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90" windowWidth="14115" windowHeight="12420" tabRatio="898" firstSheet="6" activeTab="8"/>
  </bookViews>
  <sheets>
    <sheet name="Предприятие" sheetId="1" r:id="rId1"/>
    <sheet name="Учреждения культуры" sheetId="2" r:id="rId2"/>
    <sheet name="Образовательные учреждения" sheetId="3" r:id="rId3"/>
    <sheet name="Внешкольные образовательные учр" sheetId="4" r:id="rId4"/>
    <sheet name="Детское оздоровительное учрежде" sheetId="14" r:id="rId5"/>
    <sheet name="Детские дошкольные учреждения" sheetId="6" r:id="rId6"/>
    <sheet name="Прочие учреждения" sheetId="7" r:id="rId7"/>
    <sheet name="ОМС И структурные подразделения" sheetId="8" r:id="rId8"/>
    <sheet name="Казна" sheetId="9" r:id="rId9"/>
    <sheet name="Концессия" sheetId="10" r:id="rId10"/>
    <sheet name="Акции" sheetId="11" r:id="rId11"/>
    <sheet name="Реестр2024" sheetId="12" r:id="rId12"/>
  </sheets>
  <definedNames>
    <definedName name="_xlnm.Print_Area" localSheetId="10">Акции!$A$1:$G$17</definedName>
    <definedName name="_xlnm.Print_Area" localSheetId="3">'Внешкольные образовательные учр'!$A$1:$J$3657</definedName>
    <definedName name="_xlnm.Print_Area" localSheetId="5">'Детские дошкольные учреждения'!$A$1:$J$2194</definedName>
    <definedName name="_xlnm.Print_Area" localSheetId="4">'Детское оздоровительное учрежде'!$A$1:$J$509</definedName>
    <definedName name="_xlnm.Print_Area" localSheetId="8">Казна!$A$1:$S$4698</definedName>
    <definedName name="_xlnm.Print_Area" localSheetId="9">Концессия!$A$1:$J$2036</definedName>
    <definedName name="_xlnm.Print_Area" localSheetId="2">'Образовательные учреждения'!$A$1:$J$5152</definedName>
    <definedName name="_xlnm.Print_Area" localSheetId="7">'ОМС И структурные подразделения'!$A$1:$J$231</definedName>
    <definedName name="_xlnm.Print_Area" localSheetId="0">Предприятие!$A$1:$J$128</definedName>
    <definedName name="_xlnm.Print_Area" localSheetId="6">'Прочие учреждения'!$A$1:$J$1357</definedName>
    <definedName name="_xlnm.Print_Area" localSheetId="11">Реестр2024!$A$1:$I$149</definedName>
    <definedName name="_xlnm.Print_Area" localSheetId="1">'Учреждения культуры'!$A$1:$J$5649</definedName>
  </definedNames>
  <calcPr calcId="145621"/>
</workbook>
</file>

<file path=xl/calcChain.xml><?xml version="1.0" encoding="utf-8"?>
<calcChain xmlns="http://schemas.openxmlformats.org/spreadsheetml/2006/main">
  <c r="I4096" i="9" l="1"/>
  <c r="H4096" i="9"/>
  <c r="I2815" i="9"/>
  <c r="H2815" i="9"/>
  <c r="F19" i="12" l="1"/>
  <c r="G19" i="12"/>
  <c r="H19" i="12"/>
  <c r="I19" i="12"/>
  <c r="F22" i="12"/>
  <c r="G22" i="12"/>
  <c r="H22" i="12"/>
  <c r="I22" i="12"/>
  <c r="F26" i="12"/>
  <c r="G26" i="12"/>
  <c r="H26" i="12"/>
  <c r="I26" i="12"/>
  <c r="F29" i="12"/>
  <c r="G29" i="12"/>
  <c r="H29" i="12"/>
  <c r="I29" i="12"/>
  <c r="F31" i="12"/>
  <c r="G31" i="12"/>
  <c r="H31" i="12"/>
  <c r="I31" i="12"/>
  <c r="F41" i="12"/>
  <c r="G41" i="12"/>
  <c r="H41" i="12"/>
  <c r="I41" i="12"/>
  <c r="F62" i="12"/>
  <c r="G62" i="12"/>
  <c r="H62" i="12"/>
  <c r="I62" i="12"/>
  <c r="F74" i="12"/>
  <c r="G74" i="12"/>
  <c r="H74" i="12"/>
  <c r="I74" i="12"/>
  <c r="F78" i="12"/>
  <c r="G78" i="12"/>
  <c r="H78" i="12"/>
  <c r="I78" i="12"/>
  <c r="F105" i="12"/>
  <c r="G105" i="12"/>
  <c r="H105" i="12"/>
  <c r="H143" i="12" s="1"/>
  <c r="I105" i="12"/>
  <c r="F115" i="12"/>
  <c r="G115" i="12"/>
  <c r="H115" i="12"/>
  <c r="I115" i="12"/>
  <c r="F130" i="12"/>
  <c r="F143" i="12" s="1"/>
  <c r="G130" i="12"/>
  <c r="H130" i="12"/>
  <c r="I130" i="12"/>
  <c r="F137" i="12"/>
  <c r="F145" i="12" s="1"/>
  <c r="F149" i="12" s="1"/>
  <c r="G137" i="12"/>
  <c r="H137" i="12"/>
  <c r="I137" i="12"/>
  <c r="F141" i="12"/>
  <c r="F148" i="12"/>
  <c r="Q1267" i="9"/>
  <c r="R1267" i="9"/>
  <c r="I4696" i="9"/>
  <c r="H4696" i="9"/>
  <c r="I4683" i="9"/>
  <c r="H4683" i="9"/>
  <c r="I4111" i="9"/>
  <c r="H4111" i="9"/>
  <c r="I4697" i="9"/>
  <c r="H4697" i="9"/>
  <c r="H2035" i="10"/>
  <c r="G2035" i="10"/>
  <c r="H2034" i="10"/>
  <c r="G2034" i="10"/>
  <c r="H1842" i="10"/>
  <c r="G1842" i="10"/>
  <c r="H240" i="10"/>
  <c r="G240" i="10"/>
  <c r="H145" i="12" l="1"/>
  <c r="I143" i="12"/>
  <c r="I145" i="12" s="1"/>
  <c r="G143" i="12"/>
  <c r="G145" i="12"/>
  <c r="I509" i="14" l="1"/>
  <c r="H508" i="14"/>
  <c r="G508" i="14"/>
  <c r="H507" i="14"/>
  <c r="G507" i="14"/>
  <c r="H132" i="14"/>
  <c r="G132" i="14"/>
  <c r="H501" i="14"/>
  <c r="G501" i="14"/>
  <c r="I85" i="14"/>
  <c r="H76" i="14"/>
  <c r="G76" i="14"/>
  <c r="E17" i="11" l="1"/>
  <c r="H230" i="8"/>
  <c r="G230" i="8"/>
  <c r="H229" i="8"/>
  <c r="G229" i="8"/>
  <c r="H202" i="8"/>
  <c r="G202" i="8"/>
  <c r="H53" i="8"/>
  <c r="G53" i="8"/>
  <c r="H46" i="8"/>
  <c r="G46" i="8"/>
  <c r="I32" i="8"/>
  <c r="I231" i="8" s="1"/>
  <c r="H19" i="8"/>
  <c r="G19" i="8"/>
  <c r="I1357" i="7" l="1"/>
  <c r="H1356" i="7"/>
  <c r="G1356" i="7"/>
  <c r="H1355" i="7"/>
  <c r="G1355" i="7"/>
  <c r="H1252" i="7"/>
  <c r="G1252" i="7"/>
  <c r="H357" i="7"/>
  <c r="G357" i="7"/>
  <c r="H44" i="7"/>
  <c r="G44" i="7"/>
  <c r="I56" i="7"/>
  <c r="I2194" i="6"/>
  <c r="H2193" i="6"/>
  <c r="G2193" i="6"/>
  <c r="H2192" i="6"/>
  <c r="G2192" i="6"/>
  <c r="H179" i="6"/>
  <c r="G179" i="6"/>
  <c r="I114" i="6"/>
  <c r="H72" i="6"/>
  <c r="G72" i="6"/>
  <c r="I3657" i="4"/>
  <c r="H3656" i="4"/>
  <c r="G3656" i="4"/>
  <c r="H3655" i="4"/>
  <c r="G3655" i="4"/>
  <c r="H3633" i="4"/>
  <c r="G3633" i="4"/>
  <c r="H168" i="4"/>
  <c r="G168" i="4"/>
  <c r="I105" i="4"/>
  <c r="H45" i="4"/>
  <c r="G45" i="4"/>
  <c r="I5152" i="3" l="1"/>
  <c r="H5151" i="3"/>
  <c r="G5151" i="3"/>
  <c r="H5150" i="3"/>
  <c r="G5150" i="3"/>
  <c r="H5138" i="3"/>
  <c r="G5138" i="3"/>
  <c r="H119" i="3"/>
  <c r="G119" i="3"/>
  <c r="I68" i="3"/>
  <c r="H44" i="3"/>
  <c r="G44" i="3"/>
  <c r="I5649" i="2" l="1"/>
  <c r="H5648" i="2"/>
  <c r="G5648" i="2"/>
  <c r="H5647" i="2"/>
  <c r="G5647" i="2"/>
  <c r="H5626" i="2"/>
  <c r="G5626" i="2"/>
  <c r="H59" i="2"/>
  <c r="G59" i="2"/>
  <c r="I42" i="2"/>
  <c r="H29" i="2"/>
  <c r="G29" i="2"/>
  <c r="I128" i="1"/>
  <c r="H127" i="1"/>
  <c r="G127" i="1"/>
  <c r="H126" i="1"/>
  <c r="G126" i="1"/>
  <c r="H122" i="1"/>
  <c r="G122" i="1"/>
  <c r="H119" i="1"/>
  <c r="G119" i="1"/>
  <c r="I54" i="1"/>
  <c r="H42" i="1"/>
  <c r="G42" i="1"/>
</calcChain>
</file>

<file path=xl/sharedStrings.xml><?xml version="1.0" encoding="utf-8"?>
<sst xmlns="http://schemas.openxmlformats.org/spreadsheetml/2006/main" count="92105" uniqueCount="55114">
  <si>
    <t>Инв.номер</t>
  </si>
  <si>
    <t>Описание</t>
  </si>
  <si>
    <t>Адрес</t>
  </si>
  <si>
    <t>Назначение</t>
  </si>
  <si>
    <t>Балансодержатель (текущий)</t>
  </si>
  <si>
    <t>Первоначальная стоимость</t>
  </si>
  <si>
    <t>Остаточная стоимость</t>
  </si>
  <si>
    <t>Кадастровая стоимость</t>
  </si>
  <si>
    <t>Реестровый номер</t>
  </si>
  <si>
    <t>Тип: Здания и помещения</t>
  </si>
  <si>
    <t>БП-000241</t>
  </si>
  <si>
    <t xml:space="preserve">Встроенное нежилое помещение (ул.Победы, 8б - 52,4кв.м.)    </t>
  </si>
  <si>
    <t>Томская область, г.Северск, ул.Победы,  д.8б,  помещение 1</t>
  </si>
  <si>
    <t>00-000030</t>
  </si>
  <si>
    <t xml:space="preserve">Отдельностоящее (пер.Новый, 24/6 - 2,9кв.м.)                </t>
  </si>
  <si>
    <t>Томская область, пос.Самусь, пер.Новый,  д.24/6</t>
  </si>
  <si>
    <t>Нежилое здание</t>
  </si>
  <si>
    <t>00-000031</t>
  </si>
  <si>
    <t xml:space="preserve">Отдельностоящее (пер.Новый, 3/6 - 2,9кв.м.)                 </t>
  </si>
  <si>
    <t>Томская область, пос.Самусь, пер.Новый,  д.3/6</t>
  </si>
  <si>
    <t>00-000032</t>
  </si>
  <si>
    <t xml:space="preserve">Отдельностоящее (пер.Пионерский, 7/6 - 1кв.м.)              </t>
  </si>
  <si>
    <t>Томская область, пос.Самусь, пер.Пионерский,  д.7/6</t>
  </si>
  <si>
    <t>00-000033</t>
  </si>
  <si>
    <t xml:space="preserve">Отдельностоящее (пер.Речной, 15/6 - 4кв.м.)                 </t>
  </si>
  <si>
    <t>Томская область, пос.Самусь, пер.Речной,  д.15/6</t>
  </si>
  <si>
    <t>00-000002</t>
  </si>
  <si>
    <t xml:space="preserve">Отдельностоящее (ул.40 лет Октября, 20/6 - 1кв.м.)          </t>
  </si>
  <si>
    <t>Томская область, пос.Самусь, ул.40 лет Октября,  д.20/6</t>
  </si>
  <si>
    <t>00-000003</t>
  </si>
  <si>
    <t xml:space="preserve">Отдельностоящее (ул.Войкова, 37/6 - 2,2кв.м.)               </t>
  </si>
  <si>
    <t>Томская область, пос.Самусь, ул.Войкова,  д.37/6</t>
  </si>
  <si>
    <t>00-000004</t>
  </si>
  <si>
    <t xml:space="preserve">Отдельностоящее (ул.Калинина, 21/6 - 4кв.м.)                </t>
  </si>
  <si>
    <t>Томская область, пос.Самусь, ул.Калинина,  д.21/6</t>
  </si>
  <si>
    <t>00-000027</t>
  </si>
  <si>
    <t xml:space="preserve">Отдельностоящее (ул.Калинина, 51/6 - 1кв.м.)                </t>
  </si>
  <si>
    <t>Томская область, пос.Самусь, ул.Калинина,  д.51/6</t>
  </si>
  <si>
    <t>00-000005</t>
  </si>
  <si>
    <t xml:space="preserve">Отдельностоящее (ул.Калинина, 72/6 - 1кв.м.)                </t>
  </si>
  <si>
    <t>Томская область, пос.Самусь, ул.Калинина,  д.72/6</t>
  </si>
  <si>
    <t>00-000006</t>
  </si>
  <si>
    <t xml:space="preserve">Отдельностоящее (ул.Калинина, 9/6 - 1кв.м.)                 </t>
  </si>
  <si>
    <t>Томская область, пос.Самусь, ул.Калинина,  д.9/6</t>
  </si>
  <si>
    <t>00-000007</t>
  </si>
  <si>
    <t xml:space="preserve">Отдельностоящее (ул.Карла Маркса, 18/6 - 1кв.м.)            </t>
  </si>
  <si>
    <t>Томская область, пос.Самусь, ул.Карла Маркса,  д.18/6</t>
  </si>
  <si>
    <t>00-000008</t>
  </si>
  <si>
    <t xml:space="preserve">Отдельностоящее (ул.Кирова, 7/6 - 1кв.м.)                   </t>
  </si>
  <si>
    <t>Томская область, пос.Самусь, ул.Кирова,  д.7/6</t>
  </si>
  <si>
    <t>00-000009</t>
  </si>
  <si>
    <t xml:space="preserve">Отдельностоящее (ул.Кооперативная, 21/6 - 4кв.м.)           </t>
  </si>
  <si>
    <t>Томская область, пос.Самусь, ул.Кооперативная,  д.21/6</t>
  </si>
  <si>
    <t>00-000010</t>
  </si>
  <si>
    <t xml:space="preserve">Отдельностоящее (ул.Кооперативная, 44/6 - 4кв.м.)           </t>
  </si>
  <si>
    <t>Томская область, пос.Самусь, ул.Кооперативная,  д.44/6</t>
  </si>
  <si>
    <t>00-000001</t>
  </si>
  <si>
    <t xml:space="preserve">Отдельностоящее (ул.Кооперативная, 51/6 - 4кв.м.)           </t>
  </si>
  <si>
    <t>Томская область, пос.Самусь, ул.Кооперативная,  д.51/6</t>
  </si>
  <si>
    <t>00-000011</t>
  </si>
  <si>
    <t xml:space="preserve">Отдельностоящее (ул.Кооперативная, 65/6 - 4кв.м.)           </t>
  </si>
  <si>
    <t>Томская область, пос.Самусь, ул.Кооперативная,  д.65/6</t>
  </si>
  <si>
    <t>00-000026</t>
  </si>
  <si>
    <t xml:space="preserve">Отдельностоящее (ул.Малопроточная, 17/6 - 4кв.м.)           </t>
  </si>
  <si>
    <t>Томская область, пос.Самусь, ул.Малопроточная,  д.17/6</t>
  </si>
  <si>
    <t>00-000013</t>
  </si>
  <si>
    <t xml:space="preserve">Отдельностоящее (ул.Набережная, 25/6 - 1кв.м.)              </t>
  </si>
  <si>
    <t>Томская область, пос.Самусь, ул.Набережная,  д.25/6</t>
  </si>
  <si>
    <t>00-000012</t>
  </si>
  <si>
    <t xml:space="preserve">Отдельностоящее (ул.Набережная, 39/6 - 1кв.м.)              </t>
  </si>
  <si>
    <t>Томская область, пос.Самусь, ул.Набережная,  д.39/6</t>
  </si>
  <si>
    <t>00-000014</t>
  </si>
  <si>
    <t xml:space="preserve">Отдельностоящее (ул.Набережная, 83/6 - 1кв.м.)              </t>
  </si>
  <si>
    <t>Томская область, пос.Самусь, ул.Набережная,  д.83/6</t>
  </si>
  <si>
    <t>00-000034</t>
  </si>
  <si>
    <t xml:space="preserve">Отдельностоящее (ул.Неизвестная, 0 - 1кв.м.)                </t>
  </si>
  <si>
    <t>Томская область, пос.Самусь, ул.Неизвестная,  д.0</t>
  </si>
  <si>
    <t>00-000015</t>
  </si>
  <si>
    <t xml:space="preserve">Отдельностоящее (ул.Озерная, 10/6 - 1кв.м.)                 </t>
  </si>
  <si>
    <t>Томская область, пос.Самусь, ул.Озерная,  д.10/6</t>
  </si>
  <si>
    <t>00-000016</t>
  </si>
  <si>
    <t xml:space="preserve">Отдельностоящее (ул.Озерная, 46/6 - 1кв.м.)                 </t>
  </si>
  <si>
    <t>Томская область, пос.Самусь, ул.Озерная,  д.46/6</t>
  </si>
  <si>
    <t>00-000017</t>
  </si>
  <si>
    <t xml:space="preserve">Отдельностоящее (ул.Октябрьская, 28/6 - 1кв.м.)             </t>
  </si>
  <si>
    <t>Томская область, пос.Самусь, ул.Октябрьская,  д.28/6</t>
  </si>
  <si>
    <t>00-000018</t>
  </si>
  <si>
    <t xml:space="preserve">Отдельностоящее (ул.Пекарского, 4/6 - 4кв.м.)               </t>
  </si>
  <si>
    <t>Томская область, пос.Самусь, ул.Пекарского,  д.4/6</t>
  </si>
  <si>
    <t>00-000019</t>
  </si>
  <si>
    <t xml:space="preserve">Отдельностоящее (ул.Пекарского, 55/6 - 1кв.м.)              </t>
  </si>
  <si>
    <t>Томская область, пос.Самусь, ул.Пекарского,  д.55/6</t>
  </si>
  <si>
    <t>00-000046</t>
  </si>
  <si>
    <t xml:space="preserve">Отдельностоящее (ул.Пролетарская, 22/6 - 4кв.м.)            </t>
  </si>
  <si>
    <t>Томская область, пос.Самусь, ул.Пролетарская,  д.22/6</t>
  </si>
  <si>
    <t>00-000020</t>
  </si>
  <si>
    <t xml:space="preserve">Отдельностоящее (ул.Розы Люксембург, 10/6 - 1кв.м.)         </t>
  </si>
  <si>
    <t>Томская область, пос.Самусь, ул.Розы Люксембург,  д.10/6, водоразборная колонка 27</t>
  </si>
  <si>
    <t>00-000021</t>
  </si>
  <si>
    <t xml:space="preserve">Отдельностоящее (ул.Розы Люксембург, 28/6 - 1кв.м.)         </t>
  </si>
  <si>
    <t>Томская область, пос.Самусь, ул.Розы Люксембург,  д.28/6</t>
  </si>
  <si>
    <t>00-000028</t>
  </si>
  <si>
    <t xml:space="preserve">Отдельностоящее (ул.Розы Люксембург, 44/6 - 4кв.м.)         </t>
  </si>
  <si>
    <t>Томская область, пос.Самусь, ул.Розы Люксембург,  д.44/6</t>
  </si>
  <si>
    <t>00-000022</t>
  </si>
  <si>
    <t xml:space="preserve">Отдельностоящее (ул.Советская, 1/6 - 4кв.м.)                </t>
  </si>
  <si>
    <t>Томская область, пос.Самусь, ул.Советская,  д.1/6</t>
  </si>
  <si>
    <t>00-000037</t>
  </si>
  <si>
    <t xml:space="preserve">Отдельностоящее (ул.Судостроителей, - 146,4кв.м.)           </t>
  </si>
  <si>
    <t>Томская область, пос.Самусь, ул.Судостроителей, строение №4</t>
  </si>
  <si>
    <t>00-000036</t>
  </si>
  <si>
    <t xml:space="preserve">Отдельностоящее (ул.Судостроителей, 1 - 666,6кв.м.)         </t>
  </si>
  <si>
    <t>Томская область, пос.Самусь, ул.Судостроителей,  д.1, строение №1</t>
  </si>
  <si>
    <t>00-000023</t>
  </si>
  <si>
    <t xml:space="preserve">Отдельностоящее (ул.Урицкого, 19/6 - 4кв.м.)                </t>
  </si>
  <si>
    <t>Томская область, пос.Самусь, ул.Урицкого,  д.19/6</t>
  </si>
  <si>
    <t>00-000029</t>
  </si>
  <si>
    <t xml:space="preserve">Отдельностоящее (ул.Фрунзе, 12/6 - 1кв.м.)                  </t>
  </si>
  <si>
    <t>Томская область, пос.Самусь, ул.Фрунзе,  д.12/6</t>
  </si>
  <si>
    <t>00-000024</t>
  </si>
  <si>
    <t xml:space="preserve">Отдельностоящее (ул.Фрунзе, 36/6 - 1кв.м.)                  </t>
  </si>
  <si>
    <t>Томская область, пос.Самусь, ул.Фрунзе,  д.36/6, водоразборная колонка №6</t>
  </si>
  <si>
    <t>00-000025</t>
  </si>
  <si>
    <t xml:space="preserve">Отдельностоящее (ул.Чапаева, 21/6 - 1кв.м.)                 </t>
  </si>
  <si>
    <t>Томская область, г.Северск, ул.Чапаева,  д.21/6</t>
  </si>
  <si>
    <t>00-000035</t>
  </si>
  <si>
    <t xml:space="preserve">Отдельностоящее (ул.Чкалова, 34 - 6,3кв.м.)                 </t>
  </si>
  <si>
    <t>Томская область, пос.Орловка, ул.Чкалова,  д.34, Строение № 1</t>
  </si>
  <si>
    <t>Тип: Земельные участки</t>
  </si>
  <si>
    <t>Томская область, пос.Самусь, ул.Судостроителей,  д.1</t>
  </si>
  <si>
    <t>Водозабор</t>
  </si>
  <si>
    <t>Томская область, пос.Самусь, ул.Судостроителей,  д.1, сооружение № 9</t>
  </si>
  <si>
    <t>*Оказание жилищно-коммунальных услуг</t>
  </si>
  <si>
    <t>Томская область, пос.Самусь, ул.Судостроителей,  д.1, строение № 7</t>
  </si>
  <si>
    <t>Томская область, пос.Самусь, ул.Судостроителей,  д.1, сооружение № 7</t>
  </si>
  <si>
    <t>Земли населённых пунктов (3394 кв.м.) кад.№:70:22:0020807:5,</t>
  </si>
  <si>
    <t>Томская область, пос.Самусь, ул.Судостроителей,  д.1, сооружение № 6</t>
  </si>
  <si>
    <t>Земли населённых пунктов (4988 кв.м.) кад.№:70:22:0020302:11</t>
  </si>
  <si>
    <t>Томская область, д.Кижирово, пер.Фермерский,  д.3</t>
  </si>
  <si>
    <t>Земли населённых пунктов (6346 кв.м.) кад.№:70:22:0020102:20</t>
  </si>
  <si>
    <t>Томская область, пос.Орловка, ул.Чкалова,  д.28</t>
  </si>
  <si>
    <t xml:space="preserve">Земли населённых пунктов (64 кв.м.) кад.№:70:22:0020204:25, </t>
  </si>
  <si>
    <t>Томская область, пос.Самусь, ул.Пекарского,  д.15/3</t>
  </si>
  <si>
    <t xml:space="preserve">Земли населённых пунктов (86 кв.м.) кад.№:70:22:0020206:30, </t>
  </si>
  <si>
    <t>Томская область, пос.Самусь, ул.Пекарского,  д.30/3</t>
  </si>
  <si>
    <t>Томская область, пос.Самусь, ул.Ленина,  д.19, строение № 17</t>
  </si>
  <si>
    <t>*Прочие промышленные предприятия</t>
  </si>
  <si>
    <t>Тип: Инженерная инфраструктура</t>
  </si>
  <si>
    <t>00-000047</t>
  </si>
  <si>
    <t xml:space="preserve">Артезианская скважина № 3 (Сети водоснабжения)              </t>
  </si>
  <si>
    <t>00-000083</t>
  </si>
  <si>
    <t xml:space="preserve">Артезианская скважина №4 (Сети водоснабжения)               </t>
  </si>
  <si>
    <t>00-000078</t>
  </si>
  <si>
    <t>Благоустройство территории водоочистных сооружений в дер.Киж</t>
  </si>
  <si>
    <t>Томская область, д.Кижирово, пер.Фермерский,  д.3, Сооружение № 1б</t>
  </si>
  <si>
    <t>00-000063</t>
  </si>
  <si>
    <t>Бытовая канализация к жилому дому по ул.Ленина, 32 (Сети кан</t>
  </si>
  <si>
    <t>Томская область, пос.Самусь, ул.Ленина,  д.32, Сооружение № 1К1</t>
  </si>
  <si>
    <t>00-000045</t>
  </si>
  <si>
    <t xml:space="preserve">Внеплощадные сети водопровода (Сети водоснабжения)          </t>
  </si>
  <si>
    <t>Томская область, пос.Самусь, ул.Лесная, сооружение № 1в</t>
  </si>
  <si>
    <t>00-000039</t>
  </si>
  <si>
    <t>Внеплощадные сети водопровода, расположенные по ул.Гагарина,</t>
  </si>
  <si>
    <t>Томская область, г.Северск, ул.Урицкого, Сооружение 1в</t>
  </si>
  <si>
    <t>00-000050</t>
  </si>
  <si>
    <t xml:space="preserve">Водонапорная башня (Сооружения)                             </t>
  </si>
  <si>
    <t>Томская область, пос.Самусь, ул.Судостроителей,  д.1 стр.5</t>
  </si>
  <si>
    <t>00-000182</t>
  </si>
  <si>
    <t>Томская область, д.Кижирово, пер.Фермерский,  д.3б</t>
  </si>
  <si>
    <t>00-000049</t>
  </si>
  <si>
    <t>Томская область, пос.Орловка, пер.Школьный,  д.4 стр.3</t>
  </si>
  <si>
    <t>00-000038</t>
  </si>
  <si>
    <t xml:space="preserve">Водопроводные сети (Сети водоснабжения)                     </t>
  </si>
  <si>
    <t>Томская область, пос.Самусь, пер.Куйбышева, сооружение №1в</t>
  </si>
  <si>
    <t>00-000040</t>
  </si>
  <si>
    <t xml:space="preserve">Водоснабжение (Сети водоснабжения)                          </t>
  </si>
  <si>
    <t>Томская область, пос.Орловка, пер.1905 года, ул.Чкалова, пер.Новый (техпаспорт отсутствует)</t>
  </si>
  <si>
    <t>00-000048</t>
  </si>
  <si>
    <t>Водоснабжение для хозяйственно-питьевых нужд (Сети водоснабж</t>
  </si>
  <si>
    <t>Томская область, пос.Орловка, ул.Чкалова,  д.34, Сооружение №2</t>
  </si>
  <si>
    <t>00-000086</t>
  </si>
  <si>
    <t xml:space="preserve">Двухэтажное нежилое здание КНС-3 (Сооружения)               </t>
  </si>
  <si>
    <t>Томская область, пос.Самусь, ул.Ленина,  д.21 стр.3</t>
  </si>
  <si>
    <t>00-000043</t>
  </si>
  <si>
    <t xml:space="preserve">Кольцевой водопровод (1 этап) (Сети водоснабжения)          </t>
  </si>
  <si>
    <t>Томская область, пос.Самусь, ул.Северская, Сооружение 1Вм (участок №1)</t>
  </si>
  <si>
    <t>00-000090</t>
  </si>
  <si>
    <t>Кольцевой водопровод по ул. Ленина в пос. Орловка (Сети водо</t>
  </si>
  <si>
    <t>Томская область, пос.Орловка, ул.Ленина, Орловка, ул. Ленина, сооружение №1В1м.</t>
  </si>
  <si>
    <t>00-000091</t>
  </si>
  <si>
    <t>Томская область, пос.Орловка, ул.Ленина, сооружение 2в1м</t>
  </si>
  <si>
    <t>00-000057</t>
  </si>
  <si>
    <t>Томская область, пос.Орловка, ул.Ленина, сооружение № 3В1м</t>
  </si>
  <si>
    <t>00-000098</t>
  </si>
  <si>
    <t>Наружная сеть водопровода на учатсках КВсущ./ПГ-ЦТП, КВ-2/ПГ</t>
  </si>
  <si>
    <t>Томская область, пос.Самусь, ул.Кирова,  д.49, сооружение 1В1</t>
  </si>
  <si>
    <t>00-000077</t>
  </si>
  <si>
    <t>Наружные сети водопровода водоочистных сооружений в дер.Кижи</t>
  </si>
  <si>
    <t>Томская область, д.Кижирово, пер.Фермерский,  д.3, Сооружение № 1В</t>
  </si>
  <si>
    <t>00-000052</t>
  </si>
  <si>
    <t xml:space="preserve">Нежилое здание (Сооружения)                                 </t>
  </si>
  <si>
    <t>Томская область, пос.Орловка, ул.Чкалова,  д.32 стр.1</t>
  </si>
  <si>
    <t>00-000051</t>
  </si>
  <si>
    <t xml:space="preserve">Нежилое стоение (выгребная яма) (Сооружения)                </t>
  </si>
  <si>
    <t>Томская область, пос.Орловка, пер.Школьный,  д.4 стр.5</t>
  </si>
  <si>
    <t>00-000084</t>
  </si>
  <si>
    <t xml:space="preserve">Одноэтажное нежилое здание КНС-1 (Сооружения)               </t>
  </si>
  <si>
    <t>00-000085</t>
  </si>
  <si>
    <t xml:space="preserve">Одноэтажное нежилое здание КНС-2 (Сооружения)               </t>
  </si>
  <si>
    <t>Томская область, пос.Самусь, ул.Ленина,  д.19, Строение № 16/3</t>
  </si>
  <si>
    <t>00-000087</t>
  </si>
  <si>
    <t xml:space="preserve">Одноэтажное нежилое здание КНС-4 (Сооружения)               </t>
  </si>
  <si>
    <t>Томская область, пос.Самусь, ул.Судостроителей,  д.1 стр.2</t>
  </si>
  <si>
    <t>00-000088</t>
  </si>
  <si>
    <t xml:space="preserve">Одноэтажное нежилое здание КНС-5 (Сооружения)               </t>
  </si>
  <si>
    <t>00-000081</t>
  </si>
  <si>
    <t xml:space="preserve">Павильон с артезианской  скважиной (Сооружения)             </t>
  </si>
  <si>
    <t>Томская область, д.Кижирово, Фермерский проезд,  д.3, сооружение № 1</t>
  </si>
  <si>
    <t>00-000082</t>
  </si>
  <si>
    <t xml:space="preserve">Павильон с артезианской  скважиной № 2 (Сооружения)         </t>
  </si>
  <si>
    <t>Томская область, пос.Самусь, ул.Судостроителей,  д.1 стр.7</t>
  </si>
  <si>
    <t>00-000080</t>
  </si>
  <si>
    <t xml:space="preserve">Павильон с артезианской резервной скважиной (Сооружения)    </t>
  </si>
  <si>
    <t>Томская область, д.Кижирово, Фермерский проезд,  д.3, сооружение №2</t>
  </si>
  <si>
    <t>БП-000208</t>
  </si>
  <si>
    <t xml:space="preserve">Павильон с артезианской скважиной № 6 (Сети водоснабжения)  </t>
  </si>
  <si>
    <t>Томская область, пос.Самусь, ул.Судостроителей,  д.1 стр.10</t>
  </si>
  <si>
    <t>00-000076</t>
  </si>
  <si>
    <t>Пожарный резервуар водоочистных сооружений в дер.Кижирово (П</t>
  </si>
  <si>
    <t>Томская область, д.Кижирово, пер.Фермерский,  д.3, Сооружение № 4</t>
  </si>
  <si>
    <t>00-000075</t>
  </si>
  <si>
    <t>Резервуар запаса чистой воды водоочистных сооружений в дер.К</t>
  </si>
  <si>
    <t>Томская область, д.Кижирово, пер.Фермерский,  д.3, Сооружение № 3</t>
  </si>
  <si>
    <t>00-000099</t>
  </si>
  <si>
    <t xml:space="preserve">Сети водопровода по ул. К.Маркса в пос. Самусь на уч. (Сети </t>
  </si>
  <si>
    <t>Томская область, пос.Самусь, ул.Карла Маркса, сооружение № 1В1 (участок 1/2)</t>
  </si>
  <si>
    <t>00-000058</t>
  </si>
  <si>
    <t>Сети водопровода по ул. К.Маркса в пос. Самусь на уч. от кол</t>
  </si>
  <si>
    <t>Томская область, г.Северск, ул.Карла Маркса, сооружение 1В1, участок № 1/1</t>
  </si>
  <si>
    <t>00-000079</t>
  </si>
  <si>
    <t>Сети электроснабжения от опоры № 15 ВЛ-0,4 кВ до станции вод</t>
  </si>
  <si>
    <t>Томская область, д.Кижирово, пер.Фермерский,  д.3, Сооружение № 1э</t>
  </si>
  <si>
    <t>00-000060</t>
  </si>
  <si>
    <t>Сеть водопровода на участке от колодца № 23К до колодца № 3К</t>
  </si>
  <si>
    <t>Томская область, пос.Самусь, ул.Озерная, сооружение № 1В1 (участок № 1/1)</t>
  </si>
  <si>
    <t>00-000044</t>
  </si>
  <si>
    <t xml:space="preserve">Сооружение (артезианская скважина) № 1 (Сети водоснабжения) </t>
  </si>
  <si>
    <t>00-000065</t>
  </si>
  <si>
    <t xml:space="preserve">Сооружение канализации (Сети канализационные)               </t>
  </si>
  <si>
    <t>Томская область, пос.Самусь, сооружение № 2К1</t>
  </si>
  <si>
    <t>00-000089</t>
  </si>
  <si>
    <t xml:space="preserve">Сооружение КНС-6 (Сооружения)                               </t>
  </si>
  <si>
    <t>Томская область, пос.Самусь, ул.Ленина,  д.21 стр.3а</t>
  </si>
  <si>
    <t>00-000073</t>
  </si>
  <si>
    <t>Сооружение сетей водопровода в пос.Самусь на участке: ул.Пек</t>
  </si>
  <si>
    <t>Томская область, пос.Самусь, Сооруженине № 8В1</t>
  </si>
  <si>
    <t>00-000072</t>
  </si>
  <si>
    <t>Сооружение сети водопровода в пос.Самусь на участке: ул.Гага</t>
  </si>
  <si>
    <t>Томская область, пос.Самусь, Сооружение № 7В1</t>
  </si>
  <si>
    <t>00-000068</t>
  </si>
  <si>
    <t>Сооружение сети водопровода в пос.Самусь на участке: ул.Камы</t>
  </si>
  <si>
    <t>Томская область, пос.Самусь, Сооружение № 3В1</t>
  </si>
  <si>
    <t>00-000069</t>
  </si>
  <si>
    <t>Сооружение сети водопровода в пос.Самусь на участке: ул.Розы</t>
  </si>
  <si>
    <t>Томская область, пос.Самусь, Сооружение № 4В1</t>
  </si>
  <si>
    <t>00-000070</t>
  </si>
  <si>
    <t>Сооружение сети водопровода в пос.Самусь на участке: ул.Уриц</t>
  </si>
  <si>
    <t>Томская область, пос.Самусь, Сооружение № 5В1</t>
  </si>
  <si>
    <t>00-000071</t>
  </si>
  <si>
    <t>Сооружение сети водопровода в пос.Самусь, на участке: ул.Кал</t>
  </si>
  <si>
    <t>Томская область, пос.Самусь, Сооружение № 6В1</t>
  </si>
  <si>
    <t>00-000067</t>
  </si>
  <si>
    <t xml:space="preserve">Сооружение сети водоснабжения (Сети водоснабжения)          </t>
  </si>
  <si>
    <t>Томская область, пос.Орловка, Сооружение № 2В1</t>
  </si>
  <si>
    <t>00-000066</t>
  </si>
  <si>
    <t xml:space="preserve">Сооружение сети канализаций (Сети водоснабжения)            </t>
  </si>
  <si>
    <t>Томская область, пос.Орловка, сооружение № 2К1</t>
  </si>
  <si>
    <t>00-000074</t>
  </si>
  <si>
    <t>Станция водоподготовки водоочистных сооружений в дер.Кижиров</t>
  </si>
  <si>
    <t>Томская область, д.Кижирово, пер.Фермерский,  д.3, Строение № 1</t>
  </si>
  <si>
    <t>00-000094</t>
  </si>
  <si>
    <t xml:space="preserve">Строение "колодец общего пользования" (Сети теплоснабжения) </t>
  </si>
  <si>
    <t>Томская область, дер.Семиозерки, ул.Семиозерская,  д.47к</t>
  </si>
  <si>
    <t>00-000056</t>
  </si>
  <si>
    <t>Транспортировка бытовых канализационных стоков (Сети водосна</t>
  </si>
  <si>
    <t>Томская область, пос.Самусь, ул.Набережная,  д.4</t>
  </si>
  <si>
    <t>00-000096</t>
  </si>
  <si>
    <t>Транспортировка бытовых канализационных стоков (Сети канализ</t>
  </si>
  <si>
    <t>Томская область, пос.Самусь, ул.Гагарина,  д.4, ул.Гагарина, 4 (КК-196)  ул.Урицкого (КК-297)</t>
  </si>
  <si>
    <t>00-000097</t>
  </si>
  <si>
    <t>Транспортировка канализационных стоков (Сети канализационные</t>
  </si>
  <si>
    <t>Томская область, пос.Самусь, ул.Кирова,  д.49, сооружение № 1К1</t>
  </si>
  <si>
    <t>00-000042</t>
  </si>
  <si>
    <t xml:space="preserve">Трубопровод водоснабжения (Сети водоснабжения)              </t>
  </si>
  <si>
    <t>Томская область, пос.Орловка, ул.Чкалова, сооружение № 1в (техпаспорт отсутствует)</t>
  </si>
  <si>
    <t>00-000041</t>
  </si>
  <si>
    <t>Томская область, пос.Самусь, ул.Кирова,  д.51, (ПГ-1)</t>
  </si>
  <si>
    <t>00-000095</t>
  </si>
  <si>
    <t xml:space="preserve">Трубопровод водоснабжения (Сети газовые)                    </t>
  </si>
  <si>
    <t>Томская область, пос.Самусь, ул.40 лет Октября, сооружение № 1в</t>
  </si>
  <si>
    <t>00-000061</t>
  </si>
  <si>
    <t>Трубопровод водоснабжения д.Кижирово, ул. Заводская, сооруже</t>
  </si>
  <si>
    <t>Томская область, д.Кижирово, ул.Заводская, сооружение 1в</t>
  </si>
  <si>
    <t>00-000059</t>
  </si>
  <si>
    <t>Трубопровод водоснабжения от теплового пункта жилого сектора</t>
  </si>
  <si>
    <t>Томская область, пос.Самусь, ул.Камышка,  д.2а, сооружение № 1в</t>
  </si>
  <si>
    <t>00-000053</t>
  </si>
  <si>
    <t xml:space="preserve">Трубопровод канализации (Сети канализационные)              </t>
  </si>
  <si>
    <t>Томская область, пос.Самусь, ул.Кирова,  д.51, ул.Октябрьская, 34а (КК-277)</t>
  </si>
  <si>
    <t>00-000055</t>
  </si>
  <si>
    <t xml:space="preserve">Трубопровода канализации (Сети канализационные)             </t>
  </si>
  <si>
    <t>Томская область, пос.Самусь, ул.Ворошилова,  д.20а</t>
  </si>
  <si>
    <t>00-000054</t>
  </si>
  <si>
    <t>Трубопровода канализации от КНС-1 до КНС-2 (Сети канализацио</t>
  </si>
  <si>
    <t>Томская область, пос.Самусь, ул.Ленина,  д.19, Сооружение № 1к</t>
  </si>
  <si>
    <t>00-000093</t>
  </si>
  <si>
    <t>Хоз. бытовая канализация от детского сада на участке: №2-№КК</t>
  </si>
  <si>
    <t>Томская область, г.Северск, ул.Судостроителей,  д.10, сооружение 1К1</t>
  </si>
  <si>
    <t>00-000092</t>
  </si>
  <si>
    <t>Хоз. питьевой водопровод от ЦТП-9 до рамки ввода в здании де</t>
  </si>
  <si>
    <t>Томская область, г.Северск, ул.Судостроителей,  д.10, сооружение № 1В1</t>
  </si>
  <si>
    <t>00-000062</t>
  </si>
  <si>
    <t xml:space="preserve">Хозяйственно- питьевой- противопожарный водопровод к жилому </t>
  </si>
  <si>
    <t>Томская область, пос.Самусь, ул.Ленина,  д.32, сооружение № 1В1</t>
  </si>
  <si>
    <t>00-000064</t>
  </si>
  <si>
    <t>Хозяйственно-противопожарный водопровод (Сети водоснабжения)</t>
  </si>
  <si>
    <t>Томская область, пос.Самусь, ул.Малопроточная, сооружение № 1в</t>
  </si>
  <si>
    <t>Тип: Прочее движимое имущество</t>
  </si>
  <si>
    <t>БП-000240</t>
  </si>
  <si>
    <t xml:space="preserve">Аппарат высокого давления каналопромывочный GMG-15-200-26   </t>
  </si>
  <si>
    <t>Тип: Транспортные средства</t>
  </si>
  <si>
    <t>БП-000195</t>
  </si>
  <si>
    <t xml:space="preserve">УАЗ УАЗ - 3909 (Автомобиль грузовой)                        </t>
  </si>
  <si>
    <t>БП-000239</t>
  </si>
  <si>
    <t xml:space="preserve">УАЗ УАЗ - 390995-04 (Автомобиль легковой)                   </t>
  </si>
  <si>
    <t>Ограничения использования</t>
  </si>
  <si>
    <t>ИТОГО:</t>
  </si>
  <si>
    <t>Земли промышленности, (1055 кв.м.) кад.№:70:22:0020207:37</t>
  </si>
  <si>
    <t>БП-000207</t>
  </si>
  <si>
    <t>БП-000203</t>
  </si>
  <si>
    <t>БП-000200</t>
  </si>
  <si>
    <t>БП-000199</t>
  </si>
  <si>
    <t>БП-000198</t>
  </si>
  <si>
    <t>БП-000201</t>
  </si>
  <si>
    <t>БП-000206</t>
  </si>
  <si>
    <t>Земли населённых пунктов (3167 кв.м.) кад.№:70:22:0020206:1216</t>
  </si>
  <si>
    <t>Земли населённых пунктов (2742 кв.м.) кад.№:70:22:0020206:1217</t>
  </si>
  <si>
    <t>БП-000202</t>
  </si>
  <si>
    <t>БП-000204</t>
  </si>
  <si>
    <t>Земли населённых пунктов (1822 кв.м.) кад.№:70:22:0020206:1215</t>
  </si>
  <si>
    <t>Земли населённых пунктов (14179 кв.м.) кад.№:70:22:0020206:22</t>
  </si>
  <si>
    <t>БП-000205</t>
  </si>
  <si>
    <t>ВСЕГО:</t>
  </si>
  <si>
    <t>ВСЕГО ПО ЗЕМЛЕ:</t>
  </si>
  <si>
    <t>Нежилое помещение</t>
  </si>
  <si>
    <t xml:space="preserve">МКП "СВК" </t>
  </si>
  <si>
    <t>0001001175</t>
  </si>
  <si>
    <t xml:space="preserve">Отдельностоящее (просп.Коммунистический, 48 - 3126,2кв.м.)  </t>
  </si>
  <si>
    <t>Томская область, г.Северск, просп.Коммунистический,  д.48</t>
  </si>
  <si>
    <t>Театр</t>
  </si>
  <si>
    <t>1010105009</t>
  </si>
  <si>
    <t xml:space="preserve">Встроеное жилое помещение (Смирнова, 35 - 61,4кв.м.)        </t>
  </si>
  <si>
    <t>Томская область, г.Томск, Смирнова,  д.35,  кв.32</t>
  </si>
  <si>
    <t>10102181</t>
  </si>
  <si>
    <t xml:space="preserve">Отдельностоящее (просп.Коммунистический, 39 - 6386,8кв.м.)  </t>
  </si>
  <si>
    <t>Томская область, г.Северск, просп.Коммунистический,  д.39</t>
  </si>
  <si>
    <t>10102182</t>
  </si>
  <si>
    <t>Отдельностоящее (просп.Коммунистический, 39/1/6/1 - 210кв.м.</t>
  </si>
  <si>
    <t>Томская область, г.Северск, просп.Коммунистический,  д.39/1 стр.6/1, Строение № 6/1</t>
  </si>
  <si>
    <t>4202200001</t>
  </si>
  <si>
    <t xml:space="preserve">Отдельностоящее (ул.Мира, 26/1 - 12,2кв.м.)                 </t>
  </si>
  <si>
    <t>Томская область, г.Северск, ул.Мира,  д.26/1</t>
  </si>
  <si>
    <t>001631435</t>
  </si>
  <si>
    <t>Встроенное нежилое помещение (ул.Сосновая, 4/9/3 - 857,1кв.м</t>
  </si>
  <si>
    <t>Томская область, г.Северск, ул.Сосновая,  д.4 стр.9/3</t>
  </si>
  <si>
    <t>Склад. помещение</t>
  </si>
  <si>
    <t>0001011002</t>
  </si>
  <si>
    <t xml:space="preserve">Отдельностоящее (просп.Коммунистический, 45а - 781,6кв.м.)  </t>
  </si>
  <si>
    <t>Томская область, г.Северск, просп.Коммунистический,  д.45а</t>
  </si>
  <si>
    <t>Административное</t>
  </si>
  <si>
    <t>0001010266</t>
  </si>
  <si>
    <t xml:space="preserve">Отдельностоящее (ул.Мира, 26 - 1802,6кв.м.)                 </t>
  </si>
  <si>
    <t>Томская область, г.Северск, ул.Мира,  д.26</t>
  </si>
  <si>
    <t>Зоопарк</t>
  </si>
  <si>
    <t>0001011073</t>
  </si>
  <si>
    <t xml:space="preserve">Отдельностоящее (просп.Коммунистический, 45а/4 - 62,1кв.м.) </t>
  </si>
  <si>
    <t>Томская область, г.Северск, просп.Коммунистический,  д.45а стр.4</t>
  </si>
  <si>
    <t>Сан.узел</t>
  </si>
  <si>
    <t>0001011588</t>
  </si>
  <si>
    <t>Отдельностоящее (просп.Коммунистический, 45а/3 - 186,3кв.м.)</t>
  </si>
  <si>
    <t>Томская область, г.Северск, просп.Коммунистический,  д.45а стр.3</t>
  </si>
  <si>
    <t>Мастерская</t>
  </si>
  <si>
    <t>0001011483</t>
  </si>
  <si>
    <t xml:space="preserve">Пристроенное (просп.Коммунистический, 45а/2 - 212,9кв.м.)   </t>
  </si>
  <si>
    <t>Томская область, г.Северск, просп.Коммунистический,  д.45а стр.2, строние № 2</t>
  </si>
  <si>
    <t>Склад</t>
  </si>
  <si>
    <t>4202200002</t>
  </si>
  <si>
    <t xml:space="preserve">Отдельностоящее (просп.Коммунистический, 45а/1 - 4,1кв.м.)  </t>
  </si>
  <si>
    <t>Томская область, г.Северск, просп.Коммунистический,  д.45а/1</t>
  </si>
  <si>
    <t>0001010268</t>
  </si>
  <si>
    <t xml:space="preserve">Отдельностоящее (ул.Мира, 26/3 - 34,2кв.м.)                 </t>
  </si>
  <si>
    <t>Томская область, г.Северск, ул.Мира,  д.26/3</t>
  </si>
  <si>
    <t>2201700042</t>
  </si>
  <si>
    <t xml:space="preserve">Отдельностоящее (ул.Мира, 26 - 79,6кв.м.)                   </t>
  </si>
  <si>
    <t>Томская область, г.Северск, ул.Мира,  д.26, Строение № 1</t>
  </si>
  <si>
    <t>2201700041</t>
  </si>
  <si>
    <t xml:space="preserve">Отдельностоящее (ул.Мира, 26 - 119,4кв.м.)                  </t>
  </si>
  <si>
    <t>Томская область, г.Северск, ул.Мира,  д.26, Строение № 2</t>
  </si>
  <si>
    <t>10102001</t>
  </si>
  <si>
    <t>Отдельностоящее (просп.Коммунистический, 117а - 1967,9кв.м.)</t>
  </si>
  <si>
    <t>Томская область, г.Северск, просп.Коммунистический,  д.117а</t>
  </si>
  <si>
    <t>Административное здание</t>
  </si>
  <si>
    <t>10102205</t>
  </si>
  <si>
    <t xml:space="preserve">Встроенное нежилое помещение (просп.Коммунистический, 116 - </t>
  </si>
  <si>
    <t>Томская область, г.Северск, просп.Коммунистический,  д.116</t>
  </si>
  <si>
    <t>ВА0000000435</t>
  </si>
  <si>
    <t xml:space="preserve">Отдельностоящее (ул.Ленина, 28 - 1784,4кв.м.)               </t>
  </si>
  <si>
    <t>Томская область, пос.Самусь, ул.Ленина,  д.28</t>
  </si>
  <si>
    <t>культурное учреждение</t>
  </si>
  <si>
    <t>4210000001</t>
  </si>
  <si>
    <t xml:space="preserve">Отдельностоящее (просп.Коммунистический, 39/2 - 817,7кв.м.) </t>
  </si>
  <si>
    <t>Томская область, г.Северск, просп.Коммунистический,  д.39 стр.2</t>
  </si>
  <si>
    <t>0001011001</t>
  </si>
  <si>
    <t xml:space="preserve">Отдельностоящее (просп.Коммунистический, 119 - 7939,5кв.м.) </t>
  </si>
  <si>
    <t>Томская область, г.Северск, просп.Коммунистический,  д.119</t>
  </si>
  <si>
    <t>0001011005</t>
  </si>
  <si>
    <t>Отдельностоящее (просп.Коммунистический, 39/2/1 - 172,9кв.м.</t>
  </si>
  <si>
    <t>Томская область, г.Северск, просп.Коммунистический,  д.39 стр.2/1</t>
  </si>
  <si>
    <t>0001011004</t>
  </si>
  <si>
    <t xml:space="preserve">Отдельностоящее (просп.Коммунистический, 39/3 - 132,3кв.м.) </t>
  </si>
  <si>
    <t>Томская область, г.Северск, просп.Коммунистический,  д.39 стр.3</t>
  </si>
  <si>
    <t>1010006</t>
  </si>
  <si>
    <t xml:space="preserve">Пристроенное (ул.Победы, 21 - 376,6кв.м.)                   </t>
  </si>
  <si>
    <t>Томская область, г.Северск, ул.Победы,  д.21</t>
  </si>
  <si>
    <t>Библиотека</t>
  </si>
  <si>
    <t>1010001</t>
  </si>
  <si>
    <t xml:space="preserve">Отдельностоящее (ул.Курчатова, 16 - 4172,1кв.м.)            </t>
  </si>
  <si>
    <t>Томская область, г.Северск, ул.Курчатова,  д.16, квартал 15</t>
  </si>
  <si>
    <t>0101002</t>
  </si>
  <si>
    <t>Встроенное нежилое помещение (ул.Ленинградская, 6 - 126,9кв.</t>
  </si>
  <si>
    <t>Томская область, г.Северск, ул.Ленинградская,  д.6</t>
  </si>
  <si>
    <t>0101001</t>
  </si>
  <si>
    <t xml:space="preserve">Отдельностоящее (ул.40 лет Октября, 15 - 1013,9кв.м.)       </t>
  </si>
  <si>
    <t>Томская область, г.Северск, ул.40 лет Октября,  д.15</t>
  </si>
  <si>
    <t>103010441</t>
  </si>
  <si>
    <t>Земли населённых пунктов (3607 кв.м.) кад.№:70:22:0010104:22</t>
  </si>
  <si>
    <t>*Учреждения культуры, искусства, образования, спорта</t>
  </si>
  <si>
    <t>103010679</t>
  </si>
  <si>
    <t>Земли населённых пунктов (300 кв.м.) кад.№:70:22:0010102:585</t>
  </si>
  <si>
    <t>Томская область, г.Северск, просп.Коммунистический,  д.39/1, строение № 6/1</t>
  </si>
  <si>
    <t>*Оптовые склады (складские помещения), базы</t>
  </si>
  <si>
    <t>103010642</t>
  </si>
  <si>
    <t>Земли населённых пунктов (6246 кв.м.) кад.№:70:22:0010102:42</t>
  </si>
  <si>
    <t>103010412</t>
  </si>
  <si>
    <t>Земли промышленности, .. (1116 кв.м.) кад.№:70:22:0010702:17</t>
  </si>
  <si>
    <t>Томская область, г.Северск, ул.Сосновая,  д.4, строение № 9/3</t>
  </si>
  <si>
    <t>103010693</t>
  </si>
  <si>
    <t>Земли населённых пунктов (228989 кв.м.) кад.№:70:22:0010102:</t>
  </si>
  <si>
    <t>103010420</t>
  </si>
  <si>
    <t>Земли населённых пунктов (1210 кв.м.) кад.№:70:22:0010106:19</t>
  </si>
  <si>
    <t>103012469</t>
  </si>
  <si>
    <t>Земли населённых пунктов (3921 кв.м.) кад.№:70:22:0020204:85</t>
  </si>
  <si>
    <t>103010419</t>
  </si>
  <si>
    <t>Земли населённых пунктов (2574 кв.м.) кад.№:70:22:0010102:46</t>
  </si>
  <si>
    <t>Томская область, г.Северск, просп.Коммунистический,  д.39, строение № 2, № 3</t>
  </si>
  <si>
    <t>*Иные виды использования</t>
  </si>
  <si>
    <t>103010718</t>
  </si>
  <si>
    <t>Земли населённых пунктов (9055 кв.м.) кад.№:70:22:0010107:11</t>
  </si>
  <si>
    <t>103010132</t>
  </si>
  <si>
    <t>Земли населённых пунктов (2728 кв.м.) кад.№:70:22:0010107:13</t>
  </si>
  <si>
    <t>Томская область, г.Северск, ул.Курчатова,  д.16</t>
  </si>
  <si>
    <t>103010143</t>
  </si>
  <si>
    <t>Земли населённых пунктов (1340 кв.м.) кад.№:70:22:0010103:78</t>
  </si>
  <si>
    <t>0001170330</t>
  </si>
  <si>
    <t xml:space="preserve">Благоустройство вокруг театра (Благоустройство)             </t>
  </si>
  <si>
    <t>101031794</t>
  </si>
  <si>
    <t xml:space="preserve">Водопроводная сеть к нежилому зданию (Сети водоснабжения)   </t>
  </si>
  <si>
    <t>Томская область, г.Северск, просп.Коммунистический,  д.48, сооружение №1В1</t>
  </si>
  <si>
    <t>202105</t>
  </si>
  <si>
    <t xml:space="preserve">Благоустройство территории МАУ "ГДК" (Благоустройство)      </t>
  </si>
  <si>
    <t>201584</t>
  </si>
  <si>
    <t>Сети водоснабжения нежилого здания МАУ "ГДК" (Сети водоснабж</t>
  </si>
  <si>
    <t>Томская область, г.Северск, просп.Коммунистический,  д.39, сооружение 1в</t>
  </si>
  <si>
    <t>0001101115</t>
  </si>
  <si>
    <t xml:space="preserve">Центральный вход парка (Сооружения)                         </t>
  </si>
  <si>
    <t>0001960002</t>
  </si>
  <si>
    <t xml:space="preserve">Автопроезд (Благоустройство)                                </t>
  </si>
  <si>
    <t>0001101057</t>
  </si>
  <si>
    <t xml:space="preserve">Ограда металлическая (Сооружения)                           </t>
  </si>
  <si>
    <t>0001100327</t>
  </si>
  <si>
    <t xml:space="preserve">Ограждение зоопарка (Сооружения)                            </t>
  </si>
  <si>
    <t>0001101010</t>
  </si>
  <si>
    <t xml:space="preserve">Главный выход парка (Сооружения)                            </t>
  </si>
  <si>
    <t>1010300694</t>
  </si>
  <si>
    <t>Хоз.фекальная канализация музея города (Сети канализационные</t>
  </si>
  <si>
    <t>Томская область, г.Северск, просп.Коммунистический,  д.117а, техпаспорт отсутствует</t>
  </si>
  <si>
    <t>1010300351</t>
  </si>
  <si>
    <t xml:space="preserve">Водопровод музея города (Сети водоснабжения)                </t>
  </si>
  <si>
    <t>10103002</t>
  </si>
  <si>
    <t xml:space="preserve">Благоустройство территории (Благоустройство)                </t>
  </si>
  <si>
    <t>ВА0000000434</t>
  </si>
  <si>
    <t xml:space="preserve">Благоустройство (Благоустройство)                           </t>
  </si>
  <si>
    <t>101031966</t>
  </si>
  <si>
    <t>Сооружение водопроводной сети к нежилому зданию библиотеки (</t>
  </si>
  <si>
    <t>Томская область, г.Северск, ул.Курчатова,  д.16, Сооружение № 2В1</t>
  </si>
  <si>
    <t>010103000</t>
  </si>
  <si>
    <t>Сети водоснабжения нежилого здания МБУ ЦДБ (1958г. (Сети вод</t>
  </si>
  <si>
    <t>1012480913</t>
  </si>
  <si>
    <t xml:space="preserve">Принтер МФУ лазерный Принтер лазерный                       </t>
  </si>
  <si>
    <t>1012406013</t>
  </si>
  <si>
    <t xml:space="preserve">Видеопроектор Видеопроектор                                 </t>
  </si>
  <si>
    <t>101261213</t>
  </si>
  <si>
    <t xml:space="preserve">Штора комплект Штора комплект                               </t>
  </si>
  <si>
    <t>1010913100</t>
  </si>
  <si>
    <t xml:space="preserve">СП ЮКИКО-ДОЧЬ ХОЛОДА /Костюмы СП ЮКИКО-ДОЧЬ ХОЛОДА /Костюмы </t>
  </si>
  <si>
    <t>1010913410</t>
  </si>
  <si>
    <t xml:space="preserve">СП УМКА/Костюмы СП УМКА/Костюмы                             </t>
  </si>
  <si>
    <t>1010913120</t>
  </si>
  <si>
    <t>СП ЮКИКО-ДОЧЬ ХОЛОДА/Декорации СП ЮКИКО-ДОЧЬ ХОЛОДА/Декораци</t>
  </si>
  <si>
    <t>1010913420</t>
  </si>
  <si>
    <t xml:space="preserve">СП УМКА/Декорации СП УМКА/Декорации                         </t>
  </si>
  <si>
    <t>1013152013</t>
  </si>
  <si>
    <t xml:space="preserve">Генератор снега Генератор снега                             </t>
  </si>
  <si>
    <t>1013162013</t>
  </si>
  <si>
    <t xml:space="preserve">Прожектор светодиодный Прожектор светодиодный               </t>
  </si>
  <si>
    <t>1013172013</t>
  </si>
  <si>
    <t>101040130</t>
  </si>
  <si>
    <t xml:space="preserve">Компьютер Pentium Е2140 Компьютер Pentium Е2140             </t>
  </si>
  <si>
    <t>101040063</t>
  </si>
  <si>
    <t xml:space="preserve">Компьютер Компьютер                                         </t>
  </si>
  <si>
    <t>101040099</t>
  </si>
  <si>
    <t xml:space="preserve">Компьютер Core 2 DUO E630 Компьютер Core 2 DUO E6300        </t>
  </si>
  <si>
    <t>1013400123</t>
  </si>
  <si>
    <t>Многофункциональное устро Многофункциональное устройство Can</t>
  </si>
  <si>
    <t>101040170</t>
  </si>
  <si>
    <t>101040209</t>
  </si>
  <si>
    <t>1013400119</t>
  </si>
  <si>
    <t>1010410000</t>
  </si>
  <si>
    <t xml:space="preserve">Пила дисковая ДП - 2.4-23 Пила дисковая ДП-2,4-235 2400 Вт  </t>
  </si>
  <si>
    <t>10128481518</t>
  </si>
  <si>
    <t xml:space="preserve">СП МОЙДОДЫР/декорации СП МОЙДОДЫР/декорации                 </t>
  </si>
  <si>
    <t>10128481519</t>
  </si>
  <si>
    <t xml:space="preserve">СП МОЙДОДЫР/костюмы,реквизит СП МОЙДОДЫР/костюмы,реквизит   </t>
  </si>
  <si>
    <t>10128481513</t>
  </si>
  <si>
    <t xml:space="preserve">СП СЛОН/декорации СП СЛОН/декорации                         </t>
  </si>
  <si>
    <t>10128481510</t>
  </si>
  <si>
    <t xml:space="preserve">СП СЛОН/костюмы и реквизи СП СЛОН/костюмы и реквизит        </t>
  </si>
  <si>
    <t>10128481514</t>
  </si>
  <si>
    <t xml:space="preserve">СП ЗИМА/костюмы,реквизит СП ЗИМА/костюмы,реквизит           </t>
  </si>
  <si>
    <t>10128481511</t>
  </si>
  <si>
    <t xml:space="preserve">СП СЛОН/парики СП СЛОН/парики                               </t>
  </si>
  <si>
    <t>10128481512</t>
  </si>
  <si>
    <t xml:space="preserve">СП ЗИМА/декорации СП ЗИМА/декорации                         </t>
  </si>
  <si>
    <t>10128481527</t>
  </si>
  <si>
    <t xml:space="preserve">СП ПУТАНИЦА/костюмы СП ПУТАНИЦА/костюмы                     </t>
  </si>
  <si>
    <t>10128481520</t>
  </si>
  <si>
    <t xml:space="preserve">СП Петя и Волк/парики СП Петя и Волк/парики                 </t>
  </si>
  <si>
    <t>10128481522</t>
  </si>
  <si>
    <t xml:space="preserve">СП Петя и Волк/декорации СП Петя и Волк/декорации           </t>
  </si>
  <si>
    <t>10128481523</t>
  </si>
  <si>
    <t>СП Петя и Волк/костюмы,реквизит СП Петя и Волк/костюмы,рекви</t>
  </si>
  <si>
    <t>10128481525</t>
  </si>
  <si>
    <t xml:space="preserve">СП ПОКА ИДЕТ СНЕГ/декорации СП ПОКА ИДЕТ СНЕГ/декорации     </t>
  </si>
  <si>
    <t>10128481526</t>
  </si>
  <si>
    <t xml:space="preserve">СП ПУТАНИЦА/декорации СП ПУТАНИЦА/декорации                 </t>
  </si>
  <si>
    <t>10128481529</t>
  </si>
  <si>
    <t>СП Денискины рассказы/костюмы, реквизит СП Денискины рассказ</t>
  </si>
  <si>
    <t>10128481531</t>
  </si>
  <si>
    <t>Шкаф серверный ШС1-1,0-6-Ц-1-УЗ ООО"ТТК" Шкаф серверный ШС1-</t>
  </si>
  <si>
    <t>10128481571</t>
  </si>
  <si>
    <t>Технологическое оборудование РФ Технологическое оборудование</t>
  </si>
  <si>
    <t>00000081608</t>
  </si>
  <si>
    <t>СП ДЕНИСКИНЫ РАССКАЗЫ/световая партитура СП ДЕНИСКИНЫ РАССКА</t>
  </si>
  <si>
    <t>00000481609</t>
  </si>
  <si>
    <t xml:space="preserve">Снегоуборщик PATRIOT PRO Снегоуборщик PATRIOT PRO 750       </t>
  </si>
  <si>
    <t>10128481678</t>
  </si>
  <si>
    <t xml:space="preserve">СП ВСЁ ЛЕТО В ОДИН ДЕНЬ/Д СП ВСЁ ЛЕТО В ОДИН ДЕНЬ/Декорации </t>
  </si>
  <si>
    <t>10128481677</t>
  </si>
  <si>
    <t xml:space="preserve">СП ВСЁ ЛЕТО В ОДИН ДЕНЬ/С СП ВСЁ ЛЕТО В ОДИН ДЕНЬ/Свет      </t>
  </si>
  <si>
    <t>10128481676</t>
  </si>
  <si>
    <t>СП ВСЁ ЛЕТО В ОДИН ДЕНЬ/Костюмы и реквизит СП ВСЁ ЛЕТО В ОДИ</t>
  </si>
  <si>
    <t>10128481528</t>
  </si>
  <si>
    <t xml:space="preserve">СП Денискины рассказы/дек СП Денискины рассказы/декорации   </t>
  </si>
  <si>
    <t>00000081602</t>
  </si>
  <si>
    <t xml:space="preserve">СП ЗИМА/световая партитур СП ЗИМА/световая партитура        </t>
  </si>
  <si>
    <t>00000081605</t>
  </si>
  <si>
    <t xml:space="preserve">СП МОЙДОДЫР/световая парт СП МОЙДОДЫР/световая партитура    </t>
  </si>
  <si>
    <t>00000081607</t>
  </si>
  <si>
    <t xml:space="preserve">СП ПЕТЯ И ВОЛК/световая п СП ПЕТЯ И ВОЛК/световая партитура </t>
  </si>
  <si>
    <t>00000081606</t>
  </si>
  <si>
    <t>СП ПОКА ИДЕТ СНЕГ/светова СП ПОКА ИДЕТ СНЕГ/световая партиту</t>
  </si>
  <si>
    <t>00000081604</t>
  </si>
  <si>
    <t xml:space="preserve">СП ПУТАНИЦА/световая парт СП ПУТАНИЦА/световая партитура    </t>
  </si>
  <si>
    <t>00000081603</t>
  </si>
  <si>
    <t xml:space="preserve">СП СЛОН/световая партитур СП СЛОН/световая партитура        </t>
  </si>
  <si>
    <t>10128481524</t>
  </si>
  <si>
    <t>СП ПОКА ИДЕТ СНЕГ/костюмы СП ПОКА ИДЕТ СНЕГ/костюмы и реквиз</t>
  </si>
  <si>
    <t>1010411572</t>
  </si>
  <si>
    <t xml:space="preserve">Компьютер SAMSUNG В223OW В223OW                             </t>
  </si>
  <si>
    <t>1010911300</t>
  </si>
  <si>
    <t xml:space="preserve">СП АЛАДДИН 01/100 -                                         </t>
  </si>
  <si>
    <t>1010911320</t>
  </si>
  <si>
    <t xml:space="preserve">СП АЛАДДИН 1/100 -                                          </t>
  </si>
  <si>
    <t>10138481086</t>
  </si>
  <si>
    <t>СП ВОСЕМЬ ЛЮБЯЩИХ ЖЕНЩИН/ СП ВОСЕМЬ ЛЮБЯЩИХ ЖЕНЩИН/ Декораци</t>
  </si>
  <si>
    <t>10138481087</t>
  </si>
  <si>
    <t xml:space="preserve">СП ВОСЕМЬ ЛЮБЯЩИХ ЖЕНЩИН/ СП ВОСЕМЬ ЛЮБЯЩИХ ЖЕНЩИН/ Костюмы </t>
  </si>
  <si>
    <t>10138481089</t>
  </si>
  <si>
    <t xml:space="preserve">СП ОНИ ПОМЕНЯЛИСЬ РОЛЯМИ / Костюмы СП ОНИ ПОМЕНЯЛИСЬ РОЛЯМИ </t>
  </si>
  <si>
    <t>10134581099</t>
  </si>
  <si>
    <t xml:space="preserve">Ламинатор FGK 320-1 Ламинатор FGK 320-1                     </t>
  </si>
  <si>
    <t>10136481122</t>
  </si>
  <si>
    <t>Кресло для зрительного за Кресло для зрительного зала (205 ш</t>
  </si>
  <si>
    <t>10138481123</t>
  </si>
  <si>
    <t>СП МАЛЕНЬКИЕ ТРАГЕДИИ, ФАУСТ/Декорации СП МАЛЕНЬКИЕ ТРАГЕДИИ</t>
  </si>
  <si>
    <t>10138481124</t>
  </si>
  <si>
    <t xml:space="preserve">СП МАЛЕНЬКИЕ ТРАГЕДИИ, ФАУСТ/Костюмы СП МАЛЕНЬКИЕ ТРАГЕДИИ, </t>
  </si>
  <si>
    <t>10137281127</t>
  </si>
  <si>
    <t>Сп ВОСЕМЬ ЛЮБЯЩИХ ЖЕНЩИН/Световая партитура Сп ВОСЕМЬ ЛЮБЯЩИ</t>
  </si>
  <si>
    <t>2</t>
  </si>
  <si>
    <t>СП МАЛЕНЬКИЕ ТРАГЕДИИ, ФАУСТ/Световая партитура СП МАЛЕНЬКИЕ</t>
  </si>
  <si>
    <t>10134481134</t>
  </si>
  <si>
    <t>Микшерный пульт  Yamaha M Микшерный пульт  Yamaha MG16XU USB</t>
  </si>
  <si>
    <t>10134481136</t>
  </si>
  <si>
    <t>Промышленная автоматическ Промышленная автоматическая петель</t>
  </si>
  <si>
    <t>10138481144</t>
  </si>
  <si>
    <t>СП ПРИКЛЮЧЕНИЯ ГУЛЛИВЕРА/Декорации СП ПРИКЛЮЧЕНИЯ ГУЛЛИВЕРА/</t>
  </si>
  <si>
    <t>4</t>
  </si>
  <si>
    <t>СП ПРИКЛЮЧЕНИЯ ГУЛЛИВЕРА/Световая партитура СП ПРИКЛЮЧЕНИЯ Г</t>
  </si>
  <si>
    <t>10138481090</t>
  </si>
  <si>
    <t xml:space="preserve">Покрытие сцены Покрытие сцены                               </t>
  </si>
  <si>
    <t>10138481145</t>
  </si>
  <si>
    <t>СП ПРИКЛЮЧЕНИЯ ГУЛЛИВЕРА/Костюмы, реквизит СП ПРИКЛЮЧЕНИЯ ГУ</t>
  </si>
  <si>
    <t>5</t>
  </si>
  <si>
    <t>СП МАЛЕНЬКИЕ ТРАГЕДИИ, ФАУСТ/Музыкальная партитура СП МАЛЕНЬ</t>
  </si>
  <si>
    <t>6</t>
  </si>
  <si>
    <t>СП ПРИКЛЮЧЕНИЯ ГУЛЛИВЕРА/Музыкальная партитура СП ПРИКЛЮЧЕНИ</t>
  </si>
  <si>
    <t>10124281713</t>
  </si>
  <si>
    <t xml:space="preserve">Светодиодная голова Светодиодная голова                     </t>
  </si>
  <si>
    <t>10128481700</t>
  </si>
  <si>
    <t xml:space="preserve">Спектакль Питер Пэн/свет Спектакль Питер Пэн/свет           </t>
  </si>
  <si>
    <t>10128481704</t>
  </si>
  <si>
    <t>Спектакль Афродита/костюмы и реквизит Спектакль Афродита/кос</t>
  </si>
  <si>
    <t>10128481703</t>
  </si>
  <si>
    <t>Спектакль Питер Пэн/световая партитура Спектакль Питер Пэн/с</t>
  </si>
  <si>
    <t>10128481698</t>
  </si>
  <si>
    <t xml:space="preserve">Спектакль Афродита/декорации Спектакль Афродита/декорации   </t>
  </si>
  <si>
    <t>10128481697</t>
  </si>
  <si>
    <t xml:space="preserve">Спектакль Афродита/свет Спектакль Афродита/свет             </t>
  </si>
  <si>
    <t>10128481696</t>
  </si>
  <si>
    <t>СП Женитьба/световая партитура СП Женитьба/световая партитур</t>
  </si>
  <si>
    <t>10124481355</t>
  </si>
  <si>
    <t xml:space="preserve">Монитор ASUS (Один) Монитор ASUS (Один)                     </t>
  </si>
  <si>
    <t>М000080649</t>
  </si>
  <si>
    <t xml:space="preserve">Подаватель обратной связи Подаватель обратной связи         </t>
  </si>
  <si>
    <t>10621481695</t>
  </si>
  <si>
    <t xml:space="preserve">СП Женитьба/свет СП Женитьба/свет                           </t>
  </si>
  <si>
    <t>10621481694</t>
  </si>
  <si>
    <t>СП Женитьба/костюмы и реквизит СП Женитьба/костюмы и реквизи</t>
  </si>
  <si>
    <t>10128481721</t>
  </si>
  <si>
    <t>Спектакль Снегурочка/световая партитура Спектакль Снегурочка</t>
  </si>
  <si>
    <t>10126481719</t>
  </si>
  <si>
    <t>Спектакль Снегурочка/декорации Спектакль Снегурочка/декораци</t>
  </si>
  <si>
    <t>10126481718</t>
  </si>
  <si>
    <t>Спектакль Снегурочка/костюмы и реквизит Спектакль Снегурочка</t>
  </si>
  <si>
    <t>10128481706</t>
  </si>
  <si>
    <t>Спектакль Путешествие голубой стрелы/звуковое офор Спектакль</t>
  </si>
  <si>
    <t>10128481705</t>
  </si>
  <si>
    <t>Спектакль Всё лето в один день/звуковое оформление Спектакль</t>
  </si>
  <si>
    <t>10124281716</t>
  </si>
  <si>
    <t>10128481701</t>
  </si>
  <si>
    <t xml:space="preserve">Спектакль Питер Пэн/декорации Спектакль Питер Пэн/декорации </t>
  </si>
  <si>
    <t>10124281715</t>
  </si>
  <si>
    <t>10124281714</t>
  </si>
  <si>
    <t>10124281712</t>
  </si>
  <si>
    <t>10124281711</t>
  </si>
  <si>
    <t>10128481693</t>
  </si>
  <si>
    <t xml:space="preserve">СП Женитьба/декорации СП Женитьба/декорации                 </t>
  </si>
  <si>
    <t>10128481683</t>
  </si>
  <si>
    <t>СП Путешествие голубой стрелы/свет СП Путешествие голубой ст</t>
  </si>
  <si>
    <t>10128481682</t>
  </si>
  <si>
    <t>СП Путешествие голубой стрелы/костюмы СП Путешествие голубой</t>
  </si>
  <si>
    <t>10128481681</t>
  </si>
  <si>
    <t>СП Путешествие голубой стрелы/декорации СП Путешествие голуб</t>
  </si>
  <si>
    <t>10128481679</t>
  </si>
  <si>
    <t>СП Звёздочка счастья/декорации СП Звёздочка счастья/декораци</t>
  </si>
  <si>
    <t>10128481680</t>
  </si>
  <si>
    <t>СП Звёздочка счастья/костюмы и реквизит СП Звёздочка счастья</t>
  </si>
  <si>
    <t>10128481722</t>
  </si>
  <si>
    <t>Спектакль Снегурочка/звуковое оформление Спектакль Снегурочк</t>
  </si>
  <si>
    <t>10128481707</t>
  </si>
  <si>
    <t xml:space="preserve">Спектакль Питер Пэн/видео Спектакль Питер Пэн/видео         </t>
  </si>
  <si>
    <t>10128481699</t>
  </si>
  <si>
    <t>Спектакль Питер Пэн/костюмы и реквизит Спектакль Питер Пэн/к</t>
  </si>
  <si>
    <t>10128481708</t>
  </si>
  <si>
    <t>Спектакль Красная шапочка/декорации Спектакль Красная шапочк</t>
  </si>
  <si>
    <t>10128481709</t>
  </si>
  <si>
    <t>Спектакль Красная шапочка/костюмы и реквизит Спектакль Красн</t>
  </si>
  <si>
    <t>10128281710</t>
  </si>
  <si>
    <t>АСН БНСТ "Орбита.Навигатор.02" АСН БНСТ "Орбита.Навигатор.02</t>
  </si>
  <si>
    <t>10124481381</t>
  </si>
  <si>
    <t>Блок диммерный цифровой IMLIGHT PD 12-3 (RDM) WAGO Блок димм</t>
  </si>
  <si>
    <t>10128481702</t>
  </si>
  <si>
    <t>Спектакль Афродита/световая партитура Спектакль Афродита/све</t>
  </si>
  <si>
    <t>0101040307</t>
  </si>
  <si>
    <t xml:space="preserve">Компьютер Intel Core i3-550 Компьютер Intel Core i3-550     </t>
  </si>
  <si>
    <t>101040269</t>
  </si>
  <si>
    <t xml:space="preserve">Компьютер  Intel Core i-3 Компьютер  Intel Core i-3-550     </t>
  </si>
  <si>
    <t>101040307</t>
  </si>
  <si>
    <t xml:space="preserve">Компьютер Intel Core i3-5 Компьютер Intel Core i3-550       </t>
  </si>
  <si>
    <t>101040308</t>
  </si>
  <si>
    <t>101040309</t>
  </si>
  <si>
    <t>101040260</t>
  </si>
  <si>
    <t>Компьютер персональный Co Компьютер персональный Core i3-550</t>
  </si>
  <si>
    <t>10138481154</t>
  </si>
  <si>
    <t xml:space="preserve">СП КОНКУРС КЛОУНСКОЙ КРАСОТЫ/Декорации СП КОНКУРС КЛОУНСКОЙ </t>
  </si>
  <si>
    <t>10138481155</t>
  </si>
  <si>
    <t>СП КОНКУРС КЛОУНСКОЙ КРАСОТЫ/Костюмы СП КОНКУРС КЛОУНСКОЙ КР</t>
  </si>
  <si>
    <t>10124481158</t>
  </si>
  <si>
    <t>База профильного прожекто База профильного прожектора с линз</t>
  </si>
  <si>
    <t>10128481162</t>
  </si>
  <si>
    <t xml:space="preserve">Кулисы из хлопкового теат Кулисы из хлопкового театрального </t>
  </si>
  <si>
    <t>10128481164</t>
  </si>
  <si>
    <t>Задник раздвижной из двух Задник раздвижной из двух равных ч</t>
  </si>
  <si>
    <t>10128481169</t>
  </si>
  <si>
    <t xml:space="preserve">СП ВЕРУЮ/Декорации СП ВЕРУЮ/Декорации                       </t>
  </si>
  <si>
    <t>10128481170</t>
  </si>
  <si>
    <t xml:space="preserve">СП ВЕРУЮ/Костюмы,реквизит СП ВЕРУЮ/Костюмы,реквизит         </t>
  </si>
  <si>
    <t>10124481165</t>
  </si>
  <si>
    <t xml:space="preserve">Ноутбук ASUS TUF Gaming A Ноутбук ASUS TUF Gaming A17       </t>
  </si>
  <si>
    <t>10124481166</t>
  </si>
  <si>
    <t>Микрофон подвесной кардио Микрофон подвесной кардиодный Audi</t>
  </si>
  <si>
    <t>10124481168</t>
  </si>
  <si>
    <t>Микрофон динамический сту Микрофон динамический студийный SH</t>
  </si>
  <si>
    <t>10138481174</t>
  </si>
  <si>
    <t xml:space="preserve">ПОЛОВИК СЦЕНЫ ПОЛОВИК СЦЕНЫ                                 </t>
  </si>
  <si>
    <t>10134481173</t>
  </si>
  <si>
    <t xml:space="preserve">Шторы противопожарные Шторы противопожарные                 </t>
  </si>
  <si>
    <t>10128481209</t>
  </si>
  <si>
    <t xml:space="preserve">СП СИНЯЯ ПТИЦА /Декорации СП СИНЯЯ ПТИЦА /Декорации         </t>
  </si>
  <si>
    <t>7</t>
  </si>
  <si>
    <t xml:space="preserve">СП ВЕРУЮ/Световая партиту СП ВЕРУЮ/Световая партитура       </t>
  </si>
  <si>
    <t>10128481205</t>
  </si>
  <si>
    <t xml:space="preserve">Пульт управления механико Пульт управления механикой сцены  </t>
  </si>
  <si>
    <t>8</t>
  </si>
  <si>
    <t>СП СИНЯЯ ПТИЦА/Световая партитура СП СИНЯЯ ПТИЦА/Световая па</t>
  </si>
  <si>
    <t>10128481208</t>
  </si>
  <si>
    <t>СП СИНЯЯ ПТИЦА/Световое оборудование СП СИНЯЯ ПТИЦА/Световое</t>
  </si>
  <si>
    <t>10128281211</t>
  </si>
  <si>
    <t xml:space="preserve">СП СИНЯЯ ПТИЦА/Парики СП СИНЯЯ ПТИЦА/Парики                 </t>
  </si>
  <si>
    <t>10128481210</t>
  </si>
  <si>
    <t>СП СИНЯЯ ПТИЦА/Костюмы,реквизит СП СИНЯЯ ПТИЦА/Костюмы,рекви</t>
  </si>
  <si>
    <t>10128281295</t>
  </si>
  <si>
    <t>СП"ДОЧЬ ЗОЛОТОГО ЗМЕЯ"/Декорации СП"ДОЧЬ ЗОЛОТОГО ЗМЕЯ"/Деко</t>
  </si>
  <si>
    <t>10128281294</t>
  </si>
  <si>
    <t>СП"ДОЧЬ ЗОЛОТОГО ЗМЕЯ"/Костюмы СП"ДОЧЬ ЗОЛОТОГО ЗМЕЯ"/Костюм</t>
  </si>
  <si>
    <t>10128481269</t>
  </si>
  <si>
    <t>СП СИНЯЯ ПТИЦА/Звуковое оформление СП СИНЯЯ ПТИЦА/Звуковое о</t>
  </si>
  <si>
    <t>1010608573</t>
  </si>
  <si>
    <t xml:space="preserve">Банкетка Элегант-3(9.54) Банкетка Элегант-3(9.54)           </t>
  </si>
  <si>
    <t>1010608577</t>
  </si>
  <si>
    <t xml:space="preserve">Банкетка Элегант-5(4.55) Банкетка Элегант-5(4.55)           </t>
  </si>
  <si>
    <t>М000081278</t>
  </si>
  <si>
    <t>Внешний жесткий диск (1 Тб Внешний HDD A-Data HD33 Внешний ж</t>
  </si>
  <si>
    <t>10124480951</t>
  </si>
  <si>
    <t>Директ-бокс BEHRINGER DI-20 ULTRA-DI (Активный 2-к Директ-бо</t>
  </si>
  <si>
    <t>М000081273</t>
  </si>
  <si>
    <t xml:space="preserve">Кейс для 10-ти микрофонов и коммутации Rockcase RC Кейс для </t>
  </si>
  <si>
    <t>10134581073</t>
  </si>
  <si>
    <t xml:space="preserve">ККТ АТОЛ 92Ф ККТ АТОЛ 92Ф                                   </t>
  </si>
  <si>
    <t>10134581064</t>
  </si>
  <si>
    <t xml:space="preserve">Контроллер AKAI для Ableton Контроллер AKAI для Ableton     </t>
  </si>
  <si>
    <t>10138481018</t>
  </si>
  <si>
    <t xml:space="preserve">Костюм ЗАТОША Костюм ЗАТОША                                 </t>
  </si>
  <si>
    <t>10138281101</t>
  </si>
  <si>
    <t xml:space="preserve">Костюм ЗАТОША летний Костюм ЗАТОША летний                   </t>
  </si>
  <si>
    <t>10138281096</t>
  </si>
  <si>
    <t xml:space="preserve">Костюм ОТЕЦ Сотворившая ч Костюм ОТЕЦ Сотворившая чудо      </t>
  </si>
  <si>
    <t>10134481172</t>
  </si>
  <si>
    <t xml:space="preserve">Краскопульт КЭ 600 Краскопульт КЭ 600                       </t>
  </si>
  <si>
    <t>1013817209</t>
  </si>
  <si>
    <t xml:space="preserve">КУЛИСА В ДРАПИРОВКУ КУЛИСА В ДРАПИРОВКУ                     </t>
  </si>
  <si>
    <t>1013817208</t>
  </si>
  <si>
    <t xml:space="preserve">Ламбрекен ЛАМБРЕКЕН                                         </t>
  </si>
  <si>
    <t>М000081266</t>
  </si>
  <si>
    <t xml:space="preserve">Микрофон конденсаторный SHURE CVB/O Микрофон конденсаторный </t>
  </si>
  <si>
    <t>М000081271</t>
  </si>
  <si>
    <t>Микрофон петличный для передатчиков evolution G3 Микрофон пе</t>
  </si>
  <si>
    <t>М000081323</t>
  </si>
  <si>
    <t>Микрофоны динамические PHILIPS SBC MD150 Микрофоны динамичес</t>
  </si>
  <si>
    <t>1013817211</t>
  </si>
  <si>
    <t xml:space="preserve">ПАДУГА 1 ПАДУГА 1                                           </t>
  </si>
  <si>
    <t>10134481022</t>
  </si>
  <si>
    <t>Пинспот черный в комплекте с лампой PAR36 Пинспот черный в к</t>
  </si>
  <si>
    <t>10134481135</t>
  </si>
  <si>
    <t>Портативный аудиопроигрыватель F&amp;D T5 Портативный аудиопроиг</t>
  </si>
  <si>
    <t>10134281012</t>
  </si>
  <si>
    <t xml:space="preserve">Принтер LaserJet CP1025 c Принтер LaserJet CP1025 color     </t>
  </si>
  <si>
    <t>М000000431</t>
  </si>
  <si>
    <t xml:space="preserve">Прихожая-вешалка для грим Прихожая-вешалка для гримерок     </t>
  </si>
  <si>
    <t>М000081261</t>
  </si>
  <si>
    <t xml:space="preserve">Прожектор EUROLITE PAR-64 Прожектор EUROLITE PAR-64         </t>
  </si>
  <si>
    <t>0001389266</t>
  </si>
  <si>
    <t xml:space="preserve">Прожектор РАR 64 хром Прожектор РАR 64 хром                 </t>
  </si>
  <si>
    <t>0001389267</t>
  </si>
  <si>
    <t>0001389268</t>
  </si>
  <si>
    <t>0001389269</t>
  </si>
  <si>
    <t>0001389270</t>
  </si>
  <si>
    <t>0001389271</t>
  </si>
  <si>
    <t>0001389272</t>
  </si>
  <si>
    <t>0001389273</t>
  </si>
  <si>
    <t>0001389274</t>
  </si>
  <si>
    <t>0001389275</t>
  </si>
  <si>
    <t>0001389277</t>
  </si>
  <si>
    <t>0001389278</t>
  </si>
  <si>
    <t>0001389279</t>
  </si>
  <si>
    <t>0001389280</t>
  </si>
  <si>
    <t>М000081334</t>
  </si>
  <si>
    <t>Радиостанция Midland портативная XT60 (2 шт в комп Радиостан</t>
  </si>
  <si>
    <t>10134581100</t>
  </si>
  <si>
    <t xml:space="preserve">Резак сабельный IDEAL 113 Резак сабельный IDEAL 1133        </t>
  </si>
  <si>
    <t>1010408054</t>
  </si>
  <si>
    <t>Светильник рассеянного света SVETOCH CBT-1000А Светильник ра</t>
  </si>
  <si>
    <t>1010408055</t>
  </si>
  <si>
    <t>Светильник рассеянного св Светильник рассеянного света SVETO</t>
  </si>
  <si>
    <t>1010408056</t>
  </si>
  <si>
    <t>1010408057</t>
  </si>
  <si>
    <t>1010408058</t>
  </si>
  <si>
    <t>М000001498</t>
  </si>
  <si>
    <t>Световой прибор PAR-64 с цоколем Световой прибор PAR-64 с цо</t>
  </si>
  <si>
    <t>М000001487</t>
  </si>
  <si>
    <t xml:space="preserve">Световой прибор с цоколем Световой прибор с цоколем         </t>
  </si>
  <si>
    <t>М000001488</t>
  </si>
  <si>
    <t>М000001489</t>
  </si>
  <si>
    <t>М000001490</t>
  </si>
  <si>
    <t>М000001491</t>
  </si>
  <si>
    <t>М000001492</t>
  </si>
  <si>
    <t>М000001495</t>
  </si>
  <si>
    <t>М000001493</t>
  </si>
  <si>
    <t>Световой прибор с цоколем PAR 64 Световой прибор с цоколем P</t>
  </si>
  <si>
    <t>М000001494</t>
  </si>
  <si>
    <t xml:space="preserve">Световой прибор с цоколем Световой прибор с цоколем PAR 64  </t>
  </si>
  <si>
    <t>М000001496</t>
  </si>
  <si>
    <t>М000001497</t>
  </si>
  <si>
    <t>М000001499</t>
  </si>
  <si>
    <t>10128481215</t>
  </si>
  <si>
    <t xml:space="preserve">СП АЛАДДИН/Звуковое оформ СП АЛАДДИН/Звуковое оформление    </t>
  </si>
  <si>
    <t>10</t>
  </si>
  <si>
    <t xml:space="preserve">СП АЛАДДИН/Световая парти СП АЛАДДИН/Световая партитура     </t>
  </si>
  <si>
    <t>10128481277</t>
  </si>
  <si>
    <t xml:space="preserve">СП АЛЕНЬКИЙ ЦВЕТОЧЕК/Виде СП АЛЕНЬКИЙ ЦВЕТОЧЕК/Видео        </t>
  </si>
  <si>
    <t>00000481216</t>
  </si>
  <si>
    <t>СП АЛЕНЬКИЙ ЦВЕТОЧЕК/Звук СП АЛЕНЬКИЙ ЦВЕТОЧЕК/Звуковое офор</t>
  </si>
  <si>
    <t>11</t>
  </si>
  <si>
    <t>СП АЛЕНЬКИЙ ЦВЕТОЧЕК/Свет СП АЛЕНЬКИЙ ЦВЕТОЧЕК/Световая парт</t>
  </si>
  <si>
    <t>10128481221</t>
  </si>
  <si>
    <t>СП БАРЫШНЯ-КРЕСТЬЯНКА/Зву СП БАРЫШНЯ-КРЕСТЬЯНКА/Звуковое офо</t>
  </si>
  <si>
    <t>10128481265</t>
  </si>
  <si>
    <t>СП БАРЫШНЯ-КРЕСТЬЯНКА/Све СП БАРЫШНЯ-КРЕСТЬЯНКА/Световая пар</t>
  </si>
  <si>
    <t>15</t>
  </si>
  <si>
    <t xml:space="preserve">СП БЕЛЫЙ ЛЕВ/Световая пар СП БЕЛЫЙ ЛЕВ/Световая партитура   </t>
  </si>
  <si>
    <t>10138481175</t>
  </si>
  <si>
    <t xml:space="preserve">СП ВЕРУЮ/Борода Попа СП ВЕРУЮ/Борода Попа                   </t>
  </si>
  <si>
    <t>10128481223</t>
  </si>
  <si>
    <t xml:space="preserve">СП ВЕРУЮ/Звуковое оформле СП ВЕРУЮ/Звуковое оформление      </t>
  </si>
  <si>
    <t>10128481219</t>
  </si>
  <si>
    <t>СП ВЕСЕЛЫЕ МЕДВЕЖАТА/Звук СП ВЕСЕЛЫЕ МЕДВЕЖАТА/Звуковое офор</t>
  </si>
  <si>
    <t>10128481220</t>
  </si>
  <si>
    <t>СП ВЕСЕЛЫЙ МАСКАРАД/Звуко СП ВЕСЕЛЫЙ МАСКАРАД/Звуковое оформ</t>
  </si>
  <si>
    <t>17</t>
  </si>
  <si>
    <t>СП ВЕСЕЛЫЙ МАСКАРАД/Свето СП ВЕСЕЛЫЙ МАСКАРАД/Световая парти</t>
  </si>
  <si>
    <t>10138481088</t>
  </si>
  <si>
    <t>СП ВОСЕМЬ ЛЮБЯЩИХ ЖЕНЩИН/ СП ВОСЕМЬ ЛЮБЯЩИХ ЖЕНЩИН/ Световое</t>
  </si>
  <si>
    <t>10128481276</t>
  </si>
  <si>
    <t xml:space="preserve">СП ВОСЕМЬ ЛЮБЯЩИХ ЖЕНЩИН/ СП ВОСЕМЬ ЛЮБЯЩИХ ЖЕНЩИН/Видео    </t>
  </si>
  <si>
    <t>10128481214</t>
  </si>
  <si>
    <t xml:space="preserve">СП ВОСЕМЬ ЛЮБЯЩИХ ЖЕНЩИН/ СП ВОСЕМЬ ЛЮБЯЩИХ ЖЕНЩИН/Звуковое </t>
  </si>
  <si>
    <t>10128481225</t>
  </si>
  <si>
    <t>СП ДАРМИДОША И МЫЛЬНЫЕ ПУ СП ДАРМИДОША И МЫЛЬНЫЕ ПУЗЫРИ/Звук</t>
  </si>
  <si>
    <t>24</t>
  </si>
  <si>
    <t>СП ДАРМИДОША И МЫЛЬНЫЕ ПУ СП ДАРМИДОША И МЫЛЬНЫЕ ПУЗЫРИ/Свет</t>
  </si>
  <si>
    <t>10138481009</t>
  </si>
  <si>
    <t xml:space="preserve">СП ДОН ЖУАН/ПЛАТЬЕ СП ДОН ЖУАН/ПЛАТЬЕ                       </t>
  </si>
  <si>
    <t>10138281139</t>
  </si>
  <si>
    <t>СП КАК ВАЖНО БЫТЬ ДОБРЫМ СП КАК ВАЖНО БЫТЬ ДОБРЫМ Костюмы,ре</t>
  </si>
  <si>
    <t>10128481228</t>
  </si>
  <si>
    <t xml:space="preserve">СП КАК ВАЖНО БЫТЬ ДОБРЫМ/ СП КАК ВАЖНО БЫТЬ ДОБРЫМ/Звуковое </t>
  </si>
  <si>
    <t>10128481230</t>
  </si>
  <si>
    <t>СП КОНЕК-ГОРБУНОК/Звуково СП КОНЕК-ГОРБУНОК/Звуковое оформле</t>
  </si>
  <si>
    <t>29</t>
  </si>
  <si>
    <t>СП КОНЕК-ГОРБУНОК/Светова СП КОНЕК-ГОРБУНОК/Световая партиту</t>
  </si>
  <si>
    <t>30</t>
  </si>
  <si>
    <t>СП КОНКУРС КЛОУНСКОЙ КРАС СП КОНКУРС КЛОУНСКОЙ КРАСОТЫ/Свето</t>
  </si>
  <si>
    <t>М000001512</t>
  </si>
  <si>
    <t xml:space="preserve">СП КОТОВАСИЯ 01 СП КОТОВАСИЯ 01                             </t>
  </si>
  <si>
    <t>М000001514</t>
  </si>
  <si>
    <t xml:space="preserve">СП КОТОВАСИЯ 1 СП КОТОВАСИЯ 1                               </t>
  </si>
  <si>
    <t>М000001515</t>
  </si>
  <si>
    <t xml:space="preserve">СП КОТОВАСИЯ 2 СП КОТОВАСИЯ 2                               </t>
  </si>
  <si>
    <t>10128481231</t>
  </si>
  <si>
    <t xml:space="preserve">СП КОТОВАСИЯ/Звуковое офо СП КОТОВАСИЯ/Звуковое оформление  </t>
  </si>
  <si>
    <t>10128481282</t>
  </si>
  <si>
    <t>СП МАЛЕНЬКИЕ ТРАГЕДИИ, ФА СП МАЛЕНЬКИЕ ТРАГЕДИИ, ФАУСТ/Видео</t>
  </si>
  <si>
    <t>10138481125</t>
  </si>
  <si>
    <t>СП МАЛЕНЬКИЕ ТРАГЕДИИ, ФА СП МАЛЕНЬКИЕ ТРАГЕДИИ, ФАУСТ/Рекви</t>
  </si>
  <si>
    <t>10128481284</t>
  </si>
  <si>
    <t xml:space="preserve">СП НЕЗНАЙКА-ВОЛШЕБНИК/Вид СП НЕЗНАЙКА-ВОЛШЕБНИК/Видео       </t>
  </si>
  <si>
    <t>10128481237</t>
  </si>
  <si>
    <t>СП НЕЗНАЙКА-ВОЛШЕБНИК/Зву СП НЕЗНАЙКА-ВОЛШЕБНИК/Звуковое офо</t>
  </si>
  <si>
    <t>36</t>
  </si>
  <si>
    <t>СП НЕЗНАЙКА-ВОЛШЕБНИК/Све СП НЕЗНАЙКА-ВОЛШЕБНИК/Световая пар</t>
  </si>
  <si>
    <t>10128481239</t>
  </si>
  <si>
    <t>СП ПО ЩУЧЬЕМУ ВЕЛЕНИЮ/Зву СП ПО ЩУЧЬЕМУ ВЕЛЕНИЮ/Звуковое офо</t>
  </si>
  <si>
    <t>10138481019</t>
  </si>
  <si>
    <t xml:space="preserve">СП ПО ЩУЧЬЕМУ ВЕЛЕНИЮ/Рек СП ПО ЩУЧЬЕМУ ВЕЛЕНИЮ/Реквизит    </t>
  </si>
  <si>
    <t>40</t>
  </si>
  <si>
    <t>СП ПО ЩУЧЬЕМУ ВЕЛЕНИЮ/Све СП ПО ЩУЧЬЕМУ ВЕЛЕНИЮ/Световая пар</t>
  </si>
  <si>
    <t>10128481240</t>
  </si>
  <si>
    <t>СП ПРИКЛЮЧЕНИЯ В ЛЕСУ/Зву СП ПРИКЛЮЧЕНИЯ В ЛЕСУ/Звуковое офо</t>
  </si>
  <si>
    <t>42</t>
  </si>
  <si>
    <t>СП ПРИКЛЮЧЕНИЯ В ЛЕСУ/Све СП ПРИКЛЮЧЕНИЯ В ЛЕСУ/Световая пар</t>
  </si>
  <si>
    <t>10128481286</t>
  </si>
  <si>
    <t xml:space="preserve">СП ПРИКЛЮЧЕНИЯ ГУЛЛИВЕРА/ СП ПРИКЛЮЧЕНИЯ ГУЛЛИВЕРА/Видео    </t>
  </si>
  <si>
    <t>10128481241</t>
  </si>
  <si>
    <t xml:space="preserve">СП ПРИМАДОННЫ/Звуковое оф СП ПРИМАДОННЫ/Звуковое оформление </t>
  </si>
  <si>
    <t>10128481268</t>
  </si>
  <si>
    <t xml:space="preserve">СП ПРИМАДОННЫ/Световая па СП ПРИМАДОННЫ/Световая партитура  </t>
  </si>
  <si>
    <t>10128481275</t>
  </si>
  <si>
    <t xml:space="preserve">СП СИНЯЯ ПТИЦА/Видео СП СИНЯЯ ПТИЦА/Видео                   </t>
  </si>
  <si>
    <t>10128481252</t>
  </si>
  <si>
    <t>СП ТАИНСТВЕННЫЙ ГИППОПОТА СП ТАИНСТВЕННЫЙ ГИППОПОТАМ/Звуково</t>
  </si>
  <si>
    <t>10128481254</t>
  </si>
  <si>
    <t>СП ТРИ ПОРОСЁНКА/Звуковое СП ТРИ ПОРОСЁНКА/Звуковое оформлен</t>
  </si>
  <si>
    <t>58</t>
  </si>
  <si>
    <t>СП ТРИ ПОРОСЁНКА/Световая СП ТРИ ПОРОСЁНКА/Световая партитур</t>
  </si>
  <si>
    <t>10128481256</t>
  </si>
  <si>
    <t>СП ТРЯМ-ЗДРАВСТВУЙТЕ/Звук СП ТРЯМ-ЗДРАВСТВУЙТЕ/Звуковое офор</t>
  </si>
  <si>
    <t>1010913165</t>
  </si>
  <si>
    <t>СП ТРЯМ-ЗДРАВСТВУЙТЕ/Ковр СП ТРЯМ-ЗДРАВСТВУЙТЕ/Ковр. покрыти</t>
  </si>
  <si>
    <t>10128481290</t>
  </si>
  <si>
    <t xml:space="preserve">СП УМКА/Видео СП УМКА/Видео                                 </t>
  </si>
  <si>
    <t>10128481255</t>
  </si>
  <si>
    <t xml:space="preserve">СП УМКА/Звуковое оформлен СП УМКА/Звуковое оформление       </t>
  </si>
  <si>
    <t>59</t>
  </si>
  <si>
    <t xml:space="preserve">СП УМКА/Световая партитур СП УМКА/Световая партитура        </t>
  </si>
  <si>
    <t>10128481291</t>
  </si>
  <si>
    <t xml:space="preserve">СП ЩЕЛКУНЧИК/Видео СП ЩЕЛКУНЧИК/Видео                       </t>
  </si>
  <si>
    <t>10128481257</t>
  </si>
  <si>
    <t xml:space="preserve">СП ЩЕЛКУНЧИК/Звуковое офо СП ЩЕЛКУНЧИК/Звуковое оформление  </t>
  </si>
  <si>
    <t>60</t>
  </si>
  <si>
    <t xml:space="preserve">СП ЩЕЛКУНЧИК/Световая пар СП ЩЕЛКУНЧИК/Световая партитура   </t>
  </si>
  <si>
    <t>10128481292</t>
  </si>
  <si>
    <t xml:space="preserve">СП ЮКИКО-ДОЧЬ ХОЛОДА/Виде СП ЮКИКО-ДОЧЬ ХОЛОДА/Видео        </t>
  </si>
  <si>
    <t>10128481258</t>
  </si>
  <si>
    <t>СП ЮКИКО-ДОЧЬ ХОЛОДА/Звук СП ЮКИКО-ДОЧЬ ХОЛОДА/Звуковое офор</t>
  </si>
  <si>
    <t>61</t>
  </si>
  <si>
    <t>СП ЮКИКО-ДОЧЬ ХОЛОДА/Свет СП ЮКИКО-ДОЧЬ ХОЛОДА/Световая парт</t>
  </si>
  <si>
    <t>10128281293</t>
  </si>
  <si>
    <t xml:space="preserve">СПДОЧЬ ЗОЛОТОГО ЗМЕЯ/Пари СПДОЧЬ ЗОЛОТОГО ЗМЕЯ/Парики       </t>
  </si>
  <si>
    <t>10136481176</t>
  </si>
  <si>
    <t xml:space="preserve">Стеллаж Ms Стеллаж Ms                                       </t>
  </si>
  <si>
    <t>10136481199</t>
  </si>
  <si>
    <t>10136481213</t>
  </si>
  <si>
    <t xml:space="preserve">Стеллаж метал. 2000х1000х Стеллаж метал. 2000х1000х600мм, 4 </t>
  </si>
  <si>
    <t>1010409601</t>
  </si>
  <si>
    <t xml:space="preserve">Стойка микрофонная Стойка микрофонная                       </t>
  </si>
  <si>
    <t>1010608471</t>
  </si>
  <si>
    <t xml:space="preserve">Стул элегант темный Стул элегант темный                     </t>
  </si>
  <si>
    <t>М000081275</t>
  </si>
  <si>
    <t xml:space="preserve">Точки доступа Wi-Fi Keenetic Air (RN-1610-01) Точки доступа </t>
  </si>
  <si>
    <t>10134480969</t>
  </si>
  <si>
    <t xml:space="preserve">Фен Dynamic 2000 ВТ Фен Dynamic 2000 ВТ                     </t>
  </si>
  <si>
    <t>10136481201</t>
  </si>
  <si>
    <t xml:space="preserve">Шкаф СВ-14 Шкаф СВ-14                                       </t>
  </si>
  <si>
    <t>М000080585</t>
  </si>
  <si>
    <t xml:space="preserve">Стол для гостинной Ю.Корея Стол для гостинной Ю.Корея       </t>
  </si>
  <si>
    <t>М000080586</t>
  </si>
  <si>
    <t>1010912220</t>
  </si>
  <si>
    <t xml:space="preserve">СП СКАЗКИН ДОМ СП СКАЗКИН ДОМ                               </t>
  </si>
  <si>
    <t>1013412527</t>
  </si>
  <si>
    <t xml:space="preserve">Контроллер аккустической Контроллер аккустической системы   </t>
  </si>
  <si>
    <t>1013412730</t>
  </si>
  <si>
    <t xml:space="preserve">Генератор мыльных пузырей Генератор мыльных пузырей         </t>
  </si>
  <si>
    <t>1012412446</t>
  </si>
  <si>
    <t xml:space="preserve">Ноутбук Ноутбук Lenovo                                      </t>
  </si>
  <si>
    <t>101341211</t>
  </si>
  <si>
    <t xml:space="preserve">Генератор снега Генератор Снега                             </t>
  </si>
  <si>
    <t>М000000976</t>
  </si>
  <si>
    <t xml:space="preserve">Банер 5х2,7м -                                              </t>
  </si>
  <si>
    <t>М000000186</t>
  </si>
  <si>
    <t xml:space="preserve">Прожектор Спайс Словер -                                    </t>
  </si>
  <si>
    <t>М000000642</t>
  </si>
  <si>
    <t xml:space="preserve">Стружкоотсос УВП 2500 инв -                                 </t>
  </si>
  <si>
    <t>М000000304</t>
  </si>
  <si>
    <t>М000001513</t>
  </si>
  <si>
    <t>СП КОТОВАСИЯ /КОСТЮМЫ. 15.11.2016г. произведен рем СП КОТОВА</t>
  </si>
  <si>
    <t>0001958002</t>
  </si>
  <si>
    <t xml:space="preserve">Занавес антрактно-раздвижной Занавес антрактно-раздвижной   </t>
  </si>
  <si>
    <t>0001958006</t>
  </si>
  <si>
    <t xml:space="preserve">Занавес под. опускной шт -                                  </t>
  </si>
  <si>
    <t>1010908280</t>
  </si>
  <si>
    <t xml:space="preserve">СП КОТ В САПОГАХ 01/100 -                                   </t>
  </si>
  <si>
    <t>1010908300</t>
  </si>
  <si>
    <t xml:space="preserve">ДЕЖУРНАЯ ОДЕЖДА СЦЕНЫ -                                     </t>
  </si>
  <si>
    <t>1010907248</t>
  </si>
  <si>
    <t xml:space="preserve">Задник сцены из бархата 1 -                                 </t>
  </si>
  <si>
    <t>1010908290</t>
  </si>
  <si>
    <t xml:space="preserve">СП КОТ В САПОГАХ 1/100 СП КОТ В САПОГАХ 1/100               </t>
  </si>
  <si>
    <t>1010408005</t>
  </si>
  <si>
    <t xml:space="preserve">машина швейная промышленн -                                 </t>
  </si>
  <si>
    <t>М000070531</t>
  </si>
  <si>
    <t xml:space="preserve">Микрофон подвесной кардио -                                 </t>
  </si>
  <si>
    <t>01435002</t>
  </si>
  <si>
    <t xml:space="preserve">Наушники закрытые монитор -                                 </t>
  </si>
  <si>
    <t>01435001</t>
  </si>
  <si>
    <t xml:space="preserve">Пульт микшерный MG16/16F -                                  </t>
  </si>
  <si>
    <t>М000070459</t>
  </si>
  <si>
    <t xml:space="preserve">Радиосистема вокальная 10 -                                 </t>
  </si>
  <si>
    <t>М000070458</t>
  </si>
  <si>
    <t>1010608457</t>
  </si>
  <si>
    <t xml:space="preserve">Скамейка Флоренция  - 2 1 -                                 </t>
  </si>
  <si>
    <t>1010608569-570</t>
  </si>
  <si>
    <t xml:space="preserve">Банкетка Элегант-11 -                                       </t>
  </si>
  <si>
    <t>1010608571-572</t>
  </si>
  <si>
    <t xml:space="preserve">Банкетка Элегант-11(11.36 -                                 </t>
  </si>
  <si>
    <t>1010608564</t>
  </si>
  <si>
    <t xml:space="preserve">Диван Каприо-1(11.52) -                                     </t>
  </si>
  <si>
    <t>1010608565-568</t>
  </si>
  <si>
    <t>1010608562</t>
  </si>
  <si>
    <t xml:space="preserve">Комод ЭДЕМ-3(итальянский -                                  </t>
  </si>
  <si>
    <t>1010608451</t>
  </si>
  <si>
    <t xml:space="preserve">Скамейка классика 17088 в -                                 </t>
  </si>
  <si>
    <t>1010608452</t>
  </si>
  <si>
    <t>1010608453</t>
  </si>
  <si>
    <t xml:space="preserve">Скамейка Флоренция 17087 -                                  </t>
  </si>
  <si>
    <t>1010608454</t>
  </si>
  <si>
    <t xml:space="preserve">Скамейка Флоренция 17090 -                                  </t>
  </si>
  <si>
    <t>1010608455</t>
  </si>
  <si>
    <t>1010608456</t>
  </si>
  <si>
    <t xml:space="preserve">Скамейка Флоренция 17095 -                                  </t>
  </si>
  <si>
    <t>1010608521</t>
  </si>
  <si>
    <t xml:space="preserve">Скамья CLC(CERES) -                                         </t>
  </si>
  <si>
    <t>1010608467</t>
  </si>
  <si>
    <t>Стол обеденный 132(94)*85(гевея темная) Стол обеденный 132(9</t>
  </si>
  <si>
    <t>1010608468</t>
  </si>
  <si>
    <t>1010608469</t>
  </si>
  <si>
    <t>1010608470</t>
  </si>
  <si>
    <t>1010608461</t>
  </si>
  <si>
    <t>1010608466</t>
  </si>
  <si>
    <t>1010608465</t>
  </si>
  <si>
    <t>1010608464</t>
  </si>
  <si>
    <t>1010608463</t>
  </si>
  <si>
    <t>1010608462</t>
  </si>
  <si>
    <t>1010675001</t>
  </si>
  <si>
    <t xml:space="preserve">Трюмо "Елена" Трюмо "Елена"                                 </t>
  </si>
  <si>
    <t>1010675002</t>
  </si>
  <si>
    <t>1010608580-583</t>
  </si>
  <si>
    <t xml:space="preserve">Трюмо "Элегия" 4 штуки Трюмо "Элегия" 4 штуки               </t>
  </si>
  <si>
    <t>1010608587</t>
  </si>
  <si>
    <t xml:space="preserve">Шкаф  1 дверный 471*446*1218 Шкаф  1 дверный 471*446*1218   </t>
  </si>
  <si>
    <t>1010608588</t>
  </si>
  <si>
    <t>1010608586</t>
  </si>
  <si>
    <t>1010608590</t>
  </si>
  <si>
    <t>Шкаф  1 дверь стеклянная 460*444*2345 Шкаф  1 дверь стеклянн</t>
  </si>
  <si>
    <t>1010608585</t>
  </si>
  <si>
    <t xml:space="preserve">Шкаф для одежды 435*830*2204 Шкаф для одежды 435*830*2204   </t>
  </si>
  <si>
    <t>0001384040</t>
  </si>
  <si>
    <t xml:space="preserve">Гитара акустическая -                                       </t>
  </si>
  <si>
    <t>0001367070</t>
  </si>
  <si>
    <t xml:space="preserve">Копировальный аппарат Can -                                 </t>
  </si>
  <si>
    <t>0001367448</t>
  </si>
  <si>
    <t xml:space="preserve">Принтер Laser 1010 -                                        </t>
  </si>
  <si>
    <t>0001367446</t>
  </si>
  <si>
    <t xml:space="preserve">Принтер Laser Jet 1010 -                                    </t>
  </si>
  <si>
    <t>0001367302</t>
  </si>
  <si>
    <t xml:space="preserve">Принтер лазерный + сканер -                                 </t>
  </si>
  <si>
    <t>0001385320</t>
  </si>
  <si>
    <t xml:space="preserve">Аудио система LM -730 -                                     </t>
  </si>
  <si>
    <t>0001385323</t>
  </si>
  <si>
    <t xml:space="preserve">Микрофонный предусилитель -                                 </t>
  </si>
  <si>
    <t>0001385102</t>
  </si>
  <si>
    <t xml:space="preserve">Минидискрекордер СОНИ -                                     </t>
  </si>
  <si>
    <t>101047302</t>
  </si>
  <si>
    <t xml:space="preserve">Кондиционер канального ти -                                 </t>
  </si>
  <si>
    <t>1010608000</t>
  </si>
  <si>
    <t xml:space="preserve">Стол письменный  04 СП 01 Стол письменный  04 СП 01         </t>
  </si>
  <si>
    <t>0001389141</t>
  </si>
  <si>
    <t xml:space="preserve">Гобо ,,РОСКО,, В 10 шт N -                                  </t>
  </si>
  <si>
    <t>0001389290</t>
  </si>
  <si>
    <t xml:space="preserve">Прожектор ТЕАТРЕ  SPOT - -                                  </t>
  </si>
  <si>
    <t>0001389226</t>
  </si>
  <si>
    <t xml:space="preserve">Прож. SOURCE 426 шт12  N -                                  </t>
  </si>
  <si>
    <t>0001389187</t>
  </si>
  <si>
    <t xml:space="preserve">Прож. А - 56 шт 6 N9187-9 -                                 </t>
  </si>
  <si>
    <t>0001389199</t>
  </si>
  <si>
    <t xml:space="preserve">Прож. ПРТКМ 575 шт 2 N919 -                                 </t>
  </si>
  <si>
    <t>0001389216</t>
  </si>
  <si>
    <t xml:space="preserve">Прож. ПРТЛУ П шт 6 N 9216 -                                 </t>
  </si>
  <si>
    <t>0001389283</t>
  </si>
  <si>
    <t xml:space="preserve">Прожектор ТЕАТРЕ SPOT - 5 -                                 </t>
  </si>
  <si>
    <t>0001389291</t>
  </si>
  <si>
    <t>0001389289</t>
  </si>
  <si>
    <t>0001389288</t>
  </si>
  <si>
    <t>0001389287</t>
  </si>
  <si>
    <t>0001389286</t>
  </si>
  <si>
    <t>0001389282</t>
  </si>
  <si>
    <t xml:space="preserve">Прожектор SPOT - 500-E -                                    </t>
  </si>
  <si>
    <t>0001389284</t>
  </si>
  <si>
    <t xml:space="preserve">Прожектор Театре SPOT - 5 -                                 </t>
  </si>
  <si>
    <t>0001389285</t>
  </si>
  <si>
    <t>0001389011</t>
  </si>
  <si>
    <t xml:space="preserve">Пульт управления светом + -                                 </t>
  </si>
  <si>
    <t>0001389160</t>
  </si>
  <si>
    <t xml:space="preserve">Пульт управления шт -                                       </t>
  </si>
  <si>
    <t>0001389264</t>
  </si>
  <si>
    <t xml:space="preserve">Силовой димер GTL-D12-16a -                                 </t>
  </si>
  <si>
    <t>0001389265</t>
  </si>
  <si>
    <t xml:space="preserve">Силовой диммер LM--6-20 к -                                 </t>
  </si>
  <si>
    <t>101044004</t>
  </si>
  <si>
    <t xml:space="preserve">Сканер Light sky md5707 -                                   </t>
  </si>
  <si>
    <t>0001389293</t>
  </si>
  <si>
    <t xml:space="preserve">Цоколь для ТЕАТРЕ SPOT - 500 10 штук Цоколь для ТЕАТРЕ SPOT </t>
  </si>
  <si>
    <t>0001387319</t>
  </si>
  <si>
    <t xml:space="preserve">Машина промышленная FY 85 -                                 </t>
  </si>
  <si>
    <t>0001385110</t>
  </si>
  <si>
    <t xml:space="preserve">Аккустическая система 250 -                                 </t>
  </si>
  <si>
    <t>0001385109</t>
  </si>
  <si>
    <t>0001385112</t>
  </si>
  <si>
    <t>0001385115</t>
  </si>
  <si>
    <t xml:space="preserve">Аккустическая система  25 -                                 </t>
  </si>
  <si>
    <t>0001385114</t>
  </si>
  <si>
    <t>0001385106</t>
  </si>
  <si>
    <t xml:space="preserve">Аккустическая система S H -                                 </t>
  </si>
  <si>
    <t>0001385107</t>
  </si>
  <si>
    <t>0001385105</t>
  </si>
  <si>
    <t xml:space="preserve">Активный сабвуфер E SUB H -                                 </t>
  </si>
  <si>
    <t>0001385108</t>
  </si>
  <si>
    <t xml:space="preserve">Активный сабвуфер 400 ВТ -                                  </t>
  </si>
  <si>
    <t>0001385113</t>
  </si>
  <si>
    <t xml:space="preserve">Компрессор интерактивныйм -                                 </t>
  </si>
  <si>
    <t>0001385103</t>
  </si>
  <si>
    <t xml:space="preserve">Микрофон Rode NT - 2 студ -                                 </t>
  </si>
  <si>
    <t>0001385104</t>
  </si>
  <si>
    <t xml:space="preserve">Микшерский пульт MACKIE C -                                 </t>
  </si>
  <si>
    <t>0001385322</t>
  </si>
  <si>
    <t xml:space="preserve">Синтезатор Roland VA76 -                                    </t>
  </si>
  <si>
    <t>0001365631</t>
  </si>
  <si>
    <t xml:space="preserve">Студийный голосовой процессор Студийный голосовой процессор </t>
  </si>
  <si>
    <t>0001385123</t>
  </si>
  <si>
    <t xml:space="preserve">Усилитель D 500 А стерео Усилитель D 500 А  стерео          </t>
  </si>
  <si>
    <t>0001385124</t>
  </si>
  <si>
    <t xml:space="preserve">Усилитель D 500 А стерео Усилитель D 500 А стерео           </t>
  </si>
  <si>
    <t>0001385321</t>
  </si>
  <si>
    <t xml:space="preserve">Усилитель полный "Степь-103" Усилитель полный "Степь-103"   </t>
  </si>
  <si>
    <t>1010408401</t>
  </si>
  <si>
    <t xml:space="preserve">Оборудование автоматическ -                                 </t>
  </si>
  <si>
    <t>1010408033</t>
  </si>
  <si>
    <t xml:space="preserve">Блок диммерный, цифровой -                                  </t>
  </si>
  <si>
    <t>1010408032</t>
  </si>
  <si>
    <t>1010408031</t>
  </si>
  <si>
    <t>1010408070</t>
  </si>
  <si>
    <t xml:space="preserve">Генератор  дыма ANTARI -                                    </t>
  </si>
  <si>
    <t>1010470530</t>
  </si>
  <si>
    <t xml:space="preserve">Генератор легкого дыма -                                    </t>
  </si>
  <si>
    <t>1010408047</t>
  </si>
  <si>
    <t xml:space="preserve">Прожектор профильный PR L -                                 </t>
  </si>
  <si>
    <t>1010408046</t>
  </si>
  <si>
    <t>1010408045</t>
  </si>
  <si>
    <t>1010408044</t>
  </si>
  <si>
    <t>1010408042</t>
  </si>
  <si>
    <t>1010408043</t>
  </si>
  <si>
    <t>1010408041</t>
  </si>
  <si>
    <t>1010408040</t>
  </si>
  <si>
    <t>1010408039</t>
  </si>
  <si>
    <t>1010408038</t>
  </si>
  <si>
    <t>1010408037</t>
  </si>
  <si>
    <t>1010408036</t>
  </si>
  <si>
    <t>1010408048</t>
  </si>
  <si>
    <t>1010408049</t>
  </si>
  <si>
    <t>1010408050</t>
  </si>
  <si>
    <t>1010408030</t>
  </si>
  <si>
    <t xml:space="preserve">Пульт управления светом L -                                 </t>
  </si>
  <si>
    <t>1010408066</t>
  </si>
  <si>
    <t xml:space="preserve">Светильник рассеянного св -                                 </t>
  </si>
  <si>
    <t>1010408067</t>
  </si>
  <si>
    <t>1010408068</t>
  </si>
  <si>
    <t>1010408069</t>
  </si>
  <si>
    <t>1010408404</t>
  </si>
  <si>
    <t xml:space="preserve">Светильник светодиодный -                                   </t>
  </si>
  <si>
    <t>1010408405</t>
  </si>
  <si>
    <t>1010408071</t>
  </si>
  <si>
    <t xml:space="preserve">Сканер Light sky md5707 R -                                 </t>
  </si>
  <si>
    <t>0001389312</t>
  </si>
  <si>
    <t xml:space="preserve">Дым генератор  Z -300 -                                     </t>
  </si>
  <si>
    <t>0001387042</t>
  </si>
  <si>
    <t xml:space="preserve">Пианино шт -                                                </t>
  </si>
  <si>
    <t>101040323</t>
  </si>
  <si>
    <t xml:space="preserve">Компьютер Intel Core i3-5 Компьютер Intel Core i3-540       </t>
  </si>
  <si>
    <t>101040324</t>
  </si>
  <si>
    <t>10128481301</t>
  </si>
  <si>
    <t xml:space="preserve">СП ДЕЛЕЦ/Костюмы, реквизит СП ДЕЛЕЦ/Костюмы, реквизит       </t>
  </si>
  <si>
    <t>10128481300</t>
  </si>
  <si>
    <t xml:space="preserve">СП ДЕЛЕЦ/Декорации СП ДЕЛЕЦ/Декорации                       </t>
  </si>
  <si>
    <t>10128481315</t>
  </si>
  <si>
    <t>СП ЗА ПРЕДЕЛЫ ДЖУНГЛЕЙ / костюмы, реквизиты СП ЗА ПРЕДЕЛЫ ДЖ</t>
  </si>
  <si>
    <t>10128481317</t>
  </si>
  <si>
    <t>СП ЗА ПРЕДЕЛЫ ДЖУНГЛЕЙ /декорации СП ЗА ПРЕДЕЛЫ ДЖУНГЛЕЙ /де</t>
  </si>
  <si>
    <t>10128481322</t>
  </si>
  <si>
    <t xml:space="preserve">ПОДИУМ ПОДИУМ                                               </t>
  </si>
  <si>
    <t>10128481323</t>
  </si>
  <si>
    <t xml:space="preserve">ГРАУНД ГРАУНД                                               </t>
  </si>
  <si>
    <t>10128481327</t>
  </si>
  <si>
    <t xml:space="preserve">Машина отрезная DeWalt D Машина отрезная DeWalt D           </t>
  </si>
  <si>
    <t>10128481325</t>
  </si>
  <si>
    <t>Станок ленточно-дисковый  Белмаш BDG Станок ленточно-дисковы</t>
  </si>
  <si>
    <t>00000481330</t>
  </si>
  <si>
    <t>BEHRINGER B208D Eurolive BEHRINGER B208D Eurolive Акустическ</t>
  </si>
  <si>
    <t>10126481332</t>
  </si>
  <si>
    <t>ETC  IRIS ирисовая диафра ETC  IRIS ирисовая диафрагма для п</t>
  </si>
  <si>
    <t>10124481339</t>
  </si>
  <si>
    <t xml:space="preserve">Пылесос ЗУБР Пылесос ЗУБР                                   </t>
  </si>
  <si>
    <t>10124481342</t>
  </si>
  <si>
    <t xml:space="preserve">Пила сабельная Makita Пила сабельная Makita                 </t>
  </si>
  <si>
    <t>10124581344</t>
  </si>
  <si>
    <t>Стиральная машина LG TW4V9RW9W Стиральная машина LG TW4V9RW9</t>
  </si>
  <si>
    <t>10124581343</t>
  </si>
  <si>
    <t xml:space="preserve">Сушильная машина LG DC90V Сушильная машина LG DC90V9V9W     </t>
  </si>
  <si>
    <t>10124581345</t>
  </si>
  <si>
    <t xml:space="preserve">Трибуна д/зрителей Трибуна д/зрителей                       </t>
  </si>
  <si>
    <t>10124481346</t>
  </si>
  <si>
    <t xml:space="preserve">Монитор ASUS Монитор ASUS                                   </t>
  </si>
  <si>
    <t>10124481357</t>
  </si>
  <si>
    <t>Многофункциональное устро Многофункциональное устройство (МФ</t>
  </si>
  <si>
    <t>10124481382</t>
  </si>
  <si>
    <t>Пульт управления светом E Пульт управления светом ETC ColorS</t>
  </si>
  <si>
    <t>10124481380</t>
  </si>
  <si>
    <t>10124481376</t>
  </si>
  <si>
    <t>Прожектор светидиодный LE Прожектор светидиодный LEXORLC 203</t>
  </si>
  <si>
    <t>10124481372</t>
  </si>
  <si>
    <t>Прожектор профильный ETCO Прожектор профильный ETCOURCEFOURJ</t>
  </si>
  <si>
    <t>10124481392</t>
  </si>
  <si>
    <t xml:space="preserve">Системный блок 1861-4: Ry Системный блок 1861-4: Ryzen i5   </t>
  </si>
  <si>
    <t>10124481383</t>
  </si>
  <si>
    <t xml:space="preserve">Системный блок 1861-1: Pe Системный блок 1861-1: Pentium    </t>
  </si>
  <si>
    <t>10124481385</t>
  </si>
  <si>
    <t xml:space="preserve">Системный блок 1861-2: Pe Системный блок 1861-2: Pentium    </t>
  </si>
  <si>
    <t>10124481388</t>
  </si>
  <si>
    <t xml:space="preserve">Системный блок 1861-3: In Системный блок 1861-3: Intel  i3  </t>
  </si>
  <si>
    <t>10128481395</t>
  </si>
  <si>
    <t xml:space="preserve">СП УТИНАЯ ОХОТА/реквизит СП УТИНАЯ ОХОТА/реквизит           </t>
  </si>
  <si>
    <t>10128481396</t>
  </si>
  <si>
    <t xml:space="preserve">СП УТИНАЯ ОХОТА/декорации СП УТИНАЯ ОХОТА/декорации         </t>
  </si>
  <si>
    <t>10128481397</t>
  </si>
  <si>
    <t>СП УТИНАЯ ОХОТА/свето-электро оборудование СП УТИНАЯ ОХОТА/с</t>
  </si>
  <si>
    <t>10128481398</t>
  </si>
  <si>
    <t xml:space="preserve">СП УТИНАЯ ОХОТА/парик СП УТИНАЯ ОХОТА/парик                 </t>
  </si>
  <si>
    <t>10128481399</t>
  </si>
  <si>
    <t xml:space="preserve">СП УТИНАЯ ОХОТА/костюмы СП УТИНАЯ ОХОТА/костюмы             </t>
  </si>
  <si>
    <t>10126281405</t>
  </si>
  <si>
    <t>Комплект пуфов-трансформе Комплект пуфов-трансформеров Семиц</t>
  </si>
  <si>
    <t>10134281407</t>
  </si>
  <si>
    <t>Подъемник лестничный гусе Подъемник лестничный гусеничный со</t>
  </si>
  <si>
    <t>10124481415</t>
  </si>
  <si>
    <t xml:space="preserve">Терминал сбора данных Терминал сбора данных                 </t>
  </si>
  <si>
    <t>10126481416</t>
  </si>
  <si>
    <t xml:space="preserve">Лестница приставная 1 Лестница приставная 1                 </t>
  </si>
  <si>
    <t>10126481414</t>
  </si>
  <si>
    <t xml:space="preserve">Лестница приставная 2 Лестница приставная 2                 </t>
  </si>
  <si>
    <t>10126481412</t>
  </si>
  <si>
    <t xml:space="preserve">Евростанок индивидуальный Евростанок индивидуальный         </t>
  </si>
  <si>
    <t>10124481417</t>
  </si>
  <si>
    <t xml:space="preserve">Тепловая завеса КЭВ-6П3232Е Тепловая завеса КЭВ-6П3232Е     </t>
  </si>
  <si>
    <t>10126481429</t>
  </si>
  <si>
    <t>Генеральный занавес Bazhe Генеральный занавес Bazhenov в вид</t>
  </si>
  <si>
    <t>10126481425</t>
  </si>
  <si>
    <t>10126481430</t>
  </si>
  <si>
    <t xml:space="preserve">Арлекин Bazhenov Арлекин Bazhenov                           </t>
  </si>
  <si>
    <t>10126481420</t>
  </si>
  <si>
    <t>Электрокарниз центральное раздвижение. В комплекте Электрока</t>
  </si>
  <si>
    <t>10126481418</t>
  </si>
  <si>
    <t>10126481423</t>
  </si>
  <si>
    <t>Проем Bazhenov (состоит и Проем Bazhenov (состоит из 2х поло</t>
  </si>
  <si>
    <t>10126481421</t>
  </si>
  <si>
    <t>Шторы римские Bazhenov (р Шторы римские Bazhenov (ручное упр</t>
  </si>
  <si>
    <t>10124481411</t>
  </si>
  <si>
    <t>Кондиционер DAICHI DA35AV Кондиционер DAICHI DA35AVQS1-S/DF3</t>
  </si>
  <si>
    <t>10124481410</t>
  </si>
  <si>
    <t>Сплит система Kentatsu KS Сплит система Kentatsu KSHF70HFAN1</t>
  </si>
  <si>
    <t>10126481435</t>
  </si>
  <si>
    <t>Кресло Контакт черный 600 Кресло Контакт черный 600 (гидравл</t>
  </si>
  <si>
    <t>10124481428</t>
  </si>
  <si>
    <t xml:space="preserve">Фрезер Makita 710Вт цанга-6/8мм RT07CX2 сумка Фрезер Makita </t>
  </si>
  <si>
    <t>10124481424</t>
  </si>
  <si>
    <t>Радиосистема вокальная UH Радиосистема вокальная UHF SHURE B</t>
  </si>
  <si>
    <t>10124481422</t>
  </si>
  <si>
    <t>Радиосистема вокальная ру Радиосистема вокальная ручная Senn</t>
  </si>
  <si>
    <t>10124481444</t>
  </si>
  <si>
    <t>Машина швейная прямостроч Машина швейная прямострочная Broth</t>
  </si>
  <si>
    <t>10124481443</t>
  </si>
  <si>
    <t>Оверлок со столом Mauser Оверлок со столом Mauser MO5140-E00</t>
  </si>
  <si>
    <t>10124481441</t>
  </si>
  <si>
    <t>Стол гладильный Bieffe BF084 CE с рукавом Bieffe B Стол глад</t>
  </si>
  <si>
    <t>10124481442</t>
  </si>
  <si>
    <t>Парогенератор с утюгом-па Парогенератор с утюгом-пароочистит</t>
  </si>
  <si>
    <t>1010409816</t>
  </si>
  <si>
    <t>Светильник светодиодный Светильник светодиодный NIGHTSUN SPC</t>
  </si>
  <si>
    <t>1010409815</t>
  </si>
  <si>
    <t>1010409814</t>
  </si>
  <si>
    <t>1010409690</t>
  </si>
  <si>
    <t>Пассивные студийные монит Пассивные студийные мониторы(пара)</t>
  </si>
  <si>
    <t>1010406532</t>
  </si>
  <si>
    <t xml:space="preserve">Микрофон подвесной кардио Микрофон подвесной кардиодный     </t>
  </si>
  <si>
    <t>1010409557</t>
  </si>
  <si>
    <t xml:space="preserve">Микрофон динамический Микрофон динамический                 </t>
  </si>
  <si>
    <t>1010409556</t>
  </si>
  <si>
    <t>1010409555</t>
  </si>
  <si>
    <t>1010409552</t>
  </si>
  <si>
    <t xml:space="preserve">Усилитель мощности:2*500 Вт Усилитель мощности:2*500 Вт     </t>
  </si>
  <si>
    <t>1010409551</t>
  </si>
  <si>
    <t>Усилитель активный двухполосный AC RCF Усилитель активный дв</t>
  </si>
  <si>
    <t>1010409550</t>
  </si>
  <si>
    <t>1010409603</t>
  </si>
  <si>
    <t xml:space="preserve">Компьютер звукозаписи Компьютер звукозаписи 09980141388     </t>
  </si>
  <si>
    <t>1010409008</t>
  </si>
  <si>
    <t>Акустическая система Акустическая система двухполосная RCF C</t>
  </si>
  <si>
    <t>1010409009</t>
  </si>
  <si>
    <t>1010909435</t>
  </si>
  <si>
    <t xml:space="preserve">Одежда сцены белая ОДЕЖА СЦЕНЫ БЕЛАЯ 1/100                  </t>
  </si>
  <si>
    <t>1010409692</t>
  </si>
  <si>
    <t xml:space="preserve">Напольная стойка Напольная стойка для громкоговорителей     </t>
  </si>
  <si>
    <t>1010409691</t>
  </si>
  <si>
    <t xml:space="preserve">напольная стойка Напольная стойка для громкоговорителей     </t>
  </si>
  <si>
    <t>1010409011</t>
  </si>
  <si>
    <t>1010409010</t>
  </si>
  <si>
    <t>1010409811</t>
  </si>
  <si>
    <t>1010409812</t>
  </si>
  <si>
    <t>1010409813</t>
  </si>
  <si>
    <t>1010909520</t>
  </si>
  <si>
    <t xml:space="preserve">Спектакль Конек-Горбунок СП КОНЕК-ГОРБУНОК 01/100           </t>
  </si>
  <si>
    <t>1010909600</t>
  </si>
  <si>
    <t xml:space="preserve">Спектакль Конек-Горбунок СП КОНЕК-ГОРБУНОК 1/100            </t>
  </si>
  <si>
    <t>1010409600</t>
  </si>
  <si>
    <t xml:space="preserve">Проигрыватель Проигрыватель Tascam MD-CD1mk2                </t>
  </si>
  <si>
    <t>1010409604</t>
  </si>
  <si>
    <t>Процессор звуковых эффект Процессор звуковых эффектов 000008</t>
  </si>
  <si>
    <t>1010409602</t>
  </si>
  <si>
    <t xml:space="preserve">Пульт микшерный Пульт микшерный allenheath CL3800-832B      </t>
  </si>
  <si>
    <t>1010609007</t>
  </si>
  <si>
    <t xml:space="preserve">Машина стиральная Машина стиральная CANDY GO 4106-07s       </t>
  </si>
  <si>
    <t>1010409553</t>
  </si>
  <si>
    <t xml:space="preserve">Студийный усилитель Студийный  Усилитель ART SLA-1          </t>
  </si>
  <si>
    <t>М000070535</t>
  </si>
  <si>
    <t xml:space="preserve">Принтер HP Laser Jet 1018 Принтер HP Laser Jet 1018         </t>
  </si>
  <si>
    <t>М000070534</t>
  </si>
  <si>
    <t xml:space="preserve">Машина швейная Машина швейная промышленная Yamata FY 55     </t>
  </si>
  <si>
    <t>1010409559</t>
  </si>
  <si>
    <t xml:space="preserve">Компрессор четырехканальн Компрессор четырехканальный       </t>
  </si>
  <si>
    <t>1010409558</t>
  </si>
  <si>
    <t>10124481448</t>
  </si>
  <si>
    <t>Гладильная доска с функци Гладильная доска с функциями Bieff</t>
  </si>
  <si>
    <t>10124481436</t>
  </si>
  <si>
    <t>Шкаф для запасных частей (швейный цех) Шкаф для запасных час</t>
  </si>
  <si>
    <t>10128481312</t>
  </si>
  <si>
    <t xml:space="preserve">Костюм мужской тройка Костюм мужской тройка                 </t>
  </si>
  <si>
    <t>10128481314</t>
  </si>
  <si>
    <t xml:space="preserve">СП ЗА ПРЕДЕЛЫ ДЖУНГЛЕЙ /п СП ЗА ПРЕДЕЛЫ ДЖУНГЛЕЙ /парики    </t>
  </si>
  <si>
    <t>10128481316</t>
  </si>
  <si>
    <t>СП ЗА ПРЕДЕЛЫ ДЖУНГЛЕЙ / СП ЗА ПРЕДЕЛЫ ДЖУНГЛЕЙ / световое о</t>
  </si>
  <si>
    <t>10124481340</t>
  </si>
  <si>
    <t xml:space="preserve">Швейная машина Janome Швейная машина JANOME                 </t>
  </si>
  <si>
    <t>10124481341</t>
  </si>
  <si>
    <t xml:space="preserve">Внешний диск Silicon Внешний диск Silicon                   </t>
  </si>
  <si>
    <t>10128481324</t>
  </si>
  <si>
    <t xml:space="preserve">Дальнометр лазерный ELITECH Дальнометр лазерный ELITECH     </t>
  </si>
  <si>
    <t>10128481326</t>
  </si>
  <si>
    <t xml:space="preserve">Пистолет скобозабивной ЗУ Пистолет скобозабивной ЗУБР       </t>
  </si>
  <si>
    <t>10126481328</t>
  </si>
  <si>
    <t>STAGG SPS-0820 BK SET сто STAGG SPS-0820 BK SET стойки для а</t>
  </si>
  <si>
    <t>10124481329</t>
  </si>
  <si>
    <t xml:space="preserve">Микшерный пульт аналоговый Микшерный пульт аналоговый       </t>
  </si>
  <si>
    <t>10124481335</t>
  </si>
  <si>
    <t>Amplifier  блок гальванической развязки Amplifier  блок галь</t>
  </si>
  <si>
    <t>10124481337</t>
  </si>
  <si>
    <t xml:space="preserve">Шуруповерт Интерскол Шуруповерт ИНТЕРСКОЛ                   </t>
  </si>
  <si>
    <t>10126481338</t>
  </si>
  <si>
    <t xml:space="preserve">Ножницы электр металл Ножницы электр металл                 </t>
  </si>
  <si>
    <t>10124481368</t>
  </si>
  <si>
    <t xml:space="preserve">Прожектор театральный SIL Прожектор театральный SILVER STAR </t>
  </si>
  <si>
    <t>10126481409</t>
  </si>
  <si>
    <t>Кресло ХИТ 25мм (обивка р Кресло ХИТ 25мм (обивка рогожка Co</t>
  </si>
  <si>
    <t>10126481408</t>
  </si>
  <si>
    <t>Секция из 3х креселХИТ (о Секция из 3х креселХИТ (обивка рог</t>
  </si>
  <si>
    <t>10126481447</t>
  </si>
  <si>
    <t xml:space="preserve">Кресло Logica Стул для шв Кресло Logica Стул для швеи-1     </t>
  </si>
  <si>
    <t>10126481446</t>
  </si>
  <si>
    <t xml:space="preserve">Кресло Logica Стул для шв Кресло Logica Стул для швеи-2     </t>
  </si>
  <si>
    <t>10126481445</t>
  </si>
  <si>
    <t xml:space="preserve">Кресло Logica Стул для шв Кресло Logica Стул для швеи-3     </t>
  </si>
  <si>
    <t>10126481440</t>
  </si>
  <si>
    <t>Тележка для кроя с двумя Тележка для кроя с двумя корзинами-</t>
  </si>
  <si>
    <t>10126481439</t>
  </si>
  <si>
    <t>10126481438</t>
  </si>
  <si>
    <t>10124481437</t>
  </si>
  <si>
    <t xml:space="preserve">Выпрямитель для волос Rowenta SF4522D Выпрямитель для волос </t>
  </si>
  <si>
    <t>10124481427</t>
  </si>
  <si>
    <t>Реноватор FAVOURITE MF 50 Реноватор FAVOURITE MF 500 500Вт 1</t>
  </si>
  <si>
    <t>10124481426</t>
  </si>
  <si>
    <t>Пила дисковая ЗУБР 14*20м Пила дисковая ЗУБР 14*20мм 4500 об</t>
  </si>
  <si>
    <t>10124481431</t>
  </si>
  <si>
    <t>Лобзик стационарный Dremel Moto-Saw MS20 Лобзик стационарный</t>
  </si>
  <si>
    <t>10124481419</t>
  </si>
  <si>
    <t>Устройство дуплексное пер Устройство дуплексное переговорное</t>
  </si>
  <si>
    <t>10124481413</t>
  </si>
  <si>
    <t>Внешний HDD Toshiba Canvio Ready 2 ТБ Внешний HDD Toshiba Ca</t>
  </si>
  <si>
    <t>10128281296</t>
  </si>
  <si>
    <t>Ковер (1,50 х 2,00 м, цвет красный) Ковер (1,50 х 2,00 м, цв</t>
  </si>
  <si>
    <t>10128281297</t>
  </si>
  <si>
    <t>Ковер (1,50 х 2,20 м, цвет красный) Ковер (1,50 х 2,00 м, цв</t>
  </si>
  <si>
    <t>10128281310</t>
  </si>
  <si>
    <t xml:space="preserve">Парик старика Сп Синяя пт Парик старика Сп Синяя птица      </t>
  </si>
  <si>
    <t>1013416172</t>
  </si>
  <si>
    <t>Прожектор линзовый театра Прожектор линзовый театральный1/ 5</t>
  </si>
  <si>
    <t>1013816165</t>
  </si>
  <si>
    <t xml:space="preserve">РУБАШКА/ РОЖДЕСТВЕНСКИЕ И РУБАШКА/ РОЖДЕСТВЕНСКИЕ ИСТОРИИ   </t>
  </si>
  <si>
    <t>1013416163</t>
  </si>
  <si>
    <t xml:space="preserve">Пила настольная/22140-00 Пила настольная/22140-00           </t>
  </si>
  <si>
    <t>1013616160</t>
  </si>
  <si>
    <t xml:space="preserve">Стол письменный/ 4350-00 Стол письменный/ 4350-00           </t>
  </si>
  <si>
    <t>1013616193</t>
  </si>
  <si>
    <t xml:space="preserve">СП ВЕСЕЛЫЙ МАСКАРАД/ДЕКОР СП ВЕСЕЛЫЙ МАСКАРАД/ДЕКОРАЦИИ     </t>
  </si>
  <si>
    <t>1013616192</t>
  </si>
  <si>
    <t xml:space="preserve">СП ВЕСЕЛЫЙ МАСКАРАД/КОСТЮ СП ВЕСЕЛЫЙ МАСКАРАД/КОСТЮМЫ       </t>
  </si>
  <si>
    <t>1011636197</t>
  </si>
  <si>
    <t xml:space="preserve">Стол переговоров / 11292-00 Стол переговоров / 11292-00     </t>
  </si>
  <si>
    <t>1011636196</t>
  </si>
  <si>
    <t xml:space="preserve">Тумба / 3687-00 Тумба / 3687-00                             </t>
  </si>
  <si>
    <t>1011636195</t>
  </si>
  <si>
    <t xml:space="preserve">Стол руководителя / 6565-00 Стол руководителя / 6565-00     </t>
  </si>
  <si>
    <t>10116361192</t>
  </si>
  <si>
    <t xml:space="preserve">УТЮГ BRAUN  1/4590-00 УТЮГ BRAUN  1/4590-00                 </t>
  </si>
  <si>
    <t>1013616191</t>
  </si>
  <si>
    <t xml:space="preserve">Тумба приставная/ 5100-00 Тумба приставная/ 5100-00         </t>
  </si>
  <si>
    <t>1013616190</t>
  </si>
  <si>
    <t xml:space="preserve">Стол эргономичный / 5100-00 Стол эргономичный / 5100-00     </t>
  </si>
  <si>
    <t>1013816188</t>
  </si>
  <si>
    <t xml:space="preserve">СП КОТОВАСИЯ/ДЕКОРАЦИИ СП КОТОВАСИЯ/ДЕКОРАЦИИ               </t>
  </si>
  <si>
    <t>1013816186</t>
  </si>
  <si>
    <t>СП ВЕСЕЛЫЕ МЕДВЕЖАТА/ДЕКОРАЦИИ СП ВЕСЕЛЫЕ МЕДВЕЖАТА/ДЕКОРАЦИ</t>
  </si>
  <si>
    <t>1013816185</t>
  </si>
  <si>
    <t xml:space="preserve">СП ВЕСЕЛЫЕ МЕДВЕЖАТА/КОСТЮМЫ СП ВЕСЕЛЫЕ МЕДВЕЖАТА/КОСТЮМЫ   </t>
  </si>
  <si>
    <t>1013416181</t>
  </si>
  <si>
    <t xml:space="preserve">Прожектор линзовый театра Прожектор линзовый театральный10/ </t>
  </si>
  <si>
    <t>1013416177</t>
  </si>
  <si>
    <t xml:space="preserve">Прожектор линзовый театра Прожектор линзовый театральный 6/ </t>
  </si>
  <si>
    <t>1013616176</t>
  </si>
  <si>
    <t xml:space="preserve">Прожектор линзовый театра Прожектор линзовый театральный 5/ </t>
  </si>
  <si>
    <t>1013416175</t>
  </si>
  <si>
    <t xml:space="preserve">Прожектор линзовый театра Прожектор линзовый театральный 4/ </t>
  </si>
  <si>
    <t>1013416174</t>
  </si>
  <si>
    <t xml:space="preserve">Прожектор линзовый театра Прожектор линзовый театральный 3/ </t>
  </si>
  <si>
    <t>1013416173</t>
  </si>
  <si>
    <t xml:space="preserve">Прожектор линзовый театра Прожектор линзовый театральный 2/ </t>
  </si>
  <si>
    <t>М000080910</t>
  </si>
  <si>
    <t xml:space="preserve">Сварочный аппарат инверто Сварочный аппарат инверторный САИ </t>
  </si>
  <si>
    <t>1013416180</t>
  </si>
  <si>
    <t xml:space="preserve">Прожектор линзовый театра Прожектор линзовый театральный 9/ </t>
  </si>
  <si>
    <t>1013416179</t>
  </si>
  <si>
    <t xml:space="preserve">Прожектор линзовый театра Прожектор линзовый театральный 8/ </t>
  </si>
  <si>
    <t>1013416178</t>
  </si>
  <si>
    <t xml:space="preserve">Прожектор линзовый театра Прожектор линзовый театральный 7/ </t>
  </si>
  <si>
    <t>1013416158</t>
  </si>
  <si>
    <t xml:space="preserve">Компрессор Р 52105 Компрессор Р 52105                       </t>
  </si>
  <si>
    <t>1013816157</t>
  </si>
  <si>
    <t xml:space="preserve">КОСТЮМ КУХАРКИ /КОСТЮМЫ КОСТЮМ КУХАРКИ /КОСТЮМЫ             </t>
  </si>
  <si>
    <t>1013816156</t>
  </si>
  <si>
    <t xml:space="preserve">КОСТЮМ МАРЛИ /КОСТЮМЫ КОСТЮМ МАРЛИ /КОСТЮМЫ                 </t>
  </si>
  <si>
    <t>1013816155</t>
  </si>
  <si>
    <t xml:space="preserve">КОСТЮМ КЛЕРК /КОСТЮМЫ КОСТЮМ КЛЕРК /КОСТЮМЫ                 </t>
  </si>
  <si>
    <t>1013816154</t>
  </si>
  <si>
    <t xml:space="preserve">КОСТЮМ ДВОРНИК /КОСТЮМЫ КОСТЮМ ДВОРНИК /КОСТЮМЫ             </t>
  </si>
  <si>
    <t>1013816153</t>
  </si>
  <si>
    <t xml:space="preserve">КОСТЮМ СКРУДЖ МОЛОДОЙ /КО КОСТЮМ СКРУДЖ МОЛОДОЙ /КОСТЮМЫ    </t>
  </si>
  <si>
    <t>1013816152</t>
  </si>
  <si>
    <t xml:space="preserve">КОСТЮМ СКРУДЖА /КОСТЮМЫ КОСТЮМ СКРУДЖА /КОСТЮМЫ             </t>
  </si>
  <si>
    <t>1013816150</t>
  </si>
  <si>
    <t xml:space="preserve">КОСТЮМ ФРЕД / КОСТЮМЫ КОСТЮМ ФРЕД / КОСТЮМЫ                 </t>
  </si>
  <si>
    <t>1013182013</t>
  </si>
  <si>
    <t>1013192013</t>
  </si>
  <si>
    <t>1013110013</t>
  </si>
  <si>
    <t>1013410213</t>
  </si>
  <si>
    <t>1013411213</t>
  </si>
  <si>
    <t>1013409213</t>
  </si>
  <si>
    <t xml:space="preserve">Станок токарный WML-100 Станок токарный WML-100             </t>
  </si>
  <si>
    <t>1013442013</t>
  </si>
  <si>
    <t xml:space="preserve">Монитор активный сценичес Монитор активный                  </t>
  </si>
  <si>
    <t>1013452013</t>
  </si>
  <si>
    <t>1013462013</t>
  </si>
  <si>
    <t xml:space="preserve">Акустическая система акти Акустическая система активная     </t>
  </si>
  <si>
    <t>1013480213</t>
  </si>
  <si>
    <t xml:space="preserve">Оверлок оверлок                                             </t>
  </si>
  <si>
    <t>1013480313</t>
  </si>
  <si>
    <t xml:space="preserve">Оверлок Оверлок                                             </t>
  </si>
  <si>
    <t>10134062213</t>
  </si>
  <si>
    <t xml:space="preserve">Машина швейная Машина швейная                               </t>
  </si>
  <si>
    <t>10134062313</t>
  </si>
  <si>
    <t xml:space="preserve">Машина швейная машина швейная                               </t>
  </si>
  <si>
    <t>1013462413</t>
  </si>
  <si>
    <t>1013462713</t>
  </si>
  <si>
    <t>1013462813</t>
  </si>
  <si>
    <t xml:space="preserve">Принтер лазерный Принтер лазерный                           </t>
  </si>
  <si>
    <t>1013671013</t>
  </si>
  <si>
    <t>Стол компьютерный, тумба и подставка Стол компьютерный, тумб</t>
  </si>
  <si>
    <t>1013612313</t>
  </si>
  <si>
    <t xml:space="preserve">Шкаф одежный 08шо01 Шкаф одежный 08шо01                     </t>
  </si>
  <si>
    <t>1013611213</t>
  </si>
  <si>
    <t xml:space="preserve">Шкаф для одежды  08 ШО 01 Шкаф для одежды  08 ШО 01         </t>
  </si>
  <si>
    <t>1013612213</t>
  </si>
  <si>
    <t xml:space="preserve">Стол рабочий тумба полка БУК Стол рабочий тумба полка БУК   </t>
  </si>
  <si>
    <t>1013612413</t>
  </si>
  <si>
    <t xml:space="preserve">Шкаф одежный 08шо01 Орех 2-ух ств. Шкаф одежный 08шо01 Орех </t>
  </si>
  <si>
    <t>10136060113</t>
  </si>
  <si>
    <t xml:space="preserve">Шкаф одежный Бук Шкаф одежный Бук                           </t>
  </si>
  <si>
    <t>10136060213</t>
  </si>
  <si>
    <t xml:space="preserve">Шкаф одежный Бук 1 Шкаф одежный Бук 1                       </t>
  </si>
  <si>
    <t>10136060313</t>
  </si>
  <si>
    <t xml:space="preserve">Шкаф одежный Бук 2--х ств. Шкаф одежный Бук 2--х ств.       </t>
  </si>
  <si>
    <t>10136060413</t>
  </si>
  <si>
    <t>Стол рабочий с тумбой + подставка под систем блок Стол рабоч</t>
  </si>
  <si>
    <t>10136060513</t>
  </si>
  <si>
    <t xml:space="preserve">Стол рабочий с тумбой + полка для клавиатуры Стол рабочий с </t>
  </si>
  <si>
    <t>10136060713</t>
  </si>
  <si>
    <t>Шкаф для документов Бук 2-х ств. Шкаф для документов Бук 2-х</t>
  </si>
  <si>
    <t>10136060813</t>
  </si>
  <si>
    <t xml:space="preserve">Шкаф для документов Бук1 Шкаф для документов Бук1           </t>
  </si>
  <si>
    <t>1010913121</t>
  </si>
  <si>
    <t xml:space="preserve">Костюм Деда Мороза Костюм Деда Мороза                       </t>
  </si>
  <si>
    <t>1010913122</t>
  </si>
  <si>
    <t xml:space="preserve">Костюм Снегурочки Костюм Снегурочки                         </t>
  </si>
  <si>
    <t>1010913160</t>
  </si>
  <si>
    <t xml:space="preserve">СП ТРЯМ-ЗДРАВСТВУЙТЕ/Костюмы СП ТРЯМ-ЗДРАВСТВУЙТЕ/Костюмы   </t>
  </si>
  <si>
    <t>1010913167</t>
  </si>
  <si>
    <t xml:space="preserve">СП ЮКИКО/Баннер СП ЮКИКО/Баннер                             </t>
  </si>
  <si>
    <t>10138480974</t>
  </si>
  <si>
    <t>СП НОВОГОДНЯЯ ИНТЕРМЕДИЯ/Костюмы СП НОВОГОДНЯЯ ИНТЕРМЕДИЯ/Ко</t>
  </si>
  <si>
    <t>10138480975</t>
  </si>
  <si>
    <t>СП НОВОГОДНЯЯ ИНТЕРМЕДИЯ/Декорации СП НОВОГОДНЯЯ ИНТЕРМЕДИЯ/</t>
  </si>
  <si>
    <t>10124580957</t>
  </si>
  <si>
    <t>Микшерный пульт Behringer Микшерный пульт Behringer X32 (Циф</t>
  </si>
  <si>
    <t>10134072017</t>
  </si>
  <si>
    <t>Шлиф машина ИНТЕРСКОЛ ленточная ЛШМ-76/900(4499 ру Шлиф маши</t>
  </si>
  <si>
    <t>10134480997</t>
  </si>
  <si>
    <t>Светодиодный прибор 4 све Светодиодный прибор 4 светового эф</t>
  </si>
  <si>
    <t>10134480992</t>
  </si>
  <si>
    <t>Светодиодный прибор2 свет Светодиодный прибор2 светового эфф</t>
  </si>
  <si>
    <t>10134480989</t>
  </si>
  <si>
    <t>Прожектор заливного света Прожектор заливного света (2)  NIG</t>
  </si>
  <si>
    <t>10134480988</t>
  </si>
  <si>
    <t>Световой прибор (8)  с эф Световой прибор (8)  с эффектами P</t>
  </si>
  <si>
    <t>10134480987</t>
  </si>
  <si>
    <t>Световой прибор (7)  с эф Световой прибор (7)  с эффектами P</t>
  </si>
  <si>
    <t>10134480986</t>
  </si>
  <si>
    <t>Световой прибор (6)  с эф Световой прибор (6)  с эффектами P</t>
  </si>
  <si>
    <t>10134480985</t>
  </si>
  <si>
    <t>Световой прибор (5)  с эф Световой прибор (5)  с эффектами P</t>
  </si>
  <si>
    <t>10134480984</t>
  </si>
  <si>
    <t>Световой прибор (4)  с эф Световой прибор (4)  с эффектами P</t>
  </si>
  <si>
    <t>10134480983</t>
  </si>
  <si>
    <t>Световой прибор (3)  с эф Световой прибор (3)  с эффектами P</t>
  </si>
  <si>
    <t>10134480982</t>
  </si>
  <si>
    <t>Световой прибор (2)  с эф Световой прибор (2)  с эффектами P</t>
  </si>
  <si>
    <t>10134480993</t>
  </si>
  <si>
    <t>Динамический световой при Динамический световой прибор с эфф</t>
  </si>
  <si>
    <t>10134480994</t>
  </si>
  <si>
    <t>Светодиодный прибор 1 све Светодиодный прибор 1 светового эф</t>
  </si>
  <si>
    <t>10134480991</t>
  </si>
  <si>
    <t>Светодиодный прибор1 свет Светодиодный прибор1 светового эфф</t>
  </si>
  <si>
    <t>10134480990</t>
  </si>
  <si>
    <t>Блок гальванической развя Блок гальванической развязки LEXOR</t>
  </si>
  <si>
    <t>10134480981</t>
  </si>
  <si>
    <t>Прожектор заливного света Прожектор заливного света (1)  NIG</t>
  </si>
  <si>
    <t>10134480996</t>
  </si>
  <si>
    <t>Светодиодный прибор 3 све Светодиодный прибор 3 светового эф</t>
  </si>
  <si>
    <t>10134480995</t>
  </si>
  <si>
    <t>Светодиодный прибор 2 све Светодиодный прибор 2 светового эф</t>
  </si>
  <si>
    <t>10124480929</t>
  </si>
  <si>
    <t>Станок лобзиковый WMSS-11-02 Кратон 4 01 12 002 Станок лобзи</t>
  </si>
  <si>
    <t>10124480930</t>
  </si>
  <si>
    <t>Пила ленточная JET JWBS-9 Пила ленточная JET JWBS-9X 1000086</t>
  </si>
  <si>
    <t>10124480931</t>
  </si>
  <si>
    <t>Станок рейсмусовый JET JWP-12 (220B.1.8кВт,7м/мин, Станок ре</t>
  </si>
  <si>
    <t>10124480937</t>
  </si>
  <si>
    <t>Станок профилегибочный ручной TR-60M STALEX 100762 Станок пр</t>
  </si>
  <si>
    <t>10124480934</t>
  </si>
  <si>
    <t>Вибрационная шлифмаш.ВО 4 Вибрационная шлифмаш.ВО 4457 Makit</t>
  </si>
  <si>
    <t>10124480939</t>
  </si>
  <si>
    <t>Углошлифмашина 5030 GA Makita. 720Вт, 125мм, 11000 Углошлифм</t>
  </si>
  <si>
    <t>10124480940</t>
  </si>
  <si>
    <t>Эксцентриковая шлифмаш. ВО 4557 Makita 156409 Эксцентриковая</t>
  </si>
  <si>
    <t>10124480935</t>
  </si>
  <si>
    <t>Многофункциональный инстр Многофункциональный инструмент 400</t>
  </si>
  <si>
    <t>10124480936</t>
  </si>
  <si>
    <t>Перфоратор П-26/800ЭР Инт Перфоратор П-26/800ЭР Интерскоп,80</t>
  </si>
  <si>
    <t>1013817205</t>
  </si>
  <si>
    <t>СП НЕЗНАЙКА-ВОЛШЕБНИК /ДЕКОРАЦИИ СП НЕЗНАЙКА-ВОЛШЕБНИК /ДЕКО</t>
  </si>
  <si>
    <t>10124480938</t>
  </si>
  <si>
    <t>Термопистолет HG 5012 K Makita  161129 Термопистолет HG 5012</t>
  </si>
  <si>
    <t>10124480953</t>
  </si>
  <si>
    <t>Sennheiser XSW 35-C Радио Sennheiser XSW 35-C Радиосистема U</t>
  </si>
  <si>
    <t>10124480945</t>
  </si>
  <si>
    <t>10124480941</t>
  </si>
  <si>
    <t>Behringer B215XL- акуст.с Behringer B215XL- акуст.система, д</t>
  </si>
  <si>
    <t>10134480964</t>
  </si>
  <si>
    <t xml:space="preserve">Машина швейная бытовая Br Машина швейная бытовая Brother JS </t>
  </si>
  <si>
    <t>1013617401</t>
  </si>
  <si>
    <t>Тумба многофункциональная 135х42х87 Лидер-Престиж Тумба мног</t>
  </si>
  <si>
    <t>10124580915</t>
  </si>
  <si>
    <t xml:space="preserve">Профессиональный генерато Профессиональный генератор тумана </t>
  </si>
  <si>
    <t>10124480916</t>
  </si>
  <si>
    <t>Прожектор светодиодный MU Прожектор светодиодный MULTIPAR, 2</t>
  </si>
  <si>
    <t>10124480925</t>
  </si>
  <si>
    <t xml:space="preserve">Оверлок VO700-4 Оверлок VO700-4                             </t>
  </si>
  <si>
    <t>10126480923</t>
  </si>
  <si>
    <t>Стол VS/VO 700-7700 для оверлоков Стол VS/VO 700-7700 для ов</t>
  </si>
  <si>
    <t>10124480926</t>
  </si>
  <si>
    <t>Двигатель VSM-115W (для о Двигатель VSM-115W (для оверлока V</t>
  </si>
  <si>
    <t>10124480924</t>
  </si>
  <si>
    <t xml:space="preserve">Бытовая швейная машина Br Бытовая швейная машина Brother JS </t>
  </si>
  <si>
    <t>1013417200</t>
  </si>
  <si>
    <t xml:space="preserve">Машина углошлифовальная Машина углошлифовальная             </t>
  </si>
  <si>
    <t>10134480971</t>
  </si>
  <si>
    <t xml:space="preserve">Графический проектор STAG Графический проектор STAGE4 GRAPH </t>
  </si>
  <si>
    <t>1013817207</t>
  </si>
  <si>
    <t xml:space="preserve">ПАДУГА ПАДУГА                                               </t>
  </si>
  <si>
    <t>10134480962</t>
  </si>
  <si>
    <t>ИБП IPPON Back Verso 800 ИБП IPPON Back Verso 800 (резервный</t>
  </si>
  <si>
    <t>10134480963</t>
  </si>
  <si>
    <t>Световой прибор (1)  с эф Световой прибор (1)  с эффектами P</t>
  </si>
  <si>
    <t>1013817203</t>
  </si>
  <si>
    <t>СП ПО ЩУЧЬЕМУ ВЕЛЕНИЮ /ДЕКОРАЦИИ СП ПО ЩУЧЬЕМУ ВЕЛЕНИЮ /ДЕКО</t>
  </si>
  <si>
    <t>1013617201</t>
  </si>
  <si>
    <t xml:space="preserve">Шкаф / 3990-00 Шкаф / 3990-00                               </t>
  </si>
  <si>
    <t>1013617202</t>
  </si>
  <si>
    <t xml:space="preserve">Кресло Фортуна / 6350-00 Кресло Фортуна / 6350-00           </t>
  </si>
  <si>
    <t>10134480958</t>
  </si>
  <si>
    <t>Проекционный прибор ETC S Проекционный прибор ETC SOURCE FOU</t>
  </si>
  <si>
    <t>1013817204</t>
  </si>
  <si>
    <t xml:space="preserve">КОСТЮМ КЛОУНА КОСТЮМ КЛОУНА                                 </t>
  </si>
  <si>
    <t>1013817206</t>
  </si>
  <si>
    <t>СП НЕЗНАЙКА-ВОЛШЕБНИК /КОСТЮМЫ СП НЕЗНАЙКА-ВОЛШЕБНИК /КОСТЮМ</t>
  </si>
  <si>
    <t>10134480959</t>
  </si>
  <si>
    <t xml:space="preserve">Пульт управления светом E Пульт управления светом ETC Congo </t>
  </si>
  <si>
    <t>10134480970</t>
  </si>
  <si>
    <t xml:space="preserve">Фен CARUSO  2000-2400 W ионик Фен CARUSO  2000-2400 W ионик </t>
  </si>
  <si>
    <t>10134480968</t>
  </si>
  <si>
    <t>Плойка 19мм с удлиненным Плойка 19мм с удлиненным полотном и</t>
  </si>
  <si>
    <t>10134480967</t>
  </si>
  <si>
    <t xml:space="preserve">Лобзик GST 8000 E Bosh 06 Лобзик GST 8000 E Bosh 060158H001 </t>
  </si>
  <si>
    <t>10134480965</t>
  </si>
  <si>
    <t>Дрель аккум. ДА-10/10,8Л1 Дрель аккум. ДА-10/10,8Л1 1,5Аh 26</t>
  </si>
  <si>
    <t>10138480976</t>
  </si>
  <si>
    <t xml:space="preserve">СП АЛЕНЬКИЙ ЦВЕТОЧЕК/Костюмы СП АЛЕНЬКИЙ ЦВЕТОЧЕК/Костюмы   </t>
  </si>
  <si>
    <t>10138480980</t>
  </si>
  <si>
    <t xml:space="preserve">СП АЛЕНЬКИЙ ЦВЕТОЧЕК/Рекв СП АЛЕНЬКИЙ ЦВЕТОЧЕК/Реквизит     </t>
  </si>
  <si>
    <t>10138480977</t>
  </si>
  <si>
    <t xml:space="preserve">СП АЛЕНЬКИЙ ЦВЕТОЧЕК/Деко СП АЛЕНЬКИЙ ЦВЕТОЧЕК/Декорации    </t>
  </si>
  <si>
    <t>10138481010</t>
  </si>
  <si>
    <t xml:space="preserve">СП БАРЫШНЯ-КРЕСТЬЯНКА дек СП БАРЫШНЯ-КРЕСТЬЯНКА декорации   </t>
  </si>
  <si>
    <t>10138481011</t>
  </si>
  <si>
    <t>СП БАРЫШНЯ-КРЕСТЬЯНКА Кос СП БАРЫШНЯ-КРЕСТЬЯНКА Костюмы,рекв</t>
  </si>
  <si>
    <t>10134481076</t>
  </si>
  <si>
    <t>Синтезатор с автоаккомпан Синтезатор с автоаккомпанементом Y</t>
  </si>
  <si>
    <t>10134481077</t>
  </si>
  <si>
    <t>Микшер-усилитель трансляц Микшер-усилитель трансляционный CV</t>
  </si>
  <si>
    <t>10134481078</t>
  </si>
  <si>
    <t xml:space="preserve">Микрофон пушка Sennheiser Микрофон пушка Sennheiser MKE 600 </t>
  </si>
  <si>
    <t>10134281024</t>
  </si>
  <si>
    <t>Прожектор светодиодный MU Прожектор светодиодный MULTIPAR (L</t>
  </si>
  <si>
    <t>10134281025</t>
  </si>
  <si>
    <t>10134281026</t>
  </si>
  <si>
    <t>10134281027</t>
  </si>
  <si>
    <t>10138481000</t>
  </si>
  <si>
    <t xml:space="preserve">СП ПРИМАДОННЫ костюмы мужские СП ПРИМАДОННЫ костюмы мужские </t>
  </si>
  <si>
    <t>10134581075</t>
  </si>
  <si>
    <t xml:space="preserve">Пила торцовочная KGS 254M Пила торцовочная KGS 254M         </t>
  </si>
  <si>
    <t>10134581062</t>
  </si>
  <si>
    <t>Пульт микшерный Behringer Пульт микшерный Behringer XENYX  Q</t>
  </si>
  <si>
    <t>10134581063</t>
  </si>
  <si>
    <t xml:space="preserve">Монитор студийный YAMAHA Монитор студийный YAMAHA HS5       </t>
  </si>
  <si>
    <t>10134581065</t>
  </si>
  <si>
    <t xml:space="preserve">Кейс рэковый GATOR GR-3S Кейс рэковый GATOR GR-3S           </t>
  </si>
  <si>
    <t>10138281059</t>
  </si>
  <si>
    <t xml:space="preserve">СП ЩЕЛКУНЧИК декорации СП ЩЕЛКУНЧИК декорации               </t>
  </si>
  <si>
    <t>10138281061</t>
  </si>
  <si>
    <t xml:space="preserve">СП ЩЕЛКУНЧИК костюмы СП ЩЕЛКУНЧИК костюмы                   </t>
  </si>
  <si>
    <t>10138281060</t>
  </si>
  <si>
    <t xml:space="preserve">СП ЩЕЛКУНЧИК свет СП ЩЕЛКУНЧИК свет                         </t>
  </si>
  <si>
    <t>10134581066</t>
  </si>
  <si>
    <t xml:space="preserve">Генератор дыма LEXOR Генератор дыма LEXOR                   </t>
  </si>
  <si>
    <t>10134481028</t>
  </si>
  <si>
    <t>Вращающаяся голова БИМ (V Вращающаяся голова БИМ (Vitop BEAM</t>
  </si>
  <si>
    <t>10134481029</t>
  </si>
  <si>
    <t>10134481030</t>
  </si>
  <si>
    <t>10134481031</t>
  </si>
  <si>
    <t>10134481036</t>
  </si>
  <si>
    <t xml:space="preserve">Принтер билетный Citizen Принтер билетный Citizen CL-S400DT </t>
  </si>
  <si>
    <t>10134481058</t>
  </si>
  <si>
    <t xml:space="preserve">Принтер EPSON L805 Принтер EPSON L805                       </t>
  </si>
  <si>
    <t>10134481079</t>
  </si>
  <si>
    <t>10134481082</t>
  </si>
  <si>
    <t xml:space="preserve">Планшет Apple iPad Wi-Fi Планшет Apple iPad Wi-Fi 32GB      </t>
  </si>
  <si>
    <t>10134481083</t>
  </si>
  <si>
    <t>Видеокамера (экшн) GoPro Видеокамера (экшн) GoPro CHDHX-701-</t>
  </si>
  <si>
    <t>10134481084</t>
  </si>
  <si>
    <t>Фотоаппарат зеркальный Canon EOS 4000D KIT (объект Фотоаппар</t>
  </si>
  <si>
    <t>10134481085</t>
  </si>
  <si>
    <t xml:space="preserve">Компьютер CPU Intel Core Компьютер CPU Intel Core 7-8700    </t>
  </si>
  <si>
    <t>10134481017</t>
  </si>
  <si>
    <t xml:space="preserve">Система видеонаблюдения Система видеонаблюдения             </t>
  </si>
  <si>
    <t>10138281004</t>
  </si>
  <si>
    <t>СП НЕЗНАЙКА-ВОЛШЕБНИК /КОСТЮМ 1 ОСЛА СП НЕЗНАЙКА-ВОЛШЕБНИК /</t>
  </si>
  <si>
    <t>10138481005</t>
  </si>
  <si>
    <t>СП АЛЕНЬКИЙ ЦВЕТОЧЕК/Декорации Передний план СП АЛЕНЬКИЙ ЦВЕ</t>
  </si>
  <si>
    <t>10138481002</t>
  </si>
  <si>
    <t xml:space="preserve">СП ПРИМАДОННЫ декорации СП ПРИМАДОННЫ декорации             </t>
  </si>
  <si>
    <t>10138481003</t>
  </si>
  <si>
    <t xml:space="preserve">СП ПРИМАДОННЫ Свет СП ПРИМАДОННЫ Свет                       </t>
  </si>
  <si>
    <t>10138481001</t>
  </si>
  <si>
    <t xml:space="preserve">СП ПРИМАДОННЫ костюмы женские СП ПРИМАДОННЫ костюмы женские </t>
  </si>
  <si>
    <t>10134481023</t>
  </si>
  <si>
    <t xml:space="preserve">Мультимедиа проектор BenQ Мультимедиа проектор BenQ MW826ST </t>
  </si>
  <si>
    <t>10134481035</t>
  </si>
  <si>
    <t>Источник бесперебойного п Источник бесперебойного питания Po</t>
  </si>
  <si>
    <t>10134581069</t>
  </si>
  <si>
    <t>Прожектор профильный ETC Прожектор профильный ETC SOURCE FOU</t>
  </si>
  <si>
    <t>10134581070</t>
  </si>
  <si>
    <t>10134581071</t>
  </si>
  <si>
    <t>10134581072</t>
  </si>
  <si>
    <t>10134581074</t>
  </si>
  <si>
    <t xml:space="preserve">Терминал-выносная клавиатура Терминал-выносная клавиатура   </t>
  </si>
  <si>
    <t>10138281006</t>
  </si>
  <si>
    <t xml:space="preserve">СП ДОН ЖУАН/КОСТЮМ КУКЛОВОДА СП ДОН ЖУАН/КОСТЮМ КУКЛОВОДА   </t>
  </si>
  <si>
    <t>10138281007</t>
  </si>
  <si>
    <t>СП НЕЗНАЙКА-ВОЛШЕБНИК /КОСТЮМ 2 ОСЛА СП НЕЗНАЙКА-ВОЛШЕБНИК /</t>
  </si>
  <si>
    <t>10134481038</t>
  </si>
  <si>
    <t xml:space="preserve">Сервер Fujitsu PRIMERGY T Сервер Fujitsu PRIMERGY TX1320 M3 </t>
  </si>
  <si>
    <t>10138481020</t>
  </si>
  <si>
    <t xml:space="preserve">СП ПРИКЛЮЧЕНИЯ В ЛЕСУ/Дек СП ПРИКЛЮЧЕНИЯ В ЛЕСУ/Декорации   </t>
  </si>
  <si>
    <t>10138481021</t>
  </si>
  <si>
    <t>СП ПРИКЛЮЧЕНИЯ В ЛЕСУ/Костюмы,реквизит СП ПРИКЛЮЧЕНИЯ В ЛЕСУ</t>
  </si>
  <si>
    <t>10134481014</t>
  </si>
  <si>
    <t xml:space="preserve">Проектор EPSON  EB-L15000 Проектор EPSON  EB-L15000UH       </t>
  </si>
  <si>
    <t>1013624014</t>
  </si>
  <si>
    <t xml:space="preserve">Столик гримерный Столик гримерный                           </t>
  </si>
  <si>
    <t>1012611014</t>
  </si>
  <si>
    <t xml:space="preserve">Рама алюминиевая Рама алюминиевая                           </t>
  </si>
  <si>
    <t>1012601114</t>
  </si>
  <si>
    <t xml:space="preserve">Экран проекционный Экран проекционный                       </t>
  </si>
  <si>
    <t>1013612014</t>
  </si>
  <si>
    <t>1013613014</t>
  </si>
  <si>
    <t>1013614014</t>
  </si>
  <si>
    <t>1013615014</t>
  </si>
  <si>
    <t>1013616014</t>
  </si>
  <si>
    <t>1013617014</t>
  </si>
  <si>
    <t>1013618014</t>
  </si>
  <si>
    <t>1013619014</t>
  </si>
  <si>
    <t>1013620014</t>
  </si>
  <si>
    <t>1013414304</t>
  </si>
  <si>
    <t xml:space="preserve">Отпариватель Отпариватель                                   </t>
  </si>
  <si>
    <t>1013414308</t>
  </si>
  <si>
    <t xml:space="preserve">Усилитель мощности 2 х 250 Усилитель мощности 2 х 250       </t>
  </si>
  <si>
    <t>1013414300</t>
  </si>
  <si>
    <t xml:space="preserve">Утюг BOSCH Утюг BOSCH                                       </t>
  </si>
  <si>
    <t>1013814460</t>
  </si>
  <si>
    <t xml:space="preserve">СП Белый лев декорации СП Белый лев декорации               </t>
  </si>
  <si>
    <t>1013412114</t>
  </si>
  <si>
    <t xml:space="preserve">Микрофонная система Микрофонная система                     </t>
  </si>
  <si>
    <t>1013614200</t>
  </si>
  <si>
    <t xml:space="preserve">Шкаф одежный 12 ШО03 БУК Шкаф одежный 12 ШО03 БУК           </t>
  </si>
  <si>
    <t>1013814440</t>
  </si>
  <si>
    <t>СП БЕЛЫЙ ЛЕВ/КОСТЮМЫ и РЕКВИЗИТ СП БЕЛЫЙ ЛЕВ/КОСТЮМЫ и РЕКВИ</t>
  </si>
  <si>
    <t>1013814340</t>
  </si>
  <si>
    <t>СП ТАИНСТВЕННЫЙ ГИППОПОТАМ/Декорации СП ТАИНСТВЕННЫЙ ГИППОПО</t>
  </si>
  <si>
    <t>1012814300</t>
  </si>
  <si>
    <t>СП ТАИНСТВЕННЫЙ ГИППОПОТАМ/Костюмы СП ТАИНСТВЕННЫЙ ГИППОПОТА</t>
  </si>
  <si>
    <t>1012406143</t>
  </si>
  <si>
    <t xml:space="preserve">Видеокамера и штатив Видеокамера и штатив                   </t>
  </si>
  <si>
    <t>1012410114</t>
  </si>
  <si>
    <t xml:space="preserve">НОУТБУК Ноутбук Lenovo b 5400                               </t>
  </si>
  <si>
    <t>1012410014</t>
  </si>
  <si>
    <t xml:space="preserve">Компьютер Компьютер ben g24                                 </t>
  </si>
  <si>
    <t>1013626014</t>
  </si>
  <si>
    <t>1013625014</t>
  </si>
  <si>
    <t>1013621014</t>
  </si>
  <si>
    <t>1013622014</t>
  </si>
  <si>
    <t>1013623014</t>
  </si>
  <si>
    <t xml:space="preserve">Столик Столик гримерный                                     </t>
  </si>
  <si>
    <t>1013815129</t>
  </si>
  <si>
    <t>СП ТРИ ПОРОСЁНКА/КОСТЮМЫ И РЕКВИЗИТ СП ТРИ ПОРОСЁНКА/КОСТЮМЫ</t>
  </si>
  <si>
    <t>1013460415</t>
  </si>
  <si>
    <t>Усилитель мощности QSC RMX-1450 2х280 Вт/8 Ом;2х45 Усилитель</t>
  </si>
  <si>
    <t>1013460315</t>
  </si>
  <si>
    <t>1013815060</t>
  </si>
  <si>
    <t>СП ДАРМИДОША И МЫЛЬНЫЕ ПУЗЫРИ/КОСТЮМЫ И РЕКВИЗИТ СП ДАРМИДОШ</t>
  </si>
  <si>
    <t>1013815080</t>
  </si>
  <si>
    <t>СП ДАРМИДОША И МЫЛЬНЫЕ ПУЗЫРИ/ДЕКОРАЦИИ СП ДАРМИДОША И МЫЛЬН</t>
  </si>
  <si>
    <t>1013815128</t>
  </si>
  <si>
    <t xml:space="preserve">СП ТРИ ПОРОСЁНКА/ДЕКОРАЦИИ СП ТРИ ПОРОСЁНКА/ДЕКОРАЦИИ       </t>
  </si>
  <si>
    <t>1012415060</t>
  </si>
  <si>
    <t xml:space="preserve">Телевизор 3D TV Samsung UE48H6200AK Телевизор 3D TV Samsung </t>
  </si>
  <si>
    <t>1012815175</t>
  </si>
  <si>
    <t xml:space="preserve">КОМПЛЕКТ БЕЛОЙ ОДЕЖДЫ СЦЕ КОМПЛЕКТ БЕЛОЙ ОДЕЖДЫ СЦЕНЫ       </t>
  </si>
  <si>
    <t>201303/9</t>
  </si>
  <si>
    <t>платье "Девичья плясовая" "Росинка" 9 платье "Девичья плясов</t>
  </si>
  <si>
    <t>2014252</t>
  </si>
  <si>
    <t>платье "Детство" цветное Вдохновение платье "Детство" цветно</t>
  </si>
  <si>
    <t>2014249</t>
  </si>
  <si>
    <t>платье "Дивертисмент" белое (лиф с юбкой) Мечта платье "Диве</t>
  </si>
  <si>
    <t>2014250</t>
  </si>
  <si>
    <t>платье "Дивертисмент" черное (лиф с юбкой) Мечта платье "Див</t>
  </si>
  <si>
    <t>2019129</t>
  </si>
  <si>
    <t>Платье (креп-сатин, вуаль) цветное Вдохновение Платье (креп-</t>
  </si>
  <si>
    <t>2014174</t>
  </si>
  <si>
    <t>платье (лиф с юбочкой сиреневые) и рукавчики "Фантазия" Мечт</t>
  </si>
  <si>
    <t>2019131</t>
  </si>
  <si>
    <t>Платье атлас горох Вдохновение Платье атлас горох Вдохновени</t>
  </si>
  <si>
    <t>201839</t>
  </si>
  <si>
    <t xml:space="preserve">Платье атласное белое Формат Платье атласное белое Формат   </t>
  </si>
  <si>
    <t>2013177</t>
  </si>
  <si>
    <t xml:space="preserve">платье белое в полоску "Подруга 2" Старший сын платье белое </t>
  </si>
  <si>
    <t>000762</t>
  </si>
  <si>
    <t xml:space="preserve">платье вечернее длинное парча золото-черное платье вечернее </t>
  </si>
  <si>
    <t>201650</t>
  </si>
  <si>
    <t>платье длинное с рукавами черное ВИ платье длинное с рукавам</t>
  </si>
  <si>
    <t>201493</t>
  </si>
  <si>
    <t xml:space="preserve">платье женское синее Уезжаю платье женское синее Уезжаю     </t>
  </si>
  <si>
    <t>201842</t>
  </si>
  <si>
    <t xml:space="preserve">Платье коричневое (школьная форма) Уезжаю Платье коричневое </t>
  </si>
  <si>
    <t>201339/1</t>
  </si>
  <si>
    <t>платье красное белый горох "Барыня" "Мечта" 1 платье красное</t>
  </si>
  <si>
    <t>201339/10</t>
  </si>
  <si>
    <t>платье красное белый горох "Барыня" "Мечта" 10 платье красно</t>
  </si>
  <si>
    <t>201339/11</t>
  </si>
  <si>
    <t>платье красное белый горох "Барыня" "Мечта" 11 платье красно</t>
  </si>
  <si>
    <t>201339/12</t>
  </si>
  <si>
    <t>платье красное белый горох "Барыня" "Мечта" 12 платье красно</t>
  </si>
  <si>
    <t>201339/13</t>
  </si>
  <si>
    <t>платье красное белый горох "Барыня" "Мечта" 13 платье красно</t>
  </si>
  <si>
    <t>201339/14</t>
  </si>
  <si>
    <t>платье красное белый горох "Барыня" "Мечта" 14 платье красно</t>
  </si>
  <si>
    <t>201339/2</t>
  </si>
  <si>
    <t>платье красное белый горох "Барыня" "Мечта" 2 платье красное</t>
  </si>
  <si>
    <t>201339/3</t>
  </si>
  <si>
    <t>платье красное белый горох "Барыня" "Мечта" 3 платье красное</t>
  </si>
  <si>
    <t>201339/4</t>
  </si>
  <si>
    <t>платье красное белый горох "Барыня" "Мечта" 4 платье красное</t>
  </si>
  <si>
    <t>201339/5</t>
  </si>
  <si>
    <t>платье красное белый горох "Барыня" "Мечта" 5 платье красное</t>
  </si>
  <si>
    <t>201339/6</t>
  </si>
  <si>
    <t>платье красное белый горох "Барыня" "Мечта" 6 платье красное</t>
  </si>
  <si>
    <t>201339/7</t>
  </si>
  <si>
    <t>платье красное белый горох "Барыня" "Мечта" 7 платье красное</t>
  </si>
  <si>
    <t>201339/8</t>
  </si>
  <si>
    <t>платье красное белый горох "Барыня" "Мечта" 8 платье красное</t>
  </si>
  <si>
    <t>201339/9</t>
  </si>
  <si>
    <t>платье красное белый горох "Барыня" "Мечта" 9 платье красное</t>
  </si>
  <si>
    <t>201978</t>
  </si>
  <si>
    <t>Платье кристаллон бордовый Формат Платье кристаллон бордовый</t>
  </si>
  <si>
    <t>201210</t>
  </si>
  <si>
    <t xml:space="preserve">платье парча бордовое платье парча бордовое                 </t>
  </si>
  <si>
    <t>201209</t>
  </si>
  <si>
    <t xml:space="preserve">платье парча розовое платье парча розовое                   </t>
  </si>
  <si>
    <t>2015118</t>
  </si>
  <si>
    <t>платье розовое в клетку Как спасали буквы платье розовое в к</t>
  </si>
  <si>
    <t>201336/2</t>
  </si>
  <si>
    <t>платье с подъюбником "Ромашка" "Вдохновение" 2 платье с подъ</t>
  </si>
  <si>
    <t>201336/1</t>
  </si>
  <si>
    <t>платье с подъюбником "Ромашка" "Вдохновение" 1 платье с подъ</t>
  </si>
  <si>
    <t>201336/3</t>
  </si>
  <si>
    <t>платье с подъюбником "Ромашка" "Вдохновение" 3 платье с подъ</t>
  </si>
  <si>
    <t>201336/4</t>
  </si>
  <si>
    <t>платье с подъюбником "Ромашка" "Вдохновение" 4 платье с подъ</t>
  </si>
  <si>
    <t>201336/5</t>
  </si>
  <si>
    <t>платье с подъюбником "Ромашка" "Вдохновение" 5 платье с подъ</t>
  </si>
  <si>
    <t>201348</t>
  </si>
  <si>
    <t xml:space="preserve">платье светло-коричневое платье светло-коричневое           </t>
  </si>
  <si>
    <t>201354</t>
  </si>
  <si>
    <t>платье светло-коричневое в горошек Петух платье светло-корич</t>
  </si>
  <si>
    <t>201429</t>
  </si>
  <si>
    <t>платье Сосед черное в белый горох "Мечта" платье Сосед черно</t>
  </si>
  <si>
    <t>2019121</t>
  </si>
  <si>
    <t xml:space="preserve">Платье спандекс белое Формат Платье спандекс белое Формат   </t>
  </si>
  <si>
    <t>201977</t>
  </si>
  <si>
    <t>Платье стрейч молочный с сиреневым Формат Платье стрейч моло</t>
  </si>
  <si>
    <t>201956</t>
  </si>
  <si>
    <t>Платье стрейч-бархат зеленое длинное БШ Платье стрейч-бархат</t>
  </si>
  <si>
    <t>201347</t>
  </si>
  <si>
    <t xml:space="preserve">платье темно-серое платье темно-серое                       </t>
  </si>
  <si>
    <t>201362</t>
  </si>
  <si>
    <t xml:space="preserve">платье темно-табачное Петух платье темно-табачное Петух     </t>
  </si>
  <si>
    <t>201349</t>
  </si>
  <si>
    <t xml:space="preserve">платье фиолетовое платье фиолетовое                         </t>
  </si>
  <si>
    <t>000619</t>
  </si>
  <si>
    <t>платье цвет электрик "Бенефис" платье цвет электрик "Бенефис</t>
  </si>
  <si>
    <t>201655</t>
  </si>
  <si>
    <t xml:space="preserve">платье цвет элетрик Формат платье цвет элетрик Формат       </t>
  </si>
  <si>
    <t>201957</t>
  </si>
  <si>
    <t xml:space="preserve">Платье цветное БШ Платье цветное БШ                         </t>
  </si>
  <si>
    <t>201530</t>
  </si>
  <si>
    <t xml:space="preserve">платье черное короткое БД платье черное короткое БД         </t>
  </si>
  <si>
    <t>2019122</t>
  </si>
  <si>
    <t>Платье черное с аппликацией Формат Платье черное с аппликаци</t>
  </si>
  <si>
    <t>2021105</t>
  </si>
  <si>
    <t>Платье электрик с цветными оборками Агния "Не всё коту масле</t>
  </si>
  <si>
    <t>201975</t>
  </si>
  <si>
    <t>Плащ кристаллон бирюзовый Формат Плащ кристаллон бирюзовый Ф</t>
  </si>
  <si>
    <t>201204</t>
  </si>
  <si>
    <t xml:space="preserve">плащ мужской двухсторонний1 плащ мужской двухсторонний1     </t>
  </si>
  <si>
    <t>201207</t>
  </si>
  <si>
    <t xml:space="preserve">плащ мужской двухсторонний2 плащ мужской двухсторонний2     </t>
  </si>
  <si>
    <t>201208</t>
  </si>
  <si>
    <t xml:space="preserve">плащ мужской двухсторонний3 плащ мужской двухсторонний3     </t>
  </si>
  <si>
    <t>202180</t>
  </si>
  <si>
    <t>Плащ-накидка Жены министра "Массаро правда" Плащ-накидка Жен</t>
  </si>
  <si>
    <t>2021121</t>
  </si>
  <si>
    <t>Подвесная декорация "Массаро правда" Подвесная декорация "Ма</t>
  </si>
  <si>
    <t>201389</t>
  </si>
  <si>
    <t>подъюбник "Девичья плясовая" "Росинка" подъюбник "Девичья пл</t>
  </si>
  <si>
    <t>201470</t>
  </si>
  <si>
    <t>подъюбник белый (ткань плащевая) "Росинка" подъюбник белый (</t>
  </si>
  <si>
    <t>2014246</t>
  </si>
  <si>
    <t xml:space="preserve">подъюбник Вдохновение подъюбник Вдохновение                 </t>
  </si>
  <si>
    <t>201728</t>
  </si>
  <si>
    <t>покрывало бежевое на синтепоне БС покрывало бежевое на синте</t>
  </si>
  <si>
    <t>201373/1</t>
  </si>
  <si>
    <t xml:space="preserve">полуботинки мужские Петух полуботинки мужские Петух         </t>
  </si>
  <si>
    <t>201373/2</t>
  </si>
  <si>
    <t>201988</t>
  </si>
  <si>
    <t xml:space="preserve">Полубочка с краном Чудо Полубочка с краном Чудо             </t>
  </si>
  <si>
    <t>201641</t>
  </si>
  <si>
    <t xml:space="preserve">полусапожки женские черные полусапожки женские черные       </t>
  </si>
  <si>
    <t>201406</t>
  </si>
  <si>
    <t xml:space="preserve">постельное белье Старший сын постельное белье Старший сын   </t>
  </si>
  <si>
    <t>201408</t>
  </si>
  <si>
    <t xml:space="preserve">простынь Старший сын простынь Старший сын                   </t>
  </si>
  <si>
    <t>2014131</t>
  </si>
  <si>
    <t xml:space="preserve">простынь Уезжаю простынь Уезжаю                             </t>
  </si>
  <si>
    <t>201760</t>
  </si>
  <si>
    <t>Разборный механизм д/сброса задника БС Разборный механизм д/</t>
  </si>
  <si>
    <t>2019107</t>
  </si>
  <si>
    <t xml:space="preserve">Ракушка "Чародеи" Ракушка "Чародеи"                         </t>
  </si>
  <si>
    <t>2014230</t>
  </si>
  <si>
    <t xml:space="preserve">ригель Африка ригель Африка                                 </t>
  </si>
  <si>
    <t>2018125</t>
  </si>
  <si>
    <t xml:space="preserve">Рубаха "Белуха" белая Чудо Рубаха "Белуха" белая Чудо       </t>
  </si>
  <si>
    <t>202101</t>
  </si>
  <si>
    <t xml:space="preserve">Рубаха женская атласная длинная цвет молочный Формат Рубаха </t>
  </si>
  <si>
    <t>201426</t>
  </si>
  <si>
    <t xml:space="preserve">рубашка "Хор ветеранов" рубашка "Хор ветеранов"             </t>
  </si>
  <si>
    <t>202198</t>
  </si>
  <si>
    <t>Рубашка белая Ахов "Не всё коту масленица" Рубашка белая Ахо</t>
  </si>
  <si>
    <t>201949</t>
  </si>
  <si>
    <t xml:space="preserve">Рубашка белая короткий рукав Рубашка белая короткий рукав   </t>
  </si>
  <si>
    <t>201541</t>
  </si>
  <si>
    <t>рубашка белая отделка голубая БД рубашка белая отделка голуб</t>
  </si>
  <si>
    <t>202163</t>
  </si>
  <si>
    <t xml:space="preserve">Рубашка белая хлопок Рубашка белая хлопок                   </t>
  </si>
  <si>
    <t>2015121</t>
  </si>
  <si>
    <t xml:space="preserve">рубашка бордовая Балаган рубашка бордовая Балаган           </t>
  </si>
  <si>
    <t>2013173</t>
  </si>
  <si>
    <t>рубашка красная "Сильва" Старший сын рубашка красная "Сильва</t>
  </si>
  <si>
    <t>201924</t>
  </si>
  <si>
    <t xml:space="preserve">Рубашка мальчиковая Рубашка мальчиковая                     </t>
  </si>
  <si>
    <t>201983</t>
  </si>
  <si>
    <t xml:space="preserve">Рубашка мужская белая (70 лет ЗАТО Северск) Рубашка мужская </t>
  </si>
  <si>
    <t>201895</t>
  </si>
  <si>
    <t xml:space="preserve">Рубашка мужская белая Чудо Рубашка мужская белая Чудо       </t>
  </si>
  <si>
    <t>201611</t>
  </si>
  <si>
    <t>рубашка мужская темно-синяя в белую точку рубашка мужская те</t>
  </si>
  <si>
    <t>202193</t>
  </si>
  <si>
    <t>Рубашка Пастуха "Массаро правда" Рубашка Пастуха "Массаро пр</t>
  </si>
  <si>
    <t>202162</t>
  </si>
  <si>
    <t>Рубашка с рисунком белая длинный рукав Рубашка с рисунком бе</t>
  </si>
  <si>
    <t>201533</t>
  </si>
  <si>
    <t xml:space="preserve">рубашка темно-сиреневая БД рубашка темно-сиреневая БД       </t>
  </si>
  <si>
    <t>201921</t>
  </si>
  <si>
    <t>Рубашка черная мужская короткий рукав Рубашка черная мужская</t>
  </si>
  <si>
    <t>201496</t>
  </si>
  <si>
    <t>рубашка-поло мужская бирюзовая Уезжаю рубашка-поло мужская б</t>
  </si>
  <si>
    <t>201494</t>
  </si>
  <si>
    <t>рубашка-поло мужская ментол Уезжаю рубашка-поло мужская мент</t>
  </si>
  <si>
    <t>201495</t>
  </si>
  <si>
    <t>рубашка-поло мужская сиреневая Уезжаю рубашка-поло мужская с</t>
  </si>
  <si>
    <t>201492</t>
  </si>
  <si>
    <t>рубашка-поло мужская темно-синяя  Уезжаю рубашка-поло мужска</t>
  </si>
  <si>
    <t>201861</t>
  </si>
  <si>
    <t xml:space="preserve">Рында морская Чудо Рында морская Чудо                       </t>
  </si>
  <si>
    <t>201867</t>
  </si>
  <si>
    <t xml:space="preserve">Сандалии серые Чудо Сандалии серые Чудо                     </t>
  </si>
  <si>
    <t>2014215</t>
  </si>
  <si>
    <t>сапоги мужские на "джазовочной" подошве Чародеи сапоги мужск</t>
  </si>
  <si>
    <t>201445</t>
  </si>
  <si>
    <t>сапоги характерные мужские Росинка сапоги характерные мужски</t>
  </si>
  <si>
    <t>201387/1</t>
  </si>
  <si>
    <t>сарафан желтый "Калинка" "Росинка" 1 сарафан желтый "Калинка</t>
  </si>
  <si>
    <t>201387/2</t>
  </si>
  <si>
    <t>сарафан желтый "Калинка" "Росинка" 2 сарафан желтый "Калинка</t>
  </si>
  <si>
    <t>201522</t>
  </si>
  <si>
    <t xml:space="preserve">свитер мужской БД свитер мужской БД                         </t>
  </si>
  <si>
    <t>201615</t>
  </si>
  <si>
    <t xml:space="preserve">скамейка белая скамейка белая                               </t>
  </si>
  <si>
    <t>201557</t>
  </si>
  <si>
    <t xml:space="preserve">скамья Каша из топора скамья Каша из топора                 </t>
  </si>
  <si>
    <t>2021112</t>
  </si>
  <si>
    <t>Скатерть "Не всё коту масленица" Скатерть "Не всё коту масле</t>
  </si>
  <si>
    <t>201407</t>
  </si>
  <si>
    <t xml:space="preserve">скатерть Старший сын скатерть Старший сын                   </t>
  </si>
  <si>
    <t>202183</t>
  </si>
  <si>
    <t>Сорочка Короля "Массаро правда" Сорочка Короля "Массаро прав</t>
  </si>
  <si>
    <t>201516</t>
  </si>
  <si>
    <t xml:space="preserve">сорочка светло-голубая БД сорочка светло-голубая БД         </t>
  </si>
  <si>
    <t>201582</t>
  </si>
  <si>
    <t xml:space="preserve">Спинка кровати Балаган Спинка кровати Балаган               </t>
  </si>
  <si>
    <t>201936</t>
  </si>
  <si>
    <t xml:space="preserve">Стены дома (щиты) Белоснежка Стены дома (щиты) Белоснежка   </t>
  </si>
  <si>
    <t>201558</t>
  </si>
  <si>
    <t xml:space="preserve">стол Каша из топора стол Каша из топора                     </t>
  </si>
  <si>
    <t>201394</t>
  </si>
  <si>
    <t xml:space="preserve">столешница Петух столешница Петух                           </t>
  </si>
  <si>
    <t>2014222</t>
  </si>
  <si>
    <t xml:space="preserve">стремянка (жираф) Африка стремянка (жираф) Африка           </t>
  </si>
  <si>
    <t>2014229</t>
  </si>
  <si>
    <t xml:space="preserve">стропило Африка стропило Африка                             </t>
  </si>
  <si>
    <t>201556</t>
  </si>
  <si>
    <t xml:space="preserve">сундук Каша из топора сундук Каша из топора                 </t>
  </si>
  <si>
    <t>2021116</t>
  </si>
  <si>
    <t>Табурет "Не всё коту масленица" Табурет "Не всё коту маслени</t>
  </si>
  <si>
    <t>2014219</t>
  </si>
  <si>
    <t xml:space="preserve">табурет Африка табурет Африка                               </t>
  </si>
  <si>
    <t>201561</t>
  </si>
  <si>
    <t xml:space="preserve">тарелка Каша из топора тарелка Каша из топора               </t>
  </si>
  <si>
    <t>201938</t>
  </si>
  <si>
    <t xml:space="preserve">Тачка (бутафория) Белоснежка Тачка (бутафория) Белоснежка   </t>
  </si>
  <si>
    <t>201883</t>
  </si>
  <si>
    <t xml:space="preserve">Театральная шпага Чудо Театральная шпага Чудо               </t>
  </si>
  <si>
    <t>202197</t>
  </si>
  <si>
    <t>Толстинка Ахов "Не всё коту масленица" Толстинка Ахов "Не вс</t>
  </si>
  <si>
    <t>201958</t>
  </si>
  <si>
    <t xml:space="preserve">Толстинка БШ Толстинка БШ                                   </t>
  </si>
  <si>
    <t>201886</t>
  </si>
  <si>
    <t xml:space="preserve">Толстинка-живот Белоснежка Толстинка-живот Белоснежка       </t>
  </si>
  <si>
    <t>2019116</t>
  </si>
  <si>
    <t xml:space="preserve">Толстовка Дублеры Толстовка Дублеры                         </t>
  </si>
  <si>
    <t>201458</t>
  </si>
  <si>
    <t xml:space="preserve">топ белый с рисунком "Атака" топ белый с рисунком "Атака"   </t>
  </si>
  <si>
    <t>201928</t>
  </si>
  <si>
    <t xml:space="preserve">Туфли женские Туфли женские                                 </t>
  </si>
  <si>
    <t>2014106</t>
  </si>
  <si>
    <t xml:space="preserve">туфли женские ""Радужка" туфли женские ""Радужка"           </t>
  </si>
  <si>
    <t>201607</t>
  </si>
  <si>
    <t xml:space="preserve">туфли женские бежевые туфли женские бежевые                 </t>
  </si>
  <si>
    <t>201606</t>
  </si>
  <si>
    <t xml:space="preserve">туфли женские бежевые лак туфли женские бежевые лак         </t>
  </si>
  <si>
    <t>202161</t>
  </si>
  <si>
    <t>Туфли женские бежевые лакированные Туфли женские бежевые лак</t>
  </si>
  <si>
    <t>201525</t>
  </si>
  <si>
    <t>туфли женские лак черный с розовым БД туфли женские лак черн</t>
  </si>
  <si>
    <t>2013133</t>
  </si>
  <si>
    <t>туфли женские лак. красные Старший сын туфли женские лак. кр</t>
  </si>
  <si>
    <t>2013132</t>
  </si>
  <si>
    <t>туфли женские лак. молочн. Старший сын туфли женские лак. мо</t>
  </si>
  <si>
    <t>2013138</t>
  </si>
  <si>
    <t>туфли женские светло-бежевые Старший сын туфли женские светл</t>
  </si>
  <si>
    <t>2013129</t>
  </si>
  <si>
    <t>2013126</t>
  </si>
  <si>
    <t xml:space="preserve">туфли женские Старший сын туфли женские Старший сын         </t>
  </si>
  <si>
    <t>201931</t>
  </si>
  <si>
    <t xml:space="preserve">Туфли женские черно-синие Туфли женские черно-синие         </t>
  </si>
  <si>
    <t>2018109</t>
  </si>
  <si>
    <t xml:space="preserve">Туфли женские чёрные Туфли женские чёрные                   </t>
  </si>
  <si>
    <t>202160</t>
  </si>
  <si>
    <t xml:space="preserve">Туфли женские чёрные замша Туфли женские чёрные замша       </t>
  </si>
  <si>
    <t>201608</t>
  </si>
  <si>
    <t>туфли женские черные с блестящим рисунком туфли женские черн</t>
  </si>
  <si>
    <t>201524</t>
  </si>
  <si>
    <t>туфли летние мужские серые со шнурками БД туфли летние мужск</t>
  </si>
  <si>
    <t>2013128</t>
  </si>
  <si>
    <t>туфли мужские бордовые Старший сын туфли мужские бордовые Ст</t>
  </si>
  <si>
    <t>201877</t>
  </si>
  <si>
    <t xml:space="preserve">Туфли мужские желтые Чудо Туфли мужские желтые Чудо         </t>
  </si>
  <si>
    <t>2014103</t>
  </si>
  <si>
    <t>туфли мужские серо-синие Уезжаю туфли мужские серо-синие Уез</t>
  </si>
  <si>
    <t>201374</t>
  </si>
  <si>
    <t xml:space="preserve">туфли мужские серые Петух туфли мужские серые Петух         </t>
  </si>
  <si>
    <t>2014101</t>
  </si>
  <si>
    <t xml:space="preserve">туфли мужские серые Уезжаю туфли мужские серые Уезжаю       </t>
  </si>
  <si>
    <t>2014102</t>
  </si>
  <si>
    <t xml:space="preserve">туфли мужские синие Уезжаю туфли мужские синие Уезжаю       </t>
  </si>
  <si>
    <t>2013127</t>
  </si>
  <si>
    <t xml:space="preserve">туфли мужские Старший сын туфли мужские Старший сын         </t>
  </si>
  <si>
    <t>201874</t>
  </si>
  <si>
    <t>Туфли мужские темно-коричневые со шнурками Чудо Туфли мужски</t>
  </si>
  <si>
    <t>201872</t>
  </si>
  <si>
    <t>Туфли мужские темно-коричневые Чудо Туфли мужские темно-кори</t>
  </si>
  <si>
    <t>201862</t>
  </si>
  <si>
    <t>Туфли мужские цвет молочный Чудо Туфли мужские цвет молочный</t>
  </si>
  <si>
    <t>201871</t>
  </si>
  <si>
    <t>201605</t>
  </si>
  <si>
    <t xml:space="preserve">туфли мужские черные туфли мужские черные                   </t>
  </si>
  <si>
    <t>2013131</t>
  </si>
  <si>
    <t>туфли мужские черные без шнурков Старший сын туфли мужские ч</t>
  </si>
  <si>
    <t>201873</t>
  </si>
  <si>
    <t xml:space="preserve">Туфли мужские черные Чудо Туфли мужские черные Чудо         </t>
  </si>
  <si>
    <t>202159</t>
  </si>
  <si>
    <t xml:space="preserve">Туфли мужские чёрные экокожа Туфли мужские чёрные экокожа   </t>
  </si>
  <si>
    <t>201899</t>
  </si>
  <si>
    <t xml:space="preserve">Туфли мужские Чудо Туфли мужские Чудо                       </t>
  </si>
  <si>
    <t>201444</t>
  </si>
  <si>
    <t xml:space="preserve">туфли характерные женские Росинка туфли характерные женские </t>
  </si>
  <si>
    <t>201594</t>
  </si>
  <si>
    <t xml:space="preserve">тюрбан Балаган тюрбан Балаган                               </t>
  </si>
  <si>
    <t>201595</t>
  </si>
  <si>
    <t>фартук белый (отделка красная) Балаган фартук белый (отделка</t>
  </si>
  <si>
    <t>2015125</t>
  </si>
  <si>
    <t>фартук белый Как спасали буквы фартук белый Как спасали букв</t>
  </si>
  <si>
    <t>2015119</t>
  </si>
  <si>
    <t>фартук бордовый гипюр Как спасали буквы фартук бордовый гипю</t>
  </si>
  <si>
    <t>2013166</t>
  </si>
  <si>
    <t xml:space="preserve">Фонарный столб Старший сын Фонарный столб Старший сын       </t>
  </si>
  <si>
    <t>2013135</t>
  </si>
  <si>
    <t xml:space="preserve">фуражка Старший сын фуражка Старший сын                     </t>
  </si>
  <si>
    <t>201923</t>
  </si>
  <si>
    <t xml:space="preserve">Футболка женская Футболка женская                           </t>
  </si>
  <si>
    <t>201922</t>
  </si>
  <si>
    <t xml:space="preserve">Футболка мужская Футболка мужская                           </t>
  </si>
  <si>
    <t>2013139</t>
  </si>
  <si>
    <t xml:space="preserve">халат (бел., черн., красн.) Старший сын халат (бел., черн., </t>
  </si>
  <si>
    <t>2013171</t>
  </si>
  <si>
    <t>халат в мелкий цветочек "Нина" Старший сын халат в мелкий цв</t>
  </si>
  <si>
    <t>2014173</t>
  </si>
  <si>
    <t xml:space="preserve">цветная юбка и рукавчики "Размышление" Мечта цветная юбка и </t>
  </si>
  <si>
    <t>201876</t>
  </si>
  <si>
    <t xml:space="preserve">Часы песочные 18 см Чудо Часы песочные 18 см Чудо           </t>
  </si>
  <si>
    <t>2014218</t>
  </si>
  <si>
    <t xml:space="preserve">чердачный люк Африка чердачный люк Африка                   </t>
  </si>
  <si>
    <t>102768</t>
  </si>
  <si>
    <t xml:space="preserve">чехлы д/лавок  Арт чехлы д/лавок  Арт                       </t>
  </si>
  <si>
    <t>000760</t>
  </si>
  <si>
    <t xml:space="preserve">чехлы-наволочки (сказка) чехлы-наволочки (сказка)           </t>
  </si>
  <si>
    <t>201727</t>
  </si>
  <si>
    <t xml:space="preserve">чехол на кресло БС чехол на кресло БС                       </t>
  </si>
  <si>
    <t>2014150</t>
  </si>
  <si>
    <t xml:space="preserve">чехол на ширму ЛСиП чехол на ширму ЛСиП                     </t>
  </si>
  <si>
    <t>202178</t>
  </si>
  <si>
    <t>Чулки Шута золото "Массаро правда" Чулки Шута золото "Массар</t>
  </si>
  <si>
    <t>201987</t>
  </si>
  <si>
    <t>Чучела голов животных (Кабан, Козел) Чудо Чучела голов живот</t>
  </si>
  <si>
    <t>202199</t>
  </si>
  <si>
    <t>Шаровары чёрные Ахов "Не всё коту масленица" Шаровары чёрные</t>
  </si>
  <si>
    <t>201816</t>
  </si>
  <si>
    <t xml:space="preserve">Шинель Плюшкин Шинель Плюшкин                               </t>
  </si>
  <si>
    <t>000717</t>
  </si>
  <si>
    <t xml:space="preserve">ширма море ЗР ширма море ЗР                                 </t>
  </si>
  <si>
    <t>0000758</t>
  </si>
  <si>
    <t xml:space="preserve">ширма с тканью (сказка) ширма с тканью (сказка)             </t>
  </si>
  <si>
    <t>201893</t>
  </si>
  <si>
    <t>Шлем мотоциклетный черно-серебристый Чудо Шлем мотоциклетный</t>
  </si>
  <si>
    <t>201894</t>
  </si>
  <si>
    <t>Шлем мотоциклетный черный Чудо Шлем мотоциклетный черный Чуд</t>
  </si>
  <si>
    <t>201875</t>
  </si>
  <si>
    <t xml:space="preserve">Шлепанцы мужские Чудо Шлепанцы мужские Чудо                 </t>
  </si>
  <si>
    <t>2021125</t>
  </si>
  <si>
    <t>Шляпа красная "Желаете застраховаться?" Шляпа красная "Желае</t>
  </si>
  <si>
    <t>202175</t>
  </si>
  <si>
    <t>Шляпа фетровая "Не всё коту масленица" Шляпа фетровая "Не вс</t>
  </si>
  <si>
    <t>2015108</t>
  </si>
  <si>
    <t>шляпка женская с полями Балаган шляпка женская с полями Бала</t>
  </si>
  <si>
    <t>201532</t>
  </si>
  <si>
    <t xml:space="preserve">шляпка фуксия с цветами БД шляпка фуксия с цветами БД       </t>
  </si>
  <si>
    <t>201490</t>
  </si>
  <si>
    <t xml:space="preserve">шорты Майами  Уезжаю шорты Майами  Уезжаю                   </t>
  </si>
  <si>
    <t>2014175</t>
  </si>
  <si>
    <t>штаны "Кот Матроскин" бархат стальной Ералаш штаны "Кот Матр</t>
  </si>
  <si>
    <t>2013119</t>
  </si>
  <si>
    <t>штаны белые (габардин) "Белый мышонок" штаны белые (габардин</t>
  </si>
  <si>
    <t>202185</t>
  </si>
  <si>
    <t>Штаны Короля короткие "Массаро правда" Штаны Короля короткие</t>
  </si>
  <si>
    <t>202188</t>
  </si>
  <si>
    <t>Штаны короткие Главного министра "Массаро правда" Штаны коро</t>
  </si>
  <si>
    <t>202195</t>
  </si>
  <si>
    <t>Штаны короткие Пастуха "Массаро правда" Штаны короткие Пасту</t>
  </si>
  <si>
    <t>2021123</t>
  </si>
  <si>
    <t>Штаны мужские чёрные с люрексом "Желаете застраховаться?" Шт</t>
  </si>
  <si>
    <t>201897</t>
  </si>
  <si>
    <t xml:space="preserve">Штаны мужские черные Чудо Штаны мужские черные Чудо         </t>
  </si>
  <si>
    <t>201656</t>
  </si>
  <si>
    <t>штаны черные трикотажные Формат штаны черные трикотажные Фор</t>
  </si>
  <si>
    <t>202177</t>
  </si>
  <si>
    <t>Штаны Шута короткие "Массаро правда" Штаны Шута короткие "Ма</t>
  </si>
  <si>
    <t>2018140</t>
  </si>
  <si>
    <t>Шторы двойные (зеленый с красным) Белоснежка Шторы двойные (</t>
  </si>
  <si>
    <t>201344</t>
  </si>
  <si>
    <t>шубка женская серая короткая Петух шубка женская серая корот</t>
  </si>
  <si>
    <t>201542</t>
  </si>
  <si>
    <t xml:space="preserve">этажерка БД этажерка БД                                     </t>
  </si>
  <si>
    <t>2014167</t>
  </si>
  <si>
    <t xml:space="preserve">юбка "Белый город" (органза белая) Мечта юбка "Белый город" </t>
  </si>
  <si>
    <t>201480</t>
  </si>
  <si>
    <t xml:space="preserve">юбка "Мечта" юбка "Мечта"                                   </t>
  </si>
  <si>
    <t>2019130</t>
  </si>
  <si>
    <t>Юбка (красный, белый, электрик) стрейч-атлас Вдохновение Юбк</t>
  </si>
  <si>
    <t>201469</t>
  </si>
  <si>
    <t xml:space="preserve">юбка бордовая "Кошки-мышки" юбка бордовая "Кошки-мышки"     </t>
  </si>
  <si>
    <t>2019127</t>
  </si>
  <si>
    <t xml:space="preserve">Юбка вуаль Мечта Юбка вуаль Мечта                           </t>
  </si>
  <si>
    <t>2013176</t>
  </si>
  <si>
    <t>юбка джинсовая светло-зеленая "Подруга 1" Старший сын юбка д</t>
  </si>
  <si>
    <t>2013179</t>
  </si>
  <si>
    <t>юбка красная в клетку "Макарская" Старший сын юбка красная в</t>
  </si>
  <si>
    <t>2013181</t>
  </si>
  <si>
    <t>юбка молочный цвет "Нина" Старший сын юбка молочный цвет "Ни</t>
  </si>
  <si>
    <t>2019128</t>
  </si>
  <si>
    <t>Юбка сетка белая с нарукавниками Мечта Юбка сетка белая с на</t>
  </si>
  <si>
    <t>201588</t>
  </si>
  <si>
    <t xml:space="preserve">юбка тафта бордовая Балаган юбка тафта бордовая Балаган     </t>
  </si>
  <si>
    <t>201587</t>
  </si>
  <si>
    <t xml:space="preserve">юбка тафта розовая Балаган юбка тафта розовая Балаган       </t>
  </si>
  <si>
    <t>201589</t>
  </si>
  <si>
    <t xml:space="preserve">юбка тафта сиреневая Балаган юбка тафта сиреневая Балаган   </t>
  </si>
  <si>
    <t>201586</t>
  </si>
  <si>
    <t xml:space="preserve">юбка тафта черная Балаган юбка тафта черная Балаган         </t>
  </si>
  <si>
    <t>201838</t>
  </si>
  <si>
    <t xml:space="preserve">Юбка темно-красная Формат Юбка темно-красная Формат         </t>
  </si>
  <si>
    <t>201576</t>
  </si>
  <si>
    <t xml:space="preserve">юбка черная вискоза Балаган юбка черная вискоза Балаган     </t>
  </si>
  <si>
    <t>2019123</t>
  </si>
  <si>
    <t xml:space="preserve">Юбка шелк Атака Юбка шелк Атака                             </t>
  </si>
  <si>
    <t>201593</t>
  </si>
  <si>
    <t xml:space="preserve">юбка шифон розово-голубая Балаган юбка шифон розово-голубая </t>
  </si>
  <si>
    <t>201974</t>
  </si>
  <si>
    <t>Юбка-брюки цвет асфальт Формат Юбка-брюки цвет асфальт Форма</t>
  </si>
  <si>
    <t>202135</t>
  </si>
  <si>
    <t>2-канальный цифровой процессор "Digi synthetic PDAC VI" 2-ка</t>
  </si>
  <si>
    <t>201399/1</t>
  </si>
  <si>
    <t>Активный директ-бокс Behringer DI-100 ULTRA DI Активный дире</t>
  </si>
  <si>
    <t>201399/2</t>
  </si>
  <si>
    <t>202126</t>
  </si>
  <si>
    <t>Активный сабвуфер "Mackie SWA 1501" Активный сабвуфер "Macki</t>
  </si>
  <si>
    <t>АЗ90312668</t>
  </si>
  <si>
    <t>Акустическая система  "BASIC-400" инв2847 Акустическая систе</t>
  </si>
  <si>
    <t>АЗ90312589</t>
  </si>
  <si>
    <t>Акустическая система "BASIC-400" инв2848 Акустическая систем</t>
  </si>
  <si>
    <t>АЗ90315972</t>
  </si>
  <si>
    <t>Акустическая система инв2779 г.п.2008 Акустическая система и</t>
  </si>
  <si>
    <t>АЗ90315973</t>
  </si>
  <si>
    <t>Акустическая система инв2780 г.п.2008 Акустическая система и</t>
  </si>
  <si>
    <t>АЗ00001057</t>
  </si>
  <si>
    <t xml:space="preserve">Гармонь инв№2706  г.п.1998г Гармонь инв№2706  г.п.1998г     </t>
  </si>
  <si>
    <t>АЗ90314543</t>
  </si>
  <si>
    <t>Гитара электрическая инв 3031 г.п.2008г. Гитара электрическа</t>
  </si>
  <si>
    <t>АЗ90314544</t>
  </si>
  <si>
    <t>Гитара электрическая инв 3032 г.п.2008г. Гитара электрическа</t>
  </si>
  <si>
    <t>000277</t>
  </si>
  <si>
    <t xml:space="preserve">Дибокс 2-кан актив Behringer Дибокс 2-кан актив Behringer   </t>
  </si>
  <si>
    <t>202131</t>
  </si>
  <si>
    <t xml:space="preserve">Колонка "Coda APS BMS" Колонка "Coda APS BMS"               </t>
  </si>
  <si>
    <t>202128</t>
  </si>
  <si>
    <t xml:space="preserve">Колонка "Coda Audio CA R-32" Колонка "Coda Audio CA R-32"   </t>
  </si>
  <si>
    <t>202125</t>
  </si>
  <si>
    <t xml:space="preserve">Колонка "Mackie ART 300 A" Колонка "Mackie ART 300 A"       </t>
  </si>
  <si>
    <t>202124</t>
  </si>
  <si>
    <t xml:space="preserve">Колонка "Mackie ART 500 A" Колонка "Mackie ART 500 A"       </t>
  </si>
  <si>
    <t>202127</t>
  </si>
  <si>
    <t xml:space="preserve">Колонка "Mackie ART500" Колонка "Mackie ART500"             </t>
  </si>
  <si>
    <t>202115</t>
  </si>
  <si>
    <t xml:space="preserve">Колонка "Tannoy Active" Колонка "Tannoy Active"             </t>
  </si>
  <si>
    <t>000326</t>
  </si>
  <si>
    <t>колонки Microlab SOLO2, дерево (2шт) колонки Microlab SOLO2,</t>
  </si>
  <si>
    <t>202132</t>
  </si>
  <si>
    <t xml:space="preserve">Компрессор "Alesis 3630" Компрессор "Alesis 3630"           </t>
  </si>
  <si>
    <t>202114</t>
  </si>
  <si>
    <t>Компрессор "t.c. Electronic TRIDLE.C" Компрессор "t.c. Elect</t>
  </si>
  <si>
    <t>202133</t>
  </si>
  <si>
    <t xml:space="preserve">Компрессор dbx Drive Rack PA Компрессор dbx Drive Rack PA   </t>
  </si>
  <si>
    <t>АЗ90317143</t>
  </si>
  <si>
    <t xml:space="preserve">Лазер инв 2989  г.п.2008г Лазер инв 2989  г.п.2008г         </t>
  </si>
  <si>
    <t>АЗ90315875</t>
  </si>
  <si>
    <t xml:space="preserve">Магнитола инв 2978 г.п.2008г. Магнитола инв 2978 г.п.2008г. </t>
  </si>
  <si>
    <t>АЗ90317709</t>
  </si>
  <si>
    <t xml:space="preserve">Магнитола инв 2984 г.п.2009г. Магнитола инв 2984 г.п.2009г. </t>
  </si>
  <si>
    <t>АЗ90317417</t>
  </si>
  <si>
    <t xml:space="preserve">Магнитола инв 2998 г.п.2009г. Магнитола инв 2998 г.п.2009г. </t>
  </si>
  <si>
    <t>АЗ90318726</t>
  </si>
  <si>
    <t xml:space="preserve">Магнитола инв 5036 г.п.2011г. Магнитола инв 5036 г.п.2011г. </t>
  </si>
  <si>
    <t>АЗ90318727</t>
  </si>
  <si>
    <t xml:space="preserve">Магнитола инв 5037 г.п.2011г. Магнитола инв 5037 г.п.2011г. </t>
  </si>
  <si>
    <t>202118</t>
  </si>
  <si>
    <t>Микрофон "MCE-530 beyerdinamic" Микрофон "MCE-530 beyerdinam</t>
  </si>
  <si>
    <t>202116</t>
  </si>
  <si>
    <t>Микрофон "MCE-90 beyerdinamic" Микрофон "MCE-90 beyerdinamic</t>
  </si>
  <si>
    <t>202117</t>
  </si>
  <si>
    <t>Микрофон "Opus-39 beyerdinamic" Микрофон "Opus-39 beyerdinam</t>
  </si>
  <si>
    <t>2013101/2</t>
  </si>
  <si>
    <t>Микрофон SHURE PG48-XLR с кабелем XLR-XLR Микрофон SHURE PG4</t>
  </si>
  <si>
    <t>2013101/1</t>
  </si>
  <si>
    <t>АЗ90314354</t>
  </si>
  <si>
    <t xml:space="preserve">Микрофон головной инв 2952 г.п.2007г. Микрофон головной инв </t>
  </si>
  <si>
    <t>АЗ90312975</t>
  </si>
  <si>
    <t xml:space="preserve">Микрофон инв 2878 г.п.2006 Микрофон инв 2878 г.п.2006       </t>
  </si>
  <si>
    <t>АЗ90314148</t>
  </si>
  <si>
    <t xml:space="preserve">Микрофон инв 2936 г.п.2007 Микрофон инв 2936 г.п.2007       </t>
  </si>
  <si>
    <t>АЗ90316924</t>
  </si>
  <si>
    <t xml:space="preserve">Микрофон инв 2987 г.п.2008 Микрофон инв 2987 г.п.2008       </t>
  </si>
  <si>
    <t>000189</t>
  </si>
  <si>
    <t xml:space="preserve">Микрофоны Shure PG58 Микрофоны Shure PG58                   </t>
  </si>
  <si>
    <t>АЗ90311884</t>
  </si>
  <si>
    <t>Минидисковая дека инв № 2798 г.п.2004г. Минидисковая дека ин</t>
  </si>
  <si>
    <t>АЗ90318725</t>
  </si>
  <si>
    <t xml:space="preserve">Музыкальный центр инв 5035 г.п.2011г. Музыкальный центр инв </t>
  </si>
  <si>
    <t>202136</t>
  </si>
  <si>
    <t xml:space="preserve">Мультикор "Soundking" Мультикор "Soundking"                 </t>
  </si>
  <si>
    <t>202119</t>
  </si>
  <si>
    <t xml:space="preserve">Наушники "DT" Наушники "DT"                                 </t>
  </si>
  <si>
    <t>АЗ90318857</t>
  </si>
  <si>
    <t>Панель LED инв № 5043-5044 г.п.2012г. Панель LED инв № 5043-</t>
  </si>
  <si>
    <t>АЗ90318858</t>
  </si>
  <si>
    <t>АЗ90318859</t>
  </si>
  <si>
    <t>Панель LED инв № 5045 г.п.2012г. Панель LED инв № 5045 г.п.2</t>
  </si>
  <si>
    <t>АЗ90314149</t>
  </si>
  <si>
    <t>Передатчик портативный инв 2937  г.п.2007г. Передатчик порта</t>
  </si>
  <si>
    <t>АЗ90314378</t>
  </si>
  <si>
    <t>Передатчик портативный инв 2968  г.п.2007г. Передатчик порта</t>
  </si>
  <si>
    <t>АЗ90316923</t>
  </si>
  <si>
    <t>Передатчик портативный инв 2986  г.п.2008г. Передатчик порта</t>
  </si>
  <si>
    <t>АЗ90318105</t>
  </si>
  <si>
    <t>Передатчик ручной инв 5029-5031 г.п.2011г. Передатчик ручной</t>
  </si>
  <si>
    <t>АЗ90318106</t>
  </si>
  <si>
    <t>АЗ90318107</t>
  </si>
  <si>
    <t>202120</t>
  </si>
  <si>
    <t xml:space="preserve">Плата звуковая "RME" Плата звуковая "RME"                   </t>
  </si>
  <si>
    <t>АЗ90312893</t>
  </si>
  <si>
    <t>Подавитель обат. связи инв 2877 г.п. 2006 Подавитель обат. с</t>
  </si>
  <si>
    <t>2014184</t>
  </si>
  <si>
    <t xml:space="preserve">Подсвет НП-2 Подсвет НП-2                                   </t>
  </si>
  <si>
    <t>АЗ90314147</t>
  </si>
  <si>
    <t>Приемник двухантенный  инв 2934-2935 г.п.2007г. Приемник дву</t>
  </si>
  <si>
    <t>АЗ90316922</t>
  </si>
  <si>
    <t>Приемник двухантенный  инв 2985 г.п.2008г. Приемник двуханте</t>
  </si>
  <si>
    <t>АЗ90318104</t>
  </si>
  <si>
    <t>Приемник двухантенный  инв 5027-5028 г.п.2011г. Приемник дву</t>
  </si>
  <si>
    <t>АЗ90318103</t>
  </si>
  <si>
    <t>000450</t>
  </si>
  <si>
    <t>Принтер Epson Stylus CX4300(к13) Принтер Epson Stylus CX4300</t>
  </si>
  <si>
    <t>АЗ90317256</t>
  </si>
  <si>
    <t>Прожектор диодный инв 5006-5007 г.п.2009 Прожектор диодный и</t>
  </si>
  <si>
    <t>АЗ90317255</t>
  </si>
  <si>
    <t>АЗ90317411</t>
  </si>
  <si>
    <t>Прожектор диодный инв 5008-5009 г.п.2009 Прожектор диодный и</t>
  </si>
  <si>
    <t>АЗ90317410</t>
  </si>
  <si>
    <t>АЗ90317412</t>
  </si>
  <si>
    <t>Прожектор диодный инв 5010-5011 г.п.2009 Прожектор диодный и</t>
  </si>
  <si>
    <t>АЗ90317413</t>
  </si>
  <si>
    <t>АЗ90317904</t>
  </si>
  <si>
    <t>Прожектор диодный инв 5012 г.п.2010 Прожектор диодный инв 50</t>
  </si>
  <si>
    <t>АЗ90318856</t>
  </si>
  <si>
    <t>Прожектор инв № 5042 г.п.2012г. Прожектор инв № 5042 г.п.201</t>
  </si>
  <si>
    <t>2014185</t>
  </si>
  <si>
    <t xml:space="preserve">Прожектор ПРТЛ-1000 Прожектор ПРТЛ-1000                     </t>
  </si>
  <si>
    <t>2014186</t>
  </si>
  <si>
    <t xml:space="preserve">Прожектор ПРТЛУ-1000 Прожектор ПРТЛУ-1000                   </t>
  </si>
  <si>
    <t>202144</t>
  </si>
  <si>
    <t>Процессор эффектов t.c.electronic M300 Процессор эффектов t.</t>
  </si>
  <si>
    <t>2014190</t>
  </si>
  <si>
    <t xml:space="preserve">ПРТЛ-500 ПРТЛ-500                                           </t>
  </si>
  <si>
    <t>АЗ90314403</t>
  </si>
  <si>
    <t>Пульт микшерный инв 2970 г.п.2007г. Пульт микшерный инв 2970</t>
  </si>
  <si>
    <t>101041864</t>
  </si>
  <si>
    <t xml:space="preserve">Пушка "Scala-575" Пушка "Scala-575"                         </t>
  </si>
  <si>
    <t>101041866</t>
  </si>
  <si>
    <t>202130</t>
  </si>
  <si>
    <t xml:space="preserve">Сабвуфер "BMS SW" Сабвуфер "BMS SW"                         </t>
  </si>
  <si>
    <t>202129</t>
  </si>
  <si>
    <t xml:space="preserve">Сабвуфер "Coda Audio SW-18" Сабвуфер "Coda Audio SW-18"     </t>
  </si>
  <si>
    <t>АЗ90314545</t>
  </si>
  <si>
    <t>Световой прибор инв 2973  г.п.2008г. Световой прибор инв 297</t>
  </si>
  <si>
    <t>АЗ90318855</t>
  </si>
  <si>
    <t xml:space="preserve">Световой прибор инв №     г.п.2012г. Световой прибор инв №  </t>
  </si>
  <si>
    <t>АЗ90313030</t>
  </si>
  <si>
    <t xml:space="preserve">Световой прибор инв № 2896 г.п.2006г. Световой прибор инв № </t>
  </si>
  <si>
    <t>АЗ90313031</t>
  </si>
  <si>
    <t xml:space="preserve">Световой прибор инв № 2897 г.п.2006г. Световой прибор инв № </t>
  </si>
  <si>
    <t>2014187</t>
  </si>
  <si>
    <t xml:space="preserve">СВТГ-1000 СВТГ-1000                                         </t>
  </si>
  <si>
    <t>2014188</t>
  </si>
  <si>
    <t xml:space="preserve">СВТГ-500 СВТГ-500                                           </t>
  </si>
  <si>
    <t>АЗ90312702</t>
  </si>
  <si>
    <t>Труба инв 2816-2818 г.п.2005г. Труба инв 2816-2818 г.п.2005г</t>
  </si>
  <si>
    <t>АЗ90312701</t>
  </si>
  <si>
    <t>АЗ90312700</t>
  </si>
  <si>
    <t>202142</t>
  </si>
  <si>
    <t xml:space="preserve">Усилитель QSCRMX 2450 Усилитель QSCRMX 2450                 </t>
  </si>
  <si>
    <t>201980</t>
  </si>
  <si>
    <t xml:space="preserve">Шуруповерт BOSCH Шуруповерт BOSCH                           </t>
  </si>
  <si>
    <t>202146</t>
  </si>
  <si>
    <t xml:space="preserve">Эквалайзер dbx 1231 Эквалайзер dbx 1231                     </t>
  </si>
  <si>
    <t>202145</t>
  </si>
  <si>
    <t xml:space="preserve">Эквалайзер dbx 2231 Эквалайзер dbx 2231                     </t>
  </si>
  <si>
    <t>201511</t>
  </si>
  <si>
    <t xml:space="preserve">Блок диммерный цифровой Svetogor 4D-24-16 DR Блок диммерный </t>
  </si>
  <si>
    <t>201512</t>
  </si>
  <si>
    <t>201513</t>
  </si>
  <si>
    <t>201514</t>
  </si>
  <si>
    <t>000720</t>
  </si>
  <si>
    <t>звуковой интерфейс M-Audio ProFire 610 звуковой интерфейс M-</t>
  </si>
  <si>
    <t>000716</t>
  </si>
  <si>
    <t>сюжетные картинки ЗР (избушка, 2 дома, дворец) сюжетные карт</t>
  </si>
  <si>
    <t>101061071</t>
  </si>
  <si>
    <t xml:space="preserve">Шкаф комбинированный Шкаф комбинированный                   </t>
  </si>
  <si>
    <t>101061072</t>
  </si>
  <si>
    <t>Шкаф комбинированный (под верхней панелью) Шкаф комбинирован</t>
  </si>
  <si>
    <t>202220</t>
  </si>
  <si>
    <t>Видеокамера Blackmagic Pocket Cinema Camera 4K Видеокамера B</t>
  </si>
  <si>
    <t>202221</t>
  </si>
  <si>
    <t>Клетка для цифровой камеры SmallRig 2203B Клетка для цифрово</t>
  </si>
  <si>
    <t>202224</t>
  </si>
  <si>
    <t xml:space="preserve">Устройство ввода/вывода данных для виртуального концертного </t>
  </si>
  <si>
    <t>202206</t>
  </si>
  <si>
    <t xml:space="preserve">Ноутбук HP Pavilion 15,6'' Ноутбук HP Pavilion 15,6''       </t>
  </si>
  <si>
    <t>202207</t>
  </si>
  <si>
    <t xml:space="preserve">Принтер Epson L1300 Принтер Epson L1300                     </t>
  </si>
  <si>
    <t>202208</t>
  </si>
  <si>
    <t xml:space="preserve">Шуруповерт Makita Шуруповерт Makita                         </t>
  </si>
  <si>
    <t>202249</t>
  </si>
  <si>
    <t>Генератор сценического тумана STAGE4 ATMOS HAZE 1400 Генерат</t>
  </si>
  <si>
    <t>202238/1</t>
  </si>
  <si>
    <t>Прожектор светодиодный LED PAR STAGE4 STAGE PAR Прожектор св</t>
  </si>
  <si>
    <t>202239/1</t>
  </si>
  <si>
    <t>Прожектор с профилированием луча IMLIGHT PROFILED 18/36 Прож</t>
  </si>
  <si>
    <t>202240/1</t>
  </si>
  <si>
    <t>Прожектор театральный SILVER STAR SS868SW FREZNO MINI Прожек</t>
  </si>
  <si>
    <t>202223</t>
  </si>
  <si>
    <t>Комплект студийного оборудования Falcon Eyes KeyLight 425LED</t>
  </si>
  <si>
    <t>202241/1</t>
  </si>
  <si>
    <t>Прожектор театральный светодиодный IMLIGHT FRENELLED-MZ Прож</t>
  </si>
  <si>
    <t>202225/1</t>
  </si>
  <si>
    <t>Прожектор светодиодный STAGE4 Q-PAR 12x10XWAU Прожектор свет</t>
  </si>
  <si>
    <t>202226</t>
  </si>
  <si>
    <t>Видеомикшер BLACKMAGIC ATEM Minii Pro Видеомикшер BLACKMAGIC</t>
  </si>
  <si>
    <t>202227</t>
  </si>
  <si>
    <t>Видеосендер Hollyland Mars 300 Pro Видеосендер Hollyland Mar</t>
  </si>
  <si>
    <t>202228/1</t>
  </si>
  <si>
    <t xml:space="preserve">Кулиса блэкаут белый 1,5 м х 3,5 м Кулиса блэкаут белый 1,5 </t>
  </si>
  <si>
    <t>202229/1</t>
  </si>
  <si>
    <t>Падуга блэкаут белый 5 м х 0,65 м Падуга блэкаут белый 5 м х</t>
  </si>
  <si>
    <t>202230</t>
  </si>
  <si>
    <t>Задник блэкаут белый 12 м х 3,75 м (№2) Задник блэкаут белый</t>
  </si>
  <si>
    <t>202231/1</t>
  </si>
  <si>
    <t>Занавес бархат бордовый 4,8 м х 3,75 м Занавес бархат бордов</t>
  </si>
  <si>
    <t>202232</t>
  </si>
  <si>
    <t xml:space="preserve">Арлекин бархат бордовый 8 м х 0,7 м Арлекин бархат бордовый </t>
  </si>
  <si>
    <t>202233/1</t>
  </si>
  <si>
    <t>Кулиса блэкаут чёрный 1,5 м х 3,5 м Кулиса блэкаут чёрный 1,</t>
  </si>
  <si>
    <t>202234/1</t>
  </si>
  <si>
    <t>Падуга блэкаут чёрный 5 м х 0,65 м Падуга блэкаут чёрный 5 м</t>
  </si>
  <si>
    <t>202235</t>
  </si>
  <si>
    <t>Задник блэкаут чёрный 10 м х 3,75 м (№ 1) Задник блэкаут чёр</t>
  </si>
  <si>
    <t>202236</t>
  </si>
  <si>
    <t>Задник блэкаут чёрный 12 м х 3,75 м (№ 2) Задник блэкаут чёр</t>
  </si>
  <si>
    <t>202237</t>
  </si>
  <si>
    <t xml:space="preserve">Электрокарниз Электрокарниз                                 </t>
  </si>
  <si>
    <t>202242</t>
  </si>
  <si>
    <t>Пиджак мужской габардин меланж тёмно-коричневый "Ловушка" Пи</t>
  </si>
  <si>
    <t>202244</t>
  </si>
  <si>
    <t>Брюки мужские габардин меланж тёмно-коричневый "Ловушка" Брю</t>
  </si>
  <si>
    <t>202216</t>
  </si>
  <si>
    <t>Бутафорское кресло "Волшебный котёл" Бутафорское кресло "Вол</t>
  </si>
  <si>
    <t>202218</t>
  </si>
  <si>
    <t>Двустворчатая дверь с росписью "Волшебный котёл" Двустворчат</t>
  </si>
  <si>
    <t>202247</t>
  </si>
  <si>
    <t xml:space="preserve">Декорация Диван "Ловушка" Декорация Диван "Ловушка"         </t>
  </si>
  <si>
    <t>202248</t>
  </si>
  <si>
    <t>Декорация Лестница с перилами "Ловушка" Декорация Лестница с</t>
  </si>
  <si>
    <t>202219</t>
  </si>
  <si>
    <t xml:space="preserve">Декорация Полусолнце "Волшебный котёл" Декорация Полусолнце </t>
  </si>
  <si>
    <t>202214</t>
  </si>
  <si>
    <t>Детская качель "Волшебный котёл" Детская качель "Волшебный к</t>
  </si>
  <si>
    <t>202243</t>
  </si>
  <si>
    <t>Жилет мужской габардин меланж тёмно-коричневый "Ловушка" Жил</t>
  </si>
  <si>
    <t>202210</t>
  </si>
  <si>
    <t xml:space="preserve">Костюм Белки (пиджак и юбка) "Дорога в космос" Костюм Белки </t>
  </si>
  <si>
    <t>202212</t>
  </si>
  <si>
    <t xml:space="preserve">Костюм Космонавта (комбинезон, жилетка с капюшоном) "Дорога </t>
  </si>
  <si>
    <t>202211</t>
  </si>
  <si>
    <t>Костюм Мыша (комбинезон) "Дорога в космос" Костюм Мыша (комб</t>
  </si>
  <si>
    <t>202209</t>
  </si>
  <si>
    <t>Костюм Стрелки (платье с подъюбником и жилетка) "Дорога в ко</t>
  </si>
  <si>
    <t>202217</t>
  </si>
  <si>
    <t xml:space="preserve">Скамейка "Волшебный котёл" Скамейка "Волшебный котёл"       </t>
  </si>
  <si>
    <t>202213</t>
  </si>
  <si>
    <t>Столик-трюмо с зеркалом "Волшебный котёл" Столик-трюмо с зер</t>
  </si>
  <si>
    <t>202215</t>
  </si>
  <si>
    <t>Фурка на роликах "Волшебный котёл" Фурка на роликах "Волшебн</t>
  </si>
  <si>
    <t>202246</t>
  </si>
  <si>
    <t>Юбка тёмно-коричневая "Ловушка" Юбка тёмно-коричневая "Ловуш</t>
  </si>
  <si>
    <t>202245</t>
  </si>
  <si>
    <t xml:space="preserve">Юбка чёрная "Ловушка" Юбка чёрная "Ловушка"                 </t>
  </si>
  <si>
    <t>202203</t>
  </si>
  <si>
    <t xml:space="preserve">Принтер лазерный Pantum P2516 Принтер лазерный Pantum P2516 </t>
  </si>
  <si>
    <t>101061061</t>
  </si>
  <si>
    <t xml:space="preserve">Кондиционер "Gree KFR-120" Кондиционер "Gree KFR-120"       </t>
  </si>
  <si>
    <t>101061060</t>
  </si>
  <si>
    <t>Кондиционер "Gree KFR-120 D/NA1 3400" Кондиционер "Gree KFR-</t>
  </si>
  <si>
    <t>101041872</t>
  </si>
  <si>
    <t>Музыкальный центр "Sony MHC-NX3AV" Музыкальный центр "Sony M</t>
  </si>
  <si>
    <t>101041857</t>
  </si>
  <si>
    <t xml:space="preserve">Музыкальный центр Музыкальный центр                         </t>
  </si>
  <si>
    <t>101061070</t>
  </si>
  <si>
    <t xml:space="preserve">Стол 18S1 с тумбами Стол 18S1 с тумбами                     </t>
  </si>
  <si>
    <t>101061069</t>
  </si>
  <si>
    <t xml:space="preserve">Стол 18S1 приставной Стол 18S1 приставной                   </t>
  </si>
  <si>
    <t>101061074</t>
  </si>
  <si>
    <t xml:space="preserve">Стол (из 2 частей) Стол (из 2 частей)                       </t>
  </si>
  <si>
    <t>000738</t>
  </si>
  <si>
    <t xml:space="preserve">костюм муж хамелеон (бенефис) костюм муж хамелеон (бенефис) </t>
  </si>
  <si>
    <t>000736</t>
  </si>
  <si>
    <t xml:space="preserve">костюм муж т-серый (юбилей) костюм муж т-серый (юбилей)     </t>
  </si>
  <si>
    <t>000735</t>
  </si>
  <si>
    <t>000737</t>
  </si>
  <si>
    <t>костюм муж корич-сер блест (бенефис) костюм муж корич-сер бл</t>
  </si>
  <si>
    <t>000635</t>
  </si>
  <si>
    <t>Блок гальванической развязки (сплиттер) IMLIGHT Блок гальван</t>
  </si>
  <si>
    <t>201817</t>
  </si>
  <si>
    <t xml:space="preserve">Костюм "Белоснежка" Костюм "Белоснежка"                     </t>
  </si>
  <si>
    <t>201818</t>
  </si>
  <si>
    <t xml:space="preserve">Костюм "Кактус" Белоснежка Костюм "Кактус" Белоснежка       </t>
  </si>
  <si>
    <t>201819</t>
  </si>
  <si>
    <t xml:space="preserve">Костюм "Королева" Белоснежка Костюм "Королева" Белоснежка   </t>
  </si>
  <si>
    <t>201820</t>
  </si>
  <si>
    <t>Костюм "Злая Королева" Белоснежка Костюм "Злая Королева" Бел</t>
  </si>
  <si>
    <t>201821</t>
  </si>
  <si>
    <t xml:space="preserve">Костюм "Принц" Белоснежка Костюм "Принц" Белоснежка         </t>
  </si>
  <si>
    <t>201828</t>
  </si>
  <si>
    <t>Костюм "Гном Понедельник" Белоснежка Костюм "Гном Понедельни</t>
  </si>
  <si>
    <t>201829</t>
  </si>
  <si>
    <t>Костюм "Гном Вторник" Белоснежка Костюм "Гном Вторник" Белос</t>
  </si>
  <si>
    <t>201830</t>
  </si>
  <si>
    <t>Костюм "Гном Среда" Белоснежка Костюм "Гном Среда" Белоснежк</t>
  </si>
  <si>
    <t>201831</t>
  </si>
  <si>
    <t>Костюм "Гном Четверг" Белоснежка Костюм "Гном Четверг" Белос</t>
  </si>
  <si>
    <t>201832</t>
  </si>
  <si>
    <t>Костюм "Гном Пятница" Белоснежка Костюм "Гном Пятница" Белос</t>
  </si>
  <si>
    <t>201833</t>
  </si>
  <si>
    <t>Костюм "Гном Суббота" Белоснежка Костюм "Гном Суббота" Белос</t>
  </si>
  <si>
    <t>201834</t>
  </si>
  <si>
    <t>Костюм "Гном Воскресенье" Белоснежка Костюм "Гном Воскресень</t>
  </si>
  <si>
    <t>201835</t>
  </si>
  <si>
    <t xml:space="preserve">Костюм "Ромашка" Белоснежка Костюм "Ромашка" Белоснежка     </t>
  </si>
  <si>
    <t>201836</t>
  </si>
  <si>
    <t xml:space="preserve">Костюм "Егерь" Белоснежка Костюм "Егерь" Белоснежка         </t>
  </si>
  <si>
    <t>201837</t>
  </si>
  <si>
    <t>Костюм "Королева-старуха" Белоснежка Костюм "Королева-старух</t>
  </si>
  <si>
    <t>2018127</t>
  </si>
  <si>
    <t xml:space="preserve">Костюм "Охотник" Чудо Костюм "Охотник" Чудо                 </t>
  </si>
  <si>
    <t>2018128</t>
  </si>
  <si>
    <t xml:space="preserve">Костюм "Аманда" Чудо Костюм "Аманда" Чудо                   </t>
  </si>
  <si>
    <t>2018129</t>
  </si>
  <si>
    <t xml:space="preserve">Костюм "Эмиль" Чудо Костюм "Эмиль" Чудо                     </t>
  </si>
  <si>
    <t>2018130</t>
  </si>
  <si>
    <t xml:space="preserve">Костюм "Хозяин" Чудо Костюм "Хозяин" Чудо                   </t>
  </si>
  <si>
    <t>2018131</t>
  </si>
  <si>
    <t xml:space="preserve">Костюм "Принцесса" Чудо Костюм "Принцесса" Чудо             </t>
  </si>
  <si>
    <t>2018132</t>
  </si>
  <si>
    <t xml:space="preserve">Костюм "Ученик охотника" Чудо Костюм "Ученик охотника" Чудо </t>
  </si>
  <si>
    <t>2018133</t>
  </si>
  <si>
    <t>Костюм "Принцесса-невеста" Чудо Костюм "Принцесса-невеста" Ч</t>
  </si>
  <si>
    <t>2018134</t>
  </si>
  <si>
    <t xml:space="preserve">Костюм "Оринтия" Чудо Костюм "Оринтия" Чудо                 </t>
  </si>
  <si>
    <t>2018135</t>
  </si>
  <si>
    <t xml:space="preserve">Костюм "Эмилия" Чудо Костюм "Эмилия" Чудо                   </t>
  </si>
  <si>
    <t>2018136</t>
  </si>
  <si>
    <t xml:space="preserve">Костюм "Хозяйка" Чудо Костюм "Хозяйка" Чудо                 </t>
  </si>
  <si>
    <t>2018137</t>
  </si>
  <si>
    <t xml:space="preserve">Костюм "Медведь" Чудо Костюм "Медведь" Чудо                 </t>
  </si>
  <si>
    <t>201902/1</t>
  </si>
  <si>
    <t>Микрофон граничного слоя конденсаторный гиперкардиоидный AKG</t>
  </si>
  <si>
    <t>201903</t>
  </si>
  <si>
    <t>Широкополосная система звукоусиления TDAReporter-410 Широкоп</t>
  </si>
  <si>
    <t>201905</t>
  </si>
  <si>
    <t xml:space="preserve">Сабвуфер TDA SB28 Сабвуфер TDA SB28                         </t>
  </si>
  <si>
    <t>201910</t>
  </si>
  <si>
    <t xml:space="preserve">Спикерпроцессор NAG d8000 Спикерпроцессор NAG d8000         </t>
  </si>
  <si>
    <t>201912</t>
  </si>
  <si>
    <t xml:space="preserve">Усилитель мощности NAG GM400 Усилитель мощности NAG GM400   </t>
  </si>
  <si>
    <t>201914</t>
  </si>
  <si>
    <t xml:space="preserve">Рэковый кейс для усилителей Рэковый кейс для усилителей     </t>
  </si>
  <si>
    <t>201915/1</t>
  </si>
  <si>
    <t>Сценический монитор FBT STAGE 12MA Сценический монитор FBT S</t>
  </si>
  <si>
    <t>201916</t>
  </si>
  <si>
    <t>Микшерный пульт Behringer X32 с кейсом Микшерный пульт Behri</t>
  </si>
  <si>
    <t>201917/2</t>
  </si>
  <si>
    <t>Радиосистема SHURE QLXD24E/SM58 G51 Радиосистема SHURE QLXD2</t>
  </si>
  <si>
    <t>201919</t>
  </si>
  <si>
    <t xml:space="preserve">Планшет Apple iPad 32GB Планшет Apple iPad 32GB             </t>
  </si>
  <si>
    <t>201920</t>
  </si>
  <si>
    <t xml:space="preserve">Рэковый кейс GATOR GR-4S Рэковый кейс GATOR GR-4S           </t>
  </si>
  <si>
    <t>000657</t>
  </si>
  <si>
    <t>Свет. прибор (прожектор светодиодный) HIGHENDLED YLL-012 LED</t>
  </si>
  <si>
    <t>000656</t>
  </si>
  <si>
    <t>000655</t>
  </si>
  <si>
    <t>000654</t>
  </si>
  <si>
    <t>000653</t>
  </si>
  <si>
    <t>000652</t>
  </si>
  <si>
    <t>000651</t>
  </si>
  <si>
    <t>000650</t>
  </si>
  <si>
    <t>000649</t>
  </si>
  <si>
    <t>000648</t>
  </si>
  <si>
    <t>000647</t>
  </si>
  <si>
    <t>000646</t>
  </si>
  <si>
    <t>000645</t>
  </si>
  <si>
    <t>000752</t>
  </si>
  <si>
    <t>Компьютер Miditower Exegate (бух) Компьютер Miditower Exegat</t>
  </si>
  <si>
    <t>000751</t>
  </si>
  <si>
    <t xml:space="preserve">Копир CANON FC-128 (к.12) Копир CANON FC-128 (к.12)         </t>
  </si>
  <si>
    <t>000627</t>
  </si>
  <si>
    <t xml:space="preserve">Диммер 4-канальный ПРОТОН 8D4-10 DMX-512 Диммер 4-канальный </t>
  </si>
  <si>
    <t>000628</t>
  </si>
  <si>
    <t>000629</t>
  </si>
  <si>
    <t>000366_2</t>
  </si>
  <si>
    <t>прожектор ARTSPOT(линза с алюм.корпус) прожектор ARTSPOT(лин</t>
  </si>
  <si>
    <t>000366_3</t>
  </si>
  <si>
    <t>000366_4</t>
  </si>
  <si>
    <t>000366_5</t>
  </si>
  <si>
    <t>000366_6</t>
  </si>
  <si>
    <t>000366_7</t>
  </si>
  <si>
    <t>000366_8</t>
  </si>
  <si>
    <t>000366_9</t>
  </si>
  <si>
    <t>000366_10</t>
  </si>
  <si>
    <t>000630</t>
  </si>
  <si>
    <t>000631</t>
  </si>
  <si>
    <t>000632</t>
  </si>
  <si>
    <t>000633</t>
  </si>
  <si>
    <t>000747</t>
  </si>
  <si>
    <t xml:space="preserve">игрушка медведь игрушка медведь                             </t>
  </si>
  <si>
    <t>000658</t>
  </si>
  <si>
    <t>201913</t>
  </si>
  <si>
    <t>201906</t>
  </si>
  <si>
    <t>201907</t>
  </si>
  <si>
    <t>201908</t>
  </si>
  <si>
    <t>201904</t>
  </si>
  <si>
    <t>201944/1</t>
  </si>
  <si>
    <t xml:space="preserve">Театральное кресло Furnitrade Театральное кресло Furnitrade </t>
  </si>
  <si>
    <t>201996/1</t>
  </si>
  <si>
    <t xml:space="preserve">Прожектор DiaLIGHTING LED Bar Прожектор DiaLIGHTING LED Bar </t>
  </si>
  <si>
    <t>201995</t>
  </si>
  <si>
    <t xml:space="preserve">Вентилятор сценический Тайфун ВС-230 Вентилятор сценический </t>
  </si>
  <si>
    <t>201997</t>
  </si>
  <si>
    <t>201998</t>
  </si>
  <si>
    <t>201968</t>
  </si>
  <si>
    <t xml:space="preserve">Кондиционер ESVMW-SF-71S Кондиционер ESVMW-SF-71S           </t>
  </si>
  <si>
    <t>201969</t>
  </si>
  <si>
    <t>2019100</t>
  </si>
  <si>
    <t xml:space="preserve">Предусилитель ART TPS II Предусилитель ART TPS II           </t>
  </si>
  <si>
    <t>201970</t>
  </si>
  <si>
    <t>201971</t>
  </si>
  <si>
    <t xml:space="preserve">Кондиционер ESVMW-SF-40S Кондиционер ESVMW-SF-40S           </t>
  </si>
  <si>
    <t>201972</t>
  </si>
  <si>
    <t>2019111</t>
  </si>
  <si>
    <t xml:space="preserve">Шлем Анубиса Тополя Шлем Анубиса Тополя                     </t>
  </si>
  <si>
    <t>2019112</t>
  </si>
  <si>
    <t xml:space="preserve">Декорация "Лестница" Тополя Декорация "Лестница" Тополя     </t>
  </si>
  <si>
    <t>201959</t>
  </si>
  <si>
    <t xml:space="preserve">Смарт-терминал Эвотор Смарт-терминал Эвотор                 </t>
  </si>
  <si>
    <t>201964</t>
  </si>
  <si>
    <t xml:space="preserve">Кондиционер ESVMU-SF-90 Кондиционер ESVMU-SF-90             </t>
  </si>
  <si>
    <t>201979</t>
  </si>
  <si>
    <t xml:space="preserve">Приточная установка Ballu Приточная установка Ballu         </t>
  </si>
  <si>
    <t>201965</t>
  </si>
  <si>
    <t>201981</t>
  </si>
  <si>
    <t>Платье вечернее золото (70 лет ЗАТО Северск) Платье вечернее</t>
  </si>
  <si>
    <t>201982</t>
  </si>
  <si>
    <t xml:space="preserve">Платье вечернее синее (70 лет ЗАТО Северск) Платье вечернее </t>
  </si>
  <si>
    <t>201966</t>
  </si>
  <si>
    <t>201967</t>
  </si>
  <si>
    <t>201985</t>
  </si>
  <si>
    <t>Костюм мужской синий (70 лет ЗАТО Северск) Костюм мужской си</t>
  </si>
  <si>
    <t>201991</t>
  </si>
  <si>
    <t xml:space="preserve">Компьютер Intel Core (ХПС) Компьютер Intel Core (ХПС)       </t>
  </si>
  <si>
    <t>201992</t>
  </si>
  <si>
    <t>Цифровой микшерный пульт Behringer x32 compact Цифровой микш</t>
  </si>
  <si>
    <t>201993</t>
  </si>
  <si>
    <t>Коммутационный блок Behringer S16 Коммутационный блок Behrin</t>
  </si>
  <si>
    <t>201994</t>
  </si>
  <si>
    <t>201945</t>
  </si>
  <si>
    <t>202016</t>
  </si>
  <si>
    <t>Звуковая карта Antelope Audio Discrete Звуковая карта Antelo</t>
  </si>
  <si>
    <t>202017</t>
  </si>
  <si>
    <t>Студийный трехполосный монитор Focal Twin6 Be Студийный трех</t>
  </si>
  <si>
    <t>202019</t>
  </si>
  <si>
    <t>Студийный микрофон Neumann TLM 103 ni Monoset Студийный микр</t>
  </si>
  <si>
    <t>202018</t>
  </si>
  <si>
    <t>202020/1</t>
  </si>
  <si>
    <t>Театральный прожектор SILVER STAR SS868SW FREZNO MINI Театра</t>
  </si>
  <si>
    <t>202074</t>
  </si>
  <si>
    <t xml:space="preserve">Подиум с поворотными кругами Хуманитас Подиум с поворотными </t>
  </si>
  <si>
    <t>202043</t>
  </si>
  <si>
    <t>Консоль управления светом STAGE4 NEST 2E 1024 Консоль управл</t>
  </si>
  <si>
    <t>202044</t>
  </si>
  <si>
    <t>Блок гальванической развязки SOLISTA GMO36 Блок гальваническ</t>
  </si>
  <si>
    <t>202045/1</t>
  </si>
  <si>
    <t>202079</t>
  </si>
  <si>
    <t>Реквизит (постельное бельё, чехлы, задник) Хуманитас Реквизи</t>
  </si>
  <si>
    <t>202046/1</t>
  </si>
  <si>
    <t>Линейный светодиодный прожектор STAGE4 BARTONE 8x10XWAU Лине</t>
  </si>
  <si>
    <t>202021</t>
  </si>
  <si>
    <t>202003</t>
  </si>
  <si>
    <t>Фотоаппарат цифровой Canon EOS 250D Фотоаппарат цифровой Can</t>
  </si>
  <si>
    <t>202009</t>
  </si>
  <si>
    <t>Цифровой микшерный пульт Allen&amp;Heath QU-16 (QU-16C) Цифровой</t>
  </si>
  <si>
    <t>202010</t>
  </si>
  <si>
    <t>Усилитель для наушников Behringer HA6000 Powerplay Усилитель</t>
  </si>
  <si>
    <t>202062/1</t>
  </si>
  <si>
    <t>202011/1</t>
  </si>
  <si>
    <t>Наушники студийные закрытого типа AKG K271 MKII Наушники сту</t>
  </si>
  <si>
    <t>202066/1</t>
  </si>
  <si>
    <t xml:space="preserve">Кресло чёрное Хуманитас Кресло чёрное Хуманитас             </t>
  </si>
  <si>
    <t>2019102</t>
  </si>
  <si>
    <t>Прожектор EUROLITE PAR-64 Spot Long Прожектор EUROLITE PAR-6</t>
  </si>
  <si>
    <t>2019103</t>
  </si>
  <si>
    <t>Подставка-держатель для прожектора IMLIGHT Подставка-держате</t>
  </si>
  <si>
    <t>2019113</t>
  </si>
  <si>
    <t>Бутафория (ростомер, весы) Тополя Бутафория (ростомер, весы)</t>
  </si>
  <si>
    <t>2019108</t>
  </si>
  <si>
    <t>Костюм (хитон, шорты) белый Тополя Костюм (хитон, шорты) бел</t>
  </si>
  <si>
    <t>2019109</t>
  </si>
  <si>
    <t xml:space="preserve">Костюм Анубиса Тополя Костюм Анубиса Тополя                 </t>
  </si>
  <si>
    <t>2019110</t>
  </si>
  <si>
    <t>Маска (головной убор) Анубиса Тополя Маска (головной убор) А</t>
  </si>
  <si>
    <t>202073</t>
  </si>
  <si>
    <t>Светодиодный прожектор LFL 100 W Хуманитас Светодиодный прож</t>
  </si>
  <si>
    <t>2019101</t>
  </si>
  <si>
    <t>Комбинезон длинный мужской Тополя Комбинезон длинный мужской</t>
  </si>
  <si>
    <t>202041</t>
  </si>
  <si>
    <t xml:space="preserve">Безрукавка женская Лавина Безрукавка женская Лавина         </t>
  </si>
  <si>
    <t>202039</t>
  </si>
  <si>
    <t>Головной убор "Женская косынка" Лавина Головной убор "Женска</t>
  </si>
  <si>
    <t>202034</t>
  </si>
  <si>
    <t>Головной убор "Женский снуд" Лавина Головной убор "Женский с</t>
  </si>
  <si>
    <t>202033</t>
  </si>
  <si>
    <t>Головной убор "Мужской башлык" Лавина Головной убор "Мужской</t>
  </si>
  <si>
    <t>202065</t>
  </si>
  <si>
    <t xml:space="preserve">Детское караоке Хуманитас Детское караоке Хуманитас         </t>
  </si>
  <si>
    <t>202037</t>
  </si>
  <si>
    <t xml:space="preserve">Джемпер с капюшоном Лавина Джемпер с капюшоном Лавина       </t>
  </si>
  <si>
    <t>202064</t>
  </si>
  <si>
    <t xml:space="preserve">Диско-шар с пультом Хуманитас Диско-шар с пультом Хуманитас </t>
  </si>
  <si>
    <t>202040</t>
  </si>
  <si>
    <t>Жилет удлинённый мужской Лавина Жилет удлинённый мужской Лав</t>
  </si>
  <si>
    <t>202051</t>
  </si>
  <si>
    <t xml:space="preserve">Канатная дорога с границами-флажками Лавина Канатная дорога </t>
  </si>
  <si>
    <t>202067</t>
  </si>
  <si>
    <t>Кольцевая лампа со штативом Хуманитас Кольцевая лампа со шта</t>
  </si>
  <si>
    <t>202077</t>
  </si>
  <si>
    <t>Короб (имитация телефона) Хуманитас Короб (имитация телефона</t>
  </si>
  <si>
    <t>202047</t>
  </si>
  <si>
    <t xml:space="preserve">Короб для мумии Лавина Короб для мумии Лавина               </t>
  </si>
  <si>
    <t>202027</t>
  </si>
  <si>
    <t>Костюм "Акушерка" (рубашка, штаны) чёрный Лавина Костюм "Аку</t>
  </si>
  <si>
    <t>202029</t>
  </si>
  <si>
    <t>Костюм "Брат" (рубашка с капюшоном, штаны) белый Лавина Кост</t>
  </si>
  <si>
    <t>202026</t>
  </si>
  <si>
    <t xml:space="preserve">Костюм "Глава общины" (рубашка, штаны) чёрный Лавина Костюм </t>
  </si>
  <si>
    <t>202024</t>
  </si>
  <si>
    <t>Костюм "Женщина" (платье, штаны) чёрный Лавина Костюм "Женщи</t>
  </si>
  <si>
    <t>202022</t>
  </si>
  <si>
    <t>Костюм "Молодая женщина" (платье, штаны) чёрный Лавина Костю</t>
  </si>
  <si>
    <t>202032</t>
  </si>
  <si>
    <t>Костюм "Молодой мужчина" (рубашка, штаны) чёрный Лавина Кост</t>
  </si>
  <si>
    <t>202031</t>
  </si>
  <si>
    <t>Костюм "Мужчина" (рубашка, штаны) чёрный Лавина Костюм "Мужч</t>
  </si>
  <si>
    <t>202025</t>
  </si>
  <si>
    <t>Костюм "Охранник" (рубашка, штаны) чёрный Лавина Костюм "Охр</t>
  </si>
  <si>
    <t>202028</t>
  </si>
  <si>
    <t xml:space="preserve">Костюм "Совет общины" (платье чёрное, штаны красные) Лавина </t>
  </si>
  <si>
    <t>202030</t>
  </si>
  <si>
    <t>Костюм "Старик" (рубашка, штаны) чёрный Лавина Костюм "Стари</t>
  </si>
  <si>
    <t>202023</t>
  </si>
  <si>
    <t>Костюм "Старуха" (платье, штаны) чёрный Лавина Костюм "Стару</t>
  </si>
  <si>
    <t>202060</t>
  </si>
  <si>
    <t xml:space="preserve">Костюм женский меланж чёрный (фуфайка, кальсоны)  Хуманитас </t>
  </si>
  <si>
    <t>202059</t>
  </si>
  <si>
    <t xml:space="preserve">Костюм мужской меланж чёрный (фуфайка, кальсоны)  Хуманитас </t>
  </si>
  <si>
    <t>202069</t>
  </si>
  <si>
    <t xml:space="preserve">Кресло белое Хуманитас Кресло белое Хуманитас               </t>
  </si>
  <si>
    <t>202080</t>
  </si>
  <si>
    <t xml:space="preserve">Кровать (мат) Хуманитас Кровать (мат) Хуманитас             </t>
  </si>
  <si>
    <t>202057</t>
  </si>
  <si>
    <t>Кроссовки мужские серые Хуманитас Кроссовки мужские серые Ху</t>
  </si>
  <si>
    <t>202052</t>
  </si>
  <si>
    <t xml:space="preserve">Лопата (бутафория) Лавина Лопата (бутафория) Лавина         </t>
  </si>
  <si>
    <t>202053</t>
  </si>
  <si>
    <t xml:space="preserve">Мягкая декорация Гора Лавина Мягкая декорация Гора Лавина   </t>
  </si>
  <si>
    <t>202075</t>
  </si>
  <si>
    <t>Мягкий пол с подложками для табуретов (2 шт.) Хуманитас Мягк</t>
  </si>
  <si>
    <t>202042</t>
  </si>
  <si>
    <t xml:space="preserve">Носки вязаные Лавина Носки вязаные Лавина                   </t>
  </si>
  <si>
    <t>202063</t>
  </si>
  <si>
    <t xml:space="preserve">Парик каре с чёлкой Хуманитас Парик каре с чёлкой Хуманитас </t>
  </si>
  <si>
    <t>202038</t>
  </si>
  <si>
    <t xml:space="preserve">Платье женское Лавина Платье женское Лавина                 </t>
  </si>
  <si>
    <t>202058</t>
  </si>
  <si>
    <t xml:space="preserve">Платье цвет хаки Хуманитас Платье цвет хаки Хуманитас       </t>
  </si>
  <si>
    <t>202054</t>
  </si>
  <si>
    <t xml:space="preserve">Платье чёрное Хуманитас Платье чёрное Хуманитас             </t>
  </si>
  <si>
    <t>202036</t>
  </si>
  <si>
    <t xml:space="preserve">Плащ длинный Лавина Плащ длинный Лавина                     </t>
  </si>
  <si>
    <t>202048</t>
  </si>
  <si>
    <t xml:space="preserve">Подиум Лавина Подиум Лавина                                 </t>
  </si>
  <si>
    <t>202068</t>
  </si>
  <si>
    <t>Принтер HP Laser Jet Pro M15w Хуманитас Принтер HP Laser Jet</t>
  </si>
  <si>
    <t>202056</t>
  </si>
  <si>
    <t>Сапоги серые женские Хуманитас Сапоги серые женские Хуманита</t>
  </si>
  <si>
    <t>202055</t>
  </si>
  <si>
    <t>Сапоги чёрные женские Хуманитас Сапоги чёрные женские Хумани</t>
  </si>
  <si>
    <t>202072</t>
  </si>
  <si>
    <t xml:space="preserve">Светодиодная люстра Хуманитас Светодиодная люстра Хуманитас </t>
  </si>
  <si>
    <t>202076</t>
  </si>
  <si>
    <t xml:space="preserve">Стена дома Хуманитас Стена дома Хуманитас                   </t>
  </si>
  <si>
    <t>202049</t>
  </si>
  <si>
    <t xml:space="preserve">Стол Лавина Стол Лавина                                     </t>
  </si>
  <si>
    <t>202078</t>
  </si>
  <si>
    <t xml:space="preserve">Стол со светящейся столешницей Хуманитас Стол со светящейся </t>
  </si>
  <si>
    <t>202071</t>
  </si>
  <si>
    <t xml:space="preserve">Стул Мастер серый Хуманитас Стул Мастер серый Хуманитас     </t>
  </si>
  <si>
    <t>202050</t>
  </si>
  <si>
    <t xml:space="preserve">Табурет-куб Лавина Табурет-куб Лавина                       </t>
  </si>
  <si>
    <t>202070</t>
  </si>
  <si>
    <t>Туфли женские блестящие серебро, золото Хуманитас Туфли женс</t>
  </si>
  <si>
    <t>202035</t>
  </si>
  <si>
    <t xml:space="preserve">Шаль Лавина Шаль Лавина                                     </t>
  </si>
  <si>
    <t>0003100115</t>
  </si>
  <si>
    <t xml:space="preserve">Фотовспышка Canon 580 EX II Фотовспышка Canon 580 EX II     </t>
  </si>
  <si>
    <t>0001360061</t>
  </si>
  <si>
    <t>Фотообъектив Canon EF 20-35/3.5-4.5 USM Фотообъектив Canon E</t>
  </si>
  <si>
    <t>0003100114</t>
  </si>
  <si>
    <t>Фотообъектив Canon 24-105/4 IS Фотообъектив Canon 24-105/4 I</t>
  </si>
  <si>
    <t>201566</t>
  </si>
  <si>
    <t>Ударная установка электронно-акустическая V-Pro Ударная уста</t>
  </si>
  <si>
    <t>2012114</t>
  </si>
  <si>
    <t xml:space="preserve">Мультикор FORCE MSB04/30 Мультикор FORCE MSB04/30           </t>
  </si>
  <si>
    <t>2012113</t>
  </si>
  <si>
    <t>Микшерный пульт  Behringer XENYX-X1622 Микшерный пульт  Behr</t>
  </si>
  <si>
    <t>АН90317170</t>
  </si>
  <si>
    <t>Компьютер инв № 2988 г.п. 2008г. Компьютер инв № 2988 г.п. 2</t>
  </si>
  <si>
    <t>2012100</t>
  </si>
  <si>
    <t xml:space="preserve">платье вечернее для ведущей платье вечернее для ведущей     </t>
  </si>
  <si>
    <t>АН90313797</t>
  </si>
  <si>
    <t xml:space="preserve">Компьютер инв № 2925 г.п.2007 Компьютер инв № 2925 г.п.2007 </t>
  </si>
  <si>
    <t>2012103</t>
  </si>
  <si>
    <t xml:space="preserve">смокинг смокинг                                             </t>
  </si>
  <si>
    <t>201283</t>
  </si>
  <si>
    <t>Сосна интерьерная Рублевская (7м) Сосна интерьерная Рублевск</t>
  </si>
  <si>
    <t>АН90318687</t>
  </si>
  <si>
    <t xml:space="preserve">Кларнет инв 3040 г.п.2011г. Кларнет инв 3040 г.п.2011г.     </t>
  </si>
  <si>
    <t>АН90311121</t>
  </si>
  <si>
    <t>Комплект духовых инструментов инв 2755 Комплект духовых инст</t>
  </si>
  <si>
    <t>АН90313862</t>
  </si>
  <si>
    <t>Компьютер инв № 2927 г.п. 2007г. Компьютер инв № 2927 г.п. 2</t>
  </si>
  <si>
    <t>АН90317085</t>
  </si>
  <si>
    <t>Система видеонаблюдения (Компьютер инв № 2990 г.п. 2008г.) С</t>
  </si>
  <si>
    <t>АН90312778</t>
  </si>
  <si>
    <t>Компьютер переносной инв № 2870  г.п.2006г. Компьютер перено</t>
  </si>
  <si>
    <t>201267</t>
  </si>
  <si>
    <t>Кондиционер Airwell AWSI-HHF024 N11/AWAU-YGF024 H11 Кондицио</t>
  </si>
  <si>
    <t>201268</t>
  </si>
  <si>
    <t>АН90318736</t>
  </si>
  <si>
    <t xml:space="preserve">Компьютер инв № 5041 г.п.2011 Компьютер инв № 5041 г.п.2011 </t>
  </si>
  <si>
    <t>АН90318737</t>
  </si>
  <si>
    <t xml:space="preserve">Компьютер инв № 5040 г.п.2011 Компьютер инв № 5040 г.п.2011 </t>
  </si>
  <si>
    <t>АН90318101</t>
  </si>
  <si>
    <t xml:space="preserve">Компьютер инв № 5026 г.п.2011 Компьютер инв № 5026 г.п.2011 </t>
  </si>
  <si>
    <t>АН90318112</t>
  </si>
  <si>
    <t xml:space="preserve">Компьютер инв № 5025 г.п.2011 Компьютер инв № 5025 г.п.2011 </t>
  </si>
  <si>
    <t>АН90312512</t>
  </si>
  <si>
    <t>Мультимедиа-проектор  инв 2836 г.п.2005 Мультимедиа-проектор</t>
  </si>
  <si>
    <t>АН90318000</t>
  </si>
  <si>
    <t>Копировальный аппарат инв 5019  г.п.2010 Копировальный аппар</t>
  </si>
  <si>
    <t>АН90318358</t>
  </si>
  <si>
    <t>Система кондиционирования инв.5033 г.п. 2011г. Система конди</t>
  </si>
  <si>
    <t>АН90317996</t>
  </si>
  <si>
    <t>Синтезатор инв № 5016 г.п. 2010г. Синтезатор инв № 5016 г.п.</t>
  </si>
  <si>
    <t>АН90311172</t>
  </si>
  <si>
    <t>Синтезатор  инв №2731 г.п. 2000г. Синтезатор  инв №2731 г.п.</t>
  </si>
  <si>
    <t>АН90317086</t>
  </si>
  <si>
    <t xml:space="preserve">Саксофон инв 3033 г.п.2008г. Саксофон инв 3033 г.п.2008г.   </t>
  </si>
  <si>
    <t>АН90313915</t>
  </si>
  <si>
    <t>Шкаф офисный инв 2928 г.п.2007г. Шкаф офисный инв 2928 г.п.2</t>
  </si>
  <si>
    <t>АН90317593</t>
  </si>
  <si>
    <t>Ударная установка инв 3039 г.п.2009 Ударная установка инв 30</t>
  </si>
  <si>
    <t>АН90313938</t>
  </si>
  <si>
    <t>Ударная установка инв 3030 г.п.2007 Ударная установка инв 30</t>
  </si>
  <si>
    <t>АН90313036</t>
  </si>
  <si>
    <t xml:space="preserve">Ударная установка инв 3009 г.п.2006г. Ударная установка инв </t>
  </si>
  <si>
    <t>АН90313307</t>
  </si>
  <si>
    <t xml:space="preserve">Стример  инв 2915 г.п.2006г. Стример  инв 2915 г.п.2006г.   </t>
  </si>
  <si>
    <t>201248/3</t>
  </si>
  <si>
    <t>прожектор PAR светодиодный LEXOR SI-018P LED 3W Short прожек</t>
  </si>
  <si>
    <t>201248/4</t>
  </si>
  <si>
    <t>201254</t>
  </si>
  <si>
    <t xml:space="preserve">Комбо-усилитель Roland KC-350 Комбо-усилитель Roland KC-350 </t>
  </si>
  <si>
    <t>АН90312092</t>
  </si>
  <si>
    <t xml:space="preserve">Пианино инв 2822 г.п.2004г. Пианино инв 2822 г.п.2004г.     </t>
  </si>
  <si>
    <t>АН90312787</t>
  </si>
  <si>
    <t xml:space="preserve">Пианино  инв 2867 г.п.2006г. Пианино  инв 2867 г.п.2006г.   </t>
  </si>
  <si>
    <t>АН90312786</t>
  </si>
  <si>
    <t xml:space="preserve">Пианино  инв 2866 г.п.2006г. Пианино  инв 2866 г.п.2006г.   </t>
  </si>
  <si>
    <t>201257/1</t>
  </si>
  <si>
    <t>Акустическая система активная Might SLA316V-300 Акустическая</t>
  </si>
  <si>
    <t>201257/2</t>
  </si>
  <si>
    <t>АН90313962</t>
  </si>
  <si>
    <t xml:space="preserve">Стол  инв 2930 г.п.2007г. Стол  инв 2930 г.п.2007г.         </t>
  </si>
  <si>
    <t>АН90311323</t>
  </si>
  <si>
    <t xml:space="preserve">Сканер инв № 2773 г.п.2002 Сканер инв № 2773 г.п.2002       </t>
  </si>
  <si>
    <t>201247/2</t>
  </si>
  <si>
    <t xml:space="preserve">прожектор SELECON ACCLAIM PC 4-64 град. 500-650 W прожектор </t>
  </si>
  <si>
    <t>201247/3</t>
  </si>
  <si>
    <t>201247/4</t>
  </si>
  <si>
    <t>201247/5</t>
  </si>
  <si>
    <t>АН90313861</t>
  </si>
  <si>
    <t>Гитарный усилитель инв 3021 г.п.2007г. Гитарный усилитель ин</t>
  </si>
  <si>
    <t>АН90312093</t>
  </si>
  <si>
    <t xml:space="preserve">Баян инв 2811 г.п.2004г. Баян инв 2811 г.п.2004г.           </t>
  </si>
  <si>
    <t>АН90312094</t>
  </si>
  <si>
    <t xml:space="preserve">Баян инв 2810 г.п.2004г. Баян инв 2810 г.п.2004г.           </t>
  </si>
  <si>
    <t>АН90312699</t>
  </si>
  <si>
    <t xml:space="preserve">Баритон  инв 2815 г.п.2005г. Баритон  инв 2815 г.п.2005г.   </t>
  </si>
  <si>
    <t>АН90317917</t>
  </si>
  <si>
    <t xml:space="preserve">Компьютер инв № 5013 г.п.2010 Компьютер инв № 5013 г.п.2010 </t>
  </si>
  <si>
    <t>АН90317820</t>
  </si>
  <si>
    <t>Компьютер инв № 5005 г.п. 2010г. Компьютер инв № 5005 г.п. 2</t>
  </si>
  <si>
    <t>АН90313963</t>
  </si>
  <si>
    <t xml:space="preserve">Стол  инв 2931 г.п.2007г. Стол  инв 2931 г.п.2007г.         </t>
  </si>
  <si>
    <t>201247/6</t>
  </si>
  <si>
    <t>201247/7</t>
  </si>
  <si>
    <t>201247/8</t>
  </si>
  <si>
    <t>201247/9</t>
  </si>
  <si>
    <t>АН90312698</t>
  </si>
  <si>
    <t xml:space="preserve">Саксофон инв 2814 г.п.2005г. Саксофон инв 2814 г.п.2005г.   </t>
  </si>
  <si>
    <t>201247/10</t>
  </si>
  <si>
    <t>201248/1</t>
  </si>
  <si>
    <t>201248/2</t>
  </si>
  <si>
    <t>201247/1</t>
  </si>
  <si>
    <t>АН90313029</t>
  </si>
  <si>
    <t>Электропианино инв 2895 г.п.2006г. Электропианино инв 2895 г</t>
  </si>
  <si>
    <t>201232/4</t>
  </si>
  <si>
    <t>Shure Sm 58-Lce микрофон динамический (Мексика) Shure Sm 58-</t>
  </si>
  <si>
    <t>201232/3</t>
  </si>
  <si>
    <t>201232/2</t>
  </si>
  <si>
    <t>201232/1</t>
  </si>
  <si>
    <t>АН90313937</t>
  </si>
  <si>
    <t>Шкаф офисный инв № 2932 г.п.2007 Шкаф офисный инв № 2932 г.п</t>
  </si>
  <si>
    <t>201230</t>
  </si>
  <si>
    <t>Ноутбук Aser V3-571G-53216G75Makk(HD) i5 15.6'' Ноутбук Aser</t>
  </si>
  <si>
    <t>201217</t>
  </si>
  <si>
    <t xml:space="preserve">Компьютер Home Core i3-2100 Компьютер Home Core i3-2100     </t>
  </si>
  <si>
    <t>201216</t>
  </si>
  <si>
    <t>Компьютер HP 500BMT Pentium E5800 Компьютер HP 500BMT Pentiu</t>
  </si>
  <si>
    <t>201262</t>
  </si>
  <si>
    <t>МФУ Canon i-Sensys MF3010, принтер, копир, сканер, USB МФУ C</t>
  </si>
  <si>
    <t>1012412364</t>
  </si>
  <si>
    <t>Видеопроектор sanyo plc-xp 200L Миниатюрная модель 7000 ANSI</t>
  </si>
  <si>
    <t>201258/56</t>
  </si>
  <si>
    <t xml:space="preserve">Кресло арт. 1-02-40-2 Кресло арт. 1-02-40-2                 </t>
  </si>
  <si>
    <t>201258/85</t>
  </si>
  <si>
    <t>201258/84</t>
  </si>
  <si>
    <t>201258/83</t>
  </si>
  <si>
    <t>201258/82</t>
  </si>
  <si>
    <t>201258/81</t>
  </si>
  <si>
    <t>201258/80</t>
  </si>
  <si>
    <t>201258/79</t>
  </si>
  <si>
    <t>201258/78</t>
  </si>
  <si>
    <t>201258/77</t>
  </si>
  <si>
    <t>201258/76</t>
  </si>
  <si>
    <t>201258/75</t>
  </si>
  <si>
    <t>201258/74</t>
  </si>
  <si>
    <t>201258/73</t>
  </si>
  <si>
    <t>201258/71</t>
  </si>
  <si>
    <t>201258/70</t>
  </si>
  <si>
    <t>201258/69</t>
  </si>
  <si>
    <t>201258/68</t>
  </si>
  <si>
    <t>201258/67</t>
  </si>
  <si>
    <t>201258/66</t>
  </si>
  <si>
    <t>201258/65</t>
  </si>
  <si>
    <t>201258/64</t>
  </si>
  <si>
    <t>201258/63</t>
  </si>
  <si>
    <t>201258/62</t>
  </si>
  <si>
    <t>201258/61</t>
  </si>
  <si>
    <t>201258/60</t>
  </si>
  <si>
    <t>201258/59</t>
  </si>
  <si>
    <t>201258/58</t>
  </si>
  <si>
    <t>201258/57</t>
  </si>
  <si>
    <t>201258/55</t>
  </si>
  <si>
    <t>201258/54</t>
  </si>
  <si>
    <t>201258/53</t>
  </si>
  <si>
    <t>201258/52</t>
  </si>
  <si>
    <t>201258/51</t>
  </si>
  <si>
    <t>201258/50</t>
  </si>
  <si>
    <t>201258/49</t>
  </si>
  <si>
    <t>201258/48</t>
  </si>
  <si>
    <t>201258/47</t>
  </si>
  <si>
    <t>201258/46</t>
  </si>
  <si>
    <t>201258/72</t>
  </si>
  <si>
    <t>201258/45</t>
  </si>
  <si>
    <t>201258/44</t>
  </si>
  <si>
    <t>201258/43</t>
  </si>
  <si>
    <t>201258/42</t>
  </si>
  <si>
    <t>201258/41</t>
  </si>
  <si>
    <t>201258/40</t>
  </si>
  <si>
    <t>201258/39</t>
  </si>
  <si>
    <t>201258/38</t>
  </si>
  <si>
    <t>201258/37</t>
  </si>
  <si>
    <t>201258/36</t>
  </si>
  <si>
    <t>201258/35</t>
  </si>
  <si>
    <t>201258/34</t>
  </si>
  <si>
    <t>201258/33</t>
  </si>
  <si>
    <t>8994</t>
  </si>
  <si>
    <t>усилитель мощности PV-1200 13-065 (комп 2 шт) усилитель мощн</t>
  </si>
  <si>
    <t>100008</t>
  </si>
  <si>
    <t xml:space="preserve">фонарь Серебр Век фонарь Серебр Век                         </t>
  </si>
  <si>
    <t>000180</t>
  </si>
  <si>
    <t xml:space="preserve">Ударная установка MAREX  Q5255A-BL Ударная установка MAREX  </t>
  </si>
  <si>
    <t>000096</t>
  </si>
  <si>
    <t xml:space="preserve">фата Звезды фата Звезды                                     </t>
  </si>
  <si>
    <t>000218</t>
  </si>
  <si>
    <t xml:space="preserve">шкаф-кровать Любовь до гроба шкаф-кровать Любовь до гроба   </t>
  </si>
  <si>
    <t>14-031</t>
  </si>
  <si>
    <t xml:space="preserve">Комплект светового обор Комплект светового обор             </t>
  </si>
  <si>
    <t>000078</t>
  </si>
  <si>
    <t>компьютер  NewLine Arena (бух) компьютер  NewLine Arena (бух</t>
  </si>
  <si>
    <t>89950</t>
  </si>
  <si>
    <t xml:space="preserve">компьютер 16-029 (звук) компьютер 16-029 (звук)             </t>
  </si>
  <si>
    <t>102356</t>
  </si>
  <si>
    <t>компьютер New Line Bravo(с/ блок.мышь.клав) свет компьютер N</t>
  </si>
  <si>
    <t>000079</t>
  </si>
  <si>
    <t xml:space="preserve">компьютер NewLine Arena (бух) компьютер NewLine Arena (бух) </t>
  </si>
  <si>
    <t>000263</t>
  </si>
  <si>
    <t>Компьютер NewLine Bravo (каб 12) Компьютер NewLine Bravo (ка</t>
  </si>
  <si>
    <t>000269</t>
  </si>
  <si>
    <t>Компьютер NewLine Bravo (каб13) Компьютер NewLine Bravo (каб</t>
  </si>
  <si>
    <t>000270</t>
  </si>
  <si>
    <t>Компьютер NewLine Bravo (студия) Компьютер NewLine Bravo (ст</t>
  </si>
  <si>
    <t>999995</t>
  </si>
  <si>
    <t xml:space="preserve">компьютер Целерон 16-024 компьютер Целерон 16-024           </t>
  </si>
  <si>
    <t>102413</t>
  </si>
  <si>
    <t xml:space="preserve">костюм жен крас (тройка) костюм жен крас (тройка)           </t>
  </si>
  <si>
    <t>000358</t>
  </si>
  <si>
    <t>Клавишная рабочая станция Korg Tr76 Клавишная рабочая станци</t>
  </si>
  <si>
    <t>102364</t>
  </si>
  <si>
    <t>комбо гитарн.Behringer   11-052 комбо гитарн.Behringer   11-</t>
  </si>
  <si>
    <t>000522</t>
  </si>
  <si>
    <t>Микшерный пульт Allen&amp;Heath GL3800-832B Микшерный пульт Alle</t>
  </si>
  <si>
    <t>795</t>
  </si>
  <si>
    <t xml:space="preserve">микшерный пульт Макки 13-060 микшерный пульт Макки 13-060   </t>
  </si>
  <si>
    <t>000325</t>
  </si>
  <si>
    <t xml:space="preserve">костюм муж черн (бенефис) костюм муж черн (бенефис)         </t>
  </si>
  <si>
    <t>000178</t>
  </si>
  <si>
    <t xml:space="preserve">костюм муж Шлягеры костюм муж Шлягеры                       </t>
  </si>
  <si>
    <t>000364</t>
  </si>
  <si>
    <t>Кресло-качалка гобелен, дерево ЛГ Кресло-качалка гобелен, де</t>
  </si>
  <si>
    <t>000087</t>
  </si>
  <si>
    <t xml:space="preserve">ксерокс CANON JR1605 ксерокс CANON JR1605                   </t>
  </si>
  <si>
    <t>000272</t>
  </si>
  <si>
    <t>Лазер с излучателем зел цвета BRIGHTHOLE BH-L5 GREEN Лазер с</t>
  </si>
  <si>
    <t>000552</t>
  </si>
  <si>
    <t xml:space="preserve">SHURE SLX2/SM58 радиосистема SHURE SLX2/SM58 радиосистема   </t>
  </si>
  <si>
    <t>000553</t>
  </si>
  <si>
    <t>000554</t>
  </si>
  <si>
    <t>000555</t>
  </si>
  <si>
    <t>000556</t>
  </si>
  <si>
    <t>000557</t>
  </si>
  <si>
    <t>000558</t>
  </si>
  <si>
    <t>000559</t>
  </si>
  <si>
    <t>000524</t>
  </si>
  <si>
    <t>SHURE WL50T Разъем TA4F д/подключения радиосистем SHURE WL50</t>
  </si>
  <si>
    <t>000534</t>
  </si>
  <si>
    <t>000535</t>
  </si>
  <si>
    <t>000536</t>
  </si>
  <si>
    <t>000537</t>
  </si>
  <si>
    <t>000538</t>
  </si>
  <si>
    <t>000539</t>
  </si>
  <si>
    <t>000540</t>
  </si>
  <si>
    <t>000541</t>
  </si>
  <si>
    <t>000542</t>
  </si>
  <si>
    <t>8991</t>
  </si>
  <si>
    <t>ак система Peavey Hisys 118 хт 13-063 (комп 4 шт) ак система</t>
  </si>
  <si>
    <t>000187</t>
  </si>
  <si>
    <t>BEHRINGER B1800X Сабвуфер, 800W/8Om,18" BEHRINGER B1800X Саб</t>
  </si>
  <si>
    <t>103582</t>
  </si>
  <si>
    <t xml:space="preserve">NEC MT-1065 проектор NEC MT-1065 проектор                   </t>
  </si>
  <si>
    <t>000532</t>
  </si>
  <si>
    <t>SHURE SLX4 Двухканальная радиосистема SHURE SLX4 Двухканальн</t>
  </si>
  <si>
    <t>000543</t>
  </si>
  <si>
    <t>000544</t>
  </si>
  <si>
    <t>000545</t>
  </si>
  <si>
    <t>000546</t>
  </si>
  <si>
    <t>000547</t>
  </si>
  <si>
    <t>000548</t>
  </si>
  <si>
    <t>000549</t>
  </si>
  <si>
    <t>000550</t>
  </si>
  <si>
    <t>000551</t>
  </si>
  <si>
    <t>000526</t>
  </si>
  <si>
    <t>000363</t>
  </si>
  <si>
    <t>Дибокс Behringer DI-100 ULTRA DI актив (комп 2шт) Дибокс Beh</t>
  </si>
  <si>
    <t>89997</t>
  </si>
  <si>
    <t>диммер 5600сил. блок для светового пульта 14-015 диммер 5600</t>
  </si>
  <si>
    <t>000199</t>
  </si>
  <si>
    <t>Активная акустическая система Carisbro Gamma 15/400 Active (</t>
  </si>
  <si>
    <t>000181</t>
  </si>
  <si>
    <t>Светильник светодиод. NIGHTSUN SP002 EIGHT-HEAD Светильник с</t>
  </si>
  <si>
    <t>102568</t>
  </si>
  <si>
    <t>сист.управл.светом Sunlite  14-024 сист.управл.светом Sunlit</t>
  </si>
  <si>
    <t>102846</t>
  </si>
  <si>
    <t>сканер с лампой HMI-575 14-029 сканер с лампой HMI-575 14-02</t>
  </si>
  <si>
    <t>000530</t>
  </si>
  <si>
    <t>Процессор TC Elektronic M-OneXL (цифровой процессор эфектов)</t>
  </si>
  <si>
    <t>000562</t>
  </si>
  <si>
    <t>000191</t>
  </si>
  <si>
    <t>Тарелки бараб. с чехлом Sabian B8 Performance Set Тарелки ба</t>
  </si>
  <si>
    <t>790</t>
  </si>
  <si>
    <t xml:space="preserve">телевизор Самсунг  15-005 телевизор Самсунг  15-005         </t>
  </si>
  <si>
    <t>999931</t>
  </si>
  <si>
    <t xml:space="preserve">Тропик ВТЗ-6 Тропик ВТЗ-6                                   </t>
  </si>
  <si>
    <t>000273</t>
  </si>
  <si>
    <t>Стробоскоп NIGHTSUN SEO18 DMX STROBE 1500W Стробоскоп NIGHTS</t>
  </si>
  <si>
    <t>791</t>
  </si>
  <si>
    <t xml:space="preserve">студ микрофон  13-058 студ микрофон  13-058                 </t>
  </si>
  <si>
    <t>000279</t>
  </si>
  <si>
    <t>Одежда сцены б/зала(черн бархат 1,5м шир, задник15полос,кули</t>
  </si>
  <si>
    <t>000396</t>
  </si>
  <si>
    <t>Одежда сцены м/зала,черн бархат(кулисы 22шт 3,5х1,5м, арлеки</t>
  </si>
  <si>
    <t>000271</t>
  </si>
  <si>
    <t>Монитор студийный активный BEHRINGER B2031A-EU(комп из 2 шт)</t>
  </si>
  <si>
    <t>000512</t>
  </si>
  <si>
    <t xml:space="preserve">Муз.центр SONY MHC-GT555(MP3) Муз.центр SONY MHC-GT555(MP3) </t>
  </si>
  <si>
    <t>13-085</t>
  </si>
  <si>
    <t xml:space="preserve">Мультикор Мультикор                                         </t>
  </si>
  <si>
    <t>000528</t>
  </si>
  <si>
    <t>Мультикор PROAUDIO MCS-320850(R) Мультикор PROAUDIO MCS-3208</t>
  </si>
  <si>
    <t>000131</t>
  </si>
  <si>
    <t>Принтер Hewlett Packard Laser Jet 1022 Принтер Hewlett Packa</t>
  </si>
  <si>
    <t>000335</t>
  </si>
  <si>
    <t>принтер лазерный Canon LBP-2900 принтер лазерный Canon LBP-2</t>
  </si>
  <si>
    <t>000583</t>
  </si>
  <si>
    <t>Акустическая система TCS 1500B, 3-полосн (в комп кабель+конн</t>
  </si>
  <si>
    <t>000584</t>
  </si>
  <si>
    <t>Акустическая система Sound Industr A206, 2-полосн Акустическ</t>
  </si>
  <si>
    <t>000634</t>
  </si>
  <si>
    <t>000582</t>
  </si>
  <si>
    <t>000581</t>
  </si>
  <si>
    <t>000580</t>
  </si>
  <si>
    <t>000579</t>
  </si>
  <si>
    <t>000578</t>
  </si>
  <si>
    <t>000585</t>
  </si>
  <si>
    <t>000591</t>
  </si>
  <si>
    <t xml:space="preserve">Субвуфер TCS 1800B Субвуфер TCS 1800B                       </t>
  </si>
  <si>
    <t>000590</t>
  </si>
  <si>
    <t>000589</t>
  </si>
  <si>
    <t>000588</t>
  </si>
  <si>
    <t>000587</t>
  </si>
  <si>
    <t>000586</t>
  </si>
  <si>
    <t>000280</t>
  </si>
  <si>
    <t>000639</t>
  </si>
  <si>
    <t>Прожектор профильный ETC Source Four Zoom 15-30 с лампой Про</t>
  </si>
  <si>
    <t>000640</t>
  </si>
  <si>
    <t>000641</t>
  </si>
  <si>
    <t>000569</t>
  </si>
  <si>
    <t>Телевизор плазменный  50" LG 50 PG100 R Телевизор плазменный</t>
  </si>
  <si>
    <t>000575</t>
  </si>
  <si>
    <t>Телевизор ЖК  42" LG 42 LG5000 в компл с колонками Телевизор</t>
  </si>
  <si>
    <t>000616</t>
  </si>
  <si>
    <t>Сетевой дистрибьютор PD-6-16-1 Schko Touring Сетевой дистриб</t>
  </si>
  <si>
    <t>000615</t>
  </si>
  <si>
    <t>000644</t>
  </si>
  <si>
    <t>000625</t>
  </si>
  <si>
    <t>Световой пульт управления 48 каналов ZERO 88 Frog Световой п</t>
  </si>
  <si>
    <t>000663</t>
  </si>
  <si>
    <t>Световой пульт Zero88 Jester 12/24 Световой пульт Zero88 Jes</t>
  </si>
  <si>
    <t>000642</t>
  </si>
  <si>
    <t>Световой прибор (прожектор следящий) PSL W1162 LANCER-575W с</t>
  </si>
  <si>
    <t>000683</t>
  </si>
  <si>
    <t xml:space="preserve">компьютер (каб.26) черн компьютер (каб.26) черн             </t>
  </si>
  <si>
    <t>000643</t>
  </si>
  <si>
    <t xml:space="preserve">Генератор тумана ROBE FOG 1500 FT Генератор тумана ROBE FOG </t>
  </si>
  <si>
    <t>000571</t>
  </si>
  <si>
    <t xml:space="preserve">Фрезер GOF 1300 CE Фрезер GOF 1300 CE                       </t>
  </si>
  <si>
    <t>000606</t>
  </si>
  <si>
    <t>Усилитель мощности Sound Industry SI 5001 Усилитель мощности</t>
  </si>
  <si>
    <t>000605</t>
  </si>
  <si>
    <t>000604</t>
  </si>
  <si>
    <t>Усилитель мощности Sound Industry SI 1201 Усилитель мощности</t>
  </si>
  <si>
    <t>000603</t>
  </si>
  <si>
    <t>000602</t>
  </si>
  <si>
    <t>000601</t>
  </si>
  <si>
    <t>000600</t>
  </si>
  <si>
    <t>000599</t>
  </si>
  <si>
    <t>000598</t>
  </si>
  <si>
    <t>Усилитель мощности CARVIN DCM1500-E Усилитель мощности CARVI</t>
  </si>
  <si>
    <t>000597</t>
  </si>
  <si>
    <t>000618</t>
  </si>
  <si>
    <t>платье "Диско" цвет золото "Бенефис" платье "Диско" цвет зол</t>
  </si>
  <si>
    <t>000594</t>
  </si>
  <si>
    <t>Цифровой процессор упр. звуков.системами Electro Voice DC ON</t>
  </si>
  <si>
    <t>000593</t>
  </si>
  <si>
    <t>000592</t>
  </si>
  <si>
    <t>000610</t>
  </si>
  <si>
    <t>Лебедка ручная IMLIGHT RL-500м Лебедка ручная IMLIGHT RL-500</t>
  </si>
  <si>
    <t>000609</t>
  </si>
  <si>
    <t>000688</t>
  </si>
  <si>
    <t xml:space="preserve">принтер XEROX Phaser 3250D принтер XEROX Phaser 3250D       </t>
  </si>
  <si>
    <t>000366</t>
  </si>
  <si>
    <t>000636</t>
  </si>
  <si>
    <t>000637</t>
  </si>
  <si>
    <t>000638</t>
  </si>
  <si>
    <t>000596</t>
  </si>
  <si>
    <t>000595</t>
  </si>
  <si>
    <t>000626</t>
  </si>
  <si>
    <t>201258/32</t>
  </si>
  <si>
    <t>201258/31</t>
  </si>
  <si>
    <t>201258/30</t>
  </si>
  <si>
    <t>201258/29</t>
  </si>
  <si>
    <t>201258/28</t>
  </si>
  <si>
    <t>201258/27</t>
  </si>
  <si>
    <t>201258/26</t>
  </si>
  <si>
    <t>201258/25</t>
  </si>
  <si>
    <t>201258/24</t>
  </si>
  <si>
    <t>201258/23</t>
  </si>
  <si>
    <t>201258/22</t>
  </si>
  <si>
    <t>201258/21</t>
  </si>
  <si>
    <t>201258/20</t>
  </si>
  <si>
    <t>201258/19</t>
  </si>
  <si>
    <t>201258/18</t>
  </si>
  <si>
    <t>201258/17</t>
  </si>
  <si>
    <t>201258/16</t>
  </si>
  <si>
    <t>201258/15</t>
  </si>
  <si>
    <t>201258/14</t>
  </si>
  <si>
    <t>201258/13</t>
  </si>
  <si>
    <t>201258/12</t>
  </si>
  <si>
    <t>201258/11</t>
  </si>
  <si>
    <t>201258/10</t>
  </si>
  <si>
    <t>201258/9</t>
  </si>
  <si>
    <t>201258/8</t>
  </si>
  <si>
    <t>201258/7</t>
  </si>
  <si>
    <t>201258/6</t>
  </si>
  <si>
    <t>201258/5</t>
  </si>
  <si>
    <t>201258/4</t>
  </si>
  <si>
    <t>201258/3</t>
  </si>
  <si>
    <t>201258/2</t>
  </si>
  <si>
    <t>201258</t>
  </si>
  <si>
    <t>202155/1</t>
  </si>
  <si>
    <t xml:space="preserve">Стул Лаура Медальон Стул Лаура Медальон                     </t>
  </si>
  <si>
    <t>202170/1</t>
  </si>
  <si>
    <t>Светодиодный светильник STAGE4 STAGE Z-PAR 18x12FWAU Светоди</t>
  </si>
  <si>
    <t>2021101</t>
  </si>
  <si>
    <t>Пиджак тёмно-синий Ипполит "Не всё коту масленица" Пиджак тё</t>
  </si>
  <si>
    <t>2021103</t>
  </si>
  <si>
    <t>Поддёвка коричневая Ахов "Не всё коту масленица" Поддёвка ко</t>
  </si>
  <si>
    <t>202171/1</t>
  </si>
  <si>
    <t>Прожектор полного вращения STAGE4 X-SPOT-230 Прожектор полно</t>
  </si>
  <si>
    <t>2021113</t>
  </si>
  <si>
    <t>Реквизит (руки, ноги, кости, курица) "Не всё коту масленица"</t>
  </si>
  <si>
    <t>2021114</t>
  </si>
  <si>
    <t xml:space="preserve">Декорация Стол на колёсах "Не всё коту масленица" Декорация </t>
  </si>
  <si>
    <t>2021115</t>
  </si>
  <si>
    <t>Декорация Банкомат "Не всё коту масленица" Декорация Банкома</t>
  </si>
  <si>
    <t>2021127</t>
  </si>
  <si>
    <t>Куб разборный со станком "Желаете застраховаться?" Куб разбо</t>
  </si>
  <si>
    <t>2021117</t>
  </si>
  <si>
    <t>Реквизит к спектаклю "Не всё коту масленица" Реквизит к спек</t>
  </si>
  <si>
    <t>202182</t>
  </si>
  <si>
    <t>Платье Жены министра "Массаро правда" Платье Жены министра "</t>
  </si>
  <si>
    <t>2021120</t>
  </si>
  <si>
    <t>Разборный станок с крутящимися валами "Массаро правда" Разбо</t>
  </si>
  <si>
    <t>202137</t>
  </si>
  <si>
    <t>Пульт микшерный "Allen &amp; Heath GL3300" Пульт микшерный "Alle</t>
  </si>
  <si>
    <t>202139</t>
  </si>
  <si>
    <t>Пульт микш. "Soundcraft Spirit FX-16" Пульт микш. "Soundcraf</t>
  </si>
  <si>
    <t>2021126</t>
  </si>
  <si>
    <t xml:space="preserve">Видеомикшер Roland V-1HD+ Видеомикшер Roland V-1HD+         </t>
  </si>
  <si>
    <t>202143/1</t>
  </si>
  <si>
    <t xml:space="preserve">Усилитель QSCRMX 4050 Усилитель QSCRMX 4050                 </t>
  </si>
  <si>
    <t>202154</t>
  </si>
  <si>
    <t>Кресло с подлокотниками Vinsor Кресло с подлокотниками Vinso</t>
  </si>
  <si>
    <t>202106</t>
  </si>
  <si>
    <t>Пульт "MAXIM I.SC-XXL DMX-512" Пульт "MAXIM I.SC-XXL DMX-512</t>
  </si>
  <si>
    <t>202107/1</t>
  </si>
  <si>
    <t>Диммерный блок "Светогор 4D 24-16 DR DMX" Диммерный блок "Св</t>
  </si>
  <si>
    <t>202152</t>
  </si>
  <si>
    <t xml:space="preserve">МФУ HP Laser Jet Pro M22fdn МФУ HP Laser Jet Pro M22fdn     </t>
  </si>
  <si>
    <t>202153</t>
  </si>
  <si>
    <t xml:space="preserve">Компьютер Intel Core в сборе Компьютер Intel Core в сборе   </t>
  </si>
  <si>
    <t>202108</t>
  </si>
  <si>
    <t xml:space="preserve">Диммерный блок "Svetoch DDW 24-16L" Диммерный блок "Svetoch </t>
  </si>
  <si>
    <t>202109</t>
  </si>
  <si>
    <t xml:space="preserve">Пульт "Pilot-2000" Пульт "Pilot-2000"                       </t>
  </si>
  <si>
    <t>202110/1</t>
  </si>
  <si>
    <t xml:space="preserve">Сканер "MH-860" Сканер "MH-860"                             </t>
  </si>
  <si>
    <t>202111/1</t>
  </si>
  <si>
    <t xml:space="preserve">Сканер "Wash-575" Сканер "Wash-575"                         </t>
  </si>
  <si>
    <t>202112/1</t>
  </si>
  <si>
    <t xml:space="preserve">Прожектор "профильник" Прожектор "профильник"               </t>
  </si>
  <si>
    <t>202113/1</t>
  </si>
  <si>
    <t>Прожектор-пара "SeSource FourPar" Прожектор-пара "SeSource F</t>
  </si>
  <si>
    <t>202173</t>
  </si>
  <si>
    <t xml:space="preserve">Кресло СН-405 чёрное Кресло СН-405 чёрное                   </t>
  </si>
  <si>
    <t>202174</t>
  </si>
  <si>
    <t xml:space="preserve">Кресло СН-410 серое Кресло СН-410 серое                     </t>
  </si>
  <si>
    <t>202156</t>
  </si>
  <si>
    <t>Одежда сцены (кулисы, падуги, задники) Одежда сцены (кулисы,</t>
  </si>
  <si>
    <t>202157</t>
  </si>
  <si>
    <t xml:space="preserve">Занавес бархат бордовый Занавес бархат бордовый             </t>
  </si>
  <si>
    <t>202158</t>
  </si>
  <si>
    <t xml:space="preserve">Арлекин бархат бордовый Арлекин бархат бордовый             </t>
  </si>
  <si>
    <t>202176</t>
  </si>
  <si>
    <t xml:space="preserve">Куртка Шута "Массаро правда" Куртка Шута "Массаро правда"   </t>
  </si>
  <si>
    <t>2021122</t>
  </si>
  <si>
    <t>Пальто мужское чёрное "Желаете застраховаться?" Пальто мужск</t>
  </si>
  <si>
    <t>2021124</t>
  </si>
  <si>
    <t>Платье красное с белым подъюбником "Желаете застраховаться?"</t>
  </si>
  <si>
    <t>202134</t>
  </si>
  <si>
    <t xml:space="preserve">Кейс "Gator" Кейс "Gator"                                   </t>
  </si>
  <si>
    <t>АЗ90313015</t>
  </si>
  <si>
    <t>Мебель Диван "Орлеан" инв 2882 г.п. 2006г. Мебель Диван "Орл</t>
  </si>
  <si>
    <t>АЗ90313237</t>
  </si>
  <si>
    <t>Мебель Стол комп.-письменный инв 2910  г.п.2006г Мебель Стол</t>
  </si>
  <si>
    <t>АЗ90314176</t>
  </si>
  <si>
    <t>Мебель Стол письменный инв 2941  г.п.2007г Мебель Стол письм</t>
  </si>
  <si>
    <t>АЗ90314349</t>
  </si>
  <si>
    <t>Мебель Стол письменный инв 2949  г.п.2007г Мебель Стол письм</t>
  </si>
  <si>
    <t>АЗ90317738</t>
  </si>
  <si>
    <t>Мебель Стол письменный инв 5003  г.п.2009г Мебель Стол письм</t>
  </si>
  <si>
    <t>АЗ90317739</t>
  </si>
  <si>
    <t>Мебель Стол письменный инв 5004  г.п.2009г Мебель Стол письм</t>
  </si>
  <si>
    <t>АЗ90312357</t>
  </si>
  <si>
    <t xml:space="preserve">Одежда фойе  г.п.2005г. Одежда фойе  г.п.2005г.             </t>
  </si>
  <si>
    <t>202147</t>
  </si>
  <si>
    <t xml:space="preserve">Стойка микрофонная K&amp;M Стойка микрофонная K&amp;M               </t>
  </si>
  <si>
    <t>2019106</t>
  </si>
  <si>
    <t xml:space="preserve">Арка с узорами "Чародеи" Арка с узорами "Чародеи"           </t>
  </si>
  <si>
    <t>2021119</t>
  </si>
  <si>
    <t>Багетная рама для разборного станка "Массаро правда" Багетна</t>
  </si>
  <si>
    <t>201572</t>
  </si>
  <si>
    <t>балахон с капюшоном брезент Балаган балахон с капюшоном брез</t>
  </si>
  <si>
    <t>201384/2</t>
  </si>
  <si>
    <t>Баннер (одежда сцены для спектакля "Петух") пленка Баннер (о</t>
  </si>
  <si>
    <t>201384/1</t>
  </si>
  <si>
    <t>2014146</t>
  </si>
  <si>
    <t xml:space="preserve">бильярдный стол Уезжаю бильярдный стол Уезжаю               </t>
  </si>
  <si>
    <t>2013168</t>
  </si>
  <si>
    <t>блузка бежевая "Нина" Старший сын блузка бежевая "Нина" Стар</t>
  </si>
  <si>
    <t>201597</t>
  </si>
  <si>
    <t xml:space="preserve">блузка белая Балаган блузка белая Балаган                   </t>
  </si>
  <si>
    <t>2013175</t>
  </si>
  <si>
    <t xml:space="preserve">блузка в цветочек "Подруга 1" Старший сын блузка в цветочек </t>
  </si>
  <si>
    <t>201360</t>
  </si>
  <si>
    <t>блузка светло-коричневая Петух блузка светло-коричневая Пету</t>
  </si>
  <si>
    <t>201976</t>
  </si>
  <si>
    <t xml:space="preserve">Боди цвет асфальт Формат Боди цвет асфальт Формат           </t>
  </si>
  <si>
    <t>2012101</t>
  </si>
  <si>
    <t xml:space="preserve">болеро для ведущей болеро для ведущей                       </t>
  </si>
  <si>
    <t>201619</t>
  </si>
  <si>
    <t xml:space="preserve">болеро черное женское болеро черное женское                 </t>
  </si>
  <si>
    <t>201890</t>
  </si>
  <si>
    <t xml:space="preserve">Борода гнома Белоснежка Борода гнома Белоснежка             </t>
  </si>
  <si>
    <t>201889</t>
  </si>
  <si>
    <t>2021110</t>
  </si>
  <si>
    <t>Борода купца чёрная с сединой "Не всё коту масленица" Борода</t>
  </si>
  <si>
    <t>2013123</t>
  </si>
  <si>
    <t xml:space="preserve">борода на трикотажном тюле борода на трикотажном тюле       </t>
  </si>
  <si>
    <t>201801</t>
  </si>
  <si>
    <t>Борода седая короткая Любимые сказки Борода седая короткая Л</t>
  </si>
  <si>
    <t>2018124</t>
  </si>
  <si>
    <t xml:space="preserve">Борода чёрная короткая Борода чёрная короткая               </t>
  </si>
  <si>
    <t>201523</t>
  </si>
  <si>
    <t>босоножки лак черный с золотом БД босоножки лак черный с зол</t>
  </si>
  <si>
    <t>201863</t>
  </si>
  <si>
    <t xml:space="preserve">Ботинки женские черные Чудо Ботинки женские черные Чудо     </t>
  </si>
  <si>
    <t>201864</t>
  </si>
  <si>
    <t xml:space="preserve">Ботинки женские чёрные Чудо Ботинки женские чёрные Чудо     </t>
  </si>
  <si>
    <t>201868</t>
  </si>
  <si>
    <t xml:space="preserve">Ботинки женские Чудо Ботинки женские Чудо                   </t>
  </si>
  <si>
    <t>201866</t>
  </si>
  <si>
    <t xml:space="preserve">Ботинки мужские камуфляж Чудо Ботинки мужские камуфляж Чудо </t>
  </si>
  <si>
    <t>201870</t>
  </si>
  <si>
    <t xml:space="preserve">Ботинки мужские Кобра Чудо Ботинки мужские Кобра Чудо       </t>
  </si>
  <si>
    <t>201376</t>
  </si>
  <si>
    <t xml:space="preserve">ботинки мужские Петух ботинки мужские Петух                 </t>
  </si>
  <si>
    <t>201865</t>
  </si>
  <si>
    <t xml:space="preserve">Ботинки мужские чёрные Чудо Ботинки мужские чёрные Чудо     </t>
  </si>
  <si>
    <t>201375/1</t>
  </si>
  <si>
    <t>ботиночки женские темно-серые Петух ботиночки женские темно-</t>
  </si>
  <si>
    <t>2014147</t>
  </si>
  <si>
    <t xml:space="preserve">бревно ЛСиП бревно ЛСиП                                     </t>
  </si>
  <si>
    <t>201950</t>
  </si>
  <si>
    <t xml:space="preserve">Брюки (джинсы) белые Брюки (джинсы) белые                   </t>
  </si>
  <si>
    <t>2019117</t>
  </si>
  <si>
    <t xml:space="preserve">Брюки Дублеры Брюки Дублеры                                 </t>
  </si>
  <si>
    <t>201321</t>
  </si>
  <si>
    <t xml:space="preserve">Брюки женские Брюки женские                                 </t>
  </si>
  <si>
    <t>201860</t>
  </si>
  <si>
    <t>Брюки женские черные кожзам Чудо Брюки женские черные кожзам</t>
  </si>
  <si>
    <t>201361</t>
  </si>
  <si>
    <t>брюки мужские бежево-коричневые Петух брюки мужские бежево-к</t>
  </si>
  <si>
    <t>201358</t>
  </si>
  <si>
    <t xml:space="preserve">брюки мужские бежевые Петух брюки мужские бежевые Петух     </t>
  </si>
  <si>
    <t>2018126</t>
  </si>
  <si>
    <t xml:space="preserve">Брюки мужские бордовые Чудо Брюки мужские бордовые Чудо     </t>
  </si>
  <si>
    <t>201507</t>
  </si>
  <si>
    <t xml:space="preserve">брюки мужские серые Уезжаю брюки мужские серые Уезжаю       </t>
  </si>
  <si>
    <t>201612</t>
  </si>
  <si>
    <t xml:space="preserve">брюки мужские синие брюки мужские синие                     </t>
  </si>
  <si>
    <t>201570</t>
  </si>
  <si>
    <t>брюки мужские спортивные трикотажные черные Балаган брюки му</t>
  </si>
  <si>
    <t>2015122</t>
  </si>
  <si>
    <t xml:space="preserve">брюки мужские твил черные Балаган брюки мужские твил черные </t>
  </si>
  <si>
    <t>201509</t>
  </si>
  <si>
    <t>брюки мужские темно-серые Уезжаю брюки мужские темно-серые У</t>
  </si>
  <si>
    <t>201497</t>
  </si>
  <si>
    <t>брюки мужские темно-синие Уезжаю брюки мужские темно-синие У</t>
  </si>
  <si>
    <t>201508</t>
  </si>
  <si>
    <t xml:space="preserve">брюки мужские черные Уезжаю брюки мужские черные Уезжаю     </t>
  </si>
  <si>
    <t>201614</t>
  </si>
  <si>
    <t xml:space="preserve">брюки мужские электрик брюки мужские электрик               </t>
  </si>
  <si>
    <t>2021102</t>
  </si>
  <si>
    <t>Брюки серая полоска Ипполит "Не всё коту масленица" Брюки се</t>
  </si>
  <si>
    <t>202167</t>
  </si>
  <si>
    <t xml:space="preserve">Брюки синие Брюки синие                                     </t>
  </si>
  <si>
    <t>202168</t>
  </si>
  <si>
    <t xml:space="preserve">Брюки тёмно-синие Брюки тёмно-синие                         </t>
  </si>
  <si>
    <t>2021109</t>
  </si>
  <si>
    <t xml:space="preserve">Брюки чёрные Ахов "Не всё коту масленица" Брюки чёрные Ахов </t>
  </si>
  <si>
    <t>201536</t>
  </si>
  <si>
    <t xml:space="preserve">брюки черные кожзам БД брюки черные кожзам БД               </t>
  </si>
  <si>
    <t>2013148</t>
  </si>
  <si>
    <t xml:space="preserve">брюки черные Старший сын брюки черные Старший сын           </t>
  </si>
  <si>
    <t>2021118</t>
  </si>
  <si>
    <t>Бутафорская корова "Массаро правда" Бутафорская корова "Масс</t>
  </si>
  <si>
    <t>201559</t>
  </si>
  <si>
    <t xml:space="preserve">ведро Каша из топора ведро Каша из топора                   </t>
  </si>
  <si>
    <t>2014220</t>
  </si>
  <si>
    <t xml:space="preserve">верстак (носорог) Африка верстак (носорог) Африка           </t>
  </si>
  <si>
    <t>102747</t>
  </si>
  <si>
    <t xml:space="preserve">вешалка( д/полот никель) Арт вешалка( д/полот никель) Арт   </t>
  </si>
  <si>
    <t>2014221</t>
  </si>
  <si>
    <t xml:space="preserve">вигвам Африка вигвам Африка                                 </t>
  </si>
  <si>
    <t>201590</t>
  </si>
  <si>
    <t xml:space="preserve">водолазка красная Балаган водолазка красная Балаган         </t>
  </si>
  <si>
    <t>201591</t>
  </si>
  <si>
    <t xml:space="preserve">водолазка черная Балаган водолазка черная Балаган           </t>
  </si>
  <si>
    <t>201571</t>
  </si>
  <si>
    <t>водолазка черная сетка Балаган водолазка черная сетка Балага</t>
  </si>
  <si>
    <t>201388/1</t>
  </si>
  <si>
    <t>воротник синий "Яблочко" "Росинка" 1 воротник синий "Яблочко</t>
  </si>
  <si>
    <t>201388/2</t>
  </si>
  <si>
    <t>воротник синий "Яблочко" "Росинка" 2 воротник синий "Яблочко</t>
  </si>
  <si>
    <t>201388/3</t>
  </si>
  <si>
    <t>воротник синий "Яблочко" "Росинка" 3 воротник синий "Яблочко</t>
  </si>
  <si>
    <t>201388/4</t>
  </si>
  <si>
    <t>воротник синий "Яблочко" "Росинка" 4 воротник синий "Яблочко</t>
  </si>
  <si>
    <t>201388/5</t>
  </si>
  <si>
    <t>воротник синий "Яблочко" "Росинка" 5 воротник синий "Яблочко</t>
  </si>
  <si>
    <t>201388/6</t>
  </si>
  <si>
    <t>воротник синий "Яблочко" "Росинка" 6 воротник синий "Яблочко</t>
  </si>
  <si>
    <t>201388/7</t>
  </si>
  <si>
    <t>воротник синий "Яблочко" "Росинка" 7 воротник синий "Яблочко</t>
  </si>
  <si>
    <t>201388/8</t>
  </si>
  <si>
    <t>воротник синий "Яблочко" "Росинка" 8 воротник синий "Яблочко</t>
  </si>
  <si>
    <t>202164</t>
  </si>
  <si>
    <t xml:space="preserve">Галстук чёрный широкий Галстук чёрный широкий               </t>
  </si>
  <si>
    <t>202172</t>
  </si>
  <si>
    <t xml:space="preserve">Гитара акустическая Sevillia Гитара акустическая Sevillia   </t>
  </si>
  <si>
    <t>2014168</t>
  </si>
  <si>
    <t>головной убор "диадема" "Белый город" Мечта головной убор "д</t>
  </si>
  <si>
    <t>202190</t>
  </si>
  <si>
    <t>Головной убор Главного министра "Массаро правда" Головной уб</t>
  </si>
  <si>
    <t>202181</t>
  </si>
  <si>
    <t>Головной убор Жены министра "Массаро правда" Головной убор Ж</t>
  </si>
  <si>
    <t>2015110</t>
  </si>
  <si>
    <t>головной убор котелок черный Балаган головной убор котелок ч</t>
  </si>
  <si>
    <t>202191</t>
  </si>
  <si>
    <t>Головной убор Пастуха "Массаро правда" Головной убор Пастуха</t>
  </si>
  <si>
    <t>2015109</t>
  </si>
  <si>
    <t>головной убор цилиндр черный Балаган головной убор цилиндр ч</t>
  </si>
  <si>
    <t>202179</t>
  </si>
  <si>
    <t>Головной убор Шута "Массаро правда" Головной убор Шута "Масс</t>
  </si>
  <si>
    <t>202186</t>
  </si>
  <si>
    <t xml:space="preserve">Гольфы и перчатки Короля "Массаро правда" Гольфы и перчатки </t>
  </si>
  <si>
    <t>201539</t>
  </si>
  <si>
    <t>горжетка черная искусственный мех БД горжетка черная искусст</t>
  </si>
  <si>
    <t>2015126</t>
  </si>
  <si>
    <t xml:space="preserve">гроб Дракулы Балаган гроб Дракулы Балаган                   </t>
  </si>
  <si>
    <t>201735</t>
  </si>
  <si>
    <t>Декорация "Нора-пещера" Сыроежка Декорация "Нора-пещера" Сыр</t>
  </si>
  <si>
    <t>201744</t>
  </si>
  <si>
    <t xml:space="preserve">Декорация "Паутина" Сыроежка Декорация "Паутина" Сыроежка   </t>
  </si>
  <si>
    <t>2014223</t>
  </si>
  <si>
    <t xml:space="preserve">декорация "Пеньки" СДМ декорация "Пеньки" СДМ               </t>
  </si>
  <si>
    <t>2014151</t>
  </si>
  <si>
    <t xml:space="preserve">декорация "Пятиэтажка" Уезжаю декорация "Пятиэтажка" Уезжаю </t>
  </si>
  <si>
    <t>201804</t>
  </si>
  <si>
    <t>Декорация "Стол-беседка" Плюшкин Декорация "Стол-беседка" Пл</t>
  </si>
  <si>
    <t>000055</t>
  </si>
  <si>
    <t xml:space="preserve">декорация стены дома (6 шт.) Звезды декорация стены дома (6 </t>
  </si>
  <si>
    <t>201517</t>
  </si>
  <si>
    <t>джемпер светло-серый мужской БД джемпер светло-серый мужской</t>
  </si>
  <si>
    <t>2019118</t>
  </si>
  <si>
    <t xml:space="preserve">Джинсы Дублеры Джинсы Дублеры                               </t>
  </si>
  <si>
    <t>201521</t>
  </si>
  <si>
    <t xml:space="preserve">джинсы мужские БД джинсы мужские БД                         </t>
  </si>
  <si>
    <t>201519</t>
  </si>
  <si>
    <t xml:space="preserve">джинсы серые БД джинсы серые БД                             </t>
  </si>
  <si>
    <t>201518</t>
  </si>
  <si>
    <t xml:space="preserve">джинсы синие БД джинсы синие БД                             </t>
  </si>
  <si>
    <t>000401,000402</t>
  </si>
  <si>
    <t xml:space="preserve">Диван + кресло ЭСБ Диван + кресло ЭСБ                       </t>
  </si>
  <si>
    <t>201341</t>
  </si>
  <si>
    <t>дубленка женская короткая черная Петух дубленка женская коро</t>
  </si>
  <si>
    <t>2014104</t>
  </si>
  <si>
    <t xml:space="preserve">жакет женский бежевый Уезжаю жакет женский бежевый Уезжаю   </t>
  </si>
  <si>
    <t>201869</t>
  </si>
  <si>
    <t xml:space="preserve">Жакет женский Чудо Жакет женский Чудо                       </t>
  </si>
  <si>
    <t>2014206</t>
  </si>
  <si>
    <t>женский костюм (платье) "Танго" Формат женский костюм (плать</t>
  </si>
  <si>
    <t>201596</t>
  </si>
  <si>
    <t>жилет гипюровый бежевый Балаган жилет гипюровый бежевый Бала</t>
  </si>
  <si>
    <t>2015106</t>
  </si>
  <si>
    <t xml:space="preserve">жилет жаккард красный Балаган жилет жаккард красный Балаган </t>
  </si>
  <si>
    <t>2015102</t>
  </si>
  <si>
    <t>жилет жаккард малиновый Балаган жилет жаккард малиновый Бала</t>
  </si>
  <si>
    <t>2015100</t>
  </si>
  <si>
    <t xml:space="preserve">жилет жаккард темно-синий Балаган жилет жаккард темно-синий </t>
  </si>
  <si>
    <t>2015101</t>
  </si>
  <si>
    <t xml:space="preserve">жилет жаккард чёрный Балаган жилет жаккард чёрный Балаган   </t>
  </si>
  <si>
    <t>2015107</t>
  </si>
  <si>
    <t>жилет жаккард электрик Балаган жилет жаккард электрик Балага</t>
  </si>
  <si>
    <t>2021100</t>
  </si>
  <si>
    <t>Жилет зелёный жаккард Ахов "Не всё коту масленица" Жилет зел</t>
  </si>
  <si>
    <t>2014213</t>
  </si>
  <si>
    <t>жилет меховой мужской белый с черными пятнами Африка жилет м</t>
  </si>
  <si>
    <t>202192</t>
  </si>
  <si>
    <t>Жилет Пастуха "Массаро правда" Жилет Пастуха "Массаро правда</t>
  </si>
  <si>
    <t>2015105</t>
  </si>
  <si>
    <t>жилет трикотажный темно-серый с рисунком Балаган жилет трико</t>
  </si>
  <si>
    <t>201529</t>
  </si>
  <si>
    <t>жилетка меховая т.-коричневая Африка жилетка меховая т.-кори</t>
  </si>
  <si>
    <t>2019124</t>
  </si>
  <si>
    <t xml:space="preserve">Жилетка трикотаж Атака Жилетка трикотаж Атака               </t>
  </si>
  <si>
    <t>101061087</t>
  </si>
  <si>
    <t>201401</t>
  </si>
  <si>
    <t xml:space="preserve">Занавески с ламбрекеном Старший сын Занавески с ламбрекеном </t>
  </si>
  <si>
    <t>201935</t>
  </si>
  <si>
    <t>Зеркало (бутафория) Белоснежка Зеркало (бутафория) Белоснежк</t>
  </si>
  <si>
    <t>201560</t>
  </si>
  <si>
    <t xml:space="preserve">камень Каша из топора камень Каша из топора                 </t>
  </si>
  <si>
    <t>2019105</t>
  </si>
  <si>
    <t xml:space="preserve">Капитанский мостик "Чародеи" Капитанский мостик "Чародеи"   </t>
  </si>
  <si>
    <t>2013120</t>
  </si>
  <si>
    <t xml:space="preserve">капор белый "Белый мышонок" капор белый "Белый мышонок"     </t>
  </si>
  <si>
    <t>2018106</t>
  </si>
  <si>
    <t xml:space="preserve">Кардиган зеленый Чудо Кардиган зеленый Чудо                 </t>
  </si>
  <si>
    <t>2018105</t>
  </si>
  <si>
    <t xml:space="preserve">Кардиган камуфляж Чудо Кардиган камуфляж Чудо               </t>
  </si>
  <si>
    <t>202196</t>
  </si>
  <si>
    <t xml:space="preserve">Картуз чёрный "Не всё коту масленица" Картуз чёрный "Не всё </t>
  </si>
  <si>
    <t>2018104</t>
  </si>
  <si>
    <t xml:space="preserve">Картуз черный Чудо Картуз черный Чудо                       </t>
  </si>
  <si>
    <t>202187</t>
  </si>
  <si>
    <t>Кафтан Главного министра "Массаро правда" Кафтан Главного ми</t>
  </si>
  <si>
    <t>202184</t>
  </si>
  <si>
    <t>Кафтан Короля "Массаро правда" Кафтан Короля "Массаро правда</t>
  </si>
  <si>
    <t>201577</t>
  </si>
  <si>
    <t xml:space="preserve">кашне цветное Балаган кашне цветное Балаган                 </t>
  </si>
  <si>
    <t>201929</t>
  </si>
  <si>
    <t xml:space="preserve">Кеды мужские Кеды мужские                                   </t>
  </si>
  <si>
    <t>201930</t>
  </si>
  <si>
    <t>2019115</t>
  </si>
  <si>
    <t xml:space="preserve">Кепка (шапка) Дублеры Кепка (шапка) Дублеры                 </t>
  </si>
  <si>
    <t>000111</t>
  </si>
  <si>
    <t xml:space="preserve">кимоно "Дзюдо" кимоно "Дзюдо"                               </t>
  </si>
  <si>
    <t>2256144</t>
  </si>
  <si>
    <t xml:space="preserve">ковер 1.85 х 3.6 ковер 1.85 х 3.6                           </t>
  </si>
  <si>
    <t>201367</t>
  </si>
  <si>
    <t xml:space="preserve">ковер Петух ковер Петух                                     </t>
  </si>
  <si>
    <t>2014192</t>
  </si>
  <si>
    <t xml:space="preserve">кокошник белый "Мечта" кокошник белый "Мечта"               </t>
  </si>
  <si>
    <t>2014191</t>
  </si>
  <si>
    <t xml:space="preserve">кокошник красный "Мечта" кокошник красный "Мечта"           </t>
  </si>
  <si>
    <t>201379/1</t>
  </si>
  <si>
    <t xml:space="preserve">комбинезон белый лайкра "Чародеи" 1 комбинезон белый лайкра </t>
  </si>
  <si>
    <t>201379/2</t>
  </si>
  <si>
    <t xml:space="preserve">комбинезон белый лайкра "Чародеи" 2 комбинезон белый лайкра </t>
  </si>
  <si>
    <t>2014179</t>
  </si>
  <si>
    <t xml:space="preserve">комбинезон желтый ЛС комбинезон желтый ЛС                   </t>
  </si>
  <si>
    <t>201498</t>
  </si>
  <si>
    <t>комбинезон женский серый Уезжаю комбинезон женский серый Уез</t>
  </si>
  <si>
    <t>2014211</t>
  </si>
  <si>
    <t>комбинезон мужской коричневый Африка комбинезон мужской кори</t>
  </si>
  <si>
    <t>201973</t>
  </si>
  <si>
    <t>Комбинезон с крыльями белый Формат Комбинезон с крыльями бел</t>
  </si>
  <si>
    <t>2014257</t>
  </si>
  <si>
    <t>комбинезон цветной (желтый, красный, бирюзовый) комбинезон ц</t>
  </si>
  <si>
    <t>201841</t>
  </si>
  <si>
    <t>Комбинезон шинилл баклажан Формат Комбинезон шинилл баклажан</t>
  </si>
  <si>
    <t>2014169</t>
  </si>
  <si>
    <t xml:space="preserve">комплект (ползунки и чепчик) Вдохновение комплект (ползунки </t>
  </si>
  <si>
    <t>2014207</t>
  </si>
  <si>
    <t>комплект (юбка красная, купальник черный с красной отделкой)</t>
  </si>
  <si>
    <t>201337/1</t>
  </si>
  <si>
    <t>комплект (юбка, шорты, берет) "Морской" "Вдохновение" 1 комп</t>
  </si>
  <si>
    <t>201337/2</t>
  </si>
  <si>
    <t>комплект (юбка, шорты, берет) "Морской" "Вдохновение" 2 комп</t>
  </si>
  <si>
    <t>201337/3</t>
  </si>
  <si>
    <t>комплект (юбка, шорты, берет) "Морской" "Вдохновение" 3 комп</t>
  </si>
  <si>
    <t>201337/4</t>
  </si>
  <si>
    <t>комплект (юбка, шорты, берет) "Морской" "Вдохновение" 4 комп</t>
  </si>
  <si>
    <t>201337/5</t>
  </si>
  <si>
    <t>комплект (юбка, шорты, берет) "Морской" "Вдохновение" 5 комп</t>
  </si>
  <si>
    <t>201337/6</t>
  </si>
  <si>
    <t>комплект (юбка, шорты, берет) "Морской" "Вдохновение" 6 комп</t>
  </si>
  <si>
    <t>201337/7</t>
  </si>
  <si>
    <t>комплект (юбка, шорты, берет) "Морской" "Вдохновение" 7 комп</t>
  </si>
  <si>
    <t>2021111</t>
  </si>
  <si>
    <t xml:space="preserve">Комплект постельного белья "Не всё коту масленица" Комплект </t>
  </si>
  <si>
    <t>201485</t>
  </si>
  <si>
    <t>конфета (бутафория) для игровой программы конфета (бутафория</t>
  </si>
  <si>
    <t>201487</t>
  </si>
  <si>
    <t xml:space="preserve">корона (бутафория) для игровой программы корона (бутафория) </t>
  </si>
  <si>
    <t>201404</t>
  </si>
  <si>
    <t xml:space="preserve">коса белая "Два мастера" коса белая "Два мастера"           </t>
  </si>
  <si>
    <t>201377</t>
  </si>
  <si>
    <t>костюм "Амурино" (колет белый, комбинезон белый) "Чародеи" к</t>
  </si>
  <si>
    <t>2014245</t>
  </si>
  <si>
    <t>костюм "Ангел" (купальник и накидка) Вдохновение костюм "Анг</t>
  </si>
  <si>
    <t>201989</t>
  </si>
  <si>
    <t>Костюм "Бренд Северска" Формат Костюм "Бренд Северска" Форма</t>
  </si>
  <si>
    <t>201954</t>
  </si>
  <si>
    <t>Костюм "Гусля" (штаны, рубашка) Незнайка Костюм "Гусля" (шта</t>
  </si>
  <si>
    <t>201645</t>
  </si>
  <si>
    <t xml:space="preserve">костюм "Заяц" (шорты, жилетка, шапка с ушами) костюм "Заяц" </t>
  </si>
  <si>
    <t>2014251</t>
  </si>
  <si>
    <t>костюм "Карнавал" (комбинезон и юбка) Вдохновение костюм "Ка</t>
  </si>
  <si>
    <t>201953</t>
  </si>
  <si>
    <t>Костюм "Незнайка" (штаны, рубашка, шляпа, галстук) Костюм "Н</t>
  </si>
  <si>
    <t>2014176</t>
  </si>
  <si>
    <t>костюм "Пес Шарик" (штаны, рубаха, шапка) коричневый, отделк</t>
  </si>
  <si>
    <t>2014248</t>
  </si>
  <si>
    <t>костюм "Полевые цветы" (платье и купальник) Вдохновение кост</t>
  </si>
  <si>
    <t>201952</t>
  </si>
  <si>
    <t>Костюм "Синеглазка" (платье с отделкой цветами) Незнайка Кос</t>
  </si>
  <si>
    <t>201951</t>
  </si>
  <si>
    <t>Костюм "Тюбик" (туника, штаны, берет) Незнайка Костюм "Тюбик</t>
  </si>
  <si>
    <t>201378/1</t>
  </si>
  <si>
    <t>костюм "Фрейлина-кошка" (блуза ч/б в полоску, юбка оранж.) "</t>
  </si>
  <si>
    <t>201378/2</t>
  </si>
  <si>
    <t xml:space="preserve">костюм "Фрейлина-кошка" (блуза ч/б в полоску, юбка розовая) </t>
  </si>
  <si>
    <t>201843</t>
  </si>
  <si>
    <t>Костюм "Хомячок" (юбка, кофта, шорты) Мечта Костюм "Хомячок"</t>
  </si>
  <si>
    <t>2019119</t>
  </si>
  <si>
    <t>Костюм (гимнастерка с юбкой) Формат Костюм (гимнастерка с юб</t>
  </si>
  <si>
    <t>201425</t>
  </si>
  <si>
    <t>костюм (сарафан, блузка, фартук) "Хор ветеранов" костюм (сар</t>
  </si>
  <si>
    <t>2014208</t>
  </si>
  <si>
    <t>201381/1</t>
  </si>
  <si>
    <t>костюм (сарафан, блузка, фартук) "Хор ветеранов" 1 костюм (с</t>
  </si>
  <si>
    <t>201381/10</t>
  </si>
  <si>
    <t>костюм (сарафан, блузка, фартук) "Хор ветеранов" 10 костюм (</t>
  </si>
  <si>
    <t>201381/11</t>
  </si>
  <si>
    <t>костюм (сарафан, блузка, фартук) "Хор ветеранов" 11 костюм (</t>
  </si>
  <si>
    <t>201381/12</t>
  </si>
  <si>
    <t>костюм (сарафан, блузка, фартук) "Хор ветеранов" 12 костюм (</t>
  </si>
  <si>
    <t>201381/13</t>
  </si>
  <si>
    <t>костюм (сарафан, блузка, фартук) "Хор ветеранов" 13 костюм (</t>
  </si>
  <si>
    <t>201381/14</t>
  </si>
  <si>
    <t>костюм (сарафан, блузка, фартук) "Хор ветеранов" 14 костюм (</t>
  </si>
  <si>
    <t>201381/15</t>
  </si>
  <si>
    <t>костюм (сарафан, блузка, фартук) "Хор ветеранов" 15 костюм (</t>
  </si>
  <si>
    <t>201381/16</t>
  </si>
  <si>
    <t>костюм (сарафан, блузка, фартук) "Хор ветеранов" 16 костюм (</t>
  </si>
  <si>
    <t>201381/17</t>
  </si>
  <si>
    <t>костюм (сарафан, блузка, фартук) "Хор ветеранов" 17 костюм (</t>
  </si>
  <si>
    <t>201381/18</t>
  </si>
  <si>
    <t>костюм (сарафан, блузка, фартук) "Хор ветеранов" 18 костюм (</t>
  </si>
  <si>
    <t>201381/19</t>
  </si>
  <si>
    <t>костюм (сарафан, блузка, фартук) "Хор ветеранов" 19 костюм (</t>
  </si>
  <si>
    <t>201381/2</t>
  </si>
  <si>
    <t>костюм (сарафан, блузка, фартук) "Хор ветеранов" 2 костюм (с</t>
  </si>
  <si>
    <t>201381/20</t>
  </si>
  <si>
    <t>костюм (сарафан, блузка, фартук) "Хор ветеранов" 20 костюм (</t>
  </si>
  <si>
    <t>201381/21</t>
  </si>
  <si>
    <t>костюм (сарафан, блузка, фартук) "Хор ветеранов" 21 костюм (</t>
  </si>
  <si>
    <t>201381/22</t>
  </si>
  <si>
    <t>костюм (сарафан, блузка, фартук) "Хор ветеранов" 22 костюм (</t>
  </si>
  <si>
    <t>201381/23</t>
  </si>
  <si>
    <t>костюм (сарафан, блузка, фартук) "Хор ветеранов" 23 костюм (</t>
  </si>
  <si>
    <t>201381/24</t>
  </si>
  <si>
    <t>костюм (сарафан, блузка, фартук) "Хор ветеранов" 24 костюм (</t>
  </si>
  <si>
    <t>201381/25</t>
  </si>
  <si>
    <t>костюм (сарафан, блузка, фартук) "Хор ветеранов" 25 костюм (</t>
  </si>
  <si>
    <t>201381/26</t>
  </si>
  <si>
    <t>костюм (сарафан, блузка, фартук) "Хор ветеранов" 26 костюм (</t>
  </si>
  <si>
    <t>201381/3</t>
  </si>
  <si>
    <t>костюм (сарафан, блузка, фартук) "Хор ветеранов" 3 костюм (с</t>
  </si>
  <si>
    <t>201381/4</t>
  </si>
  <si>
    <t>костюм (сарафан, блузка, фартук) "Хор ветеранов" 4 костюм (с</t>
  </si>
  <si>
    <t>201381/5</t>
  </si>
  <si>
    <t>костюм (сарафан, блузка, фартук) "Хор ветеранов" 5 костюм (с</t>
  </si>
  <si>
    <t>201381/6</t>
  </si>
  <si>
    <t>костюм (сарафан, блузка, фартук) "Хор ветеранов" 6 костюм (с</t>
  </si>
  <si>
    <t>201381/7</t>
  </si>
  <si>
    <t>костюм (сарафан, блузка, фартук) "Хор ветеранов" 7 костюм (с</t>
  </si>
  <si>
    <t>201381/8</t>
  </si>
  <si>
    <t>костюм (сарафан, блузка, фартук) "Хор ветеранов" 8 костюм (с</t>
  </si>
  <si>
    <t>201381/9</t>
  </si>
  <si>
    <t>костюм (сарафан, блузка, фартук) "Хор ветеранов" 9 костюм (с</t>
  </si>
  <si>
    <t>201647</t>
  </si>
  <si>
    <t>костюм (туника белая, жилет черный) Атака костюм (туника бел</t>
  </si>
  <si>
    <t>202001</t>
  </si>
  <si>
    <t>Костюм Атака (юбочка с кофточкой) Костюм Атака (юбочка с коф</t>
  </si>
  <si>
    <t>201386/4</t>
  </si>
  <si>
    <t>костюм детский (комбинезон с юбкой полоска) "Атака" костюм д</t>
  </si>
  <si>
    <t>201386/13</t>
  </si>
  <si>
    <t>201386/12</t>
  </si>
  <si>
    <t>201386/2</t>
  </si>
  <si>
    <t>201386/1</t>
  </si>
  <si>
    <t>201386/3</t>
  </si>
  <si>
    <t>201386/11</t>
  </si>
  <si>
    <t>201386/10</t>
  </si>
  <si>
    <t>201386/9</t>
  </si>
  <si>
    <t>201386/8</t>
  </si>
  <si>
    <t>201386/7</t>
  </si>
  <si>
    <t>201386/5</t>
  </si>
  <si>
    <t>201386/14</t>
  </si>
  <si>
    <t>201386/6</t>
  </si>
  <si>
    <t>201990</t>
  </si>
  <si>
    <t>Костюм женский красный (пиджак, брюки) Американка Костюм жен</t>
  </si>
  <si>
    <t>201885</t>
  </si>
  <si>
    <t xml:space="preserve">Костюм женский Любава Костюм женский Любава                 </t>
  </si>
  <si>
    <t>2014181</t>
  </si>
  <si>
    <t>костюм Лапоть (штаны и рубаха) ЛСиП костюм Лапоть (штаны и р</t>
  </si>
  <si>
    <t>201984</t>
  </si>
  <si>
    <t>Костюм мужской серо-синий (70 лет ЗАТО Северск) Костюм мужск</t>
  </si>
  <si>
    <t>2013144</t>
  </si>
  <si>
    <t>костюм мужской серый Старший сын костюм мужской серый Старши</t>
  </si>
  <si>
    <t>201305</t>
  </si>
  <si>
    <t>костюм новогодний "Кот Матроскин" костюм новогодний "Кот Мат</t>
  </si>
  <si>
    <t>201304</t>
  </si>
  <si>
    <t xml:space="preserve">костюм новогодний "Пес Шарик" костюм новогодний "Пес Шарик" </t>
  </si>
  <si>
    <t>2014182</t>
  </si>
  <si>
    <t>костюм Пузырь (штаны и рубаха) ЛСиП костюм Пузырь (штаны и р</t>
  </si>
  <si>
    <t>АЗ90313292</t>
  </si>
  <si>
    <t xml:space="preserve">Костюм Снегурочки  г.п.2006г. Костюм Снегурочки  г.п.2006г. </t>
  </si>
  <si>
    <t>2014180</t>
  </si>
  <si>
    <t>костюм Соломинки (платье и фартук молочный) ЛСиП костюм Соло</t>
  </si>
  <si>
    <t>2021106</t>
  </si>
  <si>
    <t>Кофта бордовая с люрексом Круглова "Не всё коту масленица" К</t>
  </si>
  <si>
    <t>202061</t>
  </si>
  <si>
    <t xml:space="preserve">Кофточка белая отделка светло-зелёная Формат Кофточка белая </t>
  </si>
  <si>
    <t>2013149</t>
  </si>
  <si>
    <t xml:space="preserve">кофточка Старший сын кофточка Старший сын                   </t>
  </si>
  <si>
    <t>201604</t>
  </si>
  <si>
    <t xml:space="preserve">Кресло Кощея "Маша и Витя" Кресло Кощея "Маша и Витя"       </t>
  </si>
  <si>
    <t>201501</t>
  </si>
  <si>
    <t xml:space="preserve">кровать раскладная кровать раскладная                       </t>
  </si>
  <si>
    <t>201986</t>
  </si>
  <si>
    <t xml:space="preserve">Кроссовки джазовые Формат Кроссовки джазовые Формат         </t>
  </si>
  <si>
    <t>201925</t>
  </si>
  <si>
    <t xml:space="preserve">Кроссовки подростковые Кроссовки подростковые               </t>
  </si>
  <si>
    <t>2019104</t>
  </si>
  <si>
    <t xml:space="preserve">Куб "Чародеи" Куб "Чародеи"                                 </t>
  </si>
  <si>
    <t>201402</t>
  </si>
  <si>
    <t xml:space="preserve">кубики к игровой программе кубики к игровой программе       </t>
  </si>
  <si>
    <t>000759</t>
  </si>
  <si>
    <t xml:space="preserve">кубы поролоновые кубы поролоновые                           </t>
  </si>
  <si>
    <t>2019132</t>
  </si>
  <si>
    <t xml:space="preserve">Купальник атлас цветной Вдохновение Купальник атлас цветной </t>
  </si>
  <si>
    <t>2019120</t>
  </si>
  <si>
    <t xml:space="preserve">Купальник бежевый Формат Купальник бежевый Формат           </t>
  </si>
  <si>
    <t>2019126</t>
  </si>
  <si>
    <t xml:space="preserve">Купальник белый лайкра Мечта Купальник белый лайкра Мечта   </t>
  </si>
  <si>
    <t>2019125</t>
  </si>
  <si>
    <t xml:space="preserve">Купальник сетка Атака Купальник сетка Атака                 </t>
  </si>
  <si>
    <t>2014205</t>
  </si>
  <si>
    <t xml:space="preserve">купальники цветные "Вальс" Мечта купальники цветные "Вальс" </t>
  </si>
  <si>
    <t>201845</t>
  </si>
  <si>
    <t xml:space="preserve">Куртка "Атака" Куртка "Атака"                               </t>
  </si>
  <si>
    <t>2013130</t>
  </si>
  <si>
    <t xml:space="preserve">куртка Старший сын куртка Старший сын                       </t>
  </si>
  <si>
    <t>201554</t>
  </si>
  <si>
    <t xml:space="preserve">лапти Каша из топора лапти Каша из топора                   </t>
  </si>
  <si>
    <t>201598</t>
  </si>
  <si>
    <t xml:space="preserve">манишка с манжетами белая Балаган манишка с манжетами белая </t>
  </si>
  <si>
    <t>АЗ90314219</t>
  </si>
  <si>
    <t>Мебель Стул  г.п.2007г. (сп. "Визит инспектора") Мебель Стул</t>
  </si>
  <si>
    <t>АЗ90314208</t>
  </si>
  <si>
    <t>АЗ90314216</t>
  </si>
  <si>
    <t>АЗ90314209</t>
  </si>
  <si>
    <t>АЗ90314221</t>
  </si>
  <si>
    <t>201926</t>
  </si>
  <si>
    <t xml:space="preserve">Мокасины мужские Мокасины мужские                           </t>
  </si>
  <si>
    <t>201927</t>
  </si>
  <si>
    <t>201729</t>
  </si>
  <si>
    <t xml:space="preserve">наволочка бежевая с замком БС наволочка бежевая с замком БС </t>
  </si>
  <si>
    <t>2015104</t>
  </si>
  <si>
    <t xml:space="preserve">накидка бархат бордо Балаган накидка бархат бордо Балаган   </t>
  </si>
  <si>
    <t>202189</t>
  </si>
  <si>
    <t xml:space="preserve">Накидка Главного министра "Массаро правда" Накидка Главного </t>
  </si>
  <si>
    <t>201392</t>
  </si>
  <si>
    <t xml:space="preserve">накидка для кровати Петух накидка для кровати Петух         </t>
  </si>
  <si>
    <t>2014214</t>
  </si>
  <si>
    <t>накидка меховая женская персик Африка накидка меховая женска</t>
  </si>
  <si>
    <t>2014212</t>
  </si>
  <si>
    <t>накидка на кресло меховая светло-бежевая Африка накидка на к</t>
  </si>
  <si>
    <t>202194</t>
  </si>
  <si>
    <t>Накидка Пастуха "Массаро правда" Накидка Пастуха "Массаро пр</t>
  </si>
  <si>
    <t>2021104</t>
  </si>
  <si>
    <t>Накидка серая с чёрным Феона "Не всё коту масленица" Накидка</t>
  </si>
  <si>
    <t>2021107</t>
  </si>
  <si>
    <t>Накидка сетка чёрная Круглова "Не всё коту масленица" Накидк</t>
  </si>
  <si>
    <t>201758</t>
  </si>
  <si>
    <t xml:space="preserve">Окно дома с подсветкой БС Окно дома с подсветкой БС         </t>
  </si>
  <si>
    <t>2013125</t>
  </si>
  <si>
    <t>п/ботинки мужские черные со шнурками Старший сын п/ботинки м</t>
  </si>
  <si>
    <t>2013137</t>
  </si>
  <si>
    <t>п/ботинки мужские черные Старший сын п/ботинки мужские черны</t>
  </si>
  <si>
    <t>2014177</t>
  </si>
  <si>
    <t xml:space="preserve">палантин шифон черный Уезжаю палантин шифон черный Уезжаю   </t>
  </si>
  <si>
    <t>201355</t>
  </si>
  <si>
    <t xml:space="preserve">пальто женское бордовое Петух пальто женское бордовое Петух </t>
  </si>
  <si>
    <t>201353</t>
  </si>
  <si>
    <t xml:space="preserve">пальто женское розовое Петух пальто женское розовое Петух   </t>
  </si>
  <si>
    <t>201356</t>
  </si>
  <si>
    <t>пальто женское светло-бежевое Петух пальто женское светло-бе</t>
  </si>
  <si>
    <t>201357</t>
  </si>
  <si>
    <t xml:space="preserve">пальто замшевое бежевое пальто замшевое бежевое             </t>
  </si>
  <si>
    <t>201346</t>
  </si>
  <si>
    <t>пальто мужское вельвет светло-бежевое Петух пальто мужское в</t>
  </si>
  <si>
    <t>201937</t>
  </si>
  <si>
    <t>Памятник (бутафория) Белоснежка Памятник (бутафория) Белосне</t>
  </si>
  <si>
    <t>2018138</t>
  </si>
  <si>
    <t xml:space="preserve">Парик (дреды) Парик (дреды)                                 </t>
  </si>
  <si>
    <t>201291</t>
  </si>
  <si>
    <t xml:space="preserve">парик 1 ("Чародеи") парик 1 ("Чародеи")                     </t>
  </si>
  <si>
    <t>201292</t>
  </si>
  <si>
    <t xml:space="preserve">парик 2 ("Чародеи") парик 2 ("Чародеи")                     </t>
  </si>
  <si>
    <t>201293</t>
  </si>
  <si>
    <t xml:space="preserve">парик 3 ("Чародеи") парик 3 ("Чародеи")                     </t>
  </si>
  <si>
    <t>2012106</t>
  </si>
  <si>
    <t>парик Bargain Colonial Man амадеус ("Чародеи") парик Bargain</t>
  </si>
  <si>
    <t>2012107</t>
  </si>
  <si>
    <t>парик Gigantic Beehive темно-синий ("Чародеи") парик Giganti</t>
  </si>
  <si>
    <t>2012105</t>
  </si>
  <si>
    <t>парик Little Women блонд ("Чародеи") парик Little Women блон</t>
  </si>
  <si>
    <t>201299/1</t>
  </si>
  <si>
    <t>парик Афродита (блондинка) 1 ("Чародеи") парик Афродита (бло</t>
  </si>
  <si>
    <t>201299/2</t>
  </si>
  <si>
    <t>парик Афродита (блондинка) 2 ("Чародеи") парик Афродита (бло</t>
  </si>
  <si>
    <t>201299/3</t>
  </si>
  <si>
    <t>парик Афродита (блондинка) 3 ("Чародеи") парик Афродита (бло</t>
  </si>
  <si>
    <t>2014198</t>
  </si>
  <si>
    <t>парик Баба Яга стальной ниже плеч "Чародеи" парик Баба Яга с</t>
  </si>
  <si>
    <t>201946</t>
  </si>
  <si>
    <t xml:space="preserve">Парик белый волнистый длинный Парик белый волнистый длинный </t>
  </si>
  <si>
    <t>201947</t>
  </si>
  <si>
    <t>Парик белый волнистый короткий Парик белый волнистый коротки</t>
  </si>
  <si>
    <t>201620</t>
  </si>
  <si>
    <t xml:space="preserve">парик белый длинные волосы парик белый длинные волосы       </t>
  </si>
  <si>
    <t>201484</t>
  </si>
  <si>
    <t>парик белый средней длины "Чародеи" парик белый средней длин</t>
  </si>
  <si>
    <t>201858</t>
  </si>
  <si>
    <t xml:space="preserve">Парик вампирши Белоснежка Парик вампирши Белоснежка         </t>
  </si>
  <si>
    <t>201850</t>
  </si>
  <si>
    <t>Парик гнома короткий блонд Белоснежка Парик гнома короткий б</t>
  </si>
  <si>
    <t>201851</t>
  </si>
  <si>
    <t>201846</t>
  </si>
  <si>
    <t>Парик гнома короткий песочный Белоснежка Парик гнома коротки</t>
  </si>
  <si>
    <t>201847</t>
  </si>
  <si>
    <t>Парик гнома короткий стальной Белоснежка Парик гнома коротки</t>
  </si>
  <si>
    <t>201849</t>
  </si>
  <si>
    <t>201848</t>
  </si>
  <si>
    <t>2014108</t>
  </si>
  <si>
    <t>парик длинный "Чародеи" (белый и песочный) парик длинный "Ча</t>
  </si>
  <si>
    <t>201852</t>
  </si>
  <si>
    <t>Парик егеря короткий темный шоколад Белоснежка Парик егеря к</t>
  </si>
  <si>
    <t>000470</t>
  </si>
  <si>
    <t>парик Кавалер фр.с косичкой черный парик Кавалер фр.с косичк</t>
  </si>
  <si>
    <t>2014203</t>
  </si>
  <si>
    <t>парик Кот рыжий средней длины "Чародеи" парик Кот рыжий сред</t>
  </si>
  <si>
    <t>2014200</t>
  </si>
  <si>
    <t>парик Леший темный орех ниже плеч с гофре "Чародеи" парик Ле</t>
  </si>
  <si>
    <t>2014195</t>
  </si>
  <si>
    <t>парик Лиса рыжий средней длины "Чародеи" парик Лиса рыжий ср</t>
  </si>
  <si>
    <t>000462</t>
  </si>
  <si>
    <t xml:space="preserve">Парик Мольер каштан Парик Мольер каштан                     </t>
  </si>
  <si>
    <t>2014199</t>
  </si>
  <si>
    <t>парик Оболдуй мужской черный короткий рваный "Чародеи" парик</t>
  </si>
  <si>
    <t>2014196</t>
  </si>
  <si>
    <t>парик Одноглазый черный длинный мольер "Чародеи" парик Одног</t>
  </si>
  <si>
    <t>2014197</t>
  </si>
  <si>
    <t>парик Папуас черный средней длины с косичками "Чародеи" пари</t>
  </si>
  <si>
    <t>2014202</t>
  </si>
  <si>
    <t>парик Пес каре мелированное "Чародеи" парик Пес каре мелиров</t>
  </si>
  <si>
    <t>201746</t>
  </si>
  <si>
    <t xml:space="preserve">парик песочный удлиненный парик песочный удлиненный         </t>
  </si>
  <si>
    <t>201854</t>
  </si>
  <si>
    <t>Парик Принца удлиненный песочный Белоснежка Парик Принца удл</t>
  </si>
  <si>
    <t>201298</t>
  </si>
  <si>
    <t>парик Рокер (брюнет) ("Чародеи") парик Рокер (брюнет) ("Чаро</t>
  </si>
  <si>
    <t>201403</t>
  </si>
  <si>
    <t xml:space="preserve">парик рыжий "ЖТЛ" парик рыжий "ЖТЛ"                         </t>
  </si>
  <si>
    <t>201562</t>
  </si>
  <si>
    <t>парик светло-русый волнистый средней длины Балаган парик све</t>
  </si>
  <si>
    <t>2014109</t>
  </si>
  <si>
    <t>парик светло-русый короткий "Чародеи" парик светло-русый кор</t>
  </si>
  <si>
    <t>201482</t>
  </si>
  <si>
    <t>парик светлый мелированный средней длины "Чародеи" парик све</t>
  </si>
  <si>
    <t>201297/1</t>
  </si>
  <si>
    <t>парик Седовласка 1 ("Чародеи") парик Седовласка 1 ("Чародеи"</t>
  </si>
  <si>
    <t>201297/2</t>
  </si>
  <si>
    <t>парик Седовласка 2 ("Чародеи") парик Седовласка 2 ("Чародеи"</t>
  </si>
  <si>
    <t>201297/3</t>
  </si>
  <si>
    <t>парик Седовласка 3 ("Чародеи") парик Седовласка 3 ("Чародеи"</t>
  </si>
  <si>
    <t>201808</t>
  </si>
  <si>
    <t xml:space="preserve">Парик седой короткий Парик седой короткий                   </t>
  </si>
  <si>
    <t>201809</t>
  </si>
  <si>
    <t xml:space="preserve">Парик седой удлиненный Парик седой удлиненный               </t>
  </si>
  <si>
    <t>2014236</t>
  </si>
  <si>
    <t>парик Снегурочка белый две косы парик Снегурочка белый две к</t>
  </si>
  <si>
    <t>2013150</t>
  </si>
  <si>
    <t xml:space="preserve">парик Старший сын парик Старший сын                         </t>
  </si>
  <si>
    <t>201748</t>
  </si>
  <si>
    <t xml:space="preserve">парик темно-каштановый каре короткий парик темно-каштановый </t>
  </si>
  <si>
    <t>201483</t>
  </si>
  <si>
    <t>парик темно-коричневый короткий кудрявый "Чародеи" парик тем</t>
  </si>
  <si>
    <t>201747</t>
  </si>
  <si>
    <t xml:space="preserve">парик темно-русый мелированный удлиненный парик темно-русый </t>
  </si>
  <si>
    <t>201878</t>
  </si>
  <si>
    <t xml:space="preserve">Парик цветной Белоснежка Парик цветной Белоснежка           </t>
  </si>
  <si>
    <t>000329</t>
  </si>
  <si>
    <t xml:space="preserve">парик черн кудрявый (бенефис) парик черн кудрявый (бенефис) </t>
  </si>
  <si>
    <t>201855</t>
  </si>
  <si>
    <t xml:space="preserve">Парик черный Белоснежка Парик черный Белоснежка             </t>
  </si>
  <si>
    <t>201948</t>
  </si>
  <si>
    <t xml:space="preserve">Парик черный короткий мужской Парик черный короткий мужской </t>
  </si>
  <si>
    <t>201961</t>
  </si>
  <si>
    <t xml:space="preserve">Парик черный удлиненный Парик черный удлиненный             </t>
  </si>
  <si>
    <t>201813</t>
  </si>
  <si>
    <t xml:space="preserve">Парик черый длинный Парик черый длинный                     </t>
  </si>
  <si>
    <t>2014201</t>
  </si>
  <si>
    <t xml:space="preserve">парик-хвост Снегурочка кудрявый белый "Чародеи" парик-хвост </t>
  </si>
  <si>
    <t>201892</t>
  </si>
  <si>
    <t>Перчатки подростковые черные Чудо Перчатки подростковые черн</t>
  </si>
  <si>
    <t>201393</t>
  </si>
  <si>
    <t xml:space="preserve">печь (буржуйка) Петух печь (буржуйка) Петух                 </t>
  </si>
  <si>
    <t>201955</t>
  </si>
  <si>
    <t>Пиджак красный отделка черный горох БШ Пиджак красный отделк</t>
  </si>
  <si>
    <t>000223</t>
  </si>
  <si>
    <t xml:space="preserve">пиджак муж черн бархат-велюр пиджак муж черн бархат-велюр   </t>
  </si>
  <si>
    <t>201351</t>
  </si>
  <si>
    <t>пиджак мужской светло-беежвый Петух пиджак мужской светло-бе</t>
  </si>
  <si>
    <t>207801</t>
  </si>
  <si>
    <t xml:space="preserve">Пиджак светл Сер век Пиджак светл Сер век                   </t>
  </si>
  <si>
    <t>201618</t>
  </si>
  <si>
    <t>пиджак сетка черная отделка паетки пиджак сетка черная отдел</t>
  </si>
  <si>
    <t>202166</t>
  </si>
  <si>
    <t xml:space="preserve">Пиджак синий Пиджак синий                                   </t>
  </si>
  <si>
    <t>2013134</t>
  </si>
  <si>
    <t>пиджак темно-вишневый велюр Старший сын пиджак темно-вишневы</t>
  </si>
  <si>
    <t>202165</t>
  </si>
  <si>
    <t xml:space="preserve">Пиджак тёмно-синий Пиджак тёмно-синий                       </t>
  </si>
  <si>
    <t>201898</t>
  </si>
  <si>
    <t xml:space="preserve">Пиджак удлиненный белый Чудо Пиджак удлиненный белый Чудо   </t>
  </si>
  <si>
    <t>2021108</t>
  </si>
  <si>
    <t>Пиджак чёрный Ахов "Не всё коту масленица" Пиджак чёрный Ахо</t>
  </si>
  <si>
    <t>2013140</t>
  </si>
  <si>
    <t>пижама женская (красно-черная) Старший сын пижама женская (к</t>
  </si>
  <si>
    <t>201303/1</t>
  </si>
  <si>
    <t>платье "Девичья плясовая" "Росинка" 1 платье "Девичья плясов</t>
  </si>
  <si>
    <t>201303/10</t>
  </si>
  <si>
    <t>платье "Девичья плясовая" "Росинка" 10 платье "Девичья плясо</t>
  </si>
  <si>
    <t>201303/11</t>
  </si>
  <si>
    <t>платье "Девичья плясовая" "Росинка" 11 платье "Девичья плясо</t>
  </si>
  <si>
    <t>201303/12</t>
  </si>
  <si>
    <t>платье "Девичья плясовая" "Росинка" 12 платье "Девичья плясо</t>
  </si>
  <si>
    <t>201303/2</t>
  </si>
  <si>
    <t>платье "Девичья плясовая" "Росинка" 2 платье "Девичья плясов</t>
  </si>
  <si>
    <t>201303/3</t>
  </si>
  <si>
    <t>платье "Девичья плясовая" "Росинка" 3 платье "Девичья плясов</t>
  </si>
  <si>
    <t>201303/4</t>
  </si>
  <si>
    <t>платье "Девичья плясовая" "Росинка" 4 платье "Девичья плясов</t>
  </si>
  <si>
    <t>201303/5</t>
  </si>
  <si>
    <t>платье "Девичья плясовая" "Росинка" 5 платье "Девичья плясов</t>
  </si>
  <si>
    <t>201303/6</t>
  </si>
  <si>
    <t>платье "Девичья плясовая" "Росинка" 6 платье "Девичья плясов</t>
  </si>
  <si>
    <t>201303/7</t>
  </si>
  <si>
    <t>платье "Девичья плясовая" "Росинка" 7 платье "Девичья плясов</t>
  </si>
  <si>
    <t>201303/8</t>
  </si>
  <si>
    <t>платье "Девичья плясовая" "Росинка" 8 платье "Девичья плясов</t>
  </si>
  <si>
    <t>2013212/3</t>
  </si>
  <si>
    <t>Занавес малого зала (дверной) (инд.) Занавес малого зала (дв</t>
  </si>
  <si>
    <t>201426/5</t>
  </si>
  <si>
    <t>рубашка "Хор ветеранов" (инд.) рубашка "Хор ветеранов" (инд.</t>
  </si>
  <si>
    <t>201425/2</t>
  </si>
  <si>
    <t>костюм (сарафан, блузка, фартук) "Хор ветеранов" (инд.) кост</t>
  </si>
  <si>
    <t>201402/10</t>
  </si>
  <si>
    <t>кубики к игровой программе (инд.) кубики к игровой программе</t>
  </si>
  <si>
    <t>201470/12</t>
  </si>
  <si>
    <t xml:space="preserve">подъюбник белый (ткань плащевая) "Росинка" (инд.) подъюбник </t>
  </si>
  <si>
    <t>201429/10</t>
  </si>
  <si>
    <t>платье Сосед черное в белый горох "Мечта" (инд.) платье Сосе</t>
  </si>
  <si>
    <t>201487/3</t>
  </si>
  <si>
    <t>корона (бутафория) для игровой программы (инд.) корона (бута</t>
  </si>
  <si>
    <t>2014167/18</t>
  </si>
  <si>
    <t xml:space="preserve">юбка "Белый город" (органза белая) Мечта (инд.) юбка "Белый </t>
  </si>
  <si>
    <t>2014169/10</t>
  </si>
  <si>
    <t>комплект (ползунки и чепчик) Вдохновение (инд.) комплект (по</t>
  </si>
  <si>
    <t>2014177/3</t>
  </si>
  <si>
    <t>палантин шифон черный Уезжаю (инд.) палантин шифон черный Уе</t>
  </si>
  <si>
    <t>2014206/6</t>
  </si>
  <si>
    <t>женский костюм (платье) "Танго" Формат (инд.) женский костюм</t>
  </si>
  <si>
    <t>2014173/12</t>
  </si>
  <si>
    <t xml:space="preserve">цветная юбка и рукавчики "Размышление" Мечта (инд.) цветная </t>
  </si>
  <si>
    <t>2014147/3</t>
  </si>
  <si>
    <t xml:space="preserve">бревно ЛСиП (инд.) бревно ЛСиП (инд.)                       </t>
  </si>
  <si>
    <t>2014207/9</t>
  </si>
  <si>
    <t>2014205/12</t>
  </si>
  <si>
    <t>купальники цветные "Вальс" Мечта (инд.) купальники цветные "</t>
  </si>
  <si>
    <t>2014230/3</t>
  </si>
  <si>
    <t xml:space="preserve">ригель Африка (инд.) ригель Африка (инд.)                   </t>
  </si>
  <si>
    <t>2014219/2</t>
  </si>
  <si>
    <t xml:space="preserve">табурет Африка (инд.) табурет Африка (инд.)                 </t>
  </si>
  <si>
    <t>2014174/7</t>
  </si>
  <si>
    <t>2014223/3</t>
  </si>
  <si>
    <t xml:space="preserve">декорация "Пеньки" СДМ (инд.) декорация "Пеньки" СДМ (инд.) </t>
  </si>
  <si>
    <t>2014250/8</t>
  </si>
  <si>
    <t>платье "Дивертисмент" черное (лиф с юбкой) Мечта (инд.) плат</t>
  </si>
  <si>
    <t>2014248/6</t>
  </si>
  <si>
    <t>костюм "Полевые цветы" (платье и купальник) Вдохновение (инд</t>
  </si>
  <si>
    <t>2014251/10</t>
  </si>
  <si>
    <t>костюм "Карнавал" (комбинезон и юбка) Вдохновение (инд.) кос</t>
  </si>
  <si>
    <t>2014246/10</t>
  </si>
  <si>
    <t xml:space="preserve">подъюбник Вдохновение (инд.) подъюбник Вдохновение (инд.)   </t>
  </si>
  <si>
    <t>2014245/5</t>
  </si>
  <si>
    <t>костюм "Ангел" (купальник и накидка) Вдохновение (инд.) кост</t>
  </si>
  <si>
    <t>2014252/10</t>
  </si>
  <si>
    <t>платье "Детство" цветное Вдохновение (инд.) платье "Детство"</t>
  </si>
  <si>
    <t>201561/3</t>
  </si>
  <si>
    <t xml:space="preserve">тарелка Каша из топора (инд.) тарелка Каша из топора (инд.) </t>
  </si>
  <si>
    <t>201577/3</t>
  </si>
  <si>
    <t xml:space="preserve">кашне цветное Балаган (инд.) кашне цветное Балаган (инд.)   </t>
  </si>
  <si>
    <t>201554/4</t>
  </si>
  <si>
    <t xml:space="preserve">лапти Каша из топора (инд.) лапти Каша из топора (инд.)     </t>
  </si>
  <si>
    <t>201557/2</t>
  </si>
  <si>
    <t xml:space="preserve">скамья Каша из топора (инд.) скамья Каша из топора (инд.)   </t>
  </si>
  <si>
    <t>201571/2</t>
  </si>
  <si>
    <t>водолазка черная сетка Балаган (инд.) водолазка черная сетка</t>
  </si>
  <si>
    <t>201595/3</t>
  </si>
  <si>
    <t>фартук белый (отделка красная) Балаган (инд.) фартук белый (</t>
  </si>
  <si>
    <t>2015108/4</t>
  </si>
  <si>
    <t>шляпка женская с полями Балаган (инд.) шляпка женская с поля</t>
  </si>
  <si>
    <t>201594/3</t>
  </si>
  <si>
    <t xml:space="preserve">тюрбан Балаган (инд.) тюрбан Балаган (инд.)                 </t>
  </si>
  <si>
    <t>201646/7</t>
  </si>
  <si>
    <t>костюм (комбинезон, юбка, майка) Атака (инд.) костюм (комбин</t>
  </si>
  <si>
    <t>201647/9</t>
  </si>
  <si>
    <t>костюм (туника белая, жилет черный) Атака (инд.) костюм (тун</t>
  </si>
  <si>
    <t>201655/10</t>
  </si>
  <si>
    <t>платье цвет элетрик Формат (инд.) платье цвет элетрик Формат</t>
  </si>
  <si>
    <t>201656/14</t>
  </si>
  <si>
    <t>штаны черные трикотажные Формат (инд.) штаны черные трикотаж</t>
  </si>
  <si>
    <t>201843/15</t>
  </si>
  <si>
    <t>Костюм "Хомячок" (юбка, кофта, шорты) Мечта (инд.) Костюм "Х</t>
  </si>
  <si>
    <t>201885/6</t>
  </si>
  <si>
    <t xml:space="preserve">Костюм женский Любава (инд.) Костюм женский Любава (инд.)   </t>
  </si>
  <si>
    <t>201936/6</t>
  </si>
  <si>
    <t>Стены дома (щиты) Белоснежка (инд.) Стены дома (щиты) Белосн</t>
  </si>
  <si>
    <t>201886/8</t>
  </si>
  <si>
    <t>Толстинка-живот Белоснежка (инд.) Толстинка-живот Белоснежка</t>
  </si>
  <si>
    <t>201945/386</t>
  </si>
  <si>
    <t>Театральное кресло Furnitrade (инд.) Театральное кресло Furn</t>
  </si>
  <si>
    <t>201976/8</t>
  </si>
  <si>
    <t>Боди цвет асфальт Формат (инд.) Боди цвет асфальт Формат (ин</t>
  </si>
  <si>
    <t>201977/13</t>
  </si>
  <si>
    <t>Платье стрейч молочный с сиреневым Формат (инд.) Платье стре</t>
  </si>
  <si>
    <t>201978/10</t>
  </si>
  <si>
    <t>Платье кристаллон бордовый Формат (инд.) Платье кристаллон б</t>
  </si>
  <si>
    <t>2019104/9</t>
  </si>
  <si>
    <t xml:space="preserve">Куб "Чародеи" (инд.) Куб "Чародеи" (инд.)                   </t>
  </si>
  <si>
    <t>2019126/13</t>
  </si>
  <si>
    <t>Купальник белый лайкра Мечта (инд.) Купальник белый лайкра М</t>
  </si>
  <si>
    <t>2019132/5</t>
  </si>
  <si>
    <t>Купальник атлас цветной Вдохновение (инд.) Купальник атлас ц</t>
  </si>
  <si>
    <t>2019127/13</t>
  </si>
  <si>
    <t xml:space="preserve">Юбка вуаль Мечта (инд.) Юбка вуаль Мечта (инд.)             </t>
  </si>
  <si>
    <t>2019128/13</t>
  </si>
  <si>
    <t>Юбка сетка белая с нарукавниками Мечта (инд.) Юбка сетка бел</t>
  </si>
  <si>
    <t>2019120/10</t>
  </si>
  <si>
    <t>Купальник бежевый Формат (инд.) Купальник бежевый Формат (ин</t>
  </si>
  <si>
    <t>2019129/4</t>
  </si>
  <si>
    <t>Платье (креп-сатин, вуаль) цветное Вдохновение (инд.) Платье</t>
  </si>
  <si>
    <t>2019121/8</t>
  </si>
  <si>
    <t>Платье спандекс белое Формат (инд.) Платье спандекс белое Фо</t>
  </si>
  <si>
    <t>2019131/17</t>
  </si>
  <si>
    <t>Платье атлас горох Вдохновение (инд.) Платье атлас горох Вдо</t>
  </si>
  <si>
    <t>202001/8</t>
  </si>
  <si>
    <t>Костюм Атака (юбочка с кофточкой) (инд.) Костюм Атака (юбочк</t>
  </si>
  <si>
    <t>202052/6</t>
  </si>
  <si>
    <t>Лопата (бутафория) Лавина (инд.) Лопата (бутафория) Лавина (</t>
  </si>
  <si>
    <t>202053/5</t>
  </si>
  <si>
    <t>Мягкая декорация Гора Лавина (инд.) Мягкая декорация Гора Ла</t>
  </si>
  <si>
    <t>202076/3</t>
  </si>
  <si>
    <t xml:space="preserve">Стена дома Хуманитас (инд.) Стена дома Хуманитас (инд.)     </t>
  </si>
  <si>
    <t>202186/3</t>
  </si>
  <si>
    <t>Гольфы и перчатки Короля "Массаро правда" (инд.) Гольфы и пе</t>
  </si>
  <si>
    <t>202171/4</t>
  </si>
  <si>
    <t>Прожектор полного вращения STAGE4 X-SPOT-230 (инд.) Прожекто</t>
  </si>
  <si>
    <t>202196/3</t>
  </si>
  <si>
    <t>Картуз чёрный "Не всё коту масленица" (инд.) Картуз чёрный "</t>
  </si>
  <si>
    <t>2021116/5</t>
  </si>
  <si>
    <t xml:space="preserve">Табурет "Не всё коту масленица" (инд.) Табурет "Не всё коту </t>
  </si>
  <si>
    <t>202215/2</t>
  </si>
  <si>
    <t>Фурка на роликах "Волшебный котёл" (инд.) Фурка на роликах "</t>
  </si>
  <si>
    <t>202301</t>
  </si>
  <si>
    <t xml:space="preserve">Внешний SSD Samsung T7 1Tb Внешний SSD Samsung T7 1Tb       </t>
  </si>
  <si>
    <t>202302</t>
  </si>
  <si>
    <t>Туфли женские чёрные лакированные высокий каблук Туфли женск</t>
  </si>
  <si>
    <t>202303</t>
  </si>
  <si>
    <t xml:space="preserve">Туфли женские чёрные чешуйки Туфли женские чёрные чешуйки   </t>
  </si>
  <si>
    <t>202304</t>
  </si>
  <si>
    <t>Стол обеденный "Бывшие сёстры" Стол обеденный "Бывшие сёстры</t>
  </si>
  <si>
    <t>202305</t>
  </si>
  <si>
    <t xml:space="preserve">Пальто мужское серое большое "Господа" Пальто мужское серое </t>
  </si>
  <si>
    <t>202306</t>
  </si>
  <si>
    <t>Система видеонаблюдения (охранное телевидение) Система видео</t>
  </si>
  <si>
    <t>202307</t>
  </si>
  <si>
    <t>Стеллаж разборный для реквизита Стеллаж разборный для реквиз</t>
  </si>
  <si>
    <t>202308</t>
  </si>
  <si>
    <t>Кроссовки мужские чёрные сетка "ЗАГС" Кроссовки мужские чёрн</t>
  </si>
  <si>
    <t>202309</t>
  </si>
  <si>
    <t>Туфли женские чёрные замша "ЗАГС" Туфли женские чёрные замша</t>
  </si>
  <si>
    <t>202310</t>
  </si>
  <si>
    <t>Туфли мужские чёрные со шнурками "ЗАГС" Туфли мужские чёрные</t>
  </si>
  <si>
    <t>202311</t>
  </si>
  <si>
    <t xml:space="preserve">Туфли мужские чёрные "ЗАГС" Туфли мужские чёрные "ЗАГС"     </t>
  </si>
  <si>
    <t>202312</t>
  </si>
  <si>
    <t>Туфли мужские тёмно-коричневые "ЗАГС" Туфли мужские тёмно-ко</t>
  </si>
  <si>
    <t>202313</t>
  </si>
  <si>
    <t>Вентилятор напольный ELX-FS02-C31 45Вт Ergolux "ЗАГС" Вентил</t>
  </si>
  <si>
    <t>202317</t>
  </si>
  <si>
    <t xml:space="preserve">Юбка фиолетовая "ЗАГС" Юбка фиолетовая "ЗАГС"               </t>
  </si>
  <si>
    <t>202319</t>
  </si>
  <si>
    <t xml:space="preserve">Магнитола AM Ritmix RBB-020BT Магнитола AM Ritmix RBB-020BT </t>
  </si>
  <si>
    <t>202320</t>
  </si>
  <si>
    <t xml:space="preserve">Платье чёрное белый горох Платье чёрное белый горох         </t>
  </si>
  <si>
    <t>202321</t>
  </si>
  <si>
    <t>Платье белое чёрный горох длинное "Господин" Платье белое чё</t>
  </si>
  <si>
    <t>202322</t>
  </si>
  <si>
    <t>Платье сиреневые цветы длинное Платье сиреневые цветы длинно</t>
  </si>
  <si>
    <t>202323</t>
  </si>
  <si>
    <t>Рубашка женская белая с коротким рукавом Рубашка женская бел</t>
  </si>
  <si>
    <t>202324</t>
  </si>
  <si>
    <t>Шляпа женская розовая с чёрной полоской Шляпа женская розова</t>
  </si>
  <si>
    <t>202325</t>
  </si>
  <si>
    <t xml:space="preserve">Шляпа женская красная Шляпа женская красная                 </t>
  </si>
  <si>
    <t>202326</t>
  </si>
  <si>
    <t xml:space="preserve">Платье коралловое без рукавов Платье коралловое без рукавов </t>
  </si>
  <si>
    <t>202327</t>
  </si>
  <si>
    <t>Ботинки чёрные подошва белая женские "Господин" Ботинки чёрн</t>
  </si>
  <si>
    <t>202328</t>
  </si>
  <si>
    <t>202329</t>
  </si>
  <si>
    <t xml:space="preserve">Платье тёмно-серое с люрексом "Господин" Платье тёмно-серое </t>
  </si>
  <si>
    <t>202330</t>
  </si>
  <si>
    <t>Платье красное гипюровое на подкладке "Господин" Платье крас</t>
  </si>
  <si>
    <t>202332</t>
  </si>
  <si>
    <t xml:space="preserve">Компьютер Intel Core Компьютер Intel Core                   </t>
  </si>
  <si>
    <t>202333</t>
  </si>
  <si>
    <t>Платье удлинённое персиковое "Господин" Платье удлинённое пе</t>
  </si>
  <si>
    <t>202346</t>
  </si>
  <si>
    <t xml:space="preserve">Рубашка мужская белая Рубашка мужская белая                 </t>
  </si>
  <si>
    <t>202335</t>
  </si>
  <si>
    <t>Костюм мужской голубая клетка "Шнурок" Костюм мужской голуба</t>
  </si>
  <si>
    <t>202355</t>
  </si>
  <si>
    <t>Куртка мужская чёрная с подкладкой белый мех "Шнурок" Куртка</t>
  </si>
  <si>
    <t>202351</t>
  </si>
  <si>
    <t>Рубашка мужская светло-сиреневая "Шнурок" Рубашка мужская св</t>
  </si>
  <si>
    <t>202356</t>
  </si>
  <si>
    <t xml:space="preserve">Водолазка женская бежевая Водолазка женская бежевая         </t>
  </si>
  <si>
    <t>202350</t>
  </si>
  <si>
    <t>Рубашка мужская голубая с тёмно-синим Рубашка мужская голуба</t>
  </si>
  <si>
    <t>202349</t>
  </si>
  <si>
    <t>202348</t>
  </si>
  <si>
    <t>Рубашка мужская белая "Господин" Рубашка мужская белая "Госп</t>
  </si>
  <si>
    <t>202347</t>
  </si>
  <si>
    <t xml:space="preserve">Рубашка мужская чёрная Рубашка мужская чёрная               </t>
  </si>
  <si>
    <t>202338</t>
  </si>
  <si>
    <t xml:space="preserve">Шорты чёрные "Господин" Шорты чёрные "Господин"             </t>
  </si>
  <si>
    <t>202345</t>
  </si>
  <si>
    <t>202344</t>
  </si>
  <si>
    <t>202343</t>
  </si>
  <si>
    <t>Брюки мужские серая клетка "Шнурок" Брюки мужские серая клет</t>
  </si>
  <si>
    <t>202342</t>
  </si>
  <si>
    <t xml:space="preserve">Брюки мужские светло-серые Брюки мужские светло-серые       </t>
  </si>
  <si>
    <t>202341</t>
  </si>
  <si>
    <t xml:space="preserve">Брюки мужские чёрные Брюки мужские чёрные                   </t>
  </si>
  <si>
    <t>202340</t>
  </si>
  <si>
    <t>202339</t>
  </si>
  <si>
    <t>202353</t>
  </si>
  <si>
    <t xml:space="preserve">Джемпер цвет кофе с молоком Джемпер цвет кофе с молоком     </t>
  </si>
  <si>
    <t>202337</t>
  </si>
  <si>
    <t xml:space="preserve">Футболка чёрная "Господин" Футболка чёрная "Господин"       </t>
  </si>
  <si>
    <t>202336</t>
  </si>
  <si>
    <t xml:space="preserve">Жилет мужской серый Жилет мужской серый                     </t>
  </si>
  <si>
    <t>202334</t>
  </si>
  <si>
    <t>Костюм мужской чёрный двойка "Господин" Костюм мужской чёрны</t>
  </si>
  <si>
    <t>202352</t>
  </si>
  <si>
    <t xml:space="preserve">Рубашка мужская мята Рубашка мужская мята                   </t>
  </si>
  <si>
    <t>202354</t>
  </si>
  <si>
    <t xml:space="preserve">Футболка чёрная поло "Шнурок" Футболка чёрная поло "Шнурок" </t>
  </si>
  <si>
    <t>202357</t>
  </si>
  <si>
    <t>Туфли женские чёрные с ремешком низкий каблук "Господин" Туф</t>
  </si>
  <si>
    <t>202358</t>
  </si>
  <si>
    <t>Туфли женские белые с ремешком высокий каблук "Господин" Туф</t>
  </si>
  <si>
    <t>202360</t>
  </si>
  <si>
    <t>202361</t>
  </si>
  <si>
    <t>Туфли женские чёрные лодочки высокий каблук "Господин" Туфли</t>
  </si>
  <si>
    <t>202362</t>
  </si>
  <si>
    <t xml:space="preserve">Парик женский белый короткий Парик женский белый короткий   </t>
  </si>
  <si>
    <t>202363</t>
  </si>
  <si>
    <t>Парик женский песочный мелированный "Господин" Парик женский</t>
  </si>
  <si>
    <t>202364</t>
  </si>
  <si>
    <t>Туфли мужские цвет хаки э/к "Господин" Туфли мужские цвет ха</t>
  </si>
  <si>
    <t>202365</t>
  </si>
  <si>
    <t xml:space="preserve">Туфли мужские чёрные н/кожа "Господин" Туфли мужские чёрные </t>
  </si>
  <si>
    <t>202366</t>
  </si>
  <si>
    <t>Туфли мужские чёрные э/к "Господин" Туфли мужские чёрные э/к</t>
  </si>
  <si>
    <t>202367</t>
  </si>
  <si>
    <t>Туфли мужские бежевые э/к "Господин" Туфли мужские бежевые э</t>
  </si>
  <si>
    <t>202368</t>
  </si>
  <si>
    <t>Туфли мужские цвет табак (сабо) "Господин" Туфли мужские цве</t>
  </si>
  <si>
    <t>202369</t>
  </si>
  <si>
    <t>Туфли женские бордовые замша "Господин" Туфли женские бордов</t>
  </si>
  <si>
    <t>202370</t>
  </si>
  <si>
    <t>Пароочиститель SC 2 EasyFix (yellow) EU "Господин" Пароочист</t>
  </si>
  <si>
    <t>202371</t>
  </si>
  <si>
    <t>Чемодан пластик светло-серый 4 колеса "Господин" Чемодан пла</t>
  </si>
  <si>
    <t>202372</t>
  </si>
  <si>
    <t xml:space="preserve">Накидка на диван "Господин" Накидка на диван "Господин"     </t>
  </si>
  <si>
    <t>202373</t>
  </si>
  <si>
    <t>Юбка со складками отделка кружево "Господин" Юбка со складка</t>
  </si>
  <si>
    <t>202374</t>
  </si>
  <si>
    <t>202375</t>
  </si>
  <si>
    <t>Подъюбник сетка стрейч бордовый "Господин" Подъюбник сетка с</t>
  </si>
  <si>
    <t>202378</t>
  </si>
  <si>
    <t xml:space="preserve">МФУ Pantum M6552 NW МФУ Pantum M6552 NW                     </t>
  </si>
  <si>
    <t>202379/1</t>
  </si>
  <si>
    <t>МФУ HP LaserJet Enterprise MFP M430f МФУ HP LaserJet Enterpr</t>
  </si>
  <si>
    <t>202382</t>
  </si>
  <si>
    <t>Дверь белая бутафорская с подсветкой "ЗАГС" Дверь белая бута</t>
  </si>
  <si>
    <t>202383</t>
  </si>
  <si>
    <t>Костяшки домино бутафорские "Господин" Костяшки домино бутаф</t>
  </si>
  <si>
    <t>202385</t>
  </si>
  <si>
    <t xml:space="preserve">Пуф куб "Господин" Пуф куб "Господин"                       </t>
  </si>
  <si>
    <t>202384</t>
  </si>
  <si>
    <t>202387</t>
  </si>
  <si>
    <t>Подвес на кулисы "Клавиши фортепиано" "Господин" Подвес на к</t>
  </si>
  <si>
    <t>202386</t>
  </si>
  <si>
    <t>202388</t>
  </si>
  <si>
    <t xml:space="preserve">Стол для гримёрной с подсветкой бутафорский "Господин" Стол </t>
  </si>
  <si>
    <t>202389</t>
  </si>
  <si>
    <t>Рамка (имитация телевизора) с подсветкой на подставке "Госпо</t>
  </si>
  <si>
    <t>202390</t>
  </si>
  <si>
    <t xml:space="preserve">Рама багетная "Господин" Рама багетная "Господин"           </t>
  </si>
  <si>
    <t>202391</t>
  </si>
  <si>
    <t>Напольное покрытие "Фортепианная клавиатура" "Господин" Напо</t>
  </si>
  <si>
    <t>202394/1</t>
  </si>
  <si>
    <t>Сабвуфер пассивный Wharfedale Pro DELTA X218B Сабвуфер пасси</t>
  </si>
  <si>
    <t>202395</t>
  </si>
  <si>
    <t>Усилитель для акустической системы VOLTA PA-1100 Усилитель д</t>
  </si>
  <si>
    <t>202396</t>
  </si>
  <si>
    <t xml:space="preserve">Стейдж-бокс Behringer S32 Стейдж-бокс Behringer S32         </t>
  </si>
  <si>
    <t>202397/1</t>
  </si>
  <si>
    <t>Микрофон кардиоидный подвесной AKG CHM99 Микрофон кардиоидны</t>
  </si>
  <si>
    <t>202398</t>
  </si>
  <si>
    <t>Вокальная радиосистема с 2 головными передатчиками Arthur Fo</t>
  </si>
  <si>
    <t>202399</t>
  </si>
  <si>
    <t>Планшет Apple iPad Wi-Fi 64 Гб 24" серебристый Планшет Apple</t>
  </si>
  <si>
    <t>2023100</t>
  </si>
  <si>
    <t xml:space="preserve">Халат Lilians "Шнурок" Халат Lilians "Шнурок"               </t>
  </si>
  <si>
    <t>2023101</t>
  </si>
  <si>
    <t xml:space="preserve">Сорочка Lilians "Шнурок" Сорочка Lilians "Шнурок"           </t>
  </si>
  <si>
    <t>2023102</t>
  </si>
  <si>
    <t xml:space="preserve">Пижама женская "Шнурок" Пижама женская "Шнурок"             </t>
  </si>
  <si>
    <t>2023103</t>
  </si>
  <si>
    <t xml:space="preserve">Пижама мужская "Господин" Пижама мужская "Господин"         </t>
  </si>
  <si>
    <t>2023104</t>
  </si>
  <si>
    <t>Туфли мужские экокожа коричневые "Шнурок" Туфли мужские экок</t>
  </si>
  <si>
    <t>2023105</t>
  </si>
  <si>
    <t>Туфли мужские экокожа серые "Шнурок" Туфли мужские экокожа с</t>
  </si>
  <si>
    <t>2023106</t>
  </si>
  <si>
    <t>Туфли мужские натуральная кожа чёрные "Шнурок" Туфли мужские</t>
  </si>
  <si>
    <t>2023107</t>
  </si>
  <si>
    <t>Баннер-кулиса 1450х3450 "Шнурок" Баннер-кулиса 1450х3450 "Шн</t>
  </si>
  <si>
    <t>2023108</t>
  </si>
  <si>
    <t xml:space="preserve">Брюки чёрные "Шнурок" Брюки чёрные "Шнурок"                 </t>
  </si>
  <si>
    <t>2023109</t>
  </si>
  <si>
    <t xml:space="preserve">Жакет тёмно-синий "Шнурок" Жакет тёмно-синий "Шнурок"       </t>
  </si>
  <si>
    <t>2023110</t>
  </si>
  <si>
    <t xml:space="preserve">Брюки мужские синие "Шнурок" Брюки мужские синие "Шнурок"   </t>
  </si>
  <si>
    <t>2023111</t>
  </si>
  <si>
    <t xml:space="preserve">Брюки мужские серые "Шнурок" Брюки мужские серые "Шнурок"   </t>
  </si>
  <si>
    <t>2023112</t>
  </si>
  <si>
    <t>2023113</t>
  </si>
  <si>
    <t xml:space="preserve">Пиджак серый "Шнурок" Пиджак серый "Шнурок"                 </t>
  </si>
  <si>
    <t>2023114</t>
  </si>
  <si>
    <t xml:space="preserve">Платье чёрное "Шнурок" Платье чёрное "Шнурок"               </t>
  </si>
  <si>
    <t>2023115</t>
  </si>
  <si>
    <t xml:space="preserve">Платье оранжевое "Шнурок" Платье оранжевое "Шнурок"         </t>
  </si>
  <si>
    <t>2023116</t>
  </si>
  <si>
    <t xml:space="preserve">Платье мультицвет "Шнурок" Платье мультицвет "Шнурок"       </t>
  </si>
  <si>
    <t>2023117</t>
  </si>
  <si>
    <t xml:space="preserve">Прожектор STAGE4 X-SPOT 230 Прожектор STAGE4 X-SPOT 230     </t>
  </si>
  <si>
    <t>2023118</t>
  </si>
  <si>
    <t>2023119</t>
  </si>
  <si>
    <t>2023120</t>
  </si>
  <si>
    <t>2023121</t>
  </si>
  <si>
    <t>Контроллер управления светом STAGE4 DIRECT 16 Контроллер упр</t>
  </si>
  <si>
    <t>2023122/1</t>
  </si>
  <si>
    <t>Светодиодный прожектор IMLIGHT LTL WORK LED 100N-60 Светодио</t>
  </si>
  <si>
    <t>2023123</t>
  </si>
  <si>
    <t>Светодиодный прожектор IMLIGHT LTL WORK LED 50W-60 Светодиод</t>
  </si>
  <si>
    <t>2023124</t>
  </si>
  <si>
    <t>Щит с дверным проёмом "Шнурок" Щит с дверным проёмом "Шнурок</t>
  </si>
  <si>
    <t>2023125</t>
  </si>
  <si>
    <t>2023126</t>
  </si>
  <si>
    <t>2023127</t>
  </si>
  <si>
    <t xml:space="preserve">Лобзик Makita 4329 450 Вт Лобзик Makita 4329 450 Вт         </t>
  </si>
  <si>
    <t>2023144</t>
  </si>
  <si>
    <t>Полуваленки (чуни домашние) зима Полуваленки (чуни домашние)</t>
  </si>
  <si>
    <t>2023139/1</t>
  </si>
  <si>
    <t xml:space="preserve">Рулонная штора на окна Рулонная штора на окна               </t>
  </si>
  <si>
    <t>2023134</t>
  </si>
  <si>
    <t>Полушубок утепленный с головным убором (кубанка) Полушубок у</t>
  </si>
  <si>
    <t>2023135</t>
  </si>
  <si>
    <t>2023136</t>
  </si>
  <si>
    <t>Новогодний костюм "Снегурочка" Новогодний костюм "Снегурочка</t>
  </si>
  <si>
    <t>2023137</t>
  </si>
  <si>
    <t xml:space="preserve">Костюм "Снегурочка" Костюм "Снегурочка"                     </t>
  </si>
  <si>
    <t>2023138</t>
  </si>
  <si>
    <t xml:space="preserve">Кухонный гарнитур Кухонный гарнитур                         </t>
  </si>
  <si>
    <t>2023141</t>
  </si>
  <si>
    <t>Пистолет пневматический Umarex PM (blowback) "Ловушка" Писто</t>
  </si>
  <si>
    <t>2023142</t>
  </si>
  <si>
    <t>Блуза "Фудмейкер" цвет белый 9 Мая Блуза "Фудмейкер" цвет бе</t>
  </si>
  <si>
    <t>2023143</t>
  </si>
  <si>
    <t>Полукомбинезон женский "Сити" цвет васильковый 9 Мая Полуком</t>
  </si>
  <si>
    <t>201649/1</t>
  </si>
  <si>
    <t>костюм Испания (юбка, купальник красный) Атака костюм Испани</t>
  </si>
  <si>
    <t>201640</t>
  </si>
  <si>
    <t xml:space="preserve">магнитола Sony ZS-PS50W магнитола Sony ZS-PS50W             </t>
  </si>
  <si>
    <t>201657</t>
  </si>
  <si>
    <t>Ноутбук Pavilion g7-2253sr 17,3'' Ноутбук Pavilion g7-2253sr</t>
  </si>
  <si>
    <t>201646/1</t>
  </si>
  <si>
    <t>костюм (комбинезон, юбка, майка) Атака костюм (комбинезон, ю</t>
  </si>
  <si>
    <t>201648/1</t>
  </si>
  <si>
    <t>костюм цветной (футболка, юбка, гольфы) Атака костюм цветной</t>
  </si>
  <si>
    <t>201623</t>
  </si>
  <si>
    <t xml:space="preserve">вышка тура ПСРВ-22 8,7 м вышка тура ПСРВ-22 8,7 м           </t>
  </si>
  <si>
    <t>201624</t>
  </si>
  <si>
    <t>костюм бархат черный (юбка, топ) МО костюм бархат черный (юб</t>
  </si>
  <si>
    <t>201652</t>
  </si>
  <si>
    <t>МФУ (принтер, копир, сканер) HP Laser Jet Pro M125 r МФУ (пр</t>
  </si>
  <si>
    <t>201653</t>
  </si>
  <si>
    <t xml:space="preserve">пила торцовочная Metabo пила торцовочная Metabo             </t>
  </si>
  <si>
    <t>201654</t>
  </si>
  <si>
    <t xml:space="preserve">рама для натяжки экрана рама для натяжки экрана             </t>
  </si>
  <si>
    <t>201610</t>
  </si>
  <si>
    <t xml:space="preserve">пиджак синий в мелкую клетку пиджак синий в мелкую клетку   </t>
  </si>
  <si>
    <t>201617</t>
  </si>
  <si>
    <t>платье вечернее черное сетка коралловая без рукавов платье в</t>
  </si>
  <si>
    <t>201621</t>
  </si>
  <si>
    <t>костюм Пьеро (штаны, рубаха, жабо) костюм Пьеро (штаны, руба</t>
  </si>
  <si>
    <t>201732</t>
  </si>
  <si>
    <t>Реквизит "Муха, Паук, Поганка" Сыроежка Реквизит "Муха, Паук</t>
  </si>
  <si>
    <t>201733</t>
  </si>
  <si>
    <t>Реквизит "Шишка, Коробок спичек, Сундучок" Сыроежка Реквизит</t>
  </si>
  <si>
    <t>201737</t>
  </si>
  <si>
    <t>Декорация "Божья коровка, Гусеница, Улитка" Сыроежка Декорац</t>
  </si>
  <si>
    <t>201716/1</t>
  </si>
  <si>
    <t xml:space="preserve">костюм "Ягодка" костюм "Ягодка"                             </t>
  </si>
  <si>
    <t>201718</t>
  </si>
  <si>
    <t xml:space="preserve">шляпа "Сыроежка большая" шляпа "Сыроежка большая"           </t>
  </si>
  <si>
    <t>201719</t>
  </si>
  <si>
    <t xml:space="preserve">шляпа "Сыроежка маленькая" шляпа "Сыроежка маленькая"       </t>
  </si>
  <si>
    <t>201720</t>
  </si>
  <si>
    <t xml:space="preserve">шляпа "Рыжик" шляпа "Рыжик"                                 </t>
  </si>
  <si>
    <t>201721</t>
  </si>
  <si>
    <t xml:space="preserve">шляпа "Масленок большой" шляпа "Масленок большой"           </t>
  </si>
  <si>
    <t>201722</t>
  </si>
  <si>
    <t xml:space="preserve">шляпа "Масленок средний" шляпа "Масленок средний"           </t>
  </si>
  <si>
    <t>201723</t>
  </si>
  <si>
    <t xml:space="preserve">шляпа "Масленок маленький" шляпа "Масленок маленький"       </t>
  </si>
  <si>
    <t>201724</t>
  </si>
  <si>
    <t xml:space="preserve">шляпа "Мухомор" шляпа "Мухомор"                             </t>
  </si>
  <si>
    <t>201725/1</t>
  </si>
  <si>
    <t>шляпа "Мухомор с нарукавниками" шляпа "Мухомор с нарукавника</t>
  </si>
  <si>
    <t>201768</t>
  </si>
  <si>
    <t>Компьютер Intel Core (студия звукозаписи) Компьютер Intel Co</t>
  </si>
  <si>
    <t>201749</t>
  </si>
  <si>
    <t>платье длинное изумрудное "Инга" БС платье длинное изумрудно</t>
  </si>
  <si>
    <t>201750</t>
  </si>
  <si>
    <t xml:space="preserve">сорочка длинная молочная "Инга" БС сорочка длинная молочная </t>
  </si>
  <si>
    <t>201751</t>
  </si>
  <si>
    <t>костюм (брюки, пиджак) белый с напылением "Инга" БС костюм (</t>
  </si>
  <si>
    <t>201752</t>
  </si>
  <si>
    <t xml:space="preserve">топ черный кружево "Инга" БС топ черный кружево "Инга" БС   </t>
  </si>
  <si>
    <t>201753</t>
  </si>
  <si>
    <t>платье-халат хамелеон с розовой нитью "Надя" БС платье-халат</t>
  </si>
  <si>
    <t>201754</t>
  </si>
  <si>
    <t>сорочка короткая коричневая "Надя" БС сорочка короткая корич</t>
  </si>
  <si>
    <t>201755</t>
  </si>
  <si>
    <t>платье длинное с воротом-хомутом бежевое "Надя" БС платье дл</t>
  </si>
  <si>
    <t>201756</t>
  </si>
  <si>
    <t>рубашка удлиненная молочная "Полина" БС рубашка удлиненная м</t>
  </si>
  <si>
    <t>201757</t>
  </si>
  <si>
    <t xml:space="preserve">Дверь декоративная БС Дверь декоративная БС                 </t>
  </si>
  <si>
    <t>201759</t>
  </si>
  <si>
    <t xml:space="preserve">Камин ВИ Камин ВИ                                           </t>
  </si>
  <si>
    <t>201761</t>
  </si>
  <si>
    <t xml:space="preserve">Мягкие декорации (пол, задник, накидки на мебель) БС Мягкие </t>
  </si>
  <si>
    <t>201762</t>
  </si>
  <si>
    <t xml:space="preserve">фрак черный ВИ фрак черный ВИ                               </t>
  </si>
  <si>
    <t>201726/1</t>
  </si>
  <si>
    <t xml:space="preserve">шляпа "Поганка" шляпа "Поганка"                             </t>
  </si>
  <si>
    <t>201710</t>
  </si>
  <si>
    <t xml:space="preserve">костюм "Сыроежка" костюм "Сыроежка"                         </t>
  </si>
  <si>
    <t>201711</t>
  </si>
  <si>
    <t xml:space="preserve">костюм "Рыжик" костюм "Рыжик"                               </t>
  </si>
  <si>
    <t>201712</t>
  </si>
  <si>
    <t xml:space="preserve">костюм "Масленок большой" костюм "Масленок большой"         </t>
  </si>
  <si>
    <t>201713</t>
  </si>
  <si>
    <t xml:space="preserve">костюм "Масленок средний" костюм "Масленок средний"         </t>
  </si>
  <si>
    <t>201714</t>
  </si>
  <si>
    <t xml:space="preserve">костюм "Масленок маленький" костюм "Масленок маленький"     </t>
  </si>
  <si>
    <t>201715</t>
  </si>
  <si>
    <t>костюм "Боровик" (накидка-жилет) костюм "Боровик" (накидка-ж</t>
  </si>
  <si>
    <t>201717</t>
  </si>
  <si>
    <t xml:space="preserve">шляпа "Боровик" шляпа "Боровик"                             </t>
  </si>
  <si>
    <t>201707</t>
  </si>
  <si>
    <t>Компьютер Intel Core (директор) Компьютер Intel Core (директ</t>
  </si>
  <si>
    <t>201740</t>
  </si>
  <si>
    <t>"Цветочная композиция" Сыроежка "Цветочная композиция" Сырое</t>
  </si>
  <si>
    <t>201745</t>
  </si>
  <si>
    <t>Реквизит к игровой программе "Пожар" Реквизит к игровой прог</t>
  </si>
  <si>
    <t>201703</t>
  </si>
  <si>
    <t xml:space="preserve">Декорация "Окно" ВИ Декорация "Окно" ВИ                     </t>
  </si>
  <si>
    <t>201702</t>
  </si>
  <si>
    <t xml:space="preserve">Декорация "Стол" ВИ Декорация "Стол" ВИ                     </t>
  </si>
  <si>
    <t>201730</t>
  </si>
  <si>
    <t>Композиция "Девять листьев и трава" Сыроежка Композиция "Дев</t>
  </si>
  <si>
    <t>201318</t>
  </si>
  <si>
    <t>МФУ лазерное Canon i-SENSYS MF4550D (МФУ, факс, USB2.0, двус</t>
  </si>
  <si>
    <t>201340</t>
  </si>
  <si>
    <t>дубленка мужская коричневая Петух дубленка мужская коричнева</t>
  </si>
  <si>
    <t>201342</t>
  </si>
  <si>
    <t>пальто женское швы наружу светло-бежевое Петух пальто женско</t>
  </si>
  <si>
    <t>201345</t>
  </si>
  <si>
    <t>пальто мужское темно-серое ДНК пальто мужское темно-серое ДН</t>
  </si>
  <si>
    <t>2013109</t>
  </si>
  <si>
    <t>музыкальный центр SAMSUNG MM-E320D/RU музыкальный центр SAMS</t>
  </si>
  <si>
    <t>2013108</t>
  </si>
  <si>
    <t>аудиомагнитола SONY CFD-RS60CP аудиомагнитола SONY CFD-RS60C</t>
  </si>
  <si>
    <t>201380/2</t>
  </si>
  <si>
    <t>костюм "Совята" (комбинезон, воротник, куртка) "Чародеи" 2 к</t>
  </si>
  <si>
    <t>201380/1</t>
  </si>
  <si>
    <t>костюм "Совята" (комбинезон, воротник, куртка) "Чародеи" 1 к</t>
  </si>
  <si>
    <t>201391</t>
  </si>
  <si>
    <t>костюм "Винни-Пух" (шапка, комбинезон, жилет, рукавицы) "Рос</t>
  </si>
  <si>
    <t>2013110</t>
  </si>
  <si>
    <t>Цифровая видеокамера Sony NEX-VG30EH Flash Цифровая видеокам</t>
  </si>
  <si>
    <t>2013100</t>
  </si>
  <si>
    <t xml:space="preserve">Микшерный пульт  Behringer XENYX QX 1202USB Микшерный пульт </t>
  </si>
  <si>
    <t>2013102/1</t>
  </si>
  <si>
    <t>2-полосная активная акустическая система BEHRINGER B212d 2-п</t>
  </si>
  <si>
    <t>2013102/2</t>
  </si>
  <si>
    <t>2013142</t>
  </si>
  <si>
    <t xml:space="preserve">Кл/гитара Hohner HC-06 Кл/гитара Hohner HC-06               </t>
  </si>
  <si>
    <t>2013122/1</t>
  </si>
  <si>
    <t xml:space="preserve">подиум Старший сын1 подиум Старший сын1                     </t>
  </si>
  <si>
    <t>2013122/3</t>
  </si>
  <si>
    <t xml:space="preserve">подиум Старший сын подиум Старший сын                       </t>
  </si>
  <si>
    <t>2013157/1</t>
  </si>
  <si>
    <t>прожектор светодиодный SOLISTA LED MINIPAR прожектор светоди</t>
  </si>
  <si>
    <t>2013145/1</t>
  </si>
  <si>
    <t>костюм мужской черный Старший сын костюм мужской черный Стар</t>
  </si>
  <si>
    <t>2013117/1</t>
  </si>
  <si>
    <t>костюм "Котенок" (платье бархат синий, капор, штанишки) "Бел</t>
  </si>
  <si>
    <t>201385/2</t>
  </si>
  <si>
    <t>Баннер (одежда сцены для спектакля "Петух") ткань Баннер (од</t>
  </si>
  <si>
    <t>201385/3</t>
  </si>
  <si>
    <t>201385/4</t>
  </si>
  <si>
    <t>201385/5</t>
  </si>
  <si>
    <t>2013118/1</t>
  </si>
  <si>
    <t>костюм "Котенок" (платье габард. с роз, фиол отд., капор, шт</t>
  </si>
  <si>
    <t>2013143</t>
  </si>
  <si>
    <t>кулисы для сцены 4500х3650 Старший сын кулисы для сцены 4500</t>
  </si>
  <si>
    <t>2013156</t>
  </si>
  <si>
    <t>Экран на штативе Mobile Screens 243.8x182.9 Экран на штативе</t>
  </si>
  <si>
    <t>201383</t>
  </si>
  <si>
    <t>Ударный музыкальный инструмент MEINL HC512VSB (A+B) Конга+ст</t>
  </si>
  <si>
    <t>201385/1</t>
  </si>
  <si>
    <t>2013169</t>
  </si>
  <si>
    <t>плащ бежевый с поясом "Нина" Старший сын плащ бежевый с пояс</t>
  </si>
  <si>
    <t>2013170</t>
  </si>
  <si>
    <t>платье трикотажное бежевое купонное "Нина" Старший сын плать</t>
  </si>
  <si>
    <t>2013172</t>
  </si>
  <si>
    <t>джинсы темно-синие "Сильва" Старший сын джинсы темно-синие "</t>
  </si>
  <si>
    <t>2013178</t>
  </si>
  <si>
    <t>куртка хаки "Васенька" Старший сын куртка хаки "Васенька" Ст</t>
  </si>
  <si>
    <t>2013180</t>
  </si>
  <si>
    <t>пиджак красный в клетку "Макарская" Старший сын пиджак красн</t>
  </si>
  <si>
    <t>2013162</t>
  </si>
  <si>
    <t>платье вечернее черное для ведущей платье вечернее черное дл</t>
  </si>
  <si>
    <t>2013163</t>
  </si>
  <si>
    <t>платье вечернее синее для ведущей (массовый отдел) платье ве</t>
  </si>
  <si>
    <t>2013165</t>
  </si>
  <si>
    <t xml:space="preserve">Стена дома со ступенями Старший сын Стена дома со ступенями </t>
  </si>
  <si>
    <t>2013158/1</t>
  </si>
  <si>
    <t>световой прибор Involight LEDBALL 33 световой прибор Involig</t>
  </si>
  <si>
    <t>2013160/1</t>
  </si>
  <si>
    <t>прожектор светодиодный LEXOR LE-P 5403 PGBWA LED MULTIPAR пр</t>
  </si>
  <si>
    <t>2013183/1</t>
  </si>
  <si>
    <t>костюм (комбинезон, шапочка, кафтан, гетры) "Атака" костюм (</t>
  </si>
  <si>
    <t>2013185</t>
  </si>
  <si>
    <t>Принтер HP Color Laser Jet Pro CP1025nw и МФУ Принтер HP Col</t>
  </si>
  <si>
    <t>2013187/1</t>
  </si>
  <si>
    <t xml:space="preserve">радиосистема SENNHEISER EW 152 G3-B-X, микрофон с оголовьем </t>
  </si>
  <si>
    <t>2013193</t>
  </si>
  <si>
    <t xml:space="preserve">шкаф-купе (220 каб.) шкаф-купе (220 каб.)                   </t>
  </si>
  <si>
    <t>2013196</t>
  </si>
  <si>
    <t>Ноутбук Lenovo Idea Pad 15.6" HD 1Tb Grey U510 Ноутбук Lenov</t>
  </si>
  <si>
    <t>2013197</t>
  </si>
  <si>
    <t>Ноутбук Lenovo Idea Pad 15.6" HD 500Gb Black B590 Ноутбук Le</t>
  </si>
  <si>
    <t>2013198</t>
  </si>
  <si>
    <t>цифровой фотоаппарат Nikon D5110 Kit 18-55 16.2 Mpix USB 2.0</t>
  </si>
  <si>
    <t>2013199</t>
  </si>
  <si>
    <t>Ноутбук Lenovo Idea Pad 15.6" HD 1Tb Grey B590 Ноутбук Lenov</t>
  </si>
  <si>
    <t>2013200</t>
  </si>
  <si>
    <t xml:space="preserve">надувной Дед мороз (3 м) надувной Дед мороз (3 м)           </t>
  </si>
  <si>
    <t>2013202</t>
  </si>
  <si>
    <t>магнитола Бумбокс AZ3831/51 PH магнитола Бумбокс AZ3831/51 P</t>
  </si>
  <si>
    <t>2013210</t>
  </si>
  <si>
    <t>Парадная кулиса фойе (голубая) Парадная кулиса фойе (голубая</t>
  </si>
  <si>
    <t>2013211</t>
  </si>
  <si>
    <t xml:space="preserve">Занавес малого зала (сцена) Занавес малого зала (сцена)     </t>
  </si>
  <si>
    <t>2013212/1</t>
  </si>
  <si>
    <t xml:space="preserve">Занавес малого зала (дверной) Занавес малого зала (дверной) </t>
  </si>
  <si>
    <t>2014158</t>
  </si>
  <si>
    <t>платье вечернее длинное (бархат черный, гипюр золото) ДГ пла</t>
  </si>
  <si>
    <t>2014139</t>
  </si>
  <si>
    <t>2014140</t>
  </si>
  <si>
    <t xml:space="preserve">Компьютер Miditower Zalman Компьютер Miditower Zalman       </t>
  </si>
  <si>
    <t>2014163</t>
  </si>
  <si>
    <t>платье вечернее длинное (трикотаж изумруд, шифон бирюза, беж</t>
  </si>
  <si>
    <t>2014162</t>
  </si>
  <si>
    <t>платье вечернее длинное (шифон фиолет, сирень) ДГ платье веч</t>
  </si>
  <si>
    <t>2014161</t>
  </si>
  <si>
    <t>платье вечернее длинное (трикотаж электрик, сиий цвет) ДГ пл</t>
  </si>
  <si>
    <t>2014160</t>
  </si>
  <si>
    <t>платье вечернее длинное (бирюза, морская волна, беж) ДГ плат</t>
  </si>
  <si>
    <t>2014157</t>
  </si>
  <si>
    <t xml:space="preserve">Балалайка ПРИМА 3-х струнная Балалайка ПРИМА 3-х струнная   </t>
  </si>
  <si>
    <t>201457/1</t>
  </si>
  <si>
    <t xml:space="preserve">костюм "Бетховен" "Атака" костюм "Бетховен" "Атака"         </t>
  </si>
  <si>
    <t>201459</t>
  </si>
  <si>
    <t xml:space="preserve">Кейс рэковый переносной BESPECO RM4 Кейс рэковый переносной </t>
  </si>
  <si>
    <t>201460/1</t>
  </si>
  <si>
    <t>Акустическая система 3-полосная рупорная Community R-35 Акус</t>
  </si>
  <si>
    <t>201461/1</t>
  </si>
  <si>
    <t>Усилитель с DSP CROWN CDi 2000 Стерео: 1000 Вт/2Ом Усилитель</t>
  </si>
  <si>
    <t>201462/1</t>
  </si>
  <si>
    <t>Стенд световой Hercules LS700B Стенд световой Hercules LS700</t>
  </si>
  <si>
    <t>2014107/1</t>
  </si>
  <si>
    <t xml:space="preserve">платье танцевальное "Атака" платье танцевальное "Атака"     </t>
  </si>
  <si>
    <t>201486/1</t>
  </si>
  <si>
    <t>мешок на обруче для игровой программы мешок на обруче для иг</t>
  </si>
  <si>
    <t>201422/1</t>
  </si>
  <si>
    <t>костюм "Куклы" (платье - рукава органза, штаны - кристаллон,</t>
  </si>
  <si>
    <t>201421</t>
  </si>
  <si>
    <t xml:space="preserve">брюки женские т.-коричневые (отделка - гипюр) брюки женские </t>
  </si>
  <si>
    <t>201420</t>
  </si>
  <si>
    <t>блузка молочная (отделка - коричневый гипюр) блузка молочная</t>
  </si>
  <si>
    <t>201419</t>
  </si>
  <si>
    <t>платье вечернее длинное бирюза платье вечернее длинное бирюз</t>
  </si>
  <si>
    <t>201418</t>
  </si>
  <si>
    <t xml:space="preserve">костюм "Дед Мороз японский" костюм "Дед Мороз японский"     </t>
  </si>
  <si>
    <t>201417</t>
  </si>
  <si>
    <t xml:space="preserve">костюм "Санта Клаус" костюм "Санта Клаус"                   </t>
  </si>
  <si>
    <t>201461/2</t>
  </si>
  <si>
    <t>201456/4</t>
  </si>
  <si>
    <t>костюм (2 юбки и куртка) "Атака" костюм (2 юбки и куртка) "А</t>
  </si>
  <si>
    <t>2014116</t>
  </si>
  <si>
    <t xml:space="preserve">костюм мужской песочный в клетку ДГ костюм мужской песочный </t>
  </si>
  <si>
    <t>2014120</t>
  </si>
  <si>
    <t xml:space="preserve">костюм мужской стальной ДГ костюм мужской стальной ДГ       </t>
  </si>
  <si>
    <t>2014122</t>
  </si>
  <si>
    <t>костюм мужской светло-песочный ДГ костюм мужской светло-песо</t>
  </si>
  <si>
    <t>2014124/1</t>
  </si>
  <si>
    <t>пиджак мужской с бабочкой электрик Коррида ДГ пиджак мужской</t>
  </si>
  <si>
    <t>2014128</t>
  </si>
  <si>
    <t>Акустическая гитара Hohner HW 440G-TBK Акустическая гитара H</t>
  </si>
  <si>
    <t>2014224</t>
  </si>
  <si>
    <t>декорация "Забор с воротами" СДМ декорация "Забор с воротами</t>
  </si>
  <si>
    <t>2014233</t>
  </si>
  <si>
    <t>кулиса (водопад-ручей) органза Африка кулиса (водопад-ручей)</t>
  </si>
  <si>
    <t>2014234</t>
  </si>
  <si>
    <t>пульт управления светом ETC Congo Kid пульт управления свето</t>
  </si>
  <si>
    <t>2014237</t>
  </si>
  <si>
    <t>костюм Снегурочка (платье белое, отделка мех, жилетка лазурь</t>
  </si>
  <si>
    <t>2014238</t>
  </si>
  <si>
    <t>костюм Зима (платье белое, шуба белая, подъюбник) СДМ костюм</t>
  </si>
  <si>
    <t>2014239</t>
  </si>
  <si>
    <t>костюм Пес Шарик (комбинезон, куртка джинса, уши, хвост) СДМ</t>
  </si>
  <si>
    <t>2014241</t>
  </si>
  <si>
    <t>костюм Негритенок (юбка, воротник, манжеты цветные) СДМ кост</t>
  </si>
  <si>
    <t>2014242</t>
  </si>
  <si>
    <t>костюм Лиса (комбинезон, жакет, гамаши, хвост) СДМ костюм Ли</t>
  </si>
  <si>
    <t>2014243</t>
  </si>
  <si>
    <t>костюм Леший (комбинезон, гамаши, колпак, сарафан) СДМ костю</t>
  </si>
  <si>
    <t>2014244</t>
  </si>
  <si>
    <t xml:space="preserve">костюм Кот ученый (комбинезон, жилет, хвост) СДМ костюм Кот </t>
  </si>
  <si>
    <t>2014209/1</t>
  </si>
  <si>
    <t xml:space="preserve">костюм мужской черный (водолазка и брюки спортивные) Африка </t>
  </si>
  <si>
    <t>2014210/1</t>
  </si>
  <si>
    <t>костюм женский черный (водолазка, лосины, юбка) Африка костю</t>
  </si>
  <si>
    <t>2014216</t>
  </si>
  <si>
    <t xml:space="preserve">сапоги для мажореток Чародеи сапоги для мажореток Чародеи   </t>
  </si>
  <si>
    <t>2014166</t>
  </si>
  <si>
    <t>платье вечернее удлиненное белое ДГ платье вечернее удлиненн</t>
  </si>
  <si>
    <t>201410</t>
  </si>
  <si>
    <t>костюм "Ослик" Новогодние приключения" костюм "Ослик" Нового</t>
  </si>
  <si>
    <t>201411</t>
  </si>
  <si>
    <t>костюм "Сова" Новогодние приключения" костюм "Сова" Новогодн</t>
  </si>
  <si>
    <t>201412</t>
  </si>
  <si>
    <t>костюм "Снежная королева" Новогодние приключения" костюм "Сн</t>
  </si>
  <si>
    <t>201413</t>
  </si>
  <si>
    <t>костюм "Винни-Пух" Новогодние приключения" костюм "Винни-Пух</t>
  </si>
  <si>
    <t>201414</t>
  </si>
  <si>
    <t>костюм "Пятачок" Новогодние приключения" костюм "Пятачок" Но</t>
  </si>
  <si>
    <t>201415</t>
  </si>
  <si>
    <t>костюм "Кощей Бессмертный" Новогодние приключения" костюм "К</t>
  </si>
  <si>
    <t>201416</t>
  </si>
  <si>
    <t>костюм "Дед Мороз французский" костюм "Дед Мороз французский</t>
  </si>
  <si>
    <t>201428/1</t>
  </si>
  <si>
    <t>платье "Кармен-танго" трикотажное черное отделка красная "Фо</t>
  </si>
  <si>
    <t>2014247/1</t>
  </si>
  <si>
    <t xml:space="preserve">платье "Танго" Вдохновение платье "Танго" Вдохновение       </t>
  </si>
  <si>
    <t>2014254</t>
  </si>
  <si>
    <t xml:space="preserve">тепловая завеса (1) тепловая завеса (1)                     </t>
  </si>
  <si>
    <t>2014255</t>
  </si>
  <si>
    <t xml:space="preserve">тепловая завеса (2) тепловая завеса (2)                     </t>
  </si>
  <si>
    <t>2014178</t>
  </si>
  <si>
    <t>костюм Старика (рубаха цвет молочный, штаны фиолет) ЗР костю</t>
  </si>
  <si>
    <t>201887</t>
  </si>
  <si>
    <t>Прожектор IMLIGHT UV PAR LED 100 Прожектор IMLIGHT UV PAR LE</t>
  </si>
  <si>
    <t>2018101</t>
  </si>
  <si>
    <t>Микшерный пульт Mackie PROFX12V2 Микшерный пульт Mackie PROF</t>
  </si>
  <si>
    <t>2018100/1</t>
  </si>
  <si>
    <t>Активный сценический монитор Behringer F1220D Активный сцени</t>
  </si>
  <si>
    <t>2018123/1</t>
  </si>
  <si>
    <t>Двухантенная радиосистема Shure SLX24E/B58 Двухантенная ради</t>
  </si>
  <si>
    <t>2018120 /1</t>
  </si>
  <si>
    <t>Микрофон головной Shure MX 153 T/O-TQG Микрофон головной Shu</t>
  </si>
  <si>
    <t>2018119/1</t>
  </si>
  <si>
    <t xml:space="preserve">Микрофон Shure MX202B/C Микрофон Shure MX202B/C             </t>
  </si>
  <si>
    <t>2018118</t>
  </si>
  <si>
    <t>Сценический коммутационный блок Behringer AES 50 S32 Сцениче</t>
  </si>
  <si>
    <t>2018117</t>
  </si>
  <si>
    <t>Цифровой микшерный пульт Behringer X-32 Цифровой микшерный п</t>
  </si>
  <si>
    <t>2018116/1</t>
  </si>
  <si>
    <t>Прожектор IMLIGHT PROFILED-18-36 Прожектор IMLIGHT PROFILED-</t>
  </si>
  <si>
    <t>201888</t>
  </si>
  <si>
    <t>2018122</t>
  </si>
  <si>
    <t>2018121</t>
  </si>
  <si>
    <t>2018115/1</t>
  </si>
  <si>
    <t>Вращающаяся голова LEXOR LC15410 Вращающаяся голова LEXOR LC</t>
  </si>
  <si>
    <t>2018112</t>
  </si>
  <si>
    <t>Пульт управления нерегулируемыми цепями IMLIGHT Switch Contr</t>
  </si>
  <si>
    <t>2018111</t>
  </si>
  <si>
    <t xml:space="preserve">Блок управления нерегулируемыми цепями IMLIGHT PDS 12-2 (V) </t>
  </si>
  <si>
    <t>201534</t>
  </si>
  <si>
    <t xml:space="preserve">джинсы фуксия БД джинсы фуксия БД                           </t>
  </si>
  <si>
    <t>201537</t>
  </si>
  <si>
    <t>юбка-хвост зеленая (креп-сатин, кристаллон) БД юбка-хвост зе</t>
  </si>
  <si>
    <t>201538</t>
  </si>
  <si>
    <t xml:space="preserve">юбка-хвост черная кристаллон (подклад фуксия) БД юбка-хвост </t>
  </si>
  <si>
    <t>201546</t>
  </si>
  <si>
    <t>Щит электроснабжения мобильный (1) Щит электроснабжения моби</t>
  </si>
  <si>
    <t>201547</t>
  </si>
  <si>
    <t>Щит электроснабжения мобильный (2) Щит электроснабжения моби</t>
  </si>
  <si>
    <t>201549</t>
  </si>
  <si>
    <t>костюм Иринушки Каша из топора костюм Иринушки Каша из топор</t>
  </si>
  <si>
    <t>201550</t>
  </si>
  <si>
    <t xml:space="preserve">костюм Маланьи Каша из топора костюм Маланьи Каша из топора </t>
  </si>
  <si>
    <t>201578</t>
  </si>
  <si>
    <t>пиджак вельвет бордовый Балаган пиджак вельвет бордовый Бала</t>
  </si>
  <si>
    <t>201528</t>
  </si>
  <si>
    <t xml:space="preserve">костюм черный мужской (брюки спортивные и водолазка) Африка </t>
  </si>
  <si>
    <t>201531</t>
  </si>
  <si>
    <t>жилетка двухсторонняя черная и синяя клетка БД жилетка двухс</t>
  </si>
  <si>
    <t>201567/1</t>
  </si>
  <si>
    <t xml:space="preserve">блузон женский серый с капюшоном без рукавов Балаган блузон </t>
  </si>
  <si>
    <t>201568/1</t>
  </si>
  <si>
    <t>блузон женский серый с капюшоном с рукавами Балаган блузон ж</t>
  </si>
  <si>
    <t>201569/1</t>
  </si>
  <si>
    <t>платье длинное трикотажное черное Балаган платье длинное три</t>
  </si>
  <si>
    <t>201574/1</t>
  </si>
  <si>
    <t>рубаха мужская сетка с серебром Балаган рубаха мужская сетка</t>
  </si>
  <si>
    <t>201575</t>
  </si>
  <si>
    <t xml:space="preserve">брюки мужские черные Балаган брюки мужские черные Балаган   </t>
  </si>
  <si>
    <t>201579</t>
  </si>
  <si>
    <t>сюртук серый отделка бархат черный Балаган сюртук серый отде</t>
  </si>
  <si>
    <t>201580</t>
  </si>
  <si>
    <t xml:space="preserve">пиджак бордовый Балаган пиджак бордовый Балаган             </t>
  </si>
  <si>
    <t>201581</t>
  </si>
  <si>
    <t>пальто длинное коричневое отделка бархат черный Балаган паль</t>
  </si>
  <si>
    <t>201583</t>
  </si>
  <si>
    <t xml:space="preserve">Декорация к сп. Балаган Декорация к сп. Балаган             </t>
  </si>
  <si>
    <t>201585</t>
  </si>
  <si>
    <t>платье розовое (отделка гипюр коралл, шифон ярко-розовый) Ба</t>
  </si>
  <si>
    <t>201592</t>
  </si>
  <si>
    <t>штаны черные женские (шальвары) Балаган штаны черные женские</t>
  </si>
  <si>
    <t>201599</t>
  </si>
  <si>
    <t>плащ-накидка черная подклад красный Балаган плащ-накидка чер</t>
  </si>
  <si>
    <t>2015112</t>
  </si>
  <si>
    <t xml:space="preserve">постельное белье Балаган постельное белье Балаган           </t>
  </si>
  <si>
    <t>2015124</t>
  </si>
  <si>
    <t>платье красно-бордовое отделка сетка цветная Маша и Витя пла</t>
  </si>
  <si>
    <t>201515</t>
  </si>
  <si>
    <t xml:space="preserve">костюм темно-васильковый БД костюм темно-васильковый БД     </t>
  </si>
  <si>
    <t>201551</t>
  </si>
  <si>
    <t xml:space="preserve">ВРУ для подключения звуковой аппаратуры ВРУ для подключения </t>
  </si>
  <si>
    <t>201555</t>
  </si>
  <si>
    <t xml:space="preserve">декорация "Изба с печкой, лужайка" Каша из топора декорация </t>
  </si>
  <si>
    <t>201563</t>
  </si>
  <si>
    <t xml:space="preserve">Узел учета тепловой энергии Узел учета тепловой энергии     </t>
  </si>
  <si>
    <t>2201300085</t>
  </si>
  <si>
    <t xml:space="preserve">Тренажер с 4-мя рулями Тренажер с 4-мя рулями               </t>
  </si>
  <si>
    <t>4201300040</t>
  </si>
  <si>
    <t xml:space="preserve">Тренажер "Опускание рук сидя" Тренажер "Опускание рук сидя" </t>
  </si>
  <si>
    <t>4201300039</t>
  </si>
  <si>
    <t xml:space="preserve">Тренажер "Жим штанги лежа" Тренажер "Жим штанги лежа"       </t>
  </si>
  <si>
    <t>4201300003</t>
  </si>
  <si>
    <t xml:space="preserve">Гирлянда (с лампами 400 шт.) Гирлянда (с лампами 400 шт.)   </t>
  </si>
  <si>
    <t>2201300061</t>
  </si>
  <si>
    <t xml:space="preserve">Стойка для тира Стойка для тира                             </t>
  </si>
  <si>
    <t>2201300052</t>
  </si>
  <si>
    <t>Лавочка мягкая со спинкой 1800х400Н450 Лавочка мягкая со спи</t>
  </si>
  <si>
    <t>2201300051</t>
  </si>
  <si>
    <t>2201300056</t>
  </si>
  <si>
    <t xml:space="preserve">Костюм "Кадриль" (жен.) Костюм "Кадриль" (жен.)             </t>
  </si>
  <si>
    <t>2201300022</t>
  </si>
  <si>
    <t xml:space="preserve">Холодильник Indesit MD 14 Холодильник Indesit MD 14         </t>
  </si>
  <si>
    <t>2201300046</t>
  </si>
  <si>
    <t xml:space="preserve">Костюм "Снежинка" Костюм "Снежинка"                         </t>
  </si>
  <si>
    <t>4201300043</t>
  </si>
  <si>
    <t>Тренажер "Брусья параллельные" Тренажер "Брусья параллельные</t>
  </si>
  <si>
    <t>4201300042</t>
  </si>
  <si>
    <t xml:space="preserve">Тренажер "Бревно" Тренажер "Бревно"                         </t>
  </si>
  <si>
    <t>4201300041</t>
  </si>
  <si>
    <t xml:space="preserve">Тренажер с седлом Тренажер с седлом                         </t>
  </si>
  <si>
    <t>2201300057</t>
  </si>
  <si>
    <t>2201300058</t>
  </si>
  <si>
    <t>2201300059</t>
  </si>
  <si>
    <t>2201300060</t>
  </si>
  <si>
    <t>2201300055</t>
  </si>
  <si>
    <t xml:space="preserve">Костюм "Король" Костюм "Король"                             </t>
  </si>
  <si>
    <t>2201300002</t>
  </si>
  <si>
    <t>Машина подметальная  Karcher S750 Машина подметальная  Karch</t>
  </si>
  <si>
    <t>0001651235</t>
  </si>
  <si>
    <t xml:space="preserve">Шкаф одежный Шкаф одежный                                   </t>
  </si>
  <si>
    <t>0001631238</t>
  </si>
  <si>
    <t xml:space="preserve">Шкаф книжный Шкаф книжный                                   </t>
  </si>
  <si>
    <t>0001631239</t>
  </si>
  <si>
    <t xml:space="preserve">Стол компьютерный Стол компьютерный                         </t>
  </si>
  <si>
    <t>0001631229</t>
  </si>
  <si>
    <t xml:space="preserve">Стол рабочий Стол рабочий                                   </t>
  </si>
  <si>
    <t>2201300017</t>
  </si>
  <si>
    <t xml:space="preserve">Шатер 2,5х6м (зеленый) Шатер 2,5х6м (зеленый)               </t>
  </si>
  <si>
    <t>2201300016</t>
  </si>
  <si>
    <t xml:space="preserve">Кресло серое Кресло серое                                   </t>
  </si>
  <si>
    <t>2201300015</t>
  </si>
  <si>
    <t>2201300010</t>
  </si>
  <si>
    <t>Радиосистема с микрофоном Sennheiser Радиосистема с микрофон</t>
  </si>
  <si>
    <t>2201300009</t>
  </si>
  <si>
    <t>0001632360</t>
  </si>
  <si>
    <t xml:space="preserve">Мотопомпа Koshin STV-50X Мотопомпа Koshin STV-50X           </t>
  </si>
  <si>
    <t>4201300044</t>
  </si>
  <si>
    <t>Детская игровая площадка (экстрим-парк) Детская игровая площ</t>
  </si>
  <si>
    <t>2201300050</t>
  </si>
  <si>
    <t xml:space="preserve">Тепловая завеса ТЗ-3 ЭЛВИН 3 кВт Тепловая завеса ТЗ-3 ЭЛВИН </t>
  </si>
  <si>
    <t>2201300043</t>
  </si>
  <si>
    <t>2201300045</t>
  </si>
  <si>
    <t>2201300044</t>
  </si>
  <si>
    <t>2201300088</t>
  </si>
  <si>
    <t xml:space="preserve">Зеленая мартышка 2009г.р. Зеленая мартышка 2009г.р.         </t>
  </si>
  <si>
    <t>4201300036</t>
  </si>
  <si>
    <t xml:space="preserve">Филин Филин                                                 </t>
  </si>
  <si>
    <t>4201300035</t>
  </si>
  <si>
    <t xml:space="preserve">Пеликан кудрявый Пеликан кудрявый                           </t>
  </si>
  <si>
    <t>2201300081</t>
  </si>
  <si>
    <t xml:space="preserve">Павлин Павлин                                               </t>
  </si>
  <si>
    <t>2201300014</t>
  </si>
  <si>
    <t xml:space="preserve">Сервал Сервал                                               </t>
  </si>
  <si>
    <t>4201300026</t>
  </si>
  <si>
    <t xml:space="preserve">Мартышка Бразза Кукла Мартышка Бразза Кукла                 </t>
  </si>
  <si>
    <t>2201300075</t>
  </si>
  <si>
    <t xml:space="preserve">Рысь рыжая 1.0 Ярик Рысь рыжая 1.0 Ярик                     </t>
  </si>
  <si>
    <t>2201300064</t>
  </si>
  <si>
    <t>Пневматическая винтовка МР-512-22 Пневматическая винтовка МР</t>
  </si>
  <si>
    <t>2201300087</t>
  </si>
  <si>
    <t>2201300084</t>
  </si>
  <si>
    <t>Конвектор Ballu BEC/EVM 1500 Вт Конвектор Ballu BEC/EVM 1500</t>
  </si>
  <si>
    <t>2201300083</t>
  </si>
  <si>
    <t xml:space="preserve">Хомут для крепления гирлянды Хомут для крепления гирлянды   </t>
  </si>
  <si>
    <t>5201300005</t>
  </si>
  <si>
    <t xml:space="preserve">Игровой аттракцион в комлекте (Kinect) Игровой аттракцион в </t>
  </si>
  <si>
    <t>5201300004</t>
  </si>
  <si>
    <t xml:space="preserve">Компьютер-моноблок DNS Home Компьютер-моноблок DNS Home     </t>
  </si>
  <si>
    <t>2201300048</t>
  </si>
  <si>
    <t xml:space="preserve">Весы ТВ-М-300.2-А1 Весы ТВ-М-300.2-А1                       </t>
  </si>
  <si>
    <t>5201300003</t>
  </si>
  <si>
    <t>Шатер 2,5х6м с двойными стенами Шатер 2,5х6м с двойными стен</t>
  </si>
  <si>
    <t>2201300030</t>
  </si>
  <si>
    <t>Облучатель-рециркулятор (1х30W) Облучатель-рециркулятор (1х3</t>
  </si>
  <si>
    <t>5201300002</t>
  </si>
  <si>
    <t xml:space="preserve">Компьютер Extreme Athlon II Компьютер Extreme Athlon II     </t>
  </si>
  <si>
    <t>2201300023</t>
  </si>
  <si>
    <t xml:space="preserve">Оборудование для тира Оборудование для тира                 </t>
  </si>
  <si>
    <t>2201300008</t>
  </si>
  <si>
    <t>Генератор дыма Lexor AB-1500A DMX FOG MACHINE Генератор дыма</t>
  </si>
  <si>
    <t>2201300007</t>
  </si>
  <si>
    <t>2201300041</t>
  </si>
  <si>
    <t xml:space="preserve">Костюм Королева Весны Костюм Королева Весны                 </t>
  </si>
  <si>
    <t>2201300039</t>
  </si>
  <si>
    <t xml:space="preserve">Костюм Королева Лета Костюм Королева Лета                   </t>
  </si>
  <si>
    <t>2201300040</t>
  </si>
  <si>
    <t xml:space="preserve">Костюм Королева Зимы Костюм Королева Зимы                   </t>
  </si>
  <si>
    <t>2201300042</t>
  </si>
  <si>
    <t xml:space="preserve">Костюм Королева Осени Костюм Королева Осени                 </t>
  </si>
  <si>
    <t>4202200003</t>
  </si>
  <si>
    <t xml:space="preserve">Стойка для кассы Стойка для кассы                           </t>
  </si>
  <si>
    <t>0012632153</t>
  </si>
  <si>
    <t>0012632154</t>
  </si>
  <si>
    <t>2201800002</t>
  </si>
  <si>
    <t xml:space="preserve">Сани для пони Сани для пони                                 </t>
  </si>
  <si>
    <t>2201800003</t>
  </si>
  <si>
    <t xml:space="preserve">МФУ лазерный HP LaserJet Pro M132а МФУ лазерный HP LaserJet </t>
  </si>
  <si>
    <t>2201800004</t>
  </si>
  <si>
    <t>Игровой аттракцион-симулятор "Need for speed The RUN" (Жажда</t>
  </si>
  <si>
    <t>2201800005</t>
  </si>
  <si>
    <t xml:space="preserve">Муфлон "Лорд" Муфлон "Лорд"                                 </t>
  </si>
  <si>
    <t>2201800008</t>
  </si>
  <si>
    <t xml:space="preserve">Телега металлическая для пони Телега металлическая для пони </t>
  </si>
  <si>
    <t>2201800007</t>
  </si>
  <si>
    <t>Установка для обеззараживания и очистки воздуха "Амбилайф-П"</t>
  </si>
  <si>
    <t>2201800011</t>
  </si>
  <si>
    <t>Контрольно-кассовая машина Ньюджер Атол-92Ф Контрольно-кассо</t>
  </si>
  <si>
    <t>2201800014</t>
  </si>
  <si>
    <t xml:space="preserve">Пруд синий 1400 л. Пруд синий 1400 л.                       </t>
  </si>
  <si>
    <t>2201800012</t>
  </si>
  <si>
    <t>2201800013</t>
  </si>
  <si>
    <t>2201800015</t>
  </si>
  <si>
    <t xml:space="preserve">Павлин обыкновенный Павлин обыкновенный                     </t>
  </si>
  <si>
    <t>2201800018</t>
  </si>
  <si>
    <t xml:space="preserve">Компьютер ASUS iB250 GMC Pang Компьютер ASUS iB250 GMC Pang </t>
  </si>
  <si>
    <t>2201800019</t>
  </si>
  <si>
    <t>Шатер-беседка "Гросс" 8,0*4,0 (без стенок) Шатер-беседка "Гр</t>
  </si>
  <si>
    <t>2201800021</t>
  </si>
  <si>
    <t xml:space="preserve">Носуха "Марик" Носуха "Марик"                               </t>
  </si>
  <si>
    <t>2201800022</t>
  </si>
  <si>
    <t xml:space="preserve">Енот-полоскун "Зина" Енот-полоскун "Зина"                   </t>
  </si>
  <si>
    <t>2201800023</t>
  </si>
  <si>
    <t xml:space="preserve">Енот-полоскун "Одуванчик" Енот-полоскун "Одуванчик"         </t>
  </si>
  <si>
    <t>2201800025</t>
  </si>
  <si>
    <t xml:space="preserve">Искусственная ель Виктория зауженная 7 м. Искусственная ель </t>
  </si>
  <si>
    <t>2201800026</t>
  </si>
  <si>
    <t xml:space="preserve">Мясорубка GASTROMIX MG-12 Мясорубка GASTROMIX MG-12         </t>
  </si>
  <si>
    <t>2201800028</t>
  </si>
  <si>
    <t>Тепловычислитель с блоком питания и датчиками расхода в тепл</t>
  </si>
  <si>
    <t>2201800029</t>
  </si>
  <si>
    <t xml:space="preserve">Газонное ограждение вольеров для хищных Газонное ограждение </t>
  </si>
  <si>
    <t>4201800010</t>
  </si>
  <si>
    <t xml:space="preserve">Скамейка длиной 2 м Скамейка длиной 2 м                     </t>
  </si>
  <si>
    <t>2201800030</t>
  </si>
  <si>
    <t>Гирлянда LED 5,0*20м светодиодная Гирлянда LED 5,0*20м свето</t>
  </si>
  <si>
    <t>2201800016</t>
  </si>
  <si>
    <t>Аттракцион детская железная дорога "МЧС спешит на помощь" Ат</t>
  </si>
  <si>
    <t>0012632155</t>
  </si>
  <si>
    <t>0012632156</t>
  </si>
  <si>
    <t>0012632157</t>
  </si>
  <si>
    <t>0012632158</t>
  </si>
  <si>
    <t>0011432195</t>
  </si>
  <si>
    <t xml:space="preserve">Морозильный ларь Морозильный ларь                           </t>
  </si>
  <si>
    <t>0011632145</t>
  </si>
  <si>
    <t xml:space="preserve">Стол компьютерный Стол компьютерный СК-6                    </t>
  </si>
  <si>
    <t>0011632142</t>
  </si>
  <si>
    <t xml:space="preserve">Стеллаж Стеллаж                                             </t>
  </si>
  <si>
    <t>0011632147</t>
  </si>
  <si>
    <t xml:space="preserve">Стол Стол компьютерный                                      </t>
  </si>
  <si>
    <t>0011632144</t>
  </si>
  <si>
    <t>0011632143</t>
  </si>
  <si>
    <t>0011632146</t>
  </si>
  <si>
    <t xml:space="preserve">Стол Стол рабочий                                           </t>
  </si>
  <si>
    <t>0012632148</t>
  </si>
  <si>
    <t>0012632149</t>
  </si>
  <si>
    <t>0012632150</t>
  </si>
  <si>
    <t>0012632151</t>
  </si>
  <si>
    <t>0012632152</t>
  </si>
  <si>
    <t>0011632139</t>
  </si>
  <si>
    <t xml:space="preserve">Обогреватель Обогреватель инфракрасный ИК-1,4               </t>
  </si>
  <si>
    <t>0001489231</t>
  </si>
  <si>
    <t xml:space="preserve">Аппарат Дэнас мини Аппарат ДЭНАС мини                       </t>
  </si>
  <si>
    <t>0011632135</t>
  </si>
  <si>
    <t>0011632136</t>
  </si>
  <si>
    <t>0011632137</t>
  </si>
  <si>
    <t>180</t>
  </si>
  <si>
    <t xml:space="preserve">Шиншила "Сироп" Шиншила "Сироп"                             </t>
  </si>
  <si>
    <t>2202200001</t>
  </si>
  <si>
    <t xml:space="preserve">Лошадь 0.1 Лошадь 0.1                                       </t>
  </si>
  <si>
    <t>182</t>
  </si>
  <si>
    <t xml:space="preserve">Африканский ёж Африканский ёж                               </t>
  </si>
  <si>
    <t>2202200004</t>
  </si>
  <si>
    <t xml:space="preserve">Моющий аппарат HD 5/15 C Моющий аппарат HD 5/15 C           </t>
  </si>
  <si>
    <t>183</t>
  </si>
  <si>
    <t xml:space="preserve">Морская свинка скинни 0.1 Морская свинка скинни 0.1         </t>
  </si>
  <si>
    <t>2202200005</t>
  </si>
  <si>
    <t xml:space="preserve">Домик для средних обезьян Домик для средних обезьян         </t>
  </si>
  <si>
    <t>2202200007</t>
  </si>
  <si>
    <t>2202200008</t>
  </si>
  <si>
    <t>Ростовой костюм Талисмана зоопарка "Совенок Сева" Ростовой к</t>
  </si>
  <si>
    <t>2202200009</t>
  </si>
  <si>
    <t xml:space="preserve">МФУ лазерный Pantum M6507 МФУ лазерный Pantum M6507         </t>
  </si>
  <si>
    <t>186</t>
  </si>
  <si>
    <t xml:space="preserve">Глухарь 2019 г.р. Глухарь 2019 г.р.                         </t>
  </si>
  <si>
    <t>187</t>
  </si>
  <si>
    <t xml:space="preserve">Индейка домашняя 2020г.р Индейка домашняя 2020г.р           </t>
  </si>
  <si>
    <t>188</t>
  </si>
  <si>
    <t xml:space="preserve">Утка-кряква 2020г.р Утка-кряква 2020г.р                     </t>
  </si>
  <si>
    <t>189</t>
  </si>
  <si>
    <t xml:space="preserve">Цесарка 2020г.р Цесарка 2020г.р                             </t>
  </si>
  <si>
    <t>2202200013</t>
  </si>
  <si>
    <t xml:space="preserve">Пони шетлендский 1.0 2018г.р Пони шетлендский 1.0 2018г.р   </t>
  </si>
  <si>
    <t>4202200004</t>
  </si>
  <si>
    <t xml:space="preserve">Детский игровой домик Детский игровой домик                 </t>
  </si>
  <si>
    <t>2202200024</t>
  </si>
  <si>
    <t>Генератор бензиновый GL 5500 04-03-21 Генератор бензиновый G</t>
  </si>
  <si>
    <t>2202200025</t>
  </si>
  <si>
    <t>Принтер лазерный НР Laser Jet Pro М203 Принтер лазерный НР L</t>
  </si>
  <si>
    <t>2202200026</t>
  </si>
  <si>
    <t>Шкаф-купе(5отд,5 дверн) цвет орех Шкаф-купе(5отд,5 дверн) цв</t>
  </si>
  <si>
    <t>2202200027</t>
  </si>
  <si>
    <t xml:space="preserve">Шатер-гармошка 3*6 18кв.м Шатер-гармошка 3*6 18кв.м         </t>
  </si>
  <si>
    <t>2202200029</t>
  </si>
  <si>
    <t>2202200030</t>
  </si>
  <si>
    <t xml:space="preserve">Кресло Вояж Кресло Вояж                                     </t>
  </si>
  <si>
    <t>184</t>
  </si>
  <si>
    <t xml:space="preserve">Новогвинейский ковровый питон Новогвинейский ковровый питон </t>
  </si>
  <si>
    <t>181</t>
  </si>
  <si>
    <t xml:space="preserve">Морская свинка 1.2 Морская свинка 1.2                       </t>
  </si>
  <si>
    <t>0001632428</t>
  </si>
  <si>
    <t xml:space="preserve"> Принтер Принтер HP LaserJet Professional P1102             </t>
  </si>
  <si>
    <t>0001432417</t>
  </si>
  <si>
    <t xml:space="preserve"> Принтер Принтер струйный STYLUS Photo T50                  </t>
  </si>
  <si>
    <t>0001432418</t>
  </si>
  <si>
    <t xml:space="preserve">Компьютеp Компьютер AMD Athlon                              </t>
  </si>
  <si>
    <t>0001432419</t>
  </si>
  <si>
    <t xml:space="preserve">Компьютер Компьютер AMD Athlon                              </t>
  </si>
  <si>
    <t>0011112589</t>
  </si>
  <si>
    <t xml:space="preserve">Автомат игровой Автомат игровой "Керлинг настольный"        </t>
  </si>
  <si>
    <t>0011631382</t>
  </si>
  <si>
    <t xml:space="preserve">Седло Седло для пони синтетическое в сборе                  </t>
  </si>
  <si>
    <t>0001680001</t>
  </si>
  <si>
    <t xml:space="preserve">Скамейка Скамейка                                           </t>
  </si>
  <si>
    <t>0001680002</t>
  </si>
  <si>
    <t>0001680003</t>
  </si>
  <si>
    <t>0001680004</t>
  </si>
  <si>
    <t>0001680005</t>
  </si>
  <si>
    <t>0001680006</t>
  </si>
  <si>
    <t>0001680007</t>
  </si>
  <si>
    <t>0001680008</t>
  </si>
  <si>
    <t>0001680009</t>
  </si>
  <si>
    <t>0001680000</t>
  </si>
  <si>
    <t>0011632011</t>
  </si>
  <si>
    <t>0011632012</t>
  </si>
  <si>
    <t>0011632013</t>
  </si>
  <si>
    <t>4201700001</t>
  </si>
  <si>
    <t xml:space="preserve">Стела "Я люблю Северск" Стела "Я люблю Северск"             </t>
  </si>
  <si>
    <t>4201800009</t>
  </si>
  <si>
    <t xml:space="preserve">Скульптура "Баба Яга в ступе" Скульптура "Баба Яга в ступе" </t>
  </si>
  <si>
    <t>0001232001</t>
  </si>
  <si>
    <t xml:space="preserve">Вольер для животных из ПХВ Вольер для животных из ПХВ       </t>
  </si>
  <si>
    <t>4201800008</t>
  </si>
  <si>
    <t xml:space="preserve">Скульптура "Леший" Скульптура "Леший"                       </t>
  </si>
  <si>
    <t>4201800007</t>
  </si>
  <si>
    <t>Скульптура "Домовенок с сундуком" Скульптура "Домовенок с су</t>
  </si>
  <si>
    <t>4201800006</t>
  </si>
  <si>
    <t xml:space="preserve">Скульптура "Волк на поляне" Скульптура "Волк на поляне"     </t>
  </si>
  <si>
    <t>4201800005</t>
  </si>
  <si>
    <t xml:space="preserve">Скульптура "Кот с мышами" Скульптура "Кот с мышами"         </t>
  </si>
  <si>
    <t>4201800004</t>
  </si>
  <si>
    <t>Скульптура "Мальчик на машине" Скульптура "Мальчик на машине</t>
  </si>
  <si>
    <t>4201800003</t>
  </si>
  <si>
    <t>Скульптура "Лошадка с телегой" Скульптура "Лошадка с телегой</t>
  </si>
  <si>
    <t>4201800002</t>
  </si>
  <si>
    <t>Скульптура "Девочка с пирожками" Скульптура "Девочка с пирож</t>
  </si>
  <si>
    <t>2201400002</t>
  </si>
  <si>
    <t>Павильон с металлической отделкой Павильон с металлической о</t>
  </si>
  <si>
    <t>2201300067</t>
  </si>
  <si>
    <t xml:space="preserve">Торговый павильон Торговый павильон                         </t>
  </si>
  <si>
    <t>2201300078</t>
  </si>
  <si>
    <t>4201400002</t>
  </si>
  <si>
    <t>Песчаный дворик "Лесная сказка" Песчаный дворик "Лесная сказ</t>
  </si>
  <si>
    <t>4201800024</t>
  </si>
  <si>
    <t xml:space="preserve">Террариум - стойка Террариум - стойка                       </t>
  </si>
  <si>
    <t>0001100354</t>
  </si>
  <si>
    <t xml:space="preserve">Аквариум Аквариум                                           </t>
  </si>
  <si>
    <t>М001631954</t>
  </si>
  <si>
    <t xml:space="preserve">Брусья параллельные Брусья параллельные                     </t>
  </si>
  <si>
    <t>2201400005</t>
  </si>
  <si>
    <t xml:space="preserve">Кованое изделие "Скамейка" Кованое изделие "Скамейка"       </t>
  </si>
  <si>
    <t>2201400006</t>
  </si>
  <si>
    <t xml:space="preserve">Кованое изделие "Дерево" Кованое изделие "Дерево"           </t>
  </si>
  <si>
    <t>0001100315</t>
  </si>
  <si>
    <t>Ворота центрального входа в зоопарк Ворота центрального вход</t>
  </si>
  <si>
    <t>0001231957</t>
  </si>
  <si>
    <t>Детский игровой комплекс с горкой Детский игровой комплекс с</t>
  </si>
  <si>
    <t>0001231959</t>
  </si>
  <si>
    <t xml:space="preserve">Игровая установка с баскетбольным щитом Игровая установка с </t>
  </si>
  <si>
    <t>0001960003</t>
  </si>
  <si>
    <t xml:space="preserve">Клетка металлическая Клетка металлическая                   </t>
  </si>
  <si>
    <t>0001100056</t>
  </si>
  <si>
    <t xml:space="preserve">Клетка транспортная Клетка транспортная                     </t>
  </si>
  <si>
    <t>0001231960</t>
  </si>
  <si>
    <t xml:space="preserve">Лиана большая фигурная Лиана большая фигурная               </t>
  </si>
  <si>
    <t>0001100318</t>
  </si>
  <si>
    <t xml:space="preserve">Скульптура "Медведи" Скульптура "Медведи"                   </t>
  </si>
  <si>
    <t>0001100317</t>
  </si>
  <si>
    <t xml:space="preserve">Скульптура львов Скульптура львов                           </t>
  </si>
  <si>
    <t>0001231958</t>
  </si>
  <si>
    <t xml:space="preserve">Спираль горизонтальная Спираль горизонтальная               </t>
  </si>
  <si>
    <t>0001100010</t>
  </si>
  <si>
    <t xml:space="preserve">Террариум Террариум                                         </t>
  </si>
  <si>
    <t>М001631955</t>
  </si>
  <si>
    <t xml:space="preserve">Турник взрослый Турник взрослый                             </t>
  </si>
  <si>
    <t>0001631956</t>
  </si>
  <si>
    <t xml:space="preserve">Турник детский Турник детский                               </t>
  </si>
  <si>
    <t>2201900001</t>
  </si>
  <si>
    <t>ККТ Смарт-терминал Эвотор с фискальным накопителем ФН-15 ККТ</t>
  </si>
  <si>
    <t>2201900002</t>
  </si>
  <si>
    <t>Черепаха коричневая азиатская 0.1 Черепаха коричневая азиатс</t>
  </si>
  <si>
    <t>2201900006</t>
  </si>
  <si>
    <t>2201900007</t>
  </si>
  <si>
    <t>2201900008</t>
  </si>
  <si>
    <t>2201900009</t>
  </si>
  <si>
    <t>2201900010</t>
  </si>
  <si>
    <t>2201900011</t>
  </si>
  <si>
    <t>2201900012</t>
  </si>
  <si>
    <t xml:space="preserve">Краснохвостый жако Краснохвостый жако                       </t>
  </si>
  <si>
    <t>2201900014</t>
  </si>
  <si>
    <t xml:space="preserve">Сурикат 1.0 "Жан" Сурикат 1.0 "Жан"                         </t>
  </si>
  <si>
    <t>2201900015</t>
  </si>
  <si>
    <t>Пневматический дистанционный инъектор Dan-inject PICO2 в ком</t>
  </si>
  <si>
    <t>4201900024</t>
  </si>
  <si>
    <t xml:space="preserve">Компьютер AMD Ryzen Компьютер AMD Ryzen                     </t>
  </si>
  <si>
    <t>2201900017</t>
  </si>
  <si>
    <t>Весы платформенные с гидравлической пневмо-тележкой Весы пла</t>
  </si>
  <si>
    <t>4201900025</t>
  </si>
  <si>
    <t>Биоурна в комплектации (диспенсер+400 гигиенических комплект</t>
  </si>
  <si>
    <t>2201900026</t>
  </si>
  <si>
    <t>Снегоуборщик бензиновый MTD OPTIMA ME 66 Снегоуборщик бензин</t>
  </si>
  <si>
    <t>2201900027</t>
  </si>
  <si>
    <t xml:space="preserve">Шкаф холодильный СМ114S Шкаф холодильный СМ114S             </t>
  </si>
  <si>
    <t>2201900028</t>
  </si>
  <si>
    <t>Морозильник-ларь Бирюса-355 КХ 814*1206*665 Морозильник-ларь</t>
  </si>
  <si>
    <t>2201900032</t>
  </si>
  <si>
    <t xml:space="preserve">Лестница-платформа 5 ступеней Лестница-платформа 5 ступеней </t>
  </si>
  <si>
    <t>2201900033</t>
  </si>
  <si>
    <t>Комплект для распиловки РЗ-ДПП-1Э(сабельная ножовкаEinhell10</t>
  </si>
  <si>
    <t>4201900001</t>
  </si>
  <si>
    <t xml:space="preserve">Скамья-диван Скамья-диван                                   </t>
  </si>
  <si>
    <t>4201900020</t>
  </si>
  <si>
    <t>Скульптура бетонная "Бараш, смешарик" Скульптура бетонная "Б</t>
  </si>
  <si>
    <t>4201900021</t>
  </si>
  <si>
    <t>Скульптура бетонная "Лосяш, смешарик" Скульптура бетонная "Л</t>
  </si>
  <si>
    <t>4201900022</t>
  </si>
  <si>
    <t>Скульптура бетонная "Крош, смешарик" Скульптура бетонная "Кр</t>
  </si>
  <si>
    <t>4201900023</t>
  </si>
  <si>
    <t>Скульптура бетонная "Нюша, смешарик" Скульптура бетонная "Ню</t>
  </si>
  <si>
    <t>4201900014</t>
  </si>
  <si>
    <t>Прожектор светодиодный INVOLIGHT COBPAR 100W 3200K (COB) Про</t>
  </si>
  <si>
    <t>4201900011</t>
  </si>
  <si>
    <t>Акустическая система JBL JRX225 2 полосы 500Вт частота 33ГЦ-</t>
  </si>
  <si>
    <t>4201900013</t>
  </si>
  <si>
    <t>Усилитель CROWN XLil500, Стерео 450Вт/4Ом, 330Вт/8Ом Усилите</t>
  </si>
  <si>
    <t>2201900034</t>
  </si>
  <si>
    <t xml:space="preserve">Прицеп "Тир" Прицеп "Тир"                                   </t>
  </si>
  <si>
    <t>185</t>
  </si>
  <si>
    <t>рыбы-цихлазома манагуанская 0.0.5 рыбы-цихлазома манагуанска</t>
  </si>
  <si>
    <t>190</t>
  </si>
  <si>
    <t xml:space="preserve">Канарейка 2019г.р Канарейка 2019г.р                         </t>
  </si>
  <si>
    <t>2202300053</t>
  </si>
  <si>
    <t xml:space="preserve">Бытовка 2,5*6 Бытовка 2,5*6                                 </t>
  </si>
  <si>
    <t>2202300030</t>
  </si>
  <si>
    <t xml:space="preserve">Детский игровой комплекс Детский игровой комплекс           </t>
  </si>
  <si>
    <t>2202300031</t>
  </si>
  <si>
    <t>2202300032</t>
  </si>
  <si>
    <t xml:space="preserve">Детский спортивный комплекс Детский спортивный комплекс     </t>
  </si>
  <si>
    <t>2202300024</t>
  </si>
  <si>
    <t>Детский спортивный комплекс (6-12 лет) Детский спортивный ко</t>
  </si>
  <si>
    <t>5202300008</t>
  </si>
  <si>
    <t xml:space="preserve">Домик малой формы Домик малой формы                         </t>
  </si>
  <si>
    <t>5202300009</t>
  </si>
  <si>
    <t>5202300010</t>
  </si>
  <si>
    <t>5202300011</t>
  </si>
  <si>
    <t>2202300023</t>
  </si>
  <si>
    <t xml:space="preserve">Дорожка ЗМЕЙКА Дорожка ЗМЕЙКА                               </t>
  </si>
  <si>
    <t>2202300054</t>
  </si>
  <si>
    <t xml:space="preserve">Комплект опор с тросовой подвеской Комплект опор с тросовой </t>
  </si>
  <si>
    <t>5202300018</t>
  </si>
  <si>
    <t>Комплект план-схемы территории и зонирования "СПП" и указате</t>
  </si>
  <si>
    <t>5202300017</t>
  </si>
  <si>
    <t>Комплект фонарей уличного освещения Комплект фонарей уличног</t>
  </si>
  <si>
    <t>2202300025</t>
  </si>
  <si>
    <t>Система электроснабжения аттракционов Система электроснабжен</t>
  </si>
  <si>
    <t>2202300035</t>
  </si>
  <si>
    <t xml:space="preserve">Сценический подиум разборный Сценический подиум разборный   </t>
  </si>
  <si>
    <t>5202300001</t>
  </si>
  <si>
    <t xml:space="preserve">Фигура "Бегемотик с зонтиком" Фигура "Бегемотик с зонтиком" </t>
  </si>
  <si>
    <t>5202300002</t>
  </si>
  <si>
    <t xml:space="preserve">Фигура "Жираф" Фигура "Жираф"                               </t>
  </si>
  <si>
    <t>5202300004</t>
  </si>
  <si>
    <t xml:space="preserve">Фигура "Лесовичек" Фигура "Лесовичек"                       </t>
  </si>
  <si>
    <t>5202300005</t>
  </si>
  <si>
    <t>5202300006</t>
  </si>
  <si>
    <t>5202300003</t>
  </si>
  <si>
    <t xml:space="preserve">Фигура "Пальма" Фигура "Пальма"                             </t>
  </si>
  <si>
    <t>2202300026</t>
  </si>
  <si>
    <t>Аттракцион "Карусель Праздничная" Аттракцион "Карусель Празд</t>
  </si>
  <si>
    <t>2202300019</t>
  </si>
  <si>
    <t xml:space="preserve">Аттракцион "Качели Лодочка" Аттракцион "Качели Лодочка"     </t>
  </si>
  <si>
    <t>2202300018</t>
  </si>
  <si>
    <t xml:space="preserve">Аттракцион "Лавица" Аттракцион "Лавица"                     </t>
  </si>
  <si>
    <t>2202300016</t>
  </si>
  <si>
    <t>Аттракцион "Паровозик "Веселая радуга-Н" с двумя вагонами мо</t>
  </si>
  <si>
    <t>4202300002</t>
  </si>
  <si>
    <t>Аттракцион виртуальной реальности "9D VR" Аттракцион виртуал</t>
  </si>
  <si>
    <t>4202300003</t>
  </si>
  <si>
    <t xml:space="preserve">Аттракцион виртуальной реальности "Крыло ангела" Аттракцион </t>
  </si>
  <si>
    <t>2202300014</t>
  </si>
  <si>
    <t>Аттракцион механизированный вращательного движения "Маятнико</t>
  </si>
  <si>
    <t>2202300033</t>
  </si>
  <si>
    <t>Аттракцион немеханизированный "Тарзанка" Аттракцион немехани</t>
  </si>
  <si>
    <t>5202300012</t>
  </si>
  <si>
    <t>Аттракцион парковый электромобиль Аттракцион парковый электр</t>
  </si>
  <si>
    <t>5202300013</t>
  </si>
  <si>
    <t>5202300014</t>
  </si>
  <si>
    <t>5202300015</t>
  </si>
  <si>
    <t>2202300012</t>
  </si>
  <si>
    <t>Воздуходувка-измельчитель CAMPION GBV326S Воздуходувка-измел</t>
  </si>
  <si>
    <t>2202300047</t>
  </si>
  <si>
    <t>Генератор бензиновый Inforce IN6500 04-03-05 Генератор бензи</t>
  </si>
  <si>
    <t>2202300017</t>
  </si>
  <si>
    <t xml:space="preserve">Детская карусель "Тюбинг" Детская карусель "Тюбинг"         </t>
  </si>
  <si>
    <t>2202300021</t>
  </si>
  <si>
    <t>Качели на металлических стойках "Гнездо" Качели на металличе</t>
  </si>
  <si>
    <t>2202300022</t>
  </si>
  <si>
    <t>Качели на металлических стойках двойные Качели на металличес</t>
  </si>
  <si>
    <t>5202300016</t>
  </si>
  <si>
    <t>Комплект оборудования для системы трансляционного звучания К</t>
  </si>
  <si>
    <t>5202300007</t>
  </si>
  <si>
    <t xml:space="preserve">Комплект оборудования системы видеонаблюдения на территории </t>
  </si>
  <si>
    <t>2202300005</t>
  </si>
  <si>
    <t>Комплект системы видеотрансляции Комплект системы видеотранс</t>
  </si>
  <si>
    <t>2202300011</t>
  </si>
  <si>
    <t>Монитор пациента ветеринарный uMEC12 Vet Basic Монитор пацие</t>
  </si>
  <si>
    <t>2202300015</t>
  </si>
  <si>
    <t xml:space="preserve">МФУ Pantum M6507 МФУ Pantum M6507                           </t>
  </si>
  <si>
    <t>2202300052</t>
  </si>
  <si>
    <t xml:space="preserve">Телевизор уличный  AVQ VT65S Телевизор уличный  AVQ VT65S   </t>
  </si>
  <si>
    <t>2202300020</t>
  </si>
  <si>
    <t>Центрифуга лабораторная "Armed" LC-04A Центрифуга лабораторн</t>
  </si>
  <si>
    <t>2202300036</t>
  </si>
  <si>
    <t>Иллюминация световая "Звездное небо" Иллюминация световая "З</t>
  </si>
  <si>
    <t>2202300010</t>
  </si>
  <si>
    <t xml:space="preserve">Стол рабочий с тумбой Стол рабочий с тумбой                 </t>
  </si>
  <si>
    <t>2202300027</t>
  </si>
  <si>
    <t>Дикобраз гребенчатый Патриция 0.1 2020г,р Дикобраз гребенчат</t>
  </si>
  <si>
    <t>2202300013</t>
  </si>
  <si>
    <t xml:space="preserve">Лошадь 1.0 "Прометей" Лошадь 1.0 "Прометей"                 </t>
  </si>
  <si>
    <t>2202300007</t>
  </si>
  <si>
    <t xml:space="preserve">Марал 0.1 Мара Марал 0.1 Мара                               </t>
  </si>
  <si>
    <t>2202300004</t>
  </si>
  <si>
    <t>Олень пятнистый 0.1 Айя 2021г.р. Олень пятнистый 0.1 Айя 202</t>
  </si>
  <si>
    <t>2202300037</t>
  </si>
  <si>
    <t>Олень пятнистый 1.0 22.04.2022г.р. Олень пятнистый 1.0 22.04</t>
  </si>
  <si>
    <t>2202300003</t>
  </si>
  <si>
    <t xml:space="preserve">Пони шетлендский 1.0 Листик Пони шетлендский 1.0 Листик     </t>
  </si>
  <si>
    <t>2202300028</t>
  </si>
  <si>
    <t>Саймири беличий Гектор 1.0 2021г.р. Саймири беличий Гектор 1</t>
  </si>
  <si>
    <t>2202300029</t>
  </si>
  <si>
    <t xml:space="preserve">Сурикат Ларги 1.0 2019г.р. Сурикат Ларги 1.0 2019г.р.       </t>
  </si>
  <si>
    <t>2202300006</t>
  </si>
  <si>
    <t xml:space="preserve">Толстый лори 0.1 Мишель Толстый лори 0.1 Мишель             </t>
  </si>
  <si>
    <t>214</t>
  </si>
  <si>
    <t>Волк (гибрид канадского и обыкновенного) "Сандра" 05.05.2020</t>
  </si>
  <si>
    <t>216</t>
  </si>
  <si>
    <t>Волк (гибрид канадского и обыкновенного) "Сейла" 05.05.2020г</t>
  </si>
  <si>
    <t>215</t>
  </si>
  <si>
    <t>Волк (гибрид канадского и обыкновенного) "Сильва" 05.05.2020</t>
  </si>
  <si>
    <t>213</t>
  </si>
  <si>
    <t>Волк (гибрид канадского и обыкновенного) "Сталкер" 05.05.202</t>
  </si>
  <si>
    <t>218</t>
  </si>
  <si>
    <t xml:space="preserve">Дегу 0.0.4 Дегу 0.0.4                                       </t>
  </si>
  <si>
    <t>197</t>
  </si>
  <si>
    <t xml:space="preserve">Дегу 0.1 "Даша" Дегу 0.1 "Даша"                             </t>
  </si>
  <si>
    <t>196</t>
  </si>
  <si>
    <t xml:space="preserve">Дегу 0.1 "Жанна" Дегу 0.1 "Жанна"                           </t>
  </si>
  <si>
    <t>208</t>
  </si>
  <si>
    <t xml:space="preserve">Дикобраз 0.0.1 Дикобраз 0.0.1                               </t>
  </si>
  <si>
    <t>209</t>
  </si>
  <si>
    <t>193</t>
  </si>
  <si>
    <t xml:space="preserve">Ёж африканский 1.1 Ёж африканский 1.1                       </t>
  </si>
  <si>
    <t>225</t>
  </si>
  <si>
    <t xml:space="preserve">Заяц беляк 0.1 Заяц беляк 0.1                               </t>
  </si>
  <si>
    <t>226</t>
  </si>
  <si>
    <t>Калифорнийская королевская змея 0.2 Калифорнийская королевск</t>
  </si>
  <si>
    <t>211</t>
  </si>
  <si>
    <t>Морская свинка Азор 02.03.2022г.р. Морская свинка Азор 02.03</t>
  </si>
  <si>
    <t>212</t>
  </si>
  <si>
    <t>Морская свинка Анри 02.03.2022г.р. Морская свинка Анри 02.03</t>
  </si>
  <si>
    <t>192</t>
  </si>
  <si>
    <t xml:space="preserve">Норка американская 0.1 Норка американская 0.1               </t>
  </si>
  <si>
    <t>217</t>
  </si>
  <si>
    <t xml:space="preserve">Носуха "Раджа" 1.0 2021г.р. Носуха "Раджа" 1.0 2021г.р.     </t>
  </si>
  <si>
    <t>200</t>
  </si>
  <si>
    <t>Овца (гибрид) 0.1 Лайма 2022г.р. Овца (гибрид) 0.1 Лайма 202</t>
  </si>
  <si>
    <t>219</t>
  </si>
  <si>
    <t xml:space="preserve">Песец 1.0 2022г.р. Песец 1.0 2022г.р.                       </t>
  </si>
  <si>
    <t>220</t>
  </si>
  <si>
    <t xml:space="preserve">Песчанка 0.0.2 Песчанка 0.0.2                               </t>
  </si>
  <si>
    <t>199</t>
  </si>
  <si>
    <t xml:space="preserve">Песчанка 01.06.2022г.р. Песчанка 01.06.2022г.р.             </t>
  </si>
  <si>
    <t>222</t>
  </si>
  <si>
    <t xml:space="preserve">Попугай волнистый 1.0 Попугай волнистый 1.0                 </t>
  </si>
  <si>
    <t>224</t>
  </si>
  <si>
    <t>Попугай волнистый 1.1 09.11.2022г.р. Попугай волнистый 1.1 0</t>
  </si>
  <si>
    <t>221</t>
  </si>
  <si>
    <t xml:space="preserve">Попугай корелла 0.1.1 Попугай корелла 0.1.1                 </t>
  </si>
  <si>
    <t>203</t>
  </si>
  <si>
    <t xml:space="preserve">Поссум сахарный 1.0 Лакки Поссум сахарный 1.0 Лакки         </t>
  </si>
  <si>
    <t>201</t>
  </si>
  <si>
    <t xml:space="preserve">рыбы-индийский нож рыбы-индийский нож                       </t>
  </si>
  <si>
    <t>202</t>
  </si>
  <si>
    <t xml:space="preserve">рыбы-нильский клариас рыбы-нильский клариас                 </t>
  </si>
  <si>
    <t>210</t>
  </si>
  <si>
    <t>рыбы-нильский клариас 0.0.2 2020г.р. рыбы-нильский клариас 0</t>
  </si>
  <si>
    <t>206</t>
  </si>
  <si>
    <t>Хомяк джунгарский 1.0 "Снежок" Хомяк джунгарский 1.0 "Снежок</t>
  </si>
  <si>
    <t>198</t>
  </si>
  <si>
    <t xml:space="preserve">Хомяк сирийский 0.1 "Грета" Хомяк сирийский 0.1 "Грета"     </t>
  </si>
  <si>
    <t>205</t>
  </si>
  <si>
    <t xml:space="preserve">Хомяк сирийский 0.1 "Дуся" Хомяк сирийский 0.1 "Дуся"       </t>
  </si>
  <si>
    <t>195</t>
  </si>
  <si>
    <t xml:space="preserve">Хорь домашний 0.1 "Надя" Хорь домашний 0.1 "Надя"           </t>
  </si>
  <si>
    <t>194</t>
  </si>
  <si>
    <t xml:space="preserve">Хорь домашний 1.0 "Ник" Хорь домашний 1.0 "Ник"             </t>
  </si>
  <si>
    <t>207</t>
  </si>
  <si>
    <t xml:space="preserve">Шиншилла 0.1 "Сандра" Шиншилла 0.1 "Сандра"                 </t>
  </si>
  <si>
    <t>223</t>
  </si>
  <si>
    <t xml:space="preserve">Шиншилла 1.0 Шиншилла 1.0                                   </t>
  </si>
  <si>
    <t>171/1</t>
  </si>
  <si>
    <t xml:space="preserve">Канарейка Канарейка                                         </t>
  </si>
  <si>
    <t>0001680018</t>
  </si>
  <si>
    <t xml:space="preserve">Клетка металлическая для птиц Клетка металлическая для птиц </t>
  </si>
  <si>
    <t>0001680017</t>
  </si>
  <si>
    <t>0001680016</t>
  </si>
  <si>
    <t>0001680015</t>
  </si>
  <si>
    <t>0001112590</t>
  </si>
  <si>
    <t>Автомат игровой Автомат игровой "Детский аэрохоккей неоновый</t>
  </si>
  <si>
    <t>0001980052</t>
  </si>
  <si>
    <t xml:space="preserve">Детская мини-карусель Детская мини-карусель "Чудо-остров"   </t>
  </si>
  <si>
    <t>0001980051</t>
  </si>
  <si>
    <t xml:space="preserve">Детская мини-карусель Детская мини-карусель "Технарик"      </t>
  </si>
  <si>
    <t>0001682121</t>
  </si>
  <si>
    <t xml:space="preserve">Шкаф Шкаф для документов                                    </t>
  </si>
  <si>
    <t>0001682122</t>
  </si>
  <si>
    <t>0001650001</t>
  </si>
  <si>
    <t>Стол компьютерный Стол компьютерный левый с мобильной тумбой</t>
  </si>
  <si>
    <t>0001680010</t>
  </si>
  <si>
    <t>0001680014</t>
  </si>
  <si>
    <t>0001680013</t>
  </si>
  <si>
    <t>0001680012</t>
  </si>
  <si>
    <t>0001432055</t>
  </si>
  <si>
    <t xml:space="preserve">Нагреватель дизельный Нагреватель дизельный BGO-30          </t>
  </si>
  <si>
    <t>0001632241</t>
  </si>
  <si>
    <t>Теплосчетчики Теплосчетчики с электромагнитными преобразоват</t>
  </si>
  <si>
    <t>0001430010</t>
  </si>
  <si>
    <t>0001650002</t>
  </si>
  <si>
    <t xml:space="preserve">Стол компьютерный Стол компьютерный с полкой                </t>
  </si>
  <si>
    <t>0001650000</t>
  </si>
  <si>
    <t>Стол компьютерный Стол компьютерный правый с мобильной тумбо</t>
  </si>
  <si>
    <t>2202000001</t>
  </si>
  <si>
    <t xml:space="preserve">Пеногенератор Пеногенератор                                 </t>
  </si>
  <si>
    <t>2202000002</t>
  </si>
  <si>
    <t xml:space="preserve">Парогенератор с утюгом и накладкой Silter Super mini 2002-2 </t>
  </si>
  <si>
    <t>4202000001</t>
  </si>
  <si>
    <t xml:space="preserve">Скамейка 2000мм серая Скамейка 2000мм серая                 </t>
  </si>
  <si>
    <t>2202000005</t>
  </si>
  <si>
    <t xml:space="preserve">Сурикат 1.0 "Лавр" Сурикат 1.0 "Лавр"                       </t>
  </si>
  <si>
    <t>2202000007</t>
  </si>
  <si>
    <t xml:space="preserve">Капибара Лунтик 1.0 Капибара Лунтик 1.0                     </t>
  </si>
  <si>
    <t>2202000008</t>
  </si>
  <si>
    <t>Игрунка обыкновенная 0.1 Виола Игрунка обыкновенная 0.1 Виол</t>
  </si>
  <si>
    <t>2202000009</t>
  </si>
  <si>
    <t xml:space="preserve">Клетка для мелких животных (14 отделений) Клетка для мелких </t>
  </si>
  <si>
    <t>2202000010</t>
  </si>
  <si>
    <t>Вольер-ограждение для Мини-фермы Вольер-ограждение для Мини-</t>
  </si>
  <si>
    <t>2202000011</t>
  </si>
  <si>
    <t>Воздуходувное устройство STIHL BG 50 4229-011-1723 Воздуходу</t>
  </si>
  <si>
    <t>2202000012</t>
  </si>
  <si>
    <t>Прибор ультразвуковой диагностический с принадлежностями Eda</t>
  </si>
  <si>
    <t>2202000017</t>
  </si>
  <si>
    <t xml:space="preserve">Плита электрическая ПЭМ 4-010 Плита электрическая ПЭМ 4-010 </t>
  </si>
  <si>
    <t>2202000018</t>
  </si>
  <si>
    <t>Система видеонаблюдения для онлайн трансляций Система видеон</t>
  </si>
  <si>
    <t>4202000015</t>
  </si>
  <si>
    <t xml:space="preserve">Забор металлический Забор металлический                     </t>
  </si>
  <si>
    <t>158</t>
  </si>
  <si>
    <t xml:space="preserve">Щегол Щегол                                                 </t>
  </si>
  <si>
    <t>64</t>
  </si>
  <si>
    <t xml:space="preserve">Лисица черно-бурая Лисица черно-бурая                       </t>
  </si>
  <si>
    <t>83</t>
  </si>
  <si>
    <t xml:space="preserve">Питон королевский Питон королевский                         </t>
  </si>
  <si>
    <t>14</t>
  </si>
  <si>
    <t xml:space="preserve">Геррозавр большой Геррозавр большой                         </t>
  </si>
  <si>
    <t xml:space="preserve">Кролик бело-серый Кролик бело-серый                         </t>
  </si>
  <si>
    <t>157</t>
  </si>
  <si>
    <t xml:space="preserve">Шиншилла Сима 06.12.2015г.р. Шиншилла Сима 06.12.2015г.р.   </t>
  </si>
  <si>
    <t>116</t>
  </si>
  <si>
    <t xml:space="preserve">рыбы-синодонтис декорус рыбы-синодонтис декорус             </t>
  </si>
  <si>
    <t>117</t>
  </si>
  <si>
    <t>118</t>
  </si>
  <si>
    <t>рыбы-синодонтис нигромакулятус рыбы-синодонтис нигромакуляту</t>
  </si>
  <si>
    <t>55</t>
  </si>
  <si>
    <t xml:space="preserve">Красный флоридский рак Красный флоридский рак               </t>
  </si>
  <si>
    <t>104</t>
  </si>
  <si>
    <t xml:space="preserve">Рак речной Рак речной                                       </t>
  </si>
  <si>
    <t>98</t>
  </si>
  <si>
    <t xml:space="preserve">Пресноводная креветка Пресноводная креветка                 </t>
  </si>
  <si>
    <t>103</t>
  </si>
  <si>
    <t xml:space="preserve">Рак голубой Рак голубой                                     </t>
  </si>
  <si>
    <t>91</t>
  </si>
  <si>
    <t xml:space="preserve">Попугай монах (калита) Попугай монах (калита)               </t>
  </si>
  <si>
    <t>92</t>
  </si>
  <si>
    <t>47</t>
  </si>
  <si>
    <t xml:space="preserve">Коза домашняя Коза домашняя                                 </t>
  </si>
  <si>
    <t>69</t>
  </si>
  <si>
    <t xml:space="preserve">Мохноногий сыч Мохноногий сыч                               </t>
  </si>
  <si>
    <t>57</t>
  </si>
  <si>
    <t xml:space="preserve">Кролик Кролик                                               </t>
  </si>
  <si>
    <t xml:space="preserve">Енотовидная собака Енотовидная собака                       </t>
  </si>
  <si>
    <t>79</t>
  </si>
  <si>
    <t xml:space="preserve">Песчанка Песчанка                                           </t>
  </si>
  <si>
    <t>87</t>
  </si>
  <si>
    <t xml:space="preserve">Попугай корелла Попугай корелла                             </t>
  </si>
  <si>
    <t>93</t>
  </si>
  <si>
    <t xml:space="preserve">Попугай неразлучник Попугай неразлучник                     </t>
  </si>
  <si>
    <t>142</t>
  </si>
  <si>
    <t xml:space="preserve">Фазан серебряный Фазан серебряный                           </t>
  </si>
  <si>
    <t>124</t>
  </si>
  <si>
    <t xml:space="preserve">Сова болотная Сова болотная                                 </t>
  </si>
  <si>
    <t xml:space="preserve">Бородатая неясыть Бородатая неясыть                         </t>
  </si>
  <si>
    <t>20</t>
  </si>
  <si>
    <t xml:space="preserve">Горный гусь Горный гусь                                     </t>
  </si>
  <si>
    <t>63</t>
  </si>
  <si>
    <t xml:space="preserve">Лисица серебристо-черная 0.1 "Аля" Лисица серебристо-черная </t>
  </si>
  <si>
    <t>32</t>
  </si>
  <si>
    <t xml:space="preserve">Журавль серый Журавль серый                                 </t>
  </si>
  <si>
    <t>43</t>
  </si>
  <si>
    <t xml:space="preserve">Кедровка Кедровка                                           </t>
  </si>
  <si>
    <t>149</t>
  </si>
  <si>
    <t xml:space="preserve">Чеглок Чеглок                                               </t>
  </si>
  <si>
    <t>97</t>
  </si>
  <si>
    <t xml:space="preserve">Попугай сенегальский Попугай сенегальский                   </t>
  </si>
  <si>
    <t>159</t>
  </si>
  <si>
    <t xml:space="preserve">Эму "Элвис" Эму "Элвис"                                     </t>
  </si>
  <si>
    <t xml:space="preserve">Болотная черепаха Болотная черепаха                         </t>
  </si>
  <si>
    <t>50</t>
  </si>
  <si>
    <t xml:space="preserve">Королевский питон Королевский питон                         </t>
  </si>
  <si>
    <t xml:space="preserve">Гондурасская молочная змея Гондурасская молочная змея       </t>
  </si>
  <si>
    <t>Калифорнийская королевская змея Калифорнийская королевская з</t>
  </si>
  <si>
    <t>54</t>
  </si>
  <si>
    <t xml:space="preserve">Красноухая черепаха Красноухая черепаха                     </t>
  </si>
  <si>
    <t>101</t>
  </si>
  <si>
    <t xml:space="preserve">Пятнистый эублефар Пятнистый эублефар                       </t>
  </si>
  <si>
    <t>155</t>
  </si>
  <si>
    <t xml:space="preserve">Шиншилла Шиншилла                                           </t>
  </si>
  <si>
    <t>139</t>
  </si>
  <si>
    <t xml:space="preserve">Фазан золотой Фазан золотой                                 </t>
  </si>
  <si>
    <t>122</t>
  </si>
  <si>
    <t xml:space="preserve">Скворец Скворец                                             </t>
  </si>
  <si>
    <t>160</t>
  </si>
  <si>
    <t xml:space="preserve">Ястреб-тетеревятник 0.1 Ястреб-тетеревятник 0.1             </t>
  </si>
  <si>
    <t>76</t>
  </si>
  <si>
    <t xml:space="preserve">Осоед обыкновенный Осоед обыкновенный                       </t>
  </si>
  <si>
    <t>52</t>
  </si>
  <si>
    <t xml:space="preserve">Корсак 0.1 "Лайма" Корсак 0.1 "Лайма"                       </t>
  </si>
  <si>
    <t>38</t>
  </si>
  <si>
    <t xml:space="preserve">Индийская утка-бегун Индийская утка-бегун                   </t>
  </si>
  <si>
    <t>99</t>
  </si>
  <si>
    <t xml:space="preserve">Пустельга Пустельга                                         </t>
  </si>
  <si>
    <t>143</t>
  </si>
  <si>
    <t xml:space="preserve">Большая белая цапля Большая белая цапля                     </t>
  </si>
  <si>
    <t>128</t>
  </si>
  <si>
    <t>Среднеазиатская (степная) черепаха Среднеазиатская (степная)</t>
  </si>
  <si>
    <t>141</t>
  </si>
  <si>
    <t xml:space="preserve">Фазан свайно 1.2 Фазан свайно 1.2                           </t>
  </si>
  <si>
    <t>144</t>
  </si>
  <si>
    <t xml:space="preserve">Фазан серебряный 0.1 Фазан серебряный 0.1                   </t>
  </si>
  <si>
    <t>21</t>
  </si>
  <si>
    <t xml:space="preserve">Дегу Дегу                                                   </t>
  </si>
  <si>
    <t>25</t>
  </si>
  <si>
    <t xml:space="preserve">Дрозд Дрозд                                                 </t>
  </si>
  <si>
    <t>134</t>
  </si>
  <si>
    <t xml:space="preserve">Урагус Урагус                                               </t>
  </si>
  <si>
    <t>113</t>
  </si>
  <si>
    <t xml:space="preserve">рыбы-парчовый петригоплихт рыбы-парчовый петригоплихт       </t>
  </si>
  <si>
    <t>100</t>
  </si>
  <si>
    <t xml:space="preserve">Пуэрториканский удав Пуэрториканский удав                   </t>
  </si>
  <si>
    <t>110</t>
  </si>
  <si>
    <t xml:space="preserve">рыбы-мешкожаберный сом рыбы-мешкожаберный сом               </t>
  </si>
  <si>
    <t>127</t>
  </si>
  <si>
    <t>152</t>
  </si>
  <si>
    <t xml:space="preserve">Черепаха степная Черепаха степная                           </t>
  </si>
  <si>
    <t>126</t>
  </si>
  <si>
    <t xml:space="preserve">Средиземноморская черепаха Средиземноморская черепаха       </t>
  </si>
  <si>
    <t>13</t>
  </si>
  <si>
    <t>121</t>
  </si>
  <si>
    <t xml:space="preserve">Синалойская молочная земля Синалойская молочная земля       </t>
  </si>
  <si>
    <t>105</t>
  </si>
  <si>
    <t xml:space="preserve">рыбы-акулий сом рыбы-акулий сом                             </t>
  </si>
  <si>
    <t>73</t>
  </si>
  <si>
    <t xml:space="preserve">Овца домашняя 2016г.р. Овца домашняя 2016г.р.               </t>
  </si>
  <si>
    <t xml:space="preserve">Белка обыкновенная Белка обыкновенная                       </t>
  </si>
  <si>
    <t>156</t>
  </si>
  <si>
    <t>80</t>
  </si>
  <si>
    <t>67</t>
  </si>
  <si>
    <t xml:space="preserve">Морская свинка 1.0 Морская свинка 1.0                       </t>
  </si>
  <si>
    <t>125</t>
  </si>
  <si>
    <t xml:space="preserve">Сова полярная 0.0.1 Сова полярная 0.0.1                     </t>
  </si>
  <si>
    <t>12</t>
  </si>
  <si>
    <t>Бурый медведь "Тихон" 2013г.р. Бурый медведь "Тихон" 2013г.р</t>
  </si>
  <si>
    <t>106</t>
  </si>
  <si>
    <t xml:space="preserve">рыбы-астронотус рыбы-астронотус                             </t>
  </si>
  <si>
    <t>1</t>
  </si>
  <si>
    <t xml:space="preserve">Амадина Амадина                                             </t>
  </si>
  <si>
    <t>111</t>
  </si>
  <si>
    <t>114</t>
  </si>
  <si>
    <t xml:space="preserve">рыбы-парчовый птеригоплихт рыбы-парчовый птеригоплихт       </t>
  </si>
  <si>
    <t xml:space="preserve">Белка обыкновенная 4.1 Белка обыкновенная 4.1               </t>
  </si>
  <si>
    <t>18</t>
  </si>
  <si>
    <t xml:space="preserve">Гондурасская молочная змея 1.0.0 Гондурасская молочная змея </t>
  </si>
  <si>
    <t>46</t>
  </si>
  <si>
    <t xml:space="preserve">Ковровый питон Брэдли 1.1.0 Ковровый питон Брэдли 1.1.0     </t>
  </si>
  <si>
    <t>135</t>
  </si>
  <si>
    <t xml:space="preserve">Утка-кряква Утка-кряква                                     </t>
  </si>
  <si>
    <t>9</t>
  </si>
  <si>
    <t xml:space="preserve">Болотная черепаха 0.1 Болотная черепаха 0.1                 </t>
  </si>
  <si>
    <t xml:space="preserve">Куница лесная 0.1 "Тоня" Куница лесная 0.1 "Тоня"           </t>
  </si>
  <si>
    <t>131</t>
  </si>
  <si>
    <t xml:space="preserve">Сурикат 1.0 "Гай" Сурикат 1.0 "Гай"                         </t>
  </si>
  <si>
    <t>140</t>
  </si>
  <si>
    <t xml:space="preserve">Фазан золотой 3.0.0 Фазан золотой 3.0.0                     </t>
  </si>
  <si>
    <t>72</t>
  </si>
  <si>
    <t xml:space="preserve">Овца домашняя 0.1 "Лира" Овца домашняя 0.1 "Лира"           </t>
  </si>
  <si>
    <t>102</t>
  </si>
  <si>
    <t>33</t>
  </si>
  <si>
    <t>44</t>
  </si>
  <si>
    <t xml:space="preserve">Килеватая мускусная черепаха Килеватая мускусная черепаха   </t>
  </si>
  <si>
    <t>65</t>
  </si>
  <si>
    <t xml:space="preserve">Маисовый полоз 1.0 Маисовый полоз 1.0                       </t>
  </si>
  <si>
    <t>112</t>
  </si>
  <si>
    <t xml:space="preserve">рыбы-панцирная щука рыбы-панцирная щука                     </t>
  </si>
  <si>
    <t>107</t>
  </si>
  <si>
    <t>89</t>
  </si>
  <si>
    <t xml:space="preserve">Попугай корелла 0.2 Попугай корелла 0.2                     </t>
  </si>
  <si>
    <t>94</t>
  </si>
  <si>
    <t xml:space="preserve">Попугай ожереловый 0.1 Попугай ожереловый 0.1               </t>
  </si>
  <si>
    <t xml:space="preserve">Амадина 0.2 Амадина 0.2                                     </t>
  </si>
  <si>
    <t>56</t>
  </si>
  <si>
    <t xml:space="preserve">Креветка-вишня Креветка-вишня                               </t>
  </si>
  <si>
    <t>31</t>
  </si>
  <si>
    <t xml:space="preserve">Енотовидная собака 1.0 "Анри" Енотовидная собака 1.0 "Анри" </t>
  </si>
  <si>
    <t xml:space="preserve">Белка обыкновенная 1,0 Белка обыкновенная 1,0               </t>
  </si>
  <si>
    <t>81</t>
  </si>
  <si>
    <t xml:space="preserve">Песчанка 11.02.2019 гр Песчанка 11.02.2019 гр               </t>
  </si>
  <si>
    <t>82</t>
  </si>
  <si>
    <t xml:space="preserve">Песчанка 12.03.2019гр Песчанка 12.03.2019гр                 </t>
  </si>
  <si>
    <t>136</t>
  </si>
  <si>
    <t>137</t>
  </si>
  <si>
    <t>3</t>
  </si>
  <si>
    <t xml:space="preserve">Аргентинский удав Аргентинский удав                         </t>
  </si>
  <si>
    <t>132</t>
  </si>
  <si>
    <t xml:space="preserve">Улитка ахатина Улитка ахатина                               </t>
  </si>
  <si>
    <t>153</t>
  </si>
  <si>
    <t xml:space="preserve">Черепаха степная 2006г.р. Черепаха степная 2006г.р.         </t>
  </si>
  <si>
    <t xml:space="preserve">Белка обыкновенная 2016г.р. Белка обыкновенная 2016г.р.     </t>
  </si>
  <si>
    <t xml:space="preserve">Декоративная курица Декоративная курица                     </t>
  </si>
  <si>
    <t>51</t>
  </si>
  <si>
    <t xml:space="preserve">Королевский питон (морфы) Королевский питон (морфы)         </t>
  </si>
  <si>
    <t>68</t>
  </si>
  <si>
    <t xml:space="preserve">Морская свинка скинни 1.1 Морская свинка скинни 1.1         </t>
  </si>
  <si>
    <t>84</t>
  </si>
  <si>
    <t xml:space="preserve">Попугай волнистый Попугай волнистый                         </t>
  </si>
  <si>
    <t>95</t>
  </si>
  <si>
    <t xml:space="preserve">Попугай певчий Попугай певчий                               </t>
  </si>
  <si>
    <t>119</t>
  </si>
  <si>
    <t xml:space="preserve">рыбы-черный лабео рыбы-черный лабео                         </t>
  </si>
  <si>
    <t>120</t>
  </si>
  <si>
    <t xml:space="preserve">Рысь Рысь                                                   </t>
  </si>
  <si>
    <t>96</t>
  </si>
  <si>
    <t xml:space="preserve">Попугай Розелла Попугай Розелла                             </t>
  </si>
  <si>
    <t>109</t>
  </si>
  <si>
    <t xml:space="preserve">рыбы-красный паку рыбы-красный паку                         </t>
  </si>
  <si>
    <t>45</t>
  </si>
  <si>
    <t xml:space="preserve">Китайский трионикс Китайский трионикс                       </t>
  </si>
  <si>
    <t>168</t>
  </si>
  <si>
    <t xml:space="preserve">Дубонос Дубонос                                             </t>
  </si>
  <si>
    <t>37</t>
  </si>
  <si>
    <t xml:space="preserve">Зеленушка 1.1 Зеленушка 1.1                                 </t>
  </si>
  <si>
    <t>0001632090</t>
  </si>
  <si>
    <t xml:space="preserve">Принтер HP LaserJet 1020 Принтер HP LaserJet 1020           </t>
  </si>
  <si>
    <t>0001631978</t>
  </si>
  <si>
    <t xml:space="preserve">Перфоратор Перфоратор                                       </t>
  </si>
  <si>
    <t>0001389195</t>
  </si>
  <si>
    <t>Параметрический эквалайзер Параметрический эквалайзер Behrin</t>
  </si>
  <si>
    <t>0001360002</t>
  </si>
  <si>
    <t>Принтер Canon LazerShot LBP-1120 Принтер Canon LazerShot LBP</t>
  </si>
  <si>
    <t>0001368499</t>
  </si>
  <si>
    <t xml:space="preserve">Принтер  HP LazerJet1100A Принтер  HP LazerJet1100A         </t>
  </si>
  <si>
    <t>0001368503</t>
  </si>
  <si>
    <t xml:space="preserve">Принтер  HP LazerJet1005W Принтер  HP LazerJet1005W         </t>
  </si>
  <si>
    <t>0001310061</t>
  </si>
  <si>
    <t xml:space="preserve">Пресс гидравлический Пресс гидравлический Р337УМЛ-4         </t>
  </si>
  <si>
    <t>0001940228</t>
  </si>
  <si>
    <t xml:space="preserve">попугай  ожереловый -3701-23 попугай  ожереловый -3701-23   </t>
  </si>
  <si>
    <t>0001940230</t>
  </si>
  <si>
    <t xml:space="preserve">попугай  ожереловый -3701-22 попугай  ожереловый -3701-22   </t>
  </si>
  <si>
    <t>0001300011</t>
  </si>
  <si>
    <t xml:space="preserve">Пневмонавес сценический Пневмонавес сценический             </t>
  </si>
  <si>
    <t>001631918</t>
  </si>
  <si>
    <t xml:space="preserve">Усилитель TECNICS SV-V Усилитель TECNICS SV-V               </t>
  </si>
  <si>
    <t>001631380</t>
  </si>
  <si>
    <t xml:space="preserve">Упряжь рысист.5150-00 Упряжь рысист.5150-00                 </t>
  </si>
  <si>
    <t>001631381</t>
  </si>
  <si>
    <t xml:space="preserve">Упряжь рысистая Упряжь рысистая                             </t>
  </si>
  <si>
    <t>0001320031</t>
  </si>
  <si>
    <t>Установка вент.пылеулавл. Установка вент.пылеулавл. УВП-1500</t>
  </si>
  <si>
    <t>0001321502</t>
  </si>
  <si>
    <t>Установка вент.пылеулавл. Установка вент.пылеулавл. УВП-1200</t>
  </si>
  <si>
    <t>0001389193</t>
  </si>
  <si>
    <t xml:space="preserve">Усилитель мощности Усилитель мощности Peavey GPS-1500       </t>
  </si>
  <si>
    <t>0001321511</t>
  </si>
  <si>
    <t xml:space="preserve">Тепловая завеса Тепловая завеса МАКАР Т3-3 3квт             </t>
  </si>
  <si>
    <t>0001631103</t>
  </si>
  <si>
    <t xml:space="preserve">тумба под аквариум тумба под аквариум                       </t>
  </si>
  <si>
    <t>0001632019</t>
  </si>
  <si>
    <t xml:space="preserve">Шкаф-стенка Шкаф-стенка                                     </t>
  </si>
  <si>
    <t>0001631105</t>
  </si>
  <si>
    <t>Шкаф-сервант со встроенной тумбой Шкаф-сервант со встроенной</t>
  </si>
  <si>
    <t>0001631104</t>
  </si>
  <si>
    <t xml:space="preserve">Шкаф-купе с подсветкой Шкаф-купе с подсветкой               </t>
  </si>
  <si>
    <t>0001632003</t>
  </si>
  <si>
    <t xml:space="preserve">Шкаф-купе Шкаф-купе                                         </t>
  </si>
  <si>
    <t>0001630007</t>
  </si>
  <si>
    <t xml:space="preserve">Шкаф под сейф Шкаф под сейф                                 </t>
  </si>
  <si>
    <t>0001632020</t>
  </si>
  <si>
    <t xml:space="preserve">Шкаф гардеробный Шкаф гардеробный                           </t>
  </si>
  <si>
    <t>0001980019</t>
  </si>
  <si>
    <t>Электромеханическая качалка "Ну, погоди!" Электромеханическа</t>
  </si>
  <si>
    <t>0001630004</t>
  </si>
  <si>
    <t xml:space="preserve">Экипаж прогулочный Экипаж прогулочный                       </t>
  </si>
  <si>
    <t>0001630005</t>
  </si>
  <si>
    <t xml:space="preserve">Экипаж детский Экипаж детский                               </t>
  </si>
  <si>
    <t>0001389218</t>
  </si>
  <si>
    <t>Холодильная камера КХС-6 с холодильным агрегатом Холодильная</t>
  </si>
  <si>
    <t>0001381353</t>
  </si>
  <si>
    <t xml:space="preserve">Швейная машинка  51 кл Швейная машинка  51 кл               </t>
  </si>
  <si>
    <t>0001360005</t>
  </si>
  <si>
    <t xml:space="preserve">Сеть компьютерная Сеть компьютерная                         </t>
  </si>
  <si>
    <t>0001368504</t>
  </si>
  <si>
    <t xml:space="preserve">Сканер  Epson PERFECTION 1260 Сканер  Epson PERFECTION 1260 </t>
  </si>
  <si>
    <t>0001360004</t>
  </si>
  <si>
    <t xml:space="preserve">Сервер сетевой Сервер сетевой                               </t>
  </si>
  <si>
    <t>0001320009</t>
  </si>
  <si>
    <t>Сварочный агрегат АДД4004(САК) 99000-00 Сварочный агрегат АД</t>
  </si>
  <si>
    <t>0001630010</t>
  </si>
  <si>
    <t xml:space="preserve">Стол руководителя Стол руководителя                         </t>
  </si>
  <si>
    <t>М001632010</t>
  </si>
  <si>
    <t>М001632009</t>
  </si>
  <si>
    <t>0001389209</t>
  </si>
  <si>
    <t xml:space="preserve">Телевизор Телевизор "Сокол"                                 </t>
  </si>
  <si>
    <t>0001380261</t>
  </si>
  <si>
    <t xml:space="preserve">Телевизор Телевизор "SHARP C-1460"                          </t>
  </si>
  <si>
    <t xml:space="preserve">Стерилизатор воздуха Стерилизатор воздуха                   </t>
  </si>
  <si>
    <t>0001632049</t>
  </si>
  <si>
    <t xml:space="preserve">Станок токарно-винторезный 1К628 Станок токарно-винторезный </t>
  </si>
  <si>
    <t>0001320007</t>
  </si>
  <si>
    <t xml:space="preserve">Станок КСМ Станок КСМ                                       </t>
  </si>
  <si>
    <t>0001321503</t>
  </si>
  <si>
    <t>Станок консольно-фрезерный 6Р82 (б/у) Станок консольно-фрезе</t>
  </si>
  <si>
    <t>0001320006</t>
  </si>
  <si>
    <t xml:space="preserve">Станок ДУ-1 Станок ДУ-1                                     </t>
  </si>
  <si>
    <t>0001321501</t>
  </si>
  <si>
    <t>Станок верт.сверлильный 8568= Станок вертикальный сверлильны</t>
  </si>
  <si>
    <t>0001980045</t>
  </si>
  <si>
    <t xml:space="preserve">Спираль вертикальная Спираль вертикальная                   </t>
  </si>
  <si>
    <t>0001630008</t>
  </si>
  <si>
    <t xml:space="preserve">Стол приставной компьютерный Стол приставной компьютерный   </t>
  </si>
  <si>
    <t>0001631337</t>
  </si>
  <si>
    <t xml:space="preserve">Стол м3101 Стол м3101                                       </t>
  </si>
  <si>
    <t>0001631986</t>
  </si>
  <si>
    <t xml:space="preserve">Стол компьютерный 6090-00 Стол компьютерный 6090-00         </t>
  </si>
  <si>
    <t>0001631987</t>
  </si>
  <si>
    <t xml:space="preserve">Стол компьютерный 5980-00 Стол компьютерный 5980-00         </t>
  </si>
  <si>
    <t>0001630009</t>
  </si>
  <si>
    <t xml:space="preserve">Стол для заседаний Стол для заседаний                       </t>
  </si>
  <si>
    <t>0001980032</t>
  </si>
  <si>
    <t>Детский игровой комплекс "мини" Детский игровой комплекс "ми</t>
  </si>
  <si>
    <t>0001631735</t>
  </si>
  <si>
    <t xml:space="preserve">Диван Диван                                                 </t>
  </si>
  <si>
    <t>0001380010</t>
  </si>
  <si>
    <t xml:space="preserve">Видеодвойка Samsung Видеодвойка Samsung                     </t>
  </si>
  <si>
    <t>0001330012</t>
  </si>
  <si>
    <t xml:space="preserve">Весы CAS MW-120 Весы CAS MW-120                             </t>
  </si>
  <si>
    <t>0001980033</t>
  </si>
  <si>
    <t xml:space="preserve">Карусель Карусель                                           </t>
  </si>
  <si>
    <t>0001980034</t>
  </si>
  <si>
    <t xml:space="preserve">Качалка на пружине Качалка на пружине "Дельфин"             </t>
  </si>
  <si>
    <t>0001980035</t>
  </si>
  <si>
    <t xml:space="preserve">Качалка на пружине Качалка на пружине "Лошадка"             </t>
  </si>
  <si>
    <t>0001980036</t>
  </si>
  <si>
    <t xml:space="preserve">Качалка на пружине Качалка на пружине "Лягушонок"           </t>
  </si>
  <si>
    <t>0001100066</t>
  </si>
  <si>
    <t xml:space="preserve">Зеркала для комнаты смеха Зеркала для комнаты смеха         </t>
  </si>
  <si>
    <t>0001101072</t>
  </si>
  <si>
    <t xml:space="preserve">Автомат игровой "Конь" Автомат игровой "Конь"               </t>
  </si>
  <si>
    <t>0001101285</t>
  </si>
  <si>
    <t xml:space="preserve">Автомат игровой "Морской бой" Автомат игровой "Морской бой" </t>
  </si>
  <si>
    <t>0001101286</t>
  </si>
  <si>
    <t>Автомат игровой "Морской патруль" Автомат игровой "Морской п</t>
  </si>
  <si>
    <t>0001101169</t>
  </si>
  <si>
    <t xml:space="preserve">Автомат игровой "Самолет" Автомат игровой "Самолет"         </t>
  </si>
  <si>
    <t>0001101400</t>
  </si>
  <si>
    <t xml:space="preserve">Автомат игровой "Снайпер-2" Автомат игровой "Снайпер-2"     </t>
  </si>
  <si>
    <t>0001100102</t>
  </si>
  <si>
    <t xml:space="preserve">Автомат игровой "Снайпер" Автомат игровой "Снайпер"         </t>
  </si>
  <si>
    <t>0001101309</t>
  </si>
  <si>
    <t>Автомат игровой "Торпедная атака" Автомат игровой "Торпедная</t>
  </si>
  <si>
    <t>0001101396</t>
  </si>
  <si>
    <t xml:space="preserve">Автомат игровой "Трактор" Автомат игровой "Трактор"         </t>
  </si>
  <si>
    <t>0001100029</t>
  </si>
  <si>
    <t xml:space="preserve">Автомат игровой "Батискаф" Автомат игровой "Батискаф"       </t>
  </si>
  <si>
    <t>0001111587</t>
  </si>
  <si>
    <t>Автомат игровой "Восточные единоборства" Автомат игровой "Во</t>
  </si>
  <si>
    <t>0001100569</t>
  </si>
  <si>
    <t xml:space="preserve">Автомат игровой "Зонд" Автомат игровой "Зонд"               </t>
  </si>
  <si>
    <t>0001111592</t>
  </si>
  <si>
    <t xml:space="preserve">Батут "Манеж с пальмами" 56615= Батут "Манеж с пальмами"    </t>
  </si>
  <si>
    <t>0001111593</t>
  </si>
  <si>
    <t xml:space="preserve">Батут "Мини-зоопарк" 65000= Батут "Мини-зоопарк"            </t>
  </si>
  <si>
    <t>0001111591</t>
  </si>
  <si>
    <t xml:space="preserve">Батут пневматический "Салун" Батут пневматический "Салун"   </t>
  </si>
  <si>
    <t>0001100059</t>
  </si>
  <si>
    <t xml:space="preserve">Батутный комплекс СБК "Замок" 102904= Батутный комплекс СБК </t>
  </si>
  <si>
    <t>0001631885</t>
  </si>
  <si>
    <t xml:space="preserve">Баян "Дебют" Баян "Дебют"                                   </t>
  </si>
  <si>
    <t>0001101586</t>
  </si>
  <si>
    <t xml:space="preserve">Аттракцион "Солнышко" Аттракцион "Солнышко"                 </t>
  </si>
  <si>
    <t>0001980025</t>
  </si>
  <si>
    <t xml:space="preserve">Аттракцион "Тянучка" Аттракцион "Тянучка"                   </t>
  </si>
  <si>
    <t>0001980028</t>
  </si>
  <si>
    <t>0001100038</t>
  </si>
  <si>
    <t xml:space="preserve">Аттракцион "Экспресс-шоссе" Аттракцион "Экспресс-шоссе"     </t>
  </si>
  <si>
    <t>0001980031</t>
  </si>
  <si>
    <t xml:space="preserve">Аттракцион "Эстрада-ракушка" Аттракцион "Эстрада-ракушка"   </t>
  </si>
  <si>
    <t>0001101584</t>
  </si>
  <si>
    <t xml:space="preserve">Аттракцион "Юнга" Аттракцион "Юнга"                         </t>
  </si>
  <si>
    <t>М001632050</t>
  </si>
  <si>
    <t>Бульдозерная лопата УМДУ 80/82 ГП Бульдозерная лопата УМДУ 8</t>
  </si>
  <si>
    <t>0001320004</t>
  </si>
  <si>
    <t xml:space="preserve">Бур почвенный Бур почвенный ARV-175                         </t>
  </si>
  <si>
    <t>0001631884</t>
  </si>
  <si>
    <t xml:space="preserve">Аккустические колонки 2 шт. Аккустические колонки 2 шт.     </t>
  </si>
  <si>
    <t>0001389203</t>
  </si>
  <si>
    <t>Акустическая  система Акустическая  система Peavey Eurosys63</t>
  </si>
  <si>
    <t>0001389194</t>
  </si>
  <si>
    <t>0001100065</t>
  </si>
  <si>
    <t xml:space="preserve">Аттракцион "Вальс" Аттракцион "Вальс"                       </t>
  </si>
  <si>
    <t>0001111394</t>
  </si>
  <si>
    <t xml:space="preserve">Аттракцион "Грибок-2"карусель Аттракцион "Грибок-2"карусель </t>
  </si>
  <si>
    <t>0001980024</t>
  </si>
  <si>
    <t>Аттракцион "Детская железная дорога" Аттракцион "Детская жел</t>
  </si>
  <si>
    <t>0001111585</t>
  </si>
  <si>
    <t xml:space="preserve">Аттракцион "Колокольчик"" Аттракцион "Колокольчик""         </t>
  </si>
  <si>
    <t>0001980026</t>
  </si>
  <si>
    <t>Аттракцион "Командные тапочки" Аттракцион "Командные тапочки</t>
  </si>
  <si>
    <t>0001980027</t>
  </si>
  <si>
    <t xml:space="preserve">Аттракцион "Командные штаны" Аттракцион "Командные штаны"   </t>
  </si>
  <si>
    <t>0001980029</t>
  </si>
  <si>
    <t>0001980023</t>
  </si>
  <si>
    <t xml:space="preserve">Аттракцион "Малютка" Аттракцион "Малютка"                   </t>
  </si>
  <si>
    <t>0001101590</t>
  </si>
  <si>
    <t xml:space="preserve">Аттракцион "Орбита" Аттракцион "Орбита"                     </t>
  </si>
  <si>
    <t>0001980030</t>
  </si>
  <si>
    <t xml:space="preserve">Аттракцион "Рок-н-Ролл" Аттракцион "Рок-н-Ролл"             </t>
  </si>
  <si>
    <t>0001101001</t>
  </si>
  <si>
    <t xml:space="preserve">Аттракцион "Али-баба" Аттракцион "Али-баба"                 </t>
  </si>
  <si>
    <t>0001389197</t>
  </si>
  <si>
    <t>Микрофон студийный конденсаторный Микрофон студийный конденс</t>
  </si>
  <si>
    <t>0001389206</t>
  </si>
  <si>
    <t>0001389207</t>
  </si>
  <si>
    <t>0001389192</t>
  </si>
  <si>
    <t xml:space="preserve">Микрофонная система Микрофонная система Sennheiser EW145    </t>
  </si>
  <si>
    <t>0001389202</t>
  </si>
  <si>
    <t>0001389204</t>
  </si>
  <si>
    <t>Микрофонная система Микрофон. система Sennheiser EW152 б/про</t>
  </si>
  <si>
    <t>0001389196</t>
  </si>
  <si>
    <t>Микрофонная система Микрофонная система Sennheiser EW 152 бе</t>
  </si>
  <si>
    <t>0001632045</t>
  </si>
  <si>
    <t xml:space="preserve">Мясорубка Мясорубка МИМ-300                                 </t>
  </si>
  <si>
    <t>0001631992</t>
  </si>
  <si>
    <t xml:space="preserve">Молоток эл. М-18 (кейс) Молоток эл. М-18 (кейс)             </t>
  </si>
  <si>
    <t>0001380067</t>
  </si>
  <si>
    <t xml:space="preserve">Морозильная камера "Орск-1" Морозильная камера "Орск-1"     </t>
  </si>
  <si>
    <t>0001320005</t>
  </si>
  <si>
    <t xml:space="preserve">Лемех сгребающий Лемех сгребающий ARS-171                   </t>
  </si>
  <si>
    <t>0001632046</t>
  </si>
  <si>
    <t>Машинка протир.-резат. МПР-350 Машинка протир.-резат. МПР-35</t>
  </si>
  <si>
    <t>0001630001</t>
  </si>
  <si>
    <t xml:space="preserve">Мебель (комплект) Мебель (комплект)                         </t>
  </si>
  <si>
    <t>0001940282</t>
  </si>
  <si>
    <t xml:space="preserve">медведь белый -35999-96 медведь белый -35999-96             </t>
  </si>
  <si>
    <t>0001631911</t>
  </si>
  <si>
    <t xml:space="preserve">Магнитофон Пионер 6365-00 Магнитофон Пионер 6365-00         </t>
  </si>
  <si>
    <t>0001366300</t>
  </si>
  <si>
    <t xml:space="preserve">Компьютер Studioworks 575N Компьютер Studioworks 575N       </t>
  </si>
  <si>
    <t>0001360069</t>
  </si>
  <si>
    <t xml:space="preserve">Компьютер Комстар Компьютер Комстар                         </t>
  </si>
  <si>
    <t>0001360067</t>
  </si>
  <si>
    <t xml:space="preserve">Компьютер Селерон 11А Компьютер Селерон 11А                 </t>
  </si>
  <si>
    <t>0001631968</t>
  </si>
  <si>
    <t xml:space="preserve">Кольчуга Кольчуга                                           </t>
  </si>
  <si>
    <t>0001631967</t>
  </si>
  <si>
    <t>0001510015</t>
  </si>
  <si>
    <t>Комплект бульдозерного оборудования Комплект бульдозерного о</t>
  </si>
  <si>
    <t>0001320001</t>
  </si>
  <si>
    <t>Компрессор АВ-335/50 поршневой Компрессор АВ-335/50 поршнево</t>
  </si>
  <si>
    <t>0001368501</t>
  </si>
  <si>
    <t>Копировальный аппарат CANON NP-7161 Копировальный аппарат CA</t>
  </si>
  <si>
    <t>0001980037</t>
  </si>
  <si>
    <t xml:space="preserve">Качалка на пружине Качалка на пружине "Мотоцикл"            </t>
  </si>
  <si>
    <t>0001980038</t>
  </si>
  <si>
    <t xml:space="preserve">Качалка на пружине Качалка на пружине "Петушок"             </t>
  </si>
  <si>
    <t>0001980039</t>
  </si>
  <si>
    <t xml:space="preserve">Качалка на пружине Качалка на пружине "Пчелка"              </t>
  </si>
  <si>
    <t>0001980040</t>
  </si>
  <si>
    <t xml:space="preserve">Качалка Качалка переносная                                  </t>
  </si>
  <si>
    <t>0001980041</t>
  </si>
  <si>
    <t>0001631237</t>
  </si>
  <si>
    <t xml:space="preserve">Качалка тренировочная Качалка тренировочная                 </t>
  </si>
  <si>
    <t>0001380066</t>
  </si>
  <si>
    <t>0001980042</t>
  </si>
  <si>
    <t xml:space="preserve">Качалка Качалка-балансир                                    </t>
  </si>
  <si>
    <t>0001980043</t>
  </si>
  <si>
    <t>0001980044</t>
  </si>
  <si>
    <t>0001631970</t>
  </si>
  <si>
    <t xml:space="preserve">Костюм Карлсон Костюм Карлсон                               </t>
  </si>
  <si>
    <t>0001631965</t>
  </si>
  <si>
    <t xml:space="preserve">Костюм Королева Костюм Королева                             </t>
  </si>
  <si>
    <t>0001631964</t>
  </si>
  <si>
    <t xml:space="preserve">Костюм Король Костюм Король                                 </t>
  </si>
  <si>
    <t>0001631972</t>
  </si>
  <si>
    <t xml:space="preserve">Костюм Пират Костюм Пират                                   </t>
  </si>
  <si>
    <t>0001631961</t>
  </si>
  <si>
    <t xml:space="preserve">Костюм Снежная королева Костюм Снежная королева             </t>
  </si>
  <si>
    <t>0001631962</t>
  </si>
  <si>
    <t xml:space="preserve">Костюм Фея Весна Костюм Фея Весна                           </t>
  </si>
  <si>
    <t>0001631966</t>
  </si>
  <si>
    <t xml:space="preserve">Костюм Царевич Костюм Царевич                               </t>
  </si>
  <si>
    <t>0001950073</t>
  </si>
  <si>
    <t xml:space="preserve">Костюм "Снегурочка" парчовая Костюм "Снегурочка" парчовая   </t>
  </si>
  <si>
    <t>0001631963</t>
  </si>
  <si>
    <t xml:space="preserve">Костюм Боярин Костюм Боярин                                 </t>
  </si>
  <si>
    <t>0001632018</t>
  </si>
  <si>
    <t xml:space="preserve">Кресло кожаное Атлант Экстра Кресло кожаное Атлант Экстра   </t>
  </si>
  <si>
    <t>0001940437</t>
  </si>
  <si>
    <t xml:space="preserve">крокодил нильский   -18616-76 крокодил нильский   -18616-76 </t>
  </si>
  <si>
    <t>0001950066</t>
  </si>
  <si>
    <t xml:space="preserve">Костюм "Дед Мороз" Костюм "Дед Мороз"                       </t>
  </si>
  <si>
    <t>0001950069</t>
  </si>
  <si>
    <t xml:space="preserve">Костюм "Зима" Костюм "Зима"                                 </t>
  </si>
  <si>
    <t>4202100001</t>
  </si>
  <si>
    <t>Велодорожки и подпорная стенка Велодорожки и подпорная стенк</t>
  </si>
  <si>
    <t>0001680024</t>
  </si>
  <si>
    <t>0001680023</t>
  </si>
  <si>
    <t>0001680022</t>
  </si>
  <si>
    <t>0001680021</t>
  </si>
  <si>
    <t>0001680020</t>
  </si>
  <si>
    <t>0001680019</t>
  </si>
  <si>
    <t>0001680027</t>
  </si>
  <si>
    <t>0001680026</t>
  </si>
  <si>
    <t>0001680025</t>
  </si>
  <si>
    <t>00016100001</t>
  </si>
  <si>
    <t xml:space="preserve">Палатка 1,5х1,5 Палатка 1,5х1,5                             </t>
  </si>
  <si>
    <t>0101632139</t>
  </si>
  <si>
    <t>Источник бесп. питания POWERCOM WAR-500A Источник бесп. пита</t>
  </si>
  <si>
    <t>0101632140</t>
  </si>
  <si>
    <t>МФУ лаз. HP LaserJet Pro M1132 МФУ лаз. HP LaserJet Pro M113</t>
  </si>
  <si>
    <t>0001630020</t>
  </si>
  <si>
    <t xml:space="preserve">Стол рабочий с вкатной тумбой Стол рабочий с вкатной тумбой </t>
  </si>
  <si>
    <t>0101632173</t>
  </si>
  <si>
    <t xml:space="preserve">Камера холодильная КХН-11,02 Камера холодильная КХН-11,02   </t>
  </si>
  <si>
    <t>0001340021</t>
  </si>
  <si>
    <t xml:space="preserve">Микшерный пульт MG82CX Микшерный пульт MG82CX               </t>
  </si>
  <si>
    <t>000194832</t>
  </si>
  <si>
    <t xml:space="preserve">Лама гуанако "Миша" 2011г.р. Лама гуанако "Миша" 2011г.р.   </t>
  </si>
  <si>
    <t>0001442025</t>
  </si>
  <si>
    <t>Игровая приставка Sony Playstation Игровая приставка Sony Pl</t>
  </si>
  <si>
    <t>0001440001</t>
  </si>
  <si>
    <t xml:space="preserve">Аттракцион "Караван" Аттракцион "Караван"                   </t>
  </si>
  <si>
    <t>0001443001</t>
  </si>
  <si>
    <t>Декоративная гирлянда с компрессором Декоративная гирлянда с</t>
  </si>
  <si>
    <t>0001432012</t>
  </si>
  <si>
    <t xml:space="preserve">Компьютер Intel Core i5 Компьютер Intel Core i5             </t>
  </si>
  <si>
    <t>0001432011</t>
  </si>
  <si>
    <t>Фотоаппарат Nikon CoolPix L810 Black Фотоаппарат Nikon CoolP</t>
  </si>
  <si>
    <t>0001442020</t>
  </si>
  <si>
    <t>0101632177</t>
  </si>
  <si>
    <t>0001680033</t>
  </si>
  <si>
    <t>0001680032</t>
  </si>
  <si>
    <t>0001680031</t>
  </si>
  <si>
    <t>0001680030</t>
  </si>
  <si>
    <t>0001442196</t>
  </si>
  <si>
    <t>Копировальный аппарат Kyocera TASKalfa 180 (А3) Копировальны</t>
  </si>
  <si>
    <t>0001442195</t>
  </si>
  <si>
    <t xml:space="preserve">Алкотестер DA-8100 Алкотестер DA-8100                       </t>
  </si>
  <si>
    <t>0001430016</t>
  </si>
  <si>
    <t>0001431400</t>
  </si>
  <si>
    <t xml:space="preserve">Снегоуборщик Снегоуборщик                                   </t>
  </si>
  <si>
    <t>0001630066</t>
  </si>
  <si>
    <t xml:space="preserve">Диван "Книжка" Диван "Книжка"                               </t>
  </si>
  <si>
    <t>0001683601</t>
  </si>
  <si>
    <t>Обогреватель инфракрасный ИК-1,4 Обогреватель инфракрасный И</t>
  </si>
  <si>
    <t>0001683602</t>
  </si>
  <si>
    <t>0001683603</t>
  </si>
  <si>
    <t>0001633310</t>
  </si>
  <si>
    <t>0001633311</t>
  </si>
  <si>
    <t>0001432400</t>
  </si>
  <si>
    <t>Автомат игровой "Ночные гонки" Автомат игровой "Ночные гонки</t>
  </si>
  <si>
    <t>0001630040</t>
  </si>
  <si>
    <t xml:space="preserve">Упряжь для пони Упряжь для пони                             </t>
  </si>
  <si>
    <t>0001982020</t>
  </si>
  <si>
    <t xml:space="preserve">Попугай Какаду Молуккский Попугай Какаду Молуккский         </t>
  </si>
  <si>
    <t>0001633109</t>
  </si>
  <si>
    <t xml:space="preserve">Пылесос Пылесос ROWENTA RO1246                              </t>
  </si>
  <si>
    <t>0001980046</t>
  </si>
  <si>
    <t>0001632205</t>
  </si>
  <si>
    <t>Акустическая система BIEMA Активная акустическая система BIE</t>
  </si>
  <si>
    <t>0001632206</t>
  </si>
  <si>
    <t>Акустическая система Активная акустическая система BIEMA В 5</t>
  </si>
  <si>
    <t>0001632208</t>
  </si>
  <si>
    <t>Активная акустическая система BIEMA В 2000 Активная акустиче</t>
  </si>
  <si>
    <t>0001432217</t>
  </si>
  <si>
    <t xml:space="preserve">Факс Факс Panasonic KX-FP207 RU                             </t>
  </si>
  <si>
    <t>0001632133</t>
  </si>
  <si>
    <t xml:space="preserve">Цифровой процессор Цифровой процессор NOVA DC 1000          </t>
  </si>
  <si>
    <t>0001632071</t>
  </si>
  <si>
    <t xml:space="preserve">Хомут №6 выездной с гужами Хомут №6 выездной с гужами       </t>
  </si>
  <si>
    <t>0001632061</t>
  </si>
  <si>
    <t xml:space="preserve">Хомут №5 выездной с гужами Хомут №5 выездной с гужами       </t>
  </si>
  <si>
    <t>0001632193</t>
  </si>
  <si>
    <t xml:space="preserve">Холодильник Холодильник Бирюса                              </t>
  </si>
  <si>
    <t>0001112589</t>
  </si>
  <si>
    <t xml:space="preserve">Аттракцион Аттракцион "Весёлый светофор"                    </t>
  </si>
  <si>
    <t>0001632149</t>
  </si>
  <si>
    <t xml:space="preserve">Микшерный пульт Микшерный пульт YAMAHA MG166CX              </t>
  </si>
  <si>
    <t>0001631949</t>
  </si>
  <si>
    <t>Уст-во и реконструкция насаждений Уст-во и реконструкция нас</t>
  </si>
  <si>
    <t>0001432106</t>
  </si>
  <si>
    <t>Копировальный аппарат CANON FC-108 Копировальный аппарат CAN</t>
  </si>
  <si>
    <t>0001632144</t>
  </si>
  <si>
    <t xml:space="preserve">Усилитель мощности Усилитель мощности Omnitronic P-2000     </t>
  </si>
  <si>
    <t>0001632142</t>
  </si>
  <si>
    <t xml:space="preserve">Усилитель мощности Усилитель мощности Omnitronic P-1500     </t>
  </si>
  <si>
    <t>0001432100</t>
  </si>
  <si>
    <t xml:space="preserve">АТС Аналоговая гибридная АТС - Panasonic KX-                </t>
  </si>
  <si>
    <t>0001632162</t>
  </si>
  <si>
    <t xml:space="preserve">Шкаф-купе Шкаф-купе двухдверный                             </t>
  </si>
  <si>
    <t>0001432219</t>
  </si>
  <si>
    <t xml:space="preserve">Компьютеp Компьютер Dual Core   E2200                       </t>
  </si>
  <si>
    <t>0001432218</t>
  </si>
  <si>
    <t>0001632047</t>
  </si>
  <si>
    <t>Навесное оборудование Навесное оборудование на трактор МТЗ 8</t>
  </si>
  <si>
    <t>0001632161</t>
  </si>
  <si>
    <t xml:space="preserve">Шкаф Шкаф 2-створчатый                                      </t>
  </si>
  <si>
    <t>0001433113</t>
  </si>
  <si>
    <t xml:space="preserve">Компьютер Компьютер Core 2 Duo E4700                        </t>
  </si>
  <si>
    <t>0001432114</t>
  </si>
  <si>
    <t xml:space="preserve">Компьютеp Компьютер Core 2 Duo E 4600                       </t>
  </si>
  <si>
    <t>0001432108</t>
  </si>
  <si>
    <t xml:space="preserve">Компьютер Avalon AMD Компьютер Avalon AMD                   </t>
  </si>
  <si>
    <t>0001632207</t>
  </si>
  <si>
    <t>0001432119</t>
  </si>
  <si>
    <t>0001432107</t>
  </si>
  <si>
    <t xml:space="preserve">Швейная машинка FY 5318 Швейная машинка FY 5318             </t>
  </si>
  <si>
    <t>0001632122</t>
  </si>
  <si>
    <t xml:space="preserve">Компрессор Компрессор Apollo 24                             </t>
  </si>
  <si>
    <t>0001632048</t>
  </si>
  <si>
    <t xml:space="preserve">Комплект МТЗ Комплект МТЗ (ковш + когти)                    </t>
  </si>
  <si>
    <t>0001632267</t>
  </si>
  <si>
    <t>0001632266</t>
  </si>
  <si>
    <t>0001631099</t>
  </si>
  <si>
    <t xml:space="preserve">Компьютер Компьютер NewLine Bravo                           </t>
  </si>
  <si>
    <t>0001632092</t>
  </si>
  <si>
    <t xml:space="preserve">Компьютер NewLine Bravo Компьютер NewLine Bravo             </t>
  </si>
  <si>
    <t>0001632093</t>
  </si>
  <si>
    <t xml:space="preserve">Компьютер Компьютер NewLine Arena                           </t>
  </si>
  <si>
    <t>0001632264</t>
  </si>
  <si>
    <t xml:space="preserve">Шкаф для одежды Шкаф для одежды                             </t>
  </si>
  <si>
    <t>0001632263</t>
  </si>
  <si>
    <t>0011632141</t>
  </si>
  <si>
    <t>0001432112</t>
  </si>
  <si>
    <t xml:space="preserve">МФУ Xerox WorkCentre PE220 МФУ Xerox WorkCentre PE220       </t>
  </si>
  <si>
    <t>0001112588</t>
  </si>
  <si>
    <t>Автомат игровой "Воздушный бой" Автомат игровой "Воздушный б</t>
  </si>
  <si>
    <t>0001432101</t>
  </si>
  <si>
    <t xml:space="preserve">МФУ Canon LaserBase МФУ Canon LaserBase MF3228              </t>
  </si>
  <si>
    <t>0001432315</t>
  </si>
  <si>
    <t xml:space="preserve">Ноутбук Ноутбук Toshiba Satellite А-300-14V                 </t>
  </si>
  <si>
    <t>0001632416</t>
  </si>
  <si>
    <t>0001632147</t>
  </si>
  <si>
    <t xml:space="preserve">Радиосистема Радиосистема Sennheiser EW 135-G2-B-EU U       </t>
  </si>
  <si>
    <t>0001632146</t>
  </si>
  <si>
    <t>0001632110</t>
  </si>
  <si>
    <t xml:space="preserve">Комплект мебели для приемной Комплект мебели для приемной   </t>
  </si>
  <si>
    <t>0001632457</t>
  </si>
  <si>
    <t xml:space="preserve">Комплект мебели Комплект мебели                             </t>
  </si>
  <si>
    <t>0001632423</t>
  </si>
  <si>
    <t xml:space="preserve">Мультикор Adam Hall K20C30 stagebox                         </t>
  </si>
  <si>
    <t>0001632062</t>
  </si>
  <si>
    <t xml:space="preserve">Шлея кожаная выездная Шлея кожаная выездная                 </t>
  </si>
  <si>
    <t>0001631969</t>
  </si>
  <si>
    <t>0001632063</t>
  </si>
  <si>
    <t>0001111589</t>
  </si>
  <si>
    <t xml:space="preserve">Автомат игровой "БОКС" Автомат игровой "БОКС"               </t>
  </si>
  <si>
    <t>0001632101</t>
  </si>
  <si>
    <t xml:space="preserve">Лавка кованая Лавка кованая                                 </t>
  </si>
  <si>
    <t>0001632102</t>
  </si>
  <si>
    <t>0001632103</t>
  </si>
  <si>
    <t>0001632104</t>
  </si>
  <si>
    <t>0001632105</t>
  </si>
  <si>
    <t>0001632106</t>
  </si>
  <si>
    <t>0001632107</t>
  </si>
  <si>
    <t>0001632160</t>
  </si>
  <si>
    <t xml:space="preserve">Стол Стол брифинг                                           </t>
  </si>
  <si>
    <t>0001632201</t>
  </si>
  <si>
    <t xml:space="preserve">Стол компьютерный 5980-00 Стол компьютерный                 </t>
  </si>
  <si>
    <t>0001632265</t>
  </si>
  <si>
    <t>0001931977</t>
  </si>
  <si>
    <t xml:space="preserve">Сапоги сценические Сапоги сценические р.38                  </t>
  </si>
  <si>
    <t>0001632100</t>
  </si>
  <si>
    <t>0001632108</t>
  </si>
  <si>
    <t>0001489230</t>
  </si>
  <si>
    <t>Лампа "Вуда" для люминисцентной диагностики Лампа "Вуда" для</t>
  </si>
  <si>
    <t>0001632230</t>
  </si>
  <si>
    <t xml:space="preserve">Диван на металлических ножках Диван на металлических ножках </t>
  </si>
  <si>
    <t>0001632229</t>
  </si>
  <si>
    <t>0001632228</t>
  </si>
  <si>
    <t>0001632227</t>
  </si>
  <si>
    <t>0001632226</t>
  </si>
  <si>
    <t>0001632225</t>
  </si>
  <si>
    <t>0001632118</t>
  </si>
  <si>
    <t xml:space="preserve">Диван Диван на металлических ножках                         </t>
  </si>
  <si>
    <t>0001632117</t>
  </si>
  <si>
    <t>0001632159</t>
  </si>
  <si>
    <t>0001980047</t>
  </si>
  <si>
    <t xml:space="preserve">Качалка-балансир Качалка-балансир                           </t>
  </si>
  <si>
    <t>0001980049</t>
  </si>
  <si>
    <t xml:space="preserve">Качели Качели на металлических стойках одномест             </t>
  </si>
  <si>
    <t>2201300054</t>
  </si>
  <si>
    <t xml:space="preserve">Вагон "Тир" Вагон "Тир"                                     </t>
  </si>
  <si>
    <t>2201800020</t>
  </si>
  <si>
    <t xml:space="preserve">Вольер для альпаки Вольер для альпаки                       </t>
  </si>
  <si>
    <t>0001100009</t>
  </si>
  <si>
    <t xml:space="preserve">Вольер для копытных Вольер для копытных                     </t>
  </si>
  <si>
    <t>0001011384</t>
  </si>
  <si>
    <t xml:space="preserve">Будка прорабская Будка прорабская                           </t>
  </si>
  <si>
    <t>0001011298</t>
  </si>
  <si>
    <t>0001010322</t>
  </si>
  <si>
    <t xml:space="preserve">Вагон прорабский Вагон прорабский                           </t>
  </si>
  <si>
    <t>0001010321</t>
  </si>
  <si>
    <t xml:space="preserve">Вагон строительный Вагон строительный                       </t>
  </si>
  <si>
    <t>0001100314</t>
  </si>
  <si>
    <t xml:space="preserve">Вольер деревянный Вольер деревянный                         </t>
  </si>
  <si>
    <t>М001631948</t>
  </si>
  <si>
    <t xml:space="preserve">Вольер для "ЭМУ" Вольер для "ЭМУ"                           </t>
  </si>
  <si>
    <t>0001100004</t>
  </si>
  <si>
    <t xml:space="preserve">Вольер для белого медведя Вольер для белого медведя         </t>
  </si>
  <si>
    <t>0001100012</t>
  </si>
  <si>
    <t xml:space="preserve">Вольер для журавля (дом) Вольер для журавля (дом)           </t>
  </si>
  <si>
    <t>0001100308</t>
  </si>
  <si>
    <t>0001100003</t>
  </si>
  <si>
    <t xml:space="preserve">Вольер для кошек Вольер для кошек                           </t>
  </si>
  <si>
    <t>0001232099</t>
  </si>
  <si>
    <t xml:space="preserve">Вольер для курообразных Вольер для курообразных             </t>
  </si>
  <si>
    <t>0001331958</t>
  </si>
  <si>
    <t>0001100026</t>
  </si>
  <si>
    <t xml:space="preserve">Вольер для парнокопытных Вольер для парнокопытных           </t>
  </si>
  <si>
    <t>0001100554</t>
  </si>
  <si>
    <t xml:space="preserve">Вольер для птиц Вольер для птиц                             </t>
  </si>
  <si>
    <t>0001100057</t>
  </si>
  <si>
    <t>0001100025</t>
  </si>
  <si>
    <t xml:space="preserve">Домик для копытных Домик для копытных                       </t>
  </si>
  <si>
    <t>0001100555</t>
  </si>
  <si>
    <t>Зимний вольер для водоплавающих Зимний вольер для водоплаваю</t>
  </si>
  <si>
    <t>0001331953</t>
  </si>
  <si>
    <t xml:space="preserve">Зимовальный домик для водоплавающих птиц (сруб) Зимовальный </t>
  </si>
  <si>
    <t>0001100022</t>
  </si>
  <si>
    <t xml:space="preserve">Зимовальный домик копытных Зимовальный домик копытных       </t>
  </si>
  <si>
    <t>0001100291</t>
  </si>
  <si>
    <t xml:space="preserve">Клетка Клетка                                               </t>
  </si>
  <si>
    <t>0001100292</t>
  </si>
  <si>
    <t>0001100293</t>
  </si>
  <si>
    <t>0001100294</t>
  </si>
  <si>
    <t>0001100296</t>
  </si>
  <si>
    <t>0001100295</t>
  </si>
  <si>
    <t>0001100297</t>
  </si>
  <si>
    <t>0001100299</t>
  </si>
  <si>
    <t>0001100300</t>
  </si>
  <si>
    <t>0001100301</t>
  </si>
  <si>
    <t>0001100302</t>
  </si>
  <si>
    <t>0001111596</t>
  </si>
  <si>
    <t xml:space="preserve">Кузов пассажирского вагона Кузов пассажирского вагона       </t>
  </si>
  <si>
    <t>0001331957</t>
  </si>
  <si>
    <t xml:space="preserve">Летняя эстрада Летняя эстрада                               </t>
  </si>
  <si>
    <t>0001111590</t>
  </si>
  <si>
    <t xml:space="preserve">Металлический подиум Металлический подиум                   </t>
  </si>
  <si>
    <t>0001331952</t>
  </si>
  <si>
    <t xml:space="preserve">Навес Навес                                                 </t>
  </si>
  <si>
    <t>0001960005</t>
  </si>
  <si>
    <t xml:space="preserve">Ограда для вольера Ограда для вольера                       </t>
  </si>
  <si>
    <t>0001331901</t>
  </si>
  <si>
    <t>Ограждение клетки белого медведя Ограждение клетки белого ме</t>
  </si>
  <si>
    <t>0001960008</t>
  </si>
  <si>
    <t xml:space="preserve">Ограждение клеток Ограждение клеток                         </t>
  </si>
  <si>
    <t>2201400038</t>
  </si>
  <si>
    <t>Склад для декораций и реквизита Склад для декораций и реквиз</t>
  </si>
  <si>
    <t>4201400032</t>
  </si>
  <si>
    <t>2201400044</t>
  </si>
  <si>
    <t xml:space="preserve">Сцена стационарная Сцена стационарная                       </t>
  </si>
  <si>
    <t>2201400043</t>
  </si>
  <si>
    <t xml:space="preserve">Домик для верблюда Домик для верблюда                       </t>
  </si>
  <si>
    <t>2201600042</t>
  </si>
  <si>
    <t xml:space="preserve">Вольер для северных оленей Вольер для северных оленей       </t>
  </si>
  <si>
    <t>4201600012</t>
  </si>
  <si>
    <t xml:space="preserve">Вольер для хищных Вольер для хищных                         </t>
  </si>
  <si>
    <t>4201600013</t>
  </si>
  <si>
    <t>Ограждение выгула животных (левада) Ограждение выгула животн</t>
  </si>
  <si>
    <t>2201600045</t>
  </si>
  <si>
    <t xml:space="preserve">Холодный склад Холодный склад                               </t>
  </si>
  <si>
    <t>0001230001</t>
  </si>
  <si>
    <t>Зимовальный домик для глухарей Зимовальный домик для глухаре</t>
  </si>
  <si>
    <t>2201400004</t>
  </si>
  <si>
    <t xml:space="preserve">Берлога для белого медведя Берлога для белого медведя       </t>
  </si>
  <si>
    <t>2202100001</t>
  </si>
  <si>
    <t>Компьютер AMD Athlon 200GE Office Basic (e2e4) Компьютер AMD</t>
  </si>
  <si>
    <t>2202100002</t>
  </si>
  <si>
    <t>161</t>
  </si>
  <si>
    <t>Обыкновенная мускусная черепаха 1.1 Обыкновенная мускусная ч</t>
  </si>
  <si>
    <t>2202100006</t>
  </si>
  <si>
    <t xml:space="preserve">Мотокоса STIHL FS 250 Мотокоса STIHL FS 250                 </t>
  </si>
  <si>
    <t>2202100004</t>
  </si>
  <si>
    <t xml:space="preserve">Леопард 1.0 "Зефир" Леопард 1.0 "Зефир"                     </t>
  </si>
  <si>
    <t>2202100005</t>
  </si>
  <si>
    <t>МФУ лазерный Xerox WorkCenter 3025BI МФУ лазерный Xerox Work</t>
  </si>
  <si>
    <t>2202100010</t>
  </si>
  <si>
    <t>2202100009</t>
  </si>
  <si>
    <t xml:space="preserve">Насос ГНОМ 100-25 Насос ГНОМ 100-25                         </t>
  </si>
  <si>
    <t>2202100011</t>
  </si>
  <si>
    <t>Ноутбук ASUS Laptop R522MA-BR021 Ноутбук ASUS Laptop R522MA-</t>
  </si>
  <si>
    <t>162</t>
  </si>
  <si>
    <t xml:space="preserve">Кролик 0.2 Кролик 0.2                                       </t>
  </si>
  <si>
    <t>163</t>
  </si>
  <si>
    <t xml:space="preserve">Свинья мини-пиг "Персик" Свинья мини-пиг "Персик"           </t>
  </si>
  <si>
    <t>2201800031</t>
  </si>
  <si>
    <t xml:space="preserve">Клетка для хищных № 1 Клетка для хищных № 1                 </t>
  </si>
  <si>
    <t>2202100012</t>
  </si>
  <si>
    <t xml:space="preserve">Мотокоса STIHL FS 120 Мотокоса STIHL FS 120                 </t>
  </si>
  <si>
    <t>2202100013</t>
  </si>
  <si>
    <t>Дальневосточный кот 1.0 "Шериф" Дальневосточный кот 1.0 "Шер</t>
  </si>
  <si>
    <t>2202100015</t>
  </si>
  <si>
    <t>Дальневосточный кот 0.1 " Фрея" Дальневосточный кот 0.1 " Фр</t>
  </si>
  <si>
    <t>2201800032</t>
  </si>
  <si>
    <t xml:space="preserve">Клетка для хищных № 2/1 Клетка для хищных № 2/1             </t>
  </si>
  <si>
    <t>2201800033</t>
  </si>
  <si>
    <t xml:space="preserve">Клетка для хищных № 2/2 Клетка для хищных № 2/2             </t>
  </si>
  <si>
    <t>164</t>
  </si>
  <si>
    <t xml:space="preserve">Утка-каролинка 1.0 Утка-каролинка 1.0                       </t>
  </si>
  <si>
    <t>2202100018</t>
  </si>
  <si>
    <t>Шкаф-террариум 8-ми секционный Шкаф-террариум 8-ми секционны</t>
  </si>
  <si>
    <t>165</t>
  </si>
  <si>
    <t xml:space="preserve">Сокол пустельга 0.0.1 Сокол пустельга 0.0.1                 </t>
  </si>
  <si>
    <t>2201600061</t>
  </si>
  <si>
    <t xml:space="preserve">Вольер для мелких плотоядных Вольер для мелких плотоядных   </t>
  </si>
  <si>
    <t>166</t>
  </si>
  <si>
    <t>Ковровый питон Макдауэлла 1.1 2019 г.р. Ковровый питон Макда</t>
  </si>
  <si>
    <t>167</t>
  </si>
  <si>
    <t>Сонорская гоферовая змея 0.1 2019г.р. Сонорская гоферовая зм</t>
  </si>
  <si>
    <t>26</t>
  </si>
  <si>
    <t>169</t>
  </si>
  <si>
    <t xml:space="preserve">Клест-еловик Клест-еловик                                   </t>
  </si>
  <si>
    <t>170</t>
  </si>
  <si>
    <t>171</t>
  </si>
  <si>
    <t>173</t>
  </si>
  <si>
    <t>174</t>
  </si>
  <si>
    <t xml:space="preserve">Сурикат "Малу" Сурикат "Малу"                               </t>
  </si>
  <si>
    <t>175</t>
  </si>
  <si>
    <t xml:space="preserve">Енто-полоскун "Стасик" Енто-полоскун "Стасик"               </t>
  </si>
  <si>
    <t>176</t>
  </si>
  <si>
    <t xml:space="preserve">Енто-полоскун "Васик" Енто-полоскун "Васик"                 </t>
  </si>
  <si>
    <t>177</t>
  </si>
  <si>
    <t xml:space="preserve">Овца домашняя "Луна" Овца домашняя "Луна"                   </t>
  </si>
  <si>
    <t>178</t>
  </si>
  <si>
    <t xml:space="preserve">Овца домашняя "Милана" Овца домашняя "Милана"               </t>
  </si>
  <si>
    <t>179</t>
  </si>
  <si>
    <t xml:space="preserve">Барсук "Маня" Барсук "Маня"                                 </t>
  </si>
  <si>
    <t>2202100022</t>
  </si>
  <si>
    <t>Принтер hp "Laser 107a" 4ZB77A Принтер hp "Laser 107a" 4ZB77</t>
  </si>
  <si>
    <t>2202100023</t>
  </si>
  <si>
    <t>Компьютер GINZZU Intel Core i3-9100 Компьютер GINZZU Intel C</t>
  </si>
  <si>
    <t>2202100024</t>
  </si>
  <si>
    <t xml:space="preserve">Сервер (Н) сетевой Сервер (Н) сетевой                       </t>
  </si>
  <si>
    <t>4202100003</t>
  </si>
  <si>
    <t>Световая вывеска "ЗООПАРК" для входной группы зоопарка Свето</t>
  </si>
  <si>
    <t>4201500017</t>
  </si>
  <si>
    <t>Выставочное оборудование (комплект) Выставочное оборудование</t>
  </si>
  <si>
    <t>0001480051</t>
  </si>
  <si>
    <t xml:space="preserve">Качалка Качалка на пружине "Ромашка"                        </t>
  </si>
  <si>
    <t>0001931978</t>
  </si>
  <si>
    <t xml:space="preserve">Сапоги сценические Сапоги сценические р.39                  </t>
  </si>
  <si>
    <t>0001632136</t>
  </si>
  <si>
    <t xml:space="preserve">Кабинет Полночастотный 2-хполосный кабинет NOVA             </t>
  </si>
  <si>
    <t>0001632135</t>
  </si>
  <si>
    <t>0001432123</t>
  </si>
  <si>
    <t xml:space="preserve">Снегоочиститель Снегоочиститель                             </t>
  </si>
  <si>
    <t>0001632166</t>
  </si>
  <si>
    <t xml:space="preserve">Кресло Кресло "Mustang"                                     </t>
  </si>
  <si>
    <t>0001980048</t>
  </si>
  <si>
    <t>0001432152</t>
  </si>
  <si>
    <t xml:space="preserve">Тепловая завеса Тепловая завеса BALLU BHC-3SB (N) 3кВт      </t>
  </si>
  <si>
    <t>0001632070</t>
  </si>
  <si>
    <t xml:space="preserve">Принтер Samsung ML-2015 Принтер Samsung ML-2015             </t>
  </si>
  <si>
    <t>0001632209</t>
  </si>
  <si>
    <t xml:space="preserve">Принтер Samsung CLP-300 Принтер Samsung CLP-300             </t>
  </si>
  <si>
    <t>0001632094</t>
  </si>
  <si>
    <t xml:space="preserve"> Принтер Принтер RX Phaser 3117                             </t>
  </si>
  <si>
    <t>0001432198</t>
  </si>
  <si>
    <t xml:space="preserve">Принтер HP LaserJet 2015 Принтер HP LaserJet 2015           </t>
  </si>
  <si>
    <t>0001433111</t>
  </si>
  <si>
    <t xml:space="preserve">Принтер Canon LBP-2900 Принтер Canon LBP-2900               </t>
  </si>
  <si>
    <t>0001432139</t>
  </si>
  <si>
    <t xml:space="preserve">Бензопила Бензопила Oleo-Mac 1.8 кВт 941СХ-16               </t>
  </si>
  <si>
    <t>0001632073</t>
  </si>
  <si>
    <t xml:space="preserve">Седло конкурное (Ратомка) Седло конкурное (Ратомка)         </t>
  </si>
  <si>
    <t>0001432118</t>
  </si>
  <si>
    <t xml:space="preserve">Телефакс Телефакс PANASONIC KX-FC962RUT                     </t>
  </si>
  <si>
    <t>0001632091</t>
  </si>
  <si>
    <t xml:space="preserve">Телевизор Телевизор "LG 21Q45VE"                            </t>
  </si>
  <si>
    <t>0001632138</t>
  </si>
  <si>
    <t xml:space="preserve">Сабвуфер Высокомощный сабвуфер NOVA VS 215 SUB              </t>
  </si>
  <si>
    <t>0001632139</t>
  </si>
  <si>
    <t>0001980050</t>
  </si>
  <si>
    <t xml:space="preserve">Песочница Песочница "Ромашка"                               </t>
  </si>
  <si>
    <t>0001632130</t>
  </si>
  <si>
    <t xml:space="preserve">Весы МК-32.2 А20 Весы МК-32.2 А20                           </t>
  </si>
  <si>
    <t>0001432117</t>
  </si>
  <si>
    <t xml:space="preserve"> Принтер Принтер  HP LazerJet Р1006                         </t>
  </si>
  <si>
    <t>2201600039</t>
  </si>
  <si>
    <t xml:space="preserve">Холодильник Бирюса 139 Холодильник Бирюса 139               </t>
  </si>
  <si>
    <t>2201600006</t>
  </si>
  <si>
    <t xml:space="preserve">Стеллаж металлический Стеллаж металлический                 </t>
  </si>
  <si>
    <t>4201600005</t>
  </si>
  <si>
    <t xml:space="preserve">Брусья разновысокие Брусья разновысокие                     </t>
  </si>
  <si>
    <t>4201600011</t>
  </si>
  <si>
    <t xml:space="preserve">Тренажер "Эллиптический" Тренажер "Эллиптический"           </t>
  </si>
  <si>
    <t>4201600010</t>
  </si>
  <si>
    <t xml:space="preserve">Тренажер "Жим ногами" Тренажер "Жим ногами"                 </t>
  </si>
  <si>
    <t>2201600092</t>
  </si>
  <si>
    <t xml:space="preserve">Шкаф для одежды (цвет орех) Шкаф для одежды (цвет орех)     </t>
  </si>
  <si>
    <t>2201600066</t>
  </si>
  <si>
    <t xml:space="preserve">Счетчик 3-фазный 1-7.5А Счетчик 3-фазный 1-7.5А             </t>
  </si>
  <si>
    <t>2201600082</t>
  </si>
  <si>
    <t xml:space="preserve">Шкаф орех Шкаф орех                                         </t>
  </si>
  <si>
    <t>2201600031</t>
  </si>
  <si>
    <t xml:space="preserve">Батут спортивный (круглый) Батут спортивный (круглый)       </t>
  </si>
  <si>
    <t>2201600009</t>
  </si>
  <si>
    <t xml:space="preserve">Красный пестрый питон Красный пестрый питон                 </t>
  </si>
  <si>
    <t>2201600010</t>
  </si>
  <si>
    <t xml:space="preserve">Костюм ведущей Костюм ведущей                               </t>
  </si>
  <si>
    <t>4201600009</t>
  </si>
  <si>
    <t xml:space="preserve">Тренажер "Жим к груди" Тренажер "Жим к груди"               </t>
  </si>
  <si>
    <t>4201600007</t>
  </si>
  <si>
    <t xml:space="preserve">Тренажер "Верхняя тяга" Тренажер "Верхняя тяга"             </t>
  </si>
  <si>
    <t>4201600008</t>
  </si>
  <si>
    <t xml:space="preserve">Тренажер "Гребля" Тренажер "Гребля"                         </t>
  </si>
  <si>
    <t>2201600018</t>
  </si>
  <si>
    <t xml:space="preserve">Киоск Киоск                                                 </t>
  </si>
  <si>
    <t>2201600013</t>
  </si>
  <si>
    <t>Водосчетчик Ду40  (универсальный) с присоединителями Водосче</t>
  </si>
  <si>
    <t>2201600011</t>
  </si>
  <si>
    <t xml:space="preserve">Компьютер в сборе Компьютер в сборе                         </t>
  </si>
  <si>
    <t>2201600097</t>
  </si>
  <si>
    <t xml:space="preserve">Саймири беличий Саймири беличий                             </t>
  </si>
  <si>
    <t>4201600006</t>
  </si>
  <si>
    <t xml:space="preserve">Турники (каскад) Турники (каскад)                           </t>
  </si>
  <si>
    <t>2201600040</t>
  </si>
  <si>
    <t xml:space="preserve">Тумба ольха Тумба ольха                                     </t>
  </si>
  <si>
    <t>2201600051</t>
  </si>
  <si>
    <t xml:space="preserve">МФУ HP LaserJet Pro M125гa МФУ HP LaserJet Pro M125гa       </t>
  </si>
  <si>
    <t>2201600052</t>
  </si>
  <si>
    <t>Принтер  HP LazerJet Pro P1102 Принтер  HP LazerJet Pro P110</t>
  </si>
  <si>
    <t>2201600033</t>
  </si>
  <si>
    <t xml:space="preserve">МФУ HP LaserJet Pro M125г МФУ HP LaserJet Pro M125г         </t>
  </si>
  <si>
    <t>2201600080</t>
  </si>
  <si>
    <t xml:space="preserve">Тумба орех Тумба орех                                       </t>
  </si>
  <si>
    <t>2201600079</t>
  </si>
  <si>
    <t>Стол письменный с выкатной тумбой, орех Стол письменный с вы</t>
  </si>
  <si>
    <t>2201600086</t>
  </si>
  <si>
    <t>Стеллаж металлический 1540*620*2100 Стеллаж металлический 15</t>
  </si>
  <si>
    <t>2201600085</t>
  </si>
  <si>
    <t>Стеллаж металлический 1980*1000*2150 Стеллаж металлический 1</t>
  </si>
  <si>
    <t>2201600083</t>
  </si>
  <si>
    <t>Стеллаж металлический 1620*620*1700 Стеллаж металлический 16</t>
  </si>
  <si>
    <t>2201600077</t>
  </si>
  <si>
    <t>2201600076</t>
  </si>
  <si>
    <t>2201600071</t>
  </si>
  <si>
    <t>2201600036</t>
  </si>
  <si>
    <t xml:space="preserve">Холодильник Бирюса 310E Холодильник Бирюса 310E             </t>
  </si>
  <si>
    <t>2201600068</t>
  </si>
  <si>
    <t>2201600053</t>
  </si>
  <si>
    <t>Батут с защитной сеткой и лестницей DIAMOND FITNESS External</t>
  </si>
  <si>
    <t>2201600035</t>
  </si>
  <si>
    <t>Термометр-щуп цифровой ИТ7-Ж-4-120 Термометр-щуп цифровой ИТ</t>
  </si>
  <si>
    <t>2201600063</t>
  </si>
  <si>
    <t xml:space="preserve">Пандус Пандус                                               </t>
  </si>
  <si>
    <t>2201600055</t>
  </si>
  <si>
    <t xml:space="preserve">Радиатор масляный Ballu Classic (7 секций 1,5 кВт) Радиатор </t>
  </si>
  <si>
    <t>2201600032</t>
  </si>
  <si>
    <t xml:space="preserve">Батут спортивный Батут спортивный                           </t>
  </si>
  <si>
    <t>2201600081</t>
  </si>
  <si>
    <t>2201600023</t>
  </si>
  <si>
    <t xml:space="preserve">Леопард "Земфира" 0.1 Леопард "Земфира" 0.1                 </t>
  </si>
  <si>
    <t>2201600087</t>
  </si>
  <si>
    <t>Стеллаж металлический 2260*990*3000 Стеллаж металлический 22</t>
  </si>
  <si>
    <t>4201600002</t>
  </si>
  <si>
    <t>Система видеонаблюдения зоопарка Система видеонаблюдения зоо</t>
  </si>
  <si>
    <t>4201600003</t>
  </si>
  <si>
    <t xml:space="preserve">Система видеонаблюдения парка Система видеонаблюдения парка </t>
  </si>
  <si>
    <t>2201600096</t>
  </si>
  <si>
    <t xml:space="preserve">Шкаф 1-створчатый Шкаф 1-створчатый                         </t>
  </si>
  <si>
    <t>2201600094</t>
  </si>
  <si>
    <t xml:space="preserve">Шкаф 2-створчатый Шкаф 2-створчатый                         </t>
  </si>
  <si>
    <t>2201600024</t>
  </si>
  <si>
    <t xml:space="preserve">Леопард "Шейла" 0.1 Леопард "Шейла" 0.1                     </t>
  </si>
  <si>
    <t>2201600026</t>
  </si>
  <si>
    <t xml:space="preserve">Мартышка Бразза Мартышка Бразза                             </t>
  </si>
  <si>
    <t>2201600027</t>
  </si>
  <si>
    <t>4202100002</t>
  </si>
  <si>
    <t>Сетевой туалетный модуль - павильон Городовой Классика Сетев</t>
  </si>
  <si>
    <t>2201700039</t>
  </si>
  <si>
    <t>Холодильная камера Polair КХН-11,75 Холодильная камера Polai</t>
  </si>
  <si>
    <t>2201700001</t>
  </si>
  <si>
    <t>Седло для шетлендского пони с лукой в комплекте Седло для ше</t>
  </si>
  <si>
    <t>2201700002</t>
  </si>
  <si>
    <t xml:space="preserve">Хомут с гужами №3 Хомут с гужами №3                         </t>
  </si>
  <si>
    <t>2201700007</t>
  </si>
  <si>
    <t>Овца домашняя 0.1 "Полли" 2016г.р. Овца домашняя 0.1 "Полли"</t>
  </si>
  <si>
    <t>2201700008</t>
  </si>
  <si>
    <t>Овца домашняя 0.1 "Молли" 2016г.р. Овца домашняя 0.1 "Молли"</t>
  </si>
  <si>
    <t>2201700009</t>
  </si>
  <si>
    <t xml:space="preserve">Хомут с гужами №4 Хомут с гужами №4                         </t>
  </si>
  <si>
    <t>2201700011</t>
  </si>
  <si>
    <t xml:space="preserve">Тент на аттракцион "Грибок" Тент на аттракцион "Грибок"     </t>
  </si>
  <si>
    <t>2201700014</t>
  </si>
  <si>
    <t xml:space="preserve">Пирометр ветеринарный Пирометр ветеринарный                 </t>
  </si>
  <si>
    <t>2201700015</t>
  </si>
  <si>
    <t xml:space="preserve">Качалка "Миньон" Качалка "Миньон"                           </t>
  </si>
  <si>
    <t>2201700016</t>
  </si>
  <si>
    <t xml:space="preserve">Качалка "Собачка" Качалка "Собачка"                         </t>
  </si>
  <si>
    <t>2201700018</t>
  </si>
  <si>
    <t xml:space="preserve">Овощерезка ОМ-350/220П Овощерезка ОМ-350/220П               </t>
  </si>
  <si>
    <t>2201700028</t>
  </si>
  <si>
    <t>Компьютер в сборе Velton Intel Core i3-4170 Компьютер в сбор</t>
  </si>
  <si>
    <t>2201700032</t>
  </si>
  <si>
    <t xml:space="preserve">Холодильник "Бирюса-460 Н-1" Холодильник "Бирюса-460 Н-1"   </t>
  </si>
  <si>
    <t>2201700035</t>
  </si>
  <si>
    <t xml:space="preserve">Волк красный 0.1 "Кедра" Волк красный 0.1 "Кедра"           </t>
  </si>
  <si>
    <t>2201700036</t>
  </si>
  <si>
    <t xml:space="preserve">Волк красный 0.1 "Кама" Волк красный 0.1 "Кама"             </t>
  </si>
  <si>
    <t>2201700037</t>
  </si>
  <si>
    <t xml:space="preserve">Волк обыкновенный 0.1 "Тайна" Волк обыкновенный 0.1 "Тайна" </t>
  </si>
  <si>
    <t>2201700038</t>
  </si>
  <si>
    <t xml:space="preserve">Волк канадский 1.0 "Сумрак" Волк канадский 1.0 "Сумрак"     </t>
  </si>
  <si>
    <t>2201700043</t>
  </si>
  <si>
    <t xml:space="preserve">Попугай Амазон Мюллера Попугай Амазон Мюллера               </t>
  </si>
  <si>
    <t>2201700046</t>
  </si>
  <si>
    <t xml:space="preserve">Кресло Кресло Креатив (серое)                               </t>
  </si>
  <si>
    <t>2201700048</t>
  </si>
  <si>
    <t xml:space="preserve">Кресло Кресло (черное)                                      </t>
  </si>
  <si>
    <t>2201700047</t>
  </si>
  <si>
    <t>2201700049</t>
  </si>
  <si>
    <t>Комплект звукового оборудования (зоопарк) Комплект звукового</t>
  </si>
  <si>
    <t>2201700052</t>
  </si>
  <si>
    <t xml:space="preserve">Седло троеборное Седло троеборное                           </t>
  </si>
  <si>
    <t>2201700053</t>
  </si>
  <si>
    <t>2201700055</t>
  </si>
  <si>
    <t>Мегаомметр ЭСо202/2Г 2500В с комплектом шнуров Мегаомметр ЭС</t>
  </si>
  <si>
    <t>2201700056</t>
  </si>
  <si>
    <t xml:space="preserve">Ростовая кукла "Собака Вилли" Ростовая кукла "Собака Вилли" </t>
  </si>
  <si>
    <t>2201700057</t>
  </si>
  <si>
    <t xml:space="preserve">Снегоочиститель шнекороторный "Ураган-2200" Снегоочиститель </t>
  </si>
  <si>
    <t>2201700060</t>
  </si>
  <si>
    <t>Конвектор Thermor Evidence 3 Elec c электр. термостатом 1500</t>
  </si>
  <si>
    <t>2201700059</t>
  </si>
  <si>
    <t>Конвектор Thermor Evidence 3 Elec c электр. термостатом 2000</t>
  </si>
  <si>
    <t>2201700058</t>
  </si>
  <si>
    <t>Тепловая завеса КЭВ-1,5П1122Е (длина 0,7м) Тепловая завеса К</t>
  </si>
  <si>
    <t>2201700062</t>
  </si>
  <si>
    <t xml:space="preserve">Микроволновая печь Supra Микроволновая печь Supra           </t>
  </si>
  <si>
    <t>2201700061</t>
  </si>
  <si>
    <t xml:space="preserve">Микроволновая печь LERAN Микроволновая печь LERAN           </t>
  </si>
  <si>
    <t>2201700066</t>
  </si>
  <si>
    <t>Сканер Ридер FX-PET-EL 2010 Глобал-Вет Сканер Ридер FX-PET-E</t>
  </si>
  <si>
    <t>2201700072</t>
  </si>
  <si>
    <t xml:space="preserve">Микшерный пульт Микшерный пульт BEHRINGER 1204 USB          </t>
  </si>
  <si>
    <t>2201700071</t>
  </si>
  <si>
    <t xml:space="preserve">Радиосистема Радиосистема AKG WMS40 Mini2 Vocal             </t>
  </si>
  <si>
    <t>2201700070</t>
  </si>
  <si>
    <t xml:space="preserve">Студийные мониторы MACKIE CR4 Студийные мониторы MACKIE CR4 </t>
  </si>
  <si>
    <t>2201700069</t>
  </si>
  <si>
    <t>2201700073</t>
  </si>
  <si>
    <t xml:space="preserve">Обыкновенный удав Обыкновенный удав                         </t>
  </si>
  <si>
    <t>2201700074</t>
  </si>
  <si>
    <t>МФУ лазерное Kyocera FS-1020MFP МФУ лазерное Kyocera FS-1020</t>
  </si>
  <si>
    <t>4201700010</t>
  </si>
  <si>
    <t xml:space="preserve">Верблюд "Троя" Верблюд "Троя"                               </t>
  </si>
  <si>
    <t>4201700011</t>
  </si>
  <si>
    <t xml:space="preserve">Олень пятнистый 0.1 "Маша" Олень пятнистый 0.1 "Маша"       </t>
  </si>
  <si>
    <t>4201700012</t>
  </si>
  <si>
    <t>Олень пятнистый "Лимана" 01.07.2011г.р. Олень пятнистый "Лим</t>
  </si>
  <si>
    <t>4201700022</t>
  </si>
  <si>
    <t>4201700029</t>
  </si>
  <si>
    <t>Новогвинейский Ковровый  питон Новогвинейский Ковровый  пито</t>
  </si>
  <si>
    <t>4201700030</t>
  </si>
  <si>
    <t>4201700031</t>
  </si>
  <si>
    <t xml:space="preserve">Крокодиловый кайман Крокодиловый кайман                     </t>
  </si>
  <si>
    <t>4201700032</t>
  </si>
  <si>
    <t>4201700033</t>
  </si>
  <si>
    <t xml:space="preserve">Змеиношейная черепаха Змеиношейная черепаха                 </t>
  </si>
  <si>
    <t>4201700034</t>
  </si>
  <si>
    <t xml:space="preserve">Кубинский удав Кубинский удав                               </t>
  </si>
  <si>
    <t>4201700035</t>
  </si>
  <si>
    <t>4201700036</t>
  </si>
  <si>
    <t xml:space="preserve">Ворон 1.0 "Черныш" Ворон 1.0 "Черныш"                       </t>
  </si>
  <si>
    <t>4201700037</t>
  </si>
  <si>
    <t>Александрийский большеголовый попугай Александрийский больше</t>
  </si>
  <si>
    <t>4201700038</t>
  </si>
  <si>
    <t>4201700039</t>
  </si>
  <si>
    <t xml:space="preserve">Попугай Нандая Попугай Нандая                               </t>
  </si>
  <si>
    <t>4201700040</t>
  </si>
  <si>
    <t xml:space="preserve">Какаду Гоффина Какаду Гоффина                               </t>
  </si>
  <si>
    <t>4201700042</t>
  </si>
  <si>
    <t xml:space="preserve">Орлан-белохвост 0.1 "Глаша" Орлан-белохвост 0.1 "Глаша"     </t>
  </si>
  <si>
    <t>4201700043</t>
  </si>
  <si>
    <t>Орлан-белохвост " 1.0 "Фидель" Орлан-белохвост " 1.0 "Фидель</t>
  </si>
  <si>
    <t>4201700044</t>
  </si>
  <si>
    <t>4201700045</t>
  </si>
  <si>
    <t xml:space="preserve">Филин "Филя" Филин "Филя"                                   </t>
  </si>
  <si>
    <t>4201700046</t>
  </si>
  <si>
    <t xml:space="preserve">Черный гриф 0.1 Изя Шниперсон Черный гриф 0.1 Изя Шниперсон </t>
  </si>
  <si>
    <t>4201700047</t>
  </si>
  <si>
    <t xml:space="preserve">Беркут 1.0 Беркут 1.0                                       </t>
  </si>
  <si>
    <t>4201700048</t>
  </si>
  <si>
    <t xml:space="preserve">Серый журавль Серый журавль                                 </t>
  </si>
  <si>
    <t>4201700052</t>
  </si>
  <si>
    <t>4201700055</t>
  </si>
  <si>
    <t xml:space="preserve">Длиннохвостая неясыть Длиннохвостая неясыть                 </t>
  </si>
  <si>
    <t>2201700079</t>
  </si>
  <si>
    <t>Компьютер в сборе Vista Intel Core i3-4170 Компьютер в сборе</t>
  </si>
  <si>
    <t>4201700056</t>
  </si>
  <si>
    <t xml:space="preserve">Медведь бурый 1997г.р. Медведь бурый 1997г.р.               </t>
  </si>
  <si>
    <t>4201700058</t>
  </si>
  <si>
    <t>4201700059</t>
  </si>
  <si>
    <t>4201400031</t>
  </si>
  <si>
    <t xml:space="preserve">Костюм "Флора" Костюм "Флора"                               </t>
  </si>
  <si>
    <t>4201400029</t>
  </si>
  <si>
    <t xml:space="preserve">Урна Урна                                                   </t>
  </si>
  <si>
    <t>2201400037</t>
  </si>
  <si>
    <t xml:space="preserve">Компьютер Intel Celeron G530 Компьютер Intel Celeron G530   </t>
  </si>
  <si>
    <t>2201400003</t>
  </si>
  <si>
    <t xml:space="preserve">Морозильная камера Морозильная камера                       </t>
  </si>
  <si>
    <t>2201400001</t>
  </si>
  <si>
    <t>Тепловая завеса 3 BALLU BHC-3 220В горизонт. Тепловая завеса</t>
  </si>
  <si>
    <t>2201400030</t>
  </si>
  <si>
    <t xml:space="preserve">Аттракцион "Колотушка" Аттракцион "Колотушка"               </t>
  </si>
  <si>
    <t>2201400031</t>
  </si>
  <si>
    <t xml:space="preserve">Качалка детская "Энгри" Качалка детская "Энгри"             </t>
  </si>
  <si>
    <t>2201400032</t>
  </si>
  <si>
    <t xml:space="preserve">Швейная машинка Singer 746999 Швейная машинка Singer 746999 </t>
  </si>
  <si>
    <t>2201400008</t>
  </si>
  <si>
    <t xml:space="preserve">Костюм "Скоморох" Костюм "Скоморох"                         </t>
  </si>
  <si>
    <t>2201400007</t>
  </si>
  <si>
    <t xml:space="preserve">Пароочиститель KITFORT KT-903 Пароочиститель KITFORT KT-903 </t>
  </si>
  <si>
    <t>2201400010</t>
  </si>
  <si>
    <t>Шкаф-купе (швейная мастерская) Шкаф-купе (швейная мастерская</t>
  </si>
  <si>
    <t>2201400012</t>
  </si>
  <si>
    <t>Культиватор Печора МК-80А с реверсом Культиватор Печора МК-8</t>
  </si>
  <si>
    <t>4201400001</t>
  </si>
  <si>
    <t xml:space="preserve">Сцена надувная 11,0 м Сцена надувная 11,0 м                 </t>
  </si>
  <si>
    <t>2201400014</t>
  </si>
  <si>
    <t>Тепловая завеса Тепломаш КЭВ-2П1120Е Тепловая завеса Теплома</t>
  </si>
  <si>
    <t>4201400012</t>
  </si>
  <si>
    <t xml:space="preserve">Садово-парковый диван Садово-парковый диван                 </t>
  </si>
  <si>
    <t>4201400030</t>
  </si>
  <si>
    <t>4201400009</t>
  </si>
  <si>
    <t xml:space="preserve">Тент 300*300*316 см, 4 стенки SF-343 Тент 300*300*316 см, 4 </t>
  </si>
  <si>
    <t>4201400010</t>
  </si>
  <si>
    <t>2201400023</t>
  </si>
  <si>
    <t xml:space="preserve">Стол со скамьями детский Стол со скамьями детский           </t>
  </si>
  <si>
    <t>2201400022</t>
  </si>
  <si>
    <t>2201400025</t>
  </si>
  <si>
    <t>2201400024</t>
  </si>
  <si>
    <t>2201400026</t>
  </si>
  <si>
    <t xml:space="preserve">Моющий аппарат К 5.675 Football Edit Моющий аппарат К 5.675 </t>
  </si>
  <si>
    <t>2201400048</t>
  </si>
  <si>
    <t xml:space="preserve">Шимпанзе "Саша" Шимпанзе "Саша"                             </t>
  </si>
  <si>
    <t>2201400047</t>
  </si>
  <si>
    <t xml:space="preserve">Тахограф Тахограф                                           </t>
  </si>
  <si>
    <t>2201400033</t>
  </si>
  <si>
    <t xml:space="preserve">Скамейка "Улитка" Скамейка "Улитка"                         </t>
  </si>
  <si>
    <t>2201400034</t>
  </si>
  <si>
    <t xml:space="preserve">Скамейка "Гусеница" Скамейка "Гусеница"                     </t>
  </si>
  <si>
    <t>2201400035</t>
  </si>
  <si>
    <t xml:space="preserve">Снегоуборщик Craftsman Снегоуборщик Craftsman               </t>
  </si>
  <si>
    <t>2201400036</t>
  </si>
  <si>
    <t xml:space="preserve">Шкаф-купе двухдверный Шкаф-купе двухдверный                 </t>
  </si>
  <si>
    <t>4201400033</t>
  </si>
  <si>
    <t>2201400019</t>
  </si>
  <si>
    <t xml:space="preserve">Бензокоса STIHL FS 100 "4MIX" Бензокоса STIHL FS 100 "4MIX" </t>
  </si>
  <si>
    <t>2201400020</t>
  </si>
  <si>
    <t>Кусторез-бензоножницы STIHL HS 45 Кусторез-бензоножницы STIH</t>
  </si>
  <si>
    <t>5201400002</t>
  </si>
  <si>
    <t xml:space="preserve">Костюм двойка муж. "Блэк" Костюм двойка муж. "Блэк"         </t>
  </si>
  <si>
    <t>5201400001</t>
  </si>
  <si>
    <t xml:space="preserve">Компьютер intel i3-3220 Компьютер intel i3-3220             </t>
  </si>
  <si>
    <t>2201400045</t>
  </si>
  <si>
    <t xml:space="preserve">Бетоносмеситель WERT M120 Бетоносмеситель WERT M120         </t>
  </si>
  <si>
    <t>2201400046</t>
  </si>
  <si>
    <t>Плитка электрическая ЭПЧ 9-4-12 Традиция-4 Плитка электричес</t>
  </si>
  <si>
    <t>4201400046</t>
  </si>
  <si>
    <t>2201400015</t>
  </si>
  <si>
    <t>2201400018</t>
  </si>
  <si>
    <t xml:space="preserve">Палатка 2,5х1,9 жел-зел Палатка 2,5х1,9 жел-зел             </t>
  </si>
  <si>
    <t>2201400017</t>
  </si>
  <si>
    <t xml:space="preserve">Палатка 2,0х2,0 бело-зел Палатка 2,0х2,0 бело-зел           </t>
  </si>
  <si>
    <t>2201500012</t>
  </si>
  <si>
    <t xml:space="preserve">Игровой аттракцион "Кубик Рубика" Игровой аттракцион "Кубик </t>
  </si>
  <si>
    <t>2201500058</t>
  </si>
  <si>
    <t>Весы электронные "MERCURY" M-ER33-150.50ST напольные со стой</t>
  </si>
  <si>
    <t>2201500069</t>
  </si>
  <si>
    <t>Гирлянда на фасад центрального входа Гирлянда на фасад центр</t>
  </si>
  <si>
    <t>2201500026</t>
  </si>
  <si>
    <t xml:space="preserve">Холодильник "Бирюса 8 EK-2" Холодильник "Бирюса 8 EK-2"     </t>
  </si>
  <si>
    <t>4201500007</t>
  </si>
  <si>
    <t xml:space="preserve">Костюм военный времен ВОВ Костюм военный времен ВОВ         </t>
  </si>
  <si>
    <t>4201500008</t>
  </si>
  <si>
    <t>4201500009</t>
  </si>
  <si>
    <t>4201500010</t>
  </si>
  <si>
    <t>4201500011</t>
  </si>
  <si>
    <t>4201500012</t>
  </si>
  <si>
    <t>4201500001</t>
  </si>
  <si>
    <t>Сапоги мужские народно-характерные Сапоги мужские народно-ха</t>
  </si>
  <si>
    <t>4201500002</t>
  </si>
  <si>
    <t>4201500003</t>
  </si>
  <si>
    <t>4201500004</t>
  </si>
  <si>
    <t>4201500005</t>
  </si>
  <si>
    <t>4201500006</t>
  </si>
  <si>
    <t>2201500011</t>
  </si>
  <si>
    <t xml:space="preserve">Бензокоса STIHL FS 70 C-E "2-MIX" Бензокоса STIHL FS 70 C-E </t>
  </si>
  <si>
    <t>2201500010</t>
  </si>
  <si>
    <t>2201500087</t>
  </si>
  <si>
    <t>Персональный компьютер в сборе Персональный компьютер в сбор</t>
  </si>
  <si>
    <t>2201500086</t>
  </si>
  <si>
    <t>2201500089</t>
  </si>
  <si>
    <t xml:space="preserve">Кресло черное Кресло черное                                 </t>
  </si>
  <si>
    <t>2201500090</t>
  </si>
  <si>
    <t>2201500057</t>
  </si>
  <si>
    <t xml:space="preserve">Аттракцион "Утенок" Аттракцион "Утенок"                     </t>
  </si>
  <si>
    <t>2201500070</t>
  </si>
  <si>
    <t>Генератор высокочастотный "ЭХА 801" Генератор высокочастотны</t>
  </si>
  <si>
    <t>2201500066</t>
  </si>
  <si>
    <t>2201500065</t>
  </si>
  <si>
    <t xml:space="preserve">Карусель "Лошадка" Карусель "Лошадка"                       </t>
  </si>
  <si>
    <t>2201500082</t>
  </si>
  <si>
    <t>2201500084</t>
  </si>
  <si>
    <t>МФУ лазерное Kyocera FS-1120MFP МФУ лазерное Kyocera FS-1120</t>
  </si>
  <si>
    <t>2201500085</t>
  </si>
  <si>
    <t>2201500031</t>
  </si>
  <si>
    <t xml:space="preserve">Овоскоп Brinsea Овоскоп Brinsea                             </t>
  </si>
  <si>
    <t>2201500002</t>
  </si>
  <si>
    <t xml:space="preserve">Удав мадагаскарский Удав мадагаскарский                     </t>
  </si>
  <si>
    <t>2201500003</t>
  </si>
  <si>
    <t>2201500004</t>
  </si>
  <si>
    <t>Перфоратор Интерскол П-22/620ЭР Перфоратор Интерскол П-22/62</t>
  </si>
  <si>
    <t>2201500049</t>
  </si>
  <si>
    <t>2201500006</t>
  </si>
  <si>
    <t>Стеллаж стандарт MS 100*60*200 в комплекте 6 полок Стеллаж с</t>
  </si>
  <si>
    <t>2201500029</t>
  </si>
  <si>
    <t xml:space="preserve">Инкубатор R-COM KING SURO Инкубатор R-COM KING SURO         </t>
  </si>
  <si>
    <t>2201500019</t>
  </si>
  <si>
    <t>Регистратор Omnicomm Optim 2.0 в комплекте Регистратор Omnic</t>
  </si>
  <si>
    <t>4201500016</t>
  </si>
  <si>
    <t>Комплект устройства "Тахограф" Комплект устройства "Тахограф</t>
  </si>
  <si>
    <t>4201500014</t>
  </si>
  <si>
    <t xml:space="preserve">Комплект оборудования Wi-Fi (зоопарк) Комплект оборудования </t>
  </si>
  <si>
    <t>2201500021</t>
  </si>
  <si>
    <t xml:space="preserve">Ограждение для аттракциона Ограждение для аттракциона       </t>
  </si>
  <si>
    <t>4201500013</t>
  </si>
  <si>
    <t>2201500024</t>
  </si>
  <si>
    <t xml:space="preserve">Ограждение (5 секций) Ограждение (5 секций)                 </t>
  </si>
  <si>
    <t>4201500015</t>
  </si>
  <si>
    <t>Комплект оборудования Wi-Fi (парк) Комплект оборудования Wi-</t>
  </si>
  <si>
    <t>2201500028</t>
  </si>
  <si>
    <t>Монитор телевизионный с защитным стеклом Монитор телевизионн</t>
  </si>
  <si>
    <t>2201500007</t>
  </si>
  <si>
    <t xml:space="preserve">МФУ Pantum m6005 A4 МФУ Pantum m6005 A4                     </t>
  </si>
  <si>
    <t>2201500027</t>
  </si>
  <si>
    <t>2201500050</t>
  </si>
  <si>
    <t xml:space="preserve">Тепловая завеса КЭВ-2П1111Е Тепловая завеса КЭВ-2П1111Е     </t>
  </si>
  <si>
    <t>2201500015</t>
  </si>
  <si>
    <t>2201500016</t>
  </si>
  <si>
    <t xml:space="preserve">Игровой аттракцион "Top up" Игровой аттракцион "Top up"     </t>
  </si>
  <si>
    <t>2201500025</t>
  </si>
  <si>
    <t xml:space="preserve">Контактный зоопарк Контактный зоопарк                       </t>
  </si>
  <si>
    <t>2201500071</t>
  </si>
  <si>
    <t>Комплект детской мебели "Полянка" Комплект детской мебели "П</t>
  </si>
  <si>
    <t>2201500072</t>
  </si>
  <si>
    <t xml:space="preserve">Шкаф книжный со стеклом Шкаф книжный со стеклом             </t>
  </si>
  <si>
    <t>2201500078</t>
  </si>
  <si>
    <t xml:space="preserve">Тумба Тумба                                                 </t>
  </si>
  <si>
    <t>2201500077</t>
  </si>
  <si>
    <t>2201500076</t>
  </si>
  <si>
    <t>2201500075</t>
  </si>
  <si>
    <t>2201500074</t>
  </si>
  <si>
    <t>2201500073</t>
  </si>
  <si>
    <t>2201500079</t>
  </si>
  <si>
    <t>2201500080</t>
  </si>
  <si>
    <t xml:space="preserve">Шкаф угловой Шкаф угловой                                   </t>
  </si>
  <si>
    <t>2201500081</t>
  </si>
  <si>
    <t>2201600030</t>
  </si>
  <si>
    <t xml:space="preserve">Бурохвостый жако Бурохвостый жако                           </t>
  </si>
  <si>
    <t>10134045</t>
  </si>
  <si>
    <t>Интерактивная песочница iSandBOX Small Интерактивная песочни</t>
  </si>
  <si>
    <t>10124010</t>
  </si>
  <si>
    <t>Монитор Philips 23.8" 241V8L/01 Монитор Philips 23.8" 241V8L</t>
  </si>
  <si>
    <t>10126030</t>
  </si>
  <si>
    <t>Шкаф металлический для документов Шкаф металлический для док</t>
  </si>
  <si>
    <t>10124047</t>
  </si>
  <si>
    <t xml:space="preserve">Наушники Наушники JBL Tune 500                              </t>
  </si>
  <si>
    <t>10124017</t>
  </si>
  <si>
    <t xml:space="preserve">Плеер Плеер MP3 Digma C2L 4Gb                               </t>
  </si>
  <si>
    <t>10106243</t>
  </si>
  <si>
    <t xml:space="preserve">Стул Стул черный к/з                                        </t>
  </si>
  <si>
    <t>10104388</t>
  </si>
  <si>
    <t>Сканер планшетный Epson Eхpression 11000ХL, A3 Сканер планше</t>
  </si>
  <si>
    <t>10104389</t>
  </si>
  <si>
    <t>Ноутбук Acer Aspise V3-77 1G-53236G75Mail Ноутбук Acer Aspis</t>
  </si>
  <si>
    <t>10104383</t>
  </si>
  <si>
    <t>Проектор мультимедийный короткофокусный Epson EB-435W Проект</t>
  </si>
  <si>
    <t>10134002</t>
  </si>
  <si>
    <t>Интерактивная витрина с пленкой Интерактивная витрина с плен</t>
  </si>
  <si>
    <t>10134001</t>
  </si>
  <si>
    <t>Информационный терминал UTSinfo lnvito 32" Информационный те</t>
  </si>
  <si>
    <t>10136006</t>
  </si>
  <si>
    <t xml:space="preserve">Макет гидроэлектростанции Макет гидроэлектростанции         </t>
  </si>
  <si>
    <t>10136007</t>
  </si>
  <si>
    <t xml:space="preserve">Макет теплоэлектростанции Макет теплоэлектростанции         </t>
  </si>
  <si>
    <t>10136011</t>
  </si>
  <si>
    <t xml:space="preserve">Макет атомной электростанции Макет атомной электростанции   </t>
  </si>
  <si>
    <t>10134004</t>
  </si>
  <si>
    <t>Интерактивная песочница iSandBOX Standart Интерактивная песо</t>
  </si>
  <si>
    <t>10124002</t>
  </si>
  <si>
    <t>Подъемное устройство БК-320 для перемещения инвалидов Подъем</t>
  </si>
  <si>
    <t>10134005_2</t>
  </si>
  <si>
    <t>Информационный терминал UTSInfoTable 43" Информационный терм</t>
  </si>
  <si>
    <t>10124083</t>
  </si>
  <si>
    <t>НОУТБУК 15.6" Ноутбук ASUS (B1500CEPE-BQ0746R) (FHD/IPS) i5-</t>
  </si>
  <si>
    <t>10126042</t>
  </si>
  <si>
    <t>витрина Выставочная витрина горизонтальная с выкатной поверх</t>
  </si>
  <si>
    <t>10126043</t>
  </si>
  <si>
    <t>10126044</t>
  </si>
  <si>
    <t>10126045</t>
  </si>
  <si>
    <t>10126046</t>
  </si>
  <si>
    <t>витрина Выставочная витрина с выкатной поверхностью, с четыр</t>
  </si>
  <si>
    <t>10124000011</t>
  </si>
  <si>
    <t xml:space="preserve">МФУ Многофункциональное устройство (МФУ) PANTUMM7100DN      </t>
  </si>
  <si>
    <t>10124000012</t>
  </si>
  <si>
    <t>10124000013</t>
  </si>
  <si>
    <t>10124000014</t>
  </si>
  <si>
    <t>10124000015</t>
  </si>
  <si>
    <t>10124000016</t>
  </si>
  <si>
    <t>10124000017</t>
  </si>
  <si>
    <t xml:space="preserve">МФУ нов Многофункциональное устройство (МФУ) PANTUMM7100DN  </t>
  </si>
  <si>
    <t>10124000001</t>
  </si>
  <si>
    <t xml:space="preserve">МОНИТОР Монитор, подключаемый к компьютеру 23.8" ACER       </t>
  </si>
  <si>
    <t>10124000002</t>
  </si>
  <si>
    <t>10124000003</t>
  </si>
  <si>
    <t>10124000004</t>
  </si>
  <si>
    <t>10124000005</t>
  </si>
  <si>
    <t xml:space="preserve">Монитор Монитор, подключаемый к компьютеру 23.8" ACER       </t>
  </si>
  <si>
    <t>10124000006</t>
  </si>
  <si>
    <t xml:space="preserve">Сист.блок Системный блок                                    </t>
  </si>
  <si>
    <t>10124000007</t>
  </si>
  <si>
    <t xml:space="preserve">Системный блок Системный блок                               </t>
  </si>
  <si>
    <t>10124000008</t>
  </si>
  <si>
    <t>10124000009</t>
  </si>
  <si>
    <t>10124000010</t>
  </si>
  <si>
    <t>10124084</t>
  </si>
  <si>
    <t xml:space="preserve">Телевизор Телевизор LED Xiaomi Mi TV 4S 65 черный           </t>
  </si>
  <si>
    <t>10124000027</t>
  </si>
  <si>
    <t>Плеер MP3 Плеер MP3 Digma C2L 4Gb серый [4Gb, FM-радио/MP3/W</t>
  </si>
  <si>
    <t>10124005</t>
  </si>
  <si>
    <t>Витринное оборудование (комплект) Витринное оборудование (ко</t>
  </si>
  <si>
    <t>10124006</t>
  </si>
  <si>
    <t>Интерактивная стена (на основе датчика Kinect) Интерактивная</t>
  </si>
  <si>
    <t>10134014</t>
  </si>
  <si>
    <t>Видеорамка Rekam Visa Vis L-147 с хорошим разрешением Видеор</t>
  </si>
  <si>
    <t>10134025</t>
  </si>
  <si>
    <t>3D принтер Hercules Strong 2019 3D принтер Hercules Strong 2</t>
  </si>
  <si>
    <t>10124008</t>
  </si>
  <si>
    <t>Сенсорный терминал (LCD LED 32 "(81,28 см.) 1920х1080 Сенсор</t>
  </si>
  <si>
    <t>10124007</t>
  </si>
  <si>
    <t xml:space="preserve">Интерактивный пол Floorium Интерактивный пол Floorium       </t>
  </si>
  <si>
    <t>10124009</t>
  </si>
  <si>
    <t xml:space="preserve">3D сканер RangeVision NEO 3D сканер RangeVision NEO         </t>
  </si>
  <si>
    <t>10104001</t>
  </si>
  <si>
    <t xml:space="preserve">Электросиловое оборудование Электросиловое оборудование     </t>
  </si>
  <si>
    <t>0136015</t>
  </si>
  <si>
    <t xml:space="preserve">Компьютер №1 Компьютер №1                                   </t>
  </si>
  <si>
    <t>101041440</t>
  </si>
  <si>
    <t xml:space="preserve">Компьютер №5 Компьютер №5                                   </t>
  </si>
  <si>
    <t>101041340</t>
  </si>
  <si>
    <t xml:space="preserve">Компьютер №8 Компьютер №8                                   </t>
  </si>
  <si>
    <t>101041460</t>
  </si>
  <si>
    <t xml:space="preserve">Компьютер №7 Компьютер №7                                   </t>
  </si>
  <si>
    <t>101041430</t>
  </si>
  <si>
    <t xml:space="preserve">Компьютер №6 Компьютер №6                                   </t>
  </si>
  <si>
    <t>101041330</t>
  </si>
  <si>
    <t xml:space="preserve">Компьютер №17 Компьютер №17                                 </t>
  </si>
  <si>
    <t>101041100</t>
  </si>
  <si>
    <t xml:space="preserve">Компьютер №16 Компьютер №16                                 </t>
  </si>
  <si>
    <t>101040730</t>
  </si>
  <si>
    <t xml:space="preserve">Компьютер №15 Компьютер №15                                 </t>
  </si>
  <si>
    <t>101042440</t>
  </si>
  <si>
    <t xml:space="preserve">Компьютер №13 Компьютер №13                                 </t>
  </si>
  <si>
    <t>101040720</t>
  </si>
  <si>
    <t xml:space="preserve">Компьютер №12 Компьютер №12                                 </t>
  </si>
  <si>
    <t>101041860</t>
  </si>
  <si>
    <t xml:space="preserve">Компьютер №11 Компьютер №11                                 </t>
  </si>
  <si>
    <t>10104375</t>
  </si>
  <si>
    <t xml:space="preserve">Кондиционер ZANUSSI ZASU-24Y/N1/Qut                         </t>
  </si>
  <si>
    <t>10124000041</t>
  </si>
  <si>
    <t xml:space="preserve">Набор для детей с аутизмом Набор для детей с аутизмом       </t>
  </si>
  <si>
    <t>10124000036</t>
  </si>
  <si>
    <t>Принтер лазерный HP Color LaserJet Professional CP5225 (CE71</t>
  </si>
  <si>
    <t>10124000037</t>
  </si>
  <si>
    <t>Проектор Benq TK800M 3840x2160 (Ultra HD) DLP, 9H.JLA Проект</t>
  </si>
  <si>
    <t>10124000040</t>
  </si>
  <si>
    <t>Тактильно-развивающая панель тип 4 Тактильно-развивающая пан</t>
  </si>
  <si>
    <t>101061665</t>
  </si>
  <si>
    <t>Городская чаша Паралимпийского огня Городская чаша Паралимпи</t>
  </si>
  <si>
    <t>10104392</t>
  </si>
  <si>
    <t>Акустическая система направленного звука Акустическая систем</t>
  </si>
  <si>
    <t>10104393</t>
  </si>
  <si>
    <t>Мультимедийный проектор EIKI EIP-W4600 Мультимедийный проект</t>
  </si>
  <si>
    <t>10104395</t>
  </si>
  <si>
    <t>10104391</t>
  </si>
  <si>
    <t>Интерактивный сенсорный стол Diamant n32 i3 c OC Интерактивн</t>
  </si>
  <si>
    <t>10104390</t>
  </si>
  <si>
    <t>Проекционный экран Limien Master Control LMC-100112(305х406с</t>
  </si>
  <si>
    <t>00000304</t>
  </si>
  <si>
    <t xml:space="preserve">3D-очки (ТВЭЛ) 3D-очки (ТВЭЛ)                               </t>
  </si>
  <si>
    <t>ВА0000000226</t>
  </si>
  <si>
    <t xml:space="preserve">Компьютер Компьютер (комплект)                              </t>
  </si>
  <si>
    <t>ВА0000000227</t>
  </si>
  <si>
    <t xml:space="preserve">Микрофон Микрофон вокальный кардиоидный динамичес           </t>
  </si>
  <si>
    <t>ВА0000000224</t>
  </si>
  <si>
    <t>Акустическая система Акустическая система активная EuroSound</t>
  </si>
  <si>
    <t>ВА0000000225</t>
  </si>
  <si>
    <t>ВА0000000230</t>
  </si>
  <si>
    <t xml:space="preserve">Микшерный пульт Микшерный пульт компактный малошумящий,     </t>
  </si>
  <si>
    <t>ВА0000000325</t>
  </si>
  <si>
    <t xml:space="preserve">МФУ лазерный HP Laserjet МФУ лазерный HP Laserjet           </t>
  </si>
  <si>
    <t>ВА0000000326</t>
  </si>
  <si>
    <t xml:space="preserve">LED экран LED экран                                         </t>
  </si>
  <si>
    <t>ВА0000000327</t>
  </si>
  <si>
    <t xml:space="preserve">BEHRINGER B112D активная 2-х полосная, акустическая система </t>
  </si>
  <si>
    <t>ВА0000000329</t>
  </si>
  <si>
    <t>DBX DriveRack PA2 спикер процессор 2-входа/6выходов DBX Driv</t>
  </si>
  <si>
    <t>ВА0000000338</t>
  </si>
  <si>
    <t>IMLIGHT RCC9-480-10U Рековый кейс 10U, глубина 480мм IMLIGHT</t>
  </si>
  <si>
    <t>ВА0000000337</t>
  </si>
  <si>
    <t xml:space="preserve">K&amp;M 21459-000-55 стойка для акустических систем.комп. 2шт с </t>
  </si>
  <si>
    <t>ВА0000000331</t>
  </si>
  <si>
    <t>SHURE BLX24E/PG58 M17 радиосистема вокальная капсюлем микроф</t>
  </si>
  <si>
    <t>ВА0000000330</t>
  </si>
  <si>
    <t>ВА0000000333</t>
  </si>
  <si>
    <t>ВА0000000332</t>
  </si>
  <si>
    <t>ВА0000000231</t>
  </si>
  <si>
    <t>Проектор Проектор Acer X123OPK (3D Ready, DLP, 1024x768, 200</t>
  </si>
  <si>
    <t>ВА0000000232</t>
  </si>
  <si>
    <t>Экран  Projecta  на штативе Экран на штативе Projecta ProVie</t>
  </si>
  <si>
    <t>ВА0000000255</t>
  </si>
  <si>
    <t xml:space="preserve">"Г-образный предмет" (копия) "Г"-образный предмет (копия)   </t>
  </si>
  <si>
    <t>ВА0000000251</t>
  </si>
  <si>
    <t xml:space="preserve">Витрина музейная Витрина музейная                           </t>
  </si>
  <si>
    <t>ВА0000000252</t>
  </si>
  <si>
    <t>ВА0000000233</t>
  </si>
  <si>
    <t>Звуковая колонка Звуковая колонка JBL JRX115 акустическая си</t>
  </si>
  <si>
    <t>ВА0000000234</t>
  </si>
  <si>
    <t>ВА0000000250</t>
  </si>
  <si>
    <t xml:space="preserve">Костюм народный Костюм народный танцевальный                </t>
  </si>
  <si>
    <t>ВА0000000243</t>
  </si>
  <si>
    <t>ВА0000000244</t>
  </si>
  <si>
    <t>ВА0000000245</t>
  </si>
  <si>
    <t>ВА0000000246</t>
  </si>
  <si>
    <t>ВА0000000247</t>
  </si>
  <si>
    <t>ВА0000000248</t>
  </si>
  <si>
    <t>ВА0000000249</t>
  </si>
  <si>
    <t>ВА0000000236</t>
  </si>
  <si>
    <t>Микшерный пульт Микшерный пульт Behringer XENYX-802 малошумя</t>
  </si>
  <si>
    <t>ВА0000000259</t>
  </si>
  <si>
    <t>Ноутбук Ноутбук NB ASUS N53TA A6-3400M/4G/750/HD6650.2G/DVDR</t>
  </si>
  <si>
    <t>ВА0000000253</t>
  </si>
  <si>
    <t xml:space="preserve">Скульптура медведя (копия) Скульптура медведя (копия)       </t>
  </si>
  <si>
    <t>ВА0000000256</t>
  </si>
  <si>
    <t xml:space="preserve">Скульптура молящего (копия) Скульптура молящего (копия)     </t>
  </si>
  <si>
    <t>ВА0000000254</t>
  </si>
  <si>
    <t xml:space="preserve">Скульптура изображение головы человека (копия) Скульптурное </t>
  </si>
  <si>
    <t>ВА0000000257</t>
  </si>
  <si>
    <t xml:space="preserve">Стенд Стенд с фотоматериалами                               </t>
  </si>
  <si>
    <t>ВА0000000258</t>
  </si>
  <si>
    <t>ВА0000000235</t>
  </si>
  <si>
    <t xml:space="preserve">Усилитель Усилитель                                         </t>
  </si>
  <si>
    <t>ВА0000000346</t>
  </si>
  <si>
    <t xml:space="preserve">Стелаж выставочный открытый Стелаж выставочный открытый     </t>
  </si>
  <si>
    <t>ВА0000000347</t>
  </si>
  <si>
    <t>ВА0000000439</t>
  </si>
  <si>
    <t>BEHRINGER Х32 COMPACT цифровой программируемый микшерный пул</t>
  </si>
  <si>
    <t>ВА0000000466</t>
  </si>
  <si>
    <t>Дорога антрактно-раздвижного занавеса Дорога антрактно-раздв</t>
  </si>
  <si>
    <t>ВА0000000465</t>
  </si>
  <si>
    <t xml:space="preserve">Подьем декорационный с ручным приводом Подьем декорационный </t>
  </si>
  <si>
    <t>ВА0000000464</t>
  </si>
  <si>
    <t>ВА0000000463</t>
  </si>
  <si>
    <t>ВА0000000462</t>
  </si>
  <si>
    <t>ВА0000000461</t>
  </si>
  <si>
    <t>Подьем софитный с ручным приводом Подьем софитный с ручным п</t>
  </si>
  <si>
    <t>ВА0000000460</t>
  </si>
  <si>
    <t>ВА0000000459</t>
  </si>
  <si>
    <t>Подьем софитный с электрическими талями Подьем софитный с эл</t>
  </si>
  <si>
    <t>ВА0000000474</t>
  </si>
  <si>
    <t>Снегоуборочная машина ST 662E CHAMPION Снегоуборочная машина</t>
  </si>
  <si>
    <t>ВА0000000084</t>
  </si>
  <si>
    <t>Свет растровый OPL/S-4х36(615х1250) Свет растровый OPL/S-4х3</t>
  </si>
  <si>
    <t>ВА0000000083</t>
  </si>
  <si>
    <t>ВА0000000082</t>
  </si>
  <si>
    <t>ВА0000000081</t>
  </si>
  <si>
    <t>ВА0000000080</t>
  </si>
  <si>
    <t>01300248</t>
  </si>
  <si>
    <t xml:space="preserve">Свет Stalher Свет Stalher                                   </t>
  </si>
  <si>
    <t>01300247</t>
  </si>
  <si>
    <t xml:space="preserve">Свет MUSHROOM Свет MUSHROOM                                 </t>
  </si>
  <si>
    <t>01300249</t>
  </si>
  <si>
    <t xml:space="preserve">Свет Fireboll 3+3 лампы Свет Fireboll 3+3 лампы             </t>
  </si>
  <si>
    <t>01300273</t>
  </si>
  <si>
    <t>Световой прибор IMLIGHT JOCKER Световой прибор IMLIGHT JOCKE</t>
  </si>
  <si>
    <t>01300274</t>
  </si>
  <si>
    <t>Световой прибор IMLIGHT FANTOM Световой прибор IMLIGHT FANTO</t>
  </si>
  <si>
    <t>01300245</t>
  </si>
  <si>
    <t xml:space="preserve">Световой прибор Color dynamic Световой прибор Color dynamic </t>
  </si>
  <si>
    <t>ВА0000000089</t>
  </si>
  <si>
    <t>ВА0000000088</t>
  </si>
  <si>
    <t>ВА0000000087</t>
  </si>
  <si>
    <t>ВА0000000086</t>
  </si>
  <si>
    <t>ВА0000000085</t>
  </si>
  <si>
    <t>01300365</t>
  </si>
  <si>
    <t>01600328</t>
  </si>
  <si>
    <t>Тумба под копировальный аппарат Тумба под копировальный аппа</t>
  </si>
  <si>
    <t>01600327</t>
  </si>
  <si>
    <t xml:space="preserve">Тумба под компьютер Тумба под компьютер                     </t>
  </si>
  <si>
    <t>01600326</t>
  </si>
  <si>
    <t xml:space="preserve">Тумба мобильная Тумба мобильная                             </t>
  </si>
  <si>
    <t>01600325</t>
  </si>
  <si>
    <t>01300150</t>
  </si>
  <si>
    <t xml:space="preserve">Телевизор СК 53  14 АТ Телевизор СК 53  14 АТ               </t>
  </si>
  <si>
    <t>01300268</t>
  </si>
  <si>
    <t>Штатив для аккустическихсистем Штатив для аккустическихсисте</t>
  </si>
  <si>
    <t>01300269</t>
  </si>
  <si>
    <t>Штатив для аккустических систем Штатив для аккустических сис</t>
  </si>
  <si>
    <t>01600332</t>
  </si>
  <si>
    <t xml:space="preserve">Шкаф высокий Шкаф высокий                                   </t>
  </si>
  <si>
    <t>01600331</t>
  </si>
  <si>
    <t>01600330</t>
  </si>
  <si>
    <t>01300246</t>
  </si>
  <si>
    <t xml:space="preserve">Шар зеркальный Шар зеркальный                               </t>
  </si>
  <si>
    <t>ВА0000000058</t>
  </si>
  <si>
    <t xml:space="preserve">Фотоаппарат цифровой "Canon PowerShot A 710 IS" Фотоаппарат </t>
  </si>
  <si>
    <t>01300267</t>
  </si>
  <si>
    <t xml:space="preserve">Усилитель ES D 600 2х200 Вт Усилитель ES D 600 2х200 Вт     </t>
  </si>
  <si>
    <t>01300266</t>
  </si>
  <si>
    <t xml:space="preserve">Усилитель ES D 1200 A 2х600Вт Усилитель ES D 1200 A 2х600Вт </t>
  </si>
  <si>
    <t>01300114</t>
  </si>
  <si>
    <t xml:space="preserve">Синтезатор ENSONIQTS Синтезатор ENSONIQTS                   </t>
  </si>
  <si>
    <t>01300301</t>
  </si>
  <si>
    <t xml:space="preserve">Световой прибор Стробоскоп Световой прибор Стробоскоп       </t>
  </si>
  <si>
    <t>ВА0000000067</t>
  </si>
  <si>
    <t xml:space="preserve">Световой прибор Световой прибор софит, с лампами 2х24/25    </t>
  </si>
  <si>
    <t>ВА0000000064</t>
  </si>
  <si>
    <t>ВА0000000063</t>
  </si>
  <si>
    <t>01600202</t>
  </si>
  <si>
    <t xml:space="preserve">Стенка Стенка                                               </t>
  </si>
  <si>
    <t>01300353</t>
  </si>
  <si>
    <t xml:space="preserve">Сканирующий световой прибор ScanPro 575 lmlight Сканирующий </t>
  </si>
  <si>
    <t>ВА0000000071</t>
  </si>
  <si>
    <t xml:space="preserve">Звуковые колонки 1540 Carvin пассивная АС 400Вт/80м 12053   </t>
  </si>
  <si>
    <t>ВА0000000070</t>
  </si>
  <si>
    <t>01600336</t>
  </si>
  <si>
    <t xml:space="preserve">Елка исксственная Елка исксственная                         </t>
  </si>
  <si>
    <t>01300144</t>
  </si>
  <si>
    <t xml:space="preserve">Дым генератор GEMINI 1000 Дым генератор GEMINI 1000         </t>
  </si>
  <si>
    <t>ВА0000000112</t>
  </si>
  <si>
    <t>01300352</t>
  </si>
  <si>
    <t>ВА0000000029</t>
  </si>
  <si>
    <t xml:space="preserve">Комплект коммутаций 10447 Комплект коммутаций 10447         </t>
  </si>
  <si>
    <t>ВА0000000060</t>
  </si>
  <si>
    <t>Колонки звуковые пассивные "SW 180 1B Carvin" Колонки звуков</t>
  </si>
  <si>
    <t>ВА0000000059</t>
  </si>
  <si>
    <t>01300364</t>
  </si>
  <si>
    <t xml:space="preserve">Аккустическая система QS 154 EVM пассивная 400 Вт/80м 11667 </t>
  </si>
  <si>
    <t>ВА0000000023</t>
  </si>
  <si>
    <t xml:space="preserve">MDX 2600 Behringer компрессор MDX 2600 Behringer компрессор </t>
  </si>
  <si>
    <t>ВА0000000024</t>
  </si>
  <si>
    <t>DJL405 Eridan DJLight свет с лампами 2х120/300 DJL405 Eridan</t>
  </si>
  <si>
    <t>01300252</t>
  </si>
  <si>
    <t xml:space="preserve">Гитара 7 С 4 Гитара 7 С 4                                   </t>
  </si>
  <si>
    <t>01600329</t>
  </si>
  <si>
    <t xml:space="preserve">Гардероб Гардероб                                           </t>
  </si>
  <si>
    <t>01300257</t>
  </si>
  <si>
    <t>Видеомагнитофон PHILIPS VR 550/58 Видеомагнитофон PHILIPS VR</t>
  </si>
  <si>
    <t>ВА0000000118</t>
  </si>
  <si>
    <t>Блок диммерный цифровой PD 24-3 Блок диммерный цифровой PD 2</t>
  </si>
  <si>
    <t>ВА0000000126</t>
  </si>
  <si>
    <t xml:space="preserve">Ноутбук Ноутбук                                             </t>
  </si>
  <si>
    <t>ВА0000000125</t>
  </si>
  <si>
    <t xml:space="preserve">Пылесос Пылесос PHILIPS FC8732                              </t>
  </si>
  <si>
    <t>ВА0000000117</t>
  </si>
  <si>
    <t>Пульт управления светом STUDIO 24 SGM Пульт управления свето</t>
  </si>
  <si>
    <t>ВА0000000169</t>
  </si>
  <si>
    <t xml:space="preserve">Прожектор Прожектор 4-секционный заливного света,           </t>
  </si>
  <si>
    <t>ВА0000000168</t>
  </si>
  <si>
    <t>ВА0000000167</t>
  </si>
  <si>
    <t>01300358</t>
  </si>
  <si>
    <t>Лампа-фара для прожектора PAR 56 300 GE Лампа-фара для проже</t>
  </si>
  <si>
    <t>01300357</t>
  </si>
  <si>
    <t>01300356</t>
  </si>
  <si>
    <t>01300355</t>
  </si>
  <si>
    <t>ВА0000000061</t>
  </si>
  <si>
    <t xml:space="preserve">Кроссовер "Behringer CХ 2310" Кроссовер "Behringer CХ 2310" </t>
  </si>
  <si>
    <t>01600337</t>
  </si>
  <si>
    <t xml:space="preserve">Кресло фартуна Кресло фартуна                               </t>
  </si>
  <si>
    <t>01300256</t>
  </si>
  <si>
    <t xml:space="preserve">Копировальный аппарат Canon Копировальный аппарат Canon     </t>
  </si>
  <si>
    <t>ВА0000000074</t>
  </si>
  <si>
    <t xml:space="preserve">Кондиционер кассетного типа MCK015CR Кондиционер кассетного </t>
  </si>
  <si>
    <t>ВА0000000073</t>
  </si>
  <si>
    <t>ВА0000000066</t>
  </si>
  <si>
    <t xml:space="preserve">Компьютер (комплект) Компьютер (комплект)                   </t>
  </si>
  <si>
    <t>ВА0000000065</t>
  </si>
  <si>
    <t>ВА0000000069</t>
  </si>
  <si>
    <t>01600194</t>
  </si>
  <si>
    <t xml:space="preserve">Набор мебели "Гранит" Набор мебели "Гранит"                 </t>
  </si>
  <si>
    <t>ВА0000000101</t>
  </si>
  <si>
    <t>Многофункциональное устройство Многофункциональное устройств</t>
  </si>
  <si>
    <t>01300270</t>
  </si>
  <si>
    <t xml:space="preserve">Минидисковая дека MDS - 480 Минидисковая дека MDS - 480     </t>
  </si>
  <si>
    <t>01300265</t>
  </si>
  <si>
    <t>Микшерский пульт VB 2442 FX EURORACK Микшерский пульт VB 244</t>
  </si>
  <si>
    <t>01300351</t>
  </si>
  <si>
    <t>EZO\G Shure Микрофон подвесной EZO\G Shure Микрофон подвесно</t>
  </si>
  <si>
    <t>01300350</t>
  </si>
  <si>
    <t>01300354</t>
  </si>
  <si>
    <t>Микрофон вокальный динамический Shure Микрофон вокальный дин</t>
  </si>
  <si>
    <t>01600205</t>
  </si>
  <si>
    <t xml:space="preserve">Лестница стремянка Лестница стремянка                       </t>
  </si>
  <si>
    <t>ВА0000000275</t>
  </si>
  <si>
    <t>ВА0000000292</t>
  </si>
  <si>
    <t xml:space="preserve">Телевизор Телевизор                                         </t>
  </si>
  <si>
    <t>ВА0000000299</t>
  </si>
  <si>
    <t xml:space="preserve">Радиосистема (микрофон) Радиосистема (микрофон)             </t>
  </si>
  <si>
    <t>ВА0000000215</t>
  </si>
  <si>
    <t xml:space="preserve">Дрель Дрель                                                 </t>
  </si>
  <si>
    <t>ВА0000000211</t>
  </si>
  <si>
    <t xml:space="preserve">Музыкальный центр Музыкальный центр KENWOOD M303USBS        </t>
  </si>
  <si>
    <t>ВА0000000203</t>
  </si>
  <si>
    <t>Мультимедиа проектор Мультимедиа-проектор Toshiba TDP-XP2, D</t>
  </si>
  <si>
    <t>ВА0000000212</t>
  </si>
  <si>
    <t>подавитель обратной связи Подавитель обратной связи DSP-8000</t>
  </si>
  <si>
    <t>ВА0000000180</t>
  </si>
  <si>
    <t xml:space="preserve">Пылесос Philips Пылесос PHILIPS FC8738                      </t>
  </si>
  <si>
    <t>01600324</t>
  </si>
  <si>
    <t>ВА0000000205</t>
  </si>
  <si>
    <t xml:space="preserve">Усилитель мощности Усилитель мощности DCM2570-E Carvin 2х70 </t>
  </si>
  <si>
    <t>ВА0000000200</t>
  </si>
  <si>
    <t xml:space="preserve">Шкaф Шкаф 5 секций                                          </t>
  </si>
  <si>
    <t>ВА0000000197</t>
  </si>
  <si>
    <t>ВА0000000196</t>
  </si>
  <si>
    <t xml:space="preserve">Шкаф Шкаф 5 секций                                          </t>
  </si>
  <si>
    <t>ВА0000000195</t>
  </si>
  <si>
    <t>ВА0000000194</t>
  </si>
  <si>
    <t>ВА0000000193</t>
  </si>
  <si>
    <t>ВА0000000192</t>
  </si>
  <si>
    <t>ВА0000000183</t>
  </si>
  <si>
    <t>ВА0000000182</t>
  </si>
  <si>
    <t>ВА0000000181</t>
  </si>
  <si>
    <t>ВА0000000179</t>
  </si>
  <si>
    <t xml:space="preserve">Шкаф д/документов Шкаф практик М-18 new (1830*915*370)      </t>
  </si>
  <si>
    <t>ВА0000000178</t>
  </si>
  <si>
    <t>Шкаф  - сейф  металлический Бухгалтерский шкаф SL-65T (630*4</t>
  </si>
  <si>
    <t>ВА0000000202</t>
  </si>
  <si>
    <t xml:space="preserve">Экран Экран настенный рулонный                              </t>
  </si>
  <si>
    <t>ВА0000000303</t>
  </si>
  <si>
    <t>Лазерный принтер НР "Laserjet Рro 200 Color M251n Лазерный п</t>
  </si>
  <si>
    <t>ВА0000000312</t>
  </si>
  <si>
    <t>ВА0000000306</t>
  </si>
  <si>
    <t xml:space="preserve">Музыкальный центр LG CM-4530 Музыкальный центр LG CM-4530   </t>
  </si>
  <si>
    <t>ВА0000000307</t>
  </si>
  <si>
    <t>Компьютер в сборе (Intel Core i3-4130) Компьютер в сборе (In</t>
  </si>
  <si>
    <t>ВА0000000308</t>
  </si>
  <si>
    <t>Компьютер в сборе (Intel Core i5-4440) Компьютер в сборе (In</t>
  </si>
  <si>
    <t>ВА0000000309</t>
  </si>
  <si>
    <t>JTS US-8002D/MH-750х2 радиосистема UHF-ресивер двухканальный</t>
  </si>
  <si>
    <t>ВА0000000486</t>
  </si>
  <si>
    <t>МФУ Huawei PixLab X1 (Принтер/Копир/Сканер) МФУ Huawei PixLa</t>
  </si>
  <si>
    <t>ВА0000000487</t>
  </si>
  <si>
    <t xml:space="preserve">Ноутбук ASUS Zenbook Ноутбук ASUS Zenbook                   </t>
  </si>
  <si>
    <t>ВА0000000489</t>
  </si>
  <si>
    <t>Портативная аудиосистема All-in-One Vipe NITRO X5 Портативна</t>
  </si>
  <si>
    <t>0001369968</t>
  </si>
  <si>
    <t>Цифровое фортепиано Korg SP-200 Цифровое фортепиано Korg SP-</t>
  </si>
  <si>
    <t>0001802403</t>
  </si>
  <si>
    <t xml:space="preserve">Мультикор Horizon reel 24х 4-150 Мультикор Horizon reel 24х </t>
  </si>
  <si>
    <t>101065016</t>
  </si>
  <si>
    <t xml:space="preserve">Факс Panasonik KX FP218RU Факс Panasonik KX FP218RU         </t>
  </si>
  <si>
    <t>0001381501</t>
  </si>
  <si>
    <t xml:space="preserve">Видеокамера CANON MVX 25iЕ Видеокамера CANON MVX 25iЕ       </t>
  </si>
  <si>
    <t>101065028</t>
  </si>
  <si>
    <t xml:space="preserve">Экран двусторонний немотор. 6х9 Экран двусторонний немотор. </t>
  </si>
  <si>
    <t>0001369967</t>
  </si>
  <si>
    <t>Рабочая станция (синтезатор)SK 760 HS Рабочая станция (синте</t>
  </si>
  <si>
    <t>0001950921</t>
  </si>
  <si>
    <t>Скрипка немецкая желто-коричн. Скрипка немецкая желто-коричн</t>
  </si>
  <si>
    <t>0001369977</t>
  </si>
  <si>
    <t>Пульт микшерский  профес. SOUNDCRAFT GB8 Пульт микшерский  п</t>
  </si>
  <si>
    <t>0001369974</t>
  </si>
  <si>
    <t xml:space="preserve">Валторна двойная Holton Валторна двойная Holton             </t>
  </si>
  <si>
    <t>101101602</t>
  </si>
  <si>
    <t xml:space="preserve">Комбо басовый FENDER BXR 60 Комбо басовый FENDER BXR 60     </t>
  </si>
  <si>
    <t>0011360795</t>
  </si>
  <si>
    <t>Компьютер персональный по спецификации №418 Компьютер персон</t>
  </si>
  <si>
    <t>10114393</t>
  </si>
  <si>
    <t>Оборудование автомат. регулирования теплопотребления системы</t>
  </si>
  <si>
    <t>0001380003</t>
  </si>
  <si>
    <t>Моноблок 54 см LG KF-21P10 телевизор Моноблок 54 см LG KF-21</t>
  </si>
  <si>
    <t>1011008502</t>
  </si>
  <si>
    <t xml:space="preserve">Пианино Этюд Пианино Этюд                                   </t>
  </si>
  <si>
    <t>0001371204</t>
  </si>
  <si>
    <t>Тромбон  Yamaha YSL 356 G тенор с квартвентилем Тромбон  Yam</t>
  </si>
  <si>
    <t>0001369975</t>
  </si>
  <si>
    <t xml:space="preserve">Труба Yamaha Труба Yamaha                                   </t>
  </si>
  <si>
    <t>0001951152</t>
  </si>
  <si>
    <t xml:space="preserve">Труба Yamaha YTR -6335S Труба Yamaha YTR -6335S             </t>
  </si>
  <si>
    <t>0001361204</t>
  </si>
  <si>
    <t xml:space="preserve">Труба Yamaha YTR 6335S Труба Yamaha YTR 6335S               </t>
  </si>
  <si>
    <t>101101747</t>
  </si>
  <si>
    <t>Радиосистема SENNHEISER EW 335-G3-A-X Радиосистема SENNHEISE</t>
  </si>
  <si>
    <t>101101748</t>
  </si>
  <si>
    <t>101101749</t>
  </si>
  <si>
    <t xml:space="preserve">Ударная установка из 5-ти барабанов Mapex VR5254YB "Voyager </t>
  </si>
  <si>
    <t>101101766</t>
  </si>
  <si>
    <t xml:space="preserve">Кларнет (пара) Buffer Crampon Кларнет (пара) Buffer Crampon </t>
  </si>
  <si>
    <t>4330360010</t>
  </si>
  <si>
    <t>Вывеска на фасад здания "Музыкальный театр" Вывеска на фасад</t>
  </si>
  <si>
    <t>4330340085</t>
  </si>
  <si>
    <t>Головка вращающаяся Vitop BEAM 230 Головка вращающаяся Vitop</t>
  </si>
  <si>
    <t>4330340089</t>
  </si>
  <si>
    <t>4330340087</t>
  </si>
  <si>
    <t>4330340086</t>
  </si>
  <si>
    <t>4330340088</t>
  </si>
  <si>
    <t>4330380006</t>
  </si>
  <si>
    <t xml:space="preserve">Задник (12*8,80) Одежда сцены Задник (12*8,80) Одежда сцены </t>
  </si>
  <si>
    <t>4330380008</t>
  </si>
  <si>
    <t>Задник (12*8,80) Одежда сцены 05/18г. Задник (12*8,80) Одежд</t>
  </si>
  <si>
    <t>4000380036</t>
  </si>
  <si>
    <t>Декорация "Станок с лестницами" сп."Золушка" ТР Декорация "С</t>
  </si>
  <si>
    <t>4330340067</t>
  </si>
  <si>
    <t>4330340068</t>
  </si>
  <si>
    <t>4330340069</t>
  </si>
  <si>
    <t>4330340070</t>
  </si>
  <si>
    <t>4330340071</t>
  </si>
  <si>
    <t>4330340066</t>
  </si>
  <si>
    <t>4330340065</t>
  </si>
  <si>
    <t>4330340064</t>
  </si>
  <si>
    <t>4330340063</t>
  </si>
  <si>
    <t>4330380020</t>
  </si>
  <si>
    <t xml:space="preserve">Кулиса (9*3) Одежда сцены Кулиса (9*3) Одежда сцены         </t>
  </si>
  <si>
    <t>4320340047</t>
  </si>
  <si>
    <t>Модуль расширения Allen&amp;Heath АВ1608 Модуль расширения Allen</t>
  </si>
  <si>
    <t>4330340091</t>
  </si>
  <si>
    <t xml:space="preserve">Мультиэффект Stage 4 Graph SD 3DA 1500RG Мультиэффект Stage </t>
  </si>
  <si>
    <t>4330340090</t>
  </si>
  <si>
    <t>4330340082</t>
  </si>
  <si>
    <t>МФУ лазерный HP LaserJet Pro M227 sdn МФУ лазерный HP LaserJ</t>
  </si>
  <si>
    <t>4330340081</t>
  </si>
  <si>
    <t>4330340080</t>
  </si>
  <si>
    <t>4330340079</t>
  </si>
  <si>
    <t>4330340078</t>
  </si>
  <si>
    <t>4330340077</t>
  </si>
  <si>
    <t>4330340076</t>
  </si>
  <si>
    <t>4330340075</t>
  </si>
  <si>
    <t>4330380009</t>
  </si>
  <si>
    <t xml:space="preserve">Падуга (3*16) Одежда сцены Падуга (3*16) Одежда сцены       </t>
  </si>
  <si>
    <t>4330340083</t>
  </si>
  <si>
    <t xml:space="preserve">Проектор Epson "EB-L1715S" Проектор Epson "EB-L1715S"       </t>
  </si>
  <si>
    <t>4330340084</t>
  </si>
  <si>
    <t>Проектор Panasonic "PT-DZ870E" Проектор Panasonic "PT-DZ870E</t>
  </si>
  <si>
    <t>4320340041</t>
  </si>
  <si>
    <t>Система видеонаблюдения на территории СМТ Система видеонаблю</t>
  </si>
  <si>
    <t>4320340046</t>
  </si>
  <si>
    <t>Цифровой микшер Allen&amp;Heath SQ-6 Цифровой микшер Allen&amp;Heath</t>
  </si>
  <si>
    <t>4330240046</t>
  </si>
  <si>
    <t>Комбо для для бас-гитары Warwick ВС 80 Комбо для для бас-гит</t>
  </si>
  <si>
    <t>4320240031</t>
  </si>
  <si>
    <t>Ноутбук ASUS Expertbook B9400CEA Ноутбук ASUS Expertbook B94</t>
  </si>
  <si>
    <t>2330240009</t>
  </si>
  <si>
    <t>Светодиодная голова  Art Wizard PL-65 Светодиодная голова  A</t>
  </si>
  <si>
    <t>2330240008</t>
  </si>
  <si>
    <t>2330240007</t>
  </si>
  <si>
    <t>2330240006</t>
  </si>
  <si>
    <t>2330240005</t>
  </si>
  <si>
    <t>Вращающаяся голова  SOLISTA MAGICZOOM 1915 Вращающаяся голов</t>
  </si>
  <si>
    <t>2330240010</t>
  </si>
  <si>
    <t>Флейта "С" MIYAZAWA BR-603REH CUSTOM-4 Флейта "С" MIYAZAWA B</t>
  </si>
  <si>
    <t>2330240015</t>
  </si>
  <si>
    <t>Лазерное МФУ Canon i-SENSYS MF3010 Лазерное МФУ Canon i-SENS</t>
  </si>
  <si>
    <t>2330240013</t>
  </si>
  <si>
    <t>2330240012</t>
  </si>
  <si>
    <t>4330240055</t>
  </si>
  <si>
    <t xml:space="preserve">Синтезатор YAMAHAMODX8 Синтезатор YAMAHAMODX8               </t>
  </si>
  <si>
    <t>4330240052</t>
  </si>
  <si>
    <t>Вращающийся прожектор на газоразрядной лампе HM-M380BSW Вращ</t>
  </si>
  <si>
    <t>4330240058</t>
  </si>
  <si>
    <t>4330240050</t>
  </si>
  <si>
    <t>4330240051</t>
  </si>
  <si>
    <t>4330240053</t>
  </si>
  <si>
    <t>4330240048</t>
  </si>
  <si>
    <t>0011363730</t>
  </si>
  <si>
    <t xml:space="preserve">Компьютер персональный GA-6 Компьютер персональный GA-6     </t>
  </si>
  <si>
    <t>0011360787</t>
  </si>
  <si>
    <t xml:space="preserve">Компьютер персональный I815 Компьютер персональный I815     </t>
  </si>
  <si>
    <t>0001361793</t>
  </si>
  <si>
    <t>Компьютер персональный Celeron D331 Компьютер персональный C</t>
  </si>
  <si>
    <t>10110075304</t>
  </si>
  <si>
    <t xml:space="preserve">Приборы учета тепла в здании мастерских Приборы учета тепла </t>
  </si>
  <si>
    <t>10110075305</t>
  </si>
  <si>
    <t xml:space="preserve">Приборы учета тепла Приборы учета тепла                     </t>
  </si>
  <si>
    <t>0001360802</t>
  </si>
  <si>
    <t>2330240016</t>
  </si>
  <si>
    <t>4330240049</t>
  </si>
  <si>
    <t>2330240011</t>
  </si>
  <si>
    <t>2330240014</t>
  </si>
  <si>
    <t>4330240059</t>
  </si>
  <si>
    <t>4330280034</t>
  </si>
  <si>
    <t xml:space="preserve">Декорация Решётка (из 2- частей) сп." Монте Кристо. Я Эдмон </t>
  </si>
  <si>
    <t>4330280031</t>
  </si>
  <si>
    <t>Декорация Лесенка -станок № 3  " Монте Кристо." 10/22 г. Дек</t>
  </si>
  <si>
    <t>4330280029</t>
  </si>
  <si>
    <t>Декорация Лесенка -станок № 1 " Монте Кристо." 10/22 г. Деко</t>
  </si>
  <si>
    <t>4330280039</t>
  </si>
  <si>
    <t>Декорация для сцены (черный кабинет) Декорация для сцены (че</t>
  </si>
  <si>
    <t>4330280020</t>
  </si>
  <si>
    <t>Декорация  "Колонны изумрудные" сп."Волшебник Изумрудного го</t>
  </si>
  <si>
    <t>4330240054</t>
  </si>
  <si>
    <t>4330280038</t>
  </si>
  <si>
    <t>Декорация Корабль (мягк.) сп." Монте Кристо. Я Эдмон Дантес"</t>
  </si>
  <si>
    <t>4330280033</t>
  </si>
  <si>
    <t xml:space="preserve">Декорация Станок круглый сп." Монте Кристо. Я Эдмон Дантес" </t>
  </si>
  <si>
    <t>4330280037</t>
  </si>
  <si>
    <t>Декорация Кукловод (голова 900*1.900+руки 800*1.100) сп." Мо</t>
  </si>
  <si>
    <t>4330280030</t>
  </si>
  <si>
    <t>Декорация Лесенка -станок № 2 " Монте Кристо." 10/22 г. Деко</t>
  </si>
  <si>
    <t>4330280032</t>
  </si>
  <si>
    <t>Декорация Лесенка -станок № 4  " Монте Кристо." 10/22 г. Дек</t>
  </si>
  <si>
    <t>4330240057</t>
  </si>
  <si>
    <t>4330240060</t>
  </si>
  <si>
    <t>4330240061</t>
  </si>
  <si>
    <t>4330240047</t>
  </si>
  <si>
    <t>4330280028</t>
  </si>
  <si>
    <t>Декорация  из труб (2 части) сп."Волшебник Изумрудного город</t>
  </si>
  <si>
    <t>4330240062</t>
  </si>
  <si>
    <t>4330240056</t>
  </si>
  <si>
    <t>4330380031</t>
  </si>
  <si>
    <t>Декорация " Станок+приставной трап "сп.Винил Декорация " Ста</t>
  </si>
  <si>
    <t>5330380001</t>
  </si>
  <si>
    <t>Декорация "Станок" сп."Умница" Декорация "Станок" сп."Умница</t>
  </si>
  <si>
    <t>4320340048</t>
  </si>
  <si>
    <t>Силовое оборудование механики сцены Силовое оборудование мех</t>
  </si>
  <si>
    <t>2320240001</t>
  </si>
  <si>
    <t>Ноутбук MSI GL75 9SCK-011RU 17.3" Ноутбук MSI GL75 9SCK-011R</t>
  </si>
  <si>
    <t>4330280001</t>
  </si>
  <si>
    <t xml:space="preserve">Половик на сцену 18х17м черн. Половик на сцену 18х17м черн. </t>
  </si>
  <si>
    <t>1011004214</t>
  </si>
  <si>
    <t>Дистанционное управление DENON RC-F400S Дистанционное управл</t>
  </si>
  <si>
    <t>1011004215</t>
  </si>
  <si>
    <t xml:space="preserve">Медиа-рекордер проф. DN-F650 Медиа-рекордер проф. DN-F650   </t>
  </si>
  <si>
    <t>4000240001</t>
  </si>
  <si>
    <t>Виолончель Goronok "Николай Петрович" 4/4 760мм в компл. Вио</t>
  </si>
  <si>
    <t>4330240006</t>
  </si>
  <si>
    <t xml:space="preserve">Головка вращающаяся БИМ, Vitop BEAM 230 Головка вращающаяся </t>
  </si>
  <si>
    <t>4330240005</t>
  </si>
  <si>
    <t>4330240004</t>
  </si>
  <si>
    <t>4330280006</t>
  </si>
  <si>
    <t>Декорация "Арка с витражом" сп."Сирано де Бержерак" Декораци</t>
  </si>
  <si>
    <t>4330280003</t>
  </si>
  <si>
    <t xml:space="preserve">Декорация "Занавес" бордо сп."Сирано де Бержерак" Декорация </t>
  </si>
  <si>
    <t>4330280004</t>
  </si>
  <si>
    <t>Декорация "Станок большой с часами"сп."Сирано де Бержерак" Д</t>
  </si>
  <si>
    <t>4330280005</t>
  </si>
  <si>
    <t>Декорация "Станок малый (балкон)" сп."Сирано де Бержерак" Де</t>
  </si>
  <si>
    <t>4330240011</t>
  </si>
  <si>
    <t xml:space="preserve">Комбо для клавишных инструментов Behringer K900FX Комбо для </t>
  </si>
  <si>
    <t>2330340012</t>
  </si>
  <si>
    <t>4330240002</t>
  </si>
  <si>
    <t xml:space="preserve">Альт Goronok "Алексей Романов OLD" 406 мм, в комплекте Альт </t>
  </si>
  <si>
    <t>4320240003</t>
  </si>
  <si>
    <t xml:space="preserve">Cветовая консоль для управления свет.оборудованием ЕТС "Ion </t>
  </si>
  <si>
    <t>4330240003</t>
  </si>
  <si>
    <t>4330240001</t>
  </si>
  <si>
    <t>Скрипка Goronok "Алексей Романов" 4/4 в комплекте Скрипка Go</t>
  </si>
  <si>
    <t>4320240002</t>
  </si>
  <si>
    <t>Paiste 201 Bronze Hi Hat, Хай-хэт в комп. со стойкой и бараб</t>
  </si>
  <si>
    <t>4330280002</t>
  </si>
  <si>
    <t>Костюм "Сирано де Бержерак" (сор26594,98+бр95,99+жил96,600+п</t>
  </si>
  <si>
    <t>4320240001</t>
  </si>
  <si>
    <t>Symphonic Гонг 26” Paiste, в комп. с напольной стойкой и кол</t>
  </si>
  <si>
    <t>4330240010</t>
  </si>
  <si>
    <t>Телескопические трибуны для малой сцены Телескопические триб</t>
  </si>
  <si>
    <t>4330240009</t>
  </si>
  <si>
    <t>4330240008</t>
  </si>
  <si>
    <t>4330240007</t>
  </si>
  <si>
    <t>Зб0102105005</t>
  </si>
  <si>
    <t>Воротник мима м/бал (26643-26644) сп."Сирано де Бержерак" 11</t>
  </si>
  <si>
    <t>Зб0102104974</t>
  </si>
  <si>
    <t>Гамаши  сп."Сирано де Бержерак" 11/2020г. Гамаши  сп."Сирано</t>
  </si>
  <si>
    <t>Зб0102104636</t>
  </si>
  <si>
    <t xml:space="preserve">Гетры сп. "Умница" Гетры сп. "Умница"                       </t>
  </si>
  <si>
    <t>Зб0102104986</t>
  </si>
  <si>
    <t>Головной убор монахини (апостольник)  сп."Сирано де Бержерак</t>
  </si>
  <si>
    <t>Зб0102104979</t>
  </si>
  <si>
    <t>Головной убор Монфлери  сп."Сирано де Бержерак" 11/2020г. Го</t>
  </si>
  <si>
    <t>Зб0102104992</t>
  </si>
  <si>
    <t>Гольфы  сп."Сирано де Бержерак" 11/2020г. Гольфы  сп."Сирано</t>
  </si>
  <si>
    <t>Зб0102104938</t>
  </si>
  <si>
    <t xml:space="preserve">Декорация "Ветка " сп."Сирано де Бержерак" Декорация "Ветка </t>
  </si>
  <si>
    <t>Зб0102104935</t>
  </si>
  <si>
    <t>Декорация "Занавесь" сетка  сп."Сирано де Бержерак" Декораци</t>
  </si>
  <si>
    <t>Зб0102104941</t>
  </si>
  <si>
    <t>Декорация "Качель" сп."Сирано де Бержерак" Декорация "Качель</t>
  </si>
  <si>
    <t>Зб0102104632</t>
  </si>
  <si>
    <t>Декорация "Королевский трон" сп."Умница" Декорация "Королевс</t>
  </si>
  <si>
    <t>Зб0102104939</t>
  </si>
  <si>
    <t xml:space="preserve">Декорация "Лавка" сп."Сирано де Бержерак" Декорация "Лавка" </t>
  </si>
  <si>
    <t>Зб0102104937</t>
  </si>
  <si>
    <t>Декорация "Маятник " сп."Сирано де Бержерак" Декорация "Маят</t>
  </si>
  <si>
    <t>Зб0102104940</t>
  </si>
  <si>
    <t>Декорация "Пандус" сп."Сирано де Бержерак" Декорация "Пандус</t>
  </si>
  <si>
    <t>Зб0102104933</t>
  </si>
  <si>
    <t>Декорация "Стойка для мушкетов" сп."Сирано де Бержерак" Деко</t>
  </si>
  <si>
    <t>Зб0102104936</t>
  </si>
  <si>
    <t xml:space="preserve">Декорация "Стол " сп."Сирано де Бержерак" Декорация "Стол " </t>
  </si>
  <si>
    <t>Зб0102104623</t>
  </si>
  <si>
    <t xml:space="preserve">Декорация "Стол для шахмат" сп."Умница" Декорация "Стол для </t>
  </si>
  <si>
    <t>Зб0102104626</t>
  </si>
  <si>
    <t>Декорация "Сундук" сп."Умница" Декорация "Сундук" сп."Умница</t>
  </si>
  <si>
    <t>Зб0102104948</t>
  </si>
  <si>
    <t>Декорация "Сухое бревно" сп."Сирано де Бержерак" Декорация "</t>
  </si>
  <si>
    <t>Зб0102104932</t>
  </si>
  <si>
    <t>Декорация "Часы" сп."Сирано де Бержерак" Декорация "Часы" сп</t>
  </si>
  <si>
    <t>Зб0102104633</t>
  </si>
  <si>
    <t>Декорация "Ящик под бутылки" сп."Умница" Декорация "Ящик под</t>
  </si>
  <si>
    <t>Зб0102105004</t>
  </si>
  <si>
    <t>Жилет мима м/бал (жилет габ.черн.26641-26642)сп."Сирано де Б</t>
  </si>
  <si>
    <t>Зб0102104989</t>
  </si>
  <si>
    <t>Колпак мимов  сп."Сирано де Бержерак" 11/2020г. Колпак мимов</t>
  </si>
  <si>
    <t>Зб0102104988</t>
  </si>
  <si>
    <t>Колпак повара  сп."Сирано де Бержерак" 11/2020г. Колпак пова</t>
  </si>
  <si>
    <t>Зб0102104913</t>
  </si>
  <si>
    <t>Костюм "Балерины"(платье26615-26616 атлас желт,кристал)сп."С</t>
  </si>
  <si>
    <t>Зб0102104914</t>
  </si>
  <si>
    <t>Костюм "Балерины"(подъюбник 26626сетка) сп."Сирано де Бержер</t>
  </si>
  <si>
    <t>Зб0102104887</t>
  </si>
  <si>
    <t>Костюм "Буфетчицы" (платье26441+фартук26442)сп."Сирано де Бе</t>
  </si>
  <si>
    <t>Зб0102104897</t>
  </si>
  <si>
    <t>Костюм "Воришки"(руб26541+брид26542+жил26543+лосины26544)сп.</t>
  </si>
  <si>
    <t>Зб0102104896</t>
  </si>
  <si>
    <t>Костюм "Гвардейца"(сор26489-501+бр26502-14+жил26515-27+плащ2</t>
  </si>
  <si>
    <t>Зб0102104909</t>
  </si>
  <si>
    <t>Костюм "Граф де Гиш"(лос26602+бр26603+колет604+плащ605)сп."С</t>
  </si>
  <si>
    <t>Зб0102105003</t>
  </si>
  <si>
    <t>Костюм "Граф де Гиш"(лос26640+бр26638+колет637+плащ639)сп."С</t>
  </si>
  <si>
    <t>Зб0102104924</t>
  </si>
  <si>
    <t>Костюм "Дамы" зрители (платья 26443,45,47,55,56,57,59) сп."С</t>
  </si>
  <si>
    <t>Зб0102104923</t>
  </si>
  <si>
    <t>Костюм "Дамы" зрители (сорочка 26444,26446,26458) сп."Сирано</t>
  </si>
  <si>
    <t>Зб0102104903</t>
  </si>
  <si>
    <t>Костюм "Де Вальвера(сор26582+бр26583+колет26584+плащ2658)сп.</t>
  </si>
  <si>
    <t>Зб0102104889</t>
  </si>
  <si>
    <t>Костюм "Девицы легкого поведения" (сор26451+платье26452)сп."</t>
  </si>
  <si>
    <t>Зб0102104911</t>
  </si>
  <si>
    <t>Костюм "Директор театра"(лос26609+бр26610+колет26611)сп."Сир</t>
  </si>
  <si>
    <t>Зб0102104892</t>
  </si>
  <si>
    <t>Костюм "Дуэньи" (платье 26468-26469 барх.коричн)сп."Сирано д</t>
  </si>
  <si>
    <t>Зб0102104893</t>
  </si>
  <si>
    <t>Костюм "Дуэньи" (трусы с попой 26470беж.лайкра)сп."Сирано де</t>
  </si>
  <si>
    <t>Зб0102104910</t>
  </si>
  <si>
    <t>Костюм "Карбон де Кастель Жалу"(бр26606+колет607+плащ608)сп.</t>
  </si>
  <si>
    <t>Зб0102104906</t>
  </si>
  <si>
    <t>Костюм "Кристиан де Невильет" (сор26586+бр87+жил88+пл26589 )</t>
  </si>
  <si>
    <t>Зб0102104907</t>
  </si>
  <si>
    <t>Костюм "Ле Бре"(сор26590+бр26591+жил26592+плащ26593)сп."Сира</t>
  </si>
  <si>
    <t>Зб0102104894</t>
  </si>
  <si>
    <t>Костюм "Лизы"(фарт26475,476+сор26471,472+платье26473,474)сп.</t>
  </si>
  <si>
    <t>Зб0102104901</t>
  </si>
  <si>
    <t>Костюм "Линьера" (сор26557+бр26558+лос26559+плащ26560)сп."Си</t>
  </si>
  <si>
    <t>Зб0102104900</t>
  </si>
  <si>
    <t>Костюм "Монаха" (ряса 26556 габ.песочн.)сп."Сирано де Бержер</t>
  </si>
  <si>
    <t>Зб0102104891</t>
  </si>
  <si>
    <t>Костюм "Монахини" (ряса габ.черн 26460-26467)сп."Сирано де Б</t>
  </si>
  <si>
    <t>Зб0102104912</t>
  </si>
  <si>
    <t xml:space="preserve">Костюм "Монфлери"(лос26612+шорты26613+колет26614)сп."Сирано </t>
  </si>
  <si>
    <t>Зб0102104899</t>
  </si>
  <si>
    <t xml:space="preserve">Костюм "Мушкетера"(сор26553+бр26554+плащ26555)сп."Сирано де </t>
  </si>
  <si>
    <t>Зб0102104888</t>
  </si>
  <si>
    <t>Костюм "Нищенки" (фарт26448+блуз26449+платье26450)сп."Сирано</t>
  </si>
  <si>
    <t>Зб0102104902</t>
  </si>
  <si>
    <t>Костюм "Охраны"(сор26567-69+лос26570-72+жил26573-75+бр26576-</t>
  </si>
  <si>
    <t>Зб0102104898</t>
  </si>
  <si>
    <t>Костюм "Поэта I " (руб26545+бр26546+жил26547+лос26548)сп."Си</t>
  </si>
  <si>
    <t>Зб0102104929</t>
  </si>
  <si>
    <t>Костюм "Поэта II" (руб26549+бр26550+жил26551+лос26552)сп."Си</t>
  </si>
  <si>
    <t>Зб0102104915</t>
  </si>
  <si>
    <t>Костюм "Рагно"(сор26561+пузо62+бр63+лос64+фарт65+пл66+жил266</t>
  </si>
  <si>
    <t>Зб0102104919</t>
  </si>
  <si>
    <t>Костюм "Ребенок"(бриджи 26617,26620,26623)сп."Сирано де Берж</t>
  </si>
  <si>
    <t>Зб0102104921</t>
  </si>
  <si>
    <t>Костюм "Ребенок"(жилет 26619,26625)сп."Сирано де Бержерак" К</t>
  </si>
  <si>
    <t>Зб0102104920</t>
  </si>
  <si>
    <t>Костюм "Ребенок"(сорочка 26618,26621,26624)сп."Сирано де Бер</t>
  </si>
  <si>
    <t>Зб0102104947</t>
  </si>
  <si>
    <t>Костюм "Ребенок"(фартук 26622)сп."Сирано де Бержерак" Костюм</t>
  </si>
  <si>
    <t>Зб0102104928</t>
  </si>
  <si>
    <t>Костюм "Роксаны" (плащ 26486-26487 жаккард син.)сп."Сирано д</t>
  </si>
  <si>
    <t>Зб0102104895</t>
  </si>
  <si>
    <t>Костюм "Роксаны" детство(платье гол.тафта26488) сп."Сирано д</t>
  </si>
  <si>
    <t>Зб0102104918</t>
  </si>
  <si>
    <t xml:space="preserve">Костюм "Роксаны"(платье 26481-26482 тафта голуб.)сп."Сирано </t>
  </si>
  <si>
    <t>Зб0102104916</t>
  </si>
  <si>
    <t>Костюм "Роксаны"(платье бархатное красное 26483-26484)сп."Си</t>
  </si>
  <si>
    <t>Зб0102104927</t>
  </si>
  <si>
    <t>Костюм "Роксаны"(платье белое габардин 26479-26480)сп."Сиран</t>
  </si>
  <si>
    <t>Зб0102104917</t>
  </si>
  <si>
    <t>Костюм "Роксаны"(подъюбник кристаллон26485)сп."Сирано де Бер</t>
  </si>
  <si>
    <t>Зб0102104926</t>
  </si>
  <si>
    <t>Костюм "Роксаны"(ряса 26477-26478 габ.черн.)сп."Сирано де Бе</t>
  </si>
  <si>
    <t>Зб0102104890</t>
  </si>
  <si>
    <t xml:space="preserve">Костюм "Цветочницы" (сорочка26453+платье26454)сп."Сирано де </t>
  </si>
  <si>
    <t>Зб0102104812</t>
  </si>
  <si>
    <t>Костюм Бродяги №1 (сорочка ниж.26427) сп."Умница" Костюм Бро</t>
  </si>
  <si>
    <t>Зб0102104594</t>
  </si>
  <si>
    <t>Костюм Бродяги №1(Брюки.26199+пиджак.26200+сороч..26201) сп.</t>
  </si>
  <si>
    <t>Зб0102104595</t>
  </si>
  <si>
    <t>Костюм Бродяги №1(жилет.26202+сороч.ниж26203+трусы26204) сп.</t>
  </si>
  <si>
    <t>Зб0102104586</t>
  </si>
  <si>
    <t>Костюм Бродяги №2(Бриджи.26174+куртка.26175+рубаш.26176) сп.</t>
  </si>
  <si>
    <t>Зб0102104582</t>
  </si>
  <si>
    <t>Костюм Бродяги №3(Халат.26165+жилет.26166+пальто26167) сп."У</t>
  </si>
  <si>
    <t>Зб0102105008</t>
  </si>
  <si>
    <t>Костюм Бюргерши  (платье 26649+фартук 26650) сп."Умница" Пер</t>
  </si>
  <si>
    <t>Зб0102104585</t>
  </si>
  <si>
    <t>Костюм Бюргерши(Платье26173) сп."Умница" Костюм Бюргерши(Пла</t>
  </si>
  <si>
    <t>Зб0102104584</t>
  </si>
  <si>
    <t>Костюм Девушки(Платье26171-72) сп."Умница" Костюм Девушки(Пл</t>
  </si>
  <si>
    <t>Зб0102104589</t>
  </si>
  <si>
    <t>Костюм Дочери(брюки.26182-83+блуза26184-85) сп."Умница" Кост</t>
  </si>
  <si>
    <t>Зб0102104588</t>
  </si>
  <si>
    <t>Костюм Дочери(платье.26180-81) сп."Умница" Костюм Дочери(пла</t>
  </si>
  <si>
    <t>Зб0102104590</t>
  </si>
  <si>
    <t>Костюм Дочери(трусы26186+лифчик26187) сп."Умница" Костюм Доч</t>
  </si>
  <si>
    <t>Зб0102104583</t>
  </si>
  <si>
    <t>Костюм Короля(брюки.26168+сороч.26169+сюртук26170) сп."Умниц</t>
  </si>
  <si>
    <t>Зб0102104581</t>
  </si>
  <si>
    <t>Костюм Крестьянина(брюки.26163+сороч.26164) сп."Умница" Кост</t>
  </si>
  <si>
    <t>Зб0102104593</t>
  </si>
  <si>
    <t>Костюм Погонщика мула(Брюки.26196+жилет.26197+плащ.26198) сп</t>
  </si>
  <si>
    <t>Зб0102104587</t>
  </si>
  <si>
    <t>Костюм Погонщика ослицы(Бриджи.26177+куртка.26178+сороч.2617</t>
  </si>
  <si>
    <t>Зб0102104591</t>
  </si>
  <si>
    <t>Костюм Стражник-тюремщик(Галифе26188+90+мундир26191-93) сп."</t>
  </si>
  <si>
    <t>Зб0102104592</t>
  </si>
  <si>
    <t>Костюм Фрау(юбка26194+пиджак26195) сп."Умница" Костюм Фрау(ю</t>
  </si>
  <si>
    <t>Зб0102104580</t>
  </si>
  <si>
    <t>Костюм Юноши(рубаш.26157-59+брюки26160-62)сп."Умница" Костюм</t>
  </si>
  <si>
    <t>Зб0102104631</t>
  </si>
  <si>
    <t xml:space="preserve">Реквизит "Вилы" сп. "Умница" Реквизит "Вилы" сп. "Умница"   </t>
  </si>
  <si>
    <t>Зб0102104964</t>
  </si>
  <si>
    <t xml:space="preserve">Реквизит "Фляжка" сп."Сирано де Бержерак" Реквизит "Фляжка" </t>
  </si>
  <si>
    <t>Зб0102104965</t>
  </si>
  <si>
    <t xml:space="preserve">Реквизит "Чашка с ягодами" сп."Сирано де Бержерак" Реквизит </t>
  </si>
  <si>
    <t>Зб0102104949</t>
  </si>
  <si>
    <t>Реквизит "Чернильница с пером" сп."Сирано де Бержерак" Рекви</t>
  </si>
  <si>
    <t>Зб0102104629</t>
  </si>
  <si>
    <t>Реквизит "Грабли" сп. "Умница" Реквизит "Грабли" сп. "Умница</t>
  </si>
  <si>
    <t>Зб0102104975</t>
  </si>
  <si>
    <t>Шляпа Гвардейца сп."Сирано де Бержерак" 11/2020г. Шляпа Гвар</t>
  </si>
  <si>
    <t>Зб0102104985</t>
  </si>
  <si>
    <t xml:space="preserve">Шляпа Граф  де Гиш  сп."Сирано де Бержерак" 11/2020г. Шляпа </t>
  </si>
  <si>
    <t>Зб0102104978</t>
  </si>
  <si>
    <t>Шляпа Де Вальвера сп."Сирано де Бержерак" 11/2020г. Шляпа Де</t>
  </si>
  <si>
    <t>Зб0102104982</t>
  </si>
  <si>
    <t>Шляпа Карбон де Кастель Жалу сп."Сирано де Бержерак" 11/2020</t>
  </si>
  <si>
    <t>Зб0102104984</t>
  </si>
  <si>
    <t>Шляпа Кристиан де Невильет сп."Сирано де Бержерак" 11/2020г.</t>
  </si>
  <si>
    <t>Зб0102104983</t>
  </si>
  <si>
    <t>Шляпа Ле Бре  сп."Сирано де Бержерак" 11/2020г. Шляпа Ле Бре</t>
  </si>
  <si>
    <t>Зб0102104981</t>
  </si>
  <si>
    <t>Шляпа Линьера сп."Сирано де Бержерак" 11/2020г. Шляпа Линьер</t>
  </si>
  <si>
    <t>Зб0102104980</t>
  </si>
  <si>
    <t>Шляпа Мушкетера  сп."Сирано де Бержерак" 11/2020г. Шляпа Муш</t>
  </si>
  <si>
    <t>Зб0102104977</t>
  </si>
  <si>
    <t>Шляпа Поэта (Зебзеев М.) сп."Сирано де Бержерак" 11/2020г. Ш</t>
  </si>
  <si>
    <t>Зб0102104976</t>
  </si>
  <si>
    <t xml:space="preserve">Шляпа Сирано де Бержерак  сп."Сирано де Бержерак" 11/2020г. </t>
  </si>
  <si>
    <t>Зб0102104990</t>
  </si>
  <si>
    <t>Шляпа черная Граф  де Гиш  сп."Сирано де Бержерак" 11/2020г.</t>
  </si>
  <si>
    <t>Зб0102104625</t>
  </si>
  <si>
    <t>Реквизит "Шахматные фигуры" сп. "Умница" Реквизит "Шахматные</t>
  </si>
  <si>
    <t>Зб0102104973</t>
  </si>
  <si>
    <t>Перчатки (краги)  сп."Сирано де Бержерак" 11/2020г. Перчатки</t>
  </si>
  <si>
    <t>Зб0102104942</t>
  </si>
  <si>
    <t xml:space="preserve">Реквизит "Кружка" сп."Сирано де Бержерак" Реквизит "Кружка" </t>
  </si>
  <si>
    <t>Зб0102104951</t>
  </si>
  <si>
    <t xml:space="preserve">Реквизит "Курица" сп."Сирано де Бержерак" Реквизит "Курица" </t>
  </si>
  <si>
    <t>Зб0102104630</t>
  </si>
  <si>
    <t>Реквизит "Лопата" сп. "Умница" Реквизит "Лопата" сп. "Умница</t>
  </si>
  <si>
    <t>Зб0102104962</t>
  </si>
  <si>
    <t>Реквизит "Маска для Роксаны" сп."Сирано де Бержерак" Реквизи</t>
  </si>
  <si>
    <t>Зб0102104993</t>
  </si>
  <si>
    <t>Берет охраны  сп."Сирано де Бержерак" 11/2020г. Берет охраны</t>
  </si>
  <si>
    <t>Зб0102104960</t>
  </si>
  <si>
    <t>Реквизит "Маска театральная" сп."Сирано де Бержерак" Реквизи</t>
  </si>
  <si>
    <t>Зб0102104628</t>
  </si>
  <si>
    <t xml:space="preserve">Реквизит "Мешки" сп. "Умница" Реквизит "Мешки" сп. "Умница" </t>
  </si>
  <si>
    <t>Зб0102104955</t>
  </si>
  <si>
    <t>Реквизит "Мешочек для денег" сп."Сирано де Бержерак" Реквизи</t>
  </si>
  <si>
    <t>Зб0102104943</t>
  </si>
  <si>
    <t>Реквизит "Мушкеты " сп."Сирано де Бержерак" Реквизит "Мушкет</t>
  </si>
  <si>
    <t>Зб0102104944</t>
  </si>
  <si>
    <t xml:space="preserve">Реквизит "Мушкеты (муляж)" сп."Сирано де Бержерак" Реквизит </t>
  </si>
  <si>
    <t>Зб0102104956</t>
  </si>
  <si>
    <t>Реквизит "Набор для игры в кости" сп."Сирано де Бержерак" Ре</t>
  </si>
  <si>
    <t>Зб0102104987</t>
  </si>
  <si>
    <t>Чепец  сп."Сирано де Бержерак" 11/2020г. Чепец  сп."Сирано д</t>
  </si>
  <si>
    <t>Зб0102104967</t>
  </si>
  <si>
    <t>Реквизит "Накидка для телеги" сп."Сирано де Бержерак" Реквиз</t>
  </si>
  <si>
    <t>Зб0102104961</t>
  </si>
  <si>
    <t>Реквизит "Нож в кабуре" сп."Сирано де Бержерак" Реквизит "Но</t>
  </si>
  <si>
    <t>Зб0102104950</t>
  </si>
  <si>
    <t xml:space="preserve">Реквизит "Окорок" сп."Сирано де Бержерак" Реквизит "Окорок" </t>
  </si>
  <si>
    <t>Зб0102104957</t>
  </si>
  <si>
    <t xml:space="preserve">Реквизит "Пироги на блюде" сп."Сирано де Бержерак" Реквизит </t>
  </si>
  <si>
    <t>Зб0102104958</t>
  </si>
  <si>
    <t>Реквизит "Пирожное" сп."Сирано де Бержерак" Реквизит "Пирожн</t>
  </si>
  <si>
    <t>Зб0102104963</t>
  </si>
  <si>
    <t>Реквизит "Платочек Роксаны" сп."Сирано де Бержерак" Реквизит</t>
  </si>
  <si>
    <t>Зб0102105006</t>
  </si>
  <si>
    <t>Юбка  мима  ж/бал (кристал.черн.26645-26646) сп."Сирано де Б</t>
  </si>
  <si>
    <t>Зб0102104922</t>
  </si>
  <si>
    <t>Плащи монтировщиков (26627-26628) сп."Сирано де Бержерак" Пл</t>
  </si>
  <si>
    <t>Зб0102105007</t>
  </si>
  <si>
    <t xml:space="preserve">Подъюбник  мима (сетка черн,фатин26647-26648) сп."Сирано де </t>
  </si>
  <si>
    <t>Зб0102104991</t>
  </si>
  <si>
    <t>Перчатки  сп."Сирано де Бержерак" 11/2020г. Перчатки  сп."Си</t>
  </si>
  <si>
    <t>Зб0102104952</t>
  </si>
  <si>
    <t>Реквизит "Рыба" сп."Сирано де Бержерак" Реквизит "Рыба" сп."</t>
  </si>
  <si>
    <t>Зб0102104627</t>
  </si>
  <si>
    <t>Реквизит "Сети рыбацкие" сп. "Умница" Реквизит "Сети рыбацки</t>
  </si>
  <si>
    <t>Зб0102104969</t>
  </si>
  <si>
    <t>Реквизит "Скатерть" сп."Сирано де Бержерак" Реквизит "Скатер</t>
  </si>
  <si>
    <t>Зб0102104966</t>
  </si>
  <si>
    <t>Реквизит "Бутылка" сп."Сирано де Бержерак" Реквизит "Бутылка</t>
  </si>
  <si>
    <t>Зб0102104954</t>
  </si>
  <si>
    <t>Реквизит "Сыр (головка)" сп."Сирано де Бержерак" Реквизит "С</t>
  </si>
  <si>
    <t>Зб0102104953</t>
  </si>
  <si>
    <t>Реквизит "Сыр порционный" сп."Сирано де Бержерак" Реквизит "</t>
  </si>
  <si>
    <t>Зб0102104959</t>
  </si>
  <si>
    <t>Реквизит "Веер" сп."Сирано де Бержерак" Реквизит "Веер" сп."</t>
  </si>
  <si>
    <t>Зб0102104968</t>
  </si>
  <si>
    <t>Реквизит "Украшение Роксаны" сп."Сирано де Бержерак" Реквизи</t>
  </si>
  <si>
    <t>Зб0102104972</t>
  </si>
  <si>
    <t>Перевязь сп."Сирано де Бержерак" 11/2020г. Перевязь сп."Сира</t>
  </si>
  <si>
    <t>0001385967</t>
  </si>
  <si>
    <t xml:space="preserve">Генератор тумана X1000 MLB Генератор тумана X1000 MLB       </t>
  </si>
  <si>
    <t>0001385958</t>
  </si>
  <si>
    <t xml:space="preserve">Генератор тумана X1000А MLB Генератор тумана X1000А MLB     </t>
  </si>
  <si>
    <t>0001385972</t>
  </si>
  <si>
    <t xml:space="preserve">Генератор тумана MLB X-1000А Генератор тумана MLB X-1000А   </t>
  </si>
  <si>
    <t>0001385971</t>
  </si>
  <si>
    <t>0001385948</t>
  </si>
  <si>
    <t xml:space="preserve">Генератор дымки PSL MISTY Генератор дымки PSL MISTY         </t>
  </si>
  <si>
    <t>0001385927</t>
  </si>
  <si>
    <t xml:space="preserve">Генератор дыма с контролером Генератор дыма с контролером   </t>
  </si>
  <si>
    <t>0001385970</t>
  </si>
  <si>
    <t xml:space="preserve">Генератор дыма  MLB F-2000 Генератор дыма  MLB F-2000       </t>
  </si>
  <si>
    <t>101065014</t>
  </si>
  <si>
    <t>Вышка-тура ПСРВ 6.3м (2,0х1,2) Вышка-тура ПСРВ 6.3м (2,0х1,2</t>
  </si>
  <si>
    <t>0001381415</t>
  </si>
  <si>
    <t>Мультикор Multipair 24/8-50 Verb Мультикор Multipair 24/8-50</t>
  </si>
  <si>
    <t>0001385933</t>
  </si>
  <si>
    <t xml:space="preserve">Диммер 4Д-24-25DR -DMX Диммер 4Д-24-25DR -DMX               </t>
  </si>
  <si>
    <t>0001385934</t>
  </si>
  <si>
    <t xml:space="preserve">Диммер 4Д-24-16 DR-DMX Диммер 4Д-24-16 DR-DMX               </t>
  </si>
  <si>
    <t>0001385935</t>
  </si>
  <si>
    <t xml:space="preserve">Диммер 4Д-24 -10DR-DMX Диммер 4Д-24 -10DR-DMX               </t>
  </si>
  <si>
    <t>0001381465</t>
  </si>
  <si>
    <t xml:space="preserve">Флейта Philipp Hamming Флейта Philipp Hamming               </t>
  </si>
  <si>
    <t>0001361463</t>
  </si>
  <si>
    <t>0001381468</t>
  </si>
  <si>
    <t xml:space="preserve">Флейта пикколо  Yamaha Флейта пикколо  Yamaha               </t>
  </si>
  <si>
    <t>0001386700</t>
  </si>
  <si>
    <t>Акустическая система Carvin 1584AE AC 425Вт активная Акустич</t>
  </si>
  <si>
    <t>0001366687</t>
  </si>
  <si>
    <t>Компрессор/лимитер 4-канальный dbx 1046 Компрессор/лимитер 4</t>
  </si>
  <si>
    <t>0001386684</t>
  </si>
  <si>
    <t xml:space="preserve">Гитарный процессор RP10 Гитарный процессор RP10             </t>
  </si>
  <si>
    <t>0001386699</t>
  </si>
  <si>
    <t>0001383727</t>
  </si>
  <si>
    <t>Дека двухкассетная Marantz PMO-510 Дека двухкассетная Marant</t>
  </si>
  <si>
    <t>0001381409</t>
  </si>
  <si>
    <t xml:space="preserve">Радиосистема 1-кан. US JTC Радиосистема 1-кан. US JTC       </t>
  </si>
  <si>
    <t>0001381417</t>
  </si>
  <si>
    <t>10114370</t>
  </si>
  <si>
    <t xml:space="preserve">Блок общественного питания (театральный) Блок общественного </t>
  </si>
  <si>
    <t>0001637921/3</t>
  </si>
  <si>
    <t xml:space="preserve">Кресла театральные Кресла театральные                       </t>
  </si>
  <si>
    <t>0001381435</t>
  </si>
  <si>
    <t xml:space="preserve">Эквалайзер 2-кан.dbx 2231 Эквалайзер 2-кан.dbx 2231         </t>
  </si>
  <si>
    <t>0001380103</t>
  </si>
  <si>
    <t xml:space="preserve">Рояль кабинетный Рояль кабинетный                           </t>
  </si>
  <si>
    <t>0001380104</t>
  </si>
  <si>
    <t xml:space="preserve">Рояль концертный "Эстония" Рояль концертный "Эстония"       </t>
  </si>
  <si>
    <t>0001388692</t>
  </si>
  <si>
    <t>Акустич. система активная ACTOR DX HK Audio Акустич. система</t>
  </si>
  <si>
    <t>0001388691</t>
  </si>
  <si>
    <t>0001388689</t>
  </si>
  <si>
    <t>0001369989</t>
  </si>
  <si>
    <t xml:space="preserve">Бас-гитара WARWICK CARVET Бас-гитара WARWICK CARVET         </t>
  </si>
  <si>
    <t>0001369991</t>
  </si>
  <si>
    <t xml:space="preserve">Электрогитара Gibson Электрогитара Gibson                   </t>
  </si>
  <si>
    <t>0001380533</t>
  </si>
  <si>
    <t>Швейная машина Yamata FY 335 (пром.) Швейная машина Yamata F</t>
  </si>
  <si>
    <t>0001383021</t>
  </si>
  <si>
    <t xml:space="preserve">Эстрадная тарелка "Zilgian" Эстрадная тарелка "Zilgian"     </t>
  </si>
  <si>
    <t>0001385956</t>
  </si>
  <si>
    <t>Пушка театр. с лампой  Moonlihgt575 Пушка театр. с лампой  M</t>
  </si>
  <si>
    <t>0001385957</t>
  </si>
  <si>
    <t>0001383022</t>
  </si>
  <si>
    <t>Эстрадная ударная тарелка "Paiste" Эстрадная ударная тарелка</t>
  </si>
  <si>
    <t>0001369976</t>
  </si>
  <si>
    <t>0001380105</t>
  </si>
  <si>
    <t>0001381605</t>
  </si>
  <si>
    <t xml:space="preserve">Ноутбук Aser Aspire 557OZ Ноутбук Aser Aspire 557OZ         </t>
  </si>
  <si>
    <t>0001323032</t>
  </si>
  <si>
    <t xml:space="preserve">Обдирочно-шлифовальный станок Обдирочно-шлифовальный станок </t>
  </si>
  <si>
    <t>0001383700</t>
  </si>
  <si>
    <t>Обработка звука BehringerMultibandDWN SNR200 Обработка звука</t>
  </si>
  <si>
    <t>0001383696</t>
  </si>
  <si>
    <t xml:space="preserve">Обработка звука DBX 1046 Обработка звука DBX 1046           </t>
  </si>
  <si>
    <t>0001383695</t>
  </si>
  <si>
    <t xml:space="preserve">Обработка звука DBX 120 XP Обработка звука DBX 120 XP       </t>
  </si>
  <si>
    <t>0001385973</t>
  </si>
  <si>
    <t>Прожектор профильный PR LIGTING PR-3058 Прожектор профильный</t>
  </si>
  <si>
    <t>0001385976</t>
  </si>
  <si>
    <t>0001385977</t>
  </si>
  <si>
    <t>0001385926</t>
  </si>
  <si>
    <t xml:space="preserve">Стробоскоп Geni FL 2000 Стробоскоп Geni FL 2000             </t>
  </si>
  <si>
    <t>0001385974</t>
  </si>
  <si>
    <t>0001385975</t>
  </si>
  <si>
    <t>0001385981</t>
  </si>
  <si>
    <t>0001385982</t>
  </si>
  <si>
    <t>0001385687</t>
  </si>
  <si>
    <t xml:space="preserve">Усилитель Carvin R-1000 Усилитель Carvin R-1000             </t>
  </si>
  <si>
    <t>101065007</t>
  </si>
  <si>
    <t xml:space="preserve">Проектор  ASER DNX 06 09 Проектор  ASER DNX 06 09           </t>
  </si>
  <si>
    <t>0001385931</t>
  </si>
  <si>
    <t xml:space="preserve">Прожектор линзовый Forwerd Прожектор линзовый Forwerd       </t>
  </si>
  <si>
    <t>0001634417</t>
  </si>
  <si>
    <t xml:space="preserve">Суперзанавес раздвижной Суперзанавес раздвижной             </t>
  </si>
  <si>
    <t>0001385983</t>
  </si>
  <si>
    <t>0001385984</t>
  </si>
  <si>
    <t>10114380</t>
  </si>
  <si>
    <t xml:space="preserve">Подсветка фасада здания Подсветка фасада здания             </t>
  </si>
  <si>
    <t>0001385985</t>
  </si>
  <si>
    <t>0001385986</t>
  </si>
  <si>
    <t>0001385987</t>
  </si>
  <si>
    <t>0001385989</t>
  </si>
  <si>
    <t>0001385991</t>
  </si>
  <si>
    <t>0001385992</t>
  </si>
  <si>
    <t>0001381466</t>
  </si>
  <si>
    <t xml:space="preserve">Литавры портативные Yamaha Литавры портативные Yamaha       </t>
  </si>
  <si>
    <t>0001323328</t>
  </si>
  <si>
    <t>Станок трубогибочный СТД-22012-01 Станок трубогибочный СТД-2</t>
  </si>
  <si>
    <t>0001323326</t>
  </si>
  <si>
    <t>Станок универсально-фрезерный 6М80 Станок универсально-фрезе</t>
  </si>
  <si>
    <t>10114372</t>
  </si>
  <si>
    <t xml:space="preserve">Кондиционер ASG 18 Кондиционер ASG 18                       </t>
  </si>
  <si>
    <t>10114373</t>
  </si>
  <si>
    <t>0001385694</t>
  </si>
  <si>
    <t>Компрессор/лимитер вокальный  прибор 1046EU dbx Компрессор/л</t>
  </si>
  <si>
    <t>10114374</t>
  </si>
  <si>
    <t>0001388113</t>
  </si>
  <si>
    <t xml:space="preserve">Компрессор HOBBY Компрессор HOBBY                           </t>
  </si>
  <si>
    <t>10114375</t>
  </si>
  <si>
    <t>0001369971</t>
  </si>
  <si>
    <t>Комплект акустический JBL EON10SYS Комплект акустический JBL</t>
  </si>
  <si>
    <t>10114377</t>
  </si>
  <si>
    <t xml:space="preserve">Кондиционер AYU 25 Кондиционер AYU 25                       </t>
  </si>
  <si>
    <t>10114378</t>
  </si>
  <si>
    <t>10114379</t>
  </si>
  <si>
    <t>10114376</t>
  </si>
  <si>
    <t>0001369970</t>
  </si>
  <si>
    <t>Комбо гитарный FENDER FRONTMAN 25R Комбо гитарный FENDER FRO</t>
  </si>
  <si>
    <t>0011360793</t>
  </si>
  <si>
    <t>Компьютер персональный для плазм. панелей Компьютер персонал</t>
  </si>
  <si>
    <t>0001323033</t>
  </si>
  <si>
    <t>Станок вертикально-фрезерный 6Т10 Станок вертикально-фрезерн</t>
  </si>
  <si>
    <t>0001381620</t>
  </si>
  <si>
    <t>Компьютер (сервер) LGA 775 Core 2 Duo E8400 Компьютер (серве</t>
  </si>
  <si>
    <t>0001381602</t>
  </si>
  <si>
    <t xml:space="preserve">Компьютер Intel Core 2 Duo Компьютер Intel Core 2 Duo       </t>
  </si>
  <si>
    <t>0001323031</t>
  </si>
  <si>
    <t>Станок радиально-сверлильный 2К52 Станок радиально-сверлильн</t>
  </si>
  <si>
    <t>0001323319</t>
  </si>
  <si>
    <t xml:space="preserve">Станок токарно-винторезный 1А616 Станок токарно-винторезный </t>
  </si>
  <si>
    <t>0001380109</t>
  </si>
  <si>
    <t xml:space="preserve">Пианино "Красный Октябрь" Пианино "Красный Октябрь"         </t>
  </si>
  <si>
    <t>0001383801</t>
  </si>
  <si>
    <t>Модуль обраб.звук.сигнала Driverack PA-EU dbx Модуль обраб.з</t>
  </si>
  <si>
    <t>0001381428</t>
  </si>
  <si>
    <t>Пульт микшерный Xenyx 2222FX-EU Пульт микшерный Xenyx 2222FX</t>
  </si>
  <si>
    <t>0001385947</t>
  </si>
  <si>
    <t>Светов.оборуд.контроллер DMX Light Flash Rom Светов.оборуд.к</t>
  </si>
  <si>
    <t>101065023</t>
  </si>
  <si>
    <t>Плазменная панель 42* Panasonic TH-42PH10RK Плазменная панел</t>
  </si>
  <si>
    <t>101065022</t>
  </si>
  <si>
    <t>0001383800</t>
  </si>
  <si>
    <t xml:space="preserve">Микшер зонный Micro I Phonic Микшер зонный Micro I Phonic   </t>
  </si>
  <si>
    <t>0001383723</t>
  </si>
  <si>
    <t xml:space="preserve">Процессор Behringer DSPB 024 Процессор Behringer DSPB 024   </t>
  </si>
  <si>
    <t>0001366693</t>
  </si>
  <si>
    <t>Процессор LEXICON MPX550 24bit 2-кан Процессор LEXICON MPX55</t>
  </si>
  <si>
    <t>0001381434</t>
  </si>
  <si>
    <t>Процессор акустич.систем РA-2X6 DRIVERACK DBX Процессор акус</t>
  </si>
  <si>
    <t>0001369973</t>
  </si>
  <si>
    <t xml:space="preserve">Минидиск плеер Sony MDS 640 Минидиск плеер Sony MDS 640     </t>
  </si>
  <si>
    <t>0001381401</t>
  </si>
  <si>
    <t>Минидисковая дека класса HI-FI Soni  MDS -JE 980 Минидискова</t>
  </si>
  <si>
    <t>0001381438</t>
  </si>
  <si>
    <t>Процессор мультиэффектов инструм BOSS Процессор мультиэффект</t>
  </si>
  <si>
    <t>0001381467</t>
  </si>
  <si>
    <t xml:space="preserve">Пианино Kawai Пианино Kawai                                 </t>
  </si>
  <si>
    <t>0001380709</t>
  </si>
  <si>
    <t xml:space="preserve">Пианино "Лирика" Пианино "Лирика"                           </t>
  </si>
  <si>
    <t>0001380702</t>
  </si>
  <si>
    <t>0001380111</t>
  </si>
  <si>
    <t>0001381444</t>
  </si>
  <si>
    <t xml:space="preserve">Усилитель Carvin V3E Усилитель Carvin V3E                   </t>
  </si>
  <si>
    <t>0001383725</t>
  </si>
  <si>
    <t xml:space="preserve">Усилитель D500A EuroSound Усилитель D500A EuroSound         </t>
  </si>
  <si>
    <t>0001366694</t>
  </si>
  <si>
    <t>Усилитель мощности 150 Вт/4 Ом RA150 Alesis Усилитель мощнос</t>
  </si>
  <si>
    <t>0001381427</t>
  </si>
  <si>
    <t xml:space="preserve">Усилитель трансляц.MA250Р АВК Усилитель трансляц.MA250Р АВК </t>
  </si>
  <si>
    <t>0001385936</t>
  </si>
  <si>
    <t xml:space="preserve">Монитор Самсунг свет.оборуд. Монитор Самсунг свет.оборуд.   </t>
  </si>
  <si>
    <t>0001386691</t>
  </si>
  <si>
    <t>Мониторная система беспроводн.SIEM-101 JTS Мониторная систем</t>
  </si>
  <si>
    <t>0001385692</t>
  </si>
  <si>
    <t>0001383722</t>
  </si>
  <si>
    <t>Мониторы студийные ALESIS ONE компл 1 Мониторы студийные ALE</t>
  </si>
  <si>
    <t>0001385993</t>
  </si>
  <si>
    <t>Прожектор следящий MetallSpot-1200 Прожектор следящий Metall</t>
  </si>
  <si>
    <t>0001385994</t>
  </si>
  <si>
    <t>Прожектор следящий LIGHT Planet (FAL) Прожектор следящий LIG</t>
  </si>
  <si>
    <t>0001386688</t>
  </si>
  <si>
    <t xml:space="preserve">Проигрыватель MD Sony Проигрыватель MD Sony                 </t>
  </si>
  <si>
    <t>0001381433</t>
  </si>
  <si>
    <t xml:space="preserve">Проигрыватель СD CD160 Tascam Проигрыватель СD CD160 Tascam </t>
  </si>
  <si>
    <t>0001381436</t>
  </si>
  <si>
    <t xml:space="preserve">Плеер СD DN C635 DENON Плеер СD DN C635 DENON               </t>
  </si>
  <si>
    <t>0001381411</t>
  </si>
  <si>
    <t xml:space="preserve">Кабинет для гитары Кабинет для гитары                       </t>
  </si>
  <si>
    <t>0001323322</t>
  </si>
  <si>
    <t xml:space="preserve">Источник питания ТИР 300ДМ Источник питания ТИР 300ДМ       </t>
  </si>
  <si>
    <t>0001381414</t>
  </si>
  <si>
    <t>Максимайзер звуковой двухкан.BBE Максимайзер звуковой двухка</t>
  </si>
  <si>
    <t>0001385693</t>
  </si>
  <si>
    <t>Телевизор LCDTV SHARP LD-37 SV1RU Телевизор LCDTV SHARP LD-3</t>
  </si>
  <si>
    <t>0001369983</t>
  </si>
  <si>
    <t>Синтезатор EXB-MOSS KORG для TRITON Синтезатор EXB-MOSS KORG</t>
  </si>
  <si>
    <t>0001385966</t>
  </si>
  <si>
    <t>Синтезатор Korg Triton Extreme 61 Синтезатор Korg Triton Ext</t>
  </si>
  <si>
    <t>101101146</t>
  </si>
  <si>
    <t xml:space="preserve">Выставочный цилиндр Выставочный цилиндр                     </t>
  </si>
  <si>
    <t>101101147</t>
  </si>
  <si>
    <t xml:space="preserve">Информационный стенд 3 шт. Информационный стенд 3 шт.       </t>
  </si>
  <si>
    <t>101101040000000</t>
  </si>
  <si>
    <t xml:space="preserve">"Мэри Попинс, до свидания" ТР "Мэри Попинс, до свидания" ТР </t>
  </si>
  <si>
    <t>2330340017</t>
  </si>
  <si>
    <t>4320240020</t>
  </si>
  <si>
    <t>Микрофонный капсюль динамический Sennheiser MMD 945-1 ВК Мик</t>
  </si>
  <si>
    <t>4320240019</t>
  </si>
  <si>
    <t>4330240019</t>
  </si>
  <si>
    <t>Вентилятор сценический Протон Тайфун ВС-230 DMX-512 Вентилят</t>
  </si>
  <si>
    <t>4330240018</t>
  </si>
  <si>
    <t>4330240017</t>
  </si>
  <si>
    <t>4330240016</t>
  </si>
  <si>
    <t>4330240015</t>
  </si>
  <si>
    <t>4330240014</t>
  </si>
  <si>
    <t>Пульт управления световыми приборами и контроллер DMX Art Wi</t>
  </si>
  <si>
    <t>4330240021</t>
  </si>
  <si>
    <t>Прожектор интеллектуальный LEXOR LC15408 LEDZOOM 1915F Проже</t>
  </si>
  <si>
    <t>4330240020</t>
  </si>
  <si>
    <t>4320240010</t>
  </si>
  <si>
    <t>Радиосистема с поясным передатчиком Sennheiser EW 300 G4-BAS</t>
  </si>
  <si>
    <t>4000240002</t>
  </si>
  <si>
    <t>Планшет Xiaomi Pad 5 128GB Grey Планшет Xiaomi Pad 5 128GB G</t>
  </si>
  <si>
    <t>4320240005</t>
  </si>
  <si>
    <t>4320240011</t>
  </si>
  <si>
    <t>Передатчик Wirelles Solution BlackBox F-1 G5 (512 каналов DM</t>
  </si>
  <si>
    <t>4320240023</t>
  </si>
  <si>
    <t>Микрофон с оголовьем для радиосистем Sennheiser HSP 4-EW-3 М</t>
  </si>
  <si>
    <t>4320240030</t>
  </si>
  <si>
    <t>Sennheiser EW 300 G4-BASE SK-RC-AW+радиосистема с Bodypack -</t>
  </si>
  <si>
    <t>4330240045</t>
  </si>
  <si>
    <t xml:space="preserve">Планшет HUAWEI MatePad Pro 10,8" Планшет HUAWEI MatePad Pro </t>
  </si>
  <si>
    <t>4320240024</t>
  </si>
  <si>
    <t>4330240030</t>
  </si>
  <si>
    <t>Труба Bb Yamaha Custom Wayne Bergeron YTR-8335LA Труба Bb Ya</t>
  </si>
  <si>
    <t>4320240009</t>
  </si>
  <si>
    <t>4330240039</t>
  </si>
  <si>
    <t xml:space="preserve">Пюпитр с подсветкой профессиональный Soundking DF088 Пюпитр </t>
  </si>
  <si>
    <t>4330240023</t>
  </si>
  <si>
    <t>4320340055</t>
  </si>
  <si>
    <t>Микрофон петличный Sennheiser МЕ 2 Микрофон петличный Sennhe</t>
  </si>
  <si>
    <t>4320240006</t>
  </si>
  <si>
    <t>4330240026</t>
  </si>
  <si>
    <t>2330240002</t>
  </si>
  <si>
    <t>2330240003</t>
  </si>
  <si>
    <t>4320240014</t>
  </si>
  <si>
    <t xml:space="preserve">Приемник Wirelles Solution Mikro R-512 G5  (512 каналов DMX </t>
  </si>
  <si>
    <t>4320240026</t>
  </si>
  <si>
    <t>4320240029</t>
  </si>
  <si>
    <t>Микрофон без кабеля Shure SM81 конденсаторный кардиоидный во</t>
  </si>
  <si>
    <t>4330240042</t>
  </si>
  <si>
    <t>Голова светодиодная Art Wizard PL-65 Голова светодиодная Art</t>
  </si>
  <si>
    <t>4320340051</t>
  </si>
  <si>
    <t>4320340056</t>
  </si>
  <si>
    <t>Зб0102105144</t>
  </si>
  <si>
    <t xml:space="preserve">Реквизит " Белка" кукла  тростевая  сп."Узелок со сказками" </t>
  </si>
  <si>
    <t>Зб0102105146</t>
  </si>
  <si>
    <t>Реквизит " Паук" кукла  тростевая  сп."Узелок со сказками" 0</t>
  </si>
  <si>
    <t>Зб0102105147</t>
  </si>
  <si>
    <t xml:space="preserve">Реквизит " Кошка" кукла  тростевая  сп."Узелок со сказками" </t>
  </si>
  <si>
    <t>Зб0102105148</t>
  </si>
  <si>
    <t>Реквизит " Гном" кукла  тростевая  сп."Узелок со сказками" 0</t>
  </si>
  <si>
    <t>Зб0102105149</t>
  </si>
  <si>
    <t>Реквизит " Перчаточная кукла "кошка,собака,ворона,белка сп."</t>
  </si>
  <si>
    <t>Зб0102105151</t>
  </si>
  <si>
    <t>Реквизит пуфик "Пень" сп."Узелок со сказками" 05/21г. Реквиз</t>
  </si>
  <si>
    <t>Зб0102105152</t>
  </si>
  <si>
    <t xml:space="preserve">Реквизит  "Кочки" сп."Узелок со сказками" 05/21г. Реквизит  </t>
  </si>
  <si>
    <t>Зб0102105153</t>
  </si>
  <si>
    <t xml:space="preserve">Реквизит " Узелок" сп."Узелок со сказками" 05/21г. Реквизит </t>
  </si>
  <si>
    <t>Зб0102105157</t>
  </si>
  <si>
    <t>Повязка на голову  сп."Узелок со сказками" 05/2021г.(Любовск</t>
  </si>
  <si>
    <t>Зб0102105158</t>
  </si>
  <si>
    <t xml:space="preserve">"Колпак  Гнома"  сп."Узелок со сказками" 05/2021г. "Колпак  </t>
  </si>
  <si>
    <t>Зб0102105159</t>
  </si>
  <si>
    <t>Гольфы  сп."Узелок со сказками" 05/2021г. Гольфы  сп."Узелок</t>
  </si>
  <si>
    <t>Зб0102105310</t>
  </si>
  <si>
    <t xml:space="preserve">Костюм Принц  (плащ 26860 лаке золото с голубым) сп."Любовь </t>
  </si>
  <si>
    <t>Зб0102105236</t>
  </si>
  <si>
    <t>Костюм Моряки (брюки 26806-26810 габард.черный) сп."Любовь и</t>
  </si>
  <si>
    <t>Зб0102105143</t>
  </si>
  <si>
    <t>Реквизит " Ворона" кукла  тростевая  сп."Узелок со сказками"</t>
  </si>
  <si>
    <t>Зб0102105353</t>
  </si>
  <si>
    <t>Головной убор " Придворный"  сп."Любовь и море"10/21г. Голов</t>
  </si>
  <si>
    <t>Зб0102105354</t>
  </si>
  <si>
    <t>Гребень для "Фрейлины" сп."Любовь и море"10/21г. Гребень для</t>
  </si>
  <si>
    <t>Зб0102105228</t>
  </si>
  <si>
    <t>Костюм Гаргуна (комбинезон 26788 черн.лайкра) сп."Любовь и м</t>
  </si>
  <si>
    <t>Зб0102105226</t>
  </si>
  <si>
    <t xml:space="preserve">Костюм Коньки морские (комбинезон.26782-26785) сп."Любовь и </t>
  </si>
  <si>
    <t>2320240002</t>
  </si>
  <si>
    <t>Микшер - усилитель матричный, 4-зонный CVGaudio PTM-4120Dm М</t>
  </si>
  <si>
    <t>Зб0102105161</t>
  </si>
  <si>
    <t xml:space="preserve">"Тапочки"  капризной Феи  сп."Узелок со сказками" 05/2021г. </t>
  </si>
  <si>
    <t>Зб0102105183</t>
  </si>
  <si>
    <t>Рубашка "Гнома"(26772трик.бел.)сп."Узелок со сказками" 05/21</t>
  </si>
  <si>
    <t>Зб0102105289</t>
  </si>
  <si>
    <t>Краб (каркас,клешни)  сп."Любовь и море"10/21г. Краб (каркас</t>
  </si>
  <si>
    <t>Зб0102105141</t>
  </si>
  <si>
    <t>Декорация "Подушка" мягкая ширма сп."Узелок со сказками" 05/</t>
  </si>
  <si>
    <t>Зб0102105235</t>
  </si>
  <si>
    <t>Костюм Моряки (рубашка 26801-26805 батист бел.) сп."Любовь и</t>
  </si>
  <si>
    <t>Зб0102105182</t>
  </si>
  <si>
    <t>Бриджи  "Гнома"(26771 бархат коричн.)сп."Узелок со сказками"</t>
  </si>
  <si>
    <t>Зб0102105293</t>
  </si>
  <si>
    <t>Короны (принц,принцесса,король)  сп."Любовь и море"10/21г. К</t>
  </si>
  <si>
    <t>Зб0102105245</t>
  </si>
  <si>
    <t>Костюм Принц  (сорочка 26833-26834 марлев.молочн.) сп."Любов</t>
  </si>
  <si>
    <t>Зб0102105280</t>
  </si>
  <si>
    <t>Панцырь Черепахи  сп."Любовь и море" 10/21г. Панцырь Черепах</t>
  </si>
  <si>
    <t>Зб0102105154</t>
  </si>
  <si>
    <t>Реквизит  "Паутина" сп."Узелок со сказками" 05/21г. Реквизит</t>
  </si>
  <si>
    <t>Зб0102105233</t>
  </si>
  <si>
    <t>Костюм Пастушка (платье 26799 креп серый) сп."Любовь и море"</t>
  </si>
  <si>
    <t>Зб0102105184</t>
  </si>
  <si>
    <t>Жилет "Гнома"(26773флис желт)сп."Узелок со сказками" 05/21г.</t>
  </si>
  <si>
    <t>Зб0102105296</t>
  </si>
  <si>
    <t>Головной убор "Моряки" сп."Любовь и море"10/21г. Головной уб</t>
  </si>
  <si>
    <t>Зб0102105263</t>
  </si>
  <si>
    <t>Костюм Русалочки (лиф 26866-26867 парча голуб.) сп."Любовь и</t>
  </si>
  <si>
    <t>Зб0102105260</t>
  </si>
  <si>
    <t xml:space="preserve">Костюм Пингвина (толщинка 26859 лайкра синтепон) сп."Любовь </t>
  </si>
  <si>
    <t>Зб0102105251</t>
  </si>
  <si>
    <t>Костюм Дева Востока (платье 26842 шифон парча т.сирен) сп."Л</t>
  </si>
  <si>
    <t>Зб0102105291</t>
  </si>
  <si>
    <t>Головной убор "Солнце" сп."Любовь и море"10/21г. Головной уб</t>
  </si>
  <si>
    <t>Зб0102105244</t>
  </si>
  <si>
    <t xml:space="preserve">Костюм Принц  (брюки 26831-26832 кост.молочн.) сп."Любовь и </t>
  </si>
  <si>
    <t>Зб0102105234</t>
  </si>
  <si>
    <t>Костюм Пастушка (корсет 26800 габ. зелен) сп."Любовь и море"</t>
  </si>
  <si>
    <t>Зб0102105269</t>
  </si>
  <si>
    <t>Костюм Русалочки (плащ 26877 лаке голуб.) сп."Любовь и море"</t>
  </si>
  <si>
    <t>Зб0102105265</t>
  </si>
  <si>
    <t>Костюм Русалочки (шорты 26869-26870 парча голуб.) сп."Любовь</t>
  </si>
  <si>
    <t>Зб0102105237</t>
  </si>
  <si>
    <t>Костюм Вихри ж/бал(комб 26811-26814,26863 лайкра чер) сп."Лю</t>
  </si>
  <si>
    <t>Зб0102105259</t>
  </si>
  <si>
    <t>Костюм Пингвина (фрак 26857-26858 кост.черн.габард) сп."Любо</t>
  </si>
  <si>
    <t>Зб0102105242</t>
  </si>
  <si>
    <t xml:space="preserve">Костюм Солнце (брюки 26829 питон золото с черн.) сп."Любовь </t>
  </si>
  <si>
    <t>4320240007</t>
  </si>
  <si>
    <t>2330240001</t>
  </si>
  <si>
    <t xml:space="preserve">Телевизор TV LG 43UP77006LB Телевизор TV LG 43UP77006LB     </t>
  </si>
  <si>
    <t>4330240025</t>
  </si>
  <si>
    <t>Зб0102105238</t>
  </si>
  <si>
    <t>Костюм Вихри ж/балет(платье 26815-26818 парча серебро) сп."Л</t>
  </si>
  <si>
    <t>4330240024</t>
  </si>
  <si>
    <t>4320340049</t>
  </si>
  <si>
    <t>Зб0102105239</t>
  </si>
  <si>
    <t>Костюм Вихри ж/балет(воротник 26819-26822 парча сереб) сп."Л</t>
  </si>
  <si>
    <t>4330240032</t>
  </si>
  <si>
    <t>Синтезатор Roland JUNO-DS88 в комплекте со стойкой Синтезато</t>
  </si>
  <si>
    <t>Зб0102105240</t>
  </si>
  <si>
    <t>Костюм Черепахи (комбин. 26823-26827 трик.беж.) сп."Любовь и</t>
  </si>
  <si>
    <t>4330240029</t>
  </si>
  <si>
    <t>Зб0102105356</t>
  </si>
  <si>
    <t>Джазовки  Русалочки (белые) сп."Любовь и море" 10/21г. Джазо</t>
  </si>
  <si>
    <t>Зб0102105243</t>
  </si>
  <si>
    <t>Костюм Солнце (сорочка 26830 питон золото с черн.) сп."Любов</t>
  </si>
  <si>
    <t>4320340050</t>
  </si>
  <si>
    <t>Зб0102105277</t>
  </si>
  <si>
    <t>Рыба-подвес сп."Любовь и море" 10/21г. Рыба-подвес сп."Любов</t>
  </si>
  <si>
    <t>4320340052</t>
  </si>
  <si>
    <t>Микрофон петличный Sennheiser МКЕ 2-ЕW-3  GOLD Микрофон петл</t>
  </si>
  <si>
    <t>Зб0102105292</t>
  </si>
  <si>
    <t>Гребень для  "Одалиски" сп."Любовь и море"10/21г. Гребень дл</t>
  </si>
  <si>
    <t>Зб0102105299</t>
  </si>
  <si>
    <t>Головной убор "Крабы" сп."Любовь и море"10/21г. Головной убо</t>
  </si>
  <si>
    <t>Зб0102105290</t>
  </si>
  <si>
    <t>Морской конек (каркас)  сп."Любовь и море"10/21г. Морской ко</t>
  </si>
  <si>
    <t>4330240043</t>
  </si>
  <si>
    <t>4330340098</t>
  </si>
  <si>
    <t xml:space="preserve">Термопринтер Citizen CL-S400 Термопринтер Citizen CL-S400   </t>
  </si>
  <si>
    <t>4320240016</t>
  </si>
  <si>
    <t>4320340053</t>
  </si>
  <si>
    <t>4330240022</t>
  </si>
  <si>
    <t xml:space="preserve">Альт-саксофон профессиональный Yamaha YAS-62S посеребренный </t>
  </si>
  <si>
    <t>4330240040</t>
  </si>
  <si>
    <t>Комбо для клавишных инструментов Behringer KХD15 Комбо для к</t>
  </si>
  <si>
    <t>4320340054</t>
  </si>
  <si>
    <t>Зб0102105309</t>
  </si>
  <si>
    <t>Костюм Испанка  (юбка 26790 органза) сп."Любовь и море"10/21</t>
  </si>
  <si>
    <t>4330240041</t>
  </si>
  <si>
    <t>Зб0102105298</t>
  </si>
  <si>
    <t>Головной убор "Мымра" сп."Любовь и море"10/21г. Головной убо</t>
  </si>
  <si>
    <t>4330240044</t>
  </si>
  <si>
    <t>4320240025</t>
  </si>
  <si>
    <t>4320240028</t>
  </si>
  <si>
    <t>Зб0102105155</t>
  </si>
  <si>
    <t>Повязка на голову  сп."Узелок со сказками" 05/2021г.(Смирнов</t>
  </si>
  <si>
    <t>4330240031</t>
  </si>
  <si>
    <t xml:space="preserve">Оверлок Velles VO900-3D ( гол. со встроенным сервоприводом) </t>
  </si>
  <si>
    <t>Зб0102105164</t>
  </si>
  <si>
    <t>Чехол для мягкой ширмы  сп."Узелок со сказками" 05/2021г Чех</t>
  </si>
  <si>
    <t>Зб0102105229</t>
  </si>
  <si>
    <t>Мымры (каркас щупальцы) сп."Любовь и море" 10/21г. Мымры (ка</t>
  </si>
  <si>
    <t>Зб0102105230</t>
  </si>
  <si>
    <t>Костюм Испанка  (комб.26789 чер.бархат) сп."Любовь и море"10</t>
  </si>
  <si>
    <t>Зб0102105231</t>
  </si>
  <si>
    <t>Костюм Крабы м/хор (комб.26791-26794 оранж.трик.) сп."Любовь</t>
  </si>
  <si>
    <t>Зб0102105246</t>
  </si>
  <si>
    <t>Костюм Принц  (мундир 26835-26836 кост.молочн.) сп."Любовь и</t>
  </si>
  <si>
    <t>Зб0102105247</t>
  </si>
  <si>
    <t>Костюм Король (платье 26837 кост.красное) сп."Любовь и море"</t>
  </si>
  <si>
    <t>Зб0102105248</t>
  </si>
  <si>
    <t>Костюм Король (плащ 26838 парча золото черн.) сп."Любовь и м</t>
  </si>
  <si>
    <t>Зб0102105249</t>
  </si>
  <si>
    <t xml:space="preserve">Костюм Принцесса (платье 26839 шифон роз,голуб.) сп."Любовь </t>
  </si>
  <si>
    <t>Зб0102105250</t>
  </si>
  <si>
    <t>Костюм Фрейлины (платье 26840-26841органза роз,гол.) сп."Люб</t>
  </si>
  <si>
    <t>Зб0102105252</t>
  </si>
  <si>
    <t>Костюм Одалиски (платье 26843-44 шифон т.сирен.фиол ) сп."Лю</t>
  </si>
  <si>
    <t>Зб0102105253</t>
  </si>
  <si>
    <t>Костюм Советника (платье 26845-46 кост.красное) сп."Любовь и</t>
  </si>
  <si>
    <t>Зб0102105254</t>
  </si>
  <si>
    <t xml:space="preserve">Костюм Советника (плащ  26847-48 кост.красное) сп."Любовь и </t>
  </si>
  <si>
    <t>Зб0102105255</t>
  </si>
  <si>
    <t>Костюм Советника (лосины 26849-26850 лайкра красн.) сп."Любо</t>
  </si>
  <si>
    <t>Зб0102105257</t>
  </si>
  <si>
    <t>Костюм Придворные (платье  26851-52,26878 кост. красн.)сп."Л</t>
  </si>
  <si>
    <t>Зб0102105258</t>
  </si>
  <si>
    <t>Костюм Пингвина (комбин. 26855-26856 кост.молочн) сп."Любовь</t>
  </si>
  <si>
    <t>Зб0102105261</t>
  </si>
  <si>
    <t>Принц Кукла (бр 26861+сор 26862 мол.) сп."Любовь и море"10/2</t>
  </si>
  <si>
    <t>Зб0102105264</t>
  </si>
  <si>
    <t>Костюм Русалочки (хвост 26868 парча голуб.) сп."Любовь и мор</t>
  </si>
  <si>
    <t>Зб0102105266</t>
  </si>
  <si>
    <t>Костюм Сестры Русалочки (лиф 26871-26872пар серебро) сп."Люб</t>
  </si>
  <si>
    <t>Зб0102105267</t>
  </si>
  <si>
    <t>Костюм Сестры Русалочки (хвост26873-26874пар серебро) сп."Лю</t>
  </si>
  <si>
    <t>Зб0102105268</t>
  </si>
  <si>
    <t>Костюм Сестры Русалочки (лосины 26875-76 питон сереб) сп."Лю</t>
  </si>
  <si>
    <t>Зб0102105276</t>
  </si>
  <si>
    <t>Щупальцы Гаргуны сп."Любовь и море" 10/21г. Щупальцы Гаргуны</t>
  </si>
  <si>
    <t>Зб0102105285</t>
  </si>
  <si>
    <t>Декорация "Тучи" сп."Любовь и море" 10/21г. Декорация "Тучи"</t>
  </si>
  <si>
    <t>Зб0102105287</t>
  </si>
  <si>
    <t>Зонт  сп."Любовь и море"10/21г. Зонт  сп."Любовь и море"10/2</t>
  </si>
  <si>
    <t>Зб0102105288</t>
  </si>
  <si>
    <t>Головной убор  "Девы Востока" сп."Любовь и море"10/21г. Голо</t>
  </si>
  <si>
    <t>Зб0102105294</t>
  </si>
  <si>
    <t>Головной убор "Вихри" ж/балет сп."Любовь и море"10/21г. Голо</t>
  </si>
  <si>
    <t>Зб0102105295</t>
  </si>
  <si>
    <t>Головной убор " Советника"  сп."Любовь и море"10/21г. Головн</t>
  </si>
  <si>
    <t>Зб0102105297</t>
  </si>
  <si>
    <t>Головной убор "Гаргуна" сп."Любовь и море"10/21г. Головной у</t>
  </si>
  <si>
    <t>Зб0102105301</t>
  </si>
  <si>
    <t>Перчатки для Испанки сп."Любовь и море" 10/21г. Перчатки для</t>
  </si>
  <si>
    <t>Зб0102105302</t>
  </si>
  <si>
    <t>Веер для Испанки сп."Любовь и море" 10/21г. Веер для Испанки</t>
  </si>
  <si>
    <t>Зб0102105303</t>
  </si>
  <si>
    <t>Браслеты для Девы Востока сп."Любовь и море" 10/21г. Браслет</t>
  </si>
  <si>
    <t>Зб0102105304</t>
  </si>
  <si>
    <t>Часы для  "Солнца" сп."Любовь и море" 10/21г. Часы для  "Сол</t>
  </si>
  <si>
    <t>Зб0102105232</t>
  </si>
  <si>
    <t>Костюм Мымры ж/хор (комб.26795-26798 черн.лайкра.) сп."Любов</t>
  </si>
  <si>
    <t>Зб0102105286</t>
  </si>
  <si>
    <t>Декорация "Парус" сп."Любовь и море" 10/21г. Декорация "Пару</t>
  </si>
  <si>
    <t>4320240027</t>
  </si>
  <si>
    <t>Зб0102105262</t>
  </si>
  <si>
    <t>Костюм Русалочки (платье черное с блестк 26864-26865) сп."Лю</t>
  </si>
  <si>
    <t>4320240021</t>
  </si>
  <si>
    <t>4320240018</t>
  </si>
  <si>
    <t>4320340057</t>
  </si>
  <si>
    <t>4320240022</t>
  </si>
  <si>
    <t>Зб0102105150</t>
  </si>
  <si>
    <t>Реквизит " Чемодан для хранения кукол" сп."Узелок со сказкам</t>
  </si>
  <si>
    <t>4330280010</t>
  </si>
  <si>
    <t>Декорация "Радуга"  сп."Любовь и море" 10/21г. Декорация "Ра</t>
  </si>
  <si>
    <t>4330280013</t>
  </si>
  <si>
    <t>Декорация "Башни" сп."Любовь и море" 10/21г. Декорация "Башн</t>
  </si>
  <si>
    <t>4330280012</t>
  </si>
  <si>
    <t>Декорация "Зеркало (задник)" сп."Любовь и море" 10/21г. Деко</t>
  </si>
  <si>
    <t>4330280011</t>
  </si>
  <si>
    <t>Декорация "Море" сп."Любовь и море" 10/21г. Декорация "Море"</t>
  </si>
  <si>
    <t>4330240028</t>
  </si>
  <si>
    <t>Зб0102105305</t>
  </si>
  <si>
    <t>Зеркала  сп."Любовь и море"10/21г. Зеркала  сп."Любовь и мор</t>
  </si>
  <si>
    <t>4320240004</t>
  </si>
  <si>
    <t>4320240008</t>
  </si>
  <si>
    <t>4320240012</t>
  </si>
  <si>
    <t>Зб0102105241</t>
  </si>
  <si>
    <t>Костюм Солнце (пиджак 26828 питон золото с черн.) сп."Любовь</t>
  </si>
  <si>
    <t>4320240013</t>
  </si>
  <si>
    <t>4330280008</t>
  </si>
  <si>
    <t>Декорация  Маска-станок сп."Любовь и море" 10/21г. Декорация</t>
  </si>
  <si>
    <t>Зб0102105189</t>
  </si>
  <si>
    <t>Платье (26780-81 флис фиол,роз.)сп."Узелок со сказками" 05/2</t>
  </si>
  <si>
    <t>4320240015</t>
  </si>
  <si>
    <t>4320240017</t>
  </si>
  <si>
    <t>Зб0102105162</t>
  </si>
  <si>
    <t>"Тапочки"  доброй Феи  сп."Узелок со сказками" 05/2021г. "Та</t>
  </si>
  <si>
    <t>Зб0102105256</t>
  </si>
  <si>
    <t>Костюм Придворные (плащ 26853-54,26879 кост. красн.) сп."Люб</t>
  </si>
  <si>
    <t>Зб0102105227</t>
  </si>
  <si>
    <t>Костюм Коньки морские (лосины серебро.26786-26787) сп."Любов</t>
  </si>
  <si>
    <t>4330240027</t>
  </si>
  <si>
    <t>Зб0102105188</t>
  </si>
  <si>
    <t>Платье (26778-79 флис зелен.)сп."Узелок со сказками" 05/21г(</t>
  </si>
  <si>
    <t>Зб0102105163</t>
  </si>
  <si>
    <t>Матрас под колени  сп."Узелок со сказками" 05/2021г Матрас п</t>
  </si>
  <si>
    <t>2330240004</t>
  </si>
  <si>
    <t>4330280009</t>
  </si>
  <si>
    <t>Декорация "Солнце" сп."Любовь и море" 10/21г. Декорация "Сол</t>
  </si>
  <si>
    <t>Зб0102105187</t>
  </si>
  <si>
    <t>Комбинезон  Феи (26774-26777лайкра)сп."Узелок со сказками" 0</t>
  </si>
  <si>
    <t>Зб0102105145</t>
  </si>
  <si>
    <t>Реквизит " Собака" кукла  тростевая  сп."Узелок со сказками"</t>
  </si>
  <si>
    <t>Зб0102105142</t>
  </si>
  <si>
    <t>Реквизит " Бабочка" тростевая  сп."Узелок со сказками" 05/21</t>
  </si>
  <si>
    <t>Зб0102105308</t>
  </si>
  <si>
    <t>Гаргуна (каркас) сп."Любовь и море" 10/21г. Гаргуна (каркас)</t>
  </si>
  <si>
    <t>0001386652</t>
  </si>
  <si>
    <t xml:space="preserve">Металлофон Металлофон                                       </t>
  </si>
  <si>
    <t>0001381464</t>
  </si>
  <si>
    <t xml:space="preserve">Туба вентильная SYMFONIE Туба вентильная SYMFONIE           </t>
  </si>
  <si>
    <t>0001369988</t>
  </si>
  <si>
    <t xml:space="preserve">Тромбон 12165 YSL354 Yamaha Тромбон 12165 YSL354 Yamaha     </t>
  </si>
  <si>
    <t>00-000000000000288</t>
  </si>
  <si>
    <t>Костюм "Брюки "Помещики" (27737 габард.св.меланж) сп. Онегин</t>
  </si>
  <si>
    <t>0001637921/10</t>
  </si>
  <si>
    <t xml:space="preserve">Кресла театральные (один) Кресла театральные (один)         </t>
  </si>
  <si>
    <t>4101370105</t>
  </si>
  <si>
    <t>Клавир "Призрак замка Кентервиль" Клавир "Призрак замка Кент</t>
  </si>
  <si>
    <t>4330380019</t>
  </si>
  <si>
    <t>Кулиса (10*3) Одежда сцены (1) Кулиса (10*3) Одежда сцены (1</t>
  </si>
  <si>
    <t>4330380015</t>
  </si>
  <si>
    <t>Кулиса (12*3) Одежда сцены (1) Кулиса (12*3) Одежда сцены (1</t>
  </si>
  <si>
    <t>4330380023</t>
  </si>
  <si>
    <t xml:space="preserve">Кулиса (9*3) Одежда сцены (1) Кулиса (9*3) Одежда сцены (1) </t>
  </si>
  <si>
    <t>4330380025</t>
  </si>
  <si>
    <t>Кулиса (3*12) Одежда сцены (1) Кулиса (3*12) Одежда сцены (1</t>
  </si>
  <si>
    <t>Зб0102105987</t>
  </si>
  <si>
    <t>Рубашка "Солдаты" (27424-426 сатин олива) сп."Бременские муз</t>
  </si>
  <si>
    <t>Зб0102105985</t>
  </si>
  <si>
    <t>Бриджи "Придворные" (27418-420 костюмн. разноцв.) "Бременски</t>
  </si>
  <si>
    <t>Зб0102106016</t>
  </si>
  <si>
    <t>Брюки "Зайчик" (27464 габардин меланж серый)сп."Бременские м</t>
  </si>
  <si>
    <t>4330280040</t>
  </si>
  <si>
    <t>Декорация "Буфет"  сп. Бременские музыканты" 12/22 г. Декора</t>
  </si>
  <si>
    <t>4330280041</t>
  </si>
  <si>
    <t>Декорация "Диван"  сп. Бременские музыканты" 12/22 г. Декора</t>
  </si>
  <si>
    <t>4330280042</t>
  </si>
  <si>
    <t>Декорация "Задник "Книги из 3-х частей"  сп. Бременские музы</t>
  </si>
  <si>
    <t>4330280043</t>
  </si>
  <si>
    <t>Декорация "Книга сказок"  сп. Бременские музыканты" 12/22 г.</t>
  </si>
  <si>
    <t>4330280044</t>
  </si>
  <si>
    <t>Декорация "Паровоз"  сп. Бременские музыканты" 12/22 г. Деко</t>
  </si>
  <si>
    <t>4330280045</t>
  </si>
  <si>
    <t>Декорация "Решётка сетка"  сп. Бременские музыканты" 12/22 г</t>
  </si>
  <si>
    <t>00-000000000000072</t>
  </si>
  <si>
    <t xml:space="preserve">Декорация "Лестница-подиум" сп. Бременские музыканты" 12/22 </t>
  </si>
  <si>
    <t>00-000000000000071</t>
  </si>
  <si>
    <t>Декорация "Лестница"  сп. Бременские музыканты" 12/22 г. Дек</t>
  </si>
  <si>
    <t>00-000000000000064</t>
  </si>
  <si>
    <t>Бриджи "Король" (27466 пикачу желтый) сп."Бременские музыкан</t>
  </si>
  <si>
    <t>00-000000000000052</t>
  </si>
  <si>
    <t>Головной убор "Солдат" (27429) сп."Бременские музыканты" 12/</t>
  </si>
  <si>
    <t>00-000000000000051</t>
  </si>
  <si>
    <t>Головной убор "Солдат" (27428) сп."Бременские музыканты" 12/</t>
  </si>
  <si>
    <t>00-000000000000050</t>
  </si>
  <si>
    <t xml:space="preserve">Гамаши-ботфорты "Атаманша" сп."Бременские музыканты"12/22г. </t>
  </si>
  <si>
    <t>00-000000000000048</t>
  </si>
  <si>
    <t>Декорация "Задник "Бардак" из 2-х частей  сп. Бременские муз</t>
  </si>
  <si>
    <t>00-000000000000044</t>
  </si>
  <si>
    <t>Головной убор "Солдат" (27427) сп."Бременские музыканты" 12/</t>
  </si>
  <si>
    <t>00-000000000000043</t>
  </si>
  <si>
    <t>Головной убор "Заяц" сп."Бременские музыканты" 12/22г. Голов</t>
  </si>
  <si>
    <t>00-000000000000042</t>
  </si>
  <si>
    <t>Головной убор "Мышь" сп."Бременские музыканты" 12/22г. Голов</t>
  </si>
  <si>
    <t>00-000000000000041</t>
  </si>
  <si>
    <t>Головной убор "Собака" сп."Бременские музыканты" 12/22г. Гол</t>
  </si>
  <si>
    <t>00-000000000000040</t>
  </si>
  <si>
    <t>Головной убор "Осел" сп."Бременские музыканты" 12/22г. Голов</t>
  </si>
  <si>
    <t>00-000000000000039</t>
  </si>
  <si>
    <t>Головной убор "Овечка" сп."Бременские музыканты" 12/22г. Гол</t>
  </si>
  <si>
    <t>00-000000000000038</t>
  </si>
  <si>
    <t>Головной убор "Кошка" сп."Бременские музыканты" 12/22г. Голо</t>
  </si>
  <si>
    <t>00-000000000000037</t>
  </si>
  <si>
    <t>Головной убор "Корона короля" сп."Бременские музыканты" 12/2</t>
  </si>
  <si>
    <t>00-000000000000036</t>
  </si>
  <si>
    <t>Головной убор "Корона принцессы" сп."Бременские музыканты" 1</t>
  </si>
  <si>
    <t>00-000000000000035</t>
  </si>
  <si>
    <t>Головной убор "Петух" сп."Бременские музыканты" 12/22г. Голо</t>
  </si>
  <si>
    <t>00-000000000000030</t>
  </si>
  <si>
    <t>Декорация "Пушка"  сп. Бременские музыканты" 12/22 г. Декора</t>
  </si>
  <si>
    <t>00-000000000000026</t>
  </si>
  <si>
    <t xml:space="preserve">Декорация "Кубы мягкие"  сп. Бременские музыканты" 12/22 г. </t>
  </si>
  <si>
    <t>00-000000000000024</t>
  </si>
  <si>
    <t>Декорация "Тумба для принцессы"  сп. Бременские музыканты" 1</t>
  </si>
  <si>
    <t>00-000000000000023</t>
  </si>
  <si>
    <t>Декорация "Коляска"  сп. Бременские музыканты" 12/22 г. Деко</t>
  </si>
  <si>
    <t>00-000000000000021</t>
  </si>
  <si>
    <t>Декорация "Рамы теневые"  сп. Бременские музыканты" 12/22 г.</t>
  </si>
  <si>
    <t>00-000000000000020</t>
  </si>
  <si>
    <t>Декорация "Кубы"  сп. Бременские музыканты" 12/22 г. Декорац</t>
  </si>
  <si>
    <t>00-000000000000017</t>
  </si>
  <si>
    <t>Декорация "Торшер"  сп. Бременские музыканты" 12/22 г. Декор</t>
  </si>
  <si>
    <t>Зб0102105986</t>
  </si>
  <si>
    <t>Визитка "Придворные" (27421-423 жаккард разноцв.) "Бременски</t>
  </si>
  <si>
    <t>Зб0102105989</t>
  </si>
  <si>
    <t>Брюки "Солдаты" (27430-432 габард.меланж серый)сп."Бременски</t>
  </si>
  <si>
    <t>Зб0102105994</t>
  </si>
  <si>
    <t>Бриджи "Кошка"(27439 трик.гр.син, оранж. лоскуты) "Бременски</t>
  </si>
  <si>
    <t>Зб0102105995</t>
  </si>
  <si>
    <t>Водолазка"Кошка"(27440 трик.гр.син, оранж. лоскуты)"Бременск</t>
  </si>
  <si>
    <t>Зб0102105999</t>
  </si>
  <si>
    <t>Бриджи "Атаманша" (27444  бифлекс коричн.)сп. "Бременские му</t>
  </si>
  <si>
    <t>Зб0102106001</t>
  </si>
  <si>
    <t>Жилет "Мышь" (27447  флис серый) сп. "Бременские музыканты"1</t>
  </si>
  <si>
    <t>Зб0102106006</t>
  </si>
  <si>
    <t>Бриджи "Петух" (27454 мех бежевый) сп. "Бременские музыканты</t>
  </si>
  <si>
    <t>Зб0102106009</t>
  </si>
  <si>
    <t>Брюки "Сыщик" (27457 габардин пикачу черн.-белый) "Бременски</t>
  </si>
  <si>
    <t>Зб0102105983</t>
  </si>
  <si>
    <t>Панталоны "Принцесса" (27414 крепсатин желтый)сп."Бременские</t>
  </si>
  <si>
    <t>12365</t>
  </si>
  <si>
    <t>Рубашка "Король" (27467 габардин желтый) сп. "Бременские муз</t>
  </si>
  <si>
    <t>Зб0102106003</t>
  </si>
  <si>
    <t>Рубашка "Осёл" (27450-451 бязь, карман) сп."Бременские музык</t>
  </si>
  <si>
    <t>00-000000000000053</t>
  </si>
  <si>
    <t xml:space="preserve">Реквизит "Наволочки для подушек"  сп. Бременские музыканты" </t>
  </si>
  <si>
    <t>4330280046</t>
  </si>
  <si>
    <t>Платье-каркас "Атаманша" (27441габард.трик.корич) "Бременски</t>
  </si>
  <si>
    <t>Зб0102106011</t>
  </si>
  <si>
    <t>Курточка "Сыщик" (27459 габардин клетка) сп. "Бременские муз</t>
  </si>
  <si>
    <t>Зб0102106007</t>
  </si>
  <si>
    <t>Штаны "Пёс" (27455 замша коричн. ) сп."Бременские музыканты"</t>
  </si>
  <si>
    <t>Зб0102106008</t>
  </si>
  <si>
    <t>Свитер "Пёс" (27456 трикот.вязан. коричн. ) сп."Бременские м</t>
  </si>
  <si>
    <t>Зб0102106000</t>
  </si>
  <si>
    <t>Комбинезон "Мышь" (27445-446  бифлекс серый)сп."Бременские м</t>
  </si>
  <si>
    <t>Зб0102106010</t>
  </si>
  <si>
    <t>Рубашка "Сыщик" (27458 габардин пикачу черн.-белый)"Бременск</t>
  </si>
  <si>
    <t>Зб0102105997</t>
  </si>
  <si>
    <t>Лосины "Атаманша" (27442  бифлекс черн.) сп. "Бременские муз</t>
  </si>
  <si>
    <t>Зб0102106012</t>
  </si>
  <si>
    <t>Жилет "Трубадур" (27460 джинса лоскуты) сп."Бременские музык</t>
  </si>
  <si>
    <t>Зб0102106013</t>
  </si>
  <si>
    <t>Рубашка "Трубадур" (27461 рубашечн. голуб. клетка) "Бременск</t>
  </si>
  <si>
    <t>Зб0102106014</t>
  </si>
  <si>
    <t>Пальто "Зайчик" (27462 флис серый) сп. "Бременские музыканты</t>
  </si>
  <si>
    <t>Зб0102106015</t>
  </si>
  <si>
    <t>Рубашка "Зайчик" (27463 бязь белая) сп."Бременские музыканты</t>
  </si>
  <si>
    <t>Зб0102105998</t>
  </si>
  <si>
    <t>Купальник "Атаманша" (27443  бифлекс черн.) сп."Бременские м</t>
  </si>
  <si>
    <t>Зб0102106020</t>
  </si>
  <si>
    <t>Каркас-сарафан  "Мышь" (27495  флис серый)сп."Бременские муз</t>
  </si>
  <si>
    <t>Зб0102105992</t>
  </si>
  <si>
    <t>Комбинезон "Овечка" (27437 мех бежевый) сп."Бременские музык</t>
  </si>
  <si>
    <t>Зб0102106005</t>
  </si>
  <si>
    <t>Рубашка "Петух" (27453 бязь жаккард шелк) сп. "Бременские му</t>
  </si>
  <si>
    <t>Зб0102106004</t>
  </si>
  <si>
    <t>Лосины "Петух" (27452 трикотаж желтый) сп."Бременские музыка</t>
  </si>
  <si>
    <t>4330280047</t>
  </si>
  <si>
    <t xml:space="preserve">Яйцо-фаберже "Король" (27465 габардин желт.) сп."Бременские </t>
  </si>
  <si>
    <t>Зб0102105993</t>
  </si>
  <si>
    <t>Сарафан "Кошка" (27438 оранж. лоскуты) сп."Бременские музыка</t>
  </si>
  <si>
    <t>Зб0102106002</t>
  </si>
  <si>
    <t>Комбинезон "Осёл" (27448-449  лоскуты) сп. "Бременские музык</t>
  </si>
  <si>
    <t>Зб0102105991</t>
  </si>
  <si>
    <t>Комбинезон "Овечка" (27435-436 трикотаж коричн.)сп."Бременск</t>
  </si>
  <si>
    <t>Зб0102105990</t>
  </si>
  <si>
    <t>Толщинка "Овечка" (27433-434 бифлекс желт) сп."Бременские му</t>
  </si>
  <si>
    <t>Зб0102105988</t>
  </si>
  <si>
    <t>Мундир "Солдаты" (27427-429 габард.меланж разноцв) "Бременск</t>
  </si>
  <si>
    <t>Зб0102105984</t>
  </si>
  <si>
    <t>Рубашка "Придворные" (27415-417 сорочечн.бел.)сп."Бременские</t>
  </si>
  <si>
    <t>Зб0102105982</t>
  </si>
  <si>
    <t>Платье "Принцесса" (27413 крепсатин желтый) сп."Бременские м</t>
  </si>
  <si>
    <t>Зб0102105981</t>
  </si>
  <si>
    <t>Панталоны "Фрейлины"  (27409-412 сорочечн.бел.)"Бременские м</t>
  </si>
  <si>
    <t>Зб0102105980</t>
  </si>
  <si>
    <t>Платье "Фрейлины" (27405-408 виск.пикачу штап)"Бременские му</t>
  </si>
  <si>
    <t>00-000000000000031</t>
  </si>
  <si>
    <t>Реквизит "Гиря"  сп. Бременские музыканты" 12/22 г. Реквизит</t>
  </si>
  <si>
    <t>00-000000000000032</t>
  </si>
  <si>
    <t>Реквизит "Мячи для жонглирования"  сп. Бременские музыканты"</t>
  </si>
  <si>
    <t>00-000000000000033</t>
  </si>
  <si>
    <t>Реквизит "Домино"сп. Бременские музыканты" 12/22 г. Реквизит</t>
  </si>
  <si>
    <t>00-000000000000045</t>
  </si>
  <si>
    <t>Реквизит "Приведение" сп. Бременские музыканты" 12/22 г. Рек</t>
  </si>
  <si>
    <t>00-000000000000046</t>
  </si>
  <si>
    <t>Реквизит "Ноги осла"сп. Бременские музыканты" 12/22 г. Рекви</t>
  </si>
  <si>
    <t>00-000000000000047</t>
  </si>
  <si>
    <t xml:space="preserve">Реквизит "Гитара Трубодура" сп. Бременские музыканты" 12/22 </t>
  </si>
  <si>
    <t>00-000000000000049</t>
  </si>
  <si>
    <t>Портупея "Солдат" (27427-429) сп. "Бременские музыканты"12/2</t>
  </si>
  <si>
    <t>2330280001</t>
  </si>
  <si>
    <t>Электроскутор GreenCamel Becпa Электроскутор GreenCamel Becп</t>
  </si>
  <si>
    <t>5320240001</t>
  </si>
  <si>
    <t>Пульт микшерный цифровой Midas HD96-24-CC-IP Пульт микшерный</t>
  </si>
  <si>
    <t>5330240001</t>
  </si>
  <si>
    <t>4330240063</t>
  </si>
  <si>
    <t>Система контроля управления доступом Система контроля управл</t>
  </si>
  <si>
    <t>4320260001</t>
  </si>
  <si>
    <t xml:space="preserve">Батарейный модуль для ИБП Батарейный модуль для ИБП         </t>
  </si>
  <si>
    <t>4330260002</t>
  </si>
  <si>
    <t>Мобильная платформа GS МП-2х1/15, 2000х1000мм. Мобильная пла</t>
  </si>
  <si>
    <t>4320240032</t>
  </si>
  <si>
    <t>00-000000000000395</t>
  </si>
  <si>
    <t xml:space="preserve">Головн.убор "Балет жен. № 1" сп."Исповедь Шута" 10/2023г. 1 </t>
  </si>
  <si>
    <t>00-000000000000396</t>
  </si>
  <si>
    <t xml:space="preserve">Головн.убор "Балет жен. № 2" сп."Исповедь Шута" 10/2023г. 1 </t>
  </si>
  <si>
    <t>00-000000000000397</t>
  </si>
  <si>
    <t xml:space="preserve">Головн.убор "Балет жен. № 3" сп."Исповедь Шута" 10/2023г. 1 </t>
  </si>
  <si>
    <t>00-000000000000398</t>
  </si>
  <si>
    <t xml:space="preserve">Головн.убор "Балет жен. № 4" сп."Исповедь Шута" 10/2023г. 1 </t>
  </si>
  <si>
    <t>00-000000000000399</t>
  </si>
  <si>
    <t xml:space="preserve">Головн.убор "Балет жен. № 5" сп."Исповедь Шута" 10/2023г. 1 </t>
  </si>
  <si>
    <t>00-000000000000400</t>
  </si>
  <si>
    <t xml:space="preserve">Головн.убор "Балет жен. № 6" сп."Исповедь Шута" 10/2023г. 1 </t>
  </si>
  <si>
    <t>00-000000000000401</t>
  </si>
  <si>
    <t xml:space="preserve">Головн.убор "Балет жен. № 7" сп."Исповедь Шута" 10/2023г. 1 </t>
  </si>
  <si>
    <t>00-000000000000402</t>
  </si>
  <si>
    <t xml:space="preserve">Головн.убор "Балет жен. № 8" сп."Исповедь Шута" 10/2023г. 1 </t>
  </si>
  <si>
    <t>00-000000000000403</t>
  </si>
  <si>
    <t xml:space="preserve">Головн.убор "Балет жен. № 9" сп."Исповедь Шута" 10/2023г. 1 </t>
  </si>
  <si>
    <t>00-000000000000404</t>
  </si>
  <si>
    <t>Головн.убор "Горожанин" сп."Исповедь Шута" 10/2023г. 1 шт. Г</t>
  </si>
  <si>
    <t>00-000000000000393</t>
  </si>
  <si>
    <t>Головной убор "Шут" сп."Исповедь Шута" 10/2023г. 2 шт. Голов</t>
  </si>
  <si>
    <t>00-000000000000392</t>
  </si>
  <si>
    <t>Головной убор "Корона короля" сп."Исповедь Шута" 10/2023г. 1</t>
  </si>
  <si>
    <t>00-000000000000394</t>
  </si>
  <si>
    <t>Головной убор "Балаклава балет" сп."Исповедь Шута" 10/2023г.</t>
  </si>
  <si>
    <t>00-000000000000406</t>
  </si>
  <si>
    <t>Митенки для шута сп. "Исповедь Шута" 10/23г. Митенки для шут</t>
  </si>
  <si>
    <t>00-000000000000390</t>
  </si>
  <si>
    <t xml:space="preserve">"Маска для ведьм" сп."Исповедь Шута" 10/2023г. 3 шт. "Маска </t>
  </si>
  <si>
    <t>4330280056</t>
  </si>
  <si>
    <t>Декорация "Задник -стена "Витраж" сп."Исповедь Шута" 10/23г.</t>
  </si>
  <si>
    <t>4330280057</t>
  </si>
  <si>
    <t>Декорация "Колонна № 1" сп."Исповедь Шута" 10/23г. 1 шт. Дек</t>
  </si>
  <si>
    <t>4330280061</t>
  </si>
  <si>
    <t>Декорация "Колонна № 2" сп."Исповедь Шута" 10/23г. 1 шт. Дек</t>
  </si>
  <si>
    <t>4330280062</t>
  </si>
  <si>
    <t>Декорация "Колонна № 3" сп."Исповедь Шута" 10/23г. 1 шт. Дек</t>
  </si>
  <si>
    <t>4330280063</t>
  </si>
  <si>
    <t>Декорация "Колонна № 4" сп."Исповедь Шута" 10/23г. 1 шт. Дек</t>
  </si>
  <si>
    <t>00-000000000000382</t>
  </si>
  <si>
    <t>Декорация "Накладки на ступени" сп."Исповедь Шута" 10/23г. 2</t>
  </si>
  <si>
    <t>00-000000000000383</t>
  </si>
  <si>
    <t>Декорация "Лестница приставная" сп."Исповедь Шута" 10/23г. 5</t>
  </si>
  <si>
    <t>00-000000000000384</t>
  </si>
  <si>
    <t>Декорация "Надгробие" сп."Исповедь Шута" 10/23г. 1 шт. Декор</t>
  </si>
  <si>
    <t>4330280064</t>
  </si>
  <si>
    <t>Декорация "Кулиса-вуаль" сп."Исповедь Шута" 10/23г. 1 шт. Де</t>
  </si>
  <si>
    <t>00-000000000000386</t>
  </si>
  <si>
    <t>Реквизит "Голова" сп."Исповедь Шута" 10/2023г. 1 шт. Реквизи</t>
  </si>
  <si>
    <t>00-000000000000387</t>
  </si>
  <si>
    <t>Реквизит "Череп мягкий" сп."Исповедь Шута" 10/2023г. 1 шт. Р</t>
  </si>
  <si>
    <t>00-000000000000388</t>
  </si>
  <si>
    <t xml:space="preserve">Реквизит "Нога" сп."Исповедь Шута" 10/2023г. 3 шт. Реквизит </t>
  </si>
  <si>
    <t>00-000000000000389</t>
  </si>
  <si>
    <t xml:space="preserve">Реквизит "Рука" сп."Исповедь Шута" 10/2023г. 3 шт. Реквизит </t>
  </si>
  <si>
    <t>00-000000000000423</t>
  </si>
  <si>
    <t>Костюм "Лир" (лосины 27792 бифлекс черн.) сп."Исповедь Шута"</t>
  </si>
  <si>
    <t>00-000000000000424</t>
  </si>
  <si>
    <t>Костюм "Лир" (шорты 27793 портьера серый) сп."Исповедь Шута"</t>
  </si>
  <si>
    <t>00-000000000000425</t>
  </si>
  <si>
    <t>Костюм "Лир" (колет 27794 портьера серый) сп."Исповедь Шута"</t>
  </si>
  <si>
    <t>00-000000000000426</t>
  </si>
  <si>
    <t>Костюм "Лир" (майка 27795 трикотаж черный) сп."Исповедь Шута</t>
  </si>
  <si>
    <t>4330280065</t>
  </si>
  <si>
    <t>Костюм "Лир" (плащ 27796 лен черный с сеткой) сп."Исповедь Ш</t>
  </si>
  <si>
    <t>00-000000000000428</t>
  </si>
  <si>
    <t>Костюм "Шут" (лосины 27797 бифлекс черный) сп."Исповедь Шута</t>
  </si>
  <si>
    <t>00-000000000000430</t>
  </si>
  <si>
    <t>Костюм "Шут"(юбка 27801-802 ткань утепл.оранж.) сп."Исповедь</t>
  </si>
  <si>
    <t>00-000000000000431</t>
  </si>
  <si>
    <t>Костюм "Шут" (колет 27803-04 жаккард серый) сп."Исповедь Шут</t>
  </si>
  <si>
    <t>00-000000000000432</t>
  </si>
  <si>
    <t>Костюм "Народ" (водолазка 27805-811трикот.черн.) сп."Исповед</t>
  </si>
  <si>
    <t>00-000000000000433</t>
  </si>
  <si>
    <t>Костюм "Народ" (брюки 27812-818 трикот.черн.хилари) сп."Испо</t>
  </si>
  <si>
    <t>00-000000000000434</t>
  </si>
  <si>
    <t>Костюм "Народ" (жилет 27819-825 портьера сер-коричн) сп."Исп</t>
  </si>
  <si>
    <t>00-000000000000435</t>
  </si>
  <si>
    <t>Костюм "Ромео" (сорочка 27826 шелк бавария белый) сп."Испове</t>
  </si>
  <si>
    <t>00-000000000000436</t>
  </si>
  <si>
    <t>Костюм "Народ" (плащ 27827 костюмн.светло-сер.ламб.) сп."Исп</t>
  </si>
  <si>
    <t>00-000000000000437</t>
  </si>
  <si>
    <t>Костюм "Шут" (плащ 27828 габардин темно-сер.) сп."Исповедь Ш</t>
  </si>
  <si>
    <t>00-000000000000438</t>
  </si>
  <si>
    <t>Костюм "Священник" (ряса 27829 черн. кирза) сп."Исповедь Шут</t>
  </si>
  <si>
    <t>00-000000000000439</t>
  </si>
  <si>
    <t>Костюм "Джульетта" (платье 27830 шелк бавар.молочн.) сп."Исп</t>
  </si>
  <si>
    <t>00-000000000000440</t>
  </si>
  <si>
    <t>Костюм "Народ" (платье 27831-35 трикот. хилари сер.) сп."Исп</t>
  </si>
  <si>
    <t>00-000000000000441</t>
  </si>
  <si>
    <t>Костюм "Народ" (платье 27836-39 виллер. коричн.) сп."Исповед</t>
  </si>
  <si>
    <t>00-000000000000442</t>
  </si>
  <si>
    <t>Костюм "Народ" (жилет 27840-48 портьера барх.сер.-кор)сп."Ис</t>
  </si>
  <si>
    <t>00-000000000000443</t>
  </si>
  <si>
    <t>Костюм "Ведьмы" (плащ 27849-51 габард.сер.,зел.,кор) сп."Исп</t>
  </si>
  <si>
    <t>00-000000000000444</t>
  </si>
  <si>
    <t>Костюм "Ведьмы" (плащ 27852-54 габард.кор.,зел.,сер) сп."Исп</t>
  </si>
  <si>
    <t>00-000000000000445</t>
  </si>
  <si>
    <t>Костюм "Ведьмы" (водолазка 27855-58 трик.черн.жат.) сп."Испо</t>
  </si>
  <si>
    <t>00-000000000000429</t>
  </si>
  <si>
    <t>Костюм "Шут" (водолазка 27799-800 трикот.черный жат.) сп."Ис</t>
  </si>
  <si>
    <t>00-000000000000498</t>
  </si>
  <si>
    <t>Декорация "Каркас задника в оркестровую яму" сп."Исповедь Шу</t>
  </si>
  <si>
    <t>00-000000000000470</t>
  </si>
  <si>
    <t>Костюм "Горничная" (Юбка 27878 габард.беж.) сп."Зелёная коса</t>
  </si>
  <si>
    <t>00-000000000000471</t>
  </si>
  <si>
    <t>Костюм "Ольга" (Платье 27879 вискоза бел.) сп."Зелёная коса"</t>
  </si>
  <si>
    <t>00-000000000000472</t>
  </si>
  <si>
    <t>Костюм "Ольга" (Черкеска 27880 габардин бел.) сп."Зелёная ко</t>
  </si>
  <si>
    <t>00-000000000000508</t>
  </si>
  <si>
    <t>Декорация "Ставка" сп. "Зеленая коса" 10/23г. 14 шт. Декорац</t>
  </si>
  <si>
    <t>00-000000000000509</t>
  </si>
  <si>
    <t>Декорация мягкая на ставку "Вуаль" сп. "Зеленая коса" 10/23г</t>
  </si>
  <si>
    <t>00-000000000000510</t>
  </si>
  <si>
    <t>Декорация на ставку "Плющ" сп. "Зеленая коса" 10/23г. 10 шт.</t>
  </si>
  <si>
    <t>00-000000000000511</t>
  </si>
  <si>
    <t>Реквизит "Корзина с орехами" сп. "Зеленая коса" 10/23г. 1 шт</t>
  </si>
  <si>
    <t>00-000000000000512</t>
  </si>
  <si>
    <t>Реквизит "Рог" сп. "Зеленая коса" 10/23г. 1 шт. Реквизит "Ро</t>
  </si>
  <si>
    <t>4320240043</t>
  </si>
  <si>
    <t>Коммутационный блок (стейдж-бокс) Midas DL251 Коммутационный</t>
  </si>
  <si>
    <t>4000280001</t>
  </si>
  <si>
    <t>Письмо (мягкая декорация) сп."Онегин" 04/23г. Письмо (мягкая</t>
  </si>
  <si>
    <t>4000280002</t>
  </si>
  <si>
    <t>Декорация "Станок" сп."Онегин" 04/23г. Декорация "Станок" сп</t>
  </si>
  <si>
    <t>00-000000000000088</t>
  </si>
  <si>
    <t>Шляпа мамы сп."Онегин" 04/23г. Шляпа мамы сп."Онегин" 04/23г</t>
  </si>
  <si>
    <t>00-000000000000089</t>
  </si>
  <si>
    <t>Шляпа няни сп."Онегин" 04/23г. Шляпа няни сп."Онегин" 04/23г</t>
  </si>
  <si>
    <t>00-000000000000338</t>
  </si>
  <si>
    <t>Костюм "Блузка "Няня" (27783 блузочная бел. в точку) сп."Оне</t>
  </si>
  <si>
    <t>00-000000000000135</t>
  </si>
  <si>
    <t>Костюм "Блузка "Помещица Ларина" (27547 поплин бел.) сп."Оне</t>
  </si>
  <si>
    <t>00-000000000000315</t>
  </si>
  <si>
    <t>Костюм "Блузка "Помещицы" (27761 вискоза сер.) сп."Онегин" 0</t>
  </si>
  <si>
    <t>00-000000000000317</t>
  </si>
  <si>
    <t>Костюм "Блузка "Помещицы" (27763 поплин сер.) сп."Онегин" 04</t>
  </si>
  <si>
    <t>00-000000000000319</t>
  </si>
  <si>
    <t>Костюм "Блузка "Помещицы" (27765 сорочечн. в полоску) сп."Он</t>
  </si>
  <si>
    <t>00-000000000000325</t>
  </si>
  <si>
    <t>Костюм "Блузка "Помещицы" (27770 вискоза олив.бел.гор.) сп."</t>
  </si>
  <si>
    <t>00-000000000000321</t>
  </si>
  <si>
    <t>Костюм "Блузка "Помещицы" (27767 атлас серый) сп."Онегин" 04</t>
  </si>
  <si>
    <t>00-000000000000328</t>
  </si>
  <si>
    <t>Костюм "Блузка "Помещицы" (27773 батист принт с орурц.) сп."</t>
  </si>
  <si>
    <t>00-000000000000124</t>
  </si>
  <si>
    <t>Костюм "Брюки "В. Ленский" (27536 костюмн.светло-сер.) сп."О</t>
  </si>
  <si>
    <t>00-000000000000127</t>
  </si>
  <si>
    <t>Костюм "Брюки "В. Ленский" (27539 костюмн.темно-сер.) сп."Он</t>
  </si>
  <si>
    <t>00-000000000000118</t>
  </si>
  <si>
    <t>Костюм "Брюки "Онегин" (27530 костюмн. темн.-сер.меланж ) сп</t>
  </si>
  <si>
    <t>00-000000000000121</t>
  </si>
  <si>
    <t>Костюм "Брюки "Онегин" (27533 костюмн. сер. полоса) сп. Онег</t>
  </si>
  <si>
    <t>00-000000000000274</t>
  </si>
  <si>
    <t>Костюм "Брюки "Помещики" (27723 костюмн.сер.меланж) сп. Онег</t>
  </si>
  <si>
    <t>00-000000000000277</t>
  </si>
  <si>
    <t>Костюм "Брюки "Помещики" (27726 габард.св.меланж) сп. Онегин</t>
  </si>
  <si>
    <t>00-000000000000279</t>
  </si>
  <si>
    <t>Костюм "Брюки "Помещики" (27728 габард.св.меланж) сп. Онегин</t>
  </si>
  <si>
    <t>00-000000000000281</t>
  </si>
  <si>
    <t xml:space="preserve">Костюм "Брюки "Помещики" (27730 габард. меланж) сп. Онегин" </t>
  </si>
  <si>
    <t>00-000000000000284</t>
  </si>
  <si>
    <t>Костюм "Брюки "Помещики" (27733 габард.тем.меланж) сп. Онеги</t>
  </si>
  <si>
    <t>00-000000000000286</t>
  </si>
  <si>
    <t>Костюм "Брюки "Помещики" (27735 габард.св.меланж.) сп."Онеги</t>
  </si>
  <si>
    <t>00-000000000000290</t>
  </si>
  <si>
    <t xml:space="preserve">Костюм "Брюки "Помещики" (27739 кост. св.серый) сп. Онегин" </t>
  </si>
  <si>
    <t>00-000000000000292</t>
  </si>
  <si>
    <t>Костюм "Брюки "Помещики" (27741 кост.св.серый) сп. Онегин" 0</t>
  </si>
  <si>
    <t>00-000000000000296</t>
  </si>
  <si>
    <t>Костюм "Брюки "Помещики" (27745 кост. серый) сп."Онегин" 04/</t>
  </si>
  <si>
    <t>00-000000000000303</t>
  </si>
  <si>
    <t xml:space="preserve">Костюм "Брюки "Помещики" (27748 габардин черн.) сп."Онегин" </t>
  </si>
  <si>
    <t>00-000000000000302</t>
  </si>
  <si>
    <t xml:space="preserve">Костюм "Брюки "Помещики" (27751 габардин черн.) сп."Онегин" </t>
  </si>
  <si>
    <t>00-000000000000308</t>
  </si>
  <si>
    <t xml:space="preserve">Костюм "Брюки "Помещики" (27754 габардин черн.) сп."Онегин" </t>
  </si>
  <si>
    <t>00-000000000000116</t>
  </si>
  <si>
    <t>Костюм "Брюки Князь Гремин (27528 костюмн. черн.) сп. Онегин</t>
  </si>
  <si>
    <t>00-000000000000129</t>
  </si>
  <si>
    <t>Костюм "Визитка "В. Ленский" (27541 костюмн.темно-сер.) сп."</t>
  </si>
  <si>
    <t>00-000000000000304</t>
  </si>
  <si>
    <t>Костюм "Визитка "Мимы" (27747 габардин черн.) сп."Онегин" 04</t>
  </si>
  <si>
    <t>00-000000000000138</t>
  </si>
  <si>
    <t>Костюм "Жакет "Мимы" (27552-54 драп трик. черн.) сп."Онегин"</t>
  </si>
  <si>
    <t>00-000000000000342</t>
  </si>
  <si>
    <t>Костюм "Жакет "Мимы" (27787 трикотаж черн.) сп."Онегин" 04/2</t>
  </si>
  <si>
    <t>00-000000000000133</t>
  </si>
  <si>
    <t xml:space="preserve">Костюм "Жакет "Помещица Ларина" (27545 костюмн.светл.-сер.) </t>
  </si>
  <si>
    <t>00-000000000000314</t>
  </si>
  <si>
    <t>Костюм "Жакет "Помещицы" (27760 штапель олива) сп."Онегин" 0</t>
  </si>
  <si>
    <t>00-000000000000125</t>
  </si>
  <si>
    <t>Костюм "Жилет "В. Ленский" (27537 костюмн.светло-сер.) сп."О</t>
  </si>
  <si>
    <t>00-000000000000128</t>
  </si>
  <si>
    <t>Костюм "Жилет "В. Ленский" (27540 костюмн.темно-сер.) сп."Он</t>
  </si>
  <si>
    <t>00-000000000000300</t>
  </si>
  <si>
    <t>Костюм "Жилет "Мимы" (27749 габардин черн.) сп."Онегин" 04/2</t>
  </si>
  <si>
    <t>00-000000000000305</t>
  </si>
  <si>
    <t>Костюм "Жилет "Мимы" (27750 габардин черн.) сп."Онегин" 04/2</t>
  </si>
  <si>
    <t>00-000000000000307</t>
  </si>
  <si>
    <t>Костюм "Жилет "Мимы" (27753 габардин черн.) сп."Онегин" 04/2</t>
  </si>
  <si>
    <t>00-000000000000119</t>
  </si>
  <si>
    <t>Костюм "Жилет "Онегин" (27531 костюмн. темн.-сер.меланж ) сп</t>
  </si>
  <si>
    <t>00-000000000000122</t>
  </si>
  <si>
    <t>Костюм "Жилет "Онегин" (27534 костюмн. сер. полоса) сп."Онег</t>
  </si>
  <si>
    <t>00-000000000000275</t>
  </si>
  <si>
    <t>Костюм "Жилет "Помещики" (27724 габард.меланж сер.) сп."Онег</t>
  </si>
  <si>
    <t>00-000000000000280</t>
  </si>
  <si>
    <t>Костюм "Жилет "Помещики" (27729 габард.меланж сер.) сп."Онег</t>
  </si>
  <si>
    <t>00-000000000000283</t>
  </si>
  <si>
    <t>Костюм "Жилет "Помещики" (27732 габард.тем.меланж) сп. Онеги</t>
  </si>
  <si>
    <t>00-000000000000291</t>
  </si>
  <si>
    <t>Костюм "Жилет "Помещики" (27740 кост.темн. серый) сп."Онегин</t>
  </si>
  <si>
    <t>00-000000000000293</t>
  </si>
  <si>
    <t>Костюм "Жилет "Помещики" (27742 кост.св.серый) сп."Онегин" 0</t>
  </si>
  <si>
    <t>00-000000000000297</t>
  </si>
  <si>
    <t>Костюм "Жилет "Помещики" (27746 кост.серый) сп."Онегин" 04/2</t>
  </si>
  <si>
    <t>00-000000000000331</t>
  </si>
  <si>
    <t>Костюм "Жилет "Помещицы" (27776 костюмн.сер. клетка) сп."Оне</t>
  </si>
  <si>
    <t>00-000000000000343</t>
  </si>
  <si>
    <t xml:space="preserve">Костюм "Майка "Мимы" (27788 бязь черн.) сп."Онегин" 04/23г. </t>
  </si>
  <si>
    <t>00-000000000000312</t>
  </si>
  <si>
    <t>Костюм "Пальто "В. Ленский" (27758 драп черн.) сп."Онегин" 0</t>
  </si>
  <si>
    <t>00-000000000000311</t>
  </si>
  <si>
    <t>Костюм "Пальто "Е. Онегин" (27757 драп черн.) сп."Онегин" 04</t>
  </si>
  <si>
    <t>00-000000000000310</t>
  </si>
  <si>
    <t>Костюм "Пальто "Мимы" (27756 драп черн.) сп."Онегин" 04/23г.</t>
  </si>
  <si>
    <t>00-000000000000115</t>
  </si>
  <si>
    <t>Костюм "Пальто "Татьяна" (27527 драп черн.) сп. Онегин" 04/2</t>
  </si>
  <si>
    <t>00-000000000000117</t>
  </si>
  <si>
    <t>Костюм "Пальто-сюртук Князь Гремин (27529 жаккард черн.) сп.</t>
  </si>
  <si>
    <t>00-000000000000126</t>
  </si>
  <si>
    <t>Костюм "Пиджак "В. Ленский" (27538 костюмн.светло-сер.) сп."</t>
  </si>
  <si>
    <t>00-000000000000306</t>
  </si>
  <si>
    <t>Костюм "Пиджак "Мимы" (27752 габардин черн.) сп."Онегин" 04/</t>
  </si>
  <si>
    <t>00-000000000000309</t>
  </si>
  <si>
    <t>Костюм "Пиджак "Мимы" (27755 габардин черн.) сп."Онегин" 04/</t>
  </si>
  <si>
    <t>00-000000000000276</t>
  </si>
  <si>
    <t>Костюм "Пиджак "Помещики" (27725 габардин графит) сп."Онегин</t>
  </si>
  <si>
    <t>00-000000000000278</t>
  </si>
  <si>
    <t>Костюм "Пиджак "Помещики" (27727 темн.габард.меланж граф.) с</t>
  </si>
  <si>
    <t>00-000000000000282</t>
  </si>
  <si>
    <t>Костюм "Пиджак "Помещики" (27731 габард.тем.меланж) сп. Онег</t>
  </si>
  <si>
    <t>00-000000000000285</t>
  </si>
  <si>
    <t>Костюм "Пиджак "Помещики" (27734 габард.темн.меланж.) сп."Он</t>
  </si>
  <si>
    <t>00-000000000000287</t>
  </si>
  <si>
    <t>Костюм "Пиджак "Помещики" (27736 габард.св.меланж.) сп."Онег</t>
  </si>
  <si>
    <t>00-000000000000289</t>
  </si>
  <si>
    <t>Костюм "Пиджак "Помещики" (27738 кост.меланж) сп."Онегин" 04</t>
  </si>
  <si>
    <t>00-000000000000294</t>
  </si>
  <si>
    <t>Костюм "Пиджак "Помещики" (27743 кост.темн.серый) сп."Онегин</t>
  </si>
  <si>
    <t>00-000000000000295</t>
  </si>
  <si>
    <t xml:space="preserve">Костюм "Пиджак "Помещики" (27744 кост.св.серый) сп."Онегин" </t>
  </si>
  <si>
    <t>00-000000000000340</t>
  </si>
  <si>
    <t xml:space="preserve">Костюм "Платье "Няня" (27785 муслин принт беж.) сп."Онегин" </t>
  </si>
  <si>
    <t>00-000000000000130</t>
  </si>
  <si>
    <t>Костюм "Платье "Ольга" (27542 штапель серый) сп."Онегин" 04/</t>
  </si>
  <si>
    <t>00-000000000000132</t>
  </si>
  <si>
    <t xml:space="preserve">Костюм "Платье "Ольга" (27544 лен принт полоса) сп."Онегин" </t>
  </si>
  <si>
    <t>00-000000000000313</t>
  </si>
  <si>
    <t xml:space="preserve">Костюм "Платье "Помещицы" (27759 штапель олива) сп."Онегин" </t>
  </si>
  <si>
    <t>00-000000000000323</t>
  </si>
  <si>
    <t>Костюм "Платье "Помещицы" (27769 гафре бел. в горох) сп."Оне</t>
  </si>
  <si>
    <t>00-000000000000330</t>
  </si>
  <si>
    <t>Костюм "Платье "Помещицы" (27775 муслин сер.) сп."Онегин" 04</t>
  </si>
  <si>
    <t>00-000000000000332</t>
  </si>
  <si>
    <t>Костюм "Платье "Помещицы" (27777 батист одн.сер.) сп."Онегин</t>
  </si>
  <si>
    <t>00-000000000000333</t>
  </si>
  <si>
    <t>Костюм "Платье "Помещицы" (27778 штапель бел. в цвет.) сп."О</t>
  </si>
  <si>
    <t>00-000000000000334</t>
  </si>
  <si>
    <t>Костюм "Платье "Помещицы" (27779 лён сер. полоска) сп."Онеги</t>
  </si>
  <si>
    <t>00-000000000000335</t>
  </si>
  <si>
    <t>Костюм "Платье "Помещицы" (27780 габард.мел.бязь набив.) сп.</t>
  </si>
  <si>
    <t>00-000000000000329</t>
  </si>
  <si>
    <t>Костюм "Платье "Помещицы"(27774 сороч.в голуб.полос.) сп."Он</t>
  </si>
  <si>
    <t>00-000000000000336</t>
  </si>
  <si>
    <t>Костюм "Платье "Помещицы"(27781 виск.сер.сороч.гол.полоса) с</t>
  </si>
  <si>
    <t>00-000000000000337</t>
  </si>
  <si>
    <t>Костюм "Платье "Помещицы"(27782 батист с огурцом) сп."Онегин</t>
  </si>
  <si>
    <t>00-000000000000113</t>
  </si>
  <si>
    <t>Костюм "Платье "Татьяна" (27525 хлопок бел.) сп. Онегин" 04/</t>
  </si>
  <si>
    <t>00-000000000000136</t>
  </si>
  <si>
    <t>Костюм "Подъюбник "Помещица Ларина" (27548 бязь бел.) сп."Он</t>
  </si>
  <si>
    <t>00-000000000000131</t>
  </si>
  <si>
    <t>Костюм "Подъюбник "Ольга" (27543 атлас серый) сп."Онегин" 04</t>
  </si>
  <si>
    <t>00-000000000000112</t>
  </si>
  <si>
    <t>Костюм "Подьюбник "Татьяна" (27524 бязь,шелк подкл.бел.) сп.</t>
  </si>
  <si>
    <t>00-000000000000139</t>
  </si>
  <si>
    <t>Костюм "Рубашка нижняя "Мимы" (27555-57 бязь черн.) сп."Онег</t>
  </si>
  <si>
    <t>00-000000000000111</t>
  </si>
  <si>
    <t>Костюм "Сорочка "Татьяна" (27523 атлас бел.плотн.) сп. Онеги</t>
  </si>
  <si>
    <t>00-000000000000120</t>
  </si>
  <si>
    <t>Костюм "Сюртук "Онегин" (27532 костюмн. темн.-сер.меланж ) с</t>
  </si>
  <si>
    <t>00-000000000000123</t>
  </si>
  <si>
    <t>Костюм "Сюртук "Онегин" (27535 костюмн. сер. полоса) сп."Оне</t>
  </si>
  <si>
    <t>00-000000000000137</t>
  </si>
  <si>
    <t>Костюм "Юбка "Мимы" (27549-51 габардин черн.) сп."Онегин" 04</t>
  </si>
  <si>
    <t>00-000000000000341</t>
  </si>
  <si>
    <t>Костюм "Юбка "Мимы" (27786 габардин черн.) сп."Онегин" 04/23</t>
  </si>
  <si>
    <t>00-000000000000339</t>
  </si>
  <si>
    <t>Костюм "Юбка "Няня" (27784 костюмная сер.) сп."Онегин" 04/23</t>
  </si>
  <si>
    <t>00-000000000000134</t>
  </si>
  <si>
    <t>Костюм "Юбка "Помещица Ларина" (27546 габардин бел.) сп."Оне</t>
  </si>
  <si>
    <t>00-000000000000316</t>
  </si>
  <si>
    <t>Костюм "Юбка "Помещицы" (27762 вискоза сер.) сп."Онегин" 04/</t>
  </si>
  <si>
    <t>00-000000000000318</t>
  </si>
  <si>
    <t>Костюм "Юбка "Помещицы" (27764 креп серый) сп."Онегин" 04/23</t>
  </si>
  <si>
    <t>00-000000000000320</t>
  </si>
  <si>
    <t>Костюм "Юбка "Помещицы" (27766 габард.сер. меланж) сп."Онеги</t>
  </si>
  <si>
    <t>00-000000000000322</t>
  </si>
  <si>
    <t>Костюм "Юбка "Помещицы" (27768 габард.сер.меланж) сп."Онегин</t>
  </si>
  <si>
    <t>00-000000000000326</t>
  </si>
  <si>
    <t>Костюм "Юбка "Помещицы" (27771 вискоза олив.бел.гор.) сп."Он</t>
  </si>
  <si>
    <t>00-000000000000327</t>
  </si>
  <si>
    <t>Костюм "Юбка "Помещицы" (27772 батист принт с орурц.) сп."Он</t>
  </si>
  <si>
    <t>00-000000000000114</t>
  </si>
  <si>
    <t>Костюм "Юбка "Татьяна" (27526 жаккард черн.) сп. Онегин" 04/</t>
  </si>
  <si>
    <t>4320240034</t>
  </si>
  <si>
    <t>Микрофон головной всенаправлен.Mipro MU-55HNS Микрофон голов</t>
  </si>
  <si>
    <t>4320240038</t>
  </si>
  <si>
    <t xml:space="preserve">Поясной UHF передатчик серии ACT-500 Поясной UHF передатчик </t>
  </si>
  <si>
    <t>4320240042</t>
  </si>
  <si>
    <t>Приёмник четырехканальный UHFсерии ACT-500 Mipro ACT-545 При</t>
  </si>
  <si>
    <t>4320240033</t>
  </si>
  <si>
    <t>Радиомикрофонный комплект поясным передатчиком и петли Sennh</t>
  </si>
  <si>
    <t>4330240083</t>
  </si>
  <si>
    <t>Прожектор следящего света Shadow FS600 Прожектор следящего с</t>
  </si>
  <si>
    <t>4330240066</t>
  </si>
  <si>
    <t>Прожектор светодиодный вращающийся Shadow wash W1240Z Прожек</t>
  </si>
  <si>
    <t>4330240082</t>
  </si>
  <si>
    <t>00-000000000000476</t>
  </si>
  <si>
    <t>Барабан дарбука 8" x 14 1/2" Mein HE-114 Aluminum Барабан да</t>
  </si>
  <si>
    <t>4330240064</t>
  </si>
  <si>
    <t>Парогенератор с утюгом Dison DS- 2035 (3,5л) Парогенератор с</t>
  </si>
  <si>
    <t>4330240065</t>
  </si>
  <si>
    <t>2330240017</t>
  </si>
  <si>
    <t xml:space="preserve">Тромбон-тенор Bb/F BACH 36B Stradivarius Тромбон-тенор Bb/F </t>
  </si>
  <si>
    <t>4320240051</t>
  </si>
  <si>
    <t>Передатчик Sennheiser SK 300 G4-RC-AW+ Передатчик Sennheiser</t>
  </si>
  <si>
    <t>4320240044</t>
  </si>
  <si>
    <t>Головной микрофон Sennheiser HSP 4-EW-3 Головной микрофон Se</t>
  </si>
  <si>
    <t>4330280048</t>
  </si>
  <si>
    <t>Декорация "Лестница Колизей" сп. "Римские каникулы"  05/2023</t>
  </si>
  <si>
    <t>Зб0102105527</t>
  </si>
  <si>
    <t>Костюм  "Жевуны" (манишка 26993-26997 синий) сп."Волшебник И</t>
  </si>
  <si>
    <t>Зб0102105525</t>
  </si>
  <si>
    <t>Костюм  "Жевуны" (лосины 26981-26987 синий) сп."Волшебник Из</t>
  </si>
  <si>
    <t>Зб0102105524</t>
  </si>
  <si>
    <t>Костюм  "Жевуны" (лосины 26974-26980 бирюза) сп."Волшебник И</t>
  </si>
  <si>
    <t>Зб0102105523</t>
  </si>
  <si>
    <t>Костюм  "Фарамант" (пальто 26973 кост.серый) сп."Волшебник И</t>
  </si>
  <si>
    <t>Зб0102105521</t>
  </si>
  <si>
    <t>Костюм  "Фарамант" (водолазка 26969-70 зеленый) сп."Волшебни</t>
  </si>
  <si>
    <t>Зб0102105514</t>
  </si>
  <si>
    <t>Костюм  "Мигуны" (руб. 26950-26956 габ.фиолет.) сп."Волшебни</t>
  </si>
  <si>
    <t>Зб0102105510</t>
  </si>
  <si>
    <t>Костюм  "Мигуны" (лос.26941-26947бифл.черн) сп."Волшебник Из</t>
  </si>
  <si>
    <t>Зб0102105506</t>
  </si>
  <si>
    <t xml:space="preserve">Костюм  "Папа Джон" (руб.26937 габард.клетка) сп."Волшебник </t>
  </si>
  <si>
    <t>Зб0102105501</t>
  </si>
  <si>
    <t>Костюм  "Фермер" (брюки 26928-26930) сп."Волшебник Из.города</t>
  </si>
  <si>
    <t>Зб0102105494</t>
  </si>
  <si>
    <t>Костюм  "Людоед" (брюки 26917 полос. т/сер) сп."Волшебник Из</t>
  </si>
  <si>
    <t>Зб0102105497</t>
  </si>
  <si>
    <t xml:space="preserve">Костюм  "Мама Анна" (фартук 26920,27096 попл) сп."Волшебник </t>
  </si>
  <si>
    <t>Зб0102105492</t>
  </si>
  <si>
    <t>Костюм  "Волки" (пиджак  26909--26912 сор.пол.) сп."Волшебни</t>
  </si>
  <si>
    <t>Зб0102105490</t>
  </si>
  <si>
    <t>Костюм  "Вороны" (фрак  26900--26904 габ.черн.) сп."Волшебни</t>
  </si>
  <si>
    <t>Зб0102105483</t>
  </si>
  <si>
    <t>Костюм  "Лев" (плащ 26886-26889 кожа) сп."Волшебник Изумрудн</t>
  </si>
  <si>
    <t>Зб0102105484</t>
  </si>
  <si>
    <t>Очки  "Жевуны"  сп."Волшебник Изумрудного города" 12/21г. Оч</t>
  </si>
  <si>
    <t>Зб0102105482</t>
  </si>
  <si>
    <t>Перчатки  "Гингема"  сп."Волшебник Изумрудного города" 12/21</t>
  </si>
  <si>
    <t>Зб0102105480</t>
  </si>
  <si>
    <t>Перчатки  "Жители Изумрудного города" сп."Волшебник Изумрудн</t>
  </si>
  <si>
    <t>Зб0102105479</t>
  </si>
  <si>
    <t xml:space="preserve">Перчатки  "Маки"  сп."Волшебник Изумрудного города" 12/21г. </t>
  </si>
  <si>
    <t>Зб0102105473</t>
  </si>
  <si>
    <t xml:space="preserve">Головной убор "Летучие обезьяны"  сп."Волшебник Изумрудного </t>
  </si>
  <si>
    <t>Зб0102105478</t>
  </si>
  <si>
    <t>Перчатки  "Фарамант" сп."Волшебник Изумрудного города" 12/21</t>
  </si>
  <si>
    <t>Зб0102105477</t>
  </si>
  <si>
    <t>Украшение для Предводителя обезьян  сп."Волшебник Изумрудног</t>
  </si>
  <si>
    <t>Зб0102105476</t>
  </si>
  <si>
    <t>Перчатки  "Жевуны"  сп."Волшебник Изумрудного города" 12/21г</t>
  </si>
  <si>
    <t>Зб0102105475</t>
  </si>
  <si>
    <t>Перчатки  "Бастинда"  сп."Волшебник Изумрудного города" 12/2</t>
  </si>
  <si>
    <t>Зб0102105474</t>
  </si>
  <si>
    <t xml:space="preserve">Головной убор с короной "Предводитель обезьян"сп."Волшебник </t>
  </si>
  <si>
    <t>Зб0102105471</t>
  </si>
  <si>
    <t>Головной убор "Волки" сп."Волшебник Изумрудного города" 12/2</t>
  </si>
  <si>
    <t>Зб0102105470</t>
  </si>
  <si>
    <t>Головной убор "Жители Изумрудного города" сп."Волшебник Изум</t>
  </si>
  <si>
    <t>Зб0102105469</t>
  </si>
  <si>
    <t>Головной убор "Маки" сп."Волшебник Изумрудного города" 12/21</t>
  </si>
  <si>
    <t>Зб0102105467</t>
  </si>
  <si>
    <t>Головной убор "Вороны"  сп."Волшебник Изумрудного города" 12</t>
  </si>
  <si>
    <t>Зб0102105468</t>
  </si>
  <si>
    <t>Головной убор "Саблезубые тигры" сп."Волшебник Изумрудного г</t>
  </si>
  <si>
    <t>Зб0102105465</t>
  </si>
  <si>
    <t>Головной убор "Предметный мир"  сп."Волшебник Изумрудного го</t>
  </si>
  <si>
    <t>Зб0102105461</t>
  </si>
  <si>
    <t>Головной убор "Гудвин" сп."Волшебник Изумрудного города" 12/</t>
  </si>
  <si>
    <t>Зб0102105464</t>
  </si>
  <si>
    <t>Головной убор Фермера  сп."Волшебник Изумрудного города" 12/</t>
  </si>
  <si>
    <t>Зб0102105462</t>
  </si>
  <si>
    <t>Шляпа  для  Мамы  Анны  сп."Волшебник Изумрудного города" 12</t>
  </si>
  <si>
    <t>Зб0102105459</t>
  </si>
  <si>
    <t>Головной убор "Людоед" сп."Волшебник Изумрудного города" 12/</t>
  </si>
  <si>
    <t>Зб0102105455</t>
  </si>
  <si>
    <t>Перчатки  "Страшила"  сп."Волшебник Изумрудного города" 12/2</t>
  </si>
  <si>
    <t>Зб0102105452</t>
  </si>
  <si>
    <t>Головной убор "Зеркало" сп."Волшебник Изумрудного города" 12</t>
  </si>
  <si>
    <t>Зб0102105454</t>
  </si>
  <si>
    <t>Шарф  Страшилы сп."Волшебник Изумрудного города" 12/21г. Шар</t>
  </si>
  <si>
    <t>Зб0102105453</t>
  </si>
  <si>
    <t>Головной убор "Страшила" сп."Волшебник Изумрудного города" 1</t>
  </si>
  <si>
    <t>Зб0102105451</t>
  </si>
  <si>
    <t>Головной убор "Бастинда" сп."Волшебник Изумрудного города" 1</t>
  </si>
  <si>
    <t>Зб0102105450</t>
  </si>
  <si>
    <t xml:space="preserve">Игрушка "Тотошка" сп."Волшебник Изумрудного города" 12/21г. </t>
  </si>
  <si>
    <t>Зб0102105449</t>
  </si>
  <si>
    <t>Шары световые (макраме)  сп."Волшебник Изумрудного города" 1</t>
  </si>
  <si>
    <t>Зб0102105542</t>
  </si>
  <si>
    <t>Костюм  "Бастинда" (платье 27036-37 атл.фиолет.)сп."Волшебни</t>
  </si>
  <si>
    <t>Зб0102105541</t>
  </si>
  <si>
    <t>Костюм  "Гингема" (платье 27034-27035 атлас чер)сп."Волшебни</t>
  </si>
  <si>
    <t>Зб0102105539</t>
  </si>
  <si>
    <t>Костюм  "Гудвин" (футболка 27032 питон зеленый) сп."Волшебни</t>
  </si>
  <si>
    <t>Зб0102105536</t>
  </si>
  <si>
    <t xml:space="preserve">Костюм  "Гудвин" (бриджи 27031 кост. зеленый) сп."Волшебник </t>
  </si>
  <si>
    <t>Зб0102105535</t>
  </si>
  <si>
    <t xml:space="preserve">Костюм  "Гудвин" (лосины 27030 питон зеленый) сп."Волшебник </t>
  </si>
  <si>
    <t>Зб0102105533</t>
  </si>
  <si>
    <t>Костюм  "Маки" (водолазка 27008-27018 зеленый) сп."Волшебник</t>
  </si>
  <si>
    <t>Зб0102105528</t>
  </si>
  <si>
    <t>Костюм  "Жевуны" (пиджак 26998-27002 синий) сп."Волшебник Из</t>
  </si>
  <si>
    <t>4330340046</t>
  </si>
  <si>
    <t>Сабвуфер линейного массива FDB Audio LA 118S Сабвуфер линейн</t>
  </si>
  <si>
    <t>4320340038</t>
  </si>
  <si>
    <t>Приемник д/радиосистем Sennheiser EM 300 G3-А-Х Приемник д/р</t>
  </si>
  <si>
    <t>4330340045</t>
  </si>
  <si>
    <t>4320340037</t>
  </si>
  <si>
    <t>4320340036</t>
  </si>
  <si>
    <t>4320340035</t>
  </si>
  <si>
    <t>4320340034</t>
  </si>
  <si>
    <t>4320340030</t>
  </si>
  <si>
    <t>4320340029</t>
  </si>
  <si>
    <t>4320340018</t>
  </si>
  <si>
    <t>Модуль расширения для цифровой микшерной системы ALLEN&amp;HEATH</t>
  </si>
  <si>
    <t>4330340050</t>
  </si>
  <si>
    <t xml:space="preserve">Акустическая система пассивная FDB Audio LA208 Акустическая </t>
  </si>
  <si>
    <t>4330340049</t>
  </si>
  <si>
    <t>4330340048</t>
  </si>
  <si>
    <t>4330340053</t>
  </si>
  <si>
    <t>4330340052</t>
  </si>
  <si>
    <t>4330340037</t>
  </si>
  <si>
    <t>Усилитель мощности FDB Audio DA904 Усилитель мощности FDB Au</t>
  </si>
  <si>
    <t>4330340051</t>
  </si>
  <si>
    <t>4330340038</t>
  </si>
  <si>
    <t>4320340033</t>
  </si>
  <si>
    <t>4320340032</t>
  </si>
  <si>
    <t>4320340031</t>
  </si>
  <si>
    <t>4330380018</t>
  </si>
  <si>
    <t xml:space="preserve">Кулиса (10*3) Одежда сцены Кулиса (10*3) Одежда сцены       </t>
  </si>
  <si>
    <t>4330380016</t>
  </si>
  <si>
    <t xml:space="preserve">Кулиса (11*3) Одежда сцены Кулиса (11*3) Одежда сцены       </t>
  </si>
  <si>
    <t>4330380014</t>
  </si>
  <si>
    <t xml:space="preserve">Кулиса (12*3) Одежда сцены Кулиса (12*3) Одежда сцены       </t>
  </si>
  <si>
    <t>4330380024</t>
  </si>
  <si>
    <t xml:space="preserve">Кулиса (3*12) Одежда сцены Кулиса (3*12) Одежда сцены       </t>
  </si>
  <si>
    <t>4330380026</t>
  </si>
  <si>
    <t>Декорация "Половик "(8м*7м) сп."Теремок"06/18г. Декорация "П</t>
  </si>
  <si>
    <t>4330340061</t>
  </si>
  <si>
    <t>ККТ Ньюджер Атол-92 с фискальным накопителем ФН-15 ККТ Ньюдж</t>
  </si>
  <si>
    <t>4330340062</t>
  </si>
  <si>
    <t>4320340040</t>
  </si>
  <si>
    <t>Спикерпроцессор 4 на 8 каналов FDB Audio US4803 Спикерпроцес</t>
  </si>
  <si>
    <t>4320340039</t>
  </si>
  <si>
    <t>4330340060</t>
  </si>
  <si>
    <t>4330340095</t>
  </si>
  <si>
    <t>Электрооборудование (установка имитация пламени) "ТЕАТРО" Эл</t>
  </si>
  <si>
    <t>4330380040</t>
  </si>
  <si>
    <t>Декорация "Дерево с колесом" сп."Умница" Декорация "Дерево с</t>
  </si>
  <si>
    <t>0330000002</t>
  </si>
  <si>
    <t>Декорация "Лианы (кулисы)" сп."Спящая красавица" Декорация "</t>
  </si>
  <si>
    <t>0330000001</t>
  </si>
  <si>
    <t>Декорация "Паровоз с вагонами" (Интермедия " Магазин игрушек</t>
  </si>
  <si>
    <t>2330340014</t>
  </si>
  <si>
    <t xml:space="preserve">МФУ Canon i-SENYS MF4410, А4 МФУ Canon i-SENYS MF4410, А4   </t>
  </si>
  <si>
    <t>4330380042</t>
  </si>
  <si>
    <t>Кулиса белая сп."Эдит Пиаф.Исповедь" Кулиса белая сп."Эдит П</t>
  </si>
  <si>
    <t>4330240013</t>
  </si>
  <si>
    <t>4330240012</t>
  </si>
  <si>
    <t>4330340097</t>
  </si>
  <si>
    <t>Зб0102105488</t>
  </si>
  <si>
    <t>Костюм  "Вороны" (купальник  26890-26894 лакра) сп."Волшебни</t>
  </si>
  <si>
    <t>4330340027</t>
  </si>
  <si>
    <t xml:space="preserve">Фагот-С М1112Н Фагот-С М1112Н                               </t>
  </si>
  <si>
    <t>4330340026</t>
  </si>
  <si>
    <t xml:space="preserve">Скрипка 4/4 Скрипка 4/4                                     </t>
  </si>
  <si>
    <t>Зб0102105560</t>
  </si>
  <si>
    <t>Костюм  "Зеркало" (плащ 27043 шелк атлас серый) сп."Волшебни</t>
  </si>
  <si>
    <t>Зб0102105559</t>
  </si>
  <si>
    <t>Костюм  "Виллина" (подьюбник 27094 белый) сп."Волшебник Из.г</t>
  </si>
  <si>
    <t>4320340017</t>
  </si>
  <si>
    <t>Зб0102105460</t>
  </si>
  <si>
    <t>Головной убор "Фарамант" сп."Волшебник Изумрудного города" 1</t>
  </si>
  <si>
    <t>Зб0102105529</t>
  </si>
  <si>
    <t>Костюм  "Жевуны" (платье 27003-27004 синий) сп."Волшебник Из</t>
  </si>
  <si>
    <t>Зб0102105508</t>
  </si>
  <si>
    <t>Костюм  "Тотошка" (брюки 26939 габ.оранж.) сп."Волшебник Из.</t>
  </si>
  <si>
    <t>Зб0102105463</t>
  </si>
  <si>
    <t>Шляпа  для  Папы  Джона  сп."Волшебник Изумрудного города" 1</t>
  </si>
  <si>
    <t>Зб0102105518</t>
  </si>
  <si>
    <t>Костюм  "Страшила" (рубашка  26964 красн) сп."Волшебник Из.г</t>
  </si>
  <si>
    <t>Зб0102105563</t>
  </si>
  <si>
    <t>Костюм  "Лев" (комбинезон 27098 футер) сп."Волшебник Изумруд</t>
  </si>
  <si>
    <t>Зб0102105496</t>
  </si>
  <si>
    <t>Костюм  "Мама Анна" (блузка 26919.27095бел) сп."Волшебник Из</t>
  </si>
  <si>
    <t>Зб0102105499</t>
  </si>
  <si>
    <t>Костюм  "Фермер" (комбинезон 26922-26924,26935) сп."Волшебни</t>
  </si>
  <si>
    <t>Зб0102105500</t>
  </si>
  <si>
    <t>Костюм  "Фермер" (руб. 26925-26927,26931-26934) сп."Волшебни</t>
  </si>
  <si>
    <t>Зб0102105505</t>
  </si>
  <si>
    <t>Костюм  "Папа Джон" (куртка 26936 вельвет сп."Волшебник Из.г</t>
  </si>
  <si>
    <t>Зб0102105481</t>
  </si>
  <si>
    <t xml:space="preserve">Перчатки  "Волки" сп."Волшебник Изумрудного города" 12/21г. </t>
  </si>
  <si>
    <t>Зб0102105516</t>
  </si>
  <si>
    <t>Костюм  "Страшила" (брюки 26962 габард.св.син) сп."Волшебник</t>
  </si>
  <si>
    <t>Зб0102105522</t>
  </si>
  <si>
    <t>Костюм  "Фарамант" (брюки 26971-72 кост.зелен.) сп."Волшебни</t>
  </si>
  <si>
    <t>Зб0102105526</t>
  </si>
  <si>
    <t>Костюм  "Жевуны" (бриджы  26988-26992 синий) сп."Волшебник И</t>
  </si>
  <si>
    <t>Зб0102105466</t>
  </si>
  <si>
    <t>Головной убор "Жевуны"  сп."Волшебник Изумрудного города" 12</t>
  </si>
  <si>
    <t>Зб0102105530</t>
  </si>
  <si>
    <t>Костюм  "Дровосек" (брюки 27005 пикачу черный) сп."Волшебник</t>
  </si>
  <si>
    <t>Зб0102105534</t>
  </si>
  <si>
    <t>Костюм  "Маки" (штаны 27019-27029 зеленый) сп."Волшебник Из.</t>
  </si>
  <si>
    <t>Зб0102105489</t>
  </si>
  <si>
    <t xml:space="preserve">Костюм  "Вороны" (брюки  26895-26899 габард.) сп."Волшебник </t>
  </si>
  <si>
    <t>Зб0102105519</t>
  </si>
  <si>
    <t xml:space="preserve">Костюм  "Элли" (блузка 26965-26966 бязь бел.) сп."Волшебник </t>
  </si>
  <si>
    <t>Зб0102105491</t>
  </si>
  <si>
    <t>Костюм  "Волки" (брюки  26905--26908 габ.сер.) сп."Волшебник</t>
  </si>
  <si>
    <t>Зб0102105493</t>
  </si>
  <si>
    <t>Костюм  "Волки" (манишка  26913--26916 сор.бел.)сп."Волшебни</t>
  </si>
  <si>
    <t>Зб0102105495</t>
  </si>
  <si>
    <t>Костюм  "Людоед" (жилет 26918 габард.син.) сп."Волшебник Из.</t>
  </si>
  <si>
    <t>Зб0102105498</t>
  </si>
  <si>
    <t>Костюм  "Мама Анна" (сарафан 26921,27097коричн) сп."Волшебни</t>
  </si>
  <si>
    <t>Зб0102105565</t>
  </si>
  <si>
    <t xml:space="preserve">Костюм  "Фермерша"ж/хор (платье 27104-27107 ) сп."Волшебник </t>
  </si>
  <si>
    <t>Зб0102105507</t>
  </si>
  <si>
    <t xml:space="preserve">Костюм  "Папа Джон" (комб.26938 порт.коричн.) сп."Волшебник </t>
  </si>
  <si>
    <t>Зб0102105472</t>
  </si>
  <si>
    <t>Головной убор "Мигуны" сп."Волшебник Изумрудного города" 12/</t>
  </si>
  <si>
    <t>Зб0102105448</t>
  </si>
  <si>
    <t xml:space="preserve">Клыки для тигров  сп."Волшебник Изумрудного города" 12/21г. </t>
  </si>
  <si>
    <t>4330340007</t>
  </si>
  <si>
    <t>Генератор тумана Antari HZ-500 Генератор тумана Antari HZ-50</t>
  </si>
  <si>
    <t>4330340008</t>
  </si>
  <si>
    <t>5101240016</t>
  </si>
  <si>
    <t>Монитор активный сценический db TECHNOLOGIES FM 12 Монитор а</t>
  </si>
  <si>
    <t>5101240015</t>
  </si>
  <si>
    <t xml:space="preserve">Цифровой микшер Allen &amp; Heath QU-24 Цифровой микшер Allen &amp; </t>
  </si>
  <si>
    <t>5101240071</t>
  </si>
  <si>
    <t>Усилитель для трансляции фоновой музыки АТ-240 Усилитель для</t>
  </si>
  <si>
    <t>4101240047</t>
  </si>
  <si>
    <t>Штабелер гидравлический с электроподъемом Штабелер гидравлич</t>
  </si>
  <si>
    <t>5101240037</t>
  </si>
  <si>
    <t>Система кондиционирования (внутр+наружн.блок) Система кондиц</t>
  </si>
  <si>
    <t>4101240008</t>
  </si>
  <si>
    <t>Прожектор светодиодный LEXOR LED MULTIPAR PRO 24 Прожектор с</t>
  </si>
  <si>
    <t>5101240017</t>
  </si>
  <si>
    <t>Система студийного мониторинга YAMAHA HS5, 2 -х  полосная Си</t>
  </si>
  <si>
    <t>5101240018</t>
  </si>
  <si>
    <t>Планшет iPad Apple Retina display 32 Gb Wi-Fi + 3G Black Пла</t>
  </si>
  <si>
    <t>5101240019</t>
  </si>
  <si>
    <t>Кондиционер колонный с внутренними и наружными блоками Конди</t>
  </si>
  <si>
    <t>5101240020</t>
  </si>
  <si>
    <t>5101240021</t>
  </si>
  <si>
    <t>5101240033</t>
  </si>
  <si>
    <t xml:space="preserve">Швейная машина VBH580U Швейная машина VBH580U               </t>
  </si>
  <si>
    <t>5101240005</t>
  </si>
  <si>
    <t>Радиосистема руч.с динам микр.SENNHEISER ER335-G3-A-X UHF Ра</t>
  </si>
  <si>
    <t>5101240006</t>
  </si>
  <si>
    <t>000005980</t>
  </si>
  <si>
    <t xml:space="preserve">Кларнет Yamaha YSL Кларнет Yamaha YSL                       </t>
  </si>
  <si>
    <t>0001388819</t>
  </si>
  <si>
    <t xml:space="preserve">Швейная машина 22 кл. Швейная машина 22 кл.                 </t>
  </si>
  <si>
    <t>0001380013</t>
  </si>
  <si>
    <t xml:space="preserve">Пианино "Сонет" Пианино "Сонет"                             </t>
  </si>
  <si>
    <t>0001385868</t>
  </si>
  <si>
    <t xml:space="preserve">Прожектор ПРТМ-2 Прожектор ПРТМ-2                           </t>
  </si>
  <si>
    <t>0001385854</t>
  </si>
  <si>
    <t>0001385861</t>
  </si>
  <si>
    <t>0001385862</t>
  </si>
  <si>
    <t>0001385866</t>
  </si>
  <si>
    <t>0001385869</t>
  </si>
  <si>
    <t>0001385865</t>
  </si>
  <si>
    <t>5101240016/1</t>
  </si>
  <si>
    <t>0001385864</t>
  </si>
  <si>
    <t>0001630766</t>
  </si>
  <si>
    <t xml:space="preserve">Шкаф "Командор" Шкаф "Командор"                             </t>
  </si>
  <si>
    <t>0001630767</t>
  </si>
  <si>
    <t>0001110741</t>
  </si>
  <si>
    <t>Металлич. сооружение сцены (фойе) Металлич. сооружение сцены</t>
  </si>
  <si>
    <t>0001385925/1</t>
  </si>
  <si>
    <t xml:space="preserve">Прожектор У/ф Imlihgt UV 400w Прожектор У/ф Imlihgt UV 400w </t>
  </si>
  <si>
    <t>01385950/8</t>
  </si>
  <si>
    <t xml:space="preserve">Прожектор TSL 1000P Прожектор TSL 1000P                     </t>
  </si>
  <si>
    <t>0001630768</t>
  </si>
  <si>
    <t>0001388816</t>
  </si>
  <si>
    <t xml:space="preserve">Швейная машинка Бр96 Швейная машинка Бр96                   </t>
  </si>
  <si>
    <t>0001388820</t>
  </si>
  <si>
    <t>Швейная машинка BROTHER -XR-33 Швейная машинка BROTHER -XR-3</t>
  </si>
  <si>
    <t>0001366681</t>
  </si>
  <si>
    <t>Системный блок MB S-A GA -7n 400 Системный блок MB S-A GA -7</t>
  </si>
  <si>
    <t>0001381402</t>
  </si>
  <si>
    <t xml:space="preserve">DVD проигрыватель SVEN 1060 DVD проигрыватель SVEN 1060     </t>
  </si>
  <si>
    <t>0001388818</t>
  </si>
  <si>
    <t xml:space="preserve">Швейная машинка 22 кл (1974г) Швейная машинка 22 кл (1974г) </t>
  </si>
  <si>
    <t>5101240103</t>
  </si>
  <si>
    <t xml:space="preserve">Прожектор светодиодный LEXOR Прожектор светодиодный LEXOR   </t>
  </si>
  <si>
    <t>5101240102</t>
  </si>
  <si>
    <t>5101240101</t>
  </si>
  <si>
    <t>5101240100</t>
  </si>
  <si>
    <t>5101240099</t>
  </si>
  <si>
    <t>0001383734</t>
  </si>
  <si>
    <t>DVD-плейер+VHS SAMSUNG DVD-V7100K DVD-плейер+VHS SAMSUNG DVD</t>
  </si>
  <si>
    <t>0001388822</t>
  </si>
  <si>
    <t xml:space="preserve">Швейная машинка Janome My Excel 18 W Швейная машинка Janome </t>
  </si>
  <si>
    <t>0001380529</t>
  </si>
  <si>
    <t>Оверлок "Ямата" (швейная машинка) Оверлок "Ямата" (швейная м</t>
  </si>
  <si>
    <t>101065018</t>
  </si>
  <si>
    <t>Музыкальный центр SAMSUNG MAX-C570 Музыкальный центр SAMSUNG</t>
  </si>
  <si>
    <t>10110075404</t>
  </si>
  <si>
    <t>Музыкальный центр JVC UX-G39 (MP3.USB) Музыкальный центр JVC</t>
  </si>
  <si>
    <t>101065015</t>
  </si>
  <si>
    <t>Музыкальный центр LG LM-K6960Q Музыкальный центр LG LM-K6960</t>
  </si>
  <si>
    <t>0001363735</t>
  </si>
  <si>
    <t>Принтер лазерный МФУ HP LaserJet 1020 Принтер лазерный МФУ H</t>
  </si>
  <si>
    <t>101065020</t>
  </si>
  <si>
    <t>Музыкальный центр SONY MНС-ЕC55 Музыкальный центр SONY MНС-Е</t>
  </si>
  <si>
    <t>0001637929</t>
  </si>
  <si>
    <t xml:space="preserve">Шкаф-купе модульный Шкаф-купе модульный                     </t>
  </si>
  <si>
    <t>0001388823/1</t>
  </si>
  <si>
    <t>Швейная машина Yamata FY 8700  (пром.) Швейная машина Yamata</t>
  </si>
  <si>
    <t>0001388823/6</t>
  </si>
  <si>
    <t>0001388823/2</t>
  </si>
  <si>
    <t>0001388823/3</t>
  </si>
  <si>
    <t>0001388823/4</t>
  </si>
  <si>
    <t>0001388823/5</t>
  </si>
  <si>
    <t>10110075405</t>
  </si>
  <si>
    <t>Музыкальный центр LG LM MDD104K Музыкальный центр LG LM MDD1</t>
  </si>
  <si>
    <t>0011363735</t>
  </si>
  <si>
    <t>Компьютер PentiumR Dual-Core E5700 Компьютер PentiumR Dual-C</t>
  </si>
  <si>
    <t>101100840608</t>
  </si>
  <si>
    <t xml:space="preserve">Генератор тяжелого дыма Генератор тяжелого дыма             </t>
  </si>
  <si>
    <t>0011363732</t>
  </si>
  <si>
    <t>Принтер лазерный Canon i-SENYS Принтер лазерный Canon i-SENY</t>
  </si>
  <si>
    <t>Зб0101101228</t>
  </si>
  <si>
    <t>Станок-фурка (Труффальдино) ТР Станок-фурка (Труффальдино) Т</t>
  </si>
  <si>
    <t>101065091</t>
  </si>
  <si>
    <t xml:space="preserve">Ель новогодняя 6 м. Ель новогодняя 6 м.                     </t>
  </si>
  <si>
    <t>101101160201</t>
  </si>
  <si>
    <t xml:space="preserve">Станок  с фонар.на перилах"Безым.звезда" Станок  с фонар.на </t>
  </si>
  <si>
    <t>1010471336</t>
  </si>
  <si>
    <t>Компьютер Core 2 Duo E6300 (Дума) Компьютер Core 2 Duo E6300</t>
  </si>
  <si>
    <t>1010471335</t>
  </si>
  <si>
    <t>Компьютер Intel S-775 Celeron 430 (Дума) Компьютер Intel S-7</t>
  </si>
  <si>
    <t>101101131</t>
  </si>
  <si>
    <t xml:space="preserve">Синтезатор YAMAHA DGX640W Синтезатор YAMAHA DGX640W         </t>
  </si>
  <si>
    <t>1011004209/1</t>
  </si>
  <si>
    <t xml:space="preserve">Эквалайзер 2-кан.dbx Эквалайзер 2-кан.dbx                   </t>
  </si>
  <si>
    <t>101101150</t>
  </si>
  <si>
    <t>Копировальный аппарат XEROXS "WorkCentre 5016" Копировальный</t>
  </si>
  <si>
    <t>1011010901/1</t>
  </si>
  <si>
    <t>Платье концертное"Императрица" Бенефис Шульги Платье концерт</t>
  </si>
  <si>
    <t>101101508</t>
  </si>
  <si>
    <t>Принтер Canon "i-SENSYS LBP6020B" Принтер Canon "i-SENSYS LB</t>
  </si>
  <si>
    <t>101101695</t>
  </si>
  <si>
    <t>Ноутбук Lenovo/Lenovo IdeaPad G700 17.3" Ноутбук Lenovo/Leno</t>
  </si>
  <si>
    <t>101101765</t>
  </si>
  <si>
    <t xml:space="preserve">Ноутбук Asus 15.6" Ноутбук Asus 15.6"                       </t>
  </si>
  <si>
    <t>101101761</t>
  </si>
  <si>
    <t>Компьютер Intel "Core i3-3220" Компьютер Intel "Core i3-3220</t>
  </si>
  <si>
    <t>101101762</t>
  </si>
  <si>
    <t>101101763</t>
  </si>
  <si>
    <t>МФУ hp "LaserJet Pro M1536dnf MFP" МФУ hp "LaserJet Pro M153</t>
  </si>
  <si>
    <t>210134001</t>
  </si>
  <si>
    <t>Компьютер Intel "Core i5-3570K" Компьютер Intel "Core i5-357</t>
  </si>
  <si>
    <t>2101340002/1</t>
  </si>
  <si>
    <t>МФУ hp "LaserJet Pro M1132 MFP" МФУ hp "LaserJet Pro M1132 M</t>
  </si>
  <si>
    <t>Зб0102102312</t>
  </si>
  <si>
    <t>Кулиса (Пойди туда не знаю, куда") Кулиса (Пойди туда не зна</t>
  </si>
  <si>
    <t>Зб0102102317</t>
  </si>
  <si>
    <t xml:space="preserve">Задник "Так не бывает" Задник "Так не бывает"               </t>
  </si>
  <si>
    <t>2101340002</t>
  </si>
  <si>
    <t>Зб0102102313/1</t>
  </si>
  <si>
    <t xml:space="preserve">Кулиса "Так не бывает" Кулиса "Так не бывает"               </t>
  </si>
  <si>
    <t>2101240010</t>
  </si>
  <si>
    <t>Система кондиционирования (Кондиционер) Система кондициониро</t>
  </si>
  <si>
    <t>5101360024</t>
  </si>
  <si>
    <t>Копировальный аппарат Canon "iR2520" Копировальный аппарат C</t>
  </si>
  <si>
    <t>4101380004</t>
  </si>
  <si>
    <t>Декорация "Трамвай" сп."Любовь без предр...". Декорация "Тра</t>
  </si>
  <si>
    <t>5101360025</t>
  </si>
  <si>
    <t xml:space="preserve">Видеокамера SONY DCR-VX2200E Видеокамера SONY DCR-VX2200E   </t>
  </si>
  <si>
    <t>5101340030</t>
  </si>
  <si>
    <t xml:space="preserve">Швейная машина Yamata FY 737A Швейная машина Yamata FY 737A </t>
  </si>
  <si>
    <t>5101340032</t>
  </si>
  <si>
    <t xml:space="preserve">Швейная машина VO700S-4U Швейная машина VO700S-4U           </t>
  </si>
  <si>
    <t>5101340031</t>
  </si>
  <si>
    <t xml:space="preserve">Швейная машина VO700S-3U Швейная машина VO700S-3U           </t>
  </si>
  <si>
    <t>5101340034</t>
  </si>
  <si>
    <t xml:space="preserve">Швейная машина Janom VS 54S Швейная машина Janom VS 54S     </t>
  </si>
  <si>
    <t>01385950/5</t>
  </si>
  <si>
    <t>01385950/4</t>
  </si>
  <si>
    <t>01385950/2</t>
  </si>
  <si>
    <t>01385950/3</t>
  </si>
  <si>
    <t>01385950/1</t>
  </si>
  <si>
    <t>5101340046</t>
  </si>
  <si>
    <t>Музыкальный центр Mini LG CM4530 Музыкальный центр Mini LG C</t>
  </si>
  <si>
    <t>4101240008/1</t>
  </si>
  <si>
    <t>0001385925/2</t>
  </si>
  <si>
    <t>4101340038</t>
  </si>
  <si>
    <t>2101340096</t>
  </si>
  <si>
    <t>4101340128</t>
  </si>
  <si>
    <t>Декорация "Станок"  сп.А зори тихие 02.2015г. Декорация "Ста</t>
  </si>
  <si>
    <t>4101340122</t>
  </si>
  <si>
    <t>Декорация "Половик"  сп.А зори тихие 02.2015г. Декорация "По</t>
  </si>
  <si>
    <t>2101340109</t>
  </si>
  <si>
    <t>4101380022</t>
  </si>
  <si>
    <t>Декорация "Дом-лес" сп."Старая сказка ..." 12.15г. Декорация</t>
  </si>
  <si>
    <t>4101340170</t>
  </si>
  <si>
    <t>Беспроводная цифровая система Sennheiser EW D1-МЕЗ-Н-ЕU Бесп</t>
  </si>
  <si>
    <t>4101340171</t>
  </si>
  <si>
    <t>1011004209/2</t>
  </si>
  <si>
    <t>0001381425/2</t>
  </si>
  <si>
    <t xml:space="preserve">Монитор студийный S55 Yamaha Монитор студийный S55 Yamaha   </t>
  </si>
  <si>
    <t>5101240016/3</t>
  </si>
  <si>
    <t>5101240016/2</t>
  </si>
  <si>
    <t>4101360001</t>
  </si>
  <si>
    <t>Половик 13*14м цвет синий сп."Бал вСавойе" Половик 13*14м цв</t>
  </si>
  <si>
    <t>4101380095</t>
  </si>
  <si>
    <t>Декорация "Станок - Маска"  сп."Бал вСавойе" Декорация "Стан</t>
  </si>
  <si>
    <t>4101340176</t>
  </si>
  <si>
    <t>Радиосистема evolution G3 Sennheiser EW 352-G3-А-Х Радиосист</t>
  </si>
  <si>
    <t>2101340175</t>
  </si>
  <si>
    <t>Интерфейс Focusrite Scarlett 6i6 USB Интерфейс Focusrite Sca</t>
  </si>
  <si>
    <t>2101340176</t>
  </si>
  <si>
    <t>Вентилятор ВР 86-77-6,3 7,5кВт*1500об/мин. Вентилятор ВР 86-</t>
  </si>
  <si>
    <t>4330340002</t>
  </si>
  <si>
    <t>Принтер HP Laser Jet 1320 А4 USB2.0 Принтер HP Laser Jet 132</t>
  </si>
  <si>
    <t>5101240017/1</t>
  </si>
  <si>
    <t>Система студийного мониторинга YAMAHA HS5 2 -х  полосная Сис</t>
  </si>
  <si>
    <t>4330340003</t>
  </si>
  <si>
    <t>4330340005</t>
  </si>
  <si>
    <t>Принтер лазерный HP Laser Jet 2015D Принтер лазерный HP Lase</t>
  </si>
  <si>
    <t>4330340004</t>
  </si>
  <si>
    <t>4330340006</t>
  </si>
  <si>
    <t>Компьютер Intel S-775 Core2Duo E7300 Компьютер Intel S-775 C</t>
  </si>
  <si>
    <t>4330340001</t>
  </si>
  <si>
    <t>Компьютер Intel S-775 Pentium E6300 2800MГц, монитор 24"View</t>
  </si>
  <si>
    <t>4330340021</t>
  </si>
  <si>
    <t xml:space="preserve">Прожектор светодиодный LEXOR LO20411 LED MULTIPAR Прожектор </t>
  </si>
  <si>
    <t>4330340023</t>
  </si>
  <si>
    <t>4330340022</t>
  </si>
  <si>
    <t>4330340020</t>
  </si>
  <si>
    <t>4330340025</t>
  </si>
  <si>
    <t>4330340024</t>
  </si>
  <si>
    <t>4330340036</t>
  </si>
  <si>
    <t>Контроллер SUNLITE SUITE2-FC DMX-интерфейс с програм.обеспеч</t>
  </si>
  <si>
    <t>4330340032</t>
  </si>
  <si>
    <t>Динамическая голова ВЕАМ VITOP VP-B012 Динамическая голова В</t>
  </si>
  <si>
    <t>4330340029</t>
  </si>
  <si>
    <t>Лазерный проектор STAGE4 GRAPH SD 3DA 1500RGB Лазерный проек</t>
  </si>
  <si>
    <t>4330340030</t>
  </si>
  <si>
    <t>4330340031</t>
  </si>
  <si>
    <t>4330340033</t>
  </si>
  <si>
    <t>4330340028</t>
  </si>
  <si>
    <t>4330340040</t>
  </si>
  <si>
    <t>Усилитель мощности Crown СТ475 Усилитель мощности Crown СТ47</t>
  </si>
  <si>
    <t>4330340039</t>
  </si>
  <si>
    <t>4330340058</t>
  </si>
  <si>
    <t>4330340054</t>
  </si>
  <si>
    <t>0001381425/1</t>
  </si>
  <si>
    <t xml:space="preserve">Монитор студийный S15 Yamaha Монитор студийный S15 Yamaha   </t>
  </si>
  <si>
    <t>4330340057</t>
  </si>
  <si>
    <t>4330340056</t>
  </si>
  <si>
    <t>4330340055</t>
  </si>
  <si>
    <t>4330340047</t>
  </si>
  <si>
    <t>01385950/7</t>
  </si>
  <si>
    <t>01385950/6</t>
  </si>
  <si>
    <t>Зб0102105919</t>
  </si>
  <si>
    <t>Костюм "Монтировщики" (брюк 27387-88 габард.черн.) сп."Монте</t>
  </si>
  <si>
    <t>Зб0102105946</t>
  </si>
  <si>
    <t>Головной убор бандана мама Панфила сп." Монте Кристо. Я Эдмо</t>
  </si>
  <si>
    <t>Зб0102105892</t>
  </si>
  <si>
    <t xml:space="preserve">Костюм "Бенедетто" (брюки 27339 габардин черный ) сп."Монте </t>
  </si>
  <si>
    <t>Зб0102105898</t>
  </si>
  <si>
    <t>Костюм "Граф М. Кристо" (брюки 27345 габардин черн.) сп."Мон</t>
  </si>
  <si>
    <t>Зб0102105856</t>
  </si>
  <si>
    <t>Костюм "Париж" (комбин. 27262-272 бифлекс черн.)сп."Монте Кр</t>
  </si>
  <si>
    <t>Зб0102105745</t>
  </si>
  <si>
    <t>Декорация лестница №1 (2ступ) к круглому станку сп." Монте К</t>
  </si>
  <si>
    <t>Зб0102105912</t>
  </si>
  <si>
    <t>Костюм "Эжени" (жакет 27366 костюмн. фуксия) сп."Монте Крист</t>
  </si>
  <si>
    <t>Зб0102105923</t>
  </si>
  <si>
    <t>Костюм "Мерседес" (шаль 27404 гепюр бел.) сп."Монте Кристо"1</t>
  </si>
  <si>
    <t>Зб0102105747</t>
  </si>
  <si>
    <t>Декорация Марионетки большие  сп."Монте Кристо.Я-Эдмон Данте</t>
  </si>
  <si>
    <t>Зб0102105938</t>
  </si>
  <si>
    <t>Украшение на голову Гайде сп." Монте Кристо. Я Эдмон Дантес"</t>
  </si>
  <si>
    <t>Зб0102105750</t>
  </si>
  <si>
    <t>Трость сп." Монте Кристо. Я Эдмон Дантес" 10/22 г. Трость сп</t>
  </si>
  <si>
    <t>Зб0102105895</t>
  </si>
  <si>
    <t>Костюм "Дантес" (китель 27342 костюмн.голубая) сп."Монте Кри</t>
  </si>
  <si>
    <t>Зб0102105897</t>
  </si>
  <si>
    <t>Костюм "Граф М. Кристо" (пиджак 27344 плащев.красн.) сп."Мон</t>
  </si>
  <si>
    <t>Зб0102105871</t>
  </si>
  <si>
    <t>Костюм "Офицер полиции"(брюки 27318 сатин каттон граф. )сп."</t>
  </si>
  <si>
    <t>Зб0102105903</t>
  </si>
  <si>
    <t>Костюм "Меррель"(пиджак 27350 костюмн. бел.) сп."Монте Крист</t>
  </si>
  <si>
    <t>Зб0102105875</t>
  </si>
  <si>
    <t>Костюм "Фернан" (бриджы 27322 костюмн. джинса сер.) сп."Монт</t>
  </si>
  <si>
    <t>Зб0102105873</t>
  </si>
  <si>
    <t>Костюм "Фернан" (китель 27320 костюмн. серая ) сп."Монте Кри</t>
  </si>
  <si>
    <t>Зб0102105939</t>
  </si>
  <si>
    <t>Головной убор берет Моряка сп." Монте Кристо. Я Эдмон Дантес</t>
  </si>
  <si>
    <t>Зб0102105748</t>
  </si>
  <si>
    <t>Декорация Марионетки маленькие  сп."Монте Кристо.Я-Эдмон Дан</t>
  </si>
  <si>
    <t>Зб0102105845</t>
  </si>
  <si>
    <t>Костюм  "Моряки" (брюки 27180-86 пикачу бел.полоса)сп."Монте</t>
  </si>
  <si>
    <t>Зб0102105913</t>
  </si>
  <si>
    <t>Костюм "Эжени" (брюки 27367 атлас кит кат черн.) сп."Монте К</t>
  </si>
  <si>
    <t>Зб0102105874</t>
  </si>
  <si>
    <t>Костюм "Фернан" (футболка 27321 трикотаж красн.) сп."Монте К</t>
  </si>
  <si>
    <t>Зб0102105869</t>
  </si>
  <si>
    <t>Костюм "Де Вильфор"(визитка 27316,27391 замш на скубе ф.)сп.</t>
  </si>
  <si>
    <t>Зб0102105908</t>
  </si>
  <si>
    <t>Костюм "Валентина" (платье 27359-60 сатин дует голуб.) сп."М</t>
  </si>
  <si>
    <t>Зб0102105953</t>
  </si>
  <si>
    <t>Декорация лестница №2 (2ступ) к круглому станку сп." Монте К</t>
  </si>
  <si>
    <t>Зб0102105854</t>
  </si>
  <si>
    <t>Костюм "Париж"(лосины 27248-254 бифлекс бел. черн.) сп."Монт</t>
  </si>
  <si>
    <t>Зб0102105899</t>
  </si>
  <si>
    <t>Костюм "Граф М. Кристо" (визитка 27346 габардин черн.) сп."М</t>
  </si>
  <si>
    <t>Зб0102105915</t>
  </si>
  <si>
    <t>Костюм "Эрмина" (платье 27370-71 атлас рус. электрик) сп."Мо</t>
  </si>
  <si>
    <t>Зб0102105918</t>
  </si>
  <si>
    <t>Костюм "Народ" (юбка 27375-86 габард. меланж син.) сп."Монте</t>
  </si>
  <si>
    <t>Зб0102105911</t>
  </si>
  <si>
    <t>Костюм "Эжени" (платье 27365 атлас кит кат розов.) сп."Монте</t>
  </si>
  <si>
    <t>Зб0102105749</t>
  </si>
  <si>
    <t xml:space="preserve">Декорация лестница (4 ступени) к круглому станку сп." Монте </t>
  </si>
  <si>
    <t>Зб0102105909</t>
  </si>
  <si>
    <t xml:space="preserve">Костюм "Гайде" (купальник 27361-62 бифлекс черн.) сп."Монте </t>
  </si>
  <si>
    <t>Зб0102105907</t>
  </si>
  <si>
    <t>Костюм "Рене" (платье 27357-58 полувиск. голуб. полоса) сп."</t>
  </si>
  <si>
    <t>Зб0102105859</t>
  </si>
  <si>
    <t xml:space="preserve">Костюм "Париж"(пиджак 27291-297 портьера сер.пол.)сп."Монте </t>
  </si>
  <si>
    <t>Зб0102105557</t>
  </si>
  <si>
    <t>Костюм  "Жители Из.города" (жакет 27086-91 зел.)сп."Волшебни</t>
  </si>
  <si>
    <t>Зб0102105942</t>
  </si>
  <si>
    <t>Шпага сп." Монте Кристо. Я Эдмон Дантес" 10/22 г. Шпага сп."</t>
  </si>
  <si>
    <t>Зб0102105866</t>
  </si>
  <si>
    <t xml:space="preserve">Костюм "Де Вильфор" (брюки 27312-13 джинса рыжая) сп."Монте </t>
  </si>
  <si>
    <t>Зб0102105861</t>
  </si>
  <si>
    <t>Костюм "Аббат Фариа"(штаны 27300-01 диагональ черн.)сп."Монт</t>
  </si>
  <si>
    <t>Зб0102105444</t>
  </si>
  <si>
    <t>Декорация  "Куб"   сп."Волшебник Изумрудного города" 12/21г.</t>
  </si>
  <si>
    <t>Зб0102105914</t>
  </si>
  <si>
    <t>Костюм "Элоиза" (платье 27368-69 атлас кит кат фиол.) сп."Мо</t>
  </si>
  <si>
    <t>Зб0102105902</t>
  </si>
  <si>
    <t>Костюм "Меррель"(брюки 27349 костюмн. бел.) сп."Монте Кристо</t>
  </si>
  <si>
    <t>Зб0102105549</t>
  </si>
  <si>
    <t xml:space="preserve">Костюм  "Обезьян" (комб 27052-27060 кост.Анж.)сп."Волшебник </t>
  </si>
  <si>
    <t>Зб0102105940</t>
  </si>
  <si>
    <t xml:space="preserve">Бандана Фернана сп." Монте Кристо. Я Эдмон Дантес" 10/22 г. </t>
  </si>
  <si>
    <t>Зб0102105926</t>
  </si>
  <si>
    <t>Декорация Цепи (1 план) сп." Монте Кристо. Я Эдмон Дантес" 1</t>
  </si>
  <si>
    <t>Зб0102105872</t>
  </si>
  <si>
    <t>Костюм "Фернан" (брюки 27319 костюмн. серая )сп."Монте Крист</t>
  </si>
  <si>
    <t>Зб0102105890</t>
  </si>
  <si>
    <t xml:space="preserve">Костюм "Бенедетто" (брюки 27337 костюмн. розовый) сп."Монте </t>
  </si>
  <si>
    <t>Зб0102105891</t>
  </si>
  <si>
    <t>Костюм "Бенедетто" (пиджак 27338 костюмн. розовый) сп."Монте</t>
  </si>
  <si>
    <t>Зб0102105888</t>
  </si>
  <si>
    <t>Костюм "Судья" (мантия 27335 габардин черный) сп."Монте Крис</t>
  </si>
  <si>
    <t>Зб0102105889</t>
  </si>
  <si>
    <t>Костюм "Судья" (брюки 27336 габардин черный) сп."Монте Крист</t>
  </si>
  <si>
    <t>Зб0102105887</t>
  </si>
  <si>
    <t>Костюм "Бертучио" (жилет 27334 кост.темно-серый) сп."Монте К</t>
  </si>
  <si>
    <t>Зб0102105885</t>
  </si>
  <si>
    <t>Костюм "Максимилиан"(жилет 27332 трикот. морск. волна) сп."М</t>
  </si>
  <si>
    <t>Зб0102105881</t>
  </si>
  <si>
    <t>Костюм "Данглар" (брюки 27328 габардин черн.) сп."Монте Крис</t>
  </si>
  <si>
    <t>Зб0102105879</t>
  </si>
  <si>
    <t>Костюм "Данглар"(брюки 27326 замш на скубе джинс синяя) сп."</t>
  </si>
  <si>
    <t>Зб0102105877</t>
  </si>
  <si>
    <t>Костюм "Альбер" (брюки 27324 костюмн. василек) сп."Монте Кри</t>
  </si>
  <si>
    <t>Зб0102105936</t>
  </si>
  <si>
    <t>Бант на голову Мерседес сп." Монте Кристо. Я Эдмон Дантес" 1</t>
  </si>
  <si>
    <t>Зб0102105910</t>
  </si>
  <si>
    <t>Костюм "Гайде" (платье 27363-64 трикотаж сер.) сп."Монте Кри</t>
  </si>
  <si>
    <t>Зб0102105860</t>
  </si>
  <si>
    <t>Костюм "Аббат Фариа"(ряса 27298-99 диагональ черн.)сп."Монте</t>
  </si>
  <si>
    <t>Зб0102105905</t>
  </si>
  <si>
    <t xml:space="preserve">Костюм "Мерседес" (платье 27353-54  сатин красн.) сп."Монте </t>
  </si>
  <si>
    <t>Зб0102105906</t>
  </si>
  <si>
    <t>Костюм "Мерседес" (платье 27355-56  трикотаж бордо) сп."Монт</t>
  </si>
  <si>
    <t>Зб0102105947</t>
  </si>
  <si>
    <t>Сумка на поясе для мамы Панфилы " Монте Кристо" 10/22г. Сумк</t>
  </si>
  <si>
    <t>Зб0102105904</t>
  </si>
  <si>
    <t>Костюм "Мерседес" (платье 27351-52  хлопок бел. полоса) сп."</t>
  </si>
  <si>
    <t>Зб0102105937</t>
  </si>
  <si>
    <t>Головной убор фуражка Фернана сп." Монте Кристо. Я Эдмон Дан</t>
  </si>
  <si>
    <t>Зб0102105935</t>
  </si>
  <si>
    <t>Головной убор шляпа Мерседес сп." Монте Кристо. Я Эдмон Дант</t>
  </si>
  <si>
    <t>Зб0102105930</t>
  </si>
  <si>
    <t>Декорация Чехол на Луну сп." Монте Кристо. Я Эдмон Дантес" 1</t>
  </si>
  <si>
    <t>Зб0102105934</t>
  </si>
  <si>
    <t>Головной убор комиссара полиции сп." Монте Кристо. Я Эдмон Д</t>
  </si>
  <si>
    <t>Зб0102105929</t>
  </si>
  <si>
    <t>Декорация Документы на нитях сп." Монте Кристо. Я Эдмон Дант</t>
  </si>
  <si>
    <t>Зб0102105927</t>
  </si>
  <si>
    <t>Декорация Цепи (2 план) сп." Монте Кристо. Я Эдмон Дантес" 1</t>
  </si>
  <si>
    <t>Зб0102105924</t>
  </si>
  <si>
    <t>Декорация Абажур сп." Монте Кристо. Я Эдмон Дантес" 10/22 г.</t>
  </si>
  <si>
    <t>Зб0102105901</t>
  </si>
  <si>
    <t>Костюм "Граф М. Кристо"(халат 27348 заключ. диаг.черн.)сп."М</t>
  </si>
  <si>
    <t>Зб0102105882</t>
  </si>
  <si>
    <t>Костюм "Данглар" (визитка 27329 габардин черн.) сп."Монте Кр</t>
  </si>
  <si>
    <t>Зб0102105880</t>
  </si>
  <si>
    <t>Костюм "Данглар"(пиджак 27327 замш на скубе джинс синяя)сп."</t>
  </si>
  <si>
    <t>Зб0102105916</t>
  </si>
  <si>
    <t>Костюм "Мама Панфила" (юбка 27372-73 сатин хлоп.син.) сп."Мо</t>
  </si>
  <si>
    <t>Зб0102105865</t>
  </si>
  <si>
    <t>Костюм "Отец Дантес" (жилет 27311 трикотаж вязаный) сп."Монт</t>
  </si>
  <si>
    <t>Зб0102105917</t>
  </si>
  <si>
    <t>Костюм "Мама Панфила" (блузка 27374 рубашечн. бел.) сп."Монт</t>
  </si>
  <si>
    <t>Зб0102105876</t>
  </si>
  <si>
    <t>Костюм "Фернан" (жилет 27323 лен черн.) сп."Монте Кристо"10/</t>
  </si>
  <si>
    <t>Зб0102105864</t>
  </si>
  <si>
    <t>Костюм "Отец Дантес" (рубашка 27310 лён коричн.-песочн.)сп."</t>
  </si>
  <si>
    <t>Зб0102105894</t>
  </si>
  <si>
    <t>Костюм "Дантес" (брюки 27341 костюмн.голубая) сп."Монте Крис</t>
  </si>
  <si>
    <t>Зб0102105893</t>
  </si>
  <si>
    <t>Костюм "Бенедетто" (жилет 27340 ткань пайетки зелен.) сп."Мо</t>
  </si>
  <si>
    <t>Зб0102105886</t>
  </si>
  <si>
    <t>Костюм "Бертучио" (брюки 27333 габардин черн.) сп."Монте Кри</t>
  </si>
  <si>
    <t>Зб0102105884</t>
  </si>
  <si>
    <t>Костюм "Максимилиан"(пиджак 27331 костюмн. св. синяя) сп."Мо</t>
  </si>
  <si>
    <t>Зб0102105867</t>
  </si>
  <si>
    <t>Костюм "Де Вильфор" (блейзер 27314,27389 лен беж,песоч) сп."</t>
  </si>
  <si>
    <t>Зб0102105870</t>
  </si>
  <si>
    <t>Костюм "Офицер полиц."(китель 27317 сатин каттон граф. )сп."</t>
  </si>
  <si>
    <t>Зб0102105868</t>
  </si>
  <si>
    <t>Костюм "Де Вильфор"(брюки 27315,27390 замша на скубе фиол.)с</t>
  </si>
  <si>
    <t>Зб0102105858</t>
  </si>
  <si>
    <t>Костюм "Париж" (брюки 27284-290 пикачу черн.)сп."Монте Крист</t>
  </si>
  <si>
    <t>Зб0102105443</t>
  </si>
  <si>
    <t>Декорация  "Рожь (платформа)" сп. "Волшебник Изумрудного гор</t>
  </si>
  <si>
    <t>Зб0102105857</t>
  </si>
  <si>
    <t>Костюм "Париж" (юбка 27273-283 полоса сер.)сп."Монте Кристо"</t>
  </si>
  <si>
    <t>Зб0102105855</t>
  </si>
  <si>
    <t xml:space="preserve">Костюм "Париж"(бриджы 27255-261 портьера сер.пол.)сп."Монте </t>
  </si>
  <si>
    <t>Зб0102105853</t>
  </si>
  <si>
    <t>Костюм "Париж"(платье 27240-247 портьера св.сер.пол.)сп."Мон</t>
  </si>
  <si>
    <t>Зб0102105852</t>
  </si>
  <si>
    <t>Костюм "Париж" (комбин. 27232-239 бифлекс белый )сп."Монте К</t>
  </si>
  <si>
    <t>Зб0102105851</t>
  </si>
  <si>
    <t>Костюм "Моряки"(юбка 27224-231 штапель белый ) сп."Монте Кри</t>
  </si>
  <si>
    <t>Зб0102105850</t>
  </si>
  <si>
    <t>Костюм "Моряки"(купальн. 27216-223 бифл. бел.полоса)сп."Монт</t>
  </si>
  <si>
    <t>Зб0102105849</t>
  </si>
  <si>
    <t xml:space="preserve">Костюм "Моряки"(лосины 27208-215 бифлекс св.серые)сп."Монте </t>
  </si>
  <si>
    <t>Зб0102105848</t>
  </si>
  <si>
    <t>Костюм "Моряки"(тельняшка 27201-207 бифл. бел.полоса)сп."Мон</t>
  </si>
  <si>
    <t>Зб0102105847</t>
  </si>
  <si>
    <t>Костюм "Моряки"(тельн. 27194-200 бифлекс бел. полоса)сп."Мон</t>
  </si>
  <si>
    <t>Зб0102105846</t>
  </si>
  <si>
    <t xml:space="preserve">Костюм "Моряки" (брюки 27187-93 пикачу бел.полоса)сп."Монте </t>
  </si>
  <si>
    <t>Зб0102105844</t>
  </si>
  <si>
    <t>Костюм  "Карнавал" (комбинезон 27174-79 чер.красн.)сп."Монте</t>
  </si>
  <si>
    <t>Зб0102105862</t>
  </si>
  <si>
    <t>Костюм "Каталонцы"(плащ 27302-08 атлас с кр.подкл.черн)сп."М</t>
  </si>
  <si>
    <t>Зб0102105933</t>
  </si>
  <si>
    <t>Головной убор фуражка Дантеса сп." Монте Кристо. Я Эдмон Дан</t>
  </si>
  <si>
    <t>Зб0102105900</t>
  </si>
  <si>
    <t>Костюм "Граф М. Кристо" (жилет 27347 кожа черн.) сп."Монте К</t>
  </si>
  <si>
    <t>Зб0102105896</t>
  </si>
  <si>
    <t>Костюм "Граф М. Кристо" (брюки 27343 плащев.красн.) сп."Монт</t>
  </si>
  <si>
    <t>Зб0102105883</t>
  </si>
  <si>
    <t>Костюм "Максимилиан"(брюки 27330 костюмн. св. синяя) сп."Мон</t>
  </si>
  <si>
    <t>Зб0102105863</t>
  </si>
  <si>
    <t xml:space="preserve">Костюм "Отец Дантес" (брюки 27309 джинса бежевая) сп."Монте </t>
  </si>
  <si>
    <t>5735</t>
  </si>
  <si>
    <t xml:space="preserve">шпага (клинок, гарда, гайка, рукоять) шпага (клинок, гарда, </t>
  </si>
  <si>
    <t>5736</t>
  </si>
  <si>
    <t xml:space="preserve">клинок с гайкой клинок с гайкой                             </t>
  </si>
  <si>
    <t>Зб0102105457</t>
  </si>
  <si>
    <t>Перчатки "Тотошка"  сп."Волшебник Изумрудного города" 12/21г</t>
  </si>
  <si>
    <t>Зб0102105531</t>
  </si>
  <si>
    <t>Костюм  "Дровосек" (колет 27006 атлас) сп."Волшебник Из.горо</t>
  </si>
  <si>
    <t>Зб0102105551</t>
  </si>
  <si>
    <t>Костюм  "Обезьян" (плащ 27061 плащ красный)сп."Волшебник Из.</t>
  </si>
  <si>
    <t>Зб0102105564</t>
  </si>
  <si>
    <t>Костюм  "Фермерша"ж/хор (фартук 27100-27103лен) сп."Волшебни</t>
  </si>
  <si>
    <t>Зб0102105548</t>
  </si>
  <si>
    <t>Костюм  "Предметный мир" (туника 27048-51 серый)сп."Волшебни</t>
  </si>
  <si>
    <t>Зб0102105520</t>
  </si>
  <si>
    <t>Костюм  "Элли" (штаны-сарафан 26967-68 голуб.) сп."Волшебник</t>
  </si>
  <si>
    <t>Зб0102105547</t>
  </si>
  <si>
    <t>Костюм  "Предметный мир" (комб 27044-47 св.серый)сп."Волшебн</t>
  </si>
  <si>
    <t>Зб0102105517</t>
  </si>
  <si>
    <t>Костюм  "Страшила" (пиджак  26963 трикотаж) сп."Волшебник Из</t>
  </si>
  <si>
    <t>Зб0102105515</t>
  </si>
  <si>
    <t>Костюм  "Мигуны" (юбка 26957-26961 габ.фиолет.) сп."Волшебни</t>
  </si>
  <si>
    <t>Зб0102105513</t>
  </si>
  <si>
    <t>Костюм  "Мигуны" (бриджи 26948-26949 габ.фиол.) сп."Волшебни</t>
  </si>
  <si>
    <t>Зб0102105509</t>
  </si>
  <si>
    <t xml:space="preserve">Костюм  "Тотошка" (пиджак 26940 габард.оранж) сп."Волшебник </t>
  </si>
  <si>
    <t>Зб0102105546</t>
  </si>
  <si>
    <t>Костюм  "Зеркало" (подьюбн 27042 шелк подкл.сер.)сп."Волшебн</t>
  </si>
  <si>
    <t>Зб0102105485</t>
  </si>
  <si>
    <t>Костюм "Тигр" (плащ 26886-26889)сп."Волшебник Изумрудного го</t>
  </si>
  <si>
    <t>Зб0102105540</t>
  </si>
  <si>
    <t>Костюм  "Гудвин" (пальто 27033 костюмн зеленый) сп."Волшебни</t>
  </si>
  <si>
    <t>Зб0102105458</t>
  </si>
  <si>
    <t>Головной убор "Дровосек" сп."Волшебник Изумрудного города" 1</t>
  </si>
  <si>
    <t>Зб0102105558</t>
  </si>
  <si>
    <t>Костюм  "Виллина" (платье 27092-27093розов) сп."Волшебник Из</t>
  </si>
  <si>
    <t>Зб0102105556</t>
  </si>
  <si>
    <t>Костюм  "Жители Из.города" (юбка 27080-85 зел.)сп."Волшебник</t>
  </si>
  <si>
    <t>Зб0102105532</t>
  </si>
  <si>
    <t>Костюм  "Дровосек" (футболка 27007 трик.черный) сп."Волшебни</t>
  </si>
  <si>
    <t>Зб0102105555</t>
  </si>
  <si>
    <t>Костюм  "Жители Из.города" (лосины 27074-79 зел.)сп."Волшебн</t>
  </si>
  <si>
    <t>Зб0102105554</t>
  </si>
  <si>
    <t>Костюм  "Жители Из.города" (колет 27069-73 зелен)сп."Волшебн</t>
  </si>
  <si>
    <t>Зб0102105553</t>
  </si>
  <si>
    <t>Костюм  "Жители Из.города" (брюки 27064-68 зелен)сп."Волшебн</t>
  </si>
  <si>
    <t>Зб0102105552</t>
  </si>
  <si>
    <t>Костюм  "Обезьян" (водолазка 27062-63 черный)сп."Волшебник И</t>
  </si>
  <si>
    <t>Зб0102105545</t>
  </si>
  <si>
    <t>Костюм  "Зеркало" (платье 27041 атл.т.серый.)сп."Волшебник И</t>
  </si>
  <si>
    <t>Зб0102105544</t>
  </si>
  <si>
    <t>Костюм  "Бастинда" (плащ 27040 шелк атл.фиолет.)сп."Волшебни</t>
  </si>
  <si>
    <t>Зб0102105543</t>
  </si>
  <si>
    <t>Костюм  "Бастинда" (подьюбн.27038-39 шелк черн.)сп."Волшебни</t>
  </si>
  <si>
    <t>101065019</t>
  </si>
  <si>
    <t xml:space="preserve">Музыкальный центр SAMSUNG MAX-X56 Музыкальный центр SAMSUNG </t>
  </si>
  <si>
    <t>Зб0102105878</t>
  </si>
  <si>
    <t>Костюм "Альбер" (пиджак 27325 костюмн. василек) сп."Монте Кр</t>
  </si>
  <si>
    <t>1010403164</t>
  </si>
  <si>
    <t>Системный блок Intel i5/8gb/1Tb/600W Экран 23.8"/клавиатура/</t>
  </si>
  <si>
    <t>1010403165</t>
  </si>
  <si>
    <t>МФУ лазерный Brother DCP-L2500DR МФУ лазерный Brother DCP-L2</t>
  </si>
  <si>
    <t>1010403166</t>
  </si>
  <si>
    <t xml:space="preserve">Принтер Brother HL-L2300DR Принтер Brother HL-L2300DR       </t>
  </si>
  <si>
    <t>1010403167</t>
  </si>
  <si>
    <t xml:space="preserve">Ноутбук HP 15s-eq0056ur Ryzen5 4 ядра 8Gb, SSD256Gb Ноутбук </t>
  </si>
  <si>
    <t>000000000000362</t>
  </si>
  <si>
    <t xml:space="preserve">Библиотечный фонд 2022 Библиотечный фонд 2022               </t>
  </si>
  <si>
    <t>101071116</t>
  </si>
  <si>
    <t>Сенсорный киоск настенный UTSBig Wall 43 Сенсорный киоск нас</t>
  </si>
  <si>
    <t>1010410092</t>
  </si>
  <si>
    <t xml:space="preserve">проектор мультимедийный нет модели                          </t>
  </si>
  <si>
    <t>1010410081</t>
  </si>
  <si>
    <t xml:space="preserve">муз. центр нет модели                                       </t>
  </si>
  <si>
    <t>1010410079</t>
  </si>
  <si>
    <t xml:space="preserve">Компьютер (комплект) нет модели                             </t>
  </si>
  <si>
    <t>1010410082</t>
  </si>
  <si>
    <t>1010410083</t>
  </si>
  <si>
    <t>1010410084</t>
  </si>
  <si>
    <t>1010410085</t>
  </si>
  <si>
    <t xml:space="preserve">Компютер в комплекте нет модели                             </t>
  </si>
  <si>
    <t>1010410086</t>
  </si>
  <si>
    <t xml:space="preserve">Комплект персонального комьютера нет модели                 </t>
  </si>
  <si>
    <t>1010410087</t>
  </si>
  <si>
    <t xml:space="preserve">принтер лазерный нет модели                                 </t>
  </si>
  <si>
    <t>1010410089</t>
  </si>
  <si>
    <t xml:space="preserve">принтер   лазерный нет модели                               </t>
  </si>
  <si>
    <t>1010410088</t>
  </si>
  <si>
    <t>1010410090</t>
  </si>
  <si>
    <t xml:space="preserve">Прибор учета холодной воды нет модели                       </t>
  </si>
  <si>
    <t>1010410091</t>
  </si>
  <si>
    <t xml:space="preserve">Прибор учета тепловой энергии нет модели                    </t>
  </si>
  <si>
    <t>1010610128</t>
  </si>
  <si>
    <t xml:space="preserve">Картотека  металическая нет модели                          </t>
  </si>
  <si>
    <t>1010610132</t>
  </si>
  <si>
    <t>1010410093</t>
  </si>
  <si>
    <t xml:space="preserve">Звуковоспроизводящяя апаратура Senneiser                    </t>
  </si>
  <si>
    <t>1010410094</t>
  </si>
  <si>
    <t xml:space="preserve">Сканер  HP SCANJET HP SckanJetG3110                         </t>
  </si>
  <si>
    <t>101071013</t>
  </si>
  <si>
    <t xml:space="preserve">Библиотечный  фонд Библиотечный фон 2011 год                </t>
  </si>
  <si>
    <t>00000000000023</t>
  </si>
  <si>
    <t xml:space="preserve">Библиотечный фонд 2019 Библиотечный фонд 2019 год (ЦГБ)     </t>
  </si>
  <si>
    <t>101070072</t>
  </si>
  <si>
    <t xml:space="preserve">Телевизор LED LED-4K UltraHD Smart TV 65" Novex             </t>
  </si>
  <si>
    <t>1010410106</t>
  </si>
  <si>
    <t xml:space="preserve">Компьютер нет модели                                        </t>
  </si>
  <si>
    <t>1010410101</t>
  </si>
  <si>
    <t>1010410102</t>
  </si>
  <si>
    <t>1010410103</t>
  </si>
  <si>
    <t>1010410104</t>
  </si>
  <si>
    <t>1010410105</t>
  </si>
  <si>
    <t>1010410107</t>
  </si>
  <si>
    <t xml:space="preserve">Музыкальный  центр LG FB  -166                              </t>
  </si>
  <si>
    <t>1010410108</t>
  </si>
  <si>
    <t xml:space="preserve">Музыкальный  центр LG FB-166                                </t>
  </si>
  <si>
    <t>1010410109</t>
  </si>
  <si>
    <t>1010410095</t>
  </si>
  <si>
    <t xml:space="preserve">Сканер штрих-кода Metrologik MS                             </t>
  </si>
  <si>
    <t>1010410099</t>
  </si>
  <si>
    <t xml:space="preserve">Сканер штрих-кода Metrologik Ms                             </t>
  </si>
  <si>
    <t>1010410100</t>
  </si>
  <si>
    <t xml:space="preserve">Сканер штрих-кода Metologik MS                              </t>
  </si>
  <si>
    <t>1040410098</t>
  </si>
  <si>
    <t>1040410097</t>
  </si>
  <si>
    <t>1010410096</t>
  </si>
  <si>
    <t xml:space="preserve">Экран для видеопроектора на шт ScreenMedia Apollo-T         </t>
  </si>
  <si>
    <t>1010610141</t>
  </si>
  <si>
    <t xml:space="preserve">Стеллаж библиотечный нет модели                             </t>
  </si>
  <si>
    <t>1010610142</t>
  </si>
  <si>
    <t>1010610140</t>
  </si>
  <si>
    <t>1010610136</t>
  </si>
  <si>
    <t xml:space="preserve">Комплект офисной мебели нет модели                          </t>
  </si>
  <si>
    <t>1010610139</t>
  </si>
  <si>
    <t xml:space="preserve">Стеллаж 5-ти секционный нет модели                          </t>
  </si>
  <si>
    <t>1010400003</t>
  </si>
  <si>
    <t xml:space="preserve">Сканер штрих-кода нет модели                                </t>
  </si>
  <si>
    <t>000000000000072</t>
  </si>
  <si>
    <t xml:space="preserve">Библиотечный фонд Библиотечный фонд 2020 год                </t>
  </si>
  <si>
    <t>101070140</t>
  </si>
  <si>
    <t xml:space="preserve">Компьютер комплект Компьютер комплект                       </t>
  </si>
  <si>
    <t>101070141</t>
  </si>
  <si>
    <t>101070142</t>
  </si>
  <si>
    <t>101070103</t>
  </si>
  <si>
    <t xml:space="preserve">Звуковое оборудование Звуковое оборудование в составе       </t>
  </si>
  <si>
    <t>101070105</t>
  </si>
  <si>
    <t xml:space="preserve">Ноутбук Ноутбук НР                                          </t>
  </si>
  <si>
    <t>101070143</t>
  </si>
  <si>
    <t xml:space="preserve">Ноутбук Ноутбук Lenevo                                      </t>
  </si>
  <si>
    <t>101070145</t>
  </si>
  <si>
    <t xml:space="preserve">мфу МФУ лазерный Brother                                    </t>
  </si>
  <si>
    <t>101070150</t>
  </si>
  <si>
    <t xml:space="preserve">Световой проектор Световой проектор Меркурий                </t>
  </si>
  <si>
    <t>101070084</t>
  </si>
  <si>
    <t xml:space="preserve">Сервер Сервер Интант Т1300                                  </t>
  </si>
  <si>
    <t>101070144</t>
  </si>
  <si>
    <t xml:space="preserve">телевизор Телевизор 65" Smart TV                            </t>
  </si>
  <si>
    <t>101070106</t>
  </si>
  <si>
    <t xml:space="preserve">телевизор Телевизор LED LG                                  </t>
  </si>
  <si>
    <t>101070104</t>
  </si>
  <si>
    <t xml:space="preserve">Стол Детский интерактивный стол                             </t>
  </si>
  <si>
    <t>101070120</t>
  </si>
  <si>
    <t xml:space="preserve">ДИВАН Диван двухместный                                     </t>
  </si>
  <si>
    <t>101070121</t>
  </si>
  <si>
    <t>101070162</t>
  </si>
  <si>
    <t>Воздушнопузырьковая трубка Интерактивная воздушнопузырьковая</t>
  </si>
  <si>
    <t>101070149</t>
  </si>
  <si>
    <t xml:space="preserve">Звуковая панель Интерактивная звуковая панель               </t>
  </si>
  <si>
    <t>101070110</t>
  </si>
  <si>
    <t xml:space="preserve">Кафедра Кафедра угловая                                     </t>
  </si>
  <si>
    <t>101070148</t>
  </si>
  <si>
    <t>Модуль для развития мелкой моторики Модуль для развития мелк</t>
  </si>
  <si>
    <t>101070161</t>
  </si>
  <si>
    <t>Мягкая платформа Мягкая платформа для воздушнопузырьковой тр</t>
  </si>
  <si>
    <t>101070117</t>
  </si>
  <si>
    <t xml:space="preserve">стеллаж Стеллаж вагончик                                    </t>
  </si>
  <si>
    <t>101070115</t>
  </si>
  <si>
    <t xml:space="preserve">стеллаж Стеллаж для газет                                   </t>
  </si>
  <si>
    <t>101070116</t>
  </si>
  <si>
    <t xml:space="preserve">стеллаж Стеллаж паровозик                                   </t>
  </si>
  <si>
    <t>101070113</t>
  </si>
  <si>
    <t xml:space="preserve">стеллаж Стеллаж разной высоты                               </t>
  </si>
  <si>
    <t>101070114</t>
  </si>
  <si>
    <t xml:space="preserve">стеллаж Стеллаж с мягким посадочным местом                  </t>
  </si>
  <si>
    <t>101070122</t>
  </si>
  <si>
    <t>101070123</t>
  </si>
  <si>
    <t xml:space="preserve">стеллаж Стеллаж традиционный. 2хсторонний. 6 полок          </t>
  </si>
  <si>
    <t>101070124</t>
  </si>
  <si>
    <t>101070125</t>
  </si>
  <si>
    <t>101070126</t>
  </si>
  <si>
    <t>101070127</t>
  </si>
  <si>
    <t>101070128</t>
  </si>
  <si>
    <t>101070129</t>
  </si>
  <si>
    <t>101070130</t>
  </si>
  <si>
    <t>101070088</t>
  </si>
  <si>
    <t xml:space="preserve">Компьютер Компьютер в сборе                                 </t>
  </si>
  <si>
    <t>101070089</t>
  </si>
  <si>
    <t>101070087</t>
  </si>
  <si>
    <t>101070098</t>
  </si>
  <si>
    <t xml:space="preserve">Маршрутизатор Маршрутизатор Mikro Tik                       </t>
  </si>
  <si>
    <t>101070111</t>
  </si>
  <si>
    <t xml:space="preserve">Шкаф Шкаф каталожный. 20 ящиков                             </t>
  </si>
  <si>
    <t>101070134</t>
  </si>
  <si>
    <t xml:space="preserve">Стол Стол мобильный складной                                </t>
  </si>
  <si>
    <t>101070135</t>
  </si>
  <si>
    <t>101070136</t>
  </si>
  <si>
    <t>101070137</t>
  </si>
  <si>
    <t>101070138</t>
  </si>
  <si>
    <t>101070139</t>
  </si>
  <si>
    <t>101070147</t>
  </si>
  <si>
    <t xml:space="preserve">Тактильноразвивающий комплекс Тактильноразвивающий комплекс </t>
  </si>
  <si>
    <t>101070159</t>
  </si>
  <si>
    <t xml:space="preserve">тренажер Тренажер детский  Беговая дорожка                  </t>
  </si>
  <si>
    <t>101070160</t>
  </si>
  <si>
    <t xml:space="preserve">тренажер Тренажер детский Велотренажер                      </t>
  </si>
  <si>
    <t>101070146</t>
  </si>
  <si>
    <t xml:space="preserve">Сканер штрих-кода Сканер штрих-кода (Самусь)                </t>
  </si>
  <si>
    <t>101070096</t>
  </si>
  <si>
    <t xml:space="preserve">Копировальный аппарат Коппировальный аппарат Canon          </t>
  </si>
  <si>
    <t>101070097</t>
  </si>
  <si>
    <t xml:space="preserve">Принтер HP Laserjet Принтер НР Laserjet                     </t>
  </si>
  <si>
    <t>000000000000093</t>
  </si>
  <si>
    <t xml:space="preserve">Стул Стул складной                                          </t>
  </si>
  <si>
    <t>101070091</t>
  </si>
  <si>
    <t xml:space="preserve">стеллаж Стеллаж                                             </t>
  </si>
  <si>
    <t>101070092</t>
  </si>
  <si>
    <t>101070093</t>
  </si>
  <si>
    <t>101070094</t>
  </si>
  <si>
    <t>101070095</t>
  </si>
  <si>
    <t xml:space="preserve">стеллаж Стеллаж двусторонний. 6 полок                       </t>
  </si>
  <si>
    <t>000000000000099</t>
  </si>
  <si>
    <t xml:space="preserve">Стул Стул детский                                           </t>
  </si>
  <si>
    <t>101070101</t>
  </si>
  <si>
    <t xml:space="preserve">Лестница-тумба Лестница-тумба                               </t>
  </si>
  <si>
    <t>101070102</t>
  </si>
  <si>
    <t>Стойка для рекламных материалов Стойка для рекламных материа</t>
  </si>
  <si>
    <t>101070112</t>
  </si>
  <si>
    <t xml:space="preserve">стеллаж Стеллаж выстовачный. 6 полок                        </t>
  </si>
  <si>
    <t>000000000000113</t>
  </si>
  <si>
    <t>000000000000114</t>
  </si>
  <si>
    <t xml:space="preserve">Стол Стол складной прямой                                   </t>
  </si>
  <si>
    <t>000000000000115</t>
  </si>
  <si>
    <t xml:space="preserve">Стол Стол складной радиусный                                </t>
  </si>
  <si>
    <t>101070118</t>
  </si>
  <si>
    <t xml:space="preserve">стеллаж Стеллаж выставочный                                 </t>
  </si>
  <si>
    <t>101070119</t>
  </si>
  <si>
    <t xml:space="preserve">Стол Стол ромашка                                           </t>
  </si>
  <si>
    <t>000000000000118</t>
  </si>
  <si>
    <t xml:space="preserve">Кресло-мешок Кресло-мешок                                   </t>
  </si>
  <si>
    <t>000000000000119</t>
  </si>
  <si>
    <t xml:space="preserve">Кресло-мешок Кресло-мешок Мяч                               </t>
  </si>
  <si>
    <t>000000000000120</t>
  </si>
  <si>
    <t>000000000000121</t>
  </si>
  <si>
    <t xml:space="preserve">КРЕСЛО Офисное кресло                                       </t>
  </si>
  <si>
    <t>000000000000123</t>
  </si>
  <si>
    <t xml:space="preserve">ДИВАН Диван одноместный                                     </t>
  </si>
  <si>
    <t>101070131</t>
  </si>
  <si>
    <t xml:space="preserve">Стол Стол Звездочка детский                                 </t>
  </si>
  <si>
    <t>000000000000127</t>
  </si>
  <si>
    <t>000000000000128</t>
  </si>
  <si>
    <t>101070133</t>
  </si>
  <si>
    <t>000000000000196</t>
  </si>
  <si>
    <t xml:space="preserve">Маршрутизатор Маршрутизатор Keenetic City                   </t>
  </si>
  <si>
    <t>101071030</t>
  </si>
  <si>
    <t xml:space="preserve">Библиотечный фонд 2021 Библиотечный фонд 2021               </t>
  </si>
  <si>
    <t>101071021</t>
  </si>
  <si>
    <t xml:space="preserve">Зеркальный фотоаппарат Nikon Зеркальный фотоаппарат Nikon   </t>
  </si>
  <si>
    <t>101071022</t>
  </si>
  <si>
    <t xml:space="preserve">Ламинатор Fellowes Ламинатор Fellowes                       </t>
  </si>
  <si>
    <t>101071023</t>
  </si>
  <si>
    <t xml:space="preserve">Переплетчик Переплетчик                                     </t>
  </si>
  <si>
    <t>101071024</t>
  </si>
  <si>
    <t xml:space="preserve">НОУТБУК Ноутбук ASUS VivoBook                               </t>
  </si>
  <si>
    <t>101071025</t>
  </si>
  <si>
    <t>101071026</t>
  </si>
  <si>
    <t>101071027</t>
  </si>
  <si>
    <t>101071028</t>
  </si>
  <si>
    <t>101071029</t>
  </si>
  <si>
    <t xml:space="preserve">Интерактивный стол Интерактивный стол                       </t>
  </si>
  <si>
    <t>101071032</t>
  </si>
  <si>
    <t xml:space="preserve">Холодильник Бирюса Холодильник Бирюса                       </t>
  </si>
  <si>
    <t>101071038</t>
  </si>
  <si>
    <t xml:space="preserve">Принтер лазерный Принтер лазерный Brother                   </t>
  </si>
  <si>
    <t>101071039</t>
  </si>
  <si>
    <t xml:space="preserve">Персональный компьютер Intel Персональный компьютер Intel   </t>
  </si>
  <si>
    <t>101071040</t>
  </si>
  <si>
    <t>101071041</t>
  </si>
  <si>
    <t>101071042</t>
  </si>
  <si>
    <t>101071043</t>
  </si>
  <si>
    <t>101071044</t>
  </si>
  <si>
    <t xml:space="preserve">МФУ лазерный Brother МФУ лазерный Brother                   </t>
  </si>
  <si>
    <t>101071046</t>
  </si>
  <si>
    <t xml:space="preserve">Сканер штрих-кода DataLogic Сканер штрих-кода DataLogic     </t>
  </si>
  <si>
    <t>101071047</t>
  </si>
  <si>
    <t>101071048</t>
  </si>
  <si>
    <t xml:space="preserve">Телевизор LED Samsung Телевизор LED Samsung                 </t>
  </si>
  <si>
    <t>101071049</t>
  </si>
  <si>
    <t>101071068</t>
  </si>
  <si>
    <t xml:space="preserve">Принтер этикеток TSC TE200 U Принтер этикеток TSC TE200 U   </t>
  </si>
  <si>
    <t>101071070</t>
  </si>
  <si>
    <t xml:space="preserve">Кафедра угловая Кафедра угловая                             </t>
  </si>
  <si>
    <t>101071071</t>
  </si>
  <si>
    <t xml:space="preserve">Стол для оргтехники Стол для оргтехники                     </t>
  </si>
  <si>
    <t>101071072</t>
  </si>
  <si>
    <t xml:space="preserve">Компьютерный стол Компьютерный стол                         </t>
  </si>
  <si>
    <t>101071073</t>
  </si>
  <si>
    <t xml:space="preserve">Шкаф для хранения сумок Шкаф для хранения сумок             </t>
  </si>
  <si>
    <t>101071074</t>
  </si>
  <si>
    <t xml:space="preserve">Посадочный модуль Посадочный модуль                         </t>
  </si>
  <si>
    <t>101071075</t>
  </si>
  <si>
    <t>1010400008</t>
  </si>
  <si>
    <t xml:space="preserve">Сканер штрих-кода Metrologic 3920                           </t>
  </si>
  <si>
    <t>1320113</t>
  </si>
  <si>
    <t xml:space="preserve">Сканер Beng 5000 Color Scanner                              </t>
  </si>
  <si>
    <t>1320099</t>
  </si>
  <si>
    <t xml:space="preserve">Сканер USBIEEE1284                                          </t>
  </si>
  <si>
    <t>1320085</t>
  </si>
  <si>
    <t xml:space="preserve">Сетевой коммутатор Baseline Switch 2250 Plus                </t>
  </si>
  <si>
    <t>1010400009</t>
  </si>
  <si>
    <t xml:space="preserve">Сетевой коммутатор ALLIED TELESYN/8-PORT                    </t>
  </si>
  <si>
    <t>1320142</t>
  </si>
  <si>
    <t xml:space="preserve">Сервер нет модели                                           </t>
  </si>
  <si>
    <t>1010610057</t>
  </si>
  <si>
    <t xml:space="preserve">Стеллаж библиотечный Стеллаж двухсторонний                  </t>
  </si>
  <si>
    <t>1010600011</t>
  </si>
  <si>
    <t>1010400011</t>
  </si>
  <si>
    <t>1010400010</t>
  </si>
  <si>
    <t>01320127</t>
  </si>
  <si>
    <t xml:space="preserve">Компьютер INTEL Pentium 4  630 3000МГц                      </t>
  </si>
  <si>
    <t>1320003</t>
  </si>
  <si>
    <t xml:space="preserve">Холодильник Бирюса                                          </t>
  </si>
  <si>
    <t>1900003</t>
  </si>
  <si>
    <t xml:space="preserve">Цифровая фотокамера Canon PowerShot A610                    </t>
  </si>
  <si>
    <t>1010400019</t>
  </si>
  <si>
    <t xml:space="preserve">DVD проигрыватель BBK DW 9955K рекордер                     </t>
  </si>
  <si>
    <t>526400</t>
  </si>
  <si>
    <t xml:space="preserve">экран для видеопроектора MW                                 </t>
  </si>
  <si>
    <t>1010600037</t>
  </si>
  <si>
    <t xml:space="preserve">шкаф картотечный нет модели                                 </t>
  </si>
  <si>
    <t>1010600036</t>
  </si>
  <si>
    <t>1010600035</t>
  </si>
  <si>
    <t>1010600034</t>
  </si>
  <si>
    <t>1010600033</t>
  </si>
  <si>
    <t>1010600032</t>
  </si>
  <si>
    <t>1010600031</t>
  </si>
  <si>
    <t>1010600030</t>
  </si>
  <si>
    <t>1010600029</t>
  </si>
  <si>
    <t>1010600028</t>
  </si>
  <si>
    <t>1010600027</t>
  </si>
  <si>
    <t>1010600026</t>
  </si>
  <si>
    <t>1010600025</t>
  </si>
  <si>
    <t>1010600023</t>
  </si>
  <si>
    <t>1010600024</t>
  </si>
  <si>
    <t>1010600022</t>
  </si>
  <si>
    <t>1010600002</t>
  </si>
  <si>
    <t xml:space="preserve">Стол компьютерный нет модели                                </t>
  </si>
  <si>
    <t>1320065</t>
  </si>
  <si>
    <t xml:space="preserve">Телевизор JVC Mod AV21A4EE                                  </t>
  </si>
  <si>
    <t>1010400018</t>
  </si>
  <si>
    <t xml:space="preserve">Телевизор Samsung  LE 40S81B                                </t>
  </si>
  <si>
    <t>1320017</t>
  </si>
  <si>
    <t xml:space="preserve">Телевизор Soni KV M 2100K                                   </t>
  </si>
  <si>
    <t>1010400043</t>
  </si>
  <si>
    <t>1320028</t>
  </si>
  <si>
    <t xml:space="preserve">Телевизор Goldstar P/N 482-C94K Mod CF-21A80Y               </t>
  </si>
  <si>
    <t>1010400015</t>
  </si>
  <si>
    <t xml:space="preserve">Копировальный аппарат Ricon МР 1600L                        </t>
  </si>
  <si>
    <t>1320073</t>
  </si>
  <si>
    <t xml:space="preserve">Копировальный аппарат RICOH AFICIO MP 2000                  </t>
  </si>
  <si>
    <t>1010400007</t>
  </si>
  <si>
    <t xml:space="preserve">Копировальный аппарат RICOH AFICIO 2016                     </t>
  </si>
  <si>
    <t>1010400046</t>
  </si>
  <si>
    <t xml:space="preserve">Компьютер AMD Athlon 64 X2 5000                             </t>
  </si>
  <si>
    <t>1010400045</t>
  </si>
  <si>
    <t xml:space="preserve">Компьютер AMD Athlon 64 X2 5000+Socket AM2                  </t>
  </si>
  <si>
    <t>1010400044</t>
  </si>
  <si>
    <t>1010400033</t>
  </si>
  <si>
    <t>1010400032</t>
  </si>
  <si>
    <t>1010400031</t>
  </si>
  <si>
    <t>1010400030</t>
  </si>
  <si>
    <t>1010400005</t>
  </si>
  <si>
    <t xml:space="preserve">Компьютер AMD Sempron 3000                                  </t>
  </si>
  <si>
    <t>1010400004</t>
  </si>
  <si>
    <t>1900001</t>
  </si>
  <si>
    <t xml:space="preserve">Локальная сеть нет модели                                   </t>
  </si>
  <si>
    <t>1010600020</t>
  </si>
  <si>
    <t xml:space="preserve">Кафедра нет модели                                          </t>
  </si>
  <si>
    <t>1010600017</t>
  </si>
  <si>
    <t>1010600016</t>
  </si>
  <si>
    <t>1010600015</t>
  </si>
  <si>
    <t>1010600014</t>
  </si>
  <si>
    <t>1010600013</t>
  </si>
  <si>
    <t xml:space="preserve">Картотека нет модели                                        </t>
  </si>
  <si>
    <t>1320098</t>
  </si>
  <si>
    <t xml:space="preserve">Компьютер AMD Athlon XP Barton 2.5/333MHz Ghz               </t>
  </si>
  <si>
    <t>1010400050</t>
  </si>
  <si>
    <t xml:space="preserve">Принтер лазерный Canon LBP-2900                             </t>
  </si>
  <si>
    <t>1010400042</t>
  </si>
  <si>
    <t>1010400041</t>
  </si>
  <si>
    <t>1010400037</t>
  </si>
  <si>
    <t xml:space="preserve">Принтер лазерный HP LJ 1018                                 </t>
  </si>
  <si>
    <t>1010400036</t>
  </si>
  <si>
    <t>1010400035</t>
  </si>
  <si>
    <t>1010400034</t>
  </si>
  <si>
    <t>1320126</t>
  </si>
  <si>
    <t xml:space="preserve">Принтер лазерный HP Laser Get1160                           </t>
  </si>
  <si>
    <t>1010400012</t>
  </si>
  <si>
    <t xml:space="preserve">Принтер лазерный НР laserJet 1022                           </t>
  </si>
  <si>
    <t>1010400023</t>
  </si>
  <si>
    <t>1010400002</t>
  </si>
  <si>
    <t>526406</t>
  </si>
  <si>
    <t xml:space="preserve">Принтер лазерный CANON LBP-3010                             </t>
  </si>
  <si>
    <t>526405</t>
  </si>
  <si>
    <t xml:space="preserve">Принтер лазерный HP LJ 1505n                                </t>
  </si>
  <si>
    <t>1010400049</t>
  </si>
  <si>
    <t>1320086</t>
  </si>
  <si>
    <t xml:space="preserve">Музыкальный центр LGF 3785AX                                </t>
  </si>
  <si>
    <t>1010400017</t>
  </si>
  <si>
    <t xml:space="preserve">Музыкальный центр Panasonic SА-VK660                        </t>
  </si>
  <si>
    <t>1320031</t>
  </si>
  <si>
    <t xml:space="preserve">Музыкальный центр Technics                                  </t>
  </si>
  <si>
    <t>1000160</t>
  </si>
  <si>
    <t xml:space="preserve">Музыкальный центр FIRST DIGITAL                             </t>
  </si>
  <si>
    <t>1000002</t>
  </si>
  <si>
    <t xml:space="preserve">Микрофон SENNHEISER E 835                                   </t>
  </si>
  <si>
    <t>1000001</t>
  </si>
  <si>
    <t>526404</t>
  </si>
  <si>
    <t xml:space="preserve">машина переплетная IBICO Kombo PB21 V100207P                </t>
  </si>
  <si>
    <t>1010400048</t>
  </si>
  <si>
    <t xml:space="preserve">Ноутбук НР nx6820sT2370(1.73)                               </t>
  </si>
  <si>
    <t>ВА0000000201</t>
  </si>
  <si>
    <t>1320117</t>
  </si>
  <si>
    <t xml:space="preserve">Аппаратно програмный комплекс Аппаратно програмный комплекс </t>
  </si>
  <si>
    <t>01320119</t>
  </si>
  <si>
    <t xml:space="preserve">Сканер штрих-кода Сканер штрих-кода                         </t>
  </si>
  <si>
    <t>01320120</t>
  </si>
  <si>
    <t>01320121</t>
  </si>
  <si>
    <t>01320123</t>
  </si>
  <si>
    <t>01320129</t>
  </si>
  <si>
    <t>01320130</t>
  </si>
  <si>
    <t>01320131</t>
  </si>
  <si>
    <t>01320132</t>
  </si>
  <si>
    <t>01630021</t>
  </si>
  <si>
    <t xml:space="preserve">Витрина демонстрационная Витрина демонстрационная           </t>
  </si>
  <si>
    <t>101000047</t>
  </si>
  <si>
    <t xml:space="preserve">Персональный компьютер Персональный компьютер               </t>
  </si>
  <si>
    <t>1010410110</t>
  </si>
  <si>
    <t>101000006</t>
  </si>
  <si>
    <t xml:space="preserve">Библиотечный фонд книги 2012 Библиотечный фонд книги 2012   </t>
  </si>
  <si>
    <t>101000009</t>
  </si>
  <si>
    <t>Персональный компьютор в комплектации Персональный компьютор</t>
  </si>
  <si>
    <t>101000008</t>
  </si>
  <si>
    <t>101000003</t>
  </si>
  <si>
    <t xml:space="preserve">Персональный компьютер в коиплектации Персональный компьтер </t>
  </si>
  <si>
    <t>101000029</t>
  </si>
  <si>
    <t xml:space="preserve">Книжный шкаф Книжный шкаф                                   </t>
  </si>
  <si>
    <t>101000033</t>
  </si>
  <si>
    <t xml:space="preserve">МФУ  Canon МФУ Canon                                        </t>
  </si>
  <si>
    <t>101000035</t>
  </si>
  <si>
    <t xml:space="preserve">Проектор Epson Пректор Epson                                </t>
  </si>
  <si>
    <t>101000036</t>
  </si>
  <si>
    <t>101000037</t>
  </si>
  <si>
    <t>101000038</t>
  </si>
  <si>
    <t>101000039</t>
  </si>
  <si>
    <t>101000040</t>
  </si>
  <si>
    <t>101000041</t>
  </si>
  <si>
    <t>101000042</t>
  </si>
  <si>
    <t>101000043</t>
  </si>
  <si>
    <t>101000044</t>
  </si>
  <si>
    <t>101000045</t>
  </si>
  <si>
    <t>101000046</t>
  </si>
  <si>
    <t>101000048</t>
  </si>
  <si>
    <t>101000049</t>
  </si>
  <si>
    <t xml:space="preserve">МФУ Canon МФУ Canon                                         </t>
  </si>
  <si>
    <t>101000034</t>
  </si>
  <si>
    <t>101071076</t>
  </si>
  <si>
    <t>101071077</t>
  </si>
  <si>
    <t xml:space="preserve">Шкаф-тумба формулярная Шкаф-тумба формулярная               </t>
  </si>
  <si>
    <t>101071078</t>
  </si>
  <si>
    <t>101071079</t>
  </si>
  <si>
    <t>Система хранения книжных фондов Система хранения книжных фон</t>
  </si>
  <si>
    <t>101071080</t>
  </si>
  <si>
    <t>101071081</t>
  </si>
  <si>
    <t>101071082</t>
  </si>
  <si>
    <t>101071083</t>
  </si>
  <si>
    <t xml:space="preserve">Накопитель для периодических изданий (газет) Накопитель для </t>
  </si>
  <si>
    <t>101071084</t>
  </si>
  <si>
    <t>101071085</t>
  </si>
  <si>
    <t>101071086</t>
  </si>
  <si>
    <t>101071087</t>
  </si>
  <si>
    <t>Система хранения книжных фондов с интегрированным местом для</t>
  </si>
  <si>
    <t>101071088</t>
  </si>
  <si>
    <t xml:space="preserve">Перегородка Перегородка                                     </t>
  </si>
  <si>
    <t>101071089</t>
  </si>
  <si>
    <t>101071090</t>
  </si>
  <si>
    <t>Посадочный комплекс для отдыха Посадочный комплекс для отдых</t>
  </si>
  <si>
    <t>101071091</t>
  </si>
  <si>
    <t>101071092</t>
  </si>
  <si>
    <t>101071093</t>
  </si>
  <si>
    <t xml:space="preserve">Детский стол-трансформер Детский стол-трансформер           </t>
  </si>
  <si>
    <t>101071094</t>
  </si>
  <si>
    <t>101071095</t>
  </si>
  <si>
    <t>101071096</t>
  </si>
  <si>
    <t>101071097</t>
  </si>
  <si>
    <t>101071098</t>
  </si>
  <si>
    <t>101071099</t>
  </si>
  <si>
    <t xml:space="preserve">Каталожный шкаф Каталожный шкаф                             </t>
  </si>
  <si>
    <t>101071100</t>
  </si>
  <si>
    <t xml:space="preserve">Гардеробный шкаф Гардеробный шкаф                           </t>
  </si>
  <si>
    <t>101071101</t>
  </si>
  <si>
    <t>Модуль со стеклом для размещения документов Модуль со стекло</t>
  </si>
  <si>
    <t>101071102</t>
  </si>
  <si>
    <t xml:space="preserve">Стол письменный Стол письменный                             </t>
  </si>
  <si>
    <t>101071103</t>
  </si>
  <si>
    <t>000000000000313</t>
  </si>
  <si>
    <t xml:space="preserve">тумба Тумба                                                 </t>
  </si>
  <si>
    <t>000000000000314</t>
  </si>
  <si>
    <t xml:space="preserve">Модуль для отдыха Модуль для отдыха                         </t>
  </si>
  <si>
    <t>000000000000315</t>
  </si>
  <si>
    <t>101071104</t>
  </si>
  <si>
    <t xml:space="preserve">Модуль для отдыха детей Модуль для отдыха детей             </t>
  </si>
  <si>
    <t>101071105</t>
  </si>
  <si>
    <t>101071106</t>
  </si>
  <si>
    <t xml:space="preserve">Стол журнальный Стол журнальный                             </t>
  </si>
  <si>
    <t>101071107</t>
  </si>
  <si>
    <t>101071108</t>
  </si>
  <si>
    <t>Посадочное место для отдыха и чтения Посадочное место для от</t>
  </si>
  <si>
    <t>101071109</t>
  </si>
  <si>
    <t>000000000000322</t>
  </si>
  <si>
    <t xml:space="preserve">Стул детский Стул детский                                   </t>
  </si>
  <si>
    <t>101071110</t>
  </si>
  <si>
    <t>101071111</t>
  </si>
  <si>
    <t xml:space="preserve">Системный блок в сборе Intel Системный блок в сборе Intel   </t>
  </si>
  <si>
    <t>1010403060</t>
  </si>
  <si>
    <t xml:space="preserve">МФУ Pantum M6800FDW МФУ Pantum M6800FDW                     </t>
  </si>
  <si>
    <t>1010403061</t>
  </si>
  <si>
    <t xml:space="preserve">Проектор EPSON Проектор Epson                               </t>
  </si>
  <si>
    <t>1010403055</t>
  </si>
  <si>
    <t>Компьютер персональный настольный (моноблок) ЮСТ модель "Офи</t>
  </si>
  <si>
    <t>1010403056</t>
  </si>
  <si>
    <t>1010403057</t>
  </si>
  <si>
    <t>1010403058</t>
  </si>
  <si>
    <t>1010403059</t>
  </si>
  <si>
    <t>5473607</t>
  </si>
  <si>
    <t xml:space="preserve">Библиотечный  фонд Библиотечный фонд 2007 год               </t>
  </si>
  <si>
    <t>526541</t>
  </si>
  <si>
    <t>1010610095</t>
  </si>
  <si>
    <t>1010610094</t>
  </si>
  <si>
    <t>1010610093</t>
  </si>
  <si>
    <t>1010610092</t>
  </si>
  <si>
    <t>1010610091</t>
  </si>
  <si>
    <t>1010610090</t>
  </si>
  <si>
    <t>1010610089</t>
  </si>
  <si>
    <t>1010610088</t>
  </si>
  <si>
    <t>1010610087</t>
  </si>
  <si>
    <t>1010610086</t>
  </si>
  <si>
    <t>1010610085</t>
  </si>
  <si>
    <t>1010610084</t>
  </si>
  <si>
    <t>1010610083</t>
  </si>
  <si>
    <t>1010610082</t>
  </si>
  <si>
    <t>1010610081</t>
  </si>
  <si>
    <t>1010610080</t>
  </si>
  <si>
    <t>1010610079</t>
  </si>
  <si>
    <t>1010610078</t>
  </si>
  <si>
    <t>1010610077</t>
  </si>
  <si>
    <t>1010610075</t>
  </si>
  <si>
    <t>1010610074</t>
  </si>
  <si>
    <t>1010610073</t>
  </si>
  <si>
    <t>1010610072</t>
  </si>
  <si>
    <t>526540</t>
  </si>
  <si>
    <t>526539</t>
  </si>
  <si>
    <t>526538</t>
  </si>
  <si>
    <t>1010610114</t>
  </si>
  <si>
    <t>1010610113</t>
  </si>
  <si>
    <t>1010610112</t>
  </si>
  <si>
    <t>1010610111</t>
  </si>
  <si>
    <t>1010610110</t>
  </si>
  <si>
    <t>1010610107</t>
  </si>
  <si>
    <t>1010610106</t>
  </si>
  <si>
    <t>1010610105</t>
  </si>
  <si>
    <t>1010610104</t>
  </si>
  <si>
    <t>1010610103</t>
  </si>
  <si>
    <t>1010610102</t>
  </si>
  <si>
    <t>1010610101</t>
  </si>
  <si>
    <t>1010610100</t>
  </si>
  <si>
    <t>1010610099</t>
  </si>
  <si>
    <t>1010610098</t>
  </si>
  <si>
    <t>1010610097</t>
  </si>
  <si>
    <t>1010610096</t>
  </si>
  <si>
    <t>526452</t>
  </si>
  <si>
    <t xml:space="preserve">Библиотечный фонд Библиотечный фонд 2006 год (ЦГБ)          </t>
  </si>
  <si>
    <t>1320090</t>
  </si>
  <si>
    <t>1010610119</t>
  </si>
  <si>
    <t xml:space="preserve">Стол-кафедра нет модели                                     </t>
  </si>
  <si>
    <t>101070001</t>
  </si>
  <si>
    <t xml:space="preserve">Библиотечный фонд Библиотечный фонд 2010 год (ЦГБ)          </t>
  </si>
  <si>
    <t>101070006</t>
  </si>
  <si>
    <t xml:space="preserve">Библиотечный фонд Библиотечный фонд 2008 год (ЦГБ)          </t>
  </si>
  <si>
    <t>1010410065</t>
  </si>
  <si>
    <t xml:space="preserve">МФУ лазерное Canon MF4018 LaserBase                         </t>
  </si>
  <si>
    <t>101071011</t>
  </si>
  <si>
    <t xml:space="preserve">Библиотечный фонд Библиотечный фонд 2009 год (ЦГБ)          </t>
  </si>
  <si>
    <t>1010410077</t>
  </si>
  <si>
    <t xml:space="preserve">Компьютер Asus M2N68-AM                                     </t>
  </si>
  <si>
    <t>1010410076</t>
  </si>
  <si>
    <t>1010410075</t>
  </si>
  <si>
    <t>1010410074</t>
  </si>
  <si>
    <t xml:space="preserve">Компьютер ASUS P5Q SE2                                      </t>
  </si>
  <si>
    <t>1010410073</t>
  </si>
  <si>
    <t xml:space="preserve">Ламинатор PDА4-230С                                         </t>
  </si>
  <si>
    <t>1010610071</t>
  </si>
  <si>
    <t>1010610070</t>
  </si>
  <si>
    <t>1010610069</t>
  </si>
  <si>
    <t>1010610068</t>
  </si>
  <si>
    <t>1010610067</t>
  </si>
  <si>
    <t>1010610066</t>
  </si>
  <si>
    <t>1010610065</t>
  </si>
  <si>
    <t>1010610064</t>
  </si>
  <si>
    <t>1010610063</t>
  </si>
  <si>
    <t>1010610062</t>
  </si>
  <si>
    <t>1010610061</t>
  </si>
  <si>
    <t>1010610060</t>
  </si>
  <si>
    <t>1010410066</t>
  </si>
  <si>
    <t xml:space="preserve">Принтер лазерный Canon LBP-3010                             </t>
  </si>
  <si>
    <t>1010410063</t>
  </si>
  <si>
    <t>526552</t>
  </si>
  <si>
    <t>526472</t>
  </si>
  <si>
    <t xml:space="preserve">Принтер лазерный НР 1018                                    </t>
  </si>
  <si>
    <t>526471</t>
  </si>
  <si>
    <t>526462</t>
  </si>
  <si>
    <t xml:space="preserve">Принтер лазерный HPLJ 1018                                  </t>
  </si>
  <si>
    <t>1010410072</t>
  </si>
  <si>
    <t>1010410071</t>
  </si>
  <si>
    <t>1010410070</t>
  </si>
  <si>
    <t>1010410069</t>
  </si>
  <si>
    <t>1010410068</t>
  </si>
  <si>
    <t>1010410067</t>
  </si>
  <si>
    <t>101044551</t>
  </si>
  <si>
    <t xml:space="preserve">Сканер Mustek 1200 SW A3 Mustek                             </t>
  </si>
  <si>
    <t>101044552</t>
  </si>
  <si>
    <t xml:space="preserve">проектор Epson Epson                                        </t>
  </si>
  <si>
    <t>101044550</t>
  </si>
  <si>
    <t xml:space="preserve">Ноутбук ASUS ASUS                                           </t>
  </si>
  <si>
    <t>101044547</t>
  </si>
  <si>
    <t xml:space="preserve">Компьютер в сборе компьютер                                 </t>
  </si>
  <si>
    <t>000000000000795</t>
  </si>
  <si>
    <t xml:space="preserve">Библиотечный фонд 2016 Библиотечный фонд 2016 год (ЦГБ)     </t>
  </si>
  <si>
    <t>101044563</t>
  </si>
  <si>
    <t xml:space="preserve">МФУ лазерное Hp laser jet HP                                </t>
  </si>
  <si>
    <t>101044564</t>
  </si>
  <si>
    <t xml:space="preserve">Телевизор LED Mystery Mystery                               </t>
  </si>
  <si>
    <t>101044549</t>
  </si>
  <si>
    <t xml:space="preserve">Фотокамера в составе фотокамера                             </t>
  </si>
  <si>
    <t>101044546</t>
  </si>
  <si>
    <t xml:space="preserve">Компьютерв сборе компьютер                                  </t>
  </si>
  <si>
    <t>101044545</t>
  </si>
  <si>
    <t>101044561</t>
  </si>
  <si>
    <t xml:space="preserve">Ноутбук HP 15 HP                                            </t>
  </si>
  <si>
    <t>101070017</t>
  </si>
  <si>
    <t>101070012</t>
  </si>
  <si>
    <t>Стеллаж металлический разборный П7 Стеллаж металлический раз</t>
  </si>
  <si>
    <t>101070016</t>
  </si>
  <si>
    <t>101070011</t>
  </si>
  <si>
    <t>000000007</t>
  </si>
  <si>
    <t>000000000000822</t>
  </si>
  <si>
    <t xml:space="preserve">Библиотечный фонд 2017 Библиотечный фонд 2017 год (ЦГБ)     </t>
  </si>
  <si>
    <t>101070013</t>
  </si>
  <si>
    <t>1010700072</t>
  </si>
  <si>
    <t xml:space="preserve">Телевизор HaIER Телевизор HaIER                             </t>
  </si>
  <si>
    <t>101070007</t>
  </si>
  <si>
    <t>Принтер лазерный HP laserJet pro ч/б Принтер лазерный HP las</t>
  </si>
  <si>
    <t>101070008</t>
  </si>
  <si>
    <t>101070009</t>
  </si>
  <si>
    <t xml:space="preserve">Ноутбук Lenovo B71-80 Ноутбук Lenovo B71-80                 </t>
  </si>
  <si>
    <t>101070010</t>
  </si>
  <si>
    <t xml:space="preserve">Ноутбук Lenovo Ноутбук Lenovo                               </t>
  </si>
  <si>
    <t>101000081</t>
  </si>
  <si>
    <t xml:space="preserve">Маршрутизатор Маршрутизатор                                 </t>
  </si>
  <si>
    <t>101000080</t>
  </si>
  <si>
    <t>101000110</t>
  </si>
  <si>
    <t xml:space="preserve">Каталожные шкафы Каталожные шкафы                           </t>
  </si>
  <si>
    <t>101000108</t>
  </si>
  <si>
    <t>101000091</t>
  </si>
  <si>
    <t xml:space="preserve">Библиотечный фонд 2013 (2) Библиотечный фонд 2013 (2) год   </t>
  </si>
  <si>
    <t>101000093</t>
  </si>
  <si>
    <t xml:space="preserve">Персональный компьютор Персональный компьютер               </t>
  </si>
  <si>
    <t>101000109</t>
  </si>
  <si>
    <t>101000107</t>
  </si>
  <si>
    <t xml:space="preserve">каталожные шкафы Каталожные шкафы                           </t>
  </si>
  <si>
    <t>101000106</t>
  </si>
  <si>
    <t>101000105</t>
  </si>
  <si>
    <t>101000104</t>
  </si>
  <si>
    <t xml:space="preserve">Витрина АП-1 Витрина АП-1                                   </t>
  </si>
  <si>
    <t>101000103</t>
  </si>
  <si>
    <t>101000112</t>
  </si>
  <si>
    <t xml:space="preserve">Графический планшет Графический планшет                     </t>
  </si>
  <si>
    <t>101000111</t>
  </si>
  <si>
    <t>101000089</t>
  </si>
  <si>
    <t>101000088</t>
  </si>
  <si>
    <t>101000087</t>
  </si>
  <si>
    <t>101000086</t>
  </si>
  <si>
    <t>000000005</t>
  </si>
  <si>
    <t xml:space="preserve">Кондиционер Кондиционер                                     </t>
  </si>
  <si>
    <t>000000004</t>
  </si>
  <si>
    <t xml:space="preserve">Кондиционер  сплит-система Кондиционер сплит-система        </t>
  </si>
  <si>
    <t>101000079</t>
  </si>
  <si>
    <t xml:space="preserve">Коммутатор Коммутатор                                       </t>
  </si>
  <si>
    <t>101000077</t>
  </si>
  <si>
    <t xml:space="preserve">Библиотечный фонд 2013 Библиотечный фонд 2013 год (ЦГБ)     </t>
  </si>
  <si>
    <t>101000085</t>
  </si>
  <si>
    <t>101000084</t>
  </si>
  <si>
    <t>101000083</t>
  </si>
  <si>
    <t>101000082</t>
  </si>
  <si>
    <t>101000094</t>
  </si>
  <si>
    <t xml:space="preserve">Сервер Сервер                                               </t>
  </si>
  <si>
    <t>101000092</t>
  </si>
  <si>
    <t>101044485</t>
  </si>
  <si>
    <t>Большой центр общественного доступа в составе комплектующего</t>
  </si>
  <si>
    <t>101070022</t>
  </si>
  <si>
    <t xml:space="preserve">стиральная машина BEko машина стиральная                    </t>
  </si>
  <si>
    <t>0000000009</t>
  </si>
  <si>
    <t>Библиотечный фонд (компактдиски) Библиотечный фонд (компактд</t>
  </si>
  <si>
    <t>0000000011</t>
  </si>
  <si>
    <t>Библиотечный фонд 2018 (грампластинки) Библиотечный фонд (гр</t>
  </si>
  <si>
    <t>0000000839</t>
  </si>
  <si>
    <t xml:space="preserve">Библиотечный фонд 2018 (2) Библиотечный фонд 2018 (2) год   </t>
  </si>
  <si>
    <t>101070021</t>
  </si>
  <si>
    <t xml:space="preserve">Компьютер в сборе Компьютер                                 </t>
  </si>
  <si>
    <t>101070023</t>
  </si>
  <si>
    <t xml:space="preserve">МФУ струйный HP DeskJet HP                                  </t>
  </si>
  <si>
    <t>101070024</t>
  </si>
  <si>
    <t xml:space="preserve">Принтер матричный Epson Epson                               </t>
  </si>
  <si>
    <t>101070032</t>
  </si>
  <si>
    <t>0000000783</t>
  </si>
  <si>
    <t>Библиотечный фонд 2009 (2) Библиотечный фонд 2009 (2) год (Ц</t>
  </si>
  <si>
    <t>101000134</t>
  </si>
  <si>
    <t xml:space="preserve">Стеллаж С-2/2(1,7) Стеллаж С-2/2(1,7)                       </t>
  </si>
  <si>
    <t>101000133</t>
  </si>
  <si>
    <t xml:space="preserve">Стеллаж С-2/2 (1,7) Стеллаж С-2/2 (1,7)                     </t>
  </si>
  <si>
    <t>101000136</t>
  </si>
  <si>
    <t xml:space="preserve">Стеллаж С-2/3 (1,7) Стеллаж С-2/3 (1,7)                     </t>
  </si>
  <si>
    <t>101000137</t>
  </si>
  <si>
    <t xml:space="preserve">Стеллаж С-1/2 (1,5) Стеллаж С-1/2 (1,5)                     </t>
  </si>
  <si>
    <t>101044501</t>
  </si>
  <si>
    <t>Casio Privia PX-850 BN,цифровое фортепиано Casio Privia PX-8</t>
  </si>
  <si>
    <t>101044503</t>
  </si>
  <si>
    <t>Стеллаж библиотечный металлический 1/1 6 полок Стеллаж библи</t>
  </si>
  <si>
    <t>101044504</t>
  </si>
  <si>
    <t>Стеллаж библиотечный металлический 1/2 12 полок Стеллаж библ</t>
  </si>
  <si>
    <t>101044505</t>
  </si>
  <si>
    <t>101044507</t>
  </si>
  <si>
    <t>Стеллаж библиотечный металлический 2/1 12 полок Стеллаж библ</t>
  </si>
  <si>
    <t>101044506</t>
  </si>
  <si>
    <t>Стеллаж библиотечный металлический 1/5 30 полок Стеллаж библ</t>
  </si>
  <si>
    <t>101044508</t>
  </si>
  <si>
    <t>Стеллаж библиотечный металлический 2/6 72 полок Стеллаж библ</t>
  </si>
  <si>
    <t>101044509</t>
  </si>
  <si>
    <t>101044531</t>
  </si>
  <si>
    <t xml:space="preserve">Библиотечный фонд 2014 Библиотечный фонд 2014 год           </t>
  </si>
  <si>
    <t>101044510</t>
  </si>
  <si>
    <t xml:space="preserve">Проектор Aser P1173 Проектор Aser P1173                     </t>
  </si>
  <si>
    <t>101000126</t>
  </si>
  <si>
    <t xml:space="preserve">Стеллаж С-2/2Д Стеллаж С-2/2Д                               </t>
  </si>
  <si>
    <t>000000006</t>
  </si>
  <si>
    <t>101000125</t>
  </si>
  <si>
    <t>101000124</t>
  </si>
  <si>
    <t>101000128</t>
  </si>
  <si>
    <t xml:space="preserve">Стеллаж С-1/2Д Стеллаж С-1/2Д                               </t>
  </si>
  <si>
    <t>101000127</t>
  </si>
  <si>
    <t>101000131</t>
  </si>
  <si>
    <t xml:space="preserve">Стеллаж С1/1Д Стеллаж С1/1Д                                 </t>
  </si>
  <si>
    <t>101000130</t>
  </si>
  <si>
    <t xml:space="preserve">Стеллаж С-1/1Д Стеллаж С-1/1Д                               </t>
  </si>
  <si>
    <t>101000129</t>
  </si>
  <si>
    <t>101000132</t>
  </si>
  <si>
    <t xml:space="preserve">Стеллаж С-2/1(1,7) Стеллаж С-2/1(1,7)                       </t>
  </si>
  <si>
    <t>101000135</t>
  </si>
  <si>
    <t>101000140</t>
  </si>
  <si>
    <t xml:space="preserve">Стеллаж С-2/1 (1,5) Стеллаж С-2/1 (1,5)                     </t>
  </si>
  <si>
    <t>101000139</t>
  </si>
  <si>
    <t xml:space="preserve">Стеллаж С -2/1 (1,5) Стеллаж С -2/1 (1,5)                   </t>
  </si>
  <si>
    <t>101000138</t>
  </si>
  <si>
    <t>101044486</t>
  </si>
  <si>
    <t xml:space="preserve">Библиотечный фонд 2014 (2) Библиотечный фонд 2014 (2)       </t>
  </si>
  <si>
    <t>101044487</t>
  </si>
  <si>
    <t xml:space="preserve">стеллаж- СА-1/1(1) стеллаж- СА-1/1(1)                       </t>
  </si>
  <si>
    <t>101044496</t>
  </si>
  <si>
    <t xml:space="preserve">стеллаж Са-1/2 стеллаж Са-1/2                               </t>
  </si>
  <si>
    <t>101044492</t>
  </si>
  <si>
    <t xml:space="preserve">Стеллаж СА-1/1(6) Стеллаж СА-1/1(6)                         </t>
  </si>
  <si>
    <t>101044491</t>
  </si>
  <si>
    <t xml:space="preserve">Стеллаж СА-1/1(5) Стеллаж СА-1/1(5)                         </t>
  </si>
  <si>
    <t>101044490</t>
  </si>
  <si>
    <t xml:space="preserve">Стеллаж СА-1/1(4) Стеллаж СА-1/1(4)                         </t>
  </si>
  <si>
    <t>101044489</t>
  </si>
  <si>
    <t xml:space="preserve">Стеллаж СА-1/1(3) Стеллаж СА-1/1(3)                         </t>
  </si>
  <si>
    <t>101044488</t>
  </si>
  <si>
    <t xml:space="preserve">стеллаж СА-1/1(2) стеллаж СА-1/1(2)                         </t>
  </si>
  <si>
    <t>101044493</t>
  </si>
  <si>
    <t xml:space="preserve">Стеллаж СА-2/1(1) Стеллаж СА-2/1(1)                         </t>
  </si>
  <si>
    <t>101044495</t>
  </si>
  <si>
    <t xml:space="preserve">Стеллаж СА-2/1(3) Стеллаж СА-2/1(3)                         </t>
  </si>
  <si>
    <t>101044494</t>
  </si>
  <si>
    <t xml:space="preserve">стеллаж СА-2/1(2) стеллаж СА-2/1(2)                         </t>
  </si>
  <si>
    <t>101044497</t>
  </si>
  <si>
    <t xml:space="preserve">Стеллаж СА-1/3 Стеллаж СА-1/3                               </t>
  </si>
  <si>
    <t>101044499</t>
  </si>
  <si>
    <t xml:space="preserve">Стеллаж СА-4/2(2) Стеллаж СА-4/2(2)                         </t>
  </si>
  <si>
    <t>101044498</t>
  </si>
  <si>
    <t xml:space="preserve">стеллаж СА-4/2(1) стеллаж СА-4/2(1)                         </t>
  </si>
  <si>
    <t>101044500</t>
  </si>
  <si>
    <t xml:space="preserve">стеллаж СА -2/2 стеллаж СА -2/2                             </t>
  </si>
  <si>
    <t>101044540</t>
  </si>
  <si>
    <t xml:space="preserve">Фотокамера Фотокамера                                       </t>
  </si>
  <si>
    <t>101044529</t>
  </si>
  <si>
    <t>Интерактивная доска 82"IQBoard Интерактивная доска 82"IQBoar</t>
  </si>
  <si>
    <t>101044528</t>
  </si>
  <si>
    <t xml:space="preserve">Фотокамера Canon PowerShot Фотокамера Canon PowerShot       </t>
  </si>
  <si>
    <t>101044527</t>
  </si>
  <si>
    <t xml:space="preserve">МФУ HP Laser МФУ HP Laser                                   </t>
  </si>
  <si>
    <t>101044526</t>
  </si>
  <si>
    <t xml:space="preserve">Проектор ACER Проектор ACER                                 </t>
  </si>
  <si>
    <t>101044525</t>
  </si>
  <si>
    <t>Звуковое оборудование в составе Звуковое оборудование в сост</t>
  </si>
  <si>
    <t>101044511</t>
  </si>
  <si>
    <t xml:space="preserve">Информационный уголок Информационный уголок                 </t>
  </si>
  <si>
    <t>000000000000762</t>
  </si>
  <si>
    <t xml:space="preserve">Библиотечный фонд 2015 Библиотечный фонд 2015 год (ЦГБ)     </t>
  </si>
  <si>
    <t>000000000000371</t>
  </si>
  <si>
    <t xml:space="preserve">Библиотечный фонд 2023 Библиотечный фонд 2023               </t>
  </si>
  <si>
    <t>101071127</t>
  </si>
  <si>
    <t>Система охранного видеонаблюдения Система охранного видеонаб</t>
  </si>
  <si>
    <t>101071130</t>
  </si>
  <si>
    <t>Систнма охранного видеонаблюдения Победа Система охранного в</t>
  </si>
  <si>
    <t>101071131</t>
  </si>
  <si>
    <t xml:space="preserve">Компьютер в комплектации 1 Компьютер в комплектации 1       </t>
  </si>
  <si>
    <t>101071132</t>
  </si>
  <si>
    <t xml:space="preserve">Компьютер в комплектации 2 Компьютер в комплектации 2       </t>
  </si>
  <si>
    <t>101071133</t>
  </si>
  <si>
    <t xml:space="preserve">Компьютер в комплектации 3 Компьютер в комплектации 3       </t>
  </si>
  <si>
    <t>101071134</t>
  </si>
  <si>
    <t xml:space="preserve">МФУ Kyocera ECOSYS M8124cidn МФУ Kyocera ECOSYS M8124cidn   </t>
  </si>
  <si>
    <t>101071135</t>
  </si>
  <si>
    <t xml:space="preserve">Ноутбук ASUS ExpertBook Ноутбук ASUS ExpertBook             </t>
  </si>
  <si>
    <t>01380158</t>
  </si>
  <si>
    <t>Компьютер в сборе (24.12.2013) Компьютер в сборе (24.12.2013</t>
  </si>
  <si>
    <t>01380159</t>
  </si>
  <si>
    <t>01380140</t>
  </si>
  <si>
    <t xml:space="preserve">Компьютер Компьютер (1шт.29.11.10г.)                        </t>
  </si>
  <si>
    <t>01630440</t>
  </si>
  <si>
    <t xml:space="preserve">Стеллаж Стеллаж металлич.1 сторон.1 секц.(11.06.            </t>
  </si>
  <si>
    <t>01380141</t>
  </si>
  <si>
    <t xml:space="preserve">Телевизор  LCD Телевизор LCD 15",SUPRA (17.12.10г)          </t>
  </si>
  <si>
    <t>21012400000001</t>
  </si>
  <si>
    <t>Интерактивный комплекс  UTSFly 55" Интерактивный комплекс  U</t>
  </si>
  <si>
    <t>4101282022</t>
  </si>
  <si>
    <t xml:space="preserve">Книги Библиотечный фонд 2022                                </t>
  </si>
  <si>
    <t>4101282022_п</t>
  </si>
  <si>
    <t xml:space="preserve">Книги Библиотечный фонд 2022_п                              </t>
  </si>
  <si>
    <t>4101282022_ц</t>
  </si>
  <si>
    <t xml:space="preserve">Книги Библиотечный фонд 2022_ц                              </t>
  </si>
  <si>
    <t>41012600000013</t>
  </si>
  <si>
    <t>Стеллаж библиотечный Стеллаж металлический (1-сторон.1-секц.</t>
  </si>
  <si>
    <t>41012600000033</t>
  </si>
  <si>
    <t>Стеллаж библиотечный Стеллаж металлический (1-сторон.2-секц.</t>
  </si>
  <si>
    <t>41012600000027</t>
  </si>
  <si>
    <t>Стеллaж библиотечный Стеллаж металлический (2-сторон.1-секц.</t>
  </si>
  <si>
    <t>41012600000031</t>
  </si>
  <si>
    <t>Стеллаж библиотечный Стеллаж металлический (1-сторон.3-секц.</t>
  </si>
  <si>
    <t>01630306</t>
  </si>
  <si>
    <t>Стеллаж библиотечный Стеллаж двусторонний СА металл.(09.12.0</t>
  </si>
  <si>
    <t>1010403731</t>
  </si>
  <si>
    <t>Литературно-художественное издание "Одна семья. Библиотека н</t>
  </si>
  <si>
    <t>1010403732</t>
  </si>
  <si>
    <t>1010403733</t>
  </si>
  <si>
    <t>1010403734</t>
  </si>
  <si>
    <t>4101280001</t>
  </si>
  <si>
    <t xml:space="preserve">Книги Библиотечныйфонд (АВД и ЭД)                           </t>
  </si>
  <si>
    <t>4101282005</t>
  </si>
  <si>
    <t xml:space="preserve">Книги Библиотечный фонд 2005                                </t>
  </si>
  <si>
    <t>4101282006</t>
  </si>
  <si>
    <t xml:space="preserve">Книги Библиотечный фонд 2006                                </t>
  </si>
  <si>
    <t>4101282007</t>
  </si>
  <si>
    <t xml:space="preserve">Книги Библиотечный фонд 2007                                </t>
  </si>
  <si>
    <t>4101282008</t>
  </si>
  <si>
    <t xml:space="preserve">Книги Библиотечный фонд 2008                                </t>
  </si>
  <si>
    <t>4101282009</t>
  </si>
  <si>
    <t xml:space="preserve">Книги Библиотечный фонд 2009                                </t>
  </si>
  <si>
    <t>4101282010</t>
  </si>
  <si>
    <t xml:space="preserve">Книги Библиотечный фонд 2010                                </t>
  </si>
  <si>
    <t>4101282011</t>
  </si>
  <si>
    <t xml:space="preserve">Книги Библиотечный фонд 2011                                </t>
  </si>
  <si>
    <t>4101282012</t>
  </si>
  <si>
    <t xml:space="preserve">Книги Библиотечный фонд 2012                                </t>
  </si>
  <si>
    <t>4101282013</t>
  </si>
  <si>
    <t xml:space="preserve">Книги Библиотечный фонд 2013                                </t>
  </si>
  <si>
    <t>4101282014</t>
  </si>
  <si>
    <t xml:space="preserve">Книги Библиотечный фонд 2014                                </t>
  </si>
  <si>
    <t>4101282015</t>
  </si>
  <si>
    <t xml:space="preserve">Книги Библиотечный фонд 2015                                </t>
  </si>
  <si>
    <t>4101282016</t>
  </si>
  <si>
    <t xml:space="preserve">Книги Библиотечный фонд 2016                                </t>
  </si>
  <si>
    <t>4101282017</t>
  </si>
  <si>
    <t xml:space="preserve">Книги Библиотечный фонд 2017                                </t>
  </si>
  <si>
    <t>4101282019</t>
  </si>
  <si>
    <t xml:space="preserve">Книги Библиотечный фонд 2019                                </t>
  </si>
  <si>
    <t>41013400000004</t>
  </si>
  <si>
    <t xml:space="preserve">Звуковое оборудование Звуковое оборудование                 </t>
  </si>
  <si>
    <t>01380147</t>
  </si>
  <si>
    <t xml:space="preserve">Телевизор Телевизор ЖК  Mystery 42 (07.12.11)               </t>
  </si>
  <si>
    <t>4101282020_2</t>
  </si>
  <si>
    <t xml:space="preserve">Книги Библиотечный фонд 2020_2                              </t>
  </si>
  <si>
    <t>4101282020</t>
  </si>
  <si>
    <t xml:space="preserve">Книги Библиотечный фонд 2020                                </t>
  </si>
  <si>
    <t>41013400000007</t>
  </si>
  <si>
    <t xml:space="preserve">Компьютер с сборе Компьютер в сборе 20.11.20                </t>
  </si>
  <si>
    <t>41013400000006</t>
  </si>
  <si>
    <t xml:space="preserve">НОУТБУК Ноутбук Аcer Extensa 15 EX215-51-38XW15.6"          </t>
  </si>
  <si>
    <t>319899-320065</t>
  </si>
  <si>
    <t>Книги Книги ц(11.06.04г-2кн.319899-900)(22.06.04г-6кн.№32006</t>
  </si>
  <si>
    <t>000001-323571</t>
  </si>
  <si>
    <t xml:space="preserve">Книги Книги и брошюры(31.12.80.)                            </t>
  </si>
  <si>
    <t>1380125</t>
  </si>
  <si>
    <t xml:space="preserve">Компьютер Компьютер персональный (25.03.09)                 </t>
  </si>
  <si>
    <t>1380129</t>
  </si>
  <si>
    <t xml:space="preserve">НОУТБУК Ноутбук Аsus К50Ii 15.6  (24.12.09.)                </t>
  </si>
  <si>
    <t>01630420</t>
  </si>
  <si>
    <t>Стеллаж420-424 Стеллаж метал.1-сторон.1-секц.С-1/1У (24.08.0</t>
  </si>
  <si>
    <t>01630425</t>
  </si>
  <si>
    <t>Стеллаж425-426 Стеллаж метал.1-сторон.2-секц.С-1/2У (24.08.0</t>
  </si>
  <si>
    <t>01630415</t>
  </si>
  <si>
    <t>Стеллаж  415-418 Стеллаж метал.2-стор.1-секц.С-2/1 У (24.08.</t>
  </si>
  <si>
    <t>01630419</t>
  </si>
  <si>
    <t xml:space="preserve">Стеллаж419 Стеллаж метал.2-сторон.2-секц.С-2/2У (24.08.09)  </t>
  </si>
  <si>
    <t>01630394</t>
  </si>
  <si>
    <t>Стеллаж394-396 Стеллаж металл.1-сторон.трехсекционн.(30.06.0</t>
  </si>
  <si>
    <t>01630397</t>
  </si>
  <si>
    <t>Стеллаж397-412 Стеллаж металл.2-х сторон.двухсекционн.(30.06</t>
  </si>
  <si>
    <t>01630431</t>
  </si>
  <si>
    <t>Стеллаж431-434 Стеллаж металл.С-1/1У 1-сторон.1-секц.(01.10.</t>
  </si>
  <si>
    <t>01630429</t>
  </si>
  <si>
    <t xml:space="preserve">Стеллаж429 Стеллаж металл.С-1/5У 1стор.5секц.(01.10.09)     </t>
  </si>
  <si>
    <t>01630430</t>
  </si>
  <si>
    <t xml:space="preserve">Стеллаж430 Стеллаж металл.С-1/5У 1сторон.5секц.(01.10.09)   </t>
  </si>
  <si>
    <t>01630435</t>
  </si>
  <si>
    <t xml:space="preserve">Стеллаж435 Стеллаж металл.С-1-2У(1_сторон.2-секц.(01.10.09) </t>
  </si>
  <si>
    <t>01630427</t>
  </si>
  <si>
    <t>Стеллаж427-428 Стеллаж металл.С-2/1У 2 стор.1секц.(01.10.09)</t>
  </si>
  <si>
    <t>01630387</t>
  </si>
  <si>
    <t xml:space="preserve">Стеллаж387-393 Стеллажи металл.1-сторонн.двухсекционн.(     </t>
  </si>
  <si>
    <t>01630295</t>
  </si>
  <si>
    <t>Стеллаж двусторонний металлич.(09.12.08) Стеллаж двусторонни</t>
  </si>
  <si>
    <t>01630294</t>
  </si>
  <si>
    <t>01630293</t>
  </si>
  <si>
    <t>01630344</t>
  </si>
  <si>
    <t>Стеллаж двусторонн.металл.(09.12.08) Стеллаж двусторонн.мета</t>
  </si>
  <si>
    <t>01630343</t>
  </si>
  <si>
    <t>01630307</t>
  </si>
  <si>
    <t>Стеллаж двусторонний СА металл.(09.12.08) Стеллаж двусторонн</t>
  </si>
  <si>
    <t>01630305</t>
  </si>
  <si>
    <t>01630304</t>
  </si>
  <si>
    <t>01630303</t>
  </si>
  <si>
    <t>01630302</t>
  </si>
  <si>
    <t>01630301</t>
  </si>
  <si>
    <t>01630300</t>
  </si>
  <si>
    <t>01630299</t>
  </si>
  <si>
    <t>01630298</t>
  </si>
  <si>
    <t>01630296</t>
  </si>
  <si>
    <t>01630400</t>
  </si>
  <si>
    <t>Стеллаж металл.2-х сторон.двухсекционн.(30.06.09) Стеллаж ме</t>
  </si>
  <si>
    <t>01630399</t>
  </si>
  <si>
    <t>01630398</t>
  </si>
  <si>
    <t>01630326</t>
  </si>
  <si>
    <t>Стеллаж односторонн.металлич.(09.12.08) Стеллаж односторонн.</t>
  </si>
  <si>
    <t>01630325</t>
  </si>
  <si>
    <t>01630324</t>
  </si>
  <si>
    <t>01630323</t>
  </si>
  <si>
    <t>01630322</t>
  </si>
  <si>
    <t>01630321</t>
  </si>
  <si>
    <t>01630320</t>
  </si>
  <si>
    <t>01630319</t>
  </si>
  <si>
    <t>01630318</t>
  </si>
  <si>
    <t>01630317</t>
  </si>
  <si>
    <t>01630316</t>
  </si>
  <si>
    <t>01630408</t>
  </si>
  <si>
    <t>01630405</t>
  </si>
  <si>
    <t>01630404</t>
  </si>
  <si>
    <t>01630403</t>
  </si>
  <si>
    <t>01630402</t>
  </si>
  <si>
    <t>01630342</t>
  </si>
  <si>
    <t>01630341</t>
  </si>
  <si>
    <t>01630340</t>
  </si>
  <si>
    <t>01630339</t>
  </si>
  <si>
    <t>01630338</t>
  </si>
  <si>
    <t>01630337</t>
  </si>
  <si>
    <t>01630332</t>
  </si>
  <si>
    <t>01630331</t>
  </si>
  <si>
    <t>01630330</t>
  </si>
  <si>
    <t>01630329</t>
  </si>
  <si>
    <t>01630328</t>
  </si>
  <si>
    <t>01630327</t>
  </si>
  <si>
    <t>01380156</t>
  </si>
  <si>
    <t xml:space="preserve">МФУ лазерные (11.12.2012г) МФУ лазерные (11.12.2012г)       </t>
  </si>
  <si>
    <t>01380149</t>
  </si>
  <si>
    <t xml:space="preserve">Телевизор LCD (26.04.2012) Телевизор LCD (26.04.2012)       </t>
  </si>
  <si>
    <t>01630334</t>
  </si>
  <si>
    <t>01630333</t>
  </si>
  <si>
    <t>01380150</t>
  </si>
  <si>
    <t>Автоматическая пожарная система оповещения людей о пожаре Ат</t>
  </si>
  <si>
    <t>01380177</t>
  </si>
  <si>
    <t>ПРИНТЕР Принтер лазерный Ganon  LBP-3010B(14.12.2009 в экол.</t>
  </si>
  <si>
    <t>01380106</t>
  </si>
  <si>
    <t xml:space="preserve">DVD проигрыватель Проигрыватель PANASONIC DVD-S49EE-S       </t>
  </si>
  <si>
    <t>1380110</t>
  </si>
  <si>
    <t xml:space="preserve">ПРИНТЕР Принтер лазер. HP ч/б А-4                           </t>
  </si>
  <si>
    <t>01380114</t>
  </si>
  <si>
    <t xml:space="preserve">Нотный материал ВеnQ loуbook  P 41 -R32                     </t>
  </si>
  <si>
    <t>01380101</t>
  </si>
  <si>
    <t xml:space="preserve">Экран на штативе Tripol  Sereen                             </t>
  </si>
  <si>
    <t>01380089</t>
  </si>
  <si>
    <t xml:space="preserve">Переплетная машинка SMART MASTER                            </t>
  </si>
  <si>
    <t>01380083</t>
  </si>
  <si>
    <t xml:space="preserve">Пишущая машинка TWEN                                        </t>
  </si>
  <si>
    <t>01380084</t>
  </si>
  <si>
    <t xml:space="preserve">Пишущая машинка Оlivetti et personal 510-II                 </t>
  </si>
  <si>
    <t>01380040</t>
  </si>
  <si>
    <t xml:space="preserve">Факс Факс Раnasonic                                         </t>
  </si>
  <si>
    <t>01380029</t>
  </si>
  <si>
    <t xml:space="preserve">Холодильник Холодильник STINOL                              </t>
  </si>
  <si>
    <t>01380116</t>
  </si>
  <si>
    <t xml:space="preserve">Телевизор жид.крист. SONY KDL -40U 2000                     </t>
  </si>
  <si>
    <t>01380044</t>
  </si>
  <si>
    <t xml:space="preserve">Тепловая завеса тепломаш                                    </t>
  </si>
  <si>
    <t>01630335</t>
  </si>
  <si>
    <t>Стеллаж односторон.металл.СА20(09.12.08) Стеллаж односторон.</t>
  </si>
  <si>
    <t>01630276</t>
  </si>
  <si>
    <t xml:space="preserve">Стеллаж металлический СА 20 Стеллаж металлический СА 20     </t>
  </si>
  <si>
    <t>01630290</t>
  </si>
  <si>
    <t xml:space="preserve">Стеллаж металлический СА 10 Стеллаж металлический СА 10     </t>
  </si>
  <si>
    <t>01630288</t>
  </si>
  <si>
    <t>01630287</t>
  </si>
  <si>
    <t>01630279-285</t>
  </si>
  <si>
    <t>01630266-267</t>
  </si>
  <si>
    <t>01630265</t>
  </si>
  <si>
    <t xml:space="preserve">Стеллаж металлический  СА 10 Стеллаж металлический  СА 10   </t>
  </si>
  <si>
    <t>01630277</t>
  </si>
  <si>
    <t xml:space="preserve">Стеллаж металлический  СА 20 Стеллаж металлический  СА 20   </t>
  </si>
  <si>
    <t>01630268-271</t>
  </si>
  <si>
    <t>01630289</t>
  </si>
  <si>
    <t>01630297</t>
  </si>
  <si>
    <t>01630292</t>
  </si>
  <si>
    <t>01630336</t>
  </si>
  <si>
    <t>Стеллаж двусторонний металический (09.12.08) Стеллаж двустор</t>
  </si>
  <si>
    <t>01630286</t>
  </si>
  <si>
    <t xml:space="preserve">Стеллажи металлические СА 10 Стеллажи металлические СА 10   </t>
  </si>
  <si>
    <t>01630272</t>
  </si>
  <si>
    <t xml:space="preserve">Стеллажи металлические  СА 1 Д Стеллажи металлические  СА 1 </t>
  </si>
  <si>
    <t>01630308</t>
  </si>
  <si>
    <t>Стеллаж односторонний СА металлич.(09.12.08) Стеллаж односто</t>
  </si>
  <si>
    <t>01630309-314</t>
  </si>
  <si>
    <t>Стеллаж односторонний СА металл.(09.12.08) Стеллаж односторо</t>
  </si>
  <si>
    <t>01630291</t>
  </si>
  <si>
    <t>Стеллаж односторонний металлич.(09.12.08) Стеллаж односторон</t>
  </si>
  <si>
    <t>01630315</t>
  </si>
  <si>
    <t>01380117</t>
  </si>
  <si>
    <t xml:space="preserve">Домашний театр LQ  X H-Т750                                 </t>
  </si>
  <si>
    <t>01380115</t>
  </si>
  <si>
    <t>Копир Куосеrа- Мjtа  КМ -1635 А-3 Копир Куосеrа- Мjtа  КМ -1</t>
  </si>
  <si>
    <t>1380122</t>
  </si>
  <si>
    <t xml:space="preserve">Кондиционер   "LG S-18  LHP NEO" "LG S-18  LHP NEO"         </t>
  </si>
  <si>
    <t>01380063</t>
  </si>
  <si>
    <t xml:space="preserve">Компьютер Lew Lihe                                          </t>
  </si>
  <si>
    <t>01380112</t>
  </si>
  <si>
    <t xml:space="preserve">Компьютер Компьютер  (с монитор. 17"  1Х-2007г)             </t>
  </si>
  <si>
    <t>01380111</t>
  </si>
  <si>
    <t xml:space="preserve">Компьютер Компьютер DEPO  Ego  430  МN А3200                </t>
  </si>
  <si>
    <t>01380103</t>
  </si>
  <si>
    <t xml:space="preserve">Монитор 17 Монитор 17 LCD LG Flatron                        </t>
  </si>
  <si>
    <t>01380064</t>
  </si>
  <si>
    <t xml:space="preserve">МОНИТОР Монитор 15" LCD Del                                 </t>
  </si>
  <si>
    <t>4101282021</t>
  </si>
  <si>
    <t xml:space="preserve">Библиотечный  фонд Библиотечный фонд 2021                   </t>
  </si>
  <si>
    <t>2101282021</t>
  </si>
  <si>
    <t xml:space="preserve">Библиотечный  фонд Библиотечный фонд 2021_2                 </t>
  </si>
  <si>
    <t>2101282021_ц</t>
  </si>
  <si>
    <t xml:space="preserve">Библиотечный  фонд Библиотечный фонд 2021_ц                 </t>
  </si>
  <si>
    <t>41012400000009</t>
  </si>
  <si>
    <t xml:space="preserve">Компьютеp Компьютер (системный блок, монитор 18.5")         </t>
  </si>
  <si>
    <t>41012400000010</t>
  </si>
  <si>
    <t>41012400000008</t>
  </si>
  <si>
    <t>41012400000007</t>
  </si>
  <si>
    <t xml:space="preserve">Компьютеp Компьютер (системный блок, монитор 21.5")         </t>
  </si>
  <si>
    <t>41012400000006</t>
  </si>
  <si>
    <t>Компьютеp Компьютер (системный блок, монитор 21.5") 13.03.12</t>
  </si>
  <si>
    <t>41012400000005</t>
  </si>
  <si>
    <t xml:space="preserve">Компьютеp Компьютер в сборе 09.06.21                        </t>
  </si>
  <si>
    <t>41012400000012</t>
  </si>
  <si>
    <t xml:space="preserve">МФУ МФУ лазерное                                            </t>
  </si>
  <si>
    <t>41012400000011</t>
  </si>
  <si>
    <t xml:space="preserve">МФУ МФУ лазерное Canon i-SENSYS MF 4410                     </t>
  </si>
  <si>
    <t>41012400000014</t>
  </si>
  <si>
    <t xml:space="preserve">телевизор Телевизор SAMSUNG QE65Q77TAU, 65"                 </t>
  </si>
  <si>
    <t>41012400000013</t>
  </si>
  <si>
    <t xml:space="preserve">МФУ МФУ XEROX WorkCentre 3045                               </t>
  </si>
  <si>
    <t>41012600000001</t>
  </si>
  <si>
    <t>Стеллaж библиотечный Стеллаж металлический (1-сторон.1-секц.</t>
  </si>
  <si>
    <t>4.21.24</t>
  </si>
  <si>
    <t xml:space="preserve">Микроволновая  печь SAMSUNG ME83KRW-1                       </t>
  </si>
  <si>
    <t>41012400000001</t>
  </si>
  <si>
    <t xml:space="preserve">МФУ МФУ Kyosera FS-1020MFP                                  </t>
  </si>
  <si>
    <t>01630484</t>
  </si>
  <si>
    <t>Стеллаж С-1/1  (металлич.18.12.14) Стеллаж С-1/1  (металлич.</t>
  </si>
  <si>
    <t>01630483</t>
  </si>
  <si>
    <t>01380170</t>
  </si>
  <si>
    <t>Компьютер в сборе(ЖК монитор20) 25.09.14 Компьютер в сборе(Ж</t>
  </si>
  <si>
    <t>01380169</t>
  </si>
  <si>
    <t>01380168</t>
  </si>
  <si>
    <t>01380167</t>
  </si>
  <si>
    <t>01380166</t>
  </si>
  <si>
    <t>01380165</t>
  </si>
  <si>
    <t>01380164</t>
  </si>
  <si>
    <t>01380163</t>
  </si>
  <si>
    <t>01380162</t>
  </si>
  <si>
    <t>01380161</t>
  </si>
  <si>
    <t>01380160</t>
  </si>
  <si>
    <t>01380171</t>
  </si>
  <si>
    <t>01380172</t>
  </si>
  <si>
    <t>01630482</t>
  </si>
  <si>
    <t>01630481</t>
  </si>
  <si>
    <t>01630480</t>
  </si>
  <si>
    <t>01630479</t>
  </si>
  <si>
    <t>01630477</t>
  </si>
  <si>
    <t>01630476</t>
  </si>
  <si>
    <t>01630475</t>
  </si>
  <si>
    <t>01380176</t>
  </si>
  <si>
    <t xml:space="preserve">Компьютер в сборе 18.12.14 Компьютер в сборе 18.12.14       </t>
  </si>
  <si>
    <t>01380175</t>
  </si>
  <si>
    <t>Компьютер в сборе (МФУ)18.12.14 Компьютер в сборе (МФУ)18.12</t>
  </si>
  <si>
    <t>01380174</t>
  </si>
  <si>
    <t>Сервер в сборе 18.12.14 (ЖК монитор) Сервер в сборе 18.12.14</t>
  </si>
  <si>
    <t>01630490</t>
  </si>
  <si>
    <t>Стеллаж С-1/1У  (металлич.18.12.14) Стеллаж С-1/1У  (металли</t>
  </si>
  <si>
    <t>01630488</t>
  </si>
  <si>
    <t>Стеллаж С-2/1У  (металлич.18.12.14) Стеллаж С-2/1У  (металли</t>
  </si>
  <si>
    <t>01630485</t>
  </si>
  <si>
    <t>Стеллаж С-1/2У  (металлич.18.12.14) Стеллаж С-1/2У  (металли</t>
  </si>
  <si>
    <t>350403-350717</t>
  </si>
  <si>
    <t xml:space="preserve">Книги Библиотечный фонд 2018                                </t>
  </si>
  <si>
    <t>41012400000002</t>
  </si>
  <si>
    <t xml:space="preserve">ТЕЛЕВИЗОР Телевизор LED LG 43” 43UJ630V коричневый          </t>
  </si>
  <si>
    <t>41012400000004</t>
  </si>
  <si>
    <t xml:space="preserve">ТЕЛЕВИЗОР Телевизор LED LG49"/Smart TV                      </t>
  </si>
  <si>
    <t>41012400000003</t>
  </si>
  <si>
    <t xml:space="preserve">ТЕЛЕВИЗОР Телевизор LED POLAR 43LTV2001, черный             </t>
  </si>
  <si>
    <t>41013400000003</t>
  </si>
  <si>
    <t xml:space="preserve">Акустическая  система Акустическая система в сборе          </t>
  </si>
  <si>
    <t>01630463</t>
  </si>
  <si>
    <t>охранная сигнализация Охранная сигнализация (ул.Первомайская</t>
  </si>
  <si>
    <t>01630460</t>
  </si>
  <si>
    <t>ПОЖАРНАЯ СИГНАЛИЗАЦИЯ Пожарная сигнализация (ул.Первомайская</t>
  </si>
  <si>
    <t>01630459</t>
  </si>
  <si>
    <t xml:space="preserve">ПОЖАРНАЯ СИГНАЛИЗАЦИЯ Пожарная сигнализация                 </t>
  </si>
  <si>
    <t>01630461</t>
  </si>
  <si>
    <t xml:space="preserve">Охранно-пожарная сигнализация Пожарно-охранная сигнализация </t>
  </si>
  <si>
    <t>41013400000002</t>
  </si>
  <si>
    <t xml:space="preserve">охранная сигнализация Система охранной сигнализации         </t>
  </si>
  <si>
    <t>41013400000001</t>
  </si>
  <si>
    <t xml:space="preserve">Проектор Проектор Optoma X340+                              </t>
  </si>
  <si>
    <t>01380179</t>
  </si>
  <si>
    <t>ТепловычислительТВ-7 (Прибор учета тепловой знергии 09.12.20</t>
  </si>
  <si>
    <t>01380182</t>
  </si>
  <si>
    <t>МФУ лазерный Canon i-Sensys MF211 А-4(9540В058) 29.09.16 МФУ</t>
  </si>
  <si>
    <t>01380181</t>
  </si>
  <si>
    <t>МФУ лазерный Canon i-Sensys MF211 А-4(9540В058) 29.09.16г. М</t>
  </si>
  <si>
    <t>01380180</t>
  </si>
  <si>
    <t>МФУ лазерное  hp COLOR  M177 fw  CZ165A (29.09.16) МФУ лазер</t>
  </si>
  <si>
    <t>4101282023</t>
  </si>
  <si>
    <t xml:space="preserve">Книги Библиотечный фонд 2023                                </t>
  </si>
  <si>
    <t>4101282023_п</t>
  </si>
  <si>
    <t xml:space="preserve">Книги Библиотечный фонд 2023_п                              </t>
  </si>
  <si>
    <t>41012400000015</t>
  </si>
  <si>
    <t>охранная сигнализация Система охранной сигнализации (Ленингр</t>
  </si>
  <si>
    <t>41012400000016</t>
  </si>
  <si>
    <t xml:space="preserve">Система  видеонаблюдения Система видеонаблюдения            </t>
  </si>
  <si>
    <t>41012600000034</t>
  </si>
  <si>
    <t>41012400000017</t>
  </si>
  <si>
    <t xml:space="preserve">Компьютер  в сборе Компьютер в сборе (монитор 22")          </t>
  </si>
  <si>
    <t>41012400000018</t>
  </si>
  <si>
    <t xml:space="preserve">Компьютер  в сборе Компьютер в сборе (29.11.2010)           </t>
  </si>
  <si>
    <t>41012400000022</t>
  </si>
  <si>
    <t xml:space="preserve">Системный  блок Системный блок                              </t>
  </si>
  <si>
    <t>41012400000019</t>
  </si>
  <si>
    <t xml:space="preserve">ПРИНТЕР Принтер Samsung ML-2525                             </t>
  </si>
  <si>
    <t>41012400000020</t>
  </si>
  <si>
    <t xml:space="preserve">МФУ МФУ Canon PIXMA MP280                                   </t>
  </si>
  <si>
    <t>41012400000021</t>
  </si>
  <si>
    <t xml:space="preserve">МОНИТОР МОНИТОР BenQ G925HDA                                </t>
  </si>
  <si>
    <t>10135481126</t>
  </si>
  <si>
    <t xml:space="preserve">Ford Автомобиль Ford Transit (Автобус)                      </t>
  </si>
  <si>
    <t>201231</t>
  </si>
  <si>
    <t xml:space="preserve">ПАЗ Автобус ПАЗ 32053-20  грузопассажирский (Автобус)       </t>
  </si>
  <si>
    <t>202318</t>
  </si>
  <si>
    <t xml:space="preserve">ГАЗ A65R52 (Автомобиль GAZelle next)                        </t>
  </si>
  <si>
    <t>4202300001</t>
  </si>
  <si>
    <t xml:space="preserve">ГАЗ Автомобиль GAZelle NEXT (Автомобиль грузовой)           </t>
  </si>
  <si>
    <t>М001632004</t>
  </si>
  <si>
    <t xml:space="preserve">ГКБ Прицеп бортовой (Прицеп)                                </t>
  </si>
  <si>
    <t>0001510018</t>
  </si>
  <si>
    <t xml:space="preserve">ИАПЗ-738 Прицеп с сварочным агрегатом (Прицеп)              </t>
  </si>
  <si>
    <t>0001510016</t>
  </si>
  <si>
    <t xml:space="preserve">2 ПТС-887Б 2ПТС4-887Б (Прицеп)                              </t>
  </si>
  <si>
    <t>0001510017</t>
  </si>
  <si>
    <t xml:space="preserve">МТЗ МТЗ-82УК (Трактор)                                      </t>
  </si>
  <si>
    <t>0001510002</t>
  </si>
  <si>
    <t xml:space="preserve">УАЗ 3909 УАЗ 3909 (Микроавтобус)                            </t>
  </si>
  <si>
    <t>0001510009</t>
  </si>
  <si>
    <t xml:space="preserve">ЗИЛ ил-431510 (Автомобиль грузовой)                         </t>
  </si>
  <si>
    <t>0001510008</t>
  </si>
  <si>
    <t xml:space="preserve">МТЗ МТЗ-50 (Трактор)                                        </t>
  </si>
  <si>
    <t>0001510010</t>
  </si>
  <si>
    <t xml:space="preserve">ANS-151 ANS-151 (Прицеп)                                    </t>
  </si>
  <si>
    <t>0001510006</t>
  </si>
  <si>
    <t xml:space="preserve">ЗИЛ-СААЗ-454510 ЗИЛ-СААЗ-454610 (Автомобиль грузовой)       </t>
  </si>
  <si>
    <t>0001510020</t>
  </si>
  <si>
    <t xml:space="preserve">Беларус Беларус-82.1 (Трактор)                              </t>
  </si>
  <si>
    <t>4310250001</t>
  </si>
  <si>
    <t xml:space="preserve">ПАЗ ПАЗ 4234-05 с двигателем (Автобус)                      </t>
  </si>
  <si>
    <t>0001518124</t>
  </si>
  <si>
    <t xml:space="preserve">Nissan Nissan Lafesta (Автомобиль легковой)                 </t>
  </si>
  <si>
    <t>0001518125</t>
  </si>
  <si>
    <t xml:space="preserve">ГАЗ ГАЗ 32213-408 (Микроавтобус)                            </t>
  </si>
  <si>
    <t>0001518122</t>
  </si>
  <si>
    <t xml:space="preserve">ЗИЛ 433360 Зил  433360 (Автомобиль грузовой)                </t>
  </si>
  <si>
    <t>0001518123</t>
  </si>
  <si>
    <t xml:space="preserve">ПАЗ ПАЗ 4230-02 (Автобус)                                   </t>
  </si>
  <si>
    <t>Детский театр</t>
  </si>
  <si>
    <t>МАУ "ГДК"</t>
  </si>
  <si>
    <t>МАУ "СПП"</t>
  </si>
  <si>
    <t xml:space="preserve">МБУ "Музей г.Северска" </t>
  </si>
  <si>
    <t>МБУ "Самусьский ДК"</t>
  </si>
  <si>
    <t>МБУ СМТ</t>
  </si>
  <si>
    <t xml:space="preserve">МБУ ЦГБ </t>
  </si>
  <si>
    <t>МБУ ЦДБ</t>
  </si>
  <si>
    <t>0001010001</t>
  </si>
  <si>
    <t xml:space="preserve">Отдельностоящее (ул.Парковая, 2а - 5000,9кв.м.)             </t>
  </si>
  <si>
    <t>Томская область, г.Северск, ул.Парковая,  д.2а</t>
  </si>
  <si>
    <t>Школа</t>
  </si>
  <si>
    <t>0001010003</t>
  </si>
  <si>
    <t xml:space="preserve">Отдельностоящее (ул.Парковая, 2а/2 - 1498,3кв.м.)           </t>
  </si>
  <si>
    <t>Томская область, г.Северск, ул.Парковая,  д.2а стр.2, строение № 2</t>
  </si>
  <si>
    <t>0001010006</t>
  </si>
  <si>
    <t xml:space="preserve">Отдельностоящее (ул.Парковая, 2а - 134,3кв.м.)              </t>
  </si>
  <si>
    <t>Томская область, г.Северск, ул.Парковая,  д.2а, строение № 1</t>
  </si>
  <si>
    <t>Сарай</t>
  </si>
  <si>
    <t>0001010004</t>
  </si>
  <si>
    <t>Встроенное нежилое помещение (ул.Парковая, 2а/3 - 195,9кв.м.</t>
  </si>
  <si>
    <t>Томская область, г.Северск, ул.Парковая,  д.2а стр.3</t>
  </si>
  <si>
    <t>Спортивный зал</t>
  </si>
  <si>
    <t>1101020001</t>
  </si>
  <si>
    <t xml:space="preserve">Отдельностоящее (ул.Северная, 18 - 5131,6кв.м.)             </t>
  </si>
  <si>
    <t>Томская область, г.Северск, ул.Северная,  д.18</t>
  </si>
  <si>
    <t>1101020003</t>
  </si>
  <si>
    <t xml:space="preserve">Отдельностоящее (ул.Северная, 18/1 - 69кв.м.)               </t>
  </si>
  <si>
    <t>Томская область, г.Северск, ул.Северная,  д.18 стр.1</t>
  </si>
  <si>
    <t>01010001</t>
  </si>
  <si>
    <t xml:space="preserve">Отдельностоящее (просп.Коммунистический, 56 - 5717,3кв.м.)  </t>
  </si>
  <si>
    <t>Томская область, г.Северск, просп.Коммунистический,  д.56</t>
  </si>
  <si>
    <t>101,02,00001</t>
  </si>
  <si>
    <t xml:space="preserve">Отдельностоящее (пер.Школьный, 4 - 5008,2кв.м.)             </t>
  </si>
  <si>
    <t>Томская область, пос.Орловка, пер.Школьный,  д.4</t>
  </si>
  <si>
    <t>01000227</t>
  </si>
  <si>
    <t xml:space="preserve">Отдельностоящее (ул.Пекарского, 30 - 4450,5кв.м.)           </t>
  </si>
  <si>
    <t>Томская область, пос.Самусь, ул.Пекарского,  д.30</t>
  </si>
  <si>
    <t>ВА0000000955</t>
  </si>
  <si>
    <t xml:space="preserve">Отдельностоящее (ул.Пекарского, 30/1 - 210,4кв.м.)          </t>
  </si>
  <si>
    <t>Томская область, пос.Самусь, ул.Пекарского,  д.30/1</t>
  </si>
  <si>
    <t>0001010008</t>
  </si>
  <si>
    <t xml:space="preserve">Отдельностоящее (ул.Калинина, 88 - 11589,8кв.м.)            </t>
  </si>
  <si>
    <t>Томская область, г.Северск, ул.Калинина,  д.88, 4-этажное</t>
  </si>
  <si>
    <t>01010002</t>
  </si>
  <si>
    <t xml:space="preserve">Отдельностоящее (ул.Калинина, 104/3 - 333,9кв.м.)           </t>
  </si>
  <si>
    <t>Томская область, г.Северск, ул.Калинина,  д.104 стр.3</t>
  </si>
  <si>
    <t>10010003</t>
  </si>
  <si>
    <t xml:space="preserve">Отдельностоящее (ул.Калинина, 104/1 - 132,3кв.м.)           </t>
  </si>
  <si>
    <t>Томская область, г.Северск, ул.Калинина,  д.104 стр.1</t>
  </si>
  <si>
    <t>Бытовое помещение</t>
  </si>
  <si>
    <t>739137</t>
  </si>
  <si>
    <t>Встроенное нежилое помещение (ул.Калинина, 104 - 4069,5кв.м.</t>
  </si>
  <si>
    <t>Томская область, г.Северск, ул.Калинина,  д.104</t>
  </si>
  <si>
    <t>739140</t>
  </si>
  <si>
    <t>Встроенное нежилое помещение (ул.Калинина, 104/4 - 161,7кв.м</t>
  </si>
  <si>
    <t>Томская область, г.Северск, ул.Калинина,  д.104 стр.4</t>
  </si>
  <si>
    <t>4110001</t>
  </si>
  <si>
    <t>Встроенное нежилое помещение (ул.Калинина, 104 - 558,1кв.м.)</t>
  </si>
  <si>
    <t>4110002</t>
  </si>
  <si>
    <t>Встроенное нежилое помещение (ул.Калинина, 104/4 - 49,8кв.м.</t>
  </si>
  <si>
    <t>0001010002</t>
  </si>
  <si>
    <t xml:space="preserve">Отдельностоящее (ул.Свердлова, 9 - 4125,2кв.м.)             </t>
  </si>
  <si>
    <t>Томская область, г.Северск, ул.Свердлова,  д.9</t>
  </si>
  <si>
    <t xml:space="preserve">Отдельностоящее (ул.Свердлова, 9/2 - 240,9кв.м.)            </t>
  </si>
  <si>
    <t>Томская область, г.Северск, ул.Свердлова,  д.9 стр.2</t>
  </si>
  <si>
    <t xml:space="preserve">Отдельностоящее (ул.Калинина, 46а - 4860,5кв.м.)            </t>
  </si>
  <si>
    <t>Томская область, г.Северск, ул.Калинина,  д.46а</t>
  </si>
  <si>
    <t xml:space="preserve">Отдельностоящее (ул.Крупской, 14 - 4523,8кв.м.)             </t>
  </si>
  <si>
    <t>Томская область, г.Северск, ул.Крупской,  д.14</t>
  </si>
  <si>
    <t xml:space="preserve">Отдельностоящее (ул.Крупской, 14/1 - 69кв.м.)               </t>
  </si>
  <si>
    <t>Томская область, г.Северск, ул.Крупской,  д.14 стр.1</t>
  </si>
  <si>
    <t>0001000002</t>
  </si>
  <si>
    <t xml:space="preserve">Пристроенное (ул.Победы, 12а - 1754кв.м.)                   </t>
  </si>
  <si>
    <t>Томская область, г.Северск, ул.Победы,  д.12а</t>
  </si>
  <si>
    <t>мастерская</t>
  </si>
  <si>
    <t xml:space="preserve">Отдельностоящее (ул.Победы, 12а - 7879кв.м.)                </t>
  </si>
  <si>
    <t>0001100001</t>
  </si>
  <si>
    <t xml:space="preserve">Пристроенное (ул.Победы, 12а - 1526кв.м.)                   </t>
  </si>
  <si>
    <t>Бассейн</t>
  </si>
  <si>
    <t xml:space="preserve">Отдельностоящее (ул.Чапаева, 22 - 4967,1кв.м.)              </t>
  </si>
  <si>
    <t>Томская область, г.Северск, ул.Чапаева,  д.22</t>
  </si>
  <si>
    <t xml:space="preserve">Встроенное нежилое помещение (ул.Чапаева, 22/1 - 1кв.м.)    </t>
  </si>
  <si>
    <t>Томская область, г.Северск, ул.Чапаева,  д.22/1</t>
  </si>
  <si>
    <t xml:space="preserve">Встроенное нежилое помещение (ул.Чапаева, 22/2 - 1кв.м.)    </t>
  </si>
  <si>
    <t>Томская область, г.Северск, ул.Чапаева,  д.22/2</t>
  </si>
  <si>
    <t>Столовая</t>
  </si>
  <si>
    <t xml:space="preserve">Отдельностоящее (ул.Калинина, 72 - 5991,1кв.м.)             </t>
  </si>
  <si>
    <t>Томская область, г.Северск, ул.Калинина,  д.72</t>
  </si>
  <si>
    <t>0001000004</t>
  </si>
  <si>
    <t xml:space="preserve">Отдельностоящее (ул.Калинина, 72/1 - 66кв.м.)               </t>
  </si>
  <si>
    <t>Томская область, г.Северск, ул.Калинина,  д.72 стр.1</t>
  </si>
  <si>
    <t>М071200122</t>
  </si>
  <si>
    <t xml:space="preserve">Отдельностоящее (просп.Коммунистический, 101 - 5748,6кв.м.) </t>
  </si>
  <si>
    <t>Томская область, г.Северск, просп.Коммунистический,  д.101</t>
  </si>
  <si>
    <t xml:space="preserve">Отдельностоящее (просп.Коммунистический, 101/1 - 76,4кв.м.) </t>
  </si>
  <si>
    <t>Томская область, г.Северск, просп.Коммунистический,  д.101 стр.1</t>
  </si>
  <si>
    <t>0001001</t>
  </si>
  <si>
    <t xml:space="preserve">Отдельностоящее (ул.Курчатова, 14 - 5109,7кв.м.)            </t>
  </si>
  <si>
    <t>Томская область, г.Северск, ул.Курчатова,  д.14</t>
  </si>
  <si>
    <t>871101021011</t>
  </si>
  <si>
    <t xml:space="preserve">Отдельностоящее (просп.Коммунистический, 141 - 5493,8кв.м.) </t>
  </si>
  <si>
    <t>Томская область, г.Северск, просп.Коммунистический,  д.141</t>
  </si>
  <si>
    <t>871101041002</t>
  </si>
  <si>
    <t xml:space="preserve">Отдельностоящее (просп.Коммунистический, 141/1 - 68,9кв.м.) </t>
  </si>
  <si>
    <t>Томская область, г.Северск, просп.Коммунистический,  д.141 стр.1</t>
  </si>
  <si>
    <t xml:space="preserve">Отдельностоящее (ул.Строителей, 38 - 4812,6кв.м.)           </t>
  </si>
  <si>
    <t>Томская область, г.Северск, ул.Строителей,  д.38</t>
  </si>
  <si>
    <t xml:space="preserve">Отдельностоящее (ул.Строителей, 38/1 - 70кв.м.)             </t>
  </si>
  <si>
    <t>Томская область, г.Северск, ул.Строителей,  д.38 стр.1, Строение №1</t>
  </si>
  <si>
    <t>Хоз.сарай</t>
  </si>
  <si>
    <t>79_01010001</t>
  </si>
  <si>
    <t xml:space="preserve">Отдельностоящее (ул.Строителей, 27 - 1496,2кв.м.)           </t>
  </si>
  <si>
    <t>Томская область, г.Северск, ул.Строителей,  д.27</t>
  </si>
  <si>
    <t>0001000001</t>
  </si>
  <si>
    <t xml:space="preserve">Отдельностоящее (ул.Горького, 32 - 12097кв.м.)              </t>
  </si>
  <si>
    <t>Томская область, г.Северск, ул.Горького,  д.32</t>
  </si>
  <si>
    <t xml:space="preserve">Пристроенное (ул.Горького, 32 - 1465кв.м.)                  </t>
  </si>
  <si>
    <t xml:space="preserve">Отдельностоящее (ул.Горького, 32/3 - 43кв.м.)               </t>
  </si>
  <si>
    <t>Томская область, г.Северск, ул.Горького,  д.32/3</t>
  </si>
  <si>
    <t>103010122</t>
  </si>
  <si>
    <t>Земли населённых пунктов (22513 кв.м.) кад.№:70:22:0010101:9</t>
  </si>
  <si>
    <t>103010120</t>
  </si>
  <si>
    <t>Земли населённых пунктов (13370 кв.м.) кад.№:70:22:0010107:6</t>
  </si>
  <si>
    <t>103010125</t>
  </si>
  <si>
    <t>Земли населённых пунктов (13219 кв.м.) кад.№:70:22:0010104:1</t>
  </si>
  <si>
    <t>103011134</t>
  </si>
  <si>
    <t>Земли населённых пунктов (10561 кв.м.) кад.№:70:22:0020103:1</t>
  </si>
  <si>
    <t>103010151</t>
  </si>
  <si>
    <t>Земли населённых пунктов (18925 кв.м.) кад.№:70:22:0020206:4</t>
  </si>
  <si>
    <t>103010141</t>
  </si>
  <si>
    <t>Земли населённых пунктов (13978 кв.м.) кад.№:70:22:0010108:1</t>
  </si>
  <si>
    <t>Томская область, г.Северск, ул.Калинина,  д.88</t>
  </si>
  <si>
    <t>Гимназия</t>
  </si>
  <si>
    <t>103010684</t>
  </si>
  <si>
    <t>Земли населённых пунктов (2274 кв.м.) кад.№:70:22:0010108:24</t>
  </si>
  <si>
    <t>Томская область, г.Северск, ул.Калинина,  д.88/4</t>
  </si>
  <si>
    <t>103010431</t>
  </si>
  <si>
    <t>Земли населённых пунктов (29186 кв.м.) кад.№:70:22:0010108:2</t>
  </si>
  <si>
    <t>103010152</t>
  </si>
  <si>
    <t>Земли населённых пунктов (7610 кв.м.) кад.№:70:22:0010103:77</t>
  </si>
  <si>
    <t>103010117</t>
  </si>
  <si>
    <t>Земли населённых пунктов (21192 кв.м.) кад.№:70:22:0010106:5</t>
  </si>
  <si>
    <t>103010135</t>
  </si>
  <si>
    <t>Земли населённых пунктов (11029 кв.м.) кад.№:70:22:0010104:5</t>
  </si>
  <si>
    <t>Школа № 197</t>
  </si>
  <si>
    <t>103010853</t>
  </si>
  <si>
    <t>Земли населённых пунктов (25541 кв.м.) кад.№:70:22:0010109:3</t>
  </si>
  <si>
    <t>103010121</t>
  </si>
  <si>
    <t>Земли населённых пунктов (17677 кв.м.) кад.№:70:22:0010110:4</t>
  </si>
  <si>
    <t>Школа № 78</t>
  </si>
  <si>
    <t>103010846</t>
  </si>
  <si>
    <t>Земли населённых пунктов (15010 кв.м.) кад.№:70:22:0010107:9</t>
  </si>
  <si>
    <t>Школа № 83</t>
  </si>
  <si>
    <t>103010115</t>
  </si>
  <si>
    <t>Земли населённых пунктов (16078 кв.м.) кад.№:70:22:0010106:6</t>
  </si>
  <si>
    <t>Школа № 84</t>
  </si>
  <si>
    <t>103010119</t>
  </si>
  <si>
    <t>Земли населённых пунктов (20326 кв.м.) кад.№:70:22:0010107:6</t>
  </si>
  <si>
    <t>Школа № 87</t>
  </si>
  <si>
    <t>103010114</t>
  </si>
  <si>
    <t>Земли населённых пунктов (16323 кв.м.) кад.№:70:22:0010107:9</t>
  </si>
  <si>
    <t>Школа № 88</t>
  </si>
  <si>
    <t>103011264</t>
  </si>
  <si>
    <t>Земли населённых пунктов (1932 кв.м.) кад.№:70:22:0010107:95</t>
  </si>
  <si>
    <t>Томская область, г.Северск, просп.Коммунистический,  д.133г</t>
  </si>
  <si>
    <t>Спортивная площадка</t>
  </si>
  <si>
    <t>103010118</t>
  </si>
  <si>
    <t>Земли населённых пунктов (18559 кв.м.) кад.№:70:22:0010103:7</t>
  </si>
  <si>
    <t>Школа № 89</t>
  </si>
  <si>
    <t>103010139</t>
  </si>
  <si>
    <t>Земли населённых пунктов (2863 кв.м.) кад.№:70:22:0010104:57</t>
  </si>
  <si>
    <t>Школа №79</t>
  </si>
  <si>
    <t>103010849</t>
  </si>
  <si>
    <t>Земли населённых пунктов (800 кв.м.) кад.№:70:22:0010103:73,</t>
  </si>
  <si>
    <t>Томская область, г.Северск, ул.Свердлова,  д.23б</t>
  </si>
  <si>
    <t>103010893</t>
  </si>
  <si>
    <t>Земли населённых пунктов (24429 кв.м.) кад.№:70:22:0010102:1</t>
  </si>
  <si>
    <t>6120007</t>
  </si>
  <si>
    <t xml:space="preserve">Наружные сети электроснабжения (Сети электроснабжения)      </t>
  </si>
  <si>
    <t>Томская область, г.Северск, ул.Парковая,  д.2а стр.2</t>
  </si>
  <si>
    <t>6120003</t>
  </si>
  <si>
    <t xml:space="preserve">Наружное освещение (Сети)                                   </t>
  </si>
  <si>
    <t>6120002</t>
  </si>
  <si>
    <t>Наружная сеть хоз-бытовой канализации (Сети канализационные)</t>
  </si>
  <si>
    <t>Томская область, г.Северск, ул.Парковая,  д.2а, зд.2, Сооружение №1К1</t>
  </si>
  <si>
    <t>4120001</t>
  </si>
  <si>
    <t>Томская область, г.Северск, ул.Парковая,  д.2а стр.2К1</t>
  </si>
  <si>
    <t>4120002</t>
  </si>
  <si>
    <t xml:space="preserve">Наружная сеть водопровода (Сети водоснабжения)              </t>
  </si>
  <si>
    <t>Томская область, г.Северск, ул.Парковая,  д.2а стр.2В1</t>
  </si>
  <si>
    <t>1101030002</t>
  </si>
  <si>
    <t xml:space="preserve">Теплица зимняя (Благоустройство)                            </t>
  </si>
  <si>
    <t>Томская область, г.Северск, ул.Северная,  д.18 стр.2</t>
  </si>
  <si>
    <t>Сети водоснабжения нежилого здания  и теплицы  МАОУ "СОШ № 8</t>
  </si>
  <si>
    <t>Томская область, г.Северск, ул.Северная,  д.18, сооружение 2В1</t>
  </si>
  <si>
    <t>6130001</t>
  </si>
  <si>
    <t xml:space="preserve">Наружная сеть хоз-бытовой канализации нежилого здания (Сети </t>
  </si>
  <si>
    <t>Томская область, г.Северск, просп.Коммунистический,  д.56, сооружение № 2К1</t>
  </si>
  <si>
    <t>Наружная тепловая сеть универсального спортивного зала (Сети</t>
  </si>
  <si>
    <t>Томская область, г.Северск, просп.Коммунистический, место врезки объекта просп.Коммунистический, д.56, сооружение № 2тс</t>
  </si>
  <si>
    <t>Наружная сеть водопровода нежилого здания (Сети водоснабжени</t>
  </si>
  <si>
    <t>Томская область, г.Северск, просп.Коммунистический,  д.56, сооружение № 2В1</t>
  </si>
  <si>
    <t>101,02,00010</t>
  </si>
  <si>
    <t xml:space="preserve">гараж для машины (Сооружения)                               </t>
  </si>
  <si>
    <t>ВА0000002003</t>
  </si>
  <si>
    <t xml:space="preserve">Спортивно-гимнастическая площадка (Сооружения)              </t>
  </si>
  <si>
    <t>ВА0000002002</t>
  </si>
  <si>
    <t xml:space="preserve">Баскетбольная площадка (Сооружения)                         </t>
  </si>
  <si>
    <t>ВА0000002004</t>
  </si>
  <si>
    <t xml:space="preserve">Футбольное поле (Поле футбольное)                           </t>
  </si>
  <si>
    <t>ВА0000001595</t>
  </si>
  <si>
    <t>Спортивная площадка с эластомерныи покрытием с бордюрным кам</t>
  </si>
  <si>
    <t>Томская область, пос.Самусь, ул.Пекарского,  д.30, около Самусьского лицея</t>
  </si>
  <si>
    <t>ВА0000001596</t>
  </si>
  <si>
    <t>Ограждение металлическое "Габион" с калитками (Благоустройст</t>
  </si>
  <si>
    <t>Томская область, пос.Самусь, около спортивной площадки рядом с Самусьским лицеем</t>
  </si>
  <si>
    <t>ВА0000001599</t>
  </si>
  <si>
    <t>Наружное освещение спортивной площадки (Сети электроснабжени</t>
  </si>
  <si>
    <t>Томская область, пос.Самусь, расположено по адресу: Пекарского,30</t>
  </si>
  <si>
    <t>ВА0000001610</t>
  </si>
  <si>
    <t xml:space="preserve">Наружное освещение школы (Сети электроснабжения)            </t>
  </si>
  <si>
    <t>Благоустройство (две спортивные площадки (2820 кв. (Сооружен</t>
  </si>
  <si>
    <t>410112000000001</t>
  </si>
  <si>
    <t>Водопроводная сеть к нежилому зданию МБОУ "Северскаягимназия</t>
  </si>
  <si>
    <t>Томская область, г.Северск, ул.Калинина,  д.88, Сооружение № 2В1</t>
  </si>
  <si>
    <t>4220001</t>
  </si>
  <si>
    <t>Водопроводная сеть к нежилому зданию школы (Сети водоснабжен</t>
  </si>
  <si>
    <t>Томская область, г.Северск, ул.Калинина,  д.104, Сооружение № 2В1</t>
  </si>
  <si>
    <t>Наружная сеть водопровода на участке от нежилого помещения с</t>
  </si>
  <si>
    <t>Томская область, г.Северск, ул.Свердлова,  д.9, сооружение № 2в1</t>
  </si>
  <si>
    <t>Сети водоснабжения нежилого здания МБОУ "Средняя общеобразов</t>
  </si>
  <si>
    <t>Томская область, г.Северск, ул.Калинина,  д.46а, сооружение № 1в</t>
  </si>
  <si>
    <t>Томская область, г.Северск, ул.Крупской,  д.14, Сооружение № 1в</t>
  </si>
  <si>
    <t>0001200002</t>
  </si>
  <si>
    <t>сооружение ливневой канализации нежилого здания (Сети канали</t>
  </si>
  <si>
    <t>Томская область, г.Северск, ул.Победы,  д.12а, сооружение № 2К2</t>
  </si>
  <si>
    <t>0001100002</t>
  </si>
  <si>
    <t xml:space="preserve">Благоустройство (Сооружения)                                </t>
  </si>
  <si>
    <t>0001200003</t>
  </si>
  <si>
    <t xml:space="preserve">сети канализации нежилого здания (Сети канализационные)     </t>
  </si>
  <si>
    <t>Томская область, г.Северск, ул.Победы,  д.12а, сооружение № 2К1</t>
  </si>
  <si>
    <t>0001200005</t>
  </si>
  <si>
    <t xml:space="preserve">Водопровод бассейна (сооружение сети водоснабжения нежилого </t>
  </si>
  <si>
    <t>Томская область, г.Северск, ул.Победы,  д.12а стр.2В1</t>
  </si>
  <si>
    <t xml:space="preserve">Сооружение водопроводной сети к нежилому зданию школы (Сети </t>
  </si>
  <si>
    <t>Томская область, г.Северск, ул.Чапаева,  д.22, сооружение № 2В1</t>
  </si>
  <si>
    <t>4000004</t>
  </si>
  <si>
    <t xml:space="preserve">Наружная сеть ВОЛС для СОШ № 78 (Сети электроснабжения)     </t>
  </si>
  <si>
    <t>Наружное освещение территории "СОШ № 78" (Сети электроснабже</t>
  </si>
  <si>
    <t>4220002</t>
  </si>
  <si>
    <t>Томская область, г.Северск, ул.Калинина,  д.72, Сооружение № 2В1</t>
  </si>
  <si>
    <t>Сооружение хозяйственно-фекальной канализация школы № 83 (Се</t>
  </si>
  <si>
    <t>Томская область, г.Северск, ул.Калинина,  д.72, сооружение № 3К1</t>
  </si>
  <si>
    <t>Сети водоснабжения нежилого здания МБОУ "СОШ № 84" (Сети вод</t>
  </si>
  <si>
    <t>Томская область, г.Северск, просп.Коммунистический,  д.101, сооружение № 2в1</t>
  </si>
  <si>
    <t>Сооружение сети канализации нежилого здания школы (Сети водо</t>
  </si>
  <si>
    <t>Томская область, г.Северск, ул.Курчатова,  д.14, сооружение № 2К1</t>
  </si>
  <si>
    <t>Водопроводная сеть к нежилому зданию МБОУ "СОШ № 87" (Сети в</t>
  </si>
  <si>
    <t>Томская область, г.Северск, ул.Курчатова,  д.14, сооружение № 2В1</t>
  </si>
  <si>
    <t>Томская область, г.Северск, просп.Коммунистический,  д.141, сооружение № 2В1</t>
  </si>
  <si>
    <t>4120007</t>
  </si>
  <si>
    <t xml:space="preserve">Участок сети ливневой канализации (Сети канализационные)    </t>
  </si>
  <si>
    <t>Томская область, г.Северск, просп.Коммунистический,  д.141, сооружение № 1К2</t>
  </si>
  <si>
    <t>Водопроводная сеть к помещению столовой школы №89 (Сети водо</t>
  </si>
  <si>
    <t>Томская область, г.Северск, ул.Строителей,  д.38, Сооружение 2В1</t>
  </si>
  <si>
    <t>4220007</t>
  </si>
  <si>
    <t>Канализационная сеть к нежилому зданию школы (Сети канализац</t>
  </si>
  <si>
    <t>Томская область, г.Северск, ул.Строителей,  д.38, Сооружение № 2К1</t>
  </si>
  <si>
    <t>4220006</t>
  </si>
  <si>
    <t>Томская область, г.Северск, ул.Строителей,  д.27, Сооружение № 2К1</t>
  </si>
  <si>
    <t>4220009</t>
  </si>
  <si>
    <t>Наружное освещение спортивной площадки, ул. Строит (Сети эле</t>
  </si>
  <si>
    <t>Томская область, г.Северск, ул.Строителей,  д.27, сооружение 1в</t>
  </si>
  <si>
    <t xml:space="preserve">Наружное освещение (Сети электроснабжения)                  </t>
  </si>
  <si>
    <t>Томская область, г.Северск, ул.Горького,  д.32 стр.1э, Сооружение №1э.</t>
  </si>
  <si>
    <t xml:space="preserve">Благоустройство (проезды, площадки, дорожки) (Сооружения)   </t>
  </si>
  <si>
    <t xml:space="preserve">Хозяйственно-бытовая канализация (Сети канализационные)     </t>
  </si>
  <si>
    <t>Томская область, г.Северск, ул.Горького,  д.32, Сооружение №1 кб.</t>
  </si>
  <si>
    <t>0001200004</t>
  </si>
  <si>
    <t xml:space="preserve">Теплосеть (Сети теплоснабжения)                             </t>
  </si>
  <si>
    <t>Томская область, г.Северск, ул.Горького,  д.32 стр.1тс, Сооружение №1 тс.</t>
  </si>
  <si>
    <t xml:space="preserve">Хоз-питьевой водопровод В-1 (Сети водоснабжения)            </t>
  </si>
  <si>
    <t>Томская область, г.Северск, ул.Горького,  д.32, Сооружение №1в.</t>
  </si>
  <si>
    <t>0101020004</t>
  </si>
  <si>
    <t xml:space="preserve">Теплосеть теплицы (Сети теплоснабжения)                     </t>
  </si>
  <si>
    <t>5140008</t>
  </si>
  <si>
    <t>Машина кухонная универсальная УКМ-07 Машина кухонная универс</t>
  </si>
  <si>
    <t>5140006</t>
  </si>
  <si>
    <t>Интерактивная доска SMART Board 680 Интерактивная доска SMAR</t>
  </si>
  <si>
    <t>5140021</t>
  </si>
  <si>
    <t xml:space="preserve">Мини система LG RBD154K Мини система LG RBD154K             </t>
  </si>
  <si>
    <t>4320061</t>
  </si>
  <si>
    <t>Проектор для комплексной работы с интерактивной панелью Прое</t>
  </si>
  <si>
    <t>4320062</t>
  </si>
  <si>
    <t>4320060</t>
  </si>
  <si>
    <t>МФУ для комплексной работы с интерактивной панелью МФУ для к</t>
  </si>
  <si>
    <t>М007200997</t>
  </si>
  <si>
    <t xml:space="preserve">Интерактивная доска и система Интерактивная доска и система </t>
  </si>
  <si>
    <t>М007200994</t>
  </si>
  <si>
    <t>М007200984</t>
  </si>
  <si>
    <t>Компьютер персональный в коплекте Компьютер персональный в к</t>
  </si>
  <si>
    <t>М007200995</t>
  </si>
  <si>
    <t>М007200978</t>
  </si>
  <si>
    <t>Копировальный аппарат Canon FC-108 Копировальный аппарат Can</t>
  </si>
  <si>
    <t>М007200996</t>
  </si>
  <si>
    <t xml:space="preserve">Проектор Проектор                                           </t>
  </si>
  <si>
    <t>007200992</t>
  </si>
  <si>
    <t>М007200990</t>
  </si>
  <si>
    <t xml:space="preserve">Сканер Сканер                                               </t>
  </si>
  <si>
    <t>М007200998</t>
  </si>
  <si>
    <t xml:space="preserve">МФУ  лазерные hp LaserJet МФУ  лазерные hp LaserJet         </t>
  </si>
  <si>
    <t>М007200999</t>
  </si>
  <si>
    <t xml:space="preserve">Ноутбук  hp  Pavilion Ноутбук  hp  Pavilion                 </t>
  </si>
  <si>
    <t>М007201000</t>
  </si>
  <si>
    <t xml:space="preserve">Ноутбук Samsung Ноутбук Samsung                             </t>
  </si>
  <si>
    <t>0001120007</t>
  </si>
  <si>
    <t>Проезды а/бетонные ул.Парковая, 2а Проезды а/бетонные ул.Пар</t>
  </si>
  <si>
    <t>0001120008</t>
  </si>
  <si>
    <t>Тротуары,бордюры,забор ул.Парковая, 2а Тротуары,бордюры,забо</t>
  </si>
  <si>
    <t>6120005</t>
  </si>
  <si>
    <t xml:space="preserve">Проезды ул.Парковая, 2а строение №2 Проезды ул.Парковая, 2а </t>
  </si>
  <si>
    <t>6120001</t>
  </si>
  <si>
    <t xml:space="preserve">Благоустройство ул.Парковая, 2а строение №2 Благоустройство </t>
  </si>
  <si>
    <t>6120006</t>
  </si>
  <si>
    <t>Тротуары ул.Парковая, 2а строение №2 Тротуары ул.Парковая, 2</t>
  </si>
  <si>
    <t>4330038</t>
  </si>
  <si>
    <t xml:space="preserve">Проектор в комплекте Acer Проектор в комплекте Acer         </t>
  </si>
  <si>
    <t>4330037</t>
  </si>
  <si>
    <t>4330080</t>
  </si>
  <si>
    <t>Комплект государственных символов Российский Федерации Компл</t>
  </si>
  <si>
    <t>4320063</t>
  </si>
  <si>
    <t xml:space="preserve">Моноблок IRU Office Моноблок IRU Office                     </t>
  </si>
  <si>
    <t>4330075</t>
  </si>
  <si>
    <t xml:space="preserve">Проектор InFocus Проектор InFocus                           </t>
  </si>
  <si>
    <t>4330076</t>
  </si>
  <si>
    <t xml:space="preserve">Проектор Aser Проектор Aser                                 </t>
  </si>
  <si>
    <t>4330077</t>
  </si>
  <si>
    <t>4320066</t>
  </si>
  <si>
    <t xml:space="preserve">МФУ лазерное PANTUM МФУ лазерное PANTUM                     </t>
  </si>
  <si>
    <t>4320065</t>
  </si>
  <si>
    <t>4320067</t>
  </si>
  <si>
    <t xml:space="preserve">МФУ лазерное XEROX WorkCentre МФУ лазерное XEROX WorkCentre </t>
  </si>
  <si>
    <t>0101060076</t>
  </si>
  <si>
    <t xml:space="preserve">Мебель для руководителя Мебель для руководителя             </t>
  </si>
  <si>
    <t>4330059</t>
  </si>
  <si>
    <t xml:space="preserve">Интерактивная доска Интерактивная доска                     </t>
  </si>
  <si>
    <t>4320025</t>
  </si>
  <si>
    <t>4320026</t>
  </si>
  <si>
    <t>4320027</t>
  </si>
  <si>
    <t>4320028</t>
  </si>
  <si>
    <t>4320029</t>
  </si>
  <si>
    <t>4320030</t>
  </si>
  <si>
    <t>4320031</t>
  </si>
  <si>
    <t>4320032</t>
  </si>
  <si>
    <t>4320033</t>
  </si>
  <si>
    <t>4320034</t>
  </si>
  <si>
    <t>4320035</t>
  </si>
  <si>
    <t>4320036</t>
  </si>
  <si>
    <t>4320037</t>
  </si>
  <si>
    <t>4320038</t>
  </si>
  <si>
    <t>4320039</t>
  </si>
  <si>
    <t>4320040</t>
  </si>
  <si>
    <t>4320041</t>
  </si>
  <si>
    <t>4320042</t>
  </si>
  <si>
    <t>4320043</t>
  </si>
  <si>
    <t>4320044</t>
  </si>
  <si>
    <t>4320045</t>
  </si>
  <si>
    <t>4320046</t>
  </si>
  <si>
    <t>4320047</t>
  </si>
  <si>
    <t>4320048</t>
  </si>
  <si>
    <t>4320049</t>
  </si>
  <si>
    <t>4320050</t>
  </si>
  <si>
    <t>4320051</t>
  </si>
  <si>
    <t>4320052</t>
  </si>
  <si>
    <t>4320053</t>
  </si>
  <si>
    <t>4320054</t>
  </si>
  <si>
    <t>4330060</t>
  </si>
  <si>
    <t>4320013</t>
  </si>
  <si>
    <t xml:space="preserve">Проектор Optoma Проектор Optoma                             </t>
  </si>
  <si>
    <t>4320012</t>
  </si>
  <si>
    <t>4320015</t>
  </si>
  <si>
    <t xml:space="preserve">Моноблок Aser Моноблок Aser                                 </t>
  </si>
  <si>
    <t>4320014</t>
  </si>
  <si>
    <t>2330012</t>
  </si>
  <si>
    <t xml:space="preserve">Кипятильник Термаль Кипятильник Термаль                     </t>
  </si>
  <si>
    <t>4320011</t>
  </si>
  <si>
    <t xml:space="preserve">Моноблок HP Моноблок HP                                     </t>
  </si>
  <si>
    <t>4320010</t>
  </si>
  <si>
    <t xml:space="preserve">Моноблок Aser Aspire Моноблок Aser Aspire                   </t>
  </si>
  <si>
    <t>4320016</t>
  </si>
  <si>
    <t>Многофункциональное устройство (МФУ) HP LaserJet Pro+Оригина</t>
  </si>
  <si>
    <t>4320017</t>
  </si>
  <si>
    <t xml:space="preserve">Ноутбук педагога HP ProBook Ноутбук педагога HP ProBook     </t>
  </si>
  <si>
    <t>4320018</t>
  </si>
  <si>
    <t>4320019</t>
  </si>
  <si>
    <t>Ноутбук для управленческого персонала HP ProBook Ноутбук для</t>
  </si>
  <si>
    <t>4320020</t>
  </si>
  <si>
    <t>4320021</t>
  </si>
  <si>
    <t>4320022</t>
  </si>
  <si>
    <t>4320023</t>
  </si>
  <si>
    <t>4320024</t>
  </si>
  <si>
    <t>2140001</t>
  </si>
  <si>
    <t xml:space="preserve">Ноутбук Samsung N 100 Ноутбук Samsung N 100                 </t>
  </si>
  <si>
    <t>4140003</t>
  </si>
  <si>
    <t xml:space="preserve">Кипятильник эл.КНЭ 100-1 Кипятильник эл.КНЭ 100-1           </t>
  </si>
  <si>
    <t>2140003</t>
  </si>
  <si>
    <t>4330068</t>
  </si>
  <si>
    <t xml:space="preserve">Пароконвектомат Abat Пароконвектомат Abat                   </t>
  </si>
  <si>
    <t>4330067</t>
  </si>
  <si>
    <t>Сковорода опрокидывающаяся Abat Сковорода опрокидывающаяся A</t>
  </si>
  <si>
    <t>4330069</t>
  </si>
  <si>
    <t xml:space="preserve">Овощерезка ЛЕПСЕ Гамма-5А Овощерезка ЛЕПСЕ Гамма-5А         </t>
  </si>
  <si>
    <t>4320059</t>
  </si>
  <si>
    <t xml:space="preserve">Проектор мини в сборе Проектор мини в сборе                 </t>
  </si>
  <si>
    <t>4320058</t>
  </si>
  <si>
    <t>4320057</t>
  </si>
  <si>
    <t xml:space="preserve">Ноутбук ASUS Ноутбук ASUS                                   </t>
  </si>
  <si>
    <t>2330013</t>
  </si>
  <si>
    <t>Мультстудия (мультстанок, камера, smartbox) Мультстудия (мул</t>
  </si>
  <si>
    <t>2320017</t>
  </si>
  <si>
    <t xml:space="preserve">Ноутбук для мультистудии Ноутбук для мультистудии           </t>
  </si>
  <si>
    <t>4330061</t>
  </si>
  <si>
    <t xml:space="preserve">Проектор Epson Проектор Epson                               </t>
  </si>
  <si>
    <t>4330063</t>
  </si>
  <si>
    <t>4330062</t>
  </si>
  <si>
    <t>4330064</t>
  </si>
  <si>
    <t>Машина посудомоечная туннельная МПТ-1700-01 Машина посудомое</t>
  </si>
  <si>
    <t>4330066</t>
  </si>
  <si>
    <t>4330065</t>
  </si>
  <si>
    <t>4320056</t>
  </si>
  <si>
    <t xml:space="preserve">Моноблок Acer Aspire Моноблок Acer Aspire                   </t>
  </si>
  <si>
    <t>4320055</t>
  </si>
  <si>
    <t xml:space="preserve">МФУ лазерное Pantum МФУ лазерное Pantum                     </t>
  </si>
  <si>
    <t>М007200789</t>
  </si>
  <si>
    <t xml:space="preserve">Холодильник Саратов 40х1,6х50 Холодильник Саратов 40х1,6х50 </t>
  </si>
  <si>
    <t>0001620138</t>
  </si>
  <si>
    <t xml:space="preserve">Витрина холодильная Таир Витрина холодильная Таир           </t>
  </si>
  <si>
    <t>0007200781</t>
  </si>
  <si>
    <t>Копиров.аппарат Canon IR2018+сет.фильтр Копиров.аппарат Cano</t>
  </si>
  <si>
    <t>0017700714</t>
  </si>
  <si>
    <t>Мармит электрический МЭВ-2С 1-110 Мармит электрический МЭВ-2</t>
  </si>
  <si>
    <t>0001380592</t>
  </si>
  <si>
    <t>Проекторы BenQ Projector MP515 Проекторы BenQ Projector MP51</t>
  </si>
  <si>
    <t>0001620137</t>
  </si>
  <si>
    <t>Набор мебель д/руководителей учреждения Набор мебель д/руков</t>
  </si>
  <si>
    <t>0001380593</t>
  </si>
  <si>
    <t xml:space="preserve">Проекторы-экраны Проекторы-экраны                           </t>
  </si>
  <si>
    <t>М007200708</t>
  </si>
  <si>
    <t>0001380589</t>
  </si>
  <si>
    <t xml:space="preserve">Ноутбук Machines E525 Ноутбук Machines E525                 </t>
  </si>
  <si>
    <t>0001380590</t>
  </si>
  <si>
    <t xml:space="preserve">Ноутбук Lenovo G565 Ноутбук Lenovo G565                     </t>
  </si>
  <si>
    <t>0017200717</t>
  </si>
  <si>
    <t>Компьютер персон.в компл.LCD 19'' LG Компьютер персон.в комп</t>
  </si>
  <si>
    <t>0017200716</t>
  </si>
  <si>
    <t>0017200714</t>
  </si>
  <si>
    <t>М007200714</t>
  </si>
  <si>
    <t xml:space="preserve">Снегоуборщик Partner SB240 Снегоуборщик Partner SB240       </t>
  </si>
  <si>
    <t>М007200709</t>
  </si>
  <si>
    <t>0001380591</t>
  </si>
  <si>
    <t xml:space="preserve">МФУ струйные и лазерные МФУ струйные и лазерные             </t>
  </si>
  <si>
    <t>М007200711</t>
  </si>
  <si>
    <t xml:space="preserve">Кухонный прцессор Moulinex Кухонный прцессор Moulinex       </t>
  </si>
  <si>
    <t>0001380569</t>
  </si>
  <si>
    <t xml:space="preserve">Canon CanoScan 3200F USB Canon CanoScan 3200F USB           </t>
  </si>
  <si>
    <t>0001910002</t>
  </si>
  <si>
    <t xml:space="preserve">Газоны Газоны                                               </t>
  </si>
  <si>
    <t>0001380571</t>
  </si>
  <si>
    <t>Интерактивный аппаратно-программный комплекс д/общеобразоват</t>
  </si>
  <si>
    <t>0101040588</t>
  </si>
  <si>
    <t xml:space="preserve">КМА  CANON/FC 128 КМА  CANON/FC 128                         </t>
  </si>
  <si>
    <t>М007200179</t>
  </si>
  <si>
    <t xml:space="preserve">Комплект для столовой Комплект для столовой                 </t>
  </si>
  <si>
    <t>М007200710</t>
  </si>
  <si>
    <t>М007200691</t>
  </si>
  <si>
    <t xml:space="preserve">Компьютер в составе Компьютер в составе                     </t>
  </si>
  <si>
    <t>М007200693</t>
  </si>
  <si>
    <t>Компьютер для учебного процесса Компьютер для учебного проце</t>
  </si>
  <si>
    <t>0101040616</t>
  </si>
  <si>
    <t xml:space="preserve">Ноутбук НР Ноутбук НР                                       </t>
  </si>
  <si>
    <t>0001380557</t>
  </si>
  <si>
    <t>Копировальный аппарат Canon PC-860 Копировальный аппарат Can</t>
  </si>
  <si>
    <t>01620101</t>
  </si>
  <si>
    <t xml:space="preserve">Машина посудомоечная универ.МПУ - 1400 Машина посудомоечная </t>
  </si>
  <si>
    <t>М007200713</t>
  </si>
  <si>
    <t xml:space="preserve">Машина тестомесильная GAM Машина тестомесильная GAM         </t>
  </si>
  <si>
    <t>М007200707</t>
  </si>
  <si>
    <t>Многофункциональное уст-во  Canon 3228 принтер/сканер/копир.</t>
  </si>
  <si>
    <t>0101405578</t>
  </si>
  <si>
    <t>Монитор  LCD 17"  Samsung 710N (SKN) Монитор  LCD 17"  Samsu</t>
  </si>
  <si>
    <t>0101405579</t>
  </si>
  <si>
    <t>0101405580</t>
  </si>
  <si>
    <t>0101040592</t>
  </si>
  <si>
    <t>Монитор "15LCD Acer FL1511 Silver Монитор "15LCD Acer FL1511</t>
  </si>
  <si>
    <t>0001380538</t>
  </si>
  <si>
    <t xml:space="preserve">Монитор 17"  Samsung SyncMaster 753DFX Монитор 17"  Samsung </t>
  </si>
  <si>
    <t>0101040573</t>
  </si>
  <si>
    <t>Монитор 17" MONITOR Samsung 710V Монитор 17" MONITOR Samsung</t>
  </si>
  <si>
    <t>0101040603</t>
  </si>
  <si>
    <t xml:space="preserve">Монитор LCD 15"  Samsung 54ON (AKS) Silver Монитор LCD 15"  </t>
  </si>
  <si>
    <t>0001380530</t>
  </si>
  <si>
    <t xml:space="preserve">Монитор LCD 15" Bliss 1540 Монитор LCD 15" Bliss 1540       </t>
  </si>
  <si>
    <t>0101040607</t>
  </si>
  <si>
    <t>Монитор LCD 17" Acer AL1716 AS Монитор LCD 17" Acer AL1716 A</t>
  </si>
  <si>
    <t>0001380567</t>
  </si>
  <si>
    <t>Монитор LCD 17" Samsung Serie S Монитор LCD 17" Samsung Seri</t>
  </si>
  <si>
    <t>0001910001</t>
  </si>
  <si>
    <t xml:space="preserve">Озеленение Озеленение                                       </t>
  </si>
  <si>
    <t>0001380568</t>
  </si>
  <si>
    <t xml:space="preserve">Принтер Canon LBP 1120 Принтер Canon LBP 1120               </t>
  </si>
  <si>
    <t>0001380555</t>
  </si>
  <si>
    <t xml:space="preserve">Принтер Canon LBP-810 Принтер Canon LBP-810                 </t>
  </si>
  <si>
    <t>М007200695</t>
  </si>
  <si>
    <t>Принтер HP Laser Jet M 10005MFP Принтер HP Laser Jet M 10005</t>
  </si>
  <si>
    <t>0001380499</t>
  </si>
  <si>
    <t>0001380535</t>
  </si>
  <si>
    <t>Принтер лазерный Canon LBP1120 Принтер лазерный Canon LBP112</t>
  </si>
  <si>
    <t>0101040587</t>
  </si>
  <si>
    <t>Принтер лазерный Canon LBP-1120 Принтер лазерный Canon LBP-1</t>
  </si>
  <si>
    <t>0101040599</t>
  </si>
  <si>
    <t>Принтер лазерный Canon LBP-2900 Принтер лазерный Canon LBP-2</t>
  </si>
  <si>
    <t>0101040600</t>
  </si>
  <si>
    <t>0001380531</t>
  </si>
  <si>
    <t>Принтер лазерный HP Laser Jet 1200 Принтер лазерный HP Laser</t>
  </si>
  <si>
    <t>0101040591</t>
  </si>
  <si>
    <t>Проектор 2000 Ansi lm 0800*0600 BenQ MP640 Проектор 2000 Ans</t>
  </si>
  <si>
    <t>0101040596</t>
  </si>
  <si>
    <t xml:space="preserve">Проектор/ BENQ MP610 Проектор/ BENQ MP610                   </t>
  </si>
  <si>
    <t>0101040571</t>
  </si>
  <si>
    <t xml:space="preserve">Процессор CPU Celeron 2.4 Процессор CPU Celeron 2.4         </t>
  </si>
  <si>
    <t>0101405581</t>
  </si>
  <si>
    <t xml:space="preserve">Процессор Intel Pentium4 Процессор Intel Pentium4           </t>
  </si>
  <si>
    <t>0101405582</t>
  </si>
  <si>
    <t>0101405583</t>
  </si>
  <si>
    <t>0101405584</t>
  </si>
  <si>
    <t>0101405585</t>
  </si>
  <si>
    <t>0001380442</t>
  </si>
  <si>
    <t xml:space="preserve">Синтезатор ROLAND Синтезатор ROLAND                         </t>
  </si>
  <si>
    <t>0001380422</t>
  </si>
  <si>
    <t xml:space="preserve">Синтезатор Yamaha Синтезатор Yamaha                         </t>
  </si>
  <si>
    <t>М007200694</t>
  </si>
  <si>
    <t>Система факсимильной связи Panasonic KXFC 2RUT Система факси</t>
  </si>
  <si>
    <t>0101040602</t>
  </si>
  <si>
    <t>0001380547</t>
  </si>
  <si>
    <t xml:space="preserve">Системный блок MidiTower Системный блок MidiTower           </t>
  </si>
  <si>
    <t>0001380548</t>
  </si>
  <si>
    <t>0001380551</t>
  </si>
  <si>
    <t>0101040598</t>
  </si>
  <si>
    <t xml:space="preserve">Системный блок S/N ИГРЕМ Системный блок S/N ИГРЕМ           </t>
  </si>
  <si>
    <t>0001380446</t>
  </si>
  <si>
    <t xml:space="preserve">Телевизор Samsung Телевизор Samsung                         </t>
  </si>
  <si>
    <t>0001380447</t>
  </si>
  <si>
    <t>0001380527</t>
  </si>
  <si>
    <t>0001380484</t>
  </si>
  <si>
    <t xml:space="preserve">Телевизор Tomcon  "20 Телевизор Tomcon  "20                 </t>
  </si>
  <si>
    <t>0001380498</t>
  </si>
  <si>
    <t>Устройство вытяжное пылеулавливающее Устройство вытяжное пыл</t>
  </si>
  <si>
    <t xml:space="preserve">Агрегат холодильный ВСэ-1600 Агрегат холодильный ВСэ-1600   </t>
  </si>
  <si>
    <t>0001380509</t>
  </si>
  <si>
    <t xml:space="preserve">Холодильник "БИРЮСА - 6- 1" Холодильник "БИРЮСА - 6- 1"     </t>
  </si>
  <si>
    <t>0001380508</t>
  </si>
  <si>
    <t xml:space="preserve">Холодильник "БИРЮСА-6-1" Холодильник "БИРЮСА-6-1"           </t>
  </si>
  <si>
    <t>0007200711</t>
  </si>
  <si>
    <t xml:space="preserve">Холодильник INDESIT ST-167 Холодильник INDESIT ST-167       </t>
  </si>
  <si>
    <t>0001380521</t>
  </si>
  <si>
    <t>Холодильный шкаф "Арктика 1500 СГ" Холодильный шкаф "Арктика</t>
  </si>
  <si>
    <t>0001380496</t>
  </si>
  <si>
    <t>Шкаф пекарный электрический ШПЭСМ (М) Шкаф пекарный электрич</t>
  </si>
  <si>
    <t>01620104</t>
  </si>
  <si>
    <t>Кипятильник электрический КНЭ - 100М2 Кипятильник электричес</t>
  </si>
  <si>
    <t>01620102</t>
  </si>
  <si>
    <t xml:space="preserve">Плита электрическая ЭП - 6П Плита электрическая ЭП - 6П     </t>
  </si>
  <si>
    <t>4160052</t>
  </si>
  <si>
    <t xml:space="preserve">Занавес на сцену Занавес на сцену                           </t>
  </si>
  <si>
    <t>4140042</t>
  </si>
  <si>
    <t xml:space="preserve">МФУ HP LaserJet МФУ HP LaserJet                             </t>
  </si>
  <si>
    <t>4330005</t>
  </si>
  <si>
    <t xml:space="preserve">Интерактивная приставка Mimio Teach Интерактивная приставка </t>
  </si>
  <si>
    <t>2330001</t>
  </si>
  <si>
    <t xml:space="preserve">Документ-камера SMART SDC-450 Документ-камера SMART SDC-450 </t>
  </si>
  <si>
    <t>4330001</t>
  </si>
  <si>
    <t>4320001</t>
  </si>
  <si>
    <t xml:space="preserve">Моноблок Lenovo Моноблок Lenovo                             </t>
  </si>
  <si>
    <t>2320013</t>
  </si>
  <si>
    <t>Ноутбук Lenovo 110-15IBR 15.6"  1366x768, Intel Celeron N306</t>
  </si>
  <si>
    <t>2320012</t>
  </si>
  <si>
    <t>2320011</t>
  </si>
  <si>
    <t>2320010</t>
  </si>
  <si>
    <t>2320009</t>
  </si>
  <si>
    <t>2320008</t>
  </si>
  <si>
    <t>2320007</t>
  </si>
  <si>
    <t>2320006</t>
  </si>
  <si>
    <t>2320005</t>
  </si>
  <si>
    <t>2320004</t>
  </si>
  <si>
    <t>2320003</t>
  </si>
  <si>
    <t>2320002</t>
  </si>
  <si>
    <t>4330016</t>
  </si>
  <si>
    <t xml:space="preserve">Проектор Epson EB-X41 Проектор Epson EB-X41                 </t>
  </si>
  <si>
    <t>4320003</t>
  </si>
  <si>
    <t xml:space="preserve">Ноутбук Lenovo IdeaPad Ноутбук Lenovo IdeaPad               </t>
  </si>
  <si>
    <t>4320002</t>
  </si>
  <si>
    <t xml:space="preserve">Моноблок Lenovo IdeaCentre Моноблок Lenovo IdeaCentre       </t>
  </si>
  <si>
    <t>6140008</t>
  </si>
  <si>
    <t>Машина картофелеочистительная МОК-150М Машина картофелеочист</t>
  </si>
  <si>
    <t>6140009</t>
  </si>
  <si>
    <t xml:space="preserve">Машина протирочная УКМ-01 Машина протирочная УКМ-01         </t>
  </si>
  <si>
    <t>6140010</t>
  </si>
  <si>
    <t xml:space="preserve">Машина протирочно-резательная Машина протирочно-резательная </t>
  </si>
  <si>
    <t>6140011</t>
  </si>
  <si>
    <t>Машина стиральная LG WD-1069BD Машина стиральная LG WD-1069B</t>
  </si>
  <si>
    <t>6140012</t>
  </si>
  <si>
    <t xml:space="preserve">Машина сушильная LG Машина сушильная LG                     </t>
  </si>
  <si>
    <t>6140015</t>
  </si>
  <si>
    <t>Пароконвектомат Abat ПКА 6-1\1 Пароконвектомат Abat ПКА 6-1\</t>
  </si>
  <si>
    <t>6140016</t>
  </si>
  <si>
    <t>Плита электрическая четырехкомфорочная Плита электрическая ч</t>
  </si>
  <si>
    <t>6140005</t>
  </si>
  <si>
    <t xml:space="preserve">Кипятильник КНЭ 100МН Кипятильник КНЭ 100МН                 </t>
  </si>
  <si>
    <t>6140006</t>
  </si>
  <si>
    <t>Котел пищеварочный электрический КПЭ-60 Котел пищеварочный э</t>
  </si>
  <si>
    <t>6140007</t>
  </si>
  <si>
    <t>Котел пищеварочный электрический КЭ-100 Котел пищеварочный э</t>
  </si>
  <si>
    <t>6140018</t>
  </si>
  <si>
    <t xml:space="preserve">Цифровое фортепианино Casio Цифровое фортепианино Casio     </t>
  </si>
  <si>
    <t>6140019</t>
  </si>
  <si>
    <t xml:space="preserve">Шкаф бытовой  Бирюса-6 Шкаф бытовой  Бирюса-6               </t>
  </si>
  <si>
    <t>6140020</t>
  </si>
  <si>
    <t xml:space="preserve">Шкаф морозильный Рапсодия Шкаф морозильный Рапсодия         </t>
  </si>
  <si>
    <t>6140021</t>
  </si>
  <si>
    <t>Шкаф холодильный Рапсодия R 700M Шкаф холодильный Рапсодия R</t>
  </si>
  <si>
    <t>6140022</t>
  </si>
  <si>
    <t>6140017</t>
  </si>
  <si>
    <t xml:space="preserve">Хлеборезка SM-302 Хлеборезка SM-302                         </t>
  </si>
  <si>
    <t>5140022</t>
  </si>
  <si>
    <t>Компьютер в сборке Lenovo IdeaCentre Компьютер в сборке Leno</t>
  </si>
  <si>
    <t>5140023</t>
  </si>
  <si>
    <t xml:space="preserve">Лазерное МФУ Lazer Jet Лазерное МФУ Lazer Jet               </t>
  </si>
  <si>
    <t>5140026</t>
  </si>
  <si>
    <t xml:space="preserve">Ноутбук Acer Ноутбук Acer                                   </t>
  </si>
  <si>
    <t>5140027</t>
  </si>
  <si>
    <t>5140025</t>
  </si>
  <si>
    <t>Проектор EPSON MultiMedia Projector Проектор EPSON MultiMedi</t>
  </si>
  <si>
    <t>6160002</t>
  </si>
  <si>
    <t>6160003</t>
  </si>
  <si>
    <t>6160004</t>
  </si>
  <si>
    <t>6160005</t>
  </si>
  <si>
    <t>6160006</t>
  </si>
  <si>
    <t>6160007</t>
  </si>
  <si>
    <t>6160033</t>
  </si>
  <si>
    <t xml:space="preserve">Домик-беседка "Карета" Домик-беседка "Карета"               </t>
  </si>
  <si>
    <t>4140015</t>
  </si>
  <si>
    <t>Интерактивная доска SMART Board 480 Интерактивная доска SMAR</t>
  </si>
  <si>
    <t>6190001</t>
  </si>
  <si>
    <t xml:space="preserve">Теневой навес Теневой навес                                 </t>
  </si>
  <si>
    <t>6190006</t>
  </si>
  <si>
    <t>6190007</t>
  </si>
  <si>
    <t>6190008</t>
  </si>
  <si>
    <t>6190009</t>
  </si>
  <si>
    <t>6140024</t>
  </si>
  <si>
    <t xml:space="preserve">Овощерезка "Гамма-5 А" Овощерезка "Гамма-5 А"               </t>
  </si>
  <si>
    <t>4140022</t>
  </si>
  <si>
    <t xml:space="preserve">Принтер лазерный XEROX Принтер лазерный XEROX               </t>
  </si>
  <si>
    <t>6140013</t>
  </si>
  <si>
    <t>6160321</t>
  </si>
  <si>
    <t>5140033</t>
  </si>
  <si>
    <t xml:space="preserve">Швейная машина Janome 1915 Швейная машина Janome 1915       </t>
  </si>
  <si>
    <t>0001120009</t>
  </si>
  <si>
    <t xml:space="preserve">Детское игровое оборудование Детское игровое оборудование   </t>
  </si>
  <si>
    <t>6120004</t>
  </si>
  <si>
    <t>Ограждение ул.Парковая, 2а строение №2 Ограждение ул.Паркова</t>
  </si>
  <si>
    <t>4320005</t>
  </si>
  <si>
    <t xml:space="preserve">Моноблок HP 24-f0001ur 23,8" Моноблок HP 24-f0001ur 23,8"   </t>
  </si>
  <si>
    <t>4320004</t>
  </si>
  <si>
    <t>Моноблок Acer Aspire C20-720 19,5" Моноблок Acer Aspire C20-</t>
  </si>
  <si>
    <t>4320007</t>
  </si>
  <si>
    <t>19,5" Моноблок Lenovo 330-20AST 19,5" Моноблок Lenovo 330-20</t>
  </si>
  <si>
    <t>4320006</t>
  </si>
  <si>
    <t>4330024</t>
  </si>
  <si>
    <t xml:space="preserve">Проектор EPSON Проектор EPSON                               </t>
  </si>
  <si>
    <t>4330023</t>
  </si>
  <si>
    <t>4120003</t>
  </si>
  <si>
    <t xml:space="preserve">Наружное освещение школы ул.Парковая, 2а Наружное освещение </t>
  </si>
  <si>
    <t>4140033</t>
  </si>
  <si>
    <t xml:space="preserve">Бензокоса Интерскол Бензокоса Интерскол                     </t>
  </si>
  <si>
    <t>5140037</t>
  </si>
  <si>
    <t>Система контроля и управления доступом Система контроля и уп</t>
  </si>
  <si>
    <t>1101060410</t>
  </si>
  <si>
    <t xml:space="preserve">Стенка-перегородка Стенка-перегородка                       </t>
  </si>
  <si>
    <t>1101040298</t>
  </si>
  <si>
    <t xml:space="preserve">Универсальный привод УКМ-01 Универсальный привод УКМ-01     </t>
  </si>
  <si>
    <t>1101060583</t>
  </si>
  <si>
    <t xml:space="preserve">Электроплита Лысьва Электроплита Лысьва                     </t>
  </si>
  <si>
    <t>1101060678</t>
  </si>
  <si>
    <t xml:space="preserve">Электросковорода СЭЧ-0,45Н Электросковорода СЭЧ-0,45Н       </t>
  </si>
  <si>
    <t>5140043</t>
  </si>
  <si>
    <t xml:space="preserve">Плита электрическая Плита электрическая                     </t>
  </si>
  <si>
    <t>5140060</t>
  </si>
  <si>
    <t xml:space="preserve">Интерактивная доска Qomo Интерактивная доска Qomo           </t>
  </si>
  <si>
    <t>5140091</t>
  </si>
  <si>
    <t>Тележка д/ноутбуков с точкой доступа Тележка д/ноутбуков с т</t>
  </si>
  <si>
    <t>5140092</t>
  </si>
  <si>
    <t>5140097</t>
  </si>
  <si>
    <t xml:space="preserve">Интерактивная доска IQBoard Интерактивная доска IQBoard     </t>
  </si>
  <si>
    <t xml:space="preserve">Ноутбук " Aguarius" Ноутбук " Aguarius"                     </t>
  </si>
  <si>
    <t>Компьютер в сборе ( системный блок, монитор, мышка, клавиату</t>
  </si>
  <si>
    <t>Многофункциональное устройство Brother MFC-L6900DW Многофунк</t>
  </si>
  <si>
    <t>Проектор Cactus СR-PRO.09B в сборе Проектор Cactus СR-PRO.09</t>
  </si>
  <si>
    <t xml:space="preserve">Проектор Cactus белый Проектор Cactus белый                 </t>
  </si>
  <si>
    <t>М101040504</t>
  </si>
  <si>
    <t xml:space="preserve">Компьютер в комплекте Компьютер в комплекте                 </t>
  </si>
  <si>
    <t>М101040505</t>
  </si>
  <si>
    <t>М101040502</t>
  </si>
  <si>
    <t xml:space="preserve">Ноутбук DELL Vostro Ноутбук DELL Vostro                     </t>
  </si>
  <si>
    <t>1101030001</t>
  </si>
  <si>
    <t xml:space="preserve">Благоустройство Благоустройство                             </t>
  </si>
  <si>
    <t>4330043</t>
  </si>
  <si>
    <t>Пароконвентомат ПКА 10-1/1 ВМ2 Пароконвентомат ПКА 10-1/1 ВМ</t>
  </si>
  <si>
    <t xml:space="preserve">Копир CANON Копир CANON                                     </t>
  </si>
  <si>
    <t>4330070</t>
  </si>
  <si>
    <t xml:space="preserve">Овощерезка ГАММА-5А Овощерезка ГАММА-5А                     </t>
  </si>
  <si>
    <t>4330073</t>
  </si>
  <si>
    <t>Доска поворотная напольная 1500*1000 (комбин.) Доска поворот</t>
  </si>
  <si>
    <t xml:space="preserve">МФУ Brother MFC-L2700DNR МФУ Brother MFC-L2700DNR           </t>
  </si>
  <si>
    <t>4330072</t>
  </si>
  <si>
    <t>Проектор Epson EB-E01 1024x768, LCD. Проектор Epson EB-E01 1</t>
  </si>
  <si>
    <t>Комплект государственных символов Российской Федерации Компл</t>
  </si>
  <si>
    <t>4330074</t>
  </si>
  <si>
    <t xml:space="preserve">Шкаф жарочный Abat ШЖЭ-3-01 Шкаф жарочный Abat ШЖЭ-3-01     </t>
  </si>
  <si>
    <t>101040509</t>
  </si>
  <si>
    <t xml:space="preserve">Компьютер Intel Cоrе в сборе Компьютер Intel Cоrе в сборе   </t>
  </si>
  <si>
    <t>101040510</t>
  </si>
  <si>
    <t xml:space="preserve">МФУ Samsung SCX-4600 МФУ Samsung SCX-4600                   </t>
  </si>
  <si>
    <t>101040506</t>
  </si>
  <si>
    <t xml:space="preserve">Ноутбук Lenovo В570е Ноутбук Lenovo В570е                   </t>
  </si>
  <si>
    <t>1101040751</t>
  </si>
  <si>
    <t>1101040752</t>
  </si>
  <si>
    <t xml:space="preserve">Проектор Acer Projector P1101 Проектор Acer Projector P1101 </t>
  </si>
  <si>
    <t>4330045</t>
  </si>
  <si>
    <t>Котел пищеварочный электрический КПЭМ-100/9Т Котел пищевароч</t>
  </si>
  <si>
    <t xml:space="preserve">Копир Canon imageRUNNER 16431 Копир Canon imageRUNNER 16431 </t>
  </si>
  <si>
    <t>М101040483</t>
  </si>
  <si>
    <t>Доска интерактивная Interwrite Доска интерактивная Interwrit</t>
  </si>
  <si>
    <t>5140001</t>
  </si>
  <si>
    <t>Мармит для первых и вторых блюд Мармит для первых и вторых б</t>
  </si>
  <si>
    <t>5140016</t>
  </si>
  <si>
    <t>4300001</t>
  </si>
  <si>
    <t>МФУ лазерный Brother MFC-L2700DNR МФУ лазерный Brother MFC-L</t>
  </si>
  <si>
    <t>4000009</t>
  </si>
  <si>
    <t xml:space="preserve">Ноутбук HP 15s-eg1129ur Ноутбук HP 15s-eg1129ur             </t>
  </si>
  <si>
    <t>Компьютер в сборе Intel Pentium Gold Компьютер в сборе Intel</t>
  </si>
  <si>
    <t xml:space="preserve">Проектор Cactus PRO.02 Проектор Cactus PRO.02               </t>
  </si>
  <si>
    <t>М101040490</t>
  </si>
  <si>
    <t>Шкаф холодильный 2-х камерный POLAIR Шкаф холодильный 2-х ка</t>
  </si>
  <si>
    <t>М101040494</t>
  </si>
  <si>
    <t xml:space="preserve">Ноутбук e-Machines Ноутбук e-Machines                       </t>
  </si>
  <si>
    <t>М101040493</t>
  </si>
  <si>
    <t>М101040492</t>
  </si>
  <si>
    <t>М101040495</t>
  </si>
  <si>
    <t xml:space="preserve">МФУ Xerox Phaser 3100 МФУ Xerox Phaser 3100                 </t>
  </si>
  <si>
    <t>0101040481</t>
  </si>
  <si>
    <t>Мультимедийный проектор Epson EMP-X5 Мультимедийный проектор</t>
  </si>
  <si>
    <t>М101040489</t>
  </si>
  <si>
    <t>Мультимедиа-проектор Aser P1166 Мультимедиа-проектор Aser P1</t>
  </si>
  <si>
    <t>1101040398</t>
  </si>
  <si>
    <t>Жидкокристаллический проектор Panasonic Жидкокристаллический</t>
  </si>
  <si>
    <t>1101040412</t>
  </si>
  <si>
    <t>Комплект оборудования для дискотек Комплект оборудования для</t>
  </si>
  <si>
    <t>1101040480</t>
  </si>
  <si>
    <t xml:space="preserve">Компьютер Acer Компьютер Acer                               </t>
  </si>
  <si>
    <t>1101040479</t>
  </si>
  <si>
    <t>1101040478</t>
  </si>
  <si>
    <t>1101040477</t>
  </si>
  <si>
    <t>1101040476</t>
  </si>
  <si>
    <t>1101040475</t>
  </si>
  <si>
    <t>1101040474</t>
  </si>
  <si>
    <t>1101040419</t>
  </si>
  <si>
    <t xml:space="preserve">Компьютер Intel S-775 Celeron Компьютер Intel S-775 Celeron </t>
  </si>
  <si>
    <t>1010404761</t>
  </si>
  <si>
    <t>1101040433</t>
  </si>
  <si>
    <t>1101040431</t>
  </si>
  <si>
    <t>1101040428</t>
  </si>
  <si>
    <t>1101040426</t>
  </si>
  <si>
    <t>1101040423</t>
  </si>
  <si>
    <t>М101040479</t>
  </si>
  <si>
    <t>1101041480</t>
  </si>
  <si>
    <t xml:space="preserve">Компьютер NewLine Bravo в составе Компьютер NewLine Bravo в </t>
  </si>
  <si>
    <t>1101040472</t>
  </si>
  <si>
    <t xml:space="preserve">Компьютер Samsung Компьютер Samsung                         </t>
  </si>
  <si>
    <t>1101060614</t>
  </si>
  <si>
    <t>1101040499</t>
  </si>
  <si>
    <t xml:space="preserve">Копир Kyocera-Mita KM-1635 Копир Kyocera-Mita KM-1635       </t>
  </si>
  <si>
    <t>1101040548</t>
  </si>
  <si>
    <t xml:space="preserve">Машина для обработки края Машина для обработки края         </t>
  </si>
  <si>
    <t>101040478</t>
  </si>
  <si>
    <t xml:space="preserve">Машина УКМ-11 (ОМ-300) (протирочная) Машина УКМ-11 (ОМ-300) </t>
  </si>
  <si>
    <t>1101040554</t>
  </si>
  <si>
    <t xml:space="preserve">Машина швейная JAGUAR Машина швейная JAGUAR                 </t>
  </si>
  <si>
    <t>1101040553</t>
  </si>
  <si>
    <t>1101040550</t>
  </si>
  <si>
    <t>1101040556</t>
  </si>
  <si>
    <t>1101040555</t>
  </si>
  <si>
    <t>1101040549</t>
  </si>
  <si>
    <t>1101040551</t>
  </si>
  <si>
    <t>1101040552</t>
  </si>
  <si>
    <t>1101040400</t>
  </si>
  <si>
    <t xml:space="preserve">Монитор LG Монитор LG                                       </t>
  </si>
  <si>
    <t>1101040446</t>
  </si>
  <si>
    <t xml:space="preserve">Монитор SAMSUNG Монитор SAMSUNG                             </t>
  </si>
  <si>
    <t>1101040447</t>
  </si>
  <si>
    <t>1101040448</t>
  </si>
  <si>
    <t>1101040449</t>
  </si>
  <si>
    <t>1101040450</t>
  </si>
  <si>
    <t>1101040488</t>
  </si>
  <si>
    <t xml:space="preserve">Ноутбук Asus X80L Ноутбук Asus X80L                         </t>
  </si>
  <si>
    <t>1101040511</t>
  </si>
  <si>
    <t>М101040477</t>
  </si>
  <si>
    <t>Оборудование для кабинета физики Оборудование для кабинета ф</t>
  </si>
  <si>
    <t>1101040483</t>
  </si>
  <si>
    <t xml:space="preserve">Принтер HP Laser Get 1018 Принтер HP Laser Get 1018         </t>
  </si>
  <si>
    <t>М101040472</t>
  </si>
  <si>
    <t>1101040452</t>
  </si>
  <si>
    <t>1101040453</t>
  </si>
  <si>
    <t>1101040454</t>
  </si>
  <si>
    <t>1101040467</t>
  </si>
  <si>
    <t>1101040455</t>
  </si>
  <si>
    <t>1101040456</t>
  </si>
  <si>
    <t>1101040401</t>
  </si>
  <si>
    <t xml:space="preserve">Принтер HP Laser Jet 1150 Принтер HP Laser Jet 1150         </t>
  </si>
  <si>
    <t>1101040301</t>
  </si>
  <si>
    <t xml:space="preserve">Станок токарный по дереву Станок токарный по дереву         </t>
  </si>
  <si>
    <t>1101040302</t>
  </si>
  <si>
    <t>4140037</t>
  </si>
  <si>
    <t>Интерактивная доска ActivBoard Интерактивная доска ActivBoar</t>
  </si>
  <si>
    <t>4140034</t>
  </si>
  <si>
    <t xml:space="preserve">Мясорубка МИМ-300 Мясорубка МИМ-300                         </t>
  </si>
  <si>
    <t>4330021</t>
  </si>
  <si>
    <t>Интерактивная доска 78" ActivBoard Touch Dry Erase Интеракти</t>
  </si>
  <si>
    <t>4000007</t>
  </si>
  <si>
    <t xml:space="preserve">Шкаф в каб.нач.школы Шкаф в каб.нач.школы                   </t>
  </si>
  <si>
    <t>5140098</t>
  </si>
  <si>
    <t>5140099</t>
  </si>
  <si>
    <t>5140100</t>
  </si>
  <si>
    <t xml:space="preserve">Ограждение металлическое Ограждение металлическое           </t>
  </si>
  <si>
    <t>2330003</t>
  </si>
  <si>
    <t xml:space="preserve">Сплит-система Polair Сплит-система Polair                   </t>
  </si>
  <si>
    <t xml:space="preserve">Посудомоечная машина МПТ-1700 Посудомоечная машина МПТ-1700 </t>
  </si>
  <si>
    <t>4330042</t>
  </si>
  <si>
    <t>Интерактивная доска 77" Bofrd Dry Интерактивная доска 77" Bo</t>
  </si>
  <si>
    <t>4330039</t>
  </si>
  <si>
    <t>Интерактивная доска 78" ActivBoard Интерактивная доска 78" A</t>
  </si>
  <si>
    <t xml:space="preserve">Наружное освещение Наружное освещение                       </t>
  </si>
  <si>
    <t xml:space="preserve">Принтер RX Phaser Принтер RX Phaser                         </t>
  </si>
  <si>
    <t xml:space="preserve">Сканер НР Сканер НР                                         </t>
  </si>
  <si>
    <t>4140029</t>
  </si>
  <si>
    <t>Информационная сенсорная панель POS 719+считыватель FL20 Инф</t>
  </si>
  <si>
    <t>5140102</t>
  </si>
  <si>
    <t xml:space="preserve">Сенсорная касса POS 715 Сенсорная касса POS 715             </t>
  </si>
  <si>
    <t>4160090</t>
  </si>
  <si>
    <t xml:space="preserve">Шкаф-купе комбинированный Шкаф-купе комбинированный         </t>
  </si>
  <si>
    <t>5140074</t>
  </si>
  <si>
    <t xml:space="preserve">МФУ Canon i-SENSYS МФУ Canon i-SENSYS                       </t>
  </si>
  <si>
    <t>5140205</t>
  </si>
  <si>
    <t>Проектор мультимедийный Epson EB-1840W Проектор мультимедийн</t>
  </si>
  <si>
    <t>5140206</t>
  </si>
  <si>
    <t>5140080</t>
  </si>
  <si>
    <t xml:space="preserve">Ноутбук 15.6' Ноутбук 15.6'                                 </t>
  </si>
  <si>
    <t>5140079</t>
  </si>
  <si>
    <t>5140081</t>
  </si>
  <si>
    <t>5140082</t>
  </si>
  <si>
    <t>5140083</t>
  </si>
  <si>
    <t>5140084</t>
  </si>
  <si>
    <t>5140086</t>
  </si>
  <si>
    <t>5140087</t>
  </si>
  <si>
    <t>5140088</t>
  </si>
  <si>
    <t>5140089</t>
  </si>
  <si>
    <t>5140090</t>
  </si>
  <si>
    <t>5140093</t>
  </si>
  <si>
    <t>5140094</t>
  </si>
  <si>
    <t>5140095</t>
  </si>
  <si>
    <t>5140096</t>
  </si>
  <si>
    <t>5140101</t>
  </si>
  <si>
    <t>5140444</t>
  </si>
  <si>
    <t>Плита электрическая ПЭМ-0,48-ДШ Плита электрическая ПЭМ-0,48</t>
  </si>
  <si>
    <t>5140445</t>
  </si>
  <si>
    <t xml:space="preserve">Система охранного телевидения Система охранного телевидения </t>
  </si>
  <si>
    <t>5160299</t>
  </si>
  <si>
    <t xml:space="preserve">Набор датчиков для учителя по биологии Pasco Набор датчиков </t>
  </si>
  <si>
    <t>5140447</t>
  </si>
  <si>
    <t>Ноутбук для учителя Lenovo 15' Ноутбук для учителя Lenovo 15</t>
  </si>
  <si>
    <t>5140449</t>
  </si>
  <si>
    <t>Интерактивная доска  Screenmedia 77'' Интерактивная доска  S</t>
  </si>
  <si>
    <t>4140020</t>
  </si>
  <si>
    <t>Базовое рабочее место пед. работника ОУ основного общего обр</t>
  </si>
  <si>
    <t>5140073</t>
  </si>
  <si>
    <t>5140387</t>
  </si>
  <si>
    <t xml:space="preserve">Сервер информационной системы Сервер информационной системы </t>
  </si>
  <si>
    <t>5140381</t>
  </si>
  <si>
    <t xml:space="preserve">Планшетный компьютер Планшетный компьютер                   </t>
  </si>
  <si>
    <t>5140382</t>
  </si>
  <si>
    <t>5140383</t>
  </si>
  <si>
    <t>5140384</t>
  </si>
  <si>
    <t>5140385</t>
  </si>
  <si>
    <t>5140377</t>
  </si>
  <si>
    <t xml:space="preserve">Коммутатор HP 1910 Коммутатор HP 1910                       </t>
  </si>
  <si>
    <t>5140388</t>
  </si>
  <si>
    <t xml:space="preserve">Система фильтрации трафика Система фильтрации трафика       </t>
  </si>
  <si>
    <t>5140380</t>
  </si>
  <si>
    <t>Панель информационная ЖК LG TV47" Панель информационная ЖК L</t>
  </si>
  <si>
    <t>5140103</t>
  </si>
  <si>
    <t>5140104</t>
  </si>
  <si>
    <t>5140105</t>
  </si>
  <si>
    <t>5140106</t>
  </si>
  <si>
    <t>5140107</t>
  </si>
  <si>
    <t>5140108</t>
  </si>
  <si>
    <t>5140109</t>
  </si>
  <si>
    <t>5140110</t>
  </si>
  <si>
    <t>5140112</t>
  </si>
  <si>
    <t>5140111</t>
  </si>
  <si>
    <t>5140113</t>
  </si>
  <si>
    <t>5140114</t>
  </si>
  <si>
    <t>5140115</t>
  </si>
  <si>
    <t>5140116</t>
  </si>
  <si>
    <t>5140117</t>
  </si>
  <si>
    <t>5140118</t>
  </si>
  <si>
    <t>5140119</t>
  </si>
  <si>
    <t>5140120</t>
  </si>
  <si>
    <t>5140275</t>
  </si>
  <si>
    <t xml:space="preserve">Камера PTZ SONI EVI-D100P Камера PTZ SONI EVI-D100P         </t>
  </si>
  <si>
    <t>5140265</t>
  </si>
  <si>
    <t xml:space="preserve">МФУ hp Laser Jet Pro М1536dnf МФУ hp Laser Jet Pro М1536dnf </t>
  </si>
  <si>
    <t>5140270</t>
  </si>
  <si>
    <t>Компьютер Учителя Core i3-3225 Компьютер Учителя Core i3-322</t>
  </si>
  <si>
    <t>5160122</t>
  </si>
  <si>
    <t>Образовательный робототехнический набор для моделирования Bi</t>
  </si>
  <si>
    <t>5140407</t>
  </si>
  <si>
    <t>МФУ лазерный Kyocera Mita FS-1130MFP МФУ лазерный Kyocera Mi</t>
  </si>
  <si>
    <t>5140408</t>
  </si>
  <si>
    <t>5140409</t>
  </si>
  <si>
    <t>5140410</t>
  </si>
  <si>
    <t>5140411</t>
  </si>
  <si>
    <t>5140412</t>
  </si>
  <si>
    <t>5140405</t>
  </si>
  <si>
    <t>5140423</t>
  </si>
  <si>
    <t>Интерактивный комплекс Teach Touch 55" Интерактивный комплек</t>
  </si>
  <si>
    <t>5140426</t>
  </si>
  <si>
    <t>Интерактивная система SMART Board 680iv Интерактивная систем</t>
  </si>
  <si>
    <t>5140425</t>
  </si>
  <si>
    <t>Проектор короткофокусный SMART UF65 Проектор короткофокусный</t>
  </si>
  <si>
    <t>5140389</t>
  </si>
  <si>
    <t>Сенсорный моноблок POS719 + FL20 Сенсорный моноблок POS719 +</t>
  </si>
  <si>
    <t>5140390</t>
  </si>
  <si>
    <t>5140396</t>
  </si>
  <si>
    <t>5140398</t>
  </si>
  <si>
    <t>5140397</t>
  </si>
  <si>
    <t>5140406</t>
  </si>
  <si>
    <t>МФУ лазерный Canon i-SENSY SMF8380CDW МФУ лазерный Canon i-S</t>
  </si>
  <si>
    <t>5140404</t>
  </si>
  <si>
    <t xml:space="preserve">МФУ лазерный  Samsung CLX -8385ND МФУ лазерный  Samsung CLX </t>
  </si>
  <si>
    <t>5140085</t>
  </si>
  <si>
    <t>4140016</t>
  </si>
  <si>
    <t xml:space="preserve">МФУ лазерный hp Laser Jet Pro МФУ лазерный hp Laser Jet Pro </t>
  </si>
  <si>
    <t>4140018</t>
  </si>
  <si>
    <t>4140017</t>
  </si>
  <si>
    <t xml:space="preserve">Копир Canon iR 1020 Копир Canon iR 1020                     </t>
  </si>
  <si>
    <t>10104040</t>
  </si>
  <si>
    <t>Комплекс программо-технический Комплекс программо-технически</t>
  </si>
  <si>
    <t>ВА000000041</t>
  </si>
  <si>
    <t>Компьтер в комплекте SyncMaster Компьтер в комплекте SyncMas</t>
  </si>
  <si>
    <t>ВА000000046</t>
  </si>
  <si>
    <t>ВА000000047</t>
  </si>
  <si>
    <t>ВА0000000044</t>
  </si>
  <si>
    <t>ВА000000048</t>
  </si>
  <si>
    <t>ВА000000049</t>
  </si>
  <si>
    <t>ВА000000040</t>
  </si>
  <si>
    <t>ВА000000039</t>
  </si>
  <si>
    <t>ВА000000038</t>
  </si>
  <si>
    <t>712372</t>
  </si>
  <si>
    <t>ВА000000042</t>
  </si>
  <si>
    <t>712370</t>
  </si>
  <si>
    <t>712369</t>
  </si>
  <si>
    <t>Компьютер в комплекте SyncMaster Компьютер в комплекте SyncM</t>
  </si>
  <si>
    <t>ВА000000020</t>
  </si>
  <si>
    <t>Копир лазерный XEROX Сopy Centre C118 Копир лазерный XEROX С</t>
  </si>
  <si>
    <t>10104041</t>
  </si>
  <si>
    <t>Копировальный аппарат HP LaserJet 3050 (4 в 1) Копировальный</t>
  </si>
  <si>
    <t>712341</t>
  </si>
  <si>
    <t>Машина кухон.универсальная УКМ Машина кухон.универсальная УК</t>
  </si>
  <si>
    <t>712357</t>
  </si>
  <si>
    <t>Ноутбук Toshiba Satellite 62100.00 Ноутбук Toshiba Satellite</t>
  </si>
  <si>
    <t>712342</t>
  </si>
  <si>
    <t>Кипятильник эл.непрерывного действия КЭНД-100 Кипятильник эл</t>
  </si>
  <si>
    <t>ВА000000037</t>
  </si>
  <si>
    <t>Оборудование для школьного гардероба на 440 мест Оборудовани</t>
  </si>
  <si>
    <t>10104034</t>
  </si>
  <si>
    <t xml:space="preserve">Плита электрическая ЭП-6П Плита электрическая ЭП-6П         </t>
  </si>
  <si>
    <t>712343</t>
  </si>
  <si>
    <t xml:space="preserve">Плита электрическая ПЭМ4-020 Плита электрическая ПЭМ4-020   </t>
  </si>
  <si>
    <t>712358</t>
  </si>
  <si>
    <t>Принтер Xerox Phaser 6180N 22730.00 Принтер Xerox Phaser 618</t>
  </si>
  <si>
    <t>712334</t>
  </si>
  <si>
    <t xml:space="preserve">Принтер лазерный НР Принтер лазерный НР                     </t>
  </si>
  <si>
    <t>01380304</t>
  </si>
  <si>
    <t xml:space="preserve">Пылесос д/мастерской Пылесос д/мастерской                   </t>
  </si>
  <si>
    <t>10104026</t>
  </si>
  <si>
    <t xml:space="preserve">Станок НДС "Корвет" Станок НДС "Корвет"                     </t>
  </si>
  <si>
    <t>712352</t>
  </si>
  <si>
    <t xml:space="preserve">Телевизор  Панасоник ТХ-29 Телевизор  Панасоник ТХ-29       </t>
  </si>
  <si>
    <t>ВА000000035</t>
  </si>
  <si>
    <t>Телевизор LCD:LG 42LG5000 в комплекте Телевизор LCD:LG 42LG5</t>
  </si>
  <si>
    <t>ВА0000000036</t>
  </si>
  <si>
    <t>Телевизор LCD:Samsung LE 40A330J1 в комплекте Телевизор LCD:</t>
  </si>
  <si>
    <t>712431</t>
  </si>
  <si>
    <t>Типовой комплект учебного и уч.-наглядного оборудования Типо</t>
  </si>
  <si>
    <t>10104002</t>
  </si>
  <si>
    <t>10104011</t>
  </si>
  <si>
    <t xml:space="preserve">Холодильник Саратов 263 Холодильник Саратов 263             </t>
  </si>
  <si>
    <t>01380297</t>
  </si>
  <si>
    <t>Шкаф холодильный комбинир.ШХ-1,12Н2К Шкаф холодильный комбин</t>
  </si>
  <si>
    <t>ВА0000000016</t>
  </si>
  <si>
    <t>Интерактивная доска Hitachi Starboard Интерактивная доска Hi</t>
  </si>
  <si>
    <t>4330008</t>
  </si>
  <si>
    <t>Сплит-система Royal Clima RC-GL28HN Сплит-система Royal Clim</t>
  </si>
  <si>
    <t>ВА000000130</t>
  </si>
  <si>
    <t xml:space="preserve">Кресло стоматологическое (Р) Кресло стоматологическое (Р)   </t>
  </si>
  <si>
    <t>ВА000000178</t>
  </si>
  <si>
    <t>Машина протирочная МПР-350М-01 (Р) Машина протирочная МПР-35</t>
  </si>
  <si>
    <t>ВА000000173</t>
  </si>
  <si>
    <t>Печь бытовая 4-комфорочная (Р) Печь бытовая 4-комфорочная (Р</t>
  </si>
  <si>
    <t>ВА000000174</t>
  </si>
  <si>
    <t>ВА000000179</t>
  </si>
  <si>
    <t xml:space="preserve">Привод универсальный УКМ (Р) Привод универсальный УКМ (Р)   </t>
  </si>
  <si>
    <t>ВА000285</t>
  </si>
  <si>
    <t>ПЭВМ с ВДТ на базе плоских дискретных экранов (Р) ПЭВМ с ВДТ</t>
  </si>
  <si>
    <t>ВА00026</t>
  </si>
  <si>
    <t>ВА000271</t>
  </si>
  <si>
    <t>ВА000272</t>
  </si>
  <si>
    <t>ВА000273</t>
  </si>
  <si>
    <t>ВА000274</t>
  </si>
  <si>
    <t>ВА000000180</t>
  </si>
  <si>
    <t xml:space="preserve">Пила форматно-раскроечная (Р) Пила форматно-раскроечная (Р) </t>
  </si>
  <si>
    <t>ВА000000181</t>
  </si>
  <si>
    <t>Станок фуговально-реймусовый JPT-310 (Р) Станок фуговально-р</t>
  </si>
  <si>
    <t>ВА000000172</t>
  </si>
  <si>
    <t>Холодильник Индезит 2-камерный (Р) Холодильник Индезит 2-кам</t>
  </si>
  <si>
    <t>ВА000000734</t>
  </si>
  <si>
    <t>ВА00740</t>
  </si>
  <si>
    <t xml:space="preserve">Компьютер Компстар Standart Компьютер Компстар Standart     </t>
  </si>
  <si>
    <t>ВА00738</t>
  </si>
  <si>
    <t>ВА00742</t>
  </si>
  <si>
    <t>Кондиционер настенный Midea MSX-24HR Кондиционер настенный M</t>
  </si>
  <si>
    <t>ВА00741</t>
  </si>
  <si>
    <t>Принтер лазерный Samsung ML-1910 Принтер лазерный Samsung ML</t>
  </si>
  <si>
    <t>01100001</t>
  </si>
  <si>
    <t xml:space="preserve">Памятник А.Гайдар Памятник А.Гайдар                         </t>
  </si>
  <si>
    <t>4340009</t>
  </si>
  <si>
    <t>МФУ HP LaserJet Pro MFP M227sdn МФУ HP LaserJet Pro MFP M227</t>
  </si>
  <si>
    <t>4340010</t>
  </si>
  <si>
    <t>4340011</t>
  </si>
  <si>
    <t>4340012</t>
  </si>
  <si>
    <t>4340013</t>
  </si>
  <si>
    <t>4340014</t>
  </si>
  <si>
    <t>4340015</t>
  </si>
  <si>
    <t>4340016</t>
  </si>
  <si>
    <t>4340017</t>
  </si>
  <si>
    <t>4340018</t>
  </si>
  <si>
    <t xml:space="preserve">Ноутбук учителя HP Probook Ноутбук учителя HP Probook       </t>
  </si>
  <si>
    <t>4340008</t>
  </si>
  <si>
    <t xml:space="preserve">МФУ Kyocera Ecosys M2235dn МФУ Kyocera Ecosys M2235dn       </t>
  </si>
  <si>
    <t>4340007</t>
  </si>
  <si>
    <t>4330017</t>
  </si>
  <si>
    <t>Комплект государственных символов Российской Федарации Компл</t>
  </si>
  <si>
    <t>4330010</t>
  </si>
  <si>
    <t>Интерактивная доска Teach Touch Board 88 Интерактивная доска</t>
  </si>
  <si>
    <t>4330013</t>
  </si>
  <si>
    <t>Проектор короткофокусный Exell EXD102ST XGA (1024*768) Проек</t>
  </si>
  <si>
    <t>4330015</t>
  </si>
  <si>
    <t xml:space="preserve">МФУ Pantum M6550 МФУ Pantum M6550                           </t>
  </si>
  <si>
    <t>01010402</t>
  </si>
  <si>
    <t xml:space="preserve">Холодильник 2-х камерный ВЕКО Холодильник 2-х камерный ВЕКО </t>
  </si>
  <si>
    <t>00057</t>
  </si>
  <si>
    <t xml:space="preserve">Шкаф вытяжной KAISER A6413N Шкаф вытяжной KAISER A6413N     </t>
  </si>
  <si>
    <t>4340055</t>
  </si>
  <si>
    <t xml:space="preserve">Ноутбук HP ProBook 440 G6 Ноутбук HP ProBook 440 G6         </t>
  </si>
  <si>
    <t>4340064</t>
  </si>
  <si>
    <t xml:space="preserve">Ноутбук Lenovo V130-15IKB Ноутбук Lenovo V130-15IKB         </t>
  </si>
  <si>
    <t>4340063</t>
  </si>
  <si>
    <t>4340062</t>
  </si>
  <si>
    <t>4340061</t>
  </si>
  <si>
    <t>4340060</t>
  </si>
  <si>
    <t>4340059</t>
  </si>
  <si>
    <t>4340067</t>
  </si>
  <si>
    <t>Ноутбук HP ProBook *360 440 G1 Ноутбук HP ProBook *360 440 G</t>
  </si>
  <si>
    <t>4340049</t>
  </si>
  <si>
    <t>4340052</t>
  </si>
  <si>
    <t>4340051</t>
  </si>
  <si>
    <t>4340050</t>
  </si>
  <si>
    <t>4340054</t>
  </si>
  <si>
    <t>4340053</t>
  </si>
  <si>
    <t>4340057</t>
  </si>
  <si>
    <t>Интерактивная панель для школ Leopad 75"+ Стойка CMS+ управл</t>
  </si>
  <si>
    <t>4340056</t>
  </si>
  <si>
    <t>4340058</t>
  </si>
  <si>
    <t>Многофункциональное устройство HP LaserJet Pro MFP M227sdn М</t>
  </si>
  <si>
    <t>4340065</t>
  </si>
  <si>
    <t>Интерактивная доска EdFlat ED75 Интерактивная доска EdFlat E</t>
  </si>
  <si>
    <t>4340066</t>
  </si>
  <si>
    <t>Многофункциональное устройство Lexmark MB2236adw Многофункци</t>
  </si>
  <si>
    <t>4340019</t>
  </si>
  <si>
    <t>Ноутбук HP ProBook *360 11G3 EE *360 11G3 Ноутбук HP ProBook</t>
  </si>
  <si>
    <t>4340020</t>
  </si>
  <si>
    <t>4340021</t>
  </si>
  <si>
    <t>4340022</t>
  </si>
  <si>
    <t>4340023</t>
  </si>
  <si>
    <t>4340024</t>
  </si>
  <si>
    <t>4340025</t>
  </si>
  <si>
    <t>4340026</t>
  </si>
  <si>
    <t>4340027</t>
  </si>
  <si>
    <t>4340028</t>
  </si>
  <si>
    <t>4340029</t>
  </si>
  <si>
    <t>4340030</t>
  </si>
  <si>
    <t>4340031</t>
  </si>
  <si>
    <t>4340032</t>
  </si>
  <si>
    <t>4340033</t>
  </si>
  <si>
    <t>4340034</t>
  </si>
  <si>
    <t>4340035</t>
  </si>
  <si>
    <t>4340036</t>
  </si>
  <si>
    <t>4340037</t>
  </si>
  <si>
    <t>4340038</t>
  </si>
  <si>
    <t>4340039</t>
  </si>
  <si>
    <t>4340040</t>
  </si>
  <si>
    <t>4340041</t>
  </si>
  <si>
    <t>4340042</t>
  </si>
  <si>
    <t>4340043</t>
  </si>
  <si>
    <t>4340044</t>
  </si>
  <si>
    <t>4340045</t>
  </si>
  <si>
    <t>4340046</t>
  </si>
  <si>
    <t>4340047</t>
  </si>
  <si>
    <t>4340048</t>
  </si>
  <si>
    <t>4340068</t>
  </si>
  <si>
    <t>Мультимедийный короткофокусный проектор Vivitek DX281ST Муль</t>
  </si>
  <si>
    <t>4240001</t>
  </si>
  <si>
    <t>Монитор, системный блок, клавиатура и мышь Монитор, системны</t>
  </si>
  <si>
    <t>4240002</t>
  </si>
  <si>
    <t>Компьютер для видеомонтажа Intel core Компьютер для видеомон</t>
  </si>
  <si>
    <t>4340069</t>
  </si>
  <si>
    <t>Машина посудомоечная туннельная МПТ-1700-01 АВАТ Машина посу</t>
  </si>
  <si>
    <t>4240003</t>
  </si>
  <si>
    <t xml:space="preserve">Моноблок IRU Office P2323P Моноблок IRU Office P2323P       </t>
  </si>
  <si>
    <t>4240004</t>
  </si>
  <si>
    <t>Котел варочный Abbat КПЭМ-100/9-Т Котел варочный Abbat КПЭМ-</t>
  </si>
  <si>
    <t>5140047</t>
  </si>
  <si>
    <t xml:space="preserve">Охранная сигнализация 1 этажа Охранная сигнализация 1 этажа </t>
  </si>
  <si>
    <t>5140046</t>
  </si>
  <si>
    <t>5140056</t>
  </si>
  <si>
    <t>Принтер hp LaserJet   Professional P1102 Принтер hp LaserJet</t>
  </si>
  <si>
    <t>5140055</t>
  </si>
  <si>
    <t>5140054</t>
  </si>
  <si>
    <t>5140053</t>
  </si>
  <si>
    <t>5140052</t>
  </si>
  <si>
    <t>5140051</t>
  </si>
  <si>
    <t>5140050</t>
  </si>
  <si>
    <t>5140048</t>
  </si>
  <si>
    <t>5140064</t>
  </si>
  <si>
    <t xml:space="preserve">Нетбук Samsung NC210 Нетбук Samsung NC210                   </t>
  </si>
  <si>
    <t>5140063</t>
  </si>
  <si>
    <t xml:space="preserve">Интерактивная доска SMART Board SB480iv Интерактивная доска </t>
  </si>
  <si>
    <t xml:space="preserve">Компьютер с ПО Компьютер с ПО                               </t>
  </si>
  <si>
    <t>5140024</t>
  </si>
  <si>
    <t>5140020</t>
  </si>
  <si>
    <t>5140019</t>
  </si>
  <si>
    <t>5140018</t>
  </si>
  <si>
    <t>5140017</t>
  </si>
  <si>
    <t>5140015</t>
  </si>
  <si>
    <t>5140045</t>
  </si>
  <si>
    <t>5140068</t>
  </si>
  <si>
    <t>5140059</t>
  </si>
  <si>
    <t>5140058</t>
  </si>
  <si>
    <t>5140057</t>
  </si>
  <si>
    <t>4140006</t>
  </si>
  <si>
    <t xml:space="preserve">МФУ Canon PIXMA МФУ Canon PIXMA                             </t>
  </si>
  <si>
    <t>5140062</t>
  </si>
  <si>
    <t>5140061</t>
  </si>
  <si>
    <t>5160004</t>
  </si>
  <si>
    <t>Робот танцор с серво-двигателями FRS-B-EDUPRK Bioloid and Hu</t>
  </si>
  <si>
    <t>5140030</t>
  </si>
  <si>
    <t xml:space="preserve">Принтер hp LaserJet P1102 Принтер hp LaserJet P1102         </t>
  </si>
  <si>
    <t>5140029</t>
  </si>
  <si>
    <t>5140028</t>
  </si>
  <si>
    <t>5140014</t>
  </si>
  <si>
    <t>5140013</t>
  </si>
  <si>
    <t>5140012</t>
  </si>
  <si>
    <t>5140044</t>
  </si>
  <si>
    <t>5140042</t>
  </si>
  <si>
    <t>5140041</t>
  </si>
  <si>
    <t>5140040</t>
  </si>
  <si>
    <t>5140039</t>
  </si>
  <si>
    <t>5140038</t>
  </si>
  <si>
    <t>5140036</t>
  </si>
  <si>
    <t>4140001</t>
  </si>
  <si>
    <t>Баз. раб. место обучающ. ОУ ООО для управления и зрительного</t>
  </si>
  <si>
    <t>2140002</t>
  </si>
  <si>
    <t xml:space="preserve">Охранная сигнализация Охранная сигнализация                 </t>
  </si>
  <si>
    <t>4140002</t>
  </si>
  <si>
    <t>5140005</t>
  </si>
  <si>
    <t xml:space="preserve">МФУ лазерный XEROX 3220 МФУ лазерный XEROX 3220             </t>
  </si>
  <si>
    <t>5140004</t>
  </si>
  <si>
    <t xml:space="preserve">Сканер Canon CanoScan 5600F Сканер Canon CanoScan 5600F     </t>
  </si>
  <si>
    <t>5140002</t>
  </si>
  <si>
    <t>5160095</t>
  </si>
  <si>
    <t>Конструктор на базе микроконтроллера 2 - Lego 9797 Mindstorm</t>
  </si>
  <si>
    <t>5140011</t>
  </si>
  <si>
    <t xml:space="preserve">Компьютерная сеть Компьютерная сеть                         </t>
  </si>
  <si>
    <t>2340025</t>
  </si>
  <si>
    <t xml:space="preserve">Моноблок HP 24-df0074ur Моноблок HP 24-df0074ur             </t>
  </si>
  <si>
    <t>08166</t>
  </si>
  <si>
    <t>Набор лабораторный "Электричество" Набор лабораторный "Элект</t>
  </si>
  <si>
    <t>0000000069</t>
  </si>
  <si>
    <t>00000128</t>
  </si>
  <si>
    <t xml:space="preserve">Хлеборезка АХМ-300Т-2 Хлеборезка АХМ-300Т-2                 </t>
  </si>
  <si>
    <t>ВА000000022</t>
  </si>
  <si>
    <t xml:space="preserve">Копир лазерный XEROX Work Centre 4118Х Копир лазерный XEROX </t>
  </si>
  <si>
    <t>ВА0000000021</t>
  </si>
  <si>
    <t>0000805</t>
  </si>
  <si>
    <t>Демонстрационный мультиметр LD 531905 Демонстрационный мульт</t>
  </si>
  <si>
    <t>000806</t>
  </si>
  <si>
    <t>00000169</t>
  </si>
  <si>
    <t xml:space="preserve">МФУ hp Laser Jet М1522nf МФУ hp Laser Jet М1522nf           </t>
  </si>
  <si>
    <t>00000168</t>
  </si>
  <si>
    <t>00003827</t>
  </si>
  <si>
    <t>Набор по кинематике и динамике Набор по кинематике и динамик</t>
  </si>
  <si>
    <t>00000166</t>
  </si>
  <si>
    <t>08134</t>
  </si>
  <si>
    <t xml:space="preserve">Набор лабораторный "Оптика" Набор лабораторный "Оптика"     </t>
  </si>
  <si>
    <t>ВА000000620</t>
  </si>
  <si>
    <t xml:space="preserve">Витрина Холодильная Бирюса Витрина Холодильная Бирюса       </t>
  </si>
  <si>
    <t>00008120</t>
  </si>
  <si>
    <t>Набор лабораторный "Химия" 1,2 Набор лабораторный "Химия" 1,</t>
  </si>
  <si>
    <t>ВА0000000075</t>
  </si>
  <si>
    <t xml:space="preserve">Мультимедиа-проектор LG D8325 Мультимедиа-проектор LG D8325 </t>
  </si>
  <si>
    <t>000007576</t>
  </si>
  <si>
    <t>000802</t>
  </si>
  <si>
    <t>Источник питания высоковольтный 62170 Источник питания высок</t>
  </si>
  <si>
    <t xml:space="preserve">Компьютер в комплекте LG Компьютер в комплекте LG           </t>
  </si>
  <si>
    <t>ВА000000072</t>
  </si>
  <si>
    <t>712360</t>
  </si>
  <si>
    <t>712361</t>
  </si>
  <si>
    <t>0000807</t>
  </si>
  <si>
    <t>Набор демонстрационный "Геометрическая оптика" Набор демонст</t>
  </si>
  <si>
    <t>00000127</t>
  </si>
  <si>
    <t>Диван угловой DENVER E 194*252*94 Диван угловой DENVER E 194</t>
  </si>
  <si>
    <t>00000106</t>
  </si>
  <si>
    <t xml:space="preserve">Копир лазерный XEROX Work Centre 4118Р Копир лазерный XEROX </t>
  </si>
  <si>
    <t>00000105</t>
  </si>
  <si>
    <t>712368</t>
  </si>
  <si>
    <t>ВА000000055</t>
  </si>
  <si>
    <t xml:space="preserve">Ризограф Risograph RZ 300 Ризограф Risograph RZ 300         </t>
  </si>
  <si>
    <t>00008117</t>
  </si>
  <si>
    <t>Набор лабораторный "Биология" 1,2 Набор лабораторный "Биолог</t>
  </si>
  <si>
    <t>00000156</t>
  </si>
  <si>
    <t>Проектор мультимедийный Toshiba Проектор мультимедийный Tosh</t>
  </si>
  <si>
    <t>0000154</t>
  </si>
  <si>
    <t>00000121</t>
  </si>
  <si>
    <t xml:space="preserve">Шкаф жарочный ШЖЭ-2 Шкаф жарочный ШЖЭ-2                     </t>
  </si>
  <si>
    <t>0000179</t>
  </si>
  <si>
    <t>Шкаф вытяжной демонстр.напольный Шкаф вытяжной демонстр.напо</t>
  </si>
  <si>
    <t>00056</t>
  </si>
  <si>
    <t>00000170</t>
  </si>
  <si>
    <t>ВА000000018</t>
  </si>
  <si>
    <t xml:space="preserve">Проектор Toshiba Проектор Toshiba                           </t>
  </si>
  <si>
    <t>08118</t>
  </si>
  <si>
    <t xml:space="preserve">Набор лабораторный "Механика" Набор лабораторный "Механика" </t>
  </si>
  <si>
    <t>00000141</t>
  </si>
  <si>
    <t xml:space="preserve">Набор корпусной мебели д/учительской Набор корпусной мебели </t>
  </si>
  <si>
    <t>000000021</t>
  </si>
  <si>
    <t>Набор корпусной мебели д/руководителя Набор корпусной мебели</t>
  </si>
  <si>
    <t>ВА000000045</t>
  </si>
  <si>
    <t>00000115</t>
  </si>
  <si>
    <t>Плазменный телевизор lg 50'' 50PQ200R Плазменный телевизор l</t>
  </si>
  <si>
    <t>00000117</t>
  </si>
  <si>
    <t>00000118</t>
  </si>
  <si>
    <t>00000147</t>
  </si>
  <si>
    <t xml:space="preserve">Компьтер в комплекте Асer Компьтер в комплекте Асer         </t>
  </si>
  <si>
    <t>ВА000000630</t>
  </si>
  <si>
    <t>Станок токарный винторезный 1У61 Станок токарный винторезный</t>
  </si>
  <si>
    <t>00000146</t>
  </si>
  <si>
    <t>00000164</t>
  </si>
  <si>
    <t xml:space="preserve">Принтер hp Laser Jet Принтер hp Laser Jet                   </t>
  </si>
  <si>
    <t>00000144</t>
  </si>
  <si>
    <t>00000143</t>
  </si>
  <si>
    <t>0000978</t>
  </si>
  <si>
    <t>Стол демонстрационный физический 2400*750*900 Стол демонстра</t>
  </si>
  <si>
    <t>00000157</t>
  </si>
  <si>
    <t>00000158</t>
  </si>
  <si>
    <t>00000159</t>
  </si>
  <si>
    <t>00000161</t>
  </si>
  <si>
    <t>00000162</t>
  </si>
  <si>
    <t>00000163</t>
  </si>
  <si>
    <t>000007575</t>
  </si>
  <si>
    <t>Комплекс "Активный экран" Activ bord Комплекс "Активный экра</t>
  </si>
  <si>
    <t>00000122</t>
  </si>
  <si>
    <t xml:space="preserve">Компьютер SyncMaster 2043N Компьютер SyncMaster 2043N       </t>
  </si>
  <si>
    <t>ВА000000710</t>
  </si>
  <si>
    <t xml:space="preserve">Компьютер LG Компьютер LG                                   </t>
  </si>
  <si>
    <t>712366</t>
  </si>
  <si>
    <t>Телевизор Samsung 42" РS-42F410C1 в комплекте Телевизор Sams</t>
  </si>
  <si>
    <t>000000071</t>
  </si>
  <si>
    <t xml:space="preserve">Овощерезка Robot Coupe CL30 Овощерезка Robot Coupe CL30     </t>
  </si>
  <si>
    <t>0000000089</t>
  </si>
  <si>
    <t xml:space="preserve">Субноутбук Acer Субноутбук Acer                             </t>
  </si>
  <si>
    <t>0000000088</t>
  </si>
  <si>
    <t>0000000087</t>
  </si>
  <si>
    <t>0000000086</t>
  </si>
  <si>
    <t>0000000085</t>
  </si>
  <si>
    <t>0000000081</t>
  </si>
  <si>
    <t>0000000084</t>
  </si>
  <si>
    <t>0000000083</t>
  </si>
  <si>
    <t>0000000080</t>
  </si>
  <si>
    <t>0000000079</t>
  </si>
  <si>
    <t>0000000078</t>
  </si>
  <si>
    <t>0000000077</t>
  </si>
  <si>
    <t>0000000076</t>
  </si>
  <si>
    <t>0000000075</t>
  </si>
  <si>
    <t>ВА000000610</t>
  </si>
  <si>
    <t>Мармит эл.для 2-х блюд ПМЭС-70КМ-60 Мармит эл.для 2-х блюд П</t>
  </si>
  <si>
    <t>00000095</t>
  </si>
  <si>
    <t>Мармит эл.для 1-х блюд ПМЭС-70КМ Мармит эл.для 1-х блюд ПМЭС</t>
  </si>
  <si>
    <t>00000165</t>
  </si>
  <si>
    <t>00000153</t>
  </si>
  <si>
    <t>712364</t>
  </si>
  <si>
    <t>Плазменная панель Samsung 50" РS-50A558SS1F Плазменная панел</t>
  </si>
  <si>
    <t>00000113</t>
  </si>
  <si>
    <t>00000114</t>
  </si>
  <si>
    <t>712363</t>
  </si>
  <si>
    <t>Сковорода электрическая СЭЧ-0,25 Сковорода электрическая СЭЧ</t>
  </si>
  <si>
    <t>ВА0000000700</t>
  </si>
  <si>
    <t xml:space="preserve">Снегоуборочная машина Craftsman 88552 Снегоуборочная машина </t>
  </si>
  <si>
    <t>0000000090</t>
  </si>
  <si>
    <t>5140513</t>
  </si>
  <si>
    <t xml:space="preserve">Ноутбук Asus X554LA-XX1586T Ноутбук Asus X554LA-XX1586T     </t>
  </si>
  <si>
    <t>5140514</t>
  </si>
  <si>
    <t>Интерактивная доска прямой проекции Promethean ActivBoard To</t>
  </si>
  <si>
    <t>5140516</t>
  </si>
  <si>
    <t>Ноутбук Asus X554LA-XX1586T 15.6" Ноутбук Asus X554LA-XX1586</t>
  </si>
  <si>
    <t>5140515</t>
  </si>
  <si>
    <t>Проектор короткофокусный Panasonic PT-TX310E Проектор коротк</t>
  </si>
  <si>
    <t>4140039</t>
  </si>
  <si>
    <t xml:space="preserve">МФУ Kyocera FS-1025MFP МФУ Kyocera FS-1025MFP               </t>
  </si>
  <si>
    <t>4140040</t>
  </si>
  <si>
    <t>2140007</t>
  </si>
  <si>
    <t>Шкаф морозильный Polair CB105S Шкаф морозильный Polair CB105</t>
  </si>
  <si>
    <t>2340005</t>
  </si>
  <si>
    <t xml:space="preserve">Спектрометр беспроводной Спектрометр беспроводной           </t>
  </si>
  <si>
    <t>4340003</t>
  </si>
  <si>
    <t xml:space="preserve">Кондиционер  Midea MUE Кондиционер  Midea MUE               </t>
  </si>
  <si>
    <t>4000005</t>
  </si>
  <si>
    <t>2340013</t>
  </si>
  <si>
    <t>Автомазированное рабочие место учителя Автомазированное рабо</t>
  </si>
  <si>
    <t>2340011</t>
  </si>
  <si>
    <t>Расширенный датчик качества воды Расширенный датчик качества</t>
  </si>
  <si>
    <t>4340005</t>
  </si>
  <si>
    <t xml:space="preserve">Компьтер в комплекте 2 Компьтер в комплекте 2               </t>
  </si>
  <si>
    <t>4340004</t>
  </si>
  <si>
    <t xml:space="preserve">Компьтер в комплекте 1 Компьтер в комплекте 1               </t>
  </si>
  <si>
    <t>4140023</t>
  </si>
  <si>
    <t>Проектор-оверхед BRAUN Paxilux 2501 Проектор-оверхед BRAUN P</t>
  </si>
  <si>
    <t>МФУ лазерный  Samsung CLX-8385ND МФУ лазерный  Samsung CLX-8</t>
  </si>
  <si>
    <t>5140464</t>
  </si>
  <si>
    <t>Камера PTZ для ВКС Prestel HD-PTZ1 Камера PTZ для ВКС Preste</t>
  </si>
  <si>
    <t>5140463</t>
  </si>
  <si>
    <t>5140496</t>
  </si>
  <si>
    <t>Трибуна интерактивная мобильная Трибуна интерактивная мобиль</t>
  </si>
  <si>
    <t>5160303</t>
  </si>
  <si>
    <t>Шкаф для звукового оборудования Шкаф для звукового оборудова</t>
  </si>
  <si>
    <t>2160021</t>
  </si>
  <si>
    <t xml:space="preserve">Тренажёр "Максим III-1" Тренажёр "Максим III-1"             </t>
  </si>
  <si>
    <t>5140502</t>
  </si>
  <si>
    <t>Базовая станция Revolabs, 8-ми канальная система Executive H</t>
  </si>
  <si>
    <t>5140477</t>
  </si>
  <si>
    <t xml:space="preserve">Ноутбук оператора ВКС Ноутбук оператора ВКС                 </t>
  </si>
  <si>
    <t>5140500</t>
  </si>
  <si>
    <t>Цифровая аудио платформа Symetrix Solus 16 Цифровая аудио пл</t>
  </si>
  <si>
    <t>5140499</t>
  </si>
  <si>
    <t>Усилитель мощности Crown XTI6002 Усилитель мощности Crown XT</t>
  </si>
  <si>
    <t>5140498</t>
  </si>
  <si>
    <t>Усилитель мощности Crown XTI4002 Усилитель мощности Crown XT</t>
  </si>
  <si>
    <t>5140497</t>
  </si>
  <si>
    <t>Усилитель мощности Crown DCi4300 Усилитель мощности Crown DC</t>
  </si>
  <si>
    <t>5140479</t>
  </si>
  <si>
    <t>Проектор инсталляционный Epson EB-Z8355W Проектор инсталляци</t>
  </si>
  <si>
    <t>5140501</t>
  </si>
  <si>
    <t>Экран с электроприводом Digis Electra 175" Экран с электропр</t>
  </si>
  <si>
    <t>5140466</t>
  </si>
  <si>
    <t>Контроллер управления Crestron CP2E Контроллер управления Cr</t>
  </si>
  <si>
    <t>2160023</t>
  </si>
  <si>
    <t xml:space="preserve">Карниз с электроуправлением Карниз с электроуправлением     </t>
  </si>
  <si>
    <t>2160022</t>
  </si>
  <si>
    <t xml:space="preserve">Сцена занавес Сцена занавес                                 </t>
  </si>
  <si>
    <t>6160030</t>
  </si>
  <si>
    <t xml:space="preserve">Щит б/б игровой 1050х1800 Щит б/б игровой 1050х1800         </t>
  </si>
  <si>
    <t>6160029</t>
  </si>
  <si>
    <t>01100000</t>
  </si>
  <si>
    <t xml:space="preserve">Ограждение Ограждение                                       </t>
  </si>
  <si>
    <t>4340006</t>
  </si>
  <si>
    <t xml:space="preserve">МФУ Kyocera ECOSYS МФУ Kyocera ECOSYS                       </t>
  </si>
  <si>
    <t>2340014</t>
  </si>
  <si>
    <t xml:space="preserve">Цифровая камера с объективом Sony HXR-NX100 Цифровая камера </t>
  </si>
  <si>
    <t>2340015</t>
  </si>
  <si>
    <t>3D принтер профессиональный (Hercules Strong) 3D принтер про</t>
  </si>
  <si>
    <t>2340017</t>
  </si>
  <si>
    <t xml:space="preserve">МФУ KYOCERA M4125IDN, A3 МФУ KYOCERA M4125IDN, A3           </t>
  </si>
  <si>
    <t>2340018</t>
  </si>
  <si>
    <t>Персональный компьютер в сборе ПК iRU Corp 313 MT i3 7100/4G</t>
  </si>
  <si>
    <t>2340019</t>
  </si>
  <si>
    <t>2340020</t>
  </si>
  <si>
    <t xml:space="preserve">МФУ струйный Epson L350 МФУ струйный Epson L350             </t>
  </si>
  <si>
    <t>Шкаф холодильный Polair ШХ 0,5 СМ105S Шкаф холодильный Polai</t>
  </si>
  <si>
    <t>4140032</t>
  </si>
  <si>
    <t xml:space="preserve">Агрегат холодильной камеры Агрегат холодильной камеры       </t>
  </si>
  <si>
    <t>2140005</t>
  </si>
  <si>
    <t>Принтер Samsung M-2820ND (лазерный) Принтер Samsung M-2820ND</t>
  </si>
  <si>
    <t>4140036</t>
  </si>
  <si>
    <t>Проектор  Epson MultiMedia EB-X03 Проектор  Epson MultiMedia</t>
  </si>
  <si>
    <t>4140035</t>
  </si>
  <si>
    <t xml:space="preserve">Фабрика печати Epson L210 Фабрика печати Epson L210         </t>
  </si>
  <si>
    <t>101,04,00099</t>
  </si>
  <si>
    <t xml:space="preserve">электрокипятильник электрокипятильник                       </t>
  </si>
  <si>
    <t>101,04,00042</t>
  </si>
  <si>
    <t xml:space="preserve">стомотологический кабинет стомотологический кабинет         </t>
  </si>
  <si>
    <t>101,04,01184</t>
  </si>
  <si>
    <t xml:space="preserve">электросковорода электросковорода                           </t>
  </si>
  <si>
    <t>101,04,02111</t>
  </si>
  <si>
    <t xml:space="preserve">шкаф холодильный  ШХ 1,0 шкаф холодильный  ШХ 1,0           </t>
  </si>
  <si>
    <t>101,04,01185</t>
  </si>
  <si>
    <t xml:space="preserve">Электроплита Электроплита                                   </t>
  </si>
  <si>
    <t>101,04,01730</t>
  </si>
  <si>
    <t xml:space="preserve">электроплита электроплита                                   </t>
  </si>
  <si>
    <t>101,04,00101</t>
  </si>
  <si>
    <t xml:space="preserve">устройство варочное устройство варочное                     </t>
  </si>
  <si>
    <t>101,04,00076</t>
  </si>
  <si>
    <t xml:space="preserve">устройство УВП-1500 устройство УВП-1500                     </t>
  </si>
  <si>
    <t>101,04,01622</t>
  </si>
  <si>
    <t xml:space="preserve">фотоаппарат  цифровой фотоаппарат  цифровой                 </t>
  </si>
  <si>
    <t>101,04,00049</t>
  </si>
  <si>
    <t xml:space="preserve">холодильник "Стинол" холодильник "Стинол"                   </t>
  </si>
  <si>
    <t>101,04,01731</t>
  </si>
  <si>
    <t xml:space="preserve">шкаф жарочный  ШЖЭ - 3 шкаф жарочный  ШЖЭ - 3               </t>
  </si>
  <si>
    <t>101,04,00103</t>
  </si>
  <si>
    <t xml:space="preserve">шкаф вытяжной шкаф вытяжной                                 </t>
  </si>
  <si>
    <t>101,04,00102</t>
  </si>
  <si>
    <t>101,04,00052</t>
  </si>
  <si>
    <t xml:space="preserve">швейная машина (оверлог) швейная машина (оверлог)           </t>
  </si>
  <si>
    <t>101,04,00120</t>
  </si>
  <si>
    <t xml:space="preserve">швейная машина (ланомэ) швейная машина (ланомэ)             </t>
  </si>
  <si>
    <t>101,04,00115</t>
  </si>
  <si>
    <t>101,04,00116</t>
  </si>
  <si>
    <t>101,04,00117</t>
  </si>
  <si>
    <t>101,04,00118</t>
  </si>
  <si>
    <t>101,04,00119</t>
  </si>
  <si>
    <t>101,04,00084</t>
  </si>
  <si>
    <t xml:space="preserve">холодильник "Стинол" 242 холодильник "Стинол" 242           </t>
  </si>
  <si>
    <t>101,06,00375</t>
  </si>
  <si>
    <t>холодильник DAEWOO FR-064 1-кам. холодильник DAEWOO FR-064 1</t>
  </si>
  <si>
    <t>101,04,00106</t>
  </si>
  <si>
    <t xml:space="preserve">холодильник Бирюса холодильник Бирюса                       </t>
  </si>
  <si>
    <t>101,04,00107</t>
  </si>
  <si>
    <t>101,04,01106</t>
  </si>
  <si>
    <t xml:space="preserve">телевизор телевизор                                         </t>
  </si>
  <si>
    <t>101,04,00093</t>
  </si>
  <si>
    <t>101,04,00109</t>
  </si>
  <si>
    <t>101,04,00110</t>
  </si>
  <si>
    <t>101,04,00111</t>
  </si>
  <si>
    <t>101,04,00112</t>
  </si>
  <si>
    <t>101,04,00113</t>
  </si>
  <si>
    <t>101,04,00150</t>
  </si>
  <si>
    <t>101,04,01955</t>
  </si>
  <si>
    <t>101.04.00054</t>
  </si>
  <si>
    <t xml:space="preserve">телевизор Самсунг телевизор Самсунг                         </t>
  </si>
  <si>
    <t>101.04.00450</t>
  </si>
  <si>
    <t xml:space="preserve">телевизор Фунай телевизор Фунай                             </t>
  </si>
  <si>
    <t>101,04,01172</t>
  </si>
  <si>
    <t xml:space="preserve">телефакс телефакс                                           </t>
  </si>
  <si>
    <t>101,04,00005</t>
  </si>
  <si>
    <t xml:space="preserve">кондиционер кондиционер                                     </t>
  </si>
  <si>
    <t>101,04,02124</t>
  </si>
  <si>
    <t>101,04,00032</t>
  </si>
  <si>
    <t xml:space="preserve">компьютер LG Studiworks 575 N компьютер LG Studiworks 575 N </t>
  </si>
  <si>
    <t>101,04,01186</t>
  </si>
  <si>
    <t xml:space="preserve">компьютер LCD Samsung компьютер LCD Samsung                 </t>
  </si>
  <si>
    <t>101,04,01716</t>
  </si>
  <si>
    <t>компьютер (Ноутбук) Acer Aspire компьютер (Ноутбук) Acer Asp</t>
  </si>
  <si>
    <t>101.04.01717</t>
  </si>
  <si>
    <t>101,04,01725</t>
  </si>
  <si>
    <t xml:space="preserve">компьютер (Ноутбук) компьютер (Ноутбук)                     </t>
  </si>
  <si>
    <t>101,04,01723</t>
  </si>
  <si>
    <t>101,04,01721</t>
  </si>
  <si>
    <t>101,04,01800</t>
  </si>
  <si>
    <t xml:space="preserve">компьютер  NewLine  Bravo компьютер  NewLine  Bravo         </t>
  </si>
  <si>
    <t>101,04,00077</t>
  </si>
  <si>
    <t xml:space="preserve">компьютер  Newlihe A компьютер  Newlihe A                   </t>
  </si>
  <si>
    <t>101,04,01724</t>
  </si>
  <si>
    <t xml:space="preserve">компьютер  (Ноутбук) компьютер  (Ноутбук)                   </t>
  </si>
  <si>
    <t>101,04,01722</t>
  </si>
  <si>
    <t>101,04,01191</t>
  </si>
  <si>
    <t>101,04,01192</t>
  </si>
  <si>
    <t>101,04,00063</t>
  </si>
  <si>
    <t xml:space="preserve">Котел пищеварочный Котел пищеварочный                       </t>
  </si>
  <si>
    <t>101,04,00090</t>
  </si>
  <si>
    <t xml:space="preserve">копировальный аппарат копировальный аппарат                 </t>
  </si>
  <si>
    <t>101,04,00029</t>
  </si>
  <si>
    <t>101,04,00027</t>
  </si>
  <si>
    <t>101,04,02202</t>
  </si>
  <si>
    <t xml:space="preserve">копир/принтер/сканер копир/принтер/сканер                   </t>
  </si>
  <si>
    <t>101,04,02122</t>
  </si>
  <si>
    <t>101,04,00062</t>
  </si>
  <si>
    <t xml:space="preserve">картофелечистка картофелечистка                             </t>
  </si>
  <si>
    <t>101,04,01804</t>
  </si>
  <si>
    <t xml:space="preserve">компьютер компьютер                                         </t>
  </si>
  <si>
    <t>101,04,01802</t>
  </si>
  <si>
    <t>101,04,00152</t>
  </si>
  <si>
    <t>101,04,00041</t>
  </si>
  <si>
    <t>101,04,00040</t>
  </si>
  <si>
    <t>101,04,00039</t>
  </si>
  <si>
    <t>101,04,00038</t>
  </si>
  <si>
    <t>101,04,00037</t>
  </si>
  <si>
    <t>101,04,00036</t>
  </si>
  <si>
    <t>101,04,00035</t>
  </si>
  <si>
    <t>101,04,00034</t>
  </si>
  <si>
    <t>101,04,00033</t>
  </si>
  <si>
    <t>101,04,00023</t>
  </si>
  <si>
    <t>101,04,00022</t>
  </si>
  <si>
    <t>101,04,00021</t>
  </si>
  <si>
    <t>101,04,00020</t>
  </si>
  <si>
    <t>101,04,00019</t>
  </si>
  <si>
    <t>101,04,01111</t>
  </si>
  <si>
    <t xml:space="preserve">машина стиральная МПУ 700 машина стиральная МПУ 700         </t>
  </si>
  <si>
    <t>101,04,01621</t>
  </si>
  <si>
    <t xml:space="preserve">мультимедийный проектор мультимедийный проектор             </t>
  </si>
  <si>
    <t>101,04,00081</t>
  </si>
  <si>
    <t xml:space="preserve">музыкальный центр  LG-5500 музыкальный центр  LG-5500       </t>
  </si>
  <si>
    <t>101,04,01807</t>
  </si>
  <si>
    <t xml:space="preserve">музыкальный центр музыкальный центр                         </t>
  </si>
  <si>
    <t>101,04,00114</t>
  </si>
  <si>
    <t>101,04,00044</t>
  </si>
  <si>
    <t>101,04,00048</t>
  </si>
  <si>
    <t xml:space="preserve">морозильная камера "Стинол" морозильная камера "Стинол"     </t>
  </si>
  <si>
    <t>101,04,00047</t>
  </si>
  <si>
    <t>101,04,00046</t>
  </si>
  <si>
    <t>101,04,00091</t>
  </si>
  <si>
    <t xml:space="preserve">монитор монитор                                             </t>
  </si>
  <si>
    <t>101,04,00080</t>
  </si>
  <si>
    <t xml:space="preserve">Машина сушильная " Primus"DA 9 Машина сушильная " Primus"DA </t>
  </si>
  <si>
    <t>101,04,01173</t>
  </si>
  <si>
    <t xml:space="preserve">машина стиральная"Сибирь"-6 машина стиральная"Сибирь"-6     </t>
  </si>
  <si>
    <t>101,04,00061</t>
  </si>
  <si>
    <t xml:space="preserve">линия раздачи линия раздачи                                 </t>
  </si>
  <si>
    <t>101,04,02127</t>
  </si>
  <si>
    <t xml:space="preserve">Ламинатор Fellowes Cosmic Ламинатор Fellowes Cosmic         </t>
  </si>
  <si>
    <t>101,04,00014</t>
  </si>
  <si>
    <t xml:space="preserve">верстак слесарный верстак слесарный                         </t>
  </si>
  <si>
    <t>101,04,00013</t>
  </si>
  <si>
    <t>101,04,00012</t>
  </si>
  <si>
    <t>101,04,00011</t>
  </si>
  <si>
    <t>101,04,00007</t>
  </si>
  <si>
    <t>101.04.00396</t>
  </si>
  <si>
    <t xml:space="preserve">видеомагнитафон видеомагнитафон                             </t>
  </si>
  <si>
    <t>101,04,01190</t>
  </si>
  <si>
    <t xml:space="preserve">видеокамера видеокамера                                     </t>
  </si>
  <si>
    <t>101,04,01809</t>
  </si>
  <si>
    <t>101,04,00043</t>
  </si>
  <si>
    <t>101,04,00089</t>
  </si>
  <si>
    <t xml:space="preserve">верстак столярный школьный верстак столярный школьный       </t>
  </si>
  <si>
    <t>101,04,00088</t>
  </si>
  <si>
    <t>101,04,00086</t>
  </si>
  <si>
    <t>101,04,00087</t>
  </si>
  <si>
    <t>101,04,00149</t>
  </si>
  <si>
    <t>101,04,00018</t>
  </si>
  <si>
    <t>101,04,00017</t>
  </si>
  <si>
    <t>101,04,00016</t>
  </si>
  <si>
    <t>101,04,00015</t>
  </si>
  <si>
    <t>101.04.00457</t>
  </si>
  <si>
    <t xml:space="preserve">блок бесперебойного питания. блок бесперебойного питания.   </t>
  </si>
  <si>
    <t>101.04.00267</t>
  </si>
  <si>
    <t>101.04.00456</t>
  </si>
  <si>
    <t xml:space="preserve">блок бесперебойного питания блок бесперебойного питания     </t>
  </si>
  <si>
    <t>101.04.00155</t>
  </si>
  <si>
    <t>101,04,02110</t>
  </si>
  <si>
    <t xml:space="preserve">Бензокоса Homelite Бензокоса Homelite                       </t>
  </si>
  <si>
    <t>101,04,00108</t>
  </si>
  <si>
    <t xml:space="preserve">АВ-рессиверы АВ-рессиверы                                   </t>
  </si>
  <si>
    <t>101,04,01815</t>
  </si>
  <si>
    <t xml:space="preserve">бойлер POLARIS  60л бойлер POLARIS  60л                     </t>
  </si>
  <si>
    <t>101,04,01178</t>
  </si>
  <si>
    <t xml:space="preserve">бойлер Ariston TITRONIC 60л бойлер Ariston TITRONIC 60л     </t>
  </si>
  <si>
    <t>101,04,01179</t>
  </si>
  <si>
    <t xml:space="preserve">бойлер Ariston TITRONIC 100л бойлер Ariston TITRONIC 100л   </t>
  </si>
  <si>
    <t>101,04,01180</t>
  </si>
  <si>
    <t xml:space="preserve">бойлер Ariston TITRONIC  60л бойлер Ariston TITRONIC  60л   </t>
  </si>
  <si>
    <t>101,04,01181</t>
  </si>
  <si>
    <t xml:space="preserve">бойлер Ariston TITRONIC  60 л бойлер Ariston TITRONIC  60 л </t>
  </si>
  <si>
    <t>101,04,01177</t>
  </si>
  <si>
    <t xml:space="preserve">бойлер Ariston TITRONIC  100л бойлер Ariston TITRONIC  100л </t>
  </si>
  <si>
    <t>101,06,00008</t>
  </si>
  <si>
    <t xml:space="preserve">емкость емкость                                             </t>
  </si>
  <si>
    <t>101,06,00007</t>
  </si>
  <si>
    <t>101,06,00006</t>
  </si>
  <si>
    <t>101,06,00005</t>
  </si>
  <si>
    <t>101,06,00003</t>
  </si>
  <si>
    <t>101,04,00053</t>
  </si>
  <si>
    <t xml:space="preserve">грузоподьемник грузоподьемник                               </t>
  </si>
  <si>
    <t>101.04.00399</t>
  </si>
  <si>
    <t xml:space="preserve">видеомагнитофон Фунай видеомагнитофон Фунай                 </t>
  </si>
  <si>
    <t>101.04.01130</t>
  </si>
  <si>
    <t xml:space="preserve">Видеомагнитофон Hitac[i Видеомагнитофон Hitac[i             </t>
  </si>
  <si>
    <t>101.04.00860</t>
  </si>
  <si>
    <t>101.04.00859</t>
  </si>
  <si>
    <t>101.04.00858</t>
  </si>
  <si>
    <t>101.04.00857</t>
  </si>
  <si>
    <t>101.04.00856</t>
  </si>
  <si>
    <t>101.04.00449</t>
  </si>
  <si>
    <t xml:space="preserve">видеомагнитафон Самсунг видеомагнитафон Самсунг             </t>
  </si>
  <si>
    <t>101.06.00012</t>
  </si>
  <si>
    <t xml:space="preserve">РИП-12 РИП-12                                               </t>
  </si>
  <si>
    <t>101.06.00011</t>
  </si>
  <si>
    <t>101.06.00010</t>
  </si>
  <si>
    <t>101.06.00009</t>
  </si>
  <si>
    <t>101.06.00008</t>
  </si>
  <si>
    <t>101,04,00003</t>
  </si>
  <si>
    <t xml:space="preserve">станок фрезерный станок фрезерный                           </t>
  </si>
  <si>
    <t>101,04,00004</t>
  </si>
  <si>
    <t xml:space="preserve">станок токарный станок токарный                             </t>
  </si>
  <si>
    <t>101,04,00002</t>
  </si>
  <si>
    <t>101,04,00008</t>
  </si>
  <si>
    <t xml:space="preserve">станок сверлильный станок сверлильный                       </t>
  </si>
  <si>
    <t>101,04,00006</t>
  </si>
  <si>
    <t xml:space="preserve">станок заточной станок заточной                             </t>
  </si>
  <si>
    <t>101,04,01801</t>
  </si>
  <si>
    <t>станок деревообрабатывающий МД 250 станок деревообрабатывающ</t>
  </si>
  <si>
    <t>101,04,02109</t>
  </si>
  <si>
    <t xml:space="preserve">снегоуборщик 38615 снегоуборщик 38615                       </t>
  </si>
  <si>
    <t>101,04,00092</t>
  </si>
  <si>
    <t xml:space="preserve">системный блок системный блок                               </t>
  </si>
  <si>
    <t>101,04,00075</t>
  </si>
  <si>
    <t xml:space="preserve">синтезатор синтезатор                                       </t>
  </si>
  <si>
    <t>101,04,00097</t>
  </si>
  <si>
    <t xml:space="preserve">овощерезка овощерезка                                       </t>
  </si>
  <si>
    <t>101,06,00013</t>
  </si>
  <si>
    <t>оборудование лингаф,каб,на 18 компл оборудование лингаф,каб,</t>
  </si>
  <si>
    <t>101,04,01799</t>
  </si>
  <si>
    <t>оборудование к компьютеру  NewLine  Bravo оборудование к ком</t>
  </si>
  <si>
    <t>101,04,00025</t>
  </si>
  <si>
    <t xml:space="preserve">принтер принтер                                             </t>
  </si>
  <si>
    <t>101,04,00024</t>
  </si>
  <si>
    <t>101.04.00455</t>
  </si>
  <si>
    <t xml:space="preserve">принтер широкий матричный принтер широкий матричный         </t>
  </si>
  <si>
    <t>101,04,06555</t>
  </si>
  <si>
    <t xml:space="preserve">принтер РХ Рхасер 3117 А принтер РХ Рхасер 3117 А           </t>
  </si>
  <si>
    <t>101,04,06557</t>
  </si>
  <si>
    <t xml:space="preserve">принтер РХ Рhaser 3117 принтер РХ Рhaser 3117               </t>
  </si>
  <si>
    <t>101.04,01727</t>
  </si>
  <si>
    <t xml:space="preserve">принтер  цветной струйный принтер  цветной струйный         </t>
  </si>
  <si>
    <t>101,04,01806</t>
  </si>
  <si>
    <t xml:space="preserve">принтер   лазерный принтер   лазерный                       </t>
  </si>
  <si>
    <t>101,04,01805</t>
  </si>
  <si>
    <t>101,04,01966</t>
  </si>
  <si>
    <t>101,04,01171</t>
  </si>
  <si>
    <t xml:space="preserve"> Принтер Принтер                                            </t>
  </si>
  <si>
    <t>101,04,01170</t>
  </si>
  <si>
    <t>101,04,00085</t>
  </si>
  <si>
    <t xml:space="preserve">Принтер Xerox WC 3119 Принтер Xerox WC 3119                 </t>
  </si>
  <si>
    <t>101,04,00030</t>
  </si>
  <si>
    <t>101,04,00045</t>
  </si>
  <si>
    <t xml:space="preserve">печь рф муфельная печь рф муфельная                         </t>
  </si>
  <si>
    <t>101,06,00009</t>
  </si>
  <si>
    <t xml:space="preserve">печатная машинка "Оптима" печатная машинка "Оптима"         </t>
  </si>
  <si>
    <t>101,06,00047</t>
  </si>
  <si>
    <t xml:space="preserve">печатная машинка " печатная машинка "                       </t>
  </si>
  <si>
    <t>101.04.13006</t>
  </si>
  <si>
    <t>Бытовая швейная машина Brother LS 2125 Бытовая швейная машин</t>
  </si>
  <si>
    <t>101.04.13007</t>
  </si>
  <si>
    <t>101.04.13008</t>
  </si>
  <si>
    <t>101.04.13009</t>
  </si>
  <si>
    <t>101.04.13010</t>
  </si>
  <si>
    <t xml:space="preserve">интерактивная доска+ проектор интерактивная доска+ проектор </t>
  </si>
  <si>
    <t>Телевизор LED 32 DEXP F32G8000C Телевизор LED 32 DEXP F32G80</t>
  </si>
  <si>
    <t xml:space="preserve">Базовый набор EV3 Базовый набор EV3                         </t>
  </si>
  <si>
    <t>101,04,02590</t>
  </si>
  <si>
    <t>101,04,02150</t>
  </si>
  <si>
    <t>101,06,02598</t>
  </si>
  <si>
    <t xml:space="preserve">пылесос LG пылесос LG                                       </t>
  </si>
  <si>
    <t>101,04,01120</t>
  </si>
  <si>
    <t xml:space="preserve">бойлер REDBER 30л бойлер REDBER 30л                         </t>
  </si>
  <si>
    <t>4330040</t>
  </si>
  <si>
    <t>4330041</t>
  </si>
  <si>
    <t xml:space="preserve">Сканер Plustek SmartOffice PS188 Сканер Plustek SmartOffice </t>
  </si>
  <si>
    <t>101,04,02613</t>
  </si>
  <si>
    <t>USB компактный малошумящий Behringer XENYX-X1204 USB компакт</t>
  </si>
  <si>
    <t>101,04,02615</t>
  </si>
  <si>
    <t>акустическая система JBL JRX 115 НЧ-15 ВЧ-1 акустическая сис</t>
  </si>
  <si>
    <t>101,04,02616</t>
  </si>
  <si>
    <t>101,04,02143</t>
  </si>
  <si>
    <t xml:space="preserve">интерактивная доска интерактивная доска                     </t>
  </si>
  <si>
    <t>101,04,02145</t>
  </si>
  <si>
    <t>101,04,02146</t>
  </si>
  <si>
    <t>101,04,02147</t>
  </si>
  <si>
    <t>101,04,02522</t>
  </si>
  <si>
    <t xml:space="preserve">компьютер  (Ноутбук) HP 635 компьютер  (Ноутбук) HP 635     </t>
  </si>
  <si>
    <t>101,04,02521</t>
  </si>
  <si>
    <t>101,04,02598</t>
  </si>
  <si>
    <t xml:space="preserve">компьютер  Acer TFT 19 компьютер  Acer TFT 19               </t>
  </si>
  <si>
    <t>101,04,02152</t>
  </si>
  <si>
    <t xml:space="preserve">оборудование видеонаблюдения оборудование видеонаблюдения   </t>
  </si>
  <si>
    <t>101,04,02517</t>
  </si>
  <si>
    <t xml:space="preserve">проектор BENQ проектор BENQ                                 </t>
  </si>
  <si>
    <t>101,04,02520</t>
  </si>
  <si>
    <t>проектор Viewsonic PJD5123 в комплекте с экраном проектор Vi</t>
  </si>
  <si>
    <t>101,04,02614</t>
  </si>
  <si>
    <t>усилитель мощности Yamaha P-2500S 2[250W/8Ohm усилитель мощн</t>
  </si>
  <si>
    <t>101,04,02142</t>
  </si>
  <si>
    <t>фотоаппарат  цифровой Panasonic фотоаппарат  цифровой Panaso</t>
  </si>
  <si>
    <t>101,04,00177</t>
  </si>
  <si>
    <t>101,04,01280</t>
  </si>
  <si>
    <t>101.04.02112</t>
  </si>
  <si>
    <t xml:space="preserve">шкаф холодильный  Polair шкаф холодильный  Polair           </t>
  </si>
  <si>
    <t>101.04.12003</t>
  </si>
  <si>
    <t>101.06.12001</t>
  </si>
  <si>
    <t>Комплект стандартный "ГИА- лаборатория" Комплект стандартный</t>
  </si>
  <si>
    <t>101.04.12001</t>
  </si>
  <si>
    <t xml:space="preserve">интерактивная доска ТВ интерактивная доска ТВ               </t>
  </si>
  <si>
    <t>101.04.12002</t>
  </si>
  <si>
    <t>101.06.12038</t>
  </si>
  <si>
    <t xml:space="preserve">Тренажёр "Максим III-01" Тренажёр "Максим III-01"           </t>
  </si>
  <si>
    <t>101.04.12049</t>
  </si>
  <si>
    <t xml:space="preserve">компьютер в составе: Home компьютер в составе: Home         </t>
  </si>
  <si>
    <t>101.04.12050</t>
  </si>
  <si>
    <t xml:space="preserve">Ноутбук ICL RAYbook Si1514 Ноутбук ICL RAYbook Si1514       </t>
  </si>
  <si>
    <t>4330035</t>
  </si>
  <si>
    <t>Многофункциональное устройство (МФУ) (тип 1) Pantum Многофун</t>
  </si>
  <si>
    <t xml:space="preserve">Проектор ViewSonic RA503W Проектор ViewSonic RA503W         </t>
  </si>
  <si>
    <t xml:space="preserve">Ноутбук HP 250 G8 15.6" Ноутбук HP 250 G8 15.6"             </t>
  </si>
  <si>
    <t>101,06,02482</t>
  </si>
  <si>
    <t>Беговая дорожка АТЕМИ механическая АТ 200 Беговая дорожка АТ</t>
  </si>
  <si>
    <t>101,04,02139</t>
  </si>
  <si>
    <t>101,04,01122</t>
  </si>
  <si>
    <t>101,04,02135</t>
  </si>
  <si>
    <t xml:space="preserve">машина посудомоечная Fagor FI-30 машина посудомоечная Fagor </t>
  </si>
  <si>
    <t>101,04,02133</t>
  </si>
  <si>
    <t xml:space="preserve">машина протирочная МПО-1 машина протирочная МПО-1           </t>
  </si>
  <si>
    <t>101,04,02137</t>
  </si>
  <si>
    <t xml:space="preserve">мясорубка М-75 стационарная мясорубка М-75 стационарная     </t>
  </si>
  <si>
    <t>101,04,01735</t>
  </si>
  <si>
    <t xml:space="preserve">Принтер RX Phaser 3117 A4 Принтер RX Phaser 3117 A4         </t>
  </si>
  <si>
    <t>101,04,02595</t>
  </si>
  <si>
    <t xml:space="preserve">проектор Viewsonic проектор Viewsonic                       </t>
  </si>
  <si>
    <t>101,04,02138</t>
  </si>
  <si>
    <t xml:space="preserve">сканер НР Scanlet сканер НР Scanlet                         </t>
  </si>
  <si>
    <t>4160022</t>
  </si>
  <si>
    <t xml:space="preserve">Беседка (ДЕ-1) Беседка (ДЕ-1)                               </t>
  </si>
  <si>
    <t>4160023</t>
  </si>
  <si>
    <t xml:space="preserve">Беседка ( Т-8) Беседка ( Т-8)                               </t>
  </si>
  <si>
    <t>4330019</t>
  </si>
  <si>
    <t>Плита эл. ЭП-4ЖШ(лицо нерж.) стандартная духовка КЭТ-0,12 Пл</t>
  </si>
  <si>
    <t>4330018</t>
  </si>
  <si>
    <t>4330011</t>
  </si>
  <si>
    <t>Смокелайзер с определением карбоксигемоглобина Смокелайзер с</t>
  </si>
  <si>
    <t xml:space="preserve">Сковорода электрическая СЭСМ-0,25ЛЧ Сковорода электрическая </t>
  </si>
  <si>
    <t>4140009</t>
  </si>
  <si>
    <t xml:space="preserve">Система видеонаблюдения ( школа ) Система видеонаблюдения ( </t>
  </si>
  <si>
    <t>4140010</t>
  </si>
  <si>
    <t>Система видеонаблюдения ( сад ) Система видеонаблюдения ( са</t>
  </si>
  <si>
    <t>Интерактивная доска Smart Touch Board 16USE/RS82 (16касаний)</t>
  </si>
  <si>
    <t>101.04.14010</t>
  </si>
  <si>
    <t>интерактивная доска IWBoard в комплекте мультимедийный проек</t>
  </si>
  <si>
    <t>ВА0000000937</t>
  </si>
  <si>
    <t xml:space="preserve">Сервер NewLine ST2300G3 Сервер NewLine ST2300G3             </t>
  </si>
  <si>
    <t>ВА0000001028</t>
  </si>
  <si>
    <t xml:space="preserve">Проектор ViewSonic c потолочным крепежом ARM MEDIA Проектор </t>
  </si>
  <si>
    <t>ВА0000001027</t>
  </si>
  <si>
    <t>ВА0000001026</t>
  </si>
  <si>
    <t xml:space="preserve">Компьютер Монитор ЖК 20" Компьютер Монитор ЖК 20"           </t>
  </si>
  <si>
    <t>ВА0000001025</t>
  </si>
  <si>
    <t>ВА0000001024</t>
  </si>
  <si>
    <t xml:space="preserve">Документ-камера Документ-камера                             </t>
  </si>
  <si>
    <t>ВА0000000946</t>
  </si>
  <si>
    <t>Базовое рабочее место пед.работника ОУ нач.общ.обр.(дист.обу</t>
  </si>
  <si>
    <t>ВА0000001107</t>
  </si>
  <si>
    <t>Посудомоечная машина фронтальной загрузки МПК-500Ф Посудомое</t>
  </si>
  <si>
    <t>ВА0000001076</t>
  </si>
  <si>
    <t>Холодильный шкаф Polair CM105-S Холодильный шкаф Polair CM10</t>
  </si>
  <si>
    <t>ВА0000001075</t>
  </si>
  <si>
    <t>ВА0000001082</t>
  </si>
  <si>
    <t>Водонагреватель проточного типа ЭВПЗ-15 Водонагреватель прот</t>
  </si>
  <si>
    <t>ВА0000001072</t>
  </si>
  <si>
    <t xml:space="preserve">Нетбук Samsung 10.1" Нетбук Samsung 10.1"                   </t>
  </si>
  <si>
    <t>ВА0000001084</t>
  </si>
  <si>
    <t xml:space="preserve">Хлеборезка АХМ-300Т Хлеборезка АХМ-300Т                     </t>
  </si>
  <si>
    <t>ВА0000001099</t>
  </si>
  <si>
    <t xml:space="preserve">Машина кухонная УКМ-11-02 Машина кухонная УКМ-11-02         </t>
  </si>
  <si>
    <t>ВА0000001002</t>
  </si>
  <si>
    <t>ВА0000001001</t>
  </si>
  <si>
    <t>Компьютер "Монитор 21,5"ЖК Самсунг S22C150N Компьютер "Монит</t>
  </si>
  <si>
    <t>ВА0000001000</t>
  </si>
  <si>
    <t>Учебно-лабораторное оборудование (химия) Учебно-лабораторное</t>
  </si>
  <si>
    <t>ВА0000000525</t>
  </si>
  <si>
    <t xml:space="preserve">Компьютер Компьютер в комплекте"Монитор 18,5" LG F          </t>
  </si>
  <si>
    <t>ВА0000000524</t>
  </si>
  <si>
    <t>Комплект П.К. LG FLATRON Компьютер в комплекте"Монитор 18,5"</t>
  </si>
  <si>
    <t>101.34.00013</t>
  </si>
  <si>
    <t>МФУ Kyocera ECOSYS "M2540dn" (копир,сканер,факс) МФУ Kyocera</t>
  </si>
  <si>
    <t>101.34.00014</t>
  </si>
  <si>
    <t>101.34.00017</t>
  </si>
  <si>
    <t>Компьютер Монитор 21,5" Филипс V-line "223V7QHAB" черный Ком</t>
  </si>
  <si>
    <t>101.34.00018</t>
  </si>
  <si>
    <t>101.34.00021</t>
  </si>
  <si>
    <t>Автоматизированное рабочее место ПЭВМ Personal Автоматизиров</t>
  </si>
  <si>
    <t>101.34.00022</t>
  </si>
  <si>
    <t>101.34.00023</t>
  </si>
  <si>
    <t>101.34.00024</t>
  </si>
  <si>
    <t>101.34.00029</t>
  </si>
  <si>
    <t>Сканер Epson WorkForce DS-530, В11В226401 Сканер Epson WorkF</t>
  </si>
  <si>
    <t>101.34.00030</t>
  </si>
  <si>
    <t>Маршрутизатор ZYXEL Armor Z2 MU-MIMO Wireless AC2600 Giga Ro</t>
  </si>
  <si>
    <t>101.34.00031</t>
  </si>
  <si>
    <t xml:space="preserve">Сканер Epson WorkForce DS-530 Сканер Epson WorkForce DS-530 </t>
  </si>
  <si>
    <t>101.34.00034</t>
  </si>
  <si>
    <t>Компьютер Монитор 21.5"ЖК Самсунг S22D300NY Компьютер Монито</t>
  </si>
  <si>
    <t>101.34.00035</t>
  </si>
  <si>
    <t>101.34.00036</t>
  </si>
  <si>
    <t>101.34.00037</t>
  </si>
  <si>
    <t>Ноутбук Aser Exstensa EX2540-55HQ  15.6"/2,21 кг Ноутбук Ase</t>
  </si>
  <si>
    <t>101.34.00038</t>
  </si>
  <si>
    <t>101.34.00039</t>
  </si>
  <si>
    <t>1012400073</t>
  </si>
  <si>
    <t xml:space="preserve">Ноутбук "Aguarius" Ноутбук "Aguarius"                       </t>
  </si>
  <si>
    <t>1012400074</t>
  </si>
  <si>
    <t>1012400075</t>
  </si>
  <si>
    <t>1012400076</t>
  </si>
  <si>
    <t>1012400077</t>
  </si>
  <si>
    <t>1012400078</t>
  </si>
  <si>
    <t>1012400079</t>
  </si>
  <si>
    <t>1012400080</t>
  </si>
  <si>
    <t>1012400081</t>
  </si>
  <si>
    <t>1012400082</t>
  </si>
  <si>
    <t>1012400083</t>
  </si>
  <si>
    <t>1012400084</t>
  </si>
  <si>
    <t>1012400085</t>
  </si>
  <si>
    <t>1012400086</t>
  </si>
  <si>
    <t>1012400087</t>
  </si>
  <si>
    <t>1012400088</t>
  </si>
  <si>
    <t>1012400089</t>
  </si>
  <si>
    <t>1012400090</t>
  </si>
  <si>
    <t>1012400091</t>
  </si>
  <si>
    <t>1012400092</t>
  </si>
  <si>
    <t>1012400093</t>
  </si>
  <si>
    <t>1012400094</t>
  </si>
  <si>
    <t>1012400095</t>
  </si>
  <si>
    <t>1012400096</t>
  </si>
  <si>
    <t>1012400097</t>
  </si>
  <si>
    <t>1012400098</t>
  </si>
  <si>
    <t>1012400099</t>
  </si>
  <si>
    <t>1012400100</t>
  </si>
  <si>
    <t>1012400072</t>
  </si>
  <si>
    <t>Многофункциональное устройство (МФУ) Многофункциональное уст</t>
  </si>
  <si>
    <t>1012400102</t>
  </si>
  <si>
    <t>Компьютер Монитор BenQ 23.8" "GW2475H" Компьютер Монитор Ben</t>
  </si>
  <si>
    <t>1012400103</t>
  </si>
  <si>
    <t>1012400104</t>
  </si>
  <si>
    <t>1012400101</t>
  </si>
  <si>
    <t>Сковорода электрическая СЭЧ-025 Сковорода электрическая СЭЧ-</t>
  </si>
  <si>
    <t>1013400108</t>
  </si>
  <si>
    <t>Образовательный набор для программирования KAZIEV6 (822 пред</t>
  </si>
  <si>
    <t>1013400109</t>
  </si>
  <si>
    <t>ВА0000000545</t>
  </si>
  <si>
    <t xml:space="preserve">Компьютеp Компьютер в комплекте"Монитор 18,5" LG Flatron    </t>
  </si>
  <si>
    <t>ВА0000000546</t>
  </si>
  <si>
    <t>ВА0000000544</t>
  </si>
  <si>
    <t>ВА0000000530</t>
  </si>
  <si>
    <t>Компьютер в комплекте Компьютер в комплекте"Монитор 23,6" LG</t>
  </si>
  <si>
    <t>ВА0000000531</t>
  </si>
  <si>
    <t xml:space="preserve">МФУ Самсунг лазерный МФУ  Samsung (сканер цв.-принтер-факс) </t>
  </si>
  <si>
    <t>1013600481</t>
  </si>
  <si>
    <t>1013400112</t>
  </si>
  <si>
    <t>Проектор Aser"X138WHP" DLP(1280*800, 4000лм) Проектор Aser"X</t>
  </si>
  <si>
    <t>1013400113</t>
  </si>
  <si>
    <t>ВА0000000592</t>
  </si>
  <si>
    <t xml:space="preserve">Компьютер Компьютер "LG Flatron"(Монитор 20) черный         </t>
  </si>
  <si>
    <t>ВА0000000584</t>
  </si>
  <si>
    <t xml:space="preserve">Компьютеp Компьютер "LG Flatron"(Монитор 20) черный         </t>
  </si>
  <si>
    <t>ВА0000000562</t>
  </si>
  <si>
    <t xml:space="preserve">Компьютер Компьютер "LG Flatron"(Монитор 20.1) черный       </t>
  </si>
  <si>
    <t>ВА0000000563</t>
  </si>
  <si>
    <t>ВА0000000564</t>
  </si>
  <si>
    <t>1013400044</t>
  </si>
  <si>
    <t xml:space="preserve">МФУ Xerox WorkCentre 3215 МФУ Xerox WorkCentre 3215         </t>
  </si>
  <si>
    <t>1013400045</t>
  </si>
  <si>
    <t>Мультимедиа проектор EPSON EB-X41 Мультимедиа проектор EPSON</t>
  </si>
  <si>
    <t>1013400046</t>
  </si>
  <si>
    <t>Мультимедиа проектор EPSON EB-X41 в комплекте с потолочным к</t>
  </si>
  <si>
    <t>1012400054</t>
  </si>
  <si>
    <t>Компьютер Монитор ASUS 21.5" "VP228DE" Компьютер Монитор ASU</t>
  </si>
  <si>
    <t>1012400055</t>
  </si>
  <si>
    <t xml:space="preserve">Квадрокоптер DJI Mavie 2 Pro Квадрокоптер DJI Mavie 2 Pro   </t>
  </si>
  <si>
    <t>1013400057</t>
  </si>
  <si>
    <t xml:space="preserve">Компьютер Монитор 22" Аser Компьютер Монитор 22" Аser       </t>
  </si>
  <si>
    <t>1013400058</t>
  </si>
  <si>
    <t>1013400059</t>
  </si>
  <si>
    <t>1013400060</t>
  </si>
  <si>
    <t>1013400061</t>
  </si>
  <si>
    <t>1013400062</t>
  </si>
  <si>
    <t>1013400063</t>
  </si>
  <si>
    <t>1013400064</t>
  </si>
  <si>
    <t>1013400065</t>
  </si>
  <si>
    <t>1013400066</t>
  </si>
  <si>
    <t>1013400067</t>
  </si>
  <si>
    <t xml:space="preserve">Компьютер Монитор 22" ЖК Aser Компьютер Монитор 22" ЖК Aser </t>
  </si>
  <si>
    <t>1013400069</t>
  </si>
  <si>
    <t>Принтер лазерный Kyocera P2335dn Принтер лазерный Kyocera P2</t>
  </si>
  <si>
    <t>1013400070</t>
  </si>
  <si>
    <t>МФУ HP LaserJet Pro MFP M227 sdn МФУ HP LaserJet Pro MFP M22</t>
  </si>
  <si>
    <t>1013400072</t>
  </si>
  <si>
    <t>Мультимедиа проектор EPSON EB-W05 Мультимедиа проектор EPSON</t>
  </si>
  <si>
    <t>1013600378</t>
  </si>
  <si>
    <t>Очки виртуальной реальности HTC Vive Очки виртуальной реальн</t>
  </si>
  <si>
    <t>1013400081</t>
  </si>
  <si>
    <t>Планшетный компьютер Apple iPad Wi-Fi 32GB Space Grey Планше</t>
  </si>
  <si>
    <t>1013400082</t>
  </si>
  <si>
    <t>Ноутбук HP ProBook x360 11G3 EE x360 11G3 Ноутбук HP ProBook</t>
  </si>
  <si>
    <t>1013400083</t>
  </si>
  <si>
    <t>1013400084</t>
  </si>
  <si>
    <t>1013400085</t>
  </si>
  <si>
    <t>1013400086</t>
  </si>
  <si>
    <t>1013400087</t>
  </si>
  <si>
    <t>1013400088</t>
  </si>
  <si>
    <t>1013400089</t>
  </si>
  <si>
    <t>1013400090</t>
  </si>
  <si>
    <t>1013400091</t>
  </si>
  <si>
    <t>1013400092</t>
  </si>
  <si>
    <t>Ноутбук HP ProBook x360 440 G1 Ноутбук HP ProBook x360 440 G</t>
  </si>
  <si>
    <t>1012400056</t>
  </si>
  <si>
    <t>Интерактивная панель для школ Leopad 65"+ Стойка B-tech BT85</t>
  </si>
  <si>
    <t>1012400057</t>
  </si>
  <si>
    <t xml:space="preserve">Ноутбук HP Zbook 15 GB Ноутбук HP Zbook 15 GB               </t>
  </si>
  <si>
    <t>1013400093</t>
  </si>
  <si>
    <t>1012400058</t>
  </si>
  <si>
    <t xml:space="preserve">3D принтер Designer X 3D принтер Designer X                 </t>
  </si>
  <si>
    <t>1013400074</t>
  </si>
  <si>
    <t xml:space="preserve">Ноутбук Lenovo Ideapad L340-15API 81LW0086RK Ноутбук Lenovo </t>
  </si>
  <si>
    <t>1013400075</t>
  </si>
  <si>
    <t>1013400076</t>
  </si>
  <si>
    <t>1013400077</t>
  </si>
  <si>
    <t>1013400078</t>
  </si>
  <si>
    <t>1013400080</t>
  </si>
  <si>
    <t>1013400079</t>
  </si>
  <si>
    <t>ВА0000000565</t>
  </si>
  <si>
    <t>ВА0000000547</t>
  </si>
  <si>
    <t xml:space="preserve">Компьютер Компьютер "LG Flatron"(Монитор 22) черный         </t>
  </si>
  <si>
    <t>ВА0000000559</t>
  </si>
  <si>
    <t>Многофункциональное устройство МФУ  Лазерное Samsung SCX-482</t>
  </si>
  <si>
    <t>ВА0000000548</t>
  </si>
  <si>
    <t xml:space="preserve">Нетбук Нетбук                                               </t>
  </si>
  <si>
    <t>ВА0000000593</t>
  </si>
  <si>
    <t xml:space="preserve">Проектор Проектор BenQ MХ501                                </t>
  </si>
  <si>
    <t>ВА0000000594</t>
  </si>
  <si>
    <t>ВА0000000572</t>
  </si>
  <si>
    <t xml:space="preserve">Проектор Проектор BenQ MХ511                                </t>
  </si>
  <si>
    <t>ВА0000000573</t>
  </si>
  <si>
    <t>ВА0000000574</t>
  </si>
  <si>
    <t>ВА0000000577</t>
  </si>
  <si>
    <t>ВА0000000578</t>
  </si>
  <si>
    <t>ВА0000000579</t>
  </si>
  <si>
    <t>ВА0000000576</t>
  </si>
  <si>
    <t>ВА0000000575</t>
  </si>
  <si>
    <t>ВА0000000550</t>
  </si>
  <si>
    <t xml:space="preserve">Проектор Проектор NEC NP405G                                </t>
  </si>
  <si>
    <t>ВА0000000560</t>
  </si>
  <si>
    <t xml:space="preserve">Сканер Сканер книжный (Plustek OpticBook 3800)              </t>
  </si>
  <si>
    <t>ВА0000000392</t>
  </si>
  <si>
    <t>Интерактивная доска Интерактивная доска Interwrite Board 107</t>
  </si>
  <si>
    <t>ВА0000000391</t>
  </si>
  <si>
    <t>1013400097</t>
  </si>
  <si>
    <t>МФУ лазерный Xerox WorkCentre В215DN МФУ лазерный Xerox Work</t>
  </si>
  <si>
    <t>1012600002</t>
  </si>
  <si>
    <t>Набор для конструирования КУБОРО Набор для конструирования К</t>
  </si>
  <si>
    <t>1013400098</t>
  </si>
  <si>
    <t>МФУ лазерный Kyocera ECOSYS "M2235dn" (копир,сканер,факс) МФ</t>
  </si>
  <si>
    <t>1013400099</t>
  </si>
  <si>
    <t>Проектор EpsonEB-W41, LGD, 1280*800, 3600лм Проектор EpsonEB</t>
  </si>
  <si>
    <t>1013400101</t>
  </si>
  <si>
    <t xml:space="preserve">Компьютер Монитор 23,5" BenQ Компьютер Монитор 23,5" BenQ   </t>
  </si>
  <si>
    <t>1013400102</t>
  </si>
  <si>
    <t xml:space="preserve">МФУ Kyocera FS-1020MFP МФУ Kyocera FS-1020MFP               </t>
  </si>
  <si>
    <t>1013400103</t>
  </si>
  <si>
    <t xml:space="preserve">Компьютер Монитор 23,6" Аsus Компьютер Монитор 23,6" Аsus   </t>
  </si>
  <si>
    <t>1013400104</t>
  </si>
  <si>
    <t>1013400105</t>
  </si>
  <si>
    <t>1013400106</t>
  </si>
  <si>
    <t>Снегоуборщик MasterYard ML8024B Снегоуборщик MasterYard ML80</t>
  </si>
  <si>
    <t>1012400059</t>
  </si>
  <si>
    <t>Комплект: Интерактивная доска SMART SBM777V-43+Проектор Vivi</t>
  </si>
  <si>
    <t>1012400060</t>
  </si>
  <si>
    <t>ВА0000001591</t>
  </si>
  <si>
    <t>Базовое рабочее место обуч.осн.общего образования (огранич.з</t>
  </si>
  <si>
    <t>ВА0000000686</t>
  </si>
  <si>
    <t>Компьютер (Монитор 20" Самсунг) Компьютер (Монитор 20" Самсу</t>
  </si>
  <si>
    <t>ВА0000000687</t>
  </si>
  <si>
    <t>Мультимедиа-проектор BenQ MX710 DLP 2700ANSI Мультимедиа-про</t>
  </si>
  <si>
    <t>ВА0000000688</t>
  </si>
  <si>
    <t>ВА0000000675</t>
  </si>
  <si>
    <t>Компьютер мультимедийный (Монитор 18,5) Компьютер мультимеди</t>
  </si>
  <si>
    <t>ВА0000000676</t>
  </si>
  <si>
    <t>Компьютер мультимедийный (Монитор 23") с принтером лазер.Сам</t>
  </si>
  <si>
    <t>ВА0000000728</t>
  </si>
  <si>
    <t>Мультимедиа-проектор BenQ MX514 DLP 2700ANSI Мультимедиа-про</t>
  </si>
  <si>
    <t>ВА0000000729</t>
  </si>
  <si>
    <t>ВА0000000730</t>
  </si>
  <si>
    <t>ВА0000000736</t>
  </si>
  <si>
    <t>Интерактивная доска SMART Board 680 Диагональ-195.6см Интера</t>
  </si>
  <si>
    <t>ВА0000000689</t>
  </si>
  <si>
    <t>ВА0000000873</t>
  </si>
  <si>
    <t>МФУ  Лазерное BROTHER DCP-7057R МФУ  Лазерное BROTHER DCP-70</t>
  </si>
  <si>
    <t>ВА0000000874</t>
  </si>
  <si>
    <t xml:space="preserve">Компьютер (Монитор TFT 21.5) Компьютер (Монитор TFT 21.5)   </t>
  </si>
  <si>
    <t>ВА0000000881</t>
  </si>
  <si>
    <t>ВА0000000883</t>
  </si>
  <si>
    <t xml:space="preserve">Проектор Acer P1223 Проектор Acer P1223                     </t>
  </si>
  <si>
    <t>ВА0000000724</t>
  </si>
  <si>
    <t xml:space="preserve">Шкаф жарочный ШЖЭ-3 Шкаф жарочный ШЖЭ-3                     </t>
  </si>
  <si>
    <t>1012400061</t>
  </si>
  <si>
    <t>Компьютер Монитор ASUS 23,8" "VA249NA" Компьютер Монитор ASU</t>
  </si>
  <si>
    <t>1012400062</t>
  </si>
  <si>
    <t xml:space="preserve">МФУ Brother "DCP-L2500DR" МФУ Brother "DCP-L2500DR"         </t>
  </si>
  <si>
    <t>1012400063</t>
  </si>
  <si>
    <t xml:space="preserve">Компьютер 27" Asus VA27EHE Компьютер 27" Asus VA27EHE       </t>
  </si>
  <si>
    <t>1012400064</t>
  </si>
  <si>
    <t>Интерактивная доска IQBoard DVT N087 87" Интерактивная доска</t>
  </si>
  <si>
    <t>1012400065</t>
  </si>
  <si>
    <t>Проектор InFocus "IN114BBST" DLP, 1024*768,3500лм с креплени</t>
  </si>
  <si>
    <t>1012400066</t>
  </si>
  <si>
    <t>Компьютер Монитор BenQ 23,8" "GW2475H" Компьютер Монитор Ben</t>
  </si>
  <si>
    <t>1012400067</t>
  </si>
  <si>
    <t>1012400068</t>
  </si>
  <si>
    <t>МФУ Kyocera ECOSYS "M3860idn" (копир,сканер,факс) МФУ Kyocer</t>
  </si>
  <si>
    <t>1012400069</t>
  </si>
  <si>
    <t>МФУ Kyocera ECOSYS "M2235dn" (копир,сканер,факс) МФУ Kyocera</t>
  </si>
  <si>
    <t>1012400070</t>
  </si>
  <si>
    <t>1012400071</t>
  </si>
  <si>
    <t>ВА0000000471</t>
  </si>
  <si>
    <t xml:space="preserve">Эл. сковорода Электросковорода ЭСК-90-0,27-40               </t>
  </si>
  <si>
    <t xml:space="preserve">МФУ НР Лазерджет М1120 МФУ HP LaserJet М1120                </t>
  </si>
  <si>
    <t xml:space="preserve">Компьютер Компьютер "Монитор 19" LG Flatron                 </t>
  </si>
  <si>
    <t xml:space="preserve">Компьютер Компьютер "Монитор 22" ЛД Флетрон                 </t>
  </si>
  <si>
    <t>ВА0000000443</t>
  </si>
  <si>
    <t xml:space="preserve">Компьютеp Компьютер Монитор Инвин ЕМР-001                   </t>
  </si>
  <si>
    <t>ВА0000000436</t>
  </si>
  <si>
    <t xml:space="preserve">Компьютер Компьютер (Монитор 17)                            </t>
  </si>
  <si>
    <t>ВА0000000456</t>
  </si>
  <si>
    <t xml:space="preserve">Плита электрическая Плита электрическая ЭПЖ -6П             </t>
  </si>
  <si>
    <t>ВА0000000455</t>
  </si>
  <si>
    <t xml:space="preserve">Плита электрическая Плита электрическая ЭП-6П               </t>
  </si>
  <si>
    <t>ВА0000000300</t>
  </si>
  <si>
    <t>Холодильный шкаф ШХК-1,40(0,7-0,7) Холодильный шкаф ШХК-1,40</t>
  </si>
  <si>
    <t>ВА0000000122</t>
  </si>
  <si>
    <t>Телевизор LGD 1366*768.стереозвук,телетекст Телевизор LGD 13</t>
  </si>
  <si>
    <t>ВА0000000351</t>
  </si>
  <si>
    <t>Принтер XEROX "Phaser 3117 A4" Принтер XEROX "Phaser 3117 A4</t>
  </si>
  <si>
    <t>ВА0000000341</t>
  </si>
  <si>
    <t xml:space="preserve">Принтер RX Phaser 3124 A4 Принтер RX Phaser 3124 A4         </t>
  </si>
  <si>
    <t>01380419</t>
  </si>
  <si>
    <t xml:space="preserve">Принтер "Кенен" лазер МФ 3110 Принтер "Кенен" лазер МФ 3110 </t>
  </si>
  <si>
    <t>ВА0000000352</t>
  </si>
  <si>
    <t>01380420</t>
  </si>
  <si>
    <t xml:space="preserve">Принтер лазер 1320 Принтер лазер 1320                       </t>
  </si>
  <si>
    <t>ВА0000000145</t>
  </si>
  <si>
    <t>ВА0000000348</t>
  </si>
  <si>
    <t xml:space="preserve">Радиокомплекс Радиокомплекс                                 </t>
  </si>
  <si>
    <t>ВА0000000146</t>
  </si>
  <si>
    <t xml:space="preserve">Принтер лазерный цветной Принтер лазерный цветной           </t>
  </si>
  <si>
    <t>01300275</t>
  </si>
  <si>
    <t xml:space="preserve">Принтер лазерный "LaserJet 1100" Принтер лазерный "LaserJet </t>
  </si>
  <si>
    <t>ВА0000000355</t>
  </si>
  <si>
    <t xml:space="preserve">Сканер Epson Perfection Сканер Epson Perfection             </t>
  </si>
  <si>
    <t>ВА0000000350</t>
  </si>
  <si>
    <t>Компьютер "LG Flatron"(Монитор 22)Мультимедийный Компьютер "</t>
  </si>
  <si>
    <t>ВА0000000349</t>
  </si>
  <si>
    <t>ВА0000000223</t>
  </si>
  <si>
    <t>Комплекс прогр.-технич.к компьютеру ВА00000224 Комплекс прог</t>
  </si>
  <si>
    <t>ВА0000000138</t>
  </si>
  <si>
    <t xml:space="preserve">Компьютер "Самсунг" Компьютер "Самсунг"                     </t>
  </si>
  <si>
    <t>ВА0000000136</t>
  </si>
  <si>
    <t>ВА0000000134</t>
  </si>
  <si>
    <t>ВА0000000131</t>
  </si>
  <si>
    <t>ВА0000000150</t>
  </si>
  <si>
    <t xml:space="preserve">Компьютеp Компьютер "Самсунг СунгМастер 740"                </t>
  </si>
  <si>
    <t>Компьютер "Самсунг Сунг Мастер" 920N Компьютер "Самсунг Сунг</t>
  </si>
  <si>
    <t>01380423</t>
  </si>
  <si>
    <t xml:space="preserve">Мультимедиа проектор Мультимедиа проектор                   </t>
  </si>
  <si>
    <t>ВА0000000129</t>
  </si>
  <si>
    <t xml:space="preserve">ноутбук Ноутбук                                             </t>
  </si>
  <si>
    <t>Компьютер NewLine Brawo (Монитор 19" Самсунг Сунг Мастер Ком</t>
  </si>
  <si>
    <t>ВА0000000323</t>
  </si>
  <si>
    <t>ВА0000000298</t>
  </si>
  <si>
    <t>ВА0000000293</t>
  </si>
  <si>
    <t>ВА0000000278</t>
  </si>
  <si>
    <t>ВА0000000344</t>
  </si>
  <si>
    <t>Компьютер NewLine Bravo(Монитор 20 Самсунг Сунг Мастер) Комп</t>
  </si>
  <si>
    <t>ВА0000000343</t>
  </si>
  <si>
    <t>ВА0000000342</t>
  </si>
  <si>
    <t>ВА0000000339</t>
  </si>
  <si>
    <t>ВА0000000373</t>
  </si>
  <si>
    <t xml:space="preserve">Компьютер "Самсунг"(Монитор 20) Компьютер "Самсунг"(Монитор </t>
  </si>
  <si>
    <t>ВА0000000372</t>
  </si>
  <si>
    <t>ВА0000000371</t>
  </si>
  <si>
    <t>ВА0000000144</t>
  </si>
  <si>
    <t xml:space="preserve">Ксерокс MITA KM-2035 Ксерокс MITA KM-2035                   </t>
  </si>
  <si>
    <t>ВА0000001795</t>
  </si>
  <si>
    <t>Мультимедиа-проектор Epson EB-W31 Мультимедиа-проектор Epson</t>
  </si>
  <si>
    <t>ВА0000001794</t>
  </si>
  <si>
    <t>ВА0000001843</t>
  </si>
  <si>
    <t>Станок деревообрабатывающий с рейсмусом (2,2 квт) Станок дер</t>
  </si>
  <si>
    <t>ВА0000001611</t>
  </si>
  <si>
    <t>Табло электронное игровое универсальное Табло электронное иг</t>
  </si>
  <si>
    <t>ВА0000001601</t>
  </si>
  <si>
    <t xml:space="preserve">Футбольные ворота Футбольные ворота                         </t>
  </si>
  <si>
    <t>ВА0000001600</t>
  </si>
  <si>
    <t>ВА0000001598</t>
  </si>
  <si>
    <t xml:space="preserve">Щит с баскетбольным кольцом Щит с баскетбольным кольцом     </t>
  </si>
  <si>
    <t>ВА0000001597</t>
  </si>
  <si>
    <t>ВА0000001850</t>
  </si>
  <si>
    <t>Компьютер "ЖК монитор 21,5 ASUS VS228NE BK" Компьютер "ЖК мо</t>
  </si>
  <si>
    <t>ВА0000001894</t>
  </si>
  <si>
    <t>Компьютер "ЖК монитор 21,5" Samsung S22E200NY" Компьютер "ЖК</t>
  </si>
  <si>
    <t>ВА0000001651</t>
  </si>
  <si>
    <t>Мультимедиа-проектор Acer Projector X113P Мультимедиа-проект</t>
  </si>
  <si>
    <t>ВА0000001648</t>
  </si>
  <si>
    <t>Интерактивный лазерный тир "Рубин" ИЛТ-110 "кадет" Интеракти</t>
  </si>
  <si>
    <t>101.24.00001</t>
  </si>
  <si>
    <t>Компьютер 21,5" ЖК Samsung S22E200B Компьютер 21,5" ЖК Samsu</t>
  </si>
  <si>
    <t>101.24.00002</t>
  </si>
  <si>
    <t>101.24.00003</t>
  </si>
  <si>
    <t xml:space="preserve">Комбайн Epson WorkForce WF-7620DTWF Комбайн Epson WorkForce </t>
  </si>
  <si>
    <t>101.24.00023</t>
  </si>
  <si>
    <t xml:space="preserve">Ноутбук № 2 Dell 3568 Ноутбук № 2 Dell 3568                 </t>
  </si>
  <si>
    <t>101.24.00024</t>
  </si>
  <si>
    <t>101.24.00025</t>
  </si>
  <si>
    <t>101.24.00026</t>
  </si>
  <si>
    <t>101.24.00027</t>
  </si>
  <si>
    <t>101.24.00029</t>
  </si>
  <si>
    <t>101.24.00030</t>
  </si>
  <si>
    <t>101.24.00031</t>
  </si>
  <si>
    <t>101.24.00032</t>
  </si>
  <si>
    <t>101.24.00033</t>
  </si>
  <si>
    <t>101.24.00034</t>
  </si>
  <si>
    <t>101.24.00035</t>
  </si>
  <si>
    <t>Тележка-сейф д/зарядки ноутбуков Schoollbox Charger Тележка-</t>
  </si>
  <si>
    <t>101.24.00036</t>
  </si>
  <si>
    <t xml:space="preserve">Компьютер 19,5" ЖК Dell Компьютер 19,5" ЖК Dell             </t>
  </si>
  <si>
    <t>101.24.00037</t>
  </si>
  <si>
    <t>101.24.00038</t>
  </si>
  <si>
    <t>101.24.00028</t>
  </si>
  <si>
    <t>101.34.00010</t>
  </si>
  <si>
    <t>Лазерное МФУ (копир,принтер,сканер) Brother DCP - 7030R Лазе</t>
  </si>
  <si>
    <t>101.34.00011</t>
  </si>
  <si>
    <t xml:space="preserve">Принтер HP Deskjet Принтер HP Deskjet                       </t>
  </si>
  <si>
    <t>101.34.00004</t>
  </si>
  <si>
    <t>Лазерное МФУ (копир,принтер,сканер) Kyocera 1020mfp Лазерное</t>
  </si>
  <si>
    <t>101.34.00005</t>
  </si>
  <si>
    <t>101.34.00006</t>
  </si>
  <si>
    <t>101.24.00011</t>
  </si>
  <si>
    <t xml:space="preserve">Документ-камера Epson ELPDC21 Документ-камера Epson ELPDC21 </t>
  </si>
  <si>
    <t>101.24.00012</t>
  </si>
  <si>
    <t>101.24.00013</t>
  </si>
  <si>
    <t>PTZ- камера Prestel HD-PTZ120U3 д/видеоконференцсвязи в комп</t>
  </si>
  <si>
    <t>101.24.00014</t>
  </si>
  <si>
    <t xml:space="preserve">Ноутбук № 1 Dell 3580 Ноутбук № 1 Dell 3580                 </t>
  </si>
  <si>
    <t>101.24.00015</t>
  </si>
  <si>
    <t>101.24.00016</t>
  </si>
  <si>
    <t>101.24.00017</t>
  </si>
  <si>
    <t>101.24.00018</t>
  </si>
  <si>
    <t>101.24.00019</t>
  </si>
  <si>
    <t>101.24.00020</t>
  </si>
  <si>
    <t>101.24.00021</t>
  </si>
  <si>
    <t>101.24.00022</t>
  </si>
  <si>
    <t>101.24.00049</t>
  </si>
  <si>
    <t xml:space="preserve">Компьютер 21,5" BenQ GL2250l Компьютер 21,5" BenQ GL2250l   </t>
  </si>
  <si>
    <t>101.24.00050</t>
  </si>
  <si>
    <t>101.24.00051</t>
  </si>
  <si>
    <t>101.24.00052</t>
  </si>
  <si>
    <t>101.24.00053</t>
  </si>
  <si>
    <t>101.24.00008</t>
  </si>
  <si>
    <t>Проектор интерактивный ультрокороткофокусный Epson EB-1450Ui</t>
  </si>
  <si>
    <t>101.24.00009</t>
  </si>
  <si>
    <t>101.24.00010</t>
  </si>
  <si>
    <t>ВА0000002007</t>
  </si>
  <si>
    <t xml:space="preserve">Ноутбук 15,6" ASUS Ноутбук 15,6" ASUS                       </t>
  </si>
  <si>
    <t>ВА0000002013</t>
  </si>
  <si>
    <t>ВА0000002014</t>
  </si>
  <si>
    <t>101.24.00048</t>
  </si>
  <si>
    <t>Оборудование для контруирования по системе Cuboro Оборудован</t>
  </si>
  <si>
    <t>101.24.00039</t>
  </si>
  <si>
    <t>Комплект оборудования ГИА-лаборатория базовый 9 класс Компле</t>
  </si>
  <si>
    <t>101.24.00040</t>
  </si>
  <si>
    <t>101.24.00041</t>
  </si>
  <si>
    <t xml:space="preserve">Цифровая лаборатория по физике,ФГОС Цифровая лаборатория по </t>
  </si>
  <si>
    <t>101.24.00042</t>
  </si>
  <si>
    <t>101.24.00043</t>
  </si>
  <si>
    <t>Цифровая лаборатория по физике,профильный уровень Цифровая л</t>
  </si>
  <si>
    <t>101.24.00044</t>
  </si>
  <si>
    <t xml:space="preserve">Стенд "Схемы электр.цепей" с маркерными полями Стенд "Схемы </t>
  </si>
  <si>
    <t>101.24.00045</t>
  </si>
  <si>
    <t>Интерактивная система мониторинга и оценки качества образова</t>
  </si>
  <si>
    <t>101.24.00046</t>
  </si>
  <si>
    <t>Стенд "Элементы электр.цепей" с маркерными полями Стенд "Эле</t>
  </si>
  <si>
    <t>101.24.00047</t>
  </si>
  <si>
    <t>Стенд "Термодинам.процессы в идеальных газах" с маркерными п</t>
  </si>
  <si>
    <t>ВА0000001968</t>
  </si>
  <si>
    <t>Зеркальная камера Nikon D3400 (фотоаппарат) черный Зеркальна</t>
  </si>
  <si>
    <t>ВА0000002016</t>
  </si>
  <si>
    <t>ВА0000002015</t>
  </si>
  <si>
    <t>ВА0000001231</t>
  </si>
  <si>
    <t xml:space="preserve">Документ-камера  AVerVision M70 Документ-камера  AVerVision </t>
  </si>
  <si>
    <t>ВА0000001230</t>
  </si>
  <si>
    <t>Ноутбук HP 250 c встроенным ПО Ноутбук HP 250 c встроенным П</t>
  </si>
  <si>
    <t>ВА0000001228</t>
  </si>
  <si>
    <t>Расширенный набор датчиков по физике Расширенный набор датчи</t>
  </si>
  <si>
    <t>ВА0000001227</t>
  </si>
  <si>
    <t>Стандартный набор датчиков для учителя Стандартный набор дат</t>
  </si>
  <si>
    <t>ВА0000001234</t>
  </si>
  <si>
    <t>МФУ  Kyocera FS-6525MFP (A3 25стрА4 копир/принт/сканер USB 2</t>
  </si>
  <si>
    <t>ВА0000001369</t>
  </si>
  <si>
    <t>Мультимедиа-проектор Epson EB-X18 (3xLCD,3000,XGA,10000:1) М</t>
  </si>
  <si>
    <t>ВА0000001368</t>
  </si>
  <si>
    <t>ВА0000001365</t>
  </si>
  <si>
    <t xml:space="preserve">Тренажер "Максим III-01" Тренажер "Максим III-01"           </t>
  </si>
  <si>
    <t>ВА0000001514</t>
  </si>
  <si>
    <t xml:space="preserve">МФУ hp LaserJet Pro 400 MFP МФУ hp LaserJet Pro 400 MFP     </t>
  </si>
  <si>
    <t>ВА0000001521</t>
  </si>
  <si>
    <t xml:space="preserve">Сервер системы Сервер системы                               </t>
  </si>
  <si>
    <t>ВА0000001520</t>
  </si>
  <si>
    <t>Информационная сенсорная панель POS 719 + считыватель FL20 И</t>
  </si>
  <si>
    <t>ВА0000001519</t>
  </si>
  <si>
    <t>Считыватель пластиковых карт FL20 Считыватель пластиковых ка</t>
  </si>
  <si>
    <t>ВА0000001518</t>
  </si>
  <si>
    <t xml:space="preserve">Принтер чеков C2008 Принтер чеков C2008                     </t>
  </si>
  <si>
    <t>ВА0000001517</t>
  </si>
  <si>
    <t>ВА0000001464</t>
  </si>
  <si>
    <t>Теплосчетчик ТСШ-1М-02 ЭМКС Ду80 с монтажным комплектом Тепл</t>
  </si>
  <si>
    <t>ВА0000001506</t>
  </si>
  <si>
    <t xml:space="preserve">Моноблок 19.45" HP 20-r000ur Моноблок 19.45" HP 20-r000ur   </t>
  </si>
  <si>
    <t>ВА0000001505</t>
  </si>
  <si>
    <t>ВА0000001504</t>
  </si>
  <si>
    <t>ВА0000001446</t>
  </si>
  <si>
    <t xml:space="preserve">Принтер HP LaserJet  P1102 Принтер HP LaserJet  P1102       </t>
  </si>
  <si>
    <t>ВА0000001444</t>
  </si>
  <si>
    <t xml:space="preserve">Принтер "Brother" HL2132R Принтер "Brother" HL2132R         </t>
  </si>
  <si>
    <t>ВА0000001443</t>
  </si>
  <si>
    <t xml:space="preserve">МФУ  Samsung SL-M2070 МФУ  Samsung SL-M2070                 </t>
  </si>
  <si>
    <t>ВА0000001440</t>
  </si>
  <si>
    <t xml:space="preserve">МФУ  Pixma "Canon" МФУ  Pixma "Canon"                       </t>
  </si>
  <si>
    <t>ВА0000001438</t>
  </si>
  <si>
    <t xml:space="preserve">Принтер "Самсунг" ML2160 Принтер "Самсунг" ML2160           </t>
  </si>
  <si>
    <t>ВА0000001437</t>
  </si>
  <si>
    <t>Компьютер "Самсунг"(Монитор 19) черный Компьютер "Самсунг"(М</t>
  </si>
  <si>
    <t>ВА0000001436</t>
  </si>
  <si>
    <t xml:space="preserve">Принтер Лазер "Brother" Принтер Лазер "Brother"             </t>
  </si>
  <si>
    <t>ВА0000001467</t>
  </si>
  <si>
    <t>Интерактивная доска SMART Board SB480 (диагональ-77" (195.6с</t>
  </si>
  <si>
    <t>ВА0000001468</t>
  </si>
  <si>
    <t>Компьютер "ЖК монитор 21,5 Samsung S22C200N" Компьютер "ЖК м</t>
  </si>
  <si>
    <t>ВА0000001469</t>
  </si>
  <si>
    <t>Мультимедиа-проектор Epson EB-X03 (3xLCD,2700,XGA,10000:1) с</t>
  </si>
  <si>
    <t>ВА0000001455</t>
  </si>
  <si>
    <t xml:space="preserve">Моноблок 23" HP ProOne 400Gi Моноблок 23" HP ProOne 400Gi   </t>
  </si>
  <si>
    <t>ВА0000001500</t>
  </si>
  <si>
    <t>Компьютер 19.5 "ЖК монитор BenQ 2023A" черный Компьютер 19.5</t>
  </si>
  <si>
    <t>ВА0000001501</t>
  </si>
  <si>
    <t>ВА0000001502</t>
  </si>
  <si>
    <t>Мультимедиа-проектор BenQ MS504 DLP 3000люмен Мультимедиа-пр</t>
  </si>
  <si>
    <t>ВА0000001503</t>
  </si>
  <si>
    <t>0001380861</t>
  </si>
  <si>
    <t xml:space="preserve">Компьютер персональный Интел Компьтер персональный Интел    </t>
  </si>
  <si>
    <t>0001380855</t>
  </si>
  <si>
    <t xml:space="preserve">Кипятильник КНЭ Кипятильник КНЭ                             </t>
  </si>
  <si>
    <t>0001380844</t>
  </si>
  <si>
    <t xml:space="preserve">Витрина холодильная Витрина холодильная                     </t>
  </si>
  <si>
    <t>0001380846</t>
  </si>
  <si>
    <t xml:space="preserve">Плита кухонная Плита кухонная                               </t>
  </si>
  <si>
    <t>0001380862</t>
  </si>
  <si>
    <t xml:space="preserve">Сервер на платформе Сервер на платформе                     </t>
  </si>
  <si>
    <t>0001380852</t>
  </si>
  <si>
    <t xml:space="preserve">Серверная платформа Серверная платформа                     </t>
  </si>
  <si>
    <t>0001380845</t>
  </si>
  <si>
    <t xml:space="preserve">Сковорода опрокидывающаяся Сковорода опрокидывающаяся       </t>
  </si>
  <si>
    <t>0001380856</t>
  </si>
  <si>
    <t>МФУ цв.Коника (копир,принтер,сканер) МФУ цв. Коника(копир, п</t>
  </si>
  <si>
    <t>0001380864</t>
  </si>
  <si>
    <t>Оборудование для видеонаблюдения Оборудование для видеонаблю</t>
  </si>
  <si>
    <t xml:space="preserve">Машинка прот. Машинка прот.                                 </t>
  </si>
  <si>
    <t>0001380814</t>
  </si>
  <si>
    <t>410124000000036</t>
  </si>
  <si>
    <t xml:space="preserve">Интерактивная доска SMARTBoard 660 диагональ 64"/162,5 см в </t>
  </si>
  <si>
    <t>410124000000037</t>
  </si>
  <si>
    <t xml:space="preserve">Проектор Epson EB-X12 Проектор Epson EB-X12                 </t>
  </si>
  <si>
    <t>410124000000038</t>
  </si>
  <si>
    <t>Персональный компьютер в комплектации Персональный компьютер</t>
  </si>
  <si>
    <t>410124000000039</t>
  </si>
  <si>
    <t>Базовое рабочее место педагогического работника образователь</t>
  </si>
  <si>
    <t>510124000000012</t>
  </si>
  <si>
    <t>Интерактивная доска SMARTBoard 660 диагональ 64"/162,6 см Ин</t>
  </si>
  <si>
    <t>510124000000013</t>
  </si>
  <si>
    <t>510124000000014</t>
  </si>
  <si>
    <t>510124000000022</t>
  </si>
  <si>
    <t>МФУ Brother DCP-7057WR A4 2400х600dpi принтер/копир/сканер W</t>
  </si>
  <si>
    <t>510124000000021</t>
  </si>
  <si>
    <t>510124000000018</t>
  </si>
  <si>
    <t>510124000000019</t>
  </si>
  <si>
    <t>510124000000020</t>
  </si>
  <si>
    <t>410124000000055</t>
  </si>
  <si>
    <t xml:space="preserve">Ноутбук 15.6" Ноутбук 15.6"                                 </t>
  </si>
  <si>
    <t>410124000000054</t>
  </si>
  <si>
    <t>410124000000053</t>
  </si>
  <si>
    <t>410124000000052</t>
  </si>
  <si>
    <t>410124000000051</t>
  </si>
  <si>
    <t>410124000000050</t>
  </si>
  <si>
    <t>410124000000049</t>
  </si>
  <si>
    <t>410124000000048</t>
  </si>
  <si>
    <t>410124000000047</t>
  </si>
  <si>
    <t>410124000000046</t>
  </si>
  <si>
    <t>Тележка для хранения и зарядки ноутбуков Тележка для хранени</t>
  </si>
  <si>
    <t>510124000000017</t>
  </si>
  <si>
    <t xml:space="preserve">Мясорубка МИМ-80 Мясорубка МИМ-80                           </t>
  </si>
  <si>
    <t>510124000000016</t>
  </si>
  <si>
    <t xml:space="preserve">Компьютер в сборке Компьютер в сборке                       </t>
  </si>
  <si>
    <t>410124000000115</t>
  </si>
  <si>
    <t xml:space="preserve">Швейная машина Janome 527 Швейная машина Janome 527         </t>
  </si>
  <si>
    <t>410124000000116</t>
  </si>
  <si>
    <t>410124000000117</t>
  </si>
  <si>
    <t>410124000000118</t>
  </si>
  <si>
    <t>410124000000119</t>
  </si>
  <si>
    <t>410124000000120</t>
  </si>
  <si>
    <t>Кухонная печь 3-х комфорочная Мечта Кухонная печь 3-х комфор</t>
  </si>
  <si>
    <t>410124000000100</t>
  </si>
  <si>
    <t xml:space="preserve">МФУ hp Laser Jet Pro M1536dnf МФУ hp Laser Jet Pro M1536dnf </t>
  </si>
  <si>
    <t>410124000000098</t>
  </si>
  <si>
    <t>410124000000097</t>
  </si>
  <si>
    <t>Компьютер учителя Core i3-3225 Компьютер учителя Core i3-322</t>
  </si>
  <si>
    <t>410124000000093</t>
  </si>
  <si>
    <t xml:space="preserve">Интерактивная система SBX885 Интерактивная система SBX885   </t>
  </si>
  <si>
    <t>410124000000114</t>
  </si>
  <si>
    <t xml:space="preserve">Нетбук Samsung 10.1 Нетбук Samsung 10.1                     </t>
  </si>
  <si>
    <t>410124000000099</t>
  </si>
  <si>
    <t>Документ камера AVerVision M70 Документ камера AVerVision M7</t>
  </si>
  <si>
    <t>410124000000091</t>
  </si>
  <si>
    <t>410124000000090</t>
  </si>
  <si>
    <t>Компьютер ученика Core i3-3210 Компьютер ученика Core i3-321</t>
  </si>
  <si>
    <t>410124000000089</t>
  </si>
  <si>
    <t>410124000000088</t>
  </si>
  <si>
    <t>410124000000087</t>
  </si>
  <si>
    <t>410124000000086</t>
  </si>
  <si>
    <t>410124000000085</t>
  </si>
  <si>
    <t>410124000000084</t>
  </si>
  <si>
    <t>410124000000083</t>
  </si>
  <si>
    <t>410124000000082</t>
  </si>
  <si>
    <t>410124000000081</t>
  </si>
  <si>
    <t>410124000000080</t>
  </si>
  <si>
    <t>410124000000079</t>
  </si>
  <si>
    <t>410124000000078</t>
  </si>
  <si>
    <t>410124000000077</t>
  </si>
  <si>
    <t>410124000000076</t>
  </si>
  <si>
    <t>410124000000056</t>
  </si>
  <si>
    <t>510124000000015</t>
  </si>
  <si>
    <t>Котел пищеварочный КПЭМ-160/9Т Котел пищеварочный КПЭМ-160/9</t>
  </si>
  <si>
    <t>410124000000041</t>
  </si>
  <si>
    <t>Проектор EPSON EB-X14 1024х768 Проектор EPSON EB-X14 1024х76</t>
  </si>
  <si>
    <t>410124000000040</t>
  </si>
  <si>
    <t>410124000000075</t>
  </si>
  <si>
    <t>410124000000072</t>
  </si>
  <si>
    <t>410124000000073</t>
  </si>
  <si>
    <t>410124000000074</t>
  </si>
  <si>
    <t>410124000000092</t>
  </si>
  <si>
    <t>410124000000057</t>
  </si>
  <si>
    <t>410124000000058</t>
  </si>
  <si>
    <t>410124000000059</t>
  </si>
  <si>
    <t>410124000000060</t>
  </si>
  <si>
    <t>410124000000061</t>
  </si>
  <si>
    <t>410124000000062</t>
  </si>
  <si>
    <t>410124000000063</t>
  </si>
  <si>
    <t>410124000000064</t>
  </si>
  <si>
    <t>410124000000065</t>
  </si>
  <si>
    <t>410124000000066</t>
  </si>
  <si>
    <t>410124000000068</t>
  </si>
  <si>
    <t>410124000000069</t>
  </si>
  <si>
    <t>410124000000071</t>
  </si>
  <si>
    <t>410124000000279</t>
  </si>
  <si>
    <t xml:space="preserve">Шлагбаум Шлагбаум                                           </t>
  </si>
  <si>
    <t>0003711862</t>
  </si>
  <si>
    <t xml:space="preserve">персональный компьютер Персональный компьтер                </t>
  </si>
  <si>
    <t>210124000000003</t>
  </si>
  <si>
    <t>410124000000270</t>
  </si>
  <si>
    <t xml:space="preserve">Световое оборудование Световое оборудование                 </t>
  </si>
  <si>
    <t>410124000000273</t>
  </si>
  <si>
    <t>Интерактивная доска SMARTMedia SM-8283 Интерактивная доска S</t>
  </si>
  <si>
    <t>410124000000275</t>
  </si>
  <si>
    <t>Микрофон AKG DMS 100 Vocal Set Микрофон AKG DMS 100 Vocal Se</t>
  </si>
  <si>
    <t>410124000000277</t>
  </si>
  <si>
    <t xml:space="preserve">Микрофон Xline MD-272A Микрофон Xline MD-272A               </t>
  </si>
  <si>
    <t>410124000000278</t>
  </si>
  <si>
    <t>Проектор Epson EB-X51, 3LCD, 1024x768, 3800лм (V11H976040) П</t>
  </si>
  <si>
    <t>210124000000004</t>
  </si>
  <si>
    <t xml:space="preserve">Системный блок_2 Системный блок_2                           </t>
  </si>
  <si>
    <t>210124000000005</t>
  </si>
  <si>
    <t xml:space="preserve">Системный блок_3 Системный блок_3                           </t>
  </si>
  <si>
    <t>210124000000007</t>
  </si>
  <si>
    <t>210136000000032</t>
  </si>
  <si>
    <t>Комплект датчиков PS-2199 Pasco Комплект датчиков PS-2199 Pa</t>
  </si>
  <si>
    <t>410124000000238</t>
  </si>
  <si>
    <t>410124000000239</t>
  </si>
  <si>
    <t>Проектор Epson EB-E001, LCD, 1024x768, 3100лм (V11H839240) П</t>
  </si>
  <si>
    <t>210134000000043</t>
  </si>
  <si>
    <t xml:space="preserve">Принтер 3D 3D Designer Picaso Принтер 3D 3D Designer Picaso </t>
  </si>
  <si>
    <t>210134000000040</t>
  </si>
  <si>
    <t>Стол интерактивный ActiveTable 46" Promethean Стол интеракти</t>
  </si>
  <si>
    <t>210136000000029</t>
  </si>
  <si>
    <t>Набор Фермовые конструкции и разводные мосты Pasco Набор Фер</t>
  </si>
  <si>
    <t>210134000000038</t>
  </si>
  <si>
    <t>Конструктор модульных станков UNIMAT Classic (с методическим</t>
  </si>
  <si>
    <t>410124000000240</t>
  </si>
  <si>
    <t>Лазерный принтер Kyocera P2335dn Лазерный принтер Kyocera P2</t>
  </si>
  <si>
    <t>410124000000241</t>
  </si>
  <si>
    <t>1010403621</t>
  </si>
  <si>
    <t xml:space="preserve">Ноутбук Гравитон Н15И-К2 Ноутбук Гравитон Н15И-К2           </t>
  </si>
  <si>
    <t>ОС00730030</t>
  </si>
  <si>
    <t>410124000000306</t>
  </si>
  <si>
    <t>Проектор Epson EB-W60, 3LCD, 1280x800, 3700lm (V11H973040) П</t>
  </si>
  <si>
    <t>410124000000305</t>
  </si>
  <si>
    <t>Цифровая лаборатория по физике (ФГОС, базовая) Цифровая лабо</t>
  </si>
  <si>
    <t>ОС00730025</t>
  </si>
  <si>
    <t>Штора для актового зала (окна) Штора для актового зала (окна</t>
  </si>
  <si>
    <t>ОС00730024</t>
  </si>
  <si>
    <t>Штора для актового зала (сцена) Штора для актового зала (сце</t>
  </si>
  <si>
    <t>410134000000023</t>
  </si>
  <si>
    <t>Базовое рабочее место обуч.осн.общего образования (ограничен</t>
  </si>
  <si>
    <t>0003711870</t>
  </si>
  <si>
    <t xml:space="preserve">Персональный компьютер в комплектации Персональный компьтер </t>
  </si>
  <si>
    <t>0003711867</t>
  </si>
  <si>
    <t>Персональный компрьютер в комплектации Персональный компьюте</t>
  </si>
  <si>
    <t>410124000000242</t>
  </si>
  <si>
    <t xml:space="preserve">Снегоуборщик CHAMPION 13л.с Снегоуборщик CHAMPION 13л.с     </t>
  </si>
  <si>
    <t>410124000000243</t>
  </si>
  <si>
    <t>410134000000066</t>
  </si>
  <si>
    <t>410134000000065</t>
  </si>
  <si>
    <t>410124000000244</t>
  </si>
  <si>
    <t>Ноутбук педагога HP ProBook x360 440 G1 i5 8250U/8Gb/SSD256G</t>
  </si>
  <si>
    <t>410124000000245</t>
  </si>
  <si>
    <t>410124000000246</t>
  </si>
  <si>
    <t>Ноутбук для управленческого персонала HP ProBook 440 G7 i5 1</t>
  </si>
  <si>
    <t>410124000000247</t>
  </si>
  <si>
    <t>410124000000248</t>
  </si>
  <si>
    <t>410124000000249</t>
  </si>
  <si>
    <t>410124000000250</t>
  </si>
  <si>
    <t>410124000000251</t>
  </si>
  <si>
    <t>0001380841</t>
  </si>
  <si>
    <t>0001380839</t>
  </si>
  <si>
    <t>Компьютер INWIN C720 в составе: Компьютер INWIN C720 в соста</t>
  </si>
  <si>
    <t>0001380840</t>
  </si>
  <si>
    <t>Мультимедиа-проектор Epson ЕМР-Х5 Мультимедиа-проектор Epson</t>
  </si>
  <si>
    <t>0001380832</t>
  </si>
  <si>
    <t>Ноутбук Toshiba Satellite L300-14X 15,4'WXGA ТВ Ноутбук Tosh</t>
  </si>
  <si>
    <t>0001380833</t>
  </si>
  <si>
    <t>0001380834</t>
  </si>
  <si>
    <t>0001380835</t>
  </si>
  <si>
    <t>0001380836</t>
  </si>
  <si>
    <t>0001380837</t>
  </si>
  <si>
    <t>0001380842</t>
  </si>
  <si>
    <t>410100000000001</t>
  </si>
  <si>
    <t>Интерактивная доска SMARTBoard 660 Интерактивная доска SMART</t>
  </si>
  <si>
    <t>410124000000007</t>
  </si>
  <si>
    <t xml:space="preserve">Швейная машина Janome 527s Швейная машина Janome 527s       </t>
  </si>
  <si>
    <t>510124000000007</t>
  </si>
  <si>
    <t>510124000000006</t>
  </si>
  <si>
    <t>510124000000005</t>
  </si>
  <si>
    <t>510124000000004</t>
  </si>
  <si>
    <t>410124000000020</t>
  </si>
  <si>
    <t>410124000000012</t>
  </si>
  <si>
    <t xml:space="preserve">Мультимедиа проектор EPSON EB-X11 3LCD Мультимедиа проектор </t>
  </si>
  <si>
    <t>410124000000017</t>
  </si>
  <si>
    <t>410124000000018</t>
  </si>
  <si>
    <t>410124000000016</t>
  </si>
  <si>
    <t>Кондиционер LG G09AT.S4S4 (cплит система) Кондиционер LG G09</t>
  </si>
  <si>
    <t>510124000000008</t>
  </si>
  <si>
    <t>Спиральный тестомес 18/SN FIMAR Спиральный тестомес 18/SN FI</t>
  </si>
  <si>
    <t>510124000000011</t>
  </si>
  <si>
    <t xml:space="preserve">Система видеонаблюдения в комплекте Система видеонаблюдения </t>
  </si>
  <si>
    <t>410124000000015</t>
  </si>
  <si>
    <t>410124000000014</t>
  </si>
  <si>
    <t>410124000000013</t>
  </si>
  <si>
    <t>410124000000025</t>
  </si>
  <si>
    <t>410124000000024</t>
  </si>
  <si>
    <t>410124000000023</t>
  </si>
  <si>
    <t>410124000000022</t>
  </si>
  <si>
    <t>410124000000021</t>
  </si>
  <si>
    <t>510124000000010</t>
  </si>
  <si>
    <t>Система автоматизированного управления распашными воротами в</t>
  </si>
  <si>
    <t>410124000000035</t>
  </si>
  <si>
    <t>Ноутбук Lenovo IdeaPad S110 в комплекте Ноутбук Lenovo IdeaP</t>
  </si>
  <si>
    <t>410124000000026</t>
  </si>
  <si>
    <t>410124000000027</t>
  </si>
  <si>
    <t>410124000000028</t>
  </si>
  <si>
    <t>410124000000029</t>
  </si>
  <si>
    <t>410124000000030</t>
  </si>
  <si>
    <t>410124000000032</t>
  </si>
  <si>
    <t>410124000000031</t>
  </si>
  <si>
    <t>510124000000009</t>
  </si>
  <si>
    <t>410124000000034</t>
  </si>
  <si>
    <t>Ноутбук Asus K53S/K53SK Corei3 в комплекте Ноутбук Asus K53S</t>
  </si>
  <si>
    <t>410124000000157</t>
  </si>
  <si>
    <t>Набор цв.выносных комп. кнопок малых Medium Joggle Switch На</t>
  </si>
  <si>
    <t>410124000000159</t>
  </si>
  <si>
    <t>Виртуальная экранная клавиатура AssistiveWare KeyStrokes Вир</t>
  </si>
  <si>
    <t>410124000000150</t>
  </si>
  <si>
    <t xml:space="preserve">Цифровая фотокамера (видеокамера) Canon Цифровая фотокамера </t>
  </si>
  <si>
    <t>410124000000152</t>
  </si>
  <si>
    <t>Комплект оборуд. д/проведения физ.испытаний и физ.наблюдений</t>
  </si>
  <si>
    <t>410124000000151</t>
  </si>
  <si>
    <t>Веб - камера Canyon CNR - WCAM 820 Веб - камера Canyon CNR -</t>
  </si>
  <si>
    <t>410124000000156</t>
  </si>
  <si>
    <t>Компьютерный роллер Traxsys Roller II Компьютерный роллер Tr</t>
  </si>
  <si>
    <t>410124000000158</t>
  </si>
  <si>
    <t>Клавиатура с больш.кнопками и с разделяющей клавиши накладко</t>
  </si>
  <si>
    <t>410124000000149</t>
  </si>
  <si>
    <t>Циф.устройство д/прсмотра микропрепаратов Digital blue QX5 Ц</t>
  </si>
  <si>
    <t>410124000000155</t>
  </si>
  <si>
    <t xml:space="preserve">Планшет графический А6 Wacom Bamboo Pen Планшет графический </t>
  </si>
  <si>
    <t>410124000000148</t>
  </si>
  <si>
    <t>Спец.порграммно-технич.комп-с  ученика с ограничен.возм.здор</t>
  </si>
  <si>
    <t>410124000000154</t>
  </si>
  <si>
    <t xml:space="preserve">Сканер А4 Cenon LiDE 100 Сканер А4 Cenon LiDE 100           </t>
  </si>
  <si>
    <t>410124000000153</t>
  </si>
  <si>
    <t xml:space="preserve">Принтер лазерный OKI B 2200 Принтер лазерный OKI B 2200     </t>
  </si>
  <si>
    <t>410124000000269</t>
  </si>
  <si>
    <t xml:space="preserve">Шкаф для хлеба Шкаф для хлеба                               </t>
  </si>
  <si>
    <t>410124000000267</t>
  </si>
  <si>
    <t xml:space="preserve">Шкаф Ш3К-С-1500.600-02-К Шкаф Ш3К-С-1500.600-02-К           </t>
  </si>
  <si>
    <t>410124000000266</t>
  </si>
  <si>
    <t xml:space="preserve">Пароконвектомат Пароконвектомат                             </t>
  </si>
  <si>
    <t>410124000000265</t>
  </si>
  <si>
    <t xml:space="preserve">Проектор Epson EB-W06 Проектор Epson EB-W06                 </t>
  </si>
  <si>
    <t>410124000000261</t>
  </si>
  <si>
    <t xml:space="preserve">МФУ лазерный HP Laser МФУ лазерный HP Laser                 </t>
  </si>
  <si>
    <t>410124000000260</t>
  </si>
  <si>
    <t xml:space="preserve">Интерактивная доска 80" Интерактивная доска 80"             </t>
  </si>
  <si>
    <t>410124000000259</t>
  </si>
  <si>
    <t>МФУ лазерный HP LaserJet Pro М227fdn МФУ лазерный HP LaserJe</t>
  </si>
  <si>
    <t>410124000000257</t>
  </si>
  <si>
    <t>Проектор Epson EB-Х06, 3LCD, 1024x768, 3600лм (V11H972040) П</t>
  </si>
  <si>
    <t>410124000000252</t>
  </si>
  <si>
    <t xml:space="preserve">3D-принтер FDM 3D-принтер FDM                               </t>
  </si>
  <si>
    <t>410124000000253</t>
  </si>
  <si>
    <t xml:space="preserve">Станок лазерной резки Станок лазерной резки                 </t>
  </si>
  <si>
    <t>410124000000255</t>
  </si>
  <si>
    <t>410124000000254</t>
  </si>
  <si>
    <t xml:space="preserve">Проектор Epson EB-E01 Проектор Epson EB-E01                 </t>
  </si>
  <si>
    <t>210124000000001</t>
  </si>
  <si>
    <t xml:space="preserve">Системный блок в сборе Системный блок в сборе               </t>
  </si>
  <si>
    <t>210124000000002</t>
  </si>
  <si>
    <t xml:space="preserve">Монитор 27'' Samsung LED Монитор 27'' Samsung LED           </t>
  </si>
  <si>
    <t>0001380748</t>
  </si>
  <si>
    <t>Системный блок Core 2 Duo E6700 Системный блок Core 2 Duo E6</t>
  </si>
  <si>
    <t>0001380742</t>
  </si>
  <si>
    <t>Системный блок CPU INTEL Core 2 Duo E6600 Системный блок CPU</t>
  </si>
  <si>
    <t>0001380488</t>
  </si>
  <si>
    <t xml:space="preserve">Эл.плита Эл.плита                                           </t>
  </si>
  <si>
    <t>0000710064</t>
  </si>
  <si>
    <t>Стaнок токaрный деревообрабатывающий Стaнок токaрный деревоо</t>
  </si>
  <si>
    <t>0001380397</t>
  </si>
  <si>
    <t xml:space="preserve">Станок деревообрабытывающий Станок деревообрабытывающий     </t>
  </si>
  <si>
    <t>0001380793</t>
  </si>
  <si>
    <t>Станок деревообрабатывающий токарный Станок деревообрабатыва</t>
  </si>
  <si>
    <t xml:space="preserve">Станок заточный Станок заточный                             </t>
  </si>
  <si>
    <t>0001380399</t>
  </si>
  <si>
    <t xml:space="preserve">Станок наст. сверлильный Станок наст. сверлильный           </t>
  </si>
  <si>
    <t>0001380423</t>
  </si>
  <si>
    <t xml:space="preserve">Станок рейсмусовый Кр Станок рейсмусовый Кр                 </t>
  </si>
  <si>
    <t>0001380398</t>
  </si>
  <si>
    <t xml:space="preserve">Станок сверлильный ЕТ Станок сверлильный ЕТ                 </t>
  </si>
  <si>
    <t>0001380443</t>
  </si>
  <si>
    <t xml:space="preserve">Станок ток."Универсал" Станок ток."Универсал"               </t>
  </si>
  <si>
    <t>0001380444</t>
  </si>
  <si>
    <t>0001380452</t>
  </si>
  <si>
    <t xml:space="preserve">Станок фрезерный Станок фрезерный                           </t>
  </si>
  <si>
    <t>0001380421</t>
  </si>
  <si>
    <t>0001380504</t>
  </si>
  <si>
    <t xml:space="preserve">Экран Fast Folg 200х200 см Экран Fast Folg 200х200 см       </t>
  </si>
  <si>
    <t>0001380513</t>
  </si>
  <si>
    <t>0001380599</t>
  </si>
  <si>
    <t>Электрическое наружное освещение Электрическое наружное осве</t>
  </si>
  <si>
    <t xml:space="preserve">Эл.сковорода Эл.сковорода                                   </t>
  </si>
  <si>
    <t>0001380789</t>
  </si>
  <si>
    <t xml:space="preserve">ЭВМ ЭВМ                                                     </t>
  </si>
  <si>
    <t>0001380415</t>
  </si>
  <si>
    <t xml:space="preserve">Холодильник Холодильник                                     </t>
  </si>
  <si>
    <t>0001380418</t>
  </si>
  <si>
    <t>0001380481</t>
  </si>
  <si>
    <t xml:space="preserve">Холодильный агрегат Холодильный агрегат                     </t>
  </si>
  <si>
    <t>0001380483</t>
  </si>
  <si>
    <t>0001380684</t>
  </si>
  <si>
    <t xml:space="preserve">Фотокамера цифровая Фотокамера цифровая                     </t>
  </si>
  <si>
    <t>0001380493</t>
  </si>
  <si>
    <t xml:space="preserve">Хлеборезка Хлеборезка                                       </t>
  </si>
  <si>
    <t>0001380430</t>
  </si>
  <si>
    <t xml:space="preserve">Швейная машина Швейная машина                               </t>
  </si>
  <si>
    <t>0001380431</t>
  </si>
  <si>
    <t>0001380433</t>
  </si>
  <si>
    <t>0001380480</t>
  </si>
  <si>
    <t xml:space="preserve">Шкаф вытяжной Шкаф вытяжной                                 </t>
  </si>
  <si>
    <t>0001380479</t>
  </si>
  <si>
    <t>0001380434</t>
  </si>
  <si>
    <t>0001380435</t>
  </si>
  <si>
    <t>0001380436</t>
  </si>
  <si>
    <t>0001380437</t>
  </si>
  <si>
    <t>0001380438</t>
  </si>
  <si>
    <t>0001380439</t>
  </si>
  <si>
    <t>0001380441</t>
  </si>
  <si>
    <t>0001380440</t>
  </si>
  <si>
    <t>0001630002</t>
  </si>
  <si>
    <t xml:space="preserve">Шкаф-перегородка Шкаф-перегородка                           </t>
  </si>
  <si>
    <t>0001620193</t>
  </si>
  <si>
    <t xml:space="preserve">Шкаф пекарский Шкаф пекарский                               </t>
  </si>
  <si>
    <t>0001380427</t>
  </si>
  <si>
    <t>0001380426</t>
  </si>
  <si>
    <t>0001630110</t>
  </si>
  <si>
    <t>0001380487</t>
  </si>
  <si>
    <t xml:space="preserve">Шкаф холодильный Шкаф холодильный                           </t>
  </si>
  <si>
    <t>0001380486</t>
  </si>
  <si>
    <t>0001380384</t>
  </si>
  <si>
    <t xml:space="preserve">Фаршмешалка универсальная Фаршмешалка универсальная         </t>
  </si>
  <si>
    <t>0001630721</t>
  </si>
  <si>
    <t xml:space="preserve">Доска интерактивная Доска интерактивная                     </t>
  </si>
  <si>
    <t>0001380750</t>
  </si>
  <si>
    <t>Комплекс программно технический Комплекс программно техничес</t>
  </si>
  <si>
    <t>0001360481</t>
  </si>
  <si>
    <t>Компьютер персональный файл-сервер Компьютер персональный фа</t>
  </si>
  <si>
    <t>0001380812</t>
  </si>
  <si>
    <t xml:space="preserve">Агрегат холодильный Агрегат холодильный                     </t>
  </si>
  <si>
    <t>0001380720</t>
  </si>
  <si>
    <t xml:space="preserve">Газонокосилка Газонокосилка                                 </t>
  </si>
  <si>
    <t>0001380743</t>
  </si>
  <si>
    <t>Видеомагнитофон Панасоник 2500 Видеомагнитофон Панасоник 250</t>
  </si>
  <si>
    <t>0001380782</t>
  </si>
  <si>
    <t xml:space="preserve">Прибор учета тепла Прибор учета тепла                       </t>
  </si>
  <si>
    <t>0001380445</t>
  </si>
  <si>
    <t xml:space="preserve">Подьемник-Тура Подьемник-Тура                               </t>
  </si>
  <si>
    <t>0001380706</t>
  </si>
  <si>
    <t>0001380468</t>
  </si>
  <si>
    <t xml:space="preserve">Насос Вилло 40/7 Насос Вилло 40/7                           </t>
  </si>
  <si>
    <t>0001380459</t>
  </si>
  <si>
    <t>0001380497</t>
  </si>
  <si>
    <t xml:space="preserve">Овощерезка Овощерезка                                       </t>
  </si>
  <si>
    <t>0001380494</t>
  </si>
  <si>
    <t>0001380565</t>
  </si>
  <si>
    <t xml:space="preserve">Рабочая станция Рабочая станция                             </t>
  </si>
  <si>
    <t>0001380755</t>
  </si>
  <si>
    <t xml:space="preserve">Принтер/лазер/копир лазерный Принтер/лазер/копир лазерный   </t>
  </si>
  <si>
    <t>0001380737</t>
  </si>
  <si>
    <t>0001380685</t>
  </si>
  <si>
    <t>Принтер лазерный Самсунг ч/б А4 Принтер лазерный Самсунг ч/б</t>
  </si>
  <si>
    <t>0001360725</t>
  </si>
  <si>
    <t>0001380762</t>
  </si>
  <si>
    <t xml:space="preserve">Проектор мультимедия Проектор мультимедия                   </t>
  </si>
  <si>
    <t>0001360591</t>
  </si>
  <si>
    <t xml:space="preserve">Копировальный аппарат Кэнон 208 Копировальный аппарат Кэнон </t>
  </si>
  <si>
    <t>0001380792</t>
  </si>
  <si>
    <t xml:space="preserve">Копировальный аппарат Копировальный аппарат                 </t>
  </si>
  <si>
    <t>0001620195</t>
  </si>
  <si>
    <t xml:space="preserve">Линия раздачи Линия раздачи                                 </t>
  </si>
  <si>
    <t>0001380775</t>
  </si>
  <si>
    <t xml:space="preserve">Ламинатор Ламинатор                                         </t>
  </si>
  <si>
    <t>0001380695</t>
  </si>
  <si>
    <t>Компьютер персональный д/компьтерного класса Компьютер персо</t>
  </si>
  <si>
    <t>0001380694</t>
  </si>
  <si>
    <t>0001380693</t>
  </si>
  <si>
    <t>0001380756</t>
  </si>
  <si>
    <t xml:space="preserve">Компьютер персональный Компьютер персональный               </t>
  </si>
  <si>
    <t>0001380788</t>
  </si>
  <si>
    <t xml:space="preserve">Компьютер в комплектации Компьютер в комплектации           </t>
  </si>
  <si>
    <t>0001380787</t>
  </si>
  <si>
    <t>0001380771</t>
  </si>
  <si>
    <t>0001380766</t>
  </si>
  <si>
    <t>0001380515</t>
  </si>
  <si>
    <t>0001380791</t>
  </si>
  <si>
    <t>0001380455</t>
  </si>
  <si>
    <t xml:space="preserve">Кондиционер "Самсунг" Кондиционер "Самсунг"                 </t>
  </si>
  <si>
    <t>0001380454</t>
  </si>
  <si>
    <t xml:space="preserve">Кондиционер-Самсунг Кондиционер-Самсунг                     </t>
  </si>
  <si>
    <t>0001380704</t>
  </si>
  <si>
    <t>0001380703</t>
  </si>
  <si>
    <t>0001380700</t>
  </si>
  <si>
    <t>0001380699</t>
  </si>
  <si>
    <t>0001380698</t>
  </si>
  <si>
    <t>0001380697</t>
  </si>
  <si>
    <t>0001380696</t>
  </si>
  <si>
    <t>0001380686</t>
  </si>
  <si>
    <t xml:space="preserve">Монитор ЭЛДЖИ Флэтрон Монитор ЭЛДЖИ Флэтрон                 </t>
  </si>
  <si>
    <t>0001380746</t>
  </si>
  <si>
    <t xml:space="preserve">Монитор Самсунг Монитор Самсунг                             </t>
  </si>
  <si>
    <t>0001380772</t>
  </si>
  <si>
    <t xml:space="preserve">Монитор LCD 19 Монитор LCD 19                               </t>
  </si>
  <si>
    <t>0001380707</t>
  </si>
  <si>
    <t xml:space="preserve">Монитор 19 Монитор 19                                       </t>
  </si>
  <si>
    <t>0001380761</t>
  </si>
  <si>
    <t>Многофункциональный аппарат Кэнон МФ 3228 Многофункциональны</t>
  </si>
  <si>
    <t>0001380757</t>
  </si>
  <si>
    <t xml:space="preserve">Многофункциональный аппарат Многофункциональный аппарат     </t>
  </si>
  <si>
    <t>0001380734</t>
  </si>
  <si>
    <t xml:space="preserve">Микшер Микшер                                               </t>
  </si>
  <si>
    <t>0001380816</t>
  </si>
  <si>
    <t xml:space="preserve">Компьютер Самсунг черный Компьютер Самсунг черный           </t>
  </si>
  <si>
    <t>0001380817</t>
  </si>
  <si>
    <t>0001380818</t>
  </si>
  <si>
    <t>0001380819</t>
  </si>
  <si>
    <t>0001380820</t>
  </si>
  <si>
    <t>0001380821</t>
  </si>
  <si>
    <t xml:space="preserve">Компьютер Самсунг черный Компьтер Самсунг черный            </t>
  </si>
  <si>
    <t>0001380822</t>
  </si>
  <si>
    <t>0001380823</t>
  </si>
  <si>
    <t>0001380827</t>
  </si>
  <si>
    <t>0001380826</t>
  </si>
  <si>
    <t>0001380825</t>
  </si>
  <si>
    <t>0001380824</t>
  </si>
  <si>
    <t>0001380830</t>
  </si>
  <si>
    <t xml:space="preserve">Проектор Epson EMP X-5 Проектор Epson EMP X-5               </t>
  </si>
  <si>
    <t>0001380813</t>
  </si>
  <si>
    <t>410124000000209</t>
  </si>
  <si>
    <t>Ноутбук ACER Extensa EX2519POBT/15,6"HD Ноутбук ACER Extensa</t>
  </si>
  <si>
    <t>410124000000210</t>
  </si>
  <si>
    <t>410124000000207</t>
  </si>
  <si>
    <t>410124000000206</t>
  </si>
  <si>
    <t>410124000000205</t>
  </si>
  <si>
    <t>Проектор Epson EB-S31, LCD, 800x600, 3200lm (V11H719040) Про</t>
  </si>
  <si>
    <t>410124000000204</t>
  </si>
  <si>
    <t>Интерактивная доска SMART Board SBM680 Интерактивная доска S</t>
  </si>
  <si>
    <t>410124000000208</t>
  </si>
  <si>
    <t>410124000000201</t>
  </si>
  <si>
    <t>410124000000202</t>
  </si>
  <si>
    <t>Проектор Epson EB-X27 3xLCD 1024x768 2700лм в комплекте Прое</t>
  </si>
  <si>
    <t>410124000000203</t>
  </si>
  <si>
    <t>210134000000021</t>
  </si>
  <si>
    <t>Ноутбук Acer Aspire VX VX5-591G-72T2 Core i7 Ноутбук Acer As</t>
  </si>
  <si>
    <t>210134000000022</t>
  </si>
  <si>
    <t xml:space="preserve">Видеокамера Sony HXR-NX100 Видеокамера Sony HXR-NX100       </t>
  </si>
  <si>
    <t>410124000000200</t>
  </si>
  <si>
    <t>Ноутбук Lenovo IdeaPad 110-15ACL 15.6" 1366x768, AMD A8-7410</t>
  </si>
  <si>
    <t>410124000000138</t>
  </si>
  <si>
    <t>Цифровой процессор, коммутационные шнуры Цифровой процессор,</t>
  </si>
  <si>
    <t>410124000000140</t>
  </si>
  <si>
    <t>Сабвуфер HK AUDIO PR:O 18 Sub A активный 18' Сабвуфер HK AUD</t>
  </si>
  <si>
    <t>410124000000137</t>
  </si>
  <si>
    <t>410124000000135</t>
  </si>
  <si>
    <t>Акустическая система HK AUDIO PR:О 15 А, активная 2-полосная</t>
  </si>
  <si>
    <t>410124000000136</t>
  </si>
  <si>
    <t>410124000000134</t>
  </si>
  <si>
    <t>410124000000128</t>
  </si>
  <si>
    <t xml:space="preserve">Планшетный комьютер Планшетный комьютер                     </t>
  </si>
  <si>
    <t>410124000000127</t>
  </si>
  <si>
    <t>410124000000126</t>
  </si>
  <si>
    <t>410124000000141</t>
  </si>
  <si>
    <t>Сенсорный моноблок РОС 719+FL 20 Сенсорный моноблок РОС 719+</t>
  </si>
  <si>
    <t>410124000000142</t>
  </si>
  <si>
    <t>410124000000161</t>
  </si>
  <si>
    <t>Активная акустическая система dB Technologies CROMO Активная</t>
  </si>
  <si>
    <t>410124000000143</t>
  </si>
  <si>
    <t xml:space="preserve">Принтер чеков С2008, СОМ/USB Принтер чеков С2008, СОМ/USB   </t>
  </si>
  <si>
    <t>410124000000144</t>
  </si>
  <si>
    <t>410124000000145</t>
  </si>
  <si>
    <t>410124000000146</t>
  </si>
  <si>
    <t>410124000000147</t>
  </si>
  <si>
    <t>Сенсорный моноблок POS 719+FL 20 Сенсорный моноблок POS 719+</t>
  </si>
  <si>
    <t>410124000000125</t>
  </si>
  <si>
    <t>410124000000133</t>
  </si>
  <si>
    <t>Проектор инсталляционный Panasonic ex600e Проектор инсталляц</t>
  </si>
  <si>
    <t>410124000000132</t>
  </si>
  <si>
    <t xml:space="preserve">Панель информационная ЖК LG TV 47" Панель информационная ЖК </t>
  </si>
  <si>
    <t>410124000000131</t>
  </si>
  <si>
    <t>410124000000130</t>
  </si>
  <si>
    <t>Комплект управления для беспроводной связи Комплект управлен</t>
  </si>
  <si>
    <t>410124000000166</t>
  </si>
  <si>
    <t xml:space="preserve">Проектор Epson EB-X20 Проектор Epson EB-X20                 </t>
  </si>
  <si>
    <t>410124000000167</t>
  </si>
  <si>
    <t>410124000000168</t>
  </si>
  <si>
    <t>410124000000169</t>
  </si>
  <si>
    <t xml:space="preserve">Интерактивная доска SMART Board SBM680 диагональ 77" формат </t>
  </si>
  <si>
    <t>410124000000129</t>
  </si>
  <si>
    <t>410124000000124</t>
  </si>
  <si>
    <t>410124000000123</t>
  </si>
  <si>
    <t>Источник бесперебойного питания UPS 1000VA Источник беспереб</t>
  </si>
  <si>
    <t>410124000000122</t>
  </si>
  <si>
    <t xml:space="preserve">Комплект периферии к серверам Комплект периферии к серверам </t>
  </si>
  <si>
    <t>410124000000121</t>
  </si>
  <si>
    <t>410124000000170</t>
  </si>
  <si>
    <t>410124000000171</t>
  </si>
  <si>
    <t>410124000000163</t>
  </si>
  <si>
    <t>410124000000164</t>
  </si>
  <si>
    <t>410124000000160</t>
  </si>
  <si>
    <t>410124000000162</t>
  </si>
  <si>
    <t xml:space="preserve">Оверлок Merrylock 006 Оверлок Merrylock 006                 </t>
  </si>
  <si>
    <t>410124000000165</t>
  </si>
  <si>
    <t>410124000000233</t>
  </si>
  <si>
    <t>410124000000237</t>
  </si>
  <si>
    <t>3D принтер Wanhao Duplicator i3 V2.1 3D принтер Wanhao Dupli</t>
  </si>
  <si>
    <t>410124000000236</t>
  </si>
  <si>
    <t>410124000000235</t>
  </si>
  <si>
    <t>Персональный компьютер в сборе  ПК iRU Corp 313 MT i3 7100/4</t>
  </si>
  <si>
    <t>410124000000226</t>
  </si>
  <si>
    <t>Автоматизированное рабочее место "Группа К"(4101240000003017</t>
  </si>
  <si>
    <t>410124000000225</t>
  </si>
  <si>
    <t>Автоматизированное рабочее место "Группа К"(4101240000003018</t>
  </si>
  <si>
    <t>410124000000224</t>
  </si>
  <si>
    <t>Автоматизированное рабочее место "Группа К"(4101240000003020</t>
  </si>
  <si>
    <t>410124000000223</t>
  </si>
  <si>
    <t>Автоматизированное рабочее место "Группа К"(4101240000003021</t>
  </si>
  <si>
    <t>410124000000222</t>
  </si>
  <si>
    <t>Автоматизированное рабочее место "Группа К"(4101240000003022</t>
  </si>
  <si>
    <t>410124000000221</t>
  </si>
  <si>
    <t>Автоматизированное рабочее место "Группа К"(4101240000003019</t>
  </si>
  <si>
    <t>410124000000220</t>
  </si>
  <si>
    <t>Автоматизированное рабочее место "Группа К"(4101240000003023</t>
  </si>
  <si>
    <t>410124000000219</t>
  </si>
  <si>
    <t>Автоматизированное рабочее место "Группа К"(4101240000003024</t>
  </si>
  <si>
    <t>410124000000218</t>
  </si>
  <si>
    <t>Автоматизированное рабочее место "Группа К"(4101240000003025</t>
  </si>
  <si>
    <t>410124000000217</t>
  </si>
  <si>
    <t>Автоматизированное рабочее место "Группа К"(4101240000003026</t>
  </si>
  <si>
    <t>410124000000232</t>
  </si>
  <si>
    <t>410124000000231</t>
  </si>
  <si>
    <t>410124000000229</t>
  </si>
  <si>
    <t>410124000000230</t>
  </si>
  <si>
    <t>410124000000234</t>
  </si>
  <si>
    <t>410124000000227</t>
  </si>
  <si>
    <t>410124000000216</t>
  </si>
  <si>
    <t>Автоматизированное рабочее место "Группа К"(4101240000003027</t>
  </si>
  <si>
    <t>410124000000215</t>
  </si>
  <si>
    <t>Автоматизированное рабочее место "Группа К"(4101240000003028</t>
  </si>
  <si>
    <t>410124000000214</t>
  </si>
  <si>
    <t>Автоматизированное рабочее место "Группа К"(4101240000003029</t>
  </si>
  <si>
    <t>410124000000213</t>
  </si>
  <si>
    <t>Автоматизированное рабочее место "Группа К"(4101240000003030</t>
  </si>
  <si>
    <t>410124000000212</t>
  </si>
  <si>
    <t>Автоматизированное рабочее место "Группа К"(4101240000003031</t>
  </si>
  <si>
    <t>410124000000211</t>
  </si>
  <si>
    <t>Автоматизированное рабочее место "Группа К"(4101240000003032</t>
  </si>
  <si>
    <t>410124000000228</t>
  </si>
  <si>
    <t>510124000000027</t>
  </si>
  <si>
    <t xml:space="preserve">Проектор в составе Проектор в составе                       </t>
  </si>
  <si>
    <t>510124000000028</t>
  </si>
  <si>
    <t>Персональный компьютер в составе Персональный компьютер в со</t>
  </si>
  <si>
    <t>410124000000196</t>
  </si>
  <si>
    <t>МФУ Canon i-SENSYS MF3010, A4, 18ppm, принтер/копир/сканер М</t>
  </si>
  <si>
    <t>410124000000194</t>
  </si>
  <si>
    <t>410124000000195</t>
  </si>
  <si>
    <t>410124000000193</t>
  </si>
  <si>
    <t>410124000000186</t>
  </si>
  <si>
    <t>410124000000187</t>
  </si>
  <si>
    <t>410124000000190</t>
  </si>
  <si>
    <t>410124000000189</t>
  </si>
  <si>
    <t>410124000000188</t>
  </si>
  <si>
    <t>510124000000023</t>
  </si>
  <si>
    <t>Интерактивный комплект (интерактивная доска SMART Board, про</t>
  </si>
  <si>
    <t>510124000000024</t>
  </si>
  <si>
    <t>510124000000025</t>
  </si>
  <si>
    <t>Проектор EPSON MultiMedia Projector EB-X03 Проектор EPSON Mu</t>
  </si>
  <si>
    <t>510124000000026</t>
  </si>
  <si>
    <t>Машина посудомоечная универсальная ММУ-1000М Машина посудомо</t>
  </si>
  <si>
    <t>410124000000192</t>
  </si>
  <si>
    <t>410124000000191</t>
  </si>
  <si>
    <t>410124000000199</t>
  </si>
  <si>
    <t>Интерактивная доска  SMART Board 480 (диагональ 195,6 см, фо</t>
  </si>
  <si>
    <t>510124000000030</t>
  </si>
  <si>
    <t>Проектор Epson EB-X27 (кабель, крепление в комплекте) Проект</t>
  </si>
  <si>
    <t>510124000000029</t>
  </si>
  <si>
    <t>410124000000198</t>
  </si>
  <si>
    <t>410124000000197</t>
  </si>
  <si>
    <t>Интерактивная доска  SMART Board 680 (диагональ 195,6 см, фо</t>
  </si>
  <si>
    <t>510124000000032</t>
  </si>
  <si>
    <t>510124000000031</t>
  </si>
  <si>
    <t>Комплект оборудования проектор в составе Комплект оборудован</t>
  </si>
  <si>
    <t>500000000000002</t>
  </si>
  <si>
    <t xml:space="preserve">Шкаф жарочный ШЖЭ-3-01 нерж. духовка Шкаф жарочный ШЖЭ-3-01 </t>
  </si>
  <si>
    <t>4140026</t>
  </si>
  <si>
    <t>4140025</t>
  </si>
  <si>
    <t xml:space="preserve">Кипятильник КЭНД-100 Кипятильник КЭНД-100                   </t>
  </si>
  <si>
    <t>Аппарат копиров.Kyocera FS-6525MFP Аппарат копиров.Kyocera F</t>
  </si>
  <si>
    <t xml:space="preserve">МФУ лазерный HP LaserJet Pro МФУ лазерный HP LaserJet Pro   </t>
  </si>
  <si>
    <t xml:space="preserve">Принтер Canon Принтер Canon                                 </t>
  </si>
  <si>
    <t xml:space="preserve">Моноблок MSI Modern Моноблок MSI Modern                     </t>
  </si>
  <si>
    <t xml:space="preserve">Монитор Philips Монитор Philips                             </t>
  </si>
  <si>
    <t>4330159</t>
  </si>
  <si>
    <t>4330161</t>
  </si>
  <si>
    <t>4330162</t>
  </si>
  <si>
    <t xml:space="preserve">Моноблок iRU Office Моноблок iRU Office                     </t>
  </si>
  <si>
    <t>2320001</t>
  </si>
  <si>
    <t xml:space="preserve">Ноутбук HP Ноутбук HP                                       </t>
  </si>
  <si>
    <t>110104151</t>
  </si>
  <si>
    <t xml:space="preserve">станок настол.заточной К-470 станок настол.заточной К-470   </t>
  </si>
  <si>
    <t>101040038</t>
  </si>
  <si>
    <t xml:space="preserve">стиральная машина стиральная машина                         </t>
  </si>
  <si>
    <t>110104156</t>
  </si>
  <si>
    <t>шкаф   ШХ -0,7 (Холодильник Polair) шкаф   ШХ -0,7 (Холодиль</t>
  </si>
  <si>
    <t>01320009</t>
  </si>
  <si>
    <t xml:space="preserve">станок широкоуниверсальный станок широкоуниверсальный       </t>
  </si>
  <si>
    <t xml:space="preserve">Швейная машина оверлог Швейная машина оверлог               </t>
  </si>
  <si>
    <t>110104155</t>
  </si>
  <si>
    <t xml:space="preserve">холодильный агрегат W 7240 (Холодильник Бирюса) холодильный </t>
  </si>
  <si>
    <t>01382035</t>
  </si>
  <si>
    <t xml:space="preserve">холодильник Pazic холодильник Pazic                         </t>
  </si>
  <si>
    <t>01040002</t>
  </si>
  <si>
    <t xml:space="preserve">забор забор                                                 </t>
  </si>
  <si>
    <t>01900000</t>
  </si>
  <si>
    <t xml:space="preserve">многолетние насаждения многолетние насаждения               </t>
  </si>
  <si>
    <t>1010400039</t>
  </si>
  <si>
    <t>Ларь морозильный Бирюса 355НК-5 Ларь морозильный Бирюса 355Н</t>
  </si>
  <si>
    <t>101040007</t>
  </si>
  <si>
    <t xml:space="preserve">принтер  лазерный НР1022 принтер  лазерный НР1022           </t>
  </si>
  <si>
    <t>101040006</t>
  </si>
  <si>
    <t xml:space="preserve">принтер  лазерный НР 320 принтер  лазерный НР 320           </t>
  </si>
  <si>
    <t>01382001</t>
  </si>
  <si>
    <t>01380070</t>
  </si>
  <si>
    <t xml:space="preserve">станок д/токарный ТДС-2 станок д/токарный ТДС-2             </t>
  </si>
  <si>
    <t>9003</t>
  </si>
  <si>
    <t xml:space="preserve">Верстак "Школьный" Верстак "Школьный"                       </t>
  </si>
  <si>
    <t>8935</t>
  </si>
  <si>
    <t>9002</t>
  </si>
  <si>
    <t>9001</t>
  </si>
  <si>
    <t>8941</t>
  </si>
  <si>
    <t>8940</t>
  </si>
  <si>
    <t>9000</t>
  </si>
  <si>
    <t>8938</t>
  </si>
  <si>
    <t>8936</t>
  </si>
  <si>
    <t>8937</t>
  </si>
  <si>
    <t>4140075</t>
  </si>
  <si>
    <t xml:space="preserve">Снегоуборщик EXPERT-76130 Снегоуборщик EXPERT-76130         </t>
  </si>
  <si>
    <t>4330105</t>
  </si>
  <si>
    <t>Электрический накопительный водонагреватель Электрический на</t>
  </si>
  <si>
    <t>4330107</t>
  </si>
  <si>
    <t>4330108</t>
  </si>
  <si>
    <t>Холодильная сплит-система среднетемпературная SM218 S Холоди</t>
  </si>
  <si>
    <t>4330109</t>
  </si>
  <si>
    <t xml:space="preserve">Каток гладильный ВГ-1218 Каток гладильный ВГ-1218           </t>
  </si>
  <si>
    <t xml:space="preserve">МФУ HP LaserJet Pro МФУ HP LaserJet Pro                     </t>
  </si>
  <si>
    <t>4000003</t>
  </si>
  <si>
    <t xml:space="preserve">Принтер лазерный Canon Принтер лазерный Canon               </t>
  </si>
  <si>
    <t>МФУ лазерный HP Color LaserJet Pro МФУ лазерный HP Color Las</t>
  </si>
  <si>
    <t xml:space="preserve">МФУ hp LaserJet Pro МФУ hp LaserJet Pro                     </t>
  </si>
  <si>
    <t>01100002</t>
  </si>
  <si>
    <t>4330200</t>
  </si>
  <si>
    <t>4330171</t>
  </si>
  <si>
    <t xml:space="preserve">Моноблок Digma Моноблок Digma                               </t>
  </si>
  <si>
    <t>4330170</t>
  </si>
  <si>
    <t>4330169</t>
  </si>
  <si>
    <t xml:space="preserve">Моноблок Digma PRO Моноблок Digma PRO                       </t>
  </si>
  <si>
    <t>9023</t>
  </si>
  <si>
    <t>Компьютер DNS Extreme в комплекте Компьютер DNS Extreme в ко</t>
  </si>
  <si>
    <t>9024</t>
  </si>
  <si>
    <t>Компьютер DNS Office в комплекте Компьютер DNS Office в комп</t>
  </si>
  <si>
    <t>9025</t>
  </si>
  <si>
    <t>Компьютер в сборе по спецификации Компьютер в сборе по специ</t>
  </si>
  <si>
    <t>4330124</t>
  </si>
  <si>
    <t>4330117</t>
  </si>
  <si>
    <t xml:space="preserve">Центрифуга Центрифуга                                       </t>
  </si>
  <si>
    <t xml:space="preserve">МФУ лазерный Hp LaserJet Pro МФУ лазерный Hp LaserJet Pro   </t>
  </si>
  <si>
    <t>4330121</t>
  </si>
  <si>
    <t>Сплит-система Ballu+ Комплект зимний Ballu Сплит-система Bal</t>
  </si>
  <si>
    <t xml:space="preserve">Телевизор SAMSUNG Телевизор SAMSUNG                         </t>
  </si>
  <si>
    <t>5140009</t>
  </si>
  <si>
    <t xml:space="preserve">Ноутбук Lenovo IdeaPad G580A Ноутбук Lenovo IdeaPad G580A   </t>
  </si>
  <si>
    <t>5140010</t>
  </si>
  <si>
    <t xml:space="preserve">Ноутбук Lenovo Idea Pad B570e Ноутбук Lenovo Idea Pad B570e </t>
  </si>
  <si>
    <t xml:space="preserve">Швейная машина Yamata FY 5550 Швейная машина Yamata FY 5550 </t>
  </si>
  <si>
    <t>5140003</t>
  </si>
  <si>
    <t xml:space="preserve">Швейная машина Yamata FY 737А Швейная машина Yamata FY 737А </t>
  </si>
  <si>
    <t>2140004</t>
  </si>
  <si>
    <t>2140006</t>
  </si>
  <si>
    <t>4140005</t>
  </si>
  <si>
    <t xml:space="preserve">Швейная машина Janome 530 Швейная машина Janome 530         </t>
  </si>
  <si>
    <t>5140007</t>
  </si>
  <si>
    <t>4140014</t>
  </si>
  <si>
    <t xml:space="preserve">Принтер HP LaserJet Принтер HP LaserJet                     </t>
  </si>
  <si>
    <t>4140013</t>
  </si>
  <si>
    <t>4140012</t>
  </si>
  <si>
    <t>4160044</t>
  </si>
  <si>
    <t xml:space="preserve">Холодильник ARISTON Холодильник ARISTON                     </t>
  </si>
  <si>
    <t>4330149</t>
  </si>
  <si>
    <t xml:space="preserve">Моноблок Asus Моноблок Asus                                 </t>
  </si>
  <si>
    <t>739184</t>
  </si>
  <si>
    <t>739185</t>
  </si>
  <si>
    <t>110104166</t>
  </si>
  <si>
    <t>Копировальный аппарат"Ganon iR 2018(2113В002)АЗ Копировальны</t>
  </si>
  <si>
    <t>8808</t>
  </si>
  <si>
    <t xml:space="preserve">Швейная машина Comfort Швейная машина Comfort               </t>
  </si>
  <si>
    <t>110104169</t>
  </si>
  <si>
    <t>Плита ПЗ-048С без жарочного шкафа Плита ПЗ-048С без жарочног</t>
  </si>
  <si>
    <t>110104170</t>
  </si>
  <si>
    <t>Плита ПЭ-048ШП с жарочным шкафом Плита ПЭ-048ШП с жарочным ш</t>
  </si>
  <si>
    <t>8788</t>
  </si>
  <si>
    <t>8783</t>
  </si>
  <si>
    <t>110104171</t>
  </si>
  <si>
    <t xml:space="preserve">Стиральная машина ЛЗО -221 Стиральная машина ЛЗО -221       </t>
  </si>
  <si>
    <t>4140057</t>
  </si>
  <si>
    <t xml:space="preserve">Моноблок Lenovo C50-30 Моноблок Lenovo C50-30               </t>
  </si>
  <si>
    <t>4140060</t>
  </si>
  <si>
    <t>4160114</t>
  </si>
  <si>
    <t xml:space="preserve">Кухонный гарнитур в кабинет СБО Кухонный гарнитур в кабинет </t>
  </si>
  <si>
    <t xml:space="preserve">Принтер лазерный НР LaserJet Принтер лазерный НР LaserJet   </t>
  </si>
  <si>
    <t>4140068</t>
  </si>
  <si>
    <t xml:space="preserve">Швейные машины Janome Швейные машины Janome                 </t>
  </si>
  <si>
    <t>4140066</t>
  </si>
  <si>
    <t>4140063</t>
  </si>
  <si>
    <t xml:space="preserve">МФУ лазерное Hp LaserJet МФУ лазерное Hp LaserJet           </t>
  </si>
  <si>
    <t>4140053</t>
  </si>
  <si>
    <t xml:space="preserve">Электроплита HANSA FCEW Электроплита HANSA FCEW             </t>
  </si>
  <si>
    <t>4140064</t>
  </si>
  <si>
    <t>4140067</t>
  </si>
  <si>
    <t>4140069</t>
  </si>
  <si>
    <t>4140059</t>
  </si>
  <si>
    <t>Интерактивная доска SMARTBoard Интерактивная доска SMARTBoar</t>
  </si>
  <si>
    <t>4330007</t>
  </si>
  <si>
    <t xml:space="preserve">Шкаф холодильный Polair Шкаф холодильный Polair             </t>
  </si>
  <si>
    <t>4330006</t>
  </si>
  <si>
    <t xml:space="preserve">Шкаф жарочный ШЖЭ-2-01 Шкаф жарочный ШЖЭ-2-01               </t>
  </si>
  <si>
    <t>4160138</t>
  </si>
  <si>
    <t xml:space="preserve">Универсальная кухонная машина Универсальная кухонная машина </t>
  </si>
  <si>
    <t>4140072</t>
  </si>
  <si>
    <t>МФУ лазерный Hp Color LaserJet Pro МФУ лазерный Hp Color Las</t>
  </si>
  <si>
    <t>4140071</t>
  </si>
  <si>
    <t>4140070</t>
  </si>
  <si>
    <t>Машина посудомоечная МПК-500Ф-02 Машина посудомоечная МПК-50</t>
  </si>
  <si>
    <t>4330095</t>
  </si>
  <si>
    <t>Проектор Мультимедийый NEC NP-ME401WG Проектор Мультимедийый</t>
  </si>
  <si>
    <t>4320008</t>
  </si>
  <si>
    <t>Принтер HP LaserJet Enterprise Принтер HP LaserJet Enterpris</t>
  </si>
  <si>
    <t>4320009</t>
  </si>
  <si>
    <t>4140044</t>
  </si>
  <si>
    <t xml:space="preserve">Ноутбук Lenovo G500 Ноутбук Lenovo G500                     </t>
  </si>
  <si>
    <t>4330100</t>
  </si>
  <si>
    <t>Сковорода электрическая СЭЧ-0,25Н Сковорода электрическая СЭ</t>
  </si>
  <si>
    <t>4330101</t>
  </si>
  <si>
    <t>Универсальная кухонная машина овощерезательно-протирочная УК</t>
  </si>
  <si>
    <t>4330096</t>
  </si>
  <si>
    <t>4330097</t>
  </si>
  <si>
    <t xml:space="preserve">Шкаф морозильный Polair Шкаф морозильный Polair             </t>
  </si>
  <si>
    <t>4330099</t>
  </si>
  <si>
    <t>Холодильник фармацевтический ХФ-140 POZIS Холодильник фармац</t>
  </si>
  <si>
    <t>4330098</t>
  </si>
  <si>
    <t>Холодильник фармацевтический ХФ-250-2 Pozis Холодильник фарм</t>
  </si>
  <si>
    <t xml:space="preserve">Моноблок Lenovo IdealCentre Моноблок Lenovo IdealCentre     </t>
  </si>
  <si>
    <t xml:space="preserve">МФУ лазерный Kyocera МФУ лазерный Kyocera                   </t>
  </si>
  <si>
    <t>4140050</t>
  </si>
  <si>
    <t>4140049</t>
  </si>
  <si>
    <t xml:space="preserve">Ноутбук Lenovo Idea Pad G5070 Ноутбук Lenovo Idea Pad G5070 </t>
  </si>
  <si>
    <t>4140048</t>
  </si>
  <si>
    <t>Проектор- мультимедиа Casio XJ-M140 Проектор- мультимедиа Ca</t>
  </si>
  <si>
    <t>4140019</t>
  </si>
  <si>
    <t>4140021</t>
  </si>
  <si>
    <t>Доска интерактивная SMARTBoard 680 Доска интерактивная SMART</t>
  </si>
  <si>
    <t>Доска интерактивная Qomo QWB200EM Доска интерактивная Qomo Q</t>
  </si>
  <si>
    <t>5160039</t>
  </si>
  <si>
    <t xml:space="preserve">ГИА-лаборатория ГИА-лаборатория                             </t>
  </si>
  <si>
    <t>5160040</t>
  </si>
  <si>
    <t>МФУ Лазерный Brother DCP-L2500DR принтер/копир/сканер МФУ Ла</t>
  </si>
  <si>
    <t>4320073</t>
  </si>
  <si>
    <t>4320074</t>
  </si>
  <si>
    <t xml:space="preserve">МФУ лазерное Pantum M710DN МФУ лазерное Pantum M710DN       </t>
  </si>
  <si>
    <t>4320075</t>
  </si>
  <si>
    <t xml:space="preserve">ПАРОКОНВЕКТОМАТ ПАРОКОНВЕКТОМАТ                             </t>
  </si>
  <si>
    <t>4320076</t>
  </si>
  <si>
    <t>Компьютер в сборе (комплектование) Компьютер в сборе (компле</t>
  </si>
  <si>
    <t>71000237</t>
  </si>
  <si>
    <t>Интерактивная доска Smart technologies SMART Интерактивная д</t>
  </si>
  <si>
    <t>М071000254</t>
  </si>
  <si>
    <t>Интерактивная доска SMARTBoard 680 Интерактивная доска SMART</t>
  </si>
  <si>
    <t>М071000260</t>
  </si>
  <si>
    <t>Компьютер в составе: монитор, клавиатура, процессор Компьюте</t>
  </si>
  <si>
    <t>М071000250</t>
  </si>
  <si>
    <t>МФУ лазерные Samsung SCX-4828FN МФУ лазерные Samsung SCX-482</t>
  </si>
  <si>
    <t>710002372</t>
  </si>
  <si>
    <t>М071000259</t>
  </si>
  <si>
    <t>М071000257</t>
  </si>
  <si>
    <t>Ноутбук eMACHINES E440-1202G16Mi Ноутбук eMACHINES E440-1202</t>
  </si>
  <si>
    <t>М071000262</t>
  </si>
  <si>
    <t>М71000263</t>
  </si>
  <si>
    <t xml:space="preserve">Телевизор Samsung (плазма) Телевизор Samsung (плазма)       </t>
  </si>
  <si>
    <t>М071000253</t>
  </si>
  <si>
    <t>Лазерный принтер Canon LBR-3010 Лазерный принтер Canon LBR-3</t>
  </si>
  <si>
    <t>М071000264</t>
  </si>
  <si>
    <t>010104006</t>
  </si>
  <si>
    <t xml:space="preserve">Проектор Acer Проектор Acer                                 </t>
  </si>
  <si>
    <t>М071237</t>
  </si>
  <si>
    <t xml:space="preserve">Проектор Acer Projector X1261 Проектор Acer Projector X1261 </t>
  </si>
  <si>
    <t>0001910003</t>
  </si>
  <si>
    <t>Интерактивная доска 78" ActivBoard Touch Dry Erase, ПО Activ</t>
  </si>
  <si>
    <t>Мультимедиа-проектор Casio XJ-V2,XGA, DLP, 3000ANSI,20 000:1</t>
  </si>
  <si>
    <t>МФУ лазерное Brother DCP-L2500DR МФУ лазерное Brother DCP-L2</t>
  </si>
  <si>
    <t xml:space="preserve">Ноутбук для учащихся Ноутбук для учащихся                   </t>
  </si>
  <si>
    <t>4330022</t>
  </si>
  <si>
    <t>Кипятильник КЭНД-100-03 ТЕРМАЛЬ Кипятильник КЭНД-100-03 ТЕРМ</t>
  </si>
  <si>
    <t xml:space="preserve">УКМ-03 УКМ-03                                               </t>
  </si>
  <si>
    <t>МФУ лазерное Pantum M7102DN (А4, 1200*1200dpi, ч/б-33стр/мин</t>
  </si>
  <si>
    <t>4330025</t>
  </si>
  <si>
    <t>Комплект государственных Символов Российской Федерации Компл</t>
  </si>
  <si>
    <t>4320077</t>
  </si>
  <si>
    <t>Компьютер в сборе (прослеживаемые комплектующие в составе) К</t>
  </si>
  <si>
    <t>010104099</t>
  </si>
  <si>
    <t xml:space="preserve">Агрегат холодильный "Danfoss" Агрегат холодильный "Danfoss" </t>
  </si>
  <si>
    <t>0071239</t>
  </si>
  <si>
    <t>Интерактивная доска SmartBoard 680 Интерактивная доска Smart</t>
  </si>
  <si>
    <t>0071240</t>
  </si>
  <si>
    <t>0071241</t>
  </si>
  <si>
    <t>0101400811</t>
  </si>
  <si>
    <t xml:space="preserve">Ноутбук Lenovo G570 Ноутбук Lenovo G570                     </t>
  </si>
  <si>
    <t>0101400812</t>
  </si>
  <si>
    <t>М071239</t>
  </si>
  <si>
    <t xml:space="preserve">Проектор BenQ Projector Проектор BenQ Projector             </t>
  </si>
  <si>
    <t>4320068</t>
  </si>
  <si>
    <t>4320069</t>
  </si>
  <si>
    <t>4320070</t>
  </si>
  <si>
    <t>4320064</t>
  </si>
  <si>
    <t xml:space="preserve">Комрьютер в сборе Комрьютер в сборе                         </t>
  </si>
  <si>
    <t>МФУ лазерное Kyocera V2735dn (A4, 35 ppm, 1200dpi, 512Mb, US</t>
  </si>
  <si>
    <t>Ноутбук для управленческого персонала HP ProBook 440 G7i5 10</t>
  </si>
  <si>
    <t>М071000207</t>
  </si>
  <si>
    <t>Интерактивная доска с наглядными пособиями Интерактивная дос</t>
  </si>
  <si>
    <t>Проектор BenQ Projector MS612ST Проектор BenQ Projector MS61</t>
  </si>
  <si>
    <t>4140004</t>
  </si>
  <si>
    <t>Доска интерактивная Hitachi StarBoard FX-DUO-77 Доска интера</t>
  </si>
  <si>
    <t xml:space="preserve">МФУ лазер.Canon IR-2520 МФУ лазер.Canon IR-2520             </t>
  </si>
  <si>
    <t xml:space="preserve">Шкаф жаровочный ШЖЭ-3 Шкаф жаровочный ШЖЭ-3                 </t>
  </si>
  <si>
    <t>4320072</t>
  </si>
  <si>
    <t xml:space="preserve">Система бесшовного роуминга Система бесшовного роуминга     </t>
  </si>
  <si>
    <t>4330014</t>
  </si>
  <si>
    <t>Котел пищеварочный стационарный КПЭМ-100/9Т Котел пищеварочн</t>
  </si>
  <si>
    <t>4320071</t>
  </si>
  <si>
    <t>Тележка Schoollbox для ноутбуков (973*1200*536) Тележка Scho</t>
  </si>
  <si>
    <t>М071000225</t>
  </si>
  <si>
    <t xml:space="preserve">Электрокипятильник Электрокипятильник                       </t>
  </si>
  <si>
    <t>М071000230</t>
  </si>
  <si>
    <t>М071000192</t>
  </si>
  <si>
    <t>Акустическая система EVM CS 2152X Акустическая система EVM C</t>
  </si>
  <si>
    <t>071000235</t>
  </si>
  <si>
    <t xml:space="preserve">Проектор  Acer X1160 PZ Проектор  Acer X1160 PZ             </t>
  </si>
  <si>
    <t>М071000220</t>
  </si>
  <si>
    <t>Принтер лазерный HP Laser Jet 1022 Принтер лазерный HP Laser</t>
  </si>
  <si>
    <t>М071000232</t>
  </si>
  <si>
    <t>М071000173</t>
  </si>
  <si>
    <t>Принтер HP лазер 1018 черно-белый А4 USB 2.0 Принтер HP лазе</t>
  </si>
  <si>
    <t>071000236</t>
  </si>
  <si>
    <t xml:space="preserve">Ноутбук LENOVO Ноутбук LENOVO                               </t>
  </si>
  <si>
    <t>М071000224</t>
  </si>
  <si>
    <t xml:space="preserve">Плита электрическая промышленная ЭП-6ЖШ Плита электрическая </t>
  </si>
  <si>
    <t>М071000226</t>
  </si>
  <si>
    <t xml:space="preserve">Персональный компьютер в комплекте Персональный компьютер в </t>
  </si>
  <si>
    <t>М071000202</t>
  </si>
  <si>
    <t xml:space="preserve">ТV Samsunq PS-50 P96 FDR ТV Samsunq PS-50 P96 FDR           </t>
  </si>
  <si>
    <t>М071000213</t>
  </si>
  <si>
    <t>Компьютер в сборе  (системный блок,клавиатура,мышь) Компьюте</t>
  </si>
  <si>
    <t>М071000212</t>
  </si>
  <si>
    <t>Компьютер в сборе (системнй блок, клавиатура,мышь) Компьютер</t>
  </si>
  <si>
    <t>М071000215</t>
  </si>
  <si>
    <t>Компьютер в сборе (системный блок, клавиатура,мышь) Компьюте</t>
  </si>
  <si>
    <t>М071000217</t>
  </si>
  <si>
    <t>071000335</t>
  </si>
  <si>
    <t>Интерактивная доска Smart technologies SMART Board 680 Интер</t>
  </si>
  <si>
    <t>М071000234</t>
  </si>
  <si>
    <t xml:space="preserve">Тепловой пункт Тепловой пункт                               </t>
  </si>
  <si>
    <t>М071000229</t>
  </si>
  <si>
    <t>Копировальный аппарат  Kyocera Mita KM 1635 Копировальный ап</t>
  </si>
  <si>
    <t>М071000228</t>
  </si>
  <si>
    <t xml:space="preserve">Снегоуборщик Toro 38637 Снегоуборщик Toro 38637             </t>
  </si>
  <si>
    <t>М071000181</t>
  </si>
  <si>
    <t xml:space="preserve">Вытяжная установка DC -1300 Вытяжная установка DC -1300     </t>
  </si>
  <si>
    <t>0001380330</t>
  </si>
  <si>
    <t xml:space="preserve">Деревообрабатывающий станок Деревообрабатывающий станок     </t>
  </si>
  <si>
    <t>0101400301</t>
  </si>
  <si>
    <t xml:space="preserve">Компьютер с монитором LG Компьютер с монитором LG           </t>
  </si>
  <si>
    <t>М071000197</t>
  </si>
  <si>
    <t xml:space="preserve">Машина посудомоечная МПУ-2000 Машина посудомоечная МПУ-2000 </t>
  </si>
  <si>
    <t>0071000198</t>
  </si>
  <si>
    <t xml:space="preserve">Мясорубка МИМ-600 Мясорубка МИМ-600                         </t>
  </si>
  <si>
    <t xml:space="preserve">Плита электрич.с дух.шкафом Плита электрич.с дух.шкафом     </t>
  </si>
  <si>
    <t xml:space="preserve">Плита электрическая ПЭС-4Ш Плита электрическая ПЭС-4Ш       </t>
  </si>
  <si>
    <t>0001360381</t>
  </si>
  <si>
    <t xml:space="preserve">Принтер HP Laser Jet 1100 Принтер HP Laser Jet 1100         </t>
  </si>
  <si>
    <t>0101400470</t>
  </si>
  <si>
    <t xml:space="preserve">Принтер лазарный Принтер лазарный                           </t>
  </si>
  <si>
    <t>М071000174</t>
  </si>
  <si>
    <t>Принтер лазер Jet A4 Р 2015Д  USB 2.0 Принтер лазер Jet A4 Р</t>
  </si>
  <si>
    <t>0001360471</t>
  </si>
  <si>
    <t>Принтер лазерный НР Laser Jet 1022 Принтер лазерный НР Laser</t>
  </si>
  <si>
    <t>0001380458</t>
  </si>
  <si>
    <t xml:space="preserve">Протирочная машина МП-800М Протирочная машина МП-800М       </t>
  </si>
  <si>
    <t>0001380463</t>
  </si>
  <si>
    <t xml:space="preserve">Сковорода эл.СЭСМ-02.01нерж Сковорода эл.СЭСМ-02.01нерж     </t>
  </si>
  <si>
    <t>М071000315</t>
  </si>
  <si>
    <t xml:space="preserve">Стенка для кабинета химии Стенка для кабинета химии         </t>
  </si>
  <si>
    <t>0071000197</t>
  </si>
  <si>
    <t>0001380026</t>
  </si>
  <si>
    <t xml:space="preserve">Холодильная установка Холодильная установка                 </t>
  </si>
  <si>
    <t>0001380416</t>
  </si>
  <si>
    <t xml:space="preserve">Холодильный шкаф ШН-О.7 Холодильный шкаф ШН-О.7             </t>
  </si>
  <si>
    <t>Доска интерактивная 78" ActivBoard Touch Доска интерактивная</t>
  </si>
  <si>
    <t>4140065</t>
  </si>
  <si>
    <t>Проектор- мультимедиа Epson EB-S04 Проектор- мультимедиа Eps</t>
  </si>
  <si>
    <t xml:space="preserve">Проектор-мультимедиа Casio XJ-V2 Проектор-мультимедиа Casio </t>
  </si>
  <si>
    <t>4330003</t>
  </si>
  <si>
    <t xml:space="preserve">Мультимедиа-проектор Casio XJ-V2 Мультимедиа-проектор Casio </t>
  </si>
  <si>
    <t>4330002</t>
  </si>
  <si>
    <t>4140030</t>
  </si>
  <si>
    <t>4140028</t>
  </si>
  <si>
    <t>4140027</t>
  </si>
  <si>
    <t>4140031</t>
  </si>
  <si>
    <t>Компьютер персональный для учителей Компьютер персональный д</t>
  </si>
  <si>
    <t>Принтер hp COLOR LaserJet Pro CP1025nw Принтер hp COLOR Lase</t>
  </si>
  <si>
    <t>Интерактивная доска 78" ActivBoard Dry Erase Интерактивная д</t>
  </si>
  <si>
    <t xml:space="preserve">Мультимедиа-проектор Casio Мультимедиа-проектор Casio       </t>
  </si>
  <si>
    <t>4330009</t>
  </si>
  <si>
    <t>МФУ лазерный Brother MFC-L2740DWR МФУ лазерный Brother MFC-L</t>
  </si>
  <si>
    <t>Интерактивная доска 78" ActivBoard Touch Интерактивная доска</t>
  </si>
  <si>
    <t xml:space="preserve">Наружная освещение Наружная освещение                       </t>
  </si>
  <si>
    <t>Ноутбук Acer 15.6" (мобильный класс) Ноутбук Acer 15.6" (моб</t>
  </si>
  <si>
    <t>4140054</t>
  </si>
  <si>
    <t>4140055</t>
  </si>
  <si>
    <t>4140056</t>
  </si>
  <si>
    <t>4140058</t>
  </si>
  <si>
    <t>4140062</t>
  </si>
  <si>
    <t>Тележка компьютерная SchoollBox (мобильный класс) Тележка ко</t>
  </si>
  <si>
    <t>4140038</t>
  </si>
  <si>
    <t>4140041</t>
  </si>
  <si>
    <t>4140043</t>
  </si>
  <si>
    <t>4140045</t>
  </si>
  <si>
    <t>4140046</t>
  </si>
  <si>
    <t>4140047</t>
  </si>
  <si>
    <t>4140051</t>
  </si>
  <si>
    <t>4140052</t>
  </si>
  <si>
    <t>Сенсорная информационная панель POS719 + считыватель FL20 Се</t>
  </si>
  <si>
    <t>4140061</t>
  </si>
  <si>
    <t>1101041284</t>
  </si>
  <si>
    <t xml:space="preserve">Диктофон Olympus VN-1100PC Диктофон Olympus VN-1100PC       </t>
  </si>
  <si>
    <t>1101040358</t>
  </si>
  <si>
    <t>Источник бесперебойного питания Источник бесперебойного пита</t>
  </si>
  <si>
    <t>3101040400</t>
  </si>
  <si>
    <t>Колонка (Активная двухполосная А.С.) НСF1505 Колонка (Активн</t>
  </si>
  <si>
    <t>3101040401</t>
  </si>
  <si>
    <t>3101040387</t>
  </si>
  <si>
    <t xml:space="preserve">Коммутатор управляемый Коммутатор управляемый               </t>
  </si>
  <si>
    <t>3101040378</t>
  </si>
  <si>
    <t>Компьютер LG L1753S(SF) 1280*1024 Компьютер LG L1753S(SF) 12</t>
  </si>
  <si>
    <t>3101040379</t>
  </si>
  <si>
    <t>3101040382</t>
  </si>
  <si>
    <t>3101040383</t>
  </si>
  <si>
    <t>1101040018</t>
  </si>
  <si>
    <t xml:space="preserve">Компьютер Pentium D 820 Компьютер Pentium D 820             </t>
  </si>
  <si>
    <t>3101040384</t>
  </si>
  <si>
    <t>Компьютер выполняющий функции сервера, корпус Midi Tower Ком</t>
  </si>
  <si>
    <t>3101040391</t>
  </si>
  <si>
    <t>3101040389</t>
  </si>
  <si>
    <t xml:space="preserve">Машина кухонная  УКМ Машина кухонная  УКМ                   </t>
  </si>
  <si>
    <t>1101041279</t>
  </si>
  <si>
    <t xml:space="preserve">Микшер-усилитель Mekse М-814 Микшер-усилитель Mekse М-814   </t>
  </si>
  <si>
    <t>1101060452</t>
  </si>
  <si>
    <t>Оборудование для школьного гардероба на 288 мест Оборудовани</t>
  </si>
  <si>
    <t>1101101001</t>
  </si>
  <si>
    <t>1101040026</t>
  </si>
  <si>
    <t xml:space="preserve">Плита электрическая ПЭМ4-010 Плита электрическая ПЭМ4-010   </t>
  </si>
  <si>
    <t>1101041047</t>
  </si>
  <si>
    <t>1101041042</t>
  </si>
  <si>
    <t xml:space="preserve">Принтер Hp Laserjet 1010 Принтер Hp Laserjet 1010           </t>
  </si>
  <si>
    <t>1101041380</t>
  </si>
  <si>
    <t xml:space="preserve">Проектор EPSON Home EMP-TW20 Проектор EPSON Home EMP-TW20   </t>
  </si>
  <si>
    <t>3101040388</t>
  </si>
  <si>
    <t xml:space="preserve">Проектор LG Проектор LG                                     </t>
  </si>
  <si>
    <t>1101040043</t>
  </si>
  <si>
    <t xml:space="preserve">Сетевое оборудование кабинета методич. Сетевое оборудование </t>
  </si>
  <si>
    <t>1101040006</t>
  </si>
  <si>
    <t>Установка вентиляционная пылеулавливающая УВП-1500 Установка</t>
  </si>
  <si>
    <t>ВА0000000053</t>
  </si>
  <si>
    <t xml:space="preserve">Цифровой фотоаппарат Canon Цифровой фотоаппарат Canon       </t>
  </si>
  <si>
    <t>1101040071</t>
  </si>
  <si>
    <t xml:space="preserve">Швейная машина Brother PS 33 Швейная машина Brother PS 33   </t>
  </si>
  <si>
    <t>1101041426</t>
  </si>
  <si>
    <t xml:space="preserve">Электропечь Лысьва 301 Электропечь Лысьва 301               </t>
  </si>
  <si>
    <t>2330034</t>
  </si>
  <si>
    <t>Интерактивная панель TeachTouch 6.0 65" Интерактивная панель</t>
  </si>
  <si>
    <t>2320022</t>
  </si>
  <si>
    <t xml:space="preserve">МФУ Epson L3110 МФУ Epson L3110                             </t>
  </si>
  <si>
    <t>Доска интерактивная с наглядными пособиями Доска интерактивн</t>
  </si>
  <si>
    <t>0000000170</t>
  </si>
  <si>
    <t>0000000777</t>
  </si>
  <si>
    <t>ВА0000000079</t>
  </si>
  <si>
    <t xml:space="preserve">Проектор BenQ Projector MP670 Проектор BenQ Projector MP670 </t>
  </si>
  <si>
    <t>0000000778</t>
  </si>
  <si>
    <t xml:space="preserve">Проектор SANYO Проектор SANYO                               </t>
  </si>
  <si>
    <t>Комплект государственных символов РФ Комплект государственны</t>
  </si>
  <si>
    <t>1101031003</t>
  </si>
  <si>
    <t xml:space="preserve">Проезды дорожные Проезды дорожные                           </t>
  </si>
  <si>
    <t>1101031002</t>
  </si>
  <si>
    <t xml:space="preserve">Спортплощадка Спортплощадка                                 </t>
  </si>
  <si>
    <t>Спортивная площадка с эластомерным покрытием с бордюрным кам</t>
  </si>
  <si>
    <t>Учебно-лабораторный комплекс "Физическая и коллоидная химия"</t>
  </si>
  <si>
    <t>2330014</t>
  </si>
  <si>
    <t>Учебно-лабораторный комплекс "Химия в школе" Учебно-лаборато</t>
  </si>
  <si>
    <t>Шкаф холодильный POLAIR ШХ-1,4 (СМ114-S) глухие двери Шкаф х</t>
  </si>
  <si>
    <t>Шкаф холодильный POLAIR ШХ-0,7 (СМ107-S) глухие двери Шкаф х</t>
  </si>
  <si>
    <t>2330035</t>
  </si>
  <si>
    <t>Интерактивная панель 75,встр.персон.компьютер(Teach Touch 4.</t>
  </si>
  <si>
    <t xml:space="preserve">МФУ лазерное Pantum M7100DW МФУ лазерное Pantum M7100DW     </t>
  </si>
  <si>
    <t>4330047</t>
  </si>
  <si>
    <t xml:space="preserve">Швейная машина Necchi Q421A Швейная машина Necchi Q421A     </t>
  </si>
  <si>
    <t>4330046</t>
  </si>
  <si>
    <t xml:space="preserve">Интерактивная доска Hitachi Интерактивная доска Hitachi     </t>
  </si>
  <si>
    <t>ВА0000000132</t>
  </si>
  <si>
    <t xml:space="preserve">Интерактивная панель Hitachi Интерактивная панель Hitachi   </t>
  </si>
  <si>
    <t xml:space="preserve">Интерактивный проектор BenQ Интерактивный проектор BenQ     </t>
  </si>
  <si>
    <t>ВА0000000140</t>
  </si>
  <si>
    <t>Система интерактивного опроса OptiVote Система интерактивног</t>
  </si>
  <si>
    <t>2330020</t>
  </si>
  <si>
    <t>Лазерный гравер ZERDER MINI 5030 Лазерный гравер ZERDER MINI</t>
  </si>
  <si>
    <t>3101040403</t>
  </si>
  <si>
    <t>Интерактивная доска Interwrite Board 1077 с нагляд.пособиями</t>
  </si>
  <si>
    <t>4160018</t>
  </si>
  <si>
    <t>Станционарный  электрифицир.комплекс Станционарный  электриф</t>
  </si>
  <si>
    <t>5160014</t>
  </si>
  <si>
    <t>Тренажер уличный д/инвалидов ЭМ-ИН-08 Тренажер уличный д/инв</t>
  </si>
  <si>
    <t>2160056</t>
  </si>
  <si>
    <t>Велосипед  Рифтон  для инвалидов Велосипед  Рифтон  для инва</t>
  </si>
  <si>
    <t>Интерактивная доска Legamaster PROFESSIONAL e-Board FLEX 77"</t>
  </si>
  <si>
    <t>Базовое раб.место работника ОУсреднего(полного)общ.образован</t>
  </si>
  <si>
    <t>2160001</t>
  </si>
  <si>
    <t>Базовое рабочее место обуч. осн.общего образования (огранич.</t>
  </si>
  <si>
    <t>Базовое раб.место работника ОУ основного общ.образования Баз</t>
  </si>
  <si>
    <t>Базовое раб.место работника ОУ начального общ.образования Ба</t>
  </si>
  <si>
    <t>Баз.раб.место обучающегося нач.общ.образования(миопатия) Баз</t>
  </si>
  <si>
    <t>Баз.раб.место обучающегося осн.общ.образования(миопатия) Баз</t>
  </si>
  <si>
    <t>2140039</t>
  </si>
  <si>
    <t xml:space="preserve">Проектор интерактивный ACER Проектор интерактивный ACER     </t>
  </si>
  <si>
    <t>2140038</t>
  </si>
  <si>
    <t>Доска интерактивная ScreenMedia Доска интерактивная ScreenMe</t>
  </si>
  <si>
    <t>5160025</t>
  </si>
  <si>
    <t>Спортивно-игровой комплекс четырехбашенный Спортивно-игровой</t>
  </si>
  <si>
    <t>2330028</t>
  </si>
  <si>
    <t>Система охладения Чиллер CW-5000 Система охладения Чиллер CW</t>
  </si>
  <si>
    <t>2330029</t>
  </si>
  <si>
    <t xml:space="preserve">Аналитические весы Аналитические весы                       </t>
  </si>
  <si>
    <t>2330030</t>
  </si>
  <si>
    <t>Естественнонаучная лаборатория для начальной школы Естествен</t>
  </si>
  <si>
    <t xml:space="preserve">Шкаф жарочный Шкаф жарочный                                 </t>
  </si>
  <si>
    <t>2320015</t>
  </si>
  <si>
    <t>Принтер 3D Wanhao Duplicator 6 Plus с закрытым корпусом Прин</t>
  </si>
  <si>
    <t>2320014</t>
  </si>
  <si>
    <t>Принтер 3D Wanhao Duplicator D9/500 Mark II Принтер 3D Wanha</t>
  </si>
  <si>
    <t>Расширенный робототехнический набор Расширенный робототехнич</t>
  </si>
  <si>
    <t>0000007222</t>
  </si>
  <si>
    <t xml:space="preserve">Шкаф вытяжной с подводом воды 1500*760*2200 Шкаф вытяжной с </t>
  </si>
  <si>
    <t>1101060479</t>
  </si>
  <si>
    <t xml:space="preserve">Холодильник двухкамерный  ARISTON Холодильник двухкамерный  </t>
  </si>
  <si>
    <t>МФУ устройство ввода и вывода информации HP МФУ устройство в</t>
  </si>
  <si>
    <t>3101040404</t>
  </si>
  <si>
    <t>Сковорода электрическая СЭЧ-0,45 Сковорода электрическая СЭЧ</t>
  </si>
  <si>
    <t>1101040481</t>
  </si>
  <si>
    <t xml:space="preserve">Принтер лазерный HP Принтер лазерный HP                     </t>
  </si>
  <si>
    <t>01101040016</t>
  </si>
  <si>
    <t>1101060486</t>
  </si>
  <si>
    <t>11010400150</t>
  </si>
  <si>
    <t>Кондиционер воздуха "Dilonghi" Кондиционер воздуха "Dilonghi</t>
  </si>
  <si>
    <t>1101040016</t>
  </si>
  <si>
    <t>Посудомоечная машина ММУ-1000м Посудомоечная машина ММУ-1000</t>
  </si>
  <si>
    <t>4140234</t>
  </si>
  <si>
    <t>Комплект цифровых датчиков PASCO по химии расширенный Компле</t>
  </si>
  <si>
    <t xml:space="preserve">Проектор мультимедийный в комплекте с потолочным креплением </t>
  </si>
  <si>
    <t>4140233</t>
  </si>
  <si>
    <t xml:space="preserve">Комплект интерактивный Комплект интерактивный               </t>
  </si>
  <si>
    <t>4140235</t>
  </si>
  <si>
    <t>Комплект цифровых датчиков PASCO по химии для учителя Компле</t>
  </si>
  <si>
    <t>3D принтер Wanhao Duplicator i3 V2 3D принтер Wanhao Duplica</t>
  </si>
  <si>
    <t>4140081</t>
  </si>
  <si>
    <t>4140082</t>
  </si>
  <si>
    <t>4140083</t>
  </si>
  <si>
    <t>4140084</t>
  </si>
  <si>
    <t>4140085</t>
  </si>
  <si>
    <t>4140086</t>
  </si>
  <si>
    <t>4140087</t>
  </si>
  <si>
    <t>2140049</t>
  </si>
  <si>
    <t>4140089</t>
  </si>
  <si>
    <t>4140092</t>
  </si>
  <si>
    <t>Компьютер Ученика Core i3-3210 Компьютер Ученика Core i3-321</t>
  </si>
  <si>
    <t>4140093</t>
  </si>
  <si>
    <t>4140094</t>
  </si>
  <si>
    <t>4140095</t>
  </si>
  <si>
    <t>4140096</t>
  </si>
  <si>
    <t>4140097</t>
  </si>
  <si>
    <t>4140098</t>
  </si>
  <si>
    <t>4140099</t>
  </si>
  <si>
    <t>4140100</t>
  </si>
  <si>
    <t xml:space="preserve">Шкаф холодильный Polair --1.0 Шкаф холодильный Polair --1.0 </t>
  </si>
  <si>
    <t>4140073</t>
  </si>
  <si>
    <t>4140074</t>
  </si>
  <si>
    <t>4140076</t>
  </si>
  <si>
    <t>4140077</t>
  </si>
  <si>
    <t>4140078</t>
  </si>
  <si>
    <t>4140079</t>
  </si>
  <si>
    <t>4140080</t>
  </si>
  <si>
    <t>4140122</t>
  </si>
  <si>
    <t xml:space="preserve">Нетбук Samsung 10.1' Нетбук Samsung 10.1'                   </t>
  </si>
  <si>
    <t>4140101</t>
  </si>
  <si>
    <t>4140102</t>
  </si>
  <si>
    <t>4140103</t>
  </si>
  <si>
    <t>4140104</t>
  </si>
  <si>
    <t>4140105</t>
  </si>
  <si>
    <t>4140106</t>
  </si>
  <si>
    <t>4140107</t>
  </si>
  <si>
    <t>4140108</t>
  </si>
  <si>
    <t>4140109</t>
  </si>
  <si>
    <t>4140110</t>
  </si>
  <si>
    <t>4140111</t>
  </si>
  <si>
    <t>4140112</t>
  </si>
  <si>
    <t>4140114</t>
  </si>
  <si>
    <t>4140116</t>
  </si>
  <si>
    <t>4140113</t>
  </si>
  <si>
    <t>4140118</t>
  </si>
  <si>
    <t>4140119</t>
  </si>
  <si>
    <t>4140115</t>
  </si>
  <si>
    <t xml:space="preserve">Металлическое ограждение Металлическое ограждение           </t>
  </si>
  <si>
    <t>4120004</t>
  </si>
  <si>
    <t>Ограждение металлическое "Габион" с калитками Ограждение мет</t>
  </si>
  <si>
    <t>4120005</t>
  </si>
  <si>
    <t xml:space="preserve">Наружное электроосвещение Наружное электроосвещение         </t>
  </si>
  <si>
    <t xml:space="preserve">3D сканер Systems Sense Nex Gen 3D сканер Systems Sense Nex </t>
  </si>
  <si>
    <t>2330004</t>
  </si>
  <si>
    <t>Проектор короткофокусный Epson EB-520 Проектор короткофокусн</t>
  </si>
  <si>
    <t>Комплект интерактивный (доска Smart, проектор Epson) Комплек</t>
  </si>
  <si>
    <t>ВАЗ000000073</t>
  </si>
  <si>
    <t xml:space="preserve">Наружное освещение территории Наружное освещение территории </t>
  </si>
  <si>
    <t>4140127</t>
  </si>
  <si>
    <t>4140129</t>
  </si>
  <si>
    <t>4140130</t>
  </si>
  <si>
    <t>4140132</t>
  </si>
  <si>
    <t>4140133</t>
  </si>
  <si>
    <t>4140134</t>
  </si>
  <si>
    <t>4140135</t>
  </si>
  <si>
    <t>4140136</t>
  </si>
  <si>
    <t>4140144</t>
  </si>
  <si>
    <t>4140145</t>
  </si>
  <si>
    <t>4140146</t>
  </si>
  <si>
    <t>4140147</t>
  </si>
  <si>
    <t>4140149</t>
  </si>
  <si>
    <t>4140150</t>
  </si>
  <si>
    <t>4140151</t>
  </si>
  <si>
    <t>4140152</t>
  </si>
  <si>
    <t>Проектор инсталляционный Panasonik ex600e Проектор инсталляц</t>
  </si>
  <si>
    <t>4140208</t>
  </si>
  <si>
    <t xml:space="preserve">Сабвуфер Сабвуфер                                           </t>
  </si>
  <si>
    <t>4140209</t>
  </si>
  <si>
    <t>4140137</t>
  </si>
  <si>
    <t>4140138</t>
  </si>
  <si>
    <t>Мультимедийный-проектор Epson EB-X14 Мультимедийный-проектор</t>
  </si>
  <si>
    <t>4140139</t>
  </si>
  <si>
    <t>4140140</t>
  </si>
  <si>
    <t>4140143</t>
  </si>
  <si>
    <t>4140196</t>
  </si>
  <si>
    <t xml:space="preserve">Учебное место Тип 1 Учебное место Тип 1                     </t>
  </si>
  <si>
    <t>4140197</t>
  </si>
  <si>
    <t>4140198</t>
  </si>
  <si>
    <t xml:space="preserve">Учебное место Тип 2 Учебное место Тип 2                     </t>
  </si>
  <si>
    <t>4140199</t>
  </si>
  <si>
    <t>4140200</t>
  </si>
  <si>
    <t>4140201</t>
  </si>
  <si>
    <t>4140202</t>
  </si>
  <si>
    <t>4140203</t>
  </si>
  <si>
    <t xml:space="preserve">Учебное место Тип 3 Учебное место Тип 3                     </t>
  </si>
  <si>
    <t>4160080</t>
  </si>
  <si>
    <t xml:space="preserve">Система для голосования SMART Система для голосования SMART </t>
  </si>
  <si>
    <t>4160081</t>
  </si>
  <si>
    <t>4140123</t>
  </si>
  <si>
    <t>4140124</t>
  </si>
  <si>
    <t>4160095</t>
  </si>
  <si>
    <t>4160096</t>
  </si>
  <si>
    <t>4140195</t>
  </si>
  <si>
    <t>4140204</t>
  </si>
  <si>
    <t xml:space="preserve">Учебное место Тип 4 Учебное место Тип 4                     </t>
  </si>
  <si>
    <t>4140205</t>
  </si>
  <si>
    <t xml:space="preserve">Рабочее место учителя Рабочее место учителя                 </t>
  </si>
  <si>
    <t>2160064</t>
  </si>
  <si>
    <t xml:space="preserve">Спортивный комплекс СО Спортивный комплекс СО               </t>
  </si>
  <si>
    <t>Подъемник лестничный Т09 "Roby" РРР Подъемник лестничный Т09</t>
  </si>
  <si>
    <t xml:space="preserve">Компьютер с комплектующими Компьютер с комплектующими       </t>
  </si>
  <si>
    <t xml:space="preserve">Компьютер  с комплектующими Компьютер  с комплектующими     </t>
  </si>
  <si>
    <t>4140228</t>
  </si>
  <si>
    <t>4140229</t>
  </si>
  <si>
    <t>2140057</t>
  </si>
  <si>
    <t xml:space="preserve">Копировально-множительный аппарат Копировально-множительный </t>
  </si>
  <si>
    <t>4140223</t>
  </si>
  <si>
    <t>4140230</t>
  </si>
  <si>
    <t xml:space="preserve">Комплект мультимедийный Комплект мультимедийный             </t>
  </si>
  <si>
    <t>М101041866</t>
  </si>
  <si>
    <t>Агрегат компрессорно-конденсаторный фреоновый Агрегат компре</t>
  </si>
  <si>
    <t>М000001136</t>
  </si>
  <si>
    <t>Интерактивная доска HITACHI FX-63 Интерактивная доска HITACH</t>
  </si>
  <si>
    <t>М101041852</t>
  </si>
  <si>
    <t>Интерактивная доска HITACHI FX-77 Интерактивная доска HITACH</t>
  </si>
  <si>
    <t>0001380050</t>
  </si>
  <si>
    <t xml:space="preserve">Компьютер Intel Ceieron Компьютер Intel Ceieron             </t>
  </si>
  <si>
    <t>М101041876</t>
  </si>
  <si>
    <t>Компьютер (процессор AMD Athlon, монитор LCD 19'' Viewsonic,</t>
  </si>
  <si>
    <t>М101041870</t>
  </si>
  <si>
    <t xml:space="preserve">Копир/принтер/сканер HP LazerJet M1005 Копир/принтер/сканер </t>
  </si>
  <si>
    <t>0001360076</t>
  </si>
  <si>
    <t xml:space="preserve">Ксерокс Canon IR2016J Ксерокс Canon IR2016J                 </t>
  </si>
  <si>
    <t xml:space="preserve">Ксерокс CANON PC-860 Ксерокс CANON PC-860                   </t>
  </si>
  <si>
    <t>М101041863</t>
  </si>
  <si>
    <t xml:space="preserve">Машина посудомоечная Машина посудомоечная                   </t>
  </si>
  <si>
    <t>М000001133</t>
  </si>
  <si>
    <t>Мобильный кондиционер AEG ACM-12HR Мобильный кондиционер AEG</t>
  </si>
  <si>
    <t>М000001132</t>
  </si>
  <si>
    <t>М000001131</t>
  </si>
  <si>
    <t>М000001130</t>
  </si>
  <si>
    <t>М000001135</t>
  </si>
  <si>
    <t xml:space="preserve">Мультимедиа проектор Toshiba Мультимедиа проектор Toshiba   </t>
  </si>
  <si>
    <t>М101041843</t>
  </si>
  <si>
    <t xml:space="preserve">Ноутбук Fujitsu-Siemens Ноутбук Fujitsu-Siemens             </t>
  </si>
  <si>
    <t>М000001103</t>
  </si>
  <si>
    <t xml:space="preserve">Ноутбук SAMSUNG Ноутбук SAMSUNG                             </t>
  </si>
  <si>
    <t>М101041865</t>
  </si>
  <si>
    <t>М101041842</t>
  </si>
  <si>
    <t xml:space="preserve">Компьютер 19'' LG Flatron Компьютер 19'' LG Flatron         </t>
  </si>
  <si>
    <t>М101041834</t>
  </si>
  <si>
    <t xml:space="preserve">Компьютер View Sonic Компьютер View Sonic                   </t>
  </si>
  <si>
    <t>М101041835</t>
  </si>
  <si>
    <t>М101041837</t>
  </si>
  <si>
    <t>М101041840</t>
  </si>
  <si>
    <t>М101041841</t>
  </si>
  <si>
    <t>М101041833</t>
  </si>
  <si>
    <t>М101041832</t>
  </si>
  <si>
    <t>0001361115</t>
  </si>
  <si>
    <t>0001380915</t>
  </si>
  <si>
    <t xml:space="preserve">Пылесос SPA (для стружки) Пылесос SPA (для стружки)         </t>
  </si>
  <si>
    <t>0001380914</t>
  </si>
  <si>
    <t>Пылесос SPA для отсоса стружки Пылесос SPA для отсоса стружк</t>
  </si>
  <si>
    <t>М101041875</t>
  </si>
  <si>
    <t xml:space="preserve">Компьютер (системный блок Intel Celeron S-775, монитор 17'' </t>
  </si>
  <si>
    <t>М101041861</t>
  </si>
  <si>
    <t xml:space="preserve">Телевизор LCD SAMSUNG Телевизор LCD SAMSUNG                 </t>
  </si>
  <si>
    <t>0001380001</t>
  </si>
  <si>
    <t>Установка  вентиляционная пылеулавливающая Установка  вентил</t>
  </si>
  <si>
    <t>0001380339</t>
  </si>
  <si>
    <t xml:space="preserve">Фаршемешалка Фаршемешалка                                   </t>
  </si>
  <si>
    <t>0001380262</t>
  </si>
  <si>
    <t xml:space="preserve">Холодильник Бирюса-6 Холодильник Бирюса-6                   </t>
  </si>
  <si>
    <t>0001384141</t>
  </si>
  <si>
    <t>Шкаф хол. низкотем. "Дерби - Глобус" Шкаф хол. низкотем. "Де</t>
  </si>
  <si>
    <t>Базовое рабочее место пед.работника ОУ основного общего обра</t>
  </si>
  <si>
    <t xml:space="preserve">Ноутбук EliteGroup Ноутбук EliteGroup                       </t>
  </si>
  <si>
    <t>4000002</t>
  </si>
  <si>
    <t xml:space="preserve">Ноутбук Lenovo G580 Ноутбук Lenovo G580                     </t>
  </si>
  <si>
    <t>4140011</t>
  </si>
  <si>
    <t>Базовое рабочее место пед.работника ОУ среднего (полного) об</t>
  </si>
  <si>
    <t xml:space="preserve">Проектор Optoma EX605ST Проектор Optoma EX605ST             </t>
  </si>
  <si>
    <t>4330029</t>
  </si>
  <si>
    <t>4330031</t>
  </si>
  <si>
    <t xml:space="preserve">Проектор Cactus Проектор Cactus                             </t>
  </si>
  <si>
    <t>4330030</t>
  </si>
  <si>
    <t>М101041899</t>
  </si>
  <si>
    <t>М101041915</t>
  </si>
  <si>
    <t>М101041898</t>
  </si>
  <si>
    <t>МФУ HP LaserJet M1120 принтер/копир/сканер МФУ HP LaserJet M</t>
  </si>
  <si>
    <t>М101041901</t>
  </si>
  <si>
    <t>0001110001</t>
  </si>
  <si>
    <t>Проезды (благоустройство) ул.Крупской,14 Проезды (благоустро</t>
  </si>
  <si>
    <t>Компьютер в сборе №1 (Pentium G5400/DDR4 8Gb-240Gb SSD/DVD R</t>
  </si>
  <si>
    <t>Компьютер в сборе №1 монитор/клавиатура+мышь(Pentium G5400/D</t>
  </si>
  <si>
    <t xml:space="preserve">Снегоуборщик CHAMPION Снегоуборщик CHAMPION                 </t>
  </si>
  <si>
    <t>Шкаф холодильный ШХ-0,7Н Капри Шкаф холодильный ШХ-0,7Н Капр</t>
  </si>
  <si>
    <t>4330044</t>
  </si>
  <si>
    <t>МФУ лазерное, черно-белая печать МФУ лазерное, черно-белая п</t>
  </si>
  <si>
    <t>2330010</t>
  </si>
  <si>
    <t xml:space="preserve">Принтер 3D Anycubic Kofra 2 Принтер 3D Anycubic Kofra 2     </t>
  </si>
  <si>
    <t>2330009</t>
  </si>
  <si>
    <t>Сканер Cleality CR-Scan Lizard Luxury Сканер Cleality CR-Sca</t>
  </si>
  <si>
    <t>Туннельная посудомоечная машина Туннельная посудомоечная маш</t>
  </si>
  <si>
    <t>0110106896</t>
  </si>
  <si>
    <t>М101041933</t>
  </si>
  <si>
    <t xml:space="preserve">Компьютер Acer в сборе Компьютер Acer в сборе               </t>
  </si>
  <si>
    <t>М101041934</t>
  </si>
  <si>
    <t>М101041936</t>
  </si>
  <si>
    <t xml:space="preserve">Компьютер в сборе SAMSUNG Компьютер в сборе SAMSUNG         </t>
  </si>
  <si>
    <t>М101041935</t>
  </si>
  <si>
    <t>М101041937</t>
  </si>
  <si>
    <t xml:space="preserve">Проектор Aser H6517ABD DLP 3400Lm (1980*1080) Проектор Aser </t>
  </si>
  <si>
    <t xml:space="preserve">Проектор Aser H6517ABD Проектор Aser H6517ABD               </t>
  </si>
  <si>
    <t>4330020</t>
  </si>
  <si>
    <t>Базовое рабочее место обуч. осн. общего образования (огранич</t>
  </si>
  <si>
    <t xml:space="preserve">Проектор Optoma EW605ST (3D), DLP, WXGA (1280*800) Проектор </t>
  </si>
  <si>
    <t>4140007</t>
  </si>
  <si>
    <t>Компьютер ( процессор Intel Pentium G620, монитор 18.5'' Vie</t>
  </si>
  <si>
    <t xml:space="preserve">Мясорубка МИМ-300М Мясорубка МИМ-300М                       </t>
  </si>
  <si>
    <t>Электрическая плита HANSA FCEW51001011 Электрическая плита H</t>
  </si>
  <si>
    <t>М101041885</t>
  </si>
  <si>
    <t>Типовой комплект учебного и учебно-наглядного оборудования д</t>
  </si>
  <si>
    <t>М000000810</t>
  </si>
  <si>
    <t xml:space="preserve">Холодильник  Snaige RF 315 Холодильник  Snaige RF 315       </t>
  </si>
  <si>
    <t>М101041886</t>
  </si>
  <si>
    <t xml:space="preserve">Компьютер LG Flatron Компьютер LG Flatron                   </t>
  </si>
  <si>
    <t>М101041887</t>
  </si>
  <si>
    <t>М101041881</t>
  </si>
  <si>
    <t xml:space="preserve">Компьютер (процессор AMD Athlon, монитор LCD 16'' Viewsonic </t>
  </si>
  <si>
    <t>М101041888</t>
  </si>
  <si>
    <t xml:space="preserve">Принтер лазерный HP LJ2055DN Принтер лазерный HP LJ2055DN   </t>
  </si>
  <si>
    <t>М101041883</t>
  </si>
  <si>
    <t xml:space="preserve">Принтер лазерный HP LJ 1505 Принтер лазерный HP LJ 1505     </t>
  </si>
  <si>
    <t>4330028</t>
  </si>
  <si>
    <t xml:space="preserve">Проектор Viewsonic PA503W Проектор Viewsonic PA503W         </t>
  </si>
  <si>
    <t>4330027</t>
  </si>
  <si>
    <t xml:space="preserve">Жарочный шкаф Жарочный шкаф                                 </t>
  </si>
  <si>
    <t>4330026</t>
  </si>
  <si>
    <t xml:space="preserve">Монитор 21,5" Монитор 21,5"                                 </t>
  </si>
  <si>
    <t>Компьютер в сборе (21,5"Моноблок Асer Aspire Z1-622 DQ SZ8ER</t>
  </si>
  <si>
    <t xml:space="preserve">Проектор Acer " P1173"DLP Проектор Acer " P1173"DLP         </t>
  </si>
  <si>
    <t>Экран с электроприводом Champion 406х305 MW (SCM-4308) Экран</t>
  </si>
  <si>
    <t>2160014</t>
  </si>
  <si>
    <t>Игровой комплекс "Водный мир" ИК-18 Игровой комплекс "Водный</t>
  </si>
  <si>
    <t>2160013</t>
  </si>
  <si>
    <t>Спортивный комплекс "Оранж" СК-02 Спортивный комплекс "Оранж</t>
  </si>
  <si>
    <t xml:space="preserve">Ноутбук 15.6'' DELL Inspiron Ноутбук 15.6'' DELL Inspiron   </t>
  </si>
  <si>
    <t>Проектор Optoma X600 (DLP XGA 1024x768. 6000 ANSI Lm10000 HD</t>
  </si>
  <si>
    <t>Котел пищеварочный КПЭМ-100-ОР Котел пищеварочный КПЭМ-100-О</t>
  </si>
  <si>
    <t>Занавес для актового зала 9,6 х 4,2м Занавес для актового за</t>
  </si>
  <si>
    <t xml:space="preserve">Ноутбук Lenovo Z570 Core i3 Ноутбук Lenovo Z570 Core i3     </t>
  </si>
  <si>
    <t>Проектор ViewSonic Projector PJD5132 Проектор ViewSonic Proj</t>
  </si>
  <si>
    <t>4140024</t>
  </si>
  <si>
    <t xml:space="preserve">Ноутбук Lenovo IdealPad G5070 Ноутбук Lenovo IdealPad G5070 </t>
  </si>
  <si>
    <t>0001110002</t>
  </si>
  <si>
    <t xml:space="preserve">Ограждения Ограждения                                       </t>
  </si>
  <si>
    <t>5320028</t>
  </si>
  <si>
    <t xml:space="preserve">Активная двухполосная акустическая система (BEHRINGER B212D </t>
  </si>
  <si>
    <t>5320027</t>
  </si>
  <si>
    <t>Принтер цветной HP LaserJet Pro 200 Принтер цветной HP Laser</t>
  </si>
  <si>
    <t xml:space="preserve">МФУ hp Laser Jet Pro M127fw МФУ hp Laser Jet Pro M127fw     </t>
  </si>
  <si>
    <t xml:space="preserve">Проектор BenQ MW523 Проектор BenQ MW523                     </t>
  </si>
  <si>
    <t>Компьютер  - моноблок Lenovo 21.5''   C470 Компьютер  - моно</t>
  </si>
  <si>
    <t xml:space="preserve">Сплит-система SM 226 SF Сплит-система SM 226 SF             </t>
  </si>
  <si>
    <t xml:space="preserve">МФУ hp Laser Jet Pro M125ra МФУ hp Laser Jet Pro M125ra     </t>
  </si>
  <si>
    <t>Проектор мультимедийный ViewSonic PJD5155L Проектор мультиме</t>
  </si>
  <si>
    <t>41013600314</t>
  </si>
  <si>
    <t>Комплект для проведения экспериментов "Генная инженерия" Ком</t>
  </si>
  <si>
    <t>410124000003033</t>
  </si>
  <si>
    <t xml:space="preserve">Автоматизированное рабочее место "Группа К"(системный блок) </t>
  </si>
  <si>
    <t>410124000003034</t>
  </si>
  <si>
    <t>410124000003035</t>
  </si>
  <si>
    <t>410124000003036</t>
  </si>
  <si>
    <t>410124000003037</t>
  </si>
  <si>
    <t>410124000003038</t>
  </si>
  <si>
    <t>410124000003039</t>
  </si>
  <si>
    <t>410124000003040</t>
  </si>
  <si>
    <t>410124000003041</t>
  </si>
  <si>
    <t>410124000003042</t>
  </si>
  <si>
    <t>410124000003043</t>
  </si>
  <si>
    <t>410124000003044</t>
  </si>
  <si>
    <t>410124000003045</t>
  </si>
  <si>
    <t>410124000003046</t>
  </si>
  <si>
    <t>410124000003047</t>
  </si>
  <si>
    <t>410124000003074</t>
  </si>
  <si>
    <t xml:space="preserve">Принтер лазерный HP Laser Jet Pro M104a Принтер лазерный HP </t>
  </si>
  <si>
    <t>410124000003075</t>
  </si>
  <si>
    <t>410124000003076</t>
  </si>
  <si>
    <t>410124000003077</t>
  </si>
  <si>
    <t>410124000003078</t>
  </si>
  <si>
    <t>410124000003079</t>
  </si>
  <si>
    <t>410124000003080</t>
  </si>
  <si>
    <t>410124000003081</t>
  </si>
  <si>
    <t>410124000003082</t>
  </si>
  <si>
    <t>410124000003083</t>
  </si>
  <si>
    <t>410124000003084</t>
  </si>
  <si>
    <t>410124000003085</t>
  </si>
  <si>
    <t>410124000003086</t>
  </si>
  <si>
    <t>410124000003087</t>
  </si>
  <si>
    <t>410124000003088</t>
  </si>
  <si>
    <t>410124000003054</t>
  </si>
  <si>
    <t xml:space="preserve">СКАНЕР Epson WorkForce DS-530 СКАНЕР Epson WorkForce DS-530 </t>
  </si>
  <si>
    <t>410124000003055</t>
  </si>
  <si>
    <t>41013400147</t>
  </si>
  <si>
    <t>ИНТЕРАКТИВНАЯ ДОСКА   SMART BOARD SB480 77" ИНТЕРАКТИВНАЯ ДО</t>
  </si>
  <si>
    <t>51012400049</t>
  </si>
  <si>
    <t>ПАРОКОНВЕКТОМАТ ПКА 10-1/1 ВМ2 ПАРОКОНВЕКТОМАТ ПКА 10-1/1 ВМ</t>
  </si>
  <si>
    <t>21013400103</t>
  </si>
  <si>
    <t xml:space="preserve">ПРИНТЕР 3D ПРИНТЕР 3D                                       </t>
  </si>
  <si>
    <t>41012600002</t>
  </si>
  <si>
    <t xml:space="preserve">Шкаф купе 2500*3500*600 Шкаф купе 2500*3500*600             </t>
  </si>
  <si>
    <t>41012400081</t>
  </si>
  <si>
    <t xml:space="preserve">МОНИТОР 21.5" PHILIPS МОНИТОР 21.5" PHILIPS                 </t>
  </si>
  <si>
    <t>41012400082</t>
  </si>
  <si>
    <t xml:space="preserve">МОНИТОР 27" PHILIPS МОНИТОР 27" PHILIPS                     </t>
  </si>
  <si>
    <t>41012400083</t>
  </si>
  <si>
    <t xml:space="preserve">ПРОЕКТОР BenQ MW560 ПРОЕКТОР BenQ MW560                     </t>
  </si>
  <si>
    <t>41012400088</t>
  </si>
  <si>
    <t xml:space="preserve">МОНИТОР 23.6" PHILIPS МОНИТОР 23.6" PHILIPS                 </t>
  </si>
  <si>
    <t>41012400087</t>
  </si>
  <si>
    <t>41012400086</t>
  </si>
  <si>
    <t>41012400085</t>
  </si>
  <si>
    <t>41012400084</t>
  </si>
  <si>
    <t>41012400089</t>
  </si>
  <si>
    <t xml:space="preserve">ПРОЕКТОР BenQ MH550 ПРОЕКТОР BenQ MH550                     </t>
  </si>
  <si>
    <t>41012400090</t>
  </si>
  <si>
    <t xml:space="preserve">СИСТЕМНЫЙ БЛОК СИСТЕМНЫЙ БЛОК                               </t>
  </si>
  <si>
    <t>41012400091</t>
  </si>
  <si>
    <t xml:space="preserve">ПРОЕКТОР InFocus IN116AA ПРОЕКТОР InFocus IN116AA           </t>
  </si>
  <si>
    <t>41012400096</t>
  </si>
  <si>
    <t xml:space="preserve">МОНОБЛОК LENOVO 23.8" МОНОБЛОК LENOVO 23.8"                 </t>
  </si>
  <si>
    <t>41012400095</t>
  </si>
  <si>
    <t>41012400094</t>
  </si>
  <si>
    <t>41012400093</t>
  </si>
  <si>
    <t>41012400092</t>
  </si>
  <si>
    <t xml:space="preserve">ПРОЕКТОР NEC ПРОЕКТОР NEC                                   </t>
  </si>
  <si>
    <t>41012600003</t>
  </si>
  <si>
    <t>Стол предмоечный д/посудомоечной машины с душирующим устройс</t>
  </si>
  <si>
    <t>41012400098</t>
  </si>
  <si>
    <t xml:space="preserve">Машина посудомоечная промышл. Машина посудомоечная промышл. </t>
  </si>
  <si>
    <t>Ц010104137</t>
  </si>
  <si>
    <t xml:space="preserve">компьютер МОНИТОР 20" Acer                                  </t>
  </si>
  <si>
    <t>Ц010104138</t>
  </si>
  <si>
    <t xml:space="preserve">системный блок СИСТЕМНЫЙ БЛОК                               </t>
  </si>
  <si>
    <t>Ц010106287</t>
  </si>
  <si>
    <t>автоматизированное средство Автоматизированное средство конт</t>
  </si>
  <si>
    <t>Ц010106286</t>
  </si>
  <si>
    <t>Ц010106288</t>
  </si>
  <si>
    <t xml:space="preserve">Прибор учета тепла Прибор учета тепловой энергии            </t>
  </si>
  <si>
    <t>Ц010106291</t>
  </si>
  <si>
    <t xml:space="preserve">прибор учета тепла Прибор учета тепловой энергии бассейн    </t>
  </si>
  <si>
    <t>Ц010104147</t>
  </si>
  <si>
    <t xml:space="preserve">компьютер МОНИТОР BENG TFT 21,5"                            </t>
  </si>
  <si>
    <t>Ц010104146</t>
  </si>
  <si>
    <t>Ц010104148</t>
  </si>
  <si>
    <t>Ц010104145</t>
  </si>
  <si>
    <t>Ц010106333</t>
  </si>
  <si>
    <t xml:space="preserve">МФУ МФУ CANON i-Sensys MF4410                               </t>
  </si>
  <si>
    <t>Ц010106344</t>
  </si>
  <si>
    <t xml:space="preserve">МФУ МФУ HP Laser Jet Pro M1536                              </t>
  </si>
  <si>
    <t>Ц010106359</t>
  </si>
  <si>
    <t xml:space="preserve">Монитор МОНИТОР Beng TFT 21,5"                              </t>
  </si>
  <si>
    <t>Ц010104143</t>
  </si>
  <si>
    <t xml:space="preserve">компьютер СИСТЕМНЫЙ БЛОК                                    </t>
  </si>
  <si>
    <t>Ц010104144</t>
  </si>
  <si>
    <t>Ц010106360</t>
  </si>
  <si>
    <t>Ц010106347</t>
  </si>
  <si>
    <t xml:space="preserve">моноблок МОНОБЛОК CQ 100eu AIO                              </t>
  </si>
  <si>
    <t>Ц010106348</t>
  </si>
  <si>
    <t xml:space="preserve">Моноблок МОНОБЛОК CQ 100eu AIO                              </t>
  </si>
  <si>
    <t>Ц010106349</t>
  </si>
  <si>
    <t>Ц010106350</t>
  </si>
  <si>
    <t>Ц010106351</t>
  </si>
  <si>
    <t>Ц010106352</t>
  </si>
  <si>
    <t>Ц010104140</t>
  </si>
  <si>
    <t xml:space="preserve">Монитор МОНИТОР VIEW SONIC 20'                              </t>
  </si>
  <si>
    <t>Ц010104139</t>
  </si>
  <si>
    <t>Ц010104141</t>
  </si>
  <si>
    <t>Ц010104142</t>
  </si>
  <si>
    <t>Ц010106357</t>
  </si>
  <si>
    <t xml:space="preserve"> Принтер HP Laser Jet Pro P1102                             </t>
  </si>
  <si>
    <t>Ц010106356</t>
  </si>
  <si>
    <t>Ц010106355</t>
  </si>
  <si>
    <t>Ц010106354</t>
  </si>
  <si>
    <t>1010403675</t>
  </si>
  <si>
    <t>Ц010106381</t>
  </si>
  <si>
    <t xml:space="preserve">видеопректор ВИДЕОПРОЕКТОР Acer                             </t>
  </si>
  <si>
    <t>Ц010106430</t>
  </si>
  <si>
    <t xml:space="preserve">принтер aser Jet  P2055dn                                   </t>
  </si>
  <si>
    <t>Ц010106431</t>
  </si>
  <si>
    <t xml:space="preserve">принтер Laser Jet  P2055dn                                  </t>
  </si>
  <si>
    <t>Ц010106426</t>
  </si>
  <si>
    <t xml:space="preserve">ПРИНТЕР Laser Jet Pro P1102                                 </t>
  </si>
  <si>
    <t>Ц010106427</t>
  </si>
  <si>
    <t xml:space="preserve">Принтер HP Laser Jet Pro P1102                              </t>
  </si>
  <si>
    <t>Ц010106428</t>
  </si>
  <si>
    <t xml:space="preserve"> Принтер Laser Jet Pro P1102                                </t>
  </si>
  <si>
    <t>Ц010106429</t>
  </si>
  <si>
    <t>Ц010106432</t>
  </si>
  <si>
    <t xml:space="preserve">МФУ MF4550D                                                 </t>
  </si>
  <si>
    <t>Ц010106433</t>
  </si>
  <si>
    <t xml:space="preserve">мфу i-Canon  MF4550D                                        </t>
  </si>
  <si>
    <t>Ц010106434</t>
  </si>
  <si>
    <t>Ц010106439</t>
  </si>
  <si>
    <t xml:space="preserve">моноблок Asus ET2011E 20"                                   </t>
  </si>
  <si>
    <t>Ц010106438</t>
  </si>
  <si>
    <t>Ц010106437</t>
  </si>
  <si>
    <t>Ц010106436</t>
  </si>
  <si>
    <t>41011300007</t>
  </si>
  <si>
    <t>41011300001</t>
  </si>
  <si>
    <t xml:space="preserve">ОГРАЖДЕНИЕ ТЕРРИТОРИИ ШКОЛЫ ОГРАЖДЕНИЕ ТЕРРИТОРИИ ШКОЛЫ     </t>
  </si>
  <si>
    <t>41011300008</t>
  </si>
  <si>
    <t>Ограждение металлическое с калитками Ограждение металлическо</t>
  </si>
  <si>
    <t>41011300004</t>
  </si>
  <si>
    <t xml:space="preserve">Электросвещение наружное Электросвещение наружное           </t>
  </si>
  <si>
    <t>21012600003</t>
  </si>
  <si>
    <t>Учебно-лабораторный комплекс "Химия" Учебно-лабораторный ком</t>
  </si>
  <si>
    <t>21012600004</t>
  </si>
  <si>
    <t xml:space="preserve">КОМПЛЕКТ ДАТЧИКОВ ПО ХИМИИ ДЛЯ УЧИТЕЛЯ КОМПЛЕКТ ДАТЧИКОВ ПО </t>
  </si>
  <si>
    <t>21012600005</t>
  </si>
  <si>
    <t xml:space="preserve">КОМПЛЕКТ ДАТЧИКОВ ПО ХИМИИ СТАНДАРТНЫЙ КОМПЛЕКТ ДАТЧИКОВ ПО </t>
  </si>
  <si>
    <t>21012600006</t>
  </si>
  <si>
    <t>21012600007</t>
  </si>
  <si>
    <t>21012600008</t>
  </si>
  <si>
    <t>МОДЕЛЬ "РУКА ЧЕЛОВЕКА" PS-2611 МОДЕЛЬ "РУКА ЧЕЛОВЕКА" PS-261</t>
  </si>
  <si>
    <t>41012400072</t>
  </si>
  <si>
    <t xml:space="preserve">ИНТЕРАКТИВНЫЙ КОМПЛЕКС 75" ИНТЕРАКТИВНЫЙ КОМПЛЕКС 75"       </t>
  </si>
  <si>
    <t>41012400073</t>
  </si>
  <si>
    <t>41012400074</t>
  </si>
  <si>
    <t>41012400075</t>
  </si>
  <si>
    <t>41012400076</t>
  </si>
  <si>
    <t>41012400077</t>
  </si>
  <si>
    <t>41012400078</t>
  </si>
  <si>
    <t>000101040003</t>
  </si>
  <si>
    <t>Стоматологическая установка в комплекте Стоматологическая ус</t>
  </si>
  <si>
    <t>0001380311</t>
  </si>
  <si>
    <t xml:space="preserve">ФАРШЕМЕШАЛКА ТУ-551384 ТУ-551384                            </t>
  </si>
  <si>
    <t>Ц010106106</t>
  </si>
  <si>
    <t xml:space="preserve">хлеборезка ХЛЕБОРЕЗКА  АХМ-300Т                             </t>
  </si>
  <si>
    <t>М000100412</t>
  </si>
  <si>
    <t xml:space="preserve">ШВЕЙНАЯ МАШИНА 1018 1018                                    </t>
  </si>
  <si>
    <t xml:space="preserve">ШВЕЙНАЯ МАШИНА 1004 1004                                    </t>
  </si>
  <si>
    <t>Ц010106082</t>
  </si>
  <si>
    <t xml:space="preserve">Котел пищеварочный КПЭМ-160 Котел пищеварочный КПЭМ-160     </t>
  </si>
  <si>
    <t>0001380514</t>
  </si>
  <si>
    <t xml:space="preserve">КОПИРОВАЛЬНЫЙ АППАРАТ Canon NP-6512, A4, Canon NP-6512, A4, </t>
  </si>
  <si>
    <t xml:space="preserve">КОПИР.АППАРАТCanon КОПИР.АППАРАТCanon                       </t>
  </si>
  <si>
    <t xml:space="preserve">Ящик ЯРП (арт.скваж) КОМПЬЮТЕРНЫЙ ЭЛЕКТРОКАРДИОГРАФ ЭКГК-02 </t>
  </si>
  <si>
    <t>Ц010104123</t>
  </si>
  <si>
    <t xml:space="preserve">КОМПЬЮТЕР LG 19" КОМПЬЮТЕР LG 19"                           </t>
  </si>
  <si>
    <t>Ц010104125</t>
  </si>
  <si>
    <t>Ц010104124</t>
  </si>
  <si>
    <t>Ц010104121</t>
  </si>
  <si>
    <t>Ц010104114</t>
  </si>
  <si>
    <t xml:space="preserve">КОМПЬЮТЕР КОМПЬЮТЕР                                         </t>
  </si>
  <si>
    <t>Ц010104113</t>
  </si>
  <si>
    <t>КОМПЬЮТЕР  (системный блок, монитор) КОМПЬЮТЕР  (системный б</t>
  </si>
  <si>
    <t>Ц010104110</t>
  </si>
  <si>
    <t>Ц010106057</t>
  </si>
  <si>
    <t xml:space="preserve">Машина швейная Janome PX18 Janome PX18                      </t>
  </si>
  <si>
    <t>Ц010106056</t>
  </si>
  <si>
    <t>Ц010106055</t>
  </si>
  <si>
    <t>Ц010106054</t>
  </si>
  <si>
    <t>Ц010106053</t>
  </si>
  <si>
    <t>Ц010106052</t>
  </si>
  <si>
    <t>0001380506</t>
  </si>
  <si>
    <t xml:space="preserve">МОНИТОР 15" LCD LGFlatron1510S LCD LG Flatron 1510S         </t>
  </si>
  <si>
    <t>0001380507</t>
  </si>
  <si>
    <t xml:space="preserve">МОНИТОР 15"  DELL МОНИТОР 15"  DELL                         </t>
  </si>
  <si>
    <t>0101040206</t>
  </si>
  <si>
    <t xml:space="preserve">МФУ CANON МФУ CANON                                         </t>
  </si>
  <si>
    <t>Ц010104115</t>
  </si>
  <si>
    <t xml:space="preserve">КСЕРОКС RICON AFICIO MP 161SPF AFICIO MP - 161SPF           </t>
  </si>
  <si>
    <t>0101040301</t>
  </si>
  <si>
    <t xml:space="preserve">КСЕРОКС Canon HP 6512 A4 Canon HP - 6512 A4                 </t>
  </si>
  <si>
    <t>Ц010106066</t>
  </si>
  <si>
    <t xml:space="preserve">Мармит2х блюд Мармит2х блюд                                 </t>
  </si>
  <si>
    <t>Ц010106065</t>
  </si>
  <si>
    <t xml:space="preserve">Мармит1х блюд Мармит1х блюд                                 </t>
  </si>
  <si>
    <t>0000000001</t>
  </si>
  <si>
    <t xml:space="preserve">Озеленение спорт. площадки озеленение                       </t>
  </si>
  <si>
    <t>Ц010106059</t>
  </si>
  <si>
    <t xml:space="preserve">Видеопроектор Acer Acer                                     </t>
  </si>
  <si>
    <t>М000100334</t>
  </si>
  <si>
    <t xml:space="preserve">Жалюзи 139,86 м 2 Жалюзи 139,86 м 2                         </t>
  </si>
  <si>
    <t>0001380335</t>
  </si>
  <si>
    <t xml:space="preserve">СИСТЕМНЫЙ БЛОК П-133 П-133                                  </t>
  </si>
  <si>
    <t>Ц010104118</t>
  </si>
  <si>
    <t>СИСТЕМНЫЙ БЛОК Intel S-775Celeron420 СИСТЕМНЫЙ БЛОК Intel S-</t>
  </si>
  <si>
    <t>Ц010104105</t>
  </si>
  <si>
    <t xml:space="preserve">Компьютер Intel Pentium 4 531                               </t>
  </si>
  <si>
    <t>Ц010104120</t>
  </si>
  <si>
    <t xml:space="preserve">СИСТЕМНЫЙ БЛОК Intel Core СИСТЕМНЫЙ БЛОК Intel Core         </t>
  </si>
  <si>
    <t>Ц010104107</t>
  </si>
  <si>
    <t xml:space="preserve">Компьютер Intel Celeron                                     </t>
  </si>
  <si>
    <t>Ц010104106</t>
  </si>
  <si>
    <t xml:space="preserve">Компьютер Intel Celeron Intel Celeron                       </t>
  </si>
  <si>
    <t>0001380465</t>
  </si>
  <si>
    <t xml:space="preserve">СИСТЕМНЫЙ БЛОК ПЕНТИУМ ПЕНТИУМ                              </t>
  </si>
  <si>
    <t>Ц010104117</t>
  </si>
  <si>
    <t>Ц010104116</t>
  </si>
  <si>
    <t>Ц010104112</t>
  </si>
  <si>
    <t>Ц010104109</t>
  </si>
  <si>
    <t xml:space="preserve">Компьютер NewLineBravo NewLine Bravo                        </t>
  </si>
  <si>
    <t>0001380302</t>
  </si>
  <si>
    <t xml:space="preserve">СТАНОК Н.С. ВСН Н.С. ВСН                                    </t>
  </si>
  <si>
    <t>0001380300</t>
  </si>
  <si>
    <t xml:space="preserve">СТАНОК КРУГЛОПИЛЬНЫЙ СКД-2 ДЕРЕВООБРАБАТЫВАЮЩИЙ СКД-2       </t>
  </si>
  <si>
    <t>0001380299</t>
  </si>
  <si>
    <t xml:space="preserve">СТАНОК КРУГЛОПИЛЬНЫЙ ДЕРЕВООБРАБАТЫВАЮЩИЙ СКД-1             </t>
  </si>
  <si>
    <t>0001380582</t>
  </si>
  <si>
    <t xml:space="preserve">СТАНОК КРУГЛО-ПИЛИЛЬНЫЙ С4 - 1 КРУГЛО-ПИЛИЛЬНЫЙ С4 - 1      </t>
  </si>
  <si>
    <t>0001380290</t>
  </si>
  <si>
    <t xml:space="preserve">СТАНОК ЗАТОЧНОЙ ЗАТОЧНОЙ                                    </t>
  </si>
  <si>
    <t>0001380289</t>
  </si>
  <si>
    <t xml:space="preserve">СТАНОК ЗАТОЧНОЙ СТАНОК ЗАТОЧНОЙ                             </t>
  </si>
  <si>
    <t>0001380286</t>
  </si>
  <si>
    <t xml:space="preserve">СТАНОК  ТОКАРНЫЙ Т.В.-7 ТОКАРНЫЙ Т.В.-7                     </t>
  </si>
  <si>
    <t>0001380285</t>
  </si>
  <si>
    <t>0001380284</t>
  </si>
  <si>
    <t>0001380579</t>
  </si>
  <si>
    <t xml:space="preserve">СТАНОК ФРЕЗЕРНЫЙ НГФ110Ш4 НГФ110Ш4                          </t>
  </si>
  <si>
    <t>0001380304</t>
  </si>
  <si>
    <t>0001380283</t>
  </si>
  <si>
    <t xml:space="preserve">СТАНОК ТОКАРНЫЙ ЕРТ-01 ЕРТ-01                               </t>
  </si>
  <si>
    <t>0001380282</t>
  </si>
  <si>
    <t>0001380281</t>
  </si>
  <si>
    <t xml:space="preserve">СТАНОК ТОКАРНЫЙ 16Б16П 16Б16П                               </t>
  </si>
  <si>
    <t>0001380287</t>
  </si>
  <si>
    <t xml:space="preserve">СТАНОК ТОКАРНЫЙ  61 М 61 М                                  </t>
  </si>
  <si>
    <t>0001380303</t>
  </si>
  <si>
    <t xml:space="preserve">СТАНОК Т.В.-7М Т.В.-7М                                      </t>
  </si>
  <si>
    <t>0001380581</t>
  </si>
  <si>
    <t xml:space="preserve">СТАНОК Т.В.-7 Т.В.-7                                        </t>
  </si>
  <si>
    <t>0001380580</t>
  </si>
  <si>
    <t>0001380288</t>
  </si>
  <si>
    <t xml:space="preserve">СТАНОК РЕЙСМУСОВЫЙ КСМ-1А КСМ-1А                            </t>
  </si>
  <si>
    <t>0001380584</t>
  </si>
  <si>
    <t xml:space="preserve">СТАНОК ПО ДЕРЕВУ СТД-120 М СТД-120 М                        </t>
  </si>
  <si>
    <t>0001380583</t>
  </si>
  <si>
    <t>0001380301</t>
  </si>
  <si>
    <t xml:space="preserve">СТАНОК Н.С. СНВШ - 1 Н.С. СНВШ - 1                          </t>
  </si>
  <si>
    <t>0001380578</t>
  </si>
  <si>
    <t>0001380577</t>
  </si>
  <si>
    <t>0001380537</t>
  </si>
  <si>
    <t xml:space="preserve">МУЛЬТИМЕДИА ПРОЕКТОР TOSHIBA S10D TOSHIBA S10D              </t>
  </si>
  <si>
    <t>001010410007</t>
  </si>
  <si>
    <t xml:space="preserve">МОНИТОР 17" LCD LG L1717S LCD LG L1717S                     </t>
  </si>
  <si>
    <t>Ц010106029</t>
  </si>
  <si>
    <t xml:space="preserve">МОНИТОР 17" Acer AL1716 AS Acer AL1716 AS                   </t>
  </si>
  <si>
    <t>0001380541</t>
  </si>
  <si>
    <t xml:space="preserve">МОНИТОР17" LCD САМСУНГ LCD САМСУНГ 710V                     </t>
  </si>
  <si>
    <t>0101040300</t>
  </si>
  <si>
    <t xml:space="preserve">МОНИТОР LCD SAMSUNG 17 SAMSUNG 17                           </t>
  </si>
  <si>
    <t>Ц010104119</t>
  </si>
  <si>
    <t xml:space="preserve">МОНИТОР 20" Acer AL 2017Asd МОНИТОР 20" Acer AL 2017Asd     </t>
  </si>
  <si>
    <t>Ц010104033</t>
  </si>
  <si>
    <t xml:space="preserve">Монитор 19" LCD LG Flatron L1932S Silver L1932S Silver      </t>
  </si>
  <si>
    <t>0001380528</t>
  </si>
  <si>
    <t xml:space="preserve">ПРИНТЕР ЛАЗЕРНЫЙ1010 ЛАЗЕРНЫЙ1010                           </t>
  </si>
  <si>
    <t xml:space="preserve">ПРИНТЕР ЛАЗЕРНЫЙ 1010 1010                                  </t>
  </si>
  <si>
    <t>0001380502</t>
  </si>
  <si>
    <t>ПРИНТЕР Canon LBP1120 ( A4,600*2400 dpi,10ppm,USB) Canon LBP</t>
  </si>
  <si>
    <t>0001380544</t>
  </si>
  <si>
    <t xml:space="preserve">ПРИНТЕР НРLaserJet1010 НРLaserJet1010                       </t>
  </si>
  <si>
    <t>0001380545</t>
  </si>
  <si>
    <t xml:space="preserve">ПРИНТЕР НРLaser Jet1010 НРLaser Jet1010                     </t>
  </si>
  <si>
    <t>0001380546</t>
  </si>
  <si>
    <t xml:space="preserve">ПРИНТЕР НР Laser Jet 1010 Laser Jet 1010                    </t>
  </si>
  <si>
    <t>0001320181</t>
  </si>
  <si>
    <t xml:space="preserve">ПЛИТА ЭЛЕКТРИЧЕСКАЯ ПЛИТА ЭЛЕКТРИЧЕСКАЯ                     </t>
  </si>
  <si>
    <t>0001320180</t>
  </si>
  <si>
    <t>0001380539</t>
  </si>
  <si>
    <t xml:space="preserve">ПЛАНШЕТНЫЙ СКАНЕР EPSON EPSON                               </t>
  </si>
  <si>
    <t>Ц010104111</t>
  </si>
  <si>
    <t xml:space="preserve">Принтер  HP LaserJet P2015 HP LaserJet P2015                </t>
  </si>
  <si>
    <t>0101040007</t>
  </si>
  <si>
    <t xml:space="preserve">ПРИНТЕР  HP LaserJet 1320 HP LaserJet 1320                  </t>
  </si>
  <si>
    <t>Ц010106067</t>
  </si>
  <si>
    <t xml:space="preserve">Прилавок д/холод.блюд Прилавок д/холод.блюд                 </t>
  </si>
  <si>
    <t>Ц010106110</t>
  </si>
  <si>
    <t>41012400061</t>
  </si>
  <si>
    <t>БАЗОВОЕ РАБОЧЕЕ МЕСТО ОБУЧАЮЩЕГОСЯ (ОВЗ) БАЗОВОЕ РАБОЧЕЕ МЕС</t>
  </si>
  <si>
    <t>51013400013</t>
  </si>
  <si>
    <t>КОТЕЛ СТАЦИОНАРНЫЙ ПИЩЕВАРОЧНЫЙ КПЭМ-250/9Т КОТЕЛ СТАЦИОНАРН</t>
  </si>
  <si>
    <t>Ц010106039</t>
  </si>
  <si>
    <t xml:space="preserve">МОНИТОР 17"  LG МОНИТОР 17"  LG                             </t>
  </si>
  <si>
    <t>Ц010106047</t>
  </si>
  <si>
    <t xml:space="preserve">Монитор  Samsung МОНИТОР  SAMSUNG 19"(с поворотом экрана)   </t>
  </si>
  <si>
    <t>Ц010106032</t>
  </si>
  <si>
    <t xml:space="preserve">Принтер лазерный HP LaserJet 1018 HP LaserJet 1018          </t>
  </si>
  <si>
    <t>Ц010106034</t>
  </si>
  <si>
    <t xml:space="preserve">ПРИНТЕР ЛАЗЕРНЫЙ HP LaserJet 1018 HP LaserJet 1018          </t>
  </si>
  <si>
    <t>0010106032</t>
  </si>
  <si>
    <t xml:space="preserve">ШКАФ ХОЛОДИЛЬНЫЙ ШКАФ ХОЛОДИЛЬНЫЙ                           </t>
  </si>
  <si>
    <t>Ц010106046</t>
  </si>
  <si>
    <t xml:space="preserve">МФУ МФУ Canon LaserBase MF4018                              </t>
  </si>
  <si>
    <t>Ц010106035</t>
  </si>
  <si>
    <t xml:space="preserve">МФУ Canon I-Sensys МФУ Canon I-Sensys                       </t>
  </si>
  <si>
    <t>0010106058</t>
  </si>
  <si>
    <t>0010106111</t>
  </si>
  <si>
    <t xml:space="preserve">двигатель АГРЕГАТ ВЕНТИЛЯТОРНЫЙ (ДВИГАТЕЛЬ)                 </t>
  </si>
  <si>
    <t>Ц010106083</t>
  </si>
  <si>
    <t>Агрегат д/холод.шкафа(сплит-система) Агрегат д/холод.шкафа(с</t>
  </si>
  <si>
    <t>Ц010106045</t>
  </si>
  <si>
    <t xml:space="preserve">Оборудование к компьютеру Оборудование к компьютеру         </t>
  </si>
  <si>
    <t>Ц010106038</t>
  </si>
  <si>
    <t xml:space="preserve">МОНИТОР 19" LCD LG L1953S LCD LG L1953S                     </t>
  </si>
  <si>
    <t>Ц010106037</t>
  </si>
  <si>
    <t>Ц010106033</t>
  </si>
  <si>
    <t xml:space="preserve">МОНИТОР LCD 19" ACER ACER                                   </t>
  </si>
  <si>
    <t>Ц010104126</t>
  </si>
  <si>
    <t xml:space="preserve">Компьютеp КОМПЬЮТЕР                                         </t>
  </si>
  <si>
    <t>Ц010104136</t>
  </si>
  <si>
    <t xml:space="preserve">01360044 Компьютер КОМПЬЮТЕР ACER 17"                       </t>
  </si>
  <si>
    <t>Ц010104135</t>
  </si>
  <si>
    <t>Ц010104134</t>
  </si>
  <si>
    <t>Ц010104133</t>
  </si>
  <si>
    <t>Ц010106118</t>
  </si>
  <si>
    <t xml:space="preserve">станок сверлильный pbd-16                                   </t>
  </si>
  <si>
    <t>Ц010106117</t>
  </si>
  <si>
    <t xml:space="preserve">снегоотбрасыватель СНЕГООТБРАСЫВАТЕЛЬ                       </t>
  </si>
  <si>
    <t>Ц010106258</t>
  </si>
  <si>
    <t xml:space="preserve">Холодильник"Бирюса" Холодильник "Бирюса" 8С                 </t>
  </si>
  <si>
    <t>0010106040</t>
  </si>
  <si>
    <t xml:space="preserve">ПРИНТЕР НРLaserJet1020 ПРИНТЕР НРLaserJet1020               </t>
  </si>
  <si>
    <t>Ц010106086</t>
  </si>
  <si>
    <t xml:space="preserve">Машина тестомесильная с дежой -1,5 БД Машина тестомесильная </t>
  </si>
  <si>
    <t>Ц010104128</t>
  </si>
  <si>
    <t xml:space="preserve">Компьютер 2 КОМПЬЮТЕР ACER                                  </t>
  </si>
  <si>
    <t>41012400079</t>
  </si>
  <si>
    <t>ТЕЛЕЖКА ДЛЯ ХРАНЕНИЯ И ЗАРЯДКИ НОУТБУКОВ ТЕЛЕЖКА ДЛЯ ХРАНЕНИ</t>
  </si>
  <si>
    <t>41012400080</t>
  </si>
  <si>
    <t>ПАРОКОНВЕКТОМАТ ПКА 10-1/1 ВМ2-01 ПАРОКОНВЕКТОМАТ ПКА 10-1/1</t>
  </si>
  <si>
    <t>41012400104</t>
  </si>
  <si>
    <t xml:space="preserve">МОНИТОР 23.6" PHILIPS МОНИТОР                               </t>
  </si>
  <si>
    <t>41012400105</t>
  </si>
  <si>
    <t>41012400100</t>
  </si>
  <si>
    <t xml:space="preserve">Проект  мультимедийный Проектор                             </t>
  </si>
  <si>
    <t>41012400101</t>
  </si>
  <si>
    <t xml:space="preserve">проектор мультимедийный Проектор                            </t>
  </si>
  <si>
    <t>41012400102</t>
  </si>
  <si>
    <t>41012400103</t>
  </si>
  <si>
    <t>41012400099</t>
  </si>
  <si>
    <t>21013400090</t>
  </si>
  <si>
    <t>ЭЛЕКТРОДВИГАТЕЛЬ А200М8 18,5/750 ЭЛЕКТРОДВИГАТЕЛЬ А200М8 18,</t>
  </si>
  <si>
    <t>41012400058</t>
  </si>
  <si>
    <t xml:space="preserve">МОНИТОР 21,5" Acer МОНИТОР 21,5" Acer                       </t>
  </si>
  <si>
    <t>41012400040</t>
  </si>
  <si>
    <t xml:space="preserve">МОНОБЛОК LENOVO 19.5" МОНОБЛОК LENOVO 19.5"                 </t>
  </si>
  <si>
    <t>41012400041</t>
  </si>
  <si>
    <t>41012400042</t>
  </si>
  <si>
    <t>41012400043</t>
  </si>
  <si>
    <t>41012400050</t>
  </si>
  <si>
    <t>ПРОЕКТОР КОРОТКОФОКУСНЫЙ BENQ MS527 ПРОЕКТОР КОРОТКОФОКУСНЫЙ</t>
  </si>
  <si>
    <t>41012400051</t>
  </si>
  <si>
    <t>41012400052</t>
  </si>
  <si>
    <t xml:space="preserve">МФУ HP LASER JET Pro M125ra МФУ HP LASER JET Pro M125ra     </t>
  </si>
  <si>
    <t>41012400044</t>
  </si>
  <si>
    <t>41012400045</t>
  </si>
  <si>
    <t>41012400046</t>
  </si>
  <si>
    <t>41012400047</t>
  </si>
  <si>
    <t>41012400049</t>
  </si>
  <si>
    <t>41012400053</t>
  </si>
  <si>
    <t>41012400054</t>
  </si>
  <si>
    <t>41012400055</t>
  </si>
  <si>
    <t>41012400056</t>
  </si>
  <si>
    <t>41012400057</t>
  </si>
  <si>
    <t>41012400048</t>
  </si>
  <si>
    <t>51012400045</t>
  </si>
  <si>
    <t xml:space="preserve">ПРИНТЕР ЛАЗЕРНЫЙ Ricoh SP 150 ПРИНТЕР ЛАЗЕРНЫЙ Ricoh SP 150 </t>
  </si>
  <si>
    <t>51012400046</t>
  </si>
  <si>
    <t>ПРОЕКТОР МУЛЬТИМЕДИЙНЫЙ ACER X113 DLP 3000Lm(800*600) ПРОЕКТ</t>
  </si>
  <si>
    <t>51012400047</t>
  </si>
  <si>
    <t>51012400048</t>
  </si>
  <si>
    <t>51012600008</t>
  </si>
  <si>
    <t xml:space="preserve">МИКРОСКОП ЦИФРОВОЙ МИКРОСКОП ЦИФРОВОЙ                       </t>
  </si>
  <si>
    <t>51012600009</t>
  </si>
  <si>
    <t>СИСТЕМА ДИНАМИЧЕСКАЯ PAScar 1.2м Расширенная СИСТЕМА ДИНАМИЧ</t>
  </si>
  <si>
    <t>41013400026</t>
  </si>
  <si>
    <t xml:space="preserve">ЭЛЕКТРОСКОВОРОДА СЭЧ-0,45 ЭЛЕКТРОСКОВОРОДА СЭЧ-0,45         </t>
  </si>
  <si>
    <t>41013400027</t>
  </si>
  <si>
    <t>МАШИНА ДЛЯ ПЕРЕРАБОТКИ ОВОЩЕЙ МПО-1-01 МАШИНА ДЛЯ ПЕРЕРАБОТК</t>
  </si>
  <si>
    <t>21013400016</t>
  </si>
  <si>
    <t xml:space="preserve">МОНИТОР VIEW SONIC 19.5" МОНИТОР VIEW SONIC 19.5"           </t>
  </si>
  <si>
    <t>21013400015</t>
  </si>
  <si>
    <t>21013400014</t>
  </si>
  <si>
    <t>21013400013</t>
  </si>
  <si>
    <t>21013400012</t>
  </si>
  <si>
    <t>21013400011</t>
  </si>
  <si>
    <t>21013400010</t>
  </si>
  <si>
    <t>21013400009</t>
  </si>
  <si>
    <t xml:space="preserve">МОНИТОР PHILIPS 23" МОНИТОР PHILIPS 23"                     </t>
  </si>
  <si>
    <t>21013400069</t>
  </si>
  <si>
    <t xml:space="preserve">СИСТЕМА  ИНТЕРАКТИВНАЯ SBX885 СИСТЕМА  ИНТЕРАКТИВНАЯ SBX885 </t>
  </si>
  <si>
    <t>21013400071</t>
  </si>
  <si>
    <t>ДОКУМЕНТ КАМЕРА A VER VISION M70 ДОКУМЕНТ КАМЕРА A VER VISIO</t>
  </si>
  <si>
    <t>21013400072</t>
  </si>
  <si>
    <t xml:space="preserve">КАМЕРА PTZ SONI EVI-D100P КАМЕРА PTZ SONI EVI-D100P         </t>
  </si>
  <si>
    <t>21013400074</t>
  </si>
  <si>
    <t xml:space="preserve">ТОЧКА РАДИОДОСТУПА HP V-M200 ТОЧКА РАДИОДОСТУПА HP V-M200   </t>
  </si>
  <si>
    <t>21013400035</t>
  </si>
  <si>
    <t xml:space="preserve">НОУТБУК 15,6" НОУТБУК 15,6"                                 </t>
  </si>
  <si>
    <t>21013400036</t>
  </si>
  <si>
    <t>21013400037</t>
  </si>
  <si>
    <t>21013400038</t>
  </si>
  <si>
    <t>21013400039</t>
  </si>
  <si>
    <t>21013400040</t>
  </si>
  <si>
    <t>21013400041</t>
  </si>
  <si>
    <t>21013400042</t>
  </si>
  <si>
    <t>41013400029</t>
  </si>
  <si>
    <t xml:space="preserve">МФУ Canon i-Sensys МФУ Canon i-Sensys                       </t>
  </si>
  <si>
    <t>21013400067</t>
  </si>
  <si>
    <t xml:space="preserve">МФУ HP LASER JET Pro M1536dnf МФУ HP LASER JET Pro M1536dnf </t>
  </si>
  <si>
    <t>21013400068</t>
  </si>
  <si>
    <t>21013400032</t>
  </si>
  <si>
    <t>21013400033</t>
  </si>
  <si>
    <t>21013400034</t>
  </si>
  <si>
    <t>21013400053</t>
  </si>
  <si>
    <t xml:space="preserve">КОМПЬЮТЕР CORE i3-3210 КОМПЬЮТЕР CORE i3-3210               </t>
  </si>
  <si>
    <t>21013400054</t>
  </si>
  <si>
    <t>21013400055</t>
  </si>
  <si>
    <t>21013400056</t>
  </si>
  <si>
    <t>21013400057</t>
  </si>
  <si>
    <t>21013400043</t>
  </si>
  <si>
    <t>ПРОЕКТОР МУЛЬТИМЕДИЙНЫЙ EPSON EB-1840W ПРОЕКТОР МУЛЬТИМЕДИЙН</t>
  </si>
  <si>
    <t>21013400044</t>
  </si>
  <si>
    <t>21013400045</t>
  </si>
  <si>
    <t>21013400046</t>
  </si>
  <si>
    <t>21013400023</t>
  </si>
  <si>
    <t>21013400024</t>
  </si>
  <si>
    <t>21013400025</t>
  </si>
  <si>
    <t>21013400026</t>
  </si>
  <si>
    <t>21013400027</t>
  </si>
  <si>
    <t>21013400028</t>
  </si>
  <si>
    <t>21013400029</t>
  </si>
  <si>
    <t>21013400030</t>
  </si>
  <si>
    <t>21013400031</t>
  </si>
  <si>
    <t>21013400022</t>
  </si>
  <si>
    <t>21013400066</t>
  </si>
  <si>
    <t xml:space="preserve">НЕТБУК SAMSUNG 10.1" НЕТБУК SAMSUNG 10.1"                   </t>
  </si>
  <si>
    <t>21013400058</t>
  </si>
  <si>
    <t>21013400059</t>
  </si>
  <si>
    <t>21013400060</t>
  </si>
  <si>
    <t>21013400061</t>
  </si>
  <si>
    <t>21013400062</t>
  </si>
  <si>
    <t>21013400063</t>
  </si>
  <si>
    <t>21013400064</t>
  </si>
  <si>
    <t xml:space="preserve">КОМПЬЮТЕР CORE i3-3225 КОМПЬЮТЕР CORE i3-3225               </t>
  </si>
  <si>
    <t>21013400065</t>
  </si>
  <si>
    <t>51013400019</t>
  </si>
  <si>
    <t xml:space="preserve">КАРТОФЕЛЕЧИСТКА МОК-300У КАРТОФЕЛЕЧИСТКА МОК-300У           </t>
  </si>
  <si>
    <t>21013400003</t>
  </si>
  <si>
    <t>ДОСКА ИНТЕРАКТИВНАЯ HITACHI STAR BOARD FX-DUO-77 ДОСКА ИНТЕР</t>
  </si>
  <si>
    <t>41013400016</t>
  </si>
  <si>
    <t xml:space="preserve">МОНИТОР VIEW SONIC 21.5" МОНИТОР VIEW SONIC 21.5"           </t>
  </si>
  <si>
    <t>41013400017</t>
  </si>
  <si>
    <t>41013400018</t>
  </si>
  <si>
    <t>41013400019</t>
  </si>
  <si>
    <t>41013400020</t>
  </si>
  <si>
    <t>21013400018</t>
  </si>
  <si>
    <t>21013400017</t>
  </si>
  <si>
    <t>41013400014</t>
  </si>
  <si>
    <t xml:space="preserve">МОНИТОР LG 23" МОНИТОР LG 23"                               </t>
  </si>
  <si>
    <t>41013400015</t>
  </si>
  <si>
    <t>21013400020</t>
  </si>
  <si>
    <t>21013400019</t>
  </si>
  <si>
    <t>41013400021</t>
  </si>
  <si>
    <t>41013400022</t>
  </si>
  <si>
    <t xml:space="preserve">СЕРВЕР СЕРВЕР                                               </t>
  </si>
  <si>
    <t>21013400047</t>
  </si>
  <si>
    <t>21013400048</t>
  </si>
  <si>
    <t>21013400049</t>
  </si>
  <si>
    <t>21013400050</t>
  </si>
  <si>
    <t>21013400051</t>
  </si>
  <si>
    <t>41012400060</t>
  </si>
  <si>
    <t xml:space="preserve">МФУ RICOH MP 2014AD МФУ RICOH MP 2014AD                     </t>
  </si>
  <si>
    <t>21012400002</t>
  </si>
  <si>
    <t xml:space="preserve">ТАБЛО ДЛЯ БАССЕЙНА ТС-270*10 ТАБЛО ДЛЯ БАССЕЙНА ТС-270*10   </t>
  </si>
  <si>
    <t>21013600098</t>
  </si>
  <si>
    <t>21013600099</t>
  </si>
  <si>
    <t>41012400062</t>
  </si>
  <si>
    <t xml:space="preserve">МОНИТОР ACER 21.5" МОНИТОР ACER 21.5"                       </t>
  </si>
  <si>
    <t>41012400064</t>
  </si>
  <si>
    <t>41012400063</t>
  </si>
  <si>
    <t>МФУ Laser Canon i-Sensys MF3010 МФУ Laser Canon i-Sensys MF3</t>
  </si>
  <si>
    <t>21013600063</t>
  </si>
  <si>
    <t xml:space="preserve">ДЕТСКИЙ ИГРОВОЙ КОМПЛЕКС ДЕТСКИЙ ИГРОВОЙ КОМПЛЕКС           </t>
  </si>
  <si>
    <t>21013600048</t>
  </si>
  <si>
    <t xml:space="preserve">ТРЕНАЖЕР "ЖИМ 2 " ТРЕНАЖЕР "ЖИМ 2 "                         </t>
  </si>
  <si>
    <t>21013600046</t>
  </si>
  <si>
    <t xml:space="preserve">ТРЕНАЖЕР "ПОДТЯГИВАНИЕ +ЖИМ " ТРЕНАЖЕР "ПОДТЯГИВАНИЕ +ЖИМ " </t>
  </si>
  <si>
    <t>21013600044</t>
  </si>
  <si>
    <t xml:space="preserve">ТРЕНАЖЕР "ЛЫЖНИКИ" ТРЕНАЖЕР "ЛЫЖНИКИ"                       </t>
  </si>
  <si>
    <t>21013600043</t>
  </si>
  <si>
    <t xml:space="preserve">ТРЕНАЖЕР "ОРБИТРЕК ТРЕНАЖЕР "ОРБИТРЕК                       </t>
  </si>
  <si>
    <t>41012400023</t>
  </si>
  <si>
    <t xml:space="preserve">САБВУФЕР САБВУФЕР                                           </t>
  </si>
  <si>
    <t>41012400022</t>
  </si>
  <si>
    <t>41012400024</t>
  </si>
  <si>
    <t xml:space="preserve">СИСТЕМА ОХРАННОГО ТЕЛЕВИДЕНИЯ СИСТЕМА ОХРАННОГО ТЕЛЕВИДЕНИЯ </t>
  </si>
  <si>
    <t>41013600096</t>
  </si>
  <si>
    <t xml:space="preserve">НАБОР ПОРТРЕТОВ Д/КАБ ХИМИИ НАБОР ПОРТРЕТОВ Д/КАБ ХИМИИ     </t>
  </si>
  <si>
    <t>41013600099</t>
  </si>
  <si>
    <t>РАСШИРЕННЫЙ НАБОР ДАТЧИКОВ ПО ФИЗИКЕ РАСШИРЕННЫЙ НАБОР ДАТЧИ</t>
  </si>
  <si>
    <t>41013600118</t>
  </si>
  <si>
    <t xml:space="preserve">НАБОР ДАТЧИКОВ Д/УЧИТЕЛЕЙ НАБОР ДАТЧИКОВ Д/УЧИТЕЛЕЙ         </t>
  </si>
  <si>
    <t>41013600091</t>
  </si>
  <si>
    <t>НАБОР ДАТЧИКОВ ПО БИОЛОГИИ (РАСШИРЕННЫЙ) НАБОР ДАТЧИКОВ ПО Б</t>
  </si>
  <si>
    <t>41013600090</t>
  </si>
  <si>
    <t>41013600093</t>
  </si>
  <si>
    <t>НАБОР ДАТЧИКОВ ПО БИОЛОГИИ (СТАНДАРТНЫЙ) НАБОР ДАТЧИКОВ ПО Б</t>
  </si>
  <si>
    <t>41013600092</t>
  </si>
  <si>
    <t>41013600095</t>
  </si>
  <si>
    <t>НАБОР ДАТЧИКОВ ПО БИОЛОГИИ (ФИЗИОЛОГИЯ ЧЕЛОВЕКА) НАБОР ДАТЧИ</t>
  </si>
  <si>
    <t>41013600094</t>
  </si>
  <si>
    <t>41012400020</t>
  </si>
  <si>
    <t>НОУТБУК LENOVO 15~(для учителя) НОУТБУК LENOVO 15~(для учите</t>
  </si>
  <si>
    <t>41012400019</t>
  </si>
  <si>
    <t>41012400001</t>
  </si>
  <si>
    <t>ПРОЕКТОР ИНСТАЛЛЯЦИОННЫЙ PANASONIC ex600e ПРОЕКТОР ИНСТАЛЛЯЦ</t>
  </si>
  <si>
    <t>41012400008</t>
  </si>
  <si>
    <t>СИСТЕМА ФИЛЬТРАЦИИ ТРАФИКА (СИСТЕМНЫЙ БЛОК) СИСТЕМА ФИЛЬТРАЦ</t>
  </si>
  <si>
    <t>41012400010</t>
  </si>
  <si>
    <t>СЕРВЕР  ИНФОРМАЦИОННОЙ СИСТЕМЫ СЕРВЕР  ИНФОРМАЦИОННОЙ СИСТЕМ</t>
  </si>
  <si>
    <t>41012400013</t>
  </si>
  <si>
    <t>КОМПЛЕКТ УПРАВЛЕНИЯ ДЛЯ БЕСПЕРЕБОЙНОЙ СВЯЗИ КОМПЛЕКТ УПРАВЛЕ</t>
  </si>
  <si>
    <t>51012400008</t>
  </si>
  <si>
    <t>ПОДЪЕМНИК МОБИЛЬНЫЙ ГУСЕНИЧНЫЙ ЛЕСТНИЧНЫЙ ПОДЪЕМНИК МОБИЛЬНЫ</t>
  </si>
  <si>
    <t>51012400006</t>
  </si>
  <si>
    <t>ИНТЕРАКТИВНАЯ ДОСКА Promethean ActivBoard Touch 78" Promethe</t>
  </si>
  <si>
    <t>51012400007</t>
  </si>
  <si>
    <t>51012400004</t>
  </si>
  <si>
    <t>41012400032</t>
  </si>
  <si>
    <t xml:space="preserve">МОНИТОР ACER 23.8" МОНИТОР ACER 23.8"                       </t>
  </si>
  <si>
    <t>41012400033</t>
  </si>
  <si>
    <t>41012400031</t>
  </si>
  <si>
    <t>ПРОЕКТОР  ViewSonic Projector PJD5255L ПРОЕКТОР  ViewSonic P</t>
  </si>
  <si>
    <t>41012400025</t>
  </si>
  <si>
    <t>ПРОЕКТОР КОРОТКОФОКУСНЫЙ ViewSonic Projector PJD5483S ПРОЕКТ</t>
  </si>
  <si>
    <t>41012400034</t>
  </si>
  <si>
    <t>41012400035</t>
  </si>
  <si>
    <t xml:space="preserve">МОНИТОР PHILIPS 23,6" МОНИТОР PHILIPS 23,6"                 </t>
  </si>
  <si>
    <t>51012400044</t>
  </si>
  <si>
    <t>51012400043</t>
  </si>
  <si>
    <t>51012400042</t>
  </si>
  <si>
    <t>51012400041</t>
  </si>
  <si>
    <t>51012400040</t>
  </si>
  <si>
    <t>51012400039</t>
  </si>
  <si>
    <t>51012400038</t>
  </si>
  <si>
    <t>51012400003</t>
  </si>
  <si>
    <t>Promethean ActivBoard Touch 78" ИНТЕРАКТИВНАЯ ДОСКА Promethe</t>
  </si>
  <si>
    <t>51012400013</t>
  </si>
  <si>
    <t xml:space="preserve">СИСТЕМНЫЙ БЛОК УПРАВЛЕНИЯ СИСТЕМНЫЙ БЛОК УПРАВЛЕНИЯ         </t>
  </si>
  <si>
    <t>51012400014</t>
  </si>
  <si>
    <t>51012400031</t>
  </si>
  <si>
    <t>51012400002</t>
  </si>
  <si>
    <t xml:space="preserve">ПРОЕКТОР КОРОТКОФОКУСНЫЙ Panasonic PT-TX400E PT-TX400E      </t>
  </si>
  <si>
    <t>51012400001</t>
  </si>
  <si>
    <t>41012400029</t>
  </si>
  <si>
    <t xml:space="preserve">МФУ лазерное Panasonic KX-MB1500RU-W KX-MB1500RU-W          </t>
  </si>
  <si>
    <t>41012400028</t>
  </si>
  <si>
    <t>41012400027</t>
  </si>
  <si>
    <t>51012400037</t>
  </si>
  <si>
    <t>51012400015</t>
  </si>
  <si>
    <t>51012400016</t>
  </si>
  <si>
    <t>51012400017</t>
  </si>
  <si>
    <t>51012400018</t>
  </si>
  <si>
    <t>51012400019</t>
  </si>
  <si>
    <t>51012400020</t>
  </si>
  <si>
    <t>51012400021</t>
  </si>
  <si>
    <t>51012400022</t>
  </si>
  <si>
    <t>51012400023</t>
  </si>
  <si>
    <t>51012400024</t>
  </si>
  <si>
    <t>51012400025</t>
  </si>
  <si>
    <t>51012400026</t>
  </si>
  <si>
    <t>51012400027</t>
  </si>
  <si>
    <t>51012400028</t>
  </si>
  <si>
    <t>51012400029</t>
  </si>
  <si>
    <t>51012400005</t>
  </si>
  <si>
    <t>ПРОЕКТОР КОРОТКОФОКУСНЫЙ Panasonic PT-TX310E Panasonic PT-TX</t>
  </si>
  <si>
    <t>51012400030</t>
  </si>
  <si>
    <t>41012400026</t>
  </si>
  <si>
    <t>51012400011</t>
  </si>
  <si>
    <t>ИНТЕРАКТИВНАЯ ДОСКА Promethean ActivBoard Touch 78" ИНТЕРАКТ</t>
  </si>
  <si>
    <t>51012400012</t>
  </si>
  <si>
    <t>51012400009</t>
  </si>
  <si>
    <t>ПРОЕКТОР КОРОТКОФОКУСНЫЙ PANASONIC PT-TX310E ПРОЕКТОР КОРОТК</t>
  </si>
  <si>
    <t>51012400010</t>
  </si>
  <si>
    <t>Базовое раб.место пед.работника ОУ осн.общего образования Ба</t>
  </si>
  <si>
    <t>Интерактивная доска Skio 80-4:3 Интерактивная доска Skio 80-</t>
  </si>
  <si>
    <t xml:space="preserve">Проектор ViewSonic PS501X Проектор ViewSonic PS501X         </t>
  </si>
  <si>
    <t xml:space="preserve">Огрaждение. Огрaждение.                                     </t>
  </si>
  <si>
    <t>М007201358</t>
  </si>
  <si>
    <t xml:space="preserve">Компьютер фирмы Улисс Компьютер фирмы Улисс                 </t>
  </si>
  <si>
    <t>М007201370</t>
  </si>
  <si>
    <t xml:space="preserve">Благоустройство (спорт.пл) Благоустройство (спорт.пл)       </t>
  </si>
  <si>
    <t xml:space="preserve">Ноутбук Acer Aspire 3 Ноутбук Acer Aspire 3                 </t>
  </si>
  <si>
    <t>МФУ лазерный HP LaserJet Pro M132nw МФУ лазерный HP LaserJet</t>
  </si>
  <si>
    <t>4330004</t>
  </si>
  <si>
    <t xml:space="preserve">Проектор Beng MS630ST DLP Проектор Beng MS630ST DLP         </t>
  </si>
  <si>
    <t>М007201780</t>
  </si>
  <si>
    <t>М007201781</t>
  </si>
  <si>
    <t>М007201782</t>
  </si>
  <si>
    <t>М007200570</t>
  </si>
  <si>
    <t>Кипятильник электрический КП-100 Кипятильник электрический К</t>
  </si>
  <si>
    <t>М007201779</t>
  </si>
  <si>
    <t>М007201771</t>
  </si>
  <si>
    <t>М007201772</t>
  </si>
  <si>
    <t>М007201773</t>
  </si>
  <si>
    <t>М007201778</t>
  </si>
  <si>
    <t>М007201770</t>
  </si>
  <si>
    <t>М007201774</t>
  </si>
  <si>
    <t>М007201768</t>
  </si>
  <si>
    <t>М007201775</t>
  </si>
  <si>
    <t>М007201776</t>
  </si>
  <si>
    <t>М007201769</t>
  </si>
  <si>
    <t>М007201777</t>
  </si>
  <si>
    <t>М007200456</t>
  </si>
  <si>
    <t>М007200457</t>
  </si>
  <si>
    <t>М007201643</t>
  </si>
  <si>
    <t>М007201644</t>
  </si>
  <si>
    <t>М007200567</t>
  </si>
  <si>
    <t>Котел пищеварочный электрический КПЭМ - 100/9 Т Котел пищева</t>
  </si>
  <si>
    <t>М007200554</t>
  </si>
  <si>
    <t>Мармит для первых и вторых блюд электрический стационарный П</t>
  </si>
  <si>
    <t>М007200555</t>
  </si>
  <si>
    <t>Мармит для первых и вторых блюд электрический стационарный Э</t>
  </si>
  <si>
    <t>М007200553</t>
  </si>
  <si>
    <t>Машина для измельчения и нарезания - хлеборезка SM-302 Машин</t>
  </si>
  <si>
    <t>М007200571</t>
  </si>
  <si>
    <t>Машина для измельчения и нарезания -овощерезка УКМ - 11 - 01</t>
  </si>
  <si>
    <t>М007200572</t>
  </si>
  <si>
    <t>Машина кухонная универсальная УКМ-П с комплектом сменных мех</t>
  </si>
  <si>
    <t>М007200565</t>
  </si>
  <si>
    <t>Машина месильно-перемешивающая - машина тестомесильная МТМ -</t>
  </si>
  <si>
    <t>М007200575</t>
  </si>
  <si>
    <t xml:space="preserve">Машина посудомоечная ММУ - 1000М Машина посудомоечная ММУ - </t>
  </si>
  <si>
    <t>М007201647</t>
  </si>
  <si>
    <t>МФУ лазерноеXEROX WorkCentre 5016 МФУ лазерноеXEROX WorkCent</t>
  </si>
  <si>
    <t>М007201646</t>
  </si>
  <si>
    <t>М007201645</t>
  </si>
  <si>
    <t>М007201884</t>
  </si>
  <si>
    <t>МФУ Струный Canon Pixma MG5340 МФУ Струный Canon Pixma MG534</t>
  </si>
  <si>
    <t>М007201883</t>
  </si>
  <si>
    <t>М007201648</t>
  </si>
  <si>
    <t xml:space="preserve">Ноутбук Lenovo 570 Ноутбук Lenovo 570                       </t>
  </si>
  <si>
    <t>М007201649</t>
  </si>
  <si>
    <t>М007201650</t>
  </si>
  <si>
    <t>М007201651</t>
  </si>
  <si>
    <t>М007201882</t>
  </si>
  <si>
    <t>М007200556</t>
  </si>
  <si>
    <t>Оборудование для вентиляционных систем - зонт приточно-вытяж</t>
  </si>
  <si>
    <t>М007200557</t>
  </si>
  <si>
    <t>М007200559</t>
  </si>
  <si>
    <t>М007200558</t>
  </si>
  <si>
    <t>М007201881</t>
  </si>
  <si>
    <t xml:space="preserve">Планшет Samsung Galaxy GT- P7310 Планшет Samsung Galaxy GT- </t>
  </si>
  <si>
    <t>М007200814</t>
  </si>
  <si>
    <t xml:space="preserve">Плита  электрическая Плита  электрическая                   </t>
  </si>
  <si>
    <t>М007200568</t>
  </si>
  <si>
    <t>Плита кухонная электрическая четырехконфорочная с жарочным ш</t>
  </si>
  <si>
    <t>М007201880</t>
  </si>
  <si>
    <t xml:space="preserve">Принтер Canon i-Sensys Принтер Canon i-Sensys               </t>
  </si>
  <si>
    <t>М007201680</t>
  </si>
  <si>
    <t xml:space="preserve">Проектор  Optoma  EX536 Проектор  Optoma  EX536             </t>
  </si>
  <si>
    <t>М007201681</t>
  </si>
  <si>
    <t>М007201689</t>
  </si>
  <si>
    <t>М007201688</t>
  </si>
  <si>
    <t>М007201687</t>
  </si>
  <si>
    <t>М007201686</t>
  </si>
  <si>
    <t>М007201685</t>
  </si>
  <si>
    <t>М007201684</t>
  </si>
  <si>
    <t>М007201683</t>
  </si>
  <si>
    <t>М007201682</t>
  </si>
  <si>
    <t>М007201892</t>
  </si>
  <si>
    <t>Система  видеонаблюдения SPYMAX Система  видеонаблюдения SPY</t>
  </si>
  <si>
    <t>М007200569</t>
  </si>
  <si>
    <t xml:space="preserve">Сковорода опрокидывающаяся - электросковорода ЭСК-90-027-40 </t>
  </si>
  <si>
    <t>М007201492</t>
  </si>
  <si>
    <t xml:space="preserve">Стоматологическая установка Стоматологическая установка     </t>
  </si>
  <si>
    <t>М007201679</t>
  </si>
  <si>
    <t xml:space="preserve">Сценический  зановес Сценический  зановес                   </t>
  </si>
  <si>
    <t>М007200825</t>
  </si>
  <si>
    <t>Телевизор Panasonic 32" LR32E30 с кронштейном Телевизор Pana</t>
  </si>
  <si>
    <t>М007200824</t>
  </si>
  <si>
    <t>М007200823</t>
  </si>
  <si>
    <t>М007200822</t>
  </si>
  <si>
    <t>М007201641</t>
  </si>
  <si>
    <t>Устройства звукоусилительные и узлы трансляционные, усилител</t>
  </si>
  <si>
    <t>М007200841</t>
  </si>
  <si>
    <t xml:space="preserve">Холодильник  Samsung Холодильник  Samsung                   </t>
  </si>
  <si>
    <t>М007200842</t>
  </si>
  <si>
    <t>М007200843</t>
  </si>
  <si>
    <t>М007200844</t>
  </si>
  <si>
    <t>М007200845</t>
  </si>
  <si>
    <t>М007200846</t>
  </si>
  <si>
    <t>М007200815</t>
  </si>
  <si>
    <t xml:space="preserve">Шкаф  холодильный Шкаф  холодильный                         </t>
  </si>
  <si>
    <t>М007200573</t>
  </si>
  <si>
    <t xml:space="preserve">Шкаф расстоечный тепловой ШРТ-6ЭШ Шкаф расстоечный тепловой </t>
  </si>
  <si>
    <t>М007200560</t>
  </si>
  <si>
    <t xml:space="preserve">Шкаф холодильный СМ 105-S Шкаф холодильный СМ 105-S         </t>
  </si>
  <si>
    <t>М007200561</t>
  </si>
  <si>
    <t>М007200566</t>
  </si>
  <si>
    <t>Шкаф электропекарский трехсекционный ЭШ-3к Шкаф электропекар</t>
  </si>
  <si>
    <t>4330034</t>
  </si>
  <si>
    <t>Короткофокусный проектор infocus IN114BBST Короткофокусный п</t>
  </si>
  <si>
    <t>4330033</t>
  </si>
  <si>
    <t xml:space="preserve">Короткофокусный проектор infocus IN 114BBST Короткофокусный </t>
  </si>
  <si>
    <t>Доска интерактивная с соотношением сторон 4:3 70 дюймов Доск</t>
  </si>
  <si>
    <t>4330012</t>
  </si>
  <si>
    <t xml:space="preserve">Проектор ViwSonic PS501X Проектор ViwSonic PS501X           </t>
  </si>
  <si>
    <t>Доска интерактивная с соотношением сторон 4:3 64 дюймов Доск</t>
  </si>
  <si>
    <t>МФУ лазерный Bujther DCP-L2500DR МФУ лазерный Bujther DCP-L2</t>
  </si>
  <si>
    <t>0007200372</t>
  </si>
  <si>
    <t>Интерактивная доска Interwrite Board 1077 c наглядными пособ</t>
  </si>
  <si>
    <t>Вентилятор над посудомоечной машиной Вентилятор над посудомо</t>
  </si>
  <si>
    <t>Спец.программно-технич. комплекс ученика с ограничен.возм. з</t>
  </si>
  <si>
    <t>М007200359</t>
  </si>
  <si>
    <t xml:space="preserve">Комплект для печати (принтер, картридж) Комплект для печати </t>
  </si>
  <si>
    <t>М007200314</t>
  </si>
  <si>
    <t>МФУ Samsung SCX-4200 принтер/сканер/копир МФУ Samsung SCX-42</t>
  </si>
  <si>
    <t>М007200361</t>
  </si>
  <si>
    <t xml:space="preserve">Комплект для копирования Комплект для копирования           </t>
  </si>
  <si>
    <t>М007200350</t>
  </si>
  <si>
    <t>Комплект для печати принтер НР Color2605 Комплект для печати</t>
  </si>
  <si>
    <t>М007200355</t>
  </si>
  <si>
    <t xml:space="preserve">Аппарат факсимильный общего применения Аппарат факсимильный </t>
  </si>
  <si>
    <t>М007200375</t>
  </si>
  <si>
    <t>Аппарат копировальный "МФУ Xerox 5016" Аппарат копировальный</t>
  </si>
  <si>
    <t>М007200348</t>
  </si>
  <si>
    <t>Машина универсальная  со смен.мех-м 1429451 Машина универсал</t>
  </si>
  <si>
    <t>М007200288</t>
  </si>
  <si>
    <t xml:space="preserve">Проектор BenQ MP720 Проектор BenQ MP720                     </t>
  </si>
  <si>
    <t>М007200357</t>
  </si>
  <si>
    <t xml:space="preserve">Проектор BenQ DLP 1024x768, 2500 ANSI, 2.7 кг, 4000час, Eco </t>
  </si>
  <si>
    <t>М007200367</t>
  </si>
  <si>
    <t xml:space="preserve">Проектор Acer Projector P1265 Проектор Acer Projector P1265 </t>
  </si>
  <si>
    <t>М007200380</t>
  </si>
  <si>
    <t xml:space="preserve">Шкаф вытяжной стандартный Шкаф вытяжной стандартный         </t>
  </si>
  <si>
    <t>М007200376</t>
  </si>
  <si>
    <t xml:space="preserve">Ноутбук  Samsung  R518 Ноутбук  Samsung  R518               </t>
  </si>
  <si>
    <t>М007200365</t>
  </si>
  <si>
    <t xml:space="preserve">Ноутбук hp530 Т2600 Ноутбук hp530 Т2600                     </t>
  </si>
  <si>
    <t>М007200366</t>
  </si>
  <si>
    <t>М007200369</t>
  </si>
  <si>
    <t>Копировальный аппарат Canon IR-2016J Копировальный аппарат C</t>
  </si>
  <si>
    <t>М007200374</t>
  </si>
  <si>
    <t xml:space="preserve">Ноутбук  Asus  Х58С Ноутбук  Asus  Х58С                     </t>
  </si>
  <si>
    <t>М007200373</t>
  </si>
  <si>
    <t xml:space="preserve">Ноутбук  Dell  Vostro  А860 Ноутбук  Dell  Vostro  А860     </t>
  </si>
  <si>
    <t>М007200363</t>
  </si>
  <si>
    <t xml:space="preserve">Снегоуборщик SWISHER 629-101 Снегоуборщик SWISHER 629-101   </t>
  </si>
  <si>
    <t>М007200372</t>
  </si>
  <si>
    <t xml:space="preserve">Витрина  холодильная Витрина  холодильная                   </t>
  </si>
  <si>
    <t>Принтер лазерный Canon i-SENSYS LBP Принтер лазерный Canon i</t>
  </si>
  <si>
    <t>Многофункциональное устройство( МФУ) ( тип 1) Pantum Многофу</t>
  </si>
  <si>
    <t>0001380343</t>
  </si>
  <si>
    <t xml:space="preserve">Вытяжное устройство Вытяжное устройство                     </t>
  </si>
  <si>
    <t>0007200287</t>
  </si>
  <si>
    <t xml:space="preserve">Компьютер (блок) Компьютер (блок)                           </t>
  </si>
  <si>
    <t>0001380372</t>
  </si>
  <si>
    <t xml:space="preserve">Компьютер (блок+монитор ж/к) Компьютер (блок+монитор ж/к)   </t>
  </si>
  <si>
    <t>0001380374</t>
  </si>
  <si>
    <t>0007200261</t>
  </si>
  <si>
    <t xml:space="preserve">Компьютер (блок+монитор) Компьютер (блок+монитор)           </t>
  </si>
  <si>
    <t>0007200316</t>
  </si>
  <si>
    <t>Компьютер NewLine (блок+монитор) Компьютер NewLine (блок+мон</t>
  </si>
  <si>
    <t>0007200346</t>
  </si>
  <si>
    <t>Компьютер Samsung (блок+монитор) Компьютер Samsung (блок+мон</t>
  </si>
  <si>
    <t>0007200358</t>
  </si>
  <si>
    <t>Компьютер Socket (блок+монитор) Компьютер Socket (блок+монит</t>
  </si>
  <si>
    <t>0007200313</t>
  </si>
  <si>
    <t xml:space="preserve">Компьютер Socket AM2 (блок) Компьютер Socket AM2 (блок)     </t>
  </si>
  <si>
    <t>0007200312</t>
  </si>
  <si>
    <t>0007200311</t>
  </si>
  <si>
    <t>0007200305</t>
  </si>
  <si>
    <t>0007200306</t>
  </si>
  <si>
    <t>0007200310</t>
  </si>
  <si>
    <t>0007200309</t>
  </si>
  <si>
    <t>0007200308</t>
  </si>
  <si>
    <t>0007200307</t>
  </si>
  <si>
    <t>0007200302</t>
  </si>
  <si>
    <t xml:space="preserve">Копир Canon NP- 7161 Копир Canon NP- 7161                   </t>
  </si>
  <si>
    <t>М007200370</t>
  </si>
  <si>
    <t>Копир.аппарат МФУ HP LaserJet №1 Копир.аппарат МФУ HP LaserJ</t>
  </si>
  <si>
    <t>М007200371</t>
  </si>
  <si>
    <t>Копир.аппарат МФУ HP LaserJet №2 Копир.аппарат МФУ HP LaserJ</t>
  </si>
  <si>
    <t>0001380379</t>
  </si>
  <si>
    <t xml:space="preserve">Монитор  15" Acer A2 Монитор  15" Acer A2                   </t>
  </si>
  <si>
    <t>0001380382</t>
  </si>
  <si>
    <t>0001380383</t>
  </si>
  <si>
    <t>0001380385</t>
  </si>
  <si>
    <t xml:space="preserve">Монитор 15" Acer A2 Монитор 15" Acer A2                     </t>
  </si>
  <si>
    <t>0001380386</t>
  </si>
  <si>
    <t>0001380387</t>
  </si>
  <si>
    <t>0007200279</t>
  </si>
  <si>
    <t xml:space="preserve">Монитор LCD 151 Optima Монитор LCD 151 Optima               </t>
  </si>
  <si>
    <t>0007200262</t>
  </si>
  <si>
    <t xml:space="preserve">Монитор LG TFT 17" Монитор LG TFT 17"                       </t>
  </si>
  <si>
    <t>0007200292</t>
  </si>
  <si>
    <t xml:space="preserve">Монитор TFT 15"Dell Монитор TFT 15"Dell                     </t>
  </si>
  <si>
    <t>0007200294</t>
  </si>
  <si>
    <t xml:space="preserve">Монитор TFT:15"Samsung Монитор TFT:15"Samsung               </t>
  </si>
  <si>
    <t>0007200295</t>
  </si>
  <si>
    <t>0007200296</t>
  </si>
  <si>
    <t>0007200298</t>
  </si>
  <si>
    <t>0007200297</t>
  </si>
  <si>
    <t>М007200263</t>
  </si>
  <si>
    <t xml:space="preserve">МФУ Canon LaserBase MF5630 МФУ Canon LaserBase MF5630       </t>
  </si>
  <si>
    <t>0001380353</t>
  </si>
  <si>
    <t>0001380360</t>
  </si>
  <si>
    <t>0001380348</t>
  </si>
  <si>
    <t>0007200299</t>
  </si>
  <si>
    <t>Принтер лазерный HP LaserJet 1160 LPT Принтер лазерный HP La</t>
  </si>
  <si>
    <t>0007200300</t>
  </si>
  <si>
    <t>007200394</t>
  </si>
  <si>
    <t xml:space="preserve">Сканер Mustek BearPaw 2448TA Сканер Mustek BearPaw 2448TA   </t>
  </si>
  <si>
    <t>0001380049</t>
  </si>
  <si>
    <t xml:space="preserve">Стaнок токaрный Стaнок токaрный                             </t>
  </si>
  <si>
    <t>0001380355</t>
  </si>
  <si>
    <t xml:space="preserve">Холодильник "Бирюса 6" Холодильник "Бирюса 6"               </t>
  </si>
  <si>
    <t>М000000123</t>
  </si>
  <si>
    <t xml:space="preserve">Электропечь Делюкс 5003.0 Электропечь Делюкс 5003.0         </t>
  </si>
  <si>
    <t>0001380368</t>
  </si>
  <si>
    <t xml:space="preserve">Электропечь/Лысьва/ Электропечь/Лысьва/                     </t>
  </si>
  <si>
    <t xml:space="preserve">Проектор EPSON EB-W04 Проектор EPSON EB-W04                 </t>
  </si>
  <si>
    <t xml:space="preserve">Проектор Panasonic PT-TX312Е Проектор Panasonic PT-TX312Е   </t>
  </si>
  <si>
    <t>МФУ лазерный Kyocera FS-1025MFP МФУ лазерный Kyocera FS-1025</t>
  </si>
  <si>
    <t>Интерактивная доска ActivBoard Touch 78",2 Pro Интерактивная</t>
  </si>
  <si>
    <t>Интерактивная доска ActivBoard 378 Pro Интерактивная доска A</t>
  </si>
  <si>
    <t xml:space="preserve">Проектор BenQ MX819ST Проектор BenQ MX819ST                 </t>
  </si>
  <si>
    <t xml:space="preserve">Компьютер Информатика Компьютер Информатика                 </t>
  </si>
  <si>
    <t>Интерактивная доска Ciassic Solution CS-IR-85ten Интерактивн</t>
  </si>
  <si>
    <t>Интерактивная доска ScreenMedia OP-78 Интерактивная доска Sc</t>
  </si>
  <si>
    <t>2140010</t>
  </si>
  <si>
    <t>МФУ лазерный HP LaserJet Pro M125ra МФУ лазерный HP LaserJet</t>
  </si>
  <si>
    <t>2140009</t>
  </si>
  <si>
    <t xml:space="preserve">Проектор Beng MS630ST Проектор Beng MS630ST                 </t>
  </si>
  <si>
    <t>Интерактивная доска ScreenMedia TRE78A Интерактивная доска S</t>
  </si>
  <si>
    <t xml:space="preserve">Ноутбук HP P/H (L8A56ES ACB) Ноутбук HP P/H (L8A56ES ACB)   </t>
  </si>
  <si>
    <t xml:space="preserve">Проектор Acer X113H Проектор Acer X113H                     </t>
  </si>
  <si>
    <t xml:space="preserve">Проектор BenQ MX806ST Проектор BenQ MX806ST                 </t>
  </si>
  <si>
    <t xml:space="preserve">Компьютер Секретарь Компьютер Секретарь                     </t>
  </si>
  <si>
    <t>1010000244</t>
  </si>
  <si>
    <t xml:space="preserve">Агрегат MGM 032s 18E Агрегат MGM 032s 18E                   </t>
  </si>
  <si>
    <t>1010000304</t>
  </si>
  <si>
    <t>1010000256</t>
  </si>
  <si>
    <t xml:space="preserve">Интерактивная доска Polymedia Интерактивная доска Polymedia </t>
  </si>
  <si>
    <t>1010000257</t>
  </si>
  <si>
    <t xml:space="preserve">Кабинет руководителя "Топаз" Кабинет руководителя "Топаз"   </t>
  </si>
  <si>
    <t>1010000255</t>
  </si>
  <si>
    <t>1010000254</t>
  </si>
  <si>
    <t>1010000321</t>
  </si>
  <si>
    <t>Компьютер (процессор ATHLON, монитор LG Flatron, клавиатура,</t>
  </si>
  <si>
    <t>1010000320</t>
  </si>
  <si>
    <t>1010000319</t>
  </si>
  <si>
    <t>1010000318</t>
  </si>
  <si>
    <t>1010000317</t>
  </si>
  <si>
    <t>1010000316</t>
  </si>
  <si>
    <t>1010000315</t>
  </si>
  <si>
    <t>1010000314</t>
  </si>
  <si>
    <t>1010000313</t>
  </si>
  <si>
    <t>1010000312</t>
  </si>
  <si>
    <t>1010000311</t>
  </si>
  <si>
    <t>1010000310</t>
  </si>
  <si>
    <t>1010000155</t>
  </si>
  <si>
    <t xml:space="preserve">Компьютер ноутбук WXGA, 15.4 Компьютер ноутбук WXGA, 15.4   </t>
  </si>
  <si>
    <t>1010000159</t>
  </si>
  <si>
    <t xml:space="preserve">Копировальный аппарат FC-108 Копировальный аппарат FC-108   </t>
  </si>
  <si>
    <t>1010000226</t>
  </si>
  <si>
    <t xml:space="preserve">Копировальный аппарат XEROX Копировальный аппарат XEROX     </t>
  </si>
  <si>
    <t>1010410056</t>
  </si>
  <si>
    <t>Монитор 17* Monitor LG L1730BSFH F Монитор 17* Monitor LG L1</t>
  </si>
  <si>
    <t>1010410046</t>
  </si>
  <si>
    <t>Монитор 17* Monitor Samsung 710V Монитор 17* Monitor Samsung</t>
  </si>
  <si>
    <t>1010410050</t>
  </si>
  <si>
    <t>1010410051</t>
  </si>
  <si>
    <t>1010410052</t>
  </si>
  <si>
    <t>1010410048</t>
  </si>
  <si>
    <t>1010410049</t>
  </si>
  <si>
    <t>1010410047</t>
  </si>
  <si>
    <t>1010410057</t>
  </si>
  <si>
    <t>1010410055</t>
  </si>
  <si>
    <t>1010410054</t>
  </si>
  <si>
    <t>1010410043</t>
  </si>
  <si>
    <t>Монитор 17* Monitor Samsung710V Монитор 17* Monitor Samsung7</t>
  </si>
  <si>
    <t>1010410044</t>
  </si>
  <si>
    <t>1010410045</t>
  </si>
  <si>
    <t>1010000225</t>
  </si>
  <si>
    <t xml:space="preserve">Мультимедиа-проектор LG Мультимедиа-проектор LG             </t>
  </si>
  <si>
    <t>0001380318</t>
  </si>
  <si>
    <t xml:space="preserve">Мультимедийный проектор Мультимедийный проектор             </t>
  </si>
  <si>
    <t>1010000247</t>
  </si>
  <si>
    <t xml:space="preserve">Ноутбук Aser Aspire Ноутбук Aser Aspire                     </t>
  </si>
  <si>
    <t>1010000232</t>
  </si>
  <si>
    <t xml:space="preserve">Ноутбук HP Compaq 6720s Ноутбук HP Compaq 6720s             </t>
  </si>
  <si>
    <t>1010000260</t>
  </si>
  <si>
    <t xml:space="preserve">Ноутбук Nautilus Ноутбук Nautilus                           </t>
  </si>
  <si>
    <t>1010000261</t>
  </si>
  <si>
    <t>1010000262</t>
  </si>
  <si>
    <t>1010000265</t>
  </si>
  <si>
    <t>1010000264</t>
  </si>
  <si>
    <t>1010000294</t>
  </si>
  <si>
    <t xml:space="preserve">Ноутбук TOSHIBA Ноутбук TOSHIBA                             </t>
  </si>
  <si>
    <t>1010000231</t>
  </si>
  <si>
    <t>Посудомоечная машина Fagor FI-200D Посудомоечная машина Fago</t>
  </si>
  <si>
    <t>1010000267</t>
  </si>
  <si>
    <t xml:space="preserve">Принтер XEROX Phaser 3125N Принтер XEROX Phaser 3125N       </t>
  </si>
  <si>
    <t>1010000266</t>
  </si>
  <si>
    <t>1010000268</t>
  </si>
  <si>
    <t xml:space="preserve">Принтер XEROX Phaser 6125N Принтер XEROX Phaser 6125N       </t>
  </si>
  <si>
    <t>1010000293</t>
  </si>
  <si>
    <t>Принтер лазерный LaserJet P1505 Принтер лазерный LaserJet P1</t>
  </si>
  <si>
    <t>1010000292</t>
  </si>
  <si>
    <t>1010000291</t>
  </si>
  <si>
    <t>1010000290</t>
  </si>
  <si>
    <t>1010000289</t>
  </si>
  <si>
    <t>1010000157</t>
  </si>
  <si>
    <t xml:space="preserve">Принтер лазерный LBP-2900 Принтер лазерный LBP-2900         </t>
  </si>
  <si>
    <t>1010000158</t>
  </si>
  <si>
    <t xml:space="preserve">Принтер лазерный LBP-290 Принтер лазерный LBP-290           </t>
  </si>
  <si>
    <t>1010000307</t>
  </si>
  <si>
    <t xml:space="preserve">Проектор Aser Projector P1265 Проектор Aser Projector P1265 </t>
  </si>
  <si>
    <t>1010000258</t>
  </si>
  <si>
    <t>1010000227</t>
  </si>
  <si>
    <t>Системный блок (клавиатура, мышь) Системный блок (клавиатура</t>
  </si>
  <si>
    <t>0001360333</t>
  </si>
  <si>
    <t>Системный блок Celeron1800/ATX Системный блок Celeron1800/AT</t>
  </si>
  <si>
    <t>Системный блок CPU Intel Celeron Системный блок CPU Intel Ce</t>
  </si>
  <si>
    <t>1010410064</t>
  </si>
  <si>
    <t>1010410080</t>
  </si>
  <si>
    <t>Системный блок CPU Intel Celerron Системный блок CPU Intel C</t>
  </si>
  <si>
    <t>1010000228</t>
  </si>
  <si>
    <t>Системный блок+Монитор 17''LG, клав.,мышь Системный блок+Мон</t>
  </si>
  <si>
    <t>1010000270</t>
  </si>
  <si>
    <t xml:space="preserve">Сканер EPSON Сканер EPSON                                   </t>
  </si>
  <si>
    <t>1010000269</t>
  </si>
  <si>
    <t>1010000273</t>
  </si>
  <si>
    <t xml:space="preserve">Телевизор PANASONIC Телевизор PANASONIC                     </t>
  </si>
  <si>
    <t>1010000274</t>
  </si>
  <si>
    <t>1010000238</t>
  </si>
  <si>
    <t>0001350001</t>
  </si>
  <si>
    <t>Установка вентиляционная УПВ-2500 Установка вентиляционная У</t>
  </si>
  <si>
    <t>1010000217</t>
  </si>
  <si>
    <t>Шкаф жарочный ШЖЭ-3 (печь хлебопекарная) Шкаф жарочный ШЖЭ-3</t>
  </si>
  <si>
    <t>1010000206</t>
  </si>
  <si>
    <t xml:space="preserve">Эл. сковорода ЭСМ Эл. сковорода ЭСМ                         </t>
  </si>
  <si>
    <t>Широкоформатный короткофокусный интерактивный проектор Epson</t>
  </si>
  <si>
    <t>Система голосования Mimio Vote 32 пользователя, 176-2266 Сис</t>
  </si>
  <si>
    <t xml:space="preserve">Сплит-система Media "Neola" Сплит-система Media "Neola"     </t>
  </si>
  <si>
    <t>Базовое рабочее место педагогического работника ОУ начальног</t>
  </si>
  <si>
    <t>Овощерезка Robot-coupe CL30 Bistro Овощерезка Robot-coupe CL</t>
  </si>
  <si>
    <t>4330058</t>
  </si>
  <si>
    <t>Проектор Epson EB-E10 white (LCD, 1024*768) Проектор Epson E</t>
  </si>
  <si>
    <t>МФУ Epson L3101 (принтер/копир/сканер) МФУ Epson L3101 (прин</t>
  </si>
  <si>
    <t xml:space="preserve">Компьютер DEXP Atlas Компьютер DEXP Atlas                   </t>
  </si>
  <si>
    <t>5320001</t>
  </si>
  <si>
    <t xml:space="preserve">ПК i5 10400/8GB DDR4/240 ПК i5 10400/8GB DDR4/240           </t>
  </si>
  <si>
    <t xml:space="preserve">Проектор CACTUS Проектор CACTUS                             </t>
  </si>
  <si>
    <t>Принтер лазерный Brother HL-1110R Принтер лазерный Brother H</t>
  </si>
  <si>
    <t xml:space="preserve">МФУ струйный Epson L3210 МФУ струйный Epson L3210           </t>
  </si>
  <si>
    <t>1010410121</t>
  </si>
  <si>
    <t>Интерактивная доска 78'' Promethean Интерактивная доска 78''</t>
  </si>
  <si>
    <t>1010410123</t>
  </si>
  <si>
    <t>Компьютер (монитор LCD LG 19'', процессор PentiumR, мышь, кл</t>
  </si>
  <si>
    <t>1010410113</t>
  </si>
  <si>
    <t xml:space="preserve">Плита электрическая ЭП- 6П Плита электрическая ЭП- 6П       </t>
  </si>
  <si>
    <t>1010410124</t>
  </si>
  <si>
    <t xml:space="preserve">Проектор BenQ MP515 Проектор BenQ MP515                     </t>
  </si>
  <si>
    <t>1010410128</t>
  </si>
  <si>
    <t xml:space="preserve">Компьютер BenQ Компьютер BenQ                               </t>
  </si>
  <si>
    <t>1010410130</t>
  </si>
  <si>
    <t xml:space="preserve">Ноутбук eMachines Ноутбук eMachines                         </t>
  </si>
  <si>
    <t>1010410131</t>
  </si>
  <si>
    <t>1010410132</t>
  </si>
  <si>
    <t>1010410133</t>
  </si>
  <si>
    <t>1010410134</t>
  </si>
  <si>
    <t xml:space="preserve">Ноутбук Samsung NP-R540-JT01 Ноутбук Samsung NP-R540-JT01   </t>
  </si>
  <si>
    <t>Проектор EPSON EB-X49 (V11H982040) Проектор EPSON EB-X49 (V1</t>
  </si>
  <si>
    <t>4330071</t>
  </si>
  <si>
    <t xml:space="preserve">Принтер Canon LBP-2900 Laser Printer Принтер Canon LBP-2900 </t>
  </si>
  <si>
    <t xml:space="preserve">Компьютер UNO PC: Minitower (прослеживаемые комплектующие в </t>
  </si>
  <si>
    <t xml:space="preserve">Снегоуборщик Champion ST 761E Снегоуборщик Champion ST 761E </t>
  </si>
  <si>
    <t xml:space="preserve">Ковер для самбо Ковер для самбо                             </t>
  </si>
  <si>
    <t>4330078</t>
  </si>
  <si>
    <t>Новогодняя гирлянда на фасад здания Новогодняя гирлянда на ф</t>
  </si>
  <si>
    <t>1010410135</t>
  </si>
  <si>
    <t>Котел электрический КПЭМ-160/9Т Котел электрический КПЭМ-160</t>
  </si>
  <si>
    <t>1010410138</t>
  </si>
  <si>
    <t xml:space="preserve">Проектор Epson EB-X9 Проектор Epson EB-X9                   </t>
  </si>
  <si>
    <t>1010410139</t>
  </si>
  <si>
    <t>2330027</t>
  </si>
  <si>
    <t xml:space="preserve">Тележка для ноутбуков Тележка для ноутбуков                 </t>
  </si>
  <si>
    <t xml:space="preserve">Принтер лазерный OKI B2200 Принтер лазерный OKI B2200       </t>
  </si>
  <si>
    <t xml:space="preserve">Сканер Canon А4 Сканер Canon А4                             </t>
  </si>
  <si>
    <t>Программно - тех.комплекс специализированный Программно - те</t>
  </si>
  <si>
    <t xml:space="preserve">Принтер лазерный Xerox Принтер лазерный Xerox               </t>
  </si>
  <si>
    <t xml:space="preserve">Проектор BenQ Проектор BenQ                                 </t>
  </si>
  <si>
    <t>Интерактивная доска 80'' IQ Board PS Интерактивная доска 80'</t>
  </si>
  <si>
    <t>Специализированная клавиатура с мин.усилием для позиц. и вво</t>
  </si>
  <si>
    <t>Базовое рабочее место пед.работника ОУ осн.общего образовани</t>
  </si>
  <si>
    <t>Базовое рабочее место обуч.нач.общего образования (для слабо</t>
  </si>
  <si>
    <t>Базовое рабочее место обуч.основ.общего образования (с мышеч</t>
  </si>
  <si>
    <t>Базовое рабочее место обуч.нач.общ.образования (для слабовид</t>
  </si>
  <si>
    <t>Базовое рабочее место пед.работника ОУ нач.общ.образования Б</t>
  </si>
  <si>
    <t>Базовое рабочее место обуч.нач.образования (с мышечной атроф</t>
  </si>
  <si>
    <t xml:space="preserve">Ноутбук ICL RAYbook Si514 Ноутбук ICL RAYbook Si514         </t>
  </si>
  <si>
    <t>4330053</t>
  </si>
  <si>
    <t>Лазерное МФУ Brother DCP-L2500DR Лазерное МФУ Brother DCP-L2</t>
  </si>
  <si>
    <t>4330054</t>
  </si>
  <si>
    <t xml:space="preserve">Посудомоечная машина ПМТ-1700 (правая) Посудомоечная машина </t>
  </si>
  <si>
    <t>4330057</t>
  </si>
  <si>
    <t>Жарочно-пекарский шкаф ЭШП-3с(у) Жарочно-пекарский шкаф ЭШП-</t>
  </si>
  <si>
    <t>4330055</t>
  </si>
  <si>
    <t xml:space="preserve">Электросковорода СЭСМ-0,5ЛЧ Электросковорода СЭСМ-0,5ЛЧ     </t>
  </si>
  <si>
    <t>4330056</t>
  </si>
  <si>
    <t xml:space="preserve">Мясорубка МИМ-600М Мясорубка МИМ-600М                       </t>
  </si>
  <si>
    <t>4330052</t>
  </si>
  <si>
    <t xml:space="preserve">Лазерный станок Startos M2 Лазерный станок Startos M2       </t>
  </si>
  <si>
    <t>1010000322</t>
  </si>
  <si>
    <t xml:space="preserve">Шкаф Polair ШХ-1,4 Шкаф Polair ШХ-1,4                       </t>
  </si>
  <si>
    <t>1010000328</t>
  </si>
  <si>
    <t>МФУ (принтер лазерный/копир/сканер) Samsung SCX-4200 МФУ (пр</t>
  </si>
  <si>
    <t>1010000324</t>
  </si>
  <si>
    <t xml:space="preserve">Ларь Бирюса 200к морозильный Ларь Бирюса 200к морозильный   </t>
  </si>
  <si>
    <t>1010000374</t>
  </si>
  <si>
    <t>Сковорода опрокидывающая СЭЧ-0,45 Сковорода опрокидывающая С</t>
  </si>
  <si>
    <t>1010410112</t>
  </si>
  <si>
    <t>Видеорегистратор UDR-416VD 16 канальный Видеорегистратор UDR</t>
  </si>
  <si>
    <t>1010000329</t>
  </si>
  <si>
    <t>1010000326</t>
  </si>
  <si>
    <t>Принтер лазерный LaserJet P1006 Принтер лазерный LaserJet P1</t>
  </si>
  <si>
    <t>1010000327</t>
  </si>
  <si>
    <t>4140120</t>
  </si>
  <si>
    <t xml:space="preserve">Проектор NEC V300WS Проектор NEC V300WS                     </t>
  </si>
  <si>
    <t xml:space="preserve">Проектор Epson EB-536Wi Проектор Epson EB-536Wi             </t>
  </si>
  <si>
    <t xml:space="preserve">Проектор Epson EB-536 Wi Проектор Epson EB-536 Wi           </t>
  </si>
  <si>
    <t>Робот-конструктор ROBOTIS BIOLOID Premium Kit Робот-конструк</t>
  </si>
  <si>
    <t xml:space="preserve">Ограждение территории школы Ограждение территории школы     </t>
  </si>
  <si>
    <t xml:space="preserve">Интерактивный проектор SMART Интерактивный проектор SMART   </t>
  </si>
  <si>
    <t>5160029</t>
  </si>
  <si>
    <t>Электромясорубка УКМ-12 с подставкой Электромясорубка УКМ-12</t>
  </si>
  <si>
    <t xml:space="preserve">Проектор BenQ MS616ST Проектор BenQ MS616ST                 </t>
  </si>
  <si>
    <t>Интерактивная доска ScreenMedia M-80 Интерактивная доска Scr</t>
  </si>
  <si>
    <t xml:space="preserve">Базовое рабочее место педаг. раб. среднего (полного) обшего </t>
  </si>
  <si>
    <t xml:space="preserve">Базовое рабочее место педаг. раб. основ. обшего образования </t>
  </si>
  <si>
    <t>5160044</t>
  </si>
  <si>
    <t>Кресло-коляска д/инвалидов с электроприводом FS111A Кресло-к</t>
  </si>
  <si>
    <t xml:space="preserve">Моноблок Моноблок                                           </t>
  </si>
  <si>
    <t>Базовое рабочее место педаг. раб. нач. общего образования Ба</t>
  </si>
  <si>
    <t xml:space="preserve">Проектор Beng MS502 Проектор Beng MS502                     </t>
  </si>
  <si>
    <t xml:space="preserve">Проектор Beng MS500H Проектор Beng MS500H                   </t>
  </si>
  <si>
    <t xml:space="preserve">Проектор Acer P1163 DLP 3D Проектор Acer P1163 DLP 3D       </t>
  </si>
  <si>
    <t xml:space="preserve">МФУ лазерное Samsung SCX-3400 МФУ лазерное Samsung SCX-3400 </t>
  </si>
  <si>
    <t>Моноблок 20.7 HP 21-b0033ur [463J3EA ]Intel Celeron J4025,2x</t>
  </si>
  <si>
    <t>Моноблок 23,8 iRUOffice P2310H4 (Celeron G5905/8Gb/240Gb SSD</t>
  </si>
  <si>
    <t>Документ-камера AverVision M11-8MV (3168x2376)+микрофон Доку</t>
  </si>
  <si>
    <t>4330032</t>
  </si>
  <si>
    <t>Проектор Optoma S336 (DLP, SVGA (800x600), 4000 Lm, 25000:1)</t>
  </si>
  <si>
    <t>0101040026</t>
  </si>
  <si>
    <t>010106247</t>
  </si>
  <si>
    <t xml:space="preserve">Проектор NEC NP 210 Проектор NEC NP 210                     </t>
  </si>
  <si>
    <t>М072351</t>
  </si>
  <si>
    <t>Компьютер PentiumR  в составе: Компьютер PentiumR  в составе</t>
  </si>
  <si>
    <t>М072353</t>
  </si>
  <si>
    <t xml:space="preserve">Проектор Beng DLP Проектор Beng DLP                         </t>
  </si>
  <si>
    <t>Спорткомплекс стадион Коммунистический пр-кт, дом 101 Спортк</t>
  </si>
  <si>
    <t>Тротуары асфальтобетонные,проеэды Тротуары асфальтобетонные,</t>
  </si>
  <si>
    <t>4140168</t>
  </si>
  <si>
    <t>Моноблок Lenovo IdeaCentre 520-24IKU 23.8" Моноблок Lenovo I</t>
  </si>
  <si>
    <t>4140167</t>
  </si>
  <si>
    <t>4140169</t>
  </si>
  <si>
    <t>Моноблок 19.5" Lenovo Ideapad 330-20AST Моноблок 19.5" Lenov</t>
  </si>
  <si>
    <t>4140170</t>
  </si>
  <si>
    <t xml:space="preserve">Моноблок НР 20-с409ur Моноблок НР 20-с409ur                 </t>
  </si>
  <si>
    <t>4140171</t>
  </si>
  <si>
    <t xml:space="preserve">МФУ Brother "DCP-1510R" МФУ Brother "DCP-1510R"             </t>
  </si>
  <si>
    <t>4140172</t>
  </si>
  <si>
    <t>Машина посудомоечная МПК-700К купольная Машина посудомоечная</t>
  </si>
  <si>
    <t>Компьютер персональный,настольный Компьютер персональный,нас</t>
  </si>
  <si>
    <t xml:space="preserve">Проектор InFocus N112AA DLP Проектор InFocus N112AA DLP     </t>
  </si>
  <si>
    <t xml:space="preserve">МФУ Canon i-SENSYS M443dw МФУ Canon i-SENSYS M443dw         </t>
  </si>
  <si>
    <t>Машина для измельчения и нарезания -овощерезка МПО-1-02 Маши</t>
  </si>
  <si>
    <t>Автоматические ворота с системой управления Автоматические в</t>
  </si>
  <si>
    <t>Компьютер персональный, настольный Компьютер персональный, н</t>
  </si>
  <si>
    <t>М072535</t>
  </si>
  <si>
    <t>Интерактивная доска тип1 IQBoard  ET А060 Интерактивная доск</t>
  </si>
  <si>
    <t>М072536</t>
  </si>
  <si>
    <t>Интерактивная доска тип2 PolyVision eno flex 2820A Интеракти</t>
  </si>
  <si>
    <t>М072537</t>
  </si>
  <si>
    <t>М072528</t>
  </si>
  <si>
    <t>Компьютер Acer (рабочее место ученика) Компьютер Acer (рабоч</t>
  </si>
  <si>
    <t>М072527</t>
  </si>
  <si>
    <t>М072526</t>
  </si>
  <si>
    <t>М072524</t>
  </si>
  <si>
    <t>М072523</t>
  </si>
  <si>
    <t>М072522</t>
  </si>
  <si>
    <t>М072521</t>
  </si>
  <si>
    <t>М072519</t>
  </si>
  <si>
    <t>М072516</t>
  </si>
  <si>
    <t>Компьютер Acer (рабочее место учителя) Компьютер Acer (рабоч</t>
  </si>
  <si>
    <t>М072517</t>
  </si>
  <si>
    <t>М072518</t>
  </si>
  <si>
    <t>010104080</t>
  </si>
  <si>
    <t xml:space="preserve">Компьютер ViewSonic Компьютер ViewSonic                     </t>
  </si>
  <si>
    <t>001010455</t>
  </si>
  <si>
    <t xml:space="preserve">Компьютер планшетный Acer Компьютер планшетный Acer         </t>
  </si>
  <si>
    <t>М072471</t>
  </si>
  <si>
    <t xml:space="preserve">Кондиционер BEKO BPAK Кондиционер BEKO BPAK                 </t>
  </si>
  <si>
    <t>М072529</t>
  </si>
  <si>
    <t>Лазерное многофукциональное устройство Panasonic KX-MB1500RU</t>
  </si>
  <si>
    <t>М072530</t>
  </si>
  <si>
    <t>М072531</t>
  </si>
  <si>
    <t>010104083</t>
  </si>
  <si>
    <t xml:space="preserve">МФУ Samsung SCX-3200 МФУ Samsung SCX-3200                   </t>
  </si>
  <si>
    <t>М072534</t>
  </si>
  <si>
    <t>Проектор EPSON Multimedia Projector EB-X9 Проектор EPSON Mul</t>
  </si>
  <si>
    <t>М072533</t>
  </si>
  <si>
    <t>М072532</t>
  </si>
  <si>
    <t>М072539</t>
  </si>
  <si>
    <t xml:space="preserve">Телевизор Samsung UE40D6100SW Телевизор Samsung UE40D6100SW </t>
  </si>
  <si>
    <t>М072540</t>
  </si>
  <si>
    <t>М072538</t>
  </si>
  <si>
    <t>М072465</t>
  </si>
  <si>
    <t xml:space="preserve">Телевизор плазменный 50" LG Телевизор плазменный 50" LG     </t>
  </si>
  <si>
    <t>М072543</t>
  </si>
  <si>
    <t>Экран ScreenMedia Champion 180х180см  Matte White &lt;SCM-1103&gt;</t>
  </si>
  <si>
    <t>М072542</t>
  </si>
  <si>
    <t>М072541</t>
  </si>
  <si>
    <t>4140180</t>
  </si>
  <si>
    <t>Моноблок 21,5" Acer Aspire C22-820 Моноблок 21,5" Acer Aspir</t>
  </si>
  <si>
    <t>4140179</t>
  </si>
  <si>
    <t>4140178</t>
  </si>
  <si>
    <t>МФУ hp "LaserJet Pro M28w" W2G55A МФУ hp "LaserJet Pro M28w"</t>
  </si>
  <si>
    <t>4140177</t>
  </si>
  <si>
    <t>4140176</t>
  </si>
  <si>
    <t xml:space="preserve">Моноблок HP 20-c409ur Моноблок HP 20-c409ur                 </t>
  </si>
  <si>
    <t>4140175</t>
  </si>
  <si>
    <t>МФУ лазерное Brother DCP-1602R МФУ лазерное Brother DCP-1602</t>
  </si>
  <si>
    <t>4140174</t>
  </si>
  <si>
    <t xml:space="preserve">Планшет Apple iPad 10,2" Планшет Apple iPad 10,2"           </t>
  </si>
  <si>
    <t>4140184</t>
  </si>
  <si>
    <t xml:space="preserve">МФУ Canon "i-SENSYS MF-443dw" МФУ Canon "i-SENSYS MF-443dw" </t>
  </si>
  <si>
    <t>4310001</t>
  </si>
  <si>
    <t>Кресло-коляска с электроприводом А200 38 см комнатная Кресло</t>
  </si>
  <si>
    <t>4310002</t>
  </si>
  <si>
    <t>4310003</t>
  </si>
  <si>
    <t>4310004</t>
  </si>
  <si>
    <t>4310005</t>
  </si>
  <si>
    <t>Кресло-коляска активного типа "Мотус CV" Кресло-коляска акти</t>
  </si>
  <si>
    <t>4310006</t>
  </si>
  <si>
    <t>4310007</t>
  </si>
  <si>
    <t>4310008</t>
  </si>
  <si>
    <t xml:space="preserve">Сканер Canon LIDE 110 Сканер Canon LIDE 110                 </t>
  </si>
  <si>
    <t xml:space="preserve">Рабочее место педагога для дистанционного обучения (Ноутбук </t>
  </si>
  <si>
    <t>Многофункциональное подъемное устройство (для инвалидов) Мно</t>
  </si>
  <si>
    <t>Нетбук 10.1" Classmate PC ECS EC10IS2 Нетбук 10.1" Classmate</t>
  </si>
  <si>
    <t>5160033</t>
  </si>
  <si>
    <t>Интерактивная доска Elite Panaboard UB-T580 Интерактивная до</t>
  </si>
  <si>
    <t>Мультимедиа проектор Epson EB-420 Мультимедиа проектор Epson</t>
  </si>
  <si>
    <t>Интерактивная доска Hitachi StarBoard FX-DUO-77 Интерактивна</t>
  </si>
  <si>
    <t xml:space="preserve">Компьютер в сборе ViewSonic Компьютер в сборе ViewSonic     </t>
  </si>
  <si>
    <t xml:space="preserve">Проектор ViewSonic Проектор ViewSonic                       </t>
  </si>
  <si>
    <t>Нетбук 10.1" Classmate PC ECS EC10IS2 Intel N2600/2Gb/250Gb/</t>
  </si>
  <si>
    <t>Информационный сенсорный киоск СТС-И2 Информационный сенсорн</t>
  </si>
  <si>
    <t xml:space="preserve">Мармит вторых блюд Мармит вторых блюд                       </t>
  </si>
  <si>
    <t>Виртуальная экранная клавиатура Assistive Ware Виртуальная э</t>
  </si>
  <si>
    <t>Базовое раб.место обучающ-ся осн.общ.образ-ния (с огранич. в</t>
  </si>
  <si>
    <t>Специальный программно-техническ. комплекс ученика с огран.в</t>
  </si>
  <si>
    <t xml:space="preserve">Сканер А4 Canon LIDE 100 Сканер А4 Canon LIDE 100           </t>
  </si>
  <si>
    <t>4140090</t>
  </si>
  <si>
    <t>Клавиатура с большими кнопками и с разделяющей клавиши накла</t>
  </si>
  <si>
    <t>Проектор BenQ MX550 DLP 1024x768 3600 лм Проектор BenQ MX550</t>
  </si>
  <si>
    <t>4140188</t>
  </si>
  <si>
    <t>Протирочная машина ТОРГМАШ УКМ-11-02+подставка П-01 Протироч</t>
  </si>
  <si>
    <t xml:space="preserve">Пароконвектомат ПКА 10-1/1ПМ2 Пароконвектомат ПКА 10-1/1ПМ2 </t>
  </si>
  <si>
    <t>4140187</t>
  </si>
  <si>
    <t xml:space="preserve">Моноблок HP 24-df0013ur 23,8" Китай Моноблок HP 24-df0013ur </t>
  </si>
  <si>
    <t>4140186</t>
  </si>
  <si>
    <t>4140185</t>
  </si>
  <si>
    <t xml:space="preserve">МФУ Kyocera "FS-1020MFP" МФУ Kyocera "FS-1020MFP"           </t>
  </si>
  <si>
    <t>Проектор InFocus IN114AA black (DLP 1024 x 768 3D 30000:1,38</t>
  </si>
  <si>
    <t>М072160</t>
  </si>
  <si>
    <t xml:space="preserve">Шкаф жарочный ШЖЭ-1 Шкаф жарочный ШЖЭ-1                     </t>
  </si>
  <si>
    <t>0101040011</t>
  </si>
  <si>
    <t xml:space="preserve">Котел пищеварочный КПЭМ-100 Котел пищеварочный КПЭМ-100     </t>
  </si>
  <si>
    <t>0001380411</t>
  </si>
  <si>
    <t>Сковорода электр.опрокидыв. СЭЧ-0,25 Сковорода электр.опроки</t>
  </si>
  <si>
    <t>0101040012</t>
  </si>
  <si>
    <t>Шкаф холодильный Премьер ШВУП 1 ТУ-1,5м Шкаф холодильный Пре</t>
  </si>
  <si>
    <t>0101040010</t>
  </si>
  <si>
    <t>Машина кухонная универсальная УКМ-06 Машина кухонная универс</t>
  </si>
  <si>
    <t>М072267</t>
  </si>
  <si>
    <t xml:space="preserve">Акустика YAMAHA STAGEPAS 500 Акустика YAMAHA STAGEPAS 500   </t>
  </si>
  <si>
    <t>М072278</t>
  </si>
  <si>
    <t>М072283</t>
  </si>
  <si>
    <t>М072284</t>
  </si>
  <si>
    <t>01360520</t>
  </si>
  <si>
    <t>Компьютер"SyncMaster 540N-aks silver Компьютер"SyncMaster 54</t>
  </si>
  <si>
    <t>0101040004</t>
  </si>
  <si>
    <t>Копировальный аппарат Canon iR2018 (цифровой копир) Копирова</t>
  </si>
  <si>
    <t>М072071</t>
  </si>
  <si>
    <t>01360415</t>
  </si>
  <si>
    <t>0001370401</t>
  </si>
  <si>
    <t xml:space="preserve">ПБС-БОС (КАРД) ПБС-БОС (КАРД)                               </t>
  </si>
  <si>
    <t>М072232</t>
  </si>
  <si>
    <t xml:space="preserve">Принтер Canon LaserBase Принтер Canon LaserBase             </t>
  </si>
  <si>
    <t>0001380410</t>
  </si>
  <si>
    <t xml:space="preserve">Принтер HP Laserjet 1018 Принтер HP Laserjet 1018           </t>
  </si>
  <si>
    <t>01360522</t>
  </si>
  <si>
    <t>Програмно технический комплекс Програмно технический комплек</t>
  </si>
  <si>
    <t>М072246</t>
  </si>
  <si>
    <t xml:space="preserve">Тестомес МТМ-65М Тестомес МТМ-65М                           </t>
  </si>
  <si>
    <t>016080503</t>
  </si>
  <si>
    <t xml:space="preserve">Холодильник "Бирюса 10" Холодильник "Бирюса 10"             </t>
  </si>
  <si>
    <t>М072247</t>
  </si>
  <si>
    <t xml:space="preserve">Цифровой фотоаппарат Nikon Цифровой фотоаппарат Nikon       </t>
  </si>
  <si>
    <t>0101040005</t>
  </si>
  <si>
    <t xml:space="preserve">Шкаф холодильный "Премьер" Шкаф холодильный "Премьер"       </t>
  </si>
  <si>
    <t>М072161</t>
  </si>
  <si>
    <t xml:space="preserve">Электрокотел КПЭМ-100 Электрокотел КПЭМ-100                 </t>
  </si>
  <si>
    <t>016080502</t>
  </si>
  <si>
    <t xml:space="preserve">Электроплита "Лысьва 301М" Электроплита "Лысьва 301М"       </t>
  </si>
  <si>
    <t>016080504</t>
  </si>
  <si>
    <t>5160058</t>
  </si>
  <si>
    <t xml:space="preserve">МАФ Скамейка-Качалка МАФ Скамейка-Качалка                   </t>
  </si>
  <si>
    <t>Моноблок 21.5" Aser Aspire Z1-622 Моноблок 21.5" Aser Aspire</t>
  </si>
  <si>
    <t>4140158</t>
  </si>
  <si>
    <t>Ноутбук ASUS Transformer Book T100TAL Ноутбук ASUS Transform</t>
  </si>
  <si>
    <t>5160062</t>
  </si>
  <si>
    <t>Ворота футбольные 2х5м с сеткой Ворота футбольные 2х5м с сет</t>
  </si>
  <si>
    <t xml:space="preserve">Моноблок 19.5" Lenovo S20-00 Моноблок 19.5" Lenovo S20-00   </t>
  </si>
  <si>
    <t>5160061</t>
  </si>
  <si>
    <t xml:space="preserve">МАФ Карусель МАФ Карусель                                   </t>
  </si>
  <si>
    <t xml:space="preserve">Проектор Aser "Р1273" Проектор Aser "Р1273"                 </t>
  </si>
  <si>
    <t xml:space="preserve">Ноутбук HP 15-ba016ur A6 Ноутбук HP 15-ba016ur A6           </t>
  </si>
  <si>
    <t>Программно-индикаторный комплекс "Волна" д/обучения диафрагм</t>
  </si>
  <si>
    <t>4140157</t>
  </si>
  <si>
    <t xml:space="preserve">Моноблок Lenovo C20-00 19.5" Моноблок Lenovo C20-00 19.5"   </t>
  </si>
  <si>
    <t>Программно-индикаторный комплекс "Экватор" д/обучения навыка</t>
  </si>
  <si>
    <t>Развивающе-коррекционный комплекс с видеобиоуправлением Испо</t>
  </si>
  <si>
    <t>4140156</t>
  </si>
  <si>
    <t>4140148</t>
  </si>
  <si>
    <t>Экран настенный с электроприводом Digis Electra Экран настен</t>
  </si>
  <si>
    <t>Проектор EPSON MultiMedia Projector EB-S04 Проектор EPSON Mu</t>
  </si>
  <si>
    <t>4140162</t>
  </si>
  <si>
    <t>Моноблок Lenovo S200z 19.5" HD+Cel Моноблок Lenovo S200z 19.</t>
  </si>
  <si>
    <t>4140161</t>
  </si>
  <si>
    <t>МФУ лазерный Canon i-Sensys Colour МФУ лазерный Canon i-Sens</t>
  </si>
  <si>
    <t>4140163</t>
  </si>
  <si>
    <t>Интерактивная доска IQBoard DVTTN060 82" USB 4:3 Win8 Интера</t>
  </si>
  <si>
    <t xml:space="preserve">Проектор Optoma DS348 Проектор Optoma DS348                 </t>
  </si>
  <si>
    <t>4140160</t>
  </si>
  <si>
    <t xml:space="preserve">Система 78" ActivBoard 378Pro Система 78" ActivBoard 378Pro </t>
  </si>
  <si>
    <t xml:space="preserve">Моноблок Pegatron DUBAI 21.5" Моноблок Pegatron DUBAI 21.5" </t>
  </si>
  <si>
    <t>Ограждения, заборы металлические Ограждения, заборы металлич</t>
  </si>
  <si>
    <t>Моноблок 21.5" ASUS V221IDUK-BA018D Моноблок 21.5" ASUS V221</t>
  </si>
  <si>
    <t xml:space="preserve">Проектор Aser X118 черный Проектор Aser X118 черный         </t>
  </si>
  <si>
    <t xml:space="preserve">Ноутбук ASUS R540YA-XO808T Ноутбук ASUS R540YA-XO808T       </t>
  </si>
  <si>
    <t>4140166</t>
  </si>
  <si>
    <t xml:space="preserve">МФУ струйное HP Ink Tank 315 МФУ струйное HP Ink Tank 315   </t>
  </si>
  <si>
    <t>4140165</t>
  </si>
  <si>
    <t xml:space="preserve">Моноблок 21,5" HP 22-c0072ur Моноблок 21,5" HP 22-c0072ur   </t>
  </si>
  <si>
    <t xml:space="preserve">Наружное освещение Коммунистический пр-кт, дом 101 Наружное </t>
  </si>
  <si>
    <t xml:space="preserve">Принтер чеков С2008 Принтер чеков С2008                     </t>
  </si>
  <si>
    <t>5140032</t>
  </si>
  <si>
    <t>5140035</t>
  </si>
  <si>
    <t xml:space="preserve">Компьютер - моноблок 18.5" Компьютер - моноблок 18.5"       </t>
  </si>
  <si>
    <t>5160047</t>
  </si>
  <si>
    <t>Плита электрическая 4-х конфорочная ПЭ-0,48ШП Плита электрич</t>
  </si>
  <si>
    <t>4140131</t>
  </si>
  <si>
    <t>Мультимедийный проектор Vivitek D552 Мультимедийный проектор</t>
  </si>
  <si>
    <t>2140008</t>
  </si>
  <si>
    <t xml:space="preserve">Снежник Husqvarna ST227P Снежник Husqvarna ST227P           </t>
  </si>
  <si>
    <t xml:space="preserve">Моноблок Lenovo C260 19.5" Моноблок Lenovo C260 19.5"       </t>
  </si>
  <si>
    <t xml:space="preserve">Планшет Apple Планшет Apple                                 </t>
  </si>
  <si>
    <t xml:space="preserve">Проектор Acer X113 Проектор Acer X113                       </t>
  </si>
  <si>
    <t>4140125</t>
  </si>
  <si>
    <t>Моноблок-компьютер Lenovo S20 00 All-In-One 19,5" LED Монобл</t>
  </si>
  <si>
    <t>4140128</t>
  </si>
  <si>
    <t xml:space="preserve">МФУ лазерное Kyocera M2530DN МФУ лазерное Kyocera M2530DN   </t>
  </si>
  <si>
    <t>1101040025</t>
  </si>
  <si>
    <t>Комплекс програмно-технический (АРМ) Комплекс програмно-техн</t>
  </si>
  <si>
    <t>Мармит стационарный электрический ЭМК-7ОК-01 Мармит стациона</t>
  </si>
  <si>
    <t>1101040005</t>
  </si>
  <si>
    <t xml:space="preserve">Медиапроектор с экраном Медиапроектор с экраном             </t>
  </si>
  <si>
    <t>ВА0000000010</t>
  </si>
  <si>
    <t>Мультимедиа-проектор InFocus IN34 (DLP, 2500 ANSI Lm, ХGA, 1</t>
  </si>
  <si>
    <t>1101040293</t>
  </si>
  <si>
    <t>Принтер лазерный HP LJ 1320 A4 Принтер лазерный HP LJ 1320 A</t>
  </si>
  <si>
    <t>ВА0000000090</t>
  </si>
  <si>
    <t>1101040323</t>
  </si>
  <si>
    <t xml:space="preserve">Плита кухонная ПСЭС-6 Плита кухонная ПСЭС-6                 </t>
  </si>
  <si>
    <t>1101040322</t>
  </si>
  <si>
    <t xml:space="preserve">Принтер HP 1018 Laser Принтер HP 1018 Laser                 </t>
  </si>
  <si>
    <t>Доска интерактивная Elite Panaboard UB-T580 Доска интерактив</t>
  </si>
  <si>
    <t>Доска интерактивная SMARTBoard 660.диагон.64"/162.6см(в комп</t>
  </si>
  <si>
    <t>5140034</t>
  </si>
  <si>
    <t xml:space="preserve">Картофелечистка Картофелечистка                             </t>
  </si>
  <si>
    <t>Базовое рабочее место обучающегося, учр-ния начального общег</t>
  </si>
  <si>
    <t xml:space="preserve">Машина протирочная МПО-1-01 Машина протирочная МПО-1-01     </t>
  </si>
  <si>
    <t xml:space="preserve">Хлеборезка АХМ-300 Т Хлеборезка АХМ-300 Т                   </t>
  </si>
  <si>
    <t xml:space="preserve">Печь конвекционная ПКЭ-4Э Печь конвекционная ПКЭ-4Э         </t>
  </si>
  <si>
    <t>Компьютер 21,5"( Моноблок) GBLan/CardReader/WebCam/Speakers/</t>
  </si>
  <si>
    <t>Компьютер 21,5" (Моноблок) GBLan/CardReader/WebCam/Speakers/</t>
  </si>
  <si>
    <t>864140009</t>
  </si>
  <si>
    <t>Базовое рабочее место пед. работника ОУ нач. общего образов.</t>
  </si>
  <si>
    <t>864140008</t>
  </si>
  <si>
    <t>864140007</t>
  </si>
  <si>
    <t>Базовое рабочее место пед. работника ОУ среднего (полного) о</t>
  </si>
  <si>
    <t>Проектор мультимедийный Vivitek D517(1024х768) Проектор муль</t>
  </si>
  <si>
    <t>Компьютер  персональный Philips LED 18.5" Компьютер  персона</t>
  </si>
  <si>
    <t>4000001</t>
  </si>
  <si>
    <t>МФУ лазерный Kyocera FS-1120MFP МФУ лазерный Kyocera FS-1120</t>
  </si>
  <si>
    <t xml:space="preserve">Ноутбук "Aquarius" Ноутбук "Aquarius"                       </t>
  </si>
  <si>
    <t>ВА0000000127</t>
  </si>
  <si>
    <t xml:space="preserve">Игровой комплекс "Горка" Игровой комплекс "Горка"           </t>
  </si>
  <si>
    <t>1101040927</t>
  </si>
  <si>
    <t>Интерактивная доска  Elite Panaboard Интерактивная доска  El</t>
  </si>
  <si>
    <t>1101040929</t>
  </si>
  <si>
    <t xml:space="preserve">Нетбук Samsung Нетбук Samsung                               </t>
  </si>
  <si>
    <t>П000001285</t>
  </si>
  <si>
    <t xml:space="preserve">Компьютер Intel Pentium Компьютер Intel Pentium             </t>
  </si>
  <si>
    <t>1380429</t>
  </si>
  <si>
    <t xml:space="preserve">Компьютер LCD  19"LG  Wide Flator(спец. №468) Компьютер LCD </t>
  </si>
  <si>
    <t>1380427</t>
  </si>
  <si>
    <t xml:space="preserve">Телевизор 42" LG42P J351R Телевизор 42" LG42P J351R         </t>
  </si>
  <si>
    <t xml:space="preserve">Ноутбук hp Compaq Presario Ноутбук hp Compaq Presario       </t>
  </si>
  <si>
    <t>0101040120</t>
  </si>
  <si>
    <t xml:space="preserve">Ноутбук с комплектующим Ноутбук с комплектующим             </t>
  </si>
  <si>
    <t>0101040124</t>
  </si>
  <si>
    <t xml:space="preserve">Ноутбук с комплектующими Ноутбук с комплектующими           </t>
  </si>
  <si>
    <t>0101040123</t>
  </si>
  <si>
    <t>0101040119</t>
  </si>
  <si>
    <t>Телевизор LCD с комплектующими Телевизор LCD с комплектующим</t>
  </si>
  <si>
    <t>0101040121</t>
  </si>
  <si>
    <t>0101040122</t>
  </si>
  <si>
    <t>Телевизор LSD с комплектующими Телевизор LSD с комплектующим</t>
  </si>
  <si>
    <t>1380431</t>
  </si>
  <si>
    <t>Доска интерактивная SMART Board 660 Доска интерактивная SMAR</t>
  </si>
  <si>
    <t>1380432</t>
  </si>
  <si>
    <t>Многофункционал. устройство Canon iR2520 Многофункционал. ус</t>
  </si>
  <si>
    <t>1380430</t>
  </si>
  <si>
    <t>Проектор -мультимедиа  CASIO XJ-A130V, XGA, 2000 ANSI Проект</t>
  </si>
  <si>
    <t>1380434</t>
  </si>
  <si>
    <t>Телевизор плазменный  Panasonic VIERA ТХ-PR50C2(127cv/) Теле</t>
  </si>
  <si>
    <t>0220001</t>
  </si>
  <si>
    <t>4330081</t>
  </si>
  <si>
    <t>1380460</t>
  </si>
  <si>
    <t>Доска интерактивная с ПОSMART Board 660(диаг.64"/162.6см) До</t>
  </si>
  <si>
    <t>1380461</t>
  </si>
  <si>
    <t>1380444</t>
  </si>
  <si>
    <t>Компьютер  Монитор LCD 18.5" LG Flatron Компьютер  Монитор L</t>
  </si>
  <si>
    <t>1380455</t>
  </si>
  <si>
    <t>Многофункционал. устройство HP Laser Jet Pro Многофункционал</t>
  </si>
  <si>
    <t>1380459</t>
  </si>
  <si>
    <t>МФУ Samsung (лазерный. USB2.0) МФУ Samsung (лазерный. USB2.0</t>
  </si>
  <si>
    <t>1380458</t>
  </si>
  <si>
    <t>1380470</t>
  </si>
  <si>
    <t xml:space="preserve">Ноутбук Lenovo B560&lt;59069680&gt; Ноутбук Lenovo B560&lt;59069680&gt; </t>
  </si>
  <si>
    <t>1380469</t>
  </si>
  <si>
    <t>1380468</t>
  </si>
  <si>
    <t>1380467</t>
  </si>
  <si>
    <t>1380465</t>
  </si>
  <si>
    <t>1380466</t>
  </si>
  <si>
    <t>1380464</t>
  </si>
  <si>
    <t>1380493</t>
  </si>
  <si>
    <t>1380483</t>
  </si>
  <si>
    <t>1380484</t>
  </si>
  <si>
    <t>1380485</t>
  </si>
  <si>
    <t>1380486</t>
  </si>
  <si>
    <t>1380487</t>
  </si>
  <si>
    <t>1380488</t>
  </si>
  <si>
    <t>1380489</t>
  </si>
  <si>
    <t>1380490</t>
  </si>
  <si>
    <t>1380492</t>
  </si>
  <si>
    <t>1380491</t>
  </si>
  <si>
    <t>1380482</t>
  </si>
  <si>
    <t>1380481</t>
  </si>
  <si>
    <t>1380480</t>
  </si>
  <si>
    <t>1380479</t>
  </si>
  <si>
    <t>1380478</t>
  </si>
  <si>
    <t>1380477</t>
  </si>
  <si>
    <t>1380476</t>
  </si>
  <si>
    <t>1380475</t>
  </si>
  <si>
    <t>1380474</t>
  </si>
  <si>
    <t>1380473</t>
  </si>
  <si>
    <t>1380472</t>
  </si>
  <si>
    <t>1380471</t>
  </si>
  <si>
    <t>1380497</t>
  </si>
  <si>
    <t>1380496</t>
  </si>
  <si>
    <t>1380495</t>
  </si>
  <si>
    <t>1380494</t>
  </si>
  <si>
    <t>1380462</t>
  </si>
  <si>
    <t>Проектор  Acer X1210K 1024*768 Проектор  Acer X1210K 1024*76</t>
  </si>
  <si>
    <t>1380463</t>
  </si>
  <si>
    <t>1380443</t>
  </si>
  <si>
    <t>Проектор -мультимедиа  Acer X1210K Проектор -мультимедиа  Ac</t>
  </si>
  <si>
    <t>1380445</t>
  </si>
  <si>
    <t xml:space="preserve">Телевизор  ЖК LG 47" 47LK530 Black FULL HD Телевизор  ЖК LG </t>
  </si>
  <si>
    <t>1380442</t>
  </si>
  <si>
    <t>Телевизор LCD 42"(106см)Philips  42PFL3605 Телевизор LCD 42"</t>
  </si>
  <si>
    <t>1380446</t>
  </si>
  <si>
    <t>Телевизор Sаmsung плазменный 43"(108см) Телевизор Sаmsung пл</t>
  </si>
  <si>
    <t>1630428</t>
  </si>
  <si>
    <t xml:space="preserve">Холодильник БИРЮСА 133KL Холодильник БИРЮСА 133KL           </t>
  </si>
  <si>
    <t>1380439</t>
  </si>
  <si>
    <t xml:space="preserve">Швейная машина Janome 523 Швейная машина Janome 523         </t>
  </si>
  <si>
    <t>1380438</t>
  </si>
  <si>
    <t xml:space="preserve">Компьютер в сборе  (2019г) Компьютер в сборе  (2019г)       </t>
  </si>
  <si>
    <t>4000006</t>
  </si>
  <si>
    <t xml:space="preserve">Шкаф кухонный ШЗК-С-1500 Шкаф кухонный ШЗК-С-1500           </t>
  </si>
  <si>
    <t xml:space="preserve">МФУ лазерное Kyocera Ecosys МФУ лазерное Kyocera Ecosys     </t>
  </si>
  <si>
    <t>Котел пищеварочный электрический КПЭМ-160/9Т Котел пищевароч</t>
  </si>
  <si>
    <t>Проектор Cactus CS-PRO.02WT.WUXGA-A Проектор Cactus CS-PRO.0</t>
  </si>
  <si>
    <t>Планшет Apple iPad Air 2022 10.9 2360*1640 IPS,Apple M1,64G,</t>
  </si>
  <si>
    <t>Принтер лазерный Xerox Phaser 3020BI, A4,ч/б. Принтер лазерн</t>
  </si>
  <si>
    <t>Ноутбук Hiper WorkBook N1567RH 15.6" IPS Ноутбук Hiper WorkB</t>
  </si>
  <si>
    <t xml:space="preserve">Проектор Hiper Cinema C10 Проектор Hiper Cinema C10         </t>
  </si>
  <si>
    <t>Принтер лазерный Canon i-Sensys LBP226dw Принтер лазерный Ca</t>
  </si>
  <si>
    <t xml:space="preserve">Телевизор 43 LED DEXP Телевизор 43 LED DEXP                 </t>
  </si>
  <si>
    <t xml:space="preserve">Интерактивная доска Elit Panaboard Интерактивная доска Elit </t>
  </si>
  <si>
    <t>ВА0000000120</t>
  </si>
  <si>
    <t>ВА000000125</t>
  </si>
  <si>
    <t xml:space="preserve">МФУ лазерный Canon МФУ лазерный Canon                       </t>
  </si>
  <si>
    <t>ВА000000124</t>
  </si>
  <si>
    <t>ВА0000000119</t>
  </si>
  <si>
    <t xml:space="preserve">Нетбук НР Mini Нетбук НР Mini                               </t>
  </si>
  <si>
    <t>ВА000000136</t>
  </si>
  <si>
    <t xml:space="preserve">Нетбук Asus Нетбук Asus                                     </t>
  </si>
  <si>
    <t>ВА0000000121</t>
  </si>
  <si>
    <t xml:space="preserve">Принтер лазерный Samsung CLP - 325 Принтер лазерный Samsung </t>
  </si>
  <si>
    <t>ВА000000123</t>
  </si>
  <si>
    <t xml:space="preserve">Принтер лазерный Samsung ML Принтер лазерный Samsung ML     </t>
  </si>
  <si>
    <t>0010104003</t>
  </si>
  <si>
    <t xml:space="preserve">Электроплита ПСЭС-6 Электроплита ПСЭС-6                     </t>
  </si>
  <si>
    <t xml:space="preserve">Компьютер в сборе  (2020г) Компьютер в сборе  (2020г)       </t>
  </si>
  <si>
    <t>Рабочее место в составе : Монитор, Системный блок, Сетевой ф</t>
  </si>
  <si>
    <t>Видеокамера Panasonic HС-V260 (штатив+карта памяти 2шт) Виде</t>
  </si>
  <si>
    <t>Ноутбук HP Pavilion 255 G7 с мышью Ноутбук HP Pavilion 255 G</t>
  </si>
  <si>
    <t>Принтер лазерный Kyocera Ecosys P5021cdn Принтер лазерный Ky</t>
  </si>
  <si>
    <t xml:space="preserve">Проектор Epson EB-X05 Проектор Epson EB-X05                 </t>
  </si>
  <si>
    <t>2330005</t>
  </si>
  <si>
    <t xml:space="preserve">Техническое изделие "ЮМС Термометрический Шлюз" Техническое </t>
  </si>
  <si>
    <t>0011379</t>
  </si>
  <si>
    <t>Ноутбук Toshiba Satellite L300-14X в составе Ноутбук Toshiba</t>
  </si>
  <si>
    <t xml:space="preserve">Компьютер  ViewSonic 18.5" Компьютер  ViewSonic 18.5"       </t>
  </si>
  <si>
    <t>Доска интерактивная SMRTBoard 680, диагональ 77"/195,6см(в к</t>
  </si>
  <si>
    <t>Компьютер персональный ViewSonic Компьютер персональный View</t>
  </si>
  <si>
    <t>Доска интерактивная SMART Board v280 Доска интерактивная SMA</t>
  </si>
  <si>
    <t xml:space="preserve">Проектор NEC V260X 3D Проектор NEC V260X 3D                 </t>
  </si>
  <si>
    <t xml:space="preserve">Доска интерактивная SMARTBoard 660.диагон.64"/162.6см Доска </t>
  </si>
  <si>
    <t>4140008</t>
  </si>
  <si>
    <t xml:space="preserve">Компьютер  Flatron LCD17" Компьютер  Flatron LCD17"         </t>
  </si>
  <si>
    <t>Компьютер BenQ LED 24" Wide G2450HM Black(1920*1080) Компьют</t>
  </si>
  <si>
    <t>Базовое рабочее место обуч-ся осн-ого общ-го образован.(с ог</t>
  </si>
  <si>
    <t>864140004</t>
  </si>
  <si>
    <t xml:space="preserve">Ноутбук Asus Ноутбук Asus                                   </t>
  </si>
  <si>
    <t>864140005</t>
  </si>
  <si>
    <t>862140001</t>
  </si>
  <si>
    <t xml:space="preserve">ПК Мобильный  Dell ПК Мобильный  Dell                       </t>
  </si>
  <si>
    <t>865140016</t>
  </si>
  <si>
    <t>Компьютер в сборе д/видеонаблюдения Компьютер в сборе д/виде</t>
  </si>
  <si>
    <t>ВА000000134</t>
  </si>
  <si>
    <t>Интерактивная доска Elite Panaboard UB-T780 Интерактивная до</t>
  </si>
  <si>
    <t>ВА000000135</t>
  </si>
  <si>
    <t>Мультимедийный проектор Optoma DS 211 Мультимедийный проекто</t>
  </si>
  <si>
    <t>ВА000000142</t>
  </si>
  <si>
    <t>864140006</t>
  </si>
  <si>
    <t>864140001</t>
  </si>
  <si>
    <t xml:space="preserve">Телевизор LG LCD Телевизор LG LCD                           </t>
  </si>
  <si>
    <t>864140003</t>
  </si>
  <si>
    <t>864140002</t>
  </si>
  <si>
    <t xml:space="preserve">Телевизор  LG Телевизор  LG                                 </t>
  </si>
  <si>
    <t>Монитор 27 1920*1080(16:9) черный Монитор 27 1920*1080(16:9)</t>
  </si>
  <si>
    <t xml:space="preserve">Системный блок в сборе: Корпус е2е4 Системный блок в сборе: </t>
  </si>
  <si>
    <t xml:space="preserve">Системный блок в сборе : Корпус е2е4 Системный блок в сборе </t>
  </si>
  <si>
    <t>Принтер лазерный Kyocera Ecosys Принтер лазерный Kyocera Eco</t>
  </si>
  <si>
    <t>Рабочее место в составе:Монитор, Системный блок, клавиатура,</t>
  </si>
  <si>
    <t>Ноутбук HP 15-dw1195ur(FHD/IPS) Ноутбук HP 15-dw1195ur(FHD/I</t>
  </si>
  <si>
    <t>2330007</t>
  </si>
  <si>
    <t xml:space="preserve">Проектор Epson EB-X51 Проектор Epson EB-X51                 </t>
  </si>
  <si>
    <t>0007270</t>
  </si>
  <si>
    <t xml:space="preserve">Компьютер мобильный Asus F80L Компьютер мобильный Asus F80L </t>
  </si>
  <si>
    <t>П000001260</t>
  </si>
  <si>
    <t>Компьютер персональный (процессор PentiumR, монитор LG 19'',</t>
  </si>
  <si>
    <t>П000001261</t>
  </si>
  <si>
    <t>П000001254</t>
  </si>
  <si>
    <t xml:space="preserve">Кухонная машина УКМ-14 Кухонная машина УКМ-14               </t>
  </si>
  <si>
    <t>0001225</t>
  </si>
  <si>
    <t>Многофункц.аппарат Sharp AR-M160 Многофункц.аппарат Sharp AR</t>
  </si>
  <si>
    <t>П000001256</t>
  </si>
  <si>
    <t>МФУ Canon MF4140 (принтер, сканер, копир, факс) МФУ Canon MF</t>
  </si>
  <si>
    <t>П000001257</t>
  </si>
  <si>
    <t>МФУ HP Laser Jet M1005 (принтер, сканер, копир) МФУ HP Laser</t>
  </si>
  <si>
    <t>П000001262</t>
  </si>
  <si>
    <t>Ноутбук Acer e-Machines E525-902G16Mi 15.6''WXGA Ноутбук Ace</t>
  </si>
  <si>
    <t>П000001263</t>
  </si>
  <si>
    <t>П000001259</t>
  </si>
  <si>
    <t>Плита электрическая ЭП-6П КЭТ-0,12 Плита электрическая ЭП-6П</t>
  </si>
  <si>
    <t>П000001280</t>
  </si>
  <si>
    <t>П000001265</t>
  </si>
  <si>
    <t>П000001255</t>
  </si>
  <si>
    <t>Принтер лазерный Canon LBP3010B Принтер лазерный Canon LBP30</t>
  </si>
  <si>
    <t>0006269</t>
  </si>
  <si>
    <t>П000001252</t>
  </si>
  <si>
    <t xml:space="preserve">Эл. кипятильник  ЭКГ- 50 Эл. кипятильник  ЭКГ- 50           </t>
  </si>
  <si>
    <t>1380436</t>
  </si>
  <si>
    <t>Машина посудомоечная ММУ 1000 б/з Машина посудомоечная ММУ 1</t>
  </si>
  <si>
    <t>1101040324</t>
  </si>
  <si>
    <t>1101040325</t>
  </si>
  <si>
    <t xml:space="preserve">Головной компьютер Головной компьютер                       </t>
  </si>
  <si>
    <t xml:space="preserve">Компьютер LCD LG Компьютер LCD LG                           </t>
  </si>
  <si>
    <t>0001288</t>
  </si>
  <si>
    <t xml:space="preserve">Витрина хол.Каштак 510К-15Б Витрина хол.Каштак 510К-15Б     </t>
  </si>
  <si>
    <t>0011278</t>
  </si>
  <si>
    <t xml:space="preserve">Доска интерактивная 78" Доска интерактивная 78"             </t>
  </si>
  <si>
    <t>1380383</t>
  </si>
  <si>
    <t xml:space="preserve">Кабинет БОС-логотерапевт. Кабинет БОС-логотерапевт.         </t>
  </si>
  <si>
    <t>1380385</t>
  </si>
  <si>
    <t>Комплекс аппаратно-програм.КАПфс-БОС Комплекс аппаратно-прог</t>
  </si>
  <si>
    <t>0001272</t>
  </si>
  <si>
    <t xml:space="preserve">Компьютер LCD SyncMaster Компьютер LCD SyncMaster           </t>
  </si>
  <si>
    <t>0011300</t>
  </si>
  <si>
    <t xml:space="preserve">Компьютер LG Flatron silver Компьютер LG Flatron silver     </t>
  </si>
  <si>
    <t>1380371</t>
  </si>
  <si>
    <t xml:space="preserve">Кондиционер Hitachi Кондиционер Hitachi                     </t>
  </si>
  <si>
    <t>1380391</t>
  </si>
  <si>
    <t xml:space="preserve">Котел КПЭ - 160 Котел КПЭ - 160                             </t>
  </si>
  <si>
    <t>0001232</t>
  </si>
  <si>
    <t xml:space="preserve">Машина для измельчения и нарезания Машина для измельчения и </t>
  </si>
  <si>
    <t>0001131</t>
  </si>
  <si>
    <t xml:space="preserve">Минитипография Минитипография                               </t>
  </si>
  <si>
    <t>0001243</t>
  </si>
  <si>
    <t>Многофункц.устр. HP Color LaserJet CM1015 Многофункц.устр. H</t>
  </si>
  <si>
    <t>0001253</t>
  </si>
  <si>
    <t xml:space="preserve">Мультимеди-проектор Epson EMP-TW700 LCD Мультимеди-проектор </t>
  </si>
  <si>
    <t>0001254</t>
  </si>
  <si>
    <t>0001210</t>
  </si>
  <si>
    <t>0011269</t>
  </si>
  <si>
    <t xml:space="preserve">Ноутбук Asus F5RL Ноутбук Asus F5RL                         </t>
  </si>
  <si>
    <t>0001300</t>
  </si>
  <si>
    <t xml:space="preserve">Ноутбук Asus Х80L 14/1 Ноутбук Asus Х80L 14/1               </t>
  </si>
  <si>
    <t>0011267</t>
  </si>
  <si>
    <t>Оборуд.Сплит-система Dante RK-48СНМ Оборуд.Сплит-система Dan</t>
  </si>
  <si>
    <t>0001231</t>
  </si>
  <si>
    <t>0001236</t>
  </si>
  <si>
    <t>Преобразователь измерит.д/работы ПКпо БОС Преобразователь из</t>
  </si>
  <si>
    <t>0001270</t>
  </si>
  <si>
    <t xml:space="preserve">Проектор TOSHIBA TDP-Т45 Проектор TOSHIBA TDP-Т45           </t>
  </si>
  <si>
    <t>0000123</t>
  </si>
  <si>
    <t>Проектор-мультим.LCD NEC LT-280 Проектор-мультим.LCD NEC LT-</t>
  </si>
  <si>
    <t>0001134</t>
  </si>
  <si>
    <t xml:space="preserve">Станок токарный STURM Станок токарный STURM                 </t>
  </si>
  <si>
    <t>1380333</t>
  </si>
  <si>
    <t xml:space="preserve">Стерилизатор суховоздушный Стерилизатор суховоздушный       </t>
  </si>
  <si>
    <t>1380384</t>
  </si>
  <si>
    <t xml:space="preserve">Тепловой узел Тепловой узел                                 </t>
  </si>
  <si>
    <t>0001239</t>
  </si>
  <si>
    <t xml:space="preserve">Швейная машинка (вышивальная) Швейная машинка (вышивальная) </t>
  </si>
  <si>
    <t>0001273</t>
  </si>
  <si>
    <t xml:space="preserve">Шкаф холодильный ШХК1,4 Шкаф холодильный ШХК1,4             </t>
  </si>
  <si>
    <t>0003120</t>
  </si>
  <si>
    <t>Доска электронная PolyVision Walk-and-Talk Доска электронная</t>
  </si>
  <si>
    <t>0001229</t>
  </si>
  <si>
    <t xml:space="preserve">Электросковороа СЭЧ-0,25 Электросковороа СЭЧ-0,25           </t>
  </si>
  <si>
    <t xml:space="preserve">Компьютер  DELL E2316H 23" 1920х1080 Компьютер  DELL E2316H </t>
  </si>
  <si>
    <t>Компьютер серверный (боксовый процессор Intel Socket) Компью</t>
  </si>
  <si>
    <t xml:space="preserve">Проектор Optoma DX349 Проектор Optoma DX349                 </t>
  </si>
  <si>
    <t xml:space="preserve">Документ-камера AVerVision  USO Документ-камера AVerVision  </t>
  </si>
  <si>
    <t>4160059</t>
  </si>
  <si>
    <t>Электронный лазерный стрелковый тренажер "Лазер -СТ" Электро</t>
  </si>
  <si>
    <t>Доска интерактивная Promethean ActivBoard Touch 78 Доска инт</t>
  </si>
  <si>
    <t>Копир-принтер-сканер НР лазерный Копир-принтер-сканер НР лаз</t>
  </si>
  <si>
    <t>Доска интерактивная SMART Board SB480 77/195.6 Доска интерак</t>
  </si>
  <si>
    <t xml:space="preserve">Проектор Веnо Проектор Веnо                                 </t>
  </si>
  <si>
    <t>Компьютер в сборе(процессор intel Pentium.монитор samsung 21</t>
  </si>
  <si>
    <t xml:space="preserve">Принтер 3D Unigbot Принтер 3D Unigbot                       </t>
  </si>
  <si>
    <t xml:space="preserve">Мармит 1-х блюд ПМЭС - 70КМ Мармит 1-х блюд ПМЭС - 70КМ     </t>
  </si>
  <si>
    <t xml:space="preserve">Компьютер Samsung S22С200ВW Компьютер Samsung S22С200ВW     </t>
  </si>
  <si>
    <t>4160014</t>
  </si>
  <si>
    <t xml:space="preserve">Шкаф купе 3х дверный Шкаф купе 3х дверный                   </t>
  </si>
  <si>
    <t>0011001</t>
  </si>
  <si>
    <t xml:space="preserve">МФУ лазерное Brother МФУ лазерное Brother                   </t>
  </si>
  <si>
    <t xml:space="preserve">Проектор Ricoh PJ х2440 Проектор Ricoh PJ х2440             </t>
  </si>
  <si>
    <t>Интерактивная доска SMART SBM680 78" Интерактивная доска SMA</t>
  </si>
  <si>
    <t xml:space="preserve">Проектор Epson EB-X39 Проектор Epson EB-X39                 </t>
  </si>
  <si>
    <t xml:space="preserve">Компьютер в сборе  (2018г) Компьютер в сборе  (2018г)       </t>
  </si>
  <si>
    <t xml:space="preserve">Проектор Epson EB-X41 LCD Проектор Epson EB-X41 LCD         </t>
  </si>
  <si>
    <t>Информационная сенсорная панель  POS 719+ считыватель FL20 И</t>
  </si>
  <si>
    <t>4160027</t>
  </si>
  <si>
    <t xml:space="preserve">Шкаф-купе дл.4800 ЛДСП (для учебного и лабор. оборудования) </t>
  </si>
  <si>
    <t>Компьютер персональный  с комплектующими без/м(Процессор Int</t>
  </si>
  <si>
    <t xml:space="preserve">Ноутбук Lenovo  IdeaPad G5030 Celeron №2840 Ноутбук Lenovo  </t>
  </si>
  <si>
    <t>Тележка для ноутбуков Offisbox Тележка для ноутбуков Offisbo</t>
  </si>
  <si>
    <t xml:space="preserve">Кипятильник АКНЭ-100 Кипятильник АКНЭ-100                   </t>
  </si>
  <si>
    <t>871101041004</t>
  </si>
  <si>
    <t xml:space="preserve">Monitor 17" BenQ FP767 ver.2 Monitor 17" BenQ FP767 ver.2   </t>
  </si>
  <si>
    <t>871101041057</t>
  </si>
  <si>
    <t xml:space="preserve">Системный блок INTEL Celeron Системный блок INTEL Celeron   </t>
  </si>
  <si>
    <t>871101061092</t>
  </si>
  <si>
    <t>Аппарат термокопирования Canon I Аппарат термокопирования Ca</t>
  </si>
  <si>
    <t>871101061089</t>
  </si>
  <si>
    <t>Аппарат термокопирования НР  Laserjet М1120 Аппарат термокоп</t>
  </si>
  <si>
    <t>871101041119</t>
  </si>
  <si>
    <t>Видеокамера ACV-362CWHVA  1/3 Sony Super-HA Видеокамера ACV-</t>
  </si>
  <si>
    <t>871101041118</t>
  </si>
  <si>
    <t xml:space="preserve">Видеокамера ACV-VCD -020 SDN-SM/FM Видеокамера ACV-VCD -020 </t>
  </si>
  <si>
    <t>871101041006</t>
  </si>
  <si>
    <t xml:space="preserve">Вытяжное устройство ha 2600 Вытяжное устройство ha 2600     </t>
  </si>
  <si>
    <t>871101061073</t>
  </si>
  <si>
    <t xml:space="preserve">Камера видеонаблюдения Sony Камера видеонаблюдения Sony     </t>
  </si>
  <si>
    <t>871101041007</t>
  </si>
  <si>
    <t>Комплект деревообрабатывающего оборудова Комплект деревообра</t>
  </si>
  <si>
    <t>871101041097</t>
  </si>
  <si>
    <t xml:space="preserve">Комплект печного оборудования Комплект печного оборудования </t>
  </si>
  <si>
    <t>871101041096</t>
  </si>
  <si>
    <t>871101041008</t>
  </si>
  <si>
    <t xml:space="preserve">Компьютер INTEL Celeron Компьютер INTEL Celeron             </t>
  </si>
  <si>
    <t>871101041009</t>
  </si>
  <si>
    <t>871101041010</t>
  </si>
  <si>
    <t>Компьютер INTEL Celeron 1000 МГц Компьютер INTEL Celeron 100</t>
  </si>
  <si>
    <t>871101041011</t>
  </si>
  <si>
    <t>Компьютер LG Fiatron F700B 0.24 17" ТСО Компьютер LG Fiatron</t>
  </si>
  <si>
    <t>871101041012</t>
  </si>
  <si>
    <t>Компьютер LG Flatron F700B 0.24 17" ТСО Компьютер LG Flatron</t>
  </si>
  <si>
    <t>871101061076</t>
  </si>
  <si>
    <t>Компьютер Athlon-64 с комплект. Компьютер Athlon-64 с компле</t>
  </si>
  <si>
    <t>871101061079</t>
  </si>
  <si>
    <t>871101061080</t>
  </si>
  <si>
    <t>871101061081</t>
  </si>
  <si>
    <t>871101061109</t>
  </si>
  <si>
    <t xml:space="preserve">Компьютер LG Flatron с комп. Компьютер LG Flatron с комп.   </t>
  </si>
  <si>
    <t>871101061077</t>
  </si>
  <si>
    <t>871101041060</t>
  </si>
  <si>
    <t xml:space="preserve">Компьютерный комплекс Samsung Компьютерный комплекс Samsung </t>
  </si>
  <si>
    <t>871101041059</t>
  </si>
  <si>
    <t>871101044002</t>
  </si>
  <si>
    <t xml:space="preserve">Кондиционер Samsung Кондиционер Samsung                     </t>
  </si>
  <si>
    <t>871101041121</t>
  </si>
  <si>
    <t xml:space="preserve">Копир Canon 6416 Копир Canon 6416                           </t>
  </si>
  <si>
    <t>871101041111</t>
  </si>
  <si>
    <t xml:space="preserve">Копир Xerox XC355.A4.3 Копир Xerox XC355.A4.3               </t>
  </si>
  <si>
    <t>871101040121</t>
  </si>
  <si>
    <t xml:space="preserve">Котел пищеварочный КПЭ-60 Котел пищеварочный КПЭ-60         </t>
  </si>
  <si>
    <t>871101041123</t>
  </si>
  <si>
    <t>Принтер лазерный Canon LBP 810 Принтер лазерный Canon LBP 81</t>
  </si>
  <si>
    <t>871101041124</t>
  </si>
  <si>
    <t>871101061082</t>
  </si>
  <si>
    <t xml:space="preserve">Принтер лазерный hp LaserJet Принтер лазерный hp LaserJet   </t>
  </si>
  <si>
    <t>871101061084</t>
  </si>
  <si>
    <t>871101061085</t>
  </si>
  <si>
    <t>871101044001</t>
  </si>
  <si>
    <t xml:space="preserve">Ноутбук Acer Aspire 5101AWLMi Ноутбук Acer Aspire 5101AWLMi </t>
  </si>
  <si>
    <t>871101061069</t>
  </si>
  <si>
    <t>Оборудование для кипячения и подогрева жидкости Оборудование</t>
  </si>
  <si>
    <t>871101041150</t>
  </si>
  <si>
    <t xml:space="preserve">Принтер Canon (фотопринтер) Принтер Canon (фотопринтер)     </t>
  </si>
  <si>
    <t>871101041145</t>
  </si>
  <si>
    <t>Принтер лазерный CANON LBP-1120 Принтер лазерный CANON LBP-1</t>
  </si>
  <si>
    <t>871101041144</t>
  </si>
  <si>
    <t>871101041016</t>
  </si>
  <si>
    <t>Принтер лазерный Hewlett-Packard 1100 Принтер лазерный Hewle</t>
  </si>
  <si>
    <t>871101041146</t>
  </si>
  <si>
    <t>Принтер лазерный Laser Jet 1015 Принтер лазерный Laser Jet 1</t>
  </si>
  <si>
    <t>871101041147</t>
  </si>
  <si>
    <t>Принтер лазерный Samsung ML-1710P Принтер лазерный Samsung M</t>
  </si>
  <si>
    <t>871101044038</t>
  </si>
  <si>
    <t>Проектор Acer Portable Projector Проектор Acer Portable Proj</t>
  </si>
  <si>
    <t>871101061266</t>
  </si>
  <si>
    <t>Машина протирочно-резательная МПР -350М Машина протирочно-ре</t>
  </si>
  <si>
    <t>871101041114</t>
  </si>
  <si>
    <t xml:space="preserve">Компьютер Samsung 940N AKSB Компьютер Samsung 940N AKSB     </t>
  </si>
  <si>
    <t>871101041148</t>
  </si>
  <si>
    <t xml:space="preserve">Пылесос Samsung Пылесос Samsung                             </t>
  </si>
  <si>
    <t>871101041018</t>
  </si>
  <si>
    <t xml:space="preserve">Системный блок Intel Pentium4 Системный блок Intel Pentium4 </t>
  </si>
  <si>
    <t>871101041019</t>
  </si>
  <si>
    <t xml:space="preserve">Компьютер Samsung SyncMaster Компьютер Samsung SyncMaster   </t>
  </si>
  <si>
    <t>871101041020</t>
  </si>
  <si>
    <t>871101041021</t>
  </si>
  <si>
    <t>871101041022</t>
  </si>
  <si>
    <t>871101041023</t>
  </si>
  <si>
    <t>871101041024</t>
  </si>
  <si>
    <t>871101041025</t>
  </si>
  <si>
    <t>871101041026</t>
  </si>
  <si>
    <t>871101041027</t>
  </si>
  <si>
    <t>871101041028</t>
  </si>
  <si>
    <t>871101041029</t>
  </si>
  <si>
    <t>871101041030</t>
  </si>
  <si>
    <t>871101041152</t>
  </si>
  <si>
    <t xml:space="preserve">Сканер hp ScanJet 2400 Сканер hp ScanJet 2400               </t>
  </si>
  <si>
    <t>871101041153</t>
  </si>
  <si>
    <t xml:space="preserve">Сканер НР ScanJet 5р Сканер НР ScanJet 5р                   </t>
  </si>
  <si>
    <t>871101041215</t>
  </si>
  <si>
    <t xml:space="preserve">Телевизор "Рекорд 51см" Телевизор "Рекорд 51см"             </t>
  </si>
  <si>
    <t>871101041216</t>
  </si>
  <si>
    <t>Телевизор 54см Рубин 55М10-2 ARG Телевизор 54см Рубин 55М10-</t>
  </si>
  <si>
    <t>871101041217</t>
  </si>
  <si>
    <t xml:space="preserve">Телевизор LG 21F39 Телевизор LG 21F39                       </t>
  </si>
  <si>
    <t>871101041218</t>
  </si>
  <si>
    <t>871101041219</t>
  </si>
  <si>
    <t>871101041220</t>
  </si>
  <si>
    <t xml:space="preserve">Телевизор LG21F39 Телевизор LG21F39                         </t>
  </si>
  <si>
    <t>871101041222</t>
  </si>
  <si>
    <t xml:space="preserve">Телевизор Samsunq Телевизор Samsunq                         </t>
  </si>
  <si>
    <t>871101041221</t>
  </si>
  <si>
    <t>871101041031</t>
  </si>
  <si>
    <t xml:space="preserve">Машина тестомесильная МТ-100 Машина тестомесильная МТ-100   </t>
  </si>
  <si>
    <t>871101041032</t>
  </si>
  <si>
    <t>Машина кухонная универсальная УКМ Машина кухонная универсаль</t>
  </si>
  <si>
    <t>871101041175</t>
  </si>
  <si>
    <t>Факсимильный аппарат Panasonic KX-FC243RU Факсимильный аппар</t>
  </si>
  <si>
    <t>871101041033</t>
  </si>
  <si>
    <t>Факсимильный аппарат Факс Fax KX-FP88RS Факсимильный аппарат</t>
  </si>
  <si>
    <t>871101041231</t>
  </si>
  <si>
    <t xml:space="preserve">Холодильник "Бирюса" Холодильник "Бирюса"                   </t>
  </si>
  <si>
    <t>871101041232</t>
  </si>
  <si>
    <t>Холодильник "СВИЯГА 155-1"(камера) Холодильник "СВИЯГА 155-1</t>
  </si>
  <si>
    <t>871101041234</t>
  </si>
  <si>
    <t xml:space="preserve">Телевизор цветной LG 14F89 Телевизор цветной LG 14F89       </t>
  </si>
  <si>
    <t>871101043038</t>
  </si>
  <si>
    <t>Видеокамера цифровая MiniDV Panasonic NV Видеокамера цифрова</t>
  </si>
  <si>
    <t>871101061005</t>
  </si>
  <si>
    <t xml:space="preserve">Фотоаппарат цифровой Samsung Фотоаппарат цифровой Samsung   </t>
  </si>
  <si>
    <t>871101041256</t>
  </si>
  <si>
    <t xml:space="preserve">Электросковорода СЭЧ-0,45 Электросковорода СЭЧ-0,45         </t>
  </si>
  <si>
    <t>Аудио - видео  микшер Panasonic Аудио - видео  микшер Panaso</t>
  </si>
  <si>
    <t xml:space="preserve">Видеокамера  Panasonic Видеокамера  Panasonic               </t>
  </si>
  <si>
    <t>0001380370</t>
  </si>
  <si>
    <t xml:space="preserve">Видеопроектор  LP - XG 2 Видеопроектор  LP - XG 2           </t>
  </si>
  <si>
    <t>0101041440</t>
  </si>
  <si>
    <t>Интерактивный аппаратно-программный комплекс Интерактивный а</t>
  </si>
  <si>
    <t>0101041458</t>
  </si>
  <si>
    <t>Компьютер (монитор LG 19'', системный блок Intel S-775, мышь</t>
  </si>
  <si>
    <t>0101041448</t>
  </si>
  <si>
    <t>0101041449</t>
  </si>
  <si>
    <t>0101041456</t>
  </si>
  <si>
    <t>Компьютер  (монитор ViewSonic LCD 22'', процессор Intel S-77</t>
  </si>
  <si>
    <t>0001360024</t>
  </si>
  <si>
    <t xml:space="preserve">Системный блок  Intel Системный блок  Intel                 </t>
  </si>
  <si>
    <t>0001360023</t>
  </si>
  <si>
    <t xml:space="preserve">Компьютер  Intel Компьютер  Intel                           </t>
  </si>
  <si>
    <t>0001360022</t>
  </si>
  <si>
    <t>0001360018</t>
  </si>
  <si>
    <t>Компьютер  Notebook  DISCOVERY Компьютер  Notebook  DISCOVER</t>
  </si>
  <si>
    <t>0001360050</t>
  </si>
  <si>
    <t>Компьютер (проц.AMD Athlon 64 3000 + монитор 17" Samsung Sam</t>
  </si>
  <si>
    <t>0001360051</t>
  </si>
  <si>
    <t>Компьютер (проц.AMD Athlon 64 3200 + монитор 17" Samsung Sam</t>
  </si>
  <si>
    <t>0001360052</t>
  </si>
  <si>
    <t>0001360053</t>
  </si>
  <si>
    <t>0001360048</t>
  </si>
  <si>
    <t xml:space="preserve">Компьютер (процессор (Intel Celeron) +  монитор 17" LCD LG) </t>
  </si>
  <si>
    <t>0001360049</t>
  </si>
  <si>
    <t>0001360047</t>
  </si>
  <si>
    <t>0001360027</t>
  </si>
  <si>
    <t>Компьютер (сист.блок NewLine Bravo +Монитор 19") Компьютер (</t>
  </si>
  <si>
    <t>0101040078</t>
  </si>
  <si>
    <t>Компьютер (системный блок (Intel Pentium D 820) + монитор Sa</t>
  </si>
  <si>
    <t>0101040058</t>
  </si>
  <si>
    <t>Компьютер (системный блок (проц.AMD Athlon64 3200) + монитор</t>
  </si>
  <si>
    <t>0101040057</t>
  </si>
  <si>
    <t>0101040059</t>
  </si>
  <si>
    <t>0101040060</t>
  </si>
  <si>
    <t>0101040061</t>
  </si>
  <si>
    <t>0101040062</t>
  </si>
  <si>
    <t>0101040063</t>
  </si>
  <si>
    <t>0101040064</t>
  </si>
  <si>
    <t>0101040065</t>
  </si>
  <si>
    <t>0101040066</t>
  </si>
  <si>
    <t>0101040067</t>
  </si>
  <si>
    <t>0101040068</t>
  </si>
  <si>
    <t>0101040021</t>
  </si>
  <si>
    <t>Компьютер (Системный блок Intel  Pentium 4 (2-ядер.) + Монит</t>
  </si>
  <si>
    <t>0101040014</t>
  </si>
  <si>
    <t>Компьютер (Системный блок Intel inside Pentium 4 + Монитор 1</t>
  </si>
  <si>
    <t>0101040098</t>
  </si>
  <si>
    <t>Компьютер (Системный блок Intel S-775 + Монитор 19" LCD) Ком</t>
  </si>
  <si>
    <t>0101040016</t>
  </si>
  <si>
    <t>Компьютер (системный блок Pentium 4820 + Монитор 19" ) Компь</t>
  </si>
  <si>
    <t>0001360034</t>
  </si>
  <si>
    <t xml:space="preserve">Компьютер Intel Компьютер Intel                             </t>
  </si>
  <si>
    <t>0001360033</t>
  </si>
  <si>
    <t xml:space="preserve">Системный блок Intel Системный блок Intel                   </t>
  </si>
  <si>
    <t>0001360032</t>
  </si>
  <si>
    <t>0001360045</t>
  </si>
  <si>
    <t xml:space="preserve">Компьютер New Line Bravo Компьютер New Line Bravo           </t>
  </si>
  <si>
    <t>0001360044</t>
  </si>
  <si>
    <t>0001360029</t>
  </si>
  <si>
    <t xml:space="preserve">Компьютер NewLine Arena Компьютер NewLine Arena             </t>
  </si>
  <si>
    <t>0001360041</t>
  </si>
  <si>
    <t>0001380396</t>
  </si>
  <si>
    <t xml:space="preserve">Кондиционер DAEWOO Кондиционер DAEWOO                       </t>
  </si>
  <si>
    <t>0101062018</t>
  </si>
  <si>
    <t>Кондиционер Hitachi Ras/Rac-09BH1 Кондиционер Hitachi Ras/Ra</t>
  </si>
  <si>
    <t>0101062019</t>
  </si>
  <si>
    <t xml:space="preserve">Кондиционер LG Кондиционер LG                               </t>
  </si>
  <si>
    <t>0101040031</t>
  </si>
  <si>
    <t>0101040030</t>
  </si>
  <si>
    <t>0101040036</t>
  </si>
  <si>
    <t xml:space="preserve">Копировальны аппарат "RICON" Копировальны аппарат "RICON"   </t>
  </si>
  <si>
    <t>0101040029</t>
  </si>
  <si>
    <t xml:space="preserve">Копировальны аппарат Canon Копировальны аппарат Canon       </t>
  </si>
  <si>
    <t>0101041423</t>
  </si>
  <si>
    <t xml:space="preserve">Котел пищеварочный КПЭ-160 Котел пищеварочный КПЭ-160       </t>
  </si>
  <si>
    <t>0001360040</t>
  </si>
  <si>
    <t xml:space="preserve">Ксерокс Canon Ксерокс Canon                                 </t>
  </si>
  <si>
    <t>0001360038</t>
  </si>
  <si>
    <t xml:space="preserve">Локальная сеть Локальная сеть                               </t>
  </si>
  <si>
    <t>0101062024</t>
  </si>
  <si>
    <t>Манекен - тренажер (отработка навыков сердечно-легочной реан</t>
  </si>
  <si>
    <t>0101060175</t>
  </si>
  <si>
    <t xml:space="preserve">Мебель  школьная Мебель  школьная                           </t>
  </si>
  <si>
    <t>0101062016</t>
  </si>
  <si>
    <t>Микроволновая печь SAMSUNG M-1711 NR Микроволновая печь SAMS</t>
  </si>
  <si>
    <t>0101041428</t>
  </si>
  <si>
    <t xml:space="preserve">Микшерный пульт BEHRINGER Микшерный пульт BEHRINGER         </t>
  </si>
  <si>
    <t>0001360021</t>
  </si>
  <si>
    <t xml:space="preserve">Монитор  15" LG Монитор  15" LG                             </t>
  </si>
  <si>
    <t>0001360011</t>
  </si>
  <si>
    <t>0001360019</t>
  </si>
  <si>
    <t>0001360020</t>
  </si>
  <si>
    <t>0001360006</t>
  </si>
  <si>
    <t xml:space="preserve">Монитор  17" LG Монитор  17" LG                             </t>
  </si>
  <si>
    <t>0001360042</t>
  </si>
  <si>
    <t>Монитор 15"LG Flatron (плоский) Монитор 15"LG Flatron (плоск</t>
  </si>
  <si>
    <t>0001360028</t>
  </si>
  <si>
    <t xml:space="preserve">Монитор 15*0,24 Samsung Samtron 56E Монитор 15*0,24 Samsung </t>
  </si>
  <si>
    <t xml:space="preserve">Монитор 17" LCD LG Flatron Монитор 17" LCD LG Flatron       </t>
  </si>
  <si>
    <t>0001360054</t>
  </si>
  <si>
    <t xml:space="preserve">Монитор 17" Samsung Samtron Монитор 17" Samsung Samtron     </t>
  </si>
  <si>
    <t>0001360043</t>
  </si>
  <si>
    <t>Монитор 17" Samsung SyncMaster Монитор 17" Samsung SyncMaste</t>
  </si>
  <si>
    <t>0001360060</t>
  </si>
  <si>
    <t>0001360059</t>
  </si>
  <si>
    <t>0001360030</t>
  </si>
  <si>
    <t>Монитор 17*0,24 Samsung SyncMaster Монитор 17*0,24 Samsung S</t>
  </si>
  <si>
    <t>0001360037</t>
  </si>
  <si>
    <t xml:space="preserve">Монитор Samsung Монитор Samsung                             </t>
  </si>
  <si>
    <t>0001360036</t>
  </si>
  <si>
    <t>0001360035</t>
  </si>
  <si>
    <t>0001360025</t>
  </si>
  <si>
    <t xml:space="preserve">Монитор Studioworks Монитор Studioworks                     </t>
  </si>
  <si>
    <t>0101040028</t>
  </si>
  <si>
    <t>МФУ Принтер/копир/сканер  Canon Jet МФУ Принтер/копир/сканер</t>
  </si>
  <si>
    <t>0101040109</t>
  </si>
  <si>
    <t xml:space="preserve">Овощерезка "Гамма-5А" Овощерезка "Гамма-5А"                 </t>
  </si>
  <si>
    <t>0101041443</t>
  </si>
  <si>
    <t>Плита электрическая ЭП-6П (нерж.,без духовки) Плита электрич</t>
  </si>
  <si>
    <t>0101040069</t>
  </si>
  <si>
    <t>Принтер  Canon LBP-3300 - лазерный Принтер  Canon LBP-3300 -</t>
  </si>
  <si>
    <t>0001360017</t>
  </si>
  <si>
    <t xml:space="preserve">Принтер  HP  DeskJet  845 C (цветной струйный) Принтер  HP  </t>
  </si>
  <si>
    <t>0001360016</t>
  </si>
  <si>
    <t>Принтер  HP  DeskJet 940 C (цветной) Принтер  HP  DeskJet 94</t>
  </si>
  <si>
    <t xml:space="preserve">Принтер Canon Pixma Принтер Canon Pixma                     </t>
  </si>
  <si>
    <t>0101040071</t>
  </si>
  <si>
    <t xml:space="preserve">Принтер Canon Pixma iP4200 Принтер Canon Pixma iP4200       </t>
  </si>
  <si>
    <t>0101040070</t>
  </si>
  <si>
    <t>0101040072</t>
  </si>
  <si>
    <t>0101041463</t>
  </si>
  <si>
    <t xml:space="preserve">Принтер HP laser Get A4 Принтер HP laser Get A4             </t>
  </si>
  <si>
    <t>0001360031</t>
  </si>
  <si>
    <t>Принтер лазерный HP LaserJet 1000W Принтер лазерный HP Laser</t>
  </si>
  <si>
    <t>0101041445</t>
  </si>
  <si>
    <t xml:space="preserve">Принтер струйный Canon Pixma Принтер струйный Canon Pixma   </t>
  </si>
  <si>
    <t>0101041446</t>
  </si>
  <si>
    <t>0101041447</t>
  </si>
  <si>
    <t>0101041457</t>
  </si>
  <si>
    <t>0101040027</t>
  </si>
  <si>
    <t>0101040024</t>
  </si>
  <si>
    <t>Принтер струйный Canon Pixma iP5200 Принтер струйный Canon P</t>
  </si>
  <si>
    <t>0101041450</t>
  </si>
  <si>
    <t xml:space="preserve">Принтер струйный Pixma Принтер струйный Pixma               </t>
  </si>
  <si>
    <t>0101041451</t>
  </si>
  <si>
    <t>0101040037</t>
  </si>
  <si>
    <t xml:space="preserve">Проектор  BenQ PB8263 Проектор  BenQ PB8263                 </t>
  </si>
  <si>
    <t>0101040075</t>
  </si>
  <si>
    <t xml:space="preserve">Проектор  Sanyo PLC-XU83 Проектор  Sanyo PLC-XU83           </t>
  </si>
  <si>
    <t>0001380377</t>
  </si>
  <si>
    <t xml:space="preserve">Пылесос  для  станков Пылесос  для  станков                 </t>
  </si>
  <si>
    <t>0101060104</t>
  </si>
  <si>
    <t xml:space="preserve">Решетка  металлическая Решетка  металлическая               </t>
  </si>
  <si>
    <t xml:space="preserve">Системный  блок  Genius Системный  блок  Genius             </t>
  </si>
  <si>
    <t>0001360026</t>
  </si>
  <si>
    <t>0001360056</t>
  </si>
  <si>
    <t xml:space="preserve">Системный блок  Celeron Системный блок  Celeron             </t>
  </si>
  <si>
    <t>0001360057</t>
  </si>
  <si>
    <t>0001360058</t>
  </si>
  <si>
    <t>0001360010</t>
  </si>
  <si>
    <t xml:space="preserve">Системный блок NewLine Arena Системный блок NewLine Arena   </t>
  </si>
  <si>
    <t>0101040013</t>
  </si>
  <si>
    <t xml:space="preserve">Системный блок NewLine Bravo Системный блок NewLine Bravo   </t>
  </si>
  <si>
    <t>0001380352</t>
  </si>
  <si>
    <t xml:space="preserve">Сканер  HR 4200 C Сканер  HR 4200 C                         </t>
  </si>
  <si>
    <t>0001360009</t>
  </si>
  <si>
    <t xml:space="preserve">Сканер  Mustek  1200 Сканер  Mustek  1200                   </t>
  </si>
  <si>
    <t>0001360008</t>
  </si>
  <si>
    <t xml:space="preserve">Сканер  Mustek  ScanExpress Сканер  Mustek  ScanExpress     </t>
  </si>
  <si>
    <t>0101041248</t>
  </si>
  <si>
    <t xml:space="preserve">Сканер 2300с Сканер 2300с                                   </t>
  </si>
  <si>
    <t>0101041464</t>
  </si>
  <si>
    <t xml:space="preserve">Сканер Bear Paw 6400 TA Pro A4, CCD Сканер Bear Paw 6400 TA </t>
  </si>
  <si>
    <t>0101040025</t>
  </si>
  <si>
    <t xml:space="preserve">Сканер Canon 4400F Сканер Canon 4400F                       </t>
  </si>
  <si>
    <t>0101041452</t>
  </si>
  <si>
    <t xml:space="preserve">Сканер HP ScanJet Сканер HP ScanJet                         </t>
  </si>
  <si>
    <t>0101041453</t>
  </si>
  <si>
    <t xml:space="preserve">Сканер HP ScanJet 4850 Сканер HP ScanJet 4850               </t>
  </si>
  <si>
    <t>0101041465</t>
  </si>
  <si>
    <t>Сканер Mustek PI/A3ScanExspres 1200 Pro Сканер Mustek PI/A3S</t>
  </si>
  <si>
    <t>0101041430</t>
  </si>
  <si>
    <t xml:space="preserve">Снегоуборщик 88195 Снегоуборщик 88195                       </t>
  </si>
  <si>
    <t>0001380376</t>
  </si>
  <si>
    <t xml:space="preserve">Станок  фуговально-рейсмусный Станок  фуговально-рейсмусный </t>
  </si>
  <si>
    <t>0001380388</t>
  </si>
  <si>
    <t>0001370004</t>
  </si>
  <si>
    <t xml:space="preserve">Стерилизатор воздушный Стерилизатор воздушный               </t>
  </si>
  <si>
    <t>0001380357</t>
  </si>
  <si>
    <t xml:space="preserve">Телевизор  DAEWOO Телевизор  DAEWOO                         </t>
  </si>
  <si>
    <t>0001380361</t>
  </si>
  <si>
    <t xml:space="preserve">Телевизор  DEAWOO Телевизор  DEAWOO                         </t>
  </si>
  <si>
    <t>0001380362</t>
  </si>
  <si>
    <t>0001380366</t>
  </si>
  <si>
    <t>0001380363</t>
  </si>
  <si>
    <t xml:space="preserve">Телевизор  FUNAI Телевизор  FUNAI                           </t>
  </si>
  <si>
    <t>0001360015</t>
  </si>
  <si>
    <t>0001380373</t>
  </si>
  <si>
    <t xml:space="preserve">Телевизор  Samsung Телевизор  Samsung                       </t>
  </si>
  <si>
    <t>0001380322</t>
  </si>
  <si>
    <t xml:space="preserve">Телевизор  Селеко Телевизор  Селеко                         </t>
  </si>
  <si>
    <t>0001380394</t>
  </si>
  <si>
    <t xml:space="preserve">Телевизор HORIZONT Телевизор HORIZONT                       </t>
  </si>
  <si>
    <t>0101040073</t>
  </si>
  <si>
    <t xml:space="preserve">Телевизор LG Телевизор LG                                   </t>
  </si>
  <si>
    <t>0101040074</t>
  </si>
  <si>
    <t xml:space="preserve">Телевизор Panasonic Телевизор Panasonic                     </t>
  </si>
  <si>
    <t>0101040056</t>
  </si>
  <si>
    <t xml:space="preserve">Телевизор Rolsen C21SR74ST Телевизор Rolsen C21SR74ST       </t>
  </si>
  <si>
    <t>0101040055</t>
  </si>
  <si>
    <t>0101040054</t>
  </si>
  <si>
    <t>0101040053</t>
  </si>
  <si>
    <t>0101040052</t>
  </si>
  <si>
    <t>0101040047</t>
  </si>
  <si>
    <t>0101040048</t>
  </si>
  <si>
    <t>0101040050</t>
  </si>
  <si>
    <t>0101040049</t>
  </si>
  <si>
    <t>0101041438</t>
  </si>
  <si>
    <t xml:space="preserve">Телевизор Samsung 21Z40 Телевизор Samsung 21Z40             </t>
  </si>
  <si>
    <t>0101041461</t>
  </si>
  <si>
    <t xml:space="preserve">Телевизор Samsung 42'' Телевизор Samsung 42''               </t>
  </si>
  <si>
    <t>0101041462</t>
  </si>
  <si>
    <t>Факсимильный  аппарат  Panasonic Факсимильный  аппарат  Pana</t>
  </si>
  <si>
    <t>0101040032</t>
  </si>
  <si>
    <t>Фотоаппарат цифровой Canon PowerShot S2IS Фотоаппарат цифров</t>
  </si>
  <si>
    <t>0001380391</t>
  </si>
  <si>
    <t xml:space="preserve">Фотоаппарат цифровой SONY Фотоаппарат цифровой SONY         </t>
  </si>
  <si>
    <t>0101060018</t>
  </si>
  <si>
    <t xml:space="preserve">Холодильник  Бирюса Холодильник  Бирюса                     </t>
  </si>
  <si>
    <t>0101040022</t>
  </si>
  <si>
    <t xml:space="preserve">Холодильник "ЕНИСЕЙ 440 ГН" Холодильник "ЕНИСЕЙ 440 ГН"     </t>
  </si>
  <si>
    <t>0101040023</t>
  </si>
  <si>
    <t>0101041444</t>
  </si>
  <si>
    <t>0101040076</t>
  </si>
  <si>
    <t>Экран Draper Diplomat 96x96 MW Экран Draper Diplomat 96x96 M</t>
  </si>
  <si>
    <t>0101041437</t>
  </si>
  <si>
    <t xml:space="preserve">Эл. рубанок Р-102М Эл. рубанок Р-102М                       </t>
  </si>
  <si>
    <t>0101041435</t>
  </si>
  <si>
    <t>Эл.пила торцовочная "Корвет-5" Эл.пила торцовочная "Корвет-5</t>
  </si>
  <si>
    <t>0101060019</t>
  </si>
  <si>
    <t xml:space="preserve">Электроплита  Делюкс Электроплита  Делюкс                   </t>
  </si>
  <si>
    <t>0001360039</t>
  </si>
  <si>
    <t xml:space="preserve">Принтер HP LaserJet 1200 Принтер HP LaserJet 1200           </t>
  </si>
  <si>
    <t>0001360055</t>
  </si>
  <si>
    <t xml:space="preserve">Принтер лазерный Samsung Принтер лазерный Samsung           </t>
  </si>
  <si>
    <t xml:space="preserve">Базовое рабочее место пед. работника  ОУ среднего (полного) </t>
  </si>
  <si>
    <t>Базовое рабочее место работника  ОУ основного общего образов</t>
  </si>
  <si>
    <t>2140011</t>
  </si>
  <si>
    <t xml:space="preserve">Машина посудомоечная ММУ-1000 Машина посудомоечная ММУ-1000 </t>
  </si>
  <si>
    <t xml:space="preserve">Сковорода электрическая Сковорода электрическая             </t>
  </si>
  <si>
    <t xml:space="preserve">Тестомесильная машина Тестомесильная машина                 </t>
  </si>
  <si>
    <t>871101031003</t>
  </si>
  <si>
    <t xml:space="preserve">Огрaждение Огрaждение                                       </t>
  </si>
  <si>
    <t>101031156</t>
  </si>
  <si>
    <t xml:space="preserve">Площадка для прыжков в длину Площадка для прыжков в длину   </t>
  </si>
  <si>
    <t>4120008</t>
  </si>
  <si>
    <t xml:space="preserve">Станок  сверл.  ВСН Станок  сверл.  ВСН                     </t>
  </si>
  <si>
    <t>172</t>
  </si>
  <si>
    <t xml:space="preserve">Станок  ток.  по  дерев. Станок  ток.  по  дерев.           </t>
  </si>
  <si>
    <t>"</t>
  </si>
  <si>
    <t xml:space="preserve">Станок заточной Д-961 Станок заточной Д-961                 </t>
  </si>
  <si>
    <t xml:space="preserve">Станок рейсмусовый С8-300 Станок рейсмусовый С8-300         </t>
  </si>
  <si>
    <t xml:space="preserve">Станок сверлильный 2М-112 Станок сверлильный 2М-112         </t>
  </si>
  <si>
    <t xml:space="preserve">Станок сверлильный СН-15 Станок сверлильный СН-15           </t>
  </si>
  <si>
    <t xml:space="preserve">Станок токарный по дереву СТД-120 Станок токарный по дереву </t>
  </si>
  <si>
    <t>Станок токарный по дереву ТП-40 Станок токарный по дереву ТП</t>
  </si>
  <si>
    <t xml:space="preserve">Станок токарный ТВ-320 Станок токарный ТВ-320               </t>
  </si>
  <si>
    <t xml:space="preserve">Станок фуговальный Станок фуговальный                       </t>
  </si>
  <si>
    <t xml:space="preserve">Станок фуговальный ФПШ-5 Станок фуговальный ФПШ-5           </t>
  </si>
  <si>
    <t>Проектор Cactus CS-PRO.02B.WXGA-W LCD, 1280*800, 3000лм, 200</t>
  </si>
  <si>
    <t>101041207</t>
  </si>
  <si>
    <t>Интерактивная доска SMART Board V280 Интерактивная доска SMA</t>
  </si>
  <si>
    <t>101041086</t>
  </si>
  <si>
    <t xml:space="preserve">Компьютер LСD в сборе Компьютер LСD в сборе                 </t>
  </si>
  <si>
    <t>101041208</t>
  </si>
  <si>
    <t>Мультимедийный  проектор Acer Projector X 1261 Мультимедийны</t>
  </si>
  <si>
    <t>0101041495</t>
  </si>
  <si>
    <t>Компьютер (монитор LG 19'', процессор Intel S-775, клавиатур</t>
  </si>
  <si>
    <t>0101041483</t>
  </si>
  <si>
    <t>Компьютер (монитор LG Flatron 19'', процессор Intel, клавиат</t>
  </si>
  <si>
    <t>0101041489</t>
  </si>
  <si>
    <t xml:space="preserve">Мультимедиапроектор NEC Мультимедиапроектор NEC             </t>
  </si>
  <si>
    <t>0101041482</t>
  </si>
  <si>
    <t xml:space="preserve">Ноутбук Lenovo G550-5DWi-B Ноутбук Lenovo G550-5DWi-B       </t>
  </si>
  <si>
    <t>0101041481</t>
  </si>
  <si>
    <t xml:space="preserve">Ноутбук HP Compaq Ноутбук HP Compaq                         </t>
  </si>
  <si>
    <t>0101041496</t>
  </si>
  <si>
    <t>Принтер струйный Canon Pixma iP4840 Принтер струйный Canon P</t>
  </si>
  <si>
    <t>0101041497</t>
  </si>
  <si>
    <t>Фотоаппарат цифровой Nicon CoolPix Фотоаппарат цифровой Nico</t>
  </si>
  <si>
    <t>0101041504</t>
  </si>
  <si>
    <t xml:space="preserve">Компьютер LG 19'' Компьютер LG 19''                         </t>
  </si>
  <si>
    <t>0101041503</t>
  </si>
  <si>
    <t>0101041502</t>
  </si>
  <si>
    <t>0101041501</t>
  </si>
  <si>
    <t>0101041500</t>
  </si>
  <si>
    <t>0101041499</t>
  </si>
  <si>
    <t>0101041498</t>
  </si>
  <si>
    <t>1101041068</t>
  </si>
  <si>
    <t xml:space="preserve">Комплект дорожный YAMAHA Комплект дорожный YAMAHA           </t>
  </si>
  <si>
    <t>1101041067</t>
  </si>
  <si>
    <t xml:space="preserve">Ксерокс XEROX CopyCentre М118 Ксерокс XEROX CopyCentre М118 </t>
  </si>
  <si>
    <t>0101041141</t>
  </si>
  <si>
    <t xml:space="preserve">Монитор 17" Samsung 710 N SKN Монитор 17" Samsung 710 N SKN </t>
  </si>
  <si>
    <t>0101041089</t>
  </si>
  <si>
    <t xml:space="preserve">Мультимедиапроектор Epson Мультимедиапроектор Epson         </t>
  </si>
  <si>
    <t>0101041087</t>
  </si>
  <si>
    <t xml:space="preserve">Ноутбук Lenovo G550 Ноутбук Lenovo G550                     </t>
  </si>
  <si>
    <t>101031157</t>
  </si>
  <si>
    <t xml:space="preserve">Площадка для метания ядра Площадка для метания ядра         </t>
  </si>
  <si>
    <t>101031155</t>
  </si>
  <si>
    <t xml:space="preserve">Площадка футбольного поля Площадка футбольного поля         </t>
  </si>
  <si>
    <t>871010310001</t>
  </si>
  <si>
    <t xml:space="preserve">Проезды Проезды                                             </t>
  </si>
  <si>
    <t xml:space="preserve">Беговая дорожка Беговая дорожка                             </t>
  </si>
  <si>
    <t xml:space="preserve">Баскетбольная площадка Баскетбольная площадка               </t>
  </si>
  <si>
    <t xml:space="preserve">Волейбольная площадка Волейбольная площадка                 </t>
  </si>
  <si>
    <t>4000015</t>
  </si>
  <si>
    <t xml:space="preserve">МФУ "LaserJetPro M428fdn" МФУ "LaserJetPro M428fdn"         </t>
  </si>
  <si>
    <t xml:space="preserve">Зонт вентиляционный приточно-вытяжной 1 Зонт вентиляционный </t>
  </si>
  <si>
    <t>Электрическая сковорода СЭЧ-0,25 Электрическая сковорода СЭЧ</t>
  </si>
  <si>
    <t>Зонт вентиляционный приточно-вытяжной Зонт вентиляционный пр</t>
  </si>
  <si>
    <t>Машина посудомоечная промышленная Машина посудомоечная промы</t>
  </si>
  <si>
    <t xml:space="preserve">Шкаф-купе 5-ти секционный Шкаф-купе 5-ти секционный         </t>
  </si>
  <si>
    <t xml:space="preserve">Принтер Pantum "P2500W" Принтер Pantum "P2500W"             </t>
  </si>
  <si>
    <t xml:space="preserve">Борцовский ковер 10*12м. Складной с покрытием 4 см. ПВХ 650 </t>
  </si>
  <si>
    <t>0101041534</t>
  </si>
  <si>
    <t>Интерактивная доска Polyvision + планшет Интерактивная доска</t>
  </si>
  <si>
    <t>0101041532</t>
  </si>
  <si>
    <t xml:space="preserve">Интерактивная доска Qomo 78'' Интерактивная доска Qomo 78'' </t>
  </si>
  <si>
    <t>0101041533</t>
  </si>
  <si>
    <t>0101041521</t>
  </si>
  <si>
    <t>Компьютер LCD 23'' BenQ (рабочее место учителя) Компьютер LC</t>
  </si>
  <si>
    <t>0101041505</t>
  </si>
  <si>
    <t>0101041506</t>
  </si>
  <si>
    <t>0101041507</t>
  </si>
  <si>
    <t>0101041529</t>
  </si>
  <si>
    <t xml:space="preserve">Проектор Viewsonic Проектор Viewsonic                       </t>
  </si>
  <si>
    <t>0101041531</t>
  </si>
  <si>
    <t>0101041530</t>
  </si>
  <si>
    <t>0101062048</t>
  </si>
  <si>
    <t>Экран настенный рулонный Projecta Экран настенный рулонный P</t>
  </si>
  <si>
    <t>0101062049</t>
  </si>
  <si>
    <t>4330051</t>
  </si>
  <si>
    <t>0101041469</t>
  </si>
  <si>
    <t xml:space="preserve">Система охранной сигнализации Система охранной сигнализации </t>
  </si>
  <si>
    <t>Планшет интерактивный Qomo QIT300 Планшет интерактивный Qomo</t>
  </si>
  <si>
    <t xml:space="preserve">Проектор Aser Х1240 (3D) Проектор Aser Х1240 (3D)           </t>
  </si>
  <si>
    <t>Агрегат конденсаторно-компрессорный фреоновый TFH4531F Агрег</t>
  </si>
  <si>
    <t xml:space="preserve">Проектор Epson EB-E500 White Проектор Epson EB-E500 White   </t>
  </si>
  <si>
    <t>Лазерный принтер Canon i-SENIS LBP6030B Лазерный принтер Can</t>
  </si>
  <si>
    <t xml:space="preserve">Принтер Kyocera ECOSYS P2335d Принтер Kyocera ECOSYS P2335d </t>
  </si>
  <si>
    <t>Принтер hp "Color Laser Jet Pro M255dw Принтер hp "Color Las</t>
  </si>
  <si>
    <t>0101062037</t>
  </si>
  <si>
    <t xml:space="preserve">Холодильник NORD DX 245 Холодильник NORD DX 245             </t>
  </si>
  <si>
    <t>0101041478</t>
  </si>
  <si>
    <t>Устройство звукоусилительное (акустика + усилители) LPA-05W2</t>
  </si>
  <si>
    <t>0101062038</t>
  </si>
  <si>
    <t xml:space="preserve">Холодильник Бирюса 8 Холодильник Бирюса 8                   </t>
  </si>
  <si>
    <t>0101041480</t>
  </si>
  <si>
    <t>Принтер струйный Canon Pixma ix9000 Принтер струйный Canon P</t>
  </si>
  <si>
    <t>0101041479</t>
  </si>
  <si>
    <t>Принтер струйный Canon Pixma ip4500 A4 Принтер струйный Cano</t>
  </si>
  <si>
    <t>871101061216</t>
  </si>
  <si>
    <t xml:space="preserve">Мармит 1-х блюд ПМЭС-70КМ Мармит 1-х блюд ПМЭС-70КМ         </t>
  </si>
  <si>
    <t>871101061217</t>
  </si>
  <si>
    <t xml:space="preserve">Мармит 2-х блюд ПМЭС-70КМ-60 Мармит 2-х блюд ПМЭС-70КМ-60   </t>
  </si>
  <si>
    <t>871101061088</t>
  </si>
  <si>
    <t>871101061037</t>
  </si>
  <si>
    <t>Мультимедиа-проектор Acer Projector XD 1160 Мультимедиа-прое</t>
  </si>
  <si>
    <t>81_0000292</t>
  </si>
  <si>
    <t xml:space="preserve">Электроплитa ЭП-6ЖШ Электроплитa ЭП-6ЖШ                     </t>
  </si>
  <si>
    <t>871101041210</t>
  </si>
  <si>
    <t>871101061078</t>
  </si>
  <si>
    <t>871101061090</t>
  </si>
  <si>
    <t>Устройство ввода-вывода информации НР Т610 Устройство ввода-</t>
  </si>
  <si>
    <t>871101041087</t>
  </si>
  <si>
    <t>871101061218</t>
  </si>
  <si>
    <t>Оборуд. д/измельч.и нарезки Beckers ES250 Оборуд. д/измельч.</t>
  </si>
  <si>
    <t>871101061086</t>
  </si>
  <si>
    <t>881101061083</t>
  </si>
  <si>
    <t>М000001455</t>
  </si>
  <si>
    <t>4140192</t>
  </si>
  <si>
    <t>4160088</t>
  </si>
  <si>
    <t xml:space="preserve">Спортивный комплекс С -070 Спортивный комплекс С -070       </t>
  </si>
  <si>
    <t>4160087</t>
  </si>
  <si>
    <t xml:space="preserve">Спортивный комплекс С-037 Спортивный комплекс С-037         </t>
  </si>
  <si>
    <t>4160083</t>
  </si>
  <si>
    <t xml:space="preserve">Тренажер 7544 Тренажер 7544                                 </t>
  </si>
  <si>
    <t>4160082</t>
  </si>
  <si>
    <t xml:space="preserve">Тренажер 7545 Тренажер 7545                                 </t>
  </si>
  <si>
    <t xml:space="preserve">Тренажер 7526 Тренажер 7526                                 </t>
  </si>
  <si>
    <t xml:space="preserve">Тренажер 7521 Тренажер 7521                                 </t>
  </si>
  <si>
    <t xml:space="preserve">Полоса препятствий Полоса препятствий                       </t>
  </si>
  <si>
    <t>4180001</t>
  </si>
  <si>
    <t>Сабвуфер HK AUDIO PR:O 18 Sub A активный Сабвуфер HK AUDIO P</t>
  </si>
  <si>
    <t>4140117</t>
  </si>
  <si>
    <t>4160050</t>
  </si>
  <si>
    <t xml:space="preserve">Шкаф Шкаф                                                   </t>
  </si>
  <si>
    <t xml:space="preserve">Мультимедиа проектор Vivitek Мультимедиа проектор Vivitek   </t>
  </si>
  <si>
    <t xml:space="preserve">Снегоуборочная машина Снегоуборочная машина                 </t>
  </si>
  <si>
    <t>3101040060</t>
  </si>
  <si>
    <t>Адаптер сетевой D-Link &lt;DFL-800&gt; Адаптер сетевой D-Link &lt;DFL</t>
  </si>
  <si>
    <t>3101040034</t>
  </si>
  <si>
    <t>Аппарат видео и воспр.Samsung mini DV Аппарат видео и воспр.</t>
  </si>
  <si>
    <t xml:space="preserve">Барельеф Ю.А.Гагарина Барельеф Ю.А.Гагарина                 </t>
  </si>
  <si>
    <t>3101040038</t>
  </si>
  <si>
    <t>Бензокоса GT 25 SunGarden, 720 Вт Бензокоса GT 25 SunGarden,</t>
  </si>
  <si>
    <t xml:space="preserve">Комплект дискотечный Комплект дискотечный                   </t>
  </si>
  <si>
    <t>1101040034</t>
  </si>
  <si>
    <t xml:space="preserve">Комплект ПК 1 Комплект ПК 1                                 </t>
  </si>
  <si>
    <t>А1101040039</t>
  </si>
  <si>
    <t xml:space="preserve">Комплект ПК 3 Комплект ПК 3                                 </t>
  </si>
  <si>
    <t>А1101040042</t>
  </si>
  <si>
    <t>3101040058</t>
  </si>
  <si>
    <t xml:space="preserve">Компьютер "КомпСтар-Офис" Компьютер "КомпСтар-Офис"         </t>
  </si>
  <si>
    <t>3101040069</t>
  </si>
  <si>
    <t xml:space="preserve">Компьютер GPU Intel Core2Duo Компьютер GPU Intel Core2Duo   </t>
  </si>
  <si>
    <t>1101040052</t>
  </si>
  <si>
    <t>Компьютер Kompstar Office Standart Компьютер Kompstar Office</t>
  </si>
  <si>
    <t>1101040053</t>
  </si>
  <si>
    <t>3101040051</t>
  </si>
  <si>
    <t>3101040071</t>
  </si>
  <si>
    <t>Ноутбук д/учеб.целей hp Compag 6710b Ноутбук д/учеб.целей hp</t>
  </si>
  <si>
    <t>3101040044</t>
  </si>
  <si>
    <t>Оборудование презентационное -экран на треноге DRAPER (213х2</t>
  </si>
  <si>
    <t>3101040050</t>
  </si>
  <si>
    <t xml:space="preserve">Овощерезка МПР-350.02 Овощерезка МПР-350.02                 </t>
  </si>
  <si>
    <t>3101040070</t>
  </si>
  <si>
    <t xml:space="preserve">Печь хлебопекарная ХПЭ-750/3 Печь хлебопекарная ХПЭ-750/3   </t>
  </si>
  <si>
    <t>1101060386</t>
  </si>
  <si>
    <t xml:space="preserve">Плита эл. ЭП-6ЖШ Плита эл. ЭП-6ЖШ                           </t>
  </si>
  <si>
    <t>1101040061</t>
  </si>
  <si>
    <t xml:space="preserve">Посудомоечная машина Посудомоечная машина                   </t>
  </si>
  <si>
    <t>1101040027</t>
  </si>
  <si>
    <t>Принт.+цв.скан.+коп. HP LaserJet3122 Принт.+цв.скан.+коп. HP</t>
  </si>
  <si>
    <t>3101040046</t>
  </si>
  <si>
    <t>Принтер HP COLOR  LaserJet 2605DN Принтер HP COLOR  LaserJet</t>
  </si>
  <si>
    <t>3101040049</t>
  </si>
  <si>
    <t>1101040051</t>
  </si>
  <si>
    <t xml:space="preserve">Проектор Beng Проектор Beng                                 </t>
  </si>
  <si>
    <t>3101040072</t>
  </si>
  <si>
    <t>Проектор д/учеб.целей LG AB110 Проектор д/учеб.целей LG AB11</t>
  </si>
  <si>
    <t>1101040031</t>
  </si>
  <si>
    <t xml:space="preserve">Радиостанция носимая Радиостанция носимая                   </t>
  </si>
  <si>
    <t>3101040057</t>
  </si>
  <si>
    <t>Системный блок Kompstar-Server и монитор 17" LCD Samsunq 770</t>
  </si>
  <si>
    <t>101040014</t>
  </si>
  <si>
    <t xml:space="preserve">Станок сверлильный ВСН Станок сверлильный ВСН               </t>
  </si>
  <si>
    <t>0001320022</t>
  </si>
  <si>
    <t xml:space="preserve">Станок токарный Станок токарный                             </t>
  </si>
  <si>
    <t>0001380344</t>
  </si>
  <si>
    <t xml:space="preserve">Фaршемешaлкa УКМ-01 Фaршемешaлкa УКМ-01                     </t>
  </si>
  <si>
    <t>3101040061</t>
  </si>
  <si>
    <t xml:space="preserve">Холодильник Бирюса 101 Холодильник Бирюса 101               </t>
  </si>
  <si>
    <t>0001380375</t>
  </si>
  <si>
    <t xml:space="preserve">Швейная машина Brother PX-100 Швейная машина Brother PX-100 </t>
  </si>
  <si>
    <t>1101040048</t>
  </si>
  <si>
    <t xml:space="preserve">Швейная машина Hew Home 1616 Швейная машина Hew Home 1616   </t>
  </si>
  <si>
    <t>3101040048</t>
  </si>
  <si>
    <t>79_5140007</t>
  </si>
  <si>
    <t xml:space="preserve">Ноутбук ASUS  Х55U-SХ112Н Ноутбук ASUS  Х55U-SХ112Н         </t>
  </si>
  <si>
    <t>79_5140005</t>
  </si>
  <si>
    <t>Устройство системы видеонаблюдения Устройство системы видеон</t>
  </si>
  <si>
    <t xml:space="preserve">Проектор InFocus DLP Проектор InFocus DLP                   </t>
  </si>
  <si>
    <t>МФУ лазерный Brother DCP-1602R МФУ лазерный Brother DCP-1602</t>
  </si>
  <si>
    <t xml:space="preserve">Проектор Optoma W400LVe Проектор Optoma W400LVe             </t>
  </si>
  <si>
    <t xml:space="preserve">Компьютер CeIeron 420 1.6 GHz Компьютер CeIeron 420 1.6 GHz </t>
  </si>
  <si>
    <t>79_143520586136</t>
  </si>
  <si>
    <t>М000000319</t>
  </si>
  <si>
    <t xml:space="preserve">Акустическая система Акустическая система                   </t>
  </si>
  <si>
    <t>0101060398</t>
  </si>
  <si>
    <t>Доска интерактивная SMART Board V280 Доска интерактивная SMA</t>
  </si>
  <si>
    <t>М000000400</t>
  </si>
  <si>
    <t>М000000318</t>
  </si>
  <si>
    <t>А1101040048</t>
  </si>
  <si>
    <t xml:space="preserve">Ноутбук Rover Book Ноутбук Rover Book                       </t>
  </si>
  <si>
    <t>М000000361</t>
  </si>
  <si>
    <t>М000000398</t>
  </si>
  <si>
    <t>Интерактивная доска SMART Board Интерактивная доска SMART Bo</t>
  </si>
  <si>
    <t>М000000411</t>
  </si>
  <si>
    <t xml:space="preserve">Ноутбук LG Ноутбук LG                                       </t>
  </si>
  <si>
    <t>М000000418</t>
  </si>
  <si>
    <t>М000000412</t>
  </si>
  <si>
    <t xml:space="preserve">Проектор NEC Projector Проектор NEC Projector               </t>
  </si>
  <si>
    <t>3101040047</t>
  </si>
  <si>
    <t xml:space="preserve">Швейная машина Hew Home 1612 Швейная машина Hew Home 1612   </t>
  </si>
  <si>
    <t>79_001400954</t>
  </si>
  <si>
    <t>Благоустройство ул.Строителей, 38 Благоустройство ул.Строите</t>
  </si>
  <si>
    <t>79_01110002</t>
  </si>
  <si>
    <t>Благоустройство ул.Строителей, 27 Благоустройство ул.Строите</t>
  </si>
  <si>
    <t>4220008</t>
  </si>
  <si>
    <t>Комплексная спортивная площадка, ул. Строителей 38 Комплексн</t>
  </si>
  <si>
    <t>М000000142</t>
  </si>
  <si>
    <t>Измерительный комплекс компьютерный Измерительный комплекс к</t>
  </si>
  <si>
    <t>М00000065</t>
  </si>
  <si>
    <t>М00000064</t>
  </si>
  <si>
    <t>101040439</t>
  </si>
  <si>
    <t>Интерактивная доска SMARTBoard 640 Интерактивная доска SMART</t>
  </si>
  <si>
    <t>М000000436</t>
  </si>
  <si>
    <t xml:space="preserve">Колонки компьютерные Колонки компьютерные                   </t>
  </si>
  <si>
    <t>89_М000000437</t>
  </si>
  <si>
    <t>М00000056</t>
  </si>
  <si>
    <t xml:space="preserve">Компьютер  Acer Компьютер  Acer                             </t>
  </si>
  <si>
    <t>М00000055</t>
  </si>
  <si>
    <t>М00000054</t>
  </si>
  <si>
    <t>М00000053</t>
  </si>
  <si>
    <t>М00000052</t>
  </si>
  <si>
    <t>М00000051</t>
  </si>
  <si>
    <t>М00000050</t>
  </si>
  <si>
    <t>М00000049</t>
  </si>
  <si>
    <t>М00000048</t>
  </si>
  <si>
    <t>М00000047</t>
  </si>
  <si>
    <t>М00000067</t>
  </si>
  <si>
    <t xml:space="preserve">Компьютер тип1 Компьютер тип1                               </t>
  </si>
  <si>
    <t>М00000066</t>
  </si>
  <si>
    <t>М00000057</t>
  </si>
  <si>
    <t>Лазерный МФУ (принтер, сканер, копир) Samsung SCX-3200 Лазер</t>
  </si>
  <si>
    <t>М00000058</t>
  </si>
  <si>
    <t>М00000059</t>
  </si>
  <si>
    <t>М00000045</t>
  </si>
  <si>
    <t>Лазерный МФУ hp LaserJet Pro M1536dnf Лазерный МФУ hp LaserJ</t>
  </si>
  <si>
    <t>М00000044</t>
  </si>
  <si>
    <t>М00000046</t>
  </si>
  <si>
    <t>Мультимедийный проектор EPSON MultiMedia Projector EB-S92 Му</t>
  </si>
  <si>
    <t>М00000069</t>
  </si>
  <si>
    <t>М00000061</t>
  </si>
  <si>
    <t>Проектор Acer Projector X1261P Проектор Acer Projector X1261</t>
  </si>
  <si>
    <t>М00000060</t>
  </si>
  <si>
    <t>М000000420</t>
  </si>
  <si>
    <t>М000000421</t>
  </si>
  <si>
    <t>М000000422</t>
  </si>
  <si>
    <t>М00000102</t>
  </si>
  <si>
    <t>Электронная таблица растворимости для уроков химии Электронн</t>
  </si>
  <si>
    <t>79_4140001</t>
  </si>
  <si>
    <t>Многофунцкциональнное устройство для кабинета информатики НP</t>
  </si>
  <si>
    <t>79_4140002</t>
  </si>
  <si>
    <t>Многофунцкциональнное устройство для кабинета информатики Sa</t>
  </si>
  <si>
    <t>79_4140003</t>
  </si>
  <si>
    <t>Многофунцкциональнное устройство для кабинета информатики НР</t>
  </si>
  <si>
    <t>79_5140001</t>
  </si>
  <si>
    <t>Ноутбук "Lenovo " 15,6 G580 (HD) i5 321 ОМ(2,5) /4096/500/NV</t>
  </si>
  <si>
    <t>79_5140002</t>
  </si>
  <si>
    <t>Лазерный многофункциональный принтер HР LaserJet Pro M1132 Л</t>
  </si>
  <si>
    <t>79_4140004</t>
  </si>
  <si>
    <t>Многофункциональное устройство НP Laser Jet Pro M1536 dint М</t>
  </si>
  <si>
    <t>79_4140005</t>
  </si>
  <si>
    <t>79_5140003</t>
  </si>
  <si>
    <t xml:space="preserve">Экран настенный Экран настенный                             </t>
  </si>
  <si>
    <t>Многофункциональное устройство Samsung SCX-4833FD Многофункц</t>
  </si>
  <si>
    <t xml:space="preserve">Ноутбук Packard Bell EasyNote Ноутбук Packard Bell EasyNote </t>
  </si>
  <si>
    <t>Проектор  ViewSonic Projector PJD5123 Проектор  ViewSonic Pr</t>
  </si>
  <si>
    <t>Принтер лазерный Canon i-SENSYS LBP6000 Принтер лазерный Can</t>
  </si>
  <si>
    <t>41013400002</t>
  </si>
  <si>
    <t>Проектор BenQ Projector MX660P Проектор BenQ Projector MX660</t>
  </si>
  <si>
    <t>М00000186</t>
  </si>
  <si>
    <t>Шкаф вытяжной ЛК-1200ШВД с тумбой ЛК-400 ТЯ и вытяжной венти</t>
  </si>
  <si>
    <t xml:space="preserve">Витрина холодильная DM105-S Витрина холодильная DM105-S     </t>
  </si>
  <si>
    <t>М00000190</t>
  </si>
  <si>
    <t>Шкаф для реактивов кислостойкий 2 секции ЛК-600 ШРП Шкаф для</t>
  </si>
  <si>
    <t>Многофункциональное устройство Canon i-SENSYS MF4450 Многофу</t>
  </si>
  <si>
    <t xml:space="preserve">Принтер Samsung ML-2165 Принтер Samsung ML-2165             </t>
  </si>
  <si>
    <t>Персональный компьютер учителя Персональный компьютер учител</t>
  </si>
  <si>
    <t>4160008</t>
  </si>
  <si>
    <t xml:space="preserve">Холодильник Саратов 264 Холодильник Саратов 264             </t>
  </si>
  <si>
    <t>М000438</t>
  </si>
  <si>
    <t>4330048</t>
  </si>
  <si>
    <t xml:space="preserve">Проектор BenQ MU613 Проектор BenQ MU613                     </t>
  </si>
  <si>
    <t>Копировальный аппарат в составе Копировальный аппарат в сост</t>
  </si>
  <si>
    <t>79_1430200132</t>
  </si>
  <si>
    <t xml:space="preserve">Компьютер LCD Samsung Компьютер LCD Samsung                 </t>
  </si>
  <si>
    <t>79_1433020133</t>
  </si>
  <si>
    <t xml:space="preserve">Ноутбук ASUS N50Vc Ноутбук ASUS N50Vc                       </t>
  </si>
  <si>
    <t>79_1429250002</t>
  </si>
  <si>
    <t xml:space="preserve">Кондиционер LG W12LH Кондиционер LG W12LH                   </t>
  </si>
  <si>
    <t>79_1429440001</t>
  </si>
  <si>
    <t xml:space="preserve">Газонокосилка электрическая Газонокосилка электрическая     </t>
  </si>
  <si>
    <t>3101040116</t>
  </si>
  <si>
    <t>Холодильный агрегат LUNIT TFH 453IZ Холодильный агрегат LUNI</t>
  </si>
  <si>
    <t>3101040120</t>
  </si>
  <si>
    <t>3101040115</t>
  </si>
  <si>
    <t>Электрокипятильная машина КЭНД-100 Электрокипятильная машина</t>
  </si>
  <si>
    <t>1101040032</t>
  </si>
  <si>
    <t xml:space="preserve">Холодильный шкаф "ШХ-1,12" Холодильный шкаф "ШХ-1,12"       </t>
  </si>
  <si>
    <t>А1101040045</t>
  </si>
  <si>
    <t>А1101040044</t>
  </si>
  <si>
    <t>А1101040043</t>
  </si>
  <si>
    <t>А1101040041</t>
  </si>
  <si>
    <t>А1101040040</t>
  </si>
  <si>
    <t>А1101040038</t>
  </si>
  <si>
    <t xml:space="preserve">Комплект ПК 2 Комплект ПК 2                                 </t>
  </si>
  <si>
    <t>А1101040037</t>
  </si>
  <si>
    <t>А1101040036</t>
  </si>
  <si>
    <t>А1101040035</t>
  </si>
  <si>
    <t>101060891</t>
  </si>
  <si>
    <t>Комплект обеденный четырехместный (стол,табурет) Комплект об</t>
  </si>
  <si>
    <t>3101040119</t>
  </si>
  <si>
    <t xml:space="preserve">Машина тестомесильная с дежой Машина тестомесильная с дежой </t>
  </si>
  <si>
    <t>3101040118</t>
  </si>
  <si>
    <t>Радимикрафон Arthur Forty PSC U9xxx Радимикрафон Arthur Fort</t>
  </si>
  <si>
    <t>3101040117</t>
  </si>
  <si>
    <t>3101040121</t>
  </si>
  <si>
    <t>79_01610082</t>
  </si>
  <si>
    <t xml:space="preserve">Комплект офисной мебели Комплект офисной мебели             </t>
  </si>
  <si>
    <t>79_143020209117</t>
  </si>
  <si>
    <t>Компьютер 19 LG Flatron L 1919S Компьютер 19 LG Flatron L 19</t>
  </si>
  <si>
    <t>79_143020209118</t>
  </si>
  <si>
    <t xml:space="preserve">Компьютер 19LG Flatron L 1919 Компьютер 19LG Flatron L 1919 </t>
  </si>
  <si>
    <t>79_143020209126</t>
  </si>
  <si>
    <t xml:space="preserve">Компьютер LG L 17 Компьютер LG L 17                         </t>
  </si>
  <si>
    <t>79_143020209128</t>
  </si>
  <si>
    <t xml:space="preserve">Компьютер LG L17 Компьютер LG L17                           </t>
  </si>
  <si>
    <t>79_143020209129</t>
  </si>
  <si>
    <t>79_143020209131</t>
  </si>
  <si>
    <t>79_143520586128</t>
  </si>
  <si>
    <t xml:space="preserve">Компьютер MONITOR Samsung 17" Компьютер MONITOR Samsung 17" </t>
  </si>
  <si>
    <t>79_143520586129</t>
  </si>
  <si>
    <t>79_143520586127</t>
  </si>
  <si>
    <t>79_143020209113</t>
  </si>
  <si>
    <t>79_143313563116</t>
  </si>
  <si>
    <t xml:space="preserve">Компьютер NewLine Bravo Black Компьютер NewLine Bravo Black </t>
  </si>
  <si>
    <t>79_01320051</t>
  </si>
  <si>
    <t>Контрольно-кассовый аппарат "Меркурий-112ф" Контрольно-кассо</t>
  </si>
  <si>
    <t>79_143230102067</t>
  </si>
  <si>
    <t xml:space="preserve">Монитор Ж/К Оптима 170 Монитор Ж/К Оптима 170               </t>
  </si>
  <si>
    <t>79_143020209115</t>
  </si>
  <si>
    <t xml:space="preserve">Ноутбук NB Aspire 3692 WLMI Ноутбук NB Aspire 3692 WLMI     </t>
  </si>
  <si>
    <t>79_143020202098</t>
  </si>
  <si>
    <t xml:space="preserve">Ноутбук TOSHIBA SATELLITE Ноутбук TOSHIBA SATELLITE         </t>
  </si>
  <si>
    <t>79_143020204180</t>
  </si>
  <si>
    <t xml:space="preserve">Ноутбук Асер Ноутбук Асер                                   </t>
  </si>
  <si>
    <t>79_143520586119</t>
  </si>
  <si>
    <t xml:space="preserve">Принтер  Canon Laser MF3228 Принтер  Canon Laser MF3228     </t>
  </si>
  <si>
    <t>79_143520586121</t>
  </si>
  <si>
    <t xml:space="preserve">Принтер Canon Laser MF3223 A4 Принтер Canon Laser MF3223 A4 </t>
  </si>
  <si>
    <t>79_142929350070</t>
  </si>
  <si>
    <t xml:space="preserve">Принтер Canon PIXMA IP1600 Принтер Canon PIXMA IP1600       </t>
  </si>
  <si>
    <t>79_143520586135</t>
  </si>
  <si>
    <t>79_143230150100</t>
  </si>
  <si>
    <t xml:space="preserve">Проектор BENQ Проектор BENQ                                 </t>
  </si>
  <si>
    <t>79_143020205181</t>
  </si>
  <si>
    <t xml:space="preserve">Проектор Асер Проектор Асер                                 </t>
  </si>
  <si>
    <t>79_143020200066</t>
  </si>
  <si>
    <t xml:space="preserve">Системный блок АМД Системный блок АМД                       </t>
  </si>
  <si>
    <t>79_01310014</t>
  </si>
  <si>
    <t xml:space="preserve">Телевизор "Сони" Телевизор "Сони"                           </t>
  </si>
  <si>
    <t>79_143230150101</t>
  </si>
  <si>
    <t xml:space="preserve">Экран для видеопроектора Экран для видеопроектора           </t>
  </si>
  <si>
    <t xml:space="preserve">Интерактивная доска SB480 Интерактивная доска SB480         </t>
  </si>
  <si>
    <t>Интерактивная доска 78" ActivBoard Touch ПО ActivInspire Инт</t>
  </si>
  <si>
    <t>Интерактивная доска SB480 (диагональ 77") SMART Board Интера</t>
  </si>
  <si>
    <t xml:space="preserve">Проектор  EPSON MultiMedia Projector EB-X02 Проектор  EPSON </t>
  </si>
  <si>
    <t>Многофункциональное устройство Canon i-SENSYS MF4730 Многофу</t>
  </si>
  <si>
    <t>МФУ лазерное Samsung SCX -3400 МФУ лазерное Samsung SCX -340</t>
  </si>
  <si>
    <t>Многофункциональное устройство Canon i-SENSYS MF4410 Многофу</t>
  </si>
  <si>
    <t xml:space="preserve">МФУ струйное Brother DCP-195C МФУ струйное Brother DCP-195C </t>
  </si>
  <si>
    <t xml:space="preserve">Принтер XEROX Phaser 3250DN Принтер XEROX Phaser 3250DN     </t>
  </si>
  <si>
    <t>Машина д/переработки овощей МПО-1-01 Машина д/переработки ов</t>
  </si>
  <si>
    <t>Экран настенный Digis Optimal-C Экран настенный Digis Optima</t>
  </si>
  <si>
    <t xml:space="preserve">Телевизионная панель Toshiba 50L2353RK Телевизионная панель </t>
  </si>
  <si>
    <t xml:space="preserve">Проектор Benq MS504 Проектор Benq MS504                     </t>
  </si>
  <si>
    <t xml:space="preserve">Микшер Behringer XENYX-1202 Микшер Behringer XENYX-1202     </t>
  </si>
  <si>
    <t xml:space="preserve">Сканер Canon CanoScan Lide210 Сканер Canon CanoScan Lide210 </t>
  </si>
  <si>
    <t xml:space="preserve">Дисплей LCD 42'' Flame 42T сенсорный Дисплей LCD 42'' Flame </t>
  </si>
  <si>
    <t>Интерактивная доска SMART SB660 Интерактивная доска SMART SB</t>
  </si>
  <si>
    <t>Ноутбук Packard Bell ENTE69CX-21172G50Mnsk Ноутбук Packard B</t>
  </si>
  <si>
    <t>89_4160025</t>
  </si>
  <si>
    <t xml:space="preserve">БЕРЛИН Угловое рабочее место БЕРЛИН Угловое рабочее место   </t>
  </si>
  <si>
    <t>0001900002</t>
  </si>
  <si>
    <t>Устройство ограждения Здания учебного 4-этажного ул.Строител</t>
  </si>
  <si>
    <t>4160169</t>
  </si>
  <si>
    <t>Профессиональный набор д/фасилитационной сессии № 2 Професси</t>
  </si>
  <si>
    <t>4160175</t>
  </si>
  <si>
    <t xml:space="preserve">Тренажер Рукоход Тренажер Рукоход                           </t>
  </si>
  <si>
    <t>5120001</t>
  </si>
  <si>
    <t xml:space="preserve">Ворота распашные Ворота распашные                           </t>
  </si>
  <si>
    <t>Наружное освещение ул.Строителей, 38 Наружное освещение ул.С</t>
  </si>
  <si>
    <t xml:space="preserve">Сервер в сборе HP ProLiant Сервер в сборе HP ProLiant       </t>
  </si>
  <si>
    <t>Информационная сенсорная панель POS 719 + FL20 Информационна</t>
  </si>
  <si>
    <t>Т0001322003</t>
  </si>
  <si>
    <t xml:space="preserve">Жарочный шкаф ШЖЭ - 3 Шкаф жарочный ШПЭ-3                   </t>
  </si>
  <si>
    <t>Т11010400018</t>
  </si>
  <si>
    <t>Комплекс программного обеспечения (компьютер) Комплекс прогр</t>
  </si>
  <si>
    <t>Т1101040005</t>
  </si>
  <si>
    <t>Т1101040039</t>
  </si>
  <si>
    <t>Т1101040030</t>
  </si>
  <si>
    <t>Т1101040038</t>
  </si>
  <si>
    <t>Т1101040047</t>
  </si>
  <si>
    <t>Т1101040057</t>
  </si>
  <si>
    <t>Т1101010009</t>
  </si>
  <si>
    <t>Т1101040059</t>
  </si>
  <si>
    <t>Т1101040045</t>
  </si>
  <si>
    <t xml:space="preserve">Плита электрическая Электроплита 6 комфорочная ЭПШЖ-6       </t>
  </si>
  <si>
    <t>Т1101040044</t>
  </si>
  <si>
    <t>Т1101040048</t>
  </si>
  <si>
    <t>Т1101040049</t>
  </si>
  <si>
    <t>Т0001380394</t>
  </si>
  <si>
    <t>Принтер лазерный Samsung M L-1210 Принтер лазерный Samsung M</t>
  </si>
  <si>
    <t>Т0001380367</t>
  </si>
  <si>
    <t>Т0001380368</t>
  </si>
  <si>
    <t>Т0001380369</t>
  </si>
  <si>
    <t>Т0001380370</t>
  </si>
  <si>
    <t>Т0001380371</t>
  </si>
  <si>
    <t>Т0001380372</t>
  </si>
  <si>
    <t>Т0001380373</t>
  </si>
  <si>
    <t>Т0001380366</t>
  </si>
  <si>
    <t>Т0001380365</t>
  </si>
  <si>
    <t>Т1101040061</t>
  </si>
  <si>
    <t>Шкаф холодильный Холодильная система POLAIR (ШХ 0,7; ШН 0,7)</t>
  </si>
  <si>
    <t>ТЦЦ00001131</t>
  </si>
  <si>
    <t>Эл.плита 6конф. с жар.шкаф Электроплита 6 комфорочная ЭПШЖ-6</t>
  </si>
  <si>
    <t>Т11010400025</t>
  </si>
  <si>
    <t xml:space="preserve">котел Котел Титан КНДЭ-100                                  </t>
  </si>
  <si>
    <t>0101040035</t>
  </si>
  <si>
    <t xml:space="preserve">Телевизор ж/к 94см Телевизор ж/к 94см                       </t>
  </si>
  <si>
    <t>0101040138</t>
  </si>
  <si>
    <t>Шкаф холодильный"Премьер"ШСУП1ТУ-1,5м Шкаф холодильный"Премь</t>
  </si>
  <si>
    <t>0101040137</t>
  </si>
  <si>
    <t>0101040134</t>
  </si>
  <si>
    <t>0001380326</t>
  </si>
  <si>
    <t xml:space="preserve">Швейная машина "brather" Швейная машина "brather"           </t>
  </si>
  <si>
    <t>0001380327</t>
  </si>
  <si>
    <t>0001380320</t>
  </si>
  <si>
    <t xml:space="preserve">Швейная машина "Jaguar" Швейная машина "Jaguar"             </t>
  </si>
  <si>
    <t>0001380321</t>
  </si>
  <si>
    <t>0001380323</t>
  </si>
  <si>
    <t>0001380325</t>
  </si>
  <si>
    <t>01010.60234</t>
  </si>
  <si>
    <t>Принтер лазерный HP LaserJet 1018 черно-белый(музей) Принтер</t>
  </si>
  <si>
    <t>0101040176</t>
  </si>
  <si>
    <t xml:space="preserve">Принтер лазерный Принтер лазерный НР Laser Jet 1018         </t>
  </si>
  <si>
    <t>0101040015</t>
  </si>
  <si>
    <t xml:space="preserve">Компьютер SyncMaster 710 N/бухгалтерия Компьютер SyncMaster </t>
  </si>
  <si>
    <t>0101040135</t>
  </si>
  <si>
    <t>Прилавок д/холодных закусок ПВВ(Н)-70К Прилавок д/холодных з</t>
  </si>
  <si>
    <t>Монитор19.0 SAMSUNG 920N SancMaster Монитор19.0 SAMSUNG 920N</t>
  </si>
  <si>
    <t xml:space="preserve">Монитор SAMSUNG 710N Монитор SAMSUNG 710N                   </t>
  </si>
  <si>
    <t xml:space="preserve">Монитор Samsung 17,0 Монитор Samsung 17,0                   </t>
  </si>
  <si>
    <t xml:space="preserve">Монитор LG 19,0 Монитор LG 19,0                             </t>
  </si>
  <si>
    <t>0101040040</t>
  </si>
  <si>
    <t xml:space="preserve">Монитор LG 17,0 Монитор LG 17,0                             </t>
  </si>
  <si>
    <t>0101040039</t>
  </si>
  <si>
    <t>0101040143</t>
  </si>
  <si>
    <t xml:space="preserve">Компьютер Е2160 Компьютер Е2160                             </t>
  </si>
  <si>
    <t>0001380328</t>
  </si>
  <si>
    <t>Оверлок"Jaguar"/швейные мастерские Оверлок"Jaguar"/швейные м</t>
  </si>
  <si>
    <t>0000000431</t>
  </si>
  <si>
    <t>Компьютер SAMSUNG 710N/Варюшкина Компьютер SAMSUNG 710N/Варю</t>
  </si>
  <si>
    <t>0101040171</t>
  </si>
  <si>
    <t xml:space="preserve">Компьютер Компьютер Miditower ASCOT                         </t>
  </si>
  <si>
    <t>0101060057</t>
  </si>
  <si>
    <t>Интерактивная доска Star Board Интерактивная доска Star Boar</t>
  </si>
  <si>
    <t>0101040151</t>
  </si>
  <si>
    <t>Системный блок CPU AMD ATHLON-64 Системный блок CPU AMD ATHL</t>
  </si>
  <si>
    <t>0101040152</t>
  </si>
  <si>
    <t>0101040153</t>
  </si>
  <si>
    <t>0101040154</t>
  </si>
  <si>
    <t>Системный блок Intel Celeron D 356 Системный блок Intel Cele</t>
  </si>
  <si>
    <t>0101040166</t>
  </si>
  <si>
    <t xml:space="preserve">Системный блок Системный блок Minitower EA-003              </t>
  </si>
  <si>
    <t>0101040169</t>
  </si>
  <si>
    <t xml:space="preserve">Сист.блок Системный блок Minitower EA-003                   </t>
  </si>
  <si>
    <t>Копировальный аппарат RICON AFICIO 2015 Копировальный аппара</t>
  </si>
  <si>
    <t>0101040008</t>
  </si>
  <si>
    <t>Монитор 17.0 SAMSUNG 710N ASKN Panel Монитор 17.0 SAMSUNG 71</t>
  </si>
  <si>
    <t>0101040163</t>
  </si>
  <si>
    <t>Синтизатор  Yamaha DC Синтезатор Yamaha DGX-520 c актоак. 88</t>
  </si>
  <si>
    <t>0101040172</t>
  </si>
  <si>
    <t xml:space="preserve">Вентиляция Система вентеляционная "Циклон"                  </t>
  </si>
  <si>
    <t>0101040042</t>
  </si>
  <si>
    <t>0101040170</t>
  </si>
  <si>
    <t xml:space="preserve">Сист.блок Системный блок  COLORS G8015C-B34 450W            </t>
  </si>
  <si>
    <t>0101040139</t>
  </si>
  <si>
    <t>0101040140</t>
  </si>
  <si>
    <t>0101040145</t>
  </si>
  <si>
    <t>0101040147</t>
  </si>
  <si>
    <t>0101040149</t>
  </si>
  <si>
    <t>0101040150</t>
  </si>
  <si>
    <t>0101040355</t>
  </si>
  <si>
    <t>0101040353</t>
  </si>
  <si>
    <t xml:space="preserve">Проектор BENQ MX618ST DLP Проектор BENQ MX618ST DLP         </t>
  </si>
  <si>
    <t>0101040352</t>
  </si>
  <si>
    <t>0101040351</t>
  </si>
  <si>
    <t>Интерактивная доска TraceBoard TS4080 Интерактивная доска Tr</t>
  </si>
  <si>
    <t>0101040350</t>
  </si>
  <si>
    <t>0101040349</t>
  </si>
  <si>
    <t>0101040348</t>
  </si>
  <si>
    <t xml:space="preserve">Компьютер (в каб. информ.) Компьютер (в каб. информ.)       </t>
  </si>
  <si>
    <t>0101040346</t>
  </si>
  <si>
    <t xml:space="preserve">Компьютер (в комплекте) Компьютер (в комплекте)             </t>
  </si>
  <si>
    <t>0101040345</t>
  </si>
  <si>
    <t>0101040344</t>
  </si>
  <si>
    <t>0101040343</t>
  </si>
  <si>
    <t>0101040340</t>
  </si>
  <si>
    <t xml:space="preserve">Проектор BenQ MX618ST Проектор BenQ MX618ST                 </t>
  </si>
  <si>
    <t>0101040339</t>
  </si>
  <si>
    <t>0101040338</t>
  </si>
  <si>
    <t>0101040337</t>
  </si>
  <si>
    <t>0101040336</t>
  </si>
  <si>
    <t>Интерактивная доска TRIUMPH BOARD 78 RESISTIVE Интерактивная</t>
  </si>
  <si>
    <t>0101043685</t>
  </si>
  <si>
    <t>Базовое рабочее место педагогического работника Базовое рабо</t>
  </si>
  <si>
    <t>0101043684</t>
  </si>
  <si>
    <t>0101043683</t>
  </si>
  <si>
    <t>0101043682</t>
  </si>
  <si>
    <t>0101043681</t>
  </si>
  <si>
    <t>Базовое рабочее место обучающегося Базовое рабочее место обу</t>
  </si>
  <si>
    <t>0101040634</t>
  </si>
  <si>
    <t>0101040363</t>
  </si>
  <si>
    <t>0101040360</t>
  </si>
  <si>
    <t xml:space="preserve">МФУ Kyocera FS-3040MFP МФУ Kyocera FS-3040MFP               </t>
  </si>
  <si>
    <t>0101040333</t>
  </si>
  <si>
    <t xml:space="preserve">Компьютер Карин в комплекте Компьютер Карин в комплекте     </t>
  </si>
  <si>
    <t>0101040332</t>
  </si>
  <si>
    <t>0101040331</t>
  </si>
  <si>
    <t>Проектор Nec V230XG для работы с интерактивной доской Проект</t>
  </si>
  <si>
    <t>0101040330</t>
  </si>
  <si>
    <t>0101040329</t>
  </si>
  <si>
    <t>0101040327</t>
  </si>
  <si>
    <t xml:space="preserve">Ноутбук Dell Inspirion 3721 Ноутбук Dell Inspirion 3721     </t>
  </si>
  <si>
    <t>0101040325</t>
  </si>
  <si>
    <t>МФУ hp Laser Jet в комплекте с картриджем и кабелем МФУ hp L</t>
  </si>
  <si>
    <t>4101243048</t>
  </si>
  <si>
    <t>Автоматизированное рабочее место "Группа К" Автоматизированн</t>
  </si>
  <si>
    <t>4101243049</t>
  </si>
  <si>
    <t>4101243050</t>
  </si>
  <si>
    <t>4101243051</t>
  </si>
  <si>
    <t>4101243093</t>
  </si>
  <si>
    <t>4101243094</t>
  </si>
  <si>
    <t>4101243095</t>
  </si>
  <si>
    <t>4101243096</t>
  </si>
  <si>
    <t>4101243097</t>
  </si>
  <si>
    <t>4101243098</t>
  </si>
  <si>
    <t>4101243056</t>
  </si>
  <si>
    <t>4101243057</t>
  </si>
  <si>
    <t>0101040510</t>
  </si>
  <si>
    <t>Моноблок Aser Aspire (компьютер) Моноблок Aser Aspire (компь</t>
  </si>
  <si>
    <t>0101040511</t>
  </si>
  <si>
    <t>0101040512</t>
  </si>
  <si>
    <t>0101040513</t>
  </si>
  <si>
    <t xml:space="preserve">Проектор ViewSonic PA503X Проектор ViewSonic PA503X         </t>
  </si>
  <si>
    <t>0101040514</t>
  </si>
  <si>
    <t xml:space="preserve">Интерактивная доска 80" ScreenMedia Интерактивная доска 80" </t>
  </si>
  <si>
    <t>0101040515</t>
  </si>
  <si>
    <t>0101040516</t>
  </si>
  <si>
    <t>Машина посудомоечная тунельная МПТ-1700 (правая) Машина посу</t>
  </si>
  <si>
    <t>4101243089</t>
  </si>
  <si>
    <t>Лазерный принтер Лазерный принтер HP Laser Jet Pro M104a G3Q</t>
  </si>
  <si>
    <t xml:space="preserve">Принтер KYOCERA ECOSYS P2335D Принтер KYOCERA ECOSYS P2335D </t>
  </si>
  <si>
    <t xml:space="preserve">Станок деревообраб-щий КС-1 Станок деревообраб-щий КС-1     </t>
  </si>
  <si>
    <t xml:space="preserve">Станок заточной ЗЛ631 Станок заточной ЗЛ631                 </t>
  </si>
  <si>
    <t xml:space="preserve">станок заточный станок заточный                             </t>
  </si>
  <si>
    <t xml:space="preserve">Станок сверлильный Станок сверлильный                       </t>
  </si>
  <si>
    <t xml:space="preserve">Станок Станок                                               </t>
  </si>
  <si>
    <t>0101040629</t>
  </si>
  <si>
    <t>Монитор 27" ASUS VA27EHE IPS, 1920*1080 черный Монитор 27" A</t>
  </si>
  <si>
    <t>0101040630</t>
  </si>
  <si>
    <t xml:space="preserve">Системный блок е2е4 РС Системный блок е2е4 РС               </t>
  </si>
  <si>
    <t>0101040633</t>
  </si>
  <si>
    <t>0101040635</t>
  </si>
  <si>
    <t>0101040636</t>
  </si>
  <si>
    <t>0101040637</t>
  </si>
  <si>
    <t xml:space="preserve">Ноутбук Aser Extensa Ноутбук Aser Extensa                   </t>
  </si>
  <si>
    <t>0101040638</t>
  </si>
  <si>
    <t xml:space="preserve">Проектор InFocus IN116AA Проектор InFocus IN116AA           </t>
  </si>
  <si>
    <t>4101243090</t>
  </si>
  <si>
    <t>4101243091</t>
  </si>
  <si>
    <t>4101243092</t>
  </si>
  <si>
    <t>4101243101</t>
  </si>
  <si>
    <t>4101243102</t>
  </si>
  <si>
    <t>4101243103</t>
  </si>
  <si>
    <t>4101243104</t>
  </si>
  <si>
    <t>4101243105</t>
  </si>
  <si>
    <t>4101243106</t>
  </si>
  <si>
    <t>4101243107</t>
  </si>
  <si>
    <t>4101243108</t>
  </si>
  <si>
    <t>0101040245</t>
  </si>
  <si>
    <t>Электрические плиты Электрические плиты "DeLux" М5003.17 с к</t>
  </si>
  <si>
    <t>0101040246</t>
  </si>
  <si>
    <t xml:space="preserve">Электрические плиты Электрические плиты МЕЧТА 12-06-03      </t>
  </si>
  <si>
    <t>0101060329</t>
  </si>
  <si>
    <t xml:space="preserve">Шкаф вытяжной Шкаф вытяжной ШЛВн-1                          </t>
  </si>
  <si>
    <t>0101060250</t>
  </si>
  <si>
    <t>0101040243</t>
  </si>
  <si>
    <t xml:space="preserve">Мультимедийный проектор Мультимедийный проектор Epson       </t>
  </si>
  <si>
    <t>0101040242</t>
  </si>
  <si>
    <t>0101040247</t>
  </si>
  <si>
    <t xml:space="preserve">Компьютеp Компьютер                                         </t>
  </si>
  <si>
    <t>0101040249</t>
  </si>
  <si>
    <t>0101040250</t>
  </si>
  <si>
    <t>0101040251</t>
  </si>
  <si>
    <t>0101040254</t>
  </si>
  <si>
    <t>0101040255</t>
  </si>
  <si>
    <t>0101040256</t>
  </si>
  <si>
    <t>0101060253</t>
  </si>
  <si>
    <t>00101040243</t>
  </si>
  <si>
    <t xml:space="preserve">Прибор учета тепловой энергии Прибор учета тепловой энергии </t>
  </si>
  <si>
    <t>00101040244</t>
  </si>
  <si>
    <t>0101040241</t>
  </si>
  <si>
    <t xml:space="preserve">Принтер лазерный Принтер HP Laser Jet P2035 Printer         </t>
  </si>
  <si>
    <t>0101040240</t>
  </si>
  <si>
    <t xml:space="preserve">Лазерный принтер Лазерный принтер HP Laser Jet P 1505       </t>
  </si>
  <si>
    <t>0101040238</t>
  </si>
  <si>
    <t>Мобильный персональный компьютер Мобильный персональный комп</t>
  </si>
  <si>
    <t>0101040239</t>
  </si>
  <si>
    <t>00101040246</t>
  </si>
  <si>
    <t>ТЦЦ00001161</t>
  </si>
  <si>
    <t xml:space="preserve">Проектор Мультимедиа проектор                               </t>
  </si>
  <si>
    <t>ТЦЦ00001170</t>
  </si>
  <si>
    <t xml:space="preserve">Ноутбук Ноутбук  ASUS/K50AE                                 </t>
  </si>
  <si>
    <t>ТЦЦ00000172</t>
  </si>
  <si>
    <t xml:space="preserve">Компьютер Персональный компьютер в комплекте                </t>
  </si>
  <si>
    <t>ТЦЦ00001178</t>
  </si>
  <si>
    <t xml:space="preserve">доска  интерактивная Доска  интерактивная (SMARTBOARD 660)  </t>
  </si>
  <si>
    <t>ТЦЦ00001177</t>
  </si>
  <si>
    <t xml:space="preserve">доска  интерактивная Доска  интерактивная (SMARTBOARD V280) </t>
  </si>
  <si>
    <t>ТЦ00001171</t>
  </si>
  <si>
    <t xml:space="preserve">Компьютер Компьютер в комплекте персональный                </t>
  </si>
  <si>
    <t>ТЦ00001172</t>
  </si>
  <si>
    <t xml:space="preserve">компьютер Компьютер в комплекте персональный                </t>
  </si>
  <si>
    <t>TЦ00001174</t>
  </si>
  <si>
    <t xml:space="preserve">проектор мультимедийный Проект  мультимедийный              </t>
  </si>
  <si>
    <t>ТЦ00001173</t>
  </si>
  <si>
    <t>0101040310</t>
  </si>
  <si>
    <t xml:space="preserve">Компьютер в комплекте Компьютер в составе                   </t>
  </si>
  <si>
    <t>01010400102</t>
  </si>
  <si>
    <t>0101040302</t>
  </si>
  <si>
    <t xml:space="preserve">Проектор Проектор Aser Projector P1200                      </t>
  </si>
  <si>
    <t>01010400103</t>
  </si>
  <si>
    <t>0101040260</t>
  </si>
  <si>
    <t xml:space="preserve">Прилавок Прилавок "Мармит" электрический сухого нагрева     </t>
  </si>
  <si>
    <t>1101260301</t>
  </si>
  <si>
    <t>1101260300</t>
  </si>
  <si>
    <t>МАФ Полоса препятствий МАФ Полоса препятствий с мягким покры</t>
  </si>
  <si>
    <t>1101240305</t>
  </si>
  <si>
    <t>Электронный стрелковый тир, в составе Электронный стрелковый</t>
  </si>
  <si>
    <t>2101240202</t>
  </si>
  <si>
    <t xml:space="preserve">МФУ лазерное Kyocera Ecosys МФУ лазерный  Kyocera Ecosys    </t>
  </si>
  <si>
    <t>4101240301</t>
  </si>
  <si>
    <t xml:space="preserve">Проектор Aser DLP 3000Lm Проектор Aser DLP 3000Lm           </t>
  </si>
  <si>
    <t>4101240302</t>
  </si>
  <si>
    <t>4101240303</t>
  </si>
  <si>
    <t>4101240304</t>
  </si>
  <si>
    <t>4101240502</t>
  </si>
  <si>
    <t xml:space="preserve">Мармит Abat ПМЭС-70КМ Мармит Abat ПМЭС-70КМ                 </t>
  </si>
  <si>
    <t>4101240503</t>
  </si>
  <si>
    <t>Прилавок для горячих напитков Arbat ПГН-70КМ Прилавок для го</t>
  </si>
  <si>
    <t>4101240504</t>
  </si>
  <si>
    <t>Витрина холодильная Carbona G85 SM Витрина холодильная Carbo</t>
  </si>
  <si>
    <t>4101240505</t>
  </si>
  <si>
    <t xml:space="preserve">Кипятильник Термаль КЭНД 100 Кипятильник Термаль КЭНД 100   </t>
  </si>
  <si>
    <t>4101240506</t>
  </si>
  <si>
    <t>Тестомес спиральный Foodatlas HS-30 Тестомес спиральный Food</t>
  </si>
  <si>
    <t>2101240201</t>
  </si>
  <si>
    <t>Принтер лазерный HP Color LaserJet 150nw Принтер лазерный HP</t>
  </si>
  <si>
    <t>4101260101</t>
  </si>
  <si>
    <t>Накладка для спортивных матов 10*10м Накладка для спортивных</t>
  </si>
  <si>
    <t>Системный блок New Line Brano Системный блок  New Line Bravo</t>
  </si>
  <si>
    <t>0101040264</t>
  </si>
  <si>
    <t>0101040262</t>
  </si>
  <si>
    <t>Интерактивная доска Интерактивная доска  со встроенным проек</t>
  </si>
  <si>
    <t>0101040258</t>
  </si>
  <si>
    <t>0101040259</t>
  </si>
  <si>
    <t>0101040266</t>
  </si>
  <si>
    <t>0101040261</t>
  </si>
  <si>
    <t xml:space="preserve">Модуль технологический Модуль технологический "САНЕР 5-400" </t>
  </si>
  <si>
    <t>01010400110</t>
  </si>
  <si>
    <t>01010400112</t>
  </si>
  <si>
    <t>Многофункциональное  устройство Многофункциональное устройст</t>
  </si>
  <si>
    <t>01010400113</t>
  </si>
  <si>
    <t>Многофенкцион.устройство Многофункционал. устройство HP Lase</t>
  </si>
  <si>
    <t>0101040265</t>
  </si>
  <si>
    <t xml:space="preserve">Проектор Проектор BenQ MS500 DLP для работы с интерактивной </t>
  </si>
  <si>
    <t>0101040252</t>
  </si>
  <si>
    <t xml:space="preserve">холодильник Холодильник БИРЮСА  135 KLA                     </t>
  </si>
  <si>
    <t>0001200020</t>
  </si>
  <si>
    <t>Устройство ограждения территории Устройство ограждения терри</t>
  </si>
  <si>
    <t>0001200009</t>
  </si>
  <si>
    <t>Металлическое ограждение с воротами Металлическое ограждение</t>
  </si>
  <si>
    <t>0001200010</t>
  </si>
  <si>
    <t>Опора освещения с двумя светильниками Опора освещения с двум</t>
  </si>
  <si>
    <t>0001200018</t>
  </si>
  <si>
    <t>Детский спорткомплекс ИКС-1.32 Детский спорткомплекс ИКС-1.3</t>
  </si>
  <si>
    <t>0101045474</t>
  </si>
  <si>
    <t>Лазерный принтер Kyocera P2335 dn Лазерный принтер Kyocera P</t>
  </si>
  <si>
    <t>0101045475</t>
  </si>
  <si>
    <t>0101040518</t>
  </si>
  <si>
    <t>0101040519</t>
  </si>
  <si>
    <t>0101040521</t>
  </si>
  <si>
    <t>0101040520</t>
  </si>
  <si>
    <t xml:space="preserve">Моноблок HP (компьютер) Моноблок HP (компьютер)             </t>
  </si>
  <si>
    <t>0101040557</t>
  </si>
  <si>
    <t xml:space="preserve">Монитор 23.8" Samsung Монитор 23.8" Samsung                 </t>
  </si>
  <si>
    <t>0101040803</t>
  </si>
  <si>
    <t>Снегоуборочная машина ST1170BS CHAMPION Снегоуборочная машин</t>
  </si>
  <si>
    <t>0101040558</t>
  </si>
  <si>
    <t xml:space="preserve">МФУ лазерный  Kyocera Ecosys МФУ лазерный  Kyocera Ecosys   </t>
  </si>
  <si>
    <t>0101040552</t>
  </si>
  <si>
    <t xml:space="preserve">Проектор Aser X128НР Проектор Aser X128НР                   </t>
  </si>
  <si>
    <t>0101040551</t>
  </si>
  <si>
    <t xml:space="preserve">Проектор Aser X128НР DPL Проектор Aser X128НР DPL           </t>
  </si>
  <si>
    <t>0101040553</t>
  </si>
  <si>
    <t>0101040554</t>
  </si>
  <si>
    <t xml:space="preserve">Станок токарный BD-7 JET Станок токарный BD-7 JET           </t>
  </si>
  <si>
    <t>0101040555</t>
  </si>
  <si>
    <t>0101040556</t>
  </si>
  <si>
    <t>0101040559</t>
  </si>
  <si>
    <t xml:space="preserve">МФУ лазерный HP Laser Jet Pro МФУ лазерный HP Laser Jet Pro </t>
  </si>
  <si>
    <t>0101040315</t>
  </si>
  <si>
    <t xml:space="preserve">Проектор BenQ Projector MX501 Проектор BenQ Projector MX501 </t>
  </si>
  <si>
    <t>0101040314</t>
  </si>
  <si>
    <t>0101040320</t>
  </si>
  <si>
    <t>0101040309</t>
  </si>
  <si>
    <t>0101040308</t>
  </si>
  <si>
    <t>0101040306</t>
  </si>
  <si>
    <t>0101040305</t>
  </si>
  <si>
    <t>0101040304</t>
  </si>
  <si>
    <t xml:space="preserve">Проектор Aser DLP projector Проектор Aser DLP projector     </t>
  </si>
  <si>
    <t>0101040271</t>
  </si>
  <si>
    <t xml:space="preserve">Машина протирочная МП-800 Машина протирочная МП-800         </t>
  </si>
  <si>
    <t>Компьютер в составе (Intel Core i3-2120) Компьютер в составе</t>
  </si>
  <si>
    <t xml:space="preserve">Доска электронная ScreenMedia Доска электронная ScreenMedia </t>
  </si>
  <si>
    <t>0101040317</t>
  </si>
  <si>
    <t>0101040312</t>
  </si>
  <si>
    <t xml:space="preserve">Проектор BenQ DLP Проектор BenQ DLP                         </t>
  </si>
  <si>
    <t>0101040263</t>
  </si>
  <si>
    <t xml:space="preserve">МФУ hp Laser Jet МФУ hp Laser Jet                           </t>
  </si>
  <si>
    <t>0001200008</t>
  </si>
  <si>
    <t>Спортивная площадка с полимерным покрытием Спортивная площад</t>
  </si>
  <si>
    <t>0101040192</t>
  </si>
  <si>
    <t>0101040188</t>
  </si>
  <si>
    <t xml:space="preserve">Швейные машины Janome 52 Швейные машинки Janome 52          </t>
  </si>
  <si>
    <t>0101040191</t>
  </si>
  <si>
    <t>0101040187</t>
  </si>
  <si>
    <t>0101040186</t>
  </si>
  <si>
    <t xml:space="preserve">Копировальный аппарат Kyocera KM-1500 Копировальный аппарат </t>
  </si>
  <si>
    <t>0101040572</t>
  </si>
  <si>
    <t>Котел пищеварочный КПЭМ-160/9 Т Котел пищеварочный КПЭМ-160/</t>
  </si>
  <si>
    <t>0101040595</t>
  </si>
  <si>
    <t xml:space="preserve">Проектор BenQ MX550 Проектор BenQ MX550                     </t>
  </si>
  <si>
    <t>0101040594</t>
  </si>
  <si>
    <t xml:space="preserve">Проектор Optoma X343e Проектор Optoma X343e                 </t>
  </si>
  <si>
    <t>0101040593</t>
  </si>
  <si>
    <t xml:space="preserve">Проектор BenQ SU765 Проектор BenQ SU765                     </t>
  </si>
  <si>
    <t>0101040597</t>
  </si>
  <si>
    <t>0101040576</t>
  </si>
  <si>
    <t>0101040577</t>
  </si>
  <si>
    <t>0101040578</t>
  </si>
  <si>
    <t>0101040579</t>
  </si>
  <si>
    <t>0101040580</t>
  </si>
  <si>
    <t>0101040581</t>
  </si>
  <si>
    <t>0101040582</t>
  </si>
  <si>
    <t>0101040583</t>
  </si>
  <si>
    <t>0101040584</t>
  </si>
  <si>
    <t>0101040585</t>
  </si>
  <si>
    <t>0101040586</t>
  </si>
  <si>
    <t>0101040589</t>
  </si>
  <si>
    <t>0101040590</t>
  </si>
  <si>
    <t>0101040604</t>
  </si>
  <si>
    <t>0101040605</t>
  </si>
  <si>
    <t>0101040606</t>
  </si>
  <si>
    <t>0101040608</t>
  </si>
  <si>
    <t>0101040609</t>
  </si>
  <si>
    <t>0101040610</t>
  </si>
  <si>
    <t>0101040611</t>
  </si>
  <si>
    <t>0101040612</t>
  </si>
  <si>
    <t>0101040613</t>
  </si>
  <si>
    <t>0101040614</t>
  </si>
  <si>
    <t>0101040615</t>
  </si>
  <si>
    <t>0101040617</t>
  </si>
  <si>
    <t>0101040618</t>
  </si>
  <si>
    <t>0101040619</t>
  </si>
  <si>
    <t>0101040620</t>
  </si>
  <si>
    <t>0101040621</t>
  </si>
  <si>
    <t>0101040622</t>
  </si>
  <si>
    <t>0101040623</t>
  </si>
  <si>
    <t>0101040624</t>
  </si>
  <si>
    <t>0101040625</t>
  </si>
  <si>
    <t>0101040626</t>
  </si>
  <si>
    <t>0101040627</t>
  </si>
  <si>
    <t>0101040628</t>
  </si>
  <si>
    <t>Многофункциональное устройство (МФУ) (тип1) Pantum Многофунк</t>
  </si>
  <si>
    <t>0101040601</t>
  </si>
  <si>
    <t>ТЦЦ00001142</t>
  </si>
  <si>
    <t>Принтер лазерный HP LaserJet P1005 Принтер лазерный HP Laser</t>
  </si>
  <si>
    <t>ТЦЦ00001143</t>
  </si>
  <si>
    <t>ТЦЦ00001144</t>
  </si>
  <si>
    <t>ТЦЦ00001145</t>
  </si>
  <si>
    <t>ТЦЦ00001146</t>
  </si>
  <si>
    <t>Принтер лазерный SAMSUNG CLP-310 Принтер лазерный SAMSUNG CL</t>
  </si>
  <si>
    <t>ТЦЦ00001147</t>
  </si>
  <si>
    <t>0101040491</t>
  </si>
  <si>
    <t>Интерактивная доска Screen Media M-80 80" Интерактивная доск</t>
  </si>
  <si>
    <t>0101040487</t>
  </si>
  <si>
    <t>Проектор Aser X125Н DLP 3300Lm Проектор Aser X125Н DLP 3300L</t>
  </si>
  <si>
    <t>0101040485</t>
  </si>
  <si>
    <t>0101040493</t>
  </si>
  <si>
    <t>0101040492</t>
  </si>
  <si>
    <t>0101040473</t>
  </si>
  <si>
    <t xml:space="preserve">Проектор Aser X122 DLP 3000Lm Проектор Aser X122 DLP 3000Lm </t>
  </si>
  <si>
    <t>0101040474</t>
  </si>
  <si>
    <t>0101040480</t>
  </si>
  <si>
    <t xml:space="preserve">Проектор Aser X113PH Проектор Aser X113PH                   </t>
  </si>
  <si>
    <t>0101040479</t>
  </si>
  <si>
    <t xml:space="preserve">Картофелечистка МОК-300У Картофелечистка МОК-300У           </t>
  </si>
  <si>
    <t>0101040499</t>
  </si>
  <si>
    <t>0101040500</t>
  </si>
  <si>
    <t>0101040497</t>
  </si>
  <si>
    <t>Пароконвектомат ПКА 10-1/1 ВМ2 (в комплекте) Пароконвектомат</t>
  </si>
  <si>
    <t>0101040503</t>
  </si>
  <si>
    <t>0101040498</t>
  </si>
  <si>
    <t>0101040381</t>
  </si>
  <si>
    <t>0101040380</t>
  </si>
  <si>
    <t>0101040371</t>
  </si>
  <si>
    <t xml:space="preserve">Компьютер "K&amp;C" Компьютер "K&amp;C"                             </t>
  </si>
  <si>
    <t>0101040376</t>
  </si>
  <si>
    <t>0101040375</t>
  </si>
  <si>
    <t xml:space="preserve">МФУ Kyocera FS-1125MFP МФУ Kyocera FS-1125MFP               </t>
  </si>
  <si>
    <t>0101040368</t>
  </si>
  <si>
    <t xml:space="preserve">Проектор BenQ MX620ST Проектор BenQ MX620ST                 </t>
  </si>
  <si>
    <t>0101040364</t>
  </si>
  <si>
    <t>Интерактивная доска Triumph Board 78" Resistive Интерактивна</t>
  </si>
  <si>
    <t>0101040367</t>
  </si>
  <si>
    <t>0101040464</t>
  </si>
  <si>
    <t>Проектор Aser X123PH в комплекте Проектор Aser X123PH в комп</t>
  </si>
  <si>
    <t>0101040463</t>
  </si>
  <si>
    <t>0101040462</t>
  </si>
  <si>
    <t>0101040461</t>
  </si>
  <si>
    <t>0101040460</t>
  </si>
  <si>
    <t>0101040459</t>
  </si>
  <si>
    <t>0101040429</t>
  </si>
  <si>
    <t>0101040458</t>
  </si>
  <si>
    <t xml:space="preserve">Компьютер ASUS (в комплекте) Компьютер ASUS (в комплекте)   </t>
  </si>
  <si>
    <t>0101040444</t>
  </si>
  <si>
    <t>101.05.10003</t>
  </si>
  <si>
    <t xml:space="preserve">автобус автомобиль ГАЗ-32213-286 (Автобус)                  </t>
  </si>
  <si>
    <t>1012500001</t>
  </si>
  <si>
    <t>ГАЗ-А66R33 Автобус для перевозки детей (Специальный автобус)</t>
  </si>
  <si>
    <t>ВА0000000470</t>
  </si>
  <si>
    <t xml:space="preserve">ГАЗ Автомобиль ГАЗ-3221-218 (Автомобиль легковой)           </t>
  </si>
  <si>
    <t>01500212</t>
  </si>
  <si>
    <t xml:space="preserve">"Буран" Снегоход Буран (Снегоход)                           </t>
  </si>
  <si>
    <t>ВА0000001370</t>
  </si>
  <si>
    <t>ПАЗ 320538-70 Автобус ПАЗ - 320538-70 для перевозки детей (А</t>
  </si>
  <si>
    <t>01500008</t>
  </si>
  <si>
    <t xml:space="preserve">Т Т-25 (Трактор)                                            </t>
  </si>
  <si>
    <t>01500004</t>
  </si>
  <si>
    <t xml:space="preserve">ГАЗ 5312 ГАЗ 53 в2 (Автомобиль грузовой)                    </t>
  </si>
  <si>
    <t>01500003</t>
  </si>
  <si>
    <t xml:space="preserve">ГАЗ ГАЗ- 32213 (Микроавтобус)                               </t>
  </si>
  <si>
    <t xml:space="preserve">ПАЗ ПАЗ 320538-70 (Автобус)                                 </t>
  </si>
  <si>
    <t>5150001</t>
  </si>
  <si>
    <t>592 ГАЗ 322132 Автомобиль ГАЗ-322132 (Автомобиль специальный</t>
  </si>
  <si>
    <t>МБОУ "СОШ № 84</t>
  </si>
  <si>
    <t xml:space="preserve">МАОУ "СОШ № 76" </t>
  </si>
  <si>
    <t xml:space="preserve">МАОУ "СОШ № 80" </t>
  </si>
  <si>
    <t xml:space="preserve">МАОУ СФМЛ </t>
  </si>
  <si>
    <t xml:space="preserve">МБОУ "Орловская СОШ" </t>
  </si>
  <si>
    <t>МБОУ "Самусьский лицей"</t>
  </si>
  <si>
    <t>МБОУ "Северская гимназия"</t>
  </si>
  <si>
    <t>МБОУ "Северская школа-интернат для обучающихся с ограниченными возможностями здоровья"</t>
  </si>
  <si>
    <t xml:space="preserve">МБОУ "Северский лицей" </t>
  </si>
  <si>
    <t xml:space="preserve">МБОУ "СОШ N196" </t>
  </si>
  <si>
    <t xml:space="preserve">МБОУ "СОШ № 197" </t>
  </si>
  <si>
    <t xml:space="preserve">МБОУ "СОШ № 198" </t>
  </si>
  <si>
    <t>МБОУ "СОШ № 78"</t>
  </si>
  <si>
    <t>МБОУ "СОШ № 83"</t>
  </si>
  <si>
    <t>МБОУ "СОШ № 87"</t>
  </si>
  <si>
    <t>МБОУ "СОШ № 88 имени А.Бородина и А.Кочева"</t>
  </si>
  <si>
    <t>МБОУ "СОШ № 89"</t>
  </si>
  <si>
    <t xml:space="preserve">МБОУ "СОШ № 90" </t>
  </si>
  <si>
    <t>0001010030</t>
  </si>
  <si>
    <t xml:space="preserve">Отдельностоящее (ул.40 лет Октября, 4/1 - 222,7кв.м.)       </t>
  </si>
  <si>
    <t>Томская область, г.Северск, ул.40 лет Октября,  д.4 стр.1</t>
  </si>
  <si>
    <t>0001010010</t>
  </si>
  <si>
    <t xml:space="preserve">Отдельностоящее (ул.40 лет Октября, 4 - 2567,5кв.м.)        </t>
  </si>
  <si>
    <t>Томская область, г.Северск, ул.40 лет Октября,  д.4</t>
  </si>
  <si>
    <t>0001010020</t>
  </si>
  <si>
    <t xml:space="preserve">Отдельностоящее (просп.Коммунистический, 137 - 369,7кв.м.)  </t>
  </si>
  <si>
    <t>Томская область, г.Северск, просп.Коммунистический,  д.137</t>
  </si>
  <si>
    <t>Центр детского творчества</t>
  </si>
  <si>
    <t>000101010011</t>
  </si>
  <si>
    <t xml:space="preserve">Отдельностоящее (ул.Курчатова, 7 - 3527,3кв.м.)             </t>
  </si>
  <si>
    <t>Томская область, г.Северск, ул.Курчатова,  д.7</t>
  </si>
  <si>
    <t>Детская музыкальная школа</t>
  </si>
  <si>
    <t>1.02.010009</t>
  </si>
  <si>
    <t xml:space="preserve">Отдельностоящее (ул.Курчатова, 3/1 - 158,1кв.м.)            </t>
  </si>
  <si>
    <t>Томская область, г.Северск, ул.Курчатова,  д.3 стр.1</t>
  </si>
  <si>
    <t>1.02.010003</t>
  </si>
  <si>
    <t xml:space="preserve">Отдельностоящее (ул.Мира, 27 - 1861,6кв.м.)                 </t>
  </si>
  <si>
    <t>Томская область, г.Северск, ул.Мира,  д.27</t>
  </si>
  <si>
    <t>Нежилые здания</t>
  </si>
  <si>
    <t>1.02.010001</t>
  </si>
  <si>
    <t xml:space="preserve">Отдельностоящее (ул.Курчатова, 13а - 1877,6кв.м.)           </t>
  </si>
  <si>
    <t>Томская область, г.Северск, ул.Курчатова,  д.13а</t>
  </si>
  <si>
    <t>Спортивная школа</t>
  </si>
  <si>
    <t>1.02.010011</t>
  </si>
  <si>
    <t xml:space="preserve">Отдельностоящее (ул.Лесная, 7а - 253кв.м.)                  </t>
  </si>
  <si>
    <t>Томская область, пос.Самусь, ул.Лесная,  д.7а</t>
  </si>
  <si>
    <t>1.02.010010</t>
  </si>
  <si>
    <t xml:space="preserve">Отдельностоящее (проезд Центральный, 2/7 - 28,8кв.м.)       </t>
  </si>
  <si>
    <t>Томская область, г.Северск, проезд Центральный,  д.2 стр.7, ГСПО Осень90</t>
  </si>
  <si>
    <t>1.02.010406</t>
  </si>
  <si>
    <t xml:space="preserve">Отдельностоящее (ул.Сосновая, 20 - 1091,3кв.м.)             </t>
  </si>
  <si>
    <t>Томская область, г.Северск, ул.Сосновая,  д.20</t>
  </si>
  <si>
    <t>1.02.010407</t>
  </si>
  <si>
    <t xml:space="preserve">Отдельностоящее (ул.Сосновая, 20/1 - 102,8кв.м.)            </t>
  </si>
  <si>
    <t>Томская область, г.Северск, ул.Сосновая,  д.20 стр.1</t>
  </si>
  <si>
    <t>1.02.010409</t>
  </si>
  <si>
    <t xml:space="preserve">Отдельностоящее (ул.Сосновая, 20 - 30,6кв.м.)               </t>
  </si>
  <si>
    <t>Томская область, г.Северск, ул.Сосновая,  д.20, Сооружение 1сх</t>
  </si>
  <si>
    <t>1.02.010408</t>
  </si>
  <si>
    <t xml:space="preserve">Отдельностоящее (ул.Сосновая, 20/3 - 72,4кв.м.)             </t>
  </si>
  <si>
    <t>Томская область, г.Северск, ул.Сосновая,  д.20 стр.3</t>
  </si>
  <si>
    <t>1.02.010405</t>
  </si>
  <si>
    <t xml:space="preserve">Отдельностоящее (ул.Калинина, 66/1 - 6611,4кв.м.)           </t>
  </si>
  <si>
    <t>Томская область, г.Северск, ул.Калинина,  д.66/1</t>
  </si>
  <si>
    <t>Спорткомплекс</t>
  </si>
  <si>
    <t xml:space="preserve">Отдельностоящее (ул.Крупской, 16а - 4055,1кв.м.)            </t>
  </si>
  <si>
    <t>Томская область, г.Северск, ул.Крупской,  д.16а</t>
  </si>
  <si>
    <t>Здание</t>
  </si>
  <si>
    <t xml:space="preserve">Встроенное нежилое помещение (просп.Коммунистический, 122 - </t>
  </si>
  <si>
    <t>Томская область, г.Северск, просп.Коммунистический,  д.122</t>
  </si>
  <si>
    <t>4000019</t>
  </si>
  <si>
    <t>прочие</t>
  </si>
  <si>
    <t>01000002</t>
  </si>
  <si>
    <t xml:space="preserve">Отдельностоящее (ул.Куйбышева, 12 - 70кв.м.)                </t>
  </si>
  <si>
    <t>Томская область, г.Северск, ул.Куйбышева,  д.12, строение № 1</t>
  </si>
  <si>
    <t>01000001</t>
  </si>
  <si>
    <t xml:space="preserve">Отдельностоящее (ул.Куйбышева, 12 - 750кв.м.)               </t>
  </si>
  <si>
    <t>Томская область, г.Северск, ул.Куйбышева,  д.12</t>
  </si>
  <si>
    <t>Детская художественная школа</t>
  </si>
  <si>
    <t>4210001</t>
  </si>
  <si>
    <t xml:space="preserve">Отдельностоящее (ул.Куйбышева, 12 - 51,73кв.м.)             </t>
  </si>
  <si>
    <t>Томская область, г.Северск, ул.Куйбышева,  д.12, строение № 2</t>
  </si>
  <si>
    <t>ВА0000000206</t>
  </si>
  <si>
    <t xml:space="preserve">Отдельностоящее (ул.Гагарина, 4 - 905,4кв.м.)               </t>
  </si>
  <si>
    <t>Томская область, пос.Самусь, ул.Гагарина,  д.4</t>
  </si>
  <si>
    <t xml:space="preserve">Отдельностоящее (ул.Первомайская, 1 - 2153,1кв.м.)          </t>
  </si>
  <si>
    <t>Томская область, г.Северск, ул.Первомайская,  д.1</t>
  </si>
  <si>
    <t>Спортивное сооружение</t>
  </si>
  <si>
    <t>1.03.0026</t>
  </si>
  <si>
    <t xml:space="preserve">Отдельностоящее (ул.Мира, 28 - 2368,3кв.м.)                 </t>
  </si>
  <si>
    <t>Томская область, г.Северск, ул.Мира,  д.28</t>
  </si>
  <si>
    <t>1.02.0043</t>
  </si>
  <si>
    <t xml:space="preserve">Отдельностоящее (ул.Мира, 33/4 - 133кв.м.)                  </t>
  </si>
  <si>
    <t>Томская область, г.Северск, ул.Мира,  д.33 стр.4, Строение № 4</t>
  </si>
  <si>
    <t>ОС00043087</t>
  </si>
  <si>
    <t xml:space="preserve">Отдельностоящее (ул.Мира, 27а - 3071,7кв.м.)                </t>
  </si>
  <si>
    <t>Томская область, г.Северск, ул.Мира,  д.27а</t>
  </si>
  <si>
    <t xml:space="preserve">Отдельностоящее (ул.Куйбышева, 3 - 1113,1кв.м.)             </t>
  </si>
  <si>
    <t>Томская область, г.Северск, ул.Куйбышева,  д.3</t>
  </si>
  <si>
    <t xml:space="preserve">Отдельностоящее (просп.Коммунистический, 8/1 - 70,6кв.м.)   </t>
  </si>
  <si>
    <t>Томская область, г.Северск, просп.Коммунистический,  д.8 стр.1</t>
  </si>
  <si>
    <t>Гараж</t>
  </si>
  <si>
    <t xml:space="preserve">Пристроенное (просп.Коммунистический, 8/1 - 279,1кв.м.)     </t>
  </si>
  <si>
    <t>Томская область, г.Северск, просп.Коммунистический,  д.8/1</t>
  </si>
  <si>
    <t>0001010005</t>
  </si>
  <si>
    <t>Отдельностоящее (просп.Коммунистический, 8/1/5 - 1238,1кв.м.</t>
  </si>
  <si>
    <t>Томская область, г.Северск, просп.Коммунистический,  д.8/1 стр.5</t>
  </si>
  <si>
    <t>0001010009</t>
  </si>
  <si>
    <t xml:space="preserve">Отдельностоящее (ул.Лесная, 11а/4 - 1383,7кв.м.)            </t>
  </si>
  <si>
    <t>Томская область, г.Северск, ул.Лесная,  д.11а стр.4</t>
  </si>
  <si>
    <t>0001010007</t>
  </si>
  <si>
    <t xml:space="preserve">Пристроенное (просп.Коммунистический, 8/1/2 - 394,5кв.м.)   </t>
  </si>
  <si>
    <t>Томская область, г.Северск, просп.Коммунистический,  д.8/1 стр.2</t>
  </si>
  <si>
    <t>110102000001</t>
  </si>
  <si>
    <t xml:space="preserve">Отдельностоящее (ул.Советская, 21 - 1227кв.м.)              </t>
  </si>
  <si>
    <t>Томская область, г.Северск, ул.Советская,  д.21</t>
  </si>
  <si>
    <t>110102000002</t>
  </si>
  <si>
    <t>Встроенное нежилое помещение (ул.Сосновая 16,/2 - 379,7кв.м.</t>
  </si>
  <si>
    <t>Томская область, г.Северск, ул.Сосновая 16, Строение № 2</t>
  </si>
  <si>
    <t>10102178</t>
  </si>
  <si>
    <t xml:space="preserve">Отдельностоящее (ул.Калинина, 157 - 5348кв.м.)              </t>
  </si>
  <si>
    <t>Томская область, г.Северск, ул.Калинина,  д.157</t>
  </si>
  <si>
    <t>4210004</t>
  </si>
  <si>
    <t xml:space="preserve">Отдельностоящее (просп.Коммунистический, 5а - 1056кв.м.)    </t>
  </si>
  <si>
    <t>Томская область, г.Северск, просп.Коммунистический,  д.5а</t>
  </si>
  <si>
    <t>4101121334</t>
  </si>
  <si>
    <t xml:space="preserve">Отдельностоящее (просп.Коммунистический, 5а - 66,7кв.м.)    </t>
  </si>
  <si>
    <t>Томская область, г.Северск, просп.Коммунистический,  д.5а, строение №1</t>
  </si>
  <si>
    <t>10202148</t>
  </si>
  <si>
    <t>Встроенное нежилое помещение (просп.Коммунистический, 38 - 2</t>
  </si>
  <si>
    <t>Томская область, г.Северск, просп.Коммунистический,  д.38</t>
  </si>
  <si>
    <t xml:space="preserve">Отдельностоящее (ул.Мира, 29 - 368,3кв.м.)                  </t>
  </si>
  <si>
    <t>Томская область, г.Северск, ул.Мира,  д.29</t>
  </si>
  <si>
    <t>Спортивный зал "Авангард"</t>
  </si>
  <si>
    <t xml:space="preserve">Отдельностоящее (ул.Ленина, 46 - 3590,5кв.м.)               </t>
  </si>
  <si>
    <t>Томская область, г.Северск, ул.Ленина,  д.46</t>
  </si>
  <si>
    <t xml:space="preserve">Отдельностоящее (ул.Куйбышева, 11а - 1548,7кв.м.)           </t>
  </si>
  <si>
    <t>Томская область, г.Северск, ул.Куйбышева,  д.11а</t>
  </si>
  <si>
    <t>110102001</t>
  </si>
  <si>
    <t xml:space="preserve">Отдельностоящее (ул.Ленинградская, 9 - 3173,3кв.м.)         </t>
  </si>
  <si>
    <t>Томская область, г.Северск, ул.Ленинградская,  д.9</t>
  </si>
  <si>
    <t>103010162</t>
  </si>
  <si>
    <t>Земли населённых пунктов (5316 кв.м.) кад.№:70:22:0010107:99</t>
  </si>
  <si>
    <t>103010140</t>
  </si>
  <si>
    <t>Земли населённых пунктов (5317 кв.м.) кад.№:70:22:0010106:96</t>
  </si>
  <si>
    <t>103010144</t>
  </si>
  <si>
    <t>Земли населённых пунктов (6702 кв.м.) кад.№:70:22:0010103:11</t>
  </si>
  <si>
    <t>103010131</t>
  </si>
  <si>
    <t>Земли населённых пунктов (8910 кв.м.) кад.№:70:22:0010106:80</t>
  </si>
  <si>
    <t>Томская область, г.Северск, ул.Курчатова, д.13а</t>
  </si>
  <si>
    <t>103010130</t>
  </si>
  <si>
    <t>Земли населённых пунктов (5247 кв.м.) кад.№:70:22:0010102:16</t>
  </si>
  <si>
    <t>Спортивный комплекс "Молодость"</t>
  </si>
  <si>
    <t>103012468</t>
  </si>
  <si>
    <t>Земли промышленности, .. (15258 кв.м.) кад.№:70:22:0020810:5</t>
  </si>
  <si>
    <t>Лыжная база</t>
  </si>
  <si>
    <t>103010707</t>
  </si>
  <si>
    <t>Земли промышленности, .. (28187 кв.м.) кад.№:70:22:0020810:4</t>
  </si>
  <si>
    <t>Томская область, г.Северск, 2-е участковое лесничество ЗАТО Северск, участок № 14/2</t>
  </si>
  <si>
    <t>103012466</t>
  </si>
  <si>
    <t>Земли населённых пунктов (601 кв.м.) кад.№:70:22:0020206:122</t>
  </si>
  <si>
    <t>103012467</t>
  </si>
  <si>
    <t>Земли населённых пунктов (9689 кв.м.) кад.№:70:22:0010107:12</t>
  </si>
  <si>
    <t>103011313</t>
  </si>
  <si>
    <t>Земли населённых пунктов (9332 кв.м.) кад.№:70:22:0010107:12</t>
  </si>
  <si>
    <t>Томская область, г.Северск, ул.Калинина,  д.66/1б</t>
  </si>
  <si>
    <t>103011310</t>
  </si>
  <si>
    <t>Земли населённых пунктов (4615 кв.м.) кад.№:70:22:0010107:12</t>
  </si>
  <si>
    <t>Томская область, г.Северск, ул.Калинина,  д.66/1г</t>
  </si>
  <si>
    <t>103010134</t>
  </si>
  <si>
    <t>Земли населённых пунктов (4057 кв.м.) кад.№:70:22:0010104:56</t>
  </si>
  <si>
    <t>103010133</t>
  </si>
  <si>
    <t>Земли населённых пунктов (228 кв.м.) кад.№:70:22:0010104:55,</t>
  </si>
  <si>
    <t>Томская область, г.Северск, ул.Крупской, д.14б</t>
  </si>
  <si>
    <t>103010155</t>
  </si>
  <si>
    <t>Земли населённых пунктов (4180 кв.м.) кад.№:70:22:0010106:61</t>
  </si>
  <si>
    <t>103010150</t>
  </si>
  <si>
    <t>Земли населённых пунктов (6360 кв.м.) кад.№:70:22:0020206:47</t>
  </si>
  <si>
    <t>Томская область, ЗАТО Северск, пос.Самусь, ул.Гагарина,  д.4</t>
  </si>
  <si>
    <t>103010641</t>
  </si>
  <si>
    <t>Земли населённых пунктов (34980 кв.м.) кад.№:70:22:0010102:2</t>
  </si>
  <si>
    <t>Томская область, г.Северск, ул.Мира,  д.33, строение № 1</t>
  </si>
  <si>
    <t>103010640</t>
  </si>
  <si>
    <t>Земли населённых пунктов (4981 кв.м.) кад.№:70:22:0010102:29</t>
  </si>
  <si>
    <t>103010031</t>
  </si>
  <si>
    <t>Земли населённых пунктов (10196 кв.м.) кад.№:70:22:0010102:1</t>
  </si>
  <si>
    <t>Томская область, г.Северск, ул.Мира,  д.33, строение № 2</t>
  </si>
  <si>
    <t>103010436</t>
  </si>
  <si>
    <t>Земли населённых пунктов (5218 кв.м.) кад.№:70:22:0010102:16</t>
  </si>
  <si>
    <t>Томская область, г.Северск, ул.Мира,  д.28/4</t>
  </si>
  <si>
    <t>103010149</t>
  </si>
  <si>
    <t>Земли промышленности, .. (4102 кв.м.) кад.№:70:22:0010802:35</t>
  </si>
  <si>
    <t>103011374</t>
  </si>
  <si>
    <t>Земли населённых пунктов (6520 кв.м.) кад.№:70:22:0010102:25</t>
  </si>
  <si>
    <t>103012498</t>
  </si>
  <si>
    <t>Земли промышленности, .. (256 кв.м.) кад.№:70:22:0010802:268</t>
  </si>
  <si>
    <t>Томская область, г.Северск, ул.Лесная,  д.11а/4</t>
  </si>
  <si>
    <t>103010653</t>
  </si>
  <si>
    <t>Земли населённых пунктов (9716 кв.м.) кад.№:70:22:0010101:45</t>
  </si>
  <si>
    <t>103010652</t>
  </si>
  <si>
    <t>Земли населённых пунктов (810 кв.м.) кад.№:70:22:0010101:456</t>
  </si>
  <si>
    <t>Томская область, г.Северск, ул.Парковая,  д.22/4</t>
  </si>
  <si>
    <t>*Эксплуатация и обслуживание зданий, строений</t>
  </si>
  <si>
    <t>103010435</t>
  </si>
  <si>
    <t>Земли населённых пунктов (1157 кв.м.) кад.№:70:22:0010110:61</t>
  </si>
  <si>
    <t>Томская область, г.Северск, ул.Ленинградская,  д.11/4</t>
  </si>
  <si>
    <t>103010148</t>
  </si>
  <si>
    <t>Земли населённых пунктов (4306 кв.м.) кад.№:70:22:0010104:24</t>
  </si>
  <si>
    <t>*Административно - офисные здания</t>
  </si>
  <si>
    <t>103010686</t>
  </si>
  <si>
    <t>Земли промышленности, .. (976 кв.м.) кад.№:70:22:0010802:277</t>
  </si>
  <si>
    <t>Томская область, г.Северск, ул.Лесная,  д.11а, строение № 4</t>
  </si>
  <si>
    <t>103012556</t>
  </si>
  <si>
    <t>Земли населённых пунктов (1936 кв.м.) кад.№:70:22:0010102:13</t>
  </si>
  <si>
    <t>Томская область, г.Северск, ул.Леонтичука,  д.8а/4</t>
  </si>
  <si>
    <t>Спортивные площадки</t>
  </si>
  <si>
    <t>103012557</t>
  </si>
  <si>
    <t>Земли населённых пунктов (11680 кв.м.) кад.№:70:22:0010110:8</t>
  </si>
  <si>
    <t>Томская область, г.Северск, ул.Калинина, з/у 157</t>
  </si>
  <si>
    <t>103010657</t>
  </si>
  <si>
    <t>Земли населённых пунктов (433 кв.м.) кад.№:70:22:0010109:261</t>
  </si>
  <si>
    <t>Томская область, г.Северск, просп.Коммунистический,  д.116/4</t>
  </si>
  <si>
    <t>103010658</t>
  </si>
  <si>
    <t>Земли населённых пунктов (412 кв.м.) кад.№:70:22:0010109:260</t>
  </si>
  <si>
    <t>Томская область, г.Северск, ул.Победы,  д.2/5</t>
  </si>
  <si>
    <t>103010654</t>
  </si>
  <si>
    <t>Земли населённых пунктов (401 кв.м.) кад.№:70:22:0010106:295</t>
  </si>
  <si>
    <t>Томская область, г.Северск, ул.Царевского,  д.20/4</t>
  </si>
  <si>
    <t>103010655</t>
  </si>
  <si>
    <t>Земли населённых пунктов (570 кв.м.) кад.№:70:22:0010109:258</t>
  </si>
  <si>
    <t>Томская область, г.Северск, ул.Победы,  д.2/4</t>
  </si>
  <si>
    <t>103010648</t>
  </si>
  <si>
    <t>Земли населённых пунктов (800 кв.м.) кад.№:70:22:0010106:296</t>
  </si>
  <si>
    <t>Томская область, г.Северск, ул.Ленина,  д.80/4</t>
  </si>
  <si>
    <t>103010649</t>
  </si>
  <si>
    <t>Земли населённых пунктов (314 кв.м.) кад.№:70:22:0010108:97,</t>
  </si>
  <si>
    <t>Томская область, г.Северск, ул.Калинина,  д.100/4</t>
  </si>
  <si>
    <t>103010650</t>
  </si>
  <si>
    <t>Земли населённых пунктов (518 кв.м.) кад.№:70:22:0010101:457</t>
  </si>
  <si>
    <t>Томская область, г.Северск, ул.Пушкина,  д.4/4</t>
  </si>
  <si>
    <t>103010646</t>
  </si>
  <si>
    <t>Земли населённых пунктов (664 кв.м.) кад.№:70:22:0010109:259</t>
  </si>
  <si>
    <t>Томская область, г.Северск, просп.Коммунистический,  д.120/4</t>
  </si>
  <si>
    <t>103010645</t>
  </si>
  <si>
    <t>Земли населённых пунктов (330 кв.м.) кад.№:70:22:0010106:293</t>
  </si>
  <si>
    <t>Томская область, г.Северск, просп.Коммунистический,  д.91/4</t>
  </si>
  <si>
    <t>103010643</t>
  </si>
  <si>
    <t>Земли населённых пунктов (1247 кв.м.) кад.№:70:22:0010107:36</t>
  </si>
  <si>
    <t>Томская область, г.Северск, ул.Кирова,  д.4/4</t>
  </si>
  <si>
    <t>103010644</t>
  </si>
  <si>
    <t>Земли населённых пунктов (701 кв.м.) кад.№:70:22:0010106:292</t>
  </si>
  <si>
    <t>Томская область, г.Северск, просп.Коммунистический,  д.115/4</t>
  </si>
  <si>
    <t>103010434</t>
  </si>
  <si>
    <t>Земли населённых пунктов (1986 кв.м.) кад.№:70:22:0010103:93</t>
  </si>
  <si>
    <t>Томская область, г.Северск, ул.Советская,  д.30а</t>
  </si>
  <si>
    <t>103010153</t>
  </si>
  <si>
    <t>Земли населённых пунктов (4668 кв.м.) кад.№:70:22:0010103:94</t>
  </si>
  <si>
    <t>103010088</t>
  </si>
  <si>
    <t>Земли населённых пунктов (6927 кв.м.) кад.№:70:22:0010101:12</t>
  </si>
  <si>
    <t>Томская область, г.Северск, просп.Коммунистический, д.5а</t>
  </si>
  <si>
    <t>103011259</t>
  </si>
  <si>
    <t>Земли населённых пунктов (1325 кв.м.) кад.№:70:22:0010104:61</t>
  </si>
  <si>
    <t>Томская область, г.Северск, ул.Калинина,  д.32/4</t>
  </si>
  <si>
    <t>103010682</t>
  </si>
  <si>
    <t>Земли населённых пунктов (1760 кв.м.) кад.№:70:22:0010107:33</t>
  </si>
  <si>
    <t>Томская область, г.Северск, ул.Ленина,  д.104б/4</t>
  </si>
  <si>
    <t>103010685</t>
  </si>
  <si>
    <t>Земли населённых пунктов (1925 кв.м.) кад.№:70:22:0010104:63</t>
  </si>
  <si>
    <t>Томская область, г.Северск, ул.Крупской,  д.21а</t>
  </si>
  <si>
    <t>103010681</t>
  </si>
  <si>
    <t>Земли населённых пунктов (4800 кв.м.) кад.№:70:22:0020206:27</t>
  </si>
  <si>
    <t>Томская область, пос.Самусь, ул.Пекарского,  д.30а</t>
  </si>
  <si>
    <t>103010683</t>
  </si>
  <si>
    <t>Земли населённых пунктов (1161 кв.м.) кад.№:70:22:0010103:92</t>
  </si>
  <si>
    <t>Томская область, г.Северск, просп.Коммунистический,  д.57в</t>
  </si>
  <si>
    <t>103010709</t>
  </si>
  <si>
    <t>Земли населённых пунктов (544 кв.м.) кад.№:70:22:0020810:484</t>
  </si>
  <si>
    <t>Томская область, г.Северск, ул.Сосновая 16, строение № 2</t>
  </si>
  <si>
    <t>103011071</t>
  </si>
  <si>
    <t>Земли населённых пунктов (991 кв.м.) кад.№:70:22:0010107:132</t>
  </si>
  <si>
    <t>Томская область, г.Северск, ул.Калинина,  д.91а/4</t>
  </si>
  <si>
    <t>103011070</t>
  </si>
  <si>
    <t>Земли населённых пунктов (720 кв.м.) кад.№:70:22:0010101:136</t>
  </si>
  <si>
    <t>Томская область, г.Северск, ул.Лесная,  д.2/4</t>
  </si>
  <si>
    <t>103010882</t>
  </si>
  <si>
    <t>Земли населённых пунктов (48 кв.м.) кад.№:70:22:0010110:7392</t>
  </si>
  <si>
    <t>Томская область, г.Северск, ул.Калинина,  д.157/4</t>
  </si>
  <si>
    <t>103010433</t>
  </si>
  <si>
    <t>Земли населённых пунктов (4710 кв.м.) кад.№:70:22:0010104:67</t>
  </si>
  <si>
    <t>Томская область, г.Северск, ул.Крупской,  д.11/4</t>
  </si>
  <si>
    <t>103010127</t>
  </si>
  <si>
    <t>Земли населённых пунктов (5511 кв.м.) кад.№:70:22:0010104:70</t>
  </si>
  <si>
    <t>103010129</t>
  </si>
  <si>
    <t>Земли населённых пунктов (4058 кв.м.) кад.№:70:22:0010102:16</t>
  </si>
  <si>
    <t>103010156</t>
  </si>
  <si>
    <t>Земли населённых пунктов (5764 кв.м.) кад.№:70:22:0010104:72</t>
  </si>
  <si>
    <t>103010859</t>
  </si>
  <si>
    <t>Земли населённых пунктов (360 кв.м.) кад.№:70:22:0010104:692</t>
  </si>
  <si>
    <t>Томская область, ЗАТО Северск, г.Северск, ул.Ленина,  д.46/4</t>
  </si>
  <si>
    <t>103010123</t>
  </si>
  <si>
    <t>Земли населённых пунктов (29400 кв.м.) кад.№:70:22:0010110:7</t>
  </si>
  <si>
    <t>Сети водоснабжения нежилого здания МАУ ДО "Детская школа иск</t>
  </si>
  <si>
    <t>Томская область, г.Северск, ул.Курчатова,  д.7, сооружение №2В1 (чугун)</t>
  </si>
  <si>
    <t>Сети водоснабжения нежилого здания МАУДО ДШИ (Сети водоснабж</t>
  </si>
  <si>
    <t>Томская область, г.Северск, ул.40 лет Октября,  д.4, сооружение №2В1</t>
  </si>
  <si>
    <t>4101120003</t>
  </si>
  <si>
    <t>Фонтан с благоустройством (13060794,38руб) (Благоустройство)</t>
  </si>
  <si>
    <t>Томская область, г.Северск, ул.Калинина,  д.66/1, благоустройство перед МСК "Олимпия"</t>
  </si>
  <si>
    <t>1.03.000009</t>
  </si>
  <si>
    <t>Сооружение освещения учеб.-трен.лыжной трассы (Сети электрос</t>
  </si>
  <si>
    <t>Томская область, г.Северск, ул.Предзаводская,  д.18/4, сооружение № 1э</t>
  </si>
  <si>
    <t>1.03.000029</t>
  </si>
  <si>
    <t>Сеть теплового узла многопрофильного спортивного к (Сети теп</t>
  </si>
  <si>
    <t>4101130001</t>
  </si>
  <si>
    <t>Благоустройство многопрофильного спортивного комплекса (част</t>
  </si>
  <si>
    <t>Томская область, г.Северск, ул.Калинина,  д.66/1, Сооружение № 1б</t>
  </si>
  <si>
    <t>4000000002</t>
  </si>
  <si>
    <t>1.03.000012</t>
  </si>
  <si>
    <t>Сети водоснабжения нежилого здания МАОУ ДОД ДЮСШ  им.Л.Егоро</t>
  </si>
  <si>
    <t>Томская область, г.Северск, ул.Курчатова,  д.13а, сооружение № 2В1</t>
  </si>
  <si>
    <t>1.03.000017</t>
  </si>
  <si>
    <t xml:space="preserve">Сети водоснабжения нежилого здания с/к "Молодость" МАОУ ДОД </t>
  </si>
  <si>
    <t>Томская область, г.Северск, ул.Мира,  д.27, сооружение № 1в</t>
  </si>
  <si>
    <t>1.03.000013</t>
  </si>
  <si>
    <t xml:space="preserve">Туалет к лыжной базе "Янтарь" (Сооружения)                  </t>
  </si>
  <si>
    <t>Томская область, г.Северск, ул.Сосновая,  д.20 стр.2</t>
  </si>
  <si>
    <t>1.03.000014</t>
  </si>
  <si>
    <t xml:space="preserve">Благоустройство лыжной базы "Янтарь" (Благоустройство)      </t>
  </si>
  <si>
    <t>Томская область, г.Северск, ул.Сосновая,  д.20, сооружение № 1</t>
  </si>
  <si>
    <t>1.03.000015</t>
  </si>
  <si>
    <t xml:space="preserve">Теплосеть лыжной базы от кол 13/41 (Сети теплоснабжения)    </t>
  </si>
  <si>
    <t>Томская область, г.Северск, ул.Сосновая,  д.20, сооружение № 1тс</t>
  </si>
  <si>
    <t>1.03.000016</t>
  </si>
  <si>
    <t>Наружное освещение лыжной трассы лыжной базы (Благоустройств</t>
  </si>
  <si>
    <t>Томская область, г.Северск, ул.Сосновая,  д.20, сооружение № 1эо</t>
  </si>
  <si>
    <t>1.03.000022</t>
  </si>
  <si>
    <t>Наружная бытлвая самотечная канализация многопрофильного спо</t>
  </si>
  <si>
    <t>Томская область, г.Северск, ул.Калинина,  д.66/1, сооружение 1К1</t>
  </si>
  <si>
    <t>1.03.000027</t>
  </si>
  <si>
    <t>Сеть радио многопрофильного спортивного комплекса (Сети ради</t>
  </si>
  <si>
    <t>Томская область, г.Северск, ул.Калинина,  д.66/1, сооружение № 1р</t>
  </si>
  <si>
    <t>Сети водоснабжения нежилого здания МБОУ ДОД "Центр "Поиск" (</t>
  </si>
  <si>
    <t>Томская область, г.Северск, ул.Крупской,  д.16а, сооружение 1в</t>
  </si>
  <si>
    <t>1.03.0022</t>
  </si>
  <si>
    <t xml:space="preserve">Сооружение стадиона "Янтарь" с трибуной (Сооружения)        </t>
  </si>
  <si>
    <t>Томская область, г.Северск, ул.Мира,  д.33 стр.1, Строение № 1</t>
  </si>
  <si>
    <t>1.03.0023</t>
  </si>
  <si>
    <t>Водопровод хозяйственный противопожарный трибун стадиона и с</t>
  </si>
  <si>
    <t>Томская область, г.Северск, ул.Мира,  д.33 стр.1в, ул.Мира,33, сооруж. 1в</t>
  </si>
  <si>
    <t>ОС0000371</t>
  </si>
  <si>
    <t>Хозяйственная - фекальная канализация  спорткомпле (Сети кан</t>
  </si>
  <si>
    <t>Томская область, г.Северск, ул.Мира,  д.28, сооружение 1 к</t>
  </si>
  <si>
    <t>1.03.0024</t>
  </si>
  <si>
    <t>Канализация хозяйственная фекальная трибун стадион (Сети кан</t>
  </si>
  <si>
    <t>Томская область, г.Северск, ул.Мира,  д.33, сооружение1к</t>
  </si>
  <si>
    <t>ОС0000451</t>
  </si>
  <si>
    <t xml:space="preserve">Спортивный корт (Сооружения)                                </t>
  </si>
  <si>
    <t>ОС00043088</t>
  </si>
  <si>
    <t xml:space="preserve">Благоустройство СОК "Химик" (Благоустройство)               </t>
  </si>
  <si>
    <t>Томская область, г.Северск, ул.Мира,  д.27а, Сооружение № 1</t>
  </si>
  <si>
    <t>ОС00043090</t>
  </si>
  <si>
    <t xml:space="preserve">Хозяйственно-бытовая канализация спортивно-оздоровительного </t>
  </si>
  <si>
    <t>Томская область, г.Северск, ул.Мира,  д.27а, Сооружение № 1к</t>
  </si>
  <si>
    <t>ОС00043091</t>
  </si>
  <si>
    <t xml:space="preserve">Хозяйственно-питьевой водопровод (Сети водоснабжения)       </t>
  </si>
  <si>
    <t>Томская область, г.Северск, ул.Мира,  д.27а, Сооружение № 1в</t>
  </si>
  <si>
    <t>ОС0043122</t>
  </si>
  <si>
    <t>Сети водоснабжения нежилого здания МБОУ  ДОД СДЮСШОР "Лидер"</t>
  </si>
  <si>
    <t>Томская область, г.Северск, ул.Первомайская,  д.1, сооружение 1в</t>
  </si>
  <si>
    <t xml:space="preserve">Открытый городошный корт (1 очередь) (Сооружения)           </t>
  </si>
  <si>
    <t>0001120004</t>
  </si>
  <si>
    <t xml:space="preserve">Спортплощадка ул.Парковая 22 А (Сооружения)                 </t>
  </si>
  <si>
    <t>Томская область, г.Северск, ул.Парковая,  д.22/4, 22/4</t>
  </si>
  <si>
    <t>0001200001</t>
  </si>
  <si>
    <t xml:space="preserve">Линия э/передач (Сети электроснабжения)                     </t>
  </si>
  <si>
    <t>Томская область, г.Северск, ул.Ленинградская,  д.11/4, сооружение № 1эв</t>
  </si>
  <si>
    <t>0001120003</t>
  </si>
  <si>
    <t xml:space="preserve">Ограждение пр.Коммунистический,8 (Ограждение)               </t>
  </si>
  <si>
    <t>Томская область, г.Северск, просп.Коммунистический,  д.8</t>
  </si>
  <si>
    <t>0001120002</t>
  </si>
  <si>
    <t xml:space="preserve">Проезды пр.Коммунистический, 8 (Сооружения)                 </t>
  </si>
  <si>
    <t>410122000011</t>
  </si>
  <si>
    <t xml:space="preserve">Корт хоккейный  г.Северск,ул.Советская, 21/4 (Сооружения)   </t>
  </si>
  <si>
    <t>Томская область, г.Северск, ул.Советская,  д.21/4</t>
  </si>
  <si>
    <t>410122000012</t>
  </si>
  <si>
    <t xml:space="preserve">Корт хоккейный  г.Северск,ул. Советская, 30а (Сооружения)   </t>
  </si>
  <si>
    <t>410122000007</t>
  </si>
  <si>
    <t>Спортивная площадка (футбольное поле),г. Северск,ул. Курчато</t>
  </si>
  <si>
    <t>Томская область, г.Северск, ул.Курчатова,  д.3/4</t>
  </si>
  <si>
    <t>410122000006</t>
  </si>
  <si>
    <t>Спортивная площадка (хоккейный корт)г.Северск,ул.Крупской,21</t>
  </si>
  <si>
    <t>410122000002</t>
  </si>
  <si>
    <t>Спортивная площадка г.Северск,пр.Коммунистический,д.57 в (Со</t>
  </si>
  <si>
    <t>410122000017</t>
  </si>
  <si>
    <t>Спортивная площадка г.Северск,ул. Калинина,100/4 (Сооружения</t>
  </si>
  <si>
    <t>410122000010</t>
  </si>
  <si>
    <t>Спортивная площадка г.Северск,ул. Славского 10/4 (Сооружения</t>
  </si>
  <si>
    <t>Томская область, г.Северск, ул.Славского,  д.10/4</t>
  </si>
  <si>
    <t>410122000009</t>
  </si>
  <si>
    <t xml:space="preserve">Спортивная площадка г.Северск,ул.Пушкина,4/4 (Сооружения)   </t>
  </si>
  <si>
    <t>410122000001</t>
  </si>
  <si>
    <t xml:space="preserve">Спортивная площадка комплексная,г. Северск,ул. Победы 23а/4 </t>
  </si>
  <si>
    <t>Томская область, г.Северск, ул.Победы,  д.23а/4</t>
  </si>
  <si>
    <t>410122000005</t>
  </si>
  <si>
    <t>Спортивная площадка(футбольное поле и баскетбольная площ-а),</t>
  </si>
  <si>
    <t>Томская область, г.Северск, просп.Коммунистический,  д.133/4</t>
  </si>
  <si>
    <t>410122000008</t>
  </si>
  <si>
    <t xml:space="preserve">Хоккейный корт г.Северск,ул.Ленина,104б/4 (Сооружения)      </t>
  </si>
  <si>
    <t>410122000004</t>
  </si>
  <si>
    <t>Ограждения спортивной площадки, г. Северск пр. Коммунистичес</t>
  </si>
  <si>
    <t>Томская область, г.Северск, просп.Коммунистический,  д.120</t>
  </si>
  <si>
    <t>410122000016</t>
  </si>
  <si>
    <t xml:space="preserve">Спортивная площадка (Хоккейная коробка) (Сооружения)        </t>
  </si>
  <si>
    <t>Томская область, г.Северск, ул.Победы,  д.23а</t>
  </si>
  <si>
    <t>410122000015</t>
  </si>
  <si>
    <t>Спортивная площадка г. Северск ул. Советская, 21 (Сооружения</t>
  </si>
  <si>
    <t>410122000014</t>
  </si>
  <si>
    <t xml:space="preserve">Спортивная площадка г. Северск ул. Ленина, 92 (Сооружения)  </t>
  </si>
  <si>
    <t>Томская область, г.Северск, ул.Ленина,  д.92</t>
  </si>
  <si>
    <t>410122000003</t>
  </si>
  <si>
    <t>Спортивная площадка г. Северск пр. Коммунистический, 91 (Соо</t>
  </si>
  <si>
    <t>Томская область, г.Северск, просп.Коммунистический,  д.91</t>
  </si>
  <si>
    <t>М160000383</t>
  </si>
  <si>
    <t>Сети водоснабжения нежилого здания МБОУ  ДОД ДЮСШ "Русь" (Се</t>
  </si>
  <si>
    <t>Томская область, г.Северск, ул.Куйбышева,  д.3, сооружение № 1В</t>
  </si>
  <si>
    <t>Сети электроосвещения закрытого хоккейного катка: (Сети элек</t>
  </si>
  <si>
    <t>Томская область, г.Северск, ул.Калинина,  д.157/2, сооружение 1э</t>
  </si>
  <si>
    <t xml:space="preserve">Сети водоснабжения нежилого здания МБДОУ "Детский сад № 19" </t>
  </si>
  <si>
    <t>Томская область, г.Северск, просп.Коммунистический,  д.5а, сооружение № 3в</t>
  </si>
  <si>
    <t>4101121333</t>
  </si>
  <si>
    <t>Сети водоснабжения нежилого здания МБОУ  ДОД ДЮСШ "Смена" (С</t>
  </si>
  <si>
    <t>Томская область, г.Северск, ул.Советская,  д.21, сооружение 2В1</t>
  </si>
  <si>
    <t>0001100007</t>
  </si>
  <si>
    <t xml:space="preserve">Благоустройство с/к "Дельфин" (Благоустройство)             </t>
  </si>
  <si>
    <t>0001100006</t>
  </si>
  <si>
    <t xml:space="preserve">Ливневая канализация с/к"Дельфин" (Сети канализационные)    </t>
  </si>
  <si>
    <t>Томская область, г.Северск, ул.Ленина,  д.46, сооружение № 2К2</t>
  </si>
  <si>
    <t>101334201212001</t>
  </si>
  <si>
    <t xml:space="preserve">Спортивная площадка (Сооружения)                            </t>
  </si>
  <si>
    <t>Томская область, г.Северск, ул.Ленина,  д.46/4</t>
  </si>
  <si>
    <t>101134201510001</t>
  </si>
  <si>
    <t>Сети водоснабжения нежилого здания МБОУ  ДОД СДЮШОР "Янтарь"</t>
  </si>
  <si>
    <t>Томская область, г.Северск, ул.Куйбышева,  д.11а, сооружение № 1в</t>
  </si>
  <si>
    <t>ОС60152609</t>
  </si>
  <si>
    <t>Сети водоснабжения нежилого здания МБОУ  ДОД СДЮСШОР "Янтарь</t>
  </si>
  <si>
    <t>Томская область, г.Северск, ул.Ленина,  д.46, сооружение 1в</t>
  </si>
  <si>
    <t>1013306001</t>
  </si>
  <si>
    <t xml:space="preserve">Ворота откатные с комплектом для автоматизации (Ворота)     </t>
  </si>
  <si>
    <t>Томская область, г.Северск, ул.Ленинградская</t>
  </si>
  <si>
    <t>1013402855</t>
  </si>
  <si>
    <t xml:space="preserve">Футбольное поле стадиона Юпитер (Благоустройство)           </t>
  </si>
  <si>
    <t>1013402856</t>
  </si>
  <si>
    <t>Запасное футбольное поле стадиона "Юпитер" (Благоустройство)</t>
  </si>
  <si>
    <t>1013402857</t>
  </si>
  <si>
    <t xml:space="preserve">Стритбольная площадка стадиона "Юпитер" (Благоустройство)   </t>
  </si>
  <si>
    <t>1013402858</t>
  </si>
  <si>
    <t xml:space="preserve">Трибуна стадиона с/к "Юпитер" (Благоустройство)             </t>
  </si>
  <si>
    <t>000001630450</t>
  </si>
  <si>
    <t>Шкаф для музыкальных инструментов Шкаф для музыкальных инстр</t>
  </si>
  <si>
    <t>000001380926</t>
  </si>
  <si>
    <t xml:space="preserve">Электропианино Электропианино Casio Ceiviano AP-500         </t>
  </si>
  <si>
    <t>000001630506</t>
  </si>
  <si>
    <t>Шкаф для одежды мал. с замком 55*33*200 Шкаф для одежды мал.</t>
  </si>
  <si>
    <t>А00001630502</t>
  </si>
  <si>
    <t xml:space="preserve">Труба Yamata YTR-4335GS Труба Yamata YTR-4335GS             </t>
  </si>
  <si>
    <t>000001630511</t>
  </si>
  <si>
    <t xml:space="preserve">Стол рабочий Стол рабочий 1200*60*75                        </t>
  </si>
  <si>
    <t>000001630510</t>
  </si>
  <si>
    <t>000001630509</t>
  </si>
  <si>
    <t>000001630507</t>
  </si>
  <si>
    <t>000001630508</t>
  </si>
  <si>
    <t>000011630504</t>
  </si>
  <si>
    <t xml:space="preserve">Шкаф 5 секций 76*39*200 Шкаф 5 секций 76*39*200             </t>
  </si>
  <si>
    <t>000001630505</t>
  </si>
  <si>
    <t>000001630512</t>
  </si>
  <si>
    <t>000001630513</t>
  </si>
  <si>
    <t>000001630502</t>
  </si>
  <si>
    <t>Аккордеон  'Weltmeiser Cassoto' Аккордеон  'Weltmeiser Casso</t>
  </si>
  <si>
    <t>0000000050</t>
  </si>
  <si>
    <t>Yamata QN 747 A (головка) (Промышленная швейная машина) Yama</t>
  </si>
  <si>
    <t>М08005632</t>
  </si>
  <si>
    <t xml:space="preserve">Аккумулятор  Sony Аккумулятор  Sony                         </t>
  </si>
  <si>
    <t>0001385550</t>
  </si>
  <si>
    <t>Аккустическая система EVM AC2122 (пассивная) cт240120 Аккуст</t>
  </si>
  <si>
    <t>0001385540</t>
  </si>
  <si>
    <t>Аккустическая система EVMCS2122 ст 240120 Аккустическая сист</t>
  </si>
  <si>
    <t>0001385530</t>
  </si>
  <si>
    <t>АККУСТИЧЕСКАЯ СИСТЕМА GEMINI MB 590 АККУСТИЧЕСКАЯ СИСТЕМА GE</t>
  </si>
  <si>
    <t>0001385510</t>
  </si>
  <si>
    <t>0000000094</t>
  </si>
  <si>
    <t>акустические системы пассивные 152 акустические системы пасс</t>
  </si>
  <si>
    <t>0000000095</t>
  </si>
  <si>
    <t>0000000101</t>
  </si>
  <si>
    <t>акустический студийный монитор акустический студийный монито</t>
  </si>
  <si>
    <t>0000000100</t>
  </si>
  <si>
    <t>0000000098</t>
  </si>
  <si>
    <t>акустический сценический монитор 15М акустический сценически</t>
  </si>
  <si>
    <t>0000000099</t>
  </si>
  <si>
    <t>0000000111</t>
  </si>
  <si>
    <t xml:space="preserve">Аналоговый кассетный рекордер Аналоговый кассетный рекордер </t>
  </si>
  <si>
    <t>М08005627</t>
  </si>
  <si>
    <t>Балалайка Прима мастеровая 1 категория Балалайка Прима масте</t>
  </si>
  <si>
    <t>Бас гитара эл. 4-ч струнная SQUIER, пр-во Китай Бас гитара э</t>
  </si>
  <si>
    <t>0000000018</t>
  </si>
  <si>
    <t>Бензопила Oleo-Vfc 1.7 кВт 940С-16 Бензопила Oleo-Vfc 1.7 кВ</t>
  </si>
  <si>
    <t>С20129</t>
  </si>
  <si>
    <t xml:space="preserve">Книги Книги                                                 </t>
  </si>
  <si>
    <t>Телевизор ЖК 39" LED TV Aiwa 39LE6110 Телевизор ЖК 39" LED T</t>
  </si>
  <si>
    <t>Музыкальный центр  SAMSUNG MM-E320D Музыкальный центр  SAMSU</t>
  </si>
  <si>
    <t>Цифровое фортепиано YAMAHA YDP-162B Цифровое фортепиано YAMA</t>
  </si>
  <si>
    <t>Ксилофон студенческий с регулируемой высотой Ксилофон студен</t>
  </si>
  <si>
    <t xml:space="preserve">Pro - Mark PLD Large Тренировочный 2- сторонний пэд. размер </t>
  </si>
  <si>
    <t xml:space="preserve">Pro - Mark PLS Large Split X-Pad Тренировочный  пэд. размер </t>
  </si>
  <si>
    <t>Копировальный аппарат Kyocera TASKalfa 180 Копировальный апп</t>
  </si>
  <si>
    <t>5140031</t>
  </si>
  <si>
    <t>МФУ лазерный Brother DCP -1512 МФУ лазерный Brother DCP -151</t>
  </si>
  <si>
    <t xml:space="preserve">Цифровая видеокамера Panasonic HC-X920 Цифровая видеокамера </t>
  </si>
  <si>
    <t xml:space="preserve">Графическая станция в сборе Графическая станция в сборе     </t>
  </si>
  <si>
    <t>ЦС0000101060075</t>
  </si>
  <si>
    <t xml:space="preserve">Учебное пособие Учебное пособие                             </t>
  </si>
  <si>
    <t>М08005631</t>
  </si>
  <si>
    <t xml:space="preserve">Видеокамера Sony Видеокамера Sony                           </t>
  </si>
  <si>
    <t>М08005633</t>
  </si>
  <si>
    <t xml:space="preserve">Видеолампа Sony Hvl -20DW2 Видеолампа Sony Hvl -20DW2       </t>
  </si>
  <si>
    <t>0001386090</t>
  </si>
  <si>
    <t>ВИДЕОМАГНИТОФОН PANASONIC AG-5700-E ВИДЕОМАГНИТОФОН PANASONI</t>
  </si>
  <si>
    <t>0000000039</t>
  </si>
  <si>
    <t xml:space="preserve">Видеопроектор мультимедиа Видеопроектор мультимедиа         </t>
  </si>
  <si>
    <t>07102413-1</t>
  </si>
  <si>
    <t xml:space="preserve">Гардероб   4472.47 Гардероб   4472.47                       </t>
  </si>
  <si>
    <t>М00005426</t>
  </si>
  <si>
    <t xml:space="preserve">гитара  акустическая Ц 3500 гитара  акустическая Ц 3500     </t>
  </si>
  <si>
    <t>М08005607</t>
  </si>
  <si>
    <t xml:space="preserve">гитара  Кремона 5580 гитара  Кремона 5580                   </t>
  </si>
  <si>
    <t>М08005608</t>
  </si>
  <si>
    <t xml:space="preserve">гитара  элитная классич. полиров. массив кедра 14088 гитара </t>
  </si>
  <si>
    <t>М08005594</t>
  </si>
  <si>
    <t xml:space="preserve">ГИТАРА 6-ТИ СТРУННАЯ С ЧЕХЛОМ ГИТАРА 6-ТИ СТРУННАЯ С ЧЕХЛОМ </t>
  </si>
  <si>
    <t>0001387500</t>
  </si>
  <si>
    <t>Голосовой процессор Fogusrite platinum voigemaster Голосовой</t>
  </si>
  <si>
    <t>М08005626</t>
  </si>
  <si>
    <t xml:space="preserve">Домра Малая мастеровая Домра Малая мастеровая               </t>
  </si>
  <si>
    <t>0001800002</t>
  </si>
  <si>
    <t xml:space="preserve">Задник театральный Задник театральный                       </t>
  </si>
  <si>
    <t>0001380760</t>
  </si>
  <si>
    <t xml:space="preserve">Звуковая Карта ECHO  LAYLA 24/96 Звуковая Карта ECHO  LAYLA </t>
  </si>
  <si>
    <t>М08005638</t>
  </si>
  <si>
    <t>Кабинет руководителя Цена 66.980,16 Кабинет руководителя Цен</t>
  </si>
  <si>
    <t>0000000112</t>
  </si>
  <si>
    <t xml:space="preserve">Комбинированный магнитофон Комбинированный магнитофон       </t>
  </si>
  <si>
    <t>07102413-2</t>
  </si>
  <si>
    <t xml:space="preserve">комод  3011.62 комод  3011.62                               </t>
  </si>
  <si>
    <t>0000000110</t>
  </si>
  <si>
    <t>Компрессор, лимитер- компрессор/лимитер/экспандер/гейт 2-х К</t>
  </si>
  <si>
    <t>0000000109</t>
  </si>
  <si>
    <t>М08005545</t>
  </si>
  <si>
    <t xml:space="preserve">КОМПЬТЕР КОМПЬТЕР                                           </t>
  </si>
  <si>
    <t>0001366590</t>
  </si>
  <si>
    <t xml:space="preserve">Компьютер NewLine A Компьютер NewLine A                     </t>
  </si>
  <si>
    <t>М08005658</t>
  </si>
  <si>
    <t>М08005659</t>
  </si>
  <si>
    <t>М08005660</t>
  </si>
  <si>
    <t>М08005661</t>
  </si>
  <si>
    <t>М08005654</t>
  </si>
  <si>
    <t>Кондиционер VITEK (2022) 13322,00 Кондиционер VITEK (2022) 1</t>
  </si>
  <si>
    <t>М08005656</t>
  </si>
  <si>
    <t>М08005653</t>
  </si>
  <si>
    <t>Кондиционер VITEK (2022) 14023,00 Кондиционер VITEK (2022) 1</t>
  </si>
  <si>
    <t>0001364850</t>
  </si>
  <si>
    <t>КОПИРОВАЛЬНЫЙ АППАРАТ CANON NP 1215 КОПИРОВАЛЬНЫЙ АППАРАТ CA</t>
  </si>
  <si>
    <t>М08005614</t>
  </si>
  <si>
    <t>КОПИРОВАЛЬНЫЙ АППАРАТ RICOH AFICIO MP 1500 (с крышкой) КОПИР</t>
  </si>
  <si>
    <t>0001386161</t>
  </si>
  <si>
    <t>Кроссовер стерео Inter Div 9123 Кроссовер стерео Inter Div 9</t>
  </si>
  <si>
    <t>0001800001</t>
  </si>
  <si>
    <t xml:space="preserve">Кулиса театральная Кулиса театральная                       </t>
  </si>
  <si>
    <t>0710202</t>
  </si>
  <si>
    <t>магнитола LG мод. CD-580 АХ 240120\пл    2450.00 магнитола L</t>
  </si>
  <si>
    <t>М08005585-1</t>
  </si>
  <si>
    <t>Магнитола Panasonik  б/у Цена 3490,00 Магнитола Panasonik  б</t>
  </si>
  <si>
    <t>08005578-1</t>
  </si>
  <si>
    <t>Магнитола Panasonik б/у Цена 3290,90 Магнитола Panasonik б/у</t>
  </si>
  <si>
    <t>М08005578-2</t>
  </si>
  <si>
    <t>0001380110</t>
  </si>
  <si>
    <t>Машина вязальная Иналса-828 плосковязальная Машина вязальная</t>
  </si>
  <si>
    <t>0001380150</t>
  </si>
  <si>
    <t xml:space="preserve">Машина петельная Машина петельная                           </t>
  </si>
  <si>
    <t>0001380120</t>
  </si>
  <si>
    <t xml:space="preserve">Машина пошивочно-обметочная Машина пошивочно-обметочная     </t>
  </si>
  <si>
    <t>08005580-2</t>
  </si>
  <si>
    <t>Машина швейная б/у  Цена 9998,00 Машина швейная б/у  Цена 99</t>
  </si>
  <si>
    <t>М08005580-1</t>
  </si>
  <si>
    <t>Машина швейная б/у Цена 9998,00 Машина швейная б/у Цена 9998</t>
  </si>
  <si>
    <t>0001380170</t>
  </si>
  <si>
    <t xml:space="preserve">Машина швейная промышленная Машина швейная промышленная     </t>
  </si>
  <si>
    <t>0071040701</t>
  </si>
  <si>
    <t>микрокомпонентная система 240120    4560.00 микрокомпонентна</t>
  </si>
  <si>
    <t>10104020213</t>
  </si>
  <si>
    <t>Микрофон динамический ц. 4500,00 Микрофон динамический ц. 45</t>
  </si>
  <si>
    <t>0001382170</t>
  </si>
  <si>
    <t xml:space="preserve">Микрофон студийный AKG C3000D Микрофон студийный AKG C3000D </t>
  </si>
  <si>
    <t>0007101221</t>
  </si>
  <si>
    <t>Микшер 4-х канальный стерео 040    3594.00 Микшер 4-х каналь</t>
  </si>
  <si>
    <t>0071040601</t>
  </si>
  <si>
    <t>Микшерный пульт 240120   5020,00 Микшерный пульт 240120   50</t>
  </si>
  <si>
    <t>0001385051</t>
  </si>
  <si>
    <t>МИКШЕРНЫЙ ПУЛЬТ Behringer MX 3282A  ст. 240120 МИКШЕРНЫЙ ПУЛ</t>
  </si>
  <si>
    <t>М08005560-1</t>
  </si>
  <si>
    <t>Микшерский пульт б/у Цена 11.480,00 Микшерский пульт б/у Цен</t>
  </si>
  <si>
    <t>0001381851</t>
  </si>
  <si>
    <t xml:space="preserve">Минидисковая дека MDS-JE ст 040 Минидисковая дека MDS-JE ст </t>
  </si>
  <si>
    <t>08005611</t>
  </si>
  <si>
    <t>Монитор LG Flatron L 206 WTQ black 170/170 Монитор LG Flatro</t>
  </si>
  <si>
    <t>0000000103</t>
  </si>
  <si>
    <t xml:space="preserve">Монитор Монитор                                             </t>
  </si>
  <si>
    <t>0000000104</t>
  </si>
  <si>
    <t>0000000105</t>
  </si>
  <si>
    <t>0001366551</t>
  </si>
  <si>
    <t xml:space="preserve">Монитор LG Flatron 775FT Монитор LG Flatron 775FT           </t>
  </si>
  <si>
    <t>М08005536</t>
  </si>
  <si>
    <t xml:space="preserve">Музыкальный центр Samsung MAX-K35 Музыкальный центр Samsung </t>
  </si>
  <si>
    <t>0000000117</t>
  </si>
  <si>
    <t>0000000102</t>
  </si>
  <si>
    <t xml:space="preserve">Ноутбук 9413 Ноутбук 9413                                   </t>
  </si>
  <si>
    <t>0000000048</t>
  </si>
  <si>
    <t xml:space="preserve">Ноутбук ASUS/{51R CM-520 Ноутбук ASUS/{51R CM-520           </t>
  </si>
  <si>
    <t>М08005628</t>
  </si>
  <si>
    <t>Ноутбук НР (с программным обеспечением) Ноутбук НР (с програ</t>
  </si>
  <si>
    <t>0001318998</t>
  </si>
  <si>
    <t>Оборудование для дискотек FLOWER-EVD 400/36 Оборудование для</t>
  </si>
  <si>
    <t>М08005586-1</t>
  </si>
  <si>
    <t xml:space="preserve">Оверлок б/у Цена 5599,00 Оверлок б/у Цена 5599,00           </t>
  </si>
  <si>
    <t>0001386910</t>
  </si>
  <si>
    <t xml:space="preserve">Пианино Пианино                                             </t>
  </si>
  <si>
    <t>0001385410</t>
  </si>
  <si>
    <t xml:space="preserve">ПИАНИНО RONIH ПИАНИНО RONIH                                 </t>
  </si>
  <si>
    <t>0001382380</t>
  </si>
  <si>
    <t xml:space="preserve">ПИАНИНО БАЛТИКА ПИАНИНО БАЛТИКА                             </t>
  </si>
  <si>
    <t>0001382400</t>
  </si>
  <si>
    <t xml:space="preserve">ПИАНИНО БЕЛОРУСЬ ПИАНИНО БЕЛОРУСЬ                           </t>
  </si>
  <si>
    <t>0001382300</t>
  </si>
  <si>
    <t>0001384200</t>
  </si>
  <si>
    <t xml:space="preserve">ПИАНИНО ГЕВЕР ПИАНИНО ГЕВЕР                                 </t>
  </si>
  <si>
    <t>0001384240</t>
  </si>
  <si>
    <t xml:space="preserve">ПИАНИНО КРАСНЫЙ ОКТЯБРЬ ПИАНИНО КРАСНЫЙ ОКТЯБРЬ             </t>
  </si>
  <si>
    <t>0001385690</t>
  </si>
  <si>
    <t xml:space="preserve">ПИАНИНО КРАСНЫЙ ОКТЯБРЬ Ф-КИ КЛАВИШНЫХ ИНСТРУМЕНТОВ ПИАНИНО </t>
  </si>
  <si>
    <t>0001382310</t>
  </si>
  <si>
    <t xml:space="preserve">ПИАНИНО ЛИРИКА ПИАНИНО ЛИРИКА                               </t>
  </si>
  <si>
    <t>0001382320</t>
  </si>
  <si>
    <t>0001382330</t>
  </si>
  <si>
    <t>0001382340</t>
  </si>
  <si>
    <t>0001385050</t>
  </si>
  <si>
    <t>0001385060</t>
  </si>
  <si>
    <t>0001382360</t>
  </si>
  <si>
    <t xml:space="preserve">ПИАНИНО СОНЕТ ПИАНИНО СОНЕТ                                 </t>
  </si>
  <si>
    <t>0001385460</t>
  </si>
  <si>
    <t>ПИАНИНО ТОНИКА Ф-КИ КРАСНЫЙ ОКТЯБРЬ ПИАНИНО ТОНИКА Ф-КИ КРАС</t>
  </si>
  <si>
    <t>0001384250</t>
  </si>
  <si>
    <t xml:space="preserve">ПИАНИНО ЦИМЕРМАН ПИАНИНО ЦИМЕРМАН                           </t>
  </si>
  <si>
    <t>0000000107</t>
  </si>
  <si>
    <t>Подавитель обратной акустической связи Подавитель обратной а</t>
  </si>
  <si>
    <t>0000000108</t>
  </si>
  <si>
    <t>М08005597</t>
  </si>
  <si>
    <t xml:space="preserve">ПРИНТЕР , кабель 4160 ПРИНТЕР , кабель 4160                 </t>
  </si>
  <si>
    <t>М08005629</t>
  </si>
  <si>
    <t>Принтер лазерный НР LJ 1505 F4 Принтер лазерный НР LJ 1505 F</t>
  </si>
  <si>
    <t>1010420107</t>
  </si>
  <si>
    <t>Принтер НР Laser Jet ц. 11220,00 Принтер НР Laser Jet ц. 112</t>
  </si>
  <si>
    <t>0000000062</t>
  </si>
  <si>
    <t xml:space="preserve">прожектор театральный прожектор театральный                 </t>
  </si>
  <si>
    <t>0000000063</t>
  </si>
  <si>
    <t>0000000064</t>
  </si>
  <si>
    <t>0000000065</t>
  </si>
  <si>
    <t>0000000066</t>
  </si>
  <si>
    <t>0000000067</t>
  </si>
  <si>
    <t>0000000068</t>
  </si>
  <si>
    <t>0000000074</t>
  </si>
  <si>
    <t>0000000073</t>
  </si>
  <si>
    <t>0000000072</t>
  </si>
  <si>
    <t>0000000071</t>
  </si>
  <si>
    <t>0000000070</t>
  </si>
  <si>
    <t>0000000058</t>
  </si>
  <si>
    <t>0000000057</t>
  </si>
  <si>
    <t>0000000056</t>
  </si>
  <si>
    <t>0000000059</t>
  </si>
  <si>
    <t>0000000060</t>
  </si>
  <si>
    <t>0000000061</t>
  </si>
  <si>
    <t>0000000054</t>
  </si>
  <si>
    <t>прожектор, синтез света, управление каналами, 4 канала проже</t>
  </si>
  <si>
    <t>0001386121</t>
  </si>
  <si>
    <t>проигрыватель CD Kenwood DPF 1030 E проигрыватель CD Kenwood</t>
  </si>
  <si>
    <t>0000000113</t>
  </si>
  <si>
    <t xml:space="preserve">Проигрыватель рекордер 350 Проигрыватель рекордер 350       </t>
  </si>
  <si>
    <t>0000000106</t>
  </si>
  <si>
    <t xml:space="preserve">Процессор эффектов Процессор эффектов                       </t>
  </si>
  <si>
    <t>0000000055</t>
  </si>
  <si>
    <t>пуль управления световыми приборами пуль управления световым</t>
  </si>
  <si>
    <t>0000000126</t>
  </si>
  <si>
    <t>Рабочая станция 88 клавиш OASYS 88 KORQ Цена 237.150,00 Рабо</t>
  </si>
  <si>
    <t>10104020212</t>
  </si>
  <si>
    <t>Радиовокальная система с микрофоном ц. 13500,00 Радиовокальн</t>
  </si>
  <si>
    <t>0001381999</t>
  </si>
  <si>
    <t>Радиомикрофон одноантенный Roytek MRL06+MX68 (пара) Радиомик</t>
  </si>
  <si>
    <t>0000000029</t>
  </si>
  <si>
    <t xml:space="preserve">Ридиосистема головная Ридиосистема головная                 </t>
  </si>
  <si>
    <t>0000000030</t>
  </si>
  <si>
    <t>0000000031</t>
  </si>
  <si>
    <t>0000000032</t>
  </si>
  <si>
    <t>0000000033</t>
  </si>
  <si>
    <t xml:space="preserve">Ридиосистема, беспроводная Ридиосистема, беспроводная       </t>
  </si>
  <si>
    <t>0000000034</t>
  </si>
  <si>
    <t>0000000035</t>
  </si>
  <si>
    <t>0000000036</t>
  </si>
  <si>
    <t>0000000037</t>
  </si>
  <si>
    <t>0000000038</t>
  </si>
  <si>
    <t>0001382450</t>
  </si>
  <si>
    <t xml:space="preserve">РОЯЛЬ КОНЦЕРТНЫЙ ЭСТОНИЯ РОЯЛЬ КОНЦЕРТНЫЙ ЭСТОНИЯ           </t>
  </si>
  <si>
    <t>0000000044</t>
  </si>
  <si>
    <t xml:space="preserve">Рэковая стойка KR 20 AQ Рэковая стойка KR 20 AQ             </t>
  </si>
  <si>
    <t>0000000114</t>
  </si>
  <si>
    <t xml:space="preserve">СD проигрыватель СD проигрыватель                           </t>
  </si>
  <si>
    <t>0001380381</t>
  </si>
  <si>
    <t>Сабвуфер EVM QSB 2153 ст 240120 Сабвуфер EVM QSB 2153 ст 240</t>
  </si>
  <si>
    <t>М08005577-1</t>
  </si>
  <si>
    <t>Световая пушка б/у Цена 6000,00 Световая пушка б/у Цена 6000</t>
  </si>
  <si>
    <t>0001388180</t>
  </si>
  <si>
    <t xml:space="preserve">Световой прибор Световой прибор                             </t>
  </si>
  <si>
    <t>0001388170</t>
  </si>
  <si>
    <t xml:space="preserve">Световой пульт Световой пульт                               </t>
  </si>
  <si>
    <t>0001385400</t>
  </si>
  <si>
    <t xml:space="preserve">СИНТЕЗАТОР ALESIS QS СИНТЕЗАТОР ALESIS QS                   </t>
  </si>
  <si>
    <t>08005610</t>
  </si>
  <si>
    <t>0000000017</t>
  </si>
  <si>
    <t xml:space="preserve">Снегоуборщик 88190 Снегоуборщик 88190                       </t>
  </si>
  <si>
    <t>0001630000</t>
  </si>
  <si>
    <t>Стол компьютерный двухтумбовый. ВТ-83 Стол компьютерный двух</t>
  </si>
  <si>
    <t>М08005623</t>
  </si>
  <si>
    <t>М08005624</t>
  </si>
  <si>
    <t>0001384740</t>
  </si>
  <si>
    <t xml:space="preserve">ТЕЛЕВИЗОР ЭЛЕКТА ЦВ. С ДУ ТЕЛЕВИЗОР ЭЛЕКТА ЦВ. С ДУ         </t>
  </si>
  <si>
    <t>0000000049</t>
  </si>
  <si>
    <t>тепловая завеса 'Хинтек' 9 кВт 1,5 м тепловая завеса 'Хинтек</t>
  </si>
  <si>
    <t>0001385170</t>
  </si>
  <si>
    <t xml:space="preserve">ТОН-ГЕНЕРАТОР ROLAND EC-88 ТОН-ГЕНЕРАТОР ROLAND EC-88       </t>
  </si>
  <si>
    <t>М000005438</t>
  </si>
  <si>
    <t xml:space="preserve">УВП-200С (пылесос) УВП-200С (пылесос)                       </t>
  </si>
  <si>
    <t>0001383130</t>
  </si>
  <si>
    <t xml:space="preserve">УСИЛИТЕЛЬ PEAVEY 8.5 C УСИЛИТЕЛЬ PEAVEY 8.5 C               </t>
  </si>
  <si>
    <t>0001385520</t>
  </si>
  <si>
    <t>0000000093</t>
  </si>
  <si>
    <t xml:space="preserve">Усилитель для наушников Усилитель для наушников             </t>
  </si>
  <si>
    <t>0001387331</t>
  </si>
  <si>
    <t>Усилитель мощности Eurosound 240120 Усилитель мощности Euros</t>
  </si>
  <si>
    <t>0000000019</t>
  </si>
  <si>
    <t xml:space="preserve">Усилитель мощности PEAVEY PV 1500 Усилитель мощности PEAVEY </t>
  </si>
  <si>
    <t>0000000021</t>
  </si>
  <si>
    <t>0000000022</t>
  </si>
  <si>
    <t>0001383550</t>
  </si>
  <si>
    <t xml:space="preserve">ФОТООБЪЕКТИВ ЗОДИАК 8Б ФОТООБЪЕКТИВ ЗОДИАК 8Б               </t>
  </si>
  <si>
    <t>0001381680</t>
  </si>
  <si>
    <t>ВИДЕОКАМЕРА SAMSUNG VP-D55/60/D65 ВИДЕОКАМЕРА SAMSUNG VP-D55</t>
  </si>
  <si>
    <t>М08005592</t>
  </si>
  <si>
    <t xml:space="preserve">Цифровая фотокамера 7028 Цифровая фотокамера 7028           </t>
  </si>
  <si>
    <t>0000000053</t>
  </si>
  <si>
    <t xml:space="preserve">Цифровой диммер, 8 каналов Цифровой диммер, 8 каналов       </t>
  </si>
  <si>
    <t>М08005621</t>
  </si>
  <si>
    <t xml:space="preserve">Швейная машина Janome ME 18W Швейная машина Janome ME 18W   </t>
  </si>
  <si>
    <t>М08005561-1</t>
  </si>
  <si>
    <t>Швейная машина б/у Цена 6398,00 Швейная машина б/у Цена 6398</t>
  </si>
  <si>
    <t>М08005634</t>
  </si>
  <si>
    <t xml:space="preserve">Штатив Velbon Sherpa Pro 540 Штатив Velbon Sherpa Pro 540   </t>
  </si>
  <si>
    <t>М08005635</t>
  </si>
  <si>
    <t xml:space="preserve">Штативная головка  Velbon PHD-41Q Штативная головка  Velbon </t>
  </si>
  <si>
    <t>0000000024</t>
  </si>
  <si>
    <t xml:space="preserve">Эквалайзер Эквалайзер                                       </t>
  </si>
  <si>
    <t>0000000023</t>
  </si>
  <si>
    <t>0001381740</t>
  </si>
  <si>
    <t>Эл. Гитара 6-струнная, STONY.JR, пр.--во Корея Эл. Гитара 6-</t>
  </si>
  <si>
    <t>0001381750</t>
  </si>
  <si>
    <t xml:space="preserve">Эл. Гитара 6-струнная, Сквайер страт Эл. Гитара 6-струнная, </t>
  </si>
  <si>
    <t xml:space="preserve">эл. пита торц.корвет-5 эл. пита торц.корвет-5               </t>
  </si>
  <si>
    <t>0000000045</t>
  </si>
  <si>
    <t>эл. рубанок Р-110 стационарный эл. рубанок Р-110 стационарны</t>
  </si>
  <si>
    <t>000101010012</t>
  </si>
  <si>
    <t xml:space="preserve">Памятник Памятник П.И.Чайковского                           </t>
  </si>
  <si>
    <t>000001380927</t>
  </si>
  <si>
    <t xml:space="preserve">Саксафон Саксафон  альт Eb, лакированный ,с кейсо           </t>
  </si>
  <si>
    <t>0001388201</t>
  </si>
  <si>
    <t xml:space="preserve">ГИТАРА ГИТАРА "КРЕМОНА" мод. 4655(без.пост.; б/             </t>
  </si>
  <si>
    <t>0001388207</t>
  </si>
  <si>
    <t xml:space="preserve">Микрофон Микрофон студийный с большойдиафрагмой 3           </t>
  </si>
  <si>
    <t>0001388208</t>
  </si>
  <si>
    <t xml:space="preserve">Многокан система записи Многоканальная 16х12 система записи </t>
  </si>
  <si>
    <t>0001800007</t>
  </si>
  <si>
    <t xml:space="preserve">Одежда сцены Одежда сцены                                   </t>
  </si>
  <si>
    <t>0001388210</t>
  </si>
  <si>
    <t xml:space="preserve">Процессор (муз.) Процессор эффектов TC Elektronic M-350     </t>
  </si>
  <si>
    <t>0001388209</t>
  </si>
  <si>
    <t xml:space="preserve">Синтезатор Синтезатор цифровой Roland E-09 02000001         </t>
  </si>
  <si>
    <t>0001388211</t>
  </si>
  <si>
    <t xml:space="preserve">Студийный цсилитель Студийный усилитель "Samson Servo 300"  </t>
  </si>
  <si>
    <t>0001388203</t>
  </si>
  <si>
    <t xml:space="preserve">Трансформатор ТБС 1,0 кВа220/110 тороидальный Трансформатор </t>
  </si>
  <si>
    <t>01400654</t>
  </si>
  <si>
    <t>Маршрутизатор,точка доступа D-Link ^DIR-628^ RanndeBoosttr М</t>
  </si>
  <si>
    <t>0001388214</t>
  </si>
  <si>
    <t>Копировальный аппарат Копировальный аппарат iR1020 А4(printe</t>
  </si>
  <si>
    <t>071008165</t>
  </si>
  <si>
    <t xml:space="preserve">Одежда сцены Одежда сцены (задник-1 драпиров+8 галст).      </t>
  </si>
  <si>
    <t>0001388213</t>
  </si>
  <si>
    <t>Синтезатор Casio WK-6500., 76клавиш,  со стойкой под клавиши</t>
  </si>
  <si>
    <t>000001380928</t>
  </si>
  <si>
    <t xml:space="preserve">Баян "Унисон" Баян "Унисон"                                 </t>
  </si>
  <si>
    <t>000001380929</t>
  </si>
  <si>
    <t>000001380930</t>
  </si>
  <si>
    <t xml:space="preserve">Гитара класс Гитара класс                                   </t>
  </si>
  <si>
    <t>000001380946</t>
  </si>
  <si>
    <t>Гитара классическая 6-струнная Кремона 371-ОР Гитара классич</t>
  </si>
  <si>
    <t>000001380947</t>
  </si>
  <si>
    <t xml:space="preserve">Гитара классическая Hohner HC-06 Гитара классическая Hohner </t>
  </si>
  <si>
    <t>000001380932</t>
  </si>
  <si>
    <t xml:space="preserve">Домра малая Иж Домра малая Иж                               </t>
  </si>
  <si>
    <t>000001380933</t>
  </si>
  <si>
    <t>000001380934</t>
  </si>
  <si>
    <t>000001380935</t>
  </si>
  <si>
    <t>000001380936</t>
  </si>
  <si>
    <t>000001380938</t>
  </si>
  <si>
    <t xml:space="preserve">Домра Харичкина Домра Харичкина                             </t>
  </si>
  <si>
    <t>000001380939</t>
  </si>
  <si>
    <t>000001380940</t>
  </si>
  <si>
    <t xml:space="preserve">Магнитола LD CD 962 AX Магнитола LD CD 962 AX               </t>
  </si>
  <si>
    <t>000001380943</t>
  </si>
  <si>
    <t>Микрофон Shuke BG 31 со стойкой Микрофон Shuke BG 31 со стой</t>
  </si>
  <si>
    <t>000001630526</t>
  </si>
  <si>
    <t xml:space="preserve">Пенал Пенал                                                 </t>
  </si>
  <si>
    <t>000001380944</t>
  </si>
  <si>
    <t xml:space="preserve">Проектор BenQ MX660P Проектор BenQ MX660P                   </t>
  </si>
  <si>
    <t>000001630527</t>
  </si>
  <si>
    <t>Стол с тумбочкой 3 яшика с замком Стол с тумбочкой 3 яшика с</t>
  </si>
  <si>
    <t>000001630528</t>
  </si>
  <si>
    <t xml:space="preserve">Стул-полумягкий Стул-полумягкий                             </t>
  </si>
  <si>
    <t>000001630529</t>
  </si>
  <si>
    <t>000001630530</t>
  </si>
  <si>
    <t>000001630531</t>
  </si>
  <si>
    <t>000001630532</t>
  </si>
  <si>
    <t>000001630533</t>
  </si>
  <si>
    <t>000001630534</t>
  </si>
  <si>
    <t xml:space="preserve">Шкаф 5 секий 76*39*200 Шкаф 5 секий 76*39*200               </t>
  </si>
  <si>
    <t>000001630535</t>
  </si>
  <si>
    <t xml:space="preserve">Шкаф 5 секций Шкаф 5 секций                                 </t>
  </si>
  <si>
    <t>000001630539</t>
  </si>
  <si>
    <t>000001630538</t>
  </si>
  <si>
    <t>000001630537</t>
  </si>
  <si>
    <t>000001630536</t>
  </si>
  <si>
    <t>000001630540</t>
  </si>
  <si>
    <t xml:space="preserve">Шкаф 5 секций двери и сткло Шкаф 5 секций двери и сткло     </t>
  </si>
  <si>
    <t>000001630554</t>
  </si>
  <si>
    <t xml:space="preserve">Шкаф 5 секций темный Шкаф 5 секций темный                   </t>
  </si>
  <si>
    <t>000001630543</t>
  </si>
  <si>
    <t xml:space="preserve">Шкаф 5 секций узкий 55*39*200 Шкаф 5 секций узкий 55*39*200 </t>
  </si>
  <si>
    <t>000001630544</t>
  </si>
  <si>
    <t>000001630542</t>
  </si>
  <si>
    <t>000001630541</t>
  </si>
  <si>
    <t>000001630546</t>
  </si>
  <si>
    <t>000001630545</t>
  </si>
  <si>
    <t>000001630547</t>
  </si>
  <si>
    <t>Шкаф для одежды малый с замком Шкаф для одежды малый с замко</t>
  </si>
  <si>
    <t>000001630548</t>
  </si>
  <si>
    <t>000001630551</t>
  </si>
  <si>
    <t>000001630550</t>
  </si>
  <si>
    <t>000001630549</t>
  </si>
  <si>
    <t>000001630552</t>
  </si>
  <si>
    <t xml:space="preserve">Шкаф платяной Шкаф платяной                                 </t>
  </si>
  <si>
    <t>000001630553</t>
  </si>
  <si>
    <t>000001380945</t>
  </si>
  <si>
    <t>Экран с электроприводом Lumien Master Экран с электроприводо</t>
  </si>
  <si>
    <t>0001388231</t>
  </si>
  <si>
    <t xml:space="preserve">Блок питания  Kramer VA-50P, 6 канальный ,12В, Блок питания </t>
  </si>
  <si>
    <t>0001388232</t>
  </si>
  <si>
    <t>0001388246</t>
  </si>
  <si>
    <t>Видеокамера SONY Цифровая ,модель DCR-SX45E Видеокамера SONY</t>
  </si>
  <si>
    <t>0001388218</t>
  </si>
  <si>
    <t xml:space="preserve">Компьютер LCD Компьютер LCD                                 </t>
  </si>
  <si>
    <t>0001388229</t>
  </si>
  <si>
    <t>Контролер Активных  Аккустических систем DBX DriveRack PX 2в</t>
  </si>
  <si>
    <t>0001388217</t>
  </si>
  <si>
    <t>Копировальный аппарат RICOH AFICIO MP1900 Копировальный аппа</t>
  </si>
  <si>
    <t>0001388219</t>
  </si>
  <si>
    <t>МФУ многофункцион. устр-во HP Color LaserJet,/принтер,сканер</t>
  </si>
  <si>
    <t>0001388228</t>
  </si>
  <si>
    <t>Напольный рэк Proel KR20AG на 20 мест одинарной высоты Напол</t>
  </si>
  <si>
    <t>0001388220</t>
  </si>
  <si>
    <t xml:space="preserve">Нетбук Asus 1015PX10.1" Нетбук Asus 1015PX10.1"             </t>
  </si>
  <si>
    <t>0001388242</t>
  </si>
  <si>
    <t>0001388240</t>
  </si>
  <si>
    <t>Пианино цифровое Casio стерео Sampling Cop-100 Пианино цифро</t>
  </si>
  <si>
    <t>0001388247</t>
  </si>
  <si>
    <t>Радиомагнитола LG SB-74 CD-MP3. USB.15W Радиомагнитола LG SB</t>
  </si>
  <si>
    <t>0001388248</t>
  </si>
  <si>
    <t>0001388225</t>
  </si>
  <si>
    <t>Радиосистема  SHURE SLX24/58 R5 800-820 MHz с капсюлем микро</t>
  </si>
  <si>
    <t>0001388224</t>
  </si>
  <si>
    <t>0001388223</t>
  </si>
  <si>
    <t>0001388233</t>
  </si>
  <si>
    <t xml:space="preserve">Трансформатор  ТПК2700-110 Трансформатор  ТПК2700-110       </t>
  </si>
  <si>
    <t>0001388221</t>
  </si>
  <si>
    <t>Экран для проектора настенный Screen Media Apollo 244x244 MW</t>
  </si>
  <si>
    <t>0001</t>
  </si>
  <si>
    <t>Контрольно-кассовая машина Ньюджер Атол-92Ф ( с фискальным н</t>
  </si>
  <si>
    <t>0330004</t>
  </si>
  <si>
    <t>Пианино "Николай Рубинштейн", модель НР-122 А Пианино "Никол</t>
  </si>
  <si>
    <t>С10106000006</t>
  </si>
  <si>
    <t>Снегоуборщик HUTER SGC 4100 L 7лс (добр.пож.) Снегоуборщик H</t>
  </si>
  <si>
    <t>С10106000018</t>
  </si>
  <si>
    <t>Монитор Xiaomi Redmi Desktop Monitor 27 (RMMNT27NF) (добр. п</t>
  </si>
  <si>
    <t>С10106000019</t>
  </si>
  <si>
    <t>С10106000011</t>
  </si>
  <si>
    <t xml:space="preserve">Шторы рулонные ЛБТ45(1) Шторы рулонные ЛБТ45(1)             </t>
  </si>
  <si>
    <t>С10106000014</t>
  </si>
  <si>
    <t xml:space="preserve">Шторы рулонные ЛБТ45(2) Шторы рулонные ЛБТ45(2)             </t>
  </si>
  <si>
    <t>С10106000015</t>
  </si>
  <si>
    <t xml:space="preserve">Шторы рулонные ЛБТ45 (3) Шторы рулонные ЛБТ 45(3)           </t>
  </si>
  <si>
    <t>С10106000016</t>
  </si>
  <si>
    <t xml:space="preserve">Домра альт Домра альт                                       </t>
  </si>
  <si>
    <t>1013404</t>
  </si>
  <si>
    <t>Набор маршевых ударных инструментов (барабан малый,большой,т</t>
  </si>
  <si>
    <t>0140004</t>
  </si>
  <si>
    <t>MACKIE ProFX 12v3 12 канальный микшер с процессором эффектов</t>
  </si>
  <si>
    <t>0140005</t>
  </si>
  <si>
    <t>Флейта  (передача от Управления имущ. отношений духовых инст</t>
  </si>
  <si>
    <t>0140006</t>
  </si>
  <si>
    <t>0140026</t>
  </si>
  <si>
    <t>Гобой  (передача от Управления имущ. отношений духовых инстр</t>
  </si>
  <si>
    <t>0140007</t>
  </si>
  <si>
    <t>0140008</t>
  </si>
  <si>
    <t>Кларнет  (передача от Управления имущ. отношений духов. инст</t>
  </si>
  <si>
    <t>0140009</t>
  </si>
  <si>
    <t>0140010</t>
  </si>
  <si>
    <t>0140011</t>
  </si>
  <si>
    <t>Фагот  (передача от Управления имущ. отношений духов. инстру</t>
  </si>
  <si>
    <t>0140012</t>
  </si>
  <si>
    <t>Саксофон-альт (передача от Управления имущ. отношений духов.</t>
  </si>
  <si>
    <t>0140013</t>
  </si>
  <si>
    <t>0140014</t>
  </si>
  <si>
    <t>Труба (передача от Управления имущ. отношений духов. инструм</t>
  </si>
  <si>
    <t>0140015</t>
  </si>
  <si>
    <t>0140016</t>
  </si>
  <si>
    <t>0140017</t>
  </si>
  <si>
    <t>0140018</t>
  </si>
  <si>
    <t>Валторна (передача от Управления имущ. отношений духов. инст</t>
  </si>
  <si>
    <t>0140019</t>
  </si>
  <si>
    <t>0140020</t>
  </si>
  <si>
    <t>Тромбон (передача от Управления имущ. отношений духов. инстр</t>
  </si>
  <si>
    <t>0140021</t>
  </si>
  <si>
    <t>0140022</t>
  </si>
  <si>
    <t>Туба (передача от Управления имущ. отношений духов. инструм.</t>
  </si>
  <si>
    <t>0140023</t>
  </si>
  <si>
    <t>Тенор (передача от Управления имущ. отношений духов. инструм</t>
  </si>
  <si>
    <t>0140024</t>
  </si>
  <si>
    <t>0140025</t>
  </si>
  <si>
    <t>Баритон (передача от Управления имущ. отношений духов. инстр</t>
  </si>
  <si>
    <t>0140027</t>
  </si>
  <si>
    <t>Электропианино PRIVIA PX-330 (в компл:подставка-2шт.педаль т</t>
  </si>
  <si>
    <t>0140029</t>
  </si>
  <si>
    <t>Мобильный Рециркулятор Бактерицидной Обработки МРБО-100-02 М</t>
  </si>
  <si>
    <t>0140030</t>
  </si>
  <si>
    <t>Мобильный Рециркулятор Бактерицидной Обработки МРБО-160-02 М</t>
  </si>
  <si>
    <t>0140031</t>
  </si>
  <si>
    <t>Мобильный Рециркулятор Бактерицидной Обработки МРБО-160/2-04</t>
  </si>
  <si>
    <t>0140032</t>
  </si>
  <si>
    <t>Мобильный Рециркулятор Бактерицидной Обработки МРБО-160/4-08</t>
  </si>
  <si>
    <t>0140033</t>
  </si>
  <si>
    <t>0140034</t>
  </si>
  <si>
    <t>0140035</t>
  </si>
  <si>
    <t xml:space="preserve">Ноутбук  Lenovo IdeaPad 15.6" Ноутбук  Lenovo IdeaPad 15.6" </t>
  </si>
  <si>
    <t>2140012</t>
  </si>
  <si>
    <t xml:space="preserve">Магнитола LG SB-74 USB Магнитола LG SB-74 USB               </t>
  </si>
  <si>
    <t>Гитара классическая Moreno 510 Гитара классическая Moreno 51</t>
  </si>
  <si>
    <t>2140013</t>
  </si>
  <si>
    <t>Активная 2-полосная акустическая система HK AUDIO PR:О 15А А</t>
  </si>
  <si>
    <t>2140014</t>
  </si>
  <si>
    <t>2140015</t>
  </si>
  <si>
    <t>Акустическая система Акустическая система пассивный сценичес</t>
  </si>
  <si>
    <t>2140016</t>
  </si>
  <si>
    <t xml:space="preserve">Акустич. система Акустическая система пассивный сценический </t>
  </si>
  <si>
    <t>2140017</t>
  </si>
  <si>
    <t>Активный 18" сабвуфер HK AUDIO PR:О 12М, усилительный модуль</t>
  </si>
  <si>
    <t>2140018</t>
  </si>
  <si>
    <t xml:space="preserve">МФУ Canon i-Sensys МF3010, А4 МФУ Canon i-Sensys МF3010, А4 </t>
  </si>
  <si>
    <t xml:space="preserve">Студийный микрофон MK-319 Студийный микрофон MK-319         </t>
  </si>
  <si>
    <t>МФУ лазерный Kyocera FS-1124MFP МФУ лазерный Kyocera FS-1124</t>
  </si>
  <si>
    <t>Принтер лазерный  Kyocera Mita FC-1120D Принтер лазерный  Ky</t>
  </si>
  <si>
    <t>Компьютер (монитор, клавиатура, процессор) Компьютер (монито</t>
  </si>
  <si>
    <t>Двухканальная беспроводная система с двумя ручными передатчи</t>
  </si>
  <si>
    <t xml:space="preserve">Микшерный пульт Микшерный пульт                             </t>
  </si>
  <si>
    <t xml:space="preserve">Балалайка Прима Балалайка Прима                             </t>
  </si>
  <si>
    <t>0001388193</t>
  </si>
  <si>
    <t>Персональный компьютер в компл.Viewsonik VA1616W-2 Персональ</t>
  </si>
  <si>
    <t>0001388197</t>
  </si>
  <si>
    <t xml:space="preserve">Персональный компьютер в компл.LCDW 19"Flatron Персональный </t>
  </si>
  <si>
    <t>0001388189</t>
  </si>
  <si>
    <t xml:space="preserve">Персональный компьютер в комп. ЖК LG Персональный компьютер </t>
  </si>
  <si>
    <t>0001388186</t>
  </si>
  <si>
    <t>Много функцианальное уст-во Canon i SENSYS MF4350D Много фун</t>
  </si>
  <si>
    <t>0001388185</t>
  </si>
  <si>
    <t xml:space="preserve">Ноутбук НР compaq 4510s 15.6" Ноутбук НР compaq 4510s 15.6" </t>
  </si>
  <si>
    <t>0001388198</t>
  </si>
  <si>
    <t xml:space="preserve">Баян Баян БН-41 "Тула" 46*80 учен. детс.                    </t>
  </si>
  <si>
    <t>0001388195</t>
  </si>
  <si>
    <t xml:space="preserve">Баян конц. "ТУЛА" Баян конц. "ТУЛА"                         </t>
  </si>
  <si>
    <t>0001388199</t>
  </si>
  <si>
    <t xml:space="preserve">Сервер в комплекте Сервер в комплекте                       </t>
  </si>
  <si>
    <t>М08005639</t>
  </si>
  <si>
    <t>08005609</t>
  </si>
  <si>
    <t>0001388194</t>
  </si>
  <si>
    <t>Копировальный аппарат RICOH AFICIO MP1600 Копировальный аппа</t>
  </si>
  <si>
    <t>0001388188</t>
  </si>
  <si>
    <t xml:space="preserve">Синтезатор WK-500. Синтезатор WK-500.                       </t>
  </si>
  <si>
    <t>0001388191</t>
  </si>
  <si>
    <t xml:space="preserve">Гитара  классическая  Кремона 947-4/4 Гитара  классическая  </t>
  </si>
  <si>
    <t>0001388192</t>
  </si>
  <si>
    <t xml:space="preserve">Гитара 4/4 Кремона 467 Гитара 4/4 Кремона 467               </t>
  </si>
  <si>
    <t>0001388190</t>
  </si>
  <si>
    <t xml:space="preserve">Гитара 4/4 Кремона 870 Гитара 4/4 Кремона 870               </t>
  </si>
  <si>
    <t>0001800003</t>
  </si>
  <si>
    <t xml:space="preserve">Платье "Танец с Ложками" Платье "Танец с Ложками"           </t>
  </si>
  <si>
    <t>0001388183</t>
  </si>
  <si>
    <t xml:space="preserve">Принтер НР Laser Jet 1020 Принтер НР Laser Jet 1020         </t>
  </si>
  <si>
    <t>0001388187</t>
  </si>
  <si>
    <t>Телевизор 40"TV SONY Bravia KDL-40L4000 Телевизор 40"TV SONY</t>
  </si>
  <si>
    <t>0001388182</t>
  </si>
  <si>
    <t xml:space="preserve">Принтер НР Laser Jet 1018 Принтер НР Laser Jet 1018         </t>
  </si>
  <si>
    <t>0330005</t>
  </si>
  <si>
    <t>Кресла театральные (201 шт.красные) без.передача от МБУ СТ д</t>
  </si>
  <si>
    <t>0330006</t>
  </si>
  <si>
    <t xml:space="preserve">Машина промышленная зигзаг FY 20 Машина промышленная зигзаг </t>
  </si>
  <si>
    <t>000001380913</t>
  </si>
  <si>
    <t>Аккордеон  Delicia 'Junior 21' Аккордеон  Delicia 'Junior 21</t>
  </si>
  <si>
    <t>000001380914</t>
  </si>
  <si>
    <t>Аккордеон  Delicia 'Junior 32' Аккордеон  Delicia 'Junior 32</t>
  </si>
  <si>
    <t>000001380762</t>
  </si>
  <si>
    <t xml:space="preserve">Аккордеон 'Арналдо' Аккордеон 'Арналдо'                     </t>
  </si>
  <si>
    <t>000001380859</t>
  </si>
  <si>
    <t>Аккордеон Вельт Мастер 'Achat' 34/72-111-5/3 Аккордеон Вельт</t>
  </si>
  <si>
    <t>000001380761</t>
  </si>
  <si>
    <t xml:space="preserve">Аккордион 'Вельтмастер' Аккордион 'Вельтмастер'             </t>
  </si>
  <si>
    <t>000001380629</t>
  </si>
  <si>
    <t xml:space="preserve">Аккодеон 'Вельт Мастер' Аккодеон 'Вельт Мастер'             </t>
  </si>
  <si>
    <t>000001380628</t>
  </si>
  <si>
    <t>000001380547</t>
  </si>
  <si>
    <t>000001380454</t>
  </si>
  <si>
    <t>000001380168</t>
  </si>
  <si>
    <t>000001380441</t>
  </si>
  <si>
    <t>000001380436</t>
  </si>
  <si>
    <t>000001380272</t>
  </si>
  <si>
    <t xml:space="preserve">Аккордеон 'Восток' Аккордеон 'Восток'                       </t>
  </si>
  <si>
    <t>000001380656</t>
  </si>
  <si>
    <t xml:space="preserve">Аккордеон 'Ингира-Ильмера' Аккордеон 'Ингира-Ильмера'       </t>
  </si>
  <si>
    <t>000001380706</t>
  </si>
  <si>
    <t xml:space="preserve">Аккордеон 'Хоккер' Аккордеон 'Хоккер'                       </t>
  </si>
  <si>
    <t>000001380769</t>
  </si>
  <si>
    <t>Аккустическая система EVM QS-102 Аккустическая система EVM Q</t>
  </si>
  <si>
    <t>000001380770</t>
  </si>
  <si>
    <t>000001380846</t>
  </si>
  <si>
    <t xml:space="preserve">Акуст система Акустическая система (дека, микшерский п      </t>
  </si>
  <si>
    <t>000001380523</t>
  </si>
  <si>
    <t xml:space="preserve">Альт 'Лейванд' Альт 'Лейванд'                               </t>
  </si>
  <si>
    <t>000001380524</t>
  </si>
  <si>
    <t xml:space="preserve">Альт 'Стасов' Альт 'Стасов'                                 </t>
  </si>
  <si>
    <t>000001380592</t>
  </si>
  <si>
    <t xml:space="preserve">Балалайка 'Альт' Балалайка 'Альт'                           </t>
  </si>
  <si>
    <t>000001380738</t>
  </si>
  <si>
    <t>000001380737</t>
  </si>
  <si>
    <t>000001380745</t>
  </si>
  <si>
    <t>000001380691</t>
  </si>
  <si>
    <t xml:space="preserve">Балалайка 'Денисов' Балалайка 'Денисов'                     </t>
  </si>
  <si>
    <t>000001380520</t>
  </si>
  <si>
    <t xml:space="preserve">Балалайка 'Прима' Балалайка 'Прима'                         </t>
  </si>
  <si>
    <t>000001380747</t>
  </si>
  <si>
    <t>000001380748</t>
  </si>
  <si>
    <t>000001380516</t>
  </si>
  <si>
    <t>000001380466</t>
  </si>
  <si>
    <t>000001380518</t>
  </si>
  <si>
    <t>000001380577</t>
  </si>
  <si>
    <t>000001380578</t>
  </si>
  <si>
    <t>000001380467</t>
  </si>
  <si>
    <t>000001380519</t>
  </si>
  <si>
    <t>000001380465</t>
  </si>
  <si>
    <t>000001380739</t>
  </si>
  <si>
    <t xml:space="preserve">Балалайка 'Секунда' Балалайка 'Секунда'                     </t>
  </si>
  <si>
    <t>000001380746</t>
  </si>
  <si>
    <t>000001380580</t>
  </si>
  <si>
    <t>000001380579</t>
  </si>
  <si>
    <t>000001380753</t>
  </si>
  <si>
    <t>000001380759</t>
  </si>
  <si>
    <t xml:space="preserve">Балалайка концертная Балалайка концертная                   </t>
  </si>
  <si>
    <t>000001380825</t>
  </si>
  <si>
    <t>Бас гитара чёрная электро Samick Бас гитара чёрная электро S</t>
  </si>
  <si>
    <t>000001380694</t>
  </si>
  <si>
    <t xml:space="preserve">Бас гитара-200 Бас гитара-200                               </t>
  </si>
  <si>
    <t>000001380581</t>
  </si>
  <si>
    <t xml:space="preserve">Баян 'Кировский' Баян 'Кировский'                           </t>
  </si>
  <si>
    <t>000001380493</t>
  </si>
  <si>
    <t xml:space="preserve">Баян 'Рубин' Баян 'Рубин'                                   </t>
  </si>
  <si>
    <t>000001380867</t>
  </si>
  <si>
    <t xml:space="preserve">Баян 'Унисон' Баян 'Унисон'                                 </t>
  </si>
  <si>
    <t>000001380845</t>
  </si>
  <si>
    <t>Баян 'Юпитер' с чехлом 55х50 готововыборный 3-х голосный Бая</t>
  </si>
  <si>
    <t>000001380448</t>
  </si>
  <si>
    <t xml:space="preserve">Баян 'Ясная поляна' Баян 'Ясная поляна'                     </t>
  </si>
  <si>
    <t>000001380791</t>
  </si>
  <si>
    <t xml:space="preserve">Баян Тула 210 Баян Тула 210                                 </t>
  </si>
  <si>
    <t>000001380804</t>
  </si>
  <si>
    <t xml:space="preserve">Видеокамера Видеокамера                                     </t>
  </si>
  <si>
    <t>000001380841</t>
  </si>
  <si>
    <t>Видеокамера цифровая Sony Mini Видеокамера цифровая Sony Min</t>
  </si>
  <si>
    <t>000001380797</t>
  </si>
  <si>
    <t xml:space="preserve">Видеомагнитофон  Goldstart Видеомагнитофон  Goldstart       </t>
  </si>
  <si>
    <t>000001380757</t>
  </si>
  <si>
    <t xml:space="preserve">Виолончель 3/4 4/1 Виолончель 3/4 4/1                       </t>
  </si>
  <si>
    <t>000001630392</t>
  </si>
  <si>
    <t xml:space="preserve">Гардероб двухдверный Гардероб двухдверный                   </t>
  </si>
  <si>
    <t>000001630403</t>
  </si>
  <si>
    <t xml:space="preserve">Гардероб однодверный Гардероб однодверный                   </t>
  </si>
  <si>
    <t>000001380677</t>
  </si>
  <si>
    <t xml:space="preserve">Гитара 6ти струнная Гитара 6ти струнная                     </t>
  </si>
  <si>
    <t>000001380678</t>
  </si>
  <si>
    <t>000001380875</t>
  </si>
  <si>
    <t>000001380910</t>
  </si>
  <si>
    <t>Гитара классическая Admira Solista Гитара классическая Admir</t>
  </si>
  <si>
    <t>Микшерная консоль Yamaha MG-32/14FX  (передача от МАУ "СПП")</t>
  </si>
  <si>
    <t>Усилитель мощности Omnitronic P-2000  (передача от МАУ "СПП"</t>
  </si>
  <si>
    <t>Усилитель мощности Omnitronic P-1500  (передача от МАУ "СПП"</t>
  </si>
  <si>
    <t>0140001</t>
  </si>
  <si>
    <t xml:space="preserve">Adam Hall K20C30 stagebox мультикор (передача от МАУ "СПП") </t>
  </si>
  <si>
    <t>0001388184</t>
  </si>
  <si>
    <t>0320004</t>
  </si>
  <si>
    <t>Телевизор PHILIPS-40PFL5616H/60  б/у (безвозм. передача от Б</t>
  </si>
  <si>
    <t>0140037</t>
  </si>
  <si>
    <t>JBL PARTY BOX 100 звуковая колонка (активная акустическая си</t>
  </si>
  <si>
    <t>0140038</t>
  </si>
  <si>
    <t xml:space="preserve">Набор барабанов из 2 штук (безв.передача от Управ.имуществ. </t>
  </si>
  <si>
    <t>0140039</t>
  </si>
  <si>
    <t>Ксилофон студенческий с регулируемой высотой КС35 (б/п от Уп</t>
  </si>
  <si>
    <t xml:space="preserve">Альт Н-81р с чехлом Альт Н-81р с чехлом                     </t>
  </si>
  <si>
    <t>Бактерицидный облучатель-рециркулятор Бактерицидный излучате</t>
  </si>
  <si>
    <t>53</t>
  </si>
  <si>
    <t xml:space="preserve">Барабан малый с чехлом Барабан малый с чехлом               </t>
  </si>
  <si>
    <t xml:space="preserve">Виолончель с чехлом Виолончель с чехлом                     </t>
  </si>
  <si>
    <t xml:space="preserve">Кларнет Н-38р с футляром Кларнет Н-38р с футляром           </t>
  </si>
  <si>
    <t xml:space="preserve">Кларнет Кларнет.                                            </t>
  </si>
  <si>
    <t xml:space="preserve">Корнет Н135 с футляром Корнет Н135 с футляром               </t>
  </si>
  <si>
    <t xml:space="preserve">Ксилофон 'Conp' Ксилофон "Conp"                             </t>
  </si>
  <si>
    <t xml:space="preserve">Скрипка 1/2 Скрипка 1/2                                     </t>
  </si>
  <si>
    <t>62</t>
  </si>
  <si>
    <t xml:space="preserve">Скрипка 1/8 Скрипка 1/8                                     </t>
  </si>
  <si>
    <t xml:space="preserve">Скрипка с футляром Скрипка с футляром                       </t>
  </si>
  <si>
    <t xml:space="preserve">Скрипка с чехлом Скрипка с чехлом                           </t>
  </si>
  <si>
    <t>66</t>
  </si>
  <si>
    <t xml:space="preserve">Тарелки 'Зилдмен' Тарелки "Зилдмен"                         </t>
  </si>
  <si>
    <t>Тарелки оркестр Н-27р с чехлом Тарелки оркестр Н-27р с чехло</t>
  </si>
  <si>
    <t xml:space="preserve">Тенор Н-112р с чехлом Тенор Н-112р с чехлом                 </t>
  </si>
  <si>
    <t xml:space="preserve">Труба помпов.502р с чехлом Труба помпов.502р с чехлом       </t>
  </si>
  <si>
    <t>70</t>
  </si>
  <si>
    <t xml:space="preserve">Фортепиано "Красный Октяб Фортепиано "Лирика"               </t>
  </si>
  <si>
    <t>71</t>
  </si>
  <si>
    <t xml:space="preserve">Электромандалина Электромандалина                           </t>
  </si>
  <si>
    <t>000001380776</t>
  </si>
  <si>
    <t>Гитара классическая Hohner с чехлом Гитара классическая Hohn</t>
  </si>
  <si>
    <t>000001380488</t>
  </si>
  <si>
    <t xml:space="preserve">Гитара концертная Гитара концертная                         </t>
  </si>
  <si>
    <t>000001380489</t>
  </si>
  <si>
    <t>000001380490</t>
  </si>
  <si>
    <t>000001380491</t>
  </si>
  <si>
    <t>000001380909</t>
  </si>
  <si>
    <t>Гитара элитная классическая, массив Испания Гитара элитная к</t>
  </si>
  <si>
    <t>000001380731</t>
  </si>
  <si>
    <t xml:space="preserve">Глокеншпиль Премьер Глокеншпиль Премьер                     </t>
  </si>
  <si>
    <t>000001380574</t>
  </si>
  <si>
    <t xml:space="preserve">Гусли 'Садко' Гусли 'Садко'                                 </t>
  </si>
  <si>
    <t>000001380755</t>
  </si>
  <si>
    <t>000001630412</t>
  </si>
  <si>
    <t xml:space="preserve">Диван 'Иллюзия' Диван 'Иллюзия'                             </t>
  </si>
  <si>
    <t>000001380847</t>
  </si>
  <si>
    <t xml:space="preserve">Динамический эффект Butterflj Динамический эффект Butterflj </t>
  </si>
  <si>
    <t>000001380591</t>
  </si>
  <si>
    <t xml:space="preserve">Домра 'Альт' Домра 'Альт'                                   </t>
  </si>
  <si>
    <t>000001380735</t>
  </si>
  <si>
    <t>000001380736</t>
  </si>
  <si>
    <t>000001380750</t>
  </si>
  <si>
    <t>000001380751</t>
  </si>
  <si>
    <t>000001380744</t>
  </si>
  <si>
    <t xml:space="preserve">Домра 'Бас' Домра 'Бас'                                     </t>
  </si>
  <si>
    <t>000001380575</t>
  </si>
  <si>
    <t xml:space="preserve">Домра 'Прима' Домра 'Прима'                                 </t>
  </si>
  <si>
    <t>000001380585</t>
  </si>
  <si>
    <t>000001380586</t>
  </si>
  <si>
    <t>000001380587</t>
  </si>
  <si>
    <t>000001380589</t>
  </si>
  <si>
    <t>000001380673</t>
  </si>
  <si>
    <t>000001380674</t>
  </si>
  <si>
    <t>000001380675</t>
  </si>
  <si>
    <t>000001380676</t>
  </si>
  <si>
    <t>000001380728</t>
  </si>
  <si>
    <t xml:space="preserve">Домра 'Храмов' Домра 'Храмов'                               </t>
  </si>
  <si>
    <t>000001380462</t>
  </si>
  <si>
    <t xml:space="preserve">Домра 3х струнная Домра 3х струнная                         </t>
  </si>
  <si>
    <t>000001380463</t>
  </si>
  <si>
    <t>000001380506</t>
  </si>
  <si>
    <t>000001380507</t>
  </si>
  <si>
    <t>000001380508</t>
  </si>
  <si>
    <t>000001380510</t>
  </si>
  <si>
    <t>000001380511</t>
  </si>
  <si>
    <t>000001380514</t>
  </si>
  <si>
    <t>000001380515</t>
  </si>
  <si>
    <t>000001380457</t>
  </si>
  <si>
    <t>000001380458</t>
  </si>
  <si>
    <t>000001380460</t>
  </si>
  <si>
    <t>000001380461</t>
  </si>
  <si>
    <t>000001380923</t>
  </si>
  <si>
    <t>Домра 3-х струнная Малая ученическая Домра 3-х струнная Мала</t>
  </si>
  <si>
    <t>000001380758</t>
  </si>
  <si>
    <t xml:space="preserve">Домра концертная Домра концертная                           </t>
  </si>
  <si>
    <t>000001380876</t>
  </si>
  <si>
    <t xml:space="preserve">Домра мал. Домра мал.                                       </t>
  </si>
  <si>
    <t>000001380732</t>
  </si>
  <si>
    <t xml:space="preserve">Домра малая Домра малая                                     </t>
  </si>
  <si>
    <t>000001380733</t>
  </si>
  <si>
    <t>000001380734</t>
  </si>
  <si>
    <t>000001380740</t>
  </si>
  <si>
    <t>000001380741</t>
  </si>
  <si>
    <t>000001380742</t>
  </si>
  <si>
    <t>000001380743</t>
  </si>
  <si>
    <t>000001380752</t>
  </si>
  <si>
    <t>000001380782</t>
  </si>
  <si>
    <t>000001380708</t>
  </si>
  <si>
    <t xml:space="preserve">Домра малая 'Макеев' Домра малая 'Макеев'                   </t>
  </si>
  <si>
    <t>000001380707</t>
  </si>
  <si>
    <t xml:space="preserve">Домра малая 'Сержантов' Домра малая 'Сержантов'             </t>
  </si>
  <si>
    <t>000001380922</t>
  </si>
  <si>
    <t>000001380877</t>
  </si>
  <si>
    <t>000001380652</t>
  </si>
  <si>
    <t xml:space="preserve">Домра-балалайка Домра-балалайка                             </t>
  </si>
  <si>
    <t>000001630376</t>
  </si>
  <si>
    <t xml:space="preserve">Доска школьная Доска школьная                               </t>
  </si>
  <si>
    <t>000001630464</t>
  </si>
  <si>
    <t xml:space="preserve">Доска школьная трехэлементная Доска школьная трехэлементная </t>
  </si>
  <si>
    <t>000001630466</t>
  </si>
  <si>
    <t>000001630467</t>
  </si>
  <si>
    <t>000001630468</t>
  </si>
  <si>
    <t>000001630469</t>
  </si>
  <si>
    <t>000001630470</t>
  </si>
  <si>
    <t>000001630501</t>
  </si>
  <si>
    <t xml:space="preserve">Звукотехнический  комплекс Звукотехнический  комплекс       </t>
  </si>
  <si>
    <t>000001380600</t>
  </si>
  <si>
    <t xml:space="preserve">Кларнет Кларнет                                             </t>
  </si>
  <si>
    <t>000001380601</t>
  </si>
  <si>
    <t>000001380838</t>
  </si>
  <si>
    <t xml:space="preserve">Кларнет CL-300 Bb Кларнет CL-300 Bb                         </t>
  </si>
  <si>
    <t>000001380828</t>
  </si>
  <si>
    <t>Комбо Fender 15G для эл. гитары Комбо Fender 15G для эл. гит</t>
  </si>
  <si>
    <t>000001380827</t>
  </si>
  <si>
    <t>Комбо Poland CUBE для эл. гитары Комбо Poland CUBE для эл. г</t>
  </si>
  <si>
    <t>000001380790</t>
  </si>
  <si>
    <t xml:space="preserve">Комбо гитарный 60Вт 11732 Комбо гитарный 60Вт 11732         </t>
  </si>
  <si>
    <t>000001380788</t>
  </si>
  <si>
    <t xml:space="preserve">Комбо усилитель Комбо усилитель                             </t>
  </si>
  <si>
    <t>000001380824</t>
  </si>
  <si>
    <t xml:space="preserve">Комбо-усилитель Poland 100 Вт Комбо-усилитель Poland 100 Вт </t>
  </si>
  <si>
    <t>000001380182</t>
  </si>
  <si>
    <t xml:space="preserve">Контрабас сольный Контрабас сольный                         </t>
  </si>
  <si>
    <t>000001630401</t>
  </si>
  <si>
    <t>000001380730</t>
  </si>
  <si>
    <t xml:space="preserve">Ксилофон Ксилофон                                           </t>
  </si>
  <si>
    <t>000001380775</t>
  </si>
  <si>
    <t>000001380572</t>
  </si>
  <si>
    <t xml:space="preserve">Ксилофон 'Сопрано' Ксилофон 'Сопрано'                       </t>
  </si>
  <si>
    <t>000001380573</t>
  </si>
  <si>
    <t>000001380622</t>
  </si>
  <si>
    <t>000001380884</t>
  </si>
  <si>
    <t>000001380883</t>
  </si>
  <si>
    <t xml:space="preserve">Магнитола LD CD 964 AX СD Магнитола LD CD 964 AX СD         </t>
  </si>
  <si>
    <t>000001380890</t>
  </si>
  <si>
    <t>000001380839</t>
  </si>
  <si>
    <t>Микрофонная система беспроводная Pro Audio WS806HT Микрофонн</t>
  </si>
  <si>
    <t>000001380840</t>
  </si>
  <si>
    <t>000001380821</t>
  </si>
  <si>
    <t>000001380915</t>
  </si>
  <si>
    <t xml:space="preserve">Ноутбук Ноутбук Asus X51L T2390/2G/160G/DWD-SMul            </t>
  </si>
  <si>
    <t>000001380917</t>
  </si>
  <si>
    <t>000001380901</t>
  </si>
  <si>
    <t>Ноутбук НР/НР Pawilion DV6740er ADMX2/vist, цена 32.746.00 Н</t>
  </si>
  <si>
    <t>000001630363</t>
  </si>
  <si>
    <t xml:space="preserve">Офисная мебель (7предметов) Офисная мебель (7предметов)     </t>
  </si>
  <si>
    <t>000001630428</t>
  </si>
  <si>
    <t>000001380905</t>
  </si>
  <si>
    <t xml:space="preserve">Пианино 'Falcone' UF-22TD EBP Пианино 'Falcone' UF-22TD EBP </t>
  </si>
  <si>
    <t>000001380906</t>
  </si>
  <si>
    <t>000001380843</t>
  </si>
  <si>
    <t xml:space="preserve">Пианино 'MOZART' Пианино 'MOZART'                           </t>
  </si>
  <si>
    <t>000001380844</t>
  </si>
  <si>
    <t xml:space="preserve">Пианино 'Лира' Пианино "Лира"                               </t>
  </si>
  <si>
    <t>000001380190</t>
  </si>
  <si>
    <t xml:space="preserve">Пианино 'Petrof' Пианино 'Petrof'                           </t>
  </si>
  <si>
    <t>000001380765</t>
  </si>
  <si>
    <t xml:space="preserve">Пианино 'Аврора' Пианино 'Аврора'                           </t>
  </si>
  <si>
    <t>000001380764</t>
  </si>
  <si>
    <t>000001380763</t>
  </si>
  <si>
    <t xml:space="preserve">Пианино "Beckez" Пианино "Beckez"                           </t>
  </si>
  <si>
    <t>000001380621</t>
  </si>
  <si>
    <t xml:space="preserve">Пианино 'Крас. окт.' Пианино 'Крас. окт.'                   </t>
  </si>
  <si>
    <t>000001380538</t>
  </si>
  <si>
    <t>000001380525</t>
  </si>
  <si>
    <t>000001380405</t>
  </si>
  <si>
    <t>000001380404</t>
  </si>
  <si>
    <t>000001380402</t>
  </si>
  <si>
    <t>000001380400</t>
  </si>
  <si>
    <t>000001380399</t>
  </si>
  <si>
    <t>000001380620</t>
  </si>
  <si>
    <t xml:space="preserve">Пианино 'Красный октябрь' Пианино 'Красный октябрь'         </t>
  </si>
  <si>
    <t>000001380617</t>
  </si>
  <si>
    <t>000001380566</t>
  </si>
  <si>
    <t xml:space="preserve">Пианино Лирика Пианино Лирика                               </t>
  </si>
  <si>
    <t>000001380533</t>
  </si>
  <si>
    <t>000001380532</t>
  </si>
  <si>
    <t>000001380531</t>
  </si>
  <si>
    <t>000001380428</t>
  </si>
  <si>
    <t>000001380541</t>
  </si>
  <si>
    <t xml:space="preserve">Пианино 'Лирика' Пианино 'Лирика'                           </t>
  </si>
  <si>
    <t>000001380537</t>
  </si>
  <si>
    <t xml:space="preserve">Пианино 'Нактюрн' Пианино 'Нактюрн'                         </t>
  </si>
  <si>
    <t>000001380499</t>
  </si>
  <si>
    <t xml:space="preserve">Пианино 'Красный октябрь' Пианино 'Красный октябрь"         </t>
  </si>
  <si>
    <t>000001380496</t>
  </si>
  <si>
    <t>000001380495</t>
  </si>
  <si>
    <t>000001380315</t>
  </si>
  <si>
    <t>000001380313</t>
  </si>
  <si>
    <t>000001380312</t>
  </si>
  <si>
    <t>000001380443</t>
  </si>
  <si>
    <t xml:space="preserve">Пианино 'Прелюдия' Пианино 'Прелюдия'                       </t>
  </si>
  <si>
    <t>000001380444</t>
  </si>
  <si>
    <t>000001380487</t>
  </si>
  <si>
    <t xml:space="preserve">Пианино 'Рениш' Пианино 'Рениш'                             </t>
  </si>
  <si>
    <t>000001380095</t>
  </si>
  <si>
    <t xml:space="preserve">Пианино 'Рига' Пианино 'Рига'                               </t>
  </si>
  <si>
    <t>000001380205</t>
  </si>
  <si>
    <t xml:space="preserve">Пианино 'Ростов-Дон' Пианино 'Ростов-Дон'                   </t>
  </si>
  <si>
    <t>000001380203</t>
  </si>
  <si>
    <t>000001380202</t>
  </si>
  <si>
    <t>000001380193</t>
  </si>
  <si>
    <t>000001380087</t>
  </si>
  <si>
    <t>000001380112</t>
  </si>
  <si>
    <t xml:space="preserve">Пианино 'Сон.' Пианино 'Сон.'                               </t>
  </si>
  <si>
    <t>000001380113</t>
  </si>
  <si>
    <t>000001380500</t>
  </si>
  <si>
    <t xml:space="preserve">Пианино 'Сонет' Пианино 'Сонет'                             </t>
  </si>
  <si>
    <t>000001380606</t>
  </si>
  <si>
    <t>000001380605</t>
  </si>
  <si>
    <t xml:space="preserve">Пианино 'Тоника' Пианино 'Тоника'                           </t>
  </si>
  <si>
    <t>000001380604</t>
  </si>
  <si>
    <t>000001380603</t>
  </si>
  <si>
    <t>000001380599</t>
  </si>
  <si>
    <t>000001380540</t>
  </si>
  <si>
    <t>000001380539</t>
  </si>
  <si>
    <t>000001380534</t>
  </si>
  <si>
    <t>000001380501</t>
  </si>
  <si>
    <t xml:space="preserve">Пианино "Красный октябрь" Пианино 'Красный октябрь"         </t>
  </si>
  <si>
    <t>000001380046</t>
  </si>
  <si>
    <t xml:space="preserve">Пианино 'Цимерман' Пианино 'Цимерман'                       </t>
  </si>
  <si>
    <t>000001380618</t>
  </si>
  <si>
    <t xml:space="preserve">Пианино 'Чайка' Пианино 'Чайка'                             </t>
  </si>
  <si>
    <t>000001380682</t>
  </si>
  <si>
    <t>000001380681</t>
  </si>
  <si>
    <t>000001380680</t>
  </si>
  <si>
    <t>000001380658</t>
  </si>
  <si>
    <t>000001380657</t>
  </si>
  <si>
    <t>000001380619</t>
  </si>
  <si>
    <t>000001380550</t>
  </si>
  <si>
    <t>000001380549</t>
  </si>
  <si>
    <t>000001380548</t>
  </si>
  <si>
    <t>000001380902</t>
  </si>
  <si>
    <t>Принтер лазерный  HP Laser Get1018, цена 3976,00 Принтер лаз</t>
  </si>
  <si>
    <t>000001380836</t>
  </si>
  <si>
    <t xml:space="preserve">Принтер лазерный НР 1018 Принтер лазерный НР 1018           </t>
  </si>
  <si>
    <t>000001380783</t>
  </si>
  <si>
    <t xml:space="preserve">Принтер лазерный НР 1020 Принтер лазерный НР 1020           </t>
  </si>
  <si>
    <t>000001380794</t>
  </si>
  <si>
    <t xml:space="preserve">Принтер лазерный НР 1320 Принтер лазерный НР 1320           </t>
  </si>
  <si>
    <t>000001380837</t>
  </si>
  <si>
    <t>000001380858</t>
  </si>
  <si>
    <t xml:space="preserve">Проигрыватель DVD Проигрыватель DVD                         </t>
  </si>
  <si>
    <t>000001380857</t>
  </si>
  <si>
    <t>000001380856</t>
  </si>
  <si>
    <t>000001380855</t>
  </si>
  <si>
    <t>000001380854</t>
  </si>
  <si>
    <t>000001380853</t>
  </si>
  <si>
    <t>000001380852</t>
  </si>
  <si>
    <t>000001380789</t>
  </si>
  <si>
    <t xml:space="preserve">Радиосистема 10729 Радиосистема 10729                       </t>
  </si>
  <si>
    <t>000001380311</t>
  </si>
  <si>
    <t xml:space="preserve">Рояль 'Красный октябрь' Рояль 'Красный октябрь'             </t>
  </si>
  <si>
    <t>000001380544</t>
  </si>
  <si>
    <t>000001380766</t>
  </si>
  <si>
    <t xml:space="preserve">Рояль 'Эстония' Рояль 'Эстония'                             </t>
  </si>
  <si>
    <t>000001380696</t>
  </si>
  <si>
    <t>000001380596</t>
  </si>
  <si>
    <t>000001380430</t>
  </si>
  <si>
    <t>000001380425</t>
  </si>
  <si>
    <t>000001380296</t>
  </si>
  <si>
    <t>000001380208</t>
  </si>
  <si>
    <t>000001380207</t>
  </si>
  <si>
    <t>000001380925</t>
  </si>
  <si>
    <t xml:space="preserve">Рояль Yamaha C5 PE Рояль Yamaha C5 PE                       </t>
  </si>
  <si>
    <t>000001380907</t>
  </si>
  <si>
    <t>Саксафон  альт Eb, лакированный Саксафон  альт Eb, лакирован</t>
  </si>
  <si>
    <t>000001380892</t>
  </si>
  <si>
    <t xml:space="preserve">Саксафон 'Супер' Саксафон 'Супер'                           </t>
  </si>
  <si>
    <t>000001380225</t>
  </si>
  <si>
    <t xml:space="preserve">Саксафон-баритон Саксафон-баритон                           </t>
  </si>
  <si>
    <t>000001630500</t>
  </si>
  <si>
    <t xml:space="preserve">Светорегулирующий комплекс Светорегулирующий комплекс       </t>
  </si>
  <si>
    <t>000001630364</t>
  </si>
  <si>
    <t xml:space="preserve">Сейф Сейф                                                   </t>
  </si>
  <si>
    <t>000001380697</t>
  </si>
  <si>
    <t xml:space="preserve">Синтезатор 'Ямаха' Синтезатор 'Ямаха'                       </t>
  </si>
  <si>
    <t>000001380900</t>
  </si>
  <si>
    <t xml:space="preserve">Синтезатор Синтезатор 'Ямаха' 220 с автоак. 76 кл с         </t>
  </si>
  <si>
    <t>000001380908</t>
  </si>
  <si>
    <t>Синтезатор 76 клавиш Касио ВК3800 Синтезатор 76 клавиш Касио</t>
  </si>
  <si>
    <t>000001380711</t>
  </si>
  <si>
    <t xml:space="preserve">Синтезатор KOPG-IX30 Синтезатор KOPG-IX30                   </t>
  </si>
  <si>
    <t>000001380823</t>
  </si>
  <si>
    <t xml:space="preserve">Синтезатор Poland со стойкой Синтезатор Poland со стойкой   </t>
  </si>
  <si>
    <t>000001630503</t>
  </si>
  <si>
    <t xml:space="preserve">Синтезатор YAMAHA PSR-450 Синтезатор YAMAHA PSR-450         </t>
  </si>
  <si>
    <t>000001630504</t>
  </si>
  <si>
    <t xml:space="preserve">Синтезатор YAMAHA PSR-Е403 Синтезатор YAMAHA PSR-Е403       </t>
  </si>
  <si>
    <t>000001380899</t>
  </si>
  <si>
    <t>Синтезатор Ямаха ПСР 450 со стойкой Синтезатор Ямаха ПСР 450</t>
  </si>
  <si>
    <t>000001380832</t>
  </si>
  <si>
    <t>000001380833</t>
  </si>
  <si>
    <t>000001380904</t>
  </si>
  <si>
    <t>000001380822</t>
  </si>
  <si>
    <t>000001380521</t>
  </si>
  <si>
    <t xml:space="preserve">Скрипка 'Алдонин' Скрипка 'Алдонин'                         </t>
  </si>
  <si>
    <t>000001380522</t>
  </si>
  <si>
    <t xml:space="preserve">Скрипка 'Логашев' Скрипка 'Логашев'                         </t>
  </si>
  <si>
    <t>000001380842</t>
  </si>
  <si>
    <t xml:space="preserve">Скрипка 'Фантазия' 3/4 Скрипка 'Фантазия' 3/4               </t>
  </si>
  <si>
    <t>000001380679</t>
  </si>
  <si>
    <t xml:space="preserve">Скрипка 4/4 'Гусев' Скрипка 4/4 'Гусев'                     </t>
  </si>
  <si>
    <t>000001380920</t>
  </si>
  <si>
    <t>Скрипка 4/4 Elit со смычком и чехлом P.Lorensio V201 Скрипка</t>
  </si>
  <si>
    <t>000001630499</t>
  </si>
  <si>
    <t>Снегоуборочная машина PARTNER 9лс SB27 Снегоуборочная машина</t>
  </si>
  <si>
    <t>000001630374</t>
  </si>
  <si>
    <t>000001630384</t>
  </si>
  <si>
    <t>000001630394</t>
  </si>
  <si>
    <t>000001630481</t>
  </si>
  <si>
    <t xml:space="preserve">Стол рабочий 150х72х75 Стол рабочий 150х72х75               </t>
  </si>
  <si>
    <t>000001630397</t>
  </si>
  <si>
    <t>000001630396</t>
  </si>
  <si>
    <t>000001630409</t>
  </si>
  <si>
    <t xml:space="preserve">Стол эргономический Стол эргономический                     </t>
  </si>
  <si>
    <t>000001380896</t>
  </si>
  <si>
    <t xml:space="preserve">Тарелки набор 'Sabian' Тарелки набор 'Sabian'               </t>
  </si>
  <si>
    <t>000001380799</t>
  </si>
  <si>
    <t>000001380724</t>
  </si>
  <si>
    <t>000001380712</t>
  </si>
  <si>
    <t xml:space="preserve">Телевизор Samsung5342AP Телевизор Samsung5342AP             </t>
  </si>
  <si>
    <t>000001380803</t>
  </si>
  <si>
    <t xml:space="preserve">Телефон -факс Panasonic Телефон -факс Panasonic             </t>
  </si>
  <si>
    <t>000001380819</t>
  </si>
  <si>
    <t xml:space="preserve">Труба 'В' Н-137 с чехлом Труба 'В' Н-137 с чехлом           </t>
  </si>
  <si>
    <t>000001380571</t>
  </si>
  <si>
    <t xml:space="preserve">Труба 'Велькланд' Труба 'Велькланд'                         </t>
  </si>
  <si>
    <t>000001380561</t>
  </si>
  <si>
    <t>000001380818</t>
  </si>
  <si>
    <t xml:space="preserve">Труба 'Ес' н-136р с чехлом Труба 'Ес' н-136р с чехлом       </t>
  </si>
  <si>
    <t>000001630405</t>
  </si>
  <si>
    <t xml:space="preserve">ТУМБА Тумба 3 ящика, приставка, выдвижная пане              </t>
  </si>
  <si>
    <t>000001380633</t>
  </si>
  <si>
    <t xml:space="preserve">Ударная установка Ударная установка                         </t>
  </si>
  <si>
    <t>000001380918</t>
  </si>
  <si>
    <t>Ударная установка из 5 барабанов Ударная установка из 5 бара</t>
  </si>
  <si>
    <t>000001380919</t>
  </si>
  <si>
    <t>Ударная установка типа гонго из  2 барабонов Ударная установ</t>
  </si>
  <si>
    <t>000001380449</t>
  </si>
  <si>
    <t xml:space="preserve">Фагот Фагот                                                 </t>
  </si>
  <si>
    <t>000001380453</t>
  </si>
  <si>
    <t>000001380597</t>
  </si>
  <si>
    <t xml:space="preserve">Флейта 'Белга' Флейта 'Белга'                               </t>
  </si>
  <si>
    <t>000001380687</t>
  </si>
  <si>
    <t xml:space="preserve">Флейта 'Юпитер' Флейта 'Юпитер'                             </t>
  </si>
  <si>
    <t>000001380634</t>
  </si>
  <si>
    <t xml:space="preserve">Флейта с футляром Флейта с футляром                         </t>
  </si>
  <si>
    <t>000001630362</t>
  </si>
  <si>
    <t xml:space="preserve">Холодильник 'Саратов' Холодильник 'Саратов'                 </t>
  </si>
  <si>
    <t>000001630488</t>
  </si>
  <si>
    <t>00000163046</t>
  </si>
  <si>
    <t>000001630393</t>
  </si>
  <si>
    <t>000001630489</t>
  </si>
  <si>
    <t>000001630485</t>
  </si>
  <si>
    <t>000001630386</t>
  </si>
  <si>
    <t>000001630411</t>
  </si>
  <si>
    <t xml:space="preserve">Шкаф 5 секций светлый Шкаф 5 секций светлый                 </t>
  </si>
  <si>
    <t>000001630407</t>
  </si>
  <si>
    <t>000001630486</t>
  </si>
  <si>
    <t>000001630449</t>
  </si>
  <si>
    <t>000001630410</t>
  </si>
  <si>
    <t xml:space="preserve">Шкаф для одежды малый Шкаф для одежды малый                 </t>
  </si>
  <si>
    <t>000001630487</t>
  </si>
  <si>
    <t>000001630406</t>
  </si>
  <si>
    <t xml:space="preserve">Шкаф для одежды темный Шкаф для одежды темный               </t>
  </si>
  <si>
    <t>000001630458</t>
  </si>
  <si>
    <t>000001630459</t>
  </si>
  <si>
    <t>000001380695</t>
  </si>
  <si>
    <t xml:space="preserve">Эл.гитара IX-250 Эл.гитара IX-250                           </t>
  </si>
  <si>
    <t>000001380826</t>
  </si>
  <si>
    <t xml:space="preserve">Электро гитара Fender Squier Электро гитара Fender Squier   </t>
  </si>
  <si>
    <t>000001380760</t>
  </si>
  <si>
    <t xml:space="preserve">Электрогитара Электрогитара                                 </t>
  </si>
  <si>
    <t>000001380438</t>
  </si>
  <si>
    <t xml:space="preserve">Электрогитара 'Форманта' Электрогитара 'Форманта'           </t>
  </si>
  <si>
    <t>000001380834</t>
  </si>
  <si>
    <t xml:space="preserve">Электрогитара Greg Bennett Электрогитара Greg Bennett       </t>
  </si>
  <si>
    <t>000001380377</t>
  </si>
  <si>
    <t xml:space="preserve">Электроорган Электроорган                                   </t>
  </si>
  <si>
    <t>Полночастотный 2-х полосный кабинет NOVA VS 15  (передача от</t>
  </si>
  <si>
    <t>Высокомощный сабвуфер NOVA VS215 SUB (передача от МАУ "СПП")</t>
  </si>
  <si>
    <t>0160001</t>
  </si>
  <si>
    <t>Костюм платье +верхняя юбка1шт. для т/с "Улыбка" номер "Снив</t>
  </si>
  <si>
    <t>4160039</t>
  </si>
  <si>
    <t>Костюм (блуза,шарф,брюки)  для солистки Фадеевой (Королева М</t>
  </si>
  <si>
    <t>2160047</t>
  </si>
  <si>
    <t>Платье вечернее  (цвет красный) приобр. по Аван. отчету (Бар</t>
  </si>
  <si>
    <t>0140002</t>
  </si>
  <si>
    <t>Телевизор LED 32 (81см)  Shivaki STV-32LED17 (безвозм. перед</t>
  </si>
  <si>
    <t>0140003</t>
  </si>
  <si>
    <t>МФУ лазерный hp LaserJet Pro MFP M426dw МФУ лазерный hp Lase</t>
  </si>
  <si>
    <t>4160005</t>
  </si>
  <si>
    <t>Костюм "Белый лебедь" (платье,сарафан,кокошник) "Росинка" пе</t>
  </si>
  <si>
    <t>Светодиодный световой прибор HIGHENDLED YHLL-090 PAR c 12*10</t>
  </si>
  <si>
    <t>Зеркальный фотоаппарат Canon EOS 70D 18-135 IS STM черный Зе</t>
  </si>
  <si>
    <t>Зеркальный фотоаппарат Canon EOS 650D EF-S 18-135 IS STM KIT</t>
  </si>
  <si>
    <t>Факс Panasonic KX-FP207RU (А4,обыч. бумага) Факс Panasonic K</t>
  </si>
  <si>
    <t>Принтер лазерный hp COLOR LaserJet Pro CP1025&lt;CF346A&gt; Принте</t>
  </si>
  <si>
    <t>Принтер лазерный hp LaserJet P2035 CE461A Принтер лазерный h</t>
  </si>
  <si>
    <t>5140049</t>
  </si>
  <si>
    <t>Принтер лазерный hp COLOR LaserJet CP5225 CE710A Принтер лаз</t>
  </si>
  <si>
    <t>Цифровое фортепиано YAMAHA YDP-162R Цифровое фортепиано YAMA</t>
  </si>
  <si>
    <t>Гитара классическая с чехлом Кремона 870-4/4 Гитара классиче</t>
  </si>
  <si>
    <t>ЦС0000101060096</t>
  </si>
  <si>
    <t>5140065</t>
  </si>
  <si>
    <t>Персональнй компьютер в сборе Aсer Viseo Персональнй компьют</t>
  </si>
  <si>
    <t xml:space="preserve">Штатив Manfrotto 475B Штатив Manfrotto 475B                 </t>
  </si>
  <si>
    <t>5140078</t>
  </si>
  <si>
    <t>Концертная микшерная консоль SOUNDCRAFT SPIRIT LX7ii 24CH 24</t>
  </si>
  <si>
    <t>5140077</t>
  </si>
  <si>
    <t>Микшерный пульт цифровой Yamaha 01V96i//E Микшерный пульт ци</t>
  </si>
  <si>
    <t>5140076</t>
  </si>
  <si>
    <t>Акустическая система 12" Behringer B212D-WH Акустическая сис</t>
  </si>
  <si>
    <t>5140075</t>
  </si>
  <si>
    <t xml:space="preserve">Микшерный пульт SPIRIT FF-244 Микшерный пульт SPIRIT FF-244 </t>
  </si>
  <si>
    <t>15,6" Ноутбук DEXP Aguilon O102 15,6" Ноутбук DEXP Aguilon O</t>
  </si>
  <si>
    <t>5140072</t>
  </si>
  <si>
    <t xml:space="preserve">15,6" Ноутбук Lenovo G5030 15,6" Ноутбук Lenovo G5030       </t>
  </si>
  <si>
    <t>5140071</t>
  </si>
  <si>
    <t xml:space="preserve">15,6" Ноутбук Lenovo G505 15,6" Ноутбук Lenovo G505         </t>
  </si>
  <si>
    <t>5140070</t>
  </si>
  <si>
    <t>5140069</t>
  </si>
  <si>
    <t xml:space="preserve">15,6" Ноутбук Aser 15,6" Ноутбук Aser                       </t>
  </si>
  <si>
    <t xml:space="preserve">17.3" Ноутбук Asus 17.3" Ноутбук Asus                       </t>
  </si>
  <si>
    <t>5140067</t>
  </si>
  <si>
    <t>5140066</t>
  </si>
  <si>
    <t>Светолиодный световой прибор HIGHENDLED YHLL-090 PAR c 12*10</t>
  </si>
  <si>
    <t>IMLIGHT Demux-48 демультиплексор,48 выходных цепей,выход 0-1</t>
  </si>
  <si>
    <t>2160009</t>
  </si>
  <si>
    <t>Одежда для сцены " Белый кабинет" Одежда для сцены " Белый к</t>
  </si>
  <si>
    <t xml:space="preserve">Одежда для  сцены (комплект) Одежда для  сцены (комплект)   </t>
  </si>
  <si>
    <t>2140019</t>
  </si>
  <si>
    <t>2160011</t>
  </si>
  <si>
    <t xml:space="preserve">Брошюровщик Rayson SD-1501 Брошюровщик Rayson SD-1501       </t>
  </si>
  <si>
    <t>4160002</t>
  </si>
  <si>
    <t>Платье вечернее длинное фиолетовое (шифон,атлас) передача от</t>
  </si>
  <si>
    <t>4160003</t>
  </si>
  <si>
    <t xml:space="preserve">Туфли женские натуральная кожа  (1 пара)передача от МАУ ГДК </t>
  </si>
  <si>
    <t>4160017</t>
  </si>
  <si>
    <t xml:space="preserve">Костюм "Танец с трещотками"(юбка,блуза, кокошник) "Росинка" </t>
  </si>
  <si>
    <t>Ограждение металлическое на бетонном фун Ограждение металлич</t>
  </si>
  <si>
    <t>0320001</t>
  </si>
  <si>
    <t>0320002</t>
  </si>
  <si>
    <t>Ноутбук Lenovo IdeaPad 330-17AST Ноутбук Lenovo IdeaPad 330-</t>
  </si>
  <si>
    <t>0330002</t>
  </si>
  <si>
    <t>Проектор Acer X118H DLP 3600Lm Проектор Acer X118H DLP 3600L</t>
  </si>
  <si>
    <t>0330003</t>
  </si>
  <si>
    <t>0000002</t>
  </si>
  <si>
    <t>Машина швейная промыш. Juki 8300N с лампой индив. осв. (стол</t>
  </si>
  <si>
    <t xml:space="preserve">Гитара Prince 725 Гитара Prince 725                         </t>
  </si>
  <si>
    <t xml:space="preserve">Гитара Prince 825 Гитара Prince 825                         </t>
  </si>
  <si>
    <t xml:space="preserve">Гитара классическая Hohner HC-06 Гитара классическая        </t>
  </si>
  <si>
    <t xml:space="preserve">Гитара классическая, мензура Гитара классическая            </t>
  </si>
  <si>
    <t>16</t>
  </si>
  <si>
    <t xml:space="preserve">Микрофон Микрофон                                           </t>
  </si>
  <si>
    <t>19</t>
  </si>
  <si>
    <t xml:space="preserve">Микрофон ATTR 2200 Микрофон                                 </t>
  </si>
  <si>
    <t xml:space="preserve">Микрофон со стойкой Микрофон со стойкой                     </t>
  </si>
  <si>
    <t xml:space="preserve">Огнетушитель ОП-10 Огнетушитель ОП-10                       </t>
  </si>
  <si>
    <t>22</t>
  </si>
  <si>
    <t xml:space="preserve">Огнетушитель ОП-4 Огнетушитель ОП-4                         </t>
  </si>
  <si>
    <t>23</t>
  </si>
  <si>
    <t xml:space="preserve">Огнетушитель ОУ-5 Огнетушитель ОУ-5                         </t>
  </si>
  <si>
    <t xml:space="preserve">Огнетушитель ОУ-2 Огнетушитель ОУ-2                         </t>
  </si>
  <si>
    <t xml:space="preserve">Огнетушители ОУ-3 Огнетушитель ОУ-3                         </t>
  </si>
  <si>
    <t>Огнетушитель ОП-4 порошковый (з) АВСЕ (Б) Огнетушитель порош</t>
  </si>
  <si>
    <t>27</t>
  </si>
  <si>
    <t xml:space="preserve">Огнетушитель ОУ-3 Огнетушитель углекислотный ОУ-3           </t>
  </si>
  <si>
    <t>28</t>
  </si>
  <si>
    <t xml:space="preserve">Огнетушитель ОП-4 (3) АВС Огнетушитель ОП-4                 </t>
  </si>
  <si>
    <t xml:space="preserve">Огнетушитель ОП-5 Огнетушитель ОП-5                         </t>
  </si>
  <si>
    <t xml:space="preserve">Огнетушитель ОП Огнетушитель ОП-8                           </t>
  </si>
  <si>
    <t>34</t>
  </si>
  <si>
    <t xml:space="preserve">Гитара эл./акустическая Гитара электрическая                </t>
  </si>
  <si>
    <t>35</t>
  </si>
  <si>
    <t xml:space="preserve">Крело ' Комфорт' Кресло "Илюзия"                            </t>
  </si>
  <si>
    <t xml:space="preserve">Крело ' Комфорт' Кресло "Ода"                               </t>
  </si>
  <si>
    <t xml:space="preserve">Крело ' Комфорт' Кресло офисное "Юпитер-Эрго"               </t>
  </si>
  <si>
    <t xml:space="preserve">Крело ' Комфорт' Кресло офисное 2Юпитер-Эрго " серое        </t>
  </si>
  <si>
    <t>39</t>
  </si>
  <si>
    <t xml:space="preserve">Крело ' Комфорт' Кресло  офисное (черное)                   </t>
  </si>
  <si>
    <t xml:space="preserve">Крело ' Комфорт' Кресло офисное (черное)                    </t>
  </si>
  <si>
    <t xml:space="preserve">Огнетушители ОП-4 (3) АВС Огнетушитель ОП-4                 </t>
  </si>
  <si>
    <t xml:space="preserve">Огнетушители ОУ-3 Онетушитель ОУ-3                          </t>
  </si>
  <si>
    <t xml:space="preserve">Подставка для сентезатора Подставка для сентезатора         </t>
  </si>
  <si>
    <t xml:space="preserve">Радио телефон Panasonic Радио телефон                       </t>
  </si>
  <si>
    <t xml:space="preserve">Стелаж Стеллаж соло для одежды                              </t>
  </si>
  <si>
    <t xml:space="preserve">Стелаж Стеллаж угловой                                      </t>
  </si>
  <si>
    <t>48</t>
  </si>
  <si>
    <t>49</t>
  </si>
  <si>
    <t xml:space="preserve">Стол  журнальный Стол журнальный                            </t>
  </si>
  <si>
    <t xml:space="preserve">Стол 2-местный Стол ученический-парта 2-х местный           </t>
  </si>
  <si>
    <t xml:space="preserve">Стол Стол-парта                                             </t>
  </si>
  <si>
    <t xml:space="preserve">Стул 'ИЗО ТРИО' Стул ИЗО ТРИО                               </t>
  </si>
  <si>
    <t xml:space="preserve">Стул 'Руслан' Стул "Руслан"                                 </t>
  </si>
  <si>
    <t xml:space="preserve">Тумба  3 ящ. с замком Тумба  3 ящика с замком               </t>
  </si>
  <si>
    <t xml:space="preserve">Шкаф  для  одежды Шкаф для одежды                           </t>
  </si>
  <si>
    <t xml:space="preserve">Шкаф   книжный Шкаф книжный                                 </t>
  </si>
  <si>
    <t xml:space="preserve">Шкаф  плательный Шкаф плательный                            </t>
  </si>
  <si>
    <t xml:space="preserve">Шкаф  угловой Шкаф угловой                                  </t>
  </si>
  <si>
    <t>2140031</t>
  </si>
  <si>
    <t>Светильник светодиодный Диора 90 Prom SE-Д 8400Лм 65Вт 5000К</t>
  </si>
  <si>
    <t>2140030</t>
  </si>
  <si>
    <t>2140029</t>
  </si>
  <si>
    <t>2140020</t>
  </si>
  <si>
    <t>Телевизор LED 32" (81см) BBK 32LEM-1007 [HD 1366Х768,3000:1,</t>
  </si>
  <si>
    <t>2140028</t>
  </si>
  <si>
    <t>2140027</t>
  </si>
  <si>
    <t>2140026</t>
  </si>
  <si>
    <t>2140025</t>
  </si>
  <si>
    <t>2140024</t>
  </si>
  <si>
    <t>2160015</t>
  </si>
  <si>
    <t>Стиральная машина LG F12A8HDS5 [Фронтальная загрузка/7кг/120</t>
  </si>
  <si>
    <t xml:space="preserve">Отпариватель GM-P202S Отпариватель GM-P202S                 </t>
  </si>
  <si>
    <t>5160050</t>
  </si>
  <si>
    <t>Одежда сцены (1 задник, 4 кулисы, 2 падуги) корпус № 1 Одежд</t>
  </si>
  <si>
    <t>Радиосистема двухканальная UHF-передатчик ручной Радиосистем</t>
  </si>
  <si>
    <t>4160004</t>
  </si>
  <si>
    <t>4160006</t>
  </si>
  <si>
    <t>4160007</t>
  </si>
  <si>
    <t>4160009</t>
  </si>
  <si>
    <t>4160010</t>
  </si>
  <si>
    <t>4160011</t>
  </si>
  <si>
    <t>4160012</t>
  </si>
  <si>
    <t>4160013</t>
  </si>
  <si>
    <t>4160019</t>
  </si>
  <si>
    <t>4160020</t>
  </si>
  <si>
    <t>4160021</t>
  </si>
  <si>
    <t>4160024</t>
  </si>
  <si>
    <t>4160025</t>
  </si>
  <si>
    <t xml:space="preserve">Костюм "Православная Русь" (платье,головной убор) "Росинка" </t>
  </si>
  <si>
    <t>4160026</t>
  </si>
  <si>
    <t>4160035</t>
  </si>
  <si>
    <t>4160036</t>
  </si>
  <si>
    <t>4160034</t>
  </si>
  <si>
    <t>4160033</t>
  </si>
  <si>
    <t>4160032</t>
  </si>
  <si>
    <t>4160031</t>
  </si>
  <si>
    <t>4160030</t>
  </si>
  <si>
    <t>4160029</t>
  </si>
  <si>
    <t>4160028</t>
  </si>
  <si>
    <t>2140033</t>
  </si>
  <si>
    <t>Бензокоса FORZA F-340 1,4кВт, нож+ леска, неразъем штанга ши</t>
  </si>
  <si>
    <t>2140034</t>
  </si>
  <si>
    <t>Телевизор 28" (71см) LG 28МТ48VF-PZ черный Телевизор 28" (71</t>
  </si>
  <si>
    <t>P.Castillo 201 Гитара акустическая  классик P.Castillo 201 Г</t>
  </si>
  <si>
    <t>Xline MD-242A Радиосистема с двумя ручными передатчиками, фи</t>
  </si>
  <si>
    <t>4101120001</t>
  </si>
  <si>
    <t>Пожарный гидрант (ПГ №19) Томская область, ЗАТО Северск, ул.</t>
  </si>
  <si>
    <t>4101120002</t>
  </si>
  <si>
    <t>Пожарный гидрант (ПГ №42/8) Томская область, ЗАТО Северск, у</t>
  </si>
  <si>
    <t>4101260001</t>
  </si>
  <si>
    <t>Комплекс силовой (Тяга вверху/трицепс) Комплекс силовой (Тяг</t>
  </si>
  <si>
    <t>4101260004</t>
  </si>
  <si>
    <t>Комплекс силовой (Баттерфляй, Задние дельты) Комплекс силово</t>
  </si>
  <si>
    <t>4101260002</t>
  </si>
  <si>
    <t>Комплекс силовой (Гребная тяга/жим от груди) Комплекс силово</t>
  </si>
  <si>
    <t>4101260003</t>
  </si>
  <si>
    <t>Комплекс силовой ("Пресс сидя") Комплекс силовой ("Пресс сид</t>
  </si>
  <si>
    <t>2101340028</t>
  </si>
  <si>
    <t>Тренажер Верхняя тяга НМ097 (56 700,0 руб.) Тренажер Верхняя</t>
  </si>
  <si>
    <t>2101340029</t>
  </si>
  <si>
    <t xml:space="preserve">Модуль для сушки обуви СпрутН-20М (65000,0 руб.) Модуль для </t>
  </si>
  <si>
    <t>2101360034</t>
  </si>
  <si>
    <t>Гак машина "Олимп" (78тыс.руб) Гак машина "Олимп" (78тыс.руб</t>
  </si>
  <si>
    <t>2101360047</t>
  </si>
  <si>
    <t>Лифтерская скамья с домкратами и страховочной платформой НМ0</t>
  </si>
  <si>
    <t>2101360035</t>
  </si>
  <si>
    <t>Шкаф для кубков 4000х3100х300мм (92800руб) Шкаф для кубков 4</t>
  </si>
  <si>
    <t>4101260005</t>
  </si>
  <si>
    <t>Тренажер лыжный Ercolina (блок) (70000.0руб) Тренажер лыжный</t>
  </si>
  <si>
    <t>2101340032</t>
  </si>
  <si>
    <t>Дельта машина НМ091 (46500,0руб) Дельта машина НМ091 (46500,</t>
  </si>
  <si>
    <t>2101340031</t>
  </si>
  <si>
    <t>Т-образная тяга с упором НМ 090 (30345,0руб) Т-образная тяга</t>
  </si>
  <si>
    <t>4101240001</t>
  </si>
  <si>
    <t>Тренажер плечевого пояса "Спортстар" (45000,0руб) Тренажер п</t>
  </si>
  <si>
    <t>2101340018</t>
  </si>
  <si>
    <t>Снегоуборщик MTD OPTIMA ME76 (99990руб) Снегоуборщик MTD OPT</t>
  </si>
  <si>
    <t>2101340017</t>
  </si>
  <si>
    <t>Снегоуборщик MTD OPTIMA ME 76 (99990руб) Снегоуборщик MTD OP</t>
  </si>
  <si>
    <t>2101340053</t>
  </si>
  <si>
    <t>2101260001</t>
  </si>
  <si>
    <t xml:space="preserve">Тренажер эллиптический CR 150 Тренажер эллиптический CR 150 </t>
  </si>
  <si>
    <t>2101340055</t>
  </si>
  <si>
    <t>2101260002</t>
  </si>
  <si>
    <t xml:space="preserve">Велотренажер HASTTINGS Wega RS4 Велотренажер HASTTINGS Wega </t>
  </si>
  <si>
    <t>410122310</t>
  </si>
  <si>
    <t xml:space="preserve">Спортивная площадка Спортивная площадка (воркаут)           </t>
  </si>
  <si>
    <t>1.03.000007</t>
  </si>
  <si>
    <t>Корт теннисный № 6 асфальт. 24*8м Корт теннисный № 6 асфальт</t>
  </si>
  <si>
    <t>1.03.000006</t>
  </si>
  <si>
    <t>Корт теннисный № 5 асфальт. 24*11м Корт теннисный № 5 асфаль</t>
  </si>
  <si>
    <t>1.03.000004</t>
  </si>
  <si>
    <t>Корт теннисный № 4 теннисит 24*9м Корт теннисный № 4 тенниси</t>
  </si>
  <si>
    <t>1.03.000003</t>
  </si>
  <si>
    <t>Корт теннисный № 3 теннисит 24*12м Корт теннисный № 3 теннис</t>
  </si>
  <si>
    <t>1.03.000002</t>
  </si>
  <si>
    <t xml:space="preserve">Корт теннисн.№2 теннисит 12*24м Корт теннисный № 2 теннисит </t>
  </si>
  <si>
    <t>1.03.000001</t>
  </si>
  <si>
    <t>Корт теннисный № 1 теннисит 24*12м Корт теннисный № 1 теннис</t>
  </si>
  <si>
    <t>1.03.000008</t>
  </si>
  <si>
    <t xml:space="preserve">Тротуары.Дорожки.Газоны Тротуары.Дорожки.Газоны             </t>
  </si>
  <si>
    <t>4101130005</t>
  </si>
  <si>
    <t>Площадка для скейтпарка и воркаута с асфальтовым покрытием и</t>
  </si>
  <si>
    <t>2101240001</t>
  </si>
  <si>
    <t xml:space="preserve">МФУ лазерное Canon i-SENSYS MF 3010, А4, ч/б, 18стр/мин (А4 </t>
  </si>
  <si>
    <t>4101240007</t>
  </si>
  <si>
    <t xml:space="preserve">МФУ лазерное HP LaserJet Pro M426dw, A4, ч/б, 38стр/мин (А4 </t>
  </si>
  <si>
    <t>Шкаф управления проточными электронагревателями 45кВт (60550</t>
  </si>
  <si>
    <t>4101240010</t>
  </si>
  <si>
    <t>Стол для обработки лыж SWIX T00754 с профилем SWIX T0766 (25</t>
  </si>
  <si>
    <t>4101240009</t>
  </si>
  <si>
    <t>4101240011</t>
  </si>
  <si>
    <t>4101220008</t>
  </si>
  <si>
    <t>Вагон строительный (бытовка)-1  (160 тыс.руб) Вагон строител</t>
  </si>
  <si>
    <t>4101220007</t>
  </si>
  <si>
    <t>Вагон строительный (бытовка)-2  (160 тыс.руб) Вагон строител</t>
  </si>
  <si>
    <t>4101240013</t>
  </si>
  <si>
    <t xml:space="preserve">Стойка баскетбольная профессиональная мобильная, вынос щита </t>
  </si>
  <si>
    <t>4101240012</t>
  </si>
  <si>
    <t>4101240014</t>
  </si>
  <si>
    <t>Блочная рама одинарная (эрголина) 70кг AV201/80 (56000,0руб)</t>
  </si>
  <si>
    <t>4101260008</t>
  </si>
  <si>
    <t>Рама для боксерских мешков (усиленная) 4400*1200*2700 (61990</t>
  </si>
  <si>
    <t>4101240015</t>
  </si>
  <si>
    <t>Тепловычислитель "Взлет" ТСРМ-034 Тепловычислитель "Взлет" Т</t>
  </si>
  <si>
    <t>4101260009</t>
  </si>
  <si>
    <t>Ограждение лыжного стадиона базы "Янтарь" Ограждение лыжного</t>
  </si>
  <si>
    <t>2101220002</t>
  </si>
  <si>
    <t>Учебно-тренировочный тир (стрельбище) с предупредительным ог</t>
  </si>
  <si>
    <t>4101260023</t>
  </si>
  <si>
    <t>Дополнительное освещение "Звездное небо" на ель 9м Дополните</t>
  </si>
  <si>
    <t>4101260021</t>
  </si>
  <si>
    <t>Ель искусственная Альпийская (высота 9м) Ель искусственная А</t>
  </si>
  <si>
    <t>4101260022</t>
  </si>
  <si>
    <t>Комплект освещения "Хамелион" на ель9м Комплект освещения "Х</t>
  </si>
  <si>
    <t>2101260126</t>
  </si>
  <si>
    <t>Компьютер (процессор Intel Core i5-4570, монитор 23,8* Phili</t>
  </si>
  <si>
    <t>2101260123</t>
  </si>
  <si>
    <t>2101260122</t>
  </si>
  <si>
    <t>2101260129</t>
  </si>
  <si>
    <t>Компьютер в сборе (процессор (благ.пожертв), монитор 23,8*Ph</t>
  </si>
  <si>
    <t>4101260020</t>
  </si>
  <si>
    <t>Компьютер системы видеонабледения в с/к "Молодость" Компьюте</t>
  </si>
  <si>
    <t>2101260124</t>
  </si>
  <si>
    <t>МФУ лазерное Canon i-SENSYS MF 3010, А4, ч/б, dpi (5252B004/</t>
  </si>
  <si>
    <t>2101360201</t>
  </si>
  <si>
    <t>Надувная полуарка,полноцветная 13,9м Надувная полуарка,полно</t>
  </si>
  <si>
    <t>4101260024</t>
  </si>
  <si>
    <t>Светодиодная верхушка "Гагаринская" Светодиодная верхушка "Г</t>
  </si>
  <si>
    <t>2101260131</t>
  </si>
  <si>
    <t>2101260130</t>
  </si>
  <si>
    <t>Система видеонаблюдения в с/к "Молодость" Система видеонаблю</t>
  </si>
  <si>
    <t>2101260128</t>
  </si>
  <si>
    <t xml:space="preserve">Системный блок Intel Core i5-4570 Системный блок Intel Core </t>
  </si>
  <si>
    <t>2101260132</t>
  </si>
  <si>
    <t>Теннисный стол "PROGRESS ROLLER" Yasaka 25 мм ITTF Теннисный</t>
  </si>
  <si>
    <t>2101260134</t>
  </si>
  <si>
    <t xml:space="preserve">Тренажер пловца МО Тренажер пловца МО                       </t>
  </si>
  <si>
    <t>2101360202</t>
  </si>
  <si>
    <t xml:space="preserve">Утюг для смазки подошвы 35мм Утюг для смазки подошвы 35мм   </t>
  </si>
  <si>
    <t>2101340062</t>
  </si>
  <si>
    <t>Шлагбаум  BARIER-6000 (DOORHAN) Шлагбаум  BARIER-6000 (DOORH</t>
  </si>
  <si>
    <t>2101360185</t>
  </si>
  <si>
    <t xml:space="preserve">Ягодичный мостик AV322 Ягодичный мостик AV322               </t>
  </si>
  <si>
    <t>1.04.000029</t>
  </si>
  <si>
    <t>Спортивное табло Nautronic электронное Спортивное табло Naut</t>
  </si>
  <si>
    <t>1.06.000057</t>
  </si>
  <si>
    <t xml:space="preserve">Вышка разборная-тура Faraone Вышка разборная-тура Faraone   </t>
  </si>
  <si>
    <t>1.04.000114</t>
  </si>
  <si>
    <t>Электропечь Harvia OY Profi - L-26 корпус нержав.сталь Элект</t>
  </si>
  <si>
    <t>1.04.853601</t>
  </si>
  <si>
    <t>Монитор 17'' LCD LG Flatron L1752S Silver № 609NTLE27960 Мон</t>
  </si>
  <si>
    <t>1.04.410001</t>
  </si>
  <si>
    <t xml:space="preserve">Монитор 17'' Sumsung 713N сер.№MJ17HDDY700676H Монитор 17'' </t>
  </si>
  <si>
    <t>1.04.000030</t>
  </si>
  <si>
    <t>Пульт управления спортив.табло NAUTRONIC (30сек.) сер.№99181</t>
  </si>
  <si>
    <t>1.04.005601</t>
  </si>
  <si>
    <t>Копировальный аппарат Копировальный аппарат Canon IR-2016J+P</t>
  </si>
  <si>
    <t>1.04.360022</t>
  </si>
  <si>
    <t>Копировальная машина А3 RICOH FT 4615 сер.№ А736 Копировальн</t>
  </si>
  <si>
    <t>1.04.853603</t>
  </si>
  <si>
    <t>Компьютер Intel/ IN WIN (Процессор Intel 2 Duo 775 LGA Компь</t>
  </si>
  <si>
    <t>1.04.853604</t>
  </si>
  <si>
    <t>1.04.853624</t>
  </si>
  <si>
    <t xml:space="preserve">Ноутбук Ноутбук ASUS K53SJ 15.6"                            </t>
  </si>
  <si>
    <t>1.04.853502</t>
  </si>
  <si>
    <t xml:space="preserve">Перс. компьютер NewLine Bravo Перс. компьютер NewLine Bravo </t>
  </si>
  <si>
    <t>1.04.004601</t>
  </si>
  <si>
    <t>Персональный компьютер Athlon (Процессор CPU AMD Atlon-64, П</t>
  </si>
  <si>
    <t>1.04.004602</t>
  </si>
  <si>
    <t>Персональный компьютер Athlon (Процессор CPU AMD Atlon-64 ,М</t>
  </si>
  <si>
    <t>1.04.360029</t>
  </si>
  <si>
    <t>Принтер Hewiett-Packfrd Laser Jet 1100 (A4 LPT) сер.№FRGR517</t>
  </si>
  <si>
    <t>1.04.853608</t>
  </si>
  <si>
    <t xml:space="preserve">Принтер HP Laser Jet Принтер лазерный HP LaserJet A4 Р2015D </t>
  </si>
  <si>
    <t>1.04.005701</t>
  </si>
  <si>
    <t>Принтер лазерный МФ HP LaserJet M1005MFP сер.№ CNEY744J9F Пр</t>
  </si>
  <si>
    <t>1.04.005702</t>
  </si>
  <si>
    <t>Принтер лазерный МФ HP LaserJet M1005MFP сер.№ CNFY756GW2 Пр</t>
  </si>
  <si>
    <t>1.04.005703</t>
  </si>
  <si>
    <t>Принтер лазерный МФ HP LaserJet M1005MFP сер.№ CNEY73VG9T Пр</t>
  </si>
  <si>
    <t>1.04.853501</t>
  </si>
  <si>
    <t>1.04.855107</t>
  </si>
  <si>
    <t>Монитор 19'' LG Flatron L1918S Монитор 19'' LG Flatron L1918</t>
  </si>
  <si>
    <t>1.04.855100</t>
  </si>
  <si>
    <t xml:space="preserve">Компьютер Core E4500 Core E4500                             </t>
  </si>
  <si>
    <t>1.03.000011</t>
  </si>
  <si>
    <t>Комплексная спортивная площадка (г.Северск,ул.Курчатова 13а)</t>
  </si>
  <si>
    <t>4101130004</t>
  </si>
  <si>
    <t>4101130003</t>
  </si>
  <si>
    <t>Ворота металлические (съемные) Ворота металлические (съемные</t>
  </si>
  <si>
    <t>4101130021</t>
  </si>
  <si>
    <t>Угловая разгонка 1,2м (благоустройство у СК "Олимпия") Углов</t>
  </si>
  <si>
    <t>4101130020</t>
  </si>
  <si>
    <t>Фанбокс с гранью и периллой (благоустройство у СК "Олимпия")</t>
  </si>
  <si>
    <t>4101130019</t>
  </si>
  <si>
    <t>Плаза с рейлом и боксами (благоустройство у СК "Олимпия") Пл</t>
  </si>
  <si>
    <t>4101130018</t>
  </si>
  <si>
    <t>Минирампа 1м с флайбоксом (благоустройство у СК "Олимпия") М</t>
  </si>
  <si>
    <t>4101130017</t>
  </si>
  <si>
    <t xml:space="preserve">Бэнк (благоустройство у СК "Олимпия") Бэнк (благоустройство </t>
  </si>
  <si>
    <t>4101130015</t>
  </si>
  <si>
    <t>Грайндбокс (благоустройство у СК "Олимпия") Грайндбокс (благ</t>
  </si>
  <si>
    <t>4101130014</t>
  </si>
  <si>
    <t xml:space="preserve">Брусья для взрослых (благоустройство у СК "Олимпия") Брусья </t>
  </si>
  <si>
    <t>4101130013</t>
  </si>
  <si>
    <t>Рукоход разноуровневый (благоустройство у СК "Олимпия") Руко</t>
  </si>
  <si>
    <t>4101130012</t>
  </si>
  <si>
    <t>Брусья детские (благоустройство у СК "Олимпия") Брусья детск</t>
  </si>
  <si>
    <t>4101130011</t>
  </si>
  <si>
    <t>Столбики для отжиманий (благоустройство у СК "Олимпия") Стол</t>
  </si>
  <si>
    <t>4101130010</t>
  </si>
  <si>
    <t>Мини-турник для отжиманий (благоустройство у СК "Олимпия") М</t>
  </si>
  <si>
    <t>4101130009</t>
  </si>
  <si>
    <t>Мини-брусья (благоустройство у СК "Олимпия") Мини-брусья (бл</t>
  </si>
  <si>
    <t>4101130008</t>
  </si>
  <si>
    <t xml:space="preserve">Комплекс турников со шведской стенкой (благоустройство у СК </t>
  </si>
  <si>
    <t>4101130006</t>
  </si>
  <si>
    <t>Турники двойные детские 2 (благоустройство у СК "Олимпия") Т</t>
  </si>
  <si>
    <t>2101220001</t>
  </si>
  <si>
    <t>Вагон строительный 5х2,5м (98000руб) Вагон строительный 5х2,</t>
  </si>
  <si>
    <t>4101120005</t>
  </si>
  <si>
    <t>Диван металлический 1 (Фонтан около Олимпии) (13769,80руб) Д</t>
  </si>
  <si>
    <t>4101120006</t>
  </si>
  <si>
    <t>Диван металлический 2 (Фонтан около Олимпии) (13769,80руб) Д</t>
  </si>
  <si>
    <t>4101120007</t>
  </si>
  <si>
    <t>Диван металлический 3 (Фонтан около Олимпии) (13769,80руб) Д</t>
  </si>
  <si>
    <t>4101120008</t>
  </si>
  <si>
    <t>Диван металлический 4 (Фонтан около Олимпии) (13769,80руб) Д</t>
  </si>
  <si>
    <t>4101120009</t>
  </si>
  <si>
    <t>Диван металлический 5 (Фонтан около Олимпии) (13769,80руб) Д</t>
  </si>
  <si>
    <t>4101120010</t>
  </si>
  <si>
    <t>Диван металлический 6 (Фонтан около Олимпии) (13769,80руб) Д</t>
  </si>
  <si>
    <t>4101240017</t>
  </si>
  <si>
    <t>Велотренажер Pro-Form TDF 1.0 PFEVEX713 (69080.00руб) Велотр</t>
  </si>
  <si>
    <t>4101240018</t>
  </si>
  <si>
    <t>МФУ лазерное Canon i-SENSYS MF3010 (18437,00руб) МФУ лазерно</t>
  </si>
  <si>
    <t>4101240019</t>
  </si>
  <si>
    <t>Велотренажер Magnetic bicycle UG-B004 (74426.00руб) Велотрен</t>
  </si>
  <si>
    <t>4101240021</t>
  </si>
  <si>
    <t>Беговая дорожка Bronze gym T1000 PRO-1 (314350,00р.) Беговая</t>
  </si>
  <si>
    <t>4101240020</t>
  </si>
  <si>
    <t>Беговая дорожка Bronze gym T1000 PRO-2 (314350,00р.) Беговая</t>
  </si>
  <si>
    <t>4101260011</t>
  </si>
  <si>
    <t>Стол теннисный STIGA EXPERT ROLLER 25ITTF (синий) -1 (63950,</t>
  </si>
  <si>
    <t>4101260010</t>
  </si>
  <si>
    <t>Стол теннисный STIGA EXPERT ROLLER 25ITTF (синий) -2 (63950,</t>
  </si>
  <si>
    <t>4101240022</t>
  </si>
  <si>
    <t>Кедровая бочка в комплекте с парогенератором (70800,00руб) К</t>
  </si>
  <si>
    <t>4101240023</t>
  </si>
  <si>
    <t>МФУ монохромное HP LaserJet Pro M428fdw (W1A30A)A4, 38ppm (2</t>
  </si>
  <si>
    <t>4101240024</t>
  </si>
  <si>
    <t xml:space="preserve">Аппарат для чистки обуви Prestige Polimax (RAL 9005 чёрный) </t>
  </si>
  <si>
    <t>4101240016</t>
  </si>
  <si>
    <t xml:space="preserve">Смартфон Huawei Y6 2019 6/09 Смартфон Huawei Y6 2019 6/09   </t>
  </si>
  <si>
    <t>1.04.855097</t>
  </si>
  <si>
    <t>Принтер лазерный HP Laser Jet Pro 1102 (СЕ651А А4 600*600dbi</t>
  </si>
  <si>
    <t>1.04.855098</t>
  </si>
  <si>
    <t>1.04.853627</t>
  </si>
  <si>
    <t>Контрольно-измерительная станция MSR-Pool kompl.Cl-pH-Rx-T K</t>
  </si>
  <si>
    <t>1.06.854994</t>
  </si>
  <si>
    <t>Тренажер горизонт.-вертик.тяга MB Classic Line  №13192 Трена</t>
  </si>
  <si>
    <t>1.06.854500</t>
  </si>
  <si>
    <t>Тренажер жим ногами под углом 400 (нагрузка до 500 кг) белый</t>
  </si>
  <si>
    <t>4101260012</t>
  </si>
  <si>
    <t>Тренажер жим от груди горизонтальный с независимыми рычагами</t>
  </si>
  <si>
    <t>4101220009</t>
  </si>
  <si>
    <t xml:space="preserve">Ограждение МСК "Олимпия" Ограждение МСК "Олимпия"           </t>
  </si>
  <si>
    <t>4101240026</t>
  </si>
  <si>
    <t>Планшет LENOVO Tab M8 TB-8505X, 2GB, 32GB, 3G, 4G Android 9.</t>
  </si>
  <si>
    <t>4101240025</t>
  </si>
  <si>
    <t>4101240027</t>
  </si>
  <si>
    <t>АЭРО велосипед профессиональный/проф.оборуд UG-AB005/Air cro</t>
  </si>
  <si>
    <t>4101260013</t>
  </si>
  <si>
    <t>Уличный антивандальный тренажёр "Степпер" (97120,00руб) Улич</t>
  </si>
  <si>
    <t>4101260016</t>
  </si>
  <si>
    <t>Уличный антивандальный тренажёр "Верхняя тяга" (95234,00руб)</t>
  </si>
  <si>
    <t>4101260015</t>
  </si>
  <si>
    <t xml:space="preserve">Уличный антивандальный тренажёр "Жим к груди" (80646,00руб) </t>
  </si>
  <si>
    <t>4101260014</t>
  </si>
  <si>
    <t>Уличный антивандальный тренажёр "Жим ногами" (76954,00руб) У</t>
  </si>
  <si>
    <t>4101260017</t>
  </si>
  <si>
    <t>Уличный антивандальный тренажёр "Брусья-пресс" (72874,00руб)</t>
  </si>
  <si>
    <t>4101260019</t>
  </si>
  <si>
    <t>Воркаут оборудование "Брусья разновысокие" (85149,00руб) Вор</t>
  </si>
  <si>
    <t>4101260018</t>
  </si>
  <si>
    <t>Воркаут оборудование "Турник тройной" (91423,00 руб) Воркаут</t>
  </si>
  <si>
    <t>2101240002</t>
  </si>
  <si>
    <t>Аппарат для лимфодренажа, прессотерапии, массажа WelbuTechSe</t>
  </si>
  <si>
    <t>2101240003</t>
  </si>
  <si>
    <t>Домашняя аудиосистема All-in-one LG ON66 Домашняя аудиосисте</t>
  </si>
  <si>
    <t>1.04.853618</t>
  </si>
  <si>
    <t xml:space="preserve">Системный блок Системный блок Miditower Velton              </t>
  </si>
  <si>
    <t>1.04.853423</t>
  </si>
  <si>
    <t xml:space="preserve">Снегоуборочная машина Снегоуборочная машина "Графтсман"     </t>
  </si>
  <si>
    <t>1.04.853612</t>
  </si>
  <si>
    <t xml:space="preserve">Компьютеp Компьютер офисный с монитором                     </t>
  </si>
  <si>
    <t>1.04.853613</t>
  </si>
  <si>
    <t>Принтер многофункц.лаз. LaserJet Принтер многофункц.лазерный</t>
  </si>
  <si>
    <t>1.06.855338</t>
  </si>
  <si>
    <t xml:space="preserve">Стойка администратора Стойка администратора                 </t>
  </si>
  <si>
    <t>1.04.855131</t>
  </si>
  <si>
    <t>Трактор PISTENBULLY 100 (снегоуплотнительная машина) Трактор</t>
  </si>
  <si>
    <t>1.06.855904</t>
  </si>
  <si>
    <t>Тренажер гравитрон Profi Gym ТГ-024 Тренажер гравитрон Profi</t>
  </si>
  <si>
    <t>1.06.855902</t>
  </si>
  <si>
    <t>Стартовая машина для лыжного спринта СМ1033 Стартовая машина</t>
  </si>
  <si>
    <t>1.06.855899</t>
  </si>
  <si>
    <t xml:space="preserve">Сейф Гарант-67Т EL Сейф Гарант-67Т EL                       </t>
  </si>
  <si>
    <t>1.06.856310</t>
  </si>
  <si>
    <t>Тренажер "Жим от груди сидя" 100 кг Тренажер "Жим от груди с</t>
  </si>
  <si>
    <t>1.06.856311</t>
  </si>
  <si>
    <t xml:space="preserve">Глют машина Глют машина                                     </t>
  </si>
  <si>
    <t>1.04.506793</t>
  </si>
  <si>
    <t>Система видеонаблюдения и охранная сигнализация Система виде</t>
  </si>
  <si>
    <t>1.04.5066795</t>
  </si>
  <si>
    <t xml:space="preserve">Система водоподготовки воды Система водоподготовки воды     </t>
  </si>
  <si>
    <t>1.06.856296</t>
  </si>
  <si>
    <t>Стойки стальные волейбол для зала Стойки стальные волейбол д</t>
  </si>
  <si>
    <t>1.04.506490</t>
  </si>
  <si>
    <t xml:space="preserve">Моноблок LENOVO s50-30FHD Моноблок LENOVO s50-30FHD         </t>
  </si>
  <si>
    <t>1.04.506491</t>
  </si>
  <si>
    <t>1.04.506492</t>
  </si>
  <si>
    <t>1.04.506493</t>
  </si>
  <si>
    <t>1.04.506494</t>
  </si>
  <si>
    <t>1.04.506496</t>
  </si>
  <si>
    <t>1.04.506497</t>
  </si>
  <si>
    <t>1.04.506498</t>
  </si>
  <si>
    <t>1.04.506486</t>
  </si>
  <si>
    <t xml:space="preserve">Микроволновая печь Samsung MC 32F 604TCT Микроволновая печь </t>
  </si>
  <si>
    <t>1.04.506487</t>
  </si>
  <si>
    <t>1.04.506483</t>
  </si>
  <si>
    <t>Кофемашина Saeco Royl Cappuchino Кофемашина Saeco Royl Cappu</t>
  </si>
  <si>
    <t>1.04.506533</t>
  </si>
  <si>
    <t>Холодильный шкаф ШХ-1,4см 114-5 Холодильный шкаф ШХ-1,4см 11</t>
  </si>
  <si>
    <t>1.04.506482</t>
  </si>
  <si>
    <t>Кофемашина автоматическая Gaggia Syncrony Logic Кофемашина а</t>
  </si>
  <si>
    <t>1.04.506507</t>
  </si>
  <si>
    <t>Печь стеклокерамика Electrolux 9EKC96450AX Печь стеклокерами</t>
  </si>
  <si>
    <t>1.04.506489</t>
  </si>
  <si>
    <t>1.04.506530</t>
  </si>
  <si>
    <t xml:space="preserve">Холодильник LG GA-B409MSGA Холодильник LG GA-B409MSGA       </t>
  </si>
  <si>
    <t>1.04.506531</t>
  </si>
  <si>
    <t>1.04.506519</t>
  </si>
  <si>
    <t>Телевизор LED 48"121см Samsung Телевизор LED 48"121см Samsun</t>
  </si>
  <si>
    <t>1.04.506520</t>
  </si>
  <si>
    <t>1.04.506521</t>
  </si>
  <si>
    <t>1.04.506532</t>
  </si>
  <si>
    <t>Холодильник фармацевтический ХФ-400-3 Холодильник фармацевти</t>
  </si>
  <si>
    <t>1.06.856189</t>
  </si>
  <si>
    <t xml:space="preserve">Стойка барная XXL Стойка барная XXL                         </t>
  </si>
  <si>
    <t>1.04.506575</t>
  </si>
  <si>
    <t>Активный сабвуфер, динамик 18  Yamaha DSR118W Активный сабву</t>
  </si>
  <si>
    <t>1.04.506574</t>
  </si>
  <si>
    <t>Аккустическая система активная  2-полосная Yamaha DBR15 Акку</t>
  </si>
  <si>
    <t>1.04.506556</t>
  </si>
  <si>
    <t>1/04/506789</t>
  </si>
  <si>
    <t xml:space="preserve">Снегоуборщик MTD OPTIMA ME 76 Снегоуборщик MTD OPTIMA ME 76 </t>
  </si>
  <si>
    <t>1.04.506790</t>
  </si>
  <si>
    <t>Снегоуборщик Craftsman 88691 разблок. Снегоуборщик Craftsman</t>
  </si>
  <si>
    <t>1.06.856320</t>
  </si>
  <si>
    <t>Тренажер Баттерфляй-задание дельты 2в1 100кг Тренажер Баттер</t>
  </si>
  <si>
    <t>1.04.506792</t>
  </si>
  <si>
    <t xml:space="preserve">Система пожарной сигнализации Система пожарной сигнализации </t>
  </si>
  <si>
    <t>1.04.506543</t>
  </si>
  <si>
    <t>Пульт микшерный Behringer RRODUCER Пульт микшерный Behringer</t>
  </si>
  <si>
    <t>1.04.506554</t>
  </si>
  <si>
    <t>Радиосистема UHF(516-558 MHz) Sennheiser EW 135 G3-A-X Радио</t>
  </si>
  <si>
    <t>1.04.506555</t>
  </si>
  <si>
    <t>1.04.506504</t>
  </si>
  <si>
    <t xml:space="preserve">Ноутбук ASUS Х751LN 17.3" Ноутбук ASUS Х751LN 17.3"         </t>
  </si>
  <si>
    <t>1.04.506505</t>
  </si>
  <si>
    <t>1.04.506523</t>
  </si>
  <si>
    <t xml:space="preserve">Факс Panasonic Факс Panasonic                               </t>
  </si>
  <si>
    <t>1.04.506524</t>
  </si>
  <si>
    <t>1.06.855609</t>
  </si>
  <si>
    <t xml:space="preserve">Вывеска"Олимпия" Вывеска"Олимпия"                           </t>
  </si>
  <si>
    <t>1.04.855147</t>
  </si>
  <si>
    <t>Щит распределительный аварийный ЩРА Щит распределительный ав</t>
  </si>
  <si>
    <t>1.04.855148</t>
  </si>
  <si>
    <t xml:space="preserve">Щит распределительный ЩРП Щит распределительный ЩРП         </t>
  </si>
  <si>
    <t>1.04.855150</t>
  </si>
  <si>
    <t xml:space="preserve">Щит управления ЩУ Щит управления ЩУ                         </t>
  </si>
  <si>
    <t>1.06.855065</t>
  </si>
  <si>
    <t>Тренажер сгибание-расгибание ног(грузоблок) V-Sport CT-111 Т</t>
  </si>
  <si>
    <t>1.06.855068</t>
  </si>
  <si>
    <t>Тренажер Баттерфляй V-Sport CT-105 грудь-машина(грузоблок) Т</t>
  </si>
  <si>
    <t>1.06.855069</t>
  </si>
  <si>
    <t>Тренажер V-Sport CT-109 для приводящих и отводящих мышц бедр</t>
  </si>
  <si>
    <t>1.04.853644</t>
  </si>
  <si>
    <t>Фильтр песочный Astal Cantabric без бокового фильтра д.750мм</t>
  </si>
  <si>
    <t>2101360022</t>
  </si>
  <si>
    <t>Тренажер жим вверх с независимыми рычагами на дисках (62730р</t>
  </si>
  <si>
    <t>2101340016</t>
  </si>
  <si>
    <t>Поломоечная машина B 40C Bp Clas+R45+Sgueeg (296368.80руб) П</t>
  </si>
  <si>
    <t>2101360007</t>
  </si>
  <si>
    <t xml:space="preserve">Пресс-машина 60кг (79000руб) Пресс-машина 60кг (79000руб)   </t>
  </si>
  <si>
    <t>5101260002</t>
  </si>
  <si>
    <t xml:space="preserve">Тренажер "Гребля" (30155руб) Тренажер "Гребля" (30155руб)   </t>
  </si>
  <si>
    <t>5101260001</t>
  </si>
  <si>
    <t>Тренажер "Жим к груди" (33518руб) Тренажер "Жим к груди" (33</t>
  </si>
  <si>
    <t>5101360001</t>
  </si>
  <si>
    <t xml:space="preserve">Каскад турников (35385руб) Каскад турников (35385руб)       </t>
  </si>
  <si>
    <t>5101260004</t>
  </si>
  <si>
    <t>Тренажер "Жим ногами" (35002руб) Тренажер "Жим ногами" (3500</t>
  </si>
  <si>
    <t>5101260003</t>
  </si>
  <si>
    <t>Тренажер "Верхняя тяга" (37472руб) Тренажер "Верхняя тяга" (</t>
  </si>
  <si>
    <t>5101260006</t>
  </si>
  <si>
    <t>Тренажер "Эллиптический" (45241руб) Тренажер "Эллиптический"</t>
  </si>
  <si>
    <t>5101260005</t>
  </si>
  <si>
    <t>Брусья разновысокие (43227руб) Брусья разновысокие (43227руб</t>
  </si>
  <si>
    <t>1.04.855102</t>
  </si>
  <si>
    <t>МФУ Xerox WorkCentre 3045B Black(лаз.принтер/сканер/копир, А</t>
  </si>
  <si>
    <t>1.06.8532067</t>
  </si>
  <si>
    <t>Шкаф для одежды раздевательный ШРМ ак Шкаф для одежды раздев</t>
  </si>
  <si>
    <t>1.06.8532068</t>
  </si>
  <si>
    <t xml:space="preserve">Скамья силовая Profi Gym Profi Gym                          </t>
  </si>
  <si>
    <t>1.06.8532069</t>
  </si>
  <si>
    <t xml:space="preserve">Тренажер жим ногами Aerofit IF8110 Aerofit IF8110           </t>
  </si>
  <si>
    <t>1.06.8532070</t>
  </si>
  <si>
    <t xml:space="preserve">Гантельный ряд 8-32кг Гантельный ряд 8-32кг                 </t>
  </si>
  <si>
    <t>1.06.8532077</t>
  </si>
  <si>
    <t xml:space="preserve">Гантельный ряд 1-7кг Torres Гантельный ряд 1-7кг Torres     </t>
  </si>
  <si>
    <t>1.06.8532078</t>
  </si>
  <si>
    <t xml:space="preserve">Тренажер голень-машина стоя V-Sport CT-119 V-Sport CT-119   </t>
  </si>
  <si>
    <t>1.06.8532089</t>
  </si>
  <si>
    <t xml:space="preserve">Табло универсальное Табло универсальное                     </t>
  </si>
  <si>
    <t>1.06.8532090</t>
  </si>
  <si>
    <t>Кроссовер Body Solind Pro Club SCC-1200G2 Body Solind Pro Cl</t>
  </si>
  <si>
    <t>1.06.8532095</t>
  </si>
  <si>
    <t xml:space="preserve">Пьедестал для награждений Пьедестал для награждений         </t>
  </si>
  <si>
    <t>1.06.8532096</t>
  </si>
  <si>
    <t xml:space="preserve">Тренажер для мышщспины верхняя тяга Bronze Gym D-012 Bronze </t>
  </si>
  <si>
    <t>1.06.8532079</t>
  </si>
  <si>
    <t xml:space="preserve">Скамья универсальная Torneo Alta G315 Torneo Alta G315      </t>
  </si>
  <si>
    <t>1.06.8532080</t>
  </si>
  <si>
    <t>Тренажер для мышщ спины нижняя тяга Profi Gym TГ-019 Profi G</t>
  </si>
  <si>
    <t>1.06.8532081</t>
  </si>
  <si>
    <t xml:space="preserve">Тренажер Баттерфляй Profi Gym TГ-001 Profi Gym TГ-001       </t>
  </si>
  <si>
    <t>1.06.8532082</t>
  </si>
  <si>
    <t>Тренажер для разгибания/сгибания ног сидя Johnson GM-160 Joh</t>
  </si>
  <si>
    <t>1.06.8532083</t>
  </si>
  <si>
    <t xml:space="preserve">Тренажер для мышщ бедра комбинированный Profi Gym Profi Gym </t>
  </si>
  <si>
    <t>1.06.8532084</t>
  </si>
  <si>
    <t xml:space="preserve">Стойка под гантели MB-Barbell MB 1.19 MB-Barbell MB 1.19    </t>
  </si>
  <si>
    <t>1.06.8532073</t>
  </si>
  <si>
    <t xml:space="preserve">Ферма баскетбольная мобильная Ферма баскетбольная мобильная </t>
  </si>
  <si>
    <t>1.06.8532085</t>
  </si>
  <si>
    <t>Тренажер Машина Смита Body Solind PSM144X Body Solind PSM144</t>
  </si>
  <si>
    <t>1.06.8532087</t>
  </si>
  <si>
    <t xml:space="preserve">Стол для игры в настольный теннис с сеткой Start Line Sport </t>
  </si>
  <si>
    <t>1.06.8532003</t>
  </si>
  <si>
    <t xml:space="preserve">Стойка под гантели MB-Barbell MB 1.18 MB-Barbell MB 1.18    </t>
  </si>
  <si>
    <t>1.04.853656</t>
  </si>
  <si>
    <t>Принтер лазерный HP LaserJet Professional P11021CE651A HP La</t>
  </si>
  <si>
    <t>1.06.8532057</t>
  </si>
  <si>
    <t>Тренажер тяга сверху с независимым рычагом Aerofit SL7002 Ae</t>
  </si>
  <si>
    <t>1.06.8532058</t>
  </si>
  <si>
    <t>Тренажер отведение/приведение ног Body Solid GIOT-STK Body S</t>
  </si>
  <si>
    <t>1.06.8532059</t>
  </si>
  <si>
    <t>Тренажер бицепс-машина (сидя через парту Hardman HM-206) Har</t>
  </si>
  <si>
    <t>1.06.8532060</t>
  </si>
  <si>
    <t xml:space="preserve">Тренажер степпер PST300 PST300                              </t>
  </si>
  <si>
    <t>1.06.8531999</t>
  </si>
  <si>
    <t xml:space="preserve">Стойка под диски Body Solid OWT24 Body Solid OWT24          </t>
  </si>
  <si>
    <t>1.06.8532088</t>
  </si>
  <si>
    <t>Ковер для художественной гимнастики соревновательный Ковер д</t>
  </si>
  <si>
    <t>1.06.8532035</t>
  </si>
  <si>
    <t xml:space="preserve">Стол теннисный с сеткой в комплекте Start Line Leader Start </t>
  </si>
  <si>
    <t>1.06.8531998</t>
  </si>
  <si>
    <t xml:space="preserve">Лавка гимнастическая длина 3м Лавка гимнастическая длина 3м </t>
  </si>
  <si>
    <t>1.06.8531996</t>
  </si>
  <si>
    <t xml:space="preserve">Мешок боксерский Ring МБ-60-ПК Ring МБ-60-ПК                </t>
  </si>
  <si>
    <t>1.06.8532066/1</t>
  </si>
  <si>
    <t>Скамья для пресса регулируемая Oxigen Reg Sit Up Board Oxige</t>
  </si>
  <si>
    <t>1.06.8531997</t>
  </si>
  <si>
    <t xml:space="preserve">Стойка под гантели гимнастические Plastep Plastep           </t>
  </si>
  <si>
    <t>1.06.8532074</t>
  </si>
  <si>
    <t>1.06.8532075</t>
  </si>
  <si>
    <t>1.06.8532076</t>
  </si>
  <si>
    <t>1.06.8532022</t>
  </si>
  <si>
    <t>Гантельный ряд обрезин-х MBпроф.цв.черн.23,5кг,26кг,28,5кг,3</t>
  </si>
  <si>
    <t>1.06.8532023</t>
  </si>
  <si>
    <t>1.06.8532024</t>
  </si>
  <si>
    <t>1.06.8532036</t>
  </si>
  <si>
    <t>Тренажер виброплатформа G-Plate G-5.0 Тренажер виброплатформ</t>
  </si>
  <si>
    <t>1.06.8532037</t>
  </si>
  <si>
    <t xml:space="preserve">Тренажер виброплатформа G-Plate G-5.0 G-Plate G-5.0         </t>
  </si>
  <si>
    <t>1.06.8532039</t>
  </si>
  <si>
    <t xml:space="preserve">Беговая дорожка Bronze gym T1000 PRO Беговая дорожка Bronze </t>
  </si>
  <si>
    <t>1.06.8532040</t>
  </si>
  <si>
    <t xml:space="preserve">Беговая дорожка Bronze gym T1000 PRO Bronze gym T1000 PRO   </t>
  </si>
  <si>
    <t>1.06.8532043</t>
  </si>
  <si>
    <t xml:space="preserve">Велоэгрометр VISION R60 VISION R60                          </t>
  </si>
  <si>
    <t>1.06.8532047</t>
  </si>
  <si>
    <t>Тренажер Кроссовер SCC1200G/2 регулируемый линия Pro Club Тр</t>
  </si>
  <si>
    <t>1.06.8532049</t>
  </si>
  <si>
    <t xml:space="preserve">Тренажер Машина Смита KFSMB (KRAFT FITNESS BASE LINE) KFSMB </t>
  </si>
  <si>
    <t>1.06.8532105</t>
  </si>
  <si>
    <t xml:space="preserve">Стойка волейбольная с сеткой Стойка волейбольная с сеткой   </t>
  </si>
  <si>
    <t>1.06.8532104</t>
  </si>
  <si>
    <t xml:space="preserve">Велотренажер горизонтальный Oxigen Nexus Guru RB HRC Oxigen </t>
  </si>
  <si>
    <t>1.06.8532014</t>
  </si>
  <si>
    <t>Гантельный ряд 1-10кг хромированный Гантельный ряд 1-10кг хр</t>
  </si>
  <si>
    <t>1.06.8532018</t>
  </si>
  <si>
    <t xml:space="preserve">Степ платформа Profit STP-560 Profit STP-560                </t>
  </si>
  <si>
    <t>1.06.8532103</t>
  </si>
  <si>
    <t>Шкаф для одежды раздевательный ШРМ12 Шкаф для одежды раздева</t>
  </si>
  <si>
    <t>1.06.8532098</t>
  </si>
  <si>
    <t>Ворота для гандбола свободностоящие с сеткой Ворота для ганд</t>
  </si>
  <si>
    <t>1.06.8532100</t>
  </si>
  <si>
    <t xml:space="preserve">Тренажер рычажная тяга Profi Gym ТДХ-013 Profi Gym ТДХ-013  </t>
  </si>
  <si>
    <t>1.06.8532101</t>
  </si>
  <si>
    <t xml:space="preserve">Стойка под диски V-Sport X-404 V-Sport X-404                </t>
  </si>
  <si>
    <t>1.06.8532108</t>
  </si>
  <si>
    <t xml:space="preserve">Стенка гимнастическая  800*90*3200мм Стенка гимнастическая  </t>
  </si>
  <si>
    <t>1.06.8532109</t>
  </si>
  <si>
    <t xml:space="preserve">Вышка судейская Вышка судейская                             </t>
  </si>
  <si>
    <t>1.06.8532052</t>
  </si>
  <si>
    <t>Тренажер эллиптический Sprit Fitness CE800 Sprit Fitness CE8</t>
  </si>
  <si>
    <t>1.06.8532060/1</t>
  </si>
  <si>
    <t>1.06.8532060/2</t>
  </si>
  <si>
    <t>1.06.8532071</t>
  </si>
  <si>
    <t>1.06.8532072</t>
  </si>
  <si>
    <t>1.06.8532053</t>
  </si>
  <si>
    <t xml:space="preserve">Тренажер Body Solid Римская скамья-гиперэкстензия WRCH-22BS </t>
  </si>
  <si>
    <t>1.06.853189</t>
  </si>
  <si>
    <t xml:space="preserve">Тренажер реабилитационный для укрепления верхнего плечевого </t>
  </si>
  <si>
    <t>1.06.853188</t>
  </si>
  <si>
    <t>Тренажер для развития опорно-двигательной системы Тренажер д</t>
  </si>
  <si>
    <t>1.06.853187</t>
  </si>
  <si>
    <t xml:space="preserve">Тренажер эллиптический PRO-FORM 315 ZLE PRO-FORM 315 ZLE    </t>
  </si>
  <si>
    <t>1.06.8532054</t>
  </si>
  <si>
    <t xml:space="preserve">Тренажер гребной Infiniti R99 Infiniti R99                  </t>
  </si>
  <si>
    <t>1.04.853663</t>
  </si>
  <si>
    <t>Процессор CPU Intel Core i5-4430 3.0 ГГц CPU Intel Core i5-4</t>
  </si>
  <si>
    <t>1.04.853662</t>
  </si>
  <si>
    <t>Монитор ЖК 23,6 Samsung S24C350HL Монитор ЖК 23,6 Samsung S2</t>
  </si>
  <si>
    <t>1.06.8532055</t>
  </si>
  <si>
    <t xml:space="preserve">Тренажер икроножные стоя INOTEC NL13 INOTEC NL13            </t>
  </si>
  <si>
    <t>1.06.8532056</t>
  </si>
  <si>
    <t xml:space="preserve">Тренажер поднятияколеней, брусья INOTEC E41 INOTEC E41      </t>
  </si>
  <si>
    <t>1.06.8532045</t>
  </si>
  <si>
    <t>Скамья для жима под углом вверх Aerofit IT7015 Aerofit IT701</t>
  </si>
  <si>
    <t>1.06.8532044</t>
  </si>
  <si>
    <t xml:space="preserve">Скамья для жима лежа Aerofit IFOFB Aerofit IFOFB            </t>
  </si>
  <si>
    <t>1.06.8532046</t>
  </si>
  <si>
    <t>Тренажер Кроссовер SCC1200G/2 регулируемый линия Pro Club SC</t>
  </si>
  <si>
    <t>1.06.8532048</t>
  </si>
  <si>
    <t>1.06.8532050</t>
  </si>
  <si>
    <t>Тренажер эллиптический Sprit Fitness CE800 Тренажер эллиптич</t>
  </si>
  <si>
    <t>1.06.8532038</t>
  </si>
  <si>
    <t xml:space="preserve">Беговая дорожка Bronze gym T1000 PRO gym T1000 PRO          </t>
  </si>
  <si>
    <t>1.06.8532021</t>
  </si>
  <si>
    <t>Гриф штанги олимпийской 2200мм, нагрузка 300кг, диаметр 50мм</t>
  </si>
  <si>
    <t>1.06.8532027</t>
  </si>
  <si>
    <t>Набор палок гимнастических 2,72-5.44кг Profit Набор палок ги</t>
  </si>
  <si>
    <t>1.06.8532028</t>
  </si>
  <si>
    <t xml:space="preserve">Стеллаж для гимнастических мячей Стеллаж для гимнастических </t>
  </si>
  <si>
    <t>1.04.855119</t>
  </si>
  <si>
    <t xml:space="preserve">Снегоуборщик Craftsman 88691 Снегоуборщик Craftsman 88691   </t>
  </si>
  <si>
    <t>1.06.855257</t>
  </si>
  <si>
    <t xml:space="preserve">Тренажер жим ногами ТД-001 Тренажер жим ногами ТД-001       </t>
  </si>
  <si>
    <t>1.06.855259</t>
  </si>
  <si>
    <t xml:space="preserve">Тренажер Голень машина, В 308 Тренажер Голень машина, В 308 </t>
  </si>
  <si>
    <t>1.04.855117</t>
  </si>
  <si>
    <t>1.04.855118</t>
  </si>
  <si>
    <t xml:space="preserve">Трактор МТЗ - 82.1 Трактор МТЗ - 82.1                       </t>
  </si>
  <si>
    <t>163612452017</t>
  </si>
  <si>
    <t>Комплект мебели для кабинета руководителя Комплект мебели дл</t>
  </si>
  <si>
    <t>0001380424</t>
  </si>
  <si>
    <t>Компьютер  Pentium D820,(сис.бл.) Компьютер  Pentium D820,(с</t>
  </si>
  <si>
    <t>0001380425</t>
  </si>
  <si>
    <t>Компьютер Pentium D820(сис.бл.) Компьютер Pentium D820(сис.б</t>
  </si>
  <si>
    <t xml:space="preserve">Компьютер  Pentium с.б. Компьютер  Pentium с.б.             </t>
  </si>
  <si>
    <t>0001380432</t>
  </si>
  <si>
    <t xml:space="preserve">Компьютер Pentium с.б. Компьютер Pentium с.б.               </t>
  </si>
  <si>
    <t xml:space="preserve">Компьютер NewLine Bravo с. б. Компьютер NewLine Bravo с. б. </t>
  </si>
  <si>
    <t xml:space="preserve">Монитор 17" Монитор 17"                                     </t>
  </si>
  <si>
    <t>0001380420</t>
  </si>
  <si>
    <t xml:space="preserve">Монитор 19'' LG Flatron Монитор 19'' LG Flatron             </t>
  </si>
  <si>
    <t xml:space="preserve">Монитор 19" Монитор 19"                                     </t>
  </si>
  <si>
    <t xml:space="preserve">Монитор 19,0" Монитор 19,0"                                 </t>
  </si>
  <si>
    <t>0001380428</t>
  </si>
  <si>
    <t>0001380429</t>
  </si>
  <si>
    <t>14319029003</t>
  </si>
  <si>
    <t>Мультимедиа-проектор NEC VT595 (VT59G),LCD2000 ANSI Мультиме</t>
  </si>
  <si>
    <t>Настенная сплит система  Samsung Настенная сплит система  Sa</t>
  </si>
  <si>
    <t>0001900013</t>
  </si>
  <si>
    <t xml:space="preserve">Система оповещения и управления эвакуацией людей при пожаре </t>
  </si>
  <si>
    <t>0071163458</t>
  </si>
  <si>
    <t>Баян Юпитер (четырехголосный цельнопланочный) Баян Юпитер (ч</t>
  </si>
  <si>
    <t xml:space="preserve">Моноблок Lenovo C340 20" Моноблок Lenovo C340 20"           </t>
  </si>
  <si>
    <t>Моноблок Acer Aspire ZC-605 19.5" Моноблок Acer Aspire ZC-60</t>
  </si>
  <si>
    <t>Учебно-наглядное пособие "Азбука ДД" Учебно-наглядное пособи</t>
  </si>
  <si>
    <t xml:space="preserve">IT-куб 2022 Планшет 11" Lenovo Tab P11 TB-J606L 64Gb 3G/LTE </t>
  </si>
  <si>
    <t>IT-куб 2022 Телевизор LED 75" (189 см) LG 75UP77026LB IT-куб</t>
  </si>
  <si>
    <t>IT-куб 2022 Камеры для видеоконференцсвязи Prestel HD-PTZ703</t>
  </si>
  <si>
    <t>IT-куб 2022 Системный блок DS 3,6 GHz/6cores/DIMM 8GB IT-куб</t>
  </si>
  <si>
    <t>IT-куб 2022 МФУ многофункциональное устройство Pantum A4 IT-</t>
  </si>
  <si>
    <t>IT-куб 2022 Системный блок DS 2,9 GHz/8cores/DIMM16GB/SSD256</t>
  </si>
  <si>
    <t xml:space="preserve">IT-куб 2022 Системный блок IT-куб 2022 Системный блок       </t>
  </si>
  <si>
    <t>4330049</t>
  </si>
  <si>
    <t>4330050</t>
  </si>
  <si>
    <t xml:space="preserve">Арочный металлодетектор Надзор MD 1 Арочный металлодетектор </t>
  </si>
  <si>
    <t xml:space="preserve">МФУ лазерное Pantum M6552NW МФУ лазерное Pantum M6552NW     </t>
  </si>
  <si>
    <t>4320088</t>
  </si>
  <si>
    <t xml:space="preserve">IT-куб 2022 Ноутбук ГРАВИТОН Н15И-К2-48 IT-куб 2022 Ноутбук </t>
  </si>
  <si>
    <t xml:space="preserve">IT-куб 2022 Ноутбук ГРАВИТОН Н15И-К2-37 IT-куб 2022 Ноутбук </t>
  </si>
  <si>
    <t xml:space="preserve">IT-куб 2022 Ноутбук ГРАВИТОН Н15И-К2-03 IT-куб 2022 Ноутбук </t>
  </si>
  <si>
    <t xml:space="preserve">IT-куб 2022 Ноутбук ГРАВИТОН Н15И-К2-34 IT-куб 2022 Ноутбук </t>
  </si>
  <si>
    <t>4320079</t>
  </si>
  <si>
    <t xml:space="preserve">IT-куб 2022 Ноутбук ГРАВИТОН Н15И-К2-39 IT-куб 2022 Ноутбук </t>
  </si>
  <si>
    <t xml:space="preserve">IT-куб 2022 Ноутбук ГРАВИТОН Н15И-К2-22 IT-куб 2022 Ноутбук </t>
  </si>
  <si>
    <t xml:space="preserve">IT-куб 2022 Ноутбук ГРАВИТОН Н15И-К2-20 IT-куб 2022 Ноутбук </t>
  </si>
  <si>
    <t>4320082</t>
  </si>
  <si>
    <t xml:space="preserve">IT-куб 2022 Ноутбук ГРАВИТОН Н15И-К2-42 IT-куб 2022 Ноутбук </t>
  </si>
  <si>
    <t>4320097</t>
  </si>
  <si>
    <t xml:space="preserve">IT-куб 2022 Ноутбук ГРАВИТОН Н15И-К2-57 IT-куб 2022 Ноутбук </t>
  </si>
  <si>
    <t>4320095</t>
  </si>
  <si>
    <t xml:space="preserve">IT-куб 2022 Ноутбук ГРАВИТОН Н15И-К2-55 IT-куб 2022 Ноутбук </t>
  </si>
  <si>
    <t xml:space="preserve">IT-куб 2022 Ноутбук ГРАВИТОН Н15И-К2-14 IT-куб 2022 Ноутбук </t>
  </si>
  <si>
    <t xml:space="preserve">IT-куб 2022 Ноутбук ГРАВИТОН Н15И-К2-13 IT-куб 2022 Ноутбук </t>
  </si>
  <si>
    <t>4320098</t>
  </si>
  <si>
    <t xml:space="preserve">IT-куб 2022 Ноутбук ГРАВИТОН Н15И-К2-58 IT-куб 2022 Ноутбук </t>
  </si>
  <si>
    <t xml:space="preserve">IT-куб 2022 Ноутбук ГРАВИТОН Н15И-К2-17 IT-куб 2022 Ноутбук </t>
  </si>
  <si>
    <t xml:space="preserve">IT-куб 2022 Ноутбук ГРАВИТОН Н15И-К2-23 IT-куб 2022 Ноутбук </t>
  </si>
  <si>
    <t>4320099</t>
  </si>
  <si>
    <t xml:space="preserve">IT-куб 2022 Ноутбук ГРАВИТОН Н15И-К2-59 IT-куб 2022 Ноутбук </t>
  </si>
  <si>
    <t>4320091</t>
  </si>
  <si>
    <t xml:space="preserve">IT-куб 2022 Ноутбук ГРАВИТОН Н15И-К2-51 IT-куб 2022 Ноутбук </t>
  </si>
  <si>
    <t xml:space="preserve">IT-куб 2022 Ноутбук ГРАВИТОН Н15И-К2-16 IT-куб 2022 Ноутбук </t>
  </si>
  <si>
    <t xml:space="preserve">IT-куб 2022 Ноутбук ГРАВИТОН Н15И-К2-28 IT-куб 2022 Ноутбук </t>
  </si>
  <si>
    <t xml:space="preserve">IT-куб 2022 Ноутбук ГРАВИТОН Н15И-К2-31 IT-куб 2022 Ноутбук </t>
  </si>
  <si>
    <t xml:space="preserve">IT-куб 2022 Ноутбук ГРАВИТОН Н15И-К2-18 IT-куб 2022 Ноутбук </t>
  </si>
  <si>
    <t>4320090</t>
  </si>
  <si>
    <t xml:space="preserve">IT-куб 2022 Ноутбук ГРАВИТОН Н15И-К2-50 IT-куб 2022 Ноутбук </t>
  </si>
  <si>
    <t>4320094</t>
  </si>
  <si>
    <t xml:space="preserve">IT-куб 2022 Ноутбук ГРАВИТОН Н15И-К2-54 IT-куб 2022 Ноутбук </t>
  </si>
  <si>
    <t xml:space="preserve">IT-куб 2022 Ноутбук ГРАВИТОН Н15И-К2-06 IT-куб 2022 Ноутбук </t>
  </si>
  <si>
    <t>4320078</t>
  </si>
  <si>
    <t xml:space="preserve">IT-куб 2022 Ноутбук ГРАВИТОН Н15И-К2-38 IT-куб 2022 Ноутбук </t>
  </si>
  <si>
    <t>4320080</t>
  </si>
  <si>
    <t xml:space="preserve">IT-куб 2022 Ноутбук ГРАВИТОН Н15И-К2-40 IT-куб 2022 Ноутбук </t>
  </si>
  <si>
    <t xml:space="preserve">IT-куб 2022 Ноутбук ГРАВИТОН Н15И-К2-05 IT-куб 2022 Ноутбук </t>
  </si>
  <si>
    <t>4320081</t>
  </si>
  <si>
    <t xml:space="preserve">IT-куб 2022 Ноутбук ГРАВИТОН Н15И-К2-41 IT-куб 2022 Ноутбук </t>
  </si>
  <si>
    <t>4320085</t>
  </si>
  <si>
    <t xml:space="preserve">IT-куб 2022 Ноутбук ГРАВИТОН Н15И-К2-45 IT-куб 2022 Ноутбук </t>
  </si>
  <si>
    <t xml:space="preserve">IT-куб 2022 Ноутбук ГРАВИТОН Н15И-К2-29 IT-куб 2022 Ноутбук </t>
  </si>
  <si>
    <t>4320089</t>
  </si>
  <si>
    <t xml:space="preserve">IT-куб 2022 Ноутбук ГРАВИТОН Н15И-К2-49 IT-куб 2022 Ноутбук </t>
  </si>
  <si>
    <t xml:space="preserve">IT-куб 2022 Ноутбук ГРАВИТОН Н15И-К2-09 IT-куб 2022 Ноутбук </t>
  </si>
  <si>
    <t xml:space="preserve">IT-куб 2022 Ноутбук ГРАВИТОН Н15И-К2-32 IT-куб 2022 Ноутбук </t>
  </si>
  <si>
    <t xml:space="preserve">IT-куб 2022 Ноутбук ГРАВИТОН Н15И-К2-26 IT-куб 2022 Ноутбук </t>
  </si>
  <si>
    <t>4320084</t>
  </si>
  <si>
    <t xml:space="preserve">IT-куб 2022 Ноутбук ГРАВИТОН Н15И-К2-44 IT-куб 2022 Ноутбук </t>
  </si>
  <si>
    <t xml:space="preserve">IT-куб 2022 Ноутбук ГРАВИТОН Н15И-К2-25 IT-куб 2022 Ноутбук </t>
  </si>
  <si>
    <t>4320086</t>
  </si>
  <si>
    <t xml:space="preserve">IT-куб 2022 Ноутбук ГРАВИТОН Н15И-К2-46 IT-куб 2022 Ноутбук </t>
  </si>
  <si>
    <t xml:space="preserve">IT-куб 2022 Ноутбук ГРАВИТОН Н15И-К2-21 IT-куб 2022 Ноутбук </t>
  </si>
  <si>
    <t xml:space="preserve">IT-куб 2022 Ноутбук ГРАВИТОН Н15И-К2-36 IT-куб 2022 Ноутбук </t>
  </si>
  <si>
    <t xml:space="preserve">IT-куб 2022 Ноутбук ГРАВИТОН Н15И-К2-07 IT-куб 2022 Ноутбук </t>
  </si>
  <si>
    <t>4320093</t>
  </si>
  <si>
    <t xml:space="preserve">IT-куб 2022 Ноутбук ГРАВИТОН Н15И-К2-53 IT-куб 2022 Ноутбук </t>
  </si>
  <si>
    <t xml:space="preserve">IT-куб 2022 Ноутбук ГРАВИТОН Н15И-К2-19 IT-куб 2022 Ноутбук </t>
  </si>
  <si>
    <t xml:space="preserve">IT-куб 2022 Ноутбук ГРАВИТОН Н15И-К2-04 IT-куб 2022 Ноутбук </t>
  </si>
  <si>
    <t xml:space="preserve">IT-куб 2022 Ноутбук ГРАВИТОН Н15И-К2-24 IT-куб 2022 Ноутбук </t>
  </si>
  <si>
    <t>4320092</t>
  </si>
  <si>
    <t xml:space="preserve">IT-куб 2022 Ноутбук ГРАВИТОН Н15И-К2-52 IT-куб 2022 Ноутбук </t>
  </si>
  <si>
    <t xml:space="preserve">IT-куб 2022 Ноутбук ГРАВИТОН Н15И-К2-08 IT-куб 2022 Ноутбук </t>
  </si>
  <si>
    <t xml:space="preserve">IT-куб 2022 Ноутбук ГРАВИТОН Н15И-К2-30 IT-куб 2022 Ноутбук </t>
  </si>
  <si>
    <t>4320083</t>
  </si>
  <si>
    <t xml:space="preserve">IT-куб 2022 Ноутбук ГРАВИТОН Н15И-К2-43 IT-куб 2022 Ноутбук </t>
  </si>
  <si>
    <t xml:space="preserve">IT-куб 2022 Ноутбук ГРАВИТОН Н15И-К2-11 IT-куб 2022 Ноутбук </t>
  </si>
  <si>
    <t xml:space="preserve">IT-куб 2022 Ноутбук ГРАВИТОН Н15И-К2-35 IT-куб 2022 Ноутбук </t>
  </si>
  <si>
    <t xml:space="preserve">IT-куб 2022 Ноутбук ГРАВИТОН Н15И-К2-02 IT-куб 2022 Ноутбук </t>
  </si>
  <si>
    <t xml:space="preserve">IT-куб 2022 Ноутбук ГРАВИТОН Н15И-К2-12 IT-куб 2022 Ноутбук </t>
  </si>
  <si>
    <t>4320096</t>
  </si>
  <si>
    <t xml:space="preserve">IT-куб 2022 Ноутбук ГРАВИТОН Н15И-К2-56 IT-куб 2022 Ноутбук </t>
  </si>
  <si>
    <t xml:space="preserve">IT-куб 2022 Ноутбук ГРАВИТОН Н15И-К2-15 IT-куб 2022 Ноутбук </t>
  </si>
  <si>
    <t>4320087</t>
  </si>
  <si>
    <t xml:space="preserve">IT-куб 2022 Ноутбук ГРАВИТОН Н15И-К2-47 IT-куб 2022 Ноутбук </t>
  </si>
  <si>
    <t xml:space="preserve">IT-куб 2022 Ноутбук ГРАВИТОН Н15И-К2-01 IT-куб 2022 Ноутбук </t>
  </si>
  <si>
    <t xml:space="preserve">IT-куб 2022 Ноутбук ГРАВИТОН Н15И-К2-27 IT-куб 2022 Ноутбук </t>
  </si>
  <si>
    <t xml:space="preserve">IT-куб 2022 Ноутбук ГРАВИТОН Н15И-К2-33 IT-куб 2022 Ноутбук </t>
  </si>
  <si>
    <t>4320100</t>
  </si>
  <si>
    <t xml:space="preserve">IT-куб 2022 Ноутбук ГРАВИТОН Н15И-К2-60 IT-куб 2022 Ноутбук </t>
  </si>
  <si>
    <t xml:space="preserve">IT-куб 2022 Ноутбук ГРАВИТОН Н15И-К2-10 IT-куб 2022 Ноутбук </t>
  </si>
  <si>
    <t>IT-куб 2022 Напольные шахматные фигуры 61 с доской (пластик)</t>
  </si>
  <si>
    <t>IT-куб 2022 Учебно-лабораторный комплект на базе DOBOT Magic</t>
  </si>
  <si>
    <t>IT-куб 2022 Образовательный робототехнический модуль Тип 1 I</t>
  </si>
  <si>
    <t>IT-куб 2022 Образовательный робототехнический модуль Тип 2 I</t>
  </si>
  <si>
    <t>IT-куб 2022 Образовательный конструктор с комплектом датчико</t>
  </si>
  <si>
    <t>IT-куб 2022 Образовательный набор для изучения многокомпонен</t>
  </si>
  <si>
    <t>IT-куб 2022 Комплект для изучения операционных систем реальн</t>
  </si>
  <si>
    <t>4330087</t>
  </si>
  <si>
    <t>IT-куб 2022 Образовательный набор по электронике, электромех</t>
  </si>
  <si>
    <t>IT-куб 2022 Образовательный набор по механике, мехатронике и</t>
  </si>
  <si>
    <t>4330079</t>
  </si>
  <si>
    <t>4330088</t>
  </si>
  <si>
    <t>4330084</t>
  </si>
  <si>
    <t>4330089</t>
  </si>
  <si>
    <t>4330092</t>
  </si>
  <si>
    <t>4330091</t>
  </si>
  <si>
    <t>4330090</t>
  </si>
  <si>
    <t>4330085</t>
  </si>
  <si>
    <t>4330083</t>
  </si>
  <si>
    <t>4330093</t>
  </si>
  <si>
    <t>4330082</t>
  </si>
  <si>
    <t>4330086</t>
  </si>
  <si>
    <t>IT-куб 2022 Сканер 3D ручной профессиональный IT-куб 2022 Ск</t>
  </si>
  <si>
    <t>IT-куб 2022 Ноутбук Acer Nitro 5 IT-куб 2022 Ноутбук Acer Ni</t>
  </si>
  <si>
    <t>IT-куб 2022 Интерактивный комплекс с вычислительным блоком и</t>
  </si>
  <si>
    <t>IT-куб 2022 Ноутбук Dell 15.6" IT-куб 2022 Ноутбук Dell 15.6</t>
  </si>
  <si>
    <t>4330036</t>
  </si>
  <si>
    <t>IT-куб 2022 Ноутбук Acer Nitro 5 AN515-45-R6KH IT-куб 2022 Н</t>
  </si>
  <si>
    <t>IT-куб 2022 Лабораторный комплекс для изучения робототехники</t>
  </si>
  <si>
    <t>IT-куб 2022 МФУ многофункциональное устройство Epson A3 IT-к</t>
  </si>
  <si>
    <t>IT-куб 2022 Шлем виртуальной реальности HTC Vive Pro Eye IT-</t>
  </si>
  <si>
    <t xml:space="preserve">IT-куб 2022 Принтер 3D профессиональный IT-куб 2022 Принтер </t>
  </si>
  <si>
    <t xml:space="preserve">IT-куб 2022 Стол поворотный для 3D сканера IT-куб 2022 Стол </t>
  </si>
  <si>
    <t>Ноутбук ASUS X509UA-EJ202T 15.6'' Ноутбук ASUS X509UA-EJ202T</t>
  </si>
  <si>
    <t xml:space="preserve">Проектор Acer X128H Проектор Acer X128H                     </t>
  </si>
  <si>
    <t>Система виртуальной реальности HTC VIVE Pro Eye синий Систем</t>
  </si>
  <si>
    <t>2330019</t>
  </si>
  <si>
    <t>Зеркальная камера Canon EOS 850D Kit 18-55 IS STM Зеркальная</t>
  </si>
  <si>
    <t>5000003</t>
  </si>
  <si>
    <t>Домашняя аудиосистема All-in One LG OL90DK Домашняя аудиосис</t>
  </si>
  <si>
    <t>ОС71163460</t>
  </si>
  <si>
    <t>Лазерный принтер hp laserJet Professional P1102 Лазерный при</t>
  </si>
  <si>
    <t>ОС71163462</t>
  </si>
  <si>
    <t>Мультимедийный проектор Acer projector X1213 c потолочным кр</t>
  </si>
  <si>
    <t>ОС71163458</t>
  </si>
  <si>
    <t xml:space="preserve">Проектор BenQ Projector W700 Проектор BenQ Projector W700   </t>
  </si>
  <si>
    <t>4730007</t>
  </si>
  <si>
    <t>Аппаратно-программный обучающий комплекс по правилам дорожно</t>
  </si>
  <si>
    <t>4730006</t>
  </si>
  <si>
    <t>Катамаран двухместный "Малый Инзер" с каркасом и коленными п</t>
  </si>
  <si>
    <t>МФУ струйный Brother InkBenefit МФУ струйный Brother InkBene</t>
  </si>
  <si>
    <t>Акустическая уличная аппаратура Акустическая уличная аппарат</t>
  </si>
  <si>
    <t xml:space="preserve">Принтер HP Laser Jet Принтер HP Laser Jet                   </t>
  </si>
  <si>
    <t xml:space="preserve">Компьютер  в сборе Компьютер  в сборе                       </t>
  </si>
  <si>
    <t>0001380448</t>
  </si>
  <si>
    <t>Проектор с креплением Beng MS506 DLP Проектор с креплением B</t>
  </si>
  <si>
    <t xml:space="preserve">Принтер 3D PrintBox3D 270 Принтер 3D PrintBox3D 270         </t>
  </si>
  <si>
    <t>Система видеонаблюдения здания МБУ ДО "Центр "Поиск" Система</t>
  </si>
  <si>
    <t xml:space="preserve">Палатка "Терма М-67" Палатка "Терма М-67"                   </t>
  </si>
  <si>
    <t>Станок 3D фрезер AMAN 3040 4axis 800 Z Plus Станок 3D фрезер</t>
  </si>
  <si>
    <t>4730005</t>
  </si>
  <si>
    <t>4730004</t>
  </si>
  <si>
    <t>4730001</t>
  </si>
  <si>
    <t>Станок токарный настольный WM180V Станок токарный настольный</t>
  </si>
  <si>
    <t>Станок вертикально-фрезерный Х2 с тисками станочными QM16100</t>
  </si>
  <si>
    <t>Принтер лазерный Samsung SL-M2020 Принтер лазерный Samsung S</t>
  </si>
  <si>
    <t>Интерактивная доска Promethean ActivBoard ПО 178 670059 Инте</t>
  </si>
  <si>
    <t>Лесничный подъемник с платформой Sherpa MARS N 902 (KSP Ital</t>
  </si>
  <si>
    <t>Ноутбук Asus X541NA-GQ283T Pentium Ноутбук Asus X541NA-GQ283</t>
  </si>
  <si>
    <t>2330002</t>
  </si>
  <si>
    <t>Проектор Acer X128H DLP 3600Lm Проектор Acer X128H DLP 3600L</t>
  </si>
  <si>
    <t>МФУ Epson Inkjer All-In-One Printer L210 МФУ Epson Inkjer Al</t>
  </si>
  <si>
    <t>Компьютер д/студии песочной анимации с предустановленным про</t>
  </si>
  <si>
    <t xml:space="preserve">Принтер-3D Printbox3D One Принтер-3D Printbox3D One         </t>
  </si>
  <si>
    <t xml:space="preserve">Комплект музыкальных панелей Комплект музыкальных панелей   </t>
  </si>
  <si>
    <t>Принтер струйный hp Deskjet Ink Advantage 1015 &lt;B2G79C&gt; Прин</t>
  </si>
  <si>
    <t>Проектор инсталляционный Panasonoc ex600e Проектор инсталляц</t>
  </si>
  <si>
    <t xml:space="preserve">Проектор BenQ "МS524" DLP Проектор BenQ "МS524" DLP         </t>
  </si>
  <si>
    <t>Станок токарный PROXXON PD-230/E Станок токарный PROXXON PD-</t>
  </si>
  <si>
    <t>Проектор-мультимедиа BenQ Projector MX505 Проектор-мультимед</t>
  </si>
  <si>
    <t>Интерактивная доска 78" ActivBoard Touch ПО ActivInspire 672</t>
  </si>
  <si>
    <t>4000016</t>
  </si>
  <si>
    <t xml:space="preserve">Выставочная система 12789 Выставочная система 12789         </t>
  </si>
  <si>
    <t>5000013</t>
  </si>
  <si>
    <t>5000014</t>
  </si>
  <si>
    <t>5000015</t>
  </si>
  <si>
    <t xml:space="preserve">Решетка выставочная 12633 Решетка выставочная 12633         </t>
  </si>
  <si>
    <t>5000016</t>
  </si>
  <si>
    <t>5000017</t>
  </si>
  <si>
    <t>5000018</t>
  </si>
  <si>
    <t>5000019</t>
  </si>
  <si>
    <t>5000020</t>
  </si>
  <si>
    <t>5000021</t>
  </si>
  <si>
    <t>5000022</t>
  </si>
  <si>
    <t>5000012</t>
  </si>
  <si>
    <t>Гончарный круг HSL_Junior IV, ОКР-047-001 Гончарный круг HSL</t>
  </si>
  <si>
    <t>5000011</t>
  </si>
  <si>
    <t>5000009</t>
  </si>
  <si>
    <t xml:space="preserve">Телевизор ЖК  LG Телевизор ЖК  LG                           </t>
  </si>
  <si>
    <t>5000010</t>
  </si>
  <si>
    <t xml:space="preserve">Телевизор ЖК Aiwa Телевизор ЖК Aiwa                         </t>
  </si>
  <si>
    <t>С20236</t>
  </si>
  <si>
    <t>С20169</t>
  </si>
  <si>
    <t>12345</t>
  </si>
  <si>
    <t xml:space="preserve">Стол писмен. Стол письменный                                </t>
  </si>
  <si>
    <t xml:space="preserve">Стол ученич. 2-х местн. Стол ученический 2х местный         </t>
  </si>
  <si>
    <t xml:space="preserve">Столы Столы натурные                                        </t>
  </si>
  <si>
    <t xml:space="preserve">стул Стул отличник                                          </t>
  </si>
  <si>
    <t xml:space="preserve">стул Стул отличник №4                                       </t>
  </si>
  <si>
    <t xml:space="preserve">стул Стул отличник №6                                       </t>
  </si>
  <si>
    <t xml:space="preserve">стул Стул уч.регулируемый 2-4 гр.                           </t>
  </si>
  <si>
    <t xml:space="preserve">стул Стул ученический                                       </t>
  </si>
  <si>
    <t xml:space="preserve">стул Стул ученический №6 каркас черный                      </t>
  </si>
  <si>
    <t xml:space="preserve">Сушилка  для  рук Сушилка для рук                           </t>
  </si>
  <si>
    <t xml:space="preserve">Тачка Тачка садовая 2 кол 65 л 130 кг                       </t>
  </si>
  <si>
    <t xml:space="preserve">Чайник электрич Чайник электрический 1,7 л нерж             </t>
  </si>
  <si>
    <t xml:space="preserve">Шкаф Шкаф мет б.у                                           </t>
  </si>
  <si>
    <t xml:space="preserve">огнетушитель огнетушитель                                   </t>
  </si>
  <si>
    <t xml:space="preserve">огнетушители огнетушители ОП-4(3) ВСЕ                       </t>
  </si>
  <si>
    <t xml:space="preserve">огнетушители огнетушители ОУ-3 ВСЕ                          </t>
  </si>
  <si>
    <t xml:space="preserve">огнетушители Огнетушитель                                   </t>
  </si>
  <si>
    <t xml:space="preserve">Пирамида 20 см четырехгранная Пирамида 20 см четырехгранная </t>
  </si>
  <si>
    <t>Призма четырехгранная 20 см (параллелепипед) Призма четырехг</t>
  </si>
  <si>
    <t xml:space="preserve">Пятилистник 24,5х26,5х6 см Пятилистник 24,5х26,5х6 см       </t>
  </si>
  <si>
    <t xml:space="preserve">Трилистник 34х35х7 см Трилистник 34х35х7 см                 </t>
  </si>
  <si>
    <t>Череп анатомический 14,5х22х16,5 см Череп анатомический 14,5</t>
  </si>
  <si>
    <t>Бюст Нефертити 15,5х17,5х28 см Бюст Нефертити 15,5х17,5х28 с</t>
  </si>
  <si>
    <t xml:space="preserve">Глаза Давида 22х45х18 см Глаза Давида 22х45х18 см           </t>
  </si>
  <si>
    <t xml:space="preserve">Голова Сократа 20х20х38,5 см Голова Сократа 20х20х38,5 см   </t>
  </si>
  <si>
    <t xml:space="preserve">Голова Цезаря 20х27х52 см Голова Цезаря 20х27х52 см         </t>
  </si>
  <si>
    <t xml:space="preserve">Лошадь 28х9,5х29,5 см Лошадь 28х9,5х29,5 см                 </t>
  </si>
  <si>
    <t>Полукапитель Ионическая 34,5х15х22,5 см Полукапитель Ионичес</t>
  </si>
  <si>
    <t>ВА0000000026</t>
  </si>
  <si>
    <t>Кондиционер настенного типа Kentatsu KSGA53HZRN1 Кондиционер</t>
  </si>
  <si>
    <t>01630071</t>
  </si>
  <si>
    <t xml:space="preserve">Бюст Вольтера Бюст Вольтера                                 </t>
  </si>
  <si>
    <t>01630070</t>
  </si>
  <si>
    <t xml:space="preserve">Бюст Геракла Бюст Геракла                                   </t>
  </si>
  <si>
    <t>01630056</t>
  </si>
  <si>
    <t xml:space="preserve">Бюст Сократа Бюст Сократа                                   </t>
  </si>
  <si>
    <t>001010617</t>
  </si>
  <si>
    <t xml:space="preserve">Вешалка Вешалка ученическая                                 </t>
  </si>
  <si>
    <t>03190103</t>
  </si>
  <si>
    <t>03190102</t>
  </si>
  <si>
    <t>01630066</t>
  </si>
  <si>
    <t xml:space="preserve">Геометрические тела Геометрические тела                     </t>
  </si>
  <si>
    <t>01630072</t>
  </si>
  <si>
    <t>01630057</t>
  </si>
  <si>
    <t xml:space="preserve">Голова Гаттемелаты Голова Гаттемелаты                       </t>
  </si>
  <si>
    <t>01630054</t>
  </si>
  <si>
    <t xml:space="preserve">Голова Давида Голова Давида                                 </t>
  </si>
  <si>
    <t>01630076</t>
  </si>
  <si>
    <t xml:space="preserve">Доска школьная Доска школьная ДК 126б одноэл. для флома     </t>
  </si>
  <si>
    <t>01630077</t>
  </si>
  <si>
    <t xml:space="preserve">Доскa школьнaя Доска школьная ДК 12б одноэл. для фломас     </t>
  </si>
  <si>
    <t>01630078</t>
  </si>
  <si>
    <t>Доска трёхэлементная Доска школьная ДК 32к трехэлем.комбинир</t>
  </si>
  <si>
    <t>ВА0000000017</t>
  </si>
  <si>
    <t xml:space="preserve">Кулер напольный х/г Кулер напольный х/г LC-AEL-326          </t>
  </si>
  <si>
    <t>01630055</t>
  </si>
  <si>
    <t xml:space="preserve">Лошадь анатомическая Лошадь анатомическая                   </t>
  </si>
  <si>
    <t>03190101</t>
  </si>
  <si>
    <t xml:space="preserve">Медиаплеер HDTV Медиаплеер HDTV                             </t>
  </si>
  <si>
    <t>01630068</t>
  </si>
  <si>
    <t xml:space="preserve">Полукапитель дорическая Полукапитель дорическая             </t>
  </si>
  <si>
    <t>01630073</t>
  </si>
  <si>
    <t>03190107</t>
  </si>
  <si>
    <t xml:space="preserve">Проектор Проектор Acer Projector X1261                      </t>
  </si>
  <si>
    <t>03190108</t>
  </si>
  <si>
    <t xml:space="preserve">Прпоектор-экран Проектор-экран Projecta ProScreen           </t>
  </si>
  <si>
    <t>01630079</t>
  </si>
  <si>
    <t xml:space="preserve">Стол учительский СИ-079 Стол учительский СИ-079             </t>
  </si>
  <si>
    <t>ВА0000000018</t>
  </si>
  <si>
    <t xml:space="preserve">Стол 2-тумбовый Стол учителя двухтумбовый                   </t>
  </si>
  <si>
    <t>ВА0000000020</t>
  </si>
  <si>
    <t xml:space="preserve">Стол  2-тумбовый Стол учителя двухтумбовый                  </t>
  </si>
  <si>
    <t xml:space="preserve">Чучело Чучело птиц                                          </t>
  </si>
  <si>
    <t>03190098</t>
  </si>
  <si>
    <t xml:space="preserve">швейная машина Швейная машина                               </t>
  </si>
  <si>
    <t>03190099</t>
  </si>
  <si>
    <t>03190100</t>
  </si>
  <si>
    <t>0000000220</t>
  </si>
  <si>
    <t xml:space="preserve">Шкаф  д/пособий Шкаф для хранения работ                     </t>
  </si>
  <si>
    <t>0000000221</t>
  </si>
  <si>
    <t xml:space="preserve">Шкаф комбинированный Шкаф комбинированный ШО-2              </t>
  </si>
  <si>
    <t>01630083</t>
  </si>
  <si>
    <t>Гимнастичечкий городок с баскетбольным кольцом "Жираф" Гимна</t>
  </si>
  <si>
    <t>01630084</t>
  </si>
  <si>
    <t>Гимнастический городок с баскетбольным кольцом "Жираф" Гимна</t>
  </si>
  <si>
    <t>01630081</t>
  </si>
  <si>
    <t xml:space="preserve">Жалюзи Жалюзи вертикальные Лайн(1850*1900)                  </t>
  </si>
  <si>
    <t>01630082</t>
  </si>
  <si>
    <t xml:space="preserve">Лиана большая Лиана большая (фигурная)                      </t>
  </si>
  <si>
    <t>01380094</t>
  </si>
  <si>
    <t>МФУстройство лазерное HP МФУстройство лазерное HP LaserJet P</t>
  </si>
  <si>
    <t>01630080</t>
  </si>
  <si>
    <t xml:space="preserve">Шкаф  д/од. персонала Шкаф для одежды                       </t>
  </si>
  <si>
    <t>23200030</t>
  </si>
  <si>
    <t xml:space="preserve">Компьютер в сборе 2320003 Компьютер в сборе 2320003         </t>
  </si>
  <si>
    <t>23200040</t>
  </si>
  <si>
    <t xml:space="preserve">Компьютер в сборе 2320004 Компьютер в сборе 2320004         </t>
  </si>
  <si>
    <t>23200050</t>
  </si>
  <si>
    <t xml:space="preserve">Компьютер в сборе 2320005 Компьютер в сборе 2320005         </t>
  </si>
  <si>
    <t>23200060</t>
  </si>
  <si>
    <t xml:space="preserve">Компьютер в сборе 2320006 Компьютер в сборе 2320006         </t>
  </si>
  <si>
    <t>23200070</t>
  </si>
  <si>
    <t xml:space="preserve">Компьютер в сборе 2320007 Компьютер в сборе 2320007         </t>
  </si>
  <si>
    <t>4545</t>
  </si>
  <si>
    <t xml:space="preserve">Монитор ЖК Монитор ЖК                                       </t>
  </si>
  <si>
    <t>01630086</t>
  </si>
  <si>
    <t xml:space="preserve">Горка нерж.Н площадка=1,5м 4203 Горка нерж.Н площадки=1,5 м </t>
  </si>
  <si>
    <t>01630091</t>
  </si>
  <si>
    <t xml:space="preserve">Информационный стенд Информационный стенд                   </t>
  </si>
  <si>
    <t>01360066</t>
  </si>
  <si>
    <t>5330002</t>
  </si>
  <si>
    <t>Облучатель ARMED рециркулятор 2-115 П (пластик) Облучатель A</t>
  </si>
  <si>
    <t>5330003</t>
  </si>
  <si>
    <t>5330004</t>
  </si>
  <si>
    <t>5330005</t>
  </si>
  <si>
    <t>5330006</t>
  </si>
  <si>
    <t>5330007</t>
  </si>
  <si>
    <t>5330008</t>
  </si>
  <si>
    <t>5330009</t>
  </si>
  <si>
    <t>03290068</t>
  </si>
  <si>
    <t xml:space="preserve">Шкаф комбенированный ШО-2 Шкаф комбенированный ШО-2         </t>
  </si>
  <si>
    <t>03290075</t>
  </si>
  <si>
    <t xml:space="preserve">Чучело птиц Чучело птиц                                     </t>
  </si>
  <si>
    <t>03190096</t>
  </si>
  <si>
    <t>01380078</t>
  </si>
  <si>
    <t xml:space="preserve">Принтер Canon LBP2900 Принтер Canon LBP 2900                </t>
  </si>
  <si>
    <t>01380079</t>
  </si>
  <si>
    <t xml:space="preserve">Принтер Canon LBP 3000 Принтер Canon LBP 3000               </t>
  </si>
  <si>
    <t>01380087</t>
  </si>
  <si>
    <t xml:space="preserve">музыкальный центр Музыкальный центр JVC                     </t>
  </si>
  <si>
    <t>01380082</t>
  </si>
  <si>
    <t xml:space="preserve">МФУструйное и лазерное HP LJ3050 МФУструйное и  лазерное HP </t>
  </si>
  <si>
    <t>03190070</t>
  </si>
  <si>
    <t>03290070</t>
  </si>
  <si>
    <t xml:space="preserve">Стол Стол письменный Опция                                  </t>
  </si>
  <si>
    <t>01630040</t>
  </si>
  <si>
    <t>01380093</t>
  </si>
  <si>
    <t xml:space="preserve">Телевизор LCD 42 TVLG Телевизор LCD 42 TVLG                 </t>
  </si>
  <si>
    <t>01380085</t>
  </si>
  <si>
    <t xml:space="preserve">Триммер бензиновый MTD Триммер бензиновый MTD A31EC         </t>
  </si>
  <si>
    <t>01380086</t>
  </si>
  <si>
    <t>Видеокамера Panasonic Видеокамера цифровая Panasonic mini DV</t>
  </si>
  <si>
    <t>01630039</t>
  </si>
  <si>
    <t xml:space="preserve">Резак для бумаги Cutstream-6 Резак для бумаги Cutstream-6   </t>
  </si>
  <si>
    <t>01630051</t>
  </si>
  <si>
    <t xml:space="preserve">Доска информационная Информационная доска                   </t>
  </si>
  <si>
    <t>01630050</t>
  </si>
  <si>
    <t xml:space="preserve">информационна доска Информационная доска                    </t>
  </si>
  <si>
    <t>01630043</t>
  </si>
  <si>
    <t xml:space="preserve">информационная доска Информационная доска                   </t>
  </si>
  <si>
    <t>03190068</t>
  </si>
  <si>
    <t>03190075</t>
  </si>
  <si>
    <t>01630048</t>
  </si>
  <si>
    <t xml:space="preserve">Жалюзи горизонтальные Жалюзи горизонтальные белые 2,5*1,6м  </t>
  </si>
  <si>
    <t>01360043</t>
  </si>
  <si>
    <t>МФУ лазерное Canon i-SENSYS MF4550D МФУ лазерное Canon i-SEN</t>
  </si>
  <si>
    <t>4160001</t>
  </si>
  <si>
    <t xml:space="preserve">Качеля Качеля                                               </t>
  </si>
  <si>
    <t>Телевизор Samsung 65" QLED Smart TV Телевизор Samsung 65" QL</t>
  </si>
  <si>
    <t>Ноутбук Asus VivoBook M570DD-DM009T 15.6" Ноутбук Asus VivoB</t>
  </si>
  <si>
    <t>03190074</t>
  </si>
  <si>
    <t xml:space="preserve">аппарат многофункциональный аппарат многофункциональный     </t>
  </si>
  <si>
    <t>000000000092</t>
  </si>
  <si>
    <t xml:space="preserve">Выставочное оборудование Выставочное оборудование           </t>
  </si>
  <si>
    <t>000000000091</t>
  </si>
  <si>
    <t>000000000090</t>
  </si>
  <si>
    <t>000000000089</t>
  </si>
  <si>
    <t>000000000094</t>
  </si>
  <si>
    <t>000000000093</t>
  </si>
  <si>
    <t>01630037</t>
  </si>
  <si>
    <t xml:space="preserve">Доска школьная  ДК 12б одноэл.для фломастера Доска школьная </t>
  </si>
  <si>
    <t>01630038</t>
  </si>
  <si>
    <t>Доска школьная ДК 32к трехэлем.комбиниров. Доска школьная ДК</t>
  </si>
  <si>
    <t>01630003</t>
  </si>
  <si>
    <t xml:space="preserve">Картины Никифоровой 4 штуки Картины Никифоровой 4 штуки     </t>
  </si>
  <si>
    <t>01360049</t>
  </si>
  <si>
    <t>01360044</t>
  </si>
  <si>
    <t>01360041</t>
  </si>
  <si>
    <t>03190051</t>
  </si>
  <si>
    <t xml:space="preserve">Компьютер Geleron Компьютер Geleron                         </t>
  </si>
  <si>
    <t>03190052</t>
  </si>
  <si>
    <t>01360006</t>
  </si>
  <si>
    <t xml:space="preserve">Компьютер с монитором Компьютер с монитором                 </t>
  </si>
  <si>
    <t>01380030</t>
  </si>
  <si>
    <t>03190083</t>
  </si>
  <si>
    <t>000000000057</t>
  </si>
  <si>
    <t>01630015</t>
  </si>
  <si>
    <t xml:space="preserve">Набор офисной мебели Набор офисной мебели                   </t>
  </si>
  <si>
    <t>01380018</t>
  </si>
  <si>
    <t>01380032</t>
  </si>
  <si>
    <t xml:space="preserve">Переплетная машина Переплетная машина                       </t>
  </si>
  <si>
    <t>000000000012</t>
  </si>
  <si>
    <t>01320021</t>
  </si>
  <si>
    <t xml:space="preserve">Печь муфельная Печь муфельная                               </t>
  </si>
  <si>
    <t>01360052</t>
  </si>
  <si>
    <t xml:space="preserve">Принтер НР 1200 Принтер НР 1200                             </t>
  </si>
  <si>
    <t>01380073</t>
  </si>
  <si>
    <t xml:space="preserve">Принтер цветной светодиодный Принтер цветной светодиодный   </t>
  </si>
  <si>
    <t>03190072</t>
  </si>
  <si>
    <t>03190086</t>
  </si>
  <si>
    <t>03190088</t>
  </si>
  <si>
    <t>03190079</t>
  </si>
  <si>
    <t>03190067</t>
  </si>
  <si>
    <t>03190076</t>
  </si>
  <si>
    <t>03190078</t>
  </si>
  <si>
    <t>03190077</t>
  </si>
  <si>
    <t>03190093</t>
  </si>
  <si>
    <t>Снегоуборочная машина Yard Machines Снегоуборочная машина Ya</t>
  </si>
  <si>
    <t>01630020</t>
  </si>
  <si>
    <t xml:space="preserve">Станок офортный в сборе Станок офортный в сборе             </t>
  </si>
  <si>
    <t>03190066</t>
  </si>
  <si>
    <t xml:space="preserve">Стенд Стенд                                                 </t>
  </si>
  <si>
    <t>03190065</t>
  </si>
  <si>
    <t>03190064</t>
  </si>
  <si>
    <t>000000000030</t>
  </si>
  <si>
    <t>000000000098</t>
  </si>
  <si>
    <t xml:space="preserve">Сушилка для рук Сушилка для рук                             </t>
  </si>
  <si>
    <t>000000000099</t>
  </si>
  <si>
    <t>03190073</t>
  </si>
  <si>
    <t xml:space="preserve">Фотоаппарат  цифровой Фотоаппарат  цифровой                 </t>
  </si>
  <si>
    <t>01380074</t>
  </si>
  <si>
    <t>Фотоаппарат Nikon Coolpix P5100 Фотоаппарат Nikon Coolpix P5</t>
  </si>
  <si>
    <t>01380014</t>
  </si>
  <si>
    <t xml:space="preserve">Швейн. машин  01380014-17 Швейн. машин  01380014-17         </t>
  </si>
  <si>
    <t>01380023</t>
  </si>
  <si>
    <t>01630035</t>
  </si>
  <si>
    <t xml:space="preserve">Шкаф - купе Шкаф - купе                                     </t>
  </si>
  <si>
    <t>000000000035</t>
  </si>
  <si>
    <t xml:space="preserve">Шкаф для хранения работ Шкаф для хранения работ             </t>
  </si>
  <si>
    <t>01630023</t>
  </si>
  <si>
    <t xml:space="preserve">Шкаф металлический серый Шкаф металлический серый           </t>
  </si>
  <si>
    <t>01630024</t>
  </si>
  <si>
    <t>01630019</t>
  </si>
  <si>
    <t xml:space="preserve">Шкафы мебельные для класса Шкафы мебельные для класса       </t>
  </si>
  <si>
    <t>01630018</t>
  </si>
  <si>
    <t xml:space="preserve">Шкафы мебельныедля класса Шкафы мебельныедля класса         </t>
  </si>
  <si>
    <t>03190071</t>
  </si>
  <si>
    <t xml:space="preserve">Экран на штативе Экран на штативе                           </t>
  </si>
  <si>
    <t>01380072</t>
  </si>
  <si>
    <t xml:space="preserve">Электропечь камерная Электропечь камерная                   </t>
  </si>
  <si>
    <t xml:space="preserve">Телевизор LED Thomson T 42E03HU-01B Телевизор LED Thomson T </t>
  </si>
  <si>
    <t>2000018</t>
  </si>
  <si>
    <t xml:space="preserve">МФУ Лазерный цветной МФУ Лазерный цветной                   </t>
  </si>
  <si>
    <t xml:space="preserve">Модем ЕХТ Модем                                             </t>
  </si>
  <si>
    <t xml:space="preserve">Р/телефон PANASONIK Радиотелефон Panasonik                  </t>
  </si>
  <si>
    <t xml:space="preserve">Мольберт Мольберт                                           </t>
  </si>
  <si>
    <t xml:space="preserve">Вешалка гардеробная Вешалка гардеробная                     </t>
  </si>
  <si>
    <t xml:space="preserve">Вешалка для одежды вешалка для одежды                       </t>
  </si>
  <si>
    <t xml:space="preserve">Вешалка-стойка Вешалка стойка напольная                     </t>
  </si>
  <si>
    <t xml:space="preserve">Диспенсер Диспенсер Мини для полотенец                      </t>
  </si>
  <si>
    <t xml:space="preserve">Доска  1 элементная Доска ДА -12 одноэлементная             </t>
  </si>
  <si>
    <t xml:space="preserve">Кресло  офисное Кресло офисное                              </t>
  </si>
  <si>
    <t xml:space="preserve">кресло Кресло ученическое Престиж                           </t>
  </si>
  <si>
    <t xml:space="preserve">Кресло Кресло ученическое Престиж                           </t>
  </si>
  <si>
    <t xml:space="preserve">Модель Модель Конь                                          </t>
  </si>
  <si>
    <t xml:space="preserve">Мольберт Мольберт Хлопушка                                  </t>
  </si>
  <si>
    <t xml:space="preserve">Обогреватель Обогреватель Potanis                           </t>
  </si>
  <si>
    <t xml:space="preserve">Парта Парта №6 каркас черный                                </t>
  </si>
  <si>
    <t xml:space="preserve">Парта Парта №4                                              </t>
  </si>
  <si>
    <t xml:space="preserve">Парта Парта металлическая                                   </t>
  </si>
  <si>
    <t xml:space="preserve">Печь  микроволновая Печь микровалновая LG MS -1948 W        </t>
  </si>
  <si>
    <t xml:space="preserve">Плита Плита ЭПШ1-0,8В А2104203                              </t>
  </si>
  <si>
    <t xml:space="preserve">Пожарный шкаф Пожарный шкаф ШПК-310 Н3К                     </t>
  </si>
  <si>
    <t xml:space="preserve">Резак Резак Cutstream 4/6                                   </t>
  </si>
  <si>
    <t xml:space="preserve">Стелаж Стеллаж                                              </t>
  </si>
  <si>
    <t xml:space="preserve">Стол  2-тумбовый Стол2-х тумбовый                           </t>
  </si>
  <si>
    <t xml:space="preserve">Стол Стол 2. 122 2-х мест. ЛДСП                             </t>
  </si>
  <si>
    <t xml:space="preserve">Стол  компьютерный Стол компьютерный                        </t>
  </si>
  <si>
    <t>5000025</t>
  </si>
  <si>
    <t xml:space="preserve">Палатка 3,0х1,9 жел.-зел Палатка 3,0х1,9 жел.-зел           </t>
  </si>
  <si>
    <t>5000024</t>
  </si>
  <si>
    <t>ВА0000000133</t>
  </si>
  <si>
    <t>STAGG 20 AA R Комбоусилитель для электроакустических гитар с</t>
  </si>
  <si>
    <t xml:space="preserve">Warwick BC 40 Комбоусилитель басовый, для бас-гитары, 40 Вт </t>
  </si>
  <si>
    <t>ECO TANGO-12A Акустическая система активная 12"+1.34", 250 В</t>
  </si>
  <si>
    <t>41012400067</t>
  </si>
  <si>
    <t>DVON LX-7070U (HS) ра-диосистема UHF DVON LX-7070U (HS) ра-д</t>
  </si>
  <si>
    <t>41012400066</t>
  </si>
  <si>
    <t>DVON LX-7070U (HH) радиосистема UHF DVON LX-7070U (HH) радио</t>
  </si>
  <si>
    <t>YAMAHA Arius YDP-144 Rosewood Пианино цифровое, цвет палисан</t>
  </si>
  <si>
    <t xml:space="preserve">Yamaha DTX452K Ударная установка электронная Yamaha DTX452K </t>
  </si>
  <si>
    <t>Домра 3 струны ПРИМА с топом из массива ели и кленовым корпу</t>
  </si>
  <si>
    <t>Баян ученический БН-40 "Этюд-205М2" 3-рядный, двухголосный,5</t>
  </si>
  <si>
    <t>Ноутбук 15.6 "Lenovo V15-IGL_1 Ноутбук 15.6 "Lenovo V15-IGL_</t>
  </si>
  <si>
    <t>Ноутбук 15.6 "Lenovo V15-IGL_2 Ноутбук 15.6 "Lenovo V15-IGL_</t>
  </si>
  <si>
    <t>Ноутбук 15.6 "Lenovo V15-IGL_3 Ноутбук 15.6 "Lenovo V15-IGL_</t>
  </si>
  <si>
    <t>Ноутбук 15.6 "Lenovo V15-IGL_4 Ноутбук 15.6 "Lenovo V15-IGL_</t>
  </si>
  <si>
    <t>Ноутбук 15.6 "Lenovo V15-IGL_5 Ноутбук 15.6 "Lenovo V15-IGL_</t>
  </si>
  <si>
    <t>41012400059</t>
  </si>
  <si>
    <t>Ноутбук 15.6 "Lenovo V15-IGL_6 Ноутбук 15.6 "Lenovo V15-IGL_</t>
  </si>
  <si>
    <t xml:space="preserve">Интерактивная доска_1 Интерактивная доска_1                 </t>
  </si>
  <si>
    <t>41012400065</t>
  </si>
  <si>
    <t>41012400068</t>
  </si>
  <si>
    <t xml:space="preserve">Рояль акустический "Чайка" Рояль акустический "Чайка"       </t>
  </si>
  <si>
    <t>41012400069</t>
  </si>
  <si>
    <t xml:space="preserve">Пианино акустическое "Чайка" Пианино акустическое "Чайка"   </t>
  </si>
  <si>
    <t>21012400001</t>
  </si>
  <si>
    <t>Аккордеон А-3 "ТУЛА"34*72-III-5/2 3-х голосный с готовым акк</t>
  </si>
  <si>
    <t>STAGG WS-TR245S Труба "карманная" в мягком кофре.Труба, стро</t>
  </si>
  <si>
    <t>John Packer JP159W Труба Bb компактная Компактная труба Bb б</t>
  </si>
  <si>
    <t>Блок-флейта (VENOVA) Флейта (VENOVA) уникальный инструмент с</t>
  </si>
  <si>
    <t>41012400036</t>
  </si>
  <si>
    <t>41012400037</t>
  </si>
  <si>
    <t>Goronok Нова скрипка, размер 1/2 Goronok Нова скрипка, разме</t>
  </si>
  <si>
    <t>Ксилофон студенческий, хроматический двурядный на стойке Кси</t>
  </si>
  <si>
    <t>Yamaha DTX452K Ударная установка электронная_1 Yamaha DTX452</t>
  </si>
  <si>
    <t xml:space="preserve">Ноутбук 15.6 "Lenovo V15-IGL Ноутбук 15.6 "Lenovo V15-IGL   </t>
  </si>
  <si>
    <t>41013800003</t>
  </si>
  <si>
    <t xml:space="preserve">Библиотечный  фонд Библиотечный фонд                        </t>
  </si>
  <si>
    <t>Pierre Ceser JBMB-2612 большой маршевый барабан 26"*12" с на</t>
  </si>
  <si>
    <t>Yamaha CG122MS Гитара классическая, размер 4/4, цвет натурал</t>
  </si>
  <si>
    <t>Yamaha CХ40 Гитара классическая со звукоснимателем, размер 4</t>
  </si>
  <si>
    <t>Yamaha C80 Гитара классическая, размер 4/4, цвет натуральный</t>
  </si>
  <si>
    <t>Амистар М-303-ВК (Н-303-ВК)Гитара 6 струнная, классика Амист</t>
  </si>
  <si>
    <t xml:space="preserve">J.Michael TN-600- тенор-саксофон строя Bb, лаковое покрытие </t>
  </si>
  <si>
    <t>Fleet FLT-SSL Саксофон сопрано Fleet FLT-SSL Саксофон сопран</t>
  </si>
  <si>
    <t>CORT Action Bass Plus BK -бас-гитара, 4 струны CORT Action B</t>
  </si>
  <si>
    <t>HORA M1080R Russian Prim Balalaika 3-струнная балалайка, ПРИ</t>
  </si>
  <si>
    <t xml:space="preserve">Aileen VG107M-4/4 - скрипка, размер 4/4 Aileen VG107M-4/4 - </t>
  </si>
  <si>
    <t>ВА0000000158</t>
  </si>
  <si>
    <t>Рояль Рояль W.Hoffmann Vision черный полированный (№2) Серий</t>
  </si>
  <si>
    <t>ВА0000000157</t>
  </si>
  <si>
    <t xml:space="preserve">Рояль Рояль W.Hoffmann Vizion  черный полированный (№1)     </t>
  </si>
  <si>
    <t>Пианино "Николай Рубинштейн", модель НР-122А Пианино "Никола</t>
  </si>
  <si>
    <t xml:space="preserve">Флейта Флейта                                               </t>
  </si>
  <si>
    <t>41012400002</t>
  </si>
  <si>
    <t>41012400003</t>
  </si>
  <si>
    <t xml:space="preserve">Гобой Гобой                                                 </t>
  </si>
  <si>
    <t>41012400004</t>
  </si>
  <si>
    <t>41012400005</t>
  </si>
  <si>
    <t>41012400006</t>
  </si>
  <si>
    <t>41012400007</t>
  </si>
  <si>
    <t>41012400009</t>
  </si>
  <si>
    <t xml:space="preserve">Саксафон-альт Саксафон-альт                                 </t>
  </si>
  <si>
    <t>41012400011</t>
  </si>
  <si>
    <t xml:space="preserve">Труба Труба                                                 </t>
  </si>
  <si>
    <t>41012400012</t>
  </si>
  <si>
    <t>41012400014</t>
  </si>
  <si>
    <t>41012400015</t>
  </si>
  <si>
    <t xml:space="preserve">Валторна Валторна                                           </t>
  </si>
  <si>
    <t>41012400016</t>
  </si>
  <si>
    <t>41012400017</t>
  </si>
  <si>
    <t xml:space="preserve">Тромбон Тромбон                                             </t>
  </si>
  <si>
    <t>41012400018</t>
  </si>
  <si>
    <t xml:space="preserve">Туба Туба                                                   </t>
  </si>
  <si>
    <t xml:space="preserve">Тенор Тенор                                                 </t>
  </si>
  <si>
    <t>41012400021</t>
  </si>
  <si>
    <t xml:space="preserve">Баритон Баритон                                             </t>
  </si>
  <si>
    <t>01600184</t>
  </si>
  <si>
    <t xml:space="preserve">Саксафон Саксафон                                           </t>
  </si>
  <si>
    <t>01600187</t>
  </si>
  <si>
    <t>Саксафон  "Амати-тенор" (Чехословакия) Саксафон  "Амати-тено</t>
  </si>
  <si>
    <t>01600192</t>
  </si>
  <si>
    <t>Саксафон "Амати" студенческий AAS 32 II Вальт(Чехия) Саксафо</t>
  </si>
  <si>
    <t xml:space="preserve">Пианино Пианино Petrof 118 G1 цвет красное                  </t>
  </si>
  <si>
    <t>01600191</t>
  </si>
  <si>
    <t xml:space="preserve">Пианино RIXTER (Россия) Пианино RIXTER (Россия)             </t>
  </si>
  <si>
    <t>01600206*</t>
  </si>
  <si>
    <t xml:space="preserve">Скрипкка "Каприс" 4/4 - 2 Скрипкка "Каприс" 4/4 - 2         </t>
  </si>
  <si>
    <t>01300086</t>
  </si>
  <si>
    <t xml:space="preserve">Телевизор "Голдстар" Телевизор "Голдстар"                   </t>
  </si>
  <si>
    <t>ВА0000000111</t>
  </si>
  <si>
    <t xml:space="preserve">Телефакс  Panasonic Телефакс PANASONIC KX-FT934RU           </t>
  </si>
  <si>
    <t>01600199*</t>
  </si>
  <si>
    <t xml:space="preserve">Тенор в строе "В" * Тенор в строе "В" *                     </t>
  </si>
  <si>
    <t>01600200*</t>
  </si>
  <si>
    <t xml:space="preserve">Тенор труба 3-х вентильный * Тенор труба 3-х вентильный *   </t>
  </si>
  <si>
    <t>01800010</t>
  </si>
  <si>
    <t xml:space="preserve">Ударная установка OMEGA* Ударная установка OMEGA*           </t>
  </si>
  <si>
    <t>ВА0000000104</t>
  </si>
  <si>
    <t xml:space="preserve">Увлажнитель воздуха Увлажнитель воздуха "Elektrolux-2"      </t>
  </si>
  <si>
    <t>ВА0000000103</t>
  </si>
  <si>
    <t xml:space="preserve">Увлажнитель воздуха Увлажнитель вохдуха "Elektrolux-1"      </t>
  </si>
  <si>
    <t>01600189</t>
  </si>
  <si>
    <t xml:space="preserve">Труба  Yamaha 4334 G Труба  Yamaha 4334 G                   </t>
  </si>
  <si>
    <t>01600190</t>
  </si>
  <si>
    <t xml:space="preserve">Труба Yamaha 1320 S (Япония) Труба Yamaha 1320 S (Япония)   </t>
  </si>
  <si>
    <t>01800013</t>
  </si>
  <si>
    <t xml:space="preserve">Труба Баритон 3-х вентильный * Труба Баритон 3-х вентильный </t>
  </si>
  <si>
    <t>01800012</t>
  </si>
  <si>
    <t xml:space="preserve">Труба Альт 3-х вентильный * Труба Альт 3-х вентильный *     </t>
  </si>
  <si>
    <t xml:space="preserve">Светильник Светильник растровый накл.                       </t>
  </si>
  <si>
    <t>01600204*</t>
  </si>
  <si>
    <t xml:space="preserve">Скрипка "Каприс" 1/8 (№1) Скрипка "Каприс" 1/8 (№1)         </t>
  </si>
  <si>
    <t>01600203*</t>
  </si>
  <si>
    <t xml:space="preserve">Скрипка "Каприс" 3/4 - 1 Скрипка "Каприс" 3/4 - 1           </t>
  </si>
  <si>
    <t>01600207*</t>
  </si>
  <si>
    <t xml:space="preserve">Скрипка "Каприс" 3/4 - 2 Скрипка "Каприс" 3/4 - 2           </t>
  </si>
  <si>
    <t>01600208*</t>
  </si>
  <si>
    <t xml:space="preserve">Скрипка "Каприс" 3/4 - 3 Скрипка "Каприс" 3/4 - 3           </t>
  </si>
  <si>
    <t>01600213*</t>
  </si>
  <si>
    <t xml:space="preserve">Скрипка "Каприс" 3/4 - 4 Скрипка "Каприс" 3/4 - 4           </t>
  </si>
  <si>
    <t>01600205*</t>
  </si>
  <si>
    <t xml:space="preserve">Скрипка "Каприс" 4/4 - 1 Скрипка "Каприс" 4/4 - 1           </t>
  </si>
  <si>
    <t>01600212*</t>
  </si>
  <si>
    <t xml:space="preserve">Скрипка "Каприс" 4/4 - 3 Скрипка "Каприс" 4/4 - 3           </t>
  </si>
  <si>
    <t>ВА0000000009</t>
  </si>
  <si>
    <t xml:space="preserve">XEROX  XC 822 XEROX Phaser 3150 (3150 V/B) A4, 20 стр/      </t>
  </si>
  <si>
    <t>ВА0000000092</t>
  </si>
  <si>
    <t xml:space="preserve">Синтезатор  Yamaha Синтезатор Yamaha DGX-220                </t>
  </si>
  <si>
    <t xml:space="preserve">Труба Yamaha 4334 Q Труба Yamaha YTR 4335 GS                </t>
  </si>
  <si>
    <t>ВА0000000106</t>
  </si>
  <si>
    <t xml:space="preserve">Труба Yamaha 4334 Q Труба Yamaha YTR-4335 GS(2)             </t>
  </si>
  <si>
    <t>01600211</t>
  </si>
  <si>
    <t xml:space="preserve">Набор муз тарелок Набор тарелок для духового отдел.         </t>
  </si>
  <si>
    <t xml:space="preserve">Аккустическая система Аккустическая система (колонка)       </t>
  </si>
  <si>
    <t xml:space="preserve">Баян Баян "Тула-210" Б-39 (№1)                              </t>
  </si>
  <si>
    <t xml:space="preserve">Баян Баян "Тула-210" Б-39 (№2)                              </t>
  </si>
  <si>
    <t>ВА0000000116</t>
  </si>
  <si>
    <t xml:space="preserve">Балалайка Прима с чехлом Балалайка Прима ученическая        </t>
  </si>
  <si>
    <t>Бухгалтерский шкаф металический Бухгалтерский шкаф металичес</t>
  </si>
  <si>
    <t>01600209*</t>
  </si>
  <si>
    <t xml:space="preserve">Аккордеон "Юность" * Аккордеон Юность"                      </t>
  </si>
  <si>
    <t>0100210*</t>
  </si>
  <si>
    <t xml:space="preserve">Пианино "Чайковский" * Пианино "Чайковский "                </t>
  </si>
  <si>
    <t>01600188</t>
  </si>
  <si>
    <t xml:space="preserve">152 КД Шкаф металлический 152 КД Шкаф металлический         </t>
  </si>
  <si>
    <t>ВА0000000011</t>
  </si>
  <si>
    <t>17" MONITOR Acer AL 171 bas (LCD,1280х1024) 17" MONITOR Acer</t>
  </si>
  <si>
    <t>ВА0000000114</t>
  </si>
  <si>
    <t xml:space="preserve">Тромбон Тромбон тенор Amati ASL 314-O                       </t>
  </si>
  <si>
    <t>ВА0000000108</t>
  </si>
  <si>
    <t xml:space="preserve">Тромбон Тромбон помповый Amati AVT 272A-O                   </t>
  </si>
  <si>
    <t>CANON FC-108 (с картриджем Е-16) 4 копии/мин, А4 CANON FC-10</t>
  </si>
  <si>
    <t xml:space="preserve">Эл. гитара Лед-стар Телектрогитара EPIPHONE LP              </t>
  </si>
  <si>
    <t xml:space="preserve">Гитара Hohner HC-06 кл/гитара                               </t>
  </si>
  <si>
    <t xml:space="preserve">Гитара Hohner HC-06 кл/гитара (2)                           </t>
  </si>
  <si>
    <t xml:space="preserve">Бас-гитара Бас -гитара IBANEZ GSR200 JEWEL                  </t>
  </si>
  <si>
    <t xml:space="preserve">Микшер Микшер усилитель MEKSE M-814                         </t>
  </si>
  <si>
    <t xml:space="preserve">Пианино Пианино Petrof P 118 G1 цвет кр. дер.               </t>
  </si>
  <si>
    <t>ВА0000000105</t>
  </si>
  <si>
    <t xml:space="preserve">Кондиционер LG Кондиционер LG S 24LHP                       </t>
  </si>
  <si>
    <t>ВА0000000110</t>
  </si>
  <si>
    <t xml:space="preserve">Копир Canon FC-220 Копир Canon FC-108                       </t>
  </si>
  <si>
    <t>ВА0000000113</t>
  </si>
  <si>
    <t xml:space="preserve">Монитор  LCD 17" BenQ Монитор 22*LCD BenQ                   </t>
  </si>
  <si>
    <t>01300090</t>
  </si>
  <si>
    <t xml:space="preserve">Музыкальный центр "Sony" Музыкальный центр "Sony"           </t>
  </si>
  <si>
    <t>ВА0000000123</t>
  </si>
  <si>
    <t xml:space="preserve">Музыкальный центр Музыкальный центр HYUNDAI H-MS            </t>
  </si>
  <si>
    <t>ВА0000000006</t>
  </si>
  <si>
    <t>Музыкальный центр LG LM K3565 Q Музыкальный центр LG LM K356</t>
  </si>
  <si>
    <t>01600182</t>
  </si>
  <si>
    <t>01600181</t>
  </si>
  <si>
    <t>01600185</t>
  </si>
  <si>
    <t>01600186</t>
  </si>
  <si>
    <t xml:space="preserve">Видеокамера цифр. Panasonic Видеокамера цифровая Panasonik  </t>
  </si>
  <si>
    <t>01300087</t>
  </si>
  <si>
    <t xml:space="preserve">Видеомагнитофон "Голд Стар" Видеомагнитофон "Голд Стар"     </t>
  </si>
  <si>
    <t>ВА0000000115</t>
  </si>
  <si>
    <t xml:space="preserve">Домра Домра Альт 3-х струнная (учениич.)                    </t>
  </si>
  <si>
    <t>ВА0000000091</t>
  </si>
  <si>
    <t xml:space="preserve">Домра Домра млая мастеровая 1 кат.                          </t>
  </si>
  <si>
    <t xml:space="preserve">Кларнет CK-20-S Кларнет CK-20-S                             </t>
  </si>
  <si>
    <t>01600193</t>
  </si>
  <si>
    <t xml:space="preserve">Кларнет G/Sound Кларнет G/Sound                             </t>
  </si>
  <si>
    <t xml:space="preserve">Комбо усилитель Комбо-усилитель Roland CUBE-1008            </t>
  </si>
  <si>
    <t>ВА0000000130</t>
  </si>
  <si>
    <t>А-6 Аккордеон "Тула" 34х72-III-7/2 3-х голосый А-6 Аккордеон</t>
  </si>
  <si>
    <t>А-7 Аккордеон "Тула" 26х72-II-3 2-х голосый А-7 Аккордеон "Т</t>
  </si>
  <si>
    <t>Баян БН 41 "Тула" 46х80 ученический детский Баян БН 41 "Тула</t>
  </si>
  <si>
    <t xml:space="preserve">Гитара кремона 870 4/4 верх массив кедра Гитара кремона 870 </t>
  </si>
  <si>
    <t>Гитара кремона 870 4/4 верх массив кедра (№1) Гитара кремона</t>
  </si>
  <si>
    <t xml:space="preserve">Кларнет Yamaha YCL-250 in Bb студенческий,эбонит, 17/6 (№1) </t>
  </si>
  <si>
    <t>ВА0000000128</t>
  </si>
  <si>
    <t>Кларнет Yamaha YCL-250 in Bb студенческий,эбонит, Кларнет Ya</t>
  </si>
  <si>
    <t>ВА0000000124</t>
  </si>
  <si>
    <t>Музыкальный центр PANASONIC SC-NC6EE-K Музыкальный центр PAN</t>
  </si>
  <si>
    <t>ВА0000000242</t>
  </si>
  <si>
    <t xml:space="preserve">Телевизор LD Slim 29FS6RLX Телевизор LD Slim 29FS6RLХ       </t>
  </si>
  <si>
    <t>ВА0000000208</t>
  </si>
  <si>
    <t>Toshiba e-STUDIO 223 Toshiba e-STUDIO 223 (A3,22стр/мин,Zoom</t>
  </si>
  <si>
    <t>ВА0000000209</t>
  </si>
  <si>
    <t>Ноутбук Lenovo IdealPad Z580&lt;59337974&gt; Pent B970/4/500/DVD Н</t>
  </si>
  <si>
    <t>ВА0000000213</t>
  </si>
  <si>
    <t>Акустическая система PEAVEY PR 12D Акустическая система PEAV</t>
  </si>
  <si>
    <t>41013400005</t>
  </si>
  <si>
    <t>Компьютер(Монитор Asus27"VA27EHE Компьютер(Монитор Asus27"VA</t>
  </si>
  <si>
    <t>41012400038</t>
  </si>
  <si>
    <t>Sonor Global CGTT8P Тамбурин 8", пластик, 6 пар бубенцов Son</t>
  </si>
  <si>
    <t>Yamaha YRS-302BIII Блок-флейта сопрано, барочная система, цв</t>
  </si>
  <si>
    <t>41012400030</t>
  </si>
  <si>
    <t>123456</t>
  </si>
  <si>
    <t>Доска магнитно-маркерная BRUBERG Доска магнитно-маркерная BR</t>
  </si>
  <si>
    <t>Комплект музыкальных треугольников №3 в льняном мешочке Комп</t>
  </si>
  <si>
    <t>Комплект музыкальных треугольников №5 в льняном мешочке Комп</t>
  </si>
  <si>
    <t>1013400002</t>
  </si>
  <si>
    <t xml:space="preserve">МФУ Лазерное Pantum M6507 МФУ Лазерное Pantum M6507         </t>
  </si>
  <si>
    <t>1013400001</t>
  </si>
  <si>
    <t xml:space="preserve">МФУ Лазерное Pantum M7100DW МФУ Лазерное Pantum M7100DW     </t>
  </si>
  <si>
    <t>1012400001</t>
  </si>
  <si>
    <t>Персональный компьютер Монитор 23.8" Acer V247Ybi Персональн</t>
  </si>
  <si>
    <t>41012400039</t>
  </si>
  <si>
    <t>Тамбурин,7 пар бубенцов, черный Тамбурин,7 пар бубенцов, чер</t>
  </si>
  <si>
    <t>ВА0000000336</t>
  </si>
  <si>
    <t>YAMAHA P-115B пианино цифровое YAMAHA P-115B пианино цифрово</t>
  </si>
  <si>
    <t>ВА0000000237</t>
  </si>
  <si>
    <t>Проектор BenG Projector MX520 (DLP,3000 люмен, 13000:1, 1024</t>
  </si>
  <si>
    <t xml:space="preserve">Ноутбук Lenovo B590 &lt;59380436&gt; Pent 2020M/4/500/DVD Ноутбук </t>
  </si>
  <si>
    <t xml:space="preserve">Саксофон J.MICHAEL AL-500 Саксофон альт Eb, лакированный, с </t>
  </si>
  <si>
    <t>J.MICHAEL CT-420 Корнет покрытие золотой лак, в кейсе -420 J</t>
  </si>
  <si>
    <t>ВА0000000222</t>
  </si>
  <si>
    <t>Водонагреватель аккумуляционный электрический Termex IF 80-V</t>
  </si>
  <si>
    <t>Саксофон альт Eb J.MICHAEL AL 780 передний F с кейсом Саксоф</t>
  </si>
  <si>
    <t>Кларнет Bb пластик Yamaha YCL-255/ID Кларнет Bb пластик Yama</t>
  </si>
  <si>
    <t xml:space="preserve">Труба Yamaha YTR-3335S/CH Труба Yamaha YTR-3335S/CH         </t>
  </si>
  <si>
    <t>Туба баритон (вентельная) J.Michael BT-800 Туба баритон (вен</t>
  </si>
  <si>
    <t>Трамбон тенор кулисный Yamaha YSL-154S/CN Трамбон тенор кули</t>
  </si>
  <si>
    <t>Барабан большой маршевый высота 4" алюминий P.BEAT PMD-200 Б</t>
  </si>
  <si>
    <t>Барабан маршевый 14" высота 4 алюминий MEINL CA 14 Барабан м</t>
  </si>
  <si>
    <t>Маршевые тарелки 16" Medium с ремнями и кожаными прокладками</t>
  </si>
  <si>
    <t>ВА0000000288</t>
  </si>
  <si>
    <t>Туба b вентильная J. Michael TU-3000 Туба b вентильная J. Mi</t>
  </si>
  <si>
    <t>ВА0000000266</t>
  </si>
  <si>
    <t>Музыкальный центр ROLSEN RMD-100 Музыкальный центр ROLSEN RM</t>
  </si>
  <si>
    <t>Музыкальный центр ROLSEN RMD-500 Музыкальный центр ROLSEN RM</t>
  </si>
  <si>
    <t>ВА0000000321</t>
  </si>
  <si>
    <t>МФУ Лазерный KYOCERA FS-1025MFP МФУ Лазерный KYOCERA FS-1025</t>
  </si>
  <si>
    <t>C.GIORDANO VS-0 1/4 Скрипка 1/4,Student VS-0 1/4 в комплекте</t>
  </si>
  <si>
    <t>ВА0000000322</t>
  </si>
  <si>
    <t>ОС00001301</t>
  </si>
  <si>
    <t xml:space="preserve">Зона приземления Зона приземления                           </t>
  </si>
  <si>
    <t>1012621550</t>
  </si>
  <si>
    <t>Мишень электронная SIUS-HS 10для стрельбы на 10 метров из Ми</t>
  </si>
  <si>
    <t>1013621560</t>
  </si>
  <si>
    <t xml:space="preserve">Стрелковый компьютерный тренажер (Мишень электронная СИУС-H </t>
  </si>
  <si>
    <t>1.04.0242</t>
  </si>
  <si>
    <t>Винтовка пневматическая Винтовка пневматическая Ф-700 Алюмин</t>
  </si>
  <si>
    <t>1.04.0399</t>
  </si>
  <si>
    <t xml:space="preserve">Винтовка пневматическая Fainwerkbau Винтовка пневматическая </t>
  </si>
  <si>
    <t>1013618213</t>
  </si>
  <si>
    <t>Электронный стрелковый тренажер Профессионал/ 127380-00 Элек</t>
  </si>
  <si>
    <t>1.04.1612</t>
  </si>
  <si>
    <t xml:space="preserve">Табло (с/к Янтарь) Табло (с/к Янтарь)                       </t>
  </si>
  <si>
    <t>1013422620</t>
  </si>
  <si>
    <t xml:space="preserve">Система оповещения о фактах террористической направленности </t>
  </si>
  <si>
    <t>1013622621</t>
  </si>
  <si>
    <t>Система оповещения о фактах террористической  направленности</t>
  </si>
  <si>
    <t>1013622622</t>
  </si>
  <si>
    <t>1013622623</t>
  </si>
  <si>
    <t>1013622625</t>
  </si>
  <si>
    <t>Спортивная пневматическая винтовка Feinwerkbau P70 (кал.4,5м</t>
  </si>
  <si>
    <t>1013622626</t>
  </si>
  <si>
    <t>Стрелковый компьютерный тренажер SKATT MX -P + ноутбук / 118</t>
  </si>
  <si>
    <t>1.03.0015</t>
  </si>
  <si>
    <t>Футбольное поле с трибуной "Лидер" Футбольное поле с трибуно</t>
  </si>
  <si>
    <t>1013619270</t>
  </si>
  <si>
    <t>Винтовка пневматическая  АТАМАН/ 138300-00 Винтовка пневмати</t>
  </si>
  <si>
    <t>1013619289</t>
  </si>
  <si>
    <t>Место приземления для прыжков в высоту/ 570738-00 Место приз</t>
  </si>
  <si>
    <t>1013619237</t>
  </si>
  <si>
    <t>Рукоход с возможностью использования дополнительных аксессуа</t>
  </si>
  <si>
    <t>1013619328</t>
  </si>
  <si>
    <t xml:space="preserve">Рукоход с изменением высоты/ 116527-00 Рукоход с изменением </t>
  </si>
  <si>
    <t>1013619344</t>
  </si>
  <si>
    <t>Травмобезопасная резиновая плитка 315 м2 *2524,67/ 795271-05</t>
  </si>
  <si>
    <t>1013619421</t>
  </si>
  <si>
    <t>Полимерный дренажный модуль 315 м2* 1946,00/ 612990-00 Полим</t>
  </si>
  <si>
    <t>1012620463</t>
  </si>
  <si>
    <t>Винтовка пневматическая Feinwerkbau Model 800 X , size М , 4</t>
  </si>
  <si>
    <t>10134479</t>
  </si>
  <si>
    <t xml:space="preserve">Аппарат для УВЧ-терапии с апликатором вихревых токов УВЧ-80 </t>
  </si>
  <si>
    <t>1013620513</t>
  </si>
  <si>
    <t>Витрина для кубков (алюминий) / 115000-00 Витрина для кубков</t>
  </si>
  <si>
    <t>1013620536</t>
  </si>
  <si>
    <t>Система охранного видеонаблюдения в Спортивно -оздоровительн</t>
  </si>
  <si>
    <t>ОС0000542</t>
  </si>
  <si>
    <t>Шкаф купе с 10 дверьми 3515*520 Шкаф купе с 10 дверьми 3515*</t>
  </si>
  <si>
    <t>1013620512</t>
  </si>
  <si>
    <t xml:space="preserve">Тепловая завеса BALLU BHC - В 10Т06- PS / 15990-00 Тепловая </t>
  </si>
  <si>
    <t>ОС00001710</t>
  </si>
  <si>
    <t>Пистолет пневматический МР-46 М Пистолет пневматический МР-4</t>
  </si>
  <si>
    <t>1.04.27122</t>
  </si>
  <si>
    <t xml:space="preserve">Установка мишенная Установка мишенная                       </t>
  </si>
  <si>
    <t>ОС00001708</t>
  </si>
  <si>
    <t>"Пистолет пневматический МР-46 М 4 Пистолет пневматический И</t>
  </si>
  <si>
    <t>ОС00001709</t>
  </si>
  <si>
    <t>Пистолет пневматический ИЖ-46 М Пистолет пневматический ИЖ-4</t>
  </si>
  <si>
    <t>1.04.27124</t>
  </si>
  <si>
    <t>1.04.27121</t>
  </si>
  <si>
    <t>1.04.27129</t>
  </si>
  <si>
    <t>1.04.27123</t>
  </si>
  <si>
    <t>1.04.27130</t>
  </si>
  <si>
    <t>1.04.27125</t>
  </si>
  <si>
    <t>1.04.27126</t>
  </si>
  <si>
    <t>1.04.27127</t>
  </si>
  <si>
    <t>1.04.27128</t>
  </si>
  <si>
    <t>1.04.27131</t>
  </si>
  <si>
    <t>1.04.0404</t>
  </si>
  <si>
    <t>Винтовка пневматическая Винтовка пневматическая Ф-700 Универ</t>
  </si>
  <si>
    <t>1.04.0240</t>
  </si>
  <si>
    <t>1.04.280112</t>
  </si>
  <si>
    <t xml:space="preserve">Электрокардиограф ECG9803 Электрокардиограф ECG9803         </t>
  </si>
  <si>
    <t>1.04.000358</t>
  </si>
  <si>
    <t xml:space="preserve">Компьютер DNS Office Компьютер DNS Office                   </t>
  </si>
  <si>
    <t>1.04.000358X</t>
  </si>
  <si>
    <t xml:space="preserve">Компьютер DNS Office XL Компьютер DNS Office XL             </t>
  </si>
  <si>
    <t>01.04.2612</t>
  </si>
  <si>
    <t xml:space="preserve">Принтер HP LaserJet Pro P1102 Принтер HP LaserJet Pro P1102 </t>
  </si>
  <si>
    <t>1.04.0405</t>
  </si>
  <si>
    <t>ОС0000438</t>
  </si>
  <si>
    <t xml:space="preserve">Тепловычислитель ВКТ-7-04 Тепловычислитель ВКТ-7-04         </t>
  </si>
  <si>
    <t>01.06.3217</t>
  </si>
  <si>
    <t>Облучатель-рециркулятор ОРБпБ-01 Облучатель-рециркулятор ОРБ</t>
  </si>
  <si>
    <t>1.04.0406</t>
  </si>
  <si>
    <t>ОС0000437</t>
  </si>
  <si>
    <t>1.04.0333</t>
  </si>
  <si>
    <t>Винтовка стандартная СМ-2 Винтовка стандартная СМ-2, №914701</t>
  </si>
  <si>
    <t>1.04.0411</t>
  </si>
  <si>
    <t>1.04.0334</t>
  </si>
  <si>
    <t>Винтовка стандартная СМ-2 Виетовка стандартная СМ-2, №897506</t>
  </si>
  <si>
    <t>1.04.0407</t>
  </si>
  <si>
    <t>1.04.0408</t>
  </si>
  <si>
    <t>1.04.0409</t>
  </si>
  <si>
    <t>1.04.0410</t>
  </si>
  <si>
    <t>ОС0000459</t>
  </si>
  <si>
    <t>Пневматическая винтовка  GROSMAN 2100 Пневматическая винтовк</t>
  </si>
  <si>
    <t>1.04.0331</t>
  </si>
  <si>
    <t>Винтовка стандартная СМ-2 Винтовка стандартная СМ-2 , №91469</t>
  </si>
  <si>
    <t>1013621559</t>
  </si>
  <si>
    <t>Спортивный пневмабаллонный пистолет МР -672-02 с баллоном 4,</t>
  </si>
  <si>
    <t>1013420467</t>
  </si>
  <si>
    <t>Ноутбук Acer Aspire A317-52-30Х2 17,3 1920*1080,intel Core i</t>
  </si>
  <si>
    <t>ОС0000461</t>
  </si>
  <si>
    <t xml:space="preserve">Ворота для мини-футбола Ворота для мини-футбола             </t>
  </si>
  <si>
    <t>1.04.0310</t>
  </si>
  <si>
    <t>Пистолет стандартный пневматич.ИЖ-46 Пистолет стандартный пн</t>
  </si>
  <si>
    <t>1.04.0332</t>
  </si>
  <si>
    <t>Винтовка стандартная СМ-2 Винтовка стандартная СМ-2, №914639</t>
  </si>
  <si>
    <t>1.04.0309</t>
  </si>
  <si>
    <t>1.04.0390</t>
  </si>
  <si>
    <t xml:space="preserve">Пистолет Вальтер Пистолет Вальтер РРК/S Cal.4.5mm/.177В     </t>
  </si>
  <si>
    <t>ОС00043093</t>
  </si>
  <si>
    <t>Пожарная сигнализация СОК Химик Пожарная сигнализация СОК Хи</t>
  </si>
  <si>
    <t>ОС00043094</t>
  </si>
  <si>
    <t xml:space="preserve">Электрооборудование СОК Химик Электрооборудование СОК Химик </t>
  </si>
  <si>
    <t>1.04.0341</t>
  </si>
  <si>
    <t xml:space="preserve">Пистолет Марголин Пистолет Марголин № ПН-800, калибр 5,6    </t>
  </si>
  <si>
    <t>1.04.0340</t>
  </si>
  <si>
    <t>"Псиолет "Марголин"  № ПП-613,калибр" "Псиолет "Марголин"  №</t>
  </si>
  <si>
    <t>ОС00043098</t>
  </si>
  <si>
    <t xml:space="preserve">Щит баскетбольный тренировочный СОК Химик Щит баскетбольный </t>
  </si>
  <si>
    <t>ОС00043099</t>
  </si>
  <si>
    <t>ОС00043097</t>
  </si>
  <si>
    <t>Щит баскетбольный игровой СОК Химик Щит баскетбольный игрово</t>
  </si>
  <si>
    <t>ОС00043100</t>
  </si>
  <si>
    <t>1.04.0323</t>
  </si>
  <si>
    <t xml:space="preserve">Пистолет Манлихер Пистолет Манлихер №712918 кал. 4,5 мм (Г  </t>
  </si>
  <si>
    <t>01.04.8033</t>
  </si>
  <si>
    <t>Пистолет пневм. ИЖ-46М, № 07461337 В Пистолет пневм. ИЖ-46М,</t>
  </si>
  <si>
    <t>01.04.8034</t>
  </si>
  <si>
    <t>Пистолет пневмат. ИЖ-46М 07461336 В Пистолет пневмат. ИЖ-46М</t>
  </si>
  <si>
    <t>1013618181</t>
  </si>
  <si>
    <t xml:space="preserve">Турник навесной/ 4000-00 Турник навесной/ 4000-00           </t>
  </si>
  <si>
    <t>1.04.0241</t>
  </si>
  <si>
    <t>Спортивный пневматический пистолет Спортивный пневматический</t>
  </si>
  <si>
    <t>1013618159</t>
  </si>
  <si>
    <t xml:space="preserve">Гиря 16 кг/3340-00 Гиря 16 кг/3340-00                       </t>
  </si>
  <si>
    <t>1013618164</t>
  </si>
  <si>
    <t xml:space="preserve">Кольцо баскетбольное/ 5000-00 Кольцо баскетбольное/ 5000-00 </t>
  </si>
  <si>
    <t>1.04.0244</t>
  </si>
  <si>
    <t>Пистолет пневматический СМ 162 МI Пистолет пневматический СМ</t>
  </si>
  <si>
    <t>1.04.0243</t>
  </si>
  <si>
    <t>Пистолет пневматический стандартный IZN Пистолет пневматичес</t>
  </si>
  <si>
    <t>410042</t>
  </si>
  <si>
    <t>Револьвер сигнальный Наган-С Блеф Револьвер сигнальный Наган</t>
  </si>
  <si>
    <t>10134480</t>
  </si>
  <si>
    <t xml:space="preserve">Очиститель воздуха ультрафиолетовый ОВУ - 06  Солнечный бри </t>
  </si>
  <si>
    <t>2.04.0026</t>
  </si>
  <si>
    <t>Пистолет пневматический стандартный ИЖ Пистолет пневматическ</t>
  </si>
  <si>
    <t>10134481</t>
  </si>
  <si>
    <t>10134482</t>
  </si>
  <si>
    <t>10134483</t>
  </si>
  <si>
    <t>10134484</t>
  </si>
  <si>
    <t>10134485</t>
  </si>
  <si>
    <t>10134486</t>
  </si>
  <si>
    <t>10134487</t>
  </si>
  <si>
    <t>10134488</t>
  </si>
  <si>
    <t>1.06.1300</t>
  </si>
  <si>
    <t xml:space="preserve">Труба зрительная Труба зрительная ЗРТ 457                   </t>
  </si>
  <si>
    <t>1.06.1304</t>
  </si>
  <si>
    <t>1.06.1305</t>
  </si>
  <si>
    <t>ОС00043036</t>
  </si>
  <si>
    <t xml:space="preserve">Винтовка спортивная МР-532 Винтовка спортивная МР-532       </t>
  </si>
  <si>
    <t>1.06.1306</t>
  </si>
  <si>
    <t>01.04.2712</t>
  </si>
  <si>
    <t>1013618212</t>
  </si>
  <si>
    <t>Контактная платформа для отжиманий/ 42880-00 Контактная плат</t>
  </si>
  <si>
    <t>1013618214</t>
  </si>
  <si>
    <t xml:space="preserve">Дорожка для прыжков с места/ 15000-00 Дорожка для прыжков с </t>
  </si>
  <si>
    <t>1013618215</t>
  </si>
  <si>
    <t>Дорожка для прыжков с места № 2/ 15000-00 Дорожка для прыжко</t>
  </si>
  <si>
    <t>1013618219</t>
  </si>
  <si>
    <t xml:space="preserve">Снегоуборщик/58500-00 Снегоуборщик/58500-00                 </t>
  </si>
  <si>
    <t>1013618222</t>
  </si>
  <si>
    <t>Штанга тяжелоатлетическая/ 30000-00 Штанга тяжелоатлетическа</t>
  </si>
  <si>
    <t>1013618223</t>
  </si>
  <si>
    <t>Штанга тяжелоатлетическая №2/ 30000-00 Штанга тяжелоатлетиче</t>
  </si>
  <si>
    <t>ОС00043084</t>
  </si>
  <si>
    <t xml:space="preserve">Каскад турников Каскад турников                             </t>
  </si>
  <si>
    <t>ОС0000471</t>
  </si>
  <si>
    <t>ОС00043082</t>
  </si>
  <si>
    <t>Система видеонаблюдения, стадион Янтарь Система видеонаблюде</t>
  </si>
  <si>
    <t>ОС0000472</t>
  </si>
  <si>
    <t xml:space="preserve">Копье соревновательное 400 г Копье соревновательное 400 г   </t>
  </si>
  <si>
    <t>ОС0000473</t>
  </si>
  <si>
    <t xml:space="preserve">Копье соревновательное 500 г Копье соревновательное 500 г   </t>
  </si>
  <si>
    <t>ОС0000483</t>
  </si>
  <si>
    <t xml:space="preserve">Упор для ног для метания ядра, стекловолокно, тренировочный </t>
  </si>
  <si>
    <t>ОС00043081</t>
  </si>
  <si>
    <t xml:space="preserve">Тренажер Гребля Тренажер Гребля                             </t>
  </si>
  <si>
    <t>ОС00043008</t>
  </si>
  <si>
    <t xml:space="preserve">Тренажер Верхняя тяга Тренажер Верхняя тяга                 </t>
  </si>
  <si>
    <t>ОС00043009</t>
  </si>
  <si>
    <t xml:space="preserve">Тренажер Жим к груди Тренажер Жим к груди                   </t>
  </si>
  <si>
    <t>ОС00043010</t>
  </si>
  <si>
    <t xml:space="preserve">Тренажер Жим ногами Тренажер Жим ногами                     </t>
  </si>
  <si>
    <t>ОС00043011</t>
  </si>
  <si>
    <t xml:space="preserve">Тренажер Эллиптический/ Тренажер Эллиптический/             </t>
  </si>
  <si>
    <t>1013618191</t>
  </si>
  <si>
    <t>Бокс плиометрический / 14000-00 Бокс плиометрический / 14000</t>
  </si>
  <si>
    <t>ОС0004291</t>
  </si>
  <si>
    <t>ОС00043080</t>
  </si>
  <si>
    <t>1013618193</t>
  </si>
  <si>
    <t>Бокс плиометрический 1 / 14000-00 Бокс плиометрический 1 / 1</t>
  </si>
  <si>
    <t>1013618224</t>
  </si>
  <si>
    <t xml:space="preserve">Колодка стартовая/ 5000-00 Колодка стартовая/ 5000-00       </t>
  </si>
  <si>
    <t>01.04.5049</t>
  </si>
  <si>
    <t xml:space="preserve">Аппарат для УВЧ-терапии Аппарат для УВЧ-терапии             </t>
  </si>
  <si>
    <t>1.04.0573</t>
  </si>
  <si>
    <t xml:space="preserve">Облучатель  ОРК -21М Облучатель ОРК-21М                     </t>
  </si>
  <si>
    <t>ОС00043017</t>
  </si>
  <si>
    <t>1013420499</t>
  </si>
  <si>
    <t>ГТО 103 Контактная платформа для отжиманий ( беспроводной пу</t>
  </si>
  <si>
    <t>ОС00043083</t>
  </si>
  <si>
    <t>ОС00043020</t>
  </si>
  <si>
    <t>ОС00043021</t>
  </si>
  <si>
    <t>ОС00043022</t>
  </si>
  <si>
    <t>ОС00043023</t>
  </si>
  <si>
    <t xml:space="preserve">Тренажер Эллиптический Тренажер Эллиптический               </t>
  </si>
  <si>
    <t>ОС00043024</t>
  </si>
  <si>
    <t>ОС0000628</t>
  </si>
  <si>
    <t xml:space="preserve">Сервер-компьютер Сервер-компьютер                           </t>
  </si>
  <si>
    <t>1.04.0033</t>
  </si>
  <si>
    <t xml:space="preserve">Аккустическая система аккустическая система PROEL SMART 15A </t>
  </si>
  <si>
    <t>1.04.0034</t>
  </si>
  <si>
    <t>1.04.0129</t>
  </si>
  <si>
    <t xml:space="preserve">Аппарат XeroxWorkCente V15 Аппарат XeroxWorkCente V15       </t>
  </si>
  <si>
    <t>1.04.0037</t>
  </si>
  <si>
    <t>Винтовка пневматическая Винтовка пневматическая Р-700 универ</t>
  </si>
  <si>
    <t>1.04.0393</t>
  </si>
  <si>
    <t>Балон д\пневматич. винтовки Баллон для пневматической винтов</t>
  </si>
  <si>
    <t>1.04.0096</t>
  </si>
  <si>
    <t xml:space="preserve">Вентилятор №8 вентилятор ВО-6-300/1500 №8                   </t>
  </si>
  <si>
    <t>1.04.0097</t>
  </si>
  <si>
    <t>1.04.0098</t>
  </si>
  <si>
    <t>1.06.1737</t>
  </si>
  <si>
    <t xml:space="preserve">Весы медицинские Весы медицинские ВЭМ-150 Масса-К-АЗ        </t>
  </si>
  <si>
    <t>1.04.1223</t>
  </si>
  <si>
    <t xml:space="preserve">вычислитель количества тепла Вычислитель количества теплоты </t>
  </si>
  <si>
    <t>1.04.1006</t>
  </si>
  <si>
    <t xml:space="preserve">Газонокосилка Газонокосилка GRAFTSMAN                       </t>
  </si>
  <si>
    <t>1.04.0412</t>
  </si>
  <si>
    <t xml:space="preserve">Компрессор компрессор малогабаритный высокого давле         </t>
  </si>
  <si>
    <t>1.04.0104</t>
  </si>
  <si>
    <t xml:space="preserve">Компьютер - сервер компьютер - сервер                       </t>
  </si>
  <si>
    <t>1.04.0116</t>
  </si>
  <si>
    <t xml:space="preserve">Компьютер GS OSTEK компьютер GS Octek с комплектующими      </t>
  </si>
  <si>
    <t>01.04.8739</t>
  </si>
  <si>
    <t xml:space="preserve">Компьютер в комплекте Компьютер в сборе (2010)              </t>
  </si>
  <si>
    <t>1.04.0215</t>
  </si>
  <si>
    <t xml:space="preserve">локально - вычислительная сеть Локально-вычислительная сеть </t>
  </si>
  <si>
    <t>1.04.0035</t>
  </si>
  <si>
    <t xml:space="preserve">Пистолет пневмат. ИЖ - 46 Пистолет пневмат. ИЖ-46М 07461339 </t>
  </si>
  <si>
    <t>1.04.1729</t>
  </si>
  <si>
    <t>многофункциональный аппарат Многофункциональный аппарат SAMS</t>
  </si>
  <si>
    <t>01.04.9500</t>
  </si>
  <si>
    <t xml:space="preserve">Музыкальное оборудование Музыкальное оборудование           </t>
  </si>
  <si>
    <t>1.04.0032</t>
  </si>
  <si>
    <t>Винтовка пневматическая Файн Р-700 Винтовка пневматическая Ф</t>
  </si>
  <si>
    <t>01.04.4390</t>
  </si>
  <si>
    <t xml:space="preserve">МФУ XEROX WorkCentre 5016 МФУ XEROX WorkCentre 5016         </t>
  </si>
  <si>
    <t>1.04.0053</t>
  </si>
  <si>
    <t xml:space="preserve">носилки медицинские носилки медицинские                     </t>
  </si>
  <si>
    <t>1.04.0054</t>
  </si>
  <si>
    <t>1.04.0391</t>
  </si>
  <si>
    <t xml:space="preserve">Ноутбук Ноутбук Partner E 419 L                             </t>
  </si>
  <si>
    <t>1.34.2612</t>
  </si>
  <si>
    <t xml:space="preserve">Ноутбук VAIO Sony Ноутбук VAIO Sony VPC-EH2J1RW White       </t>
  </si>
  <si>
    <t>1.04.1727</t>
  </si>
  <si>
    <t>Пистолет пневмат. ИЖ - 46 Пистолет пневмат. ИЖ - 46 М0746129</t>
  </si>
  <si>
    <t>1.04.0799</t>
  </si>
  <si>
    <t xml:space="preserve">Прибор системы отопления Прибор системы отопления           </t>
  </si>
  <si>
    <t>М000001744</t>
  </si>
  <si>
    <t xml:space="preserve">Принтер НР LaserJet P1102 Принтер HP LaserJet P1102         </t>
  </si>
  <si>
    <t>1.36.1516</t>
  </si>
  <si>
    <t>Принтер HP LaserJet 1018 4350= Принтер HP LaserJet 1018 4350</t>
  </si>
  <si>
    <t>01.04.5550</t>
  </si>
  <si>
    <t xml:space="preserve">Принтер XEROX Phaser 3250D Принтер Xerox Phaser 3250D       </t>
  </si>
  <si>
    <t>1.04.0030</t>
  </si>
  <si>
    <t>Пистолет пневмат. ИЖ - 46 Пистолет пневм. ИЖ-46М, № 07461337</t>
  </si>
  <si>
    <t>1.04.0036</t>
  </si>
  <si>
    <t xml:space="preserve">Пистолет пневмат. ИЖ - 46 Пистолет пневмат. ИЖ-46М 07461335 </t>
  </si>
  <si>
    <t>1.04.0069</t>
  </si>
  <si>
    <t xml:space="preserve">Станок СТ-250-25 станок СТ-250-25                           </t>
  </si>
  <si>
    <t>1.34.201211</t>
  </si>
  <si>
    <t xml:space="preserve">Станок точильный Станок точильный                           </t>
  </si>
  <si>
    <t>М000001739</t>
  </si>
  <si>
    <t xml:space="preserve">Усилитель звука AZ Усилитель звука AZ                       </t>
  </si>
  <si>
    <t>1.04.0328</t>
  </si>
  <si>
    <t xml:space="preserve">Винтовка Урал-5-1 Винтовка Урал - 5 - 1 кал. 5,6 мм (№90    </t>
  </si>
  <si>
    <t>ОС00001501</t>
  </si>
  <si>
    <t>Тонометр электронный Тонометр  LD-71а встроен. стетоскоп, КН</t>
  </si>
  <si>
    <t>1.04.0327</t>
  </si>
  <si>
    <t>1.04.0329</t>
  </si>
  <si>
    <t>1.04.0324</t>
  </si>
  <si>
    <t>1.04.0325</t>
  </si>
  <si>
    <t>1.04.0326</t>
  </si>
  <si>
    <t>1013620510</t>
  </si>
  <si>
    <t xml:space="preserve">Гиря 16 кг №1/5000-00 Гиря 16 кг №1/5000-00                 </t>
  </si>
  <si>
    <t>1013620511</t>
  </si>
  <si>
    <t xml:space="preserve">Гиря 16 кг №2/5000-00 Гиря 16 кг №2/5000-00                 </t>
  </si>
  <si>
    <t>ОС00001713</t>
  </si>
  <si>
    <t xml:space="preserve">Пневматическая винтовка МР-512 № 16512048845 Пневматическая </t>
  </si>
  <si>
    <t>ОС00001712</t>
  </si>
  <si>
    <t>Пневматическая винтовка МР-512 №16512048833 Пневматическая в</t>
  </si>
  <si>
    <t>1013619411</t>
  </si>
  <si>
    <t>929-PKG-3,5 Ядро ,покрыто эластичным ПВХ, ,Polanik 2 / 3559-</t>
  </si>
  <si>
    <t>1013619412</t>
  </si>
  <si>
    <t>929-PKG-3,5 Ядро ,покрыто эластичным ПВХ, ,Polanik 3 / 3559-</t>
  </si>
  <si>
    <t>1013619413</t>
  </si>
  <si>
    <t>929-PKG-2,5 Ядро ,покрыто эластичным ПВХ, ,Polanik 1 / 3359-</t>
  </si>
  <si>
    <t>1013619414</t>
  </si>
  <si>
    <t>929-PKG-3,5 Ядро ,покрыто эластичным ПВХ, ,Polanik 1 / 3559-</t>
  </si>
  <si>
    <t>1013619415</t>
  </si>
  <si>
    <t>929-PKG-2,5 Ядро ,покрыто эластичным ПВХ, ,Polanik 2 / 3359-</t>
  </si>
  <si>
    <t>1013619416</t>
  </si>
  <si>
    <t>929-PKG-2,5 Ядро ,покрыто эластичным ПВХ, ,Polanik 3. / 3359</t>
  </si>
  <si>
    <t>1013619259</t>
  </si>
  <si>
    <t>Облучатель-рециркулятор/ 8800-00 Облучатель-рециркулятор/ 88</t>
  </si>
  <si>
    <t>1013619393</t>
  </si>
  <si>
    <t>929-AF 11-400 Копье Polank 1 / 5153-00 929-AF 11-400 Копье P</t>
  </si>
  <si>
    <t>1013619394</t>
  </si>
  <si>
    <t>929-AF 11-400 Копье Polank 2 / 5153-00 929-AF 11-400 Копье P</t>
  </si>
  <si>
    <t>1013619395</t>
  </si>
  <si>
    <t>929-AF 10-700 Копье 700г Сертификат IAAFпо 1-11-0538 1 /9437</t>
  </si>
  <si>
    <t>1013619396</t>
  </si>
  <si>
    <t>929-AF 10-700 Копье 700г Сертификат IAAFпо 1-11-0538 2 /9437</t>
  </si>
  <si>
    <t>1013619398</t>
  </si>
  <si>
    <t xml:space="preserve">929-AF 11-500 Копье  Сертификат IAAFпо 1-11-0537 1 /6149-00 </t>
  </si>
  <si>
    <t>1013619400</t>
  </si>
  <si>
    <t xml:space="preserve">929-AF 11-500 Копье  Сертификат IAAFпо 1-11-0537 2 /6149-00 </t>
  </si>
  <si>
    <t>1013619401</t>
  </si>
  <si>
    <t>929-PKG-3 Ядро ,покрыто эластичными ПВХ, 3кг ,Polanik 1 / 33</t>
  </si>
  <si>
    <t>1013619402</t>
  </si>
  <si>
    <t>929-PKG-3 Ядро ,покрыто эластичными ПВХ, 3кг ,Polanik 2 / 33</t>
  </si>
  <si>
    <t>1013619403</t>
  </si>
  <si>
    <t>929-PKG-3 Ядро ,покрыто эластичными ПВХ, 3кг ,Polanik  3 / 3</t>
  </si>
  <si>
    <t>1013619404</t>
  </si>
  <si>
    <t>929-PKG-4 Ядро ,покрыто эластичными ПВХ, 4кг ,Polanik 1 / 36</t>
  </si>
  <si>
    <t>1013619405</t>
  </si>
  <si>
    <t>929-PKG-4 Ядро ,покрыто эластичными ПВХ, 4кг ,Polanik 2 / 36</t>
  </si>
  <si>
    <t>1013619406</t>
  </si>
  <si>
    <t>929-PKG-4 Ядро ,покрыто эластичными ПВХ, 4кг ,Polanik 3 / 36</t>
  </si>
  <si>
    <t>1013619407</t>
  </si>
  <si>
    <t>929-PKG-5 Ядро ,покрыто эластичными ПВХ, 5кг ,Polanik 1 / 44</t>
  </si>
  <si>
    <t>1013619408</t>
  </si>
  <si>
    <t>929-PKG-5 Ядро ,покрыто эластичными ПВХ, 5кг ,Polanik 2 / 44</t>
  </si>
  <si>
    <t>1013619409</t>
  </si>
  <si>
    <t>929-PKG-5 Ядро ,покрыто эластичными ПВХ, 5кг ,Polanik 3 / 44</t>
  </si>
  <si>
    <t>1013619353</t>
  </si>
  <si>
    <t>929-РР-178/7 Барьер легкоатлетический универсальный , согнут</t>
  </si>
  <si>
    <t>1013618231</t>
  </si>
  <si>
    <t>Металоконстр. Стойка  для приседания со штангой/ 6000-00 Мет</t>
  </si>
  <si>
    <t>1013618232</t>
  </si>
  <si>
    <t xml:space="preserve">Металоконстр. Стойка  для приседания со штангой №2/ 6000-00 </t>
  </si>
  <si>
    <t>1013618235</t>
  </si>
  <si>
    <t>Металоконстр. Скамейка для жима штанги №2лежа/ 9000-00 Метал</t>
  </si>
  <si>
    <t>1013618236</t>
  </si>
  <si>
    <t>Металоконстр. Скамейка для жима штанги №3лежа/ 9000-00 Метал</t>
  </si>
  <si>
    <t>1013620498</t>
  </si>
  <si>
    <t>Мат гимнастический 200*100*10см № 8/ 5000-00 Мат гимнастичес</t>
  </si>
  <si>
    <t>1013619271</t>
  </si>
  <si>
    <t xml:space="preserve">Колодка стартовая 1/ 4900-00 Колодка стартовая 1/ 4900-00   </t>
  </si>
  <si>
    <t>1013619272</t>
  </si>
  <si>
    <t xml:space="preserve">Колодка стартовая 2/ 4900-00 Колодка стартовая 2/ 4900-00   </t>
  </si>
  <si>
    <t>1013619273</t>
  </si>
  <si>
    <t xml:space="preserve">Колодка стартовая 3/ 4900-00 Колодка стартовая 3/ 4900-00   </t>
  </si>
  <si>
    <t>1013619275</t>
  </si>
  <si>
    <t xml:space="preserve">Колодка стартовая 5/ 4900-00 Колодка стартовая 5/ 4900-00   </t>
  </si>
  <si>
    <t>1013619274</t>
  </si>
  <si>
    <t xml:space="preserve">Колодка стартовая 4/ 4900-00 Колодка стартовая 4/ 4900-00   </t>
  </si>
  <si>
    <t>1013619276</t>
  </si>
  <si>
    <t xml:space="preserve">Колодка стартовая 6/ 4900-00 Колодка стартовая 6/ 4900-00   </t>
  </si>
  <si>
    <t>1013619277</t>
  </si>
  <si>
    <t xml:space="preserve">Колодка стартовая 7/ 4900-00 Колодка стартовая 7/ 4900-00   </t>
  </si>
  <si>
    <t>1013619278</t>
  </si>
  <si>
    <t xml:space="preserve">Колодка стартовая 8/ 4900-00 Колодка стартовая 8/ 4900-00   </t>
  </si>
  <si>
    <t>1013619284</t>
  </si>
  <si>
    <t xml:space="preserve">Зрительная труба 1/ 5580-00 Зрительная труба 1/ 5580-00     </t>
  </si>
  <si>
    <t>1013619285</t>
  </si>
  <si>
    <t xml:space="preserve">Зрительная труба 2/ 5580-00 Зрительная труба 2/ 5580-00     </t>
  </si>
  <si>
    <t>1013619286</t>
  </si>
  <si>
    <t xml:space="preserve">Зрительная труба 3/ 5580-00 Зрительная труба 3/ 5580-00     </t>
  </si>
  <si>
    <t>1013619287</t>
  </si>
  <si>
    <t>Гантель металлическая 1/ 749-25 Гантель металлическая 1/ 749</t>
  </si>
  <si>
    <t>1013619288</t>
  </si>
  <si>
    <t>Гантель металлическая 2/ 749-25 Гантель металлическая 2/ 749</t>
  </si>
  <si>
    <t>1.04.0169</t>
  </si>
  <si>
    <t>"Винтовка ""СМ-2"" кал. 5,6 мм Р-2585 "Винтовка ""СМ-2"" кал</t>
  </si>
  <si>
    <t>1.04.0189</t>
  </si>
  <si>
    <t>"Винтовка ""ТОЗ - 12"" кал. 5,6 мм Х-11290 "Винтовка ""ТОЗ -</t>
  </si>
  <si>
    <t>1.04.0187</t>
  </si>
  <si>
    <t>"Винтовка ""ТОЗ - 12"" кал. 5,6 мм Х-10560 "Винтовка ""ТОЗ -</t>
  </si>
  <si>
    <t>1.04.0183</t>
  </si>
  <si>
    <t>"Винтовка ""ТОЗ - 12"" кал. 5,6 мм Х-16254 "Винтовка ""ТОЗ -</t>
  </si>
  <si>
    <t>1.04.0186</t>
  </si>
  <si>
    <t>"Винтовка ""ТОЗ - 12"" кал. 5,6 мм Х-16283 "Винтовка ""ТОЗ -</t>
  </si>
  <si>
    <t>1.04.0193</t>
  </si>
  <si>
    <t>"Винтовка ""ТОЗ - 12"" кал. 5,6 мм Х-16582 "Винтовка ""ТОЗ -</t>
  </si>
  <si>
    <t>1.04.0252</t>
  </si>
  <si>
    <t>"Винтовка ""ТОЗ - 12"" кал. 5,6 мм Х-16890 "Винтовка ""ТОЗ -</t>
  </si>
  <si>
    <t>1.04.0250</t>
  </si>
  <si>
    <t>"Винтовка ""ТОЗ - 12"" кал. 5,6 мм Х-16900 "Винтовка ""ТОЗ -</t>
  </si>
  <si>
    <t>1.04.0253</t>
  </si>
  <si>
    <t>"Винтовка ""ТОЗ - 12"" кал. 5,6 мм Х-16901 "Винтовка ""ТОЗ -</t>
  </si>
  <si>
    <t>1.04.0197</t>
  </si>
  <si>
    <t>"Винтовка ""ТОЗ - 12"" кал. 5,6 мм Я-10440 "Винтовка ""ТОЗ -</t>
  </si>
  <si>
    <t>1.04.0259</t>
  </si>
  <si>
    <t>"Винтовка ""ТОЗ - 12"" кал. 5,6 мм Я-10938 "Винтовка ""ТОЗ -</t>
  </si>
  <si>
    <t>1.04.0256</t>
  </si>
  <si>
    <t>"Винтовка ""ТОЗ - 12"" кал. 5,6 мм Я-10974 "Винтовка ""ТОЗ -</t>
  </si>
  <si>
    <t>1.04.0257</t>
  </si>
  <si>
    <t xml:space="preserve">"Винтовка ""ТОЗ - 12"" кал. 5,6 мм Я-4124 "Винтовка ""ТОЗ - </t>
  </si>
  <si>
    <t>1.04.0261</t>
  </si>
  <si>
    <t xml:space="preserve">"Винтовка ""ТОЗ - 12"" кал. 5,6 мм Я-4754 "Винтовка ""ТОЗ - </t>
  </si>
  <si>
    <t>1.04.0260</t>
  </si>
  <si>
    <t xml:space="preserve">"Винтовка ""ТОЗ - 12"" кал. 5,6 мм Я-5365 "Винтовка ""ТОЗ - </t>
  </si>
  <si>
    <t>1.04.0262</t>
  </si>
  <si>
    <t xml:space="preserve">"Винтовка ""ТОЗ - 12"" кал. 5,6 мм Я-6117 "Винтовка ""ТОЗ - </t>
  </si>
  <si>
    <t>1.04.0152</t>
  </si>
  <si>
    <t>"Винтовка ""Урал  "" кал. 5,6 мм М-2615 "Винтовка ""Урал  ""</t>
  </si>
  <si>
    <t>1.04.0182</t>
  </si>
  <si>
    <t>"Винтовка ""Урал - 2"" кал. 5,6 мм Б-1173 "Винтовка ""Урал -</t>
  </si>
  <si>
    <t>1.04.0142</t>
  </si>
  <si>
    <t>"Винтовка ""Урал - 2"" кал. 5,6 мм К-1574 "Винтовка ""Урал -</t>
  </si>
  <si>
    <t>1.04.0140</t>
  </si>
  <si>
    <t>"Винтовка ""Урал - 2"" кал. 5,6 мм К-1614 "Винтовка ""Урал -</t>
  </si>
  <si>
    <t>1.04.0144</t>
  </si>
  <si>
    <t xml:space="preserve">"Винтовка ""Урал - 2"" кал. 5,6 мм П-561 "Винтовка ""Урал - </t>
  </si>
  <si>
    <t>1.04.0146</t>
  </si>
  <si>
    <t xml:space="preserve">"Винтовка ""Урал - 2"" кал. 5,6 мм П-612 "Винтовка ""Урал - </t>
  </si>
  <si>
    <t>1.04.0153</t>
  </si>
  <si>
    <t>"Винтовка ""Урал - 2"" кал. 5,6 мм А-1147 "Винтовка ""Урал -</t>
  </si>
  <si>
    <t>1.04.0154</t>
  </si>
  <si>
    <t>"Винтовка ""Урал - 2"" кал. 5,6 мм А-1474 "Винтовка ""Урал -</t>
  </si>
  <si>
    <t>1.040157</t>
  </si>
  <si>
    <t>"Винтовка ""Урал - 2"" кал. 5,6 мм Б-1213 "Винтовка ""Урал -</t>
  </si>
  <si>
    <t>1.04.0143</t>
  </si>
  <si>
    <t>"Винтовка ""Урал - 2"" кал. 5,6 мм К-1550 "Винтовка ""Урал -</t>
  </si>
  <si>
    <t>1.04.0263</t>
  </si>
  <si>
    <t xml:space="preserve">"Винтовка ""Урал - 2"" кал. 5,6 мм П-392 "Винтовка ""Урал - </t>
  </si>
  <si>
    <t>1.04.0181</t>
  </si>
  <si>
    <t xml:space="preserve">"Винтовка ""Урал - 2"" кал. 5,6 мм П-586 "Винтовка ""Урал - </t>
  </si>
  <si>
    <t>1.04.0145</t>
  </si>
  <si>
    <t xml:space="preserve">"Винтовка ""Урал - 2"" кал. 5,6 мм П-590 "Винтовка ""Урал - </t>
  </si>
  <si>
    <t>1.04.0155</t>
  </si>
  <si>
    <t>"Винтовка ""Урал - 2"" кал. 5,6 мм Х-6171 "Винтовка ""Урал -</t>
  </si>
  <si>
    <t>1.04.0172</t>
  </si>
  <si>
    <t>"Винтовка ""Урал - 6 - 1"" кал. 5,6 мм (№902885) "Винтовка "</t>
  </si>
  <si>
    <t>1.04.0171</t>
  </si>
  <si>
    <t>"Винтовка ""Урал - 6 - 1"" кал. 5,6 мм (№903005) "Винтовка "</t>
  </si>
  <si>
    <t>1.04.0138</t>
  </si>
  <si>
    <t>"Винтовка ""Урал - 6 - 1"" кал. 5,6 мм (№917232) "Винтовка "</t>
  </si>
  <si>
    <t>1.04.0137</t>
  </si>
  <si>
    <t>"Винтовка ""Урал - 6 - 1"" кал. 5,6 мм (№917282) "Винтовка "</t>
  </si>
  <si>
    <t>1.04.0175</t>
  </si>
  <si>
    <t>"Винтовка ""Урал - 6 - 1"" кал. 5,6 мм (№894055) "Винтовка "</t>
  </si>
  <si>
    <t>1.04.0147</t>
  </si>
  <si>
    <t>"Винтовка ""Урал - 6 - 1"" кал. 5,6 мм Г-1830 "Винтовка ""Ур</t>
  </si>
  <si>
    <t>1.04.0151</t>
  </si>
  <si>
    <t>"Винтовка ""Урал - 2"" кал. 5,6 мм Р-1138 "Винтовка ""Урал -</t>
  </si>
  <si>
    <t>1.04.0139</t>
  </si>
  <si>
    <t>Винтовка Anschutz кал. 5,6 мм (№101663) Германия Винтовка An</t>
  </si>
  <si>
    <t>1.04.0233</t>
  </si>
  <si>
    <t>Винтовка пневматическая стандартная МР-512, №06512046512, ка</t>
  </si>
  <si>
    <t>1.04.0232</t>
  </si>
  <si>
    <t>Винтовка пневматическая стандартная МР-512, №06512046563, ка</t>
  </si>
  <si>
    <t>1.04.0234</t>
  </si>
  <si>
    <t>Винтовка пневматическая стандартная МР-512, №06512110768, ка</t>
  </si>
  <si>
    <t>1.34.1521</t>
  </si>
  <si>
    <t>Винтовка пневматическая стандартная ИЖ-38 Винтовка пневматич</t>
  </si>
  <si>
    <t>1.34.1523</t>
  </si>
  <si>
    <t>1.34.1522</t>
  </si>
  <si>
    <t>Винтовка пневматическая стандартная ИЖ-60 Винтовка пневматич</t>
  </si>
  <si>
    <t>1.34.1541</t>
  </si>
  <si>
    <t>1.34.1544</t>
  </si>
  <si>
    <t>1.04.0386</t>
  </si>
  <si>
    <t>Винтовка пневматическая стандартная ИЖ-60 № 006014289 Винтов</t>
  </si>
  <si>
    <t>1.04.0401</t>
  </si>
  <si>
    <t>Винтовка пневматическая стандартная ИЖ-60 № 9908347 Винтовка</t>
  </si>
  <si>
    <t>1.04.0247</t>
  </si>
  <si>
    <t>Винтовка пневматическая стандартная ИЖ-60 № 006014011 Винтов</t>
  </si>
  <si>
    <t>2.04.0028</t>
  </si>
  <si>
    <t>Винтовка пневматическая стандартная МР-512 Винтовка пневмати</t>
  </si>
  <si>
    <t>2.04.0029</t>
  </si>
  <si>
    <t>1.04.0249</t>
  </si>
  <si>
    <t>Винтовка пневматическая стандартная МР-512 № 0351230968 Винт</t>
  </si>
  <si>
    <t>2.04.0027</t>
  </si>
  <si>
    <t>Винтовка пневматическая стандартная МР-512 № 07512085021 Вин</t>
  </si>
  <si>
    <t>1.34.1540</t>
  </si>
  <si>
    <t>Винтовка пневматическая спортивная Винтовка пневматическая с</t>
  </si>
  <si>
    <t>1.04.0266</t>
  </si>
  <si>
    <t>"Пистолет стандартный  самозарядный ""ТОЗ - 35"" кал. 5,6 мм</t>
  </si>
  <si>
    <t>1.04.0272</t>
  </si>
  <si>
    <t>1.04.0268</t>
  </si>
  <si>
    <t>1.04.0264</t>
  </si>
  <si>
    <t>"Пистолет стандартный  самозарядный ""ТОЗ - 35М"" кал. 5,6 м</t>
  </si>
  <si>
    <t>1.04.0271</t>
  </si>
  <si>
    <t>1.04.0269</t>
  </si>
  <si>
    <t>1.04.0275</t>
  </si>
  <si>
    <t>1.04.0273</t>
  </si>
  <si>
    <t>1.04.0265</t>
  </si>
  <si>
    <t>1.04.0276</t>
  </si>
  <si>
    <t>Пистолет стандартный самозарядный ИЖ-ХР-30 кал. 5,6 мм № Ат-</t>
  </si>
  <si>
    <t>1.04.0280</t>
  </si>
  <si>
    <t>Пистолет стандартный самозарядный МЦМ кал. 5,6 мм К-3536С Пи</t>
  </si>
  <si>
    <t>1.04.0291</t>
  </si>
  <si>
    <t xml:space="preserve">Пистолет стандартный самозарядный МЦМ кал. 5,6 мм № А-2260в </t>
  </si>
  <si>
    <t>1.04.0292</t>
  </si>
  <si>
    <t>Пистолет стандартный самозарядный МЦМ кал. 5,6 мм В-5126е Пи</t>
  </si>
  <si>
    <t>1.04.0282</t>
  </si>
  <si>
    <t>Пистолет стандартный самозарядный МЦМ кал. 5,6 мм К-3484С Пи</t>
  </si>
  <si>
    <t>1.04.0289</t>
  </si>
  <si>
    <t>Пистолет стандартный самозарядный МЦМ кал. 5,6 мм Л-4627Т Пи</t>
  </si>
  <si>
    <t>1.04.0288</t>
  </si>
  <si>
    <t>Пистолет стандартный самозарядный МЦМ кал. 5,6 мм Л-4635Т Пи</t>
  </si>
  <si>
    <t>1.04.0279</t>
  </si>
  <si>
    <t>Пистолет стандартный самозарядный МЦМ кал. 5,6 мм К-3505С Пи</t>
  </si>
  <si>
    <t>1.04.0281</t>
  </si>
  <si>
    <t>Пистолет стандартный самозарядный МЦМ кал. 5,6 мм №К-3439С П</t>
  </si>
  <si>
    <t>1.04.0286</t>
  </si>
  <si>
    <t>Пистолет стандартный самозарядный МЦМ кал. 5,6 мм Л-4616Т Пи</t>
  </si>
  <si>
    <t>1.04.0307</t>
  </si>
  <si>
    <t>Револьвер ТОЗ-36 кал. 7,62 мм Н-1033 Револьвер ТОЗ-36 кал. 7</t>
  </si>
  <si>
    <t>2.06.0042</t>
  </si>
  <si>
    <t>"Труба зрительная (ТМ) 20-50*50""SIBIR"" "Труба зрительная (</t>
  </si>
  <si>
    <t>1013620491</t>
  </si>
  <si>
    <t>Мат гимнастический 200*100*10см № 1 / 5000-00 Мат гимнастиче</t>
  </si>
  <si>
    <t>1013620492</t>
  </si>
  <si>
    <t>Мат гимнастический 200*100*10см № 2 / 5000-00 Мат гимнастиче</t>
  </si>
  <si>
    <t>1013620493</t>
  </si>
  <si>
    <t>Мат гимнастический 200*100*10см № 3 / 5000-00 Мат гимнастиче</t>
  </si>
  <si>
    <t>1013620494</t>
  </si>
  <si>
    <t>Мат гимнастический 200*100*10см № 4/ 5000-00 Мат гимнастичес</t>
  </si>
  <si>
    <t>1013620495</t>
  </si>
  <si>
    <t>Мат гимнастический 200*100*10см № 5/ 5000-00 Мат гимнастичес</t>
  </si>
  <si>
    <t>1013620496</t>
  </si>
  <si>
    <t>Мат гимнастический 200*100*10см № 6/ 5000-00 Мат гимнастичес</t>
  </si>
  <si>
    <t>1013620497</t>
  </si>
  <si>
    <t>Мат гимнастический 200*100*10см № 7/ 5000-00 Мат гимнастичес</t>
  </si>
  <si>
    <t>1013618229</t>
  </si>
  <si>
    <t>Измеритель высоты установки планки №2/ 10000-00 Измеритель в</t>
  </si>
  <si>
    <t>ОС00043014</t>
  </si>
  <si>
    <t xml:space="preserve">Винтовка спортивная МР-532 № 1653200419 Винтовка спортивная </t>
  </si>
  <si>
    <t>ОС00043092</t>
  </si>
  <si>
    <t>Табло баскетбольное игровое СОК Химик Табло баскетбольное иг</t>
  </si>
  <si>
    <t>ОС0000678</t>
  </si>
  <si>
    <t>Автоматичекая пожарная сигнализация Автоматичекая пожарная с</t>
  </si>
  <si>
    <t>ОС0004284</t>
  </si>
  <si>
    <t>Система судейства и хронометража для легкой атлетики с полнц</t>
  </si>
  <si>
    <t>ОС0004283</t>
  </si>
  <si>
    <t>Машина для регулярной чистки искусственного газона Verti-Cle</t>
  </si>
  <si>
    <t>ОС0004288</t>
  </si>
  <si>
    <t>Колодки стартовые легкоатлетические Колодки стартовые легкоа</t>
  </si>
  <si>
    <t>1.04.0337</t>
  </si>
  <si>
    <t xml:space="preserve">Винтовка Урал-6-1 Винтовка Урал-6-1  №917363, калибр 5,6    </t>
  </si>
  <si>
    <t>1.04.0336</t>
  </si>
  <si>
    <t xml:space="preserve">Винтовка Урал-5-1 Винтовка Урал-5-1 №918533, кал.5,66мм     </t>
  </si>
  <si>
    <t>1.04.0335</t>
  </si>
  <si>
    <t xml:space="preserve">Винтовка Урал-6-1 Винтовка Урал-6-1 №917374, кал.5,6мм      </t>
  </si>
  <si>
    <t>1.04.0321</t>
  </si>
  <si>
    <t xml:space="preserve">Винтовка 28Fкал.4,5(Германия) Винтовка 28Fкал.4,5(Германия) </t>
  </si>
  <si>
    <t>1.04.0396</t>
  </si>
  <si>
    <t>Винтовка пневматическая А 8002 № Винтовка пневматическая А 8</t>
  </si>
  <si>
    <t>1.04.0395</t>
  </si>
  <si>
    <t>Винтовка пневматическая многозарядная ,ИЖ-61 №036106703 Винт</t>
  </si>
  <si>
    <t>1.04.0322</t>
  </si>
  <si>
    <t>1.34.1518</t>
  </si>
  <si>
    <t>1.34.1520</t>
  </si>
  <si>
    <t>1.06.2032712</t>
  </si>
  <si>
    <t xml:space="preserve">Беговая дорожкаJSD-3002 . ПТВ Беговая дорожкаJSD-3002 . ПТВ </t>
  </si>
  <si>
    <t>1.06.2035002</t>
  </si>
  <si>
    <t xml:space="preserve">Министеппер JSD-5002 Министеппер JSD-5002                   </t>
  </si>
  <si>
    <t>1.06.479МВ1.10</t>
  </si>
  <si>
    <t xml:space="preserve">Стойка для гантелей на 5 пар МВ 1.10 Стойка для гантелей на </t>
  </si>
  <si>
    <t>1013619261</t>
  </si>
  <si>
    <t>МР 46 Спортивный пистолет 1/ 31895-00 МР 46 Спортивный писто</t>
  </si>
  <si>
    <t>1013619262</t>
  </si>
  <si>
    <t>МР 46 Спортивный пистолет 2/ 31895-00 МР 46 Спортивный писто</t>
  </si>
  <si>
    <t>1013619263</t>
  </si>
  <si>
    <t>МР 46 Спортивный пистолет 3/ 31895-00 МР 46 Спортивный писто</t>
  </si>
  <si>
    <t>1013619264</t>
  </si>
  <si>
    <t>МР -532 спорт.винтовка 1/ 46974-00 МР -532 спорт.винтовка 1/</t>
  </si>
  <si>
    <t>1013619265</t>
  </si>
  <si>
    <t>МР -532 спорт.винтовка 2/ 46974-00 МР -532 спорт.винтовка 2/</t>
  </si>
  <si>
    <t>1013421580</t>
  </si>
  <si>
    <t>Комплект мячей набивных (медицинбол) ( от 1 до 5 кг) № 8/ 11</t>
  </si>
  <si>
    <t>1013421576</t>
  </si>
  <si>
    <t>Штанга тяжелоатлетическая № 1  / 17000-00 Штанга тяжелоатлет</t>
  </si>
  <si>
    <t>1013421578</t>
  </si>
  <si>
    <t>Штанга тяжелоатлетическая № 2 / 17000-00 Штанга тяжелоатлети</t>
  </si>
  <si>
    <t>1013619417</t>
  </si>
  <si>
    <t xml:space="preserve">Футбольные ворота 1/ 45000-00 Футбольные ворота 1/ 45000-00 </t>
  </si>
  <si>
    <t>1013619418</t>
  </si>
  <si>
    <t>Футбольные ворота 2 / 45000-00 Футбольные ворота 2 / 45000-0</t>
  </si>
  <si>
    <t>1013619419</t>
  </si>
  <si>
    <t>Футбольные ворота  3 / 45000-00 Футбольные ворота  3 / 45000</t>
  </si>
  <si>
    <t>1013619420</t>
  </si>
  <si>
    <t>Футбольные ворота  4 / 45000-00 Футбольные ворота  4 / 45000</t>
  </si>
  <si>
    <t>ОС0000550</t>
  </si>
  <si>
    <t>Сетка волейбольная KV/REZAC  офиц. 9,5х1 м нить 3 мм ПП кевл</t>
  </si>
  <si>
    <t>1013619349</t>
  </si>
  <si>
    <t>Информационная стойка  1 / 19310-00 Информационная стойка  1</t>
  </si>
  <si>
    <t>1013619352/1</t>
  </si>
  <si>
    <t>Камни для подтягивания/ 36789-67 Камни для подтягивания/ 367</t>
  </si>
  <si>
    <t>1013620464</t>
  </si>
  <si>
    <t>МР-672 -02 пневмобаллонный спортивный пистолет ( с баллоном)</t>
  </si>
  <si>
    <t>1013618157</t>
  </si>
  <si>
    <t xml:space="preserve">Турник Турник                                               </t>
  </si>
  <si>
    <t>1013619311</t>
  </si>
  <si>
    <t>Горизонтальная гимнастическая скамья /31829-67 Горизонтальна</t>
  </si>
  <si>
    <t>1013619312</t>
  </si>
  <si>
    <t xml:space="preserve">Горизонтальная гимнастическая Горизонтальная гимнастическая </t>
  </si>
  <si>
    <t>1013619313</t>
  </si>
  <si>
    <t>1013619314</t>
  </si>
  <si>
    <t>Горизонтальная гимнастическая скамья /47684-67 Горизонтальна</t>
  </si>
  <si>
    <t>1013619315</t>
  </si>
  <si>
    <t>Помост для выполнения испытания/ 37684-67 Помост для выполне</t>
  </si>
  <si>
    <t>1013619254</t>
  </si>
  <si>
    <t>Спирометр Spirotest Riester/ 18360-00 Спирометр Spirotest Ri</t>
  </si>
  <si>
    <t>1013619397</t>
  </si>
  <si>
    <t>929-FC 11-600 Копье, карбоновое 600г  сертификат IAAF / 4650</t>
  </si>
  <si>
    <t>1013618194</t>
  </si>
  <si>
    <t xml:space="preserve">Колодка/ 4516-00 Колодка/ 4516-00                           </t>
  </si>
  <si>
    <t>1013618195</t>
  </si>
  <si>
    <t>Спортивный пистолет МР 46 М/ 28484-00 Спортивный пистолет МР</t>
  </si>
  <si>
    <t>1013619316</t>
  </si>
  <si>
    <t>Мишень на стойках круглая / 43380-00 Мишень на стойках кругл</t>
  </si>
  <si>
    <t>1013619317</t>
  </si>
  <si>
    <t>Мишень на стойках квадратная / 35534-67 Мишень на стойках кв</t>
  </si>
  <si>
    <t>1013619318</t>
  </si>
  <si>
    <t xml:space="preserve">Уличный тренажер  Гиперэкстензия /23204-67 Уличный тренажер </t>
  </si>
  <si>
    <t>1013619319</t>
  </si>
  <si>
    <t>Уличный тренажер  Гребная тяга/ 28989-67 Уличный тренажер  Г</t>
  </si>
  <si>
    <t>1013619267</t>
  </si>
  <si>
    <t>МР -532 спорт.винтовка 4/ 46974-00 МР -532 спорт.винтовка 4/</t>
  </si>
  <si>
    <t>01.06.5154</t>
  </si>
  <si>
    <t xml:space="preserve">ПОДСТАВКА Д/ШТАНГИ Подставка для штанги                     </t>
  </si>
  <si>
    <t>1013619266</t>
  </si>
  <si>
    <t>МР -532 спорт.винтовка 3/ 46974-00 МР -532 спорт.винтовка 3/</t>
  </si>
  <si>
    <t>01.06.5181</t>
  </si>
  <si>
    <t xml:space="preserve">Тренажёр Тренажер                                           </t>
  </si>
  <si>
    <t>ОС00043118</t>
  </si>
  <si>
    <t xml:space="preserve">Тренажер Тренажер                                           </t>
  </si>
  <si>
    <t>1.06.1315</t>
  </si>
  <si>
    <t xml:space="preserve">"Станок "Жим ногами лежа" "Станок "Жим ногами лежа"         </t>
  </si>
  <si>
    <t>01.06.5205</t>
  </si>
  <si>
    <t xml:space="preserve">Штанга д/упражений лежа Штанга д/упражений лежа             </t>
  </si>
  <si>
    <t>01.06.5206</t>
  </si>
  <si>
    <t xml:space="preserve">Штанга д/упражений стоя Штанга д/упражений стоя             </t>
  </si>
  <si>
    <t>1.06.0159</t>
  </si>
  <si>
    <t xml:space="preserve">Кейс для винтовки Р70 Кейс для винтовки Р70                 </t>
  </si>
  <si>
    <t>ОС00001352</t>
  </si>
  <si>
    <t xml:space="preserve">Шкaф шкаф Каскад-02                                         </t>
  </si>
  <si>
    <t>1.36.61038</t>
  </si>
  <si>
    <t xml:space="preserve">Шкаф книжный (с/к Янтарь) Шкаф книжный (с/к Янтарь)         </t>
  </si>
  <si>
    <t>1.06.0143</t>
  </si>
  <si>
    <t xml:space="preserve">Шкаф оружейный Шкаф оружейный ШМС-8                         </t>
  </si>
  <si>
    <t>1.36.61040</t>
  </si>
  <si>
    <t xml:space="preserve">Шкаф со стеклом (с/к Янтарь) Шкаф со стеклом (с/к Янтарь)   </t>
  </si>
  <si>
    <t>ОС00001346</t>
  </si>
  <si>
    <t>Велотренажер магнитный STP-2353 Велотренажер магнитный STP-2</t>
  </si>
  <si>
    <t>1.36.191811</t>
  </si>
  <si>
    <t>Верхний блок на свободных весах Верхний блок на свободных ве</t>
  </si>
  <si>
    <t>1.36.1514</t>
  </si>
  <si>
    <t>Вибромассажер электрический АМ1200 Вибромассажер электрическ</t>
  </si>
  <si>
    <t>1.06.1297</t>
  </si>
  <si>
    <t>Гиперэкстензия/Римский стул Гиперэкстензия/ римский стул F67</t>
  </si>
  <si>
    <t>1.36.1509</t>
  </si>
  <si>
    <t>1.06.191211</t>
  </si>
  <si>
    <t xml:space="preserve">Кроссовер Кроссовер                                         </t>
  </si>
  <si>
    <t>1.36.1510</t>
  </si>
  <si>
    <t xml:space="preserve">Оборудование для пляжа в/б Оборудование для пляжа в/б       </t>
  </si>
  <si>
    <t>1.06.01313</t>
  </si>
  <si>
    <t>Планка для прыжков в высоту Планка для прыжков высоту ТО5106</t>
  </si>
  <si>
    <t>1.06.01315</t>
  </si>
  <si>
    <t>ОС00001303</t>
  </si>
  <si>
    <t>Разравниватель для прыжковой ямы Разравниватель для ямы прыж</t>
  </si>
  <si>
    <t>1.36.191411</t>
  </si>
  <si>
    <t>Скамья с телескопами Скамья Жим горизонтальный с телескопами</t>
  </si>
  <si>
    <t>ОС00001347</t>
  </si>
  <si>
    <t xml:space="preserve">Скамья горизонтальная Скамья горизонтальная                 </t>
  </si>
  <si>
    <t>1.06.1302</t>
  </si>
  <si>
    <t>Скамья для пресса комбинированная Скамья для пресса комбинир</t>
  </si>
  <si>
    <t>1.36.191711</t>
  </si>
  <si>
    <t xml:space="preserve">Скамья для пресса Скамья для пресса с изменяемой высотой    </t>
  </si>
  <si>
    <t>1.36.191911</t>
  </si>
  <si>
    <t xml:space="preserve">Скамья Скотта Скамья Скотта                                 </t>
  </si>
  <si>
    <t>1.06.01312</t>
  </si>
  <si>
    <t>Стойка для прыжков в высоту Стойки для прыжков в высоту ТО51</t>
  </si>
  <si>
    <t>1.36.191511</t>
  </si>
  <si>
    <t xml:space="preserve">Стойки универсальные Стойки универсальные                   </t>
  </si>
  <si>
    <t>01.06.2301</t>
  </si>
  <si>
    <t>Тумба для беговой дорожки Тумба для беговой дорожки (комплек</t>
  </si>
  <si>
    <t>1.06.1329</t>
  </si>
  <si>
    <t xml:space="preserve">Шест легкоатлетический Шест Paser FX (U.S.A.)               </t>
  </si>
  <si>
    <t>01.06.2297</t>
  </si>
  <si>
    <t xml:space="preserve">Штанга Штанга 110 кг                                        </t>
  </si>
  <si>
    <t>01.06.2298</t>
  </si>
  <si>
    <t>1.04.2032712</t>
  </si>
  <si>
    <t>Велотренажер магнитный STP-2322 Велотренажер магнитный STP-2</t>
  </si>
  <si>
    <t>ОС00001350</t>
  </si>
  <si>
    <t xml:space="preserve">Стенд стенд стрелковый на 24 мишени                         </t>
  </si>
  <si>
    <t>1.06.0136</t>
  </si>
  <si>
    <t xml:space="preserve">Стол теннисный имп. Стол теннисный импортный                </t>
  </si>
  <si>
    <t>ОС00001357</t>
  </si>
  <si>
    <t xml:space="preserve">Стол теннисный Стол теннисный качественный                  </t>
  </si>
  <si>
    <t>1.06.1301</t>
  </si>
  <si>
    <t>"Стрелковый тренажер" SKAT"USB" "Стрелковый тренажер" SKAT"U</t>
  </si>
  <si>
    <t>1.06.1303</t>
  </si>
  <si>
    <t>1.06.1307</t>
  </si>
  <si>
    <t xml:space="preserve">"Электронный тренажер "СКАТТ" "Электронный тренажер "СКАТТ" </t>
  </si>
  <si>
    <t>1.06.1308</t>
  </si>
  <si>
    <t>1.06.0007</t>
  </si>
  <si>
    <t xml:space="preserve">Теннисный стол EXPERT TABLE Теннисный стол EXPERT TABLE     </t>
  </si>
  <si>
    <t>ОС00001351</t>
  </si>
  <si>
    <t>Тренажёр стрелковый электронный тренажёр стрелковый электрон</t>
  </si>
  <si>
    <t>1.36.1511</t>
  </si>
  <si>
    <t xml:space="preserve">Труба зрительная Труба зрительная                           </t>
  </si>
  <si>
    <t>1013421570</t>
  </si>
  <si>
    <t>Комплект мячей набивных (медицинбол) ( от 1 до 5кг)№ 2/11328</t>
  </si>
  <si>
    <t>1013421571</t>
  </si>
  <si>
    <t>Комплект мячей набивных (медицинбол) ( от 1 до 5кг)№ 3/11328</t>
  </si>
  <si>
    <t>1013421572</t>
  </si>
  <si>
    <t>Комплект мячей набивных (медицинбол) ( от 1 до 5кг)№ 4/11328</t>
  </si>
  <si>
    <t>1013421573</t>
  </si>
  <si>
    <t>Комплект мячей набивных (медицинбол) ( от 1 до 5кг)№ 5/11328</t>
  </si>
  <si>
    <t>1013421574</t>
  </si>
  <si>
    <t>Комплект мячей набивных (медицинбол) ( от 1 до 5кг)№ 6/11328</t>
  </si>
  <si>
    <t>10134210575</t>
  </si>
  <si>
    <t>Комплект мячей набивных (медицинбол) ( от 1 до 5кг)№ 7/11328</t>
  </si>
  <si>
    <t>1013619320</t>
  </si>
  <si>
    <t>Уличный тренажер  Жим от груди /84874-67 Уличный тренажер  Ж</t>
  </si>
  <si>
    <t>1013619321</t>
  </si>
  <si>
    <t>Уличный тренажер  Жим от плеч /84874-67 Уличный тренажер  Жи</t>
  </si>
  <si>
    <t>1013619322</t>
  </si>
  <si>
    <t>Уличный тренажер Брусья/ 51680-67 Уличный тренажер Брусья/ 5</t>
  </si>
  <si>
    <t>1013619323</t>
  </si>
  <si>
    <t>Уличный тренажер  Скамья для пресса1 /37420-00 Уличный трена</t>
  </si>
  <si>
    <t>1013619324</t>
  </si>
  <si>
    <t>Уличный тренажер  Скамья для пресса2 /37420-00 Уличный трена</t>
  </si>
  <si>
    <t>1013619325</t>
  </si>
  <si>
    <t>Уличный тренажер Приседания/ Шраги/ 64029-67 Уличный тренаже</t>
  </si>
  <si>
    <t>1013619326</t>
  </si>
  <si>
    <t>Большие брусья воркаут с упорами для отжиманий/ 21780-00 Бол</t>
  </si>
  <si>
    <t>1013619329</t>
  </si>
  <si>
    <t xml:space="preserve">П-образный рукоход/70030-33 П-образный рукоход/70030-33     </t>
  </si>
  <si>
    <t>1013619330</t>
  </si>
  <si>
    <t xml:space="preserve">Шведская стенка/ 27910-00 Шведская стенка/ 27910-00         </t>
  </si>
  <si>
    <t>1013619331</t>
  </si>
  <si>
    <t>Вспомогательные рукоятки 1/ 41990-00 Вспомогательные рукоятк</t>
  </si>
  <si>
    <t>1013619332</t>
  </si>
  <si>
    <t>Вспомогательные рукоятки 2/ 41990-00 Вспомогательные рукоятк</t>
  </si>
  <si>
    <t>1013619334</t>
  </si>
  <si>
    <t xml:space="preserve">Рукоятки для трентровки мыщц Рукоятки для трентровки мыщц   </t>
  </si>
  <si>
    <t>1013619333</t>
  </si>
  <si>
    <t>Разнохватовый турник 1/ 38990-00 Разнохватовый турник 1/ 389</t>
  </si>
  <si>
    <t>1013619335</t>
  </si>
  <si>
    <t>Разнохватовый турник 2/ 38990-00 Разнохватовый турник 2/ 389</t>
  </si>
  <si>
    <t>1013619336</t>
  </si>
  <si>
    <t>Турник перекладина с регулируемой высотой/ 63930-33 Турник п</t>
  </si>
  <si>
    <t>1013619338</t>
  </si>
  <si>
    <t xml:space="preserve">"Тренажер "Эллиптический" "Тренажер "Эллиптический"         </t>
  </si>
  <si>
    <t>1013619339</t>
  </si>
  <si>
    <t>Уличный тренажер  Степпер/ 50844-00 Уличный тренажер  Степпе</t>
  </si>
  <si>
    <t>1013619340</t>
  </si>
  <si>
    <t xml:space="preserve">Велотренажер / 52833-67 Велотренажер / 52833-67             </t>
  </si>
  <si>
    <t>1013619342</t>
  </si>
  <si>
    <t>Баскетбольный щит с кольцом / 33478-00 Баскетбольный щит с к</t>
  </si>
  <si>
    <t>1013619343</t>
  </si>
  <si>
    <t>Уличный антивандальный стол  для настольного тенниса / 34485</t>
  </si>
  <si>
    <t>1.06.0160</t>
  </si>
  <si>
    <t>1013619347</t>
  </si>
  <si>
    <t>Информационная стойка 2 / 19310-00 Информационная стойка 2 /</t>
  </si>
  <si>
    <t>1.06.200908</t>
  </si>
  <si>
    <t xml:space="preserve">Кресло  поворотное (к.225) Кресло поворотное Мустанг SPA    </t>
  </si>
  <si>
    <t>ОС00001302</t>
  </si>
  <si>
    <t>Измеритель высоты планки Измеритель высоты планки ТО5103Изме</t>
  </si>
  <si>
    <t>1.06.0812</t>
  </si>
  <si>
    <t xml:space="preserve">Ель искусственная 600 см Ель Искусственная 600 см           </t>
  </si>
  <si>
    <t>1.06.001301</t>
  </si>
  <si>
    <t xml:space="preserve">Копье (муж) л/а Копье (муж) 800 гр                          </t>
  </si>
  <si>
    <t>1.06.0161</t>
  </si>
  <si>
    <t xml:space="preserve">Труба стрелковая Труба стрелковая                           </t>
  </si>
  <si>
    <t>1013620515</t>
  </si>
  <si>
    <t xml:space="preserve">Ноутбук/ 34000-00 Ноутбук/ 34000-00                         </t>
  </si>
  <si>
    <t>1.06.0144</t>
  </si>
  <si>
    <t xml:space="preserve">Установка д\стрельбы Установка для стрельбы V.POLIACOV      </t>
  </si>
  <si>
    <t>1013421569</t>
  </si>
  <si>
    <t>Комплект мячей набивных (медицинбол) ( от 1 до 5кг)№1 /11328</t>
  </si>
  <si>
    <t>ОС00001532</t>
  </si>
  <si>
    <t xml:space="preserve">Ядро для тренировок в помещениях, покрытое эластичным ПХВ 2 </t>
  </si>
  <si>
    <t>1.04.0177</t>
  </si>
  <si>
    <t>"Винтовка стандартная ""СМ-2"" кал. 5,6 мм (№897536) "Винтов</t>
  </si>
  <si>
    <t>1.04.0176</t>
  </si>
  <si>
    <t>"Винтовка стандартная ""СМ-2"" кал. 5,6 мм (№888181) "Винтов</t>
  </si>
  <si>
    <t>1.04.0179</t>
  </si>
  <si>
    <t>"Винтовка стандартная ""СМ-2"" кал. 5,6 мм (№897588) "Винтов</t>
  </si>
  <si>
    <t>1.04.0178</t>
  </si>
  <si>
    <t>"Винтовка стандартная ""СМ-2"" кал. 5,6 мм (№897596) "Винтов</t>
  </si>
  <si>
    <t>1.04.0180</t>
  </si>
  <si>
    <t>"Винтовка стандартная ""СМ-2"" кал. 5,6 мм (№897649) "Винтов</t>
  </si>
  <si>
    <t>1.04.0167</t>
  </si>
  <si>
    <t xml:space="preserve">"Винтовка стандартная ""СМ-2"" кал. 5,6 мм Б-1229 "Винтовка </t>
  </si>
  <si>
    <t>1.04.0173</t>
  </si>
  <si>
    <t xml:space="preserve">"Винтовка стандартная ""СМ-2"" кал. 5,6 мм К-1347 "Винтовка </t>
  </si>
  <si>
    <t>1.04.0174</t>
  </si>
  <si>
    <t xml:space="preserve">"Винтовка стандартная ""СМ-2"" кал. 5,6 мм К-1348 "Винтовка </t>
  </si>
  <si>
    <t>1.04.0158</t>
  </si>
  <si>
    <t>"Винтовка стандартная ""СМ-2"" кал. 5,6 мм П-838 "Винтовка с</t>
  </si>
  <si>
    <t>1.04.0159</t>
  </si>
  <si>
    <t>"Винтовка стандартная ""СМ-2"" кал. 5,6 мм П-908 "Винтовка с</t>
  </si>
  <si>
    <t>1.04.0166</t>
  </si>
  <si>
    <t>"Винтовка стандартная ""СМ-2"" кал. 5,6 мм (Р-1238) "Винтовк</t>
  </si>
  <si>
    <t>1.04.0165</t>
  </si>
  <si>
    <t xml:space="preserve">"Винтовка стандартная ""СМ-2"" кал. 5,6 мм Р-1305 "Винтовка </t>
  </si>
  <si>
    <t>1.04.0164</t>
  </si>
  <si>
    <t xml:space="preserve">"Винтовка стандартная ""СМ-2"" кал. 5,6 мм Р-1360 "Винтовка </t>
  </si>
  <si>
    <t>1.04.0163</t>
  </si>
  <si>
    <t xml:space="preserve">"Винтовка стандартная ""СМ-2"" кал. 5,6 мм Р-1381 "Винтовка </t>
  </si>
  <si>
    <t>1.04.0170</t>
  </si>
  <si>
    <t xml:space="preserve">"Винтовка стандартная ""СМ-2"" кал. 5,6 мм Р-2591 "Винтовка </t>
  </si>
  <si>
    <t>1.04.0168</t>
  </si>
  <si>
    <t xml:space="preserve">"Винтовка стандартная ""СМ-2"" кал. 5,6 мм Б-1184 "Винтовка </t>
  </si>
  <si>
    <t>1.04.0317</t>
  </si>
  <si>
    <t>Пистолет стандартный самозарядный ИЖ-35М кал. 5,6 мм (№87199</t>
  </si>
  <si>
    <t>1.04.0318</t>
  </si>
  <si>
    <t>Пистолет стандартный самозарядный ИЖ-35М кал. 5,6 мм (№88360</t>
  </si>
  <si>
    <t>1.04.0315</t>
  </si>
  <si>
    <t>Пистолет стандартный самозарядный ИЖ-35М кал. 5,6 мм (№88384</t>
  </si>
  <si>
    <t>1.04.0319</t>
  </si>
  <si>
    <t>Пистолет стандартный самозарядный ИЖ-35М кал. 5,6 мм (№89170</t>
  </si>
  <si>
    <t>1.04.0320</t>
  </si>
  <si>
    <t>Пистолет стандартный самозарядный ИЖ-35М кал. 5,6 мм (№89206</t>
  </si>
  <si>
    <t>1.04.0297</t>
  </si>
  <si>
    <t>Пистолет стандартный самозарядный МЦМ кал. 5,6 мм Х-2754М Пи</t>
  </si>
  <si>
    <t>1.04.0299</t>
  </si>
  <si>
    <t>Пистолет стандартный самозарядный МЦМ кал. 5,6 мм А-6567В Пи</t>
  </si>
  <si>
    <t>1.04.0301</t>
  </si>
  <si>
    <t>Пистолет стандартный самозарядный МЦМ кал. 5,6 мм А-6635В Пи</t>
  </si>
  <si>
    <t>1.04.0306</t>
  </si>
  <si>
    <t>Пистолет стандартный самозарядный МЦМ кал. 5,6 мм Л-0687Т Пи</t>
  </si>
  <si>
    <t>1.04.0304</t>
  </si>
  <si>
    <t>Пистолет стандартный самозарядный МЦМ кал. 5,6 мм Л-0856Т Пи</t>
  </si>
  <si>
    <t>1.04.0302</t>
  </si>
  <si>
    <t xml:space="preserve">Пистолет стандартный самозарядный МЦМ кал. 5,6 мм (№881644) </t>
  </si>
  <si>
    <t>1.04.0300</t>
  </si>
  <si>
    <t>Пистолет стандартный самозарядный МЦМ кал. 5,6 мм А-6612В Пи</t>
  </si>
  <si>
    <t>1.04.0357</t>
  </si>
  <si>
    <t>"Пистолет пневматический ""Файн""45/177, №46629,калибр 4,5мм</t>
  </si>
  <si>
    <t>1.04.0344</t>
  </si>
  <si>
    <t>Пистолет пневматический ИЖ-40, №Е-00073, калибр 4,5мм Пистол</t>
  </si>
  <si>
    <t>1.04.0349</t>
  </si>
  <si>
    <t>Пистолет пневматический ИЖ-40, №Е-00081,калибр 4,5мм Пистоле</t>
  </si>
  <si>
    <t>1.04.0348</t>
  </si>
  <si>
    <t>Пистолет пневматический ИЖ-40, №Е-00387, калибр 4,5мм Пистол</t>
  </si>
  <si>
    <t>1.04.0342</t>
  </si>
  <si>
    <t>Пистолет пневматический ИЖ-40, №Е-00790, калибр 4,5мм Пистол</t>
  </si>
  <si>
    <t>1.04.0343</t>
  </si>
  <si>
    <t>Пистолет пневматический ИЖ-40, №Е-00795, калибр 4,5мм Пистол</t>
  </si>
  <si>
    <t>1.04.0345</t>
  </si>
  <si>
    <t>Пистолет пневматический ИЖ-40, №Е-01889, калибр 4,5мм Пистол</t>
  </si>
  <si>
    <t>1.04.0347</t>
  </si>
  <si>
    <t>Пистолет пневматический ИЖ-40, №Е-43837, калибр 4,5мм Пистол</t>
  </si>
  <si>
    <t>1.04.0350</t>
  </si>
  <si>
    <t>Пистолет пневматический ИЖ-40, №Е-52294, калибр 4,5мм Пистол</t>
  </si>
  <si>
    <t>1.04.0346</t>
  </si>
  <si>
    <t>Пистолет пневматический ИЖ-40, №Е-52356, калибр 4,5мм Пистол</t>
  </si>
  <si>
    <t>1.04.0353</t>
  </si>
  <si>
    <t>Пистолет пневматический ИЖ-53М, №0353114910, калибр 4,5мм Пи</t>
  </si>
  <si>
    <t>1.04.0355</t>
  </si>
  <si>
    <t>Пистолет пневматический ИЖ-53М,№ 035312199,калибр 4,5мм Пист</t>
  </si>
  <si>
    <t>1.04.0354</t>
  </si>
  <si>
    <t>Пистолет пневматический ИЖ-53М, №035313509,калибр 4,5мм Пист</t>
  </si>
  <si>
    <t>1.04.0351</t>
  </si>
  <si>
    <t>Пистолет пневматический ИЖ-53М, №035313667, калибр 4,5мм Пис</t>
  </si>
  <si>
    <t>1.04.0352</t>
  </si>
  <si>
    <t>Пистолет пневматический ИЖ-53М,№035314028, калибр 4,5мм Пист</t>
  </si>
  <si>
    <t>1.04.0231</t>
  </si>
  <si>
    <t>Пистолет пневматический ИЖ-53М, №065312568, калибр 4,5мм Пис</t>
  </si>
  <si>
    <t>1.04.0389</t>
  </si>
  <si>
    <t>Пистолет пневматический ИЖ-53М Пистолет пневматический ИЖ-53</t>
  </si>
  <si>
    <t>1.04.0383</t>
  </si>
  <si>
    <t>Пистолет пневматический ИЖ-53М № 035300873 Пистолет пневмати</t>
  </si>
  <si>
    <t>1.04.0392</t>
  </si>
  <si>
    <t>Пистолет пневматический ИЖ-53М № 035300877 Пистолет пневмати</t>
  </si>
  <si>
    <t>ОС000430</t>
  </si>
  <si>
    <t>Система видеонаблюдения, стрелковый тир,ул.Первомайская 1 Си</t>
  </si>
  <si>
    <t>01.04.5048</t>
  </si>
  <si>
    <t>Аппарат низкочастнотной терапии Аппарат низкочастнотной тера</t>
  </si>
  <si>
    <t>1.04.0031</t>
  </si>
  <si>
    <t>1013624001</t>
  </si>
  <si>
    <t xml:space="preserve">Маршрутизатор Keenetic GICA Маршрутизатор Keenetic GICA     </t>
  </si>
  <si>
    <t>1.04.00 37</t>
  </si>
  <si>
    <t>Пистолет пневматический  ИЖ-46 Пистолет пневматический  ИЖ-4</t>
  </si>
  <si>
    <t>1013619366</t>
  </si>
  <si>
    <t>1013619387</t>
  </si>
  <si>
    <t>1013619379</t>
  </si>
  <si>
    <t>1013619388</t>
  </si>
  <si>
    <t>1013619389</t>
  </si>
  <si>
    <t>1013619390</t>
  </si>
  <si>
    <t>1013619354</t>
  </si>
  <si>
    <t>1013619380</t>
  </si>
  <si>
    <t>1013619391</t>
  </si>
  <si>
    <t>1013619392</t>
  </si>
  <si>
    <t>1013619355</t>
  </si>
  <si>
    <t>1013619356</t>
  </si>
  <si>
    <t>1013619357</t>
  </si>
  <si>
    <t>1013619358</t>
  </si>
  <si>
    <t>1013619359</t>
  </si>
  <si>
    <t>1013619360</t>
  </si>
  <si>
    <t>1013619361</t>
  </si>
  <si>
    <t>1013619362</t>
  </si>
  <si>
    <t>1013619363</t>
  </si>
  <si>
    <t>1013619364</t>
  </si>
  <si>
    <t>1013619365</t>
  </si>
  <si>
    <t>1013619367</t>
  </si>
  <si>
    <t>1013619368</t>
  </si>
  <si>
    <t>1013619369</t>
  </si>
  <si>
    <t>1013619370</t>
  </si>
  <si>
    <t>1013619371</t>
  </si>
  <si>
    <t>1013619372</t>
  </si>
  <si>
    <t>1013619373</t>
  </si>
  <si>
    <t>1013619374</t>
  </si>
  <si>
    <t>1013619375</t>
  </si>
  <si>
    <t>1013619376</t>
  </si>
  <si>
    <t>1013619377</t>
  </si>
  <si>
    <t>1013619378</t>
  </si>
  <si>
    <t>1013619381</t>
  </si>
  <si>
    <t>1013619382</t>
  </si>
  <si>
    <t>1013619383</t>
  </si>
  <si>
    <t>1013619384</t>
  </si>
  <si>
    <t>1013619385</t>
  </si>
  <si>
    <t>1013619386</t>
  </si>
  <si>
    <t>0001380118</t>
  </si>
  <si>
    <t xml:space="preserve">КОМПЬЮТЕР  (системный блок, монитор) Компьютер Техносервис  </t>
  </si>
  <si>
    <t>0001380119</t>
  </si>
  <si>
    <t xml:space="preserve">Музыкальный центр TECHNICS Музыкальный центр Technics       </t>
  </si>
  <si>
    <t>М160000157</t>
  </si>
  <si>
    <t xml:space="preserve">Тренажер спортивный Тренажер спортивный Кроссовер           </t>
  </si>
  <si>
    <t>М160000141</t>
  </si>
  <si>
    <t xml:space="preserve">Тренажер - силовой комплекс Тренажер силовой SSC-42112A-150 </t>
  </si>
  <si>
    <t>0001380029</t>
  </si>
  <si>
    <t xml:space="preserve">Тренажёр Тренажер силовой                                   </t>
  </si>
  <si>
    <t>М160000138</t>
  </si>
  <si>
    <t xml:space="preserve">Тренажер гребля Тренажер-гребля STP-6002I                   </t>
  </si>
  <si>
    <t>М160000130</t>
  </si>
  <si>
    <t xml:space="preserve">Тренажер силовой Тренажер-турник STP-1082A2                 </t>
  </si>
  <si>
    <t xml:space="preserve">Сумка медиц. Сумка мед.спец.-саквояж                        </t>
  </si>
  <si>
    <t>М160000043</t>
  </si>
  <si>
    <t xml:space="preserve">Брусья Брусья гимнастические ОС-1                           </t>
  </si>
  <si>
    <t>0001380011</t>
  </si>
  <si>
    <t xml:space="preserve">Телевизор Panasonic Телевизор ПАНАСОНИК 29АД                </t>
  </si>
  <si>
    <t>0001380024</t>
  </si>
  <si>
    <t xml:space="preserve">Телевизор LG Телевизор "LG" 29 КЗОЕ                         </t>
  </si>
  <si>
    <t>0001380062</t>
  </si>
  <si>
    <t xml:space="preserve">Весы Весы электронные напольные ВМЭН-150-50/1               </t>
  </si>
  <si>
    <t>М160000134</t>
  </si>
  <si>
    <t>Велоэргометр ВС-6410 Велоэргометр эллипсодный STP-4343ELP-AU</t>
  </si>
  <si>
    <t>М160000139</t>
  </si>
  <si>
    <t xml:space="preserve">ВЕЛОТРЕНАЖ Велотренажер магнитный STP-2353                  </t>
  </si>
  <si>
    <t>М160000132</t>
  </si>
  <si>
    <t xml:space="preserve">Велотренажер Велотренажер магнитный STP-2331                </t>
  </si>
  <si>
    <t>0001380031</t>
  </si>
  <si>
    <t xml:space="preserve">Тренажёр Тренажер "Райдер"                                  </t>
  </si>
  <si>
    <t>М160000131</t>
  </si>
  <si>
    <t xml:space="preserve">Тренажер спортивный Вибромассажер -STP -7033                </t>
  </si>
  <si>
    <t xml:space="preserve">Тренажер наездник*ДН8713 Тренажер наездник *ДН8713          </t>
  </si>
  <si>
    <t>0001380012</t>
  </si>
  <si>
    <t xml:space="preserve">Штанга ШТАНГА 220см прост.черная 160кг д=50мм               </t>
  </si>
  <si>
    <t>М000000882</t>
  </si>
  <si>
    <t xml:space="preserve">Штатив д/видеокамеры Штатив Vivanco                         </t>
  </si>
  <si>
    <t>М160000046</t>
  </si>
  <si>
    <t xml:space="preserve">Турник швед.стенка Турник - шведская стенка 3-х секционный  </t>
  </si>
  <si>
    <t>0001380100</t>
  </si>
  <si>
    <t xml:space="preserve">ФОТОАППАРАТ Фотоаппарат Canon (сумка, карта памяти)         </t>
  </si>
  <si>
    <t>0001380020</t>
  </si>
  <si>
    <t xml:space="preserve">Холодильник Холодильник "Мир"                               </t>
  </si>
  <si>
    <t>М160000024/1</t>
  </si>
  <si>
    <t xml:space="preserve">Биты городошные Бита городошная                             </t>
  </si>
  <si>
    <t>0001380051</t>
  </si>
  <si>
    <t xml:space="preserve">КОМПЬЮТЕР Компьютер NewLine Bravo (в составе)               </t>
  </si>
  <si>
    <t>0001380052</t>
  </si>
  <si>
    <t xml:space="preserve">Компьютер Newline Bravo Компьютер NewLine Bravo (в составе) </t>
  </si>
  <si>
    <t xml:space="preserve">Ростометр Ростомер со стульчиком РМ"Малютка"                </t>
  </si>
  <si>
    <t>облучатель бактерицидный Облучатель-рециркулярный бактерицид</t>
  </si>
  <si>
    <t>0001380060</t>
  </si>
  <si>
    <t xml:space="preserve">Прибор Прибор для измерения емкости легких Spir             </t>
  </si>
  <si>
    <t>0001380046</t>
  </si>
  <si>
    <t xml:space="preserve">Принтер  HP LJ  1100 Принтер HP Laser Jet 1100              </t>
  </si>
  <si>
    <t>М160000154</t>
  </si>
  <si>
    <t xml:space="preserve">Стол для армреслинга Стол для армреслинга                   </t>
  </si>
  <si>
    <t xml:space="preserve">Монитор 19 Монитор 19" LCD LG Flatron                       </t>
  </si>
  <si>
    <t>0001380065</t>
  </si>
  <si>
    <t>М160000061</t>
  </si>
  <si>
    <t xml:space="preserve">стол теннисный Стол теннисный                               </t>
  </si>
  <si>
    <t>М160000129</t>
  </si>
  <si>
    <t xml:space="preserve">Скамья для пресса Силовая скамья STP-1019                   </t>
  </si>
  <si>
    <t>0001380064</t>
  </si>
  <si>
    <t xml:space="preserve">Системный блок Системный блок NewLine Bravo                 </t>
  </si>
  <si>
    <t>0001380048</t>
  </si>
  <si>
    <t xml:space="preserve">Компьютер Pentium III Компьютер Pentium III                 </t>
  </si>
  <si>
    <t>М160000137</t>
  </si>
  <si>
    <t xml:space="preserve">Скамья для пресса Скамейка для пресса STP-1043-50           </t>
  </si>
  <si>
    <t>М160000133</t>
  </si>
  <si>
    <t xml:space="preserve">Скамья для пресса Скамья для пресса RB-14                   </t>
  </si>
  <si>
    <t>0001380054</t>
  </si>
  <si>
    <t xml:space="preserve">ПРИНТЕР МФУ Brother ВСЗ-7010R                               </t>
  </si>
  <si>
    <t>410126000087</t>
  </si>
  <si>
    <t xml:space="preserve">Ворота футбольные 2000х5000 Ворота футбольные 2000х5000     </t>
  </si>
  <si>
    <t>410126000080</t>
  </si>
  <si>
    <t xml:space="preserve">Ворота футбольные 2000х3000 Ворота футбольные 2000х3000     </t>
  </si>
  <si>
    <t>410126000082</t>
  </si>
  <si>
    <t>410126000078</t>
  </si>
  <si>
    <t>410126000086</t>
  </si>
  <si>
    <t>М160000304</t>
  </si>
  <si>
    <t xml:space="preserve">Татами Татами                                               </t>
  </si>
  <si>
    <t>М160000300</t>
  </si>
  <si>
    <t xml:space="preserve">Велотренажер Giro M Велотренажер Giro M                     </t>
  </si>
  <si>
    <t>М160000326</t>
  </si>
  <si>
    <t xml:space="preserve">Мат борцовский Мат борцовский                               </t>
  </si>
  <si>
    <t>410126000089</t>
  </si>
  <si>
    <t>Триммер бензиновый GGT-2500 S Huter 3,3 л.с. (приход 22.06.2</t>
  </si>
  <si>
    <t>410122000025</t>
  </si>
  <si>
    <t>Спортивная площадка Спортивная площадка, расположенная по ад</t>
  </si>
  <si>
    <t>410122000023</t>
  </si>
  <si>
    <t>410122000024</t>
  </si>
  <si>
    <t>Спортивная площадка Спортивная площадка игровая, волейбольна</t>
  </si>
  <si>
    <t>410122000019</t>
  </si>
  <si>
    <t>410122000021</t>
  </si>
  <si>
    <t>410122000018</t>
  </si>
  <si>
    <t>410122000020</t>
  </si>
  <si>
    <t>410122000027</t>
  </si>
  <si>
    <t>410122000022</t>
  </si>
  <si>
    <t>Спортивная площадка Спортивная площадка, г.Северск, ул. Лени</t>
  </si>
  <si>
    <t>410122000030</t>
  </si>
  <si>
    <t>Спортивная площадка Спортивная площадка, г. Северск, ул. Кал</t>
  </si>
  <si>
    <t>410122000029</t>
  </si>
  <si>
    <t>Спортивная площадка Спортивная площадка, г.Северск, ул. Кали</t>
  </si>
  <si>
    <t>410122000013</t>
  </si>
  <si>
    <t>Спортивная площадка Спортивная площадка, г.Северск, ул. Леон</t>
  </si>
  <si>
    <t>410122000028</t>
  </si>
  <si>
    <t>Спортивная площадка Спортивная площадка, г.Северск, ул.Лесна</t>
  </si>
  <si>
    <t>410122000031</t>
  </si>
  <si>
    <t>Хозяйственный модуль для хоккейной коробки Хозяйственный мод</t>
  </si>
  <si>
    <t>410122000032</t>
  </si>
  <si>
    <t>Вагон раздевалка Вагон раздевалка, г.Северск, ул. Советская,</t>
  </si>
  <si>
    <t>М160000303</t>
  </si>
  <si>
    <t xml:space="preserve">Компьютер Pentium4 820 Компьютер Pentium4 820               </t>
  </si>
  <si>
    <t>М160000217</t>
  </si>
  <si>
    <t xml:space="preserve">Расходомер Расходометр-счетчик электромагнитный             </t>
  </si>
  <si>
    <t>0001380135</t>
  </si>
  <si>
    <t>Копировальный аппарат Цифровой копировальный аппарат Kyocera</t>
  </si>
  <si>
    <t>М160000204</t>
  </si>
  <si>
    <t xml:space="preserve">Шкаф медицинский Шкаф медицинский 2-створчатый              </t>
  </si>
  <si>
    <t>0001380133</t>
  </si>
  <si>
    <t xml:space="preserve"> Принтер Принтер HP Laser Jet P 1505                        </t>
  </si>
  <si>
    <t>М160000201</t>
  </si>
  <si>
    <t xml:space="preserve">Кушетка медицинская Кушетка смотровая М111-033              </t>
  </si>
  <si>
    <t>М160000205</t>
  </si>
  <si>
    <t xml:space="preserve">Тележка Тележка контейнерная медицинская                    </t>
  </si>
  <si>
    <t>М160000202</t>
  </si>
  <si>
    <t xml:space="preserve">Стол  медицинский Стол медицинский для врача                </t>
  </si>
  <si>
    <t>0001380130</t>
  </si>
  <si>
    <t xml:space="preserve">Компьютер Intel Pentium Компьютер Intel Pentium (в составе) </t>
  </si>
  <si>
    <t>М160000203</t>
  </si>
  <si>
    <t xml:space="preserve">Расходомер Расходометр-счетчик электромагнитный "Вз         </t>
  </si>
  <si>
    <t>410124000001</t>
  </si>
  <si>
    <t>МФУ HP Laser Jet Pro 400 M428fdn МФУ HP Laser Jet Pro 400 M4</t>
  </si>
  <si>
    <t>510124000001</t>
  </si>
  <si>
    <t>510124000003</t>
  </si>
  <si>
    <t xml:space="preserve">Компьютер в сборе_1 Компьютер в сборе _1                    </t>
  </si>
  <si>
    <t>410124000004</t>
  </si>
  <si>
    <t xml:space="preserve">Монитор Philips 27"271E1SD Монитор Philips 27"271E1SD       </t>
  </si>
  <si>
    <t>210124000002</t>
  </si>
  <si>
    <t>Электрическая печь "Премьера-Руса" Электрическая печь "Премь</t>
  </si>
  <si>
    <t>410126000001</t>
  </si>
  <si>
    <t>Облучатель-рециркулятор МЕГИДЕЗ Облучатель-рециркулятор бакт</t>
  </si>
  <si>
    <t>410126000006</t>
  </si>
  <si>
    <t>Термометр инфракрасный бесконтактный amit-130 Термометр инфр</t>
  </si>
  <si>
    <t>410126000084</t>
  </si>
  <si>
    <t>51012402001</t>
  </si>
  <si>
    <t xml:space="preserve">Компьютер (в сборе)1 Компьютер (в сборе)1                   </t>
  </si>
  <si>
    <t>51012402002</t>
  </si>
  <si>
    <t xml:space="preserve">Компьютер (в сборе)2 Компьютер (в сборе)2                   </t>
  </si>
  <si>
    <t>51013603004</t>
  </si>
  <si>
    <t xml:space="preserve">Биты городошные утяжеленные1 Биты городошные утяжеленные1   </t>
  </si>
  <si>
    <t>51013603005</t>
  </si>
  <si>
    <t xml:space="preserve">Биты городошные утяжеленные2 Биты городошные утяжеленные2   </t>
  </si>
  <si>
    <t>51012603002</t>
  </si>
  <si>
    <t xml:space="preserve">Ковер борцовский для самбо Ковер борцовский для самбо       </t>
  </si>
  <si>
    <t>51012402003</t>
  </si>
  <si>
    <t xml:space="preserve">Компьютер (в сборе)3 Компьютер (в сборе)3                   </t>
  </si>
  <si>
    <t>51012603003</t>
  </si>
  <si>
    <t>Тренажер универсальный силовой Тренажер универсальный силово</t>
  </si>
  <si>
    <t>51012603004</t>
  </si>
  <si>
    <t>Тренажер универсальный функциональный Тренажер универсальный</t>
  </si>
  <si>
    <t>51012603005</t>
  </si>
  <si>
    <t>51013406001</t>
  </si>
  <si>
    <t xml:space="preserve">Весы электронные медицинские Весы электронные медицинские   </t>
  </si>
  <si>
    <t>51012402004</t>
  </si>
  <si>
    <t xml:space="preserve">Компьютер (в сборе)4 Компьютер (в сборе)4                   </t>
  </si>
  <si>
    <t>51012402005</t>
  </si>
  <si>
    <t xml:space="preserve">Компьютер (в сборе)5 Компьютер (в сборе)5                   </t>
  </si>
  <si>
    <t>М160000249</t>
  </si>
  <si>
    <t>Тренажер "Атлетическая скамья" Тренажер "Атлетическая скамья</t>
  </si>
  <si>
    <t>М160000248</t>
  </si>
  <si>
    <t>Тренажер "Скамья горизонтальная" Тренажер "Скамья горизонтал</t>
  </si>
  <si>
    <t>М160000247</t>
  </si>
  <si>
    <t>Тренажер "Скамья для жима лежа" Тренажер "Скамья для жима ле</t>
  </si>
  <si>
    <t>М160000243</t>
  </si>
  <si>
    <t xml:space="preserve">Тренажер "Скамья для пресса" Тренажер "Скамья для пресса"   </t>
  </si>
  <si>
    <t>М160000240</t>
  </si>
  <si>
    <t>Тренажер "Станок жим ногами лежа" Тренажер "Станок жим ногам</t>
  </si>
  <si>
    <t>М160000254</t>
  </si>
  <si>
    <t xml:space="preserve">Стойка для дисков Стойка для дисков                         </t>
  </si>
  <si>
    <t>М160000255</t>
  </si>
  <si>
    <t xml:space="preserve">Стойка для дисков СД25 Стойка для дисков СД25               </t>
  </si>
  <si>
    <t>М160000253</t>
  </si>
  <si>
    <t>Подставка для гантельного ряда Подставка для гантельного ряд</t>
  </si>
  <si>
    <t>М160000250</t>
  </si>
  <si>
    <t xml:space="preserve">Гриф для штанги Гриф для штанги                             </t>
  </si>
  <si>
    <t>51012403001</t>
  </si>
  <si>
    <t xml:space="preserve">Биты городошные1 Биты городошные1                           </t>
  </si>
  <si>
    <t>51012403002</t>
  </si>
  <si>
    <t xml:space="preserve">Биты городошные2 Биты городошные2                           </t>
  </si>
  <si>
    <t>М16507</t>
  </si>
  <si>
    <t xml:space="preserve">Биты городошные3 Биты городошные3                           </t>
  </si>
  <si>
    <t>М15508</t>
  </si>
  <si>
    <t xml:space="preserve">Биты городошные4 Биты городошные4                           </t>
  </si>
  <si>
    <t>410126000067</t>
  </si>
  <si>
    <t xml:space="preserve">Бита городошная (2-3кг) пара Бита городошная (2-3кг) пара   </t>
  </si>
  <si>
    <t>510126000005</t>
  </si>
  <si>
    <t>Бита городошная (свыше 1,5кг) пара Бита городошная (свыше 1,</t>
  </si>
  <si>
    <t>510126000003</t>
  </si>
  <si>
    <t>410126000079</t>
  </si>
  <si>
    <t>Ворота футбольные 2000х3000 г.Северск, пр.Коммунистический,1</t>
  </si>
  <si>
    <t>410126000081</t>
  </si>
  <si>
    <t>Ворота футбольные 2000х3000 г.Северск, пр.Коммунистический,5</t>
  </si>
  <si>
    <t>410126000083</t>
  </si>
  <si>
    <t>Ворота футбольные 2000х3000 г.Северск, пр.Коммунистический,9</t>
  </si>
  <si>
    <t>410126000085</t>
  </si>
  <si>
    <t>Ворота футбольные 2000х3000 г.Северск, ул.Леонтичука,8 Ворот</t>
  </si>
  <si>
    <t>410126000062</t>
  </si>
  <si>
    <t>Гантели переменной массы до 20кг Гантели переменной массы до</t>
  </si>
  <si>
    <t>410126000076</t>
  </si>
  <si>
    <t>Каскад турников ,г.Северск, ул.Кирова,4/4 Каскад турников ,г</t>
  </si>
  <si>
    <t>410126000069</t>
  </si>
  <si>
    <t>Ковер для самбо (11х11м)  комплект из 68 матов Ковер для сам</t>
  </si>
  <si>
    <t>0001380134</t>
  </si>
  <si>
    <t>Компьютер DNS Offi (в составе) Компьютер DNS Offi (в составе</t>
  </si>
  <si>
    <t>210126000001</t>
  </si>
  <si>
    <t>Мобильная площадка для игры в городки Мобильная площадка для</t>
  </si>
  <si>
    <t>410126000066</t>
  </si>
  <si>
    <t xml:space="preserve">Монитор Acer 27" R 272 Монитор Acer 27" R 272               </t>
  </si>
  <si>
    <t>410126000088</t>
  </si>
  <si>
    <t>МФУ Epson L3219 (Принтер/Копир/Сканер) МФУ Epson L3219 (Прин</t>
  </si>
  <si>
    <t>410124000008</t>
  </si>
  <si>
    <t xml:space="preserve">МФУ HP Laser Jet Pro  M428fdn МФУ HP Laser Jet Pro  M428fdn </t>
  </si>
  <si>
    <t>410122000026</t>
  </si>
  <si>
    <t>Открытая спортивная площадка г.Северск,ул. Калинина,32/4 Отк</t>
  </si>
  <si>
    <t>410124000011</t>
  </si>
  <si>
    <t xml:space="preserve">Принтер HP Laser Jet Pro 404. Принтер HP Laser Jet Pro 404. </t>
  </si>
  <si>
    <t>410124000010</t>
  </si>
  <si>
    <t>Принтер HP Laser Jet Pro M404dn Принтер HP Laser Jet Pro M40</t>
  </si>
  <si>
    <t>410126000059</t>
  </si>
  <si>
    <t xml:space="preserve">Проектор Acer H6543BDK Проектор Acer H6543BDK               </t>
  </si>
  <si>
    <t>410124000006</t>
  </si>
  <si>
    <t xml:space="preserve">Системный блок DEXP Aguilon Системный блок DEXP Aguilon     </t>
  </si>
  <si>
    <t>410124000009</t>
  </si>
  <si>
    <t xml:space="preserve">Системный блок DEXP Atlas Системный блок DEXP Atlas         </t>
  </si>
  <si>
    <t>51013406002</t>
  </si>
  <si>
    <t>51012603010</t>
  </si>
  <si>
    <t>Стойка для гантелей PROFI-FIT ZS02215J-5 на 5 пар Стойка для</t>
  </si>
  <si>
    <t>510126000002</t>
  </si>
  <si>
    <t xml:space="preserve">Стойка для дисков штанги Стойка для дисков штанги           </t>
  </si>
  <si>
    <t>410124000012</t>
  </si>
  <si>
    <t xml:space="preserve">Тонометр AND UA-388 Тонометр AND UA-388                     </t>
  </si>
  <si>
    <t>510126000001</t>
  </si>
  <si>
    <t>Тренажер для наклонов лежа (гиперэкстензия) Тренажер для нак</t>
  </si>
  <si>
    <t>410126000061</t>
  </si>
  <si>
    <t>Тренажер для наклонов лежа (гиперэкстензия) облегченный Трен</t>
  </si>
  <si>
    <t>410126000030</t>
  </si>
  <si>
    <t>Тренажер уличный антивандальный"Степпер"Romana 207.48.00(г.С</t>
  </si>
  <si>
    <t>410126000060</t>
  </si>
  <si>
    <t xml:space="preserve">Экран Cactus Wallscreen Экран Cactus Wallscreen             </t>
  </si>
  <si>
    <t>410124000016</t>
  </si>
  <si>
    <t xml:space="preserve">Снегоуборочная машина Свишер Снегоуборочная машина Свишер   </t>
  </si>
  <si>
    <t>0001380151</t>
  </si>
  <si>
    <t xml:space="preserve">Принтер HP LaserJet Принтер HP LaserJet Pro P1102           </t>
  </si>
  <si>
    <t>0001380147/2</t>
  </si>
  <si>
    <t xml:space="preserve">Многофункциональное устройство МФУ Panasonic KX-MB2000RUB   </t>
  </si>
  <si>
    <t>0001380149</t>
  </si>
  <si>
    <t xml:space="preserve">Ноутбук Ноутбук DNS (в составе)                             </t>
  </si>
  <si>
    <t>0001380148</t>
  </si>
  <si>
    <t xml:space="preserve">Компьтер персональный Компьютер DNS Office (в составе)      </t>
  </si>
  <si>
    <t xml:space="preserve">Весы медицинские Весы медицинские ВМЭН-150-50/100-А         </t>
  </si>
  <si>
    <t>0001380145</t>
  </si>
  <si>
    <t>М160000356</t>
  </si>
  <si>
    <t xml:space="preserve">Печка-каменка Печка-каменка                                 </t>
  </si>
  <si>
    <t>М160000155</t>
  </si>
  <si>
    <t>Теннисный стол Start line Sport Теннисный стол Start line Sp</t>
  </si>
  <si>
    <t>51013406003</t>
  </si>
  <si>
    <t>Весы напольные медицинские со стойкой Весы напольные медицин</t>
  </si>
  <si>
    <t>51012603006</t>
  </si>
  <si>
    <t>51012603007</t>
  </si>
  <si>
    <t>Тренажер универсальный (беговой) Тренажер универсальный (бег</t>
  </si>
  <si>
    <t>51013603011</t>
  </si>
  <si>
    <t xml:space="preserve">Биты городошные утяжеленные3 Биты городошные утяжеленные3   </t>
  </si>
  <si>
    <t>51013603012</t>
  </si>
  <si>
    <t xml:space="preserve">Биты городошные утяжеленные4 Биты городошные утяжеленные4   </t>
  </si>
  <si>
    <t>51012603008</t>
  </si>
  <si>
    <t xml:space="preserve">Ковер борцовский "ПРОФИ" для самбо Ковер борцовский "ПРОФИ" </t>
  </si>
  <si>
    <t>21013406002</t>
  </si>
  <si>
    <t>Облучатель-рециркулятор "Armed"1 Облучатель-рециркулятор "Ar</t>
  </si>
  <si>
    <t>21013406003</t>
  </si>
  <si>
    <t>Облучатель-рециркулятор "Armed"2 Облучатель-рециркулятор "Ar</t>
  </si>
  <si>
    <t>21013406004</t>
  </si>
  <si>
    <t>Облучатель-рециркулятор "Armed"3 Облучатель-рециркулятор "Ar</t>
  </si>
  <si>
    <t>51013603015</t>
  </si>
  <si>
    <t>Тренажер универсальный малогабаритный Тренажер универсальный</t>
  </si>
  <si>
    <t>51013403001</t>
  </si>
  <si>
    <t>Облучатель-рециркулятор бактерицидный VAKIO1 Облучатель-реци</t>
  </si>
  <si>
    <t>51013403002</t>
  </si>
  <si>
    <t>Облучатель-рециркулятор бактерицидный VAKIO2 Облучатель-реци</t>
  </si>
  <si>
    <t>51013403003</t>
  </si>
  <si>
    <t>Облучатель-рециркулятор бактерицидный VAKIO3 Облучатель-реци</t>
  </si>
  <si>
    <t>51013403004</t>
  </si>
  <si>
    <t>Облучатель-рециркулятор бактерицидный VAKIO4 Облучатель-реци</t>
  </si>
  <si>
    <t>51013403005</t>
  </si>
  <si>
    <t>Облучатель-рециркулятор бактерицидный VAKIO5 Облучатель-реци</t>
  </si>
  <si>
    <t>51013403006</t>
  </si>
  <si>
    <t>Облучатель-рециркулятор бактерицидный VAKIO6 Облучатель-реци</t>
  </si>
  <si>
    <t>51013403007</t>
  </si>
  <si>
    <t>Облучатель-рециркулятор бактерицидный VAKIO7 Облучатель-реци</t>
  </si>
  <si>
    <t>51013403008</t>
  </si>
  <si>
    <t>Облучатель-рециркулятор бактерицидный VAKIO8 Облучатель-реци</t>
  </si>
  <si>
    <t>51013403009</t>
  </si>
  <si>
    <t>Облучатель-рециркулятор бактерицидный VAKIO9 Облучатель-реци</t>
  </si>
  <si>
    <t>51013403010</t>
  </si>
  <si>
    <t>Облучатель-рециркулятор бактерицидный VAKIO10 Облучатель-рец</t>
  </si>
  <si>
    <t>51013403011</t>
  </si>
  <si>
    <t>Облучатель-рециркулятор бактерицидный VAKIO11 Облучатель-рец</t>
  </si>
  <si>
    <t>51013403012</t>
  </si>
  <si>
    <t>Облучатель-рециркулятор бактерицидный VAKIO12 Облучатель-рец</t>
  </si>
  <si>
    <t>51013403013</t>
  </si>
  <si>
    <t>Облучатель-рециркулятор бактерицидный VAKIO13 Облучатель-рец</t>
  </si>
  <si>
    <t>51013403014</t>
  </si>
  <si>
    <t>Облучатель-рециркулятор бактерицидный VAKIO14 Облучатель-рец</t>
  </si>
  <si>
    <t>410126000009</t>
  </si>
  <si>
    <t>Тренажер "Степпер" Romana 207.48.00 (воркаут площадка ул. Ка</t>
  </si>
  <si>
    <t>410126000044</t>
  </si>
  <si>
    <t>Тренажер "Степпер"Romana 207.48.00 (воркаут площадка ул. Сла</t>
  </si>
  <si>
    <t>410126000037</t>
  </si>
  <si>
    <t xml:space="preserve">Тренажер "Верхняя тяга" Romana 207.35.00  (воркаут площадка </t>
  </si>
  <si>
    <t>410126000010</t>
  </si>
  <si>
    <t>Тренажер "Верхняя тяга" Romana 207.35.00 (воркаут площадка у</t>
  </si>
  <si>
    <t>410126000024</t>
  </si>
  <si>
    <t>Тренажер "Верхняя тяга" Romana 207.35.00 (пр. Коммунистическ</t>
  </si>
  <si>
    <t>410126000045</t>
  </si>
  <si>
    <t>410126000038</t>
  </si>
  <si>
    <t>Тренажер "Жим к груди" Romana 207.37.00 (воркаут площадка ул</t>
  </si>
  <si>
    <t>410126000011</t>
  </si>
  <si>
    <t>410126000025</t>
  </si>
  <si>
    <t>Тренажер "Жим к груди" Romana 207.37.00 (воркаут площадка пр</t>
  </si>
  <si>
    <t>410126000046</t>
  </si>
  <si>
    <t>410126000039</t>
  </si>
  <si>
    <t>Тренажер "Жим ногами" Romana 207.38.00 (воркаут площадка ул.</t>
  </si>
  <si>
    <t>410126000012</t>
  </si>
  <si>
    <t>410126000026</t>
  </si>
  <si>
    <t xml:space="preserve">Тренажер "Жим ногами"Romana 207.38.00 (воркаут площадка пр. </t>
  </si>
  <si>
    <t>410126000047</t>
  </si>
  <si>
    <t>410126000040</t>
  </si>
  <si>
    <t>Тренажер "Брусья" Romana 207.33.02  (воркаут площадка ул. Пу</t>
  </si>
  <si>
    <t>410126000058</t>
  </si>
  <si>
    <t>Тренажер "Брусья" Romana 207.33.02  (воркаут площадка ул. Ка</t>
  </si>
  <si>
    <t>410126000027</t>
  </si>
  <si>
    <t>Тренажер "Брусья" Romana 207.33.02(воркаут площадка пр. Комм</t>
  </si>
  <si>
    <t>410126000048</t>
  </si>
  <si>
    <t>Тренажер "Брусья" Romana 207.33.02  (воркаут площадка ул. Сл</t>
  </si>
  <si>
    <t>410126000041</t>
  </si>
  <si>
    <t>Тренажер "Брусья разновысокие" Romana 501.18.(воркаут площад</t>
  </si>
  <si>
    <t>410126000013</t>
  </si>
  <si>
    <t>Тренажер "Брусья разновысокие" Romana 501.18.00 (ул. Калинин</t>
  </si>
  <si>
    <t>410126000028</t>
  </si>
  <si>
    <t>Тренажер "Брусья разновысокие" Romana 501.18.00  (пр. Коммун</t>
  </si>
  <si>
    <t>410126000049</t>
  </si>
  <si>
    <t>Тренажер "Брусья разновысокие" Romana 501.18.00 (ул. Славско</t>
  </si>
  <si>
    <t>410126000042</t>
  </si>
  <si>
    <t>Тренажер "Турник тройной" Romana 501.55.01 (воркаут площадка</t>
  </si>
  <si>
    <t>410126000029</t>
  </si>
  <si>
    <t>Тренажер "Турник тройной" Romana 501.55.01 (пр. Коммунистиче</t>
  </si>
  <si>
    <t>410126000050</t>
  </si>
  <si>
    <t xml:space="preserve">Тренажер "Турник тройной" Romana 501.55.01(воркаут площадка </t>
  </si>
  <si>
    <t>410126000043</t>
  </si>
  <si>
    <t>Тренажер "Степпер" Romana 207.48.00 (воркаут площадка ул. Пу</t>
  </si>
  <si>
    <t>410126000051</t>
  </si>
  <si>
    <t>Тренажер "Степпер" Romana 207.48.00 (воркаут площадка ул. Со</t>
  </si>
  <si>
    <t>410126000052</t>
  </si>
  <si>
    <t>410126000053</t>
  </si>
  <si>
    <t>Тренажер "Жим к груди" Romana 207.37.00  (воркаут площадка у</t>
  </si>
  <si>
    <t>410126000054</t>
  </si>
  <si>
    <t>410126000055</t>
  </si>
  <si>
    <t>Тренажер "Брусья" Romana 207.33.02  (воркаут площадка ул. Со</t>
  </si>
  <si>
    <t>410126000056</t>
  </si>
  <si>
    <t>Тренажер "Брусья разновысокие" Romana 501.18.01 (воркаут пло</t>
  </si>
  <si>
    <t>410126000057</t>
  </si>
  <si>
    <t>410126000031</t>
  </si>
  <si>
    <t>Тренажер уличный антивандальный "Степпер" (г. Северск, ул. Л</t>
  </si>
  <si>
    <t>410126000015</t>
  </si>
  <si>
    <t>Тренажер уличный антивандальный "Степпер" (г. Северск, пр, К</t>
  </si>
  <si>
    <t>410126000034</t>
  </si>
  <si>
    <t>Тренажер уличный антивандальный "Брусья-пресс" Romana 207.33</t>
  </si>
  <si>
    <t>410126000016</t>
  </si>
  <si>
    <t xml:space="preserve">Тренажер уличный антивандальный "Верхняя тяга" (г. Северск, </t>
  </si>
  <si>
    <t>410126000032</t>
  </si>
  <si>
    <t>Тренажер уличный антивандальный "Жим к груди" (г. Северск, у</t>
  </si>
  <si>
    <t>410126000017</t>
  </si>
  <si>
    <t>Тренажер уличный антивандальный "Жим к груди" (г. Северск, п</t>
  </si>
  <si>
    <t>410126000033</t>
  </si>
  <si>
    <t>Тренажер уличный антивандальный "Жим ногами" (г. Северск, ул</t>
  </si>
  <si>
    <t>410126000018</t>
  </si>
  <si>
    <t>Тренажер уличный антивандальный "Жим ногами" (г. Северск, пр</t>
  </si>
  <si>
    <t>410126000019</t>
  </si>
  <si>
    <t xml:space="preserve">Тренажер уличный антивандальный "Брусья-пресс" (г. Северск, </t>
  </si>
  <si>
    <t>410126000035</t>
  </si>
  <si>
    <t>Тренажер уличный антивандальный "Брусья разновысокие" (г. Се</t>
  </si>
  <si>
    <t>410126000020</t>
  </si>
  <si>
    <t>410126000036</t>
  </si>
  <si>
    <t>Тренажер уличный антивандальный "Турник тройной" (г. Северск</t>
  </si>
  <si>
    <t>410126000021</t>
  </si>
  <si>
    <t>410124000015</t>
  </si>
  <si>
    <t>Контрольно-кассовая машина "Меркурий"-115 (с фиск. накопител</t>
  </si>
  <si>
    <t>410124000014</t>
  </si>
  <si>
    <t>410126000014</t>
  </si>
  <si>
    <t>М160000271</t>
  </si>
  <si>
    <t xml:space="preserve">Биты городошные (юношеские) Биты городошные (юношеские)     </t>
  </si>
  <si>
    <t>М160000296</t>
  </si>
  <si>
    <t xml:space="preserve">Кофемашина De Longhi Кофемашина De Longhi                   </t>
  </si>
  <si>
    <t>М160000233</t>
  </si>
  <si>
    <t xml:space="preserve">Компьютер DNS Home Компьютер DNS Home                       </t>
  </si>
  <si>
    <t>М160000288</t>
  </si>
  <si>
    <t xml:space="preserve">Холодильник Pozis Холодильник Pozis                         </t>
  </si>
  <si>
    <t>М160000237</t>
  </si>
  <si>
    <t xml:space="preserve">Тренажер "Разгибатель бедра" Тренажер "Разгибатель бедра"   </t>
  </si>
  <si>
    <t>М160000238</t>
  </si>
  <si>
    <t xml:space="preserve">Тренажер "Скамья силовая" Тренажер "Скамья силовая"         </t>
  </si>
  <si>
    <t>М160000239</t>
  </si>
  <si>
    <t xml:space="preserve">Тренажер "Турник-брусья" Тренажер "Турник-брусья"           </t>
  </si>
  <si>
    <t>М160000241</t>
  </si>
  <si>
    <t xml:space="preserve">Тренажер "Разведение ног" Тренажер "Разведение ног"         </t>
  </si>
  <si>
    <t>М160000242</t>
  </si>
  <si>
    <t xml:space="preserve">Тренажер "Сведение ног" Тренажер "Сведение ног"             </t>
  </si>
  <si>
    <t>М160000245</t>
  </si>
  <si>
    <t xml:space="preserve">Тренажер "Голень сидя" Тренажер "Голень сидя"               </t>
  </si>
  <si>
    <t>М160000246</t>
  </si>
  <si>
    <t xml:space="preserve">Тренажер Баттерфляй Тренажер Баттерфляй                     </t>
  </si>
  <si>
    <t>М160000293</t>
  </si>
  <si>
    <t xml:space="preserve">Ноутбук Acer Aspire One 10.1" Ноутбук Acer Aspire One 10.1" </t>
  </si>
  <si>
    <t>М160000292</t>
  </si>
  <si>
    <t>М160000291</t>
  </si>
  <si>
    <t>Микроволновая печь соло Samsung Микроволновая печь соло Sams</t>
  </si>
  <si>
    <t>М160000251</t>
  </si>
  <si>
    <t>М160000289</t>
  </si>
  <si>
    <t xml:space="preserve">LCD/LED-телевизор LG LCD/LED-телевизор LG                   </t>
  </si>
  <si>
    <t>М160000252</t>
  </si>
  <si>
    <t xml:space="preserve">Тренажер "Нижняя тяга" Тренажер "Нижняя тяга"               </t>
  </si>
  <si>
    <t>41012600077</t>
  </si>
  <si>
    <t xml:space="preserve">Мат борцовский 1*2м Мат борцовский 1*2м                     </t>
  </si>
  <si>
    <t>21012403001</t>
  </si>
  <si>
    <t xml:space="preserve">Ноутбук hp Ноутбук hp                                       </t>
  </si>
  <si>
    <t>51012603009</t>
  </si>
  <si>
    <t>51012603021</t>
  </si>
  <si>
    <t xml:space="preserve">Гиря чугунная литая 16 кг Гиря чугунная литая 16 кг         </t>
  </si>
  <si>
    <t>51012603013</t>
  </si>
  <si>
    <t xml:space="preserve">Гиря чугунная литая 24 кг Гиря чугунная литая 24 кг         </t>
  </si>
  <si>
    <t>51012603020</t>
  </si>
  <si>
    <t>Гантель разборная 4кг (металл) с галтованными дисками Гантел</t>
  </si>
  <si>
    <t>51012603015</t>
  </si>
  <si>
    <t>Гантель разборная 5кг (металл) с галтованными дисками Гантел</t>
  </si>
  <si>
    <t>51012603011</t>
  </si>
  <si>
    <t>Гантель разборная 8кг (металл) с галтованными дисками Гантел</t>
  </si>
  <si>
    <t>Покрышка для ковра борцовского 12*12 м Покрышка для ковра бо</t>
  </si>
  <si>
    <t xml:space="preserve">Чехол 12*12 м Чехол 12*12 м                                 </t>
  </si>
  <si>
    <t>40000000001</t>
  </si>
  <si>
    <t>41012600004</t>
  </si>
  <si>
    <t>41012600149</t>
  </si>
  <si>
    <t>41012600005</t>
  </si>
  <si>
    <t xml:space="preserve">Мат 1*2 м материал верха -ПХВ Мат 1*2 м материал верха -ПХВ </t>
  </si>
  <si>
    <t>00000004001</t>
  </si>
  <si>
    <t>Тренажер  универсальный малогабаритный для ног Тренажер  уни</t>
  </si>
  <si>
    <t>51013604002</t>
  </si>
  <si>
    <t>Тренажер  универсальный малогабаритный для мышц спины Тренаж</t>
  </si>
  <si>
    <t>51013600001</t>
  </si>
  <si>
    <t xml:space="preserve">Гантели переменной массы Гантели переменной массы           </t>
  </si>
  <si>
    <t>21013406001</t>
  </si>
  <si>
    <t>Весы медицинские ВМЭН-150-50/100-Д-А Весы медицинские ВМЭН-1</t>
  </si>
  <si>
    <t>21013404001</t>
  </si>
  <si>
    <t>Облучатель-рециркулятор СН 111-130 Облучатель-рециркулятор С</t>
  </si>
  <si>
    <t>51012602006</t>
  </si>
  <si>
    <t>51012602007</t>
  </si>
  <si>
    <t>51013602014</t>
  </si>
  <si>
    <t xml:space="preserve">Биты городошные/1 Биты городошные/1                         </t>
  </si>
  <si>
    <t>51013602015</t>
  </si>
  <si>
    <t xml:space="preserve">Биты городошные/2 Биты городошные/2                         </t>
  </si>
  <si>
    <t>51013402001</t>
  </si>
  <si>
    <t>Принтер лазерный Kyocera FS-1040 Принтер лазерный Kyocera FS</t>
  </si>
  <si>
    <t>51013402002</t>
  </si>
  <si>
    <t>Принтер лазерный Kyocera Ecosys Duplex Принтер лазерный Kyoc</t>
  </si>
  <si>
    <t>51013402003</t>
  </si>
  <si>
    <t>Принтер лазерный Kyocera Ecosys Duplex/2 Принтер лазерный Ky</t>
  </si>
  <si>
    <t>51013402004</t>
  </si>
  <si>
    <t>Принтер лазерный Kyocera Ecosys Duplex/3 Принтер лазерный Ky</t>
  </si>
  <si>
    <t>51013404001</t>
  </si>
  <si>
    <t>51012602008</t>
  </si>
  <si>
    <t xml:space="preserve">Каскад  турников Каскад  турников                           </t>
  </si>
  <si>
    <t>51012602009</t>
  </si>
  <si>
    <t xml:space="preserve">Брусья  разновысокие Брусья  разновысокие                   </t>
  </si>
  <si>
    <t>51012602010</t>
  </si>
  <si>
    <t xml:space="preserve">Тренажер  "Эллиптический" Тренажер  "Эллиптический"         </t>
  </si>
  <si>
    <t>51012602011</t>
  </si>
  <si>
    <t xml:space="preserve">Тренажер  "Жим ногами" Тренажер  "Жим ногами"               </t>
  </si>
  <si>
    <t>51012602005</t>
  </si>
  <si>
    <t>51012602004</t>
  </si>
  <si>
    <t>51012602003</t>
  </si>
  <si>
    <t>51012602002</t>
  </si>
  <si>
    <t>51012602001</t>
  </si>
  <si>
    <t>51012602014</t>
  </si>
  <si>
    <t xml:space="preserve">Тренажер  "Гребля" Тренажер  "Гребля"                       </t>
  </si>
  <si>
    <t>51012602013</t>
  </si>
  <si>
    <t xml:space="preserve">Тренажер  "Верхняя тяга" Тренажер  "Верхняя тяга"           </t>
  </si>
  <si>
    <t>51012602012</t>
  </si>
  <si>
    <t xml:space="preserve">Тренажер  "Жим к груди" Тренажер  "Жим к груди"             </t>
  </si>
  <si>
    <t>410126000075</t>
  </si>
  <si>
    <t>410126000071</t>
  </si>
  <si>
    <t>410126000070</t>
  </si>
  <si>
    <t>410126000072</t>
  </si>
  <si>
    <t xml:space="preserve">Тренажер "Жим груди" Тренажер "Жим груди"                   </t>
  </si>
  <si>
    <t>410126000073</t>
  </si>
  <si>
    <t>410126000074</t>
  </si>
  <si>
    <t>410126000022</t>
  </si>
  <si>
    <t>Щит баскетбольный пр.Коммунист.120 Щит баскетбольный пр.Комм</t>
  </si>
  <si>
    <t>51012404001</t>
  </si>
  <si>
    <t>51012404002</t>
  </si>
  <si>
    <t xml:space="preserve">Система видеонаблюдения2 Система видеонаблюдения2           </t>
  </si>
  <si>
    <t>51012404003</t>
  </si>
  <si>
    <t xml:space="preserve">Система видеонаблюдения3 Система видеонаблюдения3           </t>
  </si>
  <si>
    <t>21012402001</t>
  </si>
  <si>
    <t xml:space="preserve">Компьютер (в сборе) Компьютер (в сборе)                     </t>
  </si>
  <si>
    <t>51012603001</t>
  </si>
  <si>
    <t xml:space="preserve">Покрытие борцовское 180м2 Покрытие борцовское 180м2         </t>
  </si>
  <si>
    <t>М160000376</t>
  </si>
  <si>
    <t>М160000377</t>
  </si>
  <si>
    <t xml:space="preserve">Кондиционер2 Кондиционер2                                   </t>
  </si>
  <si>
    <t>М160000382</t>
  </si>
  <si>
    <t>Татами (12х12) соревновательные Татами (12х12) соревнователь</t>
  </si>
  <si>
    <t>110104000037</t>
  </si>
  <si>
    <t xml:space="preserve">Принтер HP Laser Jet 1160 Принтер HP Laser Jet 1160         </t>
  </si>
  <si>
    <t>110104000026</t>
  </si>
  <si>
    <t>Многофункциональное устройство принтер/сканер/копир Многофун</t>
  </si>
  <si>
    <t>110104000017</t>
  </si>
  <si>
    <t>Компьютер 1(CPU Intel Core 2 Quad Q6600 2.4 ГГц) Компьютер 1</t>
  </si>
  <si>
    <t>110104000015</t>
  </si>
  <si>
    <t xml:space="preserve">Компьютер (директора) Компьютер (директора)                 </t>
  </si>
  <si>
    <t>5160064</t>
  </si>
  <si>
    <t>Тренажер для обучения катанию на коньках Тренажер для обучен</t>
  </si>
  <si>
    <t>5160063</t>
  </si>
  <si>
    <t>5160054</t>
  </si>
  <si>
    <t>5160026</t>
  </si>
  <si>
    <t xml:space="preserve">Кардиотренажер Kettler Rivo M Кардиотренажер Kettler Rivo M </t>
  </si>
  <si>
    <t>Машина для заливки льда и уборки льда Машина для заливки льд</t>
  </si>
  <si>
    <t xml:space="preserve">Теплосчетчик ТСР-026М Теплосчетчик ТСР-026М                 </t>
  </si>
  <si>
    <t>5160060</t>
  </si>
  <si>
    <t>5160059</t>
  </si>
  <si>
    <t>5160057</t>
  </si>
  <si>
    <t>5160056</t>
  </si>
  <si>
    <t>5160055</t>
  </si>
  <si>
    <t>4101925282</t>
  </si>
  <si>
    <t xml:space="preserve">Дефибриллятор PRIMEDIC DEFI-B Дефибриллятор PRIMEDIC DEFI-B </t>
  </si>
  <si>
    <t>2101241402</t>
  </si>
  <si>
    <t>Компьютер в сборе: системный блок, монитор BQ, клавиатура, м</t>
  </si>
  <si>
    <t>2101241584</t>
  </si>
  <si>
    <t>МФУ лазерный Kyocera Ecosys M2735dn A4 ч/б 35 стр/мин дуплек</t>
  </si>
  <si>
    <t>4101241581</t>
  </si>
  <si>
    <t>Система видеонаблюдения г. Северск, пр. Коммунистический, 5А</t>
  </si>
  <si>
    <t>2101361487</t>
  </si>
  <si>
    <t>Снегоуборщик CHAMPION ST661 профессиональный Снегоуборщик CH</t>
  </si>
  <si>
    <t>4101261220</t>
  </si>
  <si>
    <t>Тренажер для отработки нападений Тренажер для отработки напа</t>
  </si>
  <si>
    <t>4101261221</t>
  </si>
  <si>
    <t>4101261222</t>
  </si>
  <si>
    <t>4101261224</t>
  </si>
  <si>
    <t>Тренажер для отработки скольжения Тренажер для отработки ско</t>
  </si>
  <si>
    <t>4101261230</t>
  </si>
  <si>
    <t>Тренажер для тренировки бицепсов и мышц предплечья в положен</t>
  </si>
  <si>
    <t>5101925276</t>
  </si>
  <si>
    <t>Электрокардиограф ЭКЗТ-01-"Р"-Д"/1 Электрокардиограф ЭКЗТ-01</t>
  </si>
  <si>
    <t>110103000008</t>
  </si>
  <si>
    <t>Спортивная площадка Корт хоккейный, п.Самусь, ул. Пекарского</t>
  </si>
  <si>
    <t>110103000009</t>
  </si>
  <si>
    <t xml:space="preserve">Проезды Проезды, г. Северск, ул. Советская, 21              </t>
  </si>
  <si>
    <t>110103000002</t>
  </si>
  <si>
    <t xml:space="preserve">МФУ лазерный HP LaserJet Pro  M426dw.A4 ч/б МФУ лазерный HP </t>
  </si>
  <si>
    <t>110104000025</t>
  </si>
  <si>
    <t>Многофункциональное устройство Canon i-Sensys MF4018 Многофу</t>
  </si>
  <si>
    <t>110104000034</t>
  </si>
  <si>
    <t>Прибор учета тепловой энергии_ Прибор учета тепловой энергии</t>
  </si>
  <si>
    <t>110104000046</t>
  </si>
  <si>
    <t xml:space="preserve">Тренажер Грудь-машина Тренажер Грудь-машина                 </t>
  </si>
  <si>
    <t>110104000047</t>
  </si>
  <si>
    <t xml:space="preserve">Тренажер жим ногами лежа Тренажер жим ногами лежа           </t>
  </si>
  <si>
    <t>101041830</t>
  </si>
  <si>
    <t xml:space="preserve">Табло электронное для хоккея Табло электронное для хоккея   </t>
  </si>
  <si>
    <t>101041809</t>
  </si>
  <si>
    <t>Электрооборудование (хок. каток) Электрооборудование (хок. к</t>
  </si>
  <si>
    <t>101041822</t>
  </si>
  <si>
    <t xml:space="preserve">Тепловая завеса FRIKO Тепловая завеса FRIKO                 </t>
  </si>
  <si>
    <t>101041823</t>
  </si>
  <si>
    <t>101041821</t>
  </si>
  <si>
    <t>Теплорегулирующие приборы учета Теплорегулирующие приборы уч</t>
  </si>
  <si>
    <t>101041825</t>
  </si>
  <si>
    <t>Установка роботизированных лафетных стволов (хок. каток) Уст</t>
  </si>
  <si>
    <t>101041814</t>
  </si>
  <si>
    <t>2101925314</t>
  </si>
  <si>
    <t xml:space="preserve">Снегоуборщик Снегоуборщик Carver                            </t>
  </si>
  <si>
    <t>2101925312</t>
  </si>
  <si>
    <t xml:space="preserve">Ноутбук Ноутбук Acer Aspire 3 15.6"                         </t>
  </si>
  <si>
    <t>2101925313</t>
  </si>
  <si>
    <t xml:space="preserve">Телевизор Телевизор iFFALCON                                </t>
  </si>
  <si>
    <t>10141811</t>
  </si>
  <si>
    <t>Оборудование щита управления холодильной установки Оборудова</t>
  </si>
  <si>
    <t>101041826</t>
  </si>
  <si>
    <t>Оборудование охранно-пожарной сигнализации и пожаротушения О</t>
  </si>
  <si>
    <t>101041815</t>
  </si>
  <si>
    <t>Насос с ответными флангами NK 80-250/234 (хок.каток) Насос с</t>
  </si>
  <si>
    <t>101041816</t>
  </si>
  <si>
    <t xml:space="preserve">Насос с ответными флангами NK 80-250/234 (хок. каток) Насос </t>
  </si>
  <si>
    <t>101041828</t>
  </si>
  <si>
    <t>Аккустическое оборудование в комплекте Аккустическое оборудо</t>
  </si>
  <si>
    <t>101041832</t>
  </si>
  <si>
    <t xml:space="preserve">Автоматическое оборудование Автоматическое оборудование     </t>
  </si>
  <si>
    <t>101041831</t>
  </si>
  <si>
    <t>Автоматическая теплорегулирующая установка Автоматическая те</t>
  </si>
  <si>
    <t>101041824</t>
  </si>
  <si>
    <t>Комплект оснастки (хок. каток) Комплект оснастки (хок. каток</t>
  </si>
  <si>
    <t>101041827</t>
  </si>
  <si>
    <t>Система речевого оповещения о пожаре Система речевого оповещ</t>
  </si>
  <si>
    <t>110104000052</t>
  </si>
  <si>
    <t xml:space="preserve">МФУ Canon i-SENSYS MF45550D МФУ Canon i-SENSYS MF45550D     </t>
  </si>
  <si>
    <t>110104000053</t>
  </si>
  <si>
    <t>4101221335</t>
  </si>
  <si>
    <t>Проезды проспект Коммунистический, 5а Проезды проспект Комму</t>
  </si>
  <si>
    <t>4101925310</t>
  </si>
  <si>
    <t>Акустическая система пассивная 1810 ALTO Акустическая систем</t>
  </si>
  <si>
    <t>4101925311</t>
  </si>
  <si>
    <t>Компьютер в сборе: системный блок, монитор Samsung Flatron L</t>
  </si>
  <si>
    <t>2101241624</t>
  </si>
  <si>
    <t>Системный блок б/у на базе процессора Asus (без клавиатуры и</t>
  </si>
  <si>
    <t>2330049</t>
  </si>
  <si>
    <t>4330122</t>
  </si>
  <si>
    <t xml:space="preserve">Станок для заточки коньков Станок для заточки коньков       </t>
  </si>
  <si>
    <t>4101381338</t>
  </si>
  <si>
    <t>Озеленение территории у здания г. Северск, пр. Коммунистичес</t>
  </si>
  <si>
    <t>4101261346</t>
  </si>
  <si>
    <t>Телевизор цветной "Томпсон" г. Северск, пр. Коммунистический</t>
  </si>
  <si>
    <t>4101261345</t>
  </si>
  <si>
    <t xml:space="preserve">Холодильник "Минск-16" г. Северск, пр. Коммунистический, 5А </t>
  </si>
  <si>
    <t>110104000088</t>
  </si>
  <si>
    <t xml:space="preserve">Термопечь Graf Термопечь Graf                               </t>
  </si>
  <si>
    <t>110106000165</t>
  </si>
  <si>
    <t xml:space="preserve">Тренажер силовой STP30403-200 Тренажер силовой STP30403-200 </t>
  </si>
  <si>
    <t>110106000168</t>
  </si>
  <si>
    <t>Велотрежер магнитный программируемый.,АС 751 Велотрежер магн</t>
  </si>
  <si>
    <t>10106000164</t>
  </si>
  <si>
    <t>Вибромассажер электрический Delux Вибромассажер электрически</t>
  </si>
  <si>
    <t>110104000091</t>
  </si>
  <si>
    <t xml:space="preserve">МФУ лазерный МФУ лазерный                                   </t>
  </si>
  <si>
    <t>110104000090</t>
  </si>
  <si>
    <t>110104000089</t>
  </si>
  <si>
    <t>110104000092</t>
  </si>
  <si>
    <t xml:space="preserve">Копир:Canon iR-2318 Копир:Canon iR-2318                     </t>
  </si>
  <si>
    <t>110104000036/1</t>
  </si>
  <si>
    <t>Системный блок Excimer (без клавиатуры и мыши) Системный бло</t>
  </si>
  <si>
    <t>110104000050/1</t>
  </si>
  <si>
    <t>Принтер лазерный HP LJ 1020 A4 Принтер лазерный HP LJ 1020 A</t>
  </si>
  <si>
    <t>110104000054</t>
  </si>
  <si>
    <t>110104000055</t>
  </si>
  <si>
    <t>110104000019</t>
  </si>
  <si>
    <t xml:space="preserve">Компьютер с принтером Компьютер с принтером                 </t>
  </si>
  <si>
    <t>2101925095</t>
  </si>
  <si>
    <t xml:space="preserve">Компьютер в сборе август 2021 Компьютер в сборе август 2021 </t>
  </si>
  <si>
    <t>4101261216</t>
  </si>
  <si>
    <t>Тренажер для тренировки задних дельтовидных мышц груди, мышц</t>
  </si>
  <si>
    <t>4101261210</t>
  </si>
  <si>
    <t xml:space="preserve">Ворота хоккейные с сеткой Ворота хоккейные с сеткой         </t>
  </si>
  <si>
    <t>4101261211</t>
  </si>
  <si>
    <t>Комплект интерактивных тренажеров с интегрированной единой с</t>
  </si>
  <si>
    <t>4101261212</t>
  </si>
  <si>
    <t>Машина для подрезки льда у борта ice-Razor 6 Машина для подр</t>
  </si>
  <si>
    <t>4101261214</t>
  </si>
  <si>
    <t>Станок для заточки коньков-электронный (профессиональный) Ст</t>
  </si>
  <si>
    <t>4101261215</t>
  </si>
  <si>
    <t>Станок универсальный для заточки ножей самоходной ледозаливо</t>
  </si>
  <si>
    <t>4101261217</t>
  </si>
  <si>
    <t>Тренажер для тренировки всех мышц ног, путем приседаний с на</t>
  </si>
  <si>
    <t>4101261218</t>
  </si>
  <si>
    <t>Тренажер для тренировки широчайших мышц спины в положении си</t>
  </si>
  <si>
    <t>4101261219</t>
  </si>
  <si>
    <t xml:space="preserve">Тренажер для жима ногами Тренажер для жима ногами           </t>
  </si>
  <si>
    <t>4101261223</t>
  </si>
  <si>
    <t>Тренажер для отработки прыжков Тренажер для отработки прыжко</t>
  </si>
  <si>
    <t>4101261225</t>
  </si>
  <si>
    <t xml:space="preserve">Тренажер для отработки удара Тренажер для отработки удара   </t>
  </si>
  <si>
    <t>4101261226</t>
  </si>
  <si>
    <t xml:space="preserve">Тренажер для развитых икроножных мышц Тренажер для развитых </t>
  </si>
  <si>
    <t>4101261227</t>
  </si>
  <si>
    <t xml:space="preserve">Тренажер для разгибания ног Тренажер для разгибания ног     </t>
  </si>
  <si>
    <t>4101261228</t>
  </si>
  <si>
    <t>Тренажер для тренировки мышц дельты и трицепса (жима от плеч</t>
  </si>
  <si>
    <t>4101261229</t>
  </si>
  <si>
    <t>Тренажер для тренировки большой  и малой грудных мышц, перед</t>
  </si>
  <si>
    <t>4101261231</t>
  </si>
  <si>
    <t>Тренажер для тренировки задней поверхности бедра и икроножны</t>
  </si>
  <si>
    <t>4101261232</t>
  </si>
  <si>
    <t>Тренажер для проработки прямой и латеральной мышцы бедра пут</t>
  </si>
  <si>
    <t>4101261233</t>
  </si>
  <si>
    <t xml:space="preserve">Снаряд (тренажер), предназначенный для страховки спортсмена </t>
  </si>
  <si>
    <t>4101261234</t>
  </si>
  <si>
    <t>Универсальное информационное табло Универсальное информацион</t>
  </si>
  <si>
    <t>4101261235</t>
  </si>
  <si>
    <t>Установка для сушки коньков и спортивного инвентаря на 100 п</t>
  </si>
  <si>
    <t>4101261236</t>
  </si>
  <si>
    <t xml:space="preserve">Хоккейная беговая дорожка Хоккейная беговая дорожка         </t>
  </si>
  <si>
    <t>4101261237</t>
  </si>
  <si>
    <t xml:space="preserve">Электронный тренажер для отработки комплексного движения по </t>
  </si>
  <si>
    <t>2101261243</t>
  </si>
  <si>
    <t xml:space="preserve">Тренажер "Степпер" Romana 207.48.00  (пр. Коммунистический, </t>
  </si>
  <si>
    <t>2101241358</t>
  </si>
  <si>
    <t xml:space="preserve">Система видеонаблюдения ЗХК Система видеонаблюдения ЗХК     </t>
  </si>
  <si>
    <t>2101241407</t>
  </si>
  <si>
    <t>Микшер цифровой Behringer COMPACT 16 входов, 25 шин, 8 выход</t>
  </si>
  <si>
    <t>2101241207</t>
  </si>
  <si>
    <t>2101241295</t>
  </si>
  <si>
    <t>Компьютер в сборе: монитор НР 27", системный блок, клавиатур</t>
  </si>
  <si>
    <t>4101241507</t>
  </si>
  <si>
    <t xml:space="preserve">Процессор DBX Drive Rack 260 Процессор DBX Drive Rack 260   </t>
  </si>
  <si>
    <t>4101251510</t>
  </si>
  <si>
    <t>Машина для заливки льда и уборки льда Самоходная ледозаливоч</t>
  </si>
  <si>
    <t xml:space="preserve">Велотренажер Kettler Велотренажер Kettler                   </t>
  </si>
  <si>
    <t>5160019</t>
  </si>
  <si>
    <t>Тренажер для настольного тениса ТТ MATIC Тренажер для настол</t>
  </si>
  <si>
    <t>2160063</t>
  </si>
  <si>
    <t>Тренажер Гиперэкстензия  Body Solid GHYP345 (1 кор) Тренажер</t>
  </si>
  <si>
    <t>2160062</t>
  </si>
  <si>
    <t>Тренажер Голень стоя/приседания GSCL360 (свободный вес) Трен</t>
  </si>
  <si>
    <t>2160061</t>
  </si>
  <si>
    <t>Тренажер Кроссовер Body Solid Body Solid PCCO90X свободные в</t>
  </si>
  <si>
    <t>2160060</t>
  </si>
  <si>
    <t xml:space="preserve">Тренажер Пресс машина GAB300 (свободный вес) Тренажер Пресс </t>
  </si>
  <si>
    <t>5160023</t>
  </si>
  <si>
    <t xml:space="preserve">Бильярдный профессион.стол Бильярдный профессион.стол       </t>
  </si>
  <si>
    <t>2160059</t>
  </si>
  <si>
    <t>Тренажер Пресс-спина GCAB360 (свободный вес) Тренажер Пресс-</t>
  </si>
  <si>
    <t>110104000043</t>
  </si>
  <si>
    <t>110106000081</t>
  </si>
  <si>
    <t>Снегоуборочная машина CRAFTSMAN 9.0 Снегоуборочная машина CR</t>
  </si>
  <si>
    <t>110106000082</t>
  </si>
  <si>
    <t>110104000012</t>
  </si>
  <si>
    <t xml:space="preserve">Компьтер персональный Компьтер персональный                 </t>
  </si>
  <si>
    <t>110104000011</t>
  </si>
  <si>
    <t>110104000013</t>
  </si>
  <si>
    <t xml:space="preserve">П Компьютер Компьютер                                       </t>
  </si>
  <si>
    <t>110104000018</t>
  </si>
  <si>
    <t>Компьютер 2 (CPU Intel Core 2 Duo E4500 2.2 ГГц) Компьютер 2</t>
  </si>
  <si>
    <t>110104000028</t>
  </si>
  <si>
    <t>110109000001</t>
  </si>
  <si>
    <t>Озеленение школы Озеленение школы г. Северск, ул. Советская,</t>
  </si>
  <si>
    <t>110104000036</t>
  </si>
  <si>
    <t>110104000035</t>
  </si>
  <si>
    <t xml:space="preserve">Принтер "Canon" ВУ - 4650 Принтер "Canon" ВУ - 4650         </t>
  </si>
  <si>
    <t>110104000038</t>
  </si>
  <si>
    <t xml:space="preserve">Принтер Laser Jet 1100 Принтер Laser Jet 1100               </t>
  </si>
  <si>
    <t>Компьютер планшетный Apple ipad 3 New 64Cb Wi-Hi Компьютер п</t>
  </si>
  <si>
    <t>4101321339</t>
  </si>
  <si>
    <t>Теневой навес г. Северск, пр. Коммунистический, 5А Теневой н</t>
  </si>
  <si>
    <t>4101321340</t>
  </si>
  <si>
    <t>4101321341</t>
  </si>
  <si>
    <t>4101221342</t>
  </si>
  <si>
    <t>Компьютер в сборе Intel Core i3-6100. SamsungDDR4 DIMM 4Gb &lt;</t>
  </si>
  <si>
    <t xml:space="preserve">МФУ Kyocera "FS-1025MFP" (принтер,копир,сканер) МФУ Kyocera </t>
  </si>
  <si>
    <t>Ноутбук Asus X540LA-XX732D Core i3 5005U/8GB/500GB/Intel Ноу</t>
  </si>
  <si>
    <t>Моноблок IRU 505 23/6 "Full HD i3 3220 Моноблок IRU 505 23/6</t>
  </si>
  <si>
    <t xml:space="preserve">Моноблок Dell Inspiron 3464 23.8" Full HD i3 7100U Моноблок </t>
  </si>
  <si>
    <t>МФУ лазерные HP LaserJet Pro  M227 fdw (G3Q75A). A4. Duplex.</t>
  </si>
  <si>
    <t>5160328</t>
  </si>
  <si>
    <t>Тренажер для сгибан.-разгиб.ног сидя Bodi Solid GCEC-340 Тре</t>
  </si>
  <si>
    <t>4101221336</t>
  </si>
  <si>
    <t>Ограждение металлическое из сетки-рабицы к зданию г. Северск</t>
  </si>
  <si>
    <t>4101221337</t>
  </si>
  <si>
    <t>Снегоуборочная машина  модель 247889703 Снегоуборочная машин</t>
  </si>
  <si>
    <t xml:space="preserve">Ноутбук Lenovo IdealPad G700 Ноутбук Lenovo IdealPad G700   </t>
  </si>
  <si>
    <t xml:space="preserve">Ноутбук Asus (Х751LA)(HD+) Ноутбук Asus (Х751LA)(HD+)       </t>
  </si>
  <si>
    <t>5160380</t>
  </si>
  <si>
    <t>5160381</t>
  </si>
  <si>
    <t>5160382</t>
  </si>
  <si>
    <t>5160383</t>
  </si>
  <si>
    <t>5160384</t>
  </si>
  <si>
    <t>5160385</t>
  </si>
  <si>
    <t>5160386</t>
  </si>
  <si>
    <t>101262202103001</t>
  </si>
  <si>
    <t>Дорожка разделительная для бассейна( комплект 7шт) Дорожка р</t>
  </si>
  <si>
    <t>101264202107001</t>
  </si>
  <si>
    <t>Стеллаж  для гантелей СК СПОРТ Стеллаж  для гантелей СК СПОР</t>
  </si>
  <si>
    <t>101262202108001</t>
  </si>
  <si>
    <t xml:space="preserve">Коньки беговые (ботинки Viking Colg 2017(42 размер)+система </t>
  </si>
  <si>
    <t>101264202110008</t>
  </si>
  <si>
    <t xml:space="preserve">Коньки беговые 36р Коньки беговые 36р                       </t>
  </si>
  <si>
    <t>101264202110006</t>
  </si>
  <si>
    <t xml:space="preserve">Коньки беговые 37р Коньки беговые 37р                       </t>
  </si>
  <si>
    <t>101264202110005</t>
  </si>
  <si>
    <t>101264202110004</t>
  </si>
  <si>
    <t xml:space="preserve">Коньки беговые 38р Коньки беговые 38р                       </t>
  </si>
  <si>
    <t>101264202110003</t>
  </si>
  <si>
    <t xml:space="preserve">Коньки беговые 39р Коньки беговые 39р                       </t>
  </si>
  <si>
    <t>101264202110002</t>
  </si>
  <si>
    <t xml:space="preserve">Коньки беговые 42р Коньки беговые 42р                       </t>
  </si>
  <si>
    <t>101264202110007</t>
  </si>
  <si>
    <t>101264202110001</t>
  </si>
  <si>
    <t xml:space="preserve">Коньки беговые 44р Коньки беговые 44р                       </t>
  </si>
  <si>
    <t>101244202111001</t>
  </si>
  <si>
    <t>Табло информационное световое электронное Табло информационн</t>
  </si>
  <si>
    <t>101264202112002</t>
  </si>
  <si>
    <t>Плинты для штангистов (разной высоты)пара Плинты для штангис</t>
  </si>
  <si>
    <t>101264202112001</t>
  </si>
  <si>
    <t>Помост для штангистов тренировочный 2*3м(комплект) Помост дл</t>
  </si>
  <si>
    <t>101264202112003</t>
  </si>
  <si>
    <t>Коньки беговые Viking Silver р-р 37 Коньки беговые Viking Si</t>
  </si>
  <si>
    <t>101242201305001</t>
  </si>
  <si>
    <t>101245201305002</t>
  </si>
  <si>
    <t>101362201309001</t>
  </si>
  <si>
    <t xml:space="preserve">Обьемная световая вывеска Дельфин Обьемная световая вывеска </t>
  </si>
  <si>
    <t>101342201306001</t>
  </si>
  <si>
    <t xml:space="preserve">Радиосистема со сканером Радиосистема со сканером           </t>
  </si>
  <si>
    <t>101342201306003</t>
  </si>
  <si>
    <t>101362201308001</t>
  </si>
  <si>
    <t xml:space="preserve">Табло для вольной борьбы Табло для вольной борьбы           </t>
  </si>
  <si>
    <t>101342201307001</t>
  </si>
  <si>
    <t xml:space="preserve">Телевизор LED Телевизор                                     </t>
  </si>
  <si>
    <t>101264201312001</t>
  </si>
  <si>
    <t xml:space="preserve">Тренажер "Жим ногами"Боди Тренажер                          </t>
  </si>
  <si>
    <t>101364201312002</t>
  </si>
  <si>
    <t xml:space="preserve">Тренажер-Пластер Тренажер                                   </t>
  </si>
  <si>
    <t>101362201304003</t>
  </si>
  <si>
    <t xml:space="preserve">Тренажер "Беговая дорожка" Тренажер                         </t>
  </si>
  <si>
    <t>101362201303008</t>
  </si>
  <si>
    <t xml:space="preserve">Тренажер для разгибания спины Тренажер                      </t>
  </si>
  <si>
    <t>0001480218</t>
  </si>
  <si>
    <t>Табло игровое многофункциональное комплект Табло игровое мно</t>
  </si>
  <si>
    <t>0001600149</t>
  </si>
  <si>
    <t xml:space="preserve">Турникет Турникет                                           </t>
  </si>
  <si>
    <t>0001600247</t>
  </si>
  <si>
    <t>0001480217</t>
  </si>
  <si>
    <t>Универсальное табло для единоборств в комплекте Универсально</t>
  </si>
  <si>
    <t>0001480240</t>
  </si>
  <si>
    <t>Усилитель мощности класса  "н" Усилитель мощности класса "н"</t>
  </si>
  <si>
    <t>0001480239</t>
  </si>
  <si>
    <t xml:space="preserve">Усилитель мощности класса "н" Усилитель мощности класса "н" </t>
  </si>
  <si>
    <t>0001480238</t>
  </si>
  <si>
    <t>0001480237</t>
  </si>
  <si>
    <t>Усилитель мощности класса "н" Усилитель мощности класса  "н"</t>
  </si>
  <si>
    <t>0001480221</t>
  </si>
  <si>
    <t>Широкополосная акустическая система RMC Широкополосная акуст</t>
  </si>
  <si>
    <t>0001480236</t>
  </si>
  <si>
    <t>Широкополосная акустическая система RMC Ширококполосная акус</t>
  </si>
  <si>
    <t>0001480235</t>
  </si>
  <si>
    <t>0001480234</t>
  </si>
  <si>
    <t>0001480233</t>
  </si>
  <si>
    <t>0001480232</t>
  </si>
  <si>
    <t>0001480231</t>
  </si>
  <si>
    <t>0001480222</t>
  </si>
  <si>
    <t>0001480223</t>
  </si>
  <si>
    <t>0001480224</t>
  </si>
  <si>
    <t>Широкополосная акустическая система RMC Широкополосная  акус</t>
  </si>
  <si>
    <t>0001480225</t>
  </si>
  <si>
    <t>0001480230</t>
  </si>
  <si>
    <t>0001480229</t>
  </si>
  <si>
    <t>0001480226</t>
  </si>
  <si>
    <t>0001480227</t>
  </si>
  <si>
    <t>0001480228</t>
  </si>
  <si>
    <t>0001600206</t>
  </si>
  <si>
    <t>Велотренажер вертикальный энергонезависимый Велотренажер вер</t>
  </si>
  <si>
    <t>0001600200</t>
  </si>
  <si>
    <t xml:space="preserve">Ворота для гандбола комплект Ворота для гандбола            </t>
  </si>
  <si>
    <t>0001600199</t>
  </si>
  <si>
    <t xml:space="preserve">Вышка судейская универсальная Вышка судеская универсальная  </t>
  </si>
  <si>
    <t>0001600198</t>
  </si>
  <si>
    <t xml:space="preserve">Вышка судейская универсальная Вышка судейская универсальная </t>
  </si>
  <si>
    <t>0001600246</t>
  </si>
  <si>
    <t xml:space="preserve">Гантели фиксированные Гантели фиксированные комплект        </t>
  </si>
  <si>
    <t>ОС00000841</t>
  </si>
  <si>
    <t xml:space="preserve">Гриф олимпийский 20 кг Гриф олимпийский                     </t>
  </si>
  <si>
    <t>ОС00000842</t>
  </si>
  <si>
    <t>0001600245</t>
  </si>
  <si>
    <t xml:space="preserve">Диски олимпийские комплект Диски олимпийские комплект       </t>
  </si>
  <si>
    <t>0001600185</t>
  </si>
  <si>
    <t xml:space="preserve">Ковер борцовский комплект Ковер борцовский комплект         </t>
  </si>
  <si>
    <t>0001600194</t>
  </si>
  <si>
    <t xml:space="preserve">Мобильная баскетбольная ферма Мобильная баскетбольная ферма </t>
  </si>
  <si>
    <t>0001600193</t>
  </si>
  <si>
    <t>ОС00000808</t>
  </si>
  <si>
    <t xml:space="preserve">Подставка под гантели Подставка под гантели                 </t>
  </si>
  <si>
    <t>0001600244</t>
  </si>
  <si>
    <t xml:space="preserve">Подставка под профгантели Подставка под профгантели         </t>
  </si>
  <si>
    <t>0001600192</t>
  </si>
  <si>
    <t>Стеллаж передвижной для фин. панелей Стеллаж перед.для финпа</t>
  </si>
  <si>
    <t>0001600205</t>
  </si>
  <si>
    <t>Степпер энергонезависимый комплект Степпер знергонезависимый</t>
  </si>
  <si>
    <t>ОС00000840</t>
  </si>
  <si>
    <t xml:space="preserve">Стойка под диски олимпийские Стойка под диски               </t>
  </si>
  <si>
    <t>0001600196</t>
  </si>
  <si>
    <t xml:space="preserve">Стойки волейбольные комплект Стойки волейбольные            </t>
  </si>
  <si>
    <t>0001600197</t>
  </si>
  <si>
    <t>ОС00000680</t>
  </si>
  <si>
    <t xml:space="preserve">Стойки для бадминтона комплект Стойки для бадминтона        </t>
  </si>
  <si>
    <t>ОС00000681</t>
  </si>
  <si>
    <t>0001600201</t>
  </si>
  <si>
    <t xml:space="preserve">Стойки теннисные комплект Стойки теннисные                  </t>
  </si>
  <si>
    <t>0001600186</t>
  </si>
  <si>
    <t xml:space="preserve">Татами 12*12 комплект Татами                                </t>
  </si>
  <si>
    <t>0001600214</t>
  </si>
  <si>
    <t xml:space="preserve">Тренажер для подростков Тренажер Разгибание спины           </t>
  </si>
  <si>
    <t>0001600213</t>
  </si>
  <si>
    <t>0001600239</t>
  </si>
  <si>
    <t xml:space="preserve">Тренажер силовой Тренажер Гиперэкстензия                    </t>
  </si>
  <si>
    <t>0001600236</t>
  </si>
  <si>
    <t xml:space="preserve">Тренажер силовой Тренажер Жим ногами                        </t>
  </si>
  <si>
    <t>0001600235</t>
  </si>
  <si>
    <t xml:space="preserve">Тренажер силовой Тренажер Машина СМИТ                       </t>
  </si>
  <si>
    <t>0001600240</t>
  </si>
  <si>
    <t xml:space="preserve">Тренажер силовой Тренажер Парта для бицепса                 </t>
  </si>
  <si>
    <t>0001600234</t>
  </si>
  <si>
    <t xml:space="preserve">Тренажер силовой Тренажер Перекрестная тяга                 </t>
  </si>
  <si>
    <t>0001600238</t>
  </si>
  <si>
    <t xml:space="preserve">Тренажер силовой Тренажер Скамья олимпийская                </t>
  </si>
  <si>
    <t>0001600241</t>
  </si>
  <si>
    <t xml:space="preserve">Тренажер силовой Тренажер Скамья римская                    </t>
  </si>
  <si>
    <t>0001600243</t>
  </si>
  <si>
    <t xml:space="preserve">Тренажер силовой Тренажер Скамья универсальная              </t>
  </si>
  <si>
    <t>0001600242</t>
  </si>
  <si>
    <t>0001600237</t>
  </si>
  <si>
    <t xml:space="preserve">Тренажер силовой Тренажер Стойка для приседаний             </t>
  </si>
  <si>
    <t>0001600233</t>
  </si>
  <si>
    <t xml:space="preserve">Тренажер силовой Тренажер Т-образный гриф                   </t>
  </si>
  <si>
    <t>0001600232</t>
  </si>
  <si>
    <t xml:space="preserve">Тренажер силовой Тренажер Тяга сверху                       </t>
  </si>
  <si>
    <t>0001600212</t>
  </si>
  <si>
    <t xml:space="preserve">Тренажер силовой Тренажер Пресс                             </t>
  </si>
  <si>
    <t>0001600222</t>
  </si>
  <si>
    <t xml:space="preserve">Тренажер силовой Тренажер Бицепс сидя                       </t>
  </si>
  <si>
    <t>0001600207</t>
  </si>
  <si>
    <t xml:space="preserve">Тренажер силовой Тренажер Верхняя тяга                      </t>
  </si>
  <si>
    <t>0001600208</t>
  </si>
  <si>
    <t xml:space="preserve">Тренажер силовой Тренажер Гребная тяга сидя                 </t>
  </si>
  <si>
    <t>0001600223</t>
  </si>
  <si>
    <t xml:space="preserve">Тренажер силовой Тренажер Гребная тяга                      </t>
  </si>
  <si>
    <t>0001600225</t>
  </si>
  <si>
    <t xml:space="preserve">Тренажер силовой Тренажер Жим от плеч                       </t>
  </si>
  <si>
    <t>0001600209</t>
  </si>
  <si>
    <t>0001600224</t>
  </si>
  <si>
    <t xml:space="preserve">Тренажер силовой Тренажер Жим от груди                      </t>
  </si>
  <si>
    <t>0001600221</t>
  </si>
  <si>
    <t xml:space="preserve">Тренажер силовой Тренажер Задние дельты                     </t>
  </si>
  <si>
    <t>0001600227</t>
  </si>
  <si>
    <t xml:space="preserve">Тренажер силовой Тренажер Пресс сидя                        </t>
  </si>
  <si>
    <t>0001600229</t>
  </si>
  <si>
    <t xml:space="preserve">Тренажер силовой Тренажер Разгибание ног                    </t>
  </si>
  <si>
    <t>0001600210</t>
  </si>
  <si>
    <t xml:space="preserve">Тренажер силовой Тренажер Разгибание ног сидя               </t>
  </si>
  <si>
    <t>0001600230</t>
  </si>
  <si>
    <t xml:space="preserve">Тренажер силовой Тренажер Сгибание ног лежа                 </t>
  </si>
  <si>
    <t>0001600211</t>
  </si>
  <si>
    <t xml:space="preserve">Тренажер силовой Тренажер Сгибание ног сидя                 </t>
  </si>
  <si>
    <t>0001600231</t>
  </si>
  <si>
    <t xml:space="preserve">Тренажер силовой Тренажер Трицепс                           </t>
  </si>
  <si>
    <t>ОС00000839</t>
  </si>
  <si>
    <t xml:space="preserve">Тренажер силовой Тренажер Скамья простая                    </t>
  </si>
  <si>
    <t>0001600190</t>
  </si>
  <si>
    <t xml:space="preserve">Трибуна для зрителей мобильная Трибуна длоя зрителей        </t>
  </si>
  <si>
    <t>0001600215</t>
  </si>
  <si>
    <t xml:space="preserve">Велоэргометр для кардиореабилитации Велоэргометр            </t>
  </si>
  <si>
    <t>0001600216</t>
  </si>
  <si>
    <t xml:space="preserve">Реабилитационный велотренажер Велотренажер                  </t>
  </si>
  <si>
    <t>0001600195</t>
  </si>
  <si>
    <t xml:space="preserve">Ринг боксерский на помосте Ринг боксерский на помосте       </t>
  </si>
  <si>
    <t>0001600226</t>
  </si>
  <si>
    <t xml:space="preserve">Тренажер силовой Отводящие ног                              </t>
  </si>
  <si>
    <t>0001600228</t>
  </si>
  <si>
    <t xml:space="preserve">Тренажер силовой Приводящие ног                             </t>
  </si>
  <si>
    <t>0001480243</t>
  </si>
  <si>
    <t xml:space="preserve">Профессиональный минидиск Минидиск рекордер                 </t>
  </si>
  <si>
    <t>0001480244</t>
  </si>
  <si>
    <t>0001480250</t>
  </si>
  <si>
    <t xml:space="preserve">Компьютер ЛДЖ Компьютер                                     </t>
  </si>
  <si>
    <t>0001480251</t>
  </si>
  <si>
    <t>0001480252</t>
  </si>
  <si>
    <t>0001480254</t>
  </si>
  <si>
    <t xml:space="preserve">Принтер Лазер Принтер                                       </t>
  </si>
  <si>
    <t>0001480255</t>
  </si>
  <si>
    <t xml:space="preserve">Принтер сапоп Принтер                                       </t>
  </si>
  <si>
    <t>0001480257</t>
  </si>
  <si>
    <t xml:space="preserve">Снегоуборщик Чемпион Снегоуборщик                           </t>
  </si>
  <si>
    <t>0001600249</t>
  </si>
  <si>
    <t>Многофункциональное синтетическое покрытие Многофункциональн</t>
  </si>
  <si>
    <t>0001600252</t>
  </si>
  <si>
    <t>0001600254</t>
  </si>
  <si>
    <t>0001600251</t>
  </si>
  <si>
    <t>0001600253</t>
  </si>
  <si>
    <t>0001600250</t>
  </si>
  <si>
    <t>0001480242</t>
  </si>
  <si>
    <t xml:space="preserve">Низкошумный микшерный пульт Низкошумный пульт               </t>
  </si>
  <si>
    <t>0001480245</t>
  </si>
  <si>
    <t>Переносной компьютер для монтажа музпрограмм Переносной комп</t>
  </si>
  <si>
    <t>0001480248</t>
  </si>
  <si>
    <t xml:space="preserve">Радиосистема диапазона UHF Радиосистема диапазона UHF       </t>
  </si>
  <si>
    <t>0001480216</t>
  </si>
  <si>
    <t xml:space="preserve">Табло для бокса (700*500мм) Табло для бокса (700*500мм)     </t>
  </si>
  <si>
    <t>101242202202001</t>
  </si>
  <si>
    <t>101264202210001</t>
  </si>
  <si>
    <t xml:space="preserve">Коньки беговые 45р Коньки беговые 45р                       </t>
  </si>
  <si>
    <t>101262202212001</t>
  </si>
  <si>
    <t>Конькобежные лезвия SKATE-TEC (42/43)пара Конькобежные лезви</t>
  </si>
  <si>
    <t>101242202202002</t>
  </si>
  <si>
    <t>Видеорегистратор Falcom Eye 16 каналов до 30 кадров Видеорег</t>
  </si>
  <si>
    <t>0001480262</t>
  </si>
  <si>
    <t xml:space="preserve">Шкаф управления Шкаф управления                             </t>
  </si>
  <si>
    <t>0001480259</t>
  </si>
  <si>
    <t>Электронагреватель с датчиком потока Электронагреватель с да</t>
  </si>
  <si>
    <t>0001480258</t>
  </si>
  <si>
    <t>101244201910001</t>
  </si>
  <si>
    <t xml:space="preserve">Интерактивный комплект Интерактивный комплект               </t>
  </si>
  <si>
    <t>101244201910002</t>
  </si>
  <si>
    <t>Табло информационное световое электронное(для тяжелой атлети</t>
  </si>
  <si>
    <t>101344201910001</t>
  </si>
  <si>
    <t>Табло информационное световое электронное ТСВБ-160К Табло ин</t>
  </si>
  <si>
    <t>101344201907001</t>
  </si>
  <si>
    <t xml:space="preserve">Моноблок Lenova V410z Моноблок Lenova V410z                 </t>
  </si>
  <si>
    <t>101264201910001</t>
  </si>
  <si>
    <t xml:space="preserve">Ковер борцовский "ПРОФИ" Ковер борцовский "ПРОФИ"           </t>
  </si>
  <si>
    <t>101364201910015</t>
  </si>
  <si>
    <t>Конькобежные беговые коньки Viking( ботинки +лезвия) Конькоб</t>
  </si>
  <si>
    <t>101364201910017</t>
  </si>
  <si>
    <t xml:space="preserve">Помост тяжелоатлетический Помост тяжелоатлетический         </t>
  </si>
  <si>
    <t>101364201910019</t>
  </si>
  <si>
    <t>Конькобежные беговые коньки Viking Silver 2 Icon(пара) Коньк</t>
  </si>
  <si>
    <t>101364201910018</t>
  </si>
  <si>
    <t>Конькобежные беговые коньки Viking Silver 2 Nagano(пара) Кон</t>
  </si>
  <si>
    <t>101364201910022</t>
  </si>
  <si>
    <t>Штанга  тяжелоатлетическая в комплекте(гриф ZSO D50 L2200 гл</t>
  </si>
  <si>
    <t>101364201910004</t>
  </si>
  <si>
    <t xml:space="preserve">Весы  медицинские ВЭМ-150/1 Весы  медицинские ВЭМ-150/1     </t>
  </si>
  <si>
    <t>101364201910001</t>
  </si>
  <si>
    <t xml:space="preserve">Весы  медицинские ВЭМ-150/4 Весы  медицинские ВЭМ-150/4     </t>
  </si>
  <si>
    <t>101364201910002</t>
  </si>
  <si>
    <t xml:space="preserve">Весы  медицинские ВЭМ-150/3 Весы  медицинские ВЭМ-150/3     </t>
  </si>
  <si>
    <t>101364201910003</t>
  </si>
  <si>
    <t xml:space="preserve">Весы  медицинские ВЭМ-150/2 Весы  медицинские ВЭМ-150/2     </t>
  </si>
  <si>
    <t>101364201910006</t>
  </si>
  <si>
    <t xml:space="preserve">Мешок боксерский Мешок боксерский                           </t>
  </si>
  <si>
    <t>101364201910010</t>
  </si>
  <si>
    <t>Коньки беговые 36р SPEEDISE CLAP White Коньки беговые 36р SP</t>
  </si>
  <si>
    <t>101364201910012</t>
  </si>
  <si>
    <t>Коньки беговые 37р SPEEDISE CLAP White Коньки беговые 37р SP</t>
  </si>
  <si>
    <t>101364201910007</t>
  </si>
  <si>
    <t>Коньки беговые 40р SPEEDISE CLAP White Коньки беговые 40р SP</t>
  </si>
  <si>
    <t>101364201910011</t>
  </si>
  <si>
    <t>Коньки беговые 37р SPEEDISE CLAP Black Коньки беговые 37р SP</t>
  </si>
  <si>
    <t>101364201910009</t>
  </si>
  <si>
    <t>Коньки беговые 38р SPEEDISE CLAP Black Коньки беговые 38р SP</t>
  </si>
  <si>
    <t>101364201910008</t>
  </si>
  <si>
    <t>Коньки беговые 39р SPEEDISE CLAP Black Коньки беговые 39р SP</t>
  </si>
  <si>
    <t>101364201910014</t>
  </si>
  <si>
    <t>101364201910013</t>
  </si>
  <si>
    <t>101364201910021</t>
  </si>
  <si>
    <t>Конькобежные беговые коньки Viking Bronze (пара) Конькобежны</t>
  </si>
  <si>
    <t>101364201910020</t>
  </si>
  <si>
    <t>Конькобежные беговые коньки Viking Silver (пара) Конькобежны</t>
  </si>
  <si>
    <t>101364201910024</t>
  </si>
  <si>
    <t>101364201910023</t>
  </si>
  <si>
    <t>101364201910025</t>
  </si>
  <si>
    <t>Стеллаж для хранения гантелей(стеллаж модульный)) Стеллаж дл</t>
  </si>
  <si>
    <t>101364201910026</t>
  </si>
  <si>
    <t>Стойки для приседания со штангой(Машина Смит) Стойки для при</t>
  </si>
  <si>
    <t>101364201910032</t>
  </si>
  <si>
    <t xml:space="preserve">Плинты для штангистов (плиометрических боксы)4шт Плинты для </t>
  </si>
  <si>
    <t>101364201910016</t>
  </si>
  <si>
    <t>Конькобежные беговые коньки Viking( ботинки + 2лезвия) Коньк</t>
  </si>
  <si>
    <t>101342201907001</t>
  </si>
  <si>
    <t>101342201905001</t>
  </si>
  <si>
    <t xml:space="preserve">Холодильник Бирюса 153ЕК-2 Холодильник Бирюса 153ЕК-2       </t>
  </si>
  <si>
    <t>101362201203002</t>
  </si>
  <si>
    <t>Перила турникета у регистратуры Перила турникета у регистрат</t>
  </si>
  <si>
    <t>101242202306002</t>
  </si>
  <si>
    <t xml:space="preserve">Ноутбук Echips с мышкой Ноутбук с мышкой                    </t>
  </si>
  <si>
    <t>1012422023070004</t>
  </si>
  <si>
    <t>101242202307003</t>
  </si>
  <si>
    <t xml:space="preserve">МФУ струйный HPцветной МФУ струйный цветной                 </t>
  </si>
  <si>
    <t>0001480263</t>
  </si>
  <si>
    <t xml:space="preserve">МФУ НР Лазерный принтер Лазерный принтер                    </t>
  </si>
  <si>
    <t>О001480259</t>
  </si>
  <si>
    <t xml:space="preserve">Поломоечная машина BR Поломоечная маш ина                   </t>
  </si>
  <si>
    <t>О001480261</t>
  </si>
  <si>
    <t>Часы-секундомер для зала и бассейна Часы-секундомер СПОРТ -С</t>
  </si>
  <si>
    <t>0000000015</t>
  </si>
  <si>
    <t xml:space="preserve">Перегородка полуостекленная Перегородка полуостекленная     </t>
  </si>
  <si>
    <t>0001480117</t>
  </si>
  <si>
    <t>Система очистки  и ароматизации воздуха Система очистки  и а</t>
  </si>
  <si>
    <t>0001600070</t>
  </si>
  <si>
    <t xml:space="preserve">Стол теннисный импортный Стол теннисный импортный           </t>
  </si>
  <si>
    <t>0001480127</t>
  </si>
  <si>
    <t>Стерилизатор ГП-40-МО возд.медицин. Стерилизатор ГП-40-МО во</t>
  </si>
  <si>
    <t>0001480058</t>
  </si>
  <si>
    <t xml:space="preserve">Фотоаппарат PANASONIC Фотоаппарат PANASONIC                 </t>
  </si>
  <si>
    <t>0001480057</t>
  </si>
  <si>
    <t xml:space="preserve">Фотоаппарат PANASONIC Фотоаппарат  PANASONIC                </t>
  </si>
  <si>
    <t>0001480056</t>
  </si>
  <si>
    <t>0001480055</t>
  </si>
  <si>
    <t>0001480054</t>
  </si>
  <si>
    <t>0001480053</t>
  </si>
  <si>
    <t>0001480024</t>
  </si>
  <si>
    <t>Электрокардиограф ХИАРТ МИРОР 3 ИКО 3-канальный Электрокарди</t>
  </si>
  <si>
    <t>0001600061</t>
  </si>
  <si>
    <t>Тренажер "Тотал Тренер" ТТ-2300 Тренажер "Тотал Тренер" ТТ-2</t>
  </si>
  <si>
    <t>0001300009</t>
  </si>
  <si>
    <t xml:space="preserve">Телевизор Панасоник Телевизор Панасоник                     </t>
  </si>
  <si>
    <t>0001480052</t>
  </si>
  <si>
    <t xml:space="preserve">Телевизор  LCD TV 37 Телевизор  LCD TV 37                   </t>
  </si>
  <si>
    <t>0001300010</t>
  </si>
  <si>
    <t xml:space="preserve">Факс  КХ ФТ46ВХ Панасоник Факс  КХ ФТ46ВХ Панасоник         </t>
  </si>
  <si>
    <t>0001480084</t>
  </si>
  <si>
    <t xml:space="preserve">Универсальное табло STRAMATEL Универсальное табло STRAMATEL </t>
  </si>
  <si>
    <t>0001480134</t>
  </si>
  <si>
    <t xml:space="preserve">Ковер борцовский Ковер борцовский                           </t>
  </si>
  <si>
    <t>0001480116</t>
  </si>
  <si>
    <t>0001480042</t>
  </si>
  <si>
    <t>0001480039</t>
  </si>
  <si>
    <t>0001480037</t>
  </si>
  <si>
    <t>0001480036</t>
  </si>
  <si>
    <t>0001480120</t>
  </si>
  <si>
    <t>Комплект цветотерапии к Биоптрону компакт Комплект цветотера</t>
  </si>
  <si>
    <t>0001600073</t>
  </si>
  <si>
    <t>Комплект теннисных стоек S6S5550 Комплект теннисных стоек S6</t>
  </si>
  <si>
    <t>0001600072</t>
  </si>
  <si>
    <t>Комплект волейбольных стоек  S6S7350 Комплект волейбольных с</t>
  </si>
  <si>
    <t>0001480118</t>
  </si>
  <si>
    <t>Биоптрон  компакт с напольной стойкой Биоптрон  компакт с на</t>
  </si>
  <si>
    <t>0001480035</t>
  </si>
  <si>
    <t xml:space="preserve">Биоптрон 2 PAG-880-SET Биоптрон 2 PAG-880-SET               </t>
  </si>
  <si>
    <t>0001480044</t>
  </si>
  <si>
    <t xml:space="preserve">LCD Телевизор LCD Телевизор                                 </t>
  </si>
  <si>
    <t>0001480128</t>
  </si>
  <si>
    <t xml:space="preserve">Гриф штанги Гриф штанги                                     </t>
  </si>
  <si>
    <t>0001480129</t>
  </si>
  <si>
    <t>0001480034</t>
  </si>
  <si>
    <t xml:space="preserve">Видеокамера Сони Видеокамера Сони                           </t>
  </si>
  <si>
    <t>0001480033</t>
  </si>
  <si>
    <t>0001480050</t>
  </si>
  <si>
    <t xml:space="preserve">Видеокамера SONY Видеокамера SONY                           </t>
  </si>
  <si>
    <t>0001480049</t>
  </si>
  <si>
    <t>0001480048</t>
  </si>
  <si>
    <t>0001480030</t>
  </si>
  <si>
    <t xml:space="preserve">Весы медицинские ВЭМ-150М Весы медицинские ВЭМ-150М         </t>
  </si>
  <si>
    <t>0001300048</t>
  </si>
  <si>
    <t xml:space="preserve">Ринг боксерский Ринг боксерский                             </t>
  </si>
  <si>
    <t>0001480136</t>
  </si>
  <si>
    <t>0001480135</t>
  </si>
  <si>
    <t xml:space="preserve">Принтер  НР-1020 Принтер  НР-1020                           </t>
  </si>
  <si>
    <t>0001480133</t>
  </si>
  <si>
    <t>0001600047</t>
  </si>
  <si>
    <t xml:space="preserve">Покрышка борцовская Покрышка борцовская                     </t>
  </si>
  <si>
    <t>0001480023</t>
  </si>
  <si>
    <t xml:space="preserve">КОПИРОВАЛЬНЫЙ АППАРАТ КОПИРОВАЛЬНЫЙ АППАРАТ                 </t>
  </si>
  <si>
    <t>0001600119</t>
  </si>
  <si>
    <t>0001300047</t>
  </si>
  <si>
    <t xml:space="preserve">Музыкальный центр РНЛРС 55 Музыкальный центр РНЛРС 55       </t>
  </si>
  <si>
    <t>0001480137</t>
  </si>
  <si>
    <t xml:space="preserve">Аппарат амплипульс-8 Аппарат амплипульс-8                   </t>
  </si>
  <si>
    <t>0001480138</t>
  </si>
  <si>
    <t>0001600120</t>
  </si>
  <si>
    <t xml:space="preserve">Тренажер Скакмьясиловая со стойками Тренажер Скамья силовая </t>
  </si>
  <si>
    <t>0001600121</t>
  </si>
  <si>
    <t xml:space="preserve">Тренажер Кроссовер Тренажер Кросссовер                      </t>
  </si>
  <si>
    <t>0001600122</t>
  </si>
  <si>
    <t xml:space="preserve">Тренажер Кроссовер Тренажер Кроссовер                       </t>
  </si>
  <si>
    <t>0001600140</t>
  </si>
  <si>
    <t xml:space="preserve">Тренажер ЖИМ  ногами Тренажер ЖИМ ногами                    </t>
  </si>
  <si>
    <t>0001480139</t>
  </si>
  <si>
    <t xml:space="preserve">Весы медицинские Весы медицинские                           </t>
  </si>
  <si>
    <t>0001480140</t>
  </si>
  <si>
    <t>101242202002001</t>
  </si>
  <si>
    <t xml:space="preserve">Снегоуборщик Чемпион Снегоуборщик ЧЕМПИОН                   </t>
  </si>
  <si>
    <t>101365202004001</t>
  </si>
  <si>
    <t>Станок для заточки коньков ARCHER Станок для заточки коньков</t>
  </si>
  <si>
    <t>101365202004002</t>
  </si>
  <si>
    <t>101344202004001</t>
  </si>
  <si>
    <t>Весы  медицинские ВЭМ-150- Масса-К Весы  медицинские ВЭМ-150</t>
  </si>
  <si>
    <t>101364202006001</t>
  </si>
  <si>
    <t>101264202006001</t>
  </si>
  <si>
    <t xml:space="preserve">Велоэргометр (ВЕЛОТРЕНАЖЕР) Велоэргометр (ВЕЛОТРЕНАЖЕР)     </t>
  </si>
  <si>
    <t>101364202006002</t>
  </si>
  <si>
    <t>Медицинбол (набор от 5 до 12кг) Медицинбол (набор от 5 до 12</t>
  </si>
  <si>
    <t>101364202006003</t>
  </si>
  <si>
    <t>101264202010001</t>
  </si>
  <si>
    <t>Конькобежные беговые коньки(Ботинки  Maple SL800+Система с л</t>
  </si>
  <si>
    <t>101264202010002</t>
  </si>
  <si>
    <t xml:space="preserve">Конькобежные беговые коньки(Ботинки Viking Nagano Gold2005+ </t>
  </si>
  <si>
    <t>101364202010002</t>
  </si>
  <si>
    <t>Станок для заточки коньков SpeediSe Pro Senes Станок для зат</t>
  </si>
  <si>
    <t>101344202010001</t>
  </si>
  <si>
    <t xml:space="preserve">Секундомер SEIKO SVAS009 Секундомер SEIKO SVAS009           </t>
  </si>
  <si>
    <t>101264202010003</t>
  </si>
  <si>
    <t>Конькобежные беговые коньки(Система с лезвиями Viking Icon+б</t>
  </si>
  <si>
    <t>101264202010005</t>
  </si>
  <si>
    <t>Конькобежные беговые коньки(Система с лезвиями Viking Sapp+б</t>
  </si>
  <si>
    <t>101262202010001</t>
  </si>
  <si>
    <t>Конькобежные беговые коньки (Viking Silver 2 Nagano Sprint Р</t>
  </si>
  <si>
    <t>101262202010002</t>
  </si>
  <si>
    <t>101264202010004</t>
  </si>
  <si>
    <t>Коньки Viking  Gold Nagano Sprint Коньки Viking  Gold Nagano</t>
  </si>
  <si>
    <t>101362202010004</t>
  </si>
  <si>
    <t xml:space="preserve">Конькобежные коньки (ARCHER IWIN FORCE) Конькобежные коньки </t>
  </si>
  <si>
    <t>101362202010003</t>
  </si>
  <si>
    <t>101362202010002</t>
  </si>
  <si>
    <t>101362202010001</t>
  </si>
  <si>
    <t>101364202010004</t>
  </si>
  <si>
    <t>Конькобежные  коньки Archer Impuise 38(пара) Конькобежные  к</t>
  </si>
  <si>
    <t>101364202010003</t>
  </si>
  <si>
    <t>Конькобежные  коньки Archer Impuise 39(пара) Конькобежные  к</t>
  </si>
  <si>
    <t>101344202010004</t>
  </si>
  <si>
    <t>Облучатель-рециркулятор бактерицидный"СИБЭСТ-150" Облучатель</t>
  </si>
  <si>
    <t>101344202010003</t>
  </si>
  <si>
    <t>101344202010005</t>
  </si>
  <si>
    <t>101344202010006</t>
  </si>
  <si>
    <t>101344202010002</t>
  </si>
  <si>
    <t xml:space="preserve">Рециркулятор УФ-бактерицидный Рециркулятор УФ-бактерицидный </t>
  </si>
  <si>
    <t>101364202010006</t>
  </si>
  <si>
    <t>101364202010005</t>
  </si>
  <si>
    <t>101264202010006</t>
  </si>
  <si>
    <t xml:space="preserve">Ринг боксерский напольный Ринг боксерский напольный         </t>
  </si>
  <si>
    <t>101342202012002</t>
  </si>
  <si>
    <t>Рециркулятор бактерицидный "Мегидез" Рециркулятор бактерицид</t>
  </si>
  <si>
    <t>101342202012001</t>
  </si>
  <si>
    <t>0001480212</t>
  </si>
  <si>
    <t xml:space="preserve">Пульт пожарной сигнализации Пульт пожарной сигнализации     </t>
  </si>
  <si>
    <t>0001480213</t>
  </si>
  <si>
    <t xml:space="preserve">Секундомер настенный Секундомер настенный                   </t>
  </si>
  <si>
    <t>0001480146</t>
  </si>
  <si>
    <t xml:space="preserve">Часы-термометр для бассейна Часы-термометр для бассейна     </t>
  </si>
  <si>
    <t>0001480209</t>
  </si>
  <si>
    <t xml:space="preserve">Штанга тяж./атлет Штанга тяж./атлет                         </t>
  </si>
  <si>
    <t>0001480208</t>
  </si>
  <si>
    <t xml:space="preserve">Штанга тяж./атл. Штанга тяж./атлет                          </t>
  </si>
  <si>
    <t>0001600174</t>
  </si>
  <si>
    <t xml:space="preserve">Передвижной роллер(барабан) Передвижной роллер(барабан)     </t>
  </si>
  <si>
    <t>0001600171</t>
  </si>
  <si>
    <t>Сигнальное оборудование чаши Сигнальное оборудование чаши ба</t>
  </si>
  <si>
    <t>0001600173</t>
  </si>
  <si>
    <t xml:space="preserve">Стартовая тумба для бассейна Стартовая тумба для бассейна   </t>
  </si>
  <si>
    <t>0001600170</t>
  </si>
  <si>
    <t xml:space="preserve">Стеллаж передвижной Стеллаж передвижной                     </t>
  </si>
  <si>
    <t>0001480166</t>
  </si>
  <si>
    <t>Стойка с набором хром гантелей Стойка с набором хром гантеле</t>
  </si>
  <si>
    <t>0001480167</t>
  </si>
  <si>
    <t>0001480203</t>
  </si>
  <si>
    <t xml:space="preserve">Тренажер ТТ-2500 Тренажер ТТ-2500                           </t>
  </si>
  <si>
    <t>0001480204</t>
  </si>
  <si>
    <t>0001480205</t>
  </si>
  <si>
    <t>0001480214</t>
  </si>
  <si>
    <t>Секундомер спортивный настенный Секундомер спортивный настен</t>
  </si>
  <si>
    <t>0001600178</t>
  </si>
  <si>
    <t xml:space="preserve">Разделительная перегородка Разделительная перегородка       </t>
  </si>
  <si>
    <t>0001600179</t>
  </si>
  <si>
    <t xml:space="preserve">Разделительная перегородка №2 Разделительная перегородка    </t>
  </si>
  <si>
    <t>0001600180</t>
  </si>
  <si>
    <t xml:space="preserve">Стойка регистратуры комплект Стойка регистратуры комплект   </t>
  </si>
  <si>
    <t>0001600181</t>
  </si>
  <si>
    <t xml:space="preserve">Пьедестал для бассейна Педестал для бассейна                </t>
  </si>
  <si>
    <t>0001480215</t>
  </si>
  <si>
    <t>Система судейства и хронометража Система судейства и хрономе</t>
  </si>
  <si>
    <t>0001600182</t>
  </si>
  <si>
    <t xml:space="preserve">Гриф мужской Гриф мужской                                   </t>
  </si>
  <si>
    <t>0001600183</t>
  </si>
  <si>
    <t xml:space="preserve">Гриф олимпийский ВС Гриф олимпийский                        </t>
  </si>
  <si>
    <t>ОС00000065</t>
  </si>
  <si>
    <t xml:space="preserve">Скамейка спортивная Скамейка спортивная                     </t>
  </si>
  <si>
    <t>0001600184</t>
  </si>
  <si>
    <t xml:space="preserve">Система разделения зала (тент) Система разделения зала      </t>
  </si>
  <si>
    <t>101344201210003</t>
  </si>
  <si>
    <t>101344201210002</t>
  </si>
  <si>
    <t xml:space="preserve">Принтер  НР Лазер Принтер  НР Лазер                         </t>
  </si>
  <si>
    <t>101362201206010</t>
  </si>
  <si>
    <t xml:space="preserve">Стойка для регистратуры с/к Дельфин Стойка для регистратуры </t>
  </si>
  <si>
    <t>101342201204003</t>
  </si>
  <si>
    <t>101342201204002</t>
  </si>
  <si>
    <t>101342201204001</t>
  </si>
  <si>
    <t>101362201204001</t>
  </si>
  <si>
    <t>Конструкция разделительной перегородки медкабинета Конструкц</t>
  </si>
  <si>
    <t>101362201203005</t>
  </si>
  <si>
    <t>Велотренажер роллерный складной цвет красно-серый Велотренаж</t>
  </si>
  <si>
    <t>101362201203004</t>
  </si>
  <si>
    <t xml:space="preserve">Перила передвижные комплекте Перила передвижные комплекте   </t>
  </si>
  <si>
    <t>101362201203003</t>
  </si>
  <si>
    <t xml:space="preserve">Перила для стенда в комплекте Перила для стенда в комплекте </t>
  </si>
  <si>
    <t>101342201210001</t>
  </si>
  <si>
    <t xml:space="preserve">Ноутбук Lenovo Idea Ноутбук Lenovo Idea                     </t>
  </si>
  <si>
    <t>101362201209001</t>
  </si>
  <si>
    <t>Стеллаж для спортивного (плавательного)инвентаря Стеллаж для</t>
  </si>
  <si>
    <t>101364201210012</t>
  </si>
  <si>
    <t>Павильон металлический судейский Павильон металлический суде</t>
  </si>
  <si>
    <t>101344201210004</t>
  </si>
  <si>
    <t>Музыкальный центр Yamaha MCR-750 с DVD Музыкальный центр Yam</t>
  </si>
  <si>
    <t>101364201210011</t>
  </si>
  <si>
    <t>101344201212001</t>
  </si>
  <si>
    <t>101362201206011</t>
  </si>
  <si>
    <t>Рейлинг в комплекте с крепежом Рейлинг в комплекте с крепежо</t>
  </si>
  <si>
    <t>101345201212001</t>
  </si>
  <si>
    <t xml:space="preserve">Плазменный телевизор  ЛДЖ Плазменный телевизор  ЛДЖ         </t>
  </si>
  <si>
    <t>101242201612004</t>
  </si>
  <si>
    <t xml:space="preserve">Компактный 2-полосный монитор Компактный 2-полосный монитор </t>
  </si>
  <si>
    <t>101242201612003</t>
  </si>
  <si>
    <t>101242201612002</t>
  </si>
  <si>
    <t>101242201612001</t>
  </si>
  <si>
    <t>Лазерный копир-принтер-сканер HP Laserjet Pro Лазерный копир</t>
  </si>
  <si>
    <t>101262201610001</t>
  </si>
  <si>
    <t xml:space="preserve">Баттерфляй Profy Gym ТГ-001 Баттерфляй Profy Gym ТГ-001     </t>
  </si>
  <si>
    <t>101262201610002</t>
  </si>
  <si>
    <t>Жим ногами+гакк-машина Profy Gym ТД-003 Жим ногами+гакк-маши</t>
  </si>
  <si>
    <t>101262201609002</t>
  </si>
  <si>
    <t>Коньки конькобежные Viking Nagano Коньки конькобежные Viking</t>
  </si>
  <si>
    <t>101342201612012</t>
  </si>
  <si>
    <t>Радиосистема c ручным передатчиком с капсюлем Радиосистема c</t>
  </si>
  <si>
    <t>101342201612001</t>
  </si>
  <si>
    <t>Универсальный малошумящий микшерный пульт Универсальный мало</t>
  </si>
  <si>
    <t>101342201612011</t>
  </si>
  <si>
    <t>Усилитель мощности 2*1500 Вт Behringer NU3000 Усилитель мощн</t>
  </si>
  <si>
    <t>101342201612010</t>
  </si>
  <si>
    <t>Цифровой гибридный видеорегистратор AK-AHD-161 Linux OS Цифр</t>
  </si>
  <si>
    <t>101362201610003</t>
  </si>
  <si>
    <t>Гиперэкстензия горизонтальная Profy Gym Гиперэкстензия гориз</t>
  </si>
  <si>
    <t>101362201610004</t>
  </si>
  <si>
    <t xml:space="preserve">Гиперэкстензия наклонная Profy Gym Гиперэкстензия наклонная </t>
  </si>
  <si>
    <t>101362201612009</t>
  </si>
  <si>
    <t>Гриф для штанги ZSO,усиленный сложный Гриф для штанги ZSO,ус</t>
  </si>
  <si>
    <t>101362201608006</t>
  </si>
  <si>
    <t>Корзина с закрывающейся крышкой ТИП-2(1200*800*700)белый/ора</t>
  </si>
  <si>
    <t>101362201608005</t>
  </si>
  <si>
    <t>101342201612013</t>
  </si>
  <si>
    <t>Микрофон динамический в комплекте с кабелем микр. Микрофон д</t>
  </si>
  <si>
    <t>101362201612008</t>
  </si>
  <si>
    <t>Скамья-стойка для жима штанги лежа+скамья Скотта СК-033 Скам</t>
  </si>
  <si>
    <t>101362201608001</t>
  </si>
  <si>
    <t>Стойка Профи регулир.унивкрсал СТ-007 Стойка Профи регулир.у</t>
  </si>
  <si>
    <t>101262201606001</t>
  </si>
  <si>
    <t>Фотометр BWT Photometer Multitest Фотометр BWT Photometer Mu</t>
  </si>
  <si>
    <t>101342201706001</t>
  </si>
  <si>
    <t>Контрольно-кассовая машина ЭКР-2102К-Ф Контрольно-кассовая м</t>
  </si>
  <si>
    <t>101364201706003</t>
  </si>
  <si>
    <t>101364201706004</t>
  </si>
  <si>
    <t>101364201706005</t>
  </si>
  <si>
    <t>101364201706006</t>
  </si>
  <si>
    <t>101364201707002</t>
  </si>
  <si>
    <t>101364201707007</t>
  </si>
  <si>
    <t>101364201707001</t>
  </si>
  <si>
    <t>101365201710001</t>
  </si>
  <si>
    <t>Штанга (гриф в50-220см,диск обрезиненный d51 10кг- 4 шт 5кг-</t>
  </si>
  <si>
    <t>101364201710009</t>
  </si>
  <si>
    <t>Брусья разновысокие г.Северск ,ул.Куйбышева 11 Брусья разнов</t>
  </si>
  <si>
    <t>101364201710010</t>
  </si>
  <si>
    <t>Каскад турников г.Северск, ул.Крупская11 Каскад турников г.С</t>
  </si>
  <si>
    <t>101364201710011</t>
  </si>
  <si>
    <t>Тренажер "Гребля"г.Северск,Куйбышева,11 Тренажер "Гребля"г.С</t>
  </si>
  <si>
    <t>101364201710012</t>
  </si>
  <si>
    <t>Тренажер "Жим к груди"г.Северск,Куйбышева,11 Тренажер "Жим к</t>
  </si>
  <si>
    <t>101364201710013</t>
  </si>
  <si>
    <t>Тренажер "Жим ногами"г.Северск,Куйбышева,11 Тренажер "Жим но</t>
  </si>
  <si>
    <t>101364201710014</t>
  </si>
  <si>
    <t>Тренажер "Верхняя тяга" г.Северск,Куйбышева,11 Тренажер "Вер</t>
  </si>
  <si>
    <t>101364201710015</t>
  </si>
  <si>
    <t>Тренажер "Эллиптический" г.Северск,Куйбышева,11 Тренажер "Эл</t>
  </si>
  <si>
    <t>101242201711001</t>
  </si>
  <si>
    <t>Компьютер в сборе (Монитор.блок питания.жесткий диск.клавиат</t>
  </si>
  <si>
    <t>101365201711001</t>
  </si>
  <si>
    <t xml:space="preserve">Мешок набивной 47 кг Мешок набивной 47 кг                   </t>
  </si>
  <si>
    <t>101364201712005</t>
  </si>
  <si>
    <t xml:space="preserve">Тренажер Хюттеля-Мартенса Тренажер Хюттеля-Мартенса         </t>
  </si>
  <si>
    <t>101262201412009</t>
  </si>
  <si>
    <t>101362201412005</t>
  </si>
  <si>
    <t xml:space="preserve">Холодильник Бирюса 136L Холодильник                         </t>
  </si>
  <si>
    <t>101242201412002</t>
  </si>
  <si>
    <t xml:space="preserve">Дефибриллятор-монитор Дефибриллятор-молнитор                </t>
  </si>
  <si>
    <t>101362201412004</t>
  </si>
  <si>
    <t xml:space="preserve">Алкотестер Динго Е-010 Алкотестер                           </t>
  </si>
  <si>
    <t>101364201412005</t>
  </si>
  <si>
    <t xml:space="preserve">Диск тяжелой атлетики15кг Диск тяжелой атлетики             </t>
  </si>
  <si>
    <t>101362201412002</t>
  </si>
  <si>
    <t xml:space="preserve">Велотренажер(СПИН-БАЙК) Велотренажер                        </t>
  </si>
  <si>
    <t>101362201412001</t>
  </si>
  <si>
    <t xml:space="preserve">Велотренажер OXYGEN NEXUS Велотренажер                      </t>
  </si>
  <si>
    <t>101262201412008</t>
  </si>
  <si>
    <t xml:space="preserve">Виброплатформа G-Plate Виброплатформа                       </t>
  </si>
  <si>
    <t>101262201412007</t>
  </si>
  <si>
    <t>101262201412006</t>
  </si>
  <si>
    <t xml:space="preserve">Степпер AeroFIT PST300 Степпер                              </t>
  </si>
  <si>
    <t>101262201412003</t>
  </si>
  <si>
    <t xml:space="preserve">Беговая дорожка AeroFIT8700TH Беговая дорожка               </t>
  </si>
  <si>
    <t>101262201412004</t>
  </si>
  <si>
    <t>101262201412005</t>
  </si>
  <si>
    <t>101262201412001</t>
  </si>
  <si>
    <t xml:space="preserve">Эллиптический тренажер Эллиптический тренажер               </t>
  </si>
  <si>
    <t>101262201412002</t>
  </si>
  <si>
    <t>101242201412001</t>
  </si>
  <si>
    <t xml:space="preserve">МФУ НР LasterJet МФУ НР                                     </t>
  </si>
  <si>
    <t>101364201411005</t>
  </si>
  <si>
    <t xml:space="preserve">Конькобежные коньки Конькобежные коньки                     </t>
  </si>
  <si>
    <t>101362201410001</t>
  </si>
  <si>
    <t xml:space="preserve">Массажный стол Массажный стол                               </t>
  </si>
  <si>
    <t>101242201405001</t>
  </si>
  <si>
    <t>101262201402001</t>
  </si>
  <si>
    <t>Перегородка из алюминиевого профиля Перегородка из алюминиев</t>
  </si>
  <si>
    <t>101264201412001</t>
  </si>
  <si>
    <t xml:space="preserve">Многофункциональное синтетическое покрытие (отрезок 21,0 м2 </t>
  </si>
  <si>
    <t>101264201412004</t>
  </si>
  <si>
    <t xml:space="preserve">Многофункциональное синтетическое покрытие (отрезок 29,8 м2 </t>
  </si>
  <si>
    <t>101264201412003</t>
  </si>
  <si>
    <t>Многофункциональное синтетическое покрытие (отрезок 5,2 м2 )</t>
  </si>
  <si>
    <t>101342201802002</t>
  </si>
  <si>
    <t>Микшер 8-канальный с процессором с эффектом и USB(MACKIE)в к</t>
  </si>
  <si>
    <t>101365201807001</t>
  </si>
  <si>
    <t xml:space="preserve">Подушка боксерская настенная Подушка боксерская настенная   </t>
  </si>
  <si>
    <t>101364201811002</t>
  </si>
  <si>
    <t>Станок для точки коньков blackhawk Pennington Станок для точ</t>
  </si>
  <si>
    <t>101364201811001</t>
  </si>
  <si>
    <t xml:space="preserve">Точильный станок ВИКИНГ Точильный станок ВИКИНГ             </t>
  </si>
  <si>
    <t>101364201812003</t>
  </si>
  <si>
    <t>Стойки для приседания со штангой Стойки для приседания со шт</t>
  </si>
  <si>
    <t>101364201812002</t>
  </si>
  <si>
    <t xml:space="preserve">Штанга тяжелоатлетическая Штанга тяжелоатлетическая         </t>
  </si>
  <si>
    <t>101364201812001</t>
  </si>
  <si>
    <t>101364201812006</t>
  </si>
  <si>
    <t>101364201812004</t>
  </si>
  <si>
    <t>101364201812005</t>
  </si>
  <si>
    <t>101364201812011</t>
  </si>
  <si>
    <t xml:space="preserve">Скамейка гимнастическая Скамейка гимнастическая             </t>
  </si>
  <si>
    <t>000004201812001</t>
  </si>
  <si>
    <t>101345201812001</t>
  </si>
  <si>
    <t xml:space="preserve">Часы-секундомер СПОРТ-С2.13d Часы-секундомер СПОРТ-С2.13d   </t>
  </si>
  <si>
    <t>101365201812001</t>
  </si>
  <si>
    <t>Конькобежные коньки Wavekon Champion Pro Конькобежные коньки</t>
  </si>
  <si>
    <t>101265201509001</t>
  </si>
  <si>
    <t>Световая фасадная вывеска (обьемные световые буквы ПВХ h-1 м</t>
  </si>
  <si>
    <t>101342201512001</t>
  </si>
  <si>
    <t>Фотоаппарат Canon PowerShot черный Фотоаппарат Canon PowerSh</t>
  </si>
  <si>
    <t>101242201512003</t>
  </si>
  <si>
    <t>101242201512002</t>
  </si>
  <si>
    <t>МФУ HP LasterJet Pro  M225rdn RU(CF486A) A4 Duplex черный МФ</t>
  </si>
  <si>
    <t>101242201512001</t>
  </si>
  <si>
    <t>101364201706002</t>
  </si>
  <si>
    <t>Тренажер "Тяга верхняя" г. Северск, ул. Крупской, 11 Тренаже</t>
  </si>
  <si>
    <t>101364201706001</t>
  </si>
  <si>
    <t>Тренажер "Гребля" г. Северск, ул. Крупской, 11 Тренажер "Гре</t>
  </si>
  <si>
    <t>101364201706007</t>
  </si>
  <si>
    <t>Каскад турников г. Северск,   ул. Крупской, 11 Каскад турник</t>
  </si>
  <si>
    <t>101364201707006</t>
  </si>
  <si>
    <t>Брусья разновысокие г. Северск,  ул. Крупской, 11 Брусья раз</t>
  </si>
  <si>
    <t>101364201707005</t>
  </si>
  <si>
    <t>Тренажер "Эллиптический" г. Северск,  ул. Крупской, 11 Трена</t>
  </si>
  <si>
    <t>101364201707004</t>
  </si>
  <si>
    <t>Тренажер "Жим ногами" г. Северск,  ул. Крупской, 11 Тренажер</t>
  </si>
  <si>
    <t>101364201707003</t>
  </si>
  <si>
    <t>Тренажер "Жим к груди" г. Северск,  ул. Крупской, 11 Тренаже</t>
  </si>
  <si>
    <t>1013404805</t>
  </si>
  <si>
    <t>Завеса BALLU BHC-3000TR "тэн" (220В, 1,5-3кВт, 600м3/час, до</t>
  </si>
  <si>
    <t>1013404806</t>
  </si>
  <si>
    <t>1013404807</t>
  </si>
  <si>
    <t>1013404808</t>
  </si>
  <si>
    <t>1013404809</t>
  </si>
  <si>
    <t>1013404810</t>
  </si>
  <si>
    <t>1013404811</t>
  </si>
  <si>
    <t>1013404812</t>
  </si>
  <si>
    <t>Конвектор Timberk TEC.PS1 RCE 2000 IN Конвектор Timberk TEC.</t>
  </si>
  <si>
    <t>1013404813</t>
  </si>
  <si>
    <t>Аппарат низкочастотной магнитотерапии Магнитер АМТ-02 Аппара</t>
  </si>
  <si>
    <t>1012404814</t>
  </si>
  <si>
    <t xml:space="preserve">Аппарат магнито-инфракрасный лазерный терапевтический РИКТА </t>
  </si>
  <si>
    <t>1012602007</t>
  </si>
  <si>
    <t xml:space="preserve">Перекладина тренировочная Перекладина тренировочная         </t>
  </si>
  <si>
    <t>1013402739</t>
  </si>
  <si>
    <t>Планшет ASUS EeePad Transformer TF300TG 16Gb 3G Black Планше</t>
  </si>
  <si>
    <t>1013402740</t>
  </si>
  <si>
    <t>1013404743</t>
  </si>
  <si>
    <t>Телевизор LED 37" (94 см) LG 37LS56OT (FHD, 1920*1080, 100 M</t>
  </si>
  <si>
    <t>1012602006</t>
  </si>
  <si>
    <t xml:space="preserve">Грибок вращающийся Грибок вращающийся                       </t>
  </si>
  <si>
    <t>1013403748</t>
  </si>
  <si>
    <t xml:space="preserve">Насос циркуляционный в тепловом узле WILO-TOP-S 40/10 Насос </t>
  </si>
  <si>
    <t>1013403749</t>
  </si>
  <si>
    <t>Насос циркуляционный на системах теплоснабжения приточной ве</t>
  </si>
  <si>
    <t>1013403750</t>
  </si>
  <si>
    <t>1013403751</t>
  </si>
  <si>
    <t>1013403752</t>
  </si>
  <si>
    <t>1013403753</t>
  </si>
  <si>
    <t>1013403754</t>
  </si>
  <si>
    <t>1012404771</t>
  </si>
  <si>
    <t>Шкаф управления вентсистемами с электрокалориферами Шкаф упр</t>
  </si>
  <si>
    <t>1012404772</t>
  </si>
  <si>
    <t>1012404773</t>
  </si>
  <si>
    <t>Шкаф теплоснабжения водяных калориферов приточных систем Шка</t>
  </si>
  <si>
    <t>1012404774</t>
  </si>
  <si>
    <t>1012404775</t>
  </si>
  <si>
    <t>1012404776</t>
  </si>
  <si>
    <t>1012404777</t>
  </si>
  <si>
    <t>1012404778</t>
  </si>
  <si>
    <t>1012404779</t>
  </si>
  <si>
    <t xml:space="preserve">Шкаф учета тепла Шкаф учета тепла                           </t>
  </si>
  <si>
    <t>1013602022</t>
  </si>
  <si>
    <t>Эллиптический тренажёр Tomeo MADISON C-520 Эллиптический тре</t>
  </si>
  <si>
    <t>1013403747</t>
  </si>
  <si>
    <t>1013403785</t>
  </si>
  <si>
    <t>Тепловентиляторы VOLKANO VR 2 30-60 Тепловентиляторы VOLKANO</t>
  </si>
  <si>
    <t>1013403786</t>
  </si>
  <si>
    <t>1013403787</t>
  </si>
  <si>
    <t>1013403788</t>
  </si>
  <si>
    <t>1013403789</t>
  </si>
  <si>
    <t>Тепловентиляторы VOLKANO VR 1 10-30 Тепловентиляторы VOLKANO</t>
  </si>
  <si>
    <t>1013403790</t>
  </si>
  <si>
    <t>1013403791</t>
  </si>
  <si>
    <t>1013404793</t>
  </si>
  <si>
    <t xml:space="preserve">Тепловая завеса ВТЗ - 6 Тепловая завеса ВТЗ - 6             </t>
  </si>
  <si>
    <t>1013404794</t>
  </si>
  <si>
    <t>1012404780</t>
  </si>
  <si>
    <t>Шкаф учета горячего водоснабжения Шкаф учета горячего водосн</t>
  </si>
  <si>
    <t>1012404781</t>
  </si>
  <si>
    <t xml:space="preserve">Шкаф управления температурным режимом сауны Шкаф управления </t>
  </si>
  <si>
    <t>1012404782</t>
  </si>
  <si>
    <t>1013404783</t>
  </si>
  <si>
    <t xml:space="preserve">Электрокаменка ЭКМ-18 Электрокаменка ЭКМ-18                 </t>
  </si>
  <si>
    <t>1013404784</t>
  </si>
  <si>
    <t>1013602037</t>
  </si>
  <si>
    <t xml:space="preserve">Станок жим ногами лежа Станок жим ногами лежа               </t>
  </si>
  <si>
    <t>1013404800</t>
  </si>
  <si>
    <t>Газонокосилка Viking MB248 "несамоход" (B$S 450 Series, 45см</t>
  </si>
  <si>
    <t>1013402795</t>
  </si>
  <si>
    <t>Ноутбук Aser Packard Bell LV11 HC-33116G50Mnks 17.3"HD+/i331</t>
  </si>
  <si>
    <t>1012404768</t>
  </si>
  <si>
    <t>1012404769</t>
  </si>
  <si>
    <t>1012404770</t>
  </si>
  <si>
    <t>1012402827</t>
  </si>
  <si>
    <t>Многофункциональное устройство Kyocera FS-3040MFP+(копир-при</t>
  </si>
  <si>
    <t>1013402828</t>
  </si>
  <si>
    <t>1012404829</t>
  </si>
  <si>
    <t>1013404816</t>
  </si>
  <si>
    <t>Весы медицинские ВМЭН-150-50.100-А Весы медицинские ВМЭН-150</t>
  </si>
  <si>
    <t>1013404817</t>
  </si>
  <si>
    <t>1012604053</t>
  </si>
  <si>
    <t xml:space="preserve">Шкаф для кубков и медалей Шкаф для кубков и медалей         </t>
  </si>
  <si>
    <t>1013402930</t>
  </si>
  <si>
    <t xml:space="preserve">Лестница пожарная Лестница пожарная                         </t>
  </si>
  <si>
    <t>1013402929</t>
  </si>
  <si>
    <t xml:space="preserve">Аппарат Амплипульс-5 БР Аппарат Амплипульс-5 БР             </t>
  </si>
  <si>
    <t>1013402924</t>
  </si>
  <si>
    <t xml:space="preserve">Музыкальная система Supra SMB-500 Музыкальная система Supra </t>
  </si>
  <si>
    <t>1013402923</t>
  </si>
  <si>
    <t>Музыкальный центр SONY MHC-V11 Музыкальный центр SONY MHC-V1</t>
  </si>
  <si>
    <t>1013402916</t>
  </si>
  <si>
    <t>Мат гимнастический (спортивная ткань) 2м*4м*0,1м Мат гимнаст</t>
  </si>
  <si>
    <t>1013402906</t>
  </si>
  <si>
    <t>Мат гимнастический (спортивная ткань) 2м*1м*0,05м Мат гимнас</t>
  </si>
  <si>
    <t>1013402934</t>
  </si>
  <si>
    <t xml:space="preserve">Уничтожитель документов Fellowes P-28 S, 2ур.секр., 8лист., </t>
  </si>
  <si>
    <t>1013402905</t>
  </si>
  <si>
    <t>Мост гимнастический для опорного прыжка "Москва-5" Мост гимн</t>
  </si>
  <si>
    <t>1013402904</t>
  </si>
  <si>
    <t xml:space="preserve">Пылеводосос NТ 35/1 Tact*EU Пылеводосос NТ 35/1 Tact*EU     </t>
  </si>
  <si>
    <t>1013402902</t>
  </si>
  <si>
    <t>Фильтрованная установка Granada GTO 506/71 Kripsol Фильтрова</t>
  </si>
  <si>
    <t>1012606012</t>
  </si>
  <si>
    <t xml:space="preserve">Подставка для страховки Подставка для страховки             </t>
  </si>
  <si>
    <t>1012406001</t>
  </si>
  <si>
    <t>Контейнер для сбора ртутьсодержащих ламп Контейнер для сбора</t>
  </si>
  <si>
    <t>1010611712</t>
  </si>
  <si>
    <t>Мостик гимнастический равномерной упругости Мостик гимнастич</t>
  </si>
  <si>
    <t>1010611711</t>
  </si>
  <si>
    <t>Мостик гимнастический со стеклопластиковой платформой Мостик</t>
  </si>
  <si>
    <t>1010611698</t>
  </si>
  <si>
    <t xml:space="preserve">Тренажер конь Тренажер конь                                 </t>
  </si>
  <si>
    <t>1010611694</t>
  </si>
  <si>
    <t xml:space="preserve">Тренажер для голеностоп Тренажер для голеностоп             </t>
  </si>
  <si>
    <t>1010611718</t>
  </si>
  <si>
    <t>Перекладина напольная с грифом Перекладина напольная с грифо</t>
  </si>
  <si>
    <t>1010611719</t>
  </si>
  <si>
    <t xml:space="preserve">Брусья женские с жердями Брусья женские с жердями           </t>
  </si>
  <si>
    <t>1010611708</t>
  </si>
  <si>
    <t xml:space="preserve">Брусья мужские Брусья мужские                               </t>
  </si>
  <si>
    <t>1010611642а</t>
  </si>
  <si>
    <t xml:space="preserve">Покрытие Andes Покрытие Andes                               </t>
  </si>
  <si>
    <t>1010611716</t>
  </si>
  <si>
    <t>Подвеска блочная колец гимнастических Подвеска блочная колец</t>
  </si>
  <si>
    <t>1010611710</t>
  </si>
  <si>
    <t>Батут для тренировки и соревнований Батут для тренировки и с</t>
  </si>
  <si>
    <t>1010611706</t>
  </si>
  <si>
    <t>Куб-горка раскладывающаяся (1Х1Х2Х) Куб-горка раскладывающая</t>
  </si>
  <si>
    <t>1010611707</t>
  </si>
  <si>
    <t>1010611705</t>
  </si>
  <si>
    <t xml:space="preserve">Конь напольный с ручками Конь напольный с ручками           </t>
  </si>
  <si>
    <t>1010611715</t>
  </si>
  <si>
    <t>Конь прыжковый с механизмом подъема Конь прыжковый с механиз</t>
  </si>
  <si>
    <t>1010411686</t>
  </si>
  <si>
    <t>Лазерный принтер HP COLOR LaserJet CP1215 Лазерный принтер H</t>
  </si>
  <si>
    <t>1010411687</t>
  </si>
  <si>
    <t xml:space="preserve">Телефакс Panasonic KX-FLC413 Телефакс Panasonic KX-FLC413   </t>
  </si>
  <si>
    <t>1010611714</t>
  </si>
  <si>
    <t xml:space="preserve">Настил для вольных упражнений (9 пружин) Настил для вольных </t>
  </si>
  <si>
    <t>1012606001</t>
  </si>
  <si>
    <t>Ковер для художественной гимнастики (соревновательный) ( 14*</t>
  </si>
  <si>
    <t>1012603001</t>
  </si>
  <si>
    <t xml:space="preserve">Пылеводосос NТ 20/1 Ap*EU Пылеводосос NТ 20/1 Ap*EU         </t>
  </si>
  <si>
    <t>1012606005</t>
  </si>
  <si>
    <t>Гимнастический мостик "Moscou8" Гимнастический мостик "Mosco</t>
  </si>
  <si>
    <t>1012606002</t>
  </si>
  <si>
    <t>Подставка для страховки, куб 0.75*0.75*1 Подставка для страх</t>
  </si>
  <si>
    <t>1012606004</t>
  </si>
  <si>
    <t xml:space="preserve">Конь гимн. маховый Конь гимн. маховый                       </t>
  </si>
  <si>
    <t>1013603913</t>
  </si>
  <si>
    <t>Мат гимнастический  2м*2м*0,5м Мат гимнастический  2м*2м*0,5</t>
  </si>
  <si>
    <t>1013603929</t>
  </si>
  <si>
    <t>Мат гимнастический  2м*4м*0,1м Мат гимнастический  2м*4м*0,1</t>
  </si>
  <si>
    <t>1012602968</t>
  </si>
  <si>
    <t>Ковер-покрытие для  гимнастики(14*14*0,01 метров) Ковер-покр</t>
  </si>
  <si>
    <t>М136040204</t>
  </si>
  <si>
    <t>ККТ "Атол 92ф" (Wi-Fi, ВТ, 2G, Ithernet) ККТ "Атол 92ф" (Wi-</t>
  </si>
  <si>
    <t>210621000001</t>
  </si>
  <si>
    <t xml:space="preserve">Системный блок (сервер) Системный блок (сервер)             </t>
  </si>
  <si>
    <t>1010611730</t>
  </si>
  <si>
    <t xml:space="preserve">Тренажер "Кольца-пояс" Тренажер "Кольца-пояс"               </t>
  </si>
  <si>
    <t>1013403707</t>
  </si>
  <si>
    <t>1010411700</t>
  </si>
  <si>
    <t xml:space="preserve">Аппарат д/УВЧ-терапии Аппарат д/УВЧ-терапии                 </t>
  </si>
  <si>
    <t>1010611732</t>
  </si>
  <si>
    <t>Бревно гимнастическое для соревнований Бревно гимнастическое</t>
  </si>
  <si>
    <t>1010611733</t>
  </si>
  <si>
    <t>1010411704</t>
  </si>
  <si>
    <t>1010611741</t>
  </si>
  <si>
    <t xml:space="preserve">СВЧ-печь PANASONIC СВЧ-печь PANASONIC                       </t>
  </si>
  <si>
    <t>1010411701</t>
  </si>
  <si>
    <t>Копировальный аппарат TASKalfa 220 Копировальный аппарат TAS</t>
  </si>
  <si>
    <t>1010411690</t>
  </si>
  <si>
    <t xml:space="preserve">Телефакс Panasonic KX-FLC418 Телефакс Panasonic KX-FLC418   </t>
  </si>
  <si>
    <t>1010411703</t>
  </si>
  <si>
    <t xml:space="preserve">Телевизор TOSHIBA Телевизор TOSHIBA                         </t>
  </si>
  <si>
    <t>11010411518</t>
  </si>
  <si>
    <t xml:space="preserve">Дорожка для разбега Дорожка для разбега                     </t>
  </si>
  <si>
    <t>1010411558</t>
  </si>
  <si>
    <t xml:space="preserve">Теплосчетчик ТСТ-1М Ду 50 мм Теплосчетчик ТСТ-1М Ду 50 мм   </t>
  </si>
  <si>
    <t>1010411628</t>
  </si>
  <si>
    <t xml:space="preserve">Весы медицинские ВЭМ-150 Весы медицинские ВЭМ-150           </t>
  </si>
  <si>
    <t>1010411537</t>
  </si>
  <si>
    <t xml:space="preserve">Телевизор ЖК ТВ 18 Philips 20PFL4102S/60 Телевизор ЖК ТВ 18 </t>
  </si>
  <si>
    <t>1010411599</t>
  </si>
  <si>
    <t xml:space="preserve">Снегоуборщик SWISHER Снегоуборщик SWISHER                   </t>
  </si>
  <si>
    <t>1010411493</t>
  </si>
  <si>
    <t>Жерди стеклопластиковые мужские Жерди стеклопластиковые мужс</t>
  </si>
  <si>
    <t>1010411507</t>
  </si>
  <si>
    <t>Жидкокристаллический телевизор Samsung LE-26R71B Жидкокриста</t>
  </si>
  <si>
    <t>1010411510</t>
  </si>
  <si>
    <t>1010431276</t>
  </si>
  <si>
    <t xml:space="preserve">Магнитола SAMSUNG RCD-S70 Магнитола SAMSUNG RCD-S70         </t>
  </si>
  <si>
    <t>1010411613</t>
  </si>
  <si>
    <t xml:space="preserve">Электронагреватель Pahlen Электронагреватель Pahlen         </t>
  </si>
  <si>
    <t>1010411603</t>
  </si>
  <si>
    <t xml:space="preserve">Cинтезатор Yamaha DGX-220 Cинтезатор Yamaha DGX-220         </t>
  </si>
  <si>
    <t>1010410549</t>
  </si>
  <si>
    <t xml:space="preserve">Акустич. система GIMINI Акустич. система GIMINI             </t>
  </si>
  <si>
    <t>1010411593</t>
  </si>
  <si>
    <t xml:space="preserve">Холодильный прилавок ПХ-04 Холодильный прилавок ПХ-04       </t>
  </si>
  <si>
    <t>1010610050</t>
  </si>
  <si>
    <t xml:space="preserve">Холодильник Бирюса 10,1 Холодильник Бирюса 10,1             </t>
  </si>
  <si>
    <t>1010611583</t>
  </si>
  <si>
    <t xml:space="preserve">Холодильник "Бирюса - 22" Холодильник "Бирюса - 22"         </t>
  </si>
  <si>
    <t>1010411688</t>
  </si>
  <si>
    <t>Автоматическая  пожарная сигнализация Автоматическая  пожарн</t>
  </si>
  <si>
    <t>1010411588</t>
  </si>
  <si>
    <t>Установка фильтровальная IBIZA Установка фильтровальная IBIZ</t>
  </si>
  <si>
    <t>1010410550</t>
  </si>
  <si>
    <t>1010410572</t>
  </si>
  <si>
    <t xml:space="preserve">Брусья  мужские олимпийские Брусья  мужские олимпийские     </t>
  </si>
  <si>
    <t>1010611612</t>
  </si>
  <si>
    <t xml:space="preserve">Набор мебели Набор мебели                                   </t>
  </si>
  <si>
    <t>1010411601</t>
  </si>
  <si>
    <t xml:space="preserve">МФУ HP LaserJet М1005 МФУ HP LaserJet М1005                 </t>
  </si>
  <si>
    <t>1010411485</t>
  </si>
  <si>
    <t>Музыкальный центр Samsung MM-ZY550 Музыкальный центр Samsung</t>
  </si>
  <si>
    <t>1010411524</t>
  </si>
  <si>
    <t xml:space="preserve">Мужские брусья "Stuttdart" Мужские брусья "Stuttdart"       </t>
  </si>
  <si>
    <t>1010411503</t>
  </si>
  <si>
    <t>Облучатель ультрафиолетовый стационарный Облучатель ультрафи</t>
  </si>
  <si>
    <t>1010411248</t>
  </si>
  <si>
    <t>Облучатель рециркулярный ОРБпБ-1 исп,2 Облучатель рециркуляр</t>
  </si>
  <si>
    <t>1010411515</t>
  </si>
  <si>
    <t xml:space="preserve">Кольца "Barselona" Кольца "Barselona"                       </t>
  </si>
  <si>
    <t>1010411585</t>
  </si>
  <si>
    <t>Сауна SL-181 с пультом управления Сауна SL-181 с пультом упр</t>
  </si>
  <si>
    <t>1010410552</t>
  </si>
  <si>
    <t xml:space="preserve">Радиомикрофон Gemini Радиомикрофон Gemini                   </t>
  </si>
  <si>
    <t>1010411517</t>
  </si>
  <si>
    <t xml:space="preserve">Прыжковый конь "Erqojet" Прыжковый конь "Erqojet"           </t>
  </si>
  <si>
    <t>1010411526</t>
  </si>
  <si>
    <t xml:space="preserve">Перекладина "Stuttdart" Перекладина "Stuttdart"             </t>
  </si>
  <si>
    <t>1010410493</t>
  </si>
  <si>
    <t xml:space="preserve">Перекладина Перекладина                                     </t>
  </si>
  <si>
    <t>1010411514</t>
  </si>
  <si>
    <t xml:space="preserve">Конь-махи Конь-махи                                         </t>
  </si>
  <si>
    <t>1010611554</t>
  </si>
  <si>
    <t>Комплект матов для приземлен. с мужс. брусьев Комплект матов</t>
  </si>
  <si>
    <t>1010611549</t>
  </si>
  <si>
    <t>Комплект матов для приземления на кольцах Комплект матов для</t>
  </si>
  <si>
    <t>1010611550</t>
  </si>
  <si>
    <t xml:space="preserve">Комплект матов для приземления на прыжке Комплект матов для </t>
  </si>
  <si>
    <t>1010611555</t>
  </si>
  <si>
    <t xml:space="preserve">Комплект матов для приземления с перекладины Комплект матов </t>
  </si>
  <si>
    <t>1010611533</t>
  </si>
  <si>
    <t>Комплект матов соревноват. для коня-махи Комплект матов соре</t>
  </si>
  <si>
    <t>1010411489</t>
  </si>
  <si>
    <t>1010411490</t>
  </si>
  <si>
    <t>1010411543</t>
  </si>
  <si>
    <t>1010411584</t>
  </si>
  <si>
    <t xml:space="preserve">Платформа телескопическая Платформа телескопическая         </t>
  </si>
  <si>
    <t>1010411608</t>
  </si>
  <si>
    <t>Плазменный телевизор Samsung PS-42C92HR Плазменный телевизор</t>
  </si>
  <si>
    <t>1010410571</t>
  </si>
  <si>
    <t>1012603003</t>
  </si>
  <si>
    <t>Музыкальный центр LG XBOOM OM 7560 Музыкальный центр LG XBOO</t>
  </si>
  <si>
    <t>1012603004</t>
  </si>
  <si>
    <t xml:space="preserve">Музыкальный центр DEXP V810 Музыкальный центр DEXP V810     </t>
  </si>
  <si>
    <t>1012606008</t>
  </si>
  <si>
    <t>1012606006</t>
  </si>
  <si>
    <t xml:space="preserve">Бревно соревновательное Бревно соревновательное             </t>
  </si>
  <si>
    <t>1012606007</t>
  </si>
  <si>
    <t xml:space="preserve">Конь маховый соревновательный Конь маховый соревновательный </t>
  </si>
  <si>
    <t>1013404961</t>
  </si>
  <si>
    <t xml:space="preserve">Облучатель-рециркулятор бактерицидный СТЭН-430 (со стойкой) </t>
  </si>
  <si>
    <t>1013404960</t>
  </si>
  <si>
    <t>1012402853</t>
  </si>
  <si>
    <t xml:space="preserve">МФУ Kyocera M204ODN МФУ Kyocera M204ODN                     </t>
  </si>
  <si>
    <t>1012402855</t>
  </si>
  <si>
    <t>1012400002</t>
  </si>
  <si>
    <t>1012603002</t>
  </si>
  <si>
    <t>Музыкальный центр LG XBOOM OM 6560 Музыкальный центр LG XBOO</t>
  </si>
  <si>
    <t>1012606009</t>
  </si>
  <si>
    <t>Мостик гимнастический с углестеклопластиковой платформой (SP</t>
  </si>
  <si>
    <t>1013403800</t>
  </si>
  <si>
    <t>Термометр  инфрокрасный бесконтактный Sensitek NF 3101 Термо</t>
  </si>
  <si>
    <t>1013404957</t>
  </si>
  <si>
    <t>Облучатель рециркулятор бактерицидный "СИБЭСТ-300(с платформ</t>
  </si>
  <si>
    <t>1013404958</t>
  </si>
  <si>
    <t>Облучатель рециркулятор бактерицидный "СИБЭСТ-150(с платформ</t>
  </si>
  <si>
    <t>1013404959</t>
  </si>
  <si>
    <t>М136040242</t>
  </si>
  <si>
    <t xml:space="preserve">Монитор (iiyama Prolite XU 2390 HS) Монитор (iiyama Prolite </t>
  </si>
  <si>
    <t>М136040236</t>
  </si>
  <si>
    <t xml:space="preserve">Булава гимнастическая (пара) Булава гимнастическая (пара)   </t>
  </si>
  <si>
    <t>М136040238</t>
  </si>
  <si>
    <t>Мяч для художественной гимнастики MABU, DAG Мяч для художест</t>
  </si>
  <si>
    <t>М136040237</t>
  </si>
  <si>
    <t>Мяч для художественной гимнастики Prism 18,5 см Мяч для худо</t>
  </si>
  <si>
    <t>М136040239</t>
  </si>
  <si>
    <t>Мяч для художественной гимнастики WIB Мяч для художественной</t>
  </si>
  <si>
    <t>М136040240</t>
  </si>
  <si>
    <t xml:space="preserve">Скакалка  гимнастическая Скакалка  гимнастическая           </t>
  </si>
  <si>
    <t>1010411651</t>
  </si>
  <si>
    <t>Ноутбук Toshiba Satellite L 300D-11M Ноутбук Toshiba Satelli</t>
  </si>
  <si>
    <t>1013402723</t>
  </si>
  <si>
    <t>1013402724</t>
  </si>
  <si>
    <t>1013402729</t>
  </si>
  <si>
    <t>Принтер лазерный Canon i-SENSYS LBP-6000B (A4, 18 стр/мин, 6</t>
  </si>
  <si>
    <t>1013402728</t>
  </si>
  <si>
    <t>1013602887</t>
  </si>
  <si>
    <t xml:space="preserve">Тренажер "волна" Тренажер "волна"                           </t>
  </si>
  <si>
    <t>1013602886</t>
  </si>
  <si>
    <t>Силовой тренажер со встроенными весами Силовой тренажер со в</t>
  </si>
  <si>
    <t>1013404731</t>
  </si>
  <si>
    <t>Устройство для определения объема легких Spirotest 5260 Устр</t>
  </si>
  <si>
    <t>1013404730</t>
  </si>
  <si>
    <t xml:space="preserve">Динамометр кистевой DK-50 Динамометр кистевой DK-50         </t>
  </si>
  <si>
    <t>1012602941</t>
  </si>
  <si>
    <t xml:space="preserve">Тренажёр "Стремя" "АкроспортМастер" Россия год выпуска 2012 </t>
  </si>
  <si>
    <t>1012602929</t>
  </si>
  <si>
    <t>Тренажер низкая жердь с амортизаторами "АкроспортМастер" Рос</t>
  </si>
  <si>
    <t>1013402736</t>
  </si>
  <si>
    <t>1013602852</t>
  </si>
  <si>
    <t xml:space="preserve">Конь соревновательный маховый Конь соревновательный маховый </t>
  </si>
  <si>
    <t>1013602851</t>
  </si>
  <si>
    <t xml:space="preserve">Конь прыжковый Конь прыжковый                               </t>
  </si>
  <si>
    <t>1013602870</t>
  </si>
  <si>
    <t>Соревновательная рама с кольцами Соревновательная рама с кол</t>
  </si>
  <si>
    <t>1013602850</t>
  </si>
  <si>
    <t xml:space="preserve">Ковёр гимнастический 14*14м Ковёр гимнастический 14*14м     </t>
  </si>
  <si>
    <t>1013602847</t>
  </si>
  <si>
    <t>Зона приземления для параллельных брусьев Зона приземления д</t>
  </si>
  <si>
    <t>1013602849</t>
  </si>
  <si>
    <t>Зона приземления для коня с ручками Зона приземления для кон</t>
  </si>
  <si>
    <t>1013602848</t>
  </si>
  <si>
    <t>Зона приземления для колец гимнастических Зона приземления д</t>
  </si>
  <si>
    <t>1013602846</t>
  </si>
  <si>
    <t>Защита мат вокруг ноги прыжкового коня Защита мат вокруг ног</t>
  </si>
  <si>
    <t>1013602845</t>
  </si>
  <si>
    <t>Брусья параллельные соревновательные Брусья параллельные сор</t>
  </si>
  <si>
    <t>1013602869</t>
  </si>
  <si>
    <t xml:space="preserve">Перекладина соревновательная Перекладина соревновательная   </t>
  </si>
  <si>
    <t>1010411647</t>
  </si>
  <si>
    <t>Активная акустическая система SRT STL 400A BLK Активная акус</t>
  </si>
  <si>
    <t>1010411648</t>
  </si>
  <si>
    <t>Активный сабвуфер SRT STW 600A BLK Активный сабвуфер SRT STW</t>
  </si>
  <si>
    <t>1010411682</t>
  </si>
  <si>
    <t>PSR-R200 YAMAHA Синтезатор с автоаккомп., 61кл PSR-R200 YAMA</t>
  </si>
  <si>
    <t>1010411673</t>
  </si>
  <si>
    <t xml:space="preserve">YAMAHA MG 166С-USB YAMAHA MG 166С-USB                       </t>
  </si>
  <si>
    <t>1010411645</t>
  </si>
  <si>
    <t xml:space="preserve">YAMAHA MG 166С-USB эквалайзер YAMAHA MG 166С-USB эквалайзер </t>
  </si>
  <si>
    <t>1010411646</t>
  </si>
  <si>
    <t>1010611656</t>
  </si>
  <si>
    <t>Хореографический станок двухуровневый Хореографический стано</t>
  </si>
  <si>
    <t>1010611649</t>
  </si>
  <si>
    <t xml:space="preserve">Водный пылесос Водный пылесос                               </t>
  </si>
  <si>
    <t>1010411650</t>
  </si>
  <si>
    <t>Двухкассетный магнитофон Тascam 202 MKIV Двухкассетный магни</t>
  </si>
  <si>
    <t>1010411649</t>
  </si>
  <si>
    <t>1010611641</t>
  </si>
  <si>
    <t xml:space="preserve">Разбег 25м, горчичный Разбег 25м, горчичный                 </t>
  </si>
  <si>
    <t>1010411654</t>
  </si>
  <si>
    <t>Радиосистема Sennheiser EW 345 G2-B UHF Радиосистема Sennhei</t>
  </si>
  <si>
    <t>1013604795</t>
  </si>
  <si>
    <t>Секция 4х местная перфарир. (стул) Секция 4х местная перфари</t>
  </si>
  <si>
    <t>1010411656</t>
  </si>
  <si>
    <t>Сдвоенный проигрыватель Denon DN-D4500 Сдвоенный проигрывате</t>
  </si>
  <si>
    <t>1010411642</t>
  </si>
  <si>
    <t>Культиватор CAIMAN ECO 45RC2/4.5 л.с., 60см, реверс/ Культив</t>
  </si>
  <si>
    <t>1010411653</t>
  </si>
  <si>
    <t>Профессиональный CD-рекордер TASKAM CD-RW 901SL Профессионал</t>
  </si>
  <si>
    <t>1010411679</t>
  </si>
  <si>
    <t xml:space="preserve">Принтер НР LaserJet 2050 Принтер НР LaserJet 2050           </t>
  </si>
  <si>
    <t>1010411652</t>
  </si>
  <si>
    <t>1010411644</t>
  </si>
  <si>
    <t xml:space="preserve">Комплект коммуникации Комплект коммуникации                 </t>
  </si>
  <si>
    <t>1010611673</t>
  </si>
  <si>
    <t xml:space="preserve">Ковролин ANDES (4*88,25) Ковролин ANDES (4*88,25)           </t>
  </si>
  <si>
    <t>1010411685</t>
  </si>
  <si>
    <t xml:space="preserve">Синтезатор YAMAHA PSR Е-213 Синтезатор YAMAHA PSR Е-213     </t>
  </si>
  <si>
    <t>1010411658</t>
  </si>
  <si>
    <t xml:space="preserve">Синтезатор YAMAHA PRS-S700 Синтезатор YAMAHA PRS-S700       </t>
  </si>
  <si>
    <t>1010411657</t>
  </si>
  <si>
    <t>1010411676</t>
  </si>
  <si>
    <t>Стерилизатор ГП-20 МО воздушный Стерилизатор ГП-20 МО воздуш</t>
  </si>
  <si>
    <t>1010411680</t>
  </si>
  <si>
    <t>1012404832</t>
  </si>
  <si>
    <t>Облучатель рециркулятор бактерицидный СИБЭСТ-300 (со стойкой</t>
  </si>
  <si>
    <t>1012404830</t>
  </si>
  <si>
    <t>Облучатель-рециркулятор бактерицидный ОРБпБ-01 Сибэст-150 (с</t>
  </si>
  <si>
    <t>1012404834</t>
  </si>
  <si>
    <t xml:space="preserve">Аппарат УЗТ Аппарат УЗТ                                     </t>
  </si>
  <si>
    <t>1012403839</t>
  </si>
  <si>
    <t>Термометр  инфракрасный бесконтактный Berrcom JXB-178 Термом</t>
  </si>
  <si>
    <t>1012606011</t>
  </si>
  <si>
    <t>Конь гимнастический прыжковый переменной высоты Конь гимнаст</t>
  </si>
  <si>
    <t>1012606010</t>
  </si>
  <si>
    <t xml:space="preserve">Брусья гимнастические женские Брусья гимнастические женские </t>
  </si>
  <si>
    <t>1012400003</t>
  </si>
  <si>
    <t>1012602996</t>
  </si>
  <si>
    <t xml:space="preserve">Обруч  гимнастический Обруч  гимнастический                 </t>
  </si>
  <si>
    <t>1012602984</t>
  </si>
  <si>
    <t>Мяч для художественной гимнастики Мяч для художественной гим</t>
  </si>
  <si>
    <t>1012602321</t>
  </si>
  <si>
    <t>1012603101</t>
  </si>
  <si>
    <t xml:space="preserve">Булава гимнастическая Булава гимнастическая                 </t>
  </si>
  <si>
    <t>1012602320</t>
  </si>
  <si>
    <t>1012402856</t>
  </si>
  <si>
    <t xml:space="preserve">Ноутбук Acer Extensa 15 Ноутбук Acer Extensa 15             </t>
  </si>
  <si>
    <t>М136040264</t>
  </si>
  <si>
    <t>Прибор для измерения артериального давления LD-80 c принадле</t>
  </si>
  <si>
    <t>1013402854</t>
  </si>
  <si>
    <t>Мостик гимнастический равномерной упругости переменной жестк</t>
  </si>
  <si>
    <t>1013402861</t>
  </si>
  <si>
    <t>1013402859</t>
  </si>
  <si>
    <t>1013402860</t>
  </si>
  <si>
    <t>1013402862</t>
  </si>
  <si>
    <t xml:space="preserve">Мат гимнастический Мат гимнастический                       </t>
  </si>
  <si>
    <t>1013404834</t>
  </si>
  <si>
    <t xml:space="preserve">Магнитола LG SB156 Магнитола LG SB156                       </t>
  </si>
  <si>
    <t>1013404833</t>
  </si>
  <si>
    <t>1012403838</t>
  </si>
  <si>
    <t>Профессиональная алюминивая вышка Rapido 180 9,93(FARAONE) П</t>
  </si>
  <si>
    <t>1013402837</t>
  </si>
  <si>
    <t>Принтер Canon i-Sensys LBP6020B Black 18стр/мин Принтер Cano</t>
  </si>
  <si>
    <t>1013405836</t>
  </si>
  <si>
    <t>Фотоаппарат Sony Alpha SLT-A58 Kit Фотоаппарат Sony Alpha SL</t>
  </si>
  <si>
    <t>1013404832</t>
  </si>
  <si>
    <t>1013404835</t>
  </si>
  <si>
    <t>1013402841</t>
  </si>
  <si>
    <t>Планшет Samsung Galaxy TabS 10.5 LTE 16Gb белый SM-T805NZWAS</t>
  </si>
  <si>
    <t>1012405839</t>
  </si>
  <si>
    <t xml:space="preserve">Бойлер Бойлер                                               </t>
  </si>
  <si>
    <t>1013603068</t>
  </si>
  <si>
    <t>Холодильник с морозильной камерой Бирюса R110CA (Объем 180л,</t>
  </si>
  <si>
    <t>1012402851</t>
  </si>
  <si>
    <t>1013402853</t>
  </si>
  <si>
    <t>МФУ лазерное Kyosera FS-1025MFP МФУ лазерное Kyosera FS-1025</t>
  </si>
  <si>
    <t>1013602074</t>
  </si>
  <si>
    <t>1013602073</t>
  </si>
  <si>
    <t>1013602072</t>
  </si>
  <si>
    <t>1013602071</t>
  </si>
  <si>
    <t>1013602070</t>
  </si>
  <si>
    <t>1013402852</t>
  </si>
  <si>
    <t xml:space="preserve">УАЗ УАЗ-3303 (Автомобиль легковой)                          </t>
  </si>
  <si>
    <t>1.05.150068</t>
  </si>
  <si>
    <t xml:space="preserve">"Буран" Буран (Снегоход)                                    </t>
  </si>
  <si>
    <t>4101250001</t>
  </si>
  <si>
    <t>"Буран" Снегоход БУРАН 4ТД VIN XWT11EG03K0708591 (332333.0 (</t>
  </si>
  <si>
    <t>1.05.150062</t>
  </si>
  <si>
    <t xml:space="preserve">Снегоход Буран Снегоход Буран (Снегоход)                    </t>
  </si>
  <si>
    <t>1.05.150064</t>
  </si>
  <si>
    <t xml:space="preserve">Снегоход Буран  СБ-640М Снегоход Буран (Снегоход)           </t>
  </si>
  <si>
    <t>1.05.150066</t>
  </si>
  <si>
    <t xml:space="preserve">ГАЗ 32213 ГАЗ-32213-404 (Автомобиль легковой)               </t>
  </si>
  <si>
    <t>1.05.150065</t>
  </si>
  <si>
    <t xml:space="preserve">Волга ГАЗ 3102 ГАЗ 3102 (Автомобиль легковой)               </t>
  </si>
  <si>
    <t>1.05.150067</t>
  </si>
  <si>
    <t xml:space="preserve">Буран Снегоход "Буран-СБ 640 А" 3 комп. (Снегоход)          </t>
  </si>
  <si>
    <t>2101350001</t>
  </si>
  <si>
    <t>Автомобиль ГАЗ-А63R42 Автомобиль ГАЗ-А63R42 (1820тыс) (Автоб</t>
  </si>
  <si>
    <t>2101350002</t>
  </si>
  <si>
    <t>"Буран" Снегоход БУРАН 4ТД VIN XWT11EG01H1007321 (299249.1 (</t>
  </si>
  <si>
    <t>1.05.0002</t>
  </si>
  <si>
    <t xml:space="preserve">Газель ЗСА ГАЗ-32213-404 (Микроавтобус)                     </t>
  </si>
  <si>
    <t>ОС0004281</t>
  </si>
  <si>
    <t>Shibaura SX 24 HST (Turf-type) Минитрактор Shibaura SX 24 HS</t>
  </si>
  <si>
    <t>ОС0004282</t>
  </si>
  <si>
    <t xml:space="preserve">Verti-Groom Redexim Задняя щетка для Verti-Groom (Прицеп)   </t>
  </si>
  <si>
    <t>0001510003</t>
  </si>
  <si>
    <t xml:space="preserve">Газель ЗСА Автомобиль ГАЗ-3221-408 (Автобус)                </t>
  </si>
  <si>
    <t>2000010</t>
  </si>
  <si>
    <t xml:space="preserve">ГАЗ 310290 Автомобиль ГАЗ31105 Е432НС (Автомобиль легковой) </t>
  </si>
  <si>
    <t>4101251401</t>
  </si>
  <si>
    <t>ZAMBONI 650-12472 Самоходная ледозаливочная машина ZAMBONI 6</t>
  </si>
  <si>
    <t>4000925289</t>
  </si>
  <si>
    <t xml:space="preserve">LADA NIVA (Автомобиль легковой)                             </t>
  </si>
  <si>
    <t>0001500001</t>
  </si>
  <si>
    <t xml:space="preserve">592 ГАЗ 322132 ГАЗ 32213 (Микроавтобус)                     </t>
  </si>
  <si>
    <t>0001500007</t>
  </si>
  <si>
    <t xml:space="preserve">ГАЗ 66 ЛУ5-66 (Автомобиль специальный)                      </t>
  </si>
  <si>
    <t>1012503001</t>
  </si>
  <si>
    <t>ГАЗ-32213 Автомобиль ГАЗ-32213-2288 (Автомобиль специальный)</t>
  </si>
  <si>
    <t>МАУДО ДШИ</t>
  </si>
  <si>
    <t xml:space="preserve">МАУДО СШ им.Л.Егоровой </t>
  </si>
  <si>
    <t>МБУ ДО "Центр "Поиск"</t>
  </si>
  <si>
    <t>МБУДО "Детская художественная школа"</t>
  </si>
  <si>
    <t>МБУДО "Самусьская ДШИ"учреждение</t>
  </si>
  <si>
    <t xml:space="preserve">МБУДО СШ "Лидер" </t>
  </si>
  <si>
    <t>МБУДО СШ "Русь"</t>
  </si>
  <si>
    <t>МБУДО СШ "Смена"</t>
  </si>
  <si>
    <t xml:space="preserve">МБУДО СШ "Янтарь" </t>
  </si>
  <si>
    <t>МБУДО ДЮСШ гимнастики им. Р.Кузнецова</t>
  </si>
  <si>
    <t>0001000010</t>
  </si>
  <si>
    <t xml:space="preserve">Встроенное нежилое помещение (Нет, 8 - 72кв.м.)             </t>
  </si>
  <si>
    <t>Томская область, с. Яр, Нет,  д.8, Спасское сельское поселение, строение 22</t>
  </si>
  <si>
    <t>Насосная станция</t>
  </si>
  <si>
    <t>0010102721</t>
  </si>
  <si>
    <t>Встроенное нежилое помещение (просп.Коммунистический, 42 - 1</t>
  </si>
  <si>
    <t>Томская область, г.Северск, просп.Коммунистический,  д.42, помещ.1013-1015, 1024-1026, 1035</t>
  </si>
  <si>
    <t>10110035</t>
  </si>
  <si>
    <t xml:space="preserve">Квартира (Нет, 12 - 46,6кв.м.)                              </t>
  </si>
  <si>
    <t>Томская область, д. Б. Протопопово, Нет,  д.12,  кв.43, Строение № 12</t>
  </si>
  <si>
    <t>10110033</t>
  </si>
  <si>
    <t xml:space="preserve">Квартира (Нет, 12 - 50кв.м.)                                </t>
  </si>
  <si>
    <t>Томская область, д. Б. Протопопово, Нет,  д.12,  кв.45, Строение № 12</t>
  </si>
  <si>
    <t>10110034</t>
  </si>
  <si>
    <t xml:space="preserve">Квартира (Нет, 12/1 - 47,5кв.м.)                            </t>
  </si>
  <si>
    <t>Томская область, д. Б. Протопопово, Нет,  д.12 стр.1,  кв.44, Строение № 12</t>
  </si>
  <si>
    <t>0001000014</t>
  </si>
  <si>
    <t xml:space="preserve">Отдельностоящее (, - 141,5кв.м.)                            </t>
  </si>
  <si>
    <t>Томская область, с. Яр, уч. 8, строение 9, Спасское сельское поселение</t>
  </si>
  <si>
    <t>10120022</t>
  </si>
  <si>
    <t xml:space="preserve">Отдельностоящее (, - 1545,4кв.м.)                           </t>
  </si>
  <si>
    <t>Томская область, д. Б. Протопопово, Строение № 5</t>
  </si>
  <si>
    <t>10120353</t>
  </si>
  <si>
    <t>101208024</t>
  </si>
  <si>
    <t>0001000011</t>
  </si>
  <si>
    <t xml:space="preserve">Отдельностоящее (, - 422,2кв.м.)                            </t>
  </si>
  <si>
    <t>Томская область, с. Яр, уч. 8, строение 1, Спасское сельское поселение</t>
  </si>
  <si>
    <t>Административно-бытовое</t>
  </si>
  <si>
    <t>10120357</t>
  </si>
  <si>
    <t>10120358</t>
  </si>
  <si>
    <t>10120359</t>
  </si>
  <si>
    <t>10120361</t>
  </si>
  <si>
    <t>10120376</t>
  </si>
  <si>
    <t>10120373</t>
  </si>
  <si>
    <t>10120372</t>
  </si>
  <si>
    <t>10120370</t>
  </si>
  <si>
    <t>10120369</t>
  </si>
  <si>
    <t>10120368</t>
  </si>
  <si>
    <t>10120355</t>
  </si>
  <si>
    <t>10120378</t>
  </si>
  <si>
    <t>10120354</t>
  </si>
  <si>
    <t>10120377</t>
  </si>
  <si>
    <t>10120371</t>
  </si>
  <si>
    <t>10120364</t>
  </si>
  <si>
    <t>10120356</t>
  </si>
  <si>
    <t>0001000009</t>
  </si>
  <si>
    <t xml:space="preserve">Отдельностоящее (, - 503,1кв.м.)                            </t>
  </si>
  <si>
    <t>Томская область, с. Яр, уч. 8, строение 3, Спасское сельское поселение</t>
  </si>
  <si>
    <t>Котельная</t>
  </si>
  <si>
    <t>10120345</t>
  </si>
  <si>
    <t>10120346</t>
  </si>
  <si>
    <t>Душевая</t>
  </si>
  <si>
    <t>10120243</t>
  </si>
  <si>
    <t>Хоз.блок</t>
  </si>
  <si>
    <t>0001000012</t>
  </si>
  <si>
    <t xml:space="preserve">Отдельностоящее (, - 700,4кв.м.)                            </t>
  </si>
  <si>
    <t>Томская область, с. Яр, уч. 8, строение 2, Спасское сельское поселение</t>
  </si>
  <si>
    <t>Клуб-столовая</t>
  </si>
  <si>
    <t>0001000013</t>
  </si>
  <si>
    <t xml:space="preserve">Отдельностоящее (, - 703,3кв.м.)                            </t>
  </si>
  <si>
    <t>Томская область, с. Яр, уч. 8, строение 5, Спасское сельское поселение</t>
  </si>
  <si>
    <t>Спальный корпус № 2</t>
  </si>
  <si>
    <t>0001000018</t>
  </si>
  <si>
    <t>Томская область, с. Яр, уч. 8, строение 4, Спасское сельское поселение</t>
  </si>
  <si>
    <t>Спальный корпус № 1</t>
  </si>
  <si>
    <t>0001000017</t>
  </si>
  <si>
    <t>Томская область, с. Яр, уч. 8, строение 6, Спасское сельское поселение</t>
  </si>
  <si>
    <t>Спальный корпус № 3</t>
  </si>
  <si>
    <t>0001000016</t>
  </si>
  <si>
    <t>Томская область, с. Яр, уч. 8, строение 7, Спасское сельское поселение</t>
  </si>
  <si>
    <t>Спальный корпус</t>
  </si>
  <si>
    <t>0001000015</t>
  </si>
  <si>
    <t>Томская область, с. Яр, уч. 8, строение 8, Спасское сельское поселение</t>
  </si>
  <si>
    <t>10120349</t>
  </si>
  <si>
    <t>Подсобные помещения</t>
  </si>
  <si>
    <t>10120285</t>
  </si>
  <si>
    <t>склад</t>
  </si>
  <si>
    <t>10120341</t>
  </si>
  <si>
    <t xml:space="preserve">Отдельностоящее (,/8 - 382,88кв.м.)                         </t>
  </si>
  <si>
    <t>Томская область, д. Б. Протопопово, Строение № 8</t>
  </si>
  <si>
    <t>10120362</t>
  </si>
  <si>
    <t>0101012023600</t>
  </si>
  <si>
    <t xml:space="preserve">Отдельностоящее (Нет, 0 - 99,2кв.м.)                        </t>
  </si>
  <si>
    <t>Томская область, г.Северск, Нет,  д.0</t>
  </si>
  <si>
    <t>10120367</t>
  </si>
  <si>
    <t xml:space="preserve">Отдельностоящее (Нет, 0/11 - 1кв.м.)                        </t>
  </si>
  <si>
    <t>Томская область, д. Б. Протопопово, Нет,  д.0 стр.11</t>
  </si>
  <si>
    <t>10120365</t>
  </si>
  <si>
    <t xml:space="preserve">Отдельностоящее (Нет, 0/13 - 1кв.м.)                        </t>
  </si>
  <si>
    <t>Томская область, д. Б. Протопопово, Нет,  д.0 стр.13</t>
  </si>
  <si>
    <t>10120366</t>
  </si>
  <si>
    <t xml:space="preserve">Отдельностоящее (Нет, 0/14 - 1кв.м.)                        </t>
  </si>
  <si>
    <t>Томская область, д. Б. Протопопово, Нет,  д.0 стр.14</t>
  </si>
  <si>
    <t>10120363</t>
  </si>
  <si>
    <t xml:space="preserve">Отдельностоящее (Нет, 0/15 - 1кв.м.)                        </t>
  </si>
  <si>
    <t>Томская область, д. Б. Протопопово, Нет,  д.0 стр.15</t>
  </si>
  <si>
    <t>10120375</t>
  </si>
  <si>
    <t xml:space="preserve">Отдельностоящее (Нет, 0/2 - 1кв.м.)                         </t>
  </si>
  <si>
    <t>Томская область, д. Б. Протопопово, Нет,  д.0 стр.2</t>
  </si>
  <si>
    <t>10120374</t>
  </si>
  <si>
    <t xml:space="preserve">Отдельностоящее (Нет, 0/4 - 168,2кв.м.)                     </t>
  </si>
  <si>
    <t>Томская область, д. Б. Протопопово, Нет,  д.0 стр.4</t>
  </si>
  <si>
    <t>10120020</t>
  </si>
  <si>
    <t xml:space="preserve">Отдельностоящее (Нет, 0/6 - 638,11кв.м.)                    </t>
  </si>
  <si>
    <t>10120360</t>
  </si>
  <si>
    <t xml:space="preserve">Отдельностоящее (Нет, 2/7 - 1кв.м.)                         </t>
  </si>
  <si>
    <t>Томская область, д. Б. Протопопово, Нет,  д.2 стр.7</t>
  </si>
  <si>
    <t>10120007</t>
  </si>
  <si>
    <t xml:space="preserve">Отдельностоящее (Нет,/1 - 1083,33кв.м.)                     </t>
  </si>
  <si>
    <t>Томская область, д. Б. Протопопово, Нет, Строение № 1</t>
  </si>
  <si>
    <t>10121802</t>
  </si>
  <si>
    <t xml:space="preserve">Отдельностоящее (Нет,/10 - 474,1кв.м.)                      </t>
  </si>
  <si>
    <t>Томская область, д. Б. Протопопово, Нет, Строение № 10</t>
  </si>
  <si>
    <t>10121796</t>
  </si>
  <si>
    <t xml:space="preserve">Отдельностоящее (Нет,/14 - 4,75кв.м.)                       </t>
  </si>
  <si>
    <t>Томская область, д. Б. Протопопово, Нет, Строение № 14</t>
  </si>
  <si>
    <t>10121797</t>
  </si>
  <si>
    <t xml:space="preserve">Отдельностоящее (Нет,/17 - 9кв.м.)                          </t>
  </si>
  <si>
    <t>Томская область, д. Б. Протопопово, Нет, Строение № 17</t>
  </si>
  <si>
    <t>10121799</t>
  </si>
  <si>
    <t xml:space="preserve">Отдельностоящее (Нет,/18 - 70,51кв.м.)                      </t>
  </si>
  <si>
    <t>Томская область, д. Б. Протопопово, Нет, Строение № 18</t>
  </si>
  <si>
    <t>10120008</t>
  </si>
  <si>
    <t xml:space="preserve">Отдельностоящее (Нет,/2 - 1083,33кв.м.)                     </t>
  </si>
  <si>
    <t>Томская область, д. Б. Протопопово, Нет, Строение № 2</t>
  </si>
  <si>
    <t>10121800</t>
  </si>
  <si>
    <t xml:space="preserve">Отдельностоящее (Нет,/20 - 75,69кв.м.)                      </t>
  </si>
  <si>
    <t>Томская область, д. Б. Протопопово, Нет, Строение № 20</t>
  </si>
  <si>
    <t>10120009</t>
  </si>
  <si>
    <t xml:space="preserve">Отдельностоящее (Нет,/3 - 1083,33кв.м.)                     </t>
  </si>
  <si>
    <t>Томская область, д. Б. Протопопово, Нет, Строение № 3</t>
  </si>
  <si>
    <t>10120010</t>
  </si>
  <si>
    <t xml:space="preserve">Отдельностоящее (Нет,/4 - 1544,6кв.м.)                      </t>
  </si>
  <si>
    <t>Томская область, д. Б. Протопопово, Нет, Строение № 4</t>
  </si>
  <si>
    <t>10121804</t>
  </si>
  <si>
    <t xml:space="preserve">Отдельностоящее (Нет,/4 - 168,2кв.м.)                       </t>
  </si>
  <si>
    <t>Томская область, д. Б. Протопопово, Нет, КОС, Строение № 4</t>
  </si>
  <si>
    <t>10121798</t>
  </si>
  <si>
    <t xml:space="preserve">Отдельностоящее (Нет,/5 - 126,2кв.м.)                       </t>
  </si>
  <si>
    <t>Томская область, д. Б. Протопопово, Нет, КОС, Строение № 5</t>
  </si>
  <si>
    <t>10121801</t>
  </si>
  <si>
    <t xml:space="preserve">Отдельностоящее (Нет,/6 - 136кв.м.)                         </t>
  </si>
  <si>
    <t>Томская область, д. Б. Протопопово, Нет, КОС, Строение № 6</t>
  </si>
  <si>
    <t>10120021</t>
  </si>
  <si>
    <t xml:space="preserve">Отдельностоящее (Нет,/7 - 2477,57кв.м.)                     </t>
  </si>
  <si>
    <t>Томская область, д. Б. Протопопово, Нет, Строение № 7</t>
  </si>
  <si>
    <t>столовая</t>
  </si>
  <si>
    <t>10121795</t>
  </si>
  <si>
    <t xml:space="preserve">Отдельностоящее (Нет,/9 - 376,81кв.м.)                      </t>
  </si>
  <si>
    <t>1011200002</t>
  </si>
  <si>
    <t xml:space="preserve">Отдельностоящее (ул.Ленинградская, 11/1 - 30,6кв.м.)        </t>
  </si>
  <si>
    <t>Томская область, г.Северск, ул.Ленинградская,  д.11 стр.1</t>
  </si>
  <si>
    <t>1011200004</t>
  </si>
  <si>
    <t xml:space="preserve">Отдельностоящее (ул.Ленинградская, 11/2 - 650,2кв.м.)       </t>
  </si>
  <si>
    <t>Томская область, г.Северск, ул.Ленинградская,  д.11 стр.2</t>
  </si>
  <si>
    <t>1011200003</t>
  </si>
  <si>
    <t xml:space="preserve">Отдельностоящее (ул.Ленинградская, 11/3 - 604,2кв.м.)       </t>
  </si>
  <si>
    <t>Томская область, г.Северск, ул.Ленинградская,  д.11 стр.3</t>
  </si>
  <si>
    <t>1011200001</t>
  </si>
  <si>
    <t xml:space="preserve">Отдельностоящее (ул.Ленинградская, 11/4 - 443,2кв.м.)       </t>
  </si>
  <si>
    <t>Томская область, г.Северск, ул.Ленинградская,  д.11 стр.4</t>
  </si>
  <si>
    <t>1011200005</t>
  </si>
  <si>
    <t xml:space="preserve">Отдельностоящее (ул.Ленинградская, 11/5 - 566,3кв.м.)       </t>
  </si>
  <si>
    <t>Томская область, г.Северск, ул.Ленинградская,  д.11 стр.5</t>
  </si>
  <si>
    <t>1011200006</t>
  </si>
  <si>
    <t xml:space="preserve">Отдельностоящее (ул.Ленинградская, 11/6 - 724,2кв.м.)       </t>
  </si>
  <si>
    <t>Томская область, г.Северск, ул.Ленинградская,  д.11 стр.6</t>
  </si>
  <si>
    <t>002166680</t>
  </si>
  <si>
    <t xml:space="preserve">Отдельностоящее (ул.Ленинградская, 11/7 - 136кв.м.)         </t>
  </si>
  <si>
    <t>Томская область, г.Северск, ул.Ленинградская,  д.11 стр.7</t>
  </si>
  <si>
    <t>10120350</t>
  </si>
  <si>
    <t xml:space="preserve">Пристроенное (Нет, 0/33 - 1кв.м.)                           </t>
  </si>
  <si>
    <t>Томская область, д. Б. Протопопово, Нет,  д.0 стр.33</t>
  </si>
  <si>
    <t>10120347</t>
  </si>
  <si>
    <t xml:space="preserve">Пристроенное (Нет,/31 - 120,7кв.м.)                         </t>
  </si>
  <si>
    <t>103012487</t>
  </si>
  <si>
    <t>Земли населённых пунктов (18490 кв.м.) кад.№:70:14:0300092:7</t>
  </si>
  <si>
    <t>Томская область, Томский район, окр.д.Малое Протопопово, 2а</t>
  </si>
  <si>
    <t>103012486</t>
  </si>
  <si>
    <t>Земли населённых пунктов (223983 кв.м.) кад.№:70:14:0000000:</t>
  </si>
  <si>
    <t>Томская область, Томский район, Мирненское сельское поселение, д.Большое Протопопово, о/л "Восход", 1</t>
  </si>
  <si>
    <t>103010442</t>
  </si>
  <si>
    <t>Земли населённых пунктов (26844 кв.м.) кад.№:70:22:0010110:1</t>
  </si>
  <si>
    <t>Томская область, г.Северск, ул.Ленинградская,  д.11</t>
  </si>
  <si>
    <t>103012488</t>
  </si>
  <si>
    <t>Земли населённых пунктов (91750 кв.м.) кад.№:70:14:0300092:6</t>
  </si>
  <si>
    <t>Томская область, д. Б. Протопопово, Томская область, Томский район, д.Большое Протопопово, спортивный лагерь "Юность"</t>
  </si>
  <si>
    <t>103012489</t>
  </si>
  <si>
    <t>Земли промышленности, .. (10000 кв.м.) кад.№:70:14:0300092:1</t>
  </si>
  <si>
    <t>Томская область, д. Б. Протопопово,  д.2, Томская область, Томский район, д.Большое Протопопово, 2</t>
  </si>
  <si>
    <t>103012494</t>
  </si>
  <si>
    <t>Земли промышленности, .. (115088 кв.м.) кад.№:70:14:0300097:</t>
  </si>
  <si>
    <t>Томская область, Томский район, окр. с.Яр</t>
  </si>
  <si>
    <t>103012490</t>
  </si>
  <si>
    <t>Земли промышленности, .. (12062 кв.м.) кад.№:70:14:0300092:1</t>
  </si>
  <si>
    <t>Томская область, д. Б. Протопопово,  д.1, Томская область, Томский район, д.Большое Протопопово,1</t>
  </si>
  <si>
    <t>0001100008</t>
  </si>
  <si>
    <t xml:space="preserve">Автодорога (Дорога автомобильная)                           </t>
  </si>
  <si>
    <t>Томская область, с. Яр, Спасское сельское поселение, окр.сЯр (от перекрестка до территории лагеря)</t>
  </si>
  <si>
    <t>10132928</t>
  </si>
  <si>
    <t>Артезианская скважина №01650 с павильоном и огражд (Сооружен</t>
  </si>
  <si>
    <t>10130011</t>
  </si>
  <si>
    <t xml:space="preserve">Артезианская скважина ВП-2 с павильоном (Сооружения)        </t>
  </si>
  <si>
    <t xml:space="preserve">Артезианская скважина Т-0166а (Сети водоснабжения)          </t>
  </si>
  <si>
    <t>Томская область, с. Яр, строение 13</t>
  </si>
  <si>
    <t>Артезианская скважина ТМ436 с насосом ЭЦВ-8-40-60 (Сети водо</t>
  </si>
  <si>
    <t>Томская область, с. Яр, строение 11</t>
  </si>
  <si>
    <t xml:space="preserve">Биологический пруд (Сети канализационные)                   </t>
  </si>
  <si>
    <t>Томская область, с. Яр, Спасское сельское поселение, строение 15</t>
  </si>
  <si>
    <t xml:space="preserve">Благоустройство лагеря (Благоустройство)                    </t>
  </si>
  <si>
    <t>Томская область, с. Яр, Нет</t>
  </si>
  <si>
    <t>1011300007</t>
  </si>
  <si>
    <t xml:space="preserve">Бытовая канализация (Сети канализационные)                  </t>
  </si>
  <si>
    <t>0001200007</t>
  </si>
  <si>
    <t>Томская область, с. Яр, № 8, строение 21, Спасское сельское поселение</t>
  </si>
  <si>
    <t>М007100982</t>
  </si>
  <si>
    <t xml:space="preserve">Водозаборная скважина № 033 07 СГС (Сети водоснабжения)     </t>
  </si>
  <si>
    <t>Томская область, с. Яр, Томская область, Томский район, Спасское сельское поселение, окр. с.Яр, строение № 12</t>
  </si>
  <si>
    <t>0001100005</t>
  </si>
  <si>
    <t xml:space="preserve">Водонапорная башня (Сети водоснабжения)                     </t>
  </si>
  <si>
    <t>Томская область, с. Яр, строение 10, Спасское сельское поселение</t>
  </si>
  <si>
    <t>10130551</t>
  </si>
  <si>
    <t>10130342</t>
  </si>
  <si>
    <t>10130241</t>
  </si>
  <si>
    <t xml:space="preserve">Выгребная яма столовой (Сооружения)                         </t>
  </si>
  <si>
    <t xml:space="preserve">Выс.яч.воз.вводом ЛЭП-6-10 (Сети электроснабжения)          </t>
  </si>
  <si>
    <t>Томская область, с. Яр, № 8, строение 17, Спасское сельское поселение</t>
  </si>
  <si>
    <t>10130007</t>
  </si>
  <si>
    <t xml:space="preserve">Двухтрансформаторная подстанция ТПАП 4-1 л/о "Восход" (Сети </t>
  </si>
  <si>
    <t>Томская область, д. Б. Протопопово, Нет, оздоровительный лагерь "Восход", Строение № 31</t>
  </si>
  <si>
    <t>10130343</t>
  </si>
  <si>
    <t>0101012023606</t>
  </si>
  <si>
    <t>10132517</t>
  </si>
  <si>
    <t>10131786</t>
  </si>
  <si>
    <t>Канализация очистных  стоков с очистных сооружений (Сети кан</t>
  </si>
  <si>
    <t>10130344</t>
  </si>
  <si>
    <t>Канализация сан. пропускника (с/л "Юность") (Сети канализаци</t>
  </si>
  <si>
    <t>0101012023605</t>
  </si>
  <si>
    <t>10131791</t>
  </si>
  <si>
    <t xml:space="preserve">Наружная тепловая сеть о/л "Восход" (Сети теплоснабжения)   </t>
  </si>
  <si>
    <t xml:space="preserve">Нежилое здание бытовка охранника (Сооружения)               </t>
  </si>
  <si>
    <t>Томская область, с. Яр, окр. с.Яр, № 8, строение № 23</t>
  </si>
  <si>
    <t>Нежилое здание Трансформатор ТМ-250/10 (Сети электроснабжени</t>
  </si>
  <si>
    <t>Томская область, с. Яр, Нет, Российская Федерация, Томская область, Томский муниципальный район, Спаское сельское поселение, окр. с.Яр, № 8, строение № 22</t>
  </si>
  <si>
    <t>10131794</t>
  </si>
  <si>
    <t xml:space="preserve">Нежилое строение - скважина № 1013 (Сооружения)             </t>
  </si>
  <si>
    <t>Томская область, д. Б. Протопопово, Нет, Строение № 37</t>
  </si>
  <si>
    <t>10137878</t>
  </si>
  <si>
    <t>10137880</t>
  </si>
  <si>
    <t>10137879</t>
  </si>
  <si>
    <t>1011300008</t>
  </si>
  <si>
    <t xml:space="preserve">Пожарный водоем (Сети водоснабжения)                        </t>
  </si>
  <si>
    <t>10137877</t>
  </si>
  <si>
    <t xml:space="preserve">Проезды и площадки за территорией (Дорога автомобильная)    </t>
  </si>
  <si>
    <t>Томская область, с. Яр, Нет,  д.19</t>
  </si>
  <si>
    <t>10131790</t>
  </si>
  <si>
    <t>Сети ливневой и хозфекальной канализации с напорны (Сети кан</t>
  </si>
  <si>
    <t>Томская область, д. Б. Протопопово, Нет, Сооружение № 23/2</t>
  </si>
  <si>
    <t xml:space="preserve">Сети электроснабжения 0,4кв (Сети электроснабжения)         </t>
  </si>
  <si>
    <t>Томская область, с. Яр, № 8, строение 16, Спасское сельское поселение</t>
  </si>
  <si>
    <t>10131789</t>
  </si>
  <si>
    <t>Сооружение - водопроводные сети от 2х артскважин с (Сооружен</t>
  </si>
  <si>
    <t>Томская область, д. Б. Протопопово, Мирненское сельское поселение, о/л "Восход", сооружение № 24/2</t>
  </si>
  <si>
    <t>10131788</t>
  </si>
  <si>
    <t>10131787</t>
  </si>
  <si>
    <t xml:space="preserve">Сооружение - скважина №Т-1615 (Сооружения)                  </t>
  </si>
  <si>
    <t>Томская область, д. Б. Протопопово, Нет,  Строение № 15, скважина № Т-1615</t>
  </si>
  <si>
    <t>10130319</t>
  </si>
  <si>
    <t xml:space="preserve">Сооружение благоустройства (Сооружения)                     </t>
  </si>
  <si>
    <t>Томская область, д. Б. Протопопово, Нет, Строение № 25</t>
  </si>
  <si>
    <t>10130203</t>
  </si>
  <si>
    <t>Сооружение наружного освещения территории о/л "Вос (Сети эле</t>
  </si>
  <si>
    <t>Томская область, д. Б. Протопопово, Нет, Строение № 30</t>
  </si>
  <si>
    <t>10133699</t>
  </si>
  <si>
    <t>10130004</t>
  </si>
  <si>
    <t>Сооружение- одноцепная высоковольтная линия 10кВ н (Сети эле</t>
  </si>
  <si>
    <t>Томская область, д. Б. Протопопово, Нет, Строение № 29 (ЛЭП 10кВ на очистные сооружения с трансформаторной подстанцией КТПН-160)</t>
  </si>
  <si>
    <t>10131792</t>
  </si>
  <si>
    <t>Сооружение- резервуар , железобетонный емк. 250 ку (Сооружен</t>
  </si>
  <si>
    <t>Томская область, д. Б. Протопопово, Нет, КОС, Строение № 1</t>
  </si>
  <si>
    <t>10130321</t>
  </si>
  <si>
    <t>10130322</t>
  </si>
  <si>
    <t>Сооружение стадиона с трибунами и игровыми площадками (Соору</t>
  </si>
  <si>
    <t>Томская область, д. Б. Протопопово, Нет, Строение № 27</t>
  </si>
  <si>
    <t>М007100824</t>
  </si>
  <si>
    <t xml:space="preserve">Сооружение тепловых сетей (Сети теплоснабжения)             </t>
  </si>
  <si>
    <t>Томская область, с. Яр,  д.8 стр.19, Спаское сельское поселение, окр.с.Яр, №8, Строение № 19</t>
  </si>
  <si>
    <t>10130008</t>
  </si>
  <si>
    <t>10131793</t>
  </si>
  <si>
    <t xml:space="preserve">Сооружение-резервуар емк. 250 метров куб. (Сооружения)      </t>
  </si>
  <si>
    <t>Томская область, д. Б. Протопопово, Нет, КОС, Строение № 2</t>
  </si>
  <si>
    <t>10131785</t>
  </si>
  <si>
    <t xml:space="preserve">Сооружение-скважина №0468 (Сооружения)                      </t>
  </si>
  <si>
    <t>Томская область, д. Б. Протопопово, Нет, Строение № 11</t>
  </si>
  <si>
    <t>Станция биологической очистки с оборуд. (Сети водоснабжения)</t>
  </si>
  <si>
    <t>Томская область, с. Яр, Спасское сельское поселение, строение 14</t>
  </si>
  <si>
    <t xml:space="preserve">Телефонная канализация (Сети радиотрансляционные)           </t>
  </si>
  <si>
    <t>Томская область, с. Яр, № 8, строение 18, Спасское сельское поселение</t>
  </si>
  <si>
    <t>М007100823</t>
  </si>
  <si>
    <t>Тепловые сети и гор.водоснаб.от котельн. (Сети теплоснабжени</t>
  </si>
  <si>
    <t>Томская область, с. Яр,  д.8 стр.20, Спаское сельское поселение, окр. с.Яр, № 8, Строение № 20</t>
  </si>
  <si>
    <t>10130294</t>
  </si>
  <si>
    <t>Теплосеть сан. пропускника (с/л "Юность") (Сети теплоснабжен</t>
  </si>
  <si>
    <t>1011300009</t>
  </si>
  <si>
    <t xml:space="preserve">Хоз. питьевой водоем (Сети водоснабжения)                   </t>
  </si>
  <si>
    <t>Томская область, с. Яр, сооружение 1, Спасское сельское поселение</t>
  </si>
  <si>
    <t>0001380082</t>
  </si>
  <si>
    <t>"Алтай" Устройство управления агрегатами ЭЦВ "Алтай" Устройс</t>
  </si>
  <si>
    <t>0003100005</t>
  </si>
  <si>
    <t xml:space="preserve">01360044 Компьютер Компьютер NewLine в сборе с монитором LG </t>
  </si>
  <si>
    <t>ВА0000000152</t>
  </si>
  <si>
    <t>ABK PA-3001 Усилитель мощности трансляционный ABK PA-3001 Ус</t>
  </si>
  <si>
    <t>0101012023550</t>
  </si>
  <si>
    <t>Агрегат 1К 80-50-200а с эл/дв 11кВт 3000 об/мин(2023) Агрега</t>
  </si>
  <si>
    <t>0101012023548</t>
  </si>
  <si>
    <t>Агрегат 1К100-80-160б с эл/дв 11кВт 3000 об/мин(2023) Агрега</t>
  </si>
  <si>
    <t>0101012023549</t>
  </si>
  <si>
    <t>Агрегат насосный КМ 65-50-160-с-с эл/дв 5,5 кВт 3000 об/мин(</t>
  </si>
  <si>
    <t>1013400011</t>
  </si>
  <si>
    <t>Активная двухполосная система (усилители) Активная двухполос</t>
  </si>
  <si>
    <t>10140083</t>
  </si>
  <si>
    <t xml:space="preserve">акустическая система Акустическая система                   </t>
  </si>
  <si>
    <t>0001100011</t>
  </si>
  <si>
    <t xml:space="preserve">Бак  аэраторный Бак  аэраторный                             </t>
  </si>
  <si>
    <t>10161318</t>
  </si>
  <si>
    <t xml:space="preserve">Бак холодной воды V=4куб.м. Бак холодной воды V=4куб.м.     </t>
  </si>
  <si>
    <t>10161319</t>
  </si>
  <si>
    <t xml:space="preserve">Бак холодной воды V=6куб.м. Бак холодной воды V=6куб.м.     </t>
  </si>
  <si>
    <t>003100103</t>
  </si>
  <si>
    <t>Бассейн из полипропилена голубой Бассейн из полипропилена го</t>
  </si>
  <si>
    <t xml:space="preserve">Беседка Беседка                                             </t>
  </si>
  <si>
    <t>ВА0000000324</t>
  </si>
  <si>
    <t>10141826</t>
  </si>
  <si>
    <t>Блок управления с пультом (озонаторная станция) Блок управле</t>
  </si>
  <si>
    <t>10140566</t>
  </si>
  <si>
    <t xml:space="preserve">Бойлер Ariston V=200л (1) Бойлер Ariston V=200л (1)         </t>
  </si>
  <si>
    <t>10140568</t>
  </si>
  <si>
    <t xml:space="preserve">Бойлер Ariston V=200л (2) Бойлер Ariston V=200л (2)         </t>
  </si>
  <si>
    <t>10140572</t>
  </si>
  <si>
    <t xml:space="preserve">Бойлер Ariston V=200л 2,6кВт Бойлер Ariston V=200л 2,6кВт   </t>
  </si>
  <si>
    <t>10140571</t>
  </si>
  <si>
    <t xml:space="preserve">Бойлер Ariston V=200л 3кВт Бойлер Ariston V=200л 3кВт       </t>
  </si>
  <si>
    <t>1013400023</t>
  </si>
  <si>
    <t>весы электронные с ростометром весы электронные с ростометро</t>
  </si>
  <si>
    <t>001380129</t>
  </si>
  <si>
    <t xml:space="preserve">Водонагреватель Водоподготовительная установка RONDOMAT     </t>
  </si>
  <si>
    <t>001380127</t>
  </si>
  <si>
    <t xml:space="preserve">Водонагреватель Подогреватель ВВП 09-168-2000 латунь        </t>
  </si>
  <si>
    <t>0016300100</t>
  </si>
  <si>
    <t>Водоподогреватель 1,5 квт ,100 л Водоподогреватель 1,5 квт ,</t>
  </si>
  <si>
    <t>001380132</t>
  </si>
  <si>
    <t xml:space="preserve">Водоподогреватель Подогреватель ВВП 09-168-2000 латунь      </t>
  </si>
  <si>
    <t>001380130</t>
  </si>
  <si>
    <t>001380131</t>
  </si>
  <si>
    <t>10140514</t>
  </si>
  <si>
    <t xml:space="preserve">Воздухосборник V-2 куб.м Воздухосборник V-2 куб.м           </t>
  </si>
  <si>
    <t>10141825</t>
  </si>
  <si>
    <t xml:space="preserve">Газоанализатор "Озон-5-25" Газоанализатор "Озон - 5-25"     </t>
  </si>
  <si>
    <t>10141824</t>
  </si>
  <si>
    <t xml:space="preserve">Газоанализатор "Озон-ПДК" Газоанализатор "Озон-ПДК"         </t>
  </si>
  <si>
    <t>М007100198</t>
  </si>
  <si>
    <t xml:space="preserve">Дымосос ДН-3,5, рама крепления дымососа, комплект газоходов </t>
  </si>
  <si>
    <t>001380133</t>
  </si>
  <si>
    <t xml:space="preserve">Дымосос ДН-6,3 с дв.5,5/1500 Дымосос ДН-6,3 с дв.5,5/1500   </t>
  </si>
  <si>
    <t>10136000004</t>
  </si>
  <si>
    <t xml:space="preserve">Жарочный шкаф ШЖЭ-00 Жарочный шкаф ШЖЭ-00                   </t>
  </si>
  <si>
    <t>10141821</t>
  </si>
  <si>
    <t xml:space="preserve">Задвижка 30ч906 бр Задвижка 30ч906 бр (Восход)              </t>
  </si>
  <si>
    <t>10141822</t>
  </si>
  <si>
    <t>0101012021303</t>
  </si>
  <si>
    <t xml:space="preserve">Карданный вал (TS:32*38*8,MS:13/8z6) Т2, L=86 Карданный вал </t>
  </si>
  <si>
    <t>10142147</t>
  </si>
  <si>
    <t>Картофелечистка SIRMAN PPJ 20 SC на подставке Картофелечистк</t>
  </si>
  <si>
    <t>10141809</t>
  </si>
  <si>
    <t xml:space="preserve">Комплект корпусов баков Комплект корпусов баков (Восход)    </t>
  </si>
  <si>
    <t>Комплект корпусов барботажных камер Комплект корпусов барбот</t>
  </si>
  <si>
    <t>10163386</t>
  </si>
  <si>
    <t xml:space="preserve">Комплект одежды для сцены Комплект одежды для сцены         </t>
  </si>
  <si>
    <t>10141812</t>
  </si>
  <si>
    <t>комплект озонаторного оборудования Комплект озонаторного обо</t>
  </si>
  <si>
    <t>0101012021310</t>
  </si>
  <si>
    <t xml:space="preserve">Компрессор (аэратор) Компрессор (аэратор)                   </t>
  </si>
  <si>
    <t>10141813</t>
  </si>
  <si>
    <t xml:space="preserve">Компрессор СО-248 Компрессор СО-248                         </t>
  </si>
  <si>
    <t>10141814</t>
  </si>
  <si>
    <t xml:space="preserve">Компрессор СО-271 Компрессор СО-271                         </t>
  </si>
  <si>
    <t>10140209</t>
  </si>
  <si>
    <t xml:space="preserve">Компьтер Samsung 740N Samsung                               </t>
  </si>
  <si>
    <t>10140090</t>
  </si>
  <si>
    <t>10140094</t>
  </si>
  <si>
    <t xml:space="preserve">Компьютер LCD 19 LG LCD                                     </t>
  </si>
  <si>
    <t>0101012023593</t>
  </si>
  <si>
    <t xml:space="preserve">компьютер в сборе (07.2023) компьютер в сборе (07.2023)     </t>
  </si>
  <si>
    <t>10143122</t>
  </si>
  <si>
    <t xml:space="preserve">Компьютер в сборе №1 Компьютер в сборе №1                   </t>
  </si>
  <si>
    <t>10143123</t>
  </si>
  <si>
    <t xml:space="preserve">Компьютер в сборе №2 Компьютер в сборе №2                   </t>
  </si>
  <si>
    <t>10143124</t>
  </si>
  <si>
    <t xml:space="preserve">Компьютер в сборе №3 Компьютер в сборе №3                   </t>
  </si>
  <si>
    <t>10143125</t>
  </si>
  <si>
    <t xml:space="preserve">Компьютер в сборе №4 Компьютер в сборе №4                   </t>
  </si>
  <si>
    <t>001380111</t>
  </si>
  <si>
    <t xml:space="preserve">Компьютер Интел S-775 Компьютер Интел S-775                 </t>
  </si>
  <si>
    <t>1013400031</t>
  </si>
  <si>
    <t>1013400032</t>
  </si>
  <si>
    <t>Компьютер фирмы Улисс по спецификации 709971 Компьютер фирмы</t>
  </si>
  <si>
    <t>10142068</t>
  </si>
  <si>
    <t>Компьютер-сервер MONITOR Viewsonic VA 1936A-LED Компьютер-се</t>
  </si>
  <si>
    <t>1013400034</t>
  </si>
  <si>
    <t>Конденсаторно-компрессорный агрегат TFH 2511 в сборе Конденс</t>
  </si>
  <si>
    <t>10140116</t>
  </si>
  <si>
    <t xml:space="preserve">Кондиционер стационарный Кондиционер стационарный           </t>
  </si>
  <si>
    <t>1013400035</t>
  </si>
  <si>
    <t xml:space="preserve">Копир Canon Копир Canon                                     </t>
  </si>
  <si>
    <t>10148174</t>
  </si>
  <si>
    <t>Косилка роторная дисковая Wirax (1,65 м) Косилка роторная ди</t>
  </si>
  <si>
    <t>10143692</t>
  </si>
  <si>
    <t>Котёл водогрейный безнакипный "Богатырь-4К" КВр-1,16 №554 Ко</t>
  </si>
  <si>
    <t>10143693</t>
  </si>
  <si>
    <t>Котёл водогрейный безнакипный "Богатырь-4К" КВр-1,16 №555 Ко</t>
  </si>
  <si>
    <t>М007100998</t>
  </si>
  <si>
    <t xml:space="preserve">Котел КВР-0,8 (1/2019) КВР-0,8                              </t>
  </si>
  <si>
    <t>М007100997</t>
  </si>
  <si>
    <t xml:space="preserve">Котел КВР-0,8 (2/2019) КВР-0,8                              </t>
  </si>
  <si>
    <t>001380128</t>
  </si>
  <si>
    <t xml:space="preserve">Котел Котел КВр-0,93 КБ                                     </t>
  </si>
  <si>
    <t>0001310015</t>
  </si>
  <si>
    <t xml:space="preserve">Котел НР-18 А Котел НР-18 А                                 </t>
  </si>
  <si>
    <t>0001310016</t>
  </si>
  <si>
    <t xml:space="preserve">Котел НР-18 Котел НР-18                                     </t>
  </si>
  <si>
    <t>0001310017</t>
  </si>
  <si>
    <t>1013400039</t>
  </si>
  <si>
    <t xml:space="preserve">котел пищеварительный котел пищеварительный                 </t>
  </si>
  <si>
    <t>1013400038</t>
  </si>
  <si>
    <t>М007100579</t>
  </si>
  <si>
    <t>Котел пищеварочный Abat КПЭМ-160-ОР, 160л ЗМ Котел пищевароч</t>
  </si>
  <si>
    <t>10140200</t>
  </si>
  <si>
    <t>10140074</t>
  </si>
  <si>
    <t>ВА0000000100</t>
  </si>
  <si>
    <t>Котел пищеварочный КПЭМ-160 ОР Котел пищеварочный КПЭМ-160 О</t>
  </si>
  <si>
    <t>10140218</t>
  </si>
  <si>
    <t xml:space="preserve">Котел пищеварочный КПЭМ-250 Котел пищеварочный КПЭМ-250     </t>
  </si>
  <si>
    <t>0001630046</t>
  </si>
  <si>
    <t xml:space="preserve">Кресло офисное Кресло офисное                               </t>
  </si>
  <si>
    <t>10136000150</t>
  </si>
  <si>
    <t xml:space="preserve">Кровать 1-спальная Кровать 1-спальная                       </t>
  </si>
  <si>
    <t>10136000151</t>
  </si>
  <si>
    <t xml:space="preserve">Кровать односпальная Кровать 1-спальная*(Берёзка)151        </t>
  </si>
  <si>
    <t>1013600055</t>
  </si>
  <si>
    <t xml:space="preserve">Кровать односпальная Кровать односпальная                   </t>
  </si>
  <si>
    <t>1013600035</t>
  </si>
  <si>
    <t>1013600056</t>
  </si>
  <si>
    <t xml:space="preserve">Кровать односпальная Кровать односпальная 2007*(Берёзка)56  </t>
  </si>
  <si>
    <t>1013600057</t>
  </si>
  <si>
    <t xml:space="preserve">Кровать односпальная Кровать односпальная 2007*(Берёзка)57  </t>
  </si>
  <si>
    <t>1013600058</t>
  </si>
  <si>
    <t xml:space="preserve">Кровать односпальная Кровать односпальная 2007*(Берёзка)58  </t>
  </si>
  <si>
    <t>1013600059</t>
  </si>
  <si>
    <t xml:space="preserve">Кровать односпальная Кровать односпальная 2007*(Берёзка)59  </t>
  </si>
  <si>
    <t>1013600060</t>
  </si>
  <si>
    <t xml:space="preserve">Кровать односпальная Кровать односпальная 2007*(Берёзка)60  </t>
  </si>
  <si>
    <t>1013600061</t>
  </si>
  <si>
    <t xml:space="preserve">Кровать односпальная Кровать односпальная 2007*(Берёзка)61  </t>
  </si>
  <si>
    <t>1013600062</t>
  </si>
  <si>
    <t xml:space="preserve">Кровать односпальная Кровать односпальная 2007*(Берёзка)62  </t>
  </si>
  <si>
    <t>1013600063</t>
  </si>
  <si>
    <t xml:space="preserve">Кровать односпальная Кровать односпальная 2007*(Берёзка)63  </t>
  </si>
  <si>
    <t>1013600064</t>
  </si>
  <si>
    <t xml:space="preserve">Кровать односпальная Кровать односпальная 2007*(Берёзка)64  </t>
  </si>
  <si>
    <t>1013600065</t>
  </si>
  <si>
    <t xml:space="preserve">Кровать односпальная Кровать односпальная 2007*(Берёзка)65  </t>
  </si>
  <si>
    <t>1013600066</t>
  </si>
  <si>
    <t xml:space="preserve">Кровать односпальная Кровать односпальная 2007*(Берёзка)66  </t>
  </si>
  <si>
    <t>1013600067</t>
  </si>
  <si>
    <t xml:space="preserve">Кровать односпальная Кровать односпальная 2007*(Берёзка)67  </t>
  </si>
  <si>
    <t>1013600068</t>
  </si>
  <si>
    <t xml:space="preserve">Кровать односпальная Кровать односпальная 2007*(Берёзка)68  </t>
  </si>
  <si>
    <t>1013600069</t>
  </si>
  <si>
    <t xml:space="preserve">Кровать односпальная Кровать односпальная 2007*(Берёзка)69  </t>
  </si>
  <si>
    <t>1013600070</t>
  </si>
  <si>
    <t xml:space="preserve">Кровать односпальная Кровать односпальная 2007*(Берёзка)70  </t>
  </si>
  <si>
    <t>1053600036</t>
  </si>
  <si>
    <t xml:space="preserve">Кровать односпальная Кровать односпальная*(Береёка)36       </t>
  </si>
  <si>
    <t>1013600037</t>
  </si>
  <si>
    <t xml:space="preserve">Кровать односпальная Кровать односпальная*(Берёзка)37       </t>
  </si>
  <si>
    <t>1013600038</t>
  </si>
  <si>
    <t xml:space="preserve">кровать односпальная Кровать односпальная*(Берёзка)38       </t>
  </si>
  <si>
    <t>1013600040</t>
  </si>
  <si>
    <t xml:space="preserve">Кровать односпальная Кровать односпальная*(Берёзка)40       </t>
  </si>
  <si>
    <t>1013600041</t>
  </si>
  <si>
    <t xml:space="preserve">Кровать односпальная Кровать односпальная*(Берёзка)41       </t>
  </si>
  <si>
    <t>1013600042</t>
  </si>
  <si>
    <t xml:space="preserve">Кровать односпальная Кровать односпальная*(Берёзка)42       </t>
  </si>
  <si>
    <t>1013600044</t>
  </si>
  <si>
    <t xml:space="preserve">Кровать односпальная Кровать односпальная*(Берёзка)44       </t>
  </si>
  <si>
    <t>1013600045</t>
  </si>
  <si>
    <t xml:space="preserve">Кровать односпальная Кровать односпальная*(Берёзка)45       </t>
  </si>
  <si>
    <t>1013600046</t>
  </si>
  <si>
    <t xml:space="preserve">Кровать односпальная Кровать односпальная*(Берёзка)46       </t>
  </si>
  <si>
    <t>1013600047</t>
  </si>
  <si>
    <t xml:space="preserve">Кровать односпальная Кровать односпальная*(Берёзка)47       </t>
  </si>
  <si>
    <t>1013600048</t>
  </si>
  <si>
    <t xml:space="preserve">Кровать односпальная Кровать односпальная*(Берёзка)48       </t>
  </si>
  <si>
    <t>1013600049</t>
  </si>
  <si>
    <t xml:space="preserve">Кровать односпальная Кровать односпальная*(Берёзка)49       </t>
  </si>
  <si>
    <t>1013600050</t>
  </si>
  <si>
    <t xml:space="preserve">Кровать односпальная Кровать односпальная*(Берёзка)50       </t>
  </si>
  <si>
    <t>1013600051</t>
  </si>
  <si>
    <t xml:space="preserve">Кровать односпальная Кровать односпальная*(Берёзка)51       </t>
  </si>
  <si>
    <t>1013600052</t>
  </si>
  <si>
    <t xml:space="preserve">Кровать односпальная Кровать односпальная*(Берёзка)52       </t>
  </si>
  <si>
    <t>1013600053</t>
  </si>
  <si>
    <t xml:space="preserve">Кровать односпальная Кровать односпальная*(Берёзка)53       </t>
  </si>
  <si>
    <t>1013600054</t>
  </si>
  <si>
    <t xml:space="preserve">Кровать односпальная Кровать односпальная*(Берёзка)54       </t>
  </si>
  <si>
    <t>1013600039</t>
  </si>
  <si>
    <t>Кровать односпальная*(Берёзка)39 Кровать односпальная*(Берёз</t>
  </si>
  <si>
    <t>1013600043</t>
  </si>
  <si>
    <t xml:space="preserve">Кроватьодноспальная Кровать односпальная*(Берёзка)43        </t>
  </si>
  <si>
    <t>1013400041</t>
  </si>
  <si>
    <t xml:space="preserve">Ларь Italfrost300 Гл (CF 300 S кр) Ларь Italfrost300 Гл (СF </t>
  </si>
  <si>
    <t xml:space="preserve">Линия ЛС-ВМ-2 Линия ЛС-ВМ-2                                 </t>
  </si>
  <si>
    <t>0001100013</t>
  </si>
  <si>
    <t>Малые архитектурные формы ( беседка  для детей) Малые архите</t>
  </si>
  <si>
    <t>0001100015</t>
  </si>
  <si>
    <t>Малые архитектурные формы ( беседка для детей) Малые архитек</t>
  </si>
  <si>
    <t>0001100016</t>
  </si>
  <si>
    <t>Малые архитектурные формы (балансир "Кузнечик") Малые архите</t>
  </si>
  <si>
    <t>0001100017</t>
  </si>
  <si>
    <t>0001100014</t>
  </si>
  <si>
    <t>Малые архитектурные формы (качели висячие) Малые архитектурн</t>
  </si>
  <si>
    <t>Малые архитектурные формы( качели  висячие) Малые архитектур</t>
  </si>
  <si>
    <t>10140088</t>
  </si>
  <si>
    <t xml:space="preserve">Мармит 1 х блюд Мармит 1 х блюд                             </t>
  </si>
  <si>
    <t>10140086</t>
  </si>
  <si>
    <t xml:space="preserve">Мармит 2 х блюд Мармит 2 х блюд                             </t>
  </si>
  <si>
    <t>0101012023601</t>
  </si>
  <si>
    <t>Массажное кресло Массажное кресло US Medica QUARDRO (бежевое</t>
  </si>
  <si>
    <t>10142454</t>
  </si>
  <si>
    <t>Машина посудомоечная COMENDA LC 1200 Машина посудомоечная CO</t>
  </si>
  <si>
    <t>001380142</t>
  </si>
  <si>
    <t>Машина посудомоечная ММУ-1000 Машина посудомоечная ММУ-1000М</t>
  </si>
  <si>
    <t>10140036</t>
  </si>
  <si>
    <t xml:space="preserve">Машина посудомоечная ММУ-2000 Машина посудомоечная ММУ-2000 </t>
  </si>
  <si>
    <t>1013400042</t>
  </si>
  <si>
    <t xml:space="preserve">Машина посудомоечная МПУ-1000 Машина посудомоечная МПУ-1000 </t>
  </si>
  <si>
    <t>10140019</t>
  </si>
  <si>
    <t>0001380085</t>
  </si>
  <si>
    <t xml:space="preserve">Машина стиральная "Сибирь-6" Машина стиральная "Сибирь-6"   </t>
  </si>
  <si>
    <t>0001630033</t>
  </si>
  <si>
    <t>Металлический ящик с замком (сейф) Металлический ящик с замк</t>
  </si>
  <si>
    <t>0001630050</t>
  </si>
  <si>
    <t xml:space="preserve">Металлический ящик с замком Металлический ящик с замком     </t>
  </si>
  <si>
    <t>0001380080</t>
  </si>
  <si>
    <t xml:space="preserve">Мини АТС Мини АТС                                           </t>
  </si>
  <si>
    <t>10143000</t>
  </si>
  <si>
    <t xml:space="preserve">Мобильный пост охраны Мобильный пост охраны                 </t>
  </si>
  <si>
    <t>10141919</t>
  </si>
  <si>
    <t xml:space="preserve">Мобильный санузел Мобильный санузел                         </t>
  </si>
  <si>
    <t>0001630099</t>
  </si>
  <si>
    <t xml:space="preserve">Мойка М-800 Мойка М-800                                     </t>
  </si>
  <si>
    <t>0101012021264</t>
  </si>
  <si>
    <t xml:space="preserve">Монитор 23.6 Acer Монитор 23.6 Acer                         </t>
  </si>
  <si>
    <t>ВА0000000328</t>
  </si>
  <si>
    <t>Морозильник горизонтальный F 600 S FROSTOR Морозильник гориз</t>
  </si>
  <si>
    <t>10142918</t>
  </si>
  <si>
    <t>Мотопомпа пожарная Keshin SEH-50X (Honda GX120) Мотопомпа по</t>
  </si>
  <si>
    <t>10140053</t>
  </si>
  <si>
    <t>Мультимедиа проектор с экраном Мультимедиа проектор с экрано</t>
  </si>
  <si>
    <t>10141635</t>
  </si>
  <si>
    <t xml:space="preserve">МФУ HR LaserJet Pro M1536dnf (Принтер/Копир/Сканер/Факс) А4 </t>
  </si>
  <si>
    <t>10140042</t>
  </si>
  <si>
    <t xml:space="preserve">МФУ Xerox WorkCentre 4118 МФУ Xerox WorkCentre 4118         </t>
  </si>
  <si>
    <t>0101012023590</t>
  </si>
  <si>
    <t xml:space="preserve">Надувная сцена Арочная-2 Надувная сцена Арочная-2           </t>
  </si>
  <si>
    <t>10143696</t>
  </si>
  <si>
    <t xml:space="preserve">Насос СМ 100-65-200/2 (КНС) Насос СМ 100-65-200/2 (КНС)     </t>
  </si>
  <si>
    <t>10143695</t>
  </si>
  <si>
    <t>001380123</t>
  </si>
  <si>
    <t xml:space="preserve">Ноотбук Ноутбук  ТОШИБА                                     </t>
  </si>
  <si>
    <t>0001630055</t>
  </si>
  <si>
    <t>Облучатель бактерецидный передвижной Облучатель бактерецидны</t>
  </si>
  <si>
    <t>1012020002</t>
  </si>
  <si>
    <t xml:space="preserve">Облучатель-рециркулятор бактерицидный Сибэст-100 С (2*300Вт </t>
  </si>
  <si>
    <t>1012020001</t>
  </si>
  <si>
    <t>1012020999</t>
  </si>
  <si>
    <t>1012020007</t>
  </si>
  <si>
    <t>1012020006</t>
  </si>
  <si>
    <t>1012020005</t>
  </si>
  <si>
    <t>1012020003</t>
  </si>
  <si>
    <t>1012020997</t>
  </si>
  <si>
    <t>1012020004</t>
  </si>
  <si>
    <t>1012020998</t>
  </si>
  <si>
    <t>001380124</t>
  </si>
  <si>
    <t xml:space="preserve">оборудование Инверторный аппарат Акаи ТЕ-7516 АСА 160       </t>
  </si>
  <si>
    <t>10140570</t>
  </si>
  <si>
    <t>Оборудование очистки воды с/л Юность Оборудование очистки во</t>
  </si>
  <si>
    <t>1013400048</t>
  </si>
  <si>
    <t>Овощерезка - протирка МПР - 350.00 Овощерезка - протирка МПР</t>
  </si>
  <si>
    <t>10141827</t>
  </si>
  <si>
    <t>Озонированное оборудование в комплекте с вентилем ДУ 15 Озон</t>
  </si>
  <si>
    <t>0101012023594</t>
  </si>
  <si>
    <t xml:space="preserve">Пароконвектомат(2023) Пароконвектомат(2023)                 </t>
  </si>
  <si>
    <t>1013400028</t>
  </si>
  <si>
    <t xml:space="preserve">Плита электрическая ЭП-6ЖШ Плита электрическая ЭП-6ЖШ       </t>
  </si>
  <si>
    <t xml:space="preserve">Пожарная сигнализация Пожарная сигнализация                 </t>
  </si>
  <si>
    <t>1013400051</t>
  </si>
  <si>
    <t>Прибор учета тепловой энергии корпус №1 Прибор учета теплово</t>
  </si>
  <si>
    <t>1013400052</t>
  </si>
  <si>
    <t>Прибор учета тепловой энергии столовая Прибор учета тепловой</t>
  </si>
  <si>
    <t>ВА0000000099</t>
  </si>
  <si>
    <t xml:space="preserve">Привод П-2 (Мясорубка) Привод П-2 (Мясорубка)               </t>
  </si>
  <si>
    <t>10140062</t>
  </si>
  <si>
    <t xml:space="preserve">Принтер Canon цветной струйный Canon                        </t>
  </si>
  <si>
    <t>0001380113</t>
  </si>
  <si>
    <t xml:space="preserve">Принтер hp LaserJet 1320 Принтер hp LaserJet 1320           </t>
  </si>
  <si>
    <t>1013400055</t>
  </si>
  <si>
    <t xml:space="preserve">Принтер LazerJet HP - 1020 Принтер LazerJet HP - 1020       </t>
  </si>
  <si>
    <t>10140073</t>
  </si>
  <si>
    <t xml:space="preserve">Принтер Xerox 3117 Xerox                                    </t>
  </si>
  <si>
    <t>10141330</t>
  </si>
  <si>
    <t xml:space="preserve">Принтер Xerox Phaser 3117 Xerox Phaser                      </t>
  </si>
  <si>
    <t>10140020</t>
  </si>
  <si>
    <t>10140077</t>
  </si>
  <si>
    <t>1013400056</t>
  </si>
  <si>
    <t xml:space="preserve">Принтер Лазер 1120 Принтер Лазер 1120                       </t>
  </si>
  <si>
    <t xml:space="preserve">Проектор Проектор EPSON MultiMedia Projector EB-X14         </t>
  </si>
  <si>
    <t>10140496</t>
  </si>
  <si>
    <t xml:space="preserve">Пункт ПР-8503-1054 Пункт ПР-8503-1054                       </t>
  </si>
  <si>
    <t>0101012021332</t>
  </si>
  <si>
    <t xml:space="preserve">Сварочный инвентор Сварочный инвентор                       </t>
  </si>
  <si>
    <t>0001630036</t>
  </si>
  <si>
    <t xml:space="preserve">СЕЙФ АIКО АSМ-63Т СЕЙФ АIКО АSМ-63Т                         </t>
  </si>
  <si>
    <t xml:space="preserve">Секции стульев 3-х местные Секции стульев 3-х местные       </t>
  </si>
  <si>
    <t>ВА0000000068</t>
  </si>
  <si>
    <t>ВА0000000072</t>
  </si>
  <si>
    <t>ВА0000000076</t>
  </si>
  <si>
    <t>ВА0000000077</t>
  </si>
  <si>
    <t>ВА0000000078</t>
  </si>
  <si>
    <t>ВА0000000055</t>
  </si>
  <si>
    <t>ВА0000000056</t>
  </si>
  <si>
    <t>ВА0000000057</t>
  </si>
  <si>
    <t>ВА0000000062</t>
  </si>
  <si>
    <t>10143698</t>
  </si>
  <si>
    <t xml:space="preserve">Система  видеонаблюдения Система охранного видеонаблюдения  </t>
  </si>
  <si>
    <t xml:space="preserve">Система АПС Система АПС                                     </t>
  </si>
  <si>
    <t>10141823</t>
  </si>
  <si>
    <t>Система воздухоподачи и подачи озона Система воздухоподачи и</t>
  </si>
  <si>
    <t>0101012023599</t>
  </si>
  <si>
    <t>Система психофизиологического тренинга методом биологической</t>
  </si>
  <si>
    <t>0101012021268</t>
  </si>
  <si>
    <t xml:space="preserve">Системный блок КТ-1178 Системный блок КТ-1178               </t>
  </si>
  <si>
    <t>0101012022408</t>
  </si>
  <si>
    <t>Скважинный насос 4хR 10/21-4(4.0 кВт,380В/50Гц,номин.Q-10.6м</t>
  </si>
  <si>
    <t>0101012021302</t>
  </si>
  <si>
    <t>Снегоочиститель тракторный СТ-1500 (без карданного вала) Сне</t>
  </si>
  <si>
    <t>М007100269</t>
  </si>
  <si>
    <t xml:space="preserve">Сплит-система KMS 330 N Сплит-система KMS 330 N             </t>
  </si>
  <si>
    <t>10143065</t>
  </si>
  <si>
    <t xml:space="preserve">Сплит-система Polair SМ-222SF Сплит-система Polair SМ-222SF </t>
  </si>
  <si>
    <t>М007101066</t>
  </si>
  <si>
    <t xml:space="preserve">Сплит-система Агрегат ККБ 024                               </t>
  </si>
  <si>
    <t xml:space="preserve">Станция обезжелезивания Станция обезжелезивания             </t>
  </si>
  <si>
    <t>ВА0000000032</t>
  </si>
  <si>
    <t xml:space="preserve">Стеллаж из мет уголка Стеллаж из мет уголка                 </t>
  </si>
  <si>
    <t>ВА0000000033</t>
  </si>
  <si>
    <t>ВА0000000034</t>
  </si>
  <si>
    <t>ВА0000000035</t>
  </si>
  <si>
    <t>ВА0000000037</t>
  </si>
  <si>
    <t>ВА0000000038</t>
  </si>
  <si>
    <t>ВА0000000039</t>
  </si>
  <si>
    <t>ВА0000000040</t>
  </si>
  <si>
    <t>ВА0000000041</t>
  </si>
  <si>
    <t>ВА0000000042</t>
  </si>
  <si>
    <t>ВА0000000028</t>
  </si>
  <si>
    <t>ВА0000000030</t>
  </si>
  <si>
    <t>ВА0000000031</t>
  </si>
  <si>
    <t>1013600083</t>
  </si>
  <si>
    <t xml:space="preserve">Стеллаж кухонный СК-12/14-430 Стеллаж кухонный СК-12/14-430 </t>
  </si>
  <si>
    <t>1013600084</t>
  </si>
  <si>
    <t xml:space="preserve">Стеллаж кухонный СК-15/6-430 Стеллаж кухонный СК-15/6-430   </t>
  </si>
  <si>
    <t>0001630075</t>
  </si>
  <si>
    <t xml:space="preserve">Стол  2-тумбовый Стол  2-тумбовый                           </t>
  </si>
  <si>
    <t>003100074</t>
  </si>
  <si>
    <t xml:space="preserve">Стол для игры в теннис Стол для игры в теннис               </t>
  </si>
  <si>
    <t>ВА0000000043</t>
  </si>
  <si>
    <t>0001630028</t>
  </si>
  <si>
    <t xml:space="preserve">Стол производственный Стол производственный                 </t>
  </si>
  <si>
    <t>0001630027</t>
  </si>
  <si>
    <t>0001630026</t>
  </si>
  <si>
    <t>0001630025</t>
  </si>
  <si>
    <t>0001630029</t>
  </si>
  <si>
    <t>ВА0000000045</t>
  </si>
  <si>
    <t xml:space="preserve">Стол рабочий 1--тумбовый Стол рабочий 1--тумбовый           </t>
  </si>
  <si>
    <t>ВА0000000046</t>
  </si>
  <si>
    <t xml:space="preserve">Стол рабочий 1-тумбовый Стол рабочий 1-тумбовый             </t>
  </si>
  <si>
    <t>ВА0000000047</t>
  </si>
  <si>
    <t>ВА0000000048</t>
  </si>
  <si>
    <t>ВА0000000049</t>
  </si>
  <si>
    <t>10143243</t>
  </si>
  <si>
    <t>Тахограф Drive 5 с блоком СКЗИ Тахограф Drive 5 с блоком СКЗ</t>
  </si>
  <si>
    <t>001380117</t>
  </si>
  <si>
    <t xml:space="preserve">Телевизор  Самсунг Телевизор  Самсунг                       </t>
  </si>
  <si>
    <t>0101012021309</t>
  </si>
  <si>
    <t>Телевизор LED Xiaomi Mi TV 4S 65 черный Телевизор LED Xiaomi</t>
  </si>
  <si>
    <t>0001630024</t>
  </si>
  <si>
    <t xml:space="preserve">Тележка с носилками Тележка с носилками                     </t>
  </si>
  <si>
    <t>0001380037</t>
  </si>
  <si>
    <t>Телефонизация внутренней связи Телефонизация внутренней связ</t>
  </si>
  <si>
    <t>003100118</t>
  </si>
  <si>
    <t xml:space="preserve">тепловая завеса Тепловая завеса ТЗ-3                        </t>
  </si>
  <si>
    <t>003100120</t>
  </si>
  <si>
    <t xml:space="preserve">Тепловая завеса Тепловая завеса ТЗ-3                        </t>
  </si>
  <si>
    <t>003100116</t>
  </si>
  <si>
    <t>003100117</t>
  </si>
  <si>
    <t>003100119</t>
  </si>
  <si>
    <t>0001380040</t>
  </si>
  <si>
    <t xml:space="preserve">Трансл.узел ТУ-100у-101 Трансл.узел ТУ-100у-101             </t>
  </si>
  <si>
    <t>0001380041</t>
  </si>
  <si>
    <t xml:space="preserve">Трансформатор  ТДМ-503 Трансформатор  ТДМ-503               </t>
  </si>
  <si>
    <t>10140331</t>
  </si>
  <si>
    <t xml:space="preserve">Трансформатор ТДН-501 Трансформатор ТДН-501                 </t>
  </si>
  <si>
    <t>10140330</t>
  </si>
  <si>
    <t>10140562</t>
  </si>
  <si>
    <t xml:space="preserve">Трансформатор ТП-400 10/0,4 Трансформатор ТП-Б- 10-24       </t>
  </si>
  <si>
    <t>0001630097</t>
  </si>
  <si>
    <t xml:space="preserve">Тумба Т-800-1 Тумба Т-800-1                                 </t>
  </si>
  <si>
    <t>10141731</t>
  </si>
  <si>
    <t xml:space="preserve">Узел учёта тепловой энергии адм.корпуса Узел учёта тепловой </t>
  </si>
  <si>
    <t>10141727</t>
  </si>
  <si>
    <t>Узел учёта тепловой энергии корпуса 4А Узел учёта тепловой э</t>
  </si>
  <si>
    <t>10141728</t>
  </si>
  <si>
    <t>Узел учёта тепловой энергии корпуса 4Б Узел учёта тепловой э</t>
  </si>
  <si>
    <t>10141729</t>
  </si>
  <si>
    <t>Узел учёта тепловой энергии корпуса 4В Узел учёта тепловой э</t>
  </si>
  <si>
    <t>10141730</t>
  </si>
  <si>
    <t>Узел учёта тепловой энергии корпуса 9 Узел учёта тепловой эн</t>
  </si>
  <si>
    <t>10141734</t>
  </si>
  <si>
    <t>Узел учёта тепловой энергии овощехранилища Узел учёта теплов</t>
  </si>
  <si>
    <t>10141732</t>
  </si>
  <si>
    <t>Узел учёта тепловой энергии столовой Узел учёта тепловой эне</t>
  </si>
  <si>
    <t>10141733</t>
  </si>
  <si>
    <t>Узел учёта тепловой энергии школы Узел учёта тепловой энерги</t>
  </si>
  <si>
    <t>0101012021132</t>
  </si>
  <si>
    <t>Уличный кардиотренажер на все группы мышц с безынарционным н</t>
  </si>
  <si>
    <t>0101012021129</t>
  </si>
  <si>
    <t>Уличный силовой тренажер для комбинир.жима на верхн и нижнюю</t>
  </si>
  <si>
    <t>0101012021130</t>
  </si>
  <si>
    <t>Уличный силовой тренажер для подтягивания и отжимания на бру</t>
  </si>
  <si>
    <t>0101012021127</t>
  </si>
  <si>
    <t xml:space="preserve">Уличный силовой тренажер для развития мускулатуры плечевого </t>
  </si>
  <si>
    <t>0101012021128</t>
  </si>
  <si>
    <t>Уличный силовой тренажер для развития мускулатуры спины,бице</t>
  </si>
  <si>
    <t>0101012021131</t>
  </si>
  <si>
    <t>Уличный силовой тренажер сдвоенный для разгибательных мышц с</t>
  </si>
  <si>
    <t>10143395</t>
  </si>
  <si>
    <t xml:space="preserve">Умягчитель котловой воды Умягчитель котловой воды           </t>
  </si>
  <si>
    <t>10163726</t>
  </si>
  <si>
    <t>Установка автоматического дозирования хлора в систему водооч</t>
  </si>
  <si>
    <t>Установка для очистки воды импорт Установка для очистки воды</t>
  </si>
  <si>
    <t>10140569</t>
  </si>
  <si>
    <t>Установка для подачи воды в столовую Установка для подачи во</t>
  </si>
  <si>
    <t>001380112</t>
  </si>
  <si>
    <t xml:space="preserve">Факс  Панасоник Факс  Панасоник                             </t>
  </si>
  <si>
    <t>10140018</t>
  </si>
  <si>
    <t xml:space="preserve">Факс Panasonic Panasonic                                    </t>
  </si>
  <si>
    <t>10141806</t>
  </si>
  <si>
    <t xml:space="preserve">Фильтр угольный Фильтр угольный                             </t>
  </si>
  <si>
    <t>10141810</t>
  </si>
  <si>
    <t>10141808</t>
  </si>
  <si>
    <t xml:space="preserve">Фильтр ФОВ-1,4 Фильтр ФОВ-1,4 (Восход)                      </t>
  </si>
  <si>
    <t>10141807</t>
  </si>
  <si>
    <t>10141805</t>
  </si>
  <si>
    <t>М007100113</t>
  </si>
  <si>
    <t xml:space="preserve">Хлеборезка МХР-200 Хлеборезка МХР-200                       </t>
  </si>
  <si>
    <t>10140106</t>
  </si>
  <si>
    <t>10140037</t>
  </si>
  <si>
    <t>Хол. агрегат для охлаждения 2х стационаоных камер Хол. агрег</t>
  </si>
  <si>
    <t>10142905</t>
  </si>
  <si>
    <t xml:space="preserve">Холодильная камера КХН-11,02 Холодильная камера КХН-11,02   </t>
  </si>
  <si>
    <t>10142904</t>
  </si>
  <si>
    <t>10142903</t>
  </si>
  <si>
    <t xml:space="preserve">Холодильная камера КХН-19,28 Холодильная камера КХН-19,28   </t>
  </si>
  <si>
    <t xml:space="preserve">Холодильная машина САЕ  951ЗТ Холодильная машина САЕ  951ЗТ </t>
  </si>
  <si>
    <t>10142863</t>
  </si>
  <si>
    <t xml:space="preserve">Холодильни к "Бирюса" а                                     </t>
  </si>
  <si>
    <t>0001630088</t>
  </si>
  <si>
    <t xml:space="preserve">Шкаф   мед металлич Шкаф   мед металлич                     </t>
  </si>
  <si>
    <t>0001630089</t>
  </si>
  <si>
    <t xml:space="preserve">Шкаф   с антресолью Шкаф   с антресолью                     </t>
  </si>
  <si>
    <t>ВА0000000050</t>
  </si>
  <si>
    <t xml:space="preserve">Шкаф  для одежды Шкаф  для одежды                           </t>
  </si>
  <si>
    <t>ВА0000000051</t>
  </si>
  <si>
    <t>ВА0000000052</t>
  </si>
  <si>
    <t>ВА0000000054</t>
  </si>
  <si>
    <t>10161830</t>
  </si>
  <si>
    <t xml:space="preserve">Шкаф вытяжной Шкаф вытяжной (Восход)                        </t>
  </si>
  <si>
    <t>003100091</t>
  </si>
  <si>
    <t>003100092</t>
  </si>
  <si>
    <t>003100093</t>
  </si>
  <si>
    <t>003100094</t>
  </si>
  <si>
    <t>003100095</t>
  </si>
  <si>
    <t>003100096</t>
  </si>
  <si>
    <t>10140201</t>
  </si>
  <si>
    <t>10140243</t>
  </si>
  <si>
    <t>0001380039</t>
  </si>
  <si>
    <t>0001380057</t>
  </si>
  <si>
    <t xml:space="preserve">Шкаф пекарский ШПЭСМ-3 Шкаф пекарский ШПЭСМ-3               </t>
  </si>
  <si>
    <t>10136000148</t>
  </si>
  <si>
    <t xml:space="preserve">Шкаф хлебный 1850х1500х450 Шкаф хлебный 1850х1500х450       </t>
  </si>
  <si>
    <t>10143184</t>
  </si>
  <si>
    <t>Шкаф холодильный CV114-S (ШХ-1,4) Шкаф холодильный CV114-S (</t>
  </si>
  <si>
    <t>10140220</t>
  </si>
  <si>
    <t>Шкаф холодильный ШХ-0,7 Polair Шкаф холодильный ШХ-0,7 Polai</t>
  </si>
  <si>
    <t xml:space="preserve">Шкаф холодильный ШХ-0,7 Шкаф холодильный ШХ-0,7             </t>
  </si>
  <si>
    <t xml:space="preserve">Шкаф холодильный ШХ-0,8 Шкаф холодильный ШХ-0,8             </t>
  </si>
  <si>
    <t>0001380055</t>
  </si>
  <si>
    <t>0001380056</t>
  </si>
  <si>
    <t>10140221</t>
  </si>
  <si>
    <t>Шкаф холодильный ШХ-1,12 Polair Шкаф холодильный ШХ-1,12 Pol</t>
  </si>
  <si>
    <t>М007100270</t>
  </si>
  <si>
    <t xml:space="preserve">Шкаф холодильный ШХс-1,4 Шкаф холодильный ШХс-1,4           </t>
  </si>
  <si>
    <t>10140175</t>
  </si>
  <si>
    <t xml:space="preserve">Щит 0,4кв из щитов ЩО-70 Щит 0,4кв из щитов ЩО-70           </t>
  </si>
  <si>
    <t>10140197</t>
  </si>
  <si>
    <t xml:space="preserve">Щит 10кв из камер КСО-386 Щит 10кв из камер КСО-386         </t>
  </si>
  <si>
    <t>10141831</t>
  </si>
  <si>
    <t xml:space="preserve">Щит АН-1 Щит АН-1 (Восход)                                  </t>
  </si>
  <si>
    <t>10141833</t>
  </si>
  <si>
    <t xml:space="preserve">Щит управления Щит управления                               </t>
  </si>
  <si>
    <t>10141832</t>
  </si>
  <si>
    <t xml:space="preserve">Щит ЩМ-3 Щит ЩМ -3                                          </t>
  </si>
  <si>
    <t>0001380079</t>
  </si>
  <si>
    <t xml:space="preserve">Эл.сковорода СЭСМ-05 Эл.сковорода СЭСМ-05                   </t>
  </si>
  <si>
    <t>10140219</t>
  </si>
  <si>
    <t xml:space="preserve">Эл.сковорода ЭСК-90-0,27-40 Эл.сковорода ЭСК-90-0,27-40     </t>
  </si>
  <si>
    <t>0001380077</t>
  </si>
  <si>
    <t xml:space="preserve">Электрокипятильник 100л Электрокипятильник 100л             </t>
  </si>
  <si>
    <t>0001380044</t>
  </si>
  <si>
    <t xml:space="preserve">Электрокотел КПН-160 Электрокотел КПН-160                   </t>
  </si>
  <si>
    <t>0001380043</t>
  </si>
  <si>
    <t>0001630092</t>
  </si>
  <si>
    <t xml:space="preserve">Электроплита  Лысьва Электроплита  Лысьва                   </t>
  </si>
  <si>
    <t>0001380053</t>
  </si>
  <si>
    <t xml:space="preserve">Электроплита 0,51 Электроплита 0,51                         </t>
  </si>
  <si>
    <t xml:space="preserve">Электросковорода СЭСМ-0,2 Электросковорода СЭСМ-0,2         </t>
  </si>
  <si>
    <t>0001310013</t>
  </si>
  <si>
    <t xml:space="preserve">Электростанция АД-100-1/400р Электростанция АД-100-1/400р   </t>
  </si>
  <si>
    <t>0001310004</t>
  </si>
  <si>
    <t xml:space="preserve">Электростанция АД-100С-Т/400р Электростанция АД-100С-Т/400р </t>
  </si>
  <si>
    <t>0001310002</t>
  </si>
  <si>
    <t>0001310001</t>
  </si>
  <si>
    <t>010105002</t>
  </si>
  <si>
    <t xml:space="preserve">592 ГАЗ 322132 ГАЗ 3221-418 (Автомобиль грузовой)           </t>
  </si>
  <si>
    <t>10153242</t>
  </si>
  <si>
    <t xml:space="preserve">592 ГАЗ 322132 ГАЗ-32213 (Автобус)                          </t>
  </si>
  <si>
    <t>М007100913</t>
  </si>
  <si>
    <t xml:space="preserve">ГАЗ ГАЗ-2752-414 (Автомобиль специальный)                   </t>
  </si>
  <si>
    <t>10157834</t>
  </si>
  <si>
    <t xml:space="preserve">ГАЗ-22171 ГАЗ 22171-404 (Автомобиль легковой)               </t>
  </si>
  <si>
    <t>МАУ ЗАТО Северск ДОЛ "Зелёный мыс"</t>
  </si>
  <si>
    <t xml:space="preserve">МАУ ЗАТО Северск ДОЛ "Восход" </t>
  </si>
  <si>
    <t xml:space="preserve">Отдельностоящее (ул.Победы, 13а/1 - 69,8кв.м.)              </t>
  </si>
  <si>
    <t>Томская область, г.Северск, ул.Победы,  д.13а стр.1</t>
  </si>
  <si>
    <t>48_001010015</t>
  </si>
  <si>
    <t xml:space="preserve">Отдельностоящее (просп.Коммунистический, 13а - 559,5кв.м.)  </t>
  </si>
  <si>
    <t>Томская область, г.Северск, просп.Коммунистический,  д.13а</t>
  </si>
  <si>
    <t>Детский сад</t>
  </si>
  <si>
    <t>48_0001010015</t>
  </si>
  <si>
    <t xml:space="preserve">Отдельностоящее (ул.Горького, 15а - 1625,2кв.м.)            </t>
  </si>
  <si>
    <t>Томская область, г.Северск, ул.Горького,  д.15а</t>
  </si>
  <si>
    <t>48_0001010002</t>
  </si>
  <si>
    <t xml:space="preserve">Отдельностоящее (ул.Горького, 15а/1 - 73,3кв.м.)            </t>
  </si>
  <si>
    <t>Томская область, г.Северск, ул.Горького,  д.15а стр.1, Строение № 1</t>
  </si>
  <si>
    <t>48_010100019</t>
  </si>
  <si>
    <t xml:space="preserve">Отдельностоящее (просп.Коммунистический, 13а - 46,8кв.м.)   </t>
  </si>
  <si>
    <t>48_010100018</t>
  </si>
  <si>
    <t>Томская область, г.Северск, просп.Коммунистический,  д.13а, Строение № 1</t>
  </si>
  <si>
    <t xml:space="preserve">Отдельностоящее (ул.Победы, 13а - 6534,3кв.м.)              </t>
  </si>
  <si>
    <t>Томская область, г.Северск, ул.Победы,  д.13а, квартал 10</t>
  </si>
  <si>
    <t xml:space="preserve">Отдельностоящее (ул.Калинина, 47а - 1009,5кв.м.)            </t>
  </si>
  <si>
    <t>Томская область, г.Северск, ул.Калинина,  д.47а</t>
  </si>
  <si>
    <t>4110003</t>
  </si>
  <si>
    <t xml:space="preserve">Встроенное нежилое помещение (ул.Калинина, 47 - 85,7кв.м.)  </t>
  </si>
  <si>
    <t>Томская область, г.Северск, ул.Калинина,  д.47, пом.п002-п010</t>
  </si>
  <si>
    <t xml:space="preserve">Отдельностоящее (ул.Калинина, 47 - 28кв.м.)                 </t>
  </si>
  <si>
    <t>Томская область, г.Северск, ул.Калинина,  д.47, Строение №1</t>
  </si>
  <si>
    <t xml:space="preserve">Встроенное нежилое помещение (ул.Калинина, 47 - 634,4кв.м.) </t>
  </si>
  <si>
    <t>Томская область, г.Северск, ул.Калинина,  д.47, пом. п001, п011--п016, 1001-1023, 2001-2014</t>
  </si>
  <si>
    <t>000000000008</t>
  </si>
  <si>
    <t xml:space="preserve">Отдельностоящее (просп.Коммунистический, 104 - 2555,9кв.м.) </t>
  </si>
  <si>
    <t>Томская область, г.Северск, просп.Коммунистический,  д.104</t>
  </si>
  <si>
    <t>000000000009</t>
  </si>
  <si>
    <t xml:space="preserve">Отдельностоящее (просп.Коммунистический, 104/1 - 53,9кв.м.) </t>
  </si>
  <si>
    <t>Томская область, г.Северск, просп.Коммунистический,  д.104 стр.1</t>
  </si>
  <si>
    <t>Сарай хозяйственный</t>
  </si>
  <si>
    <t>11_А001010001</t>
  </si>
  <si>
    <t xml:space="preserve">Отдельностоящее (ул.Калинина, 4а - 1197,8кв.м.)             </t>
  </si>
  <si>
    <t>Томская область, г.Северск, ул.Калинина,  д.4а</t>
  </si>
  <si>
    <t>11_Д001010001</t>
  </si>
  <si>
    <t xml:space="preserve">Отдельностоящее (ул.Строителей, 24 - 756,1кв.м.)            </t>
  </si>
  <si>
    <t>Томская область, г.Северск, ул.Строителей,  д.24</t>
  </si>
  <si>
    <t xml:space="preserve">Нежилое здание (ул.Калинина, 4/а - 45,8кв.м.)               </t>
  </si>
  <si>
    <t>Томская область, г.Северск, ул.Калинина,  д.4 стр.а, д.4а, строение № 1</t>
  </si>
  <si>
    <t xml:space="preserve">Отдельностоящее (ул.Ленина, 56 - 1034,9кв.м.)               </t>
  </si>
  <si>
    <t>Томская область, г.Северск, ул.Ленина,  д.56</t>
  </si>
  <si>
    <t xml:space="preserve">Отдельностоящее (ул.Куйбышева, 13а - 1259,7кв.м.)           </t>
  </si>
  <si>
    <t>Томская область, г.Северск, ул.Куйбышева,  д.13а</t>
  </si>
  <si>
    <t>30_0001010001</t>
  </si>
  <si>
    <t xml:space="preserve">Отдельностоящее (ул.Куйбышева, 17а - 1242кв.м.)             </t>
  </si>
  <si>
    <t>Томская область, г.Северск, ул.Куйбышева,  д.17а</t>
  </si>
  <si>
    <t>30_0001010002</t>
  </si>
  <si>
    <t xml:space="preserve">Отдельностоящее (ул.Куйбышева, 17а - 56,9кв.м.)             </t>
  </si>
  <si>
    <t>Томская область, г.Северск, ул.Куйбышева,  д.17а, строение № 1</t>
  </si>
  <si>
    <t>27_0001010001</t>
  </si>
  <si>
    <t xml:space="preserve">Отдельностоящее (ул.Крупской, 30 - 1191,7кв.м.)             </t>
  </si>
  <si>
    <t>Томская область, г.Северск, ул.Крупской,  д.30</t>
  </si>
  <si>
    <t>35_0001010001</t>
  </si>
  <si>
    <t xml:space="preserve">Отдельностоящее (ул.Ленина, 70 - 1512,7кв.м.)               </t>
  </si>
  <si>
    <t>Томская область, г.Северск, ул.Ленина,  д.70</t>
  </si>
  <si>
    <t>35_0001010009</t>
  </si>
  <si>
    <t xml:space="preserve">Отдельностоящее (ул.Ленина, 70 - 61,3кв.м.)                 </t>
  </si>
  <si>
    <t>Томская область, г.Северск, ул.Ленина,  д.70, строение  №1</t>
  </si>
  <si>
    <t>45_010100001</t>
  </si>
  <si>
    <t xml:space="preserve">Отдельностоящее (просп.Коммунистический, 113 - 1615,6кв.м.) </t>
  </si>
  <si>
    <t>Томская область, г.Северск, просп.Коммунистический,  д.113</t>
  </si>
  <si>
    <t>45_010100002</t>
  </si>
  <si>
    <t xml:space="preserve">Отдельностоящее (просп.Коммунистический, 113 - 74,7кв.м.)   </t>
  </si>
  <si>
    <t>Томская область, г.Северск, просп.Коммунистический,  д.113, строение №1</t>
  </si>
  <si>
    <t>000000000024</t>
  </si>
  <si>
    <t xml:space="preserve">Отдельностоящее (ул.Советская, 5 - 3055,7кв.м.)             </t>
  </si>
  <si>
    <t>Томская область, пос.Самусь, ул.Советская,  д.5</t>
  </si>
  <si>
    <t>000000029</t>
  </si>
  <si>
    <t xml:space="preserve">Отдельностоящее (ул.Судостроителей, 10 - 3234,3кв.м.)       </t>
  </si>
  <si>
    <t>Томская область, пос.Самусь, ул.Судостроителей,  д.10</t>
  </si>
  <si>
    <t xml:space="preserve">Отдельностоящее (ул.Ленина, 76 - 1482,4кв.м.)               </t>
  </si>
  <si>
    <t>Томская область, г.Северск, ул.Ленина,  д.76</t>
  </si>
  <si>
    <t xml:space="preserve">Отдельностоящее (просп.Коммунистический, 80а - 1485,6кв.м.) </t>
  </si>
  <si>
    <t>Томская область, г.Северск, просп.Коммунистический,  д.80а</t>
  </si>
  <si>
    <t>06_0001010002</t>
  </si>
  <si>
    <t xml:space="preserve">Отдельностоящее (ул.Советская, 20 - 54,8кв.м.)              </t>
  </si>
  <si>
    <t>Томская область, г.Северск, ул.Советская,  д.20, строение №1</t>
  </si>
  <si>
    <t>40_0001010001</t>
  </si>
  <si>
    <t xml:space="preserve">Отдельностоящее (просп.Коммунистический, 34а - 1261,7кв.м.) </t>
  </si>
  <si>
    <t>Томская область, г.Северск, просп.Коммунистический,  д.34а</t>
  </si>
  <si>
    <t>Встроенное нежилое помещение (ул.Советская, 20 - 110,2кв.м.)</t>
  </si>
  <si>
    <t>Томская область, г.Северск, ул.Советская,  д.20, пом. п006-п013 (подвал)</t>
  </si>
  <si>
    <t>06_0001010001</t>
  </si>
  <si>
    <t>Встроенное нежилое помещение (ул.Советская, 20 - 1082,8кв.м.</t>
  </si>
  <si>
    <t>Томская область, г.Северск, ул.Советская,  д.20, п001-п005,п014-п029, 1001-1033,2001-2026</t>
  </si>
  <si>
    <t>44_А001010001</t>
  </si>
  <si>
    <t xml:space="preserve">Отдельностоящее (ул.Царевского, 16а - 1621,7кв.м.)          </t>
  </si>
  <si>
    <t>Томская область, г.Северск, ул.Царевского,  д.16а</t>
  </si>
  <si>
    <t>44_0001010001</t>
  </si>
  <si>
    <t xml:space="preserve">Отдельностоящее (ул.Царевского, 14а - 1691,6кв.м.)          </t>
  </si>
  <si>
    <t>Томская область, г.Северск, ул.Царевского,  д.14а</t>
  </si>
  <si>
    <t>44_0001010002</t>
  </si>
  <si>
    <t xml:space="preserve">Пристроенное (ул.Царевского, 14а/1 - 72,5кв.м.)             </t>
  </si>
  <si>
    <t>Томская область, г.Северск, ул.Царевского,  д.14а стр.1</t>
  </si>
  <si>
    <t>сарай хозяйственный</t>
  </si>
  <si>
    <t>44_А001010002</t>
  </si>
  <si>
    <t xml:space="preserve">Пристроенное (ул.Царевского, 16а/1 - 71кв.м.)               </t>
  </si>
  <si>
    <t>Томская область, г.Северск, ул.Царевского,  д.16а стр.1</t>
  </si>
  <si>
    <t>сарай</t>
  </si>
  <si>
    <t>28_0001010001</t>
  </si>
  <si>
    <t xml:space="preserve">Отдельностоящее (ул.Куйбышева, 15а/1 - 1698,8кв.м.)         </t>
  </si>
  <si>
    <t>Томская область, г.Северск, ул.Куйбышева,  д.15а/1</t>
  </si>
  <si>
    <t xml:space="preserve">Встроенное нежилое помещение (ул.Калинина, 28 - 105,3кв.м.) </t>
  </si>
  <si>
    <t>Томская область, г.Северск, ул.Калинина,  д.28, пом п006-п016 (подвал)</t>
  </si>
  <si>
    <t>10_4110001</t>
  </si>
  <si>
    <t>Встроенное нежилое помещение (ул.Строителей, 18 - 90,1кв.м.)</t>
  </si>
  <si>
    <t>Томская область, г.Северск, ул.Строителей,  д.18, пом. п001-п011 (подвал)</t>
  </si>
  <si>
    <t>10_0001010001</t>
  </si>
  <si>
    <t>Встроенное нежилое помещение (ул.Строителей, 18 - 743,4кв.м.</t>
  </si>
  <si>
    <t>Томская область, г.Северск, ул.Строителей,  д.18, пом. п.012-п021, 1001-1034, 2001-2019</t>
  </si>
  <si>
    <t>0001070371</t>
  </si>
  <si>
    <t xml:space="preserve">Встроенное нежилое помещение (ул.Калинина, 28 - 1120кв.м.)  </t>
  </si>
  <si>
    <t>Томская область, г.Северск, ул.Калинина,  д.28, пом.п001-п005,п017-п030, 1001-1038, 2001-2023</t>
  </si>
  <si>
    <t>50_000000000001</t>
  </si>
  <si>
    <t xml:space="preserve">Отдельностоящее (ул.Северная, 12 - 1974,7кв.м.)             </t>
  </si>
  <si>
    <t>Томская область, г.Северск, ул.Северная,  д.12</t>
  </si>
  <si>
    <t>50_000000000002</t>
  </si>
  <si>
    <t xml:space="preserve">Отдельностоящее (ул.Северная, 12/1 - 49,8кв.м.)             </t>
  </si>
  <si>
    <t>Томская область, г.Северск, ул.Северная,  д.12 стр.1</t>
  </si>
  <si>
    <t xml:space="preserve">Отдельностоящее (ул.Северная, 32 - 2414,2кв.м.)             </t>
  </si>
  <si>
    <t>Томская область, г.Северск, ул.Северная,  д.32</t>
  </si>
  <si>
    <t>52_0001010001</t>
  </si>
  <si>
    <t xml:space="preserve">Отдельностоящее (просп.Коммунистический, 102 - 2432кв.м.)   </t>
  </si>
  <si>
    <t>Томская область, г.Северск, просп.Коммунистический,  д.102</t>
  </si>
  <si>
    <t>52_0001010002</t>
  </si>
  <si>
    <t xml:space="preserve">Отдельностоящее (просп.Коммунистический, 102 - 51,8кв.м.)   </t>
  </si>
  <si>
    <t>Томская область, г.Северск, просп.Коммунистический,  д.102, строение №1</t>
  </si>
  <si>
    <t>01010112</t>
  </si>
  <si>
    <t xml:space="preserve">Отдельностоящее (просп.Коммунистический, 110 - 1994,2кв.м.) </t>
  </si>
  <si>
    <t>Томская область, г.Северск, просп.Коммунистический,  д.110</t>
  </si>
  <si>
    <t>54_01070293</t>
  </si>
  <si>
    <t xml:space="preserve">Отдельностоящее (просп.Коммунистический, 139 - 2439,5кв.м.) </t>
  </si>
  <si>
    <t>Томская область, г.Северск, просп.Коммунистический,  д.139</t>
  </si>
  <si>
    <t>54_01070294</t>
  </si>
  <si>
    <t xml:space="preserve">Отдельностоящее (просп.Коммунистический, 139 - 48,3кв.м.)   </t>
  </si>
  <si>
    <t>Томская область, г.Северск, просп.Коммунистический,  д.139, строение №1</t>
  </si>
  <si>
    <t>55_01000001</t>
  </si>
  <si>
    <t xml:space="preserve">Отдельностоящее (ул.Калинина, 107 - 1997,6кв.м.)            </t>
  </si>
  <si>
    <t>Томская область, г.Северск, ул.Калинина,  д.107</t>
  </si>
  <si>
    <t>55_0001010001</t>
  </si>
  <si>
    <t xml:space="preserve">Отдельностоящее (ул.Калинина, 141 - 1101,3кв.м.)            </t>
  </si>
  <si>
    <t>Томская область, г.Северск, ул.Калинина,  д.141</t>
  </si>
  <si>
    <t>55_01000002</t>
  </si>
  <si>
    <t xml:space="preserve">Отдельностоящее (ул.Калинина, 107 - 50,5кв.м.)              </t>
  </si>
  <si>
    <t>Томская область, г.Северск, ул.Калинина,  д.107, строение 1</t>
  </si>
  <si>
    <t>01000003</t>
  </si>
  <si>
    <t xml:space="preserve">Отдельностоящее (ул.Калинина, 34 - 854,2кв.м.)              </t>
  </si>
  <si>
    <t>Томская область, г.Северск, ул.Калинина,  д.34</t>
  </si>
  <si>
    <t xml:space="preserve">Отдельностоящее (ул.Калинина, 30 - 1102,8кв.м.)             </t>
  </si>
  <si>
    <t>Томская область, г.Северск, ул.Калинина,  д.30</t>
  </si>
  <si>
    <t>01010003</t>
  </si>
  <si>
    <t xml:space="preserve">Отдельностоящее (ул.Калинина, 26/1 - 42,8кв.м.)             </t>
  </si>
  <si>
    <t>Томская область, г.Северск, ул.Калинина,  д.26 стр.1</t>
  </si>
  <si>
    <t xml:space="preserve">Отдельностоящее (ул.Калинина, 30/1 - 75,1кв.м.)             </t>
  </si>
  <si>
    <t>Томская область, г.Северск, ул.Калинина,  д.30 стр.1</t>
  </si>
  <si>
    <t xml:space="preserve">Встроенное нежилое помещение (ул.Калинина, 26 - 92,2кв.м.)  </t>
  </si>
  <si>
    <t>Томская область, г.Северск, ул.Калинина,  д.26, пом п003-п013</t>
  </si>
  <si>
    <t xml:space="preserve">Встроенное нежилое помещение (ул.Калинина, 26 - 754,2кв.м.) </t>
  </si>
  <si>
    <t>Томская область, г.Северск, ул.Калинина,  д.26, пом. п001-п002, п014-п021, 1001-1032, 2001-2021</t>
  </si>
  <si>
    <t>20_0001010001</t>
  </si>
  <si>
    <t xml:space="preserve">Отдельностоящее (ул.Комсомольская, 14а - 1236,2кв.м.)       </t>
  </si>
  <si>
    <t>Томская область, г.Северск, ул.Комсомольская,  д.14а</t>
  </si>
  <si>
    <t>57_0001010001</t>
  </si>
  <si>
    <t xml:space="preserve">Отдельностоящее (ул.Лесная, 9в - 2573,1кв.м.)               </t>
  </si>
  <si>
    <t>Томская область, г.Северск, ул.Лесная,  д.9в</t>
  </si>
  <si>
    <t>57_0001010014</t>
  </si>
  <si>
    <t xml:space="preserve">Отдельностоящее (ул.Лесная, 9в - 43,2кв.м.)                 </t>
  </si>
  <si>
    <t>Томская область, г.Северск, ул.Лесная,  д.9в, строение 1</t>
  </si>
  <si>
    <t xml:space="preserve">Отдельностоящее (ул.Комсомольская, 14а - 53,4кв.м.)         </t>
  </si>
  <si>
    <t>Томская область, г.Северск, ул.Комсомольская,  д.14а, строение № 1</t>
  </si>
  <si>
    <t>58_0010070325</t>
  </si>
  <si>
    <t xml:space="preserve">Отдельностоящее (проезд Южный, 4 - 2576,2кв.м.)             </t>
  </si>
  <si>
    <t>Томская область, г.Северск, проезд Южный,  д.4</t>
  </si>
  <si>
    <t>58_0010070326</t>
  </si>
  <si>
    <t xml:space="preserve">Отдельностоящее (проезд Южный, 4/1 - 69,8кв.м.)             </t>
  </si>
  <si>
    <t>Томская область, г.Северск, проезд Южный,  д.4 стр.1</t>
  </si>
  <si>
    <t>60_0001000001</t>
  </si>
  <si>
    <t xml:space="preserve">Отдельностоящее (просп.Коммунистический, 155 - 4361,3кв.м.) </t>
  </si>
  <si>
    <t>Томская область, г.Северск, просп.Коммунистический,  д.155</t>
  </si>
  <si>
    <t>60_0001000002</t>
  </si>
  <si>
    <t xml:space="preserve">Отдельностоящее (просп.Коммунистический, 155/1 - 65,9кв.м.) </t>
  </si>
  <si>
    <t>Томская область, г.Северск, просп.Коммунистический,  д.155 стр.1, строение № 1</t>
  </si>
  <si>
    <t>59_0001000001</t>
  </si>
  <si>
    <t xml:space="preserve">Отдельностоящее (ул.Победы, 8а - 2615,5кв.м.)               </t>
  </si>
  <si>
    <t>Томская область, г.Северск, ул.Победы,  д.8а</t>
  </si>
  <si>
    <t>59_0001000002</t>
  </si>
  <si>
    <t xml:space="preserve">Отдельностоящее (ул.Победы, 8а/1 - 66,9кв.м.)               </t>
  </si>
  <si>
    <t>Томская область, г.Северск, ул.Победы,  д.8а стр.1</t>
  </si>
  <si>
    <t>103010078</t>
  </si>
  <si>
    <t>Земли населённых пунктов (5525 кв.м.) кад.№:70:22:0010101:10</t>
  </si>
  <si>
    <t>Томская область, г.Северск, просп.Коммунистический, д.13а</t>
  </si>
  <si>
    <t>103010072</t>
  </si>
  <si>
    <t>Земли населённых пунктов (9168 кв.м.) кад.№:70:22:0010101:11</t>
  </si>
  <si>
    <t>103010852</t>
  </si>
  <si>
    <t>Земли населённых пунктов (12475 кв.м.) кад.№:70:22:0010110:1</t>
  </si>
  <si>
    <t>Томская область, г.Северск, ул.Победы,  д.13а</t>
  </si>
  <si>
    <t>103010138</t>
  </si>
  <si>
    <t>Земли населённых пунктов (5680 кв.м.) кад.№:70:22:0010103:75</t>
  </si>
  <si>
    <t>103010085</t>
  </si>
  <si>
    <t>Земли населённых пунктов (3669 кв.м.) кад.№:70:22:0010103:11</t>
  </si>
  <si>
    <t>Томская область, г.Северск, ул.Калинина,  д.47</t>
  </si>
  <si>
    <t>103010079</t>
  </si>
  <si>
    <t>Земли населённых пунктов (11755 кв.м.) кад.№:70:22:0010107:8</t>
  </si>
  <si>
    <t>103010084</t>
  </si>
  <si>
    <t>Земли населённых пунктов (5563 кв.м.) кад.№:70:22:0010103:10</t>
  </si>
  <si>
    <t>Томская область, г.Северск, ул.Калинина, д.4а</t>
  </si>
  <si>
    <t>103010090</t>
  </si>
  <si>
    <t>Земли населённых пунктов (4233 кв.м.) кад.№:70:22:0010103:13</t>
  </si>
  <si>
    <t>103010054</t>
  </si>
  <si>
    <t>Земли населённых пунктов (5913 кв.м.) кад.№:70:22:0010104:75</t>
  </si>
  <si>
    <t>103010048</t>
  </si>
  <si>
    <t>Земли населённых пунктов (5819 кв.м.) кад.№:70:22:0010104:81</t>
  </si>
  <si>
    <t>103010091</t>
  </si>
  <si>
    <t>Земли населённых пунктов (6167 кв.м.) кад.№:70:22:0010104:85</t>
  </si>
  <si>
    <t>103010073</t>
  </si>
  <si>
    <t>Земли населённых пунктов (7018 кв.м.) кад.№:70:22:0010104:77</t>
  </si>
  <si>
    <t>103010069</t>
  </si>
  <si>
    <t>Земли населённых пунктов (9286 кв.м.) кад.№:70:22:0010106:83</t>
  </si>
  <si>
    <t>103010047</t>
  </si>
  <si>
    <t>Земли населённых пунктов (6906 кв.м.) кад.№:70:22:0010106:82</t>
  </si>
  <si>
    <t>103010074</t>
  </si>
  <si>
    <t>Земли населённых пунктов (10627 кв.м.) кад.№:70:22:0020205:4</t>
  </si>
  <si>
    <t>103010694</t>
  </si>
  <si>
    <t>Земли населённых пунктов (5769 кв.м.) кад.№:70:22:0020205:18</t>
  </si>
  <si>
    <t>103010060</t>
  </si>
  <si>
    <t>Земли населённых пунктов (6620 кв.м.) кад.№:70:22:0010106:94</t>
  </si>
  <si>
    <t>103010049</t>
  </si>
  <si>
    <t>Земли населённых пунктов (6686 кв.м.) кад.№:70:22:0010106:95</t>
  </si>
  <si>
    <t>Томская область, г.Северск, просп.Коммунистический, д.80а</t>
  </si>
  <si>
    <t>103010070</t>
  </si>
  <si>
    <t>Земли населённых пунктов (5911 кв.м.) кад.№:70:22:0010102:17</t>
  </si>
  <si>
    <t>103010056</t>
  </si>
  <si>
    <t>Земли населённых пунктов (4302 кв.м.) кад.№:70:22:0010103:11</t>
  </si>
  <si>
    <t>Томская область, г.Северск, ул.Советская,  д.20</t>
  </si>
  <si>
    <t>103010059</t>
  </si>
  <si>
    <t>Земли населённых пунктов (8791 кв.м.) кад.№:70:22:0010106:81</t>
  </si>
  <si>
    <t>Томская область, г.Северск, ул.Царевского, д.16а</t>
  </si>
  <si>
    <t>103010058</t>
  </si>
  <si>
    <t>Земли населённых пунктов (9336 кв.м.) кад.№:70:22:0010106:97</t>
  </si>
  <si>
    <t>Томская область, г.Северск, ул.Царевского, д.14а</t>
  </si>
  <si>
    <t>103010097</t>
  </si>
  <si>
    <t>Земли населённых пунктов (5776 кв.м.) кад.№:70:22:0010104:80</t>
  </si>
  <si>
    <t>Томская область, г.Северск, ул.Калинина,  д.28</t>
  </si>
  <si>
    <t>103010055</t>
  </si>
  <si>
    <t>Земли населённых пунктов (7058 кв.м.) кад.№:70:22:0010104:74</t>
  </si>
  <si>
    <t>103010089</t>
  </si>
  <si>
    <t>Земли населённых пунктов (4359 кв.м.) кад.№:70:22:0010103:11</t>
  </si>
  <si>
    <t>Томская область, г.Северск, ул.Строителей,  д.18</t>
  </si>
  <si>
    <t>103010095</t>
  </si>
  <si>
    <t>Земли населённых пунктов (10166 кв.м.) кад.№:70:22:0010107:7</t>
  </si>
  <si>
    <t>103012579</t>
  </si>
  <si>
    <t>Земли населённых пунктов (6571 кв.м.) кад.№:70:22:0010107:13</t>
  </si>
  <si>
    <t>Томская область, г.Северск, ул.Северная, з/у 32</t>
  </si>
  <si>
    <t>103010068</t>
  </si>
  <si>
    <t>Земли населённых пунктов (10264 кв.м.) кад.№:70:22:0010107:9</t>
  </si>
  <si>
    <t>103010071</t>
  </si>
  <si>
    <t>Земли населённых пунктов (9862 кв.м.) кад.№:70:22:0010107:10</t>
  </si>
  <si>
    <t>103010077</t>
  </si>
  <si>
    <t>Земли населённых пунктов (10568 кв.м.) кад.№:70:22:0010107:9</t>
  </si>
  <si>
    <t>103010067</t>
  </si>
  <si>
    <t>Земли населённых пунктов (11370 кв.м.) кад.№:70:22:0010107:9</t>
  </si>
  <si>
    <t>103010062</t>
  </si>
  <si>
    <t>Земли населённых пунктов (4398 кв.м.) кад.№:70:22:0010108:22</t>
  </si>
  <si>
    <t>103010099</t>
  </si>
  <si>
    <t>Земли населённых пунктов (3869 кв.м.) кад.№:70:22:0010104:89</t>
  </si>
  <si>
    <t>Томская область, г.Северск, ул.Калинина,  д.26</t>
  </si>
  <si>
    <t>103010098</t>
  </si>
  <si>
    <t>Земли населённых пунктов (6219 кв.м.) кад.№:70:22:0010104:88</t>
  </si>
  <si>
    <t>103010100</t>
  </si>
  <si>
    <t>Земли населённых пунктов (3826 кв.м.) кад.№:70:22:0010104:87</t>
  </si>
  <si>
    <t>103010094</t>
  </si>
  <si>
    <t>Земли населённых пунктов (5316 кв.м.) кад.№:70:22:0010101:11</t>
  </si>
  <si>
    <t>103010102</t>
  </si>
  <si>
    <t>Земли населённых пунктов (9874 кв.м.) кад.№:70:22:0010102:22</t>
  </si>
  <si>
    <t>103010086</t>
  </si>
  <si>
    <t>Земли населённых пунктов (12196 кв.м.) кад.№:70:22:0010109:3</t>
  </si>
  <si>
    <t>103010050</t>
  </si>
  <si>
    <t>Земли населённых пунктов (12628 кв.м.) кад.№:70:22:0010108:2</t>
  </si>
  <si>
    <t>103010093</t>
  </si>
  <si>
    <t>Земли населённых пунктов (10280 кв.м.) кад.№:70:22:0010109:5</t>
  </si>
  <si>
    <t>Водопроводная сеть к нежилому зданию МАДОУ "Детский сад № 48</t>
  </si>
  <si>
    <t>Томская область, г.Северск, просп.Коммунистический,  д.13а, Сооружение №2В1</t>
  </si>
  <si>
    <t xml:space="preserve">Теневой навес № 97 (Сооружения)                             </t>
  </si>
  <si>
    <t>Томская область, г.Северск, ул.Победы,  д.13а, Строение № 9</t>
  </si>
  <si>
    <t xml:space="preserve">Теневой навес № 96 (Сооружения)                             </t>
  </si>
  <si>
    <t>Томская область, г.Северск, ул.Победы,  д.13а, Строение № 8</t>
  </si>
  <si>
    <t xml:space="preserve">Теневой навес № 95 (Сооружения)                             </t>
  </si>
  <si>
    <t>Томская область, г.Северск, ул.Победы,  д.13а, Строение № 7</t>
  </si>
  <si>
    <t>6190005</t>
  </si>
  <si>
    <t xml:space="preserve">Теневой навес № 94 (Сооружения)                             </t>
  </si>
  <si>
    <t>Томская область, г.Северск, ул.Победы,  д.13а, Строение № 6</t>
  </si>
  <si>
    <t>6190004</t>
  </si>
  <si>
    <t xml:space="preserve">Теневой навес № 93 (Сооружения)                             </t>
  </si>
  <si>
    <t>Томская область, г.Северск, ул.Победы,  д.13а, Строение № 5</t>
  </si>
  <si>
    <t>6190003</t>
  </si>
  <si>
    <t xml:space="preserve">Теневой навес № 92 (Сооружения)                             </t>
  </si>
  <si>
    <t>Томская область, г.Северск, ул.Победы,  д.13а, Строение №4</t>
  </si>
  <si>
    <t>6190002</t>
  </si>
  <si>
    <t xml:space="preserve">Теневой навес № 91 (Сооружения)                             </t>
  </si>
  <si>
    <t>Томская область, г.Северск, ул.Победы,  д.13а, Строение № 3</t>
  </si>
  <si>
    <t xml:space="preserve">Теневой навес № 98 (Сооружения)                             </t>
  </si>
  <si>
    <t>Томская область, г.Северск, ул.Победы,  д.13а, Строение № 10</t>
  </si>
  <si>
    <t xml:space="preserve">Наружная сеть хоз-бытовой канализации на участке от колодца </t>
  </si>
  <si>
    <t>Томская область, г.Северск, ул.Победы,  д.13а, Сооружение № 1К1</t>
  </si>
  <si>
    <t xml:space="preserve">Наружная сеть водопровода от колодца № 1 до здания детского </t>
  </si>
  <si>
    <t>Томская область, г.Северск, ул.Победы,  д.13а, Сооружение № 1В1</t>
  </si>
  <si>
    <t>Наружные сети связи от существующего колодца до детского сад</t>
  </si>
  <si>
    <t>Томская область, г.Северск, ул.Победы,  д.13а, Сооружение № 1с</t>
  </si>
  <si>
    <t>4120006</t>
  </si>
  <si>
    <t xml:space="preserve">Сети электроосвещения наружные (Сети электроснабжения)      </t>
  </si>
  <si>
    <t>Томская область, г.Северск, ул.Победы,  д.13а, сооружение</t>
  </si>
  <si>
    <t>Тепловая сеть от ЦТП № 98 до здания детского сада на 260 мес</t>
  </si>
  <si>
    <t>Томская область, г.Северск, ул.Победы,  д.13а, Сооружение № 1тс</t>
  </si>
  <si>
    <t xml:space="preserve">Наружная сеть дождевой канализации (Сети канализационные)   </t>
  </si>
  <si>
    <t>Томская область, г.Северск, ул.Победы,  д.13а, Сооружение № 1К2</t>
  </si>
  <si>
    <t xml:space="preserve">Теневой навес № 90 (Сооружения)                             </t>
  </si>
  <si>
    <t>Томская область, г.Северск, ул.Победы,  д.13а, Строение № 2</t>
  </si>
  <si>
    <t>4120009</t>
  </si>
  <si>
    <t xml:space="preserve">Сети водоснабжения нежилого здания МАДОУ "Детский сад № 48" </t>
  </si>
  <si>
    <t>Томская область, г.Северск, ул.Горького,  д.15а, сооружение № 1В</t>
  </si>
  <si>
    <t>Сети водоснабжения нежилого здания МАДОУ "Детский сад № 7" (</t>
  </si>
  <si>
    <t>Томская область, г.Северск, ул.Калинина,  д.47, сооружение  №2В1</t>
  </si>
  <si>
    <t xml:space="preserve">Сети водопровода к нежилому зданию (Сети водоснабжения)     </t>
  </si>
  <si>
    <t>Томская область, г.Северск, ул.Калинина,  д.47а стр.2В1, Сооружение2В1</t>
  </si>
  <si>
    <t xml:space="preserve">Сооружение сети водоснабжения нежилого здания детского сада </t>
  </si>
  <si>
    <t>Томская область, г.Северск, просп.Коммунистический,  д.104, сооружение № 2В1</t>
  </si>
  <si>
    <t>сети водоснабжения нежилого здания детский сад №11 (Сети вод</t>
  </si>
  <si>
    <t>Томская область, г.Северск, ул.Строителей,  д.24, сооружение №2В1</t>
  </si>
  <si>
    <t xml:space="preserve">Сети водоснабжения нежилого здания детского сада № 11 (Сети </t>
  </si>
  <si>
    <t>Томская область, г.Северск, ул.Калинина,  д.4а, сооружение №2В1</t>
  </si>
  <si>
    <t xml:space="preserve">Сети водоснабжения нежилого здания МБДОУ "Детский сад № 25" </t>
  </si>
  <si>
    <t>Томская область, г.Северск, ул.Ленина,  д.56, сооружение № 1в</t>
  </si>
  <si>
    <t>30_4120001</t>
  </si>
  <si>
    <t xml:space="preserve">Сети водоснабжения нежилого здания МБДОУ "Детский сад № 30" </t>
  </si>
  <si>
    <t>Томская область, г.Северск, ул.Куйбышева,  д.17а, сооружение № 1в</t>
  </si>
  <si>
    <t>Томская область, г.Северск, ул.Куйбышева,  д.13а, сооружение 1в</t>
  </si>
  <si>
    <t>Сооружение сети канализации нежилого здания детского сада (С</t>
  </si>
  <si>
    <t>Томская область, г.Северск, ул.Ленина,  д.70, сооружение № 2К1</t>
  </si>
  <si>
    <t>Сооружение водопроводной сети к нежилому зданию детского сад</t>
  </si>
  <si>
    <t>Томская область, г.Северск, ул.Ленина,  д.70, Сооружение № 2В1</t>
  </si>
  <si>
    <t>45_4120001</t>
  </si>
  <si>
    <t>Сети водосн.нежилого здания МДОУ "Центр развития ребенка - д</t>
  </si>
  <si>
    <t>Томская область, г.Северск, просп.Коммунистический,  д.113, сооружение №2В1 (чугун)</t>
  </si>
  <si>
    <t xml:space="preserve">Сети водоснабжения нежилого здания МБДОУ "Детский сад № 27" </t>
  </si>
  <si>
    <t>Томская область, г.Северск, ул.Крупской,  д.30, сооружение № 1в</t>
  </si>
  <si>
    <t>4220003</t>
  </si>
  <si>
    <t>Томская область, г.Северск, ул.Ленина,  д.76, сооружение № 2К1</t>
  </si>
  <si>
    <t>Сооружение сети хозяйственно-бытовой канализации нежилого зд</t>
  </si>
  <si>
    <t>Томская область, г.Северск, просп.Коммунистический,  д.80а, Сооружение № 2К1</t>
  </si>
  <si>
    <t>Сеть наружного освещения д/сада ул.Коммун. 80а. (Сети электр</t>
  </si>
  <si>
    <t>Томская область, г.Северск, ул.Ленина,  д.82</t>
  </si>
  <si>
    <t xml:space="preserve">Сети водоснабжения нежилого здания МБДОУ "Детский сад № 37" </t>
  </si>
  <si>
    <t>Томская область, г.Северск, ул.Ленина,  д.76, сооружение № 1в</t>
  </si>
  <si>
    <t>Томская область, г.Северск, просп.Коммунистический,  д.80а, сооружение  № 1в</t>
  </si>
  <si>
    <t xml:space="preserve">Канализационная сеть к нежилому зданию МБДОУ "Детский сад № </t>
  </si>
  <si>
    <t>Томская область, г.Северск, ул.Советская,  д.20, Сооружение № 2К1</t>
  </si>
  <si>
    <t xml:space="preserve">Сети водоснабжения нежилого здания МБДОУ "Детский сад № 40" </t>
  </si>
  <si>
    <t>Томская область, г.Северск, просп.Коммунистический,  д.34а, сооружение 1в</t>
  </si>
  <si>
    <t xml:space="preserve">Сети водоснабжения нежилого здания МБДОУ "Детский сад № 44" </t>
  </si>
  <si>
    <t>Томская область, г.Северск, ул.Царевского,  д.14а, сооружение 2В1(чугун)</t>
  </si>
  <si>
    <t>Томская область, г.Северск, ул.Царевского,  д.16а, сооружение 2В1 (чугун)</t>
  </si>
  <si>
    <t xml:space="preserve">Водопроводная сеть к зданию (Сети водоснабжения)            </t>
  </si>
  <si>
    <t>Томская область, г.Северск, ул.Калинина,  д.28, сооружение № 1в</t>
  </si>
  <si>
    <t xml:space="preserve">Сети водоснабжения нежилого здания МБДОУ "Детский сад № 47" </t>
  </si>
  <si>
    <t>Томская область, г.Северск, ул.Куйбышева,  д.15а/1, сооружение 1в</t>
  </si>
  <si>
    <t>Томская область, г.Северск, ул.Строителей,  д.18, сооружение №2В1</t>
  </si>
  <si>
    <t>Наружная сеть бытовой канализации на участках: кол.№1сущ.-№5</t>
  </si>
  <si>
    <t>Томская область, г.Северск, ул.Северная,  д.32, Сооружение № 1К1</t>
  </si>
  <si>
    <t>Наружная сеть хоз-питьевого водопровода на участке: здание д</t>
  </si>
  <si>
    <t>Томская область, г.Северск, ул.Северная,  д.32, Сооружение № 1В1</t>
  </si>
  <si>
    <t>Наружная сеть электроснабжения на участке от ТП-285 до - зда</t>
  </si>
  <si>
    <t>Томская область, г.Северск, ул.Северная,  д.32, Сооружение № 1э</t>
  </si>
  <si>
    <t xml:space="preserve">Сети водоснабжения нежилого здания МБДОУ "Детский сад  ОВ № </t>
  </si>
  <si>
    <t>Томская область, г.Северск, ул.Северная,  д.12, сооружение 2в1</t>
  </si>
  <si>
    <t xml:space="preserve">Наружная сеть водопровода к нежилому зданию детского сада № </t>
  </si>
  <si>
    <t>Томская область, г.Северск, просп.Коммунистический,  д.102 стр.2В1, Сооружение № 2В1</t>
  </si>
  <si>
    <t>Наружная сеть хозяйственно-бытовой канализации от нежилого з</t>
  </si>
  <si>
    <t>Томская область, г.Северск, просп.Коммунистический,  д.102, Сооружение № 3К1</t>
  </si>
  <si>
    <t>Томская область, г.Северск, просп.Коммунистический,  д.110, сооружение № 2В1</t>
  </si>
  <si>
    <t>Водопроводная сеть к нежилому зданию детского сада № 54 (Сет</t>
  </si>
  <si>
    <t>Томская область, г.Северск, просп.Коммунистический,  д.139, сооружение № 2В1</t>
  </si>
  <si>
    <t>Сети хозяйственно-фекальной канализации к нежилому зданию д/</t>
  </si>
  <si>
    <t>Томская область, просп.Коммунистический,  д.139, сооружение №2К1</t>
  </si>
  <si>
    <t xml:space="preserve">Сети водоснабжения нежилого здания МБДОУ "Детский сад № 55" </t>
  </si>
  <si>
    <t>Томская область, г.Северск, ул.Калинина,  д.107, сооружение №2В1</t>
  </si>
  <si>
    <t xml:space="preserve">Сети водоснабжения нежилого здания МБДОУ "Детский сад № 17" </t>
  </si>
  <si>
    <t>Томская область, г.Северск, ул.Калинина,  д.26, сооружение № 1В</t>
  </si>
  <si>
    <t>Томская область, г.Северск, ул.Калинина,  д.30, сооружение 1в</t>
  </si>
  <si>
    <t>Томская область, г.Северск, ул.Калинина,  д.34, сооружение 1в</t>
  </si>
  <si>
    <t>Сооружение канализации детского сада № 57 (Сети канализацион</t>
  </si>
  <si>
    <t>Томская область, г.Северск, ул.Лесная,  д.9в, сооружение № 3К1</t>
  </si>
  <si>
    <t>Водопровод к нежил. зданию детского сада №20 поад. (Сети вод</t>
  </si>
  <si>
    <t>Томская область, г.Северск, ул.Комсомольская,  д.14а, сооружение № 2В1</t>
  </si>
  <si>
    <t>Хозяйственно-фекальная канализация нежилого здания (Сети кан</t>
  </si>
  <si>
    <t>Томская область, г.Северск, проезд Южный,  д.4, (место врезки колодцы на водопроводных сетях к жилым домам квартала № 9, сооружение №1В1)</t>
  </si>
  <si>
    <t>58_0012076902</t>
  </si>
  <si>
    <t>Наружное освещение территории детского сада (от щитовой детс</t>
  </si>
  <si>
    <t>Водопроводная сеть к нежилому зданию детского сада (Сети вод</t>
  </si>
  <si>
    <t>Томская область, г.Северск, проезд Южный,  д.4, Сооружение № 2В1</t>
  </si>
  <si>
    <t>Томская область, г.Северск, просп.Коммунистический,  д.155, сооружение № 2В1</t>
  </si>
  <si>
    <t>Томская область, г.Северск, просп.Коммунистический,  д.155, сооружение № 2К1</t>
  </si>
  <si>
    <t>Томская область, г.Северск, ул.Победы,  д.8а, сооружение № 2В1</t>
  </si>
  <si>
    <t>59_0001200001</t>
  </si>
  <si>
    <t xml:space="preserve">Освещение территории детского сада (Сооружения)             </t>
  </si>
  <si>
    <t>Томская область, г.Северск, ул.Победы,  д.8а, (от ТП-278, РУ-0,4 кВ ф.1 и ф.9)</t>
  </si>
  <si>
    <t xml:space="preserve">Машина протирочная МПР-350М Машина протирочная МПР-350М     </t>
  </si>
  <si>
    <t>Система видеонаблюдения ул. Горького, 15а Система видеонаблю</t>
  </si>
  <si>
    <t>Плита электрическая 4-конфорочная ПЭ-0,48 ШП Плита электриче</t>
  </si>
  <si>
    <t>Моноблок 19,5" Acer Aspire C20-720 Моноблок 19,5" Acer Aspir</t>
  </si>
  <si>
    <t>4160201</t>
  </si>
  <si>
    <t xml:space="preserve">Шкаф для методических пособий Шкаф для методических пособий </t>
  </si>
  <si>
    <t>4160202</t>
  </si>
  <si>
    <t xml:space="preserve">Ноутбук Lenovo V110-15IAP Celeron Ноутбук Lenovo V110-15IAP </t>
  </si>
  <si>
    <t xml:space="preserve">Ограждение ул. Победы,13а Ограждение ул. Победы,13а         </t>
  </si>
  <si>
    <t>48_0001100001</t>
  </si>
  <si>
    <t xml:space="preserve">Ограждение ул. Горького, 15а Ограждение ул. Горького, 15а   </t>
  </si>
  <si>
    <t>2140324</t>
  </si>
  <si>
    <t xml:space="preserve">Снегоуборщик самох КАМА СУ57-6 ЭНДФ Снегоуборщик самох КАМА </t>
  </si>
  <si>
    <t xml:space="preserve">МФУ Xerox WorkCentre 3225DNI МФУ Xerox WorkCentre 3225DNI   </t>
  </si>
  <si>
    <t>Система видеонаблюдения ул. Победы, 13а Система видеонаблюде</t>
  </si>
  <si>
    <t>Система видеонаблюдения пр-т Коммунистический, 13а Система в</t>
  </si>
  <si>
    <t xml:space="preserve">Система контроля доступа пр-т Коммунистический, 13а Система </t>
  </si>
  <si>
    <t xml:space="preserve">Система контроля доступа ул. Горького, 15а Система контроля </t>
  </si>
  <si>
    <t>Система контроля доступа ул. Победы, 13а (калитка) Система к</t>
  </si>
  <si>
    <t>Система контроля доступа ул. Победы, 13а (калитка+ворота) Си</t>
  </si>
  <si>
    <t>Компьютер в сборе (Для методической работы) Компьютер в сбор</t>
  </si>
  <si>
    <t xml:space="preserve">Холодильник Бирюса 542 Холодильник Бирюса 542               </t>
  </si>
  <si>
    <t>6160712</t>
  </si>
  <si>
    <t xml:space="preserve">Холодильник Бирюса-132_2 Холодильник Бирюса-132_2           </t>
  </si>
  <si>
    <t>01_0001380032</t>
  </si>
  <si>
    <t xml:space="preserve">Проектор Х1261 Проектор Х1261                               </t>
  </si>
  <si>
    <t>48_01400690</t>
  </si>
  <si>
    <t>Многофункциональное устройство Хeroх WorkCentre 3210 (факс,А</t>
  </si>
  <si>
    <t>48_0014654</t>
  </si>
  <si>
    <t>Музыкальный центр SONY МHC-333D Музыкальный центр SONY МHC-3</t>
  </si>
  <si>
    <t>48_014003247</t>
  </si>
  <si>
    <t xml:space="preserve">Проектор NEC NP115.DLP.2500лм,2000:1,SVGA.ЗD.2.5кг Проектор </t>
  </si>
  <si>
    <t>48_014003277</t>
  </si>
  <si>
    <t>Телевизор плазменный LG 42PJ360R Телевизор плазменный LG 42P</t>
  </si>
  <si>
    <t>01_Ц085101964</t>
  </si>
  <si>
    <t>Холодильник Indesit ST-145(2к) Холодильник Indesit ST-145(2к</t>
  </si>
  <si>
    <t>48_01400691</t>
  </si>
  <si>
    <t>48_М085001742</t>
  </si>
  <si>
    <t xml:space="preserve">Ноутбук  НР 635 Ноутбук  НР 635                             </t>
  </si>
  <si>
    <t>Благоустройство территории по ул. Победы, 13а Благоустройств</t>
  </si>
  <si>
    <t>48_0011100020</t>
  </si>
  <si>
    <t>Проезды пр-т. Коммунистический, 13а Проезды пр-т. Коммунисти</t>
  </si>
  <si>
    <t>48_0001100002</t>
  </si>
  <si>
    <t xml:space="preserve">Проезды ул. Горького, 15а Проезды ул. Горького, 15а         </t>
  </si>
  <si>
    <t>Ларь холодильный Снеж МЛК-600 глухая крышка Ларь холодильный</t>
  </si>
  <si>
    <t>2140325</t>
  </si>
  <si>
    <t>Сплит-Сиситема Ballu BSW-07HN1/OL_17Y Сплит-Сиситема Ballu B</t>
  </si>
  <si>
    <t xml:space="preserve">Шкаф холодильный СМ107-S Шкаф холодильный СМ107-S           </t>
  </si>
  <si>
    <t>2330006</t>
  </si>
  <si>
    <t>Машина протирочная МПО-1-01 (без приспособления и без сменны</t>
  </si>
  <si>
    <t>2140326</t>
  </si>
  <si>
    <t>4160237</t>
  </si>
  <si>
    <t>МАФ Домик-беседка Ёжик МФ 5.02 МАФ Домик-беседка Ёжик МФ 5.0</t>
  </si>
  <si>
    <t>4160236</t>
  </si>
  <si>
    <t xml:space="preserve">Плита электрическая ЭП-4ЖШ Плита электрическая ЭП-4ЖШ       </t>
  </si>
  <si>
    <t>2330015</t>
  </si>
  <si>
    <t>Кипятильник непрерывного действия КЭНД-100 Кипятильник непре</t>
  </si>
  <si>
    <t xml:space="preserve">Плита элекстрическая ЭП-4ЖШ Плита элекстрическая ЭП-4ЖШ     </t>
  </si>
  <si>
    <t>2330011</t>
  </si>
  <si>
    <t xml:space="preserve">Ноутбук  Gigabyte Ноутбук  Gigabyte                         </t>
  </si>
  <si>
    <t xml:space="preserve">Мясорубка МИМ*300М Мясорубка МИМ*300М                       </t>
  </si>
  <si>
    <t>01_0001630038</t>
  </si>
  <si>
    <t xml:space="preserve">Холодильник БИРЮСА Холодильник БИРЮСА                       </t>
  </si>
  <si>
    <t>01_0001360018</t>
  </si>
  <si>
    <t xml:space="preserve">Компьютер (из Адм) Компьютер (из Адм)                       </t>
  </si>
  <si>
    <t>01_Ц085101920</t>
  </si>
  <si>
    <t>01_0001380017</t>
  </si>
  <si>
    <t xml:space="preserve">Холодильный шкаф "Бирюса 520" Холодильный шкаф "Бирюса 520" </t>
  </si>
  <si>
    <t>4160239</t>
  </si>
  <si>
    <t>48_0001380017</t>
  </si>
  <si>
    <t xml:space="preserve">Барабан сушильный МС-10 Барабан сушильный МС-10             </t>
  </si>
  <si>
    <t>48_М085001566</t>
  </si>
  <si>
    <t>Компьютер персональный "Oidiion" (40158,02руб) Компьютер пер</t>
  </si>
  <si>
    <t>48_0001360009</t>
  </si>
  <si>
    <t>Компьютер  "Самсунг" в комп.(1к) Компьютер  "Самсунг" в комп</t>
  </si>
  <si>
    <t>48_М085001680</t>
  </si>
  <si>
    <t>Котел универсальный пищеварочный КУПЭ-60НГ Котел универсальн</t>
  </si>
  <si>
    <t>48_0001360060</t>
  </si>
  <si>
    <t xml:space="preserve">КСЕРОКС "CANON РС 860 АИ" КСЕРОКС "CANON РС 860 АИ"         </t>
  </si>
  <si>
    <t>48_0001380013</t>
  </si>
  <si>
    <t>Морозильная камера "Стинол"-106 Морозильная камера "Стинол"-</t>
  </si>
  <si>
    <t>48_0001380023</t>
  </si>
  <si>
    <t xml:space="preserve">Насос циркулярный UPE-40-120F Насос циркулярный UPE-40-120F </t>
  </si>
  <si>
    <t>48_0001380003</t>
  </si>
  <si>
    <t xml:space="preserve">Привод П-2-2 Привод П-2-2                                   </t>
  </si>
  <si>
    <t>48_0001010014</t>
  </si>
  <si>
    <t xml:space="preserve">Пристройка к теневому навесу Пристройка к теневому навесу   </t>
  </si>
  <si>
    <t>48_0001010013</t>
  </si>
  <si>
    <t>48_0001010012</t>
  </si>
  <si>
    <t>48_0001010011</t>
  </si>
  <si>
    <t>48_0001010010</t>
  </si>
  <si>
    <t>48_0001010009</t>
  </si>
  <si>
    <t>48_0001001016</t>
  </si>
  <si>
    <t>Теневой  навес № 2 пр-т Коммунистический, 13 а Теневой  наве</t>
  </si>
  <si>
    <t>48_0001010003</t>
  </si>
  <si>
    <t>48_0001010004</t>
  </si>
  <si>
    <t>48_0001010005</t>
  </si>
  <si>
    <t>48_0001010008</t>
  </si>
  <si>
    <t>48_0001010007</t>
  </si>
  <si>
    <t>48_0001010006</t>
  </si>
  <si>
    <t>48_0001380009</t>
  </si>
  <si>
    <t xml:space="preserve">Эл.кипятильник КНЭ-100 Эл.кипятильник КНЭ-100               </t>
  </si>
  <si>
    <t>48_0001380012</t>
  </si>
  <si>
    <t xml:space="preserve">Электромясорубка МИМ-300 Электромясорубка МИМ-300           </t>
  </si>
  <si>
    <t>48_0001380021</t>
  </si>
  <si>
    <t xml:space="preserve">Электроплита 4-ех комфорная Электроплита 4-ех комфорная     </t>
  </si>
  <si>
    <t>48_0001380020</t>
  </si>
  <si>
    <t>48_М085001692</t>
  </si>
  <si>
    <t xml:space="preserve">Электросковорода СЭЧ-0,25 Электросковорода СЭЧ-0,25         </t>
  </si>
  <si>
    <t>Машина снегоубор.MTD ЗСAD.5.5л,с бак-1,9л,шир.очистки 56 см,</t>
  </si>
  <si>
    <t>01_2140002</t>
  </si>
  <si>
    <t xml:space="preserve">МФУ лазерное XEROX МФУ лазерное XEROX                       </t>
  </si>
  <si>
    <t>48_М085001701</t>
  </si>
  <si>
    <t xml:space="preserve">Зонт вытяжной Зонт вытяжной                                 </t>
  </si>
  <si>
    <t>48_М085001699</t>
  </si>
  <si>
    <t>48_М085001698</t>
  </si>
  <si>
    <t xml:space="preserve">Котел пищеварочный КПЭМ-60 Котел пищеварочный КПЭМ-60       </t>
  </si>
  <si>
    <t>48_М085001695</t>
  </si>
  <si>
    <t>Персональный компьютер с компл. Персональный компьютер с ком</t>
  </si>
  <si>
    <t>48_М085001696</t>
  </si>
  <si>
    <t>48_М085001697</t>
  </si>
  <si>
    <t>48_М085001715</t>
  </si>
  <si>
    <t xml:space="preserve">Холодильник Бирюса 10 ЕК-1 Холодильник Бирюса 10 ЕК-1       </t>
  </si>
  <si>
    <t>48_М085001716</t>
  </si>
  <si>
    <t>Холодильник Бирюса 10 ЕК-1(1к) Холодильник Бирюса 10 ЕК-1(1к</t>
  </si>
  <si>
    <t>48_М085001694</t>
  </si>
  <si>
    <t xml:space="preserve">Центрифуга ЛЦ-10 Центрифуга ЛЦ-10                           </t>
  </si>
  <si>
    <t>Планшет Lenovo Tab M10 TB-X505X 10.1" 32 Gb LTE Black (ZA4K0</t>
  </si>
  <si>
    <t>2140335</t>
  </si>
  <si>
    <t>Машина для переработки овощей МПО-1-01 Машина для переработк</t>
  </si>
  <si>
    <t>МФУ лазерный (Для методической работы) МФУ лазерный (Для мет</t>
  </si>
  <si>
    <t>4140088</t>
  </si>
  <si>
    <t>01_Ц085101910</t>
  </si>
  <si>
    <t>Компьютер в комплекте Newline Bravo Компьютер в комплекте Ne</t>
  </si>
  <si>
    <t>01_0001380027</t>
  </si>
  <si>
    <t>Снегоуборочная машина PARTNER SB27 Снегоуборочная машина PAR</t>
  </si>
  <si>
    <t>01_0001380031</t>
  </si>
  <si>
    <t>Видеорегистратор 4-х канальный с 2-мя ц/в камерами Видеореги</t>
  </si>
  <si>
    <t>Моноблок 19.5" Lenovo C20-00 HD Моноблок 19.5" Lenovo C20-00</t>
  </si>
  <si>
    <t>Цифровое фортепиано с подставкой Casij CDP-230RBK Цифровое ф</t>
  </si>
  <si>
    <t>Машина для очистки картофеля МОК-300У Машина для очистки кар</t>
  </si>
  <si>
    <t>Машина для измельчения и нарезания - овощерезка МПО-1-02 Маш</t>
  </si>
  <si>
    <t>Моноблок 19.5" Lenovo 310-20IAP Моноблок 19.5" Lenovo 310-20</t>
  </si>
  <si>
    <t xml:space="preserve">МФУ лазерные МФУ лазерные                                   </t>
  </si>
  <si>
    <t xml:space="preserve">Компьютер в сборе(3к) Компьютер в сборе(3к)                 </t>
  </si>
  <si>
    <t>Пианино цифровое Yamaha YDP-162C Пианино цифровое Yamaha YDP</t>
  </si>
  <si>
    <t>6140087</t>
  </si>
  <si>
    <t>Стирально-отжимная машина Imesa LM7 Стирально-отжимная машин</t>
  </si>
  <si>
    <t>Снегоуборочная машина FORZA CO9062A 9,0л/с Снегоуборочная ма</t>
  </si>
  <si>
    <t>5160294</t>
  </si>
  <si>
    <t>МАФ Домик-беседка 1700*2500*2170мм МАФ Домик-беседка 1700*25</t>
  </si>
  <si>
    <t>5160293</t>
  </si>
  <si>
    <t>5160292</t>
  </si>
  <si>
    <t>5160291</t>
  </si>
  <si>
    <t>5160290</t>
  </si>
  <si>
    <t>5160306</t>
  </si>
  <si>
    <t xml:space="preserve">МАФ Внедорожник МАФ Внедорожник                             </t>
  </si>
  <si>
    <t>5160305</t>
  </si>
  <si>
    <t>5160280</t>
  </si>
  <si>
    <t xml:space="preserve">МАФ Машинка без горки МАФ Машинка без горки                 </t>
  </si>
  <si>
    <t>Электрокипятильник проточного действия КЭНД-100 Электрокипят</t>
  </si>
  <si>
    <t xml:space="preserve">Котел пищеварочный КЭ-100 Котел пищеварочный КЭ-100         </t>
  </si>
  <si>
    <t>6140706</t>
  </si>
  <si>
    <t>6160549</t>
  </si>
  <si>
    <t>МАФ Детский игровой комплекс" Мини" Н г.=0,9 МАФ Детский игр</t>
  </si>
  <si>
    <t>6160548</t>
  </si>
  <si>
    <t>6160547</t>
  </si>
  <si>
    <t>6160546</t>
  </si>
  <si>
    <t xml:space="preserve">МАФ Детский игровой комплекс МАФ Детский игровой комплекс   </t>
  </si>
  <si>
    <t>6160545</t>
  </si>
  <si>
    <t>6160544</t>
  </si>
  <si>
    <t>6160543</t>
  </si>
  <si>
    <t xml:space="preserve">МАФ Самосвал с горкой МАФ Самосвал с горкой                 </t>
  </si>
  <si>
    <t>6160542</t>
  </si>
  <si>
    <t xml:space="preserve">МАФ Паровозик с горкой МАФ Паровозик с горкой               </t>
  </si>
  <si>
    <t>6160541</t>
  </si>
  <si>
    <t xml:space="preserve">МАФ Кораблик "Карапуз" МАФ Кораблик "Карапуз"               </t>
  </si>
  <si>
    <t>6160540</t>
  </si>
  <si>
    <t xml:space="preserve">МАФ Песочный дворик с горкой "Коралл" МАФ Песочный дворик с </t>
  </si>
  <si>
    <t>6160539</t>
  </si>
  <si>
    <t xml:space="preserve">МАФ Песочный дворик с горкой "Опушка" МАФ Песочный дворик с </t>
  </si>
  <si>
    <t>5160304</t>
  </si>
  <si>
    <t>5160302</t>
  </si>
  <si>
    <t xml:space="preserve">МАФ Домик-беседка МАФ Домик-беседка                         </t>
  </si>
  <si>
    <t>5160301</t>
  </si>
  <si>
    <t>5160322</t>
  </si>
  <si>
    <t>МАФ Детский спортивный комплекс МАФ Детский спортивный компл</t>
  </si>
  <si>
    <t>5160295</t>
  </si>
  <si>
    <t>5160281</t>
  </si>
  <si>
    <t>5160282</t>
  </si>
  <si>
    <t>6140038</t>
  </si>
  <si>
    <t xml:space="preserve">Весы настольные МК-15,2-С21 Весы настольные МК-15,2-С21     </t>
  </si>
  <si>
    <t>6140043</t>
  </si>
  <si>
    <t xml:space="preserve">Электромясорубка МИМ-300М Электромясорубка МИМ-300М         </t>
  </si>
  <si>
    <t>6140044</t>
  </si>
  <si>
    <t>Холодильный шкаф Polair CM107-S Холодильный шкаф Polair CM10</t>
  </si>
  <si>
    <t>6140045</t>
  </si>
  <si>
    <t>6140046</t>
  </si>
  <si>
    <t>6140047</t>
  </si>
  <si>
    <t>6140048</t>
  </si>
  <si>
    <t xml:space="preserve">Хлеборезка ЯНЫЧАР АХМ-300А Хлеборезка ЯНЫЧАР АХМ-300А       </t>
  </si>
  <si>
    <t xml:space="preserve">Миксер планетарный В30 ERGO 30л Миксер планетарный В30 ERGO </t>
  </si>
  <si>
    <t>6160709</t>
  </si>
  <si>
    <t xml:space="preserve">Холодильник Бирюса-132(3к) Холодильник Бирюса-132(3к)       </t>
  </si>
  <si>
    <t xml:space="preserve">Протирочная машина МПО-1-01 Протирочная машина МПО-1-01     </t>
  </si>
  <si>
    <t>6140708</t>
  </si>
  <si>
    <t xml:space="preserve">Пароконвектомат ПКА-10-1/1ПМ Пароконвектомат ПКА-10-1/1ПМ   </t>
  </si>
  <si>
    <t>6140707</t>
  </si>
  <si>
    <t>6140049</t>
  </si>
  <si>
    <t>6140050</t>
  </si>
  <si>
    <t xml:space="preserve">Овощерезка МПО-1-03 Овощерезка МПО-1-03                     </t>
  </si>
  <si>
    <t>6140051</t>
  </si>
  <si>
    <t xml:space="preserve">Шкаф морозильный SB-107-S Шкаф морозильный SB-107-S         </t>
  </si>
  <si>
    <t>6140052</t>
  </si>
  <si>
    <t>6140054</t>
  </si>
  <si>
    <t>Машина сушильная с реверсом ВС-15 Машина сушильная с реверсо</t>
  </si>
  <si>
    <t>6140055</t>
  </si>
  <si>
    <t>Стирально-отжимная машина ВО-20 Стирально-отжимная машина ВО</t>
  </si>
  <si>
    <t>Стирально-отжимная машина ВО-15 Стирально-отжимная машина ВО</t>
  </si>
  <si>
    <t>Пианино цифровое Casio Privia PX-150 (WE-белый) Пианино цифр</t>
  </si>
  <si>
    <t>Система контроля доступа ул. Победы, 13а (здание) Система ко</t>
  </si>
  <si>
    <t>4190001</t>
  </si>
  <si>
    <t>Теневой  навес № 1 пр-т Коммунистический, 13 а Теневой  наве</t>
  </si>
  <si>
    <t>Кондиционер сплит система BALLU BSW/in-out-09NH1_15Y Кондици</t>
  </si>
  <si>
    <t>Проектор Optoma X316 DLP 3200лм 15000:1 XGA wifi adap Проект</t>
  </si>
  <si>
    <t>2140314</t>
  </si>
  <si>
    <t xml:space="preserve">Ноутбук Acer 15.6" Ноутбук Acer 15.6"                       </t>
  </si>
  <si>
    <t>18_1430202100</t>
  </si>
  <si>
    <t xml:space="preserve">Компьютер INTANT i3002 Компьютер INTANT i3002               </t>
  </si>
  <si>
    <t>31_5140001</t>
  </si>
  <si>
    <t xml:space="preserve">Машина сушильная LG TD-V 1329 Машина сушильная LG TD-V 1329 </t>
  </si>
  <si>
    <t>Машина стиральная LG WD-10467BD 13кг Машина стиральная LG WD</t>
  </si>
  <si>
    <t>5120005</t>
  </si>
  <si>
    <t>5120004</t>
  </si>
  <si>
    <t>5120003</t>
  </si>
  <si>
    <t>5120002</t>
  </si>
  <si>
    <t>5160165</t>
  </si>
  <si>
    <t xml:space="preserve">Комплекс 3-х башенный "Замок" Комплекс 3-х башенный "Замок" </t>
  </si>
  <si>
    <t xml:space="preserve">Стерилизатор воздушный ГП-20 Стерилизатор воздушный ГП-20   </t>
  </si>
  <si>
    <t xml:space="preserve">Кипятильник электрический КНЭ-100 Кипятильник электрический </t>
  </si>
  <si>
    <t xml:space="preserve">Машина протирочная УКМ-11-02 Машина протирочная УКМ-11-02   </t>
  </si>
  <si>
    <t xml:space="preserve">Пароконвектомат ПКА 6-1/1ПМ (парогенератор) Пароконвектомат </t>
  </si>
  <si>
    <t xml:space="preserve">Мясорубка МИМ300 Мясорубка МИМ300                           </t>
  </si>
  <si>
    <t>Холодильная витрина Бирюса 290Е Холодильная витрина Бирюса 2</t>
  </si>
  <si>
    <t>5160001</t>
  </si>
  <si>
    <t xml:space="preserve">Шкаф-купе 5-дверный Шкаф-купе 5-дверный                     </t>
  </si>
  <si>
    <t xml:space="preserve">Овощерезка Robot Coupe CL 40+ набор дисков Овощерезка Robot </t>
  </si>
  <si>
    <t>Микстер планетарный Gastromix B20 Микстер планетарный Gastro</t>
  </si>
  <si>
    <t>Холодильная витрина Бирюса 133KLA Холодильная витрина Бирюса</t>
  </si>
  <si>
    <t>Холодильная витрина Бирюса-460 Н1 Холодильная витрина Бирюса</t>
  </si>
  <si>
    <t>5160200</t>
  </si>
  <si>
    <t xml:space="preserve">Шкаф сушильный Шкаф сушильный                               </t>
  </si>
  <si>
    <t xml:space="preserve">XEROX Work XEROX Work                                       </t>
  </si>
  <si>
    <t>Безнапорная ёмкость для питьевой воды Безнапорная ёмкость дл</t>
  </si>
  <si>
    <t xml:space="preserve">Электрический котел Zota 30 Lux Электрический котел Zota 30 </t>
  </si>
  <si>
    <t>Проезды асфальтобетонные ул. Калинина, 47а Проезды асфальтоб</t>
  </si>
  <si>
    <t>Проезды асфальтобетонные ул. Калинина, 47 Проезды асфальтобе</t>
  </si>
  <si>
    <t>М048060709</t>
  </si>
  <si>
    <t xml:space="preserve">Машина протирочная МПР 350.01 Машина протирочная МПР 350.01 </t>
  </si>
  <si>
    <t>0001380015</t>
  </si>
  <si>
    <t xml:space="preserve">Холодильник "Стинол" 232 G Холодильник "Стинол" 232 G       </t>
  </si>
  <si>
    <t>М048060711</t>
  </si>
  <si>
    <t xml:space="preserve">Эл.плита ПЭ 0,48 ШП с жарочным шкафом Эл.плита ПЭ 0,48 ШП с </t>
  </si>
  <si>
    <t>М048060717</t>
  </si>
  <si>
    <t xml:space="preserve">Шкаф холодильный ШХ -1,0 Шкаф холодильный ШХ -1,0           </t>
  </si>
  <si>
    <t>М048060715</t>
  </si>
  <si>
    <t xml:space="preserve">Швейная машина Astralux 150 Швейная машина Astralux 150     </t>
  </si>
  <si>
    <t>М048060723</t>
  </si>
  <si>
    <t>18_2140002</t>
  </si>
  <si>
    <t xml:space="preserve">Снегоотбрасыватель Снегоотбрасыватель                       </t>
  </si>
  <si>
    <t xml:space="preserve">Проектор Beng MX505 DLP Проектор Beng MX505 DLP             </t>
  </si>
  <si>
    <t xml:space="preserve">Веранда Веранда                                             </t>
  </si>
  <si>
    <t xml:space="preserve">Ограждение ул. Калинина, 47 Ограждение ул. Калинина, 47     </t>
  </si>
  <si>
    <t xml:space="preserve">Ограждение ул. Калинина, 47а Ограждение ул. Калинина, 47а   </t>
  </si>
  <si>
    <t>4160048</t>
  </si>
  <si>
    <t xml:space="preserve">МАФ Машинка "Самосвал" МАФ Машинка "Самосвал"               </t>
  </si>
  <si>
    <t xml:space="preserve">Мясорубка МИМ 300 М Мясорубка МИМ 300 М                     </t>
  </si>
  <si>
    <t xml:space="preserve">Ун.кухонная машина УКМ-11-02 Ун.кухонная машина УКМ-11-02   </t>
  </si>
  <si>
    <t>2710001</t>
  </si>
  <si>
    <t>Географическая карта - бизиборда Томской области 4х3м Геогра</t>
  </si>
  <si>
    <t xml:space="preserve">Стиральная машина LG F4V3ES0W Стиральная машина LG F4V3ES0W </t>
  </si>
  <si>
    <t>1439</t>
  </si>
  <si>
    <t xml:space="preserve">МАФ Домик МАФ Домик                                         </t>
  </si>
  <si>
    <t>4160057</t>
  </si>
  <si>
    <t xml:space="preserve">Электроплита ЭП-6ЖШ Электроплита ЭП-6ЖШ                     </t>
  </si>
  <si>
    <t xml:space="preserve">Шкаф холодильный СМ114-S Шкаф холодильный СМ114-S           </t>
  </si>
  <si>
    <t>Вытяжка на пищеблоке в комплекте Вытяжка на пищеблоке в комп</t>
  </si>
  <si>
    <t xml:space="preserve">Проектр Epson EH-TW610 Проектр Epson EH-TW610               </t>
  </si>
  <si>
    <t>Снегоуборщик MasterYard MX8522 R+газовая пушка MH 12G Master</t>
  </si>
  <si>
    <t>0101131433</t>
  </si>
  <si>
    <t>Благоустройство территории пр. Коммунистический, 104 Благоус</t>
  </si>
  <si>
    <t>Миксер планетарный(тестоместка) GASTROMIX B40C Миксер планет</t>
  </si>
  <si>
    <t>2330016</t>
  </si>
  <si>
    <t>Мобильный автогородок большой №2 Мобильный автогородок больш</t>
  </si>
  <si>
    <t>1464</t>
  </si>
  <si>
    <t xml:space="preserve">Снегоуборщик 88830 Снегоуборщик 88830                       </t>
  </si>
  <si>
    <t xml:space="preserve">Системный блок (11.04.2019г) Системный блок (11.04.2019г)   </t>
  </si>
  <si>
    <t>000000000026</t>
  </si>
  <si>
    <t xml:space="preserve">Барабан сушильный ЛС-10 Барабан сушильный ЛС-10             </t>
  </si>
  <si>
    <t>000000000027</t>
  </si>
  <si>
    <t>000000001417</t>
  </si>
  <si>
    <t xml:space="preserve">Картофелечистка МОК - 150 Картофелечистка МОК - 150         </t>
  </si>
  <si>
    <t>000000000031</t>
  </si>
  <si>
    <t>Комплект персонального компьютера Комплект персонального ком</t>
  </si>
  <si>
    <t>000000001345</t>
  </si>
  <si>
    <t>000000001408</t>
  </si>
  <si>
    <t>Мультимедиа-проектор LG DX 130 Мультимедиа-проектор LG DX 13</t>
  </si>
  <si>
    <t xml:space="preserve">Стиральная машина Л-10-121 Стиральная машина Л-10-121       </t>
  </si>
  <si>
    <t>000000000023</t>
  </si>
  <si>
    <t>000000001365</t>
  </si>
  <si>
    <t xml:space="preserve">Центрифуга ЛЦ - 10 Центрифуга ЛЦ - 10                       </t>
  </si>
  <si>
    <t xml:space="preserve">Ноутбук  HP Compag Presario Ноутбук  HP Compag Presario     </t>
  </si>
  <si>
    <t>Интерактивная доска ACTIVboard Интерактивная доска ACTIVboar</t>
  </si>
  <si>
    <t>000000001425</t>
  </si>
  <si>
    <t xml:space="preserve">Электросковорода СЭЧ 025 Электросковорода СЭЧ 025           </t>
  </si>
  <si>
    <t>000000001424</t>
  </si>
  <si>
    <t>Машина универсальная с комплектом сменных механизмов УКМ - 0</t>
  </si>
  <si>
    <t>000000001191</t>
  </si>
  <si>
    <t xml:space="preserve">Холодильник Polair - 1 Холодильник Polair - 1               </t>
  </si>
  <si>
    <t>000000001192</t>
  </si>
  <si>
    <t>000000001193</t>
  </si>
  <si>
    <t xml:space="preserve">Шкаф холодильный POLAIR ШХ - 0,5 Шкаф холодильный POLAIR ШХ </t>
  </si>
  <si>
    <t>000000001361</t>
  </si>
  <si>
    <t xml:space="preserve">Котел электрический КПЭ-60 Котел электрический КПЭ-60       </t>
  </si>
  <si>
    <t>Интерактивная панель (ООО "УТС" 11.10.2021г) Интерактивная п</t>
  </si>
  <si>
    <t>МФУ лазерный DCP-1612WR A4 WiFi МФУ лазерный DCP-1612WR A4 W</t>
  </si>
  <si>
    <t>Компьютер в сборе для образовательной деятельности Компьютер</t>
  </si>
  <si>
    <t>Персональный компьютер Acer Extensa EM2610 Pentium Персональ</t>
  </si>
  <si>
    <t xml:space="preserve">МФУ HP LaserJet Pro M125r МФУ HP LaserJet Pro M125r         </t>
  </si>
  <si>
    <t xml:space="preserve">МФУ Canon i-SENSIS MF411DW МФУ Canon i-SENSIS MF411DW       </t>
  </si>
  <si>
    <t>Ноутбук 17,3" Lenovo 300-17ISK Intel Celeron (HD+) Ноутбук 1</t>
  </si>
  <si>
    <t xml:space="preserve">Пароконвектомат ПКА-6-1/1-ПМ Пароконвектомат ПКА-6-1/1-ПМ   </t>
  </si>
  <si>
    <t>Котел пищеварочный электрический КПЭМ-60-ОР Котел пищеварочн</t>
  </si>
  <si>
    <t>Ноутбук Aser Aspire E5-571-3980 Ноутбук Aser Aspire E5-571-3</t>
  </si>
  <si>
    <t>11_92001725</t>
  </si>
  <si>
    <t>11_Ц092001713</t>
  </si>
  <si>
    <t xml:space="preserve">Шкаф жарочный ГП-10 Шкаф жарочный ГП-10                     </t>
  </si>
  <si>
    <t>11_Ц092001714</t>
  </si>
  <si>
    <t>11_Ц092001725</t>
  </si>
  <si>
    <t xml:space="preserve">Газонокосилка БОШ ROTAK 43 Газонокосилка БОШ ROTAK 43       </t>
  </si>
  <si>
    <t>11_Ц092001721</t>
  </si>
  <si>
    <t xml:space="preserve">Компьютер в комплекте Samsung Компьютер в комплекте Samsung </t>
  </si>
  <si>
    <t>11_92001726</t>
  </si>
  <si>
    <t xml:space="preserve">Компьютер персональный LG Компьютер персональный LG         </t>
  </si>
  <si>
    <t>11_Ц092001724</t>
  </si>
  <si>
    <t xml:space="preserve">Музыкальный центр JVC UX-G46 Музыкальный центр JVC UX-G46   </t>
  </si>
  <si>
    <t>11_92001721</t>
  </si>
  <si>
    <t xml:space="preserve">Машина сушильная ЛС-8 (до 25) Машина сушильная ЛС-8 (до 25) </t>
  </si>
  <si>
    <t>11_Ц092001723</t>
  </si>
  <si>
    <t>Музыкальный центр PANASONIC SC-VK670EE-K Музыкальный центр P</t>
  </si>
  <si>
    <t>11_Ц092001722</t>
  </si>
  <si>
    <t>11_Ц092001726</t>
  </si>
  <si>
    <t>МФУ лазерный Kyocera Ecosys M2235dn МФУ лазерный Kyocera Eco</t>
  </si>
  <si>
    <t>11_Ц092001740</t>
  </si>
  <si>
    <t>Тепловой пункт (ул.Строителей,24) Тепловой пункт (ул.Строите</t>
  </si>
  <si>
    <t>11_0092001741</t>
  </si>
  <si>
    <t xml:space="preserve">Компьютер Beng Компьютер Beng                               </t>
  </si>
  <si>
    <t>11_0092001742</t>
  </si>
  <si>
    <t xml:space="preserve">МФУ Samsung SCX-4623F МФУ Samsung SCX-4623F                 </t>
  </si>
  <si>
    <t>11_А001100002</t>
  </si>
  <si>
    <t xml:space="preserve">Проезды бетонные по ул. Калинина,4а Проезды бетонные по ул. </t>
  </si>
  <si>
    <t>11_Д001100001</t>
  </si>
  <si>
    <t>Проезды бетонные по ул. Строителей,24 Проезды бетонные по ул</t>
  </si>
  <si>
    <t xml:space="preserve">МФУ лазерный Kyocera Ecosys МФУ лазерный Kyocera Ecosys     </t>
  </si>
  <si>
    <t>Стенка детская угловая для игрушек и пособий Амстердам Стенк</t>
  </si>
  <si>
    <t>Вокальная радиосистема с 2-мя ручными передатчиками Вокальна</t>
  </si>
  <si>
    <t>Цифровое пианино CASIO PRIVIA PX-870BK Цифровое пианино CASI</t>
  </si>
  <si>
    <t>11_Ц092001760</t>
  </si>
  <si>
    <t xml:space="preserve">Облучатель рециркулятор ОРБпБ-01 исп2 без платф. Облучатель </t>
  </si>
  <si>
    <t>11_Ц092001917</t>
  </si>
  <si>
    <t>11_А001380014</t>
  </si>
  <si>
    <t xml:space="preserve">Картофелечиска МОК-300 Картофелечиска МОК-300               </t>
  </si>
  <si>
    <t>11_Д001380031</t>
  </si>
  <si>
    <t>11_А001380013</t>
  </si>
  <si>
    <t xml:space="preserve">Машина стиральная Л-10-121 Машина стиральная Л-10-121       </t>
  </si>
  <si>
    <t>11_Д001380018</t>
  </si>
  <si>
    <t>Музыкальный инструмент Синтезатор Yamaha PSR 550 Музыкальный</t>
  </si>
  <si>
    <t>11_0001380009</t>
  </si>
  <si>
    <t xml:space="preserve">Музыкальный центр LG 5500 Музыкальный центр LG 5500         </t>
  </si>
  <si>
    <t>11_Ц092001708</t>
  </si>
  <si>
    <t xml:space="preserve">Облучатель рециркулятор ОРБпБ Облучатель рециркулятор ОРБпБ </t>
  </si>
  <si>
    <t>11_Ц092001707</t>
  </si>
  <si>
    <t>11_А092001709</t>
  </si>
  <si>
    <t>11_Ц092001711</t>
  </si>
  <si>
    <t>11_0001910001</t>
  </si>
  <si>
    <t xml:space="preserve">Озеленение по ул. Калинина,4а Озеленение по ул. Калинина,4а </t>
  </si>
  <si>
    <t>11_Д001980001</t>
  </si>
  <si>
    <t>Озеленение по ул. Строителей, 24 Озеленение по ул. Строителе</t>
  </si>
  <si>
    <t>11_Д001360003</t>
  </si>
  <si>
    <t>Принтер HP Laser Jet 1200А-4VSBLP № CMCS00076 Принтер HP Las</t>
  </si>
  <si>
    <t>11_А001360022</t>
  </si>
  <si>
    <t>Принтер лазерный  HP черно-белый A-4 JC-52895 Принтер лазерн</t>
  </si>
  <si>
    <t>11_0001360013</t>
  </si>
  <si>
    <t>Принтер лазерный HP Laseriet 1010 Принтер лазерный HP Laseri</t>
  </si>
  <si>
    <t>11_Д046027300</t>
  </si>
  <si>
    <t xml:space="preserve">Сканер (С9770А 3902А301) Сканер (С9770А 3902А301)           </t>
  </si>
  <si>
    <t>11_А001360021</t>
  </si>
  <si>
    <t xml:space="preserve">Сканер HP Scanjet 5400 Сканер HP Scanjet 5400               </t>
  </si>
  <si>
    <t>11_А001370023</t>
  </si>
  <si>
    <t xml:space="preserve">Стерилизатор ГП -10-ОМ Стерилизатор ГП -10-ОМ               </t>
  </si>
  <si>
    <t>11_Д001380021</t>
  </si>
  <si>
    <t xml:space="preserve">Стерилизатор ГП-10-МО Стерилизатор ГП-10-МО                 </t>
  </si>
  <si>
    <t>11_Ц092001706</t>
  </si>
  <si>
    <t xml:space="preserve">Стиральная машина EWA 7024 ZL Стиральная машина EWA 7024 ZL </t>
  </si>
  <si>
    <t>11_Д001380003</t>
  </si>
  <si>
    <t xml:space="preserve">Телевизор JVC -2553 ТЕЕ Телевизор JVC -2553 ТЕЕ             </t>
  </si>
  <si>
    <t>11_А001010003</t>
  </si>
  <si>
    <t>Теневой навес - деревянный по ул. Калинина,4а (1) Теневой на</t>
  </si>
  <si>
    <t>11_Д001010002</t>
  </si>
  <si>
    <t xml:space="preserve">Теневой навес - деревянный по ул. Строителей,24 (3) Теневой </t>
  </si>
  <si>
    <t>11_Д001010003</t>
  </si>
  <si>
    <t>11_А001010002</t>
  </si>
  <si>
    <t>Теневой навес -деревянный по ул.Калинина, 4а (1) Теневой нав</t>
  </si>
  <si>
    <t>11_А001010004</t>
  </si>
  <si>
    <t>11_А001380015</t>
  </si>
  <si>
    <t>11_Ц092001715</t>
  </si>
  <si>
    <t>Электрическая плита 6-ти комфорочная Электрическая плита 6-т</t>
  </si>
  <si>
    <t>11_М092001717</t>
  </si>
  <si>
    <t xml:space="preserve">Электромясорубка Электромясорубка                           </t>
  </si>
  <si>
    <t>11_Д001380007</t>
  </si>
  <si>
    <t xml:space="preserve">Электроплита с жарочным шкафом ЭП-4 Электроплита с жарочным </t>
  </si>
  <si>
    <t>11_Д001380006</t>
  </si>
  <si>
    <t>11_Д001630007</t>
  </si>
  <si>
    <t xml:space="preserve">Эстрада Эстрада                                             </t>
  </si>
  <si>
    <t xml:space="preserve">Ноутбук Lenovo IdeaPad 15.6" Ноутбук Lenovo IdeaPad 15.6"   </t>
  </si>
  <si>
    <t xml:space="preserve">Ноутбук Lenovo ThinkPad E480 Ноутбук Lenovo ThinkPad E480   </t>
  </si>
  <si>
    <t>МФУ лазерный Brother DCP-1510 А4 МФУ лазерный Brother DCP-15</t>
  </si>
  <si>
    <t>Активная переносная акустическая система FENDER PASSPORT Акт</t>
  </si>
  <si>
    <t>5190003</t>
  </si>
  <si>
    <t>Веранда уличная ул. Строителей, 24 (3) Веранда уличная ул. С</t>
  </si>
  <si>
    <t>5190002</t>
  </si>
  <si>
    <t>Веранда уличная ул. Калинина, 4а (1) Веранда уличная ул. Кал</t>
  </si>
  <si>
    <t>5190001</t>
  </si>
  <si>
    <t>5160149</t>
  </si>
  <si>
    <t>МФУ Куосеrа FS-1020MFP(копир,принтер,сканер,20ppm,А4) МФУ Ку</t>
  </si>
  <si>
    <t>11_А001100001</t>
  </si>
  <si>
    <t>Ограждение  металлическое по ул. Калинина,4а Ограждение  мет</t>
  </si>
  <si>
    <t xml:space="preserve">МАФ Домик -беседка МАФ Домик -беседка                       </t>
  </si>
  <si>
    <t>2140021</t>
  </si>
  <si>
    <t xml:space="preserve">Принтер  HP Laser Z P1102 Принтер  HP Laser Z P1102         </t>
  </si>
  <si>
    <t xml:space="preserve">Ноутбук  ASUS Ноутбук  ASUS                                 </t>
  </si>
  <si>
    <t>Доска интерактивная Elite Panaboard UB-T580 ,б/з Доска интер</t>
  </si>
  <si>
    <t>30_2140006</t>
  </si>
  <si>
    <t xml:space="preserve">Компьютер в сборе    20 DELL Компьютер в сборе    20 DELL   </t>
  </si>
  <si>
    <t>30_2140004</t>
  </si>
  <si>
    <t>Компьютер в сборе  Samsyng S19B150N Компьютер в сборе  Samsy</t>
  </si>
  <si>
    <t xml:space="preserve">Интерактивный стол UTSRids 43 Интерактивный стол UTSRids 43 </t>
  </si>
  <si>
    <t>Умное зеркало со встроенным компьютером Умное зеркало со вст</t>
  </si>
  <si>
    <t>0001300349</t>
  </si>
  <si>
    <t xml:space="preserve">Принтер Samsung ML-1665 Принтер Samsung ML-1665             </t>
  </si>
  <si>
    <t>30_010104008</t>
  </si>
  <si>
    <t>Система видеонаблюдения ул. Куйбышева, 17а Система видеонабл</t>
  </si>
  <si>
    <t>0001300354</t>
  </si>
  <si>
    <t>Система видеонаблюдения, ул. Куйбышева, 13а Система видеонаб</t>
  </si>
  <si>
    <t>0001300352</t>
  </si>
  <si>
    <t xml:space="preserve">Компьютер  Samsung Компьютер  Samsung                       </t>
  </si>
  <si>
    <t>0001300359</t>
  </si>
  <si>
    <t>Компьютер(компл.)LCD 18.5" LGW 1953SE-PF Flator Компьютер(ко</t>
  </si>
  <si>
    <t>0001300357</t>
  </si>
  <si>
    <t xml:space="preserve">МФУ Canon i-Sensys MF4410 МФУ Canon i-Sensys MF4410         </t>
  </si>
  <si>
    <t>0001300360</t>
  </si>
  <si>
    <t>Система видеонаблюдения GTR-08, ул. Ленина,56 Система видеон</t>
  </si>
  <si>
    <t>0001900304</t>
  </si>
  <si>
    <t>0001900305</t>
  </si>
  <si>
    <t xml:space="preserve">Теневой навес-сарай Теневой навес-сарай                     </t>
  </si>
  <si>
    <t>0001630161</t>
  </si>
  <si>
    <t xml:space="preserve">Холодильник БИРЮСА 238KLF Холодильник БИРЮСА 238KLF         </t>
  </si>
  <si>
    <t xml:space="preserve">Проезды,  ул.Куйбышева,13а Проезды,  ул.Куйбышева,13а       </t>
  </si>
  <si>
    <t>30_0001110001</t>
  </si>
  <si>
    <t xml:space="preserve">Проезды ул.Куйбышева 17а Проезды ул.Куйбышева 17а           </t>
  </si>
  <si>
    <t>2330017</t>
  </si>
  <si>
    <t xml:space="preserve">Шкаф холодильный СМ110-S Шкаф холодильный СМ110-S           </t>
  </si>
  <si>
    <t>2330018</t>
  </si>
  <si>
    <t xml:space="preserve">Ноутбук HP 17-ca Ноутбук HP 17-ca                           </t>
  </si>
  <si>
    <t>30_0001360028</t>
  </si>
  <si>
    <t xml:space="preserve">Ноутбук Acer Aspire Ноутбук Acer Aspire                     </t>
  </si>
  <si>
    <t>0001600060</t>
  </si>
  <si>
    <t xml:space="preserve">Детский городок Детский городок                             </t>
  </si>
  <si>
    <t>0001300006</t>
  </si>
  <si>
    <t xml:space="preserve">Компьютер Intel Celeron 330 с ж/к монитором Компьютер Intel </t>
  </si>
  <si>
    <t>0001900272</t>
  </si>
  <si>
    <t xml:space="preserve">Озеленение ул. Куйбышева,13а Озеленение ул. Куйбышева,13а   </t>
  </si>
  <si>
    <t>0001000005</t>
  </si>
  <si>
    <t>0001000003</t>
  </si>
  <si>
    <t>0001000006</t>
  </si>
  <si>
    <t>0001000007</t>
  </si>
  <si>
    <t>0001000008</t>
  </si>
  <si>
    <t>0001300309</t>
  </si>
  <si>
    <t>0001300300</t>
  </si>
  <si>
    <t>0001300035</t>
  </si>
  <si>
    <t xml:space="preserve">Холодильник "Стинол" Холодильник "Стинол"                   </t>
  </si>
  <si>
    <t>30_0001380024</t>
  </si>
  <si>
    <t>Компьютер Персональный Acer PL1716 Компьютер Персональный Ac</t>
  </si>
  <si>
    <t>30_0001910001</t>
  </si>
  <si>
    <t xml:space="preserve">Озеленение ул. Куйбышева,17а Озеленение ул. Куйбышева,17а   </t>
  </si>
  <si>
    <t>30_0001380029</t>
  </si>
  <si>
    <t>30_0001010005</t>
  </si>
  <si>
    <t xml:space="preserve">Теневой навес деревянный Теневой навес деревянный           </t>
  </si>
  <si>
    <t>30_0001010006</t>
  </si>
  <si>
    <t>30_0001010007</t>
  </si>
  <si>
    <t>30_0001010008</t>
  </si>
  <si>
    <t>30_0001010009</t>
  </si>
  <si>
    <t>30_0001010004</t>
  </si>
  <si>
    <t>30_0001010003</t>
  </si>
  <si>
    <t>Ноутбук Acer Extensa 15 EX215-21-64CR 15/6 1920-1080. AMD A6</t>
  </si>
  <si>
    <t>2330023</t>
  </si>
  <si>
    <t xml:space="preserve">Ларь морозильный Ларь морозильный                           </t>
  </si>
  <si>
    <t xml:space="preserve">Веранда, ул. Ленина,56 Веранда, ул. Ленина,56               </t>
  </si>
  <si>
    <t>Принтер Laser Professional P1102w Принтер Laser Professional</t>
  </si>
  <si>
    <t>МФУ лазарн.  Canon i-SENSYS MF4550D МФУ лазарн.  Canon i-SEN</t>
  </si>
  <si>
    <t xml:space="preserve">МФУ Laser Jet Pro M1212 МФУ Laser Jet Pro M1212             </t>
  </si>
  <si>
    <t>30_5160001</t>
  </si>
  <si>
    <t>30_5140002</t>
  </si>
  <si>
    <t>2330032</t>
  </si>
  <si>
    <t>Ларь для овощей 1200* 600* 800 /2018 Ларь для овощей 1200* 6</t>
  </si>
  <si>
    <t>2330033</t>
  </si>
  <si>
    <t>Ларь для овощей 1250* 800* 800 /2018 Ларь для овощей 1250* 8</t>
  </si>
  <si>
    <t>2330026</t>
  </si>
  <si>
    <t>Морозильники Ларь Бирюса-260КХ (узкий) Морозильники Ларь Бир</t>
  </si>
  <si>
    <t>2330025</t>
  </si>
  <si>
    <t>30_0001380032</t>
  </si>
  <si>
    <t>30_0101040003</t>
  </si>
  <si>
    <t>Машина универсальная со сменным механизмом Машина универсаль</t>
  </si>
  <si>
    <t>30_0001380031</t>
  </si>
  <si>
    <t>30_0101040005</t>
  </si>
  <si>
    <t>Тепловой пункт ул. Куйбышева,17а Тепловой пункт ул. Куйбышев</t>
  </si>
  <si>
    <t>30_0101060002</t>
  </si>
  <si>
    <t xml:space="preserve">Холодильник Индезит Холодильник Индезит                     </t>
  </si>
  <si>
    <t>0001300332</t>
  </si>
  <si>
    <t xml:space="preserve">Привод универсальный Привод универсальный                   </t>
  </si>
  <si>
    <t>0001300336</t>
  </si>
  <si>
    <t>Стиральная машина Beko WKD 24500 T Стиральная машина Beko WK</t>
  </si>
  <si>
    <t>0001300330</t>
  </si>
  <si>
    <t xml:space="preserve">Ноутбук HP 550 Т5470 Ноутбук HP 550 Т5470                   </t>
  </si>
  <si>
    <t>0001300337</t>
  </si>
  <si>
    <t xml:space="preserve">Тепловой пункт Куйбышева 13а Тепловой пункт Куйбышева 13а   </t>
  </si>
  <si>
    <t>0001300329</t>
  </si>
  <si>
    <t xml:space="preserve">Электропечь ПЭЖ-4 Электропечь ПЭЖ-4                         </t>
  </si>
  <si>
    <t>0001300328</t>
  </si>
  <si>
    <t xml:space="preserve">Плита ПЭ-054ШП Плита ПЭ-054ШП                               </t>
  </si>
  <si>
    <t>0001300335</t>
  </si>
  <si>
    <t>МЦ0000013136</t>
  </si>
  <si>
    <t xml:space="preserve">Сковорода  опрокидывающаяся Сковорода  опрокидывающаяся     </t>
  </si>
  <si>
    <t>4160060</t>
  </si>
  <si>
    <t>Компл. учебно-игрового обор-ния по изучению основ безопаснос</t>
  </si>
  <si>
    <t xml:space="preserve">Ноутбук  Acer Packard Ноутбук  Acer Packard                 </t>
  </si>
  <si>
    <t>Машина протирочно-резательная МПР-350М Машина протирочно-рез</t>
  </si>
  <si>
    <t xml:space="preserve">МФУ Kyocera FS-1020MFP (принтер, копир, сканер ,20 ppm, А4) </t>
  </si>
  <si>
    <t>4160121</t>
  </si>
  <si>
    <t>Шкаф для пособий и игрушек д400 * ш.65 * в 270 Шкаф для посо</t>
  </si>
  <si>
    <t xml:space="preserve">Ноутбук  EliteGroup (ECS) Ноутбук  EliteGroup (ECS)         </t>
  </si>
  <si>
    <t>Портативный компьютер учителя(нетбук)  б/з Портативный компь</t>
  </si>
  <si>
    <t xml:space="preserve">Доска интерактивная Smartbord SB660  с настенным креплением </t>
  </si>
  <si>
    <t>Проектор для интерактивной доски б/з Проектор для интерактив</t>
  </si>
  <si>
    <t>Портативный компьютер ученика(нетбук)  б/з Портативный компь</t>
  </si>
  <si>
    <t xml:space="preserve">Ограждение ,ул.Куйбышева,13а Ограждение ,ул.Куйбышева,13а   </t>
  </si>
  <si>
    <t xml:space="preserve">Ноутбук НР 15.6" 1366х768 Ноутбук НР 15.6" 1366х768         </t>
  </si>
  <si>
    <t>Ноутбук AsusR540SAXX587T Celeron N3060 15.6" 1366х768 Ноутбу</t>
  </si>
  <si>
    <t>30_2140008</t>
  </si>
  <si>
    <t>30_2140007</t>
  </si>
  <si>
    <t>Принтер лазерный XEROX  Phaser 32050 DN Принтер лазерный XER</t>
  </si>
  <si>
    <t>Принтер лазерный цветной Samsung SL-C1810W .А4 Принтер лазер</t>
  </si>
  <si>
    <t>30_4140003</t>
  </si>
  <si>
    <t>Ноутбук Asus X553МА-SX859Н Celeron Ноутбук Asus X553МА-SX859</t>
  </si>
  <si>
    <t>30_4140004</t>
  </si>
  <si>
    <t>30_5140005</t>
  </si>
  <si>
    <t xml:space="preserve">Ноутбук Асеr РВ Ноутбук Асеr РВ                             </t>
  </si>
  <si>
    <t>35_Ц084100227</t>
  </si>
  <si>
    <t xml:space="preserve">Компьютер Acer в комплекте Компьютер Acer в комплекте       </t>
  </si>
  <si>
    <t>35_Ц084100228</t>
  </si>
  <si>
    <t xml:space="preserve">Машина швейная Astralux SR -36VP с оверлоком Машина швейная </t>
  </si>
  <si>
    <t>35_084100230</t>
  </si>
  <si>
    <t>35_Ц084100211</t>
  </si>
  <si>
    <t xml:space="preserve">Холодильник БИРЮСА 542R Холодильник БИРЮСА 542R             </t>
  </si>
  <si>
    <t>35_Ц084100229</t>
  </si>
  <si>
    <t>Шкаф холодильный POLAIR ШХ-0,7 (700л,гл.) Шкаф холодильный P</t>
  </si>
  <si>
    <t>35_Ц084100226</t>
  </si>
  <si>
    <t xml:space="preserve">Электроплита ПЭ-054ШП Электроплита ПЭ-054ШП                 </t>
  </si>
  <si>
    <t xml:space="preserve">Ноутбук 15.6"  ASUS Ноутбук 15.6"  ASUS                     </t>
  </si>
  <si>
    <t>Интерактивная доска IQBoard PS S80 Интерактивная доска IQBoa</t>
  </si>
  <si>
    <t xml:space="preserve">Проектор NEC Проектор NEC                                   </t>
  </si>
  <si>
    <t>45_5140009</t>
  </si>
  <si>
    <t>45_2140005</t>
  </si>
  <si>
    <t xml:space="preserve">Эл.сковорода СЭП-0.45 Эл.сковорода СЭП-0.45                 </t>
  </si>
  <si>
    <t>45_2140006</t>
  </si>
  <si>
    <t>Персональный офисный компьютер с монитором 23 Персональный о</t>
  </si>
  <si>
    <t>45_2140004</t>
  </si>
  <si>
    <t>35_5160022</t>
  </si>
  <si>
    <t>Спортивный комплекс детский 6108 Спортивный комплекс детский</t>
  </si>
  <si>
    <t>35_2140009</t>
  </si>
  <si>
    <t xml:space="preserve">Ноутбук Lenovo В 590 Ноутбук Lenovo В 590                   </t>
  </si>
  <si>
    <t>35_2140008</t>
  </si>
  <si>
    <t xml:space="preserve">МФУ лазерный NY 14580 МФУ лазерный NY 14580                 </t>
  </si>
  <si>
    <t>35_2140007</t>
  </si>
  <si>
    <t xml:space="preserve">Компьютер в сборе LD Flatron Компьютер в сборе LD Flatron   </t>
  </si>
  <si>
    <t>35_5140003</t>
  </si>
  <si>
    <t>35_2140005</t>
  </si>
  <si>
    <t xml:space="preserve">Мясорубка УКМ12 (М-250) Мясорубка УКМ12 (М-250)             </t>
  </si>
  <si>
    <t>Планшет LENOVO Tab M10 64 GB 4G Планшет LENOVO Tab M10 64 GB</t>
  </si>
  <si>
    <t xml:space="preserve">Холодильник " Бирюса - 542 " Холодильник " Бирюса - 542 "   </t>
  </si>
  <si>
    <t>Ноутбук Lenovo 110-15iBR Celeron Ноутбук Lenovo 110-15iBR Ce</t>
  </si>
  <si>
    <t>4160075</t>
  </si>
  <si>
    <t>Стенка для хранения метод.материалов и наглядных пособий Сте</t>
  </si>
  <si>
    <t>4000011</t>
  </si>
  <si>
    <t>Игровой элемент "Машинка Классическая" Игровой элемент "Маши</t>
  </si>
  <si>
    <t>4160077</t>
  </si>
  <si>
    <t xml:space="preserve">Песочница "Катер" Песочница "Катер"                         </t>
  </si>
  <si>
    <t xml:space="preserve">Песочница "Пожарная машина" Песочница "Пожарная машина"     </t>
  </si>
  <si>
    <t>4160076</t>
  </si>
  <si>
    <t>Морозильная камера "Бирюса - 146" Морозильная камера "Бирюса</t>
  </si>
  <si>
    <t>35_Ц084102215</t>
  </si>
  <si>
    <t>Компьютер Pentium Dual в сборе Компьютер Pentium Dual в сбор</t>
  </si>
  <si>
    <t>35_Ц084102216</t>
  </si>
  <si>
    <t>Мультимедийный проектор NEC NP 115 Мультимедийный проектор N</t>
  </si>
  <si>
    <t>35_Ц084103229</t>
  </si>
  <si>
    <t xml:space="preserve">Ноутбук DNS Ноутбук DNS                                     </t>
  </si>
  <si>
    <t>45_01630503</t>
  </si>
  <si>
    <t xml:space="preserve">Холодильник Vestel DWR 345 Холодильник Vestel DWR 345       </t>
  </si>
  <si>
    <t>35_4140004</t>
  </si>
  <si>
    <t>Зонт вентиляционный вытяжной ЗВЭ-900-2-П Зонт вентиляционный</t>
  </si>
  <si>
    <t>35_4140003</t>
  </si>
  <si>
    <t>Зонт приточно-вытяжной ЗПВ-1100-2-0 Зонт приточно-вытяжной З</t>
  </si>
  <si>
    <t>27_Ц085001423</t>
  </si>
  <si>
    <t xml:space="preserve">Многофункциональное  устройство Samsung Многофункциональное </t>
  </si>
  <si>
    <t>27_Ц085001422</t>
  </si>
  <si>
    <t xml:space="preserve">Холодильник  Бирюса  6 ЕК-1 Холодильник  Бирюса  6 ЕК-1     </t>
  </si>
  <si>
    <t xml:space="preserve">Шкаф холодильный  СМ-105-S Шкаф холодильный  СМ-105-S       </t>
  </si>
  <si>
    <t>Кипятильник непрерывного действия КЭН -100 прямоугольный Кип</t>
  </si>
  <si>
    <t xml:space="preserve">Ноутбук Asus Vivobook Ноутбук Asus Vivobook                 </t>
  </si>
  <si>
    <t>Холодильник с морозильником Бирюса 110 белый Холодильник с м</t>
  </si>
  <si>
    <t xml:space="preserve">Ноутбук MSI Modern 15 Ноутбук MSI Modern 15                 </t>
  </si>
  <si>
    <t xml:space="preserve">Проектор Acer X138WHP Проектор Acer X138WHP                 </t>
  </si>
  <si>
    <t>45_01380139</t>
  </si>
  <si>
    <t>35_010104008</t>
  </si>
  <si>
    <t>35_010106036</t>
  </si>
  <si>
    <t xml:space="preserve">Машина стиральная CANDY Машина стиральная CANDY             </t>
  </si>
  <si>
    <t>35_010104014</t>
  </si>
  <si>
    <t xml:space="preserve">МФУ Canon PIXMA MP 495 МФУ Canon PIXMA MP 495               </t>
  </si>
  <si>
    <t>35_010104010</t>
  </si>
  <si>
    <t>Принтер лазерный Samsung ML-2525 Принтер лазерный Samsung ML</t>
  </si>
  <si>
    <t>35_010104009</t>
  </si>
  <si>
    <t>35_010106037</t>
  </si>
  <si>
    <t xml:space="preserve">Холодильник LG Холодильник LG                               </t>
  </si>
  <si>
    <t>45_01110001</t>
  </si>
  <si>
    <t>Благоустройство территории пр-т Коммунистический 113 Благоус</t>
  </si>
  <si>
    <t>35_0001100001</t>
  </si>
  <si>
    <t>27_0001100001</t>
  </si>
  <si>
    <t xml:space="preserve">МФУ Kyocera ECOSYS "M2235dn" МФУ Kyocera ECOSYS "M2235dn"   </t>
  </si>
  <si>
    <t xml:space="preserve">МФУ Brother "DCP-1612WR" МФУ Brother "DCP-1612WR"           </t>
  </si>
  <si>
    <t xml:space="preserve">Шкаф холодильный "Бирюса-290" Шкаф холодильный "Бирюса-290" </t>
  </si>
  <si>
    <t xml:space="preserve">Ноутбук 15.6" HP 15-bs 168ur Ноутбук 15.6" HP 15-bs 168ur   </t>
  </si>
  <si>
    <t xml:space="preserve">Мясорубка М-50С Мясорубка М-50С                             </t>
  </si>
  <si>
    <t>4160078</t>
  </si>
  <si>
    <t xml:space="preserve">МАФ Автобус МАФ Автобус                                     </t>
  </si>
  <si>
    <t xml:space="preserve">МФУ Brother "DCR-1612WR" МФУ Brother "DCR-1612WR"           </t>
  </si>
  <si>
    <t xml:space="preserve">АПС АПС                                                     </t>
  </si>
  <si>
    <t>27_000138016</t>
  </si>
  <si>
    <t>27_0001380015</t>
  </si>
  <si>
    <t xml:space="preserve">Насос циркулярный Насос циркулярный                         </t>
  </si>
  <si>
    <t>27_0001380003</t>
  </si>
  <si>
    <t xml:space="preserve">Привод ПУ-06 Привод ПУ-06                                   </t>
  </si>
  <si>
    <t>27_0001360006</t>
  </si>
  <si>
    <t xml:space="preserve">Процессор Процессор                                         </t>
  </si>
  <si>
    <t>27_0001380014</t>
  </si>
  <si>
    <t>27_М090201808</t>
  </si>
  <si>
    <t xml:space="preserve">Холодильник  "Бирюса" Холодильник  "Бирюса"                 </t>
  </si>
  <si>
    <t>27_0001380022</t>
  </si>
  <si>
    <t xml:space="preserve">Холодильник " Бирюса  6С - 1" Холодильник " Бирюса  6С - 1" </t>
  </si>
  <si>
    <t>27_0001380021</t>
  </si>
  <si>
    <t>27_0001380010</t>
  </si>
  <si>
    <t xml:space="preserve">Холодильник "СТИНОЛ" Холодильник "СТИНОЛ"                   </t>
  </si>
  <si>
    <t>27_0001380013</t>
  </si>
  <si>
    <t>27_0001380019</t>
  </si>
  <si>
    <t xml:space="preserve">Швейная машина "Джаноме  542" Швейная машина "Джаноме  542" </t>
  </si>
  <si>
    <t>27_М090201804</t>
  </si>
  <si>
    <t xml:space="preserve">Электр.сковорода  СЭСМ - 0,2 Электр.сковорода  СЭСМ - 0,2   </t>
  </si>
  <si>
    <t>35_0001380012</t>
  </si>
  <si>
    <t xml:space="preserve">Картофелечистка МОК - 300 Картофелечистка МОК - 300         </t>
  </si>
  <si>
    <t>35_0001380018</t>
  </si>
  <si>
    <t xml:space="preserve">Машина швейная Yamata Машина швейная Yamata                 </t>
  </si>
  <si>
    <t>35_0001365045</t>
  </si>
  <si>
    <t xml:space="preserve">МФУ CANON LaserBase MF 3228 МФУ CANON LaserBase MF 3228     </t>
  </si>
  <si>
    <t>35_0001360002</t>
  </si>
  <si>
    <t xml:space="preserve">Принтер HP LaserJet 1010 Принтер HP LaserJet 1010           </t>
  </si>
  <si>
    <t>35_0001010002</t>
  </si>
  <si>
    <t>35_0001010003</t>
  </si>
  <si>
    <t>35_0001010004</t>
  </si>
  <si>
    <t>35_0001010005</t>
  </si>
  <si>
    <t>35_0001010006</t>
  </si>
  <si>
    <t>35_0001010007</t>
  </si>
  <si>
    <t>35_0001010008</t>
  </si>
  <si>
    <t>35_0001380005</t>
  </si>
  <si>
    <t xml:space="preserve">Холодильник "БИРЮСА" Холодильник "БИРЮСА"                   </t>
  </si>
  <si>
    <t>35_0001380004</t>
  </si>
  <si>
    <t xml:space="preserve">Холодильник "МИНСК" Холодильник "МИНСК"                     </t>
  </si>
  <si>
    <t>35_0001380019</t>
  </si>
  <si>
    <t xml:space="preserve">Электрокотел Электрокотел                                   </t>
  </si>
  <si>
    <t>35_0001380011</t>
  </si>
  <si>
    <t xml:space="preserve">Электросковорода Электросковорода                           </t>
  </si>
  <si>
    <t xml:space="preserve">МФУ Kyocera ECOSYS M2235dn МФУ Kyocera ECOSYS M2235dn       </t>
  </si>
  <si>
    <t>45_01380100</t>
  </si>
  <si>
    <t xml:space="preserve">Кухонная машина универсальная Кухонная машина универсальная </t>
  </si>
  <si>
    <t>45_01380115</t>
  </si>
  <si>
    <t>Кухонная машина универсальная УКМ Кухонная машина универсаль</t>
  </si>
  <si>
    <t>45_01380012</t>
  </si>
  <si>
    <t>45_01380013</t>
  </si>
  <si>
    <t>45_01380017</t>
  </si>
  <si>
    <t>Морозильная камера "Стинол"106 Морозильная камера "Стинол"10</t>
  </si>
  <si>
    <t>45_01380024</t>
  </si>
  <si>
    <t xml:space="preserve">Насос циркулярный UPE 40-120 Насос циркулярный UPE 40-120   </t>
  </si>
  <si>
    <t>45_010100009</t>
  </si>
  <si>
    <t xml:space="preserve">Пристройка к теневым навесам Пристройка к теневым навесам   </t>
  </si>
  <si>
    <t>45_010100010</t>
  </si>
  <si>
    <t>45_010100011</t>
  </si>
  <si>
    <t>45_010100012</t>
  </si>
  <si>
    <t>45_010100013</t>
  </si>
  <si>
    <t>45_010100014</t>
  </si>
  <si>
    <t>45_01380103</t>
  </si>
  <si>
    <t>45_010100003</t>
  </si>
  <si>
    <t>45_010100004</t>
  </si>
  <si>
    <t>45_010100005</t>
  </si>
  <si>
    <t>45_010100006</t>
  </si>
  <si>
    <t>45_010100007</t>
  </si>
  <si>
    <t>45_010100008</t>
  </si>
  <si>
    <t>45_01380093</t>
  </si>
  <si>
    <t>45_01380014</t>
  </si>
  <si>
    <t xml:space="preserve">Центрифуга ЛС-10 Центрифуга ЛС-10                           </t>
  </si>
  <si>
    <t>45_01380109</t>
  </si>
  <si>
    <t xml:space="preserve">Швейная машина Jarome VS 56 Швейная машина Jarome VS 56     </t>
  </si>
  <si>
    <t>45_01380023</t>
  </si>
  <si>
    <t xml:space="preserve">Эл.плита ПЭМ-4,012 4-х комф. Эл.плита ПЭМ-4,012 4-х комф.   </t>
  </si>
  <si>
    <t>45_01380022</t>
  </si>
  <si>
    <t>45_5160120</t>
  </si>
  <si>
    <t xml:space="preserve">МАФ Горка-слоник МАФ Горка-слоник                           </t>
  </si>
  <si>
    <t>45_2160041</t>
  </si>
  <si>
    <t xml:space="preserve">Холодильник 250л Холодильник 250л                           </t>
  </si>
  <si>
    <t>45_5160021</t>
  </si>
  <si>
    <t>45_2160014</t>
  </si>
  <si>
    <t xml:space="preserve">Холодильник Simens Холодильник Simens                       </t>
  </si>
  <si>
    <t xml:space="preserve">Холодильный шкаф СМ 107-S Холодильный шкаф СМ 107-S         </t>
  </si>
  <si>
    <t>27_Ц085001411</t>
  </si>
  <si>
    <t>Холодильник   "Бирюса"  238 RF Холодильник   "Бирюса"  238 R</t>
  </si>
  <si>
    <t>27_М090201815</t>
  </si>
  <si>
    <t xml:space="preserve">Электрическая  плита Электрическая  плита                   </t>
  </si>
  <si>
    <t>27_М090201817</t>
  </si>
  <si>
    <t xml:space="preserve">Компьютер персонал. Acer 1916 Компьютер персонал. Acer 1916 </t>
  </si>
  <si>
    <t>27_М090201818</t>
  </si>
  <si>
    <t xml:space="preserve">Тепловой  пункт Тепловой  пункт                             </t>
  </si>
  <si>
    <t>45_01380126</t>
  </si>
  <si>
    <t xml:space="preserve">Машина стиральная Samsung 50-62см Машина стиральная Samsung </t>
  </si>
  <si>
    <t>45_01380121</t>
  </si>
  <si>
    <t xml:space="preserve">Ноутбук Samsung R505-XA01RU Ноутбук Samsung R505-XA01RU     </t>
  </si>
  <si>
    <t>45_01380127</t>
  </si>
  <si>
    <t>45_01380120</t>
  </si>
  <si>
    <t xml:space="preserve">Зонт приточно-вытяжной Зонт приточно-вытяжной               </t>
  </si>
  <si>
    <t>45_01380124</t>
  </si>
  <si>
    <t xml:space="preserve">Холодильник Индезит ТТ85 Холодильник Индезит ТТ85           </t>
  </si>
  <si>
    <t>35_2140015</t>
  </si>
  <si>
    <t xml:space="preserve">Нетбук АSИS Нетбук АSИS                                     </t>
  </si>
  <si>
    <t>4160054</t>
  </si>
  <si>
    <t xml:space="preserve">Игровой комплекс "Корабль" Игровой комплекс "Корабль"       </t>
  </si>
  <si>
    <t>4160053</t>
  </si>
  <si>
    <t xml:space="preserve">Игровой элемент "Вертолёт" Игровой элемент "Вертолёт"       </t>
  </si>
  <si>
    <t xml:space="preserve">Игровой элемент "Машинка" Игровой элемент "Машинка"         </t>
  </si>
  <si>
    <t xml:space="preserve">Шкаф купе в музыкальный зал Шкаф купе в музыкальный зал     </t>
  </si>
  <si>
    <t>Стенка детская для пособий и игрушек Стенка детская для посо</t>
  </si>
  <si>
    <t xml:space="preserve">МФУ лазерный HP Laser Jet МФУ лазерный HP Laser Jet         </t>
  </si>
  <si>
    <t xml:space="preserve">Холодильник " Бирюса - 50 " Холодильник " Бирюса - 50 "     </t>
  </si>
  <si>
    <t>35_4320002</t>
  </si>
  <si>
    <t>35_4320001</t>
  </si>
  <si>
    <t xml:space="preserve">Принтер струйный Epson L312 Принтер струйный Epson L312     </t>
  </si>
  <si>
    <t>45_4330003</t>
  </si>
  <si>
    <t xml:space="preserve">Холодильник мини Холодильник мини                           </t>
  </si>
  <si>
    <t>Портативный компьютер ученика (нетбук) Портативный компьютер</t>
  </si>
  <si>
    <t>Проектор для интерактивной доски с креплением Проектор для и</t>
  </si>
  <si>
    <t>Интерактивная доска  Smartboard SB660 Интерактивная доска  S</t>
  </si>
  <si>
    <t>Портативный компьютер учителя (нетбук) Портативный компьютер</t>
  </si>
  <si>
    <t>45_4140005</t>
  </si>
  <si>
    <t>МФУ HP Laser Jet Pro (цветное) МФУ HP Laser Jet Pro (цветное</t>
  </si>
  <si>
    <t>45_4140004</t>
  </si>
  <si>
    <t>45_4140003</t>
  </si>
  <si>
    <t>45_4140002</t>
  </si>
  <si>
    <t xml:space="preserve">Моноблок HP 3520 D1V76EA Моноблок HP 3520 D1V76EA           </t>
  </si>
  <si>
    <t>35_2160015</t>
  </si>
  <si>
    <t>Шкаф холодильный настольный Бирюса 152Е для бара Шкаф холоди</t>
  </si>
  <si>
    <t>35_2140012</t>
  </si>
  <si>
    <t xml:space="preserve">Протирка МПО-1-01 Протирка МПО-1-01                         </t>
  </si>
  <si>
    <t>35_2140011</t>
  </si>
  <si>
    <t xml:space="preserve">Овощерезка МПО-1-02 Овощерезка МПО-1-02                     </t>
  </si>
  <si>
    <t>35_2160014</t>
  </si>
  <si>
    <t xml:space="preserve">Машина стиральная с сушкой LG F1255RDS7 Машина стиральная с </t>
  </si>
  <si>
    <t>35_2140010</t>
  </si>
  <si>
    <t>Сарай хозяйственный (деревянный) Сарай хозяйственный (деревя</t>
  </si>
  <si>
    <t xml:space="preserve">Проектор NEC V260 Проектор NEC V260                         </t>
  </si>
  <si>
    <t>35_2140014</t>
  </si>
  <si>
    <t xml:space="preserve">Ноутбук DEXP Aguilon 0164 Ноутбук DEXP Aguilon 0164         </t>
  </si>
  <si>
    <t xml:space="preserve">Ноутбук 15.6" Lenovo Ноутбук 15.6" Lenovo                   </t>
  </si>
  <si>
    <t xml:space="preserve">Холодильник Бирюса-542 Холодильник Бирюса-542               </t>
  </si>
  <si>
    <t>35_2140019</t>
  </si>
  <si>
    <t xml:space="preserve">Ноутбук LENOVO G505 Ноутбук LENOVO G505                     </t>
  </si>
  <si>
    <t>35_2140018</t>
  </si>
  <si>
    <t>Снежник ELITECH СМ 7Э(снегоуборочная машина) Снежник ELITECH</t>
  </si>
  <si>
    <t>35_2140017</t>
  </si>
  <si>
    <t xml:space="preserve">Шкаф холодильный СV107-S Шкаф холодильный СV107-S           </t>
  </si>
  <si>
    <t>35_5140004</t>
  </si>
  <si>
    <t>Тестомес спиральный НS20S ассум Тестомес спиральный НS20S ас</t>
  </si>
  <si>
    <t>35_2140016</t>
  </si>
  <si>
    <t xml:space="preserve">Компьютер персональный BENG Компьютер персональный BENG     </t>
  </si>
  <si>
    <t>000000000621</t>
  </si>
  <si>
    <t xml:space="preserve">Аромафитогенератор Аромафитогенератор                       </t>
  </si>
  <si>
    <t>000000000611</t>
  </si>
  <si>
    <t xml:space="preserve">Жарочный шкаф ШЖЭ-3 Жарочный шкаф ШЖЭ-3                     </t>
  </si>
  <si>
    <t>00000000595</t>
  </si>
  <si>
    <t xml:space="preserve">Картофелечистка  МОК-300 Картофелечистка  МОК-300           </t>
  </si>
  <si>
    <t>000000000662</t>
  </si>
  <si>
    <t>00000000620</t>
  </si>
  <si>
    <t xml:space="preserve">Пианино "Лира" Пианино "Лира"                               </t>
  </si>
  <si>
    <t>000000000612</t>
  </si>
  <si>
    <t>Электросковорода СЭСМ-02.01 (СЭЧ-0,45Н) Электросковорода СЭС</t>
  </si>
  <si>
    <t>000000000049</t>
  </si>
  <si>
    <t xml:space="preserve">Машина стиральная Л-10/121 Машина стиральная Л-10/121       </t>
  </si>
  <si>
    <t xml:space="preserve">Пианино "СУРА" Пианино "СУРА"                               </t>
  </si>
  <si>
    <t>000000000042</t>
  </si>
  <si>
    <t>Тепловычислитель ТВ-1М № 404708 Тепловычислитель ТВ-1М № 404</t>
  </si>
  <si>
    <t>000000000615</t>
  </si>
  <si>
    <t xml:space="preserve">Оборудование МТП-9 Оборудование МТП-9                       </t>
  </si>
  <si>
    <t>000000000058</t>
  </si>
  <si>
    <t xml:space="preserve">Эл.мясорубка МИМ-300 Эл.мясорубка МИМ-300                   </t>
  </si>
  <si>
    <t>000000000609</t>
  </si>
  <si>
    <t>Кухонная машина УКМ-11 (ОМ-300) Кухонная машина УКМ-11 (ОМ-3</t>
  </si>
  <si>
    <t>000000000634</t>
  </si>
  <si>
    <t xml:space="preserve">Котел пищеварочный КПЭС-60 Котел пищеварочный КПЭС-60       </t>
  </si>
  <si>
    <t>000000000651</t>
  </si>
  <si>
    <t xml:space="preserve">Стиральная машина Favorit 22 Стиральная машина Favorit 22   </t>
  </si>
  <si>
    <t>а00000000699</t>
  </si>
  <si>
    <t xml:space="preserve">Гладильный каток 1218 Гладильный каток 1218                 </t>
  </si>
  <si>
    <t>а00000000704</t>
  </si>
  <si>
    <t xml:space="preserve">ЖК-Телевизор LG LCD 32LD-320 ЖК-Телевизор LG LCD 32LD-320   </t>
  </si>
  <si>
    <t>000000000705</t>
  </si>
  <si>
    <t xml:space="preserve">ЖК-Телевизор SONY ЖК-Телевизор SONY                         </t>
  </si>
  <si>
    <t>х00000000635</t>
  </si>
  <si>
    <t>а00000000596</t>
  </si>
  <si>
    <t>000000000708</t>
  </si>
  <si>
    <t xml:space="preserve">Муз.центр SAMSUNG Муз.центр SAMSUNG                         </t>
  </si>
  <si>
    <t>000000000709</t>
  </si>
  <si>
    <t>х00000000931</t>
  </si>
  <si>
    <t>000000000690</t>
  </si>
  <si>
    <t xml:space="preserve">Ноутбук  Lenovo Ноутбук  Lenovo                             </t>
  </si>
  <si>
    <t>а00000000701</t>
  </si>
  <si>
    <t>Овощерезка 0,4 кВт,380 В, 570х240х470 Э3Ф Овощерезка 0,4 кВт</t>
  </si>
  <si>
    <t>а00000000700</t>
  </si>
  <si>
    <t xml:space="preserve">Пароконвектор Пароконвектор                                 </t>
  </si>
  <si>
    <t>000000000684</t>
  </si>
  <si>
    <t xml:space="preserve">Пианино Falcone Пианино Falcone                             </t>
  </si>
  <si>
    <t>000000000682</t>
  </si>
  <si>
    <t xml:space="preserve">Плита электрическая ЭПК-48П (вся нерж.) Плита электрическая </t>
  </si>
  <si>
    <t>000000000683</t>
  </si>
  <si>
    <t>а00000000698</t>
  </si>
  <si>
    <t xml:space="preserve">Стиральная машина В10-322 Стиральная машина В10-322         </t>
  </si>
  <si>
    <t>а00000000697</t>
  </si>
  <si>
    <t xml:space="preserve">Стиральная машина В25-322 Стиральная машина В25-322         </t>
  </si>
  <si>
    <t>а00000000696</t>
  </si>
  <si>
    <t xml:space="preserve">Сушильная машина DА-9 Сушильная машина DА-9                 </t>
  </si>
  <si>
    <t>х00000002558</t>
  </si>
  <si>
    <t xml:space="preserve">Холодильник Орск-448-1-01 Холодильник Орск-448-1-01         </t>
  </si>
  <si>
    <t>х00000000661</t>
  </si>
  <si>
    <t xml:space="preserve">Проезды и тротуары Проезды и тротуары                       </t>
  </si>
  <si>
    <t>х00000000686</t>
  </si>
  <si>
    <t xml:space="preserve">Бетонный плиточный тротуар Бетонный плиточный тротуар       </t>
  </si>
  <si>
    <t>Плита электрическая 4-х конфорочная ЭП-4ЖШ-01 Плита электрич</t>
  </si>
  <si>
    <t xml:space="preserve">Электрокотел "ZOTA"ЭВТ Электрокотел "ZOTA"ЭВТ               </t>
  </si>
  <si>
    <t xml:space="preserve">Электрокотел "ZOTA" ЭВТ Электрокотел "ZOTA" ЭВТ             </t>
  </si>
  <si>
    <t>Теневой навес (Д*4000, Ш*5000) Теневой навес (Д*4000, Ш*5000</t>
  </si>
  <si>
    <t xml:space="preserve">Система оповещения Система оповещения                       </t>
  </si>
  <si>
    <t>х00000000685</t>
  </si>
  <si>
    <t>Газонные площади (нов.сад 2011) Газонные площади (нов.сад 20</t>
  </si>
  <si>
    <t>х00000000641</t>
  </si>
  <si>
    <t>х00000000702</t>
  </si>
  <si>
    <t>000000000223</t>
  </si>
  <si>
    <t>Детский игровой комплекс "Мини" Детский игровой комплекс "Ми</t>
  </si>
  <si>
    <t xml:space="preserve">Домик-беседка Домик-беседка                                 </t>
  </si>
  <si>
    <t>х00000002612</t>
  </si>
  <si>
    <t xml:space="preserve">Зеленые насаждения Зеленые насаждения                       </t>
  </si>
  <si>
    <t>х00000000647</t>
  </si>
  <si>
    <t xml:space="preserve">Игровая установка Игровая установка                         </t>
  </si>
  <si>
    <t>000000000231</t>
  </si>
  <si>
    <t xml:space="preserve">Качалка на пружине "Джип" Качалка на пружине "Джип"         </t>
  </si>
  <si>
    <t>х00000000660</t>
  </si>
  <si>
    <t>х00000000650</t>
  </si>
  <si>
    <t xml:space="preserve">Песочный дворик "Кремль" Песочный дворик "Кремль"           </t>
  </si>
  <si>
    <t>х00000002569</t>
  </si>
  <si>
    <t xml:space="preserve">Песочный дворик с крышкой Песочный дворик с крышкой         </t>
  </si>
  <si>
    <t>х00000000679</t>
  </si>
  <si>
    <t xml:space="preserve">Теневые навесы Теневые навесы                               </t>
  </si>
  <si>
    <t>х00000000674</t>
  </si>
  <si>
    <t>х00000000680</t>
  </si>
  <si>
    <t>х00000000681</t>
  </si>
  <si>
    <t>х00000000682</t>
  </si>
  <si>
    <t>х00000000683</t>
  </si>
  <si>
    <t>Песочный дворик "Опушка горкой" Песочный дворик "Опушка горк</t>
  </si>
  <si>
    <t>аа0000000638</t>
  </si>
  <si>
    <t xml:space="preserve">Картофелечистка МОК-300М Картофелечистка МОК-300М           </t>
  </si>
  <si>
    <t>Стиральная машина LG TW4V3RS6W Стиральная машина LG TW4V3RS6</t>
  </si>
  <si>
    <t>х00000003294</t>
  </si>
  <si>
    <t>Комплект оборудования для системы видионаблюдения 1 Комплект</t>
  </si>
  <si>
    <t>х00000003295</t>
  </si>
  <si>
    <t>Комплект оборудования для системы видионаблюдения 2 Комплект</t>
  </si>
  <si>
    <t>Система видеонаблюдения ул.Ленина,82 (1 корпус) Система виде</t>
  </si>
  <si>
    <t>Система видеонаблюдения ул.Ленина,76 (2 корпус) Система виде</t>
  </si>
  <si>
    <t>5160481</t>
  </si>
  <si>
    <t>Система видеонаблюдения пр.Коммун.80а (3 корпус) Система вид</t>
  </si>
  <si>
    <t>Универсальная кухонная машина УКМ Универсальная кухонная маш</t>
  </si>
  <si>
    <t xml:space="preserve">МФУ Hp LaserJet Pro M1132 МФУ Hp LaserJet Pro M1132         </t>
  </si>
  <si>
    <t xml:space="preserve">Базовый набор LEGO Education SPIKE Prime Базовый набор LEGO </t>
  </si>
  <si>
    <t>Комплект для занятий робототехникой( Gigo /KIDS ) Комплект д</t>
  </si>
  <si>
    <t>Комплект для занятий робототехникой ( Gido KIDS ) Комплект д</t>
  </si>
  <si>
    <t>М007100326</t>
  </si>
  <si>
    <t xml:space="preserve">Видеопроектор Sanyo Видеопроектор Sanyo                     </t>
  </si>
  <si>
    <t>М007100339</t>
  </si>
  <si>
    <t>Принтер лазерный Canon I-SENSYS LBP-5050 Принтер лазерный Ca</t>
  </si>
  <si>
    <t>007100329</t>
  </si>
  <si>
    <t xml:space="preserve">Тепловой пункт, корпус №2 Тепловой пункт, корпус №2         </t>
  </si>
  <si>
    <t>01110001</t>
  </si>
  <si>
    <t>Проезды ул.Ленина 76 (2 корпус) Проезды ул.Ленина 76 (2 корп</t>
  </si>
  <si>
    <t>Проезды пр.Коммунистический 80а (1 корпус) Проезды пр.Коммун</t>
  </si>
  <si>
    <t xml:space="preserve">МФУ Hp LaserJet Pro M227tdn МФУ Hp LaserJet Pro M227tdn     </t>
  </si>
  <si>
    <t xml:space="preserve">Электрокотел " ZOTA " ЭВТ Электрокотел " ZOTA " ЭВТ         </t>
  </si>
  <si>
    <t>Пианино цифровое YAMAHA Arius YDP-143 WH Пианино цифровое YA</t>
  </si>
  <si>
    <t>01380020</t>
  </si>
  <si>
    <t xml:space="preserve">Машина стиральная Л10-121 Машина стиральная Л10-121         </t>
  </si>
  <si>
    <t>07100237274</t>
  </si>
  <si>
    <t>М007100252</t>
  </si>
  <si>
    <t>01360003</t>
  </si>
  <si>
    <t xml:space="preserve">Принтер Laserjet 1010 Принтер Laserjet 1010                 </t>
  </si>
  <si>
    <t>М007100249</t>
  </si>
  <si>
    <t>0001362803</t>
  </si>
  <si>
    <t xml:space="preserve">Стац. стир. машина Л-25 Стац. стир. машина Л-25             </t>
  </si>
  <si>
    <t xml:space="preserve">теневой навес теневой навес                                 </t>
  </si>
  <si>
    <t>теневой навес/веранда для прогулок теневой навес/веранда для</t>
  </si>
  <si>
    <t xml:space="preserve">теневой навес № 5 теневой навес № 5                         </t>
  </si>
  <si>
    <t>01380017</t>
  </si>
  <si>
    <t>07100237257</t>
  </si>
  <si>
    <t xml:space="preserve">Шкаф холодильный ШХ 0,5 Шкаф холодильный ШХ 0,5             </t>
  </si>
  <si>
    <t>07100237258</t>
  </si>
  <si>
    <t xml:space="preserve">Шкаф холодильный ШХ 0,5 ДС Шкаф холодильный ШХ 0,5 ДС       </t>
  </si>
  <si>
    <t>М007100247</t>
  </si>
  <si>
    <t xml:space="preserve">Шкаф холодильный ШХ 0,5ДС Шкаф холодильный ШХ 0,5ДС         </t>
  </si>
  <si>
    <t>5160072</t>
  </si>
  <si>
    <t>5160088</t>
  </si>
  <si>
    <t>5160089</t>
  </si>
  <si>
    <t>5160090</t>
  </si>
  <si>
    <t>5160091</t>
  </si>
  <si>
    <t>5160085</t>
  </si>
  <si>
    <t>5160086</t>
  </si>
  <si>
    <t>5160087</t>
  </si>
  <si>
    <t>Принтер/копир/сканер СЕ847 А HP Laser Jet Принтер/копир/скан</t>
  </si>
  <si>
    <t xml:space="preserve">Машина стиральная В-10-322 Машина стиральная В-10-322       </t>
  </si>
  <si>
    <t>4160100</t>
  </si>
  <si>
    <t xml:space="preserve">Домик-беседка 4302 Домик-беседка 4302                       </t>
  </si>
  <si>
    <t xml:space="preserve">Ноутбук LENOVO, 8 ГБ Ноутбук LENOVO, 8 ГБ                   </t>
  </si>
  <si>
    <t>7100237264</t>
  </si>
  <si>
    <t>Кипятильник электрический КЭНД-100 Кипятильник электрический</t>
  </si>
  <si>
    <t>000000000168</t>
  </si>
  <si>
    <t xml:space="preserve">Плита ЭП-6ЖШ Плита ЭП-6ЖШ                                   </t>
  </si>
  <si>
    <t>07100237281</t>
  </si>
  <si>
    <t>М007100251</t>
  </si>
  <si>
    <t>Принтер лазерный, копир, скранер Принтер лазерный, копир, ск</t>
  </si>
  <si>
    <t>000000000167</t>
  </si>
  <si>
    <t>М007100311</t>
  </si>
  <si>
    <t xml:space="preserve">Тепловой пункт, корпус №3 Тепловой пункт, корпус №3         </t>
  </si>
  <si>
    <t>7100335363</t>
  </si>
  <si>
    <t xml:space="preserve">Шкаф холодильный R700M Шкаф холодильный R700M               </t>
  </si>
  <si>
    <t>01380038</t>
  </si>
  <si>
    <t>Шкаф холодильный R700М (глухая дверь) Шкаф холодильный R700М</t>
  </si>
  <si>
    <t>01380037</t>
  </si>
  <si>
    <t xml:space="preserve">Ноутбук Lenovo IdeaPad E1030 Celeron Ноутбук Lenovo IdeaPad </t>
  </si>
  <si>
    <t xml:space="preserve">Ноутбук Lenovo B5010(G) Ноутбук Lenovo B5010(G)             </t>
  </si>
  <si>
    <t>Фортепьяно цифровое Casio CDR-230RCR Фортепьяно цифровое Cas</t>
  </si>
  <si>
    <t>Пароконвектомат  Adat ПКА6-1/1 ПМ Пароконвектомат  Adat ПКА6</t>
  </si>
  <si>
    <t>Ноутбук для обучения детей Lenovo Ноутбук для обучения детей</t>
  </si>
  <si>
    <t>Универсальная кухонная машина УКМ-11-02 Универсальная кухонн</t>
  </si>
  <si>
    <t xml:space="preserve">Универсальная кухонная машина УКМ-06 Универсальная кухонная </t>
  </si>
  <si>
    <t xml:space="preserve">Машина кухонная УКМ - 11-02 Машина кухонная УКМ - 11-02     </t>
  </si>
  <si>
    <t>Ноутбук  Asus F553MA-BING-SX394B Ноутбук  Asus F553MA-BING-S</t>
  </si>
  <si>
    <t>Компл.образоват. Увлекательная математика в 2-х системах хра</t>
  </si>
  <si>
    <t xml:space="preserve">Шкаф - купе 4 двери Шкаф - купе 4 двери                     </t>
  </si>
  <si>
    <t xml:space="preserve">МФУ Hp LaserJet Pro M125 МФУ Hp LaserJet Pro M125           </t>
  </si>
  <si>
    <t xml:space="preserve">Ноутбук Lenovo B50-30 Ноутбук Lenovo B50-30                 </t>
  </si>
  <si>
    <t xml:space="preserve">Проектор Acer X1273 Проектор Acer X1273                     </t>
  </si>
  <si>
    <t>Ноутбук EliteGroup Classmate NB Ec10lS2 Ноутбук EliteGroup C</t>
  </si>
  <si>
    <t>06_5140001</t>
  </si>
  <si>
    <t>40_5140001</t>
  </si>
  <si>
    <t xml:space="preserve">Система  видеонаблюдения Система  видеонаблюдения           </t>
  </si>
  <si>
    <t>40_Ц084030135</t>
  </si>
  <si>
    <t>40_Ц084030140</t>
  </si>
  <si>
    <t>МФУ Samsung (принтер/сканер/копир) МФУ Samsung (принтер/скан</t>
  </si>
  <si>
    <t>40_Ц084030169</t>
  </si>
  <si>
    <t>Компьютер в сборе(монитор+процессор) Компьютер в сборе(монит</t>
  </si>
  <si>
    <t>0001380033</t>
  </si>
  <si>
    <t xml:space="preserve">Ноутбук е-Machines Ноутбук е-Machines                       </t>
  </si>
  <si>
    <t>06_0001630045</t>
  </si>
  <si>
    <t>40_Ц084030174</t>
  </si>
  <si>
    <t xml:space="preserve">Мультимедиапроектор в комплекте с ИБП Мультимедиапроектор в </t>
  </si>
  <si>
    <t>0001630047</t>
  </si>
  <si>
    <t xml:space="preserve">Холодильник Бирюса 542 К Холодильник Бирюса 542 К           </t>
  </si>
  <si>
    <t>06_0001630048</t>
  </si>
  <si>
    <t>40_Ц084030171</t>
  </si>
  <si>
    <t xml:space="preserve">Ноутбук hp 625 Ноутбук hp 625                               </t>
  </si>
  <si>
    <t>40_Ц084030161</t>
  </si>
  <si>
    <t xml:space="preserve">Холодильник БИРЮСА 133КА Холодильник БИРЮСА 133КА           </t>
  </si>
  <si>
    <t>40_Ц084030162</t>
  </si>
  <si>
    <t xml:space="preserve">Холодильник БИРЮСА 6 ЕК-1 Холодильник БИРЮСА 6 ЕК-1         </t>
  </si>
  <si>
    <t>40_0001100002</t>
  </si>
  <si>
    <t>Проезды  пр-т Коммунистический 34а Проезды  пр-т Коммунистич</t>
  </si>
  <si>
    <t>Ноутбук Lenovo IdealPad330-15AST Ноутбук Lenovo IdealPad330-</t>
  </si>
  <si>
    <t xml:space="preserve">Детский игровой комплекс МАФ 5475*5310*2480 Детский игровой </t>
  </si>
  <si>
    <t xml:space="preserve">Детский игровой комплекс МАФ 5110*3300*2270 Детский игровой </t>
  </si>
  <si>
    <t xml:space="preserve">Системный блок в сборе с монитором Системный блок в сборе с </t>
  </si>
  <si>
    <t>Игровой комплекс "Кораблик с горкой" Игровой комплекс "Кораб</t>
  </si>
  <si>
    <t>Игровое оборудование "Пожарная машина с горкой" Игровое обор</t>
  </si>
  <si>
    <t>Система видеонаблюдения корпус №3 ул. Советская 20 Система в</t>
  </si>
  <si>
    <t xml:space="preserve">Мясорубка электрическая Мясорубка электрическая             </t>
  </si>
  <si>
    <t>2220001</t>
  </si>
  <si>
    <t xml:space="preserve">Навес для колясок Навес для колясок                         </t>
  </si>
  <si>
    <t xml:space="preserve">НоутбукSamsung R510 НоутбукSamsung R510                     </t>
  </si>
  <si>
    <t>0001380038</t>
  </si>
  <si>
    <t xml:space="preserve">Ноутбук Acer Signal Up Ноутбук Acer Signal Up               </t>
  </si>
  <si>
    <t>04_0001380013</t>
  </si>
  <si>
    <t xml:space="preserve">Комплект ПК Lime Комплект ПК Lime                           </t>
  </si>
  <si>
    <t>04_0001380019</t>
  </si>
  <si>
    <t>04_0001380010</t>
  </si>
  <si>
    <t xml:space="preserve">Мясорубка эл. Мясорубка эл.                                 </t>
  </si>
  <si>
    <t>04_0001380012</t>
  </si>
  <si>
    <t xml:space="preserve">Холодильник " Стинол "-107 Холодильник " Стинол "-107       </t>
  </si>
  <si>
    <t>0001380018</t>
  </si>
  <si>
    <t xml:space="preserve">Холодильник САРАТОВ Холодильник САРАТОВ                     </t>
  </si>
  <si>
    <t>10106004</t>
  </si>
  <si>
    <t xml:space="preserve">Эл. плита 6 конф. Эл. плита 6 конф.                         </t>
  </si>
  <si>
    <t>Комплект перс.комп.(сист.блок,монитор) Комплект перс.комп.(с</t>
  </si>
  <si>
    <t>Ц085800837</t>
  </si>
  <si>
    <t xml:space="preserve">Компьютер + монитор Компьютер + монитор                     </t>
  </si>
  <si>
    <t>06_0001380012</t>
  </si>
  <si>
    <t xml:space="preserve">Принтер лазерный 1010 Принтер лазерный 1010                 </t>
  </si>
  <si>
    <t xml:space="preserve">Теневой навес ул Советская 20 Теневой навес ул Советская 20 </t>
  </si>
  <si>
    <t>06_0001010004</t>
  </si>
  <si>
    <t>Ц085800831</t>
  </si>
  <si>
    <t xml:space="preserve">Холодильник "БИРЮСА 6С-1" Холодильник "БИРЮСА 6С-1"         </t>
  </si>
  <si>
    <t>М041201400</t>
  </si>
  <si>
    <t>0001380014</t>
  </si>
  <si>
    <t>Холодильник "Стинол" 107 /102/ Холодильник "Стинол" 107 /102</t>
  </si>
  <si>
    <t>06_0001380013</t>
  </si>
  <si>
    <t xml:space="preserve">Центрефуга Центрефуга                                       </t>
  </si>
  <si>
    <t>06_0001380017</t>
  </si>
  <si>
    <t xml:space="preserve">Электро-плита 6 комфорок Электро-плита 6 комфорок           </t>
  </si>
  <si>
    <t>06_0001380011</t>
  </si>
  <si>
    <t>40_0001360003</t>
  </si>
  <si>
    <t>40_0001010002</t>
  </si>
  <si>
    <t>Пристройка к теневым навесам. пр-т Коммунистический 34а Прис</t>
  </si>
  <si>
    <t>40_0001010003</t>
  </si>
  <si>
    <t>40_0001010004</t>
  </si>
  <si>
    <t>40_0001010005</t>
  </si>
  <si>
    <t>40_М082350113</t>
  </si>
  <si>
    <t xml:space="preserve">Центрифуга ЛЦ-10 люкс Центрифуга ЛЦ-10 люкс                 </t>
  </si>
  <si>
    <t>40_0001380013</t>
  </si>
  <si>
    <t>МФУ Brother DCP-L2540DNR (А4, принтер-сканер, 2400*600dpi, 3</t>
  </si>
  <si>
    <t>04_5140001</t>
  </si>
  <si>
    <t>Ноутбук Samsung 300V5A^300V5A-S19^ i3 235OM/4/500/DVD-RW/GT5</t>
  </si>
  <si>
    <t xml:space="preserve">Сенсорно-динамический зал "Стандартный дом Совы экспертный" </t>
  </si>
  <si>
    <t>40_М082350123</t>
  </si>
  <si>
    <t>Машина УКМ-11-01 (овощерезательная) Машина УКМ-11-01 (овощер</t>
  </si>
  <si>
    <t>40_М082350120</t>
  </si>
  <si>
    <t>40_М082350105</t>
  </si>
  <si>
    <t>Комплект персонального комьютера (процессор) Комплект персон</t>
  </si>
  <si>
    <t>40_М082350122</t>
  </si>
  <si>
    <t>40_М082350112</t>
  </si>
  <si>
    <t xml:space="preserve">Котел пищеварочный КПЭМ-60/9 Котел пищеварочный КПЭМ-60/9   </t>
  </si>
  <si>
    <t>40_М082350107</t>
  </si>
  <si>
    <t xml:space="preserve">Стиральная машина Л10-321 Стиральная машина Л10-321         </t>
  </si>
  <si>
    <t>Ц085800829</t>
  </si>
  <si>
    <t>06_0001380027</t>
  </si>
  <si>
    <t xml:space="preserve">Компьютер Gigabyte Компьютер Gigabyte                       </t>
  </si>
  <si>
    <t>Ц085800836</t>
  </si>
  <si>
    <t>0001380032</t>
  </si>
  <si>
    <t>Система ветиляционная приточно-вытяжная для кухни Система ве</t>
  </si>
  <si>
    <t>Ц085800833</t>
  </si>
  <si>
    <t xml:space="preserve">Холодильник "Саратов - 451" Холодильник "Саратов - 451"     </t>
  </si>
  <si>
    <t>06_0001630043</t>
  </si>
  <si>
    <t>0147857</t>
  </si>
  <si>
    <t>ЭВМ Общего назначения-персональный компьютер с комплектующим</t>
  </si>
  <si>
    <t>014086</t>
  </si>
  <si>
    <t xml:space="preserve">Машина стиральная Л12-121 Машина стиральная Л12-121         </t>
  </si>
  <si>
    <t>0140258</t>
  </si>
  <si>
    <t xml:space="preserve">Машина для отжима белья -центрифуга Машина для отжима белья </t>
  </si>
  <si>
    <t>0001401408</t>
  </si>
  <si>
    <t>Зонт вентиляционный приточно-вытяжной(  Вытяжная вентиляция)</t>
  </si>
  <si>
    <t xml:space="preserve">МФУ лазерный НР Laser Jet Pro MFP M132nm RU МФУ лазерный НР </t>
  </si>
  <si>
    <t>Ноутбук Lenovo ideaPad 100-15 IBY Pentium Ноутбук Lenovo ide</t>
  </si>
  <si>
    <t>Ноутбук Lenovo ideaPad 100-15 IBR Pentium Ноутбук Lenovo ide</t>
  </si>
  <si>
    <t>Принтер лазерный Canon i Sensys Colour черный Принтер лазерн</t>
  </si>
  <si>
    <t>06_4140007</t>
  </si>
  <si>
    <t xml:space="preserve">Принтер НР LaserJet P1102 Принтер НР LaserJet P1102         </t>
  </si>
  <si>
    <t>06_4140006</t>
  </si>
  <si>
    <t xml:space="preserve">Ноутбук Asus X552CL-SX125H Ноутбук Asus X552CL-SX125H       </t>
  </si>
  <si>
    <t>06_4140005</t>
  </si>
  <si>
    <t>06_4140009</t>
  </si>
  <si>
    <t>Интерактивный комплект Trace Board Интерактивный комплект Tr</t>
  </si>
  <si>
    <t>04_4160003</t>
  </si>
  <si>
    <t xml:space="preserve">Холодильник БИРЮСА 10ЕК-1 Холодильник БИРЮСА 10ЕК-1         </t>
  </si>
  <si>
    <t>04_4160004</t>
  </si>
  <si>
    <t>04_4160005</t>
  </si>
  <si>
    <t>40_4140007</t>
  </si>
  <si>
    <t xml:space="preserve">Интерактивная доска Smartboard SB660 с настенным креплением </t>
  </si>
  <si>
    <t>40_4140006</t>
  </si>
  <si>
    <t xml:space="preserve">Проектор для  интерактивной доски с креплением Проектор для </t>
  </si>
  <si>
    <t>40_4140009</t>
  </si>
  <si>
    <t>4160066</t>
  </si>
  <si>
    <t>40_0001100001</t>
  </si>
  <si>
    <t>Ограждение  пр-т Коммунистический 34а Ограждение  пр-т Комму</t>
  </si>
  <si>
    <t>5330001</t>
  </si>
  <si>
    <t>Система видеонаблюдения в ясельных группах, пр.Коммунистичес</t>
  </si>
  <si>
    <t>44_А084100123</t>
  </si>
  <si>
    <t>44_А084100127</t>
  </si>
  <si>
    <t>44_А084100124</t>
  </si>
  <si>
    <t xml:space="preserve">Универсал. кухонная машина Универсал. кухонная машина       </t>
  </si>
  <si>
    <t>44_М084100123</t>
  </si>
  <si>
    <t xml:space="preserve">Котел стационар.пищеварочный Котел стационар.пищеварочный   </t>
  </si>
  <si>
    <t>44_А084100129</t>
  </si>
  <si>
    <t>Компьютер персон. с комплектующими Компьютер персон. с компл</t>
  </si>
  <si>
    <t>44_А084100128</t>
  </si>
  <si>
    <t xml:space="preserve">Холодильник  Бирюса  GEK1 Холодильник  Бирюса  GEK1         </t>
  </si>
  <si>
    <t>44_А084100125</t>
  </si>
  <si>
    <t xml:space="preserve">Холодильное  оборудование ШХ - 07 Холодильное  оборудование </t>
  </si>
  <si>
    <t xml:space="preserve">Холодильный шкаф Polair CM 105-S Холодильный шкаф Polair CM </t>
  </si>
  <si>
    <t xml:space="preserve">Веранда  уличная Веранда  уличная                           </t>
  </si>
  <si>
    <t>Многофункциональное устройство лазерное  WorkCentre 3210 Мно</t>
  </si>
  <si>
    <t xml:space="preserve">Ноутбук  Lenovo IdeaPad G500 Ноутбук  Lenovo IdeaPad G500   </t>
  </si>
  <si>
    <t xml:space="preserve">Ноутбук  Lenovo IdeaPad G780 Ноутбук  Lenovo IdeaPad G780   </t>
  </si>
  <si>
    <t xml:space="preserve">Котел пищеварочный КПЭМ-60-ОР Котел пищеварочный КПЭМ-60-ОР </t>
  </si>
  <si>
    <t xml:space="preserve">Шкаф жарочный ШЖ-150-3с Шкаф жарочный ШЖ-150-3с             </t>
  </si>
  <si>
    <t>44_А084100135</t>
  </si>
  <si>
    <t>44_А084100134</t>
  </si>
  <si>
    <t>44_А084100133</t>
  </si>
  <si>
    <t>44_А084100136</t>
  </si>
  <si>
    <t>44_А084100138</t>
  </si>
  <si>
    <t xml:space="preserve">Холодильник  BOSCH  KGS Холодильник  BOSCH  KGS             </t>
  </si>
  <si>
    <t>44_А001100002</t>
  </si>
  <si>
    <t xml:space="preserve">Проезды ул. Царевского 16а . Проезды ул. Царевского 16а .   </t>
  </si>
  <si>
    <t>44_0001110002</t>
  </si>
  <si>
    <t xml:space="preserve">Проезды ул. Царевского 14а . Проезды ул. Царевского 14а .   </t>
  </si>
  <si>
    <t xml:space="preserve">Центрифуга ЛЦ - 10.2 Центрифуга ЛЦ - 10.2                   </t>
  </si>
  <si>
    <t>44_Ц090000881</t>
  </si>
  <si>
    <t>МФУ лазерный Canon I-SENSYS MF3010 МФУ лазерный Canon I-SENS</t>
  </si>
  <si>
    <t>44_0001380035</t>
  </si>
  <si>
    <t xml:space="preserve">Зонт  приточно - вытяжной Зонт  приточно - вытяжной         </t>
  </si>
  <si>
    <t>44_А001380028</t>
  </si>
  <si>
    <t>Зонт приточно - вытяжной  ЗПВ-1100-2-0 Зонт приточно - вытяж</t>
  </si>
  <si>
    <t>44_А001380029</t>
  </si>
  <si>
    <t>Машина очистительная - картофелечистка  МОО - 1 Машина очист</t>
  </si>
  <si>
    <t>44_0001380027</t>
  </si>
  <si>
    <t>Картофелечистка  МОК-300-04 РЭ Картофелечистка  МОК-300-04 Р</t>
  </si>
  <si>
    <t>44_А084100121</t>
  </si>
  <si>
    <t xml:space="preserve">Машина  швейная Машина  швейная                             </t>
  </si>
  <si>
    <t>44_0001380038</t>
  </si>
  <si>
    <t xml:space="preserve">Машина кухонная универсальная Машина кухонная универсальная </t>
  </si>
  <si>
    <t>Планшет Samsung Galaxy Tab A 8/0 SM-T290 32Gb Планшет Samsun</t>
  </si>
  <si>
    <t>44_0001380037</t>
  </si>
  <si>
    <t>44_А001380017</t>
  </si>
  <si>
    <t xml:space="preserve">Машина стиральная Машина стиральная                         </t>
  </si>
  <si>
    <t>44_0001380015</t>
  </si>
  <si>
    <t xml:space="preserve">Машина стиральная " Вязьма" Машина стиральная " Вязьма"     </t>
  </si>
  <si>
    <t>44_0001380016</t>
  </si>
  <si>
    <t xml:space="preserve">Машина швейная Janame Машина швейная Janame                 </t>
  </si>
  <si>
    <t>44_0001380012</t>
  </si>
  <si>
    <t xml:space="preserve">Морозильная камера "СТИНОЛ" Морозильная камера "СТИНОЛ"     </t>
  </si>
  <si>
    <t>44_А001380019</t>
  </si>
  <si>
    <t>44_А001380012</t>
  </si>
  <si>
    <t>44_А001360002</t>
  </si>
  <si>
    <t>44_А001360003</t>
  </si>
  <si>
    <t xml:space="preserve">Принтор  LaserJet 1010 Принтор  LaserJet 1010               </t>
  </si>
  <si>
    <t>44_0001010009</t>
  </si>
  <si>
    <t>44_0001010010</t>
  </si>
  <si>
    <t>44_0001010013</t>
  </si>
  <si>
    <t>44_А001010009</t>
  </si>
  <si>
    <t>44_А001010010</t>
  </si>
  <si>
    <t>44_А001010013</t>
  </si>
  <si>
    <t>44_0001010007</t>
  </si>
  <si>
    <t>44_0001010008</t>
  </si>
  <si>
    <t>44_А001010008</t>
  </si>
  <si>
    <t>44_А001010007</t>
  </si>
  <si>
    <t>44_А001010006</t>
  </si>
  <si>
    <t>44_А001010005</t>
  </si>
  <si>
    <t>44_0001010006</t>
  </si>
  <si>
    <t>44_0001010005</t>
  </si>
  <si>
    <t>44_0001380022</t>
  </si>
  <si>
    <t xml:space="preserve">Холодильник Бирюса  224С Холодильник Бирюса  224С           </t>
  </si>
  <si>
    <t>44_А001380007</t>
  </si>
  <si>
    <t>44_А084100122</t>
  </si>
  <si>
    <t>44_А001380027</t>
  </si>
  <si>
    <t xml:space="preserve">Электр.плита  6  конф. Электр.плита  6  конф.               </t>
  </si>
  <si>
    <t>44_0001380021</t>
  </si>
  <si>
    <t>44_0001380025</t>
  </si>
  <si>
    <t xml:space="preserve">Электроплита  ЭП - 6ЖШ Электроплита  ЭП - 6ЖШ               </t>
  </si>
  <si>
    <t>44_А001380016</t>
  </si>
  <si>
    <t xml:space="preserve">Ноутбук  SONY VAIO Ноутбук  SONY VAIO                       </t>
  </si>
  <si>
    <t>Стиральная машина с сушкой LG F1K2CH2T Стиральная машина с с</t>
  </si>
  <si>
    <t>4160097</t>
  </si>
  <si>
    <t xml:space="preserve">Шкаф для пособий Шкаф для пособий                           </t>
  </si>
  <si>
    <t xml:space="preserve">Ноутбук  Lenovo B5010 Ноутбук  Lenovo B5010                 </t>
  </si>
  <si>
    <t>Машина стиральная с сушкой LG F1K2CH2T Машина стиральная с с</t>
  </si>
  <si>
    <t>Шкаф холодильный Polair ШХ 0,5 Шкаф холодильный Polair ШХ 0,</t>
  </si>
  <si>
    <t>44_А001100001</t>
  </si>
  <si>
    <t>Ограждение ул. Царевского 16а . Ограждение ул. Царевского 16</t>
  </si>
  <si>
    <t>44_0001110001</t>
  </si>
  <si>
    <t>Ограждение ул. Царевского 14а . Ограждение ул. Царевского 14</t>
  </si>
  <si>
    <t xml:space="preserve">МФУ лазерное Canon i-Sensys МФУ лазерное Canon i-Sensys     </t>
  </si>
  <si>
    <t>Ноутбук Asus VivoBook X540NA-GQ008T Ноутбук Asus VivoBook X5</t>
  </si>
  <si>
    <t>Принтер Canon i-SENSYS LBP6030B Принтер Canon i-SENSYS LBP60</t>
  </si>
  <si>
    <t>2120001</t>
  </si>
  <si>
    <t>Ворота распашные ул. Царевского 14а . Ворота распашные ул. Ц</t>
  </si>
  <si>
    <t>Портативный компьютер учителя CLASSMATE Портативный компьюте</t>
  </si>
  <si>
    <t>Холодильный шкаф Polair CМ105S Холодильный шкаф Polair CМ105</t>
  </si>
  <si>
    <t>2190001</t>
  </si>
  <si>
    <t>2190002</t>
  </si>
  <si>
    <t>2140036</t>
  </si>
  <si>
    <t xml:space="preserve">МФУ лазерное SCX-4650N/XEV МФУ лазерное SCX-4650N/XEV       </t>
  </si>
  <si>
    <t>0101040002</t>
  </si>
  <si>
    <t>Машина универсальная кухонная УКМ Машина универсальная кухон</t>
  </si>
  <si>
    <t>0101040006</t>
  </si>
  <si>
    <t>Тепловой пункт ул. Строителй 18 Тепловой пункт ул. Строителй</t>
  </si>
  <si>
    <t>10_5140001</t>
  </si>
  <si>
    <t xml:space="preserve">Синтезатор Casio WK-7600 Синтезатор Casio WK-7600           </t>
  </si>
  <si>
    <t>28_2140002</t>
  </si>
  <si>
    <t xml:space="preserve">Сплит-система SM 113 S Сплит-система SM 113 S               </t>
  </si>
  <si>
    <t>28_5140001</t>
  </si>
  <si>
    <t>28_5140002</t>
  </si>
  <si>
    <t xml:space="preserve">Телевизор Samsung 40"-42" Телевизор Samsung 40"-42"         </t>
  </si>
  <si>
    <t>28_4140005</t>
  </si>
  <si>
    <t>28_4140006</t>
  </si>
  <si>
    <t xml:space="preserve">Фортепиано цифровое CASIO CDP-120 Фортепиано цифровое CASIO </t>
  </si>
  <si>
    <t>М000001033</t>
  </si>
  <si>
    <t xml:space="preserve">Ноутбук Samsung R517 Ноутбук Samsung R517                   </t>
  </si>
  <si>
    <t>М000001034</t>
  </si>
  <si>
    <t>М085101922</t>
  </si>
  <si>
    <t xml:space="preserve">Компьютер (Системный блок) Компьютер (Системный блок)       </t>
  </si>
  <si>
    <t>М085101923</t>
  </si>
  <si>
    <t xml:space="preserve">МФУ лазерное Canon МФУ лазерное Canon                       </t>
  </si>
  <si>
    <t>М085101921</t>
  </si>
  <si>
    <t xml:space="preserve">Пылесос LG Пылесос LG                                       </t>
  </si>
  <si>
    <t>2160048</t>
  </si>
  <si>
    <t xml:space="preserve">Игровая площадка Игровая площадка                           </t>
  </si>
  <si>
    <t>28_0001100001</t>
  </si>
  <si>
    <t xml:space="preserve">Проезды, ул. Куйбышева 15а/1 Проезды, ул. Куйбышева 15а/1   </t>
  </si>
  <si>
    <t>0001178113</t>
  </si>
  <si>
    <t xml:space="preserve">Проезды, ул. Калинина 28 Проезды, ул. Калинина 28           </t>
  </si>
  <si>
    <t>10_0001100001</t>
  </si>
  <si>
    <t xml:space="preserve">Проезды, ул. Строителей 18 Проезды, ул. Строителей 18       </t>
  </si>
  <si>
    <t>Электрический водонагреватель IP ASV Mi-200 Электрический во</t>
  </si>
  <si>
    <t>4160136</t>
  </si>
  <si>
    <t>М315008339</t>
  </si>
  <si>
    <t>Кислородный концентратор Atmung 5L-B-W Кислородный концентра</t>
  </si>
  <si>
    <t>10_0001380017</t>
  </si>
  <si>
    <t xml:space="preserve">МФУ Canon SENSYS  MF4430 МФУ Canon SENSYS  MF4430           </t>
  </si>
  <si>
    <t>0001360001</t>
  </si>
  <si>
    <t>М315008328</t>
  </si>
  <si>
    <t>М315008332</t>
  </si>
  <si>
    <t>М315008324</t>
  </si>
  <si>
    <t>10_0001380008</t>
  </si>
  <si>
    <t xml:space="preserve">Очиститель воздуха "Rainbow" Очиститель воздуха "Rainbow"   </t>
  </si>
  <si>
    <t>М315008326</t>
  </si>
  <si>
    <t>10_М041301500</t>
  </si>
  <si>
    <t xml:space="preserve">Пылесос  TGU-3310-B Пылесос  TGU-3310-B                     </t>
  </si>
  <si>
    <t>0001380006</t>
  </si>
  <si>
    <t xml:space="preserve">Сухожарочный шкаф ГП-10-4-МО Сухожарочный шкаф ГП-10-4-МО   </t>
  </si>
  <si>
    <t>10_0001010003</t>
  </si>
  <si>
    <t>10_0001010004</t>
  </si>
  <si>
    <t>Ц081800114</t>
  </si>
  <si>
    <t xml:space="preserve">Холодильник "Бирюса 133 R " Холодильник "Бирюса 133 R "     </t>
  </si>
  <si>
    <t>М315008315</t>
  </si>
  <si>
    <t>М315008316</t>
  </si>
  <si>
    <t>0001370005</t>
  </si>
  <si>
    <t xml:space="preserve">Аккомконвергентренер АКТ-02 Аккомконвергентренер АКТ-02     </t>
  </si>
  <si>
    <t>0001370019</t>
  </si>
  <si>
    <t>0001370033</t>
  </si>
  <si>
    <t xml:space="preserve">Амблиоспекл лазерный АЛ - 01 Амблиоспекл лазерный АЛ - 01   </t>
  </si>
  <si>
    <t>0001370026</t>
  </si>
  <si>
    <t xml:space="preserve">Аппарат " Амплипульс - 5 " Аппарат " Амплипульс - 5 "       </t>
  </si>
  <si>
    <t>0001370029</t>
  </si>
  <si>
    <t>Аппарат " Ласт-01" д/лазеротерапии Аппарат " Ласт-01" д/лазе</t>
  </si>
  <si>
    <t>0001370021</t>
  </si>
  <si>
    <t xml:space="preserve">Аппарат АТОС-А Аппарат АТОС-А                               </t>
  </si>
  <si>
    <t>0001370032</t>
  </si>
  <si>
    <t xml:space="preserve">Апппарат "АМО-АТОС" Апппарат "АМО-АТОС"                     </t>
  </si>
  <si>
    <t>0001370031</t>
  </si>
  <si>
    <t xml:space="preserve">Комплекс аппаратно програмный Капбис - 1 Комплекс аппаратно </t>
  </si>
  <si>
    <t>0001360007</t>
  </si>
  <si>
    <t>0101040001</t>
  </si>
  <si>
    <t xml:space="preserve">Компьютер Pentium Компьютер Pentium                         </t>
  </si>
  <si>
    <t>0001360003</t>
  </si>
  <si>
    <t>0001370034</t>
  </si>
  <si>
    <t xml:space="preserve">Макулотестер МПТ - 2 Макулотестер МПТ - 2                   </t>
  </si>
  <si>
    <t>0001370030</t>
  </si>
  <si>
    <t xml:space="preserve">Макулотестер МТП -2 Макулотестер МТП -2                     </t>
  </si>
  <si>
    <t>0001370001</t>
  </si>
  <si>
    <t xml:space="preserve">Макулотестер МТП-2 Макулотестер МТП-2                       </t>
  </si>
  <si>
    <t>0001370002</t>
  </si>
  <si>
    <t xml:space="preserve">Морозильная камера " Стинол " Морозильная камера " Стинол " </t>
  </si>
  <si>
    <t>МФУ лазерное Canon i-SENSYS MF4018 МФУ лазерное Canon i-SENS</t>
  </si>
  <si>
    <t xml:space="preserve">МФУ принтер/ копир/сканер МФУ принтер/ копир/сканер         </t>
  </si>
  <si>
    <t>0001370016</t>
  </si>
  <si>
    <t xml:space="preserve">Офтальмоскоп ( офтольмометр ) Офтальмоскоп ( офтольмометр ) </t>
  </si>
  <si>
    <t>0001370007</t>
  </si>
  <si>
    <t xml:space="preserve">Офтальмоскоп БО-58 Офтальмоскоп БО-58                       </t>
  </si>
  <si>
    <t>0001370017</t>
  </si>
  <si>
    <t xml:space="preserve">Офтальмоскоп зеркальный Офтальмоскоп зеркальный             </t>
  </si>
  <si>
    <t>28_М041301500</t>
  </si>
  <si>
    <t xml:space="preserve">Пылесос " LG " Пылесос " LG "                               </t>
  </si>
  <si>
    <t>0001370015</t>
  </si>
  <si>
    <t xml:space="preserve">Синоптофор Синоптофор                                       </t>
  </si>
  <si>
    <t>0001370014</t>
  </si>
  <si>
    <t>0001370013</t>
  </si>
  <si>
    <t>0001370012</t>
  </si>
  <si>
    <t>0001370011</t>
  </si>
  <si>
    <t>0001380028</t>
  </si>
  <si>
    <t xml:space="preserve">Синтезатор Синтезатор                                       </t>
  </si>
  <si>
    <t xml:space="preserve">Стиральная машина Стиральная машина                         </t>
  </si>
  <si>
    <t>28_0001380008</t>
  </si>
  <si>
    <t xml:space="preserve">Стиральная машина СМ-10Б Стиральная машина СМ-10Б           </t>
  </si>
  <si>
    <t>28_0001010003</t>
  </si>
  <si>
    <t>28_0001010004</t>
  </si>
  <si>
    <t>0101060002</t>
  </si>
  <si>
    <t>Холодильник Samsyng RL-34 ЕСМS Холодильник Samsyng RL-34 ЕСМ</t>
  </si>
  <si>
    <t>0001380030</t>
  </si>
  <si>
    <t xml:space="preserve">Эл. плита 6-ти конфорочная Эл. плита 6-ти конфорочная       </t>
  </si>
  <si>
    <t>0001370027</t>
  </si>
  <si>
    <t>Электростимулятор офтальмологический Электростимулятор офтал</t>
  </si>
  <si>
    <t>Машина швейная с электроприводом Sing Машина швейная с элект</t>
  </si>
  <si>
    <t>Плита электрическая 6-ти конфорочная Плита электрическая 6-т</t>
  </si>
  <si>
    <t>0001383605</t>
  </si>
  <si>
    <t xml:space="preserve">БАРАБАН СУШИЛЬНЫЙ ЛС-10 БАРАБАН СУШИЛЬНЫЙ ЛС-10             </t>
  </si>
  <si>
    <t>0010104385</t>
  </si>
  <si>
    <t xml:space="preserve">ЗОНТ ПРИТОЧНО-ВЫТЯЖНОЙ ЗПВ-11100-0-2 ЗОНТ ПРИТОЧНО-ВЫТЯЖНОЙ </t>
  </si>
  <si>
    <t>0001383965</t>
  </si>
  <si>
    <t xml:space="preserve">КОТЁЛ КПЭ-60-1Б КОТЁЛ КПЭ-60-1Б                             </t>
  </si>
  <si>
    <t>0010104383</t>
  </si>
  <si>
    <t xml:space="preserve">КУХОННАЯ МАШИНА УНИВЕРСАЛЬНАЯ КУХОННАЯ МАШИНА УНИВЕРСАЛЬНАЯ </t>
  </si>
  <si>
    <t>М000001014</t>
  </si>
  <si>
    <t xml:space="preserve">Машина стиральная Bosch Машина стиральная Bosch             </t>
  </si>
  <si>
    <t>0001383368</t>
  </si>
  <si>
    <t xml:space="preserve">МАШИНА СТИРАЛЬНАЯ Л-10-121 МАШИНА СТИРАЛЬНАЯ Л-10-121       </t>
  </si>
  <si>
    <t>0010104382</t>
  </si>
  <si>
    <t xml:space="preserve">ОВОЩЕРЕЗКА ГАММА-5А ОВОЩЕРЕЗКА ГАММА-5А                     </t>
  </si>
  <si>
    <t>М000001017</t>
  </si>
  <si>
    <t xml:space="preserve">ПРЕСС ГЛАДИЛЬНЫЙ ПРЕСС ГЛАДИЛЬНЫЙ                           </t>
  </si>
  <si>
    <t>0001383964</t>
  </si>
  <si>
    <t xml:space="preserve">ПРИНТЕР HP LASER JET 1010 ПРИНТЕР HP LASER JET 1010         </t>
  </si>
  <si>
    <t>0001383962</t>
  </si>
  <si>
    <t>ПРИНТЕР ЛАЗЕРНЫЙ НР LASER JET 1010 ПРИНТЕР ЛАЗЕРНЫЙ НР LASER</t>
  </si>
  <si>
    <t>0001383966</t>
  </si>
  <si>
    <t xml:space="preserve">СКОВОРОДА ЭЛЕКТРИЧЕСКАЯ СКОВОРОДА ЭЛЕКТРИЧЕСКАЯ             </t>
  </si>
  <si>
    <t>101040070</t>
  </si>
  <si>
    <t xml:space="preserve">Телевизор SONY 29 X1R Телевизор SONY 29 X1R                 </t>
  </si>
  <si>
    <t>0001383967</t>
  </si>
  <si>
    <t xml:space="preserve">ТИТАН ЭЛЕКТРИЧЕСКИЙ ТИТАН ЭЛЕКТРИЧЕСКИЙ                     </t>
  </si>
  <si>
    <t>М000000356</t>
  </si>
  <si>
    <t xml:space="preserve">ХОЛОДИЛЬНИК "АТЛАНТ" ХОЛОДИЛЬНИК "АТЛАНТ"                   </t>
  </si>
  <si>
    <t>0001383066</t>
  </si>
  <si>
    <t xml:space="preserve">ЦЕНТРИФУГА ЛЦ-10 ЦЕНТРИФУГА ЛЦ-10                           </t>
  </si>
  <si>
    <t>М000001016</t>
  </si>
  <si>
    <t xml:space="preserve">ШВЕЙНАЯ МАШИНА ШВЕЙНАЯ МАШИНА                               </t>
  </si>
  <si>
    <t>0001383808</t>
  </si>
  <si>
    <t xml:space="preserve">ЭЛЕКТРОМЯСОРУБКА ММ-8 ЭЛЕКТРОМЯСОРУБКА ММ-8                 </t>
  </si>
  <si>
    <t>0001983414</t>
  </si>
  <si>
    <t xml:space="preserve">ЭЛЕКТРОПОЛОТЕНЦЕ ЭЛЕКТРОПОЛОТЕНЦЕ                           </t>
  </si>
  <si>
    <t>28_4140004</t>
  </si>
  <si>
    <t>28_5160001</t>
  </si>
  <si>
    <t xml:space="preserve">Холодильник "Бирюса 129L" Холодильник "Бирюса 129L"         </t>
  </si>
  <si>
    <t xml:space="preserve">Холодильник Бирюса 109 Холодильник Бирюса 109               </t>
  </si>
  <si>
    <t xml:space="preserve">Ларь МЛК 350 Ларь МЛК 350                                   </t>
  </si>
  <si>
    <t xml:space="preserve">Холодильный шкаф СМ 105 S Холодильный шкаф СМ 105 S         </t>
  </si>
  <si>
    <t>Машина для измельчения мяса МИИ 80 Машина для измельчения мя</t>
  </si>
  <si>
    <t xml:space="preserve">Холодильный шкаф DМ 105 S Холодильный шкаф DМ 105 S         </t>
  </si>
  <si>
    <t xml:space="preserve">Ларь холодильный ЛС 500 Ларь холодильный ЛС 500             </t>
  </si>
  <si>
    <t>М000001018</t>
  </si>
  <si>
    <t>ВИДЕОКАМЕРА ЦИФР. PANASONIK SDR-H40EE-S ВИДЕОКАМЕРА ЦИФР. PA</t>
  </si>
  <si>
    <t>0001383975</t>
  </si>
  <si>
    <t xml:space="preserve">КОМПЬЮТЕР В КОМПЛЕКТЕ КОМПЬЮТЕР В КОМПЛЕКТЕ                 </t>
  </si>
  <si>
    <t>М000001025</t>
  </si>
  <si>
    <t xml:space="preserve">МАШИНА УНИВЕРСАЛЬНАЯ С КОМПЛЕКТОМ СМЕННЫХ МЕХАНИЗМОВ УКМ-06 </t>
  </si>
  <si>
    <t>М000001030</t>
  </si>
  <si>
    <t xml:space="preserve">ПЕРСОНАЛЬНЫЙ КОМПЬЮТЕР ПЕРСОНАЛЬНЫЙ КОМПЬЮТЕР               </t>
  </si>
  <si>
    <t>М000001029</t>
  </si>
  <si>
    <t>ПЕРСОНАЛЬНЫЙ КОМПЬЮТЕР+ПРИНТЕР ПЕРСОНАЛЬНЫЙ КОМПЬЮТЕР+ПРИНТЕ</t>
  </si>
  <si>
    <t>М000001027</t>
  </si>
  <si>
    <t xml:space="preserve">СНЕГОУБОРЩИК СНЕГОУБОРЩИК                                   </t>
  </si>
  <si>
    <t>М000001026</t>
  </si>
  <si>
    <t>СПЛИТ-СИСТЕМА ОХЛАЖДЕНИЯ ВОЗДУХА СПЛИТ-СИСТЕМА ОХЛАЖДЕНИЯ ВО</t>
  </si>
  <si>
    <t>М000001031</t>
  </si>
  <si>
    <t>Тепловой пункт ул.Куйбышева 15а/1 Тепловой пункт ул.Куйбышев</t>
  </si>
  <si>
    <t>000001024</t>
  </si>
  <si>
    <t xml:space="preserve">Холодильник бытовой "Бирюса" Холодильник бытовой "Бирюса"   </t>
  </si>
  <si>
    <t>0001383969</t>
  </si>
  <si>
    <t xml:space="preserve">ХОЛОДИЛЬНИК ИНДЕЗИТ ХОЛОДИЛЬНИК ИНДЕЗИТ                     </t>
  </si>
  <si>
    <t>М315008334</t>
  </si>
  <si>
    <t>0148338</t>
  </si>
  <si>
    <t>Машина сушильно-гладильная  PF-580 Машина сушильно-гладильна</t>
  </si>
  <si>
    <t>М315008337</t>
  </si>
  <si>
    <t xml:space="preserve">Машина сушильная ЛС-10 Машина сушильная ЛС-10               </t>
  </si>
  <si>
    <t>М315008335</t>
  </si>
  <si>
    <t xml:space="preserve">Машина стиральная ЛО-7 Машина стиральная ЛО-7               </t>
  </si>
  <si>
    <t>М315008338</t>
  </si>
  <si>
    <t xml:space="preserve">Тепловой пункт ул.Калинина 28 Тепловой пункт ул.Калинина 28 </t>
  </si>
  <si>
    <t>М315008336</t>
  </si>
  <si>
    <t>Персональный компьютер с комплектующими Персональный компьют</t>
  </si>
  <si>
    <t>4160128</t>
  </si>
  <si>
    <t xml:space="preserve">Ноутбук Lenovo G50-45 Ноутбук Lenovo G50-45                 </t>
  </si>
  <si>
    <t xml:space="preserve">Проектор  ViewSonic Проектор  ViewSonic                     </t>
  </si>
  <si>
    <t>0001178112</t>
  </si>
  <si>
    <t xml:space="preserve">Ограждение, ул. Калинина 28 Ограждение, ул. Калинина 28     </t>
  </si>
  <si>
    <t>Ноутбук 14.1" Prestigio SmartBook Ноутбук 14.1" Prestigio Sm</t>
  </si>
  <si>
    <t>28_2140005</t>
  </si>
  <si>
    <t xml:space="preserve">Телевизор TELEFUNKEN Телевизор TELEFUNKEN                   </t>
  </si>
  <si>
    <t>10_2140008</t>
  </si>
  <si>
    <t>10_2140009</t>
  </si>
  <si>
    <t>10_2140010</t>
  </si>
  <si>
    <t>10_4140001</t>
  </si>
  <si>
    <t>28_4140016</t>
  </si>
  <si>
    <t xml:space="preserve">МФУ лазерное XEROX 3220 МФУ лазерное XEROX 3220             </t>
  </si>
  <si>
    <t>28_4140017</t>
  </si>
  <si>
    <t xml:space="preserve">Ноутбук  Acer Aspire E1-570G Ноутбук  Acer Aspire E1-570G   </t>
  </si>
  <si>
    <t>28_4140018</t>
  </si>
  <si>
    <t>Ноутбук Dell Inspiron 3521 Pentium Ноутбук Dell Inspiron 352</t>
  </si>
  <si>
    <t>28_4140021</t>
  </si>
  <si>
    <t>28_4140031</t>
  </si>
  <si>
    <t xml:space="preserve">Проектор BenQ Projector MX662 Проектор BenQ Projector MX662 </t>
  </si>
  <si>
    <t xml:space="preserve">Пароконвектомат ПКА 6-1/3П Пароконвектомат ПКА 6-1/3П       </t>
  </si>
  <si>
    <t xml:space="preserve">Телевизор LED Телевизор LED                                 </t>
  </si>
  <si>
    <t xml:space="preserve">Телевизор DEXP Телевизор DEXP                               </t>
  </si>
  <si>
    <t>Пианино цифровое Yamaha-YDP-162R Пианино цифровое Yamaha-YDP</t>
  </si>
  <si>
    <t xml:space="preserve">МАФ Беседка "Домик" МАФ Беседка "Домик"                     </t>
  </si>
  <si>
    <t>4330150</t>
  </si>
  <si>
    <t>4330148</t>
  </si>
  <si>
    <t>50_000000000017</t>
  </si>
  <si>
    <t xml:space="preserve">Электрокотел ZOTA Электрокотел ZOTA                         </t>
  </si>
  <si>
    <t>4330138</t>
  </si>
  <si>
    <t xml:space="preserve">Комплект SBM680v10 Комплект SBM680v10                       </t>
  </si>
  <si>
    <t xml:space="preserve">Автобус Автобус                                             </t>
  </si>
  <si>
    <t xml:space="preserve">Горка из нержавеющей стали Горка из нержавеющей стали       </t>
  </si>
  <si>
    <t xml:space="preserve">Горка-манеж Горка-манеж                                     </t>
  </si>
  <si>
    <t>Каток гладильный с электрическим нагревом ВГ 1018 Каток глад</t>
  </si>
  <si>
    <t xml:space="preserve">Котел пищеварочный электрический (опрокидывающийся) КПЭМ-60 </t>
  </si>
  <si>
    <t>Машина стирательно-отжимная WD-1069 BD Машина стирательно-от</t>
  </si>
  <si>
    <t>Овощерезка Robot Coupe CL-30 Bistro+ набор дисков 1945 Овоще</t>
  </si>
  <si>
    <t>Овощерезка с протиркой и дисками Robot Coupe CL-50+Набор дис</t>
  </si>
  <si>
    <t>Паро-конвектомат (бойлерный) на 6 уровней ПКА6-1/1 ПМ Паро-к</t>
  </si>
  <si>
    <t xml:space="preserve">Проектор Epson EB-1761W Проектор Epson EB-1761W             </t>
  </si>
  <si>
    <t>Снегоуборочная машина StigaSnowFox Снегоуборочная машина Sti</t>
  </si>
  <si>
    <t>4330110</t>
  </si>
  <si>
    <t xml:space="preserve">Цифровое пианино Цифровое пианино                           </t>
  </si>
  <si>
    <t>50_0130715</t>
  </si>
  <si>
    <t xml:space="preserve">Машина д/отжима Машина д/отжима                             </t>
  </si>
  <si>
    <t>50_000000000014</t>
  </si>
  <si>
    <t>50_000000000015</t>
  </si>
  <si>
    <t>50_000000000013</t>
  </si>
  <si>
    <t>50_000000000016</t>
  </si>
  <si>
    <t>50_000000000012</t>
  </si>
  <si>
    <t>50_000000000011</t>
  </si>
  <si>
    <t>50_000000000010</t>
  </si>
  <si>
    <t>50_000000000006</t>
  </si>
  <si>
    <t>50_000000000007</t>
  </si>
  <si>
    <t>50_000000000008</t>
  </si>
  <si>
    <t>50_000000000009</t>
  </si>
  <si>
    <t>50_000000000003</t>
  </si>
  <si>
    <t>50_000000000004</t>
  </si>
  <si>
    <t>50_000000000005</t>
  </si>
  <si>
    <t>50_710</t>
  </si>
  <si>
    <t>Универсальная кухонная машина в комп с установкой УКМ-7 Унив</t>
  </si>
  <si>
    <t>50_000000000036</t>
  </si>
  <si>
    <t xml:space="preserve">Электрокотёл  КПЭ-60 Электрокотёл  КПЭ-60                   </t>
  </si>
  <si>
    <t>5160011</t>
  </si>
  <si>
    <t xml:space="preserve">Машинка без горки Машинка без горки                         </t>
  </si>
  <si>
    <t>5160010</t>
  </si>
  <si>
    <t xml:space="preserve">Домик Домик                                                 </t>
  </si>
  <si>
    <t>4220004</t>
  </si>
  <si>
    <t>Теневой навес ул.Северная 32 (4) Теневой навес ул.Северная 3</t>
  </si>
  <si>
    <t>Теневой навес ул.Северная 32 (6) Теневой навес ул.Северная 3</t>
  </si>
  <si>
    <t>4220005</t>
  </si>
  <si>
    <t>Теневой навес ул.Северная 32 (5) Теневой навес ул.Северная 3</t>
  </si>
  <si>
    <t>Теневой навес ул.Северная 32 (7) Теневой навес ул.Северная 3</t>
  </si>
  <si>
    <t>Благоустройство ул.Северная 32 Благоустройство ул.Северная 3</t>
  </si>
  <si>
    <t xml:space="preserve">Ограждение ул.Северная 32 Ограждение ул.Северная 32         </t>
  </si>
  <si>
    <t>50_01407</t>
  </si>
  <si>
    <t>Машина стиральная Л 12-322 люкс Машина стиральная Л 12-322 л</t>
  </si>
  <si>
    <t>50_0014716</t>
  </si>
  <si>
    <t xml:space="preserve">Эл.сковорода СЭЧ-0,25 Эл.сковорода СЭЧ-0,25                 </t>
  </si>
  <si>
    <t>50_0014715</t>
  </si>
  <si>
    <t xml:space="preserve">Электроплита ЭП 6 ЖШ Электроплита ЭП 6 ЖШ                   </t>
  </si>
  <si>
    <t>Камера холодильная Polair KXH-7,71 Камера холодильная Polair</t>
  </si>
  <si>
    <t>Сплит-система среднетемпературная Polair SM 111 SF Сплит-сис</t>
  </si>
  <si>
    <t xml:space="preserve">Кладовая Кладовая                                           </t>
  </si>
  <si>
    <t xml:space="preserve">Плита эл. ЭПК-48ЖШ-К-2/1 Плита эл. ЭПК-48ЖШ-К-2/1           </t>
  </si>
  <si>
    <t xml:space="preserve">МАФ Патрульная машина "ДПС" МАФ Патрульная машина "ДПС"     </t>
  </si>
  <si>
    <t xml:space="preserve">МАФ Машинка "Грузовик" без ската МАФ Машинка "Грузовик" без </t>
  </si>
  <si>
    <t xml:space="preserve">МАФ Машинка "Газель" МАФ Машинка "Газель"                   </t>
  </si>
  <si>
    <t>52_0001380047</t>
  </si>
  <si>
    <t xml:space="preserve">Магнитофон Philips AZ 1850/12 Магнитофон Philips AZ 1850/12 </t>
  </si>
  <si>
    <t>52_0001380046</t>
  </si>
  <si>
    <t>Музыкальный центр Sony МНС-ЕС69 Музыкальный центр Sony МНС-Е</t>
  </si>
  <si>
    <t>52_0001360008</t>
  </si>
  <si>
    <t>МФУ (принтер/копир/сканер)Epson Stуlus МФУ (принтер/копир/ск</t>
  </si>
  <si>
    <t>52_0001360009</t>
  </si>
  <si>
    <t>52_М041300108</t>
  </si>
  <si>
    <t>Пылесос LG TCV-3310 01242,02990 Пылесос LG TCV-3310 01242,02</t>
  </si>
  <si>
    <t>52_М085103223</t>
  </si>
  <si>
    <t>52_0001380100</t>
  </si>
  <si>
    <t xml:space="preserve">Система видионаблюдения Система видионаблюдения             </t>
  </si>
  <si>
    <t>52_0001100001</t>
  </si>
  <si>
    <t>Благоустройство, оборудование дет.игров.площ. Благоустройств</t>
  </si>
  <si>
    <t xml:space="preserve">Ноутбук 15.6 HP 15-bs167ur Ноутбук 15.6 HP 15-bs167ur       </t>
  </si>
  <si>
    <t>Котёл пищеварочный Abat КПЭМ-60-ОР Котёл пищеварочный Abat К</t>
  </si>
  <si>
    <t xml:space="preserve">Ноутбук HP 15 -bs169ur Ноутбук HP 15 -bs169ur               </t>
  </si>
  <si>
    <t xml:space="preserve">Принтер цветной Epson, L132 Принтер цветной Epson, L132     </t>
  </si>
  <si>
    <t>Игровое оборудование  Машинка-автобус 1,8*1,1*1,4 Игровое об</t>
  </si>
  <si>
    <t>4000012</t>
  </si>
  <si>
    <t>Машина промышленная стиральная В10-322 Машина промышленная с</t>
  </si>
  <si>
    <t>Электрокипятильник ЛЭНД-100(12кВт 380В, 500*385*800мм) Элект</t>
  </si>
  <si>
    <t>52_0001380102</t>
  </si>
  <si>
    <t>Ламинатор FuJipla 3215, А3, 60-250мкм Ламинатор FuJipla 3215</t>
  </si>
  <si>
    <t>52_0001380103</t>
  </si>
  <si>
    <t xml:space="preserve">МФУ лазерное Samsung SCX-4600 МФУ лазерное Samsung SCX-4600 </t>
  </si>
  <si>
    <t>М085103205</t>
  </si>
  <si>
    <t xml:space="preserve">Пылесос"Samseng"SC-5155 Пылесос"Samseng"SC-5155             </t>
  </si>
  <si>
    <t>Ноутбук ASUS Laptop 15,6 (D540МВ-GQ140T) Pentium N5000/4096S</t>
  </si>
  <si>
    <t>Проектор Epson EB-X41 (LCD.1024*768.3600 Im.15000:1,1*2Вт) П</t>
  </si>
  <si>
    <t>52_0001380035</t>
  </si>
  <si>
    <t>52_М0851031365</t>
  </si>
  <si>
    <t>52_М085103099</t>
  </si>
  <si>
    <t>52_М0851031367</t>
  </si>
  <si>
    <t xml:space="preserve">Машина универсальная УКМ-06 с комплектом сменных механизмов </t>
  </si>
  <si>
    <t>52_0001380030</t>
  </si>
  <si>
    <t xml:space="preserve">Машина швейная "Janome 1022" Машина швейная "Janome 1022"   </t>
  </si>
  <si>
    <t>52_0001380041</t>
  </si>
  <si>
    <t>Механизм овощно-протирочный  к приводу П-2 Механизм овощно-п</t>
  </si>
  <si>
    <t>52_М085103127</t>
  </si>
  <si>
    <t>Многофункциональное устройство НР Lazer Jet Многофункциональ</t>
  </si>
  <si>
    <t>52_0001380018</t>
  </si>
  <si>
    <t xml:space="preserve">Моноблок " GOLD STAR " Моноблок " GOLD STAR "               </t>
  </si>
  <si>
    <t>52_0001380026</t>
  </si>
  <si>
    <t>52_М041010100</t>
  </si>
  <si>
    <t>Музыкальный центр Panasonik DW7KC57280 Музыкальный центр Pan</t>
  </si>
  <si>
    <t>52_М085103141</t>
  </si>
  <si>
    <t>52_0001910001</t>
  </si>
  <si>
    <t xml:space="preserve">Озеленение и благоустройство Озеленение и благоустройство   </t>
  </si>
  <si>
    <t>52_М025100100</t>
  </si>
  <si>
    <t>52_М085103128</t>
  </si>
  <si>
    <t xml:space="preserve">Плита электрическая ПЭМ-4-01 Плита электрическая ПЭМ-4-01   </t>
  </si>
  <si>
    <t>52_0001010016</t>
  </si>
  <si>
    <t>Принтер HP LaserJet A4 1020 USB 2.0 Q5911A Принтер HP LaserJ</t>
  </si>
  <si>
    <t>52_0001360001</t>
  </si>
  <si>
    <t xml:space="preserve">Принтер лазерный НР 1100 А4 Принтер лазерный НР 1100 А4     </t>
  </si>
  <si>
    <t>52_0001010011</t>
  </si>
  <si>
    <t>52_0001010012</t>
  </si>
  <si>
    <t>52_0001010013</t>
  </si>
  <si>
    <t>52_0001010014</t>
  </si>
  <si>
    <t>52_0001010010</t>
  </si>
  <si>
    <t>52_0001010009</t>
  </si>
  <si>
    <t>52_М041300107</t>
  </si>
  <si>
    <t>52_М085103135</t>
  </si>
  <si>
    <t xml:space="preserve">Синтезатор Vamaha Синтезатор Vamaha                         </t>
  </si>
  <si>
    <t>52_0001380095</t>
  </si>
  <si>
    <t xml:space="preserve">Снегоуборщик 88553 Снегоуборщик 88553                       </t>
  </si>
  <si>
    <t>52_0001010007</t>
  </si>
  <si>
    <t>52_0001010006</t>
  </si>
  <si>
    <t>52_0001010005</t>
  </si>
  <si>
    <t>52_0001010008</t>
  </si>
  <si>
    <t>52_0001010004</t>
  </si>
  <si>
    <t>52_0001010003</t>
  </si>
  <si>
    <t>52_0001100002</t>
  </si>
  <si>
    <t xml:space="preserve">Теплица Теплица                                             </t>
  </si>
  <si>
    <t>52_0001380040</t>
  </si>
  <si>
    <t>52_0001380016</t>
  </si>
  <si>
    <t xml:space="preserve">Холодильник " Зил "-130 Холодильник " Зил "-130             </t>
  </si>
  <si>
    <t>52_0001380011</t>
  </si>
  <si>
    <t xml:space="preserve">Холодильник " Минск - 16 " Холодильник " Минск - 16 "       </t>
  </si>
  <si>
    <t>52_0001380012</t>
  </si>
  <si>
    <t>52_0001380005</t>
  </si>
  <si>
    <t xml:space="preserve">Холодильник " Памир " Холодильник " Памир "                 </t>
  </si>
  <si>
    <t>52_0001380034</t>
  </si>
  <si>
    <t xml:space="preserve">Центрифуга  ЛЦ-10 Центрифуга  ЛЦ-10                         </t>
  </si>
  <si>
    <t>52_М085103139</t>
  </si>
  <si>
    <t>Электрический кипятильник КНЭ-100М2 Гейзер Электрический кип</t>
  </si>
  <si>
    <t>Доска интерактивная Elite Panabord UB-T1580 Доска интерактив</t>
  </si>
  <si>
    <t>Проектор мультимедийный  Vivitek D517 Проектор мультимедийны</t>
  </si>
  <si>
    <t>Умное зеркало для логопеда ArtikMe Умное зеркало для логопед</t>
  </si>
  <si>
    <t>52_0001380042</t>
  </si>
  <si>
    <t xml:space="preserve">Шкаф холодильный ШХ-0,5 Шкаф холодильный ШХ-0,5             </t>
  </si>
  <si>
    <t>52_0001380036</t>
  </si>
  <si>
    <t>52_0001380097</t>
  </si>
  <si>
    <t>Шкаф холодильный Polair ШХ-1,4 Шкаф холодильный Polair ШХ-1,</t>
  </si>
  <si>
    <t>52_М085103145</t>
  </si>
  <si>
    <t xml:space="preserve">Ноутбук NB Lenovo Ноутбук NB Lenovo                         </t>
  </si>
  <si>
    <t>52_М085103146</t>
  </si>
  <si>
    <t>52_М085103129</t>
  </si>
  <si>
    <t>52_0138097</t>
  </si>
  <si>
    <t>52_М085103100</t>
  </si>
  <si>
    <t xml:space="preserve">Компьютер LD Компьютер LD                                   </t>
  </si>
  <si>
    <t>52_М085103125</t>
  </si>
  <si>
    <t xml:space="preserve">Комплект ПК Комплект ПК                                     </t>
  </si>
  <si>
    <t>52_М085103124</t>
  </si>
  <si>
    <t>52_0001380037</t>
  </si>
  <si>
    <t>Машина стиральная  Л 12-322 люкс Машина стиральная  Л 12-322</t>
  </si>
  <si>
    <t>52_М0851031403</t>
  </si>
  <si>
    <t xml:space="preserve">Пылесос THOMAS TWIN TT Пылесос THOMAS TWIN TT               </t>
  </si>
  <si>
    <t>52_00138098</t>
  </si>
  <si>
    <t xml:space="preserve">Проектор Aser Proektor х1230 Проектор Aser Proektor х1230   </t>
  </si>
  <si>
    <t>52_М085103123</t>
  </si>
  <si>
    <t>Принтер лазерный HP LaserJet 1020 Принтер лазерный HP LaserJ</t>
  </si>
  <si>
    <t xml:space="preserve">Электросковорода опрокидывающаяся СЭЧ-0,45 Электросковорода </t>
  </si>
  <si>
    <t>Принтер лазерный Куосеra FS1040 Принтер лазерный Куосеra FS1</t>
  </si>
  <si>
    <t xml:space="preserve">Шкаф холодильный  СМ110-S Шкаф холодильный  СМ110-S         </t>
  </si>
  <si>
    <t xml:space="preserve">Ноутбук Acer Extensa Ноутбук Acer Extensa                   </t>
  </si>
  <si>
    <t xml:space="preserve">Шкаф для учебных пособий и игрушек Шкаф для учебных пособий </t>
  </si>
  <si>
    <t xml:space="preserve">Сканер Canon CanoScan LIDE120 Сканер Canon CanoScan LIDE120 </t>
  </si>
  <si>
    <t xml:space="preserve">Телевизор LG 60LA860V LCD Телевизор LG 60LA860V LCD         </t>
  </si>
  <si>
    <t>Принтер лазерный Samsung ML-254OR Принтер лазерный Samsung M</t>
  </si>
  <si>
    <t>Картофелечистка 300кг/ч 500х460х850мм Картофелечистка 300кг/</t>
  </si>
  <si>
    <t>Автоматическая станция дозирования и контроля очистки воды в</t>
  </si>
  <si>
    <t>Ноутбук НР 15-ds 158ur (3XY59EA) Ноутбук НР 15-ds 158ur (3XY</t>
  </si>
  <si>
    <t>Пианино цифровое Yamaha YDP-142R Пианино цифровое Yamaha YDP</t>
  </si>
  <si>
    <t>Снегоуборщик HUTER SGC 4100 Wide Снегоуборщик HUTER SGC 4100</t>
  </si>
  <si>
    <t xml:space="preserve">Домик - беседка Домик - беседка                             </t>
  </si>
  <si>
    <t>Игровое оборудование "Вертолётик" Игровое оборудование "Верт</t>
  </si>
  <si>
    <t>Монитор LCD 18.5 DNS V1956 (разукомплектация 5140003) Монито</t>
  </si>
  <si>
    <t xml:space="preserve">Благоустройство к озеленению Благоустройство к озеленению   </t>
  </si>
  <si>
    <t>Ноутбук 15,6" Lenovo ldeapad 330-15AST (FHD) A6 Ноутбук 15,6</t>
  </si>
  <si>
    <t>МФУ  Brother  DCP-L2500DRАНЕР (Принтер/Сканер/Копир: А4 2400</t>
  </si>
  <si>
    <t>Пожарная сигнализация автомат. Пожарная сигнализация автомат</t>
  </si>
  <si>
    <t>Электрический накопительный водонагреватель Timberk Электрич</t>
  </si>
  <si>
    <t>Морозильный ларь DEXP CF-D250MA/W Морозильный ларь DEXP CF-D</t>
  </si>
  <si>
    <t>85001446-2</t>
  </si>
  <si>
    <t>Зонт вентиляционный приточно-вытяжной ЗПВ-1100-2-П Зонт вент</t>
  </si>
  <si>
    <t>01380022</t>
  </si>
  <si>
    <t>01380021</t>
  </si>
  <si>
    <t>85001404</t>
  </si>
  <si>
    <t>Принтер лазерный YP Laser jet 1010 Принтер лазерный YP Laser</t>
  </si>
  <si>
    <t>01360031</t>
  </si>
  <si>
    <t>Принтер лазерный YP Laser jet 1010 Черно-белый Ф4 Принтер ла</t>
  </si>
  <si>
    <t>01010013</t>
  </si>
  <si>
    <t>01010012</t>
  </si>
  <si>
    <t>01010011</t>
  </si>
  <si>
    <t>01010010</t>
  </si>
  <si>
    <t>01010009</t>
  </si>
  <si>
    <t>01010008</t>
  </si>
  <si>
    <t>01010006</t>
  </si>
  <si>
    <t>01010007</t>
  </si>
  <si>
    <t>01010005</t>
  </si>
  <si>
    <t>01010004</t>
  </si>
  <si>
    <t xml:space="preserve">Центрифуга ЛЦ-107 Центрифуга ЛЦ-107                         </t>
  </si>
  <si>
    <t>0130029</t>
  </si>
  <si>
    <t xml:space="preserve">Электроплита ЭП-4 ЖШ Электроплита ЭП-4 ЖШ                   </t>
  </si>
  <si>
    <t>0130030</t>
  </si>
  <si>
    <t xml:space="preserve">Электроплита ЭП-4ЖШ Электроплита ЭП-4ЖШ                     </t>
  </si>
  <si>
    <t xml:space="preserve">Эл.котел КПЭ-60 Эл.котел КПЭ-60                             </t>
  </si>
  <si>
    <t xml:space="preserve">Интерактивная доска Elite Panaboard (Б) Интерактивная доска </t>
  </si>
  <si>
    <t>85001454</t>
  </si>
  <si>
    <t xml:space="preserve">Ноутбук DELL Ноутбук DELL                                   </t>
  </si>
  <si>
    <t>85001447</t>
  </si>
  <si>
    <t>85001459</t>
  </si>
  <si>
    <t xml:space="preserve">Электрокотёл КПЭМ-60-ОР Электрокотёл КПЭМ-60-ОР             </t>
  </si>
  <si>
    <t>85001453</t>
  </si>
  <si>
    <t>Шкаф холодильный R 1400М(глухие двери) Шкаф холодильный R 14</t>
  </si>
  <si>
    <t>85001452</t>
  </si>
  <si>
    <t xml:space="preserve">Каток гладильный ЛГ-14 люкс Каток гладильный ЛГ-14 люкс     </t>
  </si>
  <si>
    <t>85001457</t>
  </si>
  <si>
    <t xml:space="preserve">Картофелечистка МОК-300 М Картофелечистка МОК-300 М         </t>
  </si>
  <si>
    <t>85001446</t>
  </si>
  <si>
    <t>85001444</t>
  </si>
  <si>
    <t>85001460</t>
  </si>
  <si>
    <t>Машина кухонная универсальная УКМ-01 Машина кухонная универс</t>
  </si>
  <si>
    <t>85021445</t>
  </si>
  <si>
    <t>МФУ Brother DCP-2520DWR Принтер /Сканер/Копир:А4 2400х600dpi</t>
  </si>
  <si>
    <t xml:space="preserve">Стенка учебная 430*280*60 Стенка учебная 430*280*60         </t>
  </si>
  <si>
    <t>Стенка-шкаф для хранения игрушек и пособий 1800*936*2000 Сте</t>
  </si>
  <si>
    <t>МФУ лазерное XEROX WorkCentre 3220 МФУ лазерное XEROX WorkCe</t>
  </si>
  <si>
    <t xml:space="preserve">Шкаф-купе 290 *280 Шкаф-купе 290 *280                       </t>
  </si>
  <si>
    <t>Компьютер в сборе  Asus 21.5" VS228DE Компьютер в сборе  Asu</t>
  </si>
  <si>
    <t>МФУ Brother  DCP-L2500DR (принтер/сканер/копир  А4) МФУ Brot</t>
  </si>
  <si>
    <t xml:space="preserve">МФУ Epson L364  (принтер/копир/сканер : А4) МФУ Epson L364  </t>
  </si>
  <si>
    <t>Ноутбук НЗ 15-bw655ur (HD) AMD A9 9420(2.9)/4096/500/AMD Rad</t>
  </si>
  <si>
    <t>Конструктор магнитный Magformers 293 PCS (игрушка) Конструкт</t>
  </si>
  <si>
    <t xml:space="preserve">Компьютер в сборе Asus 21.5" VS228DE Компьютер в сборе Asus </t>
  </si>
  <si>
    <t>55_01300073</t>
  </si>
  <si>
    <t>55_М085103409</t>
  </si>
  <si>
    <t xml:space="preserve">Плита  эл. ЭП - 4 ЖШ Плита  эл. ЭП - 4 ЖШ                   </t>
  </si>
  <si>
    <t>55_М085103408</t>
  </si>
  <si>
    <t xml:space="preserve">Плита ЭП- 6 ЖШ Плита ЭП- 6 ЖШ                               </t>
  </si>
  <si>
    <t>55_10106144</t>
  </si>
  <si>
    <t xml:space="preserve">Холодильник Beko MBC 51 Холодильник Beko MBC 51             </t>
  </si>
  <si>
    <t>55_01300071</t>
  </si>
  <si>
    <t>55_01300072</t>
  </si>
  <si>
    <t>55_01300075</t>
  </si>
  <si>
    <t>55_10106143</t>
  </si>
  <si>
    <t>Робот Ботли. Игровой комплект (для класса) Робот Ботли. Игро</t>
  </si>
  <si>
    <t>55_5140002</t>
  </si>
  <si>
    <t>Система видеонаблюдения ул. Калинина,107 Система видеонаблюд</t>
  </si>
  <si>
    <t>55_5140001</t>
  </si>
  <si>
    <t>Система видеонаблюдения ул. Калинина,141 Система видеонаблюд</t>
  </si>
  <si>
    <t xml:space="preserve">Детский конструктор по образовательной роботехнике РОБОТРЕК </t>
  </si>
  <si>
    <t>Базовый набор LEGO Education WeDo 2.0 Базовый набор LEGO Edu</t>
  </si>
  <si>
    <t>Планшет LENOVO Tab M10 Plus TB-X606X, 4GB, 64GB, 3G, 4G, And</t>
  </si>
  <si>
    <t>Детский конструктор по образовательной работотехнике РОБОТЕК</t>
  </si>
  <si>
    <t>2160024</t>
  </si>
  <si>
    <t xml:space="preserve">Детская площадка Детская площадка                           </t>
  </si>
  <si>
    <t>55_4330029</t>
  </si>
  <si>
    <t>Цифровое пианино Ringway RP-35 Цифровое пианино Ringway RP-3</t>
  </si>
  <si>
    <t>55_2320001</t>
  </si>
  <si>
    <t xml:space="preserve">МФУ Brother МФУ Brother                                     </t>
  </si>
  <si>
    <t xml:space="preserve">Беседка "Автобус" Беседка "Автобус"                         </t>
  </si>
  <si>
    <t xml:space="preserve">Игровой элемент "Джип Сафари" Игровой элемент "Джип Сафари" </t>
  </si>
  <si>
    <t>Беседка "Домик большой 1"(Эко) Беседка "Домик большой 1"(Эко</t>
  </si>
  <si>
    <t>55_01300084</t>
  </si>
  <si>
    <t>55_01300087</t>
  </si>
  <si>
    <t xml:space="preserve">Ноутбук Samsung 15.6" Ноутбук Samsung 15.6"                 </t>
  </si>
  <si>
    <t>54_01170295</t>
  </si>
  <si>
    <t xml:space="preserve">Благоустройство территории Благоустройство территории       </t>
  </si>
  <si>
    <t xml:space="preserve">Теплоаккумулятор Теплоаккумулятор                           </t>
  </si>
  <si>
    <t>Шкаф холодильный среднетемп. ШХ-0,80М Шкаф холодильный средн</t>
  </si>
  <si>
    <t>55_4000009</t>
  </si>
  <si>
    <t>55_4000008</t>
  </si>
  <si>
    <t>55_4000007</t>
  </si>
  <si>
    <t>55_01100001</t>
  </si>
  <si>
    <t>Благоустройство ул. Калинина 107 Благоустройство ул. Калинин</t>
  </si>
  <si>
    <t>55_0001100002</t>
  </si>
  <si>
    <t xml:space="preserve">Проезды ,ул. Калинина 141 Проезды ,ул. Калинина 141         </t>
  </si>
  <si>
    <t>55_4220002</t>
  </si>
  <si>
    <t xml:space="preserve">Теневой навес(Д*4000,Ш*5000) Теневой навес(Д*4000,Ш*5000)   </t>
  </si>
  <si>
    <t>55_4330010</t>
  </si>
  <si>
    <t xml:space="preserve">Электрический котел Zota 24 Lux Электрический котел Zota 24 </t>
  </si>
  <si>
    <t>55_4000003</t>
  </si>
  <si>
    <t xml:space="preserve">Домик - беседка "Карета" Домик - беседка "Карета"           </t>
  </si>
  <si>
    <t>55_4220003</t>
  </si>
  <si>
    <t>55_4330023</t>
  </si>
  <si>
    <t>Проектор для занятий с детьми Epson EH-TW5400.LCD Проектор д</t>
  </si>
  <si>
    <t>55_4330025</t>
  </si>
  <si>
    <t>Электронагревательный котел ZOTA ЭВТ-36кВт Электронагревател</t>
  </si>
  <si>
    <t>54_13083973</t>
  </si>
  <si>
    <t xml:space="preserve">М.А.Ф. Беседка М.А.Ф. Беседка                               </t>
  </si>
  <si>
    <t>54_113083980</t>
  </si>
  <si>
    <t>54_01070307</t>
  </si>
  <si>
    <t>54_01070306</t>
  </si>
  <si>
    <t>54_01070305</t>
  </si>
  <si>
    <t>54_01070304</t>
  </si>
  <si>
    <t>54_01070302</t>
  </si>
  <si>
    <t>54_01070303</t>
  </si>
  <si>
    <t>54_01383072</t>
  </si>
  <si>
    <t>54_01383402</t>
  </si>
  <si>
    <t xml:space="preserve">Эл. котел КПЭ - 60 Эл. котел КПЭ - 60                       </t>
  </si>
  <si>
    <t>54_113083979</t>
  </si>
  <si>
    <t xml:space="preserve">Эл.плита ЭП-4ЖШ Эл.плита ЭП-4ЖШ                             </t>
  </si>
  <si>
    <t>55_01300067</t>
  </si>
  <si>
    <t>Компьютер LCD,монитор 19"Samsung SyncMaster Компьютер LCD,мо</t>
  </si>
  <si>
    <t>55_01300068</t>
  </si>
  <si>
    <t>Компьютер LCD,Монитор HP 23.8" Компьютер LCD,Монитор HP 23.8</t>
  </si>
  <si>
    <t>55_01300069</t>
  </si>
  <si>
    <t>55_01300043</t>
  </si>
  <si>
    <t>Котел стационарный пищеварочный Котел стационарный пищевароч</t>
  </si>
  <si>
    <t>55_01300012</t>
  </si>
  <si>
    <t>55_01300034</t>
  </si>
  <si>
    <t xml:space="preserve">МАШИНА УНИВЕРСАЛЬНАЯ УКМ-06 МАШИНА УНИВЕРСАЛЬНАЯ УКМ-06     </t>
  </si>
  <si>
    <t>55_М085103087</t>
  </si>
  <si>
    <t>Музыкальный центр Panasonic SC-VK62DEE-S Музыкальный центр P</t>
  </si>
  <si>
    <t>55_0001010003</t>
  </si>
  <si>
    <t xml:space="preserve">Навесы, Калинина , 141, Навесы, Калинина , 141,             </t>
  </si>
  <si>
    <t>55_0001010002</t>
  </si>
  <si>
    <t>55_М085103088</t>
  </si>
  <si>
    <t xml:space="preserve">Принтер HP Laser Jet 1018 ( соединительным кабелем) Принтер </t>
  </si>
  <si>
    <t>55_01000013</t>
  </si>
  <si>
    <t xml:space="preserve">Теневой навес, Калинина  107 Теневой навес, Калинина  107   </t>
  </si>
  <si>
    <t>55_01000012</t>
  </si>
  <si>
    <t>55_01000011</t>
  </si>
  <si>
    <t>55_01000010</t>
  </si>
  <si>
    <t>55_01000009</t>
  </si>
  <si>
    <t>55_01000008</t>
  </si>
  <si>
    <t>55_01000007</t>
  </si>
  <si>
    <t>55_01000003</t>
  </si>
  <si>
    <t>55_01000004</t>
  </si>
  <si>
    <t>55_01000006</t>
  </si>
  <si>
    <t>55_01000005</t>
  </si>
  <si>
    <t>55_10106091</t>
  </si>
  <si>
    <t xml:space="preserve">Холодильник "BEKO DSK 33000" Холодильник "BEKO DSK 33000"   </t>
  </si>
  <si>
    <t>55_10106090</t>
  </si>
  <si>
    <t xml:space="preserve">Холодильник "Бирюса 135 К" Холодильник "Бирюса 135 К"       </t>
  </si>
  <si>
    <t>55_0001380012</t>
  </si>
  <si>
    <t xml:space="preserve">Шкаф холодильный ШХ-08 Шкаф холодильный ШХ-08               </t>
  </si>
  <si>
    <t>55_2140005</t>
  </si>
  <si>
    <t xml:space="preserve">МФУ Brother DCP-7060DR МФУ Brother DCP-7060DR               </t>
  </si>
  <si>
    <t>55_2140002</t>
  </si>
  <si>
    <t xml:space="preserve">Зонт приточно -вытяжной Зонт приточно -вытяжной             </t>
  </si>
  <si>
    <t>Интерактивный комплект (доска+проектор) Интерактивный компле</t>
  </si>
  <si>
    <t>Котел электрический КПЭМ - 60/9 Котел электрический КПЭМ - 6</t>
  </si>
  <si>
    <t>55_4000010</t>
  </si>
  <si>
    <t>Кондиционер (сплит-система SHUFT SFTG-12HN1) Кондиционер (сп</t>
  </si>
  <si>
    <t>55_4000011</t>
  </si>
  <si>
    <t>Плита электрическая с жарочным шкафом ЭП-4ЖШ Плита электриче</t>
  </si>
  <si>
    <t>54_113083986</t>
  </si>
  <si>
    <t xml:space="preserve">Компьютер Aser 1916 Компьютер Aser 1916                     </t>
  </si>
  <si>
    <t>54_113083987</t>
  </si>
  <si>
    <t>54_13083891</t>
  </si>
  <si>
    <t xml:space="preserve">Котел КПЭ-60 Котел КПЭ-60                                   </t>
  </si>
  <si>
    <t>54_113083978</t>
  </si>
  <si>
    <t>54_01383140</t>
  </si>
  <si>
    <t xml:space="preserve">Морозильная камера АТЛАНТ Морозильная камера АТЛАНТ         </t>
  </si>
  <si>
    <t>54_13083977</t>
  </si>
  <si>
    <t>54_13084024</t>
  </si>
  <si>
    <t>Машина стиральная REINMASTER F11 Машина стиральная REINMASTE</t>
  </si>
  <si>
    <t>54_113083985</t>
  </si>
  <si>
    <t xml:space="preserve">Зонт вентиляционный Зонт вентиляционный                     </t>
  </si>
  <si>
    <t>54_113083984</t>
  </si>
  <si>
    <t>Зонт вентиляционный ЗПВ-1100-2-П Зонт вентиляционный ЗПВ-110</t>
  </si>
  <si>
    <t xml:space="preserve">Морозильный ларь МЛК-800г Морозильный ларь МЛК-800г         </t>
  </si>
  <si>
    <t>Машина универсальная с комплектом сменных механизмов УКМ.00.</t>
  </si>
  <si>
    <t>55_4320001</t>
  </si>
  <si>
    <t>МФУ Samsung SCX-4650N (принтер/ксерокс/сканер А4) МФУ Samsun</t>
  </si>
  <si>
    <t>55_4140016</t>
  </si>
  <si>
    <t>Пианино цифровое Casio  Privia PX-760ВК Пианино цифровое Cas</t>
  </si>
  <si>
    <t>Шкаф Полиар ШХ 0,7 Холодильный Шкаф Полиар ШХ 0,7 Холодильны</t>
  </si>
  <si>
    <t>55_4140006</t>
  </si>
  <si>
    <t>55_2140019</t>
  </si>
  <si>
    <t>Компьютер в сборе LCD 22" BenQ 1920*1080 Компьютер в сборе L</t>
  </si>
  <si>
    <t>55_4140011</t>
  </si>
  <si>
    <t>55_0001100001</t>
  </si>
  <si>
    <t>Ограждение мет- ое,  ул.Калинина 141 Ограждение мет- ое,  ул</t>
  </si>
  <si>
    <t>55_4330003</t>
  </si>
  <si>
    <t>Интерактивная песочница iSandBOX Mini Интерактивная песочниц</t>
  </si>
  <si>
    <t>55_4220001</t>
  </si>
  <si>
    <t>Теневой навес (д4000 * ш5000), ул.Калинина 141, гр.14 Тенево</t>
  </si>
  <si>
    <t>Готовая студия для рисования песком. Вариант 1 Готовая студи</t>
  </si>
  <si>
    <t>55_2140020</t>
  </si>
  <si>
    <t>Овощерезательная машина МПР-350 Овощерезательная машина МПР-</t>
  </si>
  <si>
    <t>55_5140003</t>
  </si>
  <si>
    <t xml:space="preserve">Овощерезка МПР-350М-02 Овощерезка МПР-350М-02               </t>
  </si>
  <si>
    <t>55_4140015</t>
  </si>
  <si>
    <t xml:space="preserve">Ноутбук Asus X540YA-XO047D Ноутбук Asus X540YA-XO047D       </t>
  </si>
  <si>
    <t>55_5140004</t>
  </si>
  <si>
    <t xml:space="preserve">Шкаф холодильный ШХ 0,80 М Шкаф холодильный ШХ 0,80 М       </t>
  </si>
  <si>
    <t>55_4140014</t>
  </si>
  <si>
    <t>55_5140005</t>
  </si>
  <si>
    <t>55_4140013</t>
  </si>
  <si>
    <t>95808822</t>
  </si>
  <si>
    <t>Машина универсальная с компл. сменных механизмов УКМ - 6 Маш</t>
  </si>
  <si>
    <t>95808830</t>
  </si>
  <si>
    <t xml:space="preserve">DVD - рекордеры DVD - рекордеры                             </t>
  </si>
  <si>
    <t>95808833</t>
  </si>
  <si>
    <t xml:space="preserve">Тепловой пункт 2 Тепловой пункт 2                           </t>
  </si>
  <si>
    <t>95808832</t>
  </si>
  <si>
    <t>95808821</t>
  </si>
  <si>
    <t>95808825</t>
  </si>
  <si>
    <t xml:space="preserve">Зонт приточно - вытяжной Зонт приточно - вытяжной           </t>
  </si>
  <si>
    <t>2160045</t>
  </si>
  <si>
    <t xml:space="preserve">Холодильник Бирюса 8 ЕК Холодильник Бирюса 8 ЕК             </t>
  </si>
  <si>
    <t>2160044</t>
  </si>
  <si>
    <t>95808838</t>
  </si>
  <si>
    <t xml:space="preserve">LCD Телевизор SHARP LCD Телевизор SHARP                     </t>
  </si>
  <si>
    <t>95808839</t>
  </si>
  <si>
    <t>95808834</t>
  </si>
  <si>
    <t>Машина кухонная универсальная УКМ - 06 Машина кухонная униве</t>
  </si>
  <si>
    <t>95808861</t>
  </si>
  <si>
    <t xml:space="preserve">Зонт приточно вытяжной Зонт приточно вытяжной               </t>
  </si>
  <si>
    <t>01110004</t>
  </si>
  <si>
    <t xml:space="preserve">Проезды 14 ул. Калинина 26 Проезды 14 ул. Калинина 26       </t>
  </si>
  <si>
    <t>01110002</t>
  </si>
  <si>
    <t xml:space="preserve">Проезды 17 ул. Калинина 34 Проезды 17 ул. Калинина 34       </t>
  </si>
  <si>
    <t xml:space="preserve">Проезды 23 ул. Калинина 30 Проезды 23 ул. Калинина 30       </t>
  </si>
  <si>
    <t>МФУ лазерный Kyocera FS-1125MFP МФУ лазерный Kyocera FS-1125</t>
  </si>
  <si>
    <t>Ноутбук Lenovo ideaPad 330-17IKB Ноутбук Lenovo ideaPad 330-</t>
  </si>
  <si>
    <t>Электрический кипятильник КЭНД-100 Электрический кипятильник</t>
  </si>
  <si>
    <t>Электрический кипятильник КЭНД-100-04 Электрический кипятиль</t>
  </si>
  <si>
    <t xml:space="preserve">Электрокотел " ZOTA" ЭВТ Электрокотел " ZOTA" ЭВТ           </t>
  </si>
  <si>
    <t xml:space="preserve">Ларь морозильный OPTIMA Ларь морозильный OPTIMA             </t>
  </si>
  <si>
    <t xml:space="preserve">Ларь морозильный BRAVO Ларь морозильный BRAVO               </t>
  </si>
  <si>
    <t xml:space="preserve">Холодильник POZIS Холодильник POZIS                         </t>
  </si>
  <si>
    <t xml:space="preserve">Телевизор LED 43"LG 43LK5910 Телевизор LED 43"LG 43LK5910   </t>
  </si>
  <si>
    <t>Телевизор LED 43" Philips 43PFS5813/60 Телевизор LED 43" Phi</t>
  </si>
  <si>
    <t>Стиральная машина LG TW4V5RS0W Стиральная машина LG TW4V5RS0</t>
  </si>
  <si>
    <t>4220033</t>
  </si>
  <si>
    <t>4220032</t>
  </si>
  <si>
    <t>90580818</t>
  </si>
  <si>
    <t>90580880</t>
  </si>
  <si>
    <t xml:space="preserve">Компьютер Flatron Компьютер Flatron                         </t>
  </si>
  <si>
    <t>90580820</t>
  </si>
  <si>
    <t xml:space="preserve">Компьютер NewLine Компьютер NewLine                         </t>
  </si>
  <si>
    <t>90580834</t>
  </si>
  <si>
    <t>95808810</t>
  </si>
  <si>
    <t xml:space="preserve">Машина универсальная с комплектом сменных механизмов Машина </t>
  </si>
  <si>
    <t>95808819</t>
  </si>
  <si>
    <t xml:space="preserve">Машина универсальная с комплектом сменных механизмов УКМ 06 </t>
  </si>
  <si>
    <t>95808811</t>
  </si>
  <si>
    <t>Машина универсальная с комплектом сменных механизмов-овощере</t>
  </si>
  <si>
    <t>95808814</t>
  </si>
  <si>
    <t xml:space="preserve">Машина швейная Janome 419 Машина швейная Janome 419         </t>
  </si>
  <si>
    <t>95808820</t>
  </si>
  <si>
    <t xml:space="preserve">Персональный ПК Персональный ПК                             </t>
  </si>
  <si>
    <t>05808822</t>
  </si>
  <si>
    <t>01360028</t>
  </si>
  <si>
    <t>Принтер HP Lasegep 1010 (Q2460 A) Принтер HP Lasegep 1010 (Q</t>
  </si>
  <si>
    <t>01360002</t>
  </si>
  <si>
    <t>01360016</t>
  </si>
  <si>
    <t>Принтер струйный "Canon" 1560 А4 4800*1200dpl 22 c Принтер с</t>
  </si>
  <si>
    <t>95808815</t>
  </si>
  <si>
    <t>Проектор видеозаписи и видеовоспроизведения Проектор видеоза</t>
  </si>
  <si>
    <t>90580808</t>
  </si>
  <si>
    <t>Стиральная машина "BOSCH WFL 2062 OE" Стиральная машина "BOS</t>
  </si>
  <si>
    <t>01380015</t>
  </si>
  <si>
    <t>41201400</t>
  </si>
  <si>
    <t xml:space="preserve">Холодильник "Бирюса-10" Холодильник "Бирюса-10"             </t>
  </si>
  <si>
    <t>01380005</t>
  </si>
  <si>
    <t xml:space="preserve">Холодильник "Минск" Холодильник "Минск"                     </t>
  </si>
  <si>
    <t>00380014</t>
  </si>
  <si>
    <t>01380099</t>
  </si>
  <si>
    <t xml:space="preserve">Холодильник Минск-16 Холодильник Минск-16                   </t>
  </si>
  <si>
    <t>01380016</t>
  </si>
  <si>
    <t xml:space="preserve">Холодильник Стинол Холодильник Стинол                       </t>
  </si>
  <si>
    <t>00380012</t>
  </si>
  <si>
    <t xml:space="preserve">Холодильник Стинол 107/102 Холодильник Стинол 107/102       </t>
  </si>
  <si>
    <t xml:space="preserve">Эл. плита ЭП-6ЖШ Эл. плита ЭП-6ЖШ                           </t>
  </si>
  <si>
    <t>01380122</t>
  </si>
  <si>
    <t>Электрическая плита 6-ти комфортная Электрическая плита 6-ти</t>
  </si>
  <si>
    <t>01380009</t>
  </si>
  <si>
    <t xml:space="preserve">Электрический кипятильник КНЭ-100 Электрический кипятильник </t>
  </si>
  <si>
    <t>Интерактивная доска 82" IQBoard DVT TN082 Интерактивная доск</t>
  </si>
  <si>
    <t>Принтер струйный EPSON L 132 А4 Принтер струйный EPSON L 132</t>
  </si>
  <si>
    <t>Ноутбук Acer Aspire 3 A315-22-61V8 15.6" Ноутбук Acer Aspire</t>
  </si>
  <si>
    <t xml:space="preserve">Снегоуборщик HUTER SGC 8000 Снегоуборщик HUTER SGC 8000     </t>
  </si>
  <si>
    <t>4220031</t>
  </si>
  <si>
    <t>Цифровое фортепиано CASIO PRIVIA PX-770BN Цифровое фортепиан</t>
  </si>
  <si>
    <t xml:space="preserve">Холодильник INDESIT SB167 Холодильник INDESIT SB167         </t>
  </si>
  <si>
    <t xml:space="preserve">Принтер Epson L100 Принтер Epson L100                       </t>
  </si>
  <si>
    <t>2330008</t>
  </si>
  <si>
    <t xml:space="preserve">Морозильный Ларь БИРЮСА-240КХ Морозильный Ларь БИРЮСА-240КХ </t>
  </si>
  <si>
    <t xml:space="preserve">Интерактивная доска  IQBoard DVT TN060 Интерактивная доска  </t>
  </si>
  <si>
    <t>17.3"Ноутбук Lenovo ideaPad 3 17ADA05 17.3"Ноутбук Lenovo id</t>
  </si>
  <si>
    <t>2160017</t>
  </si>
  <si>
    <t xml:space="preserve">Паровозик с горкой Паровозик с горкой                       </t>
  </si>
  <si>
    <t>2160018</t>
  </si>
  <si>
    <t>2160020</t>
  </si>
  <si>
    <t>Зонт вентиляционный приточно вытяжной  электрический  ЗПВ-11</t>
  </si>
  <si>
    <t>5160052</t>
  </si>
  <si>
    <t xml:space="preserve">Домик-лабиринт (4секции) Домик-лабиринт (4секции)           </t>
  </si>
  <si>
    <t xml:space="preserve">Принтер Epson L312 Принтер Epson L312                       </t>
  </si>
  <si>
    <t xml:space="preserve">Снежник HUTER SGGC 8100 Снежник HUTER SGGC 8100             </t>
  </si>
  <si>
    <t xml:space="preserve">Принтер Pantum P2207 Принтер Pantum P2207                   </t>
  </si>
  <si>
    <t xml:space="preserve">МАФ Песочница "Лодочка" МАФ Песочница "Лодочка"             </t>
  </si>
  <si>
    <t xml:space="preserve">МАФ "Пожарная машина" МАФ "Пожарная машина"                 </t>
  </si>
  <si>
    <t>Холодильник Tesler RC-55 WHITE Холодильник Tesler RC-55 WHIT</t>
  </si>
  <si>
    <t xml:space="preserve">Стол игровой ландшафтный Стол игровой ландшафтный           </t>
  </si>
  <si>
    <t>Комплект радиосистемы тревожной сигнализации PR701R Комплект</t>
  </si>
  <si>
    <t>МФУ лазерный SAMSUNG SCX-4655FN МФУ лазерный SAMSUNG SCX-465</t>
  </si>
  <si>
    <t>01110003</t>
  </si>
  <si>
    <t xml:space="preserve">Ограждение ул. Калинина 26 Ограждение ул. Калинина 26       </t>
  </si>
  <si>
    <t xml:space="preserve">Ограждение ул. Калинина 34 Ограждение ул. Калинина 34       </t>
  </si>
  <si>
    <t xml:space="preserve">Ограждение ул. Калинин 30 Ограждение ул. Калинин 30         </t>
  </si>
  <si>
    <t>МФУ лазерные Canon I-SENSYS MF411 DW МФУ лазерные Canon I-SE</t>
  </si>
  <si>
    <t xml:space="preserve">Ноутбук 15,6" НР 15bw654ur Ноутбук 15,6" НР 15bw654ur       </t>
  </si>
  <si>
    <t>2160083</t>
  </si>
  <si>
    <t>Стиральная машина Стандартная LG F1495BDS7 Стиральная машина</t>
  </si>
  <si>
    <t>Ноутбук Asus F553MA-BING-SX394B Ноутбук Asus F553MA-BING-SX3</t>
  </si>
  <si>
    <t>2160084</t>
  </si>
  <si>
    <t>Холодильник с верхней морозильной камерой Indesit MD 14 Холо</t>
  </si>
  <si>
    <t>2160085</t>
  </si>
  <si>
    <t>Холодильник однодверный Nord CX 303-011 Холодильник однодвер</t>
  </si>
  <si>
    <t>19_0001380027</t>
  </si>
  <si>
    <t>Снегоуборщик 38597 самоходный TORO Powermax Снегоуборщик 385</t>
  </si>
  <si>
    <t>57_Ц084003149</t>
  </si>
  <si>
    <t xml:space="preserve">Снегоуборщик "Craftsman" Снегоуборщик "Craftsman"           </t>
  </si>
  <si>
    <t>57_Ц084003150</t>
  </si>
  <si>
    <t>Комплект ПК Samsunq (монитор+системный блок) Комплект ПК Sam</t>
  </si>
  <si>
    <t>57_0001380042</t>
  </si>
  <si>
    <t>Овощерезка универсальная " Гамма -5А " Овощерезка универсаль</t>
  </si>
  <si>
    <t>57_Ц084003155</t>
  </si>
  <si>
    <t>57_Ц084003151</t>
  </si>
  <si>
    <t>Комплект ПК LG (монитор+ системный блок) Комплект ПК LG (мон</t>
  </si>
  <si>
    <t>57_Ц084003136</t>
  </si>
  <si>
    <t xml:space="preserve">Ноутбук МSI Ноутбук МSI                                     </t>
  </si>
  <si>
    <t>57_Ц084003156</t>
  </si>
  <si>
    <t xml:space="preserve">Машина сушильная ЛС-8 Машина сушильная ЛС-8                 </t>
  </si>
  <si>
    <t>57_Ц084003129</t>
  </si>
  <si>
    <t xml:space="preserve">Котел КПЭМ - 60 (нержавейка) Котел КПЭМ - 60 (нержавейка)   </t>
  </si>
  <si>
    <t>57_Ц084003128</t>
  </si>
  <si>
    <t>57_Ц084003152</t>
  </si>
  <si>
    <t>57_Ц084003130</t>
  </si>
  <si>
    <t xml:space="preserve">Газонокосилка (электротриммер) MAKITA UM 3830 Газонокосилка </t>
  </si>
  <si>
    <t>57_Ц084003153</t>
  </si>
  <si>
    <t>Сканер Canon CanoScan LiDE100 (CIS,А4 Color,2400*4800dpi,USB</t>
  </si>
  <si>
    <t>57_Ц084003148</t>
  </si>
  <si>
    <t xml:space="preserve">Центрифуга ЛЦ -10 Центрифуга ЛЦ -10                         </t>
  </si>
  <si>
    <t>57_Ц084003124</t>
  </si>
  <si>
    <t xml:space="preserve">Синтезатор Yamaha PSR E-403 Синтезатор Yamaha PSR E-403     </t>
  </si>
  <si>
    <t>57_А084003121</t>
  </si>
  <si>
    <t>Шкаф 1- створчатый ШкМ1.1 (ШМ-1.1 ст/мет) Шкаф 1- створчатый</t>
  </si>
  <si>
    <t>20_5140001</t>
  </si>
  <si>
    <t>19_5140001</t>
  </si>
  <si>
    <t>57_Ц084013158</t>
  </si>
  <si>
    <t>Комплект ПК LG (монитор + системный блок) Комплект ПК LG (мо</t>
  </si>
  <si>
    <t>20_01405510</t>
  </si>
  <si>
    <t>Музыкальный центр Mini c DVD Sony MНС-RV333D Музыкальный цен</t>
  </si>
  <si>
    <t>20_000005561</t>
  </si>
  <si>
    <t xml:space="preserve">Шкаф  купе 6-и дверный Шкаф  купе 6-и дверный               </t>
  </si>
  <si>
    <t>20_014003245</t>
  </si>
  <si>
    <t>Видеокамера цифровая Flash Sony DCR-SХ44Е Red Видеокамера ци</t>
  </si>
  <si>
    <t>20_00160754</t>
  </si>
  <si>
    <t>Холодильник Indesit ST 14510 145х60х66 Холодильник Indesit S</t>
  </si>
  <si>
    <t>20_001600451</t>
  </si>
  <si>
    <t>Холодильник однодверный  Nord ДХ-403-010 Холодильник однодве</t>
  </si>
  <si>
    <t>20_01600030</t>
  </si>
  <si>
    <t xml:space="preserve">Шкаф мед.2 ств со стекл.дверк Шкаф мед.2 ств со стекл.дверк </t>
  </si>
  <si>
    <t>19_0001380037</t>
  </si>
  <si>
    <t xml:space="preserve">Проектор BenQ MP525P Проектор BenQ MP525P                   </t>
  </si>
  <si>
    <t>19_0001630058</t>
  </si>
  <si>
    <t xml:space="preserve">Экран на штативе ScreenMedia Экран на штативе ScreenMedia   </t>
  </si>
  <si>
    <t>20_00162488</t>
  </si>
  <si>
    <t>Холодильник Саратов 264 121х48х59 122/30 Холодильник Саратов</t>
  </si>
  <si>
    <t>57_0001100001</t>
  </si>
  <si>
    <t xml:space="preserve">Благоустройство ул.Лесная, 9в Благоустройство ул.Лесная, 9в </t>
  </si>
  <si>
    <t>57_0001100003</t>
  </si>
  <si>
    <t>Подьезды и бетонные площадки ул.Лесная, 9в Подьезды и бетонн</t>
  </si>
  <si>
    <t xml:space="preserve">Бойлер косвенного нагрева AQUATEC Бойлер косвенного нагрева </t>
  </si>
  <si>
    <t>4160045</t>
  </si>
  <si>
    <t xml:space="preserve">Беседка (крыша-металл) Беседка (крыша-металл)               </t>
  </si>
  <si>
    <t xml:space="preserve">Игровой элемент Машинка МАФ Игровой элемент Машинка МАФ     </t>
  </si>
  <si>
    <t>20_0001110002</t>
  </si>
  <si>
    <t xml:space="preserve">Проезды ул.Комсомольская,14а Проезды ул.Комсомольская,14а   </t>
  </si>
  <si>
    <t>20_4330016</t>
  </si>
  <si>
    <t xml:space="preserve">Машина стиральная Haier HW60-10636A Машина стиральная Haier </t>
  </si>
  <si>
    <t>57_Ц084013193</t>
  </si>
  <si>
    <t>57_Ц084013166</t>
  </si>
  <si>
    <t xml:space="preserve">Электрокотел КПЭ-60 Электрокотел КПЭ-60                     </t>
  </si>
  <si>
    <t>19_М10104001</t>
  </si>
  <si>
    <t>Домашний театр PHILIPS HTS-5100 Домашний театр PHILIPS HTS-5</t>
  </si>
  <si>
    <t>19_163612240</t>
  </si>
  <si>
    <t>Шкаф одностворчатый материальный Шкаф одностворчатый материа</t>
  </si>
  <si>
    <t>20_М000005487</t>
  </si>
  <si>
    <t>20_0001310026</t>
  </si>
  <si>
    <t>Лазерный принтер "hp Laser Jer-1010" Лазерный принтер "hp La</t>
  </si>
  <si>
    <t>20_0001310019</t>
  </si>
  <si>
    <t>20_М000005492</t>
  </si>
  <si>
    <t>20_0001410039</t>
  </si>
  <si>
    <t xml:space="preserve">Персональный компьютер LG Персональный компьютер LG         </t>
  </si>
  <si>
    <t>20_0001310007</t>
  </si>
  <si>
    <t>20_М000005486</t>
  </si>
  <si>
    <t>20_М000005488</t>
  </si>
  <si>
    <t xml:space="preserve">Шкаф холодильный " Премьера" Шкаф холодильный " Премьера"   </t>
  </si>
  <si>
    <t>20_2320004</t>
  </si>
  <si>
    <t>20_2330003</t>
  </si>
  <si>
    <t xml:space="preserve">МФУ Brother DCP-1612WR МФУ Brother DCP-1612WR               </t>
  </si>
  <si>
    <t>Электрокотел ZOTA "Balance"-9кВт Электрокотел ZOTA "Balance"</t>
  </si>
  <si>
    <t xml:space="preserve">Плита электрическая шестиконфорочная с жарочным шкафом Abat </t>
  </si>
  <si>
    <t>Стирально-сушильная машина DAEWOO WMC-HWF 12SP Стирально-суш</t>
  </si>
  <si>
    <t>МФУ лазерный Canon i-SENSYS MF3010 МФУ лазерный Canon i-SENS</t>
  </si>
  <si>
    <t xml:space="preserve">МФУ лазерный Ricoh C261SFNw МФУ лазерный Ricoh C261SFNw     </t>
  </si>
  <si>
    <t>57_0001380015</t>
  </si>
  <si>
    <t>57_0001306084</t>
  </si>
  <si>
    <t>Комьютер CPU 500 МГц, ОЗУ 64 Мb, HDD 2 Gb Комьютер CPU 500 М</t>
  </si>
  <si>
    <t>57_0001306083</t>
  </si>
  <si>
    <t xml:space="preserve">Копир С 512 S/MВ 3012 UNIT A4 Копир С 512 S/MВ 3012 UNIT A4 </t>
  </si>
  <si>
    <t>57_М009901901</t>
  </si>
  <si>
    <t xml:space="preserve">Ларь д/ овощей Ларь д/ овощей                               </t>
  </si>
  <si>
    <t>57_М031597100</t>
  </si>
  <si>
    <t xml:space="preserve">М.А.Ф-автобус М.А.Ф-автобус                                 </t>
  </si>
  <si>
    <t>57_0001380038</t>
  </si>
  <si>
    <t>Машина протирочная МПР-350 (электропривод) Машина протирочна</t>
  </si>
  <si>
    <t>57_0001380023</t>
  </si>
  <si>
    <t>57_0001380019</t>
  </si>
  <si>
    <t>57_0001380018</t>
  </si>
  <si>
    <t>57_0001380035</t>
  </si>
  <si>
    <t>Музыкальный центр с караоке SAMSUNQ Музыкальный центр с кара</t>
  </si>
  <si>
    <t>57_0001010015</t>
  </si>
  <si>
    <t>57_0001900001</t>
  </si>
  <si>
    <t xml:space="preserve">Озеленение д/с 57 Озеленение д/с 57                         </t>
  </si>
  <si>
    <t>57_У084003122</t>
  </si>
  <si>
    <t>Прибор для измерения дыхательного обьема легких спирометр Sp</t>
  </si>
  <si>
    <t>57_0001360035</t>
  </si>
  <si>
    <t xml:space="preserve">Привод П-2 Привод П-2                                       </t>
  </si>
  <si>
    <t>57_0001360086</t>
  </si>
  <si>
    <t>57_0001360002</t>
  </si>
  <si>
    <t xml:space="preserve">Принтер Epson LX 1050 Принтер Epson LX 1050                 </t>
  </si>
  <si>
    <t>57_0001306085</t>
  </si>
  <si>
    <t xml:space="preserve">Принтер HP Lazer Jet 1100 Принтер HP Lazer Jet 1100         </t>
  </si>
  <si>
    <t>57_0001360003</t>
  </si>
  <si>
    <t xml:space="preserve">Принтер LaserJet 1010 Принтер LaserJet 1010                 </t>
  </si>
  <si>
    <t>57_М046026300</t>
  </si>
  <si>
    <t xml:space="preserve">Сканер Canon CanoScan Сканер Canon CanoScan                 </t>
  </si>
  <si>
    <t>57_0001360037</t>
  </si>
  <si>
    <t>Сковорода  электрическая СЭСМ-02 Сковорода  электрическая СЭ</t>
  </si>
  <si>
    <t>57_0001010013</t>
  </si>
  <si>
    <t>57_0001010012</t>
  </si>
  <si>
    <t>57_0001010011</t>
  </si>
  <si>
    <t>57_0001010010</t>
  </si>
  <si>
    <t>57_0001010009</t>
  </si>
  <si>
    <t>57_0001010008</t>
  </si>
  <si>
    <t>57_0001010007</t>
  </si>
  <si>
    <t>57_0001010006</t>
  </si>
  <si>
    <t>57_0001010005</t>
  </si>
  <si>
    <t>57_0001010004</t>
  </si>
  <si>
    <t>57_0001010003</t>
  </si>
  <si>
    <t>57_0001010002</t>
  </si>
  <si>
    <t>57_0001380014</t>
  </si>
  <si>
    <t xml:space="preserve">Установка по очистке воды Установка по очистке воды         </t>
  </si>
  <si>
    <t>57_0001380040</t>
  </si>
  <si>
    <t>Фотоаппарат Kodak EasyShare C360 c зар.устр-м GP и картой Фо</t>
  </si>
  <si>
    <t>57_0001380010</t>
  </si>
  <si>
    <t xml:space="preserve">Холодильный шкаф ШХ-08 Холодильный шкаф ШХ-08               </t>
  </si>
  <si>
    <t>57_0001380006</t>
  </si>
  <si>
    <t>57_0001370001</t>
  </si>
  <si>
    <t xml:space="preserve">Шкаф сухожарочный ГП-10 ОМ Шкаф сухожарочный ГП-10 ОМ       </t>
  </si>
  <si>
    <t>57_0001360036</t>
  </si>
  <si>
    <t xml:space="preserve">Эл. кипятильник КНЭД-100 Эл. кипятильник КНЭД-100           </t>
  </si>
  <si>
    <t>57_Ц084003147</t>
  </si>
  <si>
    <t xml:space="preserve">Интерактивная доска с напольной стойкой Интерактивная доска </t>
  </si>
  <si>
    <t>57_0084003144</t>
  </si>
  <si>
    <t>57_Ц084003145</t>
  </si>
  <si>
    <t xml:space="preserve">Мультимедиа- проектор Epson Мультимедиа- проектор Epson     </t>
  </si>
  <si>
    <t>57_Ц084003141</t>
  </si>
  <si>
    <t>57_0084003142</t>
  </si>
  <si>
    <t>57_Ц084003140</t>
  </si>
  <si>
    <t>57_Ц084003139</t>
  </si>
  <si>
    <t>57_Ц084003138</t>
  </si>
  <si>
    <t>57_0084003143</t>
  </si>
  <si>
    <t>5160018</t>
  </si>
  <si>
    <t xml:space="preserve">(М.А.Ф) Манеж крытый (М.А.Ф) Манеж крытый                   </t>
  </si>
  <si>
    <t>5160005</t>
  </si>
  <si>
    <t xml:space="preserve">(М.А.Ф) Машинка без горки (М.А.Ф) Машинка без горки         </t>
  </si>
  <si>
    <t>5160007</t>
  </si>
  <si>
    <t xml:space="preserve">(М.А.Ф) Самосвал с горкой (М.А.Ф) Самосвал с горкой         </t>
  </si>
  <si>
    <t>(М.А.Ф) Домик - лабиринт (4 секции) (М.А.Ф) Домик - лабиринт</t>
  </si>
  <si>
    <t>5160012</t>
  </si>
  <si>
    <t>(М.А.Ф) Домик - беседка "Карета" (М.А.Ф) Домик - беседка "Ка</t>
  </si>
  <si>
    <t>20_ОС000817066</t>
  </si>
  <si>
    <t xml:space="preserve">Весы МК-6,2-А20 Весы МК-6,2-А20                             </t>
  </si>
  <si>
    <t>20_М000005502</t>
  </si>
  <si>
    <t>Компьютер персональный с комплектующими " Samsung" Компьютер</t>
  </si>
  <si>
    <t>20_М000005498</t>
  </si>
  <si>
    <t>Зонт вентиляционный вытяжной ЗВЭ-900-2 -П Зонт вентиляционны</t>
  </si>
  <si>
    <t>20_М000005501</t>
  </si>
  <si>
    <t xml:space="preserve">Шкаф холодильный POLAIR Шкаф холодильный POLAIR             </t>
  </si>
  <si>
    <t>20_ОС000817047</t>
  </si>
  <si>
    <t xml:space="preserve">Шкаф для спорт.инвентаря Шкаф для спорт.инвентаря           </t>
  </si>
  <si>
    <t>20_2330004</t>
  </si>
  <si>
    <t>Морозильный Ларь БИРЮСА-170КХ (узкий) Морозильный Ларь БИРЮС</t>
  </si>
  <si>
    <t>20_2320005</t>
  </si>
  <si>
    <t>20_4160073</t>
  </si>
  <si>
    <t>Шкаф для игрушек в кабинет психолога 3900*2900*60 Шкаф для и</t>
  </si>
  <si>
    <t xml:space="preserve">Холодильный шкаф ШХК-800 Холодильный шкаф ШХК-800           </t>
  </si>
  <si>
    <t xml:space="preserve">Ноутбук для образования HP Ноутбук для образования HP       </t>
  </si>
  <si>
    <t>20_4190001</t>
  </si>
  <si>
    <t>20_4140012</t>
  </si>
  <si>
    <t>Портативная акустическая система Портативная акустическая си</t>
  </si>
  <si>
    <t>20_4190003</t>
  </si>
  <si>
    <t>20_2140006</t>
  </si>
  <si>
    <t xml:space="preserve">Шкаф жарочный ШЭЖ-921 Rada Шкаф жарочный ШЭЖ-921 Rada       </t>
  </si>
  <si>
    <t>20_4190002</t>
  </si>
  <si>
    <t>20_4160030</t>
  </si>
  <si>
    <t>20_4160031</t>
  </si>
  <si>
    <t>Моноблок Acer Aspire Z3-605t 23" Моноблок Acer Aspire Z3-605</t>
  </si>
  <si>
    <t>57_0001100002</t>
  </si>
  <si>
    <t>Ограждение  металлическое ул.Лесная, 9в Ограждение  металлич</t>
  </si>
  <si>
    <t>20_4160054</t>
  </si>
  <si>
    <t xml:space="preserve">Внедорожник 4412 Внедорожник 4412                           </t>
  </si>
  <si>
    <t>20_4160052</t>
  </si>
  <si>
    <t>Стенка для метания мячиков 6724 Стенка для метания мячиков 6</t>
  </si>
  <si>
    <t>20_4160070</t>
  </si>
  <si>
    <t xml:space="preserve">Машина без горки Машина без горки                           </t>
  </si>
  <si>
    <t>20_4160069</t>
  </si>
  <si>
    <t>20_4330012</t>
  </si>
  <si>
    <t>Плита электрическая (6 конфорок, жарочный шкаф) Плита электр</t>
  </si>
  <si>
    <t>20_4330014</t>
  </si>
  <si>
    <t>20_4320001</t>
  </si>
  <si>
    <t xml:space="preserve">Ноутбук НР 17-y003ur Ноутбук НР 17-y003ur                   </t>
  </si>
  <si>
    <t>20_0001110001</t>
  </si>
  <si>
    <t>Ограждение ул.Комсомольская,14а Ограждение ул.Комсомольская,</t>
  </si>
  <si>
    <t>20_4220001</t>
  </si>
  <si>
    <t xml:space="preserve">Спортивная площадка Спортивная площадка                     </t>
  </si>
  <si>
    <t>Моноблок Acer Aspire Z1-623 i3 Моноблок Acer Aspire Z1-623 i</t>
  </si>
  <si>
    <t>58_М007303032</t>
  </si>
  <si>
    <t xml:space="preserve">Кипятильник электрический непрерывного действия Кипятильник </t>
  </si>
  <si>
    <t>58_М007303030</t>
  </si>
  <si>
    <t>Машина картофелеочистительная переодического действия Машина</t>
  </si>
  <si>
    <t>58_М007303029</t>
  </si>
  <si>
    <t xml:space="preserve">Плита электрическая с жарочным шкафом Плита электрическая с </t>
  </si>
  <si>
    <t>58_М007302140</t>
  </si>
  <si>
    <t>58_М007303027</t>
  </si>
  <si>
    <t>Машина универсальная кухонная УКМ-06 (модель МВ 40) Машина у</t>
  </si>
  <si>
    <t>58_М007302139</t>
  </si>
  <si>
    <t xml:space="preserve">Видеокамера Canon MD215 Видеокамера Canon MD215             </t>
  </si>
  <si>
    <t>58_М007303028</t>
  </si>
  <si>
    <t xml:space="preserve">Шкаф Poliar ШХ-0,7 Шкаф Poliar ШХ-0,7                       </t>
  </si>
  <si>
    <t xml:space="preserve">МФУ Canon i-SENSYS MF416dw МФУ Canon i-SENSYS MF416dw       </t>
  </si>
  <si>
    <t>4160055</t>
  </si>
  <si>
    <t xml:space="preserve">Стенка детская для пособий Стенка детская для пособий       </t>
  </si>
  <si>
    <t>58_0011076899</t>
  </si>
  <si>
    <t xml:space="preserve">Ограждение металическое Ограждение металическое             </t>
  </si>
  <si>
    <t>Компьютер персональный (в сборе) Компьютер персональный (в с</t>
  </si>
  <si>
    <t>58_М007303008</t>
  </si>
  <si>
    <t xml:space="preserve">Гимнастический городок Гимнастический городок               </t>
  </si>
  <si>
    <t>58_М007303041</t>
  </si>
  <si>
    <t>Жарочный шкаф ШЖЭ-02 со стеллажом Жарочный шкаф ШЖЭ-02 со ст</t>
  </si>
  <si>
    <t>58_М007303037</t>
  </si>
  <si>
    <t>58_М007303040</t>
  </si>
  <si>
    <t>58_М007303045</t>
  </si>
  <si>
    <t>Машинка швейная быт. Brother Brestige 200 Машинка швейная бы</t>
  </si>
  <si>
    <t>58_М007303012</t>
  </si>
  <si>
    <t xml:space="preserve">Самосвал с горкой Самосвал с горкой                         </t>
  </si>
  <si>
    <t>58_М007303011</t>
  </si>
  <si>
    <t>58_М007303010</t>
  </si>
  <si>
    <t>58_М0073003042</t>
  </si>
  <si>
    <t xml:space="preserve">Экран мобильный Nobo (проекционная техника) Экран мобильный </t>
  </si>
  <si>
    <t>58_001400165</t>
  </si>
  <si>
    <t xml:space="preserve">Мультимедиапроэктор в комплекте с ИБП Мультимедиапроэктор в </t>
  </si>
  <si>
    <t>58_0016070327</t>
  </si>
  <si>
    <t>58_0011076901</t>
  </si>
  <si>
    <t xml:space="preserve">Ноутбук HP 17-ca0129ur A6 Ноутбук HP 17-ca0129ur A6         </t>
  </si>
  <si>
    <t xml:space="preserve">МФУ по дог. №4 от 02.09.19 МФУ по дог. №4 от 02.09.19       </t>
  </si>
  <si>
    <t>Пароконвектомат Radax TOLSTOY TL12DYCL Пароконвектомат Radax</t>
  </si>
  <si>
    <t xml:space="preserve">Проектор INFOCUS Проектор INFOCUS                           </t>
  </si>
  <si>
    <t>58_М0073003047</t>
  </si>
  <si>
    <t>Многофункциональное устройство НР Color Laserjet СМ 1312 Мно</t>
  </si>
  <si>
    <t>58_М0073003046</t>
  </si>
  <si>
    <t xml:space="preserve">Ноутбук Asus K73 SV Ноутбук Asus K73 SV                     </t>
  </si>
  <si>
    <t>58_М0073003048</t>
  </si>
  <si>
    <t xml:space="preserve">Принтер НР Laserjet Принтер НР Laserjet                     </t>
  </si>
  <si>
    <t>58_00145477</t>
  </si>
  <si>
    <t>Компьютер в сборе для обучения детей Компьютер в сборе для о</t>
  </si>
  <si>
    <t xml:space="preserve">Ноутбук для обучения детей Ноутбук для обучения детей       </t>
  </si>
  <si>
    <t>58_0013082200</t>
  </si>
  <si>
    <t>Видеокамера VC Sony CCD - TR 748 E Видеокамера VC Sony CCD -</t>
  </si>
  <si>
    <t>58_М007302130</t>
  </si>
  <si>
    <t xml:space="preserve">Компьютер, монитор Acer Компьютер, монитор Acer             </t>
  </si>
  <si>
    <t>58_М007302125</t>
  </si>
  <si>
    <t xml:space="preserve">Компьютер, монитор SAMSUNG Компьютер, монитор SAMSUNG       </t>
  </si>
  <si>
    <t>58_М0073002126</t>
  </si>
  <si>
    <t xml:space="preserve">Компьютер, монитор SAMSUNG-2 Компьютер, монитор SAMSUNG-2   </t>
  </si>
  <si>
    <t>58_0013083103</t>
  </si>
  <si>
    <t>58_0013082185</t>
  </si>
  <si>
    <t>Копировальный аппарат CANON FC220 Копировальный аппарат CANO</t>
  </si>
  <si>
    <t>58_0013082988</t>
  </si>
  <si>
    <t xml:space="preserve">Ламинатор СВС 125 Ламинатор СВС 125                         </t>
  </si>
  <si>
    <t>58_М007302131</t>
  </si>
  <si>
    <t xml:space="preserve">Машина сушильная ЛС-10 №245 Машина сушильная ЛС-10 №245     </t>
  </si>
  <si>
    <t>58_М0073002132</t>
  </si>
  <si>
    <t>Машина протирочно-резательная МПР-350-01.с компл.сменных мех</t>
  </si>
  <si>
    <t>58_0013083102</t>
  </si>
  <si>
    <t>58_0013082183</t>
  </si>
  <si>
    <t>Морозильный ларь "Бирюса - 162-1" Морозильный ларь "Бирюса -</t>
  </si>
  <si>
    <t>58_М007303001</t>
  </si>
  <si>
    <t>Музыкальный центр LG LM K3560 Q Музыкальный центр LG LM K356</t>
  </si>
  <si>
    <t>58_М007303031</t>
  </si>
  <si>
    <t>Музыкальный центр-домашний мини-кинотеатр с караоке Музыкаль</t>
  </si>
  <si>
    <t>58_М007302241</t>
  </si>
  <si>
    <t xml:space="preserve">Набор корпусной мебели Набор корпусной мебели               </t>
  </si>
  <si>
    <t>58_М0073002129</t>
  </si>
  <si>
    <t xml:space="preserve">Ноутбук "Acer" Ноутбук "Acer"                               </t>
  </si>
  <si>
    <t>58_0019076900</t>
  </si>
  <si>
    <t>58_0013082202</t>
  </si>
  <si>
    <t>Переплетная машина Bind master Переплетная машина Bind maste</t>
  </si>
  <si>
    <t>58_0013082190</t>
  </si>
  <si>
    <t>Привод универсальный мясорубка МИМ 250-2 Привод универсальны</t>
  </si>
  <si>
    <t>58_М0073002128</t>
  </si>
  <si>
    <t xml:space="preserve">Проектор Асеr "PD527D" Проектор Асеr "PD527D"               </t>
  </si>
  <si>
    <t>58_0013082195</t>
  </si>
  <si>
    <t xml:space="preserve">Синтезатор клавишный YAMAHA Синтезатор клавишный YAMAHA     </t>
  </si>
  <si>
    <t>58_0013081187</t>
  </si>
  <si>
    <t xml:space="preserve">Стиральная машина Л-25-121 Стиральная машина Л-25-121       </t>
  </si>
  <si>
    <t>58_М0073002133</t>
  </si>
  <si>
    <t xml:space="preserve">Факс Panasonic KX FP207 RU Факс Panasonic KX FP207 RU       </t>
  </si>
  <si>
    <t>58_0013082213</t>
  </si>
  <si>
    <t>58_0013080929</t>
  </si>
  <si>
    <t xml:space="preserve">Холодильник "Минск-16" Холодильник "Минск-16"               </t>
  </si>
  <si>
    <t>58_0013082188</t>
  </si>
  <si>
    <t xml:space="preserve">Центрифуга прачечная Ц-25А Центрифуга прачечная Ц-25А       </t>
  </si>
  <si>
    <t>58_М0073002135</t>
  </si>
  <si>
    <t xml:space="preserve">Цифровой фотоаппарат "Canon" Цифровой фотоаппарат "Canon"   </t>
  </si>
  <si>
    <t>58_М007302124</t>
  </si>
  <si>
    <t xml:space="preserve">Шкаф холодильный ШХ-1.0 Шкаф холодильный ШХ-1.0             </t>
  </si>
  <si>
    <t>Машина стиральная В - 10 - 322 Машина стиральная В - 10 - 32</t>
  </si>
  <si>
    <t>Автоматические распашные ворота Алютех Автоматические распаш</t>
  </si>
  <si>
    <t>4190006</t>
  </si>
  <si>
    <t>4190007</t>
  </si>
  <si>
    <t>4190004</t>
  </si>
  <si>
    <t>4190002</t>
  </si>
  <si>
    <t>4190003</t>
  </si>
  <si>
    <t>4190005</t>
  </si>
  <si>
    <t xml:space="preserve">Холодильный шкаф Капри 1,5М Холодильный шкаф Капри 1,5М     </t>
  </si>
  <si>
    <t xml:space="preserve">Ноутбук LenovoIdeaPad Ноутбук LenovoIdeaPad                 </t>
  </si>
  <si>
    <t xml:space="preserve">Шкаф для спорт инвентаря Шкаф для спорт инвентаря           </t>
  </si>
  <si>
    <t>Музыкальный комплект оборудования для детей Музыкальный комп</t>
  </si>
  <si>
    <t>2160080</t>
  </si>
  <si>
    <t xml:space="preserve">Холодильник для яиц Холодильник для яиц                     </t>
  </si>
  <si>
    <t xml:space="preserve">Ноутбук "Leonovo B590" Ноутбук "Leonovo B590"               </t>
  </si>
  <si>
    <t>Снежник MASTER YARD MX 11528 BE Снежник MASTER YARD MX 11528</t>
  </si>
  <si>
    <t xml:space="preserve">Ноутбук Leonovo IdealPad Ноутбук Leonovo IdealPad           </t>
  </si>
  <si>
    <t>МФУ лазерное Samsung SСХ-4655FN МФУ лазерное Samsung SСХ-465</t>
  </si>
  <si>
    <t>Принтер лазерный Samsung SL-M 2820ND Принтер лазерный Samsun</t>
  </si>
  <si>
    <t xml:space="preserve">Система контроля доступа Система контроля доступа           </t>
  </si>
  <si>
    <t>Стиральная машина Whirlpool FSCR Стиральная машина Whirlpool</t>
  </si>
  <si>
    <t>60_014568</t>
  </si>
  <si>
    <t xml:space="preserve">Экран на штативе 200х200 Экран на штативе 200х200           </t>
  </si>
  <si>
    <t>60_М000001063</t>
  </si>
  <si>
    <t xml:space="preserve">Проектор NEC Projector NP216G Проектор NEC Projector NP216G </t>
  </si>
  <si>
    <t>60_0001100001</t>
  </si>
  <si>
    <t>Благоустройство территории пр.Коммунистический 155 Благоустр</t>
  </si>
  <si>
    <t xml:space="preserve">Ноутбук HP 15rb010ur Ноутбук HP 15rb010ur                   </t>
  </si>
  <si>
    <t xml:space="preserve">Ларь морозильный МЛК-700 630л Ларь морозильный МЛК-700 630л </t>
  </si>
  <si>
    <t xml:space="preserve">Ларь морозильный МЛК-800 650л Ларь морозильный МЛК-800 650л </t>
  </si>
  <si>
    <t>Ноутбук Digma EVE 101 Atom X5 Z8350/2Gb/SSD32Gb Ноутбук Digm</t>
  </si>
  <si>
    <t xml:space="preserve">Машина протирочная ОМ-350М Машина протирочная ОМ-350М       </t>
  </si>
  <si>
    <t xml:space="preserve">МФУ Pantum M6500W МФУ Pantum M6500W                         </t>
  </si>
  <si>
    <t>Плита электрическая ЭП-6ЖШ-К-2/1 Плита электрическая ЭП-6ЖШ-</t>
  </si>
  <si>
    <t xml:space="preserve">МФУ Brother MFC-L2740DWR МФУ Brother MFC-L2740DWR           </t>
  </si>
  <si>
    <t>60_0001300070</t>
  </si>
  <si>
    <t xml:space="preserve">Воздуховод в сборе Воздуховод в сборе                       </t>
  </si>
  <si>
    <t>60_00001300046</t>
  </si>
  <si>
    <t xml:space="preserve">Газонокосилка 3,5 л. Газонокосилка 3,5 л.                   </t>
  </si>
  <si>
    <t>60_01300060</t>
  </si>
  <si>
    <t>Комплект персонального компьютера №1-(29999 руб) Комплект пе</t>
  </si>
  <si>
    <t>60_01300063</t>
  </si>
  <si>
    <t>Комплект персонального компьютера №2 (18140 руб ) Комплект п</t>
  </si>
  <si>
    <t>60_01300050</t>
  </si>
  <si>
    <t xml:space="preserve">Компьютор Intel Р4 Компьютор Intel Р4                       </t>
  </si>
  <si>
    <t>60_0001300030</t>
  </si>
  <si>
    <t xml:space="preserve">Машина протирочная ЛТ-800М Машина протирочная ЛТ-800М       </t>
  </si>
  <si>
    <t>60_0001300012</t>
  </si>
  <si>
    <t xml:space="preserve">Насос "Wiuo" Насос "Wiuo"                                   </t>
  </si>
  <si>
    <t>60_0001300052</t>
  </si>
  <si>
    <t xml:space="preserve">Насос циркулярный UPE 40-120F Насос циркулярный UPE 40-120F </t>
  </si>
  <si>
    <t>60_0001300055</t>
  </si>
  <si>
    <t>60_0001300042</t>
  </si>
  <si>
    <t>Пианино "Зиммерманн" пр. Германия Пианино "Зиммерманн" пр. Г</t>
  </si>
  <si>
    <t>60_01300046</t>
  </si>
  <si>
    <t>Принтер лазерный Canon LBP-2900 A4 Принтер лазерный Canon LB</t>
  </si>
  <si>
    <t>60_0001600005</t>
  </si>
  <si>
    <t xml:space="preserve">Сейф металлический Сейф металлический                       </t>
  </si>
  <si>
    <t>60_01300058</t>
  </si>
  <si>
    <t>60_0001300050</t>
  </si>
  <si>
    <t>60_0001300049</t>
  </si>
  <si>
    <t>Холодильная установка МКВ с поддоном Холодильная установка М</t>
  </si>
  <si>
    <t>60_0001300038</t>
  </si>
  <si>
    <t>Холодильник "Samsung" SR (G)-43 Холодильник "Samsung" SR (G)</t>
  </si>
  <si>
    <t>60_0001300005</t>
  </si>
  <si>
    <t>60_0001300006</t>
  </si>
  <si>
    <t>60_0001300007</t>
  </si>
  <si>
    <t>60_0001300032</t>
  </si>
  <si>
    <t>60_01300059</t>
  </si>
  <si>
    <t xml:space="preserve">Центрефуга ЛЦ -25 Центрефуга ЛЦ -25                         </t>
  </si>
  <si>
    <t>60_01300055</t>
  </si>
  <si>
    <t xml:space="preserve">Швейная  машина Janome 23 L Швейная  машина Janome 23 L     </t>
  </si>
  <si>
    <t>60_0001300029</t>
  </si>
  <si>
    <t>60_0001300047</t>
  </si>
  <si>
    <t xml:space="preserve">Шкаф холодильный "Gold" Шкаф холодильный "Gold"             </t>
  </si>
  <si>
    <t>60_0001300048</t>
  </si>
  <si>
    <t>60_0001300051</t>
  </si>
  <si>
    <t xml:space="preserve">Электрокаменка Электрокаменка                               </t>
  </si>
  <si>
    <t>60_0001300023</t>
  </si>
  <si>
    <t xml:space="preserve">Электроплита 4-х камф. Электроплита 4-х камф.               </t>
  </si>
  <si>
    <t>60_0001300025</t>
  </si>
  <si>
    <t xml:space="preserve">Интерактивная доска Board Интерактивная доска Board         </t>
  </si>
  <si>
    <t xml:space="preserve">Кипятильник  КЭНД-100 3ф Кипятильник  КЭНД-100 3ф           </t>
  </si>
  <si>
    <t>60_01400070</t>
  </si>
  <si>
    <t xml:space="preserve">Сушильный барабан Сушильный барабан                         </t>
  </si>
  <si>
    <t>60_01400067</t>
  </si>
  <si>
    <t xml:space="preserve">Ноутбук НР6735s Ноутбук НР6735s                             </t>
  </si>
  <si>
    <t>60_014566</t>
  </si>
  <si>
    <t xml:space="preserve">Музыкальный центр JVC-J21 Музыкальный центр JVC-J21         </t>
  </si>
  <si>
    <t>60_01400069</t>
  </si>
  <si>
    <t xml:space="preserve">Мясорубка УКМ Мясорубка УКМ                                 </t>
  </si>
  <si>
    <t xml:space="preserve">Системный блок IN WIN Системный блок IN WIN                 </t>
  </si>
  <si>
    <t xml:space="preserve">Монитор BENQ диагональ 38 Монитор BENQ диагональ 38         </t>
  </si>
  <si>
    <t xml:space="preserve">Системный блок STR Системный блок STR                       </t>
  </si>
  <si>
    <t>4190008</t>
  </si>
  <si>
    <t>Интерактивная доска SMART Board 480 со встроенным проектором</t>
  </si>
  <si>
    <t xml:space="preserve">Электрокотел "ZOTA"  ЭВТ Электрокотел "ZOTA"  ЭВТ           </t>
  </si>
  <si>
    <t xml:space="preserve">Картофелечистка МОК - 300М Картофелечистка МОК - 300М       </t>
  </si>
  <si>
    <t xml:space="preserve">МФУ лазерный XEROX МФУ лазерный XEROX                       </t>
  </si>
  <si>
    <t xml:space="preserve">Маршрутизатор WIFI Маршрутизатор WIFI                       </t>
  </si>
  <si>
    <t>59_010104016</t>
  </si>
  <si>
    <t xml:space="preserve">МФУ Epson Stylus TX 410 МФУ Epson Stylus TX 410             </t>
  </si>
  <si>
    <t>59_010104013</t>
  </si>
  <si>
    <t>59_0101060043</t>
  </si>
  <si>
    <t xml:space="preserve">Шкаф-купе 5 дверей Шкаф-купе 5 дверей                       </t>
  </si>
  <si>
    <t>59_0001100002</t>
  </si>
  <si>
    <t>Благоустройство территории д/с Благоустройство территории д/</t>
  </si>
  <si>
    <t xml:space="preserve">Компьютер в сборе ASUS Компьютер в сборе ASUS               </t>
  </si>
  <si>
    <t xml:space="preserve">Ноутбук HP 250 Ноутбук HP 250                               </t>
  </si>
  <si>
    <t>Электрокотел " ZOTA " ЭВТ-90кВт Электрокотел " ZOTA " ЭВТ-90</t>
  </si>
  <si>
    <t xml:space="preserve">Проектор Ricoh PJ S2440 Проектор Ricoh PJ S2440             </t>
  </si>
  <si>
    <t>59_010104032</t>
  </si>
  <si>
    <t>Витрина холодильная "Бирюса-460Н-1" Витрина холодильная "Бир</t>
  </si>
  <si>
    <t>59_010104024</t>
  </si>
  <si>
    <t xml:space="preserve">Компьютер аcer в комплекте Компьютер аcer в комплекте       </t>
  </si>
  <si>
    <t>59_010104031</t>
  </si>
  <si>
    <t>59_010104039</t>
  </si>
  <si>
    <t>59_010104038</t>
  </si>
  <si>
    <t>МФУ лазерное Samsung SCX -4600 МФУ лазерное Samsung SCX -460</t>
  </si>
  <si>
    <t>59_010104025</t>
  </si>
  <si>
    <t xml:space="preserve">Ноутбук Mini 110-370 er Ноутбук Mini 110-370 er             </t>
  </si>
  <si>
    <t>59_010104037</t>
  </si>
  <si>
    <t>Принтер лазерный Samsung ML-252 Принтер лазерный Samsung ML-</t>
  </si>
  <si>
    <t>59_010104036</t>
  </si>
  <si>
    <t>59_010104021</t>
  </si>
  <si>
    <t>Проектор EPSON MultiMedia Projector EB-Х10 Проектор EPSON Mu</t>
  </si>
  <si>
    <t>59_0001300033</t>
  </si>
  <si>
    <t>59_0001300034</t>
  </si>
  <si>
    <t>59_0001300038</t>
  </si>
  <si>
    <t>Компьютер PEN 2, CPU 500 MГц, ОЗУ 64 Mb Компьютер PEN 2, CPU</t>
  </si>
  <si>
    <t>59_М000000485</t>
  </si>
  <si>
    <t>59_М000000472</t>
  </si>
  <si>
    <t xml:space="preserve">Компьютер в сборе "Самсунг" Компьютер в сборе "Самсунг"     </t>
  </si>
  <si>
    <t>59_М000000471</t>
  </si>
  <si>
    <t>59_М000000484</t>
  </si>
  <si>
    <t>Компьютер в сборе "Самсунг" 19дюйм Компьютер в сборе "Самсун</t>
  </si>
  <si>
    <t>59_0001300037</t>
  </si>
  <si>
    <t>Копировальный аппарат "Сanon FC-128" Копировальный аппарат "</t>
  </si>
  <si>
    <t>59_0001300053</t>
  </si>
  <si>
    <t xml:space="preserve">Машина стиральная  Л 12-221 Машина стиральная  Л 12-221     </t>
  </si>
  <si>
    <t>59_0001300054</t>
  </si>
  <si>
    <t>59_0001300050</t>
  </si>
  <si>
    <t xml:space="preserve">Механизм овощерезательный Механизм овощерезательный         </t>
  </si>
  <si>
    <t>59_0001300017</t>
  </si>
  <si>
    <t xml:space="preserve">Морозильная камера "Стинол" Морозильная камера "Стинол"     </t>
  </si>
  <si>
    <t>59_0001300041</t>
  </si>
  <si>
    <t xml:space="preserve">Ноутбук Аsus Ноутбук Аsus                                   </t>
  </si>
  <si>
    <t>59_0001300048</t>
  </si>
  <si>
    <t>59_0001600090</t>
  </si>
  <si>
    <t xml:space="preserve">Площадка городошная Площадка городошная                     </t>
  </si>
  <si>
    <t>59_0001300049</t>
  </si>
  <si>
    <t xml:space="preserve">Привод универсальный УКМ-06 Привод универсальный УКМ-06     </t>
  </si>
  <si>
    <t>59_М000000446</t>
  </si>
  <si>
    <t>59_М000000482</t>
  </si>
  <si>
    <t xml:space="preserve">Принтер HP Принтер HP                                       </t>
  </si>
  <si>
    <t>59_М000000481</t>
  </si>
  <si>
    <t>59_0001300057</t>
  </si>
  <si>
    <t>59_0001000009</t>
  </si>
  <si>
    <t>59_0001000008</t>
  </si>
  <si>
    <t>59_0001000007</t>
  </si>
  <si>
    <t>59_0001000006</t>
  </si>
  <si>
    <t>59_0001000005</t>
  </si>
  <si>
    <t>59_0001000004</t>
  </si>
  <si>
    <t>59_0001000003</t>
  </si>
  <si>
    <t>59_М000001509</t>
  </si>
  <si>
    <t xml:space="preserve">Холодильник "Саратов-452" Холодильник "Саратов-452"         </t>
  </si>
  <si>
    <t>59_0001300046</t>
  </si>
  <si>
    <t>Сплит-система Baiiu BSW-07HN1/OL_17Y Сплит-система Baiiu BSW</t>
  </si>
  <si>
    <t>Однокамерный холодильник Бирюса 109 ( без низкотемпературног</t>
  </si>
  <si>
    <t xml:space="preserve">Привод для распашных ворот в комплекте Привод для распашных </t>
  </si>
  <si>
    <t xml:space="preserve">Снегоуборщик CHEMPION ST762Е Снегоуборщик CHEMPION ST762Е   </t>
  </si>
  <si>
    <t>59_0101040007</t>
  </si>
  <si>
    <t>Шкаф холодильный (двухдверный) Шкаф холодильный (двухдверный</t>
  </si>
  <si>
    <t>59_010104010</t>
  </si>
  <si>
    <t xml:space="preserve">Шкаф холодильный 0,7 Шкаф холодильный 0,7                   </t>
  </si>
  <si>
    <t>59_0101040004</t>
  </si>
  <si>
    <t>Устройство электрическое варочное КПЭМ-60 Устройство электри</t>
  </si>
  <si>
    <t>59_0101040003</t>
  </si>
  <si>
    <t>59_М000001515</t>
  </si>
  <si>
    <t>Многофункциональный аппарат HP LaserJet M1120 Многофункциона</t>
  </si>
  <si>
    <t>59_М000001511</t>
  </si>
  <si>
    <t>59_0101040002</t>
  </si>
  <si>
    <t xml:space="preserve">Проектор Toshiba TDP-XP1 Проектор Toshiba TDP-XP1           </t>
  </si>
  <si>
    <t>Машина для очистки картофеля МОК-15ОМ Машина для очистки кар</t>
  </si>
  <si>
    <t xml:space="preserve">Внедорожник МАФ Внедорожник МАФ                             </t>
  </si>
  <si>
    <t>Шкаф холодильный Полаир ШХ 1,0 СМ 110 S Шкаф холодильный Пол</t>
  </si>
  <si>
    <t xml:space="preserve">Овощерезка Гамма 5А Овощерезка Гамма 5А                     </t>
  </si>
  <si>
    <t>Ноутбук Lenovo IdeaPad В5045 Е1 Ноутбук Lenovo IdeaPad В5045</t>
  </si>
  <si>
    <t xml:space="preserve">Шкаф холодильный Полаир ШХ Шкаф холодильный Полаир ШХ       </t>
  </si>
  <si>
    <t xml:space="preserve">Шкаф для игрового и спортивного оборудования 3 дверный Шкаф </t>
  </si>
  <si>
    <t xml:space="preserve">Взбивалка ВМ (насадка к УКМ) Взбивалка ВМ (насадка к УКМ)   </t>
  </si>
  <si>
    <t>Зонт вентиляционный ЭВЭ-900-2-П Зонт вентиляционный ЭВЭ-900-</t>
  </si>
  <si>
    <t>Зонт вытяжной встраиваемый ЭВВ-700 Зонт вытяжной встраиваемы</t>
  </si>
  <si>
    <t xml:space="preserve">Привод ПМ Привод ПМ                                         </t>
  </si>
  <si>
    <t xml:space="preserve">Компьютер  Асеr в сборе Компьютер  Асеr в сборе             </t>
  </si>
  <si>
    <t>Детский игровой комплекс "Мини" Нг=0,9 Детский игровой компл</t>
  </si>
  <si>
    <t xml:space="preserve">Кораблик "Карапуз" Кораблик "Карапуз"                       </t>
  </si>
  <si>
    <t>Пианино цифровое YAMAHA YDP-143R Пианино цифровое YAMAHA YDP</t>
  </si>
  <si>
    <t>Бассейн сухой с шариками 500*160*50 Бассейн сухой с шариками</t>
  </si>
  <si>
    <t>59_0001100001</t>
  </si>
  <si>
    <t xml:space="preserve">Ограждения метал. Ограждения метал.                         </t>
  </si>
  <si>
    <t>МБДОУ "ЦРР - детский сад № 59"</t>
  </si>
  <si>
    <t xml:space="preserve">МАДОУ "Детский сад № 48" </t>
  </si>
  <si>
    <t xml:space="preserve">МАДОУ "Детский сад № 7" </t>
  </si>
  <si>
    <t>МБДОУ " ЦРР - детский сад № 56"</t>
  </si>
  <si>
    <t>МБДОУ "Детский сад № 11"</t>
  </si>
  <si>
    <t>МБДОУ "Детский сад № 25"</t>
  </si>
  <si>
    <t>МБДОУ "Детский сад № 27"</t>
  </si>
  <si>
    <t>МБДОУ "Детский сад № 34"</t>
  </si>
  <si>
    <t>МБДОУ "Детский сад № 37"</t>
  </si>
  <si>
    <t>МБДОУ "Детский сад № 40"</t>
  </si>
  <si>
    <t>МБДОУ "Детский сад № 44"</t>
  </si>
  <si>
    <t>МБДОУ "Детский сад № 47"</t>
  </si>
  <si>
    <t>МБДОУ "Детский сад № 50"</t>
  </si>
  <si>
    <t>МБДОУ "Детский сад № 52"</t>
  </si>
  <si>
    <t>МБДОУ "Детский сад № 53"</t>
  </si>
  <si>
    <t>МБДОУ "Детский сад № 54"</t>
  </si>
  <si>
    <t>МБДОУ "Детский сад №17"</t>
  </si>
  <si>
    <t>МБДОУ "ЦРР - детский сад № 57"</t>
  </si>
  <si>
    <t>МБДОУ "ЦРР - детский сад № 58"</t>
  </si>
  <si>
    <t>МБДОУ "ЦРР - детский сад № 60"</t>
  </si>
  <si>
    <t>ПЕРЕЧЕНЬ</t>
  </si>
  <si>
    <t>юридических лиц, в уставном капитале которых имеется доля городского округа ЗАТО Северск Томской области</t>
  </si>
  <si>
    <t>№ п/п</t>
  </si>
  <si>
    <t>Наименование юридического лица</t>
  </si>
  <si>
    <t>Уставный капитал</t>
  </si>
  <si>
    <t>Примечания</t>
  </si>
  <si>
    <t>всего,                                                              руб.</t>
  </si>
  <si>
    <t>муниципальная доля (номинальная стоимость), руб.</t>
  </si>
  <si>
    <t>%</t>
  </si>
  <si>
    <t>Конкурсное производство</t>
  </si>
  <si>
    <t>АО «СВК»</t>
  </si>
  <si>
    <t>Томская область, ЗАТО Северск, г.Северск, ул.Лесная, 12а</t>
  </si>
  <si>
    <t>37 853 000</t>
  </si>
  <si>
    <t>АО ЕРКЦ</t>
  </si>
  <si>
    <t>Томская область, ЗАТО Северск, г.Северск, просп.Коммунистический, 40</t>
  </si>
  <si>
    <t>9 071 000</t>
  </si>
  <si>
    <t>ОАО ТС</t>
  </si>
  <si>
    <t>Томская область, ЗАТО Северск, г.Северск, ул.Лесная, 9а</t>
  </si>
  <si>
    <t>63 835 000</t>
  </si>
  <si>
    <t>ОАО СПК</t>
  </si>
  <si>
    <t>Томская область, ЗАТО Северск, г.Северск, ул.Предзаводская, 16, строение № 1</t>
  </si>
  <si>
    <t>61 148 000</t>
  </si>
  <si>
    <t>ООО «Городские аптеки»</t>
  </si>
  <si>
    <t>Томская область, ЗАТО Северск, г.Северск, просп.Коммунистический, 86</t>
  </si>
  <si>
    <t>ООО «Аптека «Здоровье»</t>
  </si>
  <si>
    <t xml:space="preserve">Томская область, ЗАТО Северск, г.Северск, просп.Коммунистический, 151, </t>
  </si>
  <si>
    <t>ООО «СЭЛС»</t>
  </si>
  <si>
    <t>Томская область, ЗАТО Северск, г.Северск, ул.Парковая, 9</t>
  </si>
  <si>
    <t>45 747 042</t>
  </si>
  <si>
    <t>ООО «Радио Северска"</t>
  </si>
  <si>
    <t>Томская область, ЗАТО Северск, г.Северск, просп.Коммунистический, 42</t>
  </si>
  <si>
    <t>Итого:</t>
  </si>
  <si>
    <t>4202000024</t>
  </si>
  <si>
    <t xml:space="preserve">Встроенное нежилое помещение (ул.Ленина, 38 - 3787,5кв.м.)  </t>
  </si>
  <si>
    <t>Томская область, г.Северск, ул.Ленина,  д.38, помещ..п001-п031, 1030-1057, 2001-2016, 3001-3019, 4001-4018</t>
  </si>
  <si>
    <t xml:space="preserve">Отдельностоящее (ул.Калинина, 46а/1 - 169,6кв.м.)           </t>
  </si>
  <si>
    <t>Томская область, г.Северск, ул.Калинина,  д.46а стр.1, Строение № 1</t>
  </si>
  <si>
    <t>10102217</t>
  </si>
  <si>
    <t xml:space="preserve">Отдельностоящее (ул.Калинина, 25/1 - 140,8кв.м.)            </t>
  </si>
  <si>
    <t>Томская область, г.Северск, ул.Калинина,  д.25 стр.1, Строение № 1</t>
  </si>
  <si>
    <t>101030002</t>
  </si>
  <si>
    <t xml:space="preserve">Отдельностоящее (ул.Лесная, 1/1/6 - 63,6кв.м.)              </t>
  </si>
  <si>
    <t>Томская область, г.Северск, ул.Лесная,  д.1/1 стр.6</t>
  </si>
  <si>
    <t>101030513</t>
  </si>
  <si>
    <t xml:space="preserve">Отдельностоящее (Автодорога, 2/3/5 - 3882,2кв.м.)           </t>
  </si>
  <si>
    <t>Томская область, г.Северск, Автодорога,  д.2/3 стр.5, строение № 5</t>
  </si>
  <si>
    <t>101030514</t>
  </si>
  <si>
    <t xml:space="preserve">Отдельностоящее (Автодорога, 2/3/13 - 1199,7кв.м.)          </t>
  </si>
  <si>
    <t>Томская область, г.Северск, Автодорога,  д.2/3 стр.13, строение № 13</t>
  </si>
  <si>
    <t>101030515</t>
  </si>
  <si>
    <t xml:space="preserve">Отдельностоящее (Автодорога, 2/3/12 - 36,3кв.м.)            </t>
  </si>
  <si>
    <t>Томская область, г.Северск, Автодорога,  д.2/3 стр.12, строение № 12</t>
  </si>
  <si>
    <t>101030516</t>
  </si>
  <si>
    <t xml:space="preserve">Пристроенное (Автодорога, 2/3/4а - 2128,9кв.м.)             </t>
  </si>
  <si>
    <t>Томская область, г.Северск, Автодорога,  д.2/3 стр.4а, строение № 4а</t>
  </si>
  <si>
    <t>101030517</t>
  </si>
  <si>
    <t xml:space="preserve">Отдельностоящее (Автодорога, 2/3/10 - 548,4кв.м.)           </t>
  </si>
  <si>
    <t>Томская область, г.Северск, Автодорога,  д.2/3 стр.10, строение № 10а</t>
  </si>
  <si>
    <t>101030518</t>
  </si>
  <si>
    <t>Встроенное нежилое помещение (Автодорога, 2/3/11а - 16,8кв.м</t>
  </si>
  <si>
    <t>Томская область, г.Северск, Автодорога,  д.2/3 стр.11а</t>
  </si>
  <si>
    <t>101030522</t>
  </si>
  <si>
    <t xml:space="preserve">Отдельностоящее (ул.Лесная, 6а/9 - 96,1кв.м.)               </t>
  </si>
  <si>
    <t>Томская область, г.Северск, ул.Лесная,  д.6а стр.9, строение № 9</t>
  </si>
  <si>
    <t>101030270</t>
  </si>
  <si>
    <t xml:space="preserve">Пристроенное (ул.Лесная, 6а/8 - 311кв.м.)                   </t>
  </si>
  <si>
    <t>Томская область, г.Северск, ул.Лесная,  д.6а стр.8, строение № 8</t>
  </si>
  <si>
    <t>101030523</t>
  </si>
  <si>
    <t xml:space="preserve">Отдельностоящее (ул.Лесная, 6а - 819,1кв.м.)                </t>
  </si>
  <si>
    <t>Томская область, г.Северск, ул.Лесная,  д.6а</t>
  </si>
  <si>
    <t>101030978</t>
  </si>
  <si>
    <t xml:space="preserve">Отдельностоящее (Автодорога, 2/3/4 - 1280,1кв.м.)           </t>
  </si>
  <si>
    <t>Томская область, г.Северск, Автодорога,  д.2/3 стр.4, строение № 4</t>
  </si>
  <si>
    <t>101030525</t>
  </si>
  <si>
    <t xml:space="preserve">Отдельностоящее (ул.Лесная, 6а/3 - 272,9кв.м.)              </t>
  </si>
  <si>
    <t>Томская область, г.Северск, ул.Лесная,  д.6а стр.3, строение № 3</t>
  </si>
  <si>
    <t>101030526</t>
  </si>
  <si>
    <t xml:space="preserve">Пристроенное (ул.Лесная, 6а/3 - 275,4кв.м.)                 </t>
  </si>
  <si>
    <t>101030519</t>
  </si>
  <si>
    <t xml:space="preserve">Отдельностоящее (Автодорога, 2/3/1 - 57,2кв.м.)             </t>
  </si>
  <si>
    <t>Томская область, г.Северск, Автодорога,  д.2/3 стр.1, строение № 1</t>
  </si>
  <si>
    <t>101030520</t>
  </si>
  <si>
    <t xml:space="preserve">Отдельностоящее (Автодорога, 2/3/2 - 55,1кв.м.)             </t>
  </si>
  <si>
    <t>Томская область, г.Северск, Автодорога,  д.2/3 стр.2, строение № 2 количество этажей-2</t>
  </si>
  <si>
    <t>101030521</t>
  </si>
  <si>
    <t xml:space="preserve">Пристроенное (Автодорога, 2/3/14 - 43,8кв.м.)               </t>
  </si>
  <si>
    <t>Томская область, г.Северск, Автодорога,  д.2/3 стр.14</t>
  </si>
  <si>
    <t>101030267</t>
  </si>
  <si>
    <t xml:space="preserve">Отдельностоящее (ул.Лесная, 6а/4 - 631,3кв.м.)              </t>
  </si>
  <si>
    <t>Томская область, г.Северск, ул.Лесная,  д.6а стр.4, строение № 4</t>
  </si>
  <si>
    <t>101030512</t>
  </si>
  <si>
    <t xml:space="preserve">Пристроенное (Автодорога, 2/3/11 - 18,9кв.м.)               </t>
  </si>
  <si>
    <t>Томская область, г.Северск, Автодорога,  д.2/3 стр.11, строение № 11</t>
  </si>
  <si>
    <t>101041057</t>
  </si>
  <si>
    <t xml:space="preserve">Отдельностоящее (ул.Лесная, 6а - 147,8кв.м.)                </t>
  </si>
  <si>
    <t>Томская область, г.Северск, ул.Лесная,  д.6а, строение 5</t>
  </si>
  <si>
    <t xml:space="preserve">Встроенное нежилое помещение (ул.Ленина, 10 - 142,9кв.м.)   </t>
  </si>
  <si>
    <t>Томская область, г.Северск, ул.Ленина,  д.10</t>
  </si>
  <si>
    <t>000001000224</t>
  </si>
  <si>
    <t xml:space="preserve">Отдельностоящее (ул.Ленина, 1 - 59кв.м.)                    </t>
  </si>
  <si>
    <t>Томская область, пос.Самусь, ул.Ленина,  д.1, Строение № 3, пом.1</t>
  </si>
  <si>
    <t>000000101001</t>
  </si>
  <si>
    <t xml:space="preserve">Отдельностоящее (ул.Сосновая, 1 - 74,3кв.м.)                </t>
  </si>
  <si>
    <t>Томская область, г.Северск, ул.Сосновая,  д.1, строение № 6</t>
  </si>
  <si>
    <t>000000101003</t>
  </si>
  <si>
    <t xml:space="preserve">Пристроенное (ул.Сосновая, 1/6 - 69кв.м.)                   </t>
  </si>
  <si>
    <t>Томская область, г.Северск, ул.Сосновая,  д.1 стр.6, Без фундамента Кровля шиферная</t>
  </si>
  <si>
    <t>Навес</t>
  </si>
  <si>
    <t>000000101018</t>
  </si>
  <si>
    <t xml:space="preserve">Отдельностоящее (ул.Сосновая, 1/1 - 320,4кв.м.)             </t>
  </si>
  <si>
    <t>Томская область, г.Северск, ул.Сосновая,  д.1 стр.1</t>
  </si>
  <si>
    <t>000000101004</t>
  </si>
  <si>
    <t xml:space="preserve">Отдельностоящее (ул.Сосновая, 1/2/1 - 65,8кв.м.)            </t>
  </si>
  <si>
    <t>Томская область, г.Северск, ул.Сосновая,  д.1 стр.2/1</t>
  </si>
  <si>
    <t>000000101016</t>
  </si>
  <si>
    <t xml:space="preserve">Пристроенное (ул.Сосновая, 1/2 - 80,4кв.м.)                 </t>
  </si>
  <si>
    <t>Томская область, г.Северск, ул.Сосновая,  д.1 стр.2</t>
  </si>
  <si>
    <t>00001000224</t>
  </si>
  <si>
    <t xml:space="preserve">Отдельностоящее (ул.Ленина, 1/2 - 165,1кв.м.)               </t>
  </si>
  <si>
    <t>Томская область, пос.Самусь, ул.Ленина,  д.1 стр.2</t>
  </si>
  <si>
    <t>000000101017</t>
  </si>
  <si>
    <t xml:space="preserve">Отдельностоящее (ул.Сосновая, 1/3 - 136,9кв.м.)             </t>
  </si>
  <si>
    <t>Томская область, г.Северск, ул.Сосновая,  д.1 стр.3</t>
  </si>
  <si>
    <t>М00131747</t>
  </si>
  <si>
    <t xml:space="preserve">Встроенное нежилое помещение (ул.Сосновая, 1 - 65,5кв.м.)   </t>
  </si>
  <si>
    <t>Томская область, г.Северск, ул.Сосновая,  д.1,  кв.1, 1 этаж</t>
  </si>
  <si>
    <t>М00131748</t>
  </si>
  <si>
    <t>Томская область, г.Северск, ул.Сосновая,  д.1,  кв.2, 1 этаж</t>
  </si>
  <si>
    <t>М00131726</t>
  </si>
  <si>
    <t xml:space="preserve">Отдельностоящее (ул.Сосновая, 1 - 23,3кв.м.)                </t>
  </si>
  <si>
    <t>Томская область, г.Северск, ул.Сосновая,  д.1, строение № 5</t>
  </si>
  <si>
    <t>М00131722</t>
  </si>
  <si>
    <t xml:space="preserve">Отдельностоящее (ул.Сосновая, 1/3/1 - 65кв.м.)              </t>
  </si>
  <si>
    <t>Томская область, г.Северск, ул.Сосновая,  д.1 стр.3/1</t>
  </si>
  <si>
    <t>10102720</t>
  </si>
  <si>
    <t>Встроенное нежилое помещение (просп.Коммунистический, 42 - 6</t>
  </si>
  <si>
    <t>Томская область, г.Северск, просп.Коммунистический,  д.42, помещ.п03,п04,1017, 1018,1038</t>
  </si>
  <si>
    <t>10102740</t>
  </si>
  <si>
    <t>Встроенное нежилое помещение (ул.Сосновая, 4/3 - 155,9кв.м.)</t>
  </si>
  <si>
    <t>Томская область, г.Северск, ул.Сосновая,  д.4 стр.3, помещения № п.7,8,9,10</t>
  </si>
  <si>
    <t>10112004</t>
  </si>
  <si>
    <t xml:space="preserve">Отдельностоящее (ул.Крупской, 28 - 1224,1кв.м.)             </t>
  </si>
  <si>
    <t>Томская область, г.Северск, ул.Крупской,  д.28</t>
  </si>
  <si>
    <t>1010200365</t>
  </si>
  <si>
    <t xml:space="preserve">Отдельностоящее (ул.Мира, 4а - 768,3кв.м.)                  </t>
  </si>
  <si>
    <t>Томская область, г.Северск, ул.Мира,  д.4а</t>
  </si>
  <si>
    <t>1010200383</t>
  </si>
  <si>
    <t xml:space="preserve">Отдельностоящее (ул.Мира, 4а/1 - 204,6кв.м.)                </t>
  </si>
  <si>
    <t>Томская область, г.Северск, ул.Мира,  д.4а стр.1</t>
  </si>
  <si>
    <t>103010722</t>
  </si>
  <si>
    <t>Земли населённых пунктов (3991 кв.м.) кад.№:70:22:0010102:46</t>
  </si>
  <si>
    <t>Томская область, г.Северск, ул.Ленина,  д.38/1</t>
  </si>
  <si>
    <t>103010406</t>
  </si>
  <si>
    <t>Земли промышленности, .. (52423 кв.м.) кад.№:70:22:0010501:1</t>
  </si>
  <si>
    <t>Томская область, ЗАТО Северск, г.Северск, Автодорога,  д.2/3</t>
  </si>
  <si>
    <t>103012472</t>
  </si>
  <si>
    <t>Земли промышленности, .. (4877 кв.м.) кад.№:70:22:0010801:19</t>
  </si>
  <si>
    <t>Томская область, г.Северск, ул.Лесная,  д.6а/2</t>
  </si>
  <si>
    <t>103012471</t>
  </si>
  <si>
    <t>Земли промышленности, .. (28935 кв.м.) кад.№:70:22:0010801:1</t>
  </si>
  <si>
    <t>Томская область, г.Северск, ул.Лесная,  д.6а/1</t>
  </si>
  <si>
    <t>103012470</t>
  </si>
  <si>
    <t>Земли промышленности, .. (9281 кв.м.) кад.№:70:22:0010801:19</t>
  </si>
  <si>
    <t>103010249</t>
  </si>
  <si>
    <t>Земли промышленности, .. (31570 кв.м.) кад.№:70:22:0010701:7</t>
  </si>
  <si>
    <t>Томская область, г.Северск, ул.Сосновая,  д.1</t>
  </si>
  <si>
    <t>103010248</t>
  </si>
  <si>
    <t xml:space="preserve">Земли населённых пунктов (78 кв.м.) кад.№:70:22:0020201:47, </t>
  </si>
  <si>
    <t>Томская область, пос.Самусь, ул.Ленина,  д.1, строение № 3/1</t>
  </si>
  <si>
    <t>103010245</t>
  </si>
  <si>
    <t>Земли населённых пунктов (382 кв.м.) кад.№:70:22:0020201:46,</t>
  </si>
  <si>
    <t>Томская область, пос.Самусь, ул.Ленина,  д.1, строение № 2</t>
  </si>
  <si>
    <t>103010106</t>
  </si>
  <si>
    <t>Земли населённых пунктов (6723 кв.м.) кад.№:70:22:0010104:10</t>
  </si>
  <si>
    <t>103010108</t>
  </si>
  <si>
    <t>Земли населённых пунктов (3485 кв.м.) кад.№:70:22:0010101:10</t>
  </si>
  <si>
    <t>00000000056</t>
  </si>
  <si>
    <t>Благоустройство здания по адресу: Томская область, г.Северск</t>
  </si>
  <si>
    <t>Томская область, г.Северск, ул.Ленина,  д.38</t>
  </si>
  <si>
    <t>4202200016</t>
  </si>
  <si>
    <t>Водопроводная сеть (участок водопроводной сети к нежилому по</t>
  </si>
  <si>
    <t>Томская область, г.Северск, ул.Ленина, участок водопроводной сети к нежилому помещению по ул.Ленина, д.38 с кадастровым номером 70:22:0010102:5979</t>
  </si>
  <si>
    <t>101047170</t>
  </si>
  <si>
    <t>Участок сети ливневой канализации по у.Лесной, д.9б (Сети ка</t>
  </si>
  <si>
    <t>Томская область, г.Северск, ул.Лесная, место врезки колодец объекта по ул.Парковой, д.6, Сооружение № 3К2</t>
  </si>
  <si>
    <t>101047171</t>
  </si>
  <si>
    <t>Участок сети ливневой канализации по ул.Калинина, д.84 (Сети</t>
  </si>
  <si>
    <t>Томская область, г.Северск, ул.Калинина, место врезки колодец объекта по ул.Калинина. д.84, Сооружение № 4К2</t>
  </si>
  <si>
    <t>101047172</t>
  </si>
  <si>
    <t>Участок сети ливневой канализации по ул.Ленинградской, д.2 (</t>
  </si>
  <si>
    <t>Томская область, г.Северск, ул.Ленинградская, место врезки колодец объекта по ул.Ленина, д.108, Сооружение № 2К2</t>
  </si>
  <si>
    <t>101047084</t>
  </si>
  <si>
    <t xml:space="preserve">Ливневая канализация (Сети канализационные)                 </t>
  </si>
  <si>
    <t>Томская область, г.Северск, ул.Славского,  д.24, Сооружение № 1К2</t>
  </si>
  <si>
    <t>101030241</t>
  </si>
  <si>
    <t>Сеть дождевой канализации от жилого дома № 36/10 от К-1 до К</t>
  </si>
  <si>
    <t>Томская область, г.Северск, ул.Славского,  д.4 стр.2К2, Сооружение № 2К2</t>
  </si>
  <si>
    <t>101030072</t>
  </si>
  <si>
    <t>Наружные сети ливневой канализации от здания роддома до коло</t>
  </si>
  <si>
    <t>Томская область, г.Северск, пер.Чекист,  д.1 стр.2К2, Сооружение № 2К2</t>
  </si>
  <si>
    <t>101030073</t>
  </si>
  <si>
    <t>Наружная сеть ливневой канализации от жилого дома до колодце</t>
  </si>
  <si>
    <t>Томская область, г.Северск, ул.Ленинградская,  д.6в стр.2К2, Сооружение № 2К2</t>
  </si>
  <si>
    <t>101030112</t>
  </si>
  <si>
    <t>Наружная сеть ливневой канализации от колодца КЛК 42 до коло</t>
  </si>
  <si>
    <t>Томская область, г.Северск, ул.Транспортная,  д.14 стр.2К2, Сооружение № 2К2</t>
  </si>
  <si>
    <t>101030069</t>
  </si>
  <si>
    <t>Наружная сеть ливневой канализации от колодца КЛК 94 до коло</t>
  </si>
  <si>
    <t>Томская область, г.Северск, ул.Славского,  д.6 стр.4К2, Сооружение № 4К2</t>
  </si>
  <si>
    <t>101030070</t>
  </si>
  <si>
    <t>Наружная сеть ливневой канализации от жилого дома до колодца</t>
  </si>
  <si>
    <t>Томская область, г.Северск, просп.Коммунистический,  д.126 стр.3К2, Сооружение № 3К2</t>
  </si>
  <si>
    <t>101030071</t>
  </si>
  <si>
    <t>Наружная сеть ливневой канализации от жилого дома колодцев д</t>
  </si>
  <si>
    <t>Томская область, г.Северск, просп.Коммунистический,  д.124 стр.4К2, Сооружение № 4К2</t>
  </si>
  <si>
    <t>101030176</t>
  </si>
  <si>
    <t>Наружные сети ливневой канализации от жилого дома до колодца</t>
  </si>
  <si>
    <t>Томская область, г.Северск, ул.Курчатова,  д.34а стр.2К2, Сооружение № 2К2</t>
  </si>
  <si>
    <t>101030243</t>
  </si>
  <si>
    <t>Сети дождевой канализации на участке от колодца № К-4 сущ. д</t>
  </si>
  <si>
    <t>Томская область, г.Северск, ул.Ленинградская,  д.30 стр.1К2м, Сооружение № 1К2м (участок 1)</t>
  </si>
  <si>
    <t>101030244</t>
  </si>
  <si>
    <t>Ливневая канализация жилого дома строительный номер 30/10 (С</t>
  </si>
  <si>
    <t>Томская область, г.Северск, просп.Коммунистический,  д.130 стр.1К2, Сооружение  № 1К2</t>
  </si>
  <si>
    <t>101031516</t>
  </si>
  <si>
    <t xml:space="preserve">Хранение запасов воды для пожаротушения (Сооружения)        </t>
  </si>
  <si>
    <t>Томская область, г.Северск, ул.Верхняя Ксензовка,  д.3, Сооружение № 1пож.</t>
  </si>
  <si>
    <t>101031017</t>
  </si>
  <si>
    <t xml:space="preserve">Очистные сооружения производственного корпуса (Сооружения)  </t>
  </si>
  <si>
    <t>Томская область, г.Северск, Автодорога,  д.2/3, Сооружение № 3К</t>
  </si>
  <si>
    <t>101030109</t>
  </si>
  <si>
    <t>Наружная сеть ливневой канализации от колодца КЛК 70 до коло</t>
  </si>
  <si>
    <t>Томская область, г.Северск, ул.Пионерская,  д.6 стр.2К2, Сооружение № 2К2</t>
  </si>
  <si>
    <t>101030168</t>
  </si>
  <si>
    <t>Наружная сеть ливневой канализации от нежилых помещений мага</t>
  </si>
  <si>
    <t>Томская область, г.Северск, просп.Коммунистический,  д.122 стр.4К2, Сооружение № 4К2</t>
  </si>
  <si>
    <t>101030163</t>
  </si>
  <si>
    <t>Наружная сеть ливневой канализации от колодца КЛК 61 до коло</t>
  </si>
  <si>
    <t>Томская область, г.Северск, ул.Транспортная,  д.32 стр.2К2, Сооружение № 2К2</t>
  </si>
  <si>
    <t>101030172</t>
  </si>
  <si>
    <t>Наружная сеть ливневой канализации от колодца КЛК 28 до коло</t>
  </si>
  <si>
    <t>Томская область, г.Северск, ул.Калинина,  д.121 стр.2К2, Сооружение № 2К2</t>
  </si>
  <si>
    <t>101030171</t>
  </si>
  <si>
    <t>Наружная сеть ливневой канализации от колодца КЛК 24 до коло</t>
  </si>
  <si>
    <t>Томская область, г.Северск, просп.Коммунистический,  д.94 стр.3К2, Сооружение № 3К2</t>
  </si>
  <si>
    <t>101030170</t>
  </si>
  <si>
    <t>Наружная сеть ливневой канализации от колодца КЛК 32 до коло</t>
  </si>
  <si>
    <t>Томская область, г.Северск, просп.Коммунистический,  д.119 стр.3К2, Сооружение № 3К2</t>
  </si>
  <si>
    <t>101030104</t>
  </si>
  <si>
    <t>Наружная сеть ливневой канализации от колодца КЛК 75 до коло</t>
  </si>
  <si>
    <t>Томская область, г.Северск, просп.Коммунистический,  д.124 стр.3К2, Сооружение № 3К2</t>
  </si>
  <si>
    <t>101030044</t>
  </si>
  <si>
    <t>Наружные сети ливневой канализации от жилого дома до колодце</t>
  </si>
  <si>
    <t>Томская область, г.Северск, ул.Курчатова,  д.38а стр.2К2, Сооружение № 2К2</t>
  </si>
  <si>
    <t>101030102</t>
  </si>
  <si>
    <t>Наружная сеть ливневой канализации от колодца КЛК 66 до коло</t>
  </si>
  <si>
    <t>Томская область, г.Северск, ул.Парковая,  д.6 стр.3К2, Сооружение № 3К2</t>
  </si>
  <si>
    <t>101030103</t>
  </si>
  <si>
    <t>Наружная сеть ливневой канализации от колодца КЛК 73 до коло</t>
  </si>
  <si>
    <t>Томская область, г.Северск, ул.Ленина,  д.2 стр.2К2, Сооружение № 2К2</t>
  </si>
  <si>
    <t>101030167</t>
  </si>
  <si>
    <t>Наружная сеть ливневой канализации от колодца КЛК 57 до коло</t>
  </si>
  <si>
    <t>Томская область, г.Северск, ул.Комсомольская,  д.2 стр.3К2, Сооружение № 3К2</t>
  </si>
  <si>
    <t>101030110</t>
  </si>
  <si>
    <t>Наружная сеть ливневой канализации от колодца КЛК 71 до коло</t>
  </si>
  <si>
    <t>Томская область, г.Северск, ул.Горького,  д.7 стр.2К2, Сооружение № 2К2</t>
  </si>
  <si>
    <t>101039323</t>
  </si>
  <si>
    <t xml:space="preserve">Станция перекачки ливневых вод № 2 (Сооружения)             </t>
  </si>
  <si>
    <t>Томская область, г.Северск, ул.Мира,  д.24 стр.2, строение № 2</t>
  </si>
  <si>
    <t>101030164</t>
  </si>
  <si>
    <t>Томская область, г.Северск, ул.Ленинградская,  д.6б стр.4К2, Сооружение № 4К2</t>
  </si>
  <si>
    <t>101030245</t>
  </si>
  <si>
    <t>Дождевая канализация на участке от колодца № ЛК-1 до колодца</t>
  </si>
  <si>
    <t>Томская область, г.Северск, ул.Калинина,  д.147 стр.1К2м, Сооружение № 1К2м</t>
  </si>
  <si>
    <t>101030246</t>
  </si>
  <si>
    <t xml:space="preserve">Дождевая канализация на участке от колодца № 2 до колодца № </t>
  </si>
  <si>
    <t>Томская область, г.Северск, проезд Новый,  д.10 стр.1К2м, Сооружение № 1К2м</t>
  </si>
  <si>
    <t>101045162</t>
  </si>
  <si>
    <t xml:space="preserve">Ливневая канализационная сеть (Сети канализационные)        </t>
  </si>
  <si>
    <t>Томская область, г.Северск, ул.Славского,  д.22, Сооружение № 1лк</t>
  </si>
  <si>
    <t>101045163</t>
  </si>
  <si>
    <t>Наружная сеть ливневой канализации с выпусками от здания спо</t>
  </si>
  <si>
    <t>Томская область, г.Северск, ул.Калинина,  д.157а, Сооружение № 1К2</t>
  </si>
  <si>
    <t>101045161</t>
  </si>
  <si>
    <t xml:space="preserve">Выпуск ливневой канализации от жилого дома до существующего </t>
  </si>
  <si>
    <t>Томская область, г.Северск, проезд Новый,  д.13, Сооружение № 2К2</t>
  </si>
  <si>
    <t>101030050</t>
  </si>
  <si>
    <t xml:space="preserve">Наружные сети ливневой канализации от ТП-242 до колодца КЛК </t>
  </si>
  <si>
    <t>Томская область, г.Северск, ул.Калинина,  д.104/2 стр.2К2, Сооружение № 2К2</t>
  </si>
  <si>
    <t>101030049</t>
  </si>
  <si>
    <t xml:space="preserve">Наружные сети ливневой канализации скорой помощи от колодца </t>
  </si>
  <si>
    <t>Томская область, г.Северск, пер.Чекист,  д.6 стр.3К2, Сооружение № 3К2</t>
  </si>
  <si>
    <t>101030048</t>
  </si>
  <si>
    <t>Наружная сеть ливневой канализации от колодца КЛК 20 до коло</t>
  </si>
  <si>
    <t>Томская область, г.Северск, просп.Коммунистический,  д.149 стр.2К2, Сооружение № 2К2</t>
  </si>
  <si>
    <t>101030066</t>
  </si>
  <si>
    <t>Наружная сеть ливневой канализации от колодца КЛК 58 до коло</t>
  </si>
  <si>
    <t>Томская область, г.Северск, ул.Комсомольская,  д.8 стр.2К2, Сооружение № 2К2</t>
  </si>
  <si>
    <t>101030025</t>
  </si>
  <si>
    <t>Томская область, г.Северск, ул.Северная,  д.34, Сооружение № 2К2</t>
  </si>
  <si>
    <t>101030043</t>
  </si>
  <si>
    <t>Наружные сети ливневой канализации от здания скорой помощи д</t>
  </si>
  <si>
    <t>Томская область, г.Северск, пер.Чекист,  д.6 стр.2К2, Сооружение № 2К2</t>
  </si>
  <si>
    <t>101030065</t>
  </si>
  <si>
    <t>Наружная сеть ливневой канализации от нежилых помещений (каф</t>
  </si>
  <si>
    <t>Томская область, г.Северск, ул.Победы,  д.19 стр.4К2, Сооружение № 4К2</t>
  </si>
  <si>
    <t>101030042</t>
  </si>
  <si>
    <t>Наружная сеть ливневой канализации от колодца КЛК 77 до коло</t>
  </si>
  <si>
    <t>Томская область, г.Северск, ул.Восточная,  д.4 стр.2К2, Сооружение № 2К2</t>
  </si>
  <si>
    <t>101030173</t>
  </si>
  <si>
    <t>Дождевая канализация от жилого дома № 27 на участке К2сущ.-К</t>
  </si>
  <si>
    <t>Томская область, г.Северск, ул.Солнечная,  д.23 стр.2К2, Сооружение № 2К2</t>
  </si>
  <si>
    <t>101030174</t>
  </si>
  <si>
    <t>Дождевая канализация от жилого дома № 27 на участке Ксущ.-К-</t>
  </si>
  <si>
    <t>Томская область, г.Северск, ул.Солнечная,  д.23 стр.1К2, Сооружение № 1К2</t>
  </si>
  <si>
    <t>101030064</t>
  </si>
  <si>
    <t xml:space="preserve">Наружная сеть ливневой канализации от колодца от колодца от </t>
  </si>
  <si>
    <t>Томская область, г.Северск, ул.Победы,  д.35 стр.3К2, Сооружение № 3К2</t>
  </si>
  <si>
    <t>101030063</t>
  </si>
  <si>
    <t>Томская область, г.Северск, ул.Ленина,  д.110 стр.2К2, Сооружение № 2К2</t>
  </si>
  <si>
    <t>101030062</t>
  </si>
  <si>
    <t>Наружная сеть ливневой канализации от колодца КЛК 103 до кол</t>
  </si>
  <si>
    <t>Томская область, г.Северск, ул.Победы,  д.35а стр.3К2, Сооружение № 3К2</t>
  </si>
  <si>
    <t>101030061</t>
  </si>
  <si>
    <t>Наружная ливневая канализация от колодца КЛК 90 до колодца К</t>
  </si>
  <si>
    <t>Томская область, г.Северск, ул.Победы,  д.31 стр.3К2, Сооружение № 3К2</t>
  </si>
  <si>
    <t>101030040</t>
  </si>
  <si>
    <t>Томская область, г.Северск, ул.Славского,  д.18 стр.4К2, Сооружение № 4К2</t>
  </si>
  <si>
    <t>101030039</t>
  </si>
  <si>
    <t>Томская область, г.Северск, ул.Победы,  д.17 стр.3К2, Сооружение № 3К2</t>
  </si>
  <si>
    <t>101030027</t>
  </si>
  <si>
    <t>Томская область, г.Северск, просп.Коммунистический,  д.151 стр.4К2, Сооружение № 4К2</t>
  </si>
  <si>
    <t>101030053</t>
  </si>
  <si>
    <t>Наружные сети ливневой канализации от жилых домов: ул.Парков</t>
  </si>
  <si>
    <t>Томская область, г.Северск, ул.Парковая,  д.6 стр.2К2, Сооружение № 2К2</t>
  </si>
  <si>
    <t>101030052</t>
  </si>
  <si>
    <t>Томская область, г.Северск, ул.Парковая,  д.12 стр.2К2, Сооружение № 2К2</t>
  </si>
  <si>
    <t>101030051</t>
  </si>
  <si>
    <t>Наружная сеть ливневой канализации от здания столовой до кол</t>
  </si>
  <si>
    <t>Томская область, г.Северск, ул.Курчатова,  д.1 стр.2К2, Сооружение № 2К2</t>
  </si>
  <si>
    <t>101030038</t>
  </si>
  <si>
    <t>Томская область, г.Северск, ул.Победы,  д.1 стр.4К2, Сооружение № 4К2</t>
  </si>
  <si>
    <t>101030037</t>
  </si>
  <si>
    <t>Наружная сеть ливневой канализации от жилых домов (ул.Победы</t>
  </si>
  <si>
    <t>Томская область, г.Северск, ул.Победы,  д.1, Сооружение № 3К2</t>
  </si>
  <si>
    <t>101030036</t>
  </si>
  <si>
    <t>Томская область, г.Северск, просп.Коммунистический,  д.151 стр.5К2, Сооружение № 5К2</t>
  </si>
  <si>
    <t>101030035</t>
  </si>
  <si>
    <t>Томская область, г.Северск, ул.Победы,  д.21 стр.3К2, Сооружение № 3К2</t>
  </si>
  <si>
    <t>101030034</t>
  </si>
  <si>
    <t>Томская область, г.Северск, просп.Коммунистический,  д.151 стр.7К2, Сооружение № 7К2</t>
  </si>
  <si>
    <t>101030033</t>
  </si>
  <si>
    <t>Томская область, г.Северск, ул.Победы,  д.23, Сооружение № 3К2</t>
  </si>
  <si>
    <t>101030032</t>
  </si>
  <si>
    <t>Томская область, г.Северск, ул.Славского,  д.6, Сооружение № 3К2</t>
  </si>
  <si>
    <t>101030031</t>
  </si>
  <si>
    <t>Томская область, г.Северск, ул.Победы,  д.7 стр.3К2, Сооружение № 3К2</t>
  </si>
  <si>
    <t>101030030</t>
  </si>
  <si>
    <t>Томская область, г.Северск, ул.Калинина,  д.96 стр.2К2, Сооружение № 2К2</t>
  </si>
  <si>
    <t>101030028</t>
  </si>
  <si>
    <t>Томская область, г.Северск, ул.Солнечная,  д.14 стр.2К2, Сооружение № 2К2</t>
  </si>
  <si>
    <t>101030177</t>
  </si>
  <si>
    <t>Наружная сеть ливневой канализации от колодца КЛК 8а до коло</t>
  </si>
  <si>
    <t>Томская область, г.Северск, ул.Ленина,  д.108 стр.2К2, Сооружение № 2К2</t>
  </si>
  <si>
    <t>101030060</t>
  </si>
  <si>
    <t>Томская область, г.Северск, ул.Славского,  д.2 стр.3К2, Сооружение № 3К2</t>
  </si>
  <si>
    <t>101030026</t>
  </si>
  <si>
    <t>Томская область, г.Северск, ул.Калинина,  д.100 стр.2К2, Сооружение № 2К2</t>
  </si>
  <si>
    <t>101030059</t>
  </si>
  <si>
    <t xml:space="preserve">Наружная сеть ливневой канализации от здания поликлиники до </t>
  </si>
  <si>
    <t>Томская область, г.Северск, ул.Царевского,  д.1а стр.1Кл, Сооружение № 1Кл</t>
  </si>
  <si>
    <t>101030058</t>
  </si>
  <si>
    <t>Томская область, г.Северск, ул.Солнечная,  д.3а стр.2К2, Сооружение № 2К2</t>
  </si>
  <si>
    <t>101030057</t>
  </si>
  <si>
    <t>Наружная сеть ливневой канализации от колодца КЛК 113а до ко</t>
  </si>
  <si>
    <t>Томская область, г.Северск, ул.Славского,  д.22 стр.2К2, Сооружение № 2К2</t>
  </si>
  <si>
    <t>101030056</t>
  </si>
  <si>
    <t>Наружная сеть ливневой канализации от сухого лога до колодца</t>
  </si>
  <si>
    <t>Томская область, г.Северск, ул.Ленина,  д.24 стр.2К2, Сооружение № 2К2</t>
  </si>
  <si>
    <t>101030055</t>
  </si>
  <si>
    <t>Наружная сеть ливневой канализации от нежилого здания до кол</t>
  </si>
  <si>
    <t>Томская область, г.Северск, ул.Курчатова,  д.4 стр.2К2, Сооружение № 2К2</t>
  </si>
  <si>
    <t>101030054</t>
  </si>
  <si>
    <t>Наружная сеть ливневой канализации от колодца КЛК 94а до кол</t>
  </si>
  <si>
    <t>Томская область, г.Северск, ул.Славского,  д.10 стр.3К2, Сооружение № 3К2</t>
  </si>
  <si>
    <t>101030046</t>
  </si>
  <si>
    <t>Наружная сеть ливневой канализации от колодца от КЛК 64 до к</t>
  </si>
  <si>
    <t>Томская область, г.Северск, ул.40 лет Октября,  д.3 стр.2К2, Сооружение № 2К2</t>
  </si>
  <si>
    <t>101030107</t>
  </si>
  <si>
    <t>Наружная сеть ливневой канализации от колодца КЛК 38 до коло</t>
  </si>
  <si>
    <t>Томская область, г.Северск, ул.Калинина,  д.51 стр.2К2, Сооружение № 2К2</t>
  </si>
  <si>
    <t>101030105</t>
  </si>
  <si>
    <t>Наружные сети ливневой канализации от здания столовой до кол</t>
  </si>
  <si>
    <t>Томская область, г.Северск, ул.Горького,  д.26 стр.2К2, Сооружение № 2К2</t>
  </si>
  <si>
    <t>101030106</t>
  </si>
  <si>
    <t>Наружная сеть ливневой канализации от колодца КЛК 45 до коло</t>
  </si>
  <si>
    <t>Томская область, г.Северск, ул.Транспортная,  д.62 стр.2К2, Сооружение № 2К2</t>
  </si>
  <si>
    <t>101030178</t>
  </si>
  <si>
    <t>Наружная сеть ливневой канализации от колодца КЛК 5 до колод</t>
  </si>
  <si>
    <t>Томская область, г.Северск, ул.Царевского,  д.2 стр.2К2, Сооружение № 2К2</t>
  </si>
  <si>
    <t>101030166</t>
  </si>
  <si>
    <t>Наружная сеть ливневой канализации от колодца КЛК 13б до кол</t>
  </si>
  <si>
    <t>Томская область, г.Северск, просп.Коммунистический,  д.40 стр.4К2, Сооружение № 4К2</t>
  </si>
  <si>
    <t>101030047</t>
  </si>
  <si>
    <t>Наружная сеть ливневой канализации от колодца КЛК 19 до коло</t>
  </si>
  <si>
    <t>Томская область, г.Северск, просп.Коммунистический,  д.116 стр.2К2, Сооружение № 2К2</t>
  </si>
  <si>
    <t>101030108</t>
  </si>
  <si>
    <t>Наружная сеть ливневой канализации от колодца КЛК 20, 109а д</t>
  </si>
  <si>
    <t>Томская область, г.Северск, просп.Коммунистический,  д.149 стр.4К2, Сооружение № 4К2</t>
  </si>
  <si>
    <t>101030154</t>
  </si>
  <si>
    <t>Наружная сеть ливневой канализации от колодца КЛК 12а до кол</t>
  </si>
  <si>
    <t>Томская область, г.Северск, просп.Коммунистический,  д.32 стр.2К2, Сооружение № 2К2</t>
  </si>
  <si>
    <t>101030159</t>
  </si>
  <si>
    <t>Наружная сеть ливневой канализации от колодца КЛК 46 до коло</t>
  </si>
  <si>
    <t>Томская область, г.Северск, ул.Транспортная,  д.72 стр.2К2, Сооружение № 2К2</t>
  </si>
  <si>
    <t>101030114</t>
  </si>
  <si>
    <t>Томская область, г.Северск, ул.Солнечная,  д.19, Сооружение № 2К2</t>
  </si>
  <si>
    <t>101030113</t>
  </si>
  <si>
    <t>Наружные сети ливневой канализации от колодца КЛК 130 до кол</t>
  </si>
  <si>
    <t>Томская область, г.Северск, ул.Калинина,  д.119 стр.2К2, Сооружение № 2К2</t>
  </si>
  <si>
    <t>101030160</t>
  </si>
  <si>
    <t>Томская область, г.Северск, ул.Калинина,  д.117 стр.2К2, Сооружение № 2К2</t>
  </si>
  <si>
    <t>101030158</t>
  </si>
  <si>
    <t>Томская область, г.Северск, ул.Калинина,  д.115 стр.2К2, Сооружение № 2К2</t>
  </si>
  <si>
    <t>101030156</t>
  </si>
  <si>
    <t>Томская область, г.Северск, просп.Коммунистический,  д.149 стр.3К2, Сооружение № 3К2</t>
  </si>
  <si>
    <t>101030155</t>
  </si>
  <si>
    <t>Томская область, г.Северск, просп.Коммунистический,  д.147 стр.2К2, Сооружение № 2К2</t>
  </si>
  <si>
    <t>101030145</t>
  </si>
  <si>
    <t>Наружные сети ливневой канализации от жилого дома по ул.Лесн</t>
  </si>
  <si>
    <t>Томская область, г.Северск, ул.Лесная,  д.10 стр.2К2, Сооружение № 2К2</t>
  </si>
  <si>
    <t>101030175</t>
  </si>
  <si>
    <t xml:space="preserve">Наружная сеть ливневой канализации склад № 24 (ул.Сосновая, </t>
  </si>
  <si>
    <t>Томская область, г.Северск, ул.Сосновая,  д.4 стр.8, Сооружение № 8</t>
  </si>
  <si>
    <t>101030134</t>
  </si>
  <si>
    <t>Наружные сети ливневой канализации от жилого дома по ул.Моск</t>
  </si>
  <si>
    <t>Томская область, г.Северск, ул.Московская,  д.4а стр.2К2, Сооружение № 2К2</t>
  </si>
  <si>
    <t>101030123</t>
  </si>
  <si>
    <t>Томская область, г.Северск, просп.Коммунистический,  д.143 стр.2К2, Сооружение № 2К2</t>
  </si>
  <si>
    <t>101030078</t>
  </si>
  <si>
    <t>Томская область, г.Северск, ул.Калинина,  д.113 стр.2К2, Сооружение № 2К2</t>
  </si>
  <si>
    <t>101030074</t>
  </si>
  <si>
    <t>Наружные сети ливневой канализации от гаража дома престарелы</t>
  </si>
  <si>
    <t>Томская область, г.Северск, ул.Ленина,  д.7 стр.2К2, Ленина, 7, зд.1, Сооружение № 2К2</t>
  </si>
  <si>
    <t>101030019</t>
  </si>
  <si>
    <t>Томская область, г.Северск, ул.Калинина,  д.129 стр.2К2, Сооружение № 2К2</t>
  </si>
  <si>
    <t>101030018</t>
  </si>
  <si>
    <t>Томская область, г.Северск, ул.Калинина,  д.121 стр.3К2, Сооружение № 3К2</t>
  </si>
  <si>
    <t>101030006</t>
  </si>
  <si>
    <t>Томская область, г.Северск, ул.Ленинградская,  д.14а стр.4К2, Сооружение № 4К2</t>
  </si>
  <si>
    <t>101030005</t>
  </si>
  <si>
    <t>Томская область, г.Северск, просп.Коммунистический,  д.151 стр.8К2, Сооружение № 8К2</t>
  </si>
  <si>
    <t>101030100</t>
  </si>
  <si>
    <t>Наружная сеть ливневой канализации жилых домов по ул.Северно</t>
  </si>
  <si>
    <t>Томская область, г.Северск, ул.Северная,  д.20 стр.2К2, Сооружение № 2К2</t>
  </si>
  <si>
    <t>101030101</t>
  </si>
  <si>
    <t>Наружные сети ливневой канализации от нежилого здания (компл</t>
  </si>
  <si>
    <t>Томская область, г.Северск, ул.Калинина,  д.111 стр.2К2, Сооружение № 2К2</t>
  </si>
  <si>
    <t>101030020</t>
  </si>
  <si>
    <t>Наружная сеть ливневой канализации от жилого дома 8/10 (Сети</t>
  </si>
  <si>
    <t>Томская область, г.Северск, ул.Победы,  д.33 стр.2К2, Сооружение № 2К2</t>
  </si>
  <si>
    <t>101030017</t>
  </si>
  <si>
    <t>Томская область, г.Северск, ул.Победы,  д.19 стр.3К2, Сооружение № 3К2</t>
  </si>
  <si>
    <t>101030016</t>
  </si>
  <si>
    <t>Томская область, г.Северск, просп.Коммунистический,  д.161 стр.3К2, Сооружение № 3К2</t>
  </si>
  <si>
    <t>101030015</t>
  </si>
  <si>
    <t>Томская область, г.Северск, ул.Северная,  д.30 стр.2К2, Сооружение № 2К2</t>
  </si>
  <si>
    <t>101030014</t>
  </si>
  <si>
    <t>Наружная сеть ливневой канализации от колодца КЛК 85б до кол</t>
  </si>
  <si>
    <t>Томская область, г.Северск, ул.Солнечная,  д.12 стр.2К2, Сооружение № 2К2</t>
  </si>
  <si>
    <t>101030013</t>
  </si>
  <si>
    <t>Томская область, г.Северск, ул.Победы,  д.29, Сооружение № 3К2</t>
  </si>
  <si>
    <t>101030121</t>
  </si>
  <si>
    <t>Наружные сети ливневой канализации от жилого дома по ул.Тран</t>
  </si>
  <si>
    <t>Томская область, г.Северск, ул.Транспортная,  д.58а стр.2К2, Сооружение № 2К2</t>
  </si>
  <si>
    <t>101030012</t>
  </si>
  <si>
    <t>Томская область, г.Северск, ул.Курчатова,  д.36а стр.2К2, Сооружение № 2К2</t>
  </si>
  <si>
    <t>101030010</t>
  </si>
  <si>
    <t>Томская область, г.Северск, просп.Коммунистический,  д.161 стр.2К2, Сооружение № 2К2</t>
  </si>
  <si>
    <t>101030009</t>
  </si>
  <si>
    <t>Томская область, г.Северск, просп.Коммунистический,  д.151, Сооружение № 9К2</t>
  </si>
  <si>
    <t>101030008</t>
  </si>
  <si>
    <t>Томская область, г.Северск, ул.Победы,  д.27 стр.3К2, Сооружение № 3К2</t>
  </si>
  <si>
    <t>101030007</t>
  </si>
  <si>
    <t>Наружные сети ливневой канализации здания дома престарелых о</t>
  </si>
  <si>
    <t>Томская область, г.Северск, ул.Ленина,  д.7 стр.2К2, Сооружение № 2К2</t>
  </si>
  <si>
    <t>101030120</t>
  </si>
  <si>
    <t>Наружная сеть ливневой канализации от нежилого здания (детск</t>
  </si>
  <si>
    <t>Томская область, г.Северск, просп.Коммунистический,  д.102 стр.2К2, Сооружение № 2К2</t>
  </si>
  <si>
    <t>101030118</t>
  </si>
  <si>
    <t>Томская область, г.Северск, ул.Калинина,  д.113 стр.3К2, Сооружение № 3К2</t>
  </si>
  <si>
    <t>101030117</t>
  </si>
  <si>
    <t>Томская область, г.Северск, просп.Коммунистический,  д.151 стр.6К2, Сооружение № 6К2</t>
  </si>
  <si>
    <t>101030116</t>
  </si>
  <si>
    <t>Томская область, г.Северск, ул.Ленинградская,  д.12 стр.4К2, Сооружение № 4К2</t>
  </si>
  <si>
    <t>101030115</t>
  </si>
  <si>
    <t>Томская область, г.Северск, ул.Солнечная,  д.21 стр.2К2, Сооружение № 2К2</t>
  </si>
  <si>
    <t>101030099</t>
  </si>
  <si>
    <t>Томская область, г.Северск, просп.Коммунистический,  д.87а стр.2К2, Сооружение № 2К2</t>
  </si>
  <si>
    <t>101030098</t>
  </si>
  <si>
    <t>Томская область, г.Северск, ул.Ленина,  д.108 стр.3К2, Сооружение № 3К2</t>
  </si>
  <si>
    <t>101030097</t>
  </si>
  <si>
    <t>Наружные сети ливневой канализации от жилых домов по ул.Лесн</t>
  </si>
  <si>
    <t>Томская область, г.Северск, ул.Лесная,  д.11б стр.2К2, Сооружение № 2К2</t>
  </si>
  <si>
    <t>101030095</t>
  </si>
  <si>
    <t>Наружная сеть ливневой канализации от колодца КЛК 104б до ко</t>
  </si>
  <si>
    <t>Томская область, г.Северск, ул.Ленинградская,  д.14а стр.3К2, Сооружение № 3К2</t>
  </si>
  <si>
    <t>101030094</t>
  </si>
  <si>
    <t>Наружная сеть ливневой канализации от колодца КЛК 3 до колод</t>
  </si>
  <si>
    <t>Томская область, г.Северск, ул.Ленина,  д.44 стр.2К2, Сооружение № 2К2</t>
  </si>
  <si>
    <t>101030169</t>
  </si>
  <si>
    <t>Наружная сеть ливневой канализации от колодца КЛК 62 до коло</t>
  </si>
  <si>
    <t>Томская область, г.Северск, ул.Транспортная,  д.30 стр.2К2, Сооружение № 2К2</t>
  </si>
  <si>
    <t>101030152</t>
  </si>
  <si>
    <t xml:space="preserve">Выпуск ливневой канализации в р.Томь (Сети канализационные) </t>
  </si>
  <si>
    <t>Томская область, г.Северск, ул.Ленина,  д.46 стр.1Кв, Сооружение № 1Кв</t>
  </si>
  <si>
    <t>101030151</t>
  </si>
  <si>
    <t>Наружная сеть ливневой канализации от колодца КЛК 7 до колод</t>
  </si>
  <si>
    <t>Томская область, г.Северск, ул.Курчатова,  д.1а стр.3К2, Сооружение № 3К2</t>
  </si>
  <si>
    <t>101030143</t>
  </si>
  <si>
    <t>Томская область, г.Северск, ул.Победы,  д.14 стр.4К2, Сооружение № 4К2</t>
  </si>
  <si>
    <t>101030142</t>
  </si>
  <si>
    <t>Томская область, г.Северск, ул.Победы,  д.4а стр.4К2, Сооружение № 4К2</t>
  </si>
  <si>
    <t>101030141</t>
  </si>
  <si>
    <t>Томская область, г.Северск, ул.Победы,  д.22 стр.4К2, Сооружение № 4К2</t>
  </si>
  <si>
    <t>101030140</t>
  </si>
  <si>
    <t>Томская область, г.Северск, ул.Победы,  д.18 стр.4К2, Сооружение № 4К2</t>
  </si>
  <si>
    <t>101030139</t>
  </si>
  <si>
    <t>Томская область, г.Северск, ул.Победы,  д.2 стр.4К2, Сооружение № 4К2</t>
  </si>
  <si>
    <t>101030138</t>
  </si>
  <si>
    <t>Томская область, г.Северск, ул.Победы,  д.6а стр.4К2, Сооружение № 4К2</t>
  </si>
  <si>
    <t>101030137</t>
  </si>
  <si>
    <t>Томская область, г.Северск, ул.Победы,  д.10 стр.4К2, Сооружение № 4К2</t>
  </si>
  <si>
    <t>101030136</t>
  </si>
  <si>
    <t>Томская область, г.Северск, ул.Победы,  д.4 стр.3К2, Сооружение № 3К2</t>
  </si>
  <si>
    <t>101030133</t>
  </si>
  <si>
    <t>Наружные сети ливневой канализации от жилых домов: ул.Горько</t>
  </si>
  <si>
    <t>Томская область, г.Северск, ул.Горького,  д.28 стр.2К2, Сооружение № 2К2</t>
  </si>
  <si>
    <t>101030132</t>
  </si>
  <si>
    <t>Наружные сети ливневой канализации музея города от здания до</t>
  </si>
  <si>
    <t>Томская область, г.Северск, просп.Коммунистический,  д.117а стр.2К2, Сооружение № 2К2</t>
  </si>
  <si>
    <t>101030021</t>
  </si>
  <si>
    <t>Наружная сеть ливневой канализации от колодца КЛК 168 до кол</t>
  </si>
  <si>
    <t>Томская область, г.Северск, просп.Коммунистический,  д.153, Сооружение № 2К2</t>
  </si>
  <si>
    <t>101030131</t>
  </si>
  <si>
    <t>Томская область, г.Северск, ул.Ленинградская,  д.10 стр.3К2, Сооружение № 3К2</t>
  </si>
  <si>
    <t>101030130</t>
  </si>
  <si>
    <t>Томская область, г.Северск, ул.Ленинградская,  д.6 стр.3К2, Сооружение № 3К2</t>
  </si>
  <si>
    <t>101030129</t>
  </si>
  <si>
    <t>Томская область, г.Северск, ул.Ленинградская,  д.14 стр.3К2, Сооружение № 3К2</t>
  </si>
  <si>
    <t>101030128</t>
  </si>
  <si>
    <t>Томская область, г.Северск, просп.Коммунистический,  д.116 стр.3К2, Сооружение № 3К2</t>
  </si>
  <si>
    <t>101030127</t>
  </si>
  <si>
    <t>Наружная сеть ливневой канализации  от жилого дома до колодц</t>
  </si>
  <si>
    <t>Томская область, г.Северск, просп.Коммунистический,  д.122 стр.3К2, Сооружение № 3К2</t>
  </si>
  <si>
    <t>101030126</t>
  </si>
  <si>
    <t>Томская область, г.Северск, просп.Коммунистический,  д.118 стр.2К2, Сооружение № 2К2</t>
  </si>
  <si>
    <t>101030125</t>
  </si>
  <si>
    <t>Томская область, г.Северск, просп.Коммунистический,  д.120 стр.3К2, Сооружение № 3К2</t>
  </si>
  <si>
    <t>101030150</t>
  </si>
  <si>
    <t>Наружная сеть ливневой канализации от колодца КЛК 11 до коло</t>
  </si>
  <si>
    <t>Томская область, г.Северск, ул.Ленинградская,  д.2 стр.2К2, Сооружение № 2К2</t>
  </si>
  <si>
    <t>101030149</t>
  </si>
  <si>
    <t>Томская область, г.Северск, ул.Ленинградская,  д.2 стр.1Кв, Сооружение № 1Кв</t>
  </si>
  <si>
    <t>101030148</t>
  </si>
  <si>
    <t>Томская область, г.Северск, проезд Южный,  д.5а стр.4К2, Сооружение № 4К2</t>
  </si>
  <si>
    <t>101030147</t>
  </si>
  <si>
    <t>Наружные сети ливневой канализации от нежилого здания (школа</t>
  </si>
  <si>
    <t>Томская область, г.Северск, ул.Калинина,  д.72 стр.2К2, Сооружения № 2К2</t>
  </si>
  <si>
    <t>101030024</t>
  </si>
  <si>
    <t>Сооружение наружной сети ливневой канализации (Сети канализа</t>
  </si>
  <si>
    <t>Томская область, г.Северск, ул.Восточная,  д.6 стр.2К2, Сооружение № 2К2</t>
  </si>
  <si>
    <t>101030146</t>
  </si>
  <si>
    <t>Наружные сети ливневой канализации от здания ателье "Снежинк</t>
  </si>
  <si>
    <t>Томская область, г.Северск, ул.Куйбышева,  д.2а стр.2К2, Сооружение № 2К2</t>
  </si>
  <si>
    <t>101030022</t>
  </si>
  <si>
    <t>Наружные сети ливневой канализации территории цеха ВиВ (ул.П</t>
  </si>
  <si>
    <t>Томская область, г.Северск, ул.Мира,  д.24, Сооружение № 2К2</t>
  </si>
  <si>
    <t>101030144</t>
  </si>
  <si>
    <t>Томская область, г.Северск, ул.Победы,  д.6 стр.4К2, Сооружение № 4К2</t>
  </si>
  <si>
    <t>101030004</t>
  </si>
  <si>
    <t>Томская область, г.Северск, ул.Славского,  д.18 стр.3К2, Сооружение № 3К2</t>
  </si>
  <si>
    <t>101030003</t>
  </si>
  <si>
    <t>Томская область, г.Северск, ул.Славского,  д.16 стр.3К2, Сооружение № 3К2</t>
  </si>
  <si>
    <t>101045556</t>
  </si>
  <si>
    <t>Сооружение бытовых стоков от КНС № 13 до напорного коллектор</t>
  </si>
  <si>
    <t>Томская область, г.Северск, Автодорога,  д.2/3, Сооружение № 3К1</t>
  </si>
  <si>
    <t>101045557</t>
  </si>
  <si>
    <t>Наружная сеть дождевой канализации на участках кол.КК-2(сущ)</t>
  </si>
  <si>
    <t>Томская область, г.Северск, ул.Северная,  д.32, Сооружение № 1К2</t>
  </si>
  <si>
    <t>101030068</t>
  </si>
  <si>
    <t xml:space="preserve">Наружная сеть ливневой канализации от колодцев КЛК 38а, 37, </t>
  </si>
  <si>
    <t>Томская область, г.Северск, ул.Строителей,  д.15 стр.2К2, Сооружение № 2К2</t>
  </si>
  <si>
    <t>101030067</t>
  </si>
  <si>
    <t>Наружные сети ливневой канализации от колодца КЛК 33 до коло</t>
  </si>
  <si>
    <t>Томская область, г.Северск, ул.Калинина,  д.85 стр.2К2, Сооружение № 2К2</t>
  </si>
  <si>
    <t>101045678</t>
  </si>
  <si>
    <t>Томская область, г.Северск, ул.Комсомольская,  д.2 стр.2К2, Сооружение № 2К2</t>
  </si>
  <si>
    <t>101030082</t>
  </si>
  <si>
    <t>Наружная сеть ливневой канализации от колодца КЛК 4 до колод</t>
  </si>
  <si>
    <t>Томская область, г.Северск, ул.Ленина,  д.64 стр.2К2, Сооружение № 2К2</t>
  </si>
  <si>
    <t>101030083</t>
  </si>
  <si>
    <t>Наружная сеть ливневой канализации от колодца КЛК 6а до коло</t>
  </si>
  <si>
    <t>Томская область, г.Северск, ул.Курчатова,  д.5 стр.3К2, Сооружение № 3К2</t>
  </si>
  <si>
    <t>101030084</t>
  </si>
  <si>
    <t>Наружная сеть ливневой канализации от колодца КЛК 55 до коло</t>
  </si>
  <si>
    <t>Томская область, г.Северск, ул.Северная,  д.16а стр.2К2, Сооружение № 2К2</t>
  </si>
  <si>
    <t>101030085</t>
  </si>
  <si>
    <t>Томская область, г.Северск, просп.Коммунистический,  д.38 стр.2К2, Сооружение № 2К2</t>
  </si>
  <si>
    <t>101030087</t>
  </si>
  <si>
    <t>Наружные сети ливневой канализации от нежилого здания (ДК Со</t>
  </si>
  <si>
    <t>Томская область, г.Северск, просп.Коммунистический,  д.119 стр.4К2, Сооружение № 4К2</t>
  </si>
  <si>
    <t>101030088</t>
  </si>
  <si>
    <t>Наружная ливневая канализация от колодца КЛК 26 до колодца К</t>
  </si>
  <si>
    <t>Томская область, г.Северск, ул.Калинина,  д.137 стр.2К2, Сооружение № 2К2</t>
  </si>
  <si>
    <t>101030089</t>
  </si>
  <si>
    <t>Наружная сеть ливневой канализации от колодца КЛК 27а до кол</t>
  </si>
  <si>
    <t>Томская область, г.Северск, ул.Калинина,  д.82 стр.2К2, Сооружение № 2К2</t>
  </si>
  <si>
    <t>101030090</t>
  </si>
  <si>
    <t>Наружная сеть ливневой канализации от колодцев КЛК 22, 77, 7</t>
  </si>
  <si>
    <t>Томская область, г.Северск, просп.Коммунистический,  д.151 стр.3К2, Сооружение № 3К2</t>
  </si>
  <si>
    <t>101030091</t>
  </si>
  <si>
    <t>Наружная сеть ливневой канализации от колодца КЛК 32а до кол</t>
  </si>
  <si>
    <t>Томская область, г.Северск, ул.Калинина,  д.58 стр.2К2, Сооружение № 2К2</t>
  </si>
  <si>
    <t>101030092</t>
  </si>
  <si>
    <t>Томская область, г.Северск, ул.Калинина,  д.82 стр.3К2, Сооружение № 3К2</t>
  </si>
  <si>
    <t>101042014</t>
  </si>
  <si>
    <t xml:space="preserve">стена подпорная у м-на Универсам (Сооружения)               </t>
  </si>
  <si>
    <t>Томская область, г.Северск, просп.Коммунистический,  д.96, техпаспорт отсутствует</t>
  </si>
  <si>
    <t>101030080</t>
  </si>
  <si>
    <t>Наружная сеть ливневой канализации от колодца КЛК 3б до коло</t>
  </si>
  <si>
    <t>Томская область, г.Северск, ул.Крупской,  д.31 стр.2К2, Сооружение № 2К2</t>
  </si>
  <si>
    <t>101030081</t>
  </si>
  <si>
    <t>Наружная сеть ливневой канализации от колодца КЛК 3а до коло</t>
  </si>
  <si>
    <t>Томская область, г.Северск, ул.Крупской,  д.35 стр.2К2, Сооружение № 2К2</t>
  </si>
  <si>
    <t>101030111</t>
  </si>
  <si>
    <t xml:space="preserve">Наружная сеть ливневой канализации от колодца КЛК 4б до КЛК </t>
  </si>
  <si>
    <t>Томская область, г.Северск, ул.Ленина,  д.90 стр.3К2, Сооружение № 3К2</t>
  </si>
  <si>
    <t>101030096</t>
  </si>
  <si>
    <t>Ливневый коллектор цеха № 13 от колодцев КЛК 47, КЛК 46 до к</t>
  </si>
  <si>
    <t>Томская область, г.Северск, ул.Транспортная,  д.75 стр.2К2, Сооружение № 2К2</t>
  </si>
  <si>
    <t>101030045</t>
  </si>
  <si>
    <t>Томская область, г.Северск, ул.Ленина,  д.18 стр.1Кв, Сооружение № 1Кв</t>
  </si>
  <si>
    <t>101030075</t>
  </si>
  <si>
    <t>Наружная сеть ливневой канализации от колодца КЛК 26 до коло</t>
  </si>
  <si>
    <t>Томская область, г.Северск, ул.Калинина,  д.84 стр.4К2, Сооружение № 4К2</t>
  </si>
  <si>
    <t>101030251</t>
  </si>
  <si>
    <t>Наружная сеть ливневой канализации К2 СК1-СКсущ., СК2-ДК1, С</t>
  </si>
  <si>
    <t>Томская область, г.Северск, ул.Солнечная,  д.18, Сооружение 2К2</t>
  </si>
  <si>
    <t>101030252</t>
  </si>
  <si>
    <t>Дождевая канализация от жилого дома № 21 в мкр. 16 на участк</t>
  </si>
  <si>
    <t>Томская область, г.Северск, ул.Калинина,  д.80 стр.1кл, Сооружение № 1кл</t>
  </si>
  <si>
    <t>101030250</t>
  </si>
  <si>
    <t>Дождевая канализация на участке от колодца № К-17сущ. до кол</t>
  </si>
  <si>
    <t>Томская область, г.Северск, ул.Ленинградская,  д.30 стр.2К2м, Сооружение № 2К2м (участок № 2)</t>
  </si>
  <si>
    <t>101030249</t>
  </si>
  <si>
    <t>Дождевая канализация от жилого дома № 22 в мкр. 16 на участк</t>
  </si>
  <si>
    <t>Томская область, г.Северск, ул.Калинина,  д.82 стр.1кл, Сооружение № 1кл</t>
  </si>
  <si>
    <t>101030247</t>
  </si>
  <si>
    <t xml:space="preserve">Дренажная канализация жилого дома (Сети канализационные)    </t>
  </si>
  <si>
    <t>Томская область, г.Северск, ул.Ленина,  д.132 стр.1кд, Сооружение № 1кд</t>
  </si>
  <si>
    <t>101030248</t>
  </si>
  <si>
    <t>Ливневая канализационная сеть от ДЖ-1, ДЖ-2, ДЖ-3 до ДЖ (сущ</t>
  </si>
  <si>
    <t>Томская область, г.Северск, ул.Солнечная,  д.16 стр.1кл, Сооружение № 1кл</t>
  </si>
  <si>
    <t>101045975</t>
  </si>
  <si>
    <t>Наружная сеть ливневой канализации К2 (Сети канализационные)</t>
  </si>
  <si>
    <t>Томская область, г.Северск, ул.Первомайская,  д.3а, Сооружение № 1К2</t>
  </si>
  <si>
    <t>101047078</t>
  </si>
  <si>
    <t>Дождевая канализация от КК1 до КК7 от Д2 до КК5, от Д1 до КК</t>
  </si>
  <si>
    <t>Томская область, г.Северск, ул.Ленина,  д.128, Сооружение 1К2</t>
  </si>
  <si>
    <t>101047079</t>
  </si>
  <si>
    <t>Участок сети ливневой канализации от КЛК 60 до КЛК (Сети кан</t>
  </si>
  <si>
    <t>Томская область, г.Северск, ул.Транспортная, ул.Тупиковая от КЛК 60 до КЛК 61 - место врезки объект по ул.Транспортной, д.32, сооружение № 2К2</t>
  </si>
  <si>
    <t>101047080</t>
  </si>
  <si>
    <t xml:space="preserve">Участок сети ливневой канализации (перекресток ул.Тупиковой </t>
  </si>
  <si>
    <t>Томская область, г.Северск, просп.Коммунистический, место врезки объект по просп.Коммунистический, д.40, сооружение № 4К2</t>
  </si>
  <si>
    <t>101047081</t>
  </si>
  <si>
    <t>Участок сети ливневой канализации (внутриквартальная террито</t>
  </si>
  <si>
    <t>Томская область, г.Северск, просп.Коммунистический,  д.40, место врезки объект по просп.Коммунистический, д.40, сооружение № 4К2</t>
  </si>
  <si>
    <t>101047077</t>
  </si>
  <si>
    <t>Томская область, г.Северск, ул.Калинина,  д.121, место врезки объект по ул.Калинина, д.121, сооружение № 3К2</t>
  </si>
  <si>
    <t>101047076</t>
  </si>
  <si>
    <t>Томская область, г.Северск, ул.Северная,  д.34, место врезки объект по ул.Северная, д.34, сооружение № 2К2</t>
  </si>
  <si>
    <t>101047075</t>
  </si>
  <si>
    <t>Томская область, г.Северск, ул.Ленина,  д.92, место врезки объект по ул.Ленина, д.92, сооружение № 2К2</t>
  </si>
  <si>
    <t>101047082</t>
  </si>
  <si>
    <t>Томская область, г.Северск, просп.Коммунистический,  д.119, место врезки объект по пр-кт Коммунистическому, д.119, сооружение № 3К2</t>
  </si>
  <si>
    <t>101047074</t>
  </si>
  <si>
    <t>Томская область, г.Северск, ул.Царевского,  д.10, место врезки объектов по ул.Царевского, д.10, сооружение № 2К2</t>
  </si>
  <si>
    <t>101047073</t>
  </si>
  <si>
    <t>Томская область, г.Северск, ул.Ленина,  д.102, место врезки объект по ул.Ленина, д.102, сооружение № 2К2</t>
  </si>
  <si>
    <t>101047083</t>
  </si>
  <si>
    <t>Томская область, г.Северск, ул.Курчатова,  д.4, место врезки объект по ул.Курчатова, д.4, сооружение № 2К2</t>
  </si>
  <si>
    <t>101030157</t>
  </si>
  <si>
    <t>Наружная сеть ливневой канализации от колодца КЛК 59 до коло</t>
  </si>
  <si>
    <t>Томская область, г.Северск, ул.Комсомольская,  д.18 стр.2К2, Сооружение № 2К2</t>
  </si>
  <si>
    <t>101030229</t>
  </si>
  <si>
    <t xml:space="preserve">Канава базы УРСА (Сооружения)                               </t>
  </si>
  <si>
    <t>Томская область, г.Северск, ул.Сосновая, от ул.Сосновая по территориям МУП ГОКП, МУП "Северский пищекомбинат" вдоль МУП ""Северскмясо", далее до р.Киргизка</t>
  </si>
  <si>
    <t>101030254</t>
  </si>
  <si>
    <t xml:space="preserve">Наружная сеть ливневой канализации К2 объекта "Жилое здание </t>
  </si>
  <si>
    <t>Томская область, г.Северск, ул.Калинина,  д.137 стр.1к2, Сооружение № 1к2</t>
  </si>
  <si>
    <t>101030093</t>
  </si>
  <si>
    <t>Наружная сеть ливневой канализации от колодцев КЛК 33, КЛК 5</t>
  </si>
  <si>
    <t>Томская область, г.Северск, ул.Калинина,  д.85 стр.3К2, Сооружение № 3К2</t>
  </si>
  <si>
    <t>101030235</t>
  </si>
  <si>
    <t>Томская область, г.Северск, пер.Чекист,  д.5 стр.1Кв, Сооружение № 1Кв</t>
  </si>
  <si>
    <t>101030236</t>
  </si>
  <si>
    <t>Томская область, г.Северск, ул.Тургенева, Сооружение № 1Кв</t>
  </si>
  <si>
    <t>101030237</t>
  </si>
  <si>
    <t>Томская область, г.Северск, ул.Ленина,  д.108 стр.1Кв, Сооружение № 1Кв</t>
  </si>
  <si>
    <t>101030238</t>
  </si>
  <si>
    <t>Томская область, г.Северск, ул.Ленина,  д.64 стр.1Кв, Сооружение № 1Кв</t>
  </si>
  <si>
    <t>101030192</t>
  </si>
  <si>
    <t>Томская область, г.Северск, ул.Победы,  д.13 стр.3К2, Сооружение № 3К2</t>
  </si>
  <si>
    <t>101030193</t>
  </si>
  <si>
    <t>Томская область, г.Северск, ул.Победы,  д.13 стр.4К2, Сооружение № 4К2</t>
  </si>
  <si>
    <t>101030190</t>
  </si>
  <si>
    <t>Томская область, г.Северск, ул.Победы,  д.8 стр.3К2, Сооружение № 3К2</t>
  </si>
  <si>
    <t>101030191</t>
  </si>
  <si>
    <t>Томская область, г.Северск, ул.Победы,  д.8 стр.4К2, Сооружение № 4К2</t>
  </si>
  <si>
    <t>101030182</t>
  </si>
  <si>
    <t>Наружные сети ливневой канализации от жилого дома по ул.Горь</t>
  </si>
  <si>
    <t>Томская область, г.Северск, ул.Горького,  д.37 стр.2К2, Сооружение № 2К2</t>
  </si>
  <si>
    <t>101030181</t>
  </si>
  <si>
    <t>Наружные сети ливневой канализации от здания школы по ул..Го</t>
  </si>
  <si>
    <t>Томская область, г.Северск, ул.Горького,  д.32 стр.2К2, Сооружение № 2К2</t>
  </si>
  <si>
    <t>101030180</t>
  </si>
  <si>
    <t>Наружные сети ливневой канализации от жилых домов по ул.Горь</t>
  </si>
  <si>
    <t>Томская область, г.Северск, ул.Горького,  д.30 стр.2К2, Сооружение № 2К2</t>
  </si>
  <si>
    <t>101030183</t>
  </si>
  <si>
    <t>Наружная сеть ливневой канализации от здания зоопарка КЛК 19</t>
  </si>
  <si>
    <t>Томская область, г.Северск, просп.Коммунистический,  д.45а стр.2К2, Сооружение № 2К2</t>
  </si>
  <si>
    <t>101030189</t>
  </si>
  <si>
    <t>Наружная сеть ливневой канализации от жилых домов по ул.Пион</t>
  </si>
  <si>
    <t>Томская область, г.Северск, ул.Пионерская,  д.30 стр.2К2, Сооружение № 2К2</t>
  </si>
  <si>
    <t>101030188</t>
  </si>
  <si>
    <t>Наружная сеть ливневой канализации от жилых домов по ул.Перв</t>
  </si>
  <si>
    <t>Томская область, г.Северск, ул.Первомайская,  д.3 стр.2К2, Сооружение № 2К2</t>
  </si>
  <si>
    <t>101030187</t>
  </si>
  <si>
    <t>Наружная сеть ливневой канализации стадиона "Янтарь" от коло</t>
  </si>
  <si>
    <t>Томская область, г.Северск, ул.Мира,  д.33зд3 стр.2К2, Сооружение № 2К2</t>
  </si>
  <si>
    <t>101030186</t>
  </si>
  <si>
    <t xml:space="preserve">Наружные сети ливневой канализации от здания по ул.Мира, 25 </t>
  </si>
  <si>
    <t>Томская область, г.Северск, ул.Мира,  д.25 стр.2К2, Сооружение № 2К2</t>
  </si>
  <si>
    <t>101030184</t>
  </si>
  <si>
    <t>Наружные сети ливневой канализации от здания магазина по ул.</t>
  </si>
  <si>
    <t>Томская область, г.Северск, ул.Лесная,  д.8б стр.2К2, Сооружение № 2К2</t>
  </si>
  <si>
    <t>101030185</t>
  </si>
  <si>
    <t>Томская область, г.Северск, ул.Лесная,  д.9б стр.2К2, Сооружение № 2К2</t>
  </si>
  <si>
    <t>101030200</t>
  </si>
  <si>
    <t>Томская область, г.Северск, ул.Калинина,  д.92 стр.3К2, Сооружение № 3К2</t>
  </si>
  <si>
    <t>101030199</t>
  </si>
  <si>
    <t>Томская область, г.Северск, ул.Калинина,  д.92 стр.2К2, Сооружение № 2К2</t>
  </si>
  <si>
    <t>101030234</t>
  </si>
  <si>
    <t>Наружная сеть ливневой канализации от колодца КЛК 14 до коло</t>
  </si>
  <si>
    <t>Томская область, г.Северск, просп.Коммунистический,  д.91 стр.2К2, Сооружение № 2К2</t>
  </si>
  <si>
    <t>101030233</t>
  </si>
  <si>
    <t>Наружная сеть ливневой канализации от колодца КЛК 13а до кол</t>
  </si>
  <si>
    <t>Томская область, г.Северск, просп.Коммунистический,  д.40 стр.2К2, Сооружение № 2К2</t>
  </si>
  <si>
    <t>101030194</t>
  </si>
  <si>
    <t>Томская область, г.Северск, просп.Коммунистический,  д.145 стр.2К2, Сооружение № 2К2</t>
  </si>
  <si>
    <t>101030195</t>
  </si>
  <si>
    <t>Томская область, г.Северск, просп.Коммунистический,  д.145 стр.3К2, сооружение № 3К2</t>
  </si>
  <si>
    <t>101030213</t>
  </si>
  <si>
    <t>Наружная сеть ливневой канализации у жилого дома: ул.Строите</t>
  </si>
  <si>
    <t>Томская область, г.Северск, ул.Строителей,  д.35 стр.2К2, Сооружение № 2К2</t>
  </si>
  <si>
    <t>101030212</t>
  </si>
  <si>
    <t>Наружные сети ливневой канализации у здания профтехучилища (</t>
  </si>
  <si>
    <t>Томская область, г.Северск, ул.Строителей,  д.25 стр.2К2, Сооружение № 2К2</t>
  </si>
  <si>
    <t>101030196</t>
  </si>
  <si>
    <t>Наружная сеть ливневой канализации от жилого дома: просп.Ком</t>
  </si>
  <si>
    <t>Томская область, г.Северск, просп.Коммунистический,  д.67а стр.2К2, Сооружение № 2К2</t>
  </si>
  <si>
    <t>101030198</t>
  </si>
  <si>
    <t>Наружные сети ливневой канализации от жилого дома ул.Крупско</t>
  </si>
  <si>
    <t>Томская область, г.Северск, ул.Крупской,  д.2а стр.2К2, Сооружение № 2К2</t>
  </si>
  <si>
    <t>101030197</t>
  </si>
  <si>
    <t>Наружная сеть ливневой канализации от жилого дома до ул.Круп</t>
  </si>
  <si>
    <t>Томская область, г.Северск, ул.Крупской,  д.8 стр.2К2, Сооружение № 2К2</t>
  </si>
  <si>
    <t>101030201</t>
  </si>
  <si>
    <t>наружная сеть ливневой канализации от колодцев КЛК 18, 23, 1</t>
  </si>
  <si>
    <t>Томская область, г.Северск, просп.Коммунистический,  д.94 стр.2К2, Сооружение № 2К2</t>
  </si>
  <si>
    <t>101030202</t>
  </si>
  <si>
    <t>Томская область, г.Северск, просп.Коммунистический,  д.133 стр.2К2, Сооружение № 2К2</t>
  </si>
  <si>
    <t>101030203</t>
  </si>
  <si>
    <t>Наружная сеть ливневой канализации вдоль жилых домов: ул.Кал</t>
  </si>
  <si>
    <t>Томская область, г.Северск, ул.Калинина,  д.52 стр.2К2, Сооружение № 2К2</t>
  </si>
  <si>
    <t>101030204</t>
  </si>
  <si>
    <t>Наружные сети ливневой канализации от жилых домов: ул.Калини</t>
  </si>
  <si>
    <t>Томская область, г.Северск, ул.Калинина,  д.54б стр.2К2, Сооружение № 2К2</t>
  </si>
  <si>
    <t>101030205</t>
  </si>
  <si>
    <t>Наружные сети ливневой канализации вдоль жилого дома: просп.</t>
  </si>
  <si>
    <t>Томская область, г.Северск, просп.Коммунистический,  д.93 стр.2К2, Сооружение № 2К2</t>
  </si>
  <si>
    <t>101030206</t>
  </si>
  <si>
    <t>Наружные сети ливневой канализации от здания кафе до ливнево</t>
  </si>
  <si>
    <t>Томская область, г.Северск, просп.Коммунистический,  д.111 стр.2К2, Сооружение № 2К2</t>
  </si>
  <si>
    <t>101030207</t>
  </si>
  <si>
    <t>Наружные сети ливневой канализации здания спортивной школы "</t>
  </si>
  <si>
    <t>Томская область, г.Северск, ул.Курчатова,  д.13а стр.2К2, Сооружение № 2К2</t>
  </si>
  <si>
    <t>101030214</t>
  </si>
  <si>
    <t>Наружная сеть ливневой канализации вдоль жилых домов по ул.Ц</t>
  </si>
  <si>
    <t>Томская область, г.Северск, ул.Царевского,  д.10 стр.2К2, Сооружение № 2К2</t>
  </si>
  <si>
    <t>101030208</t>
  </si>
  <si>
    <t>Наружные сети ливневой канализации от здания по ул.Ленина, 9</t>
  </si>
  <si>
    <t>Томская область, г.Северск, ул.Ленина,  д.90 стр.4К2, Сооружение № 4К2</t>
  </si>
  <si>
    <t>101030209</t>
  </si>
  <si>
    <t>Наружные сети ливневой канализации от жилого дома по ул.Лени</t>
  </si>
  <si>
    <t>Томская область, г.Северск, ул.Ленина,  д.66 стр.2К2, Сооружение № 2К2</t>
  </si>
  <si>
    <t>101030210</t>
  </si>
  <si>
    <t>Наружная сеть ливневой канализации от жилого дома по просп.К</t>
  </si>
  <si>
    <t>Томская область, г.Северск, просп.Коммунистический,  д.74 стр.2К2, Сооружение № 2К2</t>
  </si>
  <si>
    <t>101030211</t>
  </si>
  <si>
    <t>Наружная сеть ливневой канализации от жилых домов по просп.К</t>
  </si>
  <si>
    <t>Томская область, г.Северск, просп.Коммунистический,  д.68 стр.2К2, Сооружение № 2К2</t>
  </si>
  <si>
    <t>101030215</t>
  </si>
  <si>
    <t>Наружная сеть ливневой канализации у жилых домов по просп.Ко</t>
  </si>
  <si>
    <t>Томская область, г.Северск, просп.Коммунистический,  д.90а стр.2К2, Сооружение № 2К2</t>
  </si>
  <si>
    <t>101030216</t>
  </si>
  <si>
    <t>Томская область, г.Северск, ул.Ленина,  д.102 стр.2К2, Сооружение № 2К2</t>
  </si>
  <si>
    <t>101030217</t>
  </si>
  <si>
    <t>Томская область, г.Северск, ул.Ленина,  д.92 стр.2К2, Сооружение № 2К2</t>
  </si>
  <si>
    <t>101030218</t>
  </si>
  <si>
    <t>Наружная сеть ливневой канализации от школы №87, вдоль жилых</t>
  </si>
  <si>
    <t>Томская область, г.Северск, ул.Курчатова,  д.14 стр.3К2, Сооружение № 3К2</t>
  </si>
  <si>
    <t>101030219</t>
  </si>
  <si>
    <t xml:space="preserve">Наружная сеть ливневой канализации от жилого дома, нежилого </t>
  </si>
  <si>
    <t>Томская область, г.Северск, просп.Коммунистический,  д.96 стр.3К2, Сооружение № 3К2</t>
  </si>
  <si>
    <t>101030220</t>
  </si>
  <si>
    <t>Томская область, г.Северск, просп.Коммунистический,  д.100 стр.2К2, Сооружение № 2К2</t>
  </si>
  <si>
    <t>101030224</t>
  </si>
  <si>
    <t>Дождевая канализация К2 на участке Д1-Ксущ. (Сети канализаци</t>
  </si>
  <si>
    <t>Томская область, г.Северск, ул.Ленинградская,  д.14 стр.1К2м, Сооружение № 1К2м, участок № 1</t>
  </si>
  <si>
    <t>101030225</t>
  </si>
  <si>
    <t>Дождевая канализация К2 на участке Д1-К1-К2 (Сети канализаци</t>
  </si>
  <si>
    <t>Томская область, г.Северск, ул.Ленинградская,  д.14 стр.1К2м, Сооружение № 1К2м, участок № 2</t>
  </si>
  <si>
    <t>101030226</t>
  </si>
  <si>
    <t>Дождевая канализация К2 на участке Д3-Ксущ. (Сети канализаци</t>
  </si>
  <si>
    <t>Томская область, г.Северск, ул.Ленинградская,  д.14 стр.1К2м, Сооружение № 1К2м, участок № 3</t>
  </si>
  <si>
    <t>101030227</t>
  </si>
  <si>
    <t>Дождевая канализация К2 на участке Д4-Ксущ. (Сети канализаци</t>
  </si>
  <si>
    <t>Томская область, г.Северск, ул.Ленинградская,  д.14 стр.1К2м, Сооружение № 1К2м, участок № 4</t>
  </si>
  <si>
    <t>101030228</t>
  </si>
  <si>
    <t xml:space="preserve">Дождевая канализация К2 на участке Д5-Ксущ., Д6-Ксущ. (Сети </t>
  </si>
  <si>
    <t>Томская область, г.Северск, ул.Ленинградская,  д.14 стр.1К2м, Сооружение № 1К2м, участок №5</t>
  </si>
  <si>
    <t>101030230</t>
  </si>
  <si>
    <t xml:space="preserve">Дождевая канализация К2 на участке Д7-Ксущ., Д8-Ксущ. (Сети </t>
  </si>
  <si>
    <t>Томская область, г.Северск, ул.Ленинградская,  д.14 стр.1К2м, Сооружение № 1К2м, участок № 6</t>
  </si>
  <si>
    <t>101030231</t>
  </si>
  <si>
    <t>Дождевая канализация К2 на участке Ксущ.-К-3-К8 (Сети канали</t>
  </si>
  <si>
    <t>Томская область, г.Северск, ул.Ленинградская,  д.14 стр.1К2м, Сооружение № 1К2м, участок № 7</t>
  </si>
  <si>
    <t>101030232</t>
  </si>
  <si>
    <t>Наружная сеть ливневой канализации от колодца КЛК142 до коло</t>
  </si>
  <si>
    <t>Томская область, г.Северск, ул.Ленинградская,  д.12 стр.3К2, Сооружение № 3К2</t>
  </si>
  <si>
    <t>101030221</t>
  </si>
  <si>
    <t>Дождевая канализация от жилого дома № 34/10 (Сети канализаци</t>
  </si>
  <si>
    <t>Томская область, г.Северск, ул.Славского,  д.4 стр.1К2, Сооружение № 1К2 (участок № 1)</t>
  </si>
  <si>
    <t>101030222</t>
  </si>
  <si>
    <t>Томская область, г.Северск, ул.Славского,  д.4 стр.1К2, Сооружение № 1К2 (участок № 2)</t>
  </si>
  <si>
    <t>101030223</t>
  </si>
  <si>
    <t>Томская область, г.Северск, ул.Славского,  д.4 стр.1К2, Сооружение № 1К2 (участок №3)</t>
  </si>
  <si>
    <t>101030239</t>
  </si>
  <si>
    <t>Томская область, г.Северск, ул.Ленинградская,  д.2 стр.2Кв, Сооружение № 2Кв</t>
  </si>
  <si>
    <t>101030077</t>
  </si>
  <si>
    <t>Наружная сеть ливневой канализации от колодца КЛК 21 до коло</t>
  </si>
  <si>
    <t>Томская область, г.Северск, просп.Коммунистический,  д.151 стр.2К2, Сооружение № 2К2</t>
  </si>
  <si>
    <t>101030162</t>
  </si>
  <si>
    <t>Наружная сеть ливневой канализации от колодца КЛК 43 до коло</t>
  </si>
  <si>
    <t>Томская область, г.Северск, ул.Транспортная,  д.26 стр.2К2, Сооружение № 2К2</t>
  </si>
  <si>
    <t>101031009</t>
  </si>
  <si>
    <t xml:space="preserve">Тепловые сети (Сети теплоснабжения)                         </t>
  </si>
  <si>
    <t>Томская область, г.Северск, Автодорога,  д.2/3, сооружение № 2тс</t>
  </si>
  <si>
    <t>101031010</t>
  </si>
  <si>
    <t>Хозяйственно-питьевой водопровод к нежилым зданиям (Сети вод</t>
  </si>
  <si>
    <t>Томская область, г.Северск, Автодорога,  д.2/3, сооружение № 2В1</t>
  </si>
  <si>
    <t>101031020</t>
  </si>
  <si>
    <t xml:space="preserve">Электроснабжение 0,4КВт (Сети электроснабжения)             </t>
  </si>
  <si>
    <t>Томская область, г.Северск, Автодорога,  д.2 стр./3</t>
  </si>
  <si>
    <t>101031011</t>
  </si>
  <si>
    <t xml:space="preserve">Электроснабжение 10кВт (Сети электроснабжения)              </t>
  </si>
  <si>
    <t>101041894</t>
  </si>
  <si>
    <t xml:space="preserve">Дождевая канализация (Сети канализационные)                 </t>
  </si>
  <si>
    <t>Томская область, г.Северск, ул.Сосновая, Сооружение № 1тр</t>
  </si>
  <si>
    <t>101041964</t>
  </si>
  <si>
    <t>Ливневая канализация объекта "Внутриквартальный проезд с бул</t>
  </si>
  <si>
    <t>Томская область, г.Северск, ул.Победы,  д.31, бульвар Сооружение № 1К2</t>
  </si>
  <si>
    <t>101041695</t>
  </si>
  <si>
    <t xml:space="preserve">Плескательница "Дельфинчик" (Сооружения)                    </t>
  </si>
  <si>
    <t>Томская область, г.Северск, просп.Коммунистический,  д.77 стр.1пф</t>
  </si>
  <si>
    <t>101041966</t>
  </si>
  <si>
    <t>Магистральная сеть ливневой канализации от КК1 до КК31 объек</t>
  </si>
  <si>
    <t>Томская область, г.Северск, ул.Солнечная, участок 4, сооружение № 1К2м</t>
  </si>
  <si>
    <t>101041969</t>
  </si>
  <si>
    <t>Наружная сеть дождевой канализации от КЛ2-1 (сущ.) до ДК объ</t>
  </si>
  <si>
    <t>Томская область, г.Северск, проезд Новый,  д.12, Сооружение № 1К2</t>
  </si>
  <si>
    <t>101041970</t>
  </si>
  <si>
    <t>Дождевая канализация от КК1 до КК2 сущ.-2 (Д2 включительно);</t>
  </si>
  <si>
    <t>Томская область, г.Северск, ул.Ленина,  д.124, Сооружение № 1К2</t>
  </si>
  <si>
    <t>101042601</t>
  </si>
  <si>
    <t>Сооружение внутриквартальной сети ливневой канализации от КЛ</t>
  </si>
  <si>
    <t>Томская область, г.Северск, квартал 24, Квартал 24, Сооружение № 2К2</t>
  </si>
  <si>
    <t>101042690</t>
  </si>
  <si>
    <t>Ливневая канализация спортивно-оздоровительного комплекса "Х</t>
  </si>
  <si>
    <t>Томская область, г.Северск, ул.Мира,  д.27а, Сооружение № 1кл</t>
  </si>
  <si>
    <t>101030240</t>
  </si>
  <si>
    <t>Наружная сеть ливневой канализации К2 от КК2(сущ) (Сети кана</t>
  </si>
  <si>
    <t>Томская область, г.Северск, ул.Калинина,  д.139, сооружение №1К2</t>
  </si>
  <si>
    <t>101031339</t>
  </si>
  <si>
    <t>Остановочный павильон со стороны г.Северска на ЦКПП (Сооруже</t>
  </si>
  <si>
    <t>Томская область, г.Северск, ул.Славского,  д.52, сооружение № 1оп</t>
  </si>
  <si>
    <t>101031338</t>
  </si>
  <si>
    <t>Остановочный павильон со стороны г.Томска на ЦКПП (Сооружени</t>
  </si>
  <si>
    <t>Томская область, г.Северск, ул.Славского,  д.52, сооружение № 2оп</t>
  </si>
  <si>
    <t>101031327</t>
  </si>
  <si>
    <t xml:space="preserve">Павильон № 6 на ТЭЦ до К-23/51 УАТ (Сооружения)             </t>
  </si>
  <si>
    <t>Томская область, г.Северск, Автодорога,  д.14/11, сооружение № 6ап</t>
  </si>
  <si>
    <t>101031326</t>
  </si>
  <si>
    <t>Автобусная остановка Сублиматного завода с павильоном (Соору</t>
  </si>
  <si>
    <t>Томская область, г.Северск, Автодорога,  д.14 стр.17, сооружение № 1о</t>
  </si>
  <si>
    <t>101031325</t>
  </si>
  <si>
    <t xml:space="preserve">Автобусная остановка РМЗ (Сооружения)                       </t>
  </si>
  <si>
    <t>Томская область, г.Северск, Автодорога,  д.14/19, сооружение № 1о</t>
  </si>
  <si>
    <t>101030289</t>
  </si>
  <si>
    <t>Наружные сети дождевой канализации от колодцев- дождеприемни</t>
  </si>
  <si>
    <t>Томская область, г.Северск, ул.Ленинградская, участок №1 сооружение №1К2</t>
  </si>
  <si>
    <t>101045677</t>
  </si>
  <si>
    <t xml:space="preserve">Наружные сети дождевой канализации  на участках: от Д-17 до </t>
  </si>
  <si>
    <t>Томская область, г.Северск, ул.Славского, сооружение № 1К2</t>
  </si>
  <si>
    <t>101030300</t>
  </si>
  <si>
    <t>Наружные сети дождевой канализации  на участках: от кол.К-13</t>
  </si>
  <si>
    <t>Томская область, г.Северск, ул.Солнечная,  д.18, сооружение №4К2</t>
  </si>
  <si>
    <t>101030606</t>
  </si>
  <si>
    <t>Наружная сетьливневой канализации К2 от сущ. колодца до жило</t>
  </si>
  <si>
    <t>Томская область, г.Северск, ул.Ленина,  д.118, сооружение №1К2</t>
  </si>
  <si>
    <t>101038176</t>
  </si>
  <si>
    <t xml:space="preserve">Наружная сеть ливневой канализации (Сети канализационные)   </t>
  </si>
  <si>
    <t>Томская область, г.Северск, проезд Новый,  д.4, сооружение № 1К2</t>
  </si>
  <si>
    <t>101041047</t>
  </si>
  <si>
    <t>Канализация дождевая самотечная многопрофильного спортивного</t>
  </si>
  <si>
    <t>Томская область, г.Северск, ул.Калинина,  д.66/1, Сооружение № 1К2</t>
  </si>
  <si>
    <t>101041046</t>
  </si>
  <si>
    <t xml:space="preserve">Дренажная канализация многопрофилього спортивного комплекса </t>
  </si>
  <si>
    <t>Томская область, г.Северск, ул.Калинина,  д.66/1, сооружение №1Др</t>
  </si>
  <si>
    <t>101041579</t>
  </si>
  <si>
    <t>Наружная внутриплощадочная сеть ливневой канализации к много</t>
  </si>
  <si>
    <t>Томская область, г.Северск, ул.Солнечная,  д.7б, сооружение №1К2</t>
  </si>
  <si>
    <t>101041666</t>
  </si>
  <si>
    <t>Томская область, г.Северск, ул.Калинина,  д.135, Сооружение № 1К2</t>
  </si>
  <si>
    <t>000000121004</t>
  </si>
  <si>
    <t>Томская область, г.Северск, ул.Сосновая,  д.1, сооружение № 1К1</t>
  </si>
  <si>
    <t>000000121003</t>
  </si>
  <si>
    <t xml:space="preserve">Хоз. питьевой водопровод (Сети водоснабжения)               </t>
  </si>
  <si>
    <t>Томская область, г.Северск, ул.Сосновая,  д.1, Сооружение № 1в</t>
  </si>
  <si>
    <t>000000121001</t>
  </si>
  <si>
    <t xml:space="preserve">Теплосеть к бокс - стоянке (Сети теплоснабжения)            </t>
  </si>
  <si>
    <t>Томская область, г.Северск, ул.Сосновая,  д.1, Сооружение № 1тс</t>
  </si>
  <si>
    <t>М00131725</t>
  </si>
  <si>
    <t>Линия электропередач0,4 кВ имущественного комплекса по ул.Со</t>
  </si>
  <si>
    <t>Томская область, г.Северск, ул.Сосновая,  д.1, Сооружение №4э</t>
  </si>
  <si>
    <t xml:space="preserve">Проезды (Благоустройство)                                   </t>
  </si>
  <si>
    <t>Сети водоснабжения нежилого здания МБУ ЗАТО Северск"Централи</t>
  </si>
  <si>
    <t>Томская область, г.Северск, ул.Крупской,  д.28, сооружение 1в</t>
  </si>
  <si>
    <t>1010303206</t>
  </si>
  <si>
    <t xml:space="preserve">Диспетчерский пункт (Сооружения)                            </t>
  </si>
  <si>
    <t>Томская область, г.Северск, просп.Коммунистический,  д.133б/3, остановка на Солнечной</t>
  </si>
  <si>
    <t>1010303521</t>
  </si>
  <si>
    <t>Томская область, г.Северск, ул.Победы, остановка (Руслан и Людмила)</t>
  </si>
  <si>
    <t>1010303199</t>
  </si>
  <si>
    <t xml:space="preserve">Сети хозяйственно- фекальной канализации от нежилого здания </t>
  </si>
  <si>
    <t>Томская область, г.Северск, ул.Мира,  д.4а, Сооружение 2К1</t>
  </si>
  <si>
    <t>1010303200</t>
  </si>
  <si>
    <t>Сети водоснабжения нежилого административного здания (Сети в</t>
  </si>
  <si>
    <t>Томская область, г.Северск, ул.Мира,  д.4а, сооружение 1в</t>
  </si>
  <si>
    <t>00000000057</t>
  </si>
  <si>
    <t>4202100032</t>
  </si>
  <si>
    <t xml:space="preserve">МФУ лазерный HP LaserJet Pro M227fdn (G3Q79A) A4 Duplex Net </t>
  </si>
  <si>
    <t>4202100037</t>
  </si>
  <si>
    <t>4202100102</t>
  </si>
  <si>
    <t xml:space="preserve">Системный блок Системный блок (от инв № 000000000141)       </t>
  </si>
  <si>
    <t>4202100060</t>
  </si>
  <si>
    <t xml:space="preserve">Системный блок Системный блок (от инв № 0000000000222)      </t>
  </si>
  <si>
    <t>4202100057</t>
  </si>
  <si>
    <t xml:space="preserve">Монитор Монитор SAMSUNG S22C200 (от инв.0000000000221)      </t>
  </si>
  <si>
    <t>4202100058</t>
  </si>
  <si>
    <t xml:space="preserve">Системный блок Системный блок (от инв № 0000000000221)      </t>
  </si>
  <si>
    <t>4202100059</t>
  </si>
  <si>
    <t xml:space="preserve">Монитор Монитор SAMSUNG S22C200 (от инв.0000000000222)      </t>
  </si>
  <si>
    <t>4202100061</t>
  </si>
  <si>
    <t xml:space="preserve">Монитор Монитор SAMSUNG S22C200 (от инв. № 0000000000252)   </t>
  </si>
  <si>
    <t>4202100062</t>
  </si>
  <si>
    <t xml:space="preserve">Системный блок Системный блок (от инв № 0000000000252)      </t>
  </si>
  <si>
    <t>4202100063</t>
  </si>
  <si>
    <t xml:space="preserve">Монитор Монитор SAMSUNG S22C200 (от инв.0000000000254)      </t>
  </si>
  <si>
    <t>4202100064</t>
  </si>
  <si>
    <t xml:space="preserve">Системный блок Системный блок (от инв № 0000000000254)      </t>
  </si>
  <si>
    <t>4202100065</t>
  </si>
  <si>
    <t xml:space="preserve">Монитор Монитор SAMSUNG S22C200 (от инв.0000000000255)      </t>
  </si>
  <si>
    <t>4202100066</t>
  </si>
  <si>
    <t xml:space="preserve">Системный блок Системный блок (от инв № 0000000000255)      </t>
  </si>
  <si>
    <t>4202100067</t>
  </si>
  <si>
    <t xml:space="preserve">Монитор Монитор BenQ (от инв.0000000000266)                 </t>
  </si>
  <si>
    <t>4202100068</t>
  </si>
  <si>
    <t xml:space="preserve">Системный блок Системный блок (от инв № 0000000000266)      </t>
  </si>
  <si>
    <t>4202100069</t>
  </si>
  <si>
    <t xml:space="preserve">Монитор Монитор 19 LG Flatron black (от инв.00000000008)    </t>
  </si>
  <si>
    <t>4202100070</t>
  </si>
  <si>
    <t xml:space="preserve">Системный блок Системный блок (от инв № 00000000008)        </t>
  </si>
  <si>
    <t>4202100072</t>
  </si>
  <si>
    <t xml:space="preserve">Системный блок Системный блок (от инв № 000000000103)       </t>
  </si>
  <si>
    <t>4202100073</t>
  </si>
  <si>
    <t xml:space="preserve">Монитор Монитор Acer V193W (от инв.0001360938)              </t>
  </si>
  <si>
    <t>4202100074</t>
  </si>
  <si>
    <t xml:space="preserve">Системный блок Системный блок (от инв № 0001360938)         </t>
  </si>
  <si>
    <t>4202100075</t>
  </si>
  <si>
    <t>Монитор Монитор SAMSUNG SyncMaster 932B/191B/932BG(от инв.00</t>
  </si>
  <si>
    <t>4202100076</t>
  </si>
  <si>
    <t xml:space="preserve">Системный блок Системный блок (от инв № 000136456)          </t>
  </si>
  <si>
    <t>4202100077</t>
  </si>
  <si>
    <t xml:space="preserve">Монитор Монитор LG W1942 (Analog) (от инв.0002302897)       </t>
  </si>
  <si>
    <t>4202100079</t>
  </si>
  <si>
    <t xml:space="preserve">Монитор Монитор 24" Acer (от инв.4202000025)                </t>
  </si>
  <si>
    <t>4202100080</t>
  </si>
  <si>
    <t xml:space="preserve">Системный блок Системный блок (от инв № 4202000025)         </t>
  </si>
  <si>
    <t>4202100081</t>
  </si>
  <si>
    <t>Монитор Монитор Liyama 24 ProLite B2482HS-B1 (от инв.4202100</t>
  </si>
  <si>
    <t>4202100082</t>
  </si>
  <si>
    <t xml:space="preserve">Системный блок Системный блок (от инв № 4202100001)         </t>
  </si>
  <si>
    <t>4202100083</t>
  </si>
  <si>
    <t>4202100084</t>
  </si>
  <si>
    <t xml:space="preserve">Системный блок Системный блок (от инв № 4202100002)         </t>
  </si>
  <si>
    <t>4202100085</t>
  </si>
  <si>
    <t xml:space="preserve">Монитор Монитор AOS 23.8" (от инв.5201800012)               </t>
  </si>
  <si>
    <t>4202100086</t>
  </si>
  <si>
    <t xml:space="preserve">Системный блок Системный блок (от инв № 5201800012)         </t>
  </si>
  <si>
    <t>4202100087</t>
  </si>
  <si>
    <t xml:space="preserve">Монитор Монитор AOS 23.8" (от инв.5201800013)               </t>
  </si>
  <si>
    <t>4202100088</t>
  </si>
  <si>
    <t xml:space="preserve">Системный блок Системный блок (от инв № 5201800013)         </t>
  </si>
  <si>
    <t>4202100089</t>
  </si>
  <si>
    <t xml:space="preserve">Монитор Монитор AOS 23.8" (от инв.5201800016)               </t>
  </si>
  <si>
    <t>4202100090</t>
  </si>
  <si>
    <t xml:space="preserve">Системный блок Системный блок (от инв № 5201800016)         </t>
  </si>
  <si>
    <t>4202100091</t>
  </si>
  <si>
    <t>Монитор Монитор 21.5" PHILIPS 221S3UCB/01 (от инв.0000000001</t>
  </si>
  <si>
    <t>4202100092</t>
  </si>
  <si>
    <t xml:space="preserve">Системный блок Системный блок (от инв № 000000000136)       </t>
  </si>
  <si>
    <t>4202100093</t>
  </si>
  <si>
    <t>4202100094</t>
  </si>
  <si>
    <t xml:space="preserve">Системный блок Системный блок (от инв № 000000000137)       </t>
  </si>
  <si>
    <t>4202100095</t>
  </si>
  <si>
    <t>4202100096</t>
  </si>
  <si>
    <t xml:space="preserve">Ситстемный блок Системный блок (от инв № 000000000138)      </t>
  </si>
  <si>
    <t>4202100097</t>
  </si>
  <si>
    <t>4202100098</t>
  </si>
  <si>
    <t xml:space="preserve">Системный блок Системный блок (от инв № 000000000139)       </t>
  </si>
  <si>
    <t>4202100099</t>
  </si>
  <si>
    <t>4202100100</t>
  </si>
  <si>
    <t xml:space="preserve">Системный блок Системный блок (от инв № 000000000140)       </t>
  </si>
  <si>
    <t>4202100101</t>
  </si>
  <si>
    <t>4202100103</t>
  </si>
  <si>
    <t>4202100104</t>
  </si>
  <si>
    <t xml:space="preserve">Системный блок Системный блок (от инв № 000000000142)       </t>
  </si>
  <si>
    <t>4202100105</t>
  </si>
  <si>
    <t>4202100106</t>
  </si>
  <si>
    <t xml:space="preserve">Системный блок Системный блок (от инв № 000000000143)       </t>
  </si>
  <si>
    <t>4202100107</t>
  </si>
  <si>
    <t xml:space="preserve">Монитор Монитор ViewSonic VSC6F2E (от инв.000000000171)     </t>
  </si>
  <si>
    <t>4202100108</t>
  </si>
  <si>
    <t xml:space="preserve">Системный блок Системный блок (от инв № 000000000171        </t>
  </si>
  <si>
    <t>4202100109</t>
  </si>
  <si>
    <t xml:space="preserve">Монитор Монитор 21.5" PHILIPS  (от инв.000000000176)        </t>
  </si>
  <si>
    <t>4202100111</t>
  </si>
  <si>
    <t xml:space="preserve">Монитор Монитор 21.5"  BenQ  (от инв.000000000299)          </t>
  </si>
  <si>
    <t>4202100112</t>
  </si>
  <si>
    <t xml:space="preserve">Системный блок Системный блок (от инв № 000000000299)       </t>
  </si>
  <si>
    <t>4202100113</t>
  </si>
  <si>
    <t xml:space="preserve">Монитор Монитор 21.5" Aser  (от инв.00000000033)            </t>
  </si>
  <si>
    <t>4202100114</t>
  </si>
  <si>
    <t xml:space="preserve">Системный блок Системный блок (от инв № 00000000033)        </t>
  </si>
  <si>
    <t>4202100115</t>
  </si>
  <si>
    <t xml:space="preserve">Монитор Монитор Acer V223HQV  (от инв.00000000090)          </t>
  </si>
  <si>
    <t>4202100116</t>
  </si>
  <si>
    <t xml:space="preserve">Системный блок Системный блок (от инв № 00000000090)        </t>
  </si>
  <si>
    <t>4202100117</t>
  </si>
  <si>
    <t xml:space="preserve">Монитор Монитор Acer V223HQV  (от инв.00000000091)          </t>
  </si>
  <si>
    <t>4202100118</t>
  </si>
  <si>
    <t xml:space="preserve">Системный блок Системный блок (от инв № 00000000091)        </t>
  </si>
  <si>
    <t>4202100119</t>
  </si>
  <si>
    <t xml:space="preserve">Монитор Монитор Acer V243H  (от инв.00000000093)            </t>
  </si>
  <si>
    <t>4202100120</t>
  </si>
  <si>
    <t xml:space="preserve">Системный блок Системный блок (от инв № 00000000093)        </t>
  </si>
  <si>
    <t>4202100121</t>
  </si>
  <si>
    <t xml:space="preserve">Монитор Монитор BenQ G 2255 (от инв.00000000106)            </t>
  </si>
  <si>
    <t>4202100122</t>
  </si>
  <si>
    <t xml:space="preserve">Системный блок Системный блок (от инв № 00000000106         </t>
  </si>
  <si>
    <t>4202100123</t>
  </si>
  <si>
    <t xml:space="preserve">Монитор Монитор 20"BenQ (от инв.0001360407)                 </t>
  </si>
  <si>
    <t>4202100124</t>
  </si>
  <si>
    <t xml:space="preserve">Системный блок Системный блок (от инв № 0001360407)         </t>
  </si>
  <si>
    <t>4202100125</t>
  </si>
  <si>
    <t xml:space="preserve">Монитор Монитор  Acer 19"(от инв.0001360409)                </t>
  </si>
  <si>
    <t>000000000182</t>
  </si>
  <si>
    <t>Управляемый коммутатор 52 порт Cisco SB SG 300-52 Управляемы</t>
  </si>
  <si>
    <t>000000000179</t>
  </si>
  <si>
    <t>Источник бесперебойного питания PowerCom SmartKingRT Источни</t>
  </si>
  <si>
    <t>000000000178</t>
  </si>
  <si>
    <t>Многофункциональное устройство Canon MF4870dn Многофункциона</t>
  </si>
  <si>
    <t>000000000177</t>
  </si>
  <si>
    <t>000000000175</t>
  </si>
  <si>
    <t xml:space="preserve">Компьютер Intel Pentium G3430 Компьютер Intel Pentium G3430 </t>
  </si>
  <si>
    <t>000000000118</t>
  </si>
  <si>
    <t>Контрольное устройство "Меркурий ТА-001" без GPRS Контрольно</t>
  </si>
  <si>
    <t>000000000119</t>
  </si>
  <si>
    <t>000000000198</t>
  </si>
  <si>
    <t>Источник бесперебойного питания UPS 750VA Источник бесперебо</t>
  </si>
  <si>
    <t>000000000197</t>
  </si>
  <si>
    <t>000000000196</t>
  </si>
  <si>
    <t xml:space="preserve">Сервер домена Сервер домена                                 </t>
  </si>
  <si>
    <t>000000000195</t>
  </si>
  <si>
    <t>000000000193</t>
  </si>
  <si>
    <t xml:space="preserve">СерверВКС СерверВКС                                         </t>
  </si>
  <si>
    <t>00000000111</t>
  </si>
  <si>
    <t xml:space="preserve">Проектор Проектор Nec M260XS LSD                            </t>
  </si>
  <si>
    <t>00000000112</t>
  </si>
  <si>
    <t xml:space="preserve">Компьютер Компьютер Intel Pentium (без монитора)            </t>
  </si>
  <si>
    <t>00000000113</t>
  </si>
  <si>
    <t>00000000114</t>
  </si>
  <si>
    <t>000000000120</t>
  </si>
  <si>
    <t>000000000153</t>
  </si>
  <si>
    <t xml:space="preserve">Ноутбук Ноутбук Aser Aspire E-1 571G                        </t>
  </si>
  <si>
    <t>000000000192</t>
  </si>
  <si>
    <t>000000000191</t>
  </si>
  <si>
    <t>000000000190</t>
  </si>
  <si>
    <t>000000000189</t>
  </si>
  <si>
    <t>Медиаконвекторы одноволоконные Медиаконвекторы одноволоконны</t>
  </si>
  <si>
    <t>000000000187</t>
  </si>
  <si>
    <t>000000000186</t>
  </si>
  <si>
    <t>Управляемый коммутатор Cisco SB SG 300-52 52- потровый Gigab</t>
  </si>
  <si>
    <t>000000000185</t>
  </si>
  <si>
    <t xml:space="preserve">Коммутатор Catalyst 3560X Коммутатор Catalyst 3560X         </t>
  </si>
  <si>
    <t>000000000184</t>
  </si>
  <si>
    <t>Крипто-шлюз C-терра CSP VPN Gate 1000 Крипто-шлюз C-терра CS</t>
  </si>
  <si>
    <t>000000000183</t>
  </si>
  <si>
    <t xml:space="preserve">Маршрутизатор Cisco 2911 Маршрутизатор Cisco 2911           </t>
  </si>
  <si>
    <t>4202100128</t>
  </si>
  <si>
    <t xml:space="preserve">Системный блок Системный блок (от инв № 0001360415)         </t>
  </si>
  <si>
    <t>4202100131</t>
  </si>
  <si>
    <t xml:space="preserve">Монитор Монитор Aser V193 (от инв. № 0001360899)            </t>
  </si>
  <si>
    <t>4202100132</t>
  </si>
  <si>
    <t xml:space="preserve">Системный блок Системный блок (от инв № 0001360899)         </t>
  </si>
  <si>
    <t xml:space="preserve">Короткофокусный проектор Короткофокусный проектор           </t>
  </si>
  <si>
    <t>101040056</t>
  </si>
  <si>
    <t xml:space="preserve">Усилительная аппаратура Усилительная аппаратура             </t>
  </si>
  <si>
    <t>101040157</t>
  </si>
  <si>
    <t>Звуковая (усилительная) система Звуковая (усилительная) сист</t>
  </si>
  <si>
    <t>1201700127</t>
  </si>
  <si>
    <t>Монитор от Компьютера NewLine A в составе 0001360459 Монитор</t>
  </si>
  <si>
    <t>1201700128</t>
  </si>
  <si>
    <t>Монитор от Компьютера персонального ADM Atholon 0001360937 М</t>
  </si>
  <si>
    <t>1201700129</t>
  </si>
  <si>
    <t>Монитор от Компьютера персонального №5 ADM Atholon T64 00013</t>
  </si>
  <si>
    <t>1201700131</t>
  </si>
  <si>
    <t>Системный блок в составе i3-4170\GA-H81M-H\8Gb\500Gb\400W Си</t>
  </si>
  <si>
    <t>1201700132</t>
  </si>
  <si>
    <t>Системный блок в составе i3-4170\GA-H81M-S1\8Gb\250Gb\400W С</t>
  </si>
  <si>
    <t>1201700133</t>
  </si>
  <si>
    <t>Системный блок инв. № 0000000000253 Системный блок инв. № 00</t>
  </si>
  <si>
    <t>1201700134</t>
  </si>
  <si>
    <t>Системный блок от Компьютера персонального №3 ADM Atholon T6</t>
  </si>
  <si>
    <t>1201700121</t>
  </si>
  <si>
    <t xml:space="preserve">Монитор 19.5" BenQ GL2023A Монитор 19.5" BenQ GL2023A       </t>
  </si>
  <si>
    <t>1201700122</t>
  </si>
  <si>
    <t>1201700123</t>
  </si>
  <si>
    <t xml:space="preserve">Монитор Acer G236HLBbid Монитор Acer G236HLBbid             </t>
  </si>
  <si>
    <t>1201700124</t>
  </si>
  <si>
    <t>Монитор Samsung S22C200N инв. № 0000000000253 Монитор Samsun</t>
  </si>
  <si>
    <t>1201700125</t>
  </si>
  <si>
    <t>Монитор от Компьютера 17" Samsung 0001360416 Монитор от Комп</t>
  </si>
  <si>
    <t>1201800004</t>
  </si>
  <si>
    <t>Система кондиционирования в комплектена базе конд. SYSPLIT C</t>
  </si>
  <si>
    <t>5201800017</t>
  </si>
  <si>
    <t>МФУ лазерный Canon i-Sensys MF247dw(1418C095) A4 Duplex WiFi</t>
  </si>
  <si>
    <t>5201800018</t>
  </si>
  <si>
    <t>Системный блок от инв. номера 0002302896 Системный блок от и</t>
  </si>
  <si>
    <t>5201800023</t>
  </si>
  <si>
    <t>МФУ LaserJet Enterprise Flow M631h MFP МФУ LaserJet Enterpri</t>
  </si>
  <si>
    <t>5201800024</t>
  </si>
  <si>
    <t>5201800026</t>
  </si>
  <si>
    <t xml:space="preserve">Система хранения данных Система хранения данных             </t>
  </si>
  <si>
    <t xml:space="preserve">Монитор AOC 23" Монитор AOC 23"                             </t>
  </si>
  <si>
    <t>4201800001</t>
  </si>
  <si>
    <t>Монитор Acer 17" (Ранее 0001360168) Монитор Acer 17" ( Ранее</t>
  </si>
  <si>
    <t>Монитор Samsung 17" (ранее 0001360448) Монитор Samsung 17" (</t>
  </si>
  <si>
    <t>Монитор Samsung 17" от инв. номера 0001302864 Монитор Samsun</t>
  </si>
  <si>
    <t>Монитор Samsung 17" от инв. номера 0001360417 Монитор Samsun</t>
  </si>
  <si>
    <t>4202200006</t>
  </si>
  <si>
    <t>23.6 ЖК монитор ILYAMA ProLite XB2481HS-D1 (Black)с поворото</t>
  </si>
  <si>
    <t>4202200007</t>
  </si>
  <si>
    <t>(27P1/GR) монитор 27 aoc 27p1/gr gray с поворотом экрана ips</t>
  </si>
  <si>
    <t>4202200008</t>
  </si>
  <si>
    <t>4202200009</t>
  </si>
  <si>
    <t>4202200005</t>
  </si>
  <si>
    <t xml:space="preserve">Терминал Omnicomm ACH Терминал Omnicomm ACH                 </t>
  </si>
  <si>
    <t>4202200011</t>
  </si>
  <si>
    <t>Системный блок в сборе Intel Core i5/H410M/400w/8Gb/1Tb Сист</t>
  </si>
  <si>
    <t>4202200010</t>
  </si>
  <si>
    <t>Системный блок в сборе Intel Core i7/H410M/400w/8Gb/256Gb ss</t>
  </si>
  <si>
    <t>2202200043</t>
  </si>
  <si>
    <t>Монитор 27" AOC 27P1/GR gray с поворотом экрана IPS 1920x108</t>
  </si>
  <si>
    <t>2202200042</t>
  </si>
  <si>
    <t xml:space="preserve">Системный блок в сборе Intel Core i5/H410M/400w/2*8Gb/120Gb </t>
  </si>
  <si>
    <t>0002302890</t>
  </si>
  <si>
    <t>Аппарат копир.RICOH AFICIO MP 1900 Аппарат копир.RICOH AFICI</t>
  </si>
  <si>
    <t>00000000007</t>
  </si>
  <si>
    <t xml:space="preserve">Сервер Сервер Dell PE R710 1xX5650 2.66/6                   </t>
  </si>
  <si>
    <t>4201900006</t>
  </si>
  <si>
    <t xml:space="preserve">Сервер Intant R2400 Сервер Intant R2400                     </t>
  </si>
  <si>
    <t>5201900001</t>
  </si>
  <si>
    <t>4201900033</t>
  </si>
  <si>
    <t>4201900034</t>
  </si>
  <si>
    <t xml:space="preserve">Монитор Liyama 25" ProLite XUB2595WSU-B1 Монитор Liyama 25" </t>
  </si>
  <si>
    <t>4201900035</t>
  </si>
  <si>
    <t>4201900036</t>
  </si>
  <si>
    <t>Монитор Liyama 27" XUB2792QSU-B1 Монитор Liyama 27" XUB2792Q</t>
  </si>
  <si>
    <t>4201900037</t>
  </si>
  <si>
    <t>5201900003</t>
  </si>
  <si>
    <t>Сканер протяжный Fujitsu ScanPartner SP1120. A4. CIS 600x600</t>
  </si>
  <si>
    <t>5201900004</t>
  </si>
  <si>
    <t>1201700117</t>
  </si>
  <si>
    <t xml:space="preserve">Монитор 0001360225 Монитор 0001360225                       </t>
  </si>
  <si>
    <t>1201700118</t>
  </si>
  <si>
    <t xml:space="preserve">Монитор 0001360381 Монитор 0001360381                       </t>
  </si>
  <si>
    <t>4201900009</t>
  </si>
  <si>
    <t>Монитор от инв.номера 0002302895 Монитор от инв.номера 00023</t>
  </si>
  <si>
    <t>1201700120</t>
  </si>
  <si>
    <t>Монитор от Компьютера Celeron 0001302866 Монитор от Компьюте</t>
  </si>
  <si>
    <t>Система охранного видеонаблюдения здания ул. Ленина, 38 Сист</t>
  </si>
  <si>
    <t>4202300004</t>
  </si>
  <si>
    <t>Системный блок в сборе: INWIN EMR002, 500 Вт; GIGABYTE H510M</t>
  </si>
  <si>
    <t>4202300007</t>
  </si>
  <si>
    <t>Монитор 27" AOC Q27B3MA VA, 2560x1440 (16:9), 250кд/м2, 4мс,</t>
  </si>
  <si>
    <t>4202300005</t>
  </si>
  <si>
    <t>4202300006</t>
  </si>
  <si>
    <t>4202300053</t>
  </si>
  <si>
    <t>Программно-аппаратный шлюз безопасности (ПАК Vip-Net Coordin</t>
  </si>
  <si>
    <t>00000000050</t>
  </si>
  <si>
    <t xml:space="preserve">Ноутбук Ноутбук LenovoG575-ALE                              </t>
  </si>
  <si>
    <t>00000000044</t>
  </si>
  <si>
    <t xml:space="preserve">Сервер Сервер Kompstar Professional i5520                   </t>
  </si>
  <si>
    <t>5202000001</t>
  </si>
  <si>
    <t xml:space="preserve">Веб-камера Logitech Group ConferenceCam Веб-камера Logitech </t>
  </si>
  <si>
    <t>5202000003</t>
  </si>
  <si>
    <t>Устройство громкой связи Logitech Group Conference Устройств</t>
  </si>
  <si>
    <t>5202000004</t>
  </si>
  <si>
    <t>Ноутбук HP Pavilion 13.3" 1920x1080, Intel Core i7-8565U 1.8</t>
  </si>
  <si>
    <t>5202000002</t>
  </si>
  <si>
    <t>Комплект проводных микрофонов USB Logitech ConferenceCam Gro</t>
  </si>
  <si>
    <t>4202000026</t>
  </si>
  <si>
    <t xml:space="preserve">Системный блок Intel Core i3-8330 Системный блок Intel Core </t>
  </si>
  <si>
    <t>0001380200</t>
  </si>
  <si>
    <t>Абонентский пункт видеоконференцсвязи Абонентский пункт виде</t>
  </si>
  <si>
    <t>0001360185</t>
  </si>
  <si>
    <t>Базовый комп-й блок. Базовый комп-й блок. сист аппарат. разе</t>
  </si>
  <si>
    <t>0001380193</t>
  </si>
  <si>
    <t>0001380201</t>
  </si>
  <si>
    <t xml:space="preserve">ИБП АРС Smart-UPS ИБП АРС Smart-UPS                         </t>
  </si>
  <si>
    <t>0001380198</t>
  </si>
  <si>
    <t>0001360408</t>
  </si>
  <si>
    <t>0001360203</t>
  </si>
  <si>
    <t xml:space="preserve">Компьютер Celeron Компьютер Celeron                         </t>
  </si>
  <si>
    <t>0001360202</t>
  </si>
  <si>
    <t>0001360198</t>
  </si>
  <si>
    <t>0001360186</t>
  </si>
  <si>
    <t>0001360188</t>
  </si>
  <si>
    <t xml:space="preserve">Компьютер Celeron 1,7 Компьютер Celeron 1,7                 </t>
  </si>
  <si>
    <t>0001630062</t>
  </si>
  <si>
    <t xml:space="preserve">Кондиционер Samsung SH09ZPG Кондиционер Samsung SH09ZPG     </t>
  </si>
  <si>
    <t>0001360403</t>
  </si>
  <si>
    <t xml:space="preserve">Ксерокс Sharp AR-M160 Ксерокс Sharp AR-M160                 </t>
  </si>
  <si>
    <t>0001380195</t>
  </si>
  <si>
    <t>К-т звуковой аппаратуры Fender К-т звуковой аппаратуры Fende</t>
  </si>
  <si>
    <t>0001302850</t>
  </si>
  <si>
    <t xml:space="preserve">Микшерный пульт ALTO Микшерный пульт ALTO                   </t>
  </si>
  <si>
    <t>0001360396</t>
  </si>
  <si>
    <t xml:space="preserve">Монитор  LG 1730 SQ Монитор  LG 1730 SQ                     </t>
  </si>
  <si>
    <t>0001360374</t>
  </si>
  <si>
    <t xml:space="preserve">Монитор Samsung 172 S Монитор Samsung 172 S                 </t>
  </si>
  <si>
    <t>0001380225</t>
  </si>
  <si>
    <t xml:space="preserve">Музыкальный центр Fender Музыкальный центр Fender           </t>
  </si>
  <si>
    <t>0001360441</t>
  </si>
  <si>
    <t xml:space="preserve">Ноутбук Aser Extensa 5620 G Ноутбук Aser Extensa 5620 G     </t>
  </si>
  <si>
    <t>0001360462</t>
  </si>
  <si>
    <t xml:space="preserve">Ноутбук HP Compag 17' Ноутбук HP Compag 17'                 </t>
  </si>
  <si>
    <t>0001360450</t>
  </si>
  <si>
    <t>Принтер HP Laser Jet Color1600 Принтер HP Laser Jet Color160</t>
  </si>
  <si>
    <t>0001360451</t>
  </si>
  <si>
    <t xml:space="preserve">Принтер HP Laser Jet Р3005D Принтер HP Laser Jet Р3005D     </t>
  </si>
  <si>
    <t>0000002904</t>
  </si>
  <si>
    <t>Принтер лазер монохр Lasser Jet 1320 Принтер лазер монохр La</t>
  </si>
  <si>
    <t>0001360386</t>
  </si>
  <si>
    <t xml:space="preserve">Принтер сет лазер HP Laser jet 8150DN 32ppm.1200dpi,PCL6/PS </t>
  </si>
  <si>
    <t>0001380226</t>
  </si>
  <si>
    <t xml:space="preserve">Проектор BenQ Projector MP723 Проектор BenQ Projector MP723 </t>
  </si>
  <si>
    <t>0001380192</t>
  </si>
  <si>
    <t>0001360375</t>
  </si>
  <si>
    <t>0001360458</t>
  </si>
  <si>
    <t>Сервер NewLine XT2600 в составе Сервер NewLine XT2600 в сост</t>
  </si>
  <si>
    <t>0001360402</t>
  </si>
  <si>
    <t>Сервер Pentium -4 3.2 в комплекте Сервер Pentium -4 3.2 в ко</t>
  </si>
  <si>
    <t>0001380132</t>
  </si>
  <si>
    <t xml:space="preserve">Сетевое оборудование Сетевое оборудование                   </t>
  </si>
  <si>
    <t>0000002905</t>
  </si>
  <si>
    <t xml:space="preserve">Телевизор LG-CF20F Телевизор LG-CF20F                       </t>
  </si>
  <si>
    <t>Цифровой диктофон с акксесуарами Цифровой диктофон с акксесу</t>
  </si>
  <si>
    <t>00000000077</t>
  </si>
  <si>
    <t xml:space="preserve">Сканер Сканер Canon DR-M160 A-4                             </t>
  </si>
  <si>
    <t>00000000089</t>
  </si>
  <si>
    <t>00000000092</t>
  </si>
  <si>
    <t>00000000094</t>
  </si>
  <si>
    <t xml:space="preserve">Компьютер Компьютер в сборе Intel Pentium                   </t>
  </si>
  <si>
    <t>00000000095</t>
  </si>
  <si>
    <t>00000000096</t>
  </si>
  <si>
    <t>00000000105</t>
  </si>
  <si>
    <t>00000000107</t>
  </si>
  <si>
    <t xml:space="preserve">Шкаф телекоммуникационный Шкаф телекоммуникационный         </t>
  </si>
  <si>
    <t>00000000058</t>
  </si>
  <si>
    <t>0001360923</t>
  </si>
  <si>
    <t xml:space="preserve">Аппарат копировальный Аппарат копир.RICOH AFICIO MP 171     </t>
  </si>
  <si>
    <t>0001380247</t>
  </si>
  <si>
    <t xml:space="preserve">Компрессор воздушный Компрессор воздушный АВ100/360 (220В)  </t>
  </si>
  <si>
    <t>0001360943</t>
  </si>
  <si>
    <t xml:space="preserve">Компьютеp Компьютер перс.AMD Athlon без монитора 3          </t>
  </si>
  <si>
    <t>0001360928</t>
  </si>
  <si>
    <t xml:space="preserve">Сканер Сканер Fujitsu fi-5110C                              </t>
  </si>
  <si>
    <t>0001380243</t>
  </si>
  <si>
    <t xml:space="preserve">Кондиционер Кондиционер Mitsubishi Electric                 </t>
  </si>
  <si>
    <t>0001360927</t>
  </si>
  <si>
    <t xml:space="preserve"> Принтер Принтер Xerox Phaser 3435DN                        </t>
  </si>
  <si>
    <t>0001360926</t>
  </si>
  <si>
    <t>0001360925</t>
  </si>
  <si>
    <t>0001360924</t>
  </si>
  <si>
    <t>0001360932</t>
  </si>
  <si>
    <t xml:space="preserve">Маршрутизатор Маршрутизатор ZyXEL, 4 порт10/100             </t>
  </si>
  <si>
    <t>000000000317</t>
  </si>
  <si>
    <t>МФУ лазерный Canon i-Sensys MF216n МФУ лазерный Canon i-Sens</t>
  </si>
  <si>
    <t>4201600001</t>
  </si>
  <si>
    <t xml:space="preserve">Сервер Supermicro для 1С Сервер Supermicro для 1С           </t>
  </si>
  <si>
    <t>00001</t>
  </si>
  <si>
    <t>Компьютер в сборе без монитора Компьютер в сборе без монитор</t>
  </si>
  <si>
    <t>1201700001</t>
  </si>
  <si>
    <t>Телевизор ЖК, 46''LED TV SHARP LC-46LD265RU Телевизор ЖК, 46</t>
  </si>
  <si>
    <t>1201700101</t>
  </si>
  <si>
    <t xml:space="preserve">Системный блок CPU Intel Core Системный блок CPU Intel Core </t>
  </si>
  <si>
    <t>1201700085</t>
  </si>
  <si>
    <t xml:space="preserve">Снегоуборщик MTD ME 61 Снегоуборщик MTD ME 61               </t>
  </si>
  <si>
    <t>1201700100</t>
  </si>
  <si>
    <t>МФУ лазерный Canon i-Sensys MF237w (1418C121) А4 черный (141</t>
  </si>
  <si>
    <t>1201700102</t>
  </si>
  <si>
    <t>МФУ лазерный Canon i-Sensys MF247dw (1418C095) A4 Duplex WiF</t>
  </si>
  <si>
    <t>4201900005</t>
  </si>
  <si>
    <t>Программно-аппаратный комплекс средства криптографич. защиты</t>
  </si>
  <si>
    <t>000000000204</t>
  </si>
  <si>
    <t xml:space="preserve">Проектор ViewSonic PJD6544W Проектор ViewSonic PJD6544W     </t>
  </si>
  <si>
    <t>000000000203</t>
  </si>
  <si>
    <t xml:space="preserve">Проектор ViewSonic PJD5483S Проектор ViewSonic PJD5483S     </t>
  </si>
  <si>
    <t>0000000000220</t>
  </si>
  <si>
    <t xml:space="preserve">Компьютер Intel Celeron G550 Компьютер Intel Celeron G550   </t>
  </si>
  <si>
    <t>0000000000219</t>
  </si>
  <si>
    <t>0000000000218</t>
  </si>
  <si>
    <t>0000000000217</t>
  </si>
  <si>
    <t>0000000000216</t>
  </si>
  <si>
    <t>0000000000209</t>
  </si>
  <si>
    <t>Сервер двухпроцессорный Supermicro 2U для 1С Сервер двухпроц</t>
  </si>
  <si>
    <t>0000000000256</t>
  </si>
  <si>
    <t>Многофункциональное устройство Canon i-Sensys MF4870dn Много</t>
  </si>
  <si>
    <t>000000000286</t>
  </si>
  <si>
    <t>МФУ лазерный Canon i-Sensys MF226dn A4 Duplex (9540B087) МФУ</t>
  </si>
  <si>
    <t>000000000287</t>
  </si>
  <si>
    <t>Ноутбук Acer Aspire E5-551G-F63G FX Ноутбук Acer Aspire E5-5</t>
  </si>
  <si>
    <t>000000000297</t>
  </si>
  <si>
    <t>Источник бесперебойного питания (ИБП) UPS 3000VA Smart APC И</t>
  </si>
  <si>
    <t>000000000298</t>
  </si>
  <si>
    <t>Батарея (блок питания) APC &lt;RBC43&gt; Replacement Battery Батар</t>
  </si>
  <si>
    <t>000000000285</t>
  </si>
  <si>
    <t>Принтер лазерный hp Color Laser Jet Enterprise M651 dn &lt;CZ25</t>
  </si>
  <si>
    <t>0000000000261</t>
  </si>
  <si>
    <t>0000000000260</t>
  </si>
  <si>
    <t>Многофункциональное устройство Canon i-Sensys MF4870dn со ст</t>
  </si>
  <si>
    <t>000000000000277</t>
  </si>
  <si>
    <t>Зеркальный фотоаппарат Sony Alpha SLT-A58M Kit 18-135 Зеркал</t>
  </si>
  <si>
    <t>0000000000269</t>
  </si>
  <si>
    <t>Кодек (терминальное устройство) для видеоконференцсвязи Casi</t>
  </si>
  <si>
    <t>0000000000280</t>
  </si>
  <si>
    <t>Вспышка для фотоаппарата Alpha HVL - F43M Вспышка для фотоап</t>
  </si>
  <si>
    <t>101031035</t>
  </si>
  <si>
    <t>Машина для ямочного ремонта Р-310 М Машина для ямочного ремо</t>
  </si>
  <si>
    <t>101030989</t>
  </si>
  <si>
    <t>Мемориальная доска (в честь Жерлова Г.К.) Мемориальная доска</t>
  </si>
  <si>
    <t>101045723</t>
  </si>
  <si>
    <t>Благоустройство территории, расположенное п. Иглаково Благоу</t>
  </si>
  <si>
    <t>101046205</t>
  </si>
  <si>
    <t>Пешеходные ограждения (83 секции 87 опор) Пешеходные огражде</t>
  </si>
  <si>
    <t>101046208</t>
  </si>
  <si>
    <t>Пешеходные ограждения (43 секции 45 опор) Пешеходные огражде</t>
  </si>
  <si>
    <t>101046229</t>
  </si>
  <si>
    <t>Г-образная опора по адресу: Томская обл., г. Северск, пр. Ко</t>
  </si>
  <si>
    <t>101046230</t>
  </si>
  <si>
    <t>101046237</t>
  </si>
  <si>
    <t>Г-образная опора по адресу: Томская обл., г. Северск, ул. Ку</t>
  </si>
  <si>
    <t>101046238</t>
  </si>
  <si>
    <t>101046217</t>
  </si>
  <si>
    <t xml:space="preserve">Г-образная опора по адресу: Томская обл., г. Северск, через </t>
  </si>
  <si>
    <t>101046218</t>
  </si>
  <si>
    <t>101046219</t>
  </si>
  <si>
    <t>101046209</t>
  </si>
  <si>
    <t>Г-образная опора по адресу: Томская обл., г. Северск,   авто</t>
  </si>
  <si>
    <t>101046210</t>
  </si>
  <si>
    <t>101046201</t>
  </si>
  <si>
    <t>Контейнерная площадка по адресу: Томская обл., ЗАТО Северск,</t>
  </si>
  <si>
    <t>101046202</t>
  </si>
  <si>
    <t>101046203</t>
  </si>
  <si>
    <t>101046204</t>
  </si>
  <si>
    <t>101045983</t>
  </si>
  <si>
    <t>Контейнерная площадка  по адресу: Томская обл., ЗАТО Северск</t>
  </si>
  <si>
    <t>101047002</t>
  </si>
  <si>
    <t xml:space="preserve">Контейнерная площадка Контейнерная площадка                 </t>
  </si>
  <si>
    <t>101047003</t>
  </si>
  <si>
    <t>Общественный туалет ул. Братьев иглаковых Общественный туале</t>
  </si>
  <si>
    <t>101045964</t>
  </si>
  <si>
    <t>Декоративная фигура "Фотозона праздничная" Декоративная фигу</t>
  </si>
  <si>
    <t>101045664</t>
  </si>
  <si>
    <t xml:space="preserve">Монитор LG Flatron W1941S Монитор LG Flatron W1941S         </t>
  </si>
  <si>
    <t>101030999</t>
  </si>
  <si>
    <t xml:space="preserve">мемориал памяти Мемориал памяти павшим героям (пос.Игла)    </t>
  </si>
  <si>
    <t>101030990</t>
  </si>
  <si>
    <t xml:space="preserve">памятник Стела "Миру мир"(ул.Ленина,22)                     </t>
  </si>
  <si>
    <t>101031000</t>
  </si>
  <si>
    <t xml:space="preserve">памятник Стела молодым строителям (ул.Комсомольс)           </t>
  </si>
  <si>
    <t>101031002</t>
  </si>
  <si>
    <t>Монумент в память рабочих и служащих ДОКа, погибших в ВОВ 19</t>
  </si>
  <si>
    <t>101042911</t>
  </si>
  <si>
    <t>Игровой  комплекс  по ул. Победы, 23а/3 Игровой  комплекс  п</t>
  </si>
  <si>
    <t>101042909</t>
  </si>
  <si>
    <t xml:space="preserve">Спортивный комплекс "Башня" по ул. Победы, 23а/3 Спортивный </t>
  </si>
  <si>
    <t>101042716</t>
  </si>
  <si>
    <t>Светофорный объект по  перекрестку просп. Коммунистический -</t>
  </si>
  <si>
    <t>101042711</t>
  </si>
  <si>
    <t>Отвал коммунальный гидроповоротный УМДУ-80/82,01-01 Отвал ко</t>
  </si>
  <si>
    <t>101042950</t>
  </si>
  <si>
    <t>Детская игровая площадка  по ул. Победы, 23а/3 Детская игров</t>
  </si>
  <si>
    <t>101042708</t>
  </si>
  <si>
    <t>Флаговая конструкция по ул. Славского Флаговая конструкция п</t>
  </si>
  <si>
    <t>101042706</t>
  </si>
  <si>
    <t>101042691</t>
  </si>
  <si>
    <t>Торговый ряд ( на 3 торговых места) Торговый ряд ( на 3 торг</t>
  </si>
  <si>
    <t>101042697</t>
  </si>
  <si>
    <t>Флаговая конструкция для праздничного оформления Флаговая ко</t>
  </si>
  <si>
    <t>101042710</t>
  </si>
  <si>
    <t>Оборудование щеточное УМДУ-80/82,02 с валом Оборудование щет</t>
  </si>
  <si>
    <t>101030980</t>
  </si>
  <si>
    <t>Декоративная скульптура Н. Островскому Декоративная скульпту</t>
  </si>
  <si>
    <t>101030983</t>
  </si>
  <si>
    <t>Композиция на площади  им. Ленина Композиция на площади  им.</t>
  </si>
  <si>
    <t>101030988</t>
  </si>
  <si>
    <t>Мемориальная доска "Братья Иглаковы" п. Иглаково Мемориальна</t>
  </si>
  <si>
    <t>101030995</t>
  </si>
  <si>
    <t>Мемориальная доска в честь Галущака Ф.Т Мемориальная доска в</t>
  </si>
  <si>
    <t>101030996</t>
  </si>
  <si>
    <t>Мемориальная доска в честь Героя Сов.Союза Кулешова В И Мемо</t>
  </si>
  <si>
    <t>101030992</t>
  </si>
  <si>
    <t xml:space="preserve">Мемориальная доска в честь Легасова В.А. Мемориальная доска </t>
  </si>
  <si>
    <t>101030991</t>
  </si>
  <si>
    <t>Мемориальная доска в честь Леонтичука А.С Мемориальная доска</t>
  </si>
  <si>
    <t>101030994</t>
  </si>
  <si>
    <t>Мемориальная доска в честь Лимонова И.Д Мемориальная доска в</t>
  </si>
  <si>
    <t>101031001</t>
  </si>
  <si>
    <t xml:space="preserve">Мемориальная доска в честь Трофимова Ф Мемориальная доска в </t>
  </si>
  <si>
    <t>101030993</t>
  </si>
  <si>
    <t>Мемориальная доска в честь Царевского М.М. Мемориальная доск</t>
  </si>
  <si>
    <t>101041263</t>
  </si>
  <si>
    <t xml:space="preserve">Монитор LG 787 LE Монитор LG 787 LE                         </t>
  </si>
  <si>
    <t>101041255</t>
  </si>
  <si>
    <t xml:space="preserve">Принтер сапоп Принтер Canon LBP2900                         </t>
  </si>
  <si>
    <t>101041306</t>
  </si>
  <si>
    <t xml:space="preserve">Принтер Canon LBP810 Принтер Canon LBP810                   </t>
  </si>
  <si>
    <t>101041304</t>
  </si>
  <si>
    <t xml:space="preserve">Принтер НР  LaserJet P1102 Принтер НР  LaserJet P1102       </t>
  </si>
  <si>
    <t>101031045</t>
  </si>
  <si>
    <t xml:space="preserve">Пылесос Пылесос садово-парковый                             </t>
  </si>
  <si>
    <t>101030596</t>
  </si>
  <si>
    <t xml:space="preserve">Погруз-уборочн. машина ПУМ-1.01 на базе "Беларусь" 82,1     </t>
  </si>
  <si>
    <t>101030979</t>
  </si>
  <si>
    <t>Электронные уличные часы К-700-У-03 (евродизайн) Электронные</t>
  </si>
  <si>
    <t>101046301</t>
  </si>
  <si>
    <t xml:space="preserve">Погрузчик ПМК-10-01 колесный                                </t>
  </si>
  <si>
    <t>101046302</t>
  </si>
  <si>
    <t xml:space="preserve">Машина дорожная уброчная ДМК-65 L                           </t>
  </si>
  <si>
    <t>101046310</t>
  </si>
  <si>
    <t>Ёлка Ель каркасная с комплектом декоративного и светового оф</t>
  </si>
  <si>
    <t>101047181</t>
  </si>
  <si>
    <t xml:space="preserve">контейнер для  сбора мусора Контейнер заглубленный 5 м3 для </t>
  </si>
  <si>
    <t>101047182</t>
  </si>
  <si>
    <t>контейнер для  сбора мусора Контейнер  заглубленный 3,5 м3 д</t>
  </si>
  <si>
    <t>101047174</t>
  </si>
  <si>
    <t>101047173</t>
  </si>
  <si>
    <t>101047175</t>
  </si>
  <si>
    <t xml:space="preserve">контейнер для  сбора мусора Контейнер заглубленный 3 м3 для </t>
  </si>
  <si>
    <t>101047176</t>
  </si>
  <si>
    <t>101047188</t>
  </si>
  <si>
    <t>контейнер для  сбора мусора Контейнер заглубленный 3,5 м3 дл</t>
  </si>
  <si>
    <t>101031044</t>
  </si>
  <si>
    <t>Мотопомпа "Гейзер 1600-11" Мотопомпа "Гейзер1600-11" МП-13/8</t>
  </si>
  <si>
    <t>101030575</t>
  </si>
  <si>
    <t xml:space="preserve">Прицеп самосвал НЕФАЗ-8560-02 Прицеп самосвал НЕФАЗ-8560-02 </t>
  </si>
  <si>
    <t>101046964</t>
  </si>
  <si>
    <t>Обустройство пешеходного перехода по адресу: пр.Коммунистиче</t>
  </si>
  <si>
    <t>101047179</t>
  </si>
  <si>
    <t>Контейнер для сбора мусора Контейнер заглубленный 3 м3 для м</t>
  </si>
  <si>
    <t>101047180</t>
  </si>
  <si>
    <t>101046703</t>
  </si>
  <si>
    <t>Газонокасилка Газонокосильная машина CAIMAN Rapido Eco 2WD 9</t>
  </si>
  <si>
    <t>101046734</t>
  </si>
  <si>
    <t xml:space="preserve">ноутбук Ноутбук Hiper Office SP 17.3" IPS                   </t>
  </si>
  <si>
    <t>101046735</t>
  </si>
  <si>
    <t>Виброплита Виброплита ELITECH ПВТ 90БВЛ (90кг, чугун, 6,5л/с</t>
  </si>
  <si>
    <t>101046937</t>
  </si>
  <si>
    <t>Павильон с металлической отделкой Павильон на автобусной ост</t>
  </si>
  <si>
    <t>101046936</t>
  </si>
  <si>
    <t>101046303</t>
  </si>
  <si>
    <t xml:space="preserve">Измельчитель пней Измельчитель пней CAIMAN GRIDO 390H       </t>
  </si>
  <si>
    <t>101046737</t>
  </si>
  <si>
    <t>Газонокасилка Газонокосилка бензиновая самоходная CAIMAN FER</t>
  </si>
  <si>
    <t>101046956</t>
  </si>
  <si>
    <t>Ель  искуственная Ель искусственная с комплектом игрушек 6м.</t>
  </si>
  <si>
    <t>101046957</t>
  </si>
  <si>
    <t>Ель  искуственная Ель искусственная 6м. с комплектом игрушек</t>
  </si>
  <si>
    <t>101046958</t>
  </si>
  <si>
    <t xml:space="preserve">Освещение на ель Дополнительное освещение "Тающие сосульки" </t>
  </si>
  <si>
    <t>101046959</t>
  </si>
  <si>
    <t>Освещение на ель Дополнительное освещение "Звездное небо" на</t>
  </si>
  <si>
    <t>101046960</t>
  </si>
  <si>
    <t>Освещение на ель Комплект освещения "Северное сияние" на ель</t>
  </si>
  <si>
    <t>101046961</t>
  </si>
  <si>
    <t xml:space="preserve">Освещение на ель Комплект освещения "Классик" на ель 6м.    </t>
  </si>
  <si>
    <t>101046962</t>
  </si>
  <si>
    <t>Освещение на ель Светодиодная верхушка "Роза ветров" (для ел</t>
  </si>
  <si>
    <t>101046963</t>
  </si>
  <si>
    <t xml:space="preserve">Освещение на ель Светодиодная верхушка "Рубиновая" (для ели </t>
  </si>
  <si>
    <t>101038034</t>
  </si>
  <si>
    <t>Заглубленный контейнер для ТБО, емкостью 3500 л Заглубленный</t>
  </si>
  <si>
    <t>101041180</t>
  </si>
  <si>
    <t>Съемно-разборная флаговая конструкция высотой 4,5 м Съемно-р</t>
  </si>
  <si>
    <t>101031046</t>
  </si>
  <si>
    <t>Снегоуборочная  машина Снегоуборочник шнеко-роторный СШР-2.О</t>
  </si>
  <si>
    <t>101041630</t>
  </si>
  <si>
    <t xml:space="preserve">Фонтан "Гранде Глория Ред" Фонтан "Гранде Глория Ред"       </t>
  </si>
  <si>
    <t>101031032</t>
  </si>
  <si>
    <t>Фонтан с благоустройством  и инженерными сетями Фонтан с бла</t>
  </si>
  <si>
    <t>101031033</t>
  </si>
  <si>
    <t xml:space="preserve">Фонтан Фонтан                                               </t>
  </si>
  <si>
    <t>101031034</t>
  </si>
  <si>
    <t xml:space="preserve">Фонтан "Золотой петушок" Фонтан "Золотой петушок"           </t>
  </si>
  <si>
    <t>101042976</t>
  </si>
  <si>
    <t>Пешеходное ограждение по просп. Коммунистический, 65, пешехо</t>
  </si>
  <si>
    <t>101042977</t>
  </si>
  <si>
    <t>Светофор Т-7 по  просп. Коммунистический, 65, пешеходный пер</t>
  </si>
  <si>
    <t>101042979</t>
  </si>
  <si>
    <t>Пешеходное ограждение ул. Калинина, между домами 92 и 96, пе</t>
  </si>
  <si>
    <t>101042980</t>
  </si>
  <si>
    <t>Светофор Т-7  ул. Калинина, между домами 92 и 96, пешеходный</t>
  </si>
  <si>
    <t>101042986</t>
  </si>
  <si>
    <t>Пешеходное ограждение ул. Ленинградская,11 Пешеходное огражд</t>
  </si>
  <si>
    <t>101042987</t>
  </si>
  <si>
    <t>Светофор Т-7  ул Ленинградская, 11, пешеходный переход Свето</t>
  </si>
  <si>
    <t>101042995</t>
  </si>
  <si>
    <t>Светофор Т-7  ул Ленинградская, 30, пешеходный переход Свето</t>
  </si>
  <si>
    <t>101043001</t>
  </si>
  <si>
    <t>Пешеходное ограждение ул. Ленина, 48, пешеходный переход Пеш</t>
  </si>
  <si>
    <t>101043002</t>
  </si>
  <si>
    <t>Светофор Т-7  ул . Ленина, 48, пешеходный переход Светофор Т</t>
  </si>
  <si>
    <t>101043004</t>
  </si>
  <si>
    <t xml:space="preserve">Пешеходное ограждение пр. Коммунистический, 32,, пешеходный </t>
  </si>
  <si>
    <t>101043005</t>
  </si>
  <si>
    <t>Пешеходное ограждение перекр. ул. Первомвйская, Горького Пеш</t>
  </si>
  <si>
    <t>101043006</t>
  </si>
  <si>
    <t>Пешеходное ограждение перекр. ул. Парковая, Горького Пешеход</t>
  </si>
  <si>
    <t>101043007</t>
  </si>
  <si>
    <t>Пешеходное ограждение перекр. ул. Парковая, ул. Мира Пешеход</t>
  </si>
  <si>
    <t>101043008</t>
  </si>
  <si>
    <t>Пешеходное ограждение  ул. Строителей, 20, пешеходный перехо</t>
  </si>
  <si>
    <t>101043043</t>
  </si>
  <si>
    <t>Светофор Т-7  ул . Строителей, 20, пешеходный переход Светоф</t>
  </si>
  <si>
    <t>101043013</t>
  </si>
  <si>
    <t>Светофор пешеходный   проп. Коммунистический, 70, пешеходный</t>
  </si>
  <si>
    <t>101043015</t>
  </si>
  <si>
    <t>Светофор транспортный по  проп. Коммунистический, 70, пешехо</t>
  </si>
  <si>
    <t>101043019</t>
  </si>
  <si>
    <t xml:space="preserve">Пешеходное ограждение  ул. Калинина, 9,  пешеходный переход </t>
  </si>
  <si>
    <t>101043020</t>
  </si>
  <si>
    <t>Пешеходное ограждение  ул. Курчатова, 16,  пешеходный перехо</t>
  </si>
  <si>
    <t>101043021</t>
  </si>
  <si>
    <t xml:space="preserve">Пешеходное ограждение  ул. Крупской, 2,  пешеходный переход </t>
  </si>
  <si>
    <t>101045171</t>
  </si>
  <si>
    <t>Компьютер в сборе  (с. блок Intel (R) Pentium (R) CPU G620 2</t>
  </si>
  <si>
    <t>101042358</t>
  </si>
  <si>
    <t>Фонтан "Верде"  по адресу: Томская обл., ЗАТО Северск, г. Се</t>
  </si>
  <si>
    <t>101045172</t>
  </si>
  <si>
    <t>Принтер-сканер-копир HP LASER Jet M 1212 nf MFP Принтер-скан</t>
  </si>
  <si>
    <t>101045536</t>
  </si>
  <si>
    <t xml:space="preserve">Скульптурная композиция "Создателям атомной промышленности" </t>
  </si>
  <si>
    <t>101030641</t>
  </si>
  <si>
    <t xml:space="preserve">Уборочная машина Уборочная машина PRONAR ZMC 2.0            </t>
  </si>
  <si>
    <t>101030312</t>
  </si>
  <si>
    <t xml:space="preserve">Садово- парковая фреза для измельчения пней Bear Cat SG 340 </t>
  </si>
  <si>
    <t>101031340</t>
  </si>
  <si>
    <t xml:space="preserve">Остановочный павильон за ЦКПП Остановочный павильон за ЦКПП </t>
  </si>
  <si>
    <t>101045220</t>
  </si>
  <si>
    <t xml:space="preserve">Компьютер в сборе (сервер) Компьютер в сборе (сервер)       </t>
  </si>
  <si>
    <t>101045221</t>
  </si>
  <si>
    <t>Компьютер (системный блок ADM Phenom II X2 555 Processor + м</t>
  </si>
  <si>
    <t>101045223</t>
  </si>
  <si>
    <t>Пешеходные ограждения ул. Мира, 18б Пешеходные ограждения ул</t>
  </si>
  <si>
    <t>101039324</t>
  </si>
  <si>
    <t xml:space="preserve">Технологическое оборудование станции перекачки ливневых вод </t>
  </si>
  <si>
    <t>101031003</t>
  </si>
  <si>
    <t xml:space="preserve">мемориальная доска Мемориальная доска Карбышеву М.М.        </t>
  </si>
  <si>
    <t>101030982</t>
  </si>
  <si>
    <t xml:space="preserve">знак города знак города                                     </t>
  </si>
  <si>
    <t>101030986</t>
  </si>
  <si>
    <t xml:space="preserve">памятник Памятник Ленину                                    </t>
  </si>
  <si>
    <t>101030985</t>
  </si>
  <si>
    <t>памятник Памятник к 50-ю Победы ВОВ в прибрежном парке по ул</t>
  </si>
  <si>
    <t>101030984</t>
  </si>
  <si>
    <t xml:space="preserve">памятник Памятник воинам интернационалистам                 </t>
  </si>
  <si>
    <t>101042717</t>
  </si>
  <si>
    <t xml:space="preserve">Погрузчик экскаваторный ПФ-1Б Погрузчик экскаваторный ПФ-1Б </t>
  </si>
  <si>
    <t>101030453</t>
  </si>
  <si>
    <t xml:space="preserve">Сплит система Ариада KMS 330 N Сплит система Ариада KMS 330 </t>
  </si>
  <si>
    <t>101030451</t>
  </si>
  <si>
    <t xml:space="preserve">Шиномонтажный стенд Шиномонтажный стенд для г/а  STD302     </t>
  </si>
  <si>
    <t>101030384</t>
  </si>
  <si>
    <t>Карета декоративная Карета декоративная металл.в форме тыквы</t>
  </si>
  <si>
    <t>101031673</t>
  </si>
  <si>
    <t>Электроосвещение и силовое оборудование Электроосвещение и с</t>
  </si>
  <si>
    <t>101031532</t>
  </si>
  <si>
    <t>Эстакада для мойки автомашин САХ Эстакада для мойки автомаши</t>
  </si>
  <si>
    <t>101031271</t>
  </si>
  <si>
    <t xml:space="preserve">Молот М-А-4132 Молот М-А-4132                               </t>
  </si>
  <si>
    <t>101031226</t>
  </si>
  <si>
    <t xml:space="preserve">Гуммированная емкость Гуммированная емкость                 </t>
  </si>
  <si>
    <t>101031227</t>
  </si>
  <si>
    <t>101031016</t>
  </si>
  <si>
    <t xml:space="preserve">Внутриплощад. сети связи и пожарн.сигнал Внутриплощад. сети </t>
  </si>
  <si>
    <t>101030313</t>
  </si>
  <si>
    <t xml:space="preserve">Трактор LT-151 Трактор LT-151                               </t>
  </si>
  <si>
    <t>101031690</t>
  </si>
  <si>
    <t xml:space="preserve">Ограждение железобетонное Ограждение железобетонное         </t>
  </si>
  <si>
    <t>101031274</t>
  </si>
  <si>
    <t xml:space="preserve">Ножницы-гийотины Ножницы-гийотины                           </t>
  </si>
  <si>
    <t>101031701</t>
  </si>
  <si>
    <t xml:space="preserve">Сетевое оборудованиие Сетевое оборудованиие                 </t>
  </si>
  <si>
    <t>101031702</t>
  </si>
  <si>
    <t xml:space="preserve">Система оповещения о пожаре Система оповещения о пожаре     </t>
  </si>
  <si>
    <t>101031202</t>
  </si>
  <si>
    <t xml:space="preserve">Кран мостовой Кран мостовой                                 </t>
  </si>
  <si>
    <t>101031179</t>
  </si>
  <si>
    <t>Станок отделоч-расточ вертик 2Е78п Станок отделоч-расточ вер</t>
  </si>
  <si>
    <t>101031231</t>
  </si>
  <si>
    <t>Станок 3К-833М(полуавтомат холигов.верт) Станок 3К-833М(полу</t>
  </si>
  <si>
    <t>101030477</t>
  </si>
  <si>
    <t>Компрессорная станция КВ-12/10П Компрессорная станция КВ-12/</t>
  </si>
  <si>
    <t>101031182</t>
  </si>
  <si>
    <t xml:space="preserve">Ёмкость для нефтепродуктов Ёмкость для нефтепродуктов       </t>
  </si>
  <si>
    <t>101031183</t>
  </si>
  <si>
    <t>101030266</t>
  </si>
  <si>
    <t xml:space="preserve">Забор железобетонный Ограждение (забор) к теплицам          </t>
  </si>
  <si>
    <t>101031196</t>
  </si>
  <si>
    <t>101031181</t>
  </si>
  <si>
    <t>101031214</t>
  </si>
  <si>
    <t xml:space="preserve">Станок шлифовальный 3В-423 Станок шлифовальный 3В-423       </t>
  </si>
  <si>
    <t>101031213</t>
  </si>
  <si>
    <t xml:space="preserve">Станок токарный 1к-62 Станок токарный 1к-62                 </t>
  </si>
  <si>
    <t>101041175</t>
  </si>
  <si>
    <t>101041181</t>
  </si>
  <si>
    <t>101041182</t>
  </si>
  <si>
    <t>101041183</t>
  </si>
  <si>
    <t>101041576</t>
  </si>
  <si>
    <t>Система видеонаблюдения ( видеокамера 1,3 Мрх -4 ш,кабель-70</t>
  </si>
  <si>
    <t>101041627</t>
  </si>
  <si>
    <t>Бытовой санитарный модуль №1 4000*2410*2700мм Бытовой санита</t>
  </si>
  <si>
    <t>101041628</t>
  </si>
  <si>
    <t>Бытовой санитарный модуль №2 6000*2400*2700 мм Бытовой санит</t>
  </si>
  <si>
    <t>101041665</t>
  </si>
  <si>
    <t>Дополнительное оборудование-пескораспределитель в самосвальн</t>
  </si>
  <si>
    <t>101041889</t>
  </si>
  <si>
    <t>Металлическое ограждение пешеходного тротуара от КПП №13 Мет</t>
  </si>
  <si>
    <t>101041305</t>
  </si>
  <si>
    <t>Принтер+ сканер+ копир Laser Jet M 1212 FMFP Принтер+ сканер</t>
  </si>
  <si>
    <t>101041302</t>
  </si>
  <si>
    <t xml:space="preserve">Принтер HP Laser Jet P1102 Принтер HP Laser Jet P1102       </t>
  </si>
  <si>
    <t>101041300</t>
  </si>
  <si>
    <t>101041299</t>
  </si>
  <si>
    <t>101041298</t>
  </si>
  <si>
    <t>101041297</t>
  </si>
  <si>
    <t>101041254</t>
  </si>
  <si>
    <t>Принтер + сканер + копир Laser Jet M1132 MFP Принтер + скане</t>
  </si>
  <si>
    <t>101041216</t>
  </si>
  <si>
    <t xml:space="preserve">Фреза ДЭМ-121 Фреза ДЭМ-121                                 </t>
  </si>
  <si>
    <t>101041058</t>
  </si>
  <si>
    <t xml:space="preserve">Бытовой модуль Бытовой модуль                               </t>
  </si>
  <si>
    <t>101041724</t>
  </si>
  <si>
    <t>Компьютер в сборе ( монитор LG + системный блок  DEXP Aquilo</t>
  </si>
  <si>
    <t>101041689</t>
  </si>
  <si>
    <t>Компьютер (монитор LG + Системный блок) Компьютер (монитор L</t>
  </si>
  <si>
    <t>101041686</t>
  </si>
  <si>
    <t>Компьютер (монитор BenQ + Системный блок) Компьютер (монитор</t>
  </si>
  <si>
    <t>101041687</t>
  </si>
  <si>
    <t>Компьютер (монитор Hanns + Системный блок) Компьютер (монито</t>
  </si>
  <si>
    <t>101041688</t>
  </si>
  <si>
    <t>101041692</t>
  </si>
  <si>
    <t>Компьютер (монитор Samsung + Системный блок) Компьютер (мони</t>
  </si>
  <si>
    <t>101041693</t>
  </si>
  <si>
    <t>101041206</t>
  </si>
  <si>
    <t>Торговый ряд на три торговых места Торговый ряд на три торго</t>
  </si>
  <si>
    <t>101041209</t>
  </si>
  <si>
    <t>101041210</t>
  </si>
  <si>
    <t>101041211</t>
  </si>
  <si>
    <t>101041212</t>
  </si>
  <si>
    <t>101041213</t>
  </si>
  <si>
    <t>101041214</t>
  </si>
  <si>
    <t>101041691</t>
  </si>
  <si>
    <t>101041694</t>
  </si>
  <si>
    <t>101042164</t>
  </si>
  <si>
    <t>101042137</t>
  </si>
  <si>
    <t xml:space="preserve">Торговый ряд Торговый ряд                                   </t>
  </si>
  <si>
    <t>101042359</t>
  </si>
  <si>
    <t xml:space="preserve">Светофорный объект типа Т-7 Светофорный объект типа Т-7     </t>
  </si>
  <si>
    <t>101042364</t>
  </si>
  <si>
    <t>101042365</t>
  </si>
  <si>
    <t>101042366</t>
  </si>
  <si>
    <t>101042367</t>
  </si>
  <si>
    <t>101042368</t>
  </si>
  <si>
    <t>101042369</t>
  </si>
  <si>
    <t>101042370</t>
  </si>
  <si>
    <t>101042363</t>
  </si>
  <si>
    <t>Светофорный объект типа Т-7 (2 комплекта) Светофорный объект</t>
  </si>
  <si>
    <t>101042360</t>
  </si>
  <si>
    <t>Светофорный объект типа Т-7 (3 комплекта) Светофорный объект</t>
  </si>
  <si>
    <t>101031146</t>
  </si>
  <si>
    <t xml:space="preserve">Ограждение  дорожное Ограждение  дорожное                   </t>
  </si>
  <si>
    <t>101031147</t>
  </si>
  <si>
    <t>101031148</t>
  </si>
  <si>
    <t xml:space="preserve">Ограждение тротуаров Ограждение тротуаров                   </t>
  </si>
  <si>
    <t>101031149</t>
  </si>
  <si>
    <t xml:space="preserve">Пешеходные ограждения Пешеходные ограждения                 </t>
  </si>
  <si>
    <t>101031150</t>
  </si>
  <si>
    <t xml:space="preserve">Дорожные  ограждения Дорожные  ограждения                   </t>
  </si>
  <si>
    <t>101031151</t>
  </si>
  <si>
    <t>101031152</t>
  </si>
  <si>
    <t>101031153</t>
  </si>
  <si>
    <t>101031154</t>
  </si>
  <si>
    <t>101031134</t>
  </si>
  <si>
    <t xml:space="preserve">Ограждения уличные Ограждения уличные                       </t>
  </si>
  <si>
    <t>101031137</t>
  </si>
  <si>
    <t>Ограждение металлическое пешеходное Ограждение металлическое</t>
  </si>
  <si>
    <t>101041967</t>
  </si>
  <si>
    <t>Светофорный объект типа Т.7  (напротив МБДОУ "СОШ № 197") Св</t>
  </si>
  <si>
    <t>101041968</t>
  </si>
  <si>
    <t>Светофорный объект типа Т.7  (напротив МБДОУ "СОШ № 89") Све</t>
  </si>
  <si>
    <t>101042013</t>
  </si>
  <si>
    <t>Мотопомпа дизельная на базе двухколесного прицепа с допобору</t>
  </si>
  <si>
    <t>101039367</t>
  </si>
  <si>
    <t xml:space="preserve">Информационная конструкция Информационная конструкция       </t>
  </si>
  <si>
    <t>101039368</t>
  </si>
  <si>
    <t>101039369</t>
  </si>
  <si>
    <t>101039370</t>
  </si>
  <si>
    <t>101039371</t>
  </si>
  <si>
    <t>101039372</t>
  </si>
  <si>
    <t>101039451</t>
  </si>
  <si>
    <t xml:space="preserve">Пешеходные оргаждения (16 стоек в асфальтобетон, 15 секций) </t>
  </si>
  <si>
    <t>101039452</t>
  </si>
  <si>
    <t>Пешеходные оргаждения  (22 стойки в асфальтобетон, 21 секция</t>
  </si>
  <si>
    <t>101038097</t>
  </si>
  <si>
    <t xml:space="preserve">Пешеходные ограждения (31 секция) Пешеходные ограждения (31 </t>
  </si>
  <si>
    <t>101038096</t>
  </si>
  <si>
    <t xml:space="preserve">Пешеходные ограждения (16 секций) Пешеходные ограждения (16 </t>
  </si>
  <si>
    <t>101038094</t>
  </si>
  <si>
    <t xml:space="preserve">Пешеходные ограждения (23 секции) Пешеходные ограждения (23 </t>
  </si>
  <si>
    <t>101042241</t>
  </si>
  <si>
    <t xml:space="preserve">Светофорный объект  типа Т.7 Светофорный объект  типа Т.7   </t>
  </si>
  <si>
    <t>101030488</t>
  </si>
  <si>
    <t xml:space="preserve">Автокран Автокран КС-35715 С 280 ВТ                         </t>
  </si>
  <si>
    <t>101030604</t>
  </si>
  <si>
    <t>Колесный фронтальный погрузчик LUQNG LQ936 г/н 54-79 ТК 70 L</t>
  </si>
  <si>
    <t>101030603</t>
  </si>
  <si>
    <t>Машина подметально-вакуумная BUCHER CITYCAT  г/н 54-78 ТК 70</t>
  </si>
  <si>
    <t>101030638</t>
  </si>
  <si>
    <t>Машина коммунальная МК-82 Гарант г/н  54--80 ТК70 Машина ком</t>
  </si>
  <si>
    <t>101030640</t>
  </si>
  <si>
    <t>101031040</t>
  </si>
  <si>
    <t>Щетка дорожная с гидравлическим приводом МП-173/800 Щетка до</t>
  </si>
  <si>
    <t>101031041</t>
  </si>
  <si>
    <t>101030599</t>
  </si>
  <si>
    <t>Трактор Беларус-82,1 г/н 70 ТК 3978 Трактор Беларус-82,1 г/н</t>
  </si>
  <si>
    <t>101030601</t>
  </si>
  <si>
    <t>Трактор Беларус-82.1 г/н 70 ТК 3980 Трактор Беларус-82.1 г/н</t>
  </si>
  <si>
    <t>101030311</t>
  </si>
  <si>
    <t>Измельчитель пней Laski F450/27 AF Kjhler CH740 самоходный И</t>
  </si>
  <si>
    <t>101030469</t>
  </si>
  <si>
    <t>Комплект для увеличения трибуны Комплект для увеличения триб</t>
  </si>
  <si>
    <t>101031037</t>
  </si>
  <si>
    <t>Погрузчик навес. с двухчелюст. ковшом на колесн. трактор МТЗ</t>
  </si>
  <si>
    <t>101030600</t>
  </si>
  <si>
    <t xml:space="preserve">Трактор колесный Беларус 82.1 г/н ТК 39 96 Трактор колесный </t>
  </si>
  <si>
    <t>101031038</t>
  </si>
  <si>
    <t xml:space="preserve">Скалыватель льда УДМ-2000 Скалыватель для льда УДМ-2000     </t>
  </si>
  <si>
    <t>101031039</t>
  </si>
  <si>
    <t>101030447</t>
  </si>
  <si>
    <t>Контейнер мусорный заглубленного типа"ECOBIN" с крышкой Конт</t>
  </si>
  <si>
    <t>101030448</t>
  </si>
  <si>
    <t>101030449</t>
  </si>
  <si>
    <t>101030456</t>
  </si>
  <si>
    <t>Трибуна сборно-разборная стационарная 4-х рядная Трибуна сбо</t>
  </si>
  <si>
    <t>101030457</t>
  </si>
  <si>
    <t>101030468</t>
  </si>
  <si>
    <t>Подиум сборно-разборный с ограждениями Подиум сборно-разборн</t>
  </si>
  <si>
    <t>101030458</t>
  </si>
  <si>
    <t>Сборно-разборный навес с покрытием из сотового поликарбаната</t>
  </si>
  <si>
    <t>101030459</t>
  </si>
  <si>
    <t>101030467</t>
  </si>
  <si>
    <t>Большая двойн.подвес.флаговая конструкция Большая двойная по</t>
  </si>
  <si>
    <t>101030470</t>
  </si>
  <si>
    <t>Малая одинарная подвесн.флаговая конструкция Малая одинарная</t>
  </si>
  <si>
    <t>101030454</t>
  </si>
  <si>
    <t xml:space="preserve">Комплект оборудования для трибуны Комплект оборудования для </t>
  </si>
  <si>
    <t>101030455</t>
  </si>
  <si>
    <t>101045509</t>
  </si>
  <si>
    <t>Программно-аппаратный комплекс криптографической защиты инфо</t>
  </si>
  <si>
    <t>101030892</t>
  </si>
  <si>
    <t>Накопитель для твердых бытовых отходов углубленного типа емк</t>
  </si>
  <si>
    <t>101030893</t>
  </si>
  <si>
    <t>101030894</t>
  </si>
  <si>
    <t>101030895</t>
  </si>
  <si>
    <t>101030896</t>
  </si>
  <si>
    <t>101030897</t>
  </si>
  <si>
    <t>101030898</t>
  </si>
  <si>
    <t>101030899</t>
  </si>
  <si>
    <t>101030900</t>
  </si>
  <si>
    <t>101030901</t>
  </si>
  <si>
    <t>101030902</t>
  </si>
  <si>
    <t>101030903</t>
  </si>
  <si>
    <t>101030906</t>
  </si>
  <si>
    <t>101030907</t>
  </si>
  <si>
    <t>101030908</t>
  </si>
  <si>
    <t>101030909</t>
  </si>
  <si>
    <t>101030910</t>
  </si>
  <si>
    <t>101030614</t>
  </si>
  <si>
    <t xml:space="preserve">Контейнерная площадка по адресу : Томская обл., г. Северск, </t>
  </si>
  <si>
    <t>101030635</t>
  </si>
  <si>
    <t>101030636</t>
  </si>
  <si>
    <t>101030637</t>
  </si>
  <si>
    <t>101030814</t>
  </si>
  <si>
    <t>Подвесные праздничные консоли на опоры освещения, комплект П</t>
  </si>
  <si>
    <t>101037779</t>
  </si>
  <si>
    <t>Пешеходные ограждения МБОУ СОШ № 197 им.Маркелова ул.Крупско</t>
  </si>
  <si>
    <t>101031733</t>
  </si>
  <si>
    <t>101037780</t>
  </si>
  <si>
    <t>Пешеходные ограждения г.Северск, ул.Калинина,30-64шт Пешеход</t>
  </si>
  <si>
    <t>101031734</t>
  </si>
  <si>
    <t>101031735</t>
  </si>
  <si>
    <t>101031736</t>
  </si>
  <si>
    <t>101031737</t>
  </si>
  <si>
    <t>Контейнерная площадка по адресу:ул. Калинина,95 Контейнерная</t>
  </si>
  <si>
    <t>101031738</t>
  </si>
  <si>
    <t>Контейнерная площадка по адресу:ул. Калинина,103/105 Контейн</t>
  </si>
  <si>
    <t>101031739</t>
  </si>
  <si>
    <t>Контейнерная площадка по адресу:ул. Калинина,117 Контейнерна</t>
  </si>
  <si>
    <t>101031740</t>
  </si>
  <si>
    <t>Контейнерная площадка по адресу:ул. Калинина,97 Контейнерная</t>
  </si>
  <si>
    <t>101031741</t>
  </si>
  <si>
    <t>Контейнерная площадка по адресу:ул. Кирова,3 Контейнерная пл</t>
  </si>
  <si>
    <t>101031742</t>
  </si>
  <si>
    <t>Контейнерная площадка по адресу:ул. Кирова,12 Контейнерная п</t>
  </si>
  <si>
    <t>101031743</t>
  </si>
  <si>
    <t>Контейнерная площадка по адресу:ул. Кирова,8/10 Контейнерная</t>
  </si>
  <si>
    <t>101031744</t>
  </si>
  <si>
    <t>Контейнерная площадка по адресу:ул. Кирова,6 Контейнерная пл</t>
  </si>
  <si>
    <t>101031758</t>
  </si>
  <si>
    <t>Контейнерная площадка по адресу:ул. Калинина,40 Контейнерная</t>
  </si>
  <si>
    <t>101030613</t>
  </si>
  <si>
    <t>101030933</t>
  </si>
  <si>
    <t>101030934</t>
  </si>
  <si>
    <t>101030935</t>
  </si>
  <si>
    <t>101030936</t>
  </si>
  <si>
    <t>101030937</t>
  </si>
  <si>
    <t>101030938</t>
  </si>
  <si>
    <t>101030939</t>
  </si>
  <si>
    <t>101030940</t>
  </si>
  <si>
    <t>101030941</t>
  </si>
  <si>
    <t>101030942</t>
  </si>
  <si>
    <t>101030615</t>
  </si>
  <si>
    <t>101030616</t>
  </si>
  <si>
    <t>101030617</t>
  </si>
  <si>
    <t>101030618</t>
  </si>
  <si>
    <t>101030619</t>
  </si>
  <si>
    <t>101030620</t>
  </si>
  <si>
    <t>101030621</t>
  </si>
  <si>
    <t>101030622</t>
  </si>
  <si>
    <t>101030623</t>
  </si>
  <si>
    <t>101030624</t>
  </si>
  <si>
    <t>101030625</t>
  </si>
  <si>
    <t>101030626</t>
  </si>
  <si>
    <t>101030627</t>
  </si>
  <si>
    <t>101030628</t>
  </si>
  <si>
    <t>101030629</t>
  </si>
  <si>
    <t>101030630</t>
  </si>
  <si>
    <t>101030631</t>
  </si>
  <si>
    <t>101030632</t>
  </si>
  <si>
    <t>101030633</t>
  </si>
  <si>
    <t>101030634</t>
  </si>
  <si>
    <t>101030931</t>
  </si>
  <si>
    <t>101030911</t>
  </si>
  <si>
    <t>101030912</t>
  </si>
  <si>
    <t>101030913</t>
  </si>
  <si>
    <t>101030914</t>
  </si>
  <si>
    <t>101030915</t>
  </si>
  <si>
    <t>101030916</t>
  </si>
  <si>
    <t>101030917</t>
  </si>
  <si>
    <t>101030918</t>
  </si>
  <si>
    <t>101030919</t>
  </si>
  <si>
    <t>101030920</t>
  </si>
  <si>
    <t>101030921</t>
  </si>
  <si>
    <t>101030923</t>
  </si>
  <si>
    <t>101030924</t>
  </si>
  <si>
    <t>101030925</t>
  </si>
  <si>
    <t>101030926</t>
  </si>
  <si>
    <t>101030927</t>
  </si>
  <si>
    <t>101030929</t>
  </si>
  <si>
    <t>101030930</t>
  </si>
  <si>
    <t>101030955</t>
  </si>
  <si>
    <t xml:space="preserve">Пешеходные ограждения (64 стойки в асфальтобетон, 63 секции </t>
  </si>
  <si>
    <t>101030998</t>
  </si>
  <si>
    <t>Памятник "Вечная память ветеранам ВОВ и труда" ( гор. кладби</t>
  </si>
  <si>
    <t>101031075</t>
  </si>
  <si>
    <t>Светофор перекресток ул.4 ул.152 ул. Калинина Светофор перек</t>
  </si>
  <si>
    <t>101031076</t>
  </si>
  <si>
    <t xml:space="preserve">Пешеходный светофор  ул. Калинина, 131 Пешеходный светофор  </t>
  </si>
  <si>
    <t>101031077</t>
  </si>
  <si>
    <t xml:space="preserve">Светофорный объект Светофорный объект                       </t>
  </si>
  <si>
    <t>101031078</t>
  </si>
  <si>
    <t>Светофор    Коммунистический - Царевского Светофор    Коммун</t>
  </si>
  <si>
    <t>101031079</t>
  </si>
  <si>
    <t>Светофорный объект, ул. Победы, 10 Светофорный объект, ул. П</t>
  </si>
  <si>
    <t>101031080</t>
  </si>
  <si>
    <t>Светофорный объект, пр. Коммунистический, 38 Светофорный объ</t>
  </si>
  <si>
    <t>101031083</t>
  </si>
  <si>
    <t>Светофорный объект, пр. Победы,22 Светофорный объект, пр. По</t>
  </si>
  <si>
    <t>101031084</t>
  </si>
  <si>
    <t xml:space="preserve">Светофорный объект, пр. Коммунистический (между зд.№ 56 и № </t>
  </si>
  <si>
    <t>101031050</t>
  </si>
  <si>
    <t xml:space="preserve">Подиум трехрядный без сидений Подиум трехрядный без сидений </t>
  </si>
  <si>
    <t>101031049</t>
  </si>
  <si>
    <t>101031048</t>
  </si>
  <si>
    <t>101030977</t>
  </si>
  <si>
    <t>Дорожное ограждение барьерного типа, протяженностью 588 п.м.</t>
  </si>
  <si>
    <t>101030981</t>
  </si>
  <si>
    <t xml:space="preserve">Доска почета на Площади Доска почета на Площади             </t>
  </si>
  <si>
    <t>101031085</t>
  </si>
  <si>
    <t>Светофорный объект перекрестка ул. Солнечная - Северная авто</t>
  </si>
  <si>
    <t>101031051</t>
  </si>
  <si>
    <t>101031145</t>
  </si>
  <si>
    <t xml:space="preserve">Пешеход.ограждения на перекрестке ул.Первомайской-ул.Лесная </t>
  </si>
  <si>
    <t>101031120</t>
  </si>
  <si>
    <t>Тренажер по пр. Коммунистическому, 48, детский театр Тренаже</t>
  </si>
  <si>
    <t>101031121</t>
  </si>
  <si>
    <t>101031138</t>
  </si>
  <si>
    <t>Ограждение тротуаров ул. Ленинградская -1 этап (уч. от ул.По</t>
  </si>
  <si>
    <t>101031139</t>
  </si>
  <si>
    <t>Ограждение барьерное ул. Ленинградская -1 этап (уч. от ул.По</t>
  </si>
  <si>
    <t>101031140</t>
  </si>
  <si>
    <t xml:space="preserve">Огражд.тротуаров по ад.а/д ул.Солнеч.- Северная а/д (уч.ул. </t>
  </si>
  <si>
    <t>101031143</t>
  </si>
  <si>
    <t>Огражд.тротуаров на автодороге ул. Славского на уч.от пр.Ком</t>
  </si>
  <si>
    <t>101031142</t>
  </si>
  <si>
    <t>Огражд.барьерное на автодороге ул. Славского на уч.от пр.Ком</t>
  </si>
  <si>
    <t>101031144</t>
  </si>
  <si>
    <t>101031133</t>
  </si>
  <si>
    <t>Цветочные часы с благоустройством пр. Коммунист.38/4 Цветочн</t>
  </si>
  <si>
    <t>101031087</t>
  </si>
  <si>
    <t>Светофор на пешеходном переходе по ул. Калинина, 88 Светофор</t>
  </si>
  <si>
    <t>101031088</t>
  </si>
  <si>
    <t>Светофорный объект на дор. Слвского на уч. от пр. Коммунист.</t>
  </si>
  <si>
    <t>101031091</t>
  </si>
  <si>
    <t>Детский игровой комплекс "Кораблик" по пр. Коммунистическому</t>
  </si>
  <si>
    <t>101031093</t>
  </si>
  <si>
    <t>Детский игровой комплекс "мини"  Н=0,6 по пр. Коммунист.,48,</t>
  </si>
  <si>
    <t>101031094</t>
  </si>
  <si>
    <t>Детский рукоход с брусьями и шв.стенкой по пр. Коммунист.,48</t>
  </si>
  <si>
    <t>101031095</t>
  </si>
  <si>
    <t>101031102</t>
  </si>
  <si>
    <t xml:space="preserve">ДИК для детей с огранич.возможностями по пр. Коммунист.,48, </t>
  </si>
  <si>
    <t>101031280</t>
  </si>
  <si>
    <t xml:space="preserve">Светофор  Лесная-Первомайская Светофор  Лесная-Первомайская </t>
  </si>
  <si>
    <t>101031281</t>
  </si>
  <si>
    <t xml:space="preserve">Светофор  Лесная-Трудовая Светофор  Лесная-Трудовая         </t>
  </si>
  <si>
    <t>101031282</t>
  </si>
  <si>
    <t xml:space="preserve">Светофор  Транспортная - Советская Светофор  Транспортная - </t>
  </si>
  <si>
    <t>101031283</t>
  </si>
  <si>
    <t>Светофор  Калинина  - Советская Светофор  Калинина  - Советс</t>
  </si>
  <si>
    <t>101031284</t>
  </si>
  <si>
    <t>Светофор  Северсная - Советская Светофор  Северсная - Советс</t>
  </si>
  <si>
    <t>101031285</t>
  </si>
  <si>
    <t>Светофор   Калинина - Свердлова Светофор   Калинина - Свердл</t>
  </si>
  <si>
    <t>101031286</t>
  </si>
  <si>
    <t>Светофор   Коммунистический - Первомайская Светофор   Коммун</t>
  </si>
  <si>
    <t>101031287</t>
  </si>
  <si>
    <t>Светофор   Калинина - Курчатова Светофор   Калинина - Курчат</t>
  </si>
  <si>
    <t>101031289</t>
  </si>
  <si>
    <t>Светофор Коммунистический - Солнечная Светофор Коммунистичес</t>
  </si>
  <si>
    <t>101031334</t>
  </si>
  <si>
    <t>Остановочный комплекс на а/д ул.Славского на уч.от пр.Коммун</t>
  </si>
  <si>
    <t>101031335</t>
  </si>
  <si>
    <t>101031336</t>
  </si>
  <si>
    <t>101031297</t>
  </si>
  <si>
    <t>Автобусный павильон ул Калинина 88 Автобусный павильон ул Ка</t>
  </si>
  <si>
    <t>101031298</t>
  </si>
  <si>
    <t>Автобусный павильон ул Калинина 72 Автобусный павильон ул Ка</t>
  </si>
  <si>
    <t>101031299</t>
  </si>
  <si>
    <t>Автобусный павильон ул Калинина 131 Автобусный павильон ул К</t>
  </si>
  <si>
    <t>101031300</t>
  </si>
  <si>
    <t>Автобусный павильон ул Калинина 66а Автобусный павильон ул К</t>
  </si>
  <si>
    <t>101031301</t>
  </si>
  <si>
    <t>Автобусный павильон ул Калинина 4 Автобусный павильон ул Кал</t>
  </si>
  <si>
    <t>101031315</t>
  </si>
  <si>
    <t>Автобусная остановка  с остановочным комплексом ул.Ленинград</t>
  </si>
  <si>
    <t>101031316</t>
  </si>
  <si>
    <t>Остановочный комплекс (остановка ул.Трудовая) Остановочный к</t>
  </si>
  <si>
    <t>101031317</t>
  </si>
  <si>
    <t>101031318</t>
  </si>
  <si>
    <t xml:space="preserve">Остановочный комплекс (остановка ул.Солнечная) Остановочный </t>
  </si>
  <si>
    <t>101031319</t>
  </si>
  <si>
    <t>101031322</t>
  </si>
  <si>
    <t>Остановочный комплекс (остановка ул.Северная) Остановочный к</t>
  </si>
  <si>
    <t>101031321</t>
  </si>
  <si>
    <t>Остановочный комплекс (а/д ул.Ленина-ул. Ленинградская) Оста</t>
  </si>
  <si>
    <t>101031323</t>
  </si>
  <si>
    <t>101031324</t>
  </si>
  <si>
    <t>101031328</t>
  </si>
  <si>
    <t xml:space="preserve">Остановочный комплекс (ул.Победы-ул.Славского) Остановочный </t>
  </si>
  <si>
    <t>101031329</t>
  </si>
  <si>
    <t>101031330</t>
  </si>
  <si>
    <t>101031331</t>
  </si>
  <si>
    <t>101031332</t>
  </si>
  <si>
    <t>Остановочный комплекс а/д ул.Солнечная-Северная а/д Останово</t>
  </si>
  <si>
    <t>101031333</t>
  </si>
  <si>
    <t>101031337</t>
  </si>
  <si>
    <t>101031341</t>
  </si>
  <si>
    <t>Остановочный комплекс по ул.Ленинградской,участок № 2 (ДОК-у</t>
  </si>
  <si>
    <t>101031342</t>
  </si>
  <si>
    <t>101031313</t>
  </si>
  <si>
    <t xml:space="preserve">Остановочный комплекс (у здания столовой № 17) Остановочный </t>
  </si>
  <si>
    <t>101031314</t>
  </si>
  <si>
    <t xml:space="preserve">Автобусная остановка  с остановочным комплексом ул.Калинина </t>
  </si>
  <si>
    <t>101031292</t>
  </si>
  <si>
    <t>Автобусный павильон пр.Коммунистический,20 Автобусный павиль</t>
  </si>
  <si>
    <t>101031293</t>
  </si>
  <si>
    <t>Автобусный павильон пр.Коммунистческий 38 Автобусный павильо</t>
  </si>
  <si>
    <t>101031294</t>
  </si>
  <si>
    <t>Автобусный павильон пр.Коммунистческий 94б Автобусный павиль</t>
  </si>
  <si>
    <t>101031295</t>
  </si>
  <si>
    <t>Автобусный павильон пр.Коммунистческий 62 Автобусный павильо</t>
  </si>
  <si>
    <t>101031296</t>
  </si>
  <si>
    <t xml:space="preserve">Автобусный павильон ул Калинина 157а Автобусный павильон ул </t>
  </si>
  <si>
    <t>101031434</t>
  </si>
  <si>
    <t>Автобусный павильон ул. Победы, 1 ост. маг. "Руслан" Автобус</t>
  </si>
  <si>
    <t>101031435</t>
  </si>
  <si>
    <t>Автобусный павильон пр.Коммунистческий 133. отс. "ул. Солнеч</t>
  </si>
  <si>
    <t>101031436</t>
  </si>
  <si>
    <t>Автобусный павильон ул. Калинина, 139 ост. "Сосновка,1" Авто</t>
  </si>
  <si>
    <t>101031437</t>
  </si>
  <si>
    <t>Автобусный павильон ул. Калинина, 46  ост. "маг. Спутник" Ав</t>
  </si>
  <si>
    <t>101031438</t>
  </si>
  <si>
    <t>101031439</t>
  </si>
  <si>
    <t>Автобусный павильон пр. Коммунистический, 117, ост. ул. Музе</t>
  </si>
  <si>
    <t>101031440</t>
  </si>
  <si>
    <t>Автобусный павильон пр. Коммунистический, 124а, ост. школа №</t>
  </si>
  <si>
    <t>101031441</t>
  </si>
  <si>
    <t>Автобусный павильон ул. Победы, 22, ост. ул. Победы Автобусн</t>
  </si>
  <si>
    <t>101031442</t>
  </si>
  <si>
    <t>Автобусный павильон пр. Коммунистический, 47, ост. к-тр "Мир</t>
  </si>
  <si>
    <t>101031460</t>
  </si>
  <si>
    <t>Пешеходное ограждение (26 стоек в грунт, 5 стоек в асфальтоб</t>
  </si>
  <si>
    <t>101031461</t>
  </si>
  <si>
    <t>Ель искусственная с комплектом декоративного и светового офо</t>
  </si>
  <si>
    <t>101037776</t>
  </si>
  <si>
    <t xml:space="preserve">Пешеходные ограждения МБОУ СОШ № 89  ул.Строителей , 38 -91 </t>
  </si>
  <si>
    <t>101037777</t>
  </si>
  <si>
    <t>Пешеходные ограждения МБОУ СОШ № 196  ул.Куйбышева 15-ул.Кал</t>
  </si>
  <si>
    <t>101037778</t>
  </si>
  <si>
    <t>Пешеходные ограждения МБОУ СОШ № 196 ул.Царевского,20-ул.Кал</t>
  </si>
  <si>
    <t>101031732</t>
  </si>
  <si>
    <t>101031775</t>
  </si>
  <si>
    <t>Оггаждение декоративное барьерного типа по адресу: г.Северск</t>
  </si>
  <si>
    <t>101031776</t>
  </si>
  <si>
    <t>101031777</t>
  </si>
  <si>
    <t>Контейнерная площадка по адресу : Томская обл., г. Северск,у</t>
  </si>
  <si>
    <t>101031778</t>
  </si>
  <si>
    <t>101031779</t>
  </si>
  <si>
    <t>101031780</t>
  </si>
  <si>
    <t>101031781</t>
  </si>
  <si>
    <t>101031745</t>
  </si>
  <si>
    <t>Контейнерная площадка по адресу:ул. Калинина,119 Контейнерна</t>
  </si>
  <si>
    <t>101031746</t>
  </si>
  <si>
    <t>Контейнерная площадка по адресу:ул. Северная, 2а Контейнерна</t>
  </si>
  <si>
    <t>101031747</t>
  </si>
  <si>
    <t>Контейнерная площадка по адресу:ул. Северная, 24 Контейнерна</t>
  </si>
  <si>
    <t>101031748</t>
  </si>
  <si>
    <t>Контейнерная площадка по адресу:ул. Северная, 10 Контейнерна</t>
  </si>
  <si>
    <t>101031749</t>
  </si>
  <si>
    <t>Контейнерная площадка по адресу:ул. Курчатова,22 Контейнерна</t>
  </si>
  <si>
    <t>101031766</t>
  </si>
  <si>
    <t>101031767</t>
  </si>
  <si>
    <t>101031768</t>
  </si>
  <si>
    <t>101031769</t>
  </si>
  <si>
    <t>101031770</t>
  </si>
  <si>
    <t>101031772</t>
  </si>
  <si>
    <t>101031773</t>
  </si>
  <si>
    <t>101031750</t>
  </si>
  <si>
    <t>Контейнерная площадка по адресу:ул. Курчатова,38 Контейнерна</t>
  </si>
  <si>
    <t>101031751</t>
  </si>
  <si>
    <t>Контейнерная площадка по адресу:ул. Калинина,78 Контейнерная</t>
  </si>
  <si>
    <t>101031752</t>
  </si>
  <si>
    <t xml:space="preserve">Контейнерная площадка по адресу: просп.Коммунистический,127 </t>
  </si>
  <si>
    <t>101031753</t>
  </si>
  <si>
    <t>Контейнерная площадка по адресу: просп.Коммунистический,73 К</t>
  </si>
  <si>
    <t>101031754</t>
  </si>
  <si>
    <t>Контейнерная площадка по адресу: просп.Куйбышева,15 Контейне</t>
  </si>
  <si>
    <t>101031755</t>
  </si>
  <si>
    <t>Контейнерная площадка по адресу: ул.Крупской, 9а Контейнерна</t>
  </si>
  <si>
    <t>101031757</t>
  </si>
  <si>
    <t>Контейнерная площадка по адресу: ул.Крупской, 19 Контейнерна</t>
  </si>
  <si>
    <t>101031759</t>
  </si>
  <si>
    <t>Контейнерная площадка по адресу: ул..Куйбышева,2 Контейнерна</t>
  </si>
  <si>
    <t>101031760</t>
  </si>
  <si>
    <t>Контейнерная площадка по адресу: ул.Царевского,1 Контейнерна</t>
  </si>
  <si>
    <t>101031761</t>
  </si>
  <si>
    <t>Контейнерная площадка по адресу: улТранспортная,84 Контейнер</t>
  </si>
  <si>
    <t>101031774</t>
  </si>
  <si>
    <t>Контейнерная площадка по адресу: просп.Коммунистический,83 К</t>
  </si>
  <si>
    <t>101031763</t>
  </si>
  <si>
    <t>101031764</t>
  </si>
  <si>
    <t>101031765</t>
  </si>
  <si>
    <t>101030357</t>
  </si>
  <si>
    <t>101030356</t>
  </si>
  <si>
    <t>101030355</t>
  </si>
  <si>
    <t>101030364</t>
  </si>
  <si>
    <t>101030363</t>
  </si>
  <si>
    <t>101030362</t>
  </si>
  <si>
    <t>101030361</t>
  </si>
  <si>
    <t>101030359</t>
  </si>
  <si>
    <t>101030358</t>
  </si>
  <si>
    <t>101038237</t>
  </si>
  <si>
    <t>Подиум для зрителей 3-рядный без сидений Подиум для зрителей</t>
  </si>
  <si>
    <t>101038236</t>
  </si>
  <si>
    <t>101038218</t>
  </si>
  <si>
    <t>Косилка-кусторез на манипуляторе с режущей головкой Косилка-</t>
  </si>
  <si>
    <t>101038219</t>
  </si>
  <si>
    <t>Компьютер в сборе SP Celeron (клавиатура + мышь+ монитор+ ко</t>
  </si>
  <si>
    <t>101038225</t>
  </si>
  <si>
    <t>Печатное устройство формата А4 Samsung Печатное устройство ф</t>
  </si>
  <si>
    <t>101038220</t>
  </si>
  <si>
    <t>101038221</t>
  </si>
  <si>
    <t>101038222</t>
  </si>
  <si>
    <t>Многофункиональное печатное устройство формата А4 Canon Мног</t>
  </si>
  <si>
    <t>101038223</t>
  </si>
  <si>
    <t>101038224</t>
  </si>
  <si>
    <t>101038160</t>
  </si>
  <si>
    <t xml:space="preserve">Кусторез Stihl FS 490 Кусторез Stihl FS 490                 </t>
  </si>
  <si>
    <t>101038161</t>
  </si>
  <si>
    <t>101038238</t>
  </si>
  <si>
    <t xml:space="preserve">конструкция "Шар" конструкция "Шар"                         </t>
  </si>
  <si>
    <t>101038152</t>
  </si>
  <si>
    <t xml:space="preserve">Культиватор Viking HB 585 Культиватор Viking HB 585         </t>
  </si>
  <si>
    <t>101038159</t>
  </si>
  <si>
    <t>101037794</t>
  </si>
  <si>
    <t xml:space="preserve">Цветочная форма 2 Цветочная форма 2                         </t>
  </si>
  <si>
    <t>101039455</t>
  </si>
  <si>
    <t>101037795</t>
  </si>
  <si>
    <t>101039260</t>
  </si>
  <si>
    <t>Полиэтиленовые накопители для твердых бытовых отходов EKOBIN</t>
  </si>
  <si>
    <t>101039261</t>
  </si>
  <si>
    <t>101039262</t>
  </si>
  <si>
    <t>101039263</t>
  </si>
  <si>
    <t>101039264</t>
  </si>
  <si>
    <t>101039265</t>
  </si>
  <si>
    <t>101039266</t>
  </si>
  <si>
    <t>101039267</t>
  </si>
  <si>
    <t>101039268</t>
  </si>
  <si>
    <t>101039269</t>
  </si>
  <si>
    <t>101039270</t>
  </si>
  <si>
    <t>101038025</t>
  </si>
  <si>
    <t>101039248</t>
  </si>
  <si>
    <t>Моющий автономный аппарат высокого давления Karcher HD1050 B</t>
  </si>
  <si>
    <t>101039251</t>
  </si>
  <si>
    <t>Закладной камень из гранита с мемориальной табличкой на терр</t>
  </si>
  <si>
    <t>101039252</t>
  </si>
  <si>
    <t>Закладной камень из гранита с мемориальной табличкой , устан</t>
  </si>
  <si>
    <t>101038024</t>
  </si>
  <si>
    <t>101038037</t>
  </si>
  <si>
    <t>101038035</t>
  </si>
  <si>
    <t>101038033</t>
  </si>
  <si>
    <t>101038032</t>
  </si>
  <si>
    <t>101038031</t>
  </si>
  <si>
    <t>101038030</t>
  </si>
  <si>
    <t>101038029</t>
  </si>
  <si>
    <t>101038028</t>
  </si>
  <si>
    <t>101038027</t>
  </si>
  <si>
    <t>101039281</t>
  </si>
  <si>
    <t>101039282</t>
  </si>
  <si>
    <t>101039283</t>
  </si>
  <si>
    <t>101039284</t>
  </si>
  <si>
    <t>101039285</t>
  </si>
  <si>
    <t>101039286</t>
  </si>
  <si>
    <t>101039288</t>
  </si>
  <si>
    <t>101039289</t>
  </si>
  <si>
    <t>101039253</t>
  </si>
  <si>
    <t>101038022</t>
  </si>
  <si>
    <t>101039257</t>
  </si>
  <si>
    <t>101039258</t>
  </si>
  <si>
    <t>101038021</t>
  </si>
  <si>
    <t>101039259</t>
  </si>
  <si>
    <t>101039271</t>
  </si>
  <si>
    <t>101039272</t>
  </si>
  <si>
    <t>101039273</t>
  </si>
  <si>
    <t>101039274</t>
  </si>
  <si>
    <t>101039275</t>
  </si>
  <si>
    <t>101039276</t>
  </si>
  <si>
    <t>101039277</t>
  </si>
  <si>
    <t>101039278</t>
  </si>
  <si>
    <t>101039279</t>
  </si>
  <si>
    <t>101039280</t>
  </si>
  <si>
    <t>101039449</t>
  </si>
  <si>
    <t>101039311</t>
  </si>
  <si>
    <t>101039312</t>
  </si>
  <si>
    <t>101039313</t>
  </si>
  <si>
    <t>101039314</t>
  </si>
  <si>
    <t>101039315</t>
  </si>
  <si>
    <t>101039316</t>
  </si>
  <si>
    <t>101039317</t>
  </si>
  <si>
    <t>101037792</t>
  </si>
  <si>
    <t>101037791</t>
  </si>
  <si>
    <t>101037790</t>
  </si>
  <si>
    <t>101037793</t>
  </si>
  <si>
    <t>101039298</t>
  </si>
  <si>
    <t>101039299</t>
  </si>
  <si>
    <t>101039300</t>
  </si>
  <si>
    <t>101039301</t>
  </si>
  <si>
    <t>101039302</t>
  </si>
  <si>
    <t>101039303</t>
  </si>
  <si>
    <t>101039304</t>
  </si>
  <si>
    <t>101039305</t>
  </si>
  <si>
    <t>101039306</t>
  </si>
  <si>
    <t>101039307</t>
  </si>
  <si>
    <t>101039308</t>
  </si>
  <si>
    <t>101039309</t>
  </si>
  <si>
    <t>101039351</t>
  </si>
  <si>
    <t>101039352</t>
  </si>
  <si>
    <t>101039353</t>
  </si>
  <si>
    <t>101039354</t>
  </si>
  <si>
    <t>101039355</t>
  </si>
  <si>
    <t>101039356</t>
  </si>
  <si>
    <t>101039318</t>
  </si>
  <si>
    <t>101039319</t>
  </si>
  <si>
    <t>101039321</t>
  </si>
  <si>
    <t>101039325</t>
  </si>
  <si>
    <t>101039326</t>
  </si>
  <si>
    <t>101039327</t>
  </si>
  <si>
    <t>101039328</t>
  </si>
  <si>
    <t>101039329</t>
  </si>
  <si>
    <t>101039330</t>
  </si>
  <si>
    <t>101039291</t>
  </si>
  <si>
    <t>101039294</t>
  </si>
  <si>
    <t>101039295</t>
  </si>
  <si>
    <t>101039296</t>
  </si>
  <si>
    <t>101039297</t>
  </si>
  <si>
    <t>101039336</t>
  </si>
  <si>
    <t>101039337</t>
  </si>
  <si>
    <t>101039338</t>
  </si>
  <si>
    <t>101039339</t>
  </si>
  <si>
    <t>101039340</t>
  </si>
  <si>
    <t>101039341</t>
  </si>
  <si>
    <t>101039342</t>
  </si>
  <si>
    <t>101039343</t>
  </si>
  <si>
    <t>101039344</t>
  </si>
  <si>
    <t>101039345</t>
  </si>
  <si>
    <t>101039346</t>
  </si>
  <si>
    <t>101039347</t>
  </si>
  <si>
    <t>101039348</t>
  </si>
  <si>
    <t>101039349</t>
  </si>
  <si>
    <t>101039350</t>
  </si>
  <si>
    <t>101039357</t>
  </si>
  <si>
    <t>101039358</t>
  </si>
  <si>
    <t>101039359</t>
  </si>
  <si>
    <t>101039360</t>
  </si>
  <si>
    <t>101039361</t>
  </si>
  <si>
    <t>101039362</t>
  </si>
  <si>
    <t>101039363</t>
  </si>
  <si>
    <t>101038020</t>
  </si>
  <si>
    <t>101039448</t>
  </si>
  <si>
    <t>101039331</t>
  </si>
  <si>
    <t>101039332</t>
  </si>
  <si>
    <t>101039333</t>
  </si>
  <si>
    <t>101039334</t>
  </si>
  <si>
    <t>101039335</t>
  </si>
  <si>
    <t>101039497</t>
  </si>
  <si>
    <t xml:space="preserve">Светофорный объект типа Т.7 Светофорный объект типа Т.7     </t>
  </si>
  <si>
    <t>101039496</t>
  </si>
  <si>
    <t>101039495</t>
  </si>
  <si>
    <t>101038138</t>
  </si>
  <si>
    <t xml:space="preserve">Светофорный объект по адесу; ул.Куйбышева  вблизи МБОУ "СОШ </t>
  </si>
  <si>
    <t>101038133</t>
  </si>
  <si>
    <t xml:space="preserve">Светофорный объект по адесу; ул.Калинина 28,30 вблизи МБДОУ </t>
  </si>
  <si>
    <t>101038134</t>
  </si>
  <si>
    <t xml:space="preserve">Светофорный объект по адесу; ул.Царевского на перекрестке с </t>
  </si>
  <si>
    <t>101038135</t>
  </si>
  <si>
    <t>Светофорный объект по адесу; ул.Калинина  на перекрестке с у</t>
  </si>
  <si>
    <t>101038136</t>
  </si>
  <si>
    <t xml:space="preserve">Светофорный объект по адесу; ул Куйбышева  на перекрестке с </t>
  </si>
  <si>
    <t>101038137</t>
  </si>
  <si>
    <t>Светофорный объект по адесу; ул.Калинина на перекрестке с ул</t>
  </si>
  <si>
    <t>101041002</t>
  </si>
  <si>
    <t>Мотопомпа бензиновая д/сильно загрязненной воды Мотопомпа бе</t>
  </si>
  <si>
    <t>101041003</t>
  </si>
  <si>
    <t>101040220</t>
  </si>
  <si>
    <t>101040219</t>
  </si>
  <si>
    <t>0101040009</t>
  </si>
  <si>
    <t>Лодочный мотор Suzuki DF 50 TS Лодочный мотор Suzuki DF 50 T</t>
  </si>
  <si>
    <t xml:space="preserve">Рубительная машина ВХ62S Рубительная машина ВХ62S           </t>
  </si>
  <si>
    <t>1013402175</t>
  </si>
  <si>
    <t>Программно-аппаратный комплекс (СКЗИ) тип3* Программно-аппар</t>
  </si>
  <si>
    <t>10134082</t>
  </si>
  <si>
    <t>Автоматизированная система управления ЕДДС Автоматизированна</t>
  </si>
  <si>
    <t>10113003</t>
  </si>
  <si>
    <t xml:space="preserve">Система оповещения территории Система оповещения территории </t>
  </si>
  <si>
    <t>10134150</t>
  </si>
  <si>
    <t>Система цифрового видеонаблюдения Система цифрового видеонаб</t>
  </si>
  <si>
    <t>Система обеспечения вызова экстренных служб по единому номер</t>
  </si>
  <si>
    <t>10134160</t>
  </si>
  <si>
    <t>Программно-аппартный комплекс тип 3* Программно-аппаратный к</t>
  </si>
  <si>
    <t>10134166</t>
  </si>
  <si>
    <t>Программно-аппаратный комплекс (СКЗИ) тип1* Программно-аппар</t>
  </si>
  <si>
    <t>10134093</t>
  </si>
  <si>
    <t>Персональный компьютер для системы видеонаблюдения Персональ</t>
  </si>
  <si>
    <t>10134033</t>
  </si>
  <si>
    <t>Аппаратно-программный комплекс VipNet Coordinator Аппаратно-</t>
  </si>
  <si>
    <t>1320006</t>
  </si>
  <si>
    <t>Программно-аппаратный комплекс (ПАК) тип 2 Программно-аппара</t>
  </si>
  <si>
    <t>001300002</t>
  </si>
  <si>
    <t>Сервер Dell PE2900R Two QC  X5355 Сервер Dell PE2900R Two QC</t>
  </si>
  <si>
    <t>003100330</t>
  </si>
  <si>
    <t xml:space="preserve">Сервер Intel в сборе Сервер Intel в сборе                   </t>
  </si>
  <si>
    <t>1013401755</t>
  </si>
  <si>
    <t>1010400121</t>
  </si>
  <si>
    <t>1010401665</t>
  </si>
  <si>
    <t>Комплекс навигационной системы Комплекс навигационной систем</t>
  </si>
  <si>
    <t>1201800001</t>
  </si>
  <si>
    <t xml:space="preserve">ГАЗ-А65R33 Автобус ГАЗ-А65R33  на 16 мест (Автобус)         </t>
  </si>
  <si>
    <t xml:space="preserve">Ford Автомобиль "FORD TRANSIT" (828) (Автомобиль легковой)  </t>
  </si>
  <si>
    <t>0001500009</t>
  </si>
  <si>
    <t xml:space="preserve">ГАЗ-32213 на 13 мест (Автомобиль легковой)                  </t>
  </si>
  <si>
    <t>0001500010</t>
  </si>
  <si>
    <t xml:space="preserve">Chevrolet CHEVROLET (Автомобиль легковой)                   </t>
  </si>
  <si>
    <t>00000000061</t>
  </si>
  <si>
    <t xml:space="preserve">Toyota Автомобиль TOYOTA HIACE (Микроавтобус)               </t>
  </si>
  <si>
    <t>101030510</t>
  </si>
  <si>
    <t>ЗИЛ 130 Подметально-уборочная машина ПУМ -69 (Автомобиль спе</t>
  </si>
  <si>
    <t>101045694</t>
  </si>
  <si>
    <t xml:space="preserve">Снегопогрузчик СнП-17 Снегопогрузчик лаповый (Погрузчик)    </t>
  </si>
  <si>
    <t>101045019</t>
  </si>
  <si>
    <t xml:space="preserve">УАЗ -390994 УАЗ -390994 (Автомобиль специальный)            </t>
  </si>
  <si>
    <t>101042635</t>
  </si>
  <si>
    <t>692114 (ДМК-65) Машина комбинированная дорожная уборочная на</t>
  </si>
  <si>
    <t>101042709</t>
  </si>
  <si>
    <t>Белорус  82.1 Трактор "Беларус 82.1"  г/н 70ТХ 8436 (Трактор</t>
  </si>
  <si>
    <t>101030581</t>
  </si>
  <si>
    <t xml:space="preserve">КАМАЗ 55111А самосвал Самосвал (Самосвал)                   </t>
  </si>
  <si>
    <t>101047178</t>
  </si>
  <si>
    <t xml:space="preserve">Автогрейдер ГС-14.02 (Прочее)                               </t>
  </si>
  <si>
    <t>101046942</t>
  </si>
  <si>
    <t xml:space="preserve">БЕЛАРУС-82.1 беларус (Трактор)                              </t>
  </si>
  <si>
    <t>101046943</t>
  </si>
  <si>
    <t>101046940</t>
  </si>
  <si>
    <t xml:space="preserve">ГАЗ-САЗ-2507 2507 (Самосвал)                                </t>
  </si>
  <si>
    <t>101046941</t>
  </si>
  <si>
    <t>101046938</t>
  </si>
  <si>
    <t xml:space="preserve">Снегопогрузчик СНП-17 (Погрузчик)                           </t>
  </si>
  <si>
    <t>101046965</t>
  </si>
  <si>
    <t xml:space="preserve">Илососная КО-507К (Прочее)                                  </t>
  </si>
  <si>
    <t>101046875</t>
  </si>
  <si>
    <t>101046939</t>
  </si>
  <si>
    <t xml:space="preserve">ПС-10 ПС-10 (Уборочная машина)                              </t>
  </si>
  <si>
    <t>101046966</t>
  </si>
  <si>
    <t xml:space="preserve">ПУМ Sweeper ММК-1500 (Уборочная машина)                     </t>
  </si>
  <si>
    <t>101046700</t>
  </si>
  <si>
    <t xml:space="preserve">УКМ-2500М KZDM (Уборочная машина)                           </t>
  </si>
  <si>
    <t>101043999</t>
  </si>
  <si>
    <t>ПУМ-001 Прицепная подментально-уборочнапя машина, модель П (</t>
  </si>
  <si>
    <t>101030509</t>
  </si>
  <si>
    <t>ГАЗ Универсальная разметочная машина "Виннер А622" (Автомоби</t>
  </si>
  <si>
    <t>101041050</t>
  </si>
  <si>
    <t xml:space="preserve">ГАЗ-32213 ГАЗ (Автобус)                                     </t>
  </si>
  <si>
    <t>10105002</t>
  </si>
  <si>
    <t xml:space="preserve">ГАЗ-22177 ГАЗ-22177-104 (Микроавтобус)                      </t>
  </si>
  <si>
    <t>101030608</t>
  </si>
  <si>
    <t xml:space="preserve">ЗИЛ 131 Зил-131В (Автомобиль грузовой)                      </t>
  </si>
  <si>
    <t>101042762</t>
  </si>
  <si>
    <t xml:space="preserve">ЗИЛ 130 ПМ Зил-130 цистерна (Автомобиль грузовой)           </t>
  </si>
  <si>
    <t>00000034</t>
  </si>
  <si>
    <t>ГАЗ 2705 Грузовой фургон цельно металлический (Автомобиль гр</t>
  </si>
  <si>
    <t>101045561</t>
  </si>
  <si>
    <t>101045984</t>
  </si>
  <si>
    <t>Shantui SL30WN (1)_2WHS Фронтальный погрузчик Shantui SL30WN</t>
  </si>
  <si>
    <t>101047001</t>
  </si>
  <si>
    <t xml:space="preserve">ПАЗ Автобус ПАЗ 32054 (Автобус)                             </t>
  </si>
  <si>
    <t>101030605</t>
  </si>
  <si>
    <t xml:space="preserve">Снегопогрузчик КО-206М (Автомобиль специальный)             </t>
  </si>
  <si>
    <t>101030554</t>
  </si>
  <si>
    <t xml:space="preserve">Автогрейдер ДЗ 122Б-7 (Автомобиль специальный)              </t>
  </si>
  <si>
    <t>101030576</t>
  </si>
  <si>
    <t xml:space="preserve">КАМАЗ 65115 (Самосвал)                                      </t>
  </si>
  <si>
    <t>101030577</t>
  </si>
  <si>
    <t>101030578</t>
  </si>
  <si>
    <t>101030639</t>
  </si>
  <si>
    <t xml:space="preserve">Самоходная машина СА111643 (Прочее)                         </t>
  </si>
  <si>
    <t>101030564</t>
  </si>
  <si>
    <t xml:space="preserve">ДЗ122Б7 Автогрейдер ДЗ-122Б-7 г/н 72-41  (бюд) (Прочее)     </t>
  </si>
  <si>
    <t>101030610</t>
  </si>
  <si>
    <t>КАМАЗ Машина комбинированная уборочная (Автомобиль специальн</t>
  </si>
  <si>
    <t>101030611</t>
  </si>
  <si>
    <t>КАМАЗ Универсальная комбинированная машина на шасси КАМА (Ав</t>
  </si>
  <si>
    <t>101030612</t>
  </si>
  <si>
    <t>101030595</t>
  </si>
  <si>
    <t xml:space="preserve">ЧМЗАП5523 Прицеп - 5523 (Прицеп)                            </t>
  </si>
  <si>
    <t>101030493</t>
  </si>
  <si>
    <t xml:space="preserve">КО-206А КО-206 (Прочее)                                     </t>
  </si>
  <si>
    <t>101030556</t>
  </si>
  <si>
    <t xml:space="preserve">Асфальтоукладчик BITELLI ВВ 632 (Прочее)                    </t>
  </si>
  <si>
    <t>101032472</t>
  </si>
  <si>
    <t xml:space="preserve">Асфальтоукладчик АСФ-К-4-01 (Прочее)                        </t>
  </si>
  <si>
    <t>101030584</t>
  </si>
  <si>
    <t xml:space="preserve">ЗИЛ ММЗ-4505 (Самосвал)                                     </t>
  </si>
  <si>
    <t>101030594</t>
  </si>
  <si>
    <t xml:space="preserve">МАЗ93801 МАЗ-93801 (Прицеп)                                 </t>
  </si>
  <si>
    <t>101030495</t>
  </si>
  <si>
    <t xml:space="preserve">ДУ-54А ДУ-54 (Прочее)                                       </t>
  </si>
  <si>
    <t>101030579</t>
  </si>
  <si>
    <t xml:space="preserve">КАМАЗ КАМАЗ 65115-017 (Автомобиль грузовой)                 </t>
  </si>
  <si>
    <t>101030505</t>
  </si>
  <si>
    <t xml:space="preserve">ГАЗ 3307-фургон ГАЗ-3307 (Автомобиль специальный)           </t>
  </si>
  <si>
    <t>101030580</t>
  </si>
  <si>
    <t>101030503</t>
  </si>
  <si>
    <t xml:space="preserve">2784 МА МАЗ 437041 (Автомобиль грузовой)                    </t>
  </si>
  <si>
    <t>101030609</t>
  </si>
  <si>
    <t xml:space="preserve">ЗИЛ Автогудронатор (Автомобиль специальный)                 </t>
  </si>
  <si>
    <t>101030508</t>
  </si>
  <si>
    <t xml:space="preserve">КО-002 Поливомоечная (Автомобиль специальный)               </t>
  </si>
  <si>
    <t>101030570</t>
  </si>
  <si>
    <t xml:space="preserve">ДТV-75 Каток DTV-75 (Прочее)                                </t>
  </si>
  <si>
    <t>101030544</t>
  </si>
  <si>
    <t>101030553</t>
  </si>
  <si>
    <t xml:space="preserve">ДЗ122Б7 ДЗ-122-Б-7 (Прочее)                                 </t>
  </si>
  <si>
    <t>101030490</t>
  </si>
  <si>
    <t xml:space="preserve">ГАЗ ГАЗ-3110  Волга (Автомобиль легковой)                   </t>
  </si>
  <si>
    <t>101030497</t>
  </si>
  <si>
    <t xml:space="preserve">АП-4014 Автопогрузчик (Погрузчик)                           </t>
  </si>
  <si>
    <t>101030582</t>
  </si>
  <si>
    <t xml:space="preserve">ЗИЛ 4520 ЗИЛ-4520 (Самосвал)                                </t>
  </si>
  <si>
    <t>101030543</t>
  </si>
  <si>
    <t xml:space="preserve">ЗИЛ ММЗ 4502 Автосамосвал (Самосвал)                        </t>
  </si>
  <si>
    <t>101030542</t>
  </si>
  <si>
    <t>101030499</t>
  </si>
  <si>
    <t xml:space="preserve">Д-210А ДЭ-210А (Прочее)                                     </t>
  </si>
  <si>
    <t>101030501</t>
  </si>
  <si>
    <t>101030474</t>
  </si>
  <si>
    <t xml:space="preserve">К701 Трактор К-701 (Трактор)                                </t>
  </si>
  <si>
    <t>101030536</t>
  </si>
  <si>
    <t xml:space="preserve">КО-502Б-2 Машина (Автомобиль специальный)                   </t>
  </si>
  <si>
    <t>101030506</t>
  </si>
  <si>
    <t xml:space="preserve">КО503 ассенизационная (Автомобиль специальный)              </t>
  </si>
  <si>
    <t>101030532</t>
  </si>
  <si>
    <t xml:space="preserve">ЗИЛ Автосамосвал (Самосвал)                                 </t>
  </si>
  <si>
    <t>101030511</t>
  </si>
  <si>
    <t xml:space="preserve">МАЗ 5429 Тягач (Тягач)                                      </t>
  </si>
  <si>
    <t>101045020</t>
  </si>
  <si>
    <t xml:space="preserve">ГАЗ ГАЗ-32213-14 (Автобус)                                  </t>
  </si>
  <si>
    <t>101047000</t>
  </si>
  <si>
    <t xml:space="preserve">ПАЗ 320412-05 (Автобус)                                     </t>
  </si>
  <si>
    <t>101042016</t>
  </si>
  <si>
    <t>Легковой автомобиль UAZ PATRIO Легковой  автомобиль UAZ PATR</t>
  </si>
  <si>
    <t>101042018</t>
  </si>
  <si>
    <t xml:space="preserve">692114 (ДМК-65) 692114 (ДМК-65) (Автомобиль специальный)    </t>
  </si>
  <si>
    <t>101042242</t>
  </si>
  <si>
    <t>Автогидроподъемник Чайка-Сервис 2784SG (Автомобиль специальн</t>
  </si>
  <si>
    <t>101030585</t>
  </si>
  <si>
    <t>Автомобиль ГАЗ-2705 М600СХ 70 ГАЗ-2705 (Автомобиль грузовой)</t>
  </si>
  <si>
    <t>101030602</t>
  </si>
  <si>
    <t>ПУМ-001 Подметально-уборочная машина ПУМ-001 "Магистраль" (У</t>
  </si>
  <si>
    <t>101031720</t>
  </si>
  <si>
    <t xml:space="preserve">ГАЗ Автомобиль ГАЗ 330210 бортовой (Автомобиль грузовой)    </t>
  </si>
  <si>
    <t>101031515</t>
  </si>
  <si>
    <t>ПУМА Подметально-уборочная машина прицеп "Пума" (Уборочная м</t>
  </si>
  <si>
    <t>101030298</t>
  </si>
  <si>
    <t xml:space="preserve">УАЗ Автомобиль УАЗ-390995 (Прочее)                          </t>
  </si>
  <si>
    <t>101037783</t>
  </si>
  <si>
    <t>ДМК-65 Специальный 692114(ДМК-65) уборочный (Автомобиль спец</t>
  </si>
  <si>
    <t>101037784</t>
  </si>
  <si>
    <t>692114 (ДМК-65) Специальный 692114 (ДМК-65)  уборочный (Авто</t>
  </si>
  <si>
    <t>101037785</t>
  </si>
  <si>
    <t>692114(ДМК-65) Специальный 692114 (ДМК-65)  уборочный (Автом</t>
  </si>
  <si>
    <t>101039366</t>
  </si>
  <si>
    <t>Снегопогрузчик лаповый СЛП-206 Снегопогрузчик лаповый СЛП-20</t>
  </si>
  <si>
    <t>101037782</t>
  </si>
  <si>
    <t xml:space="preserve">УАЗ390945 УАЗ-390945 грузовой (Автомобиль грузовой)         </t>
  </si>
  <si>
    <t>101041001</t>
  </si>
  <si>
    <t xml:space="preserve">- Прицеп для перевозки грузов и сам. техники (Прицеп)       </t>
  </si>
  <si>
    <t>0101050002</t>
  </si>
  <si>
    <t xml:space="preserve">УАЗ УАЗ-3163-343 (Автомобиль легковой)                      </t>
  </si>
  <si>
    <t>М00131758</t>
  </si>
  <si>
    <t xml:space="preserve">Тайга Варяг500 (Снегоход)                                   </t>
  </si>
  <si>
    <t>М00131729</t>
  </si>
  <si>
    <t xml:space="preserve">УАЗ УАЗ-390995-04 (Автомобиль грузовой)                     </t>
  </si>
  <si>
    <t>М00131760</t>
  </si>
  <si>
    <t>М00131763</t>
  </si>
  <si>
    <t xml:space="preserve">Stels Витязь (Снегоход)                                     </t>
  </si>
  <si>
    <t>М00131764</t>
  </si>
  <si>
    <t xml:space="preserve">Stels Леопард (Снегоход)                                    </t>
  </si>
  <si>
    <t>М00131759</t>
  </si>
  <si>
    <t xml:space="preserve">Буран Лидер АДЕ (Снегоход)                                  </t>
  </si>
  <si>
    <t>М00131762</t>
  </si>
  <si>
    <t xml:space="preserve">Беларус 82.1 (Трактор)                                      </t>
  </si>
  <si>
    <t>000000151018</t>
  </si>
  <si>
    <t xml:space="preserve">УАЗ 31514 - 17 (Автомобиль легковой)                        </t>
  </si>
  <si>
    <t>0101050001</t>
  </si>
  <si>
    <t xml:space="preserve">Буран' СБ-640 МД (Снегоход)                                </t>
  </si>
  <si>
    <t>0001510052</t>
  </si>
  <si>
    <t xml:space="preserve">Буран' СБ-640МД (Снегоход)                                 </t>
  </si>
  <si>
    <t>000000151009</t>
  </si>
  <si>
    <t xml:space="preserve">МТЗ - 82 МТ3-82 (Трактор)                                   </t>
  </si>
  <si>
    <t>000000150205</t>
  </si>
  <si>
    <t>М00131715</t>
  </si>
  <si>
    <t xml:space="preserve">УАЗ 39099 УАЗ - 390995-04 (Автомобиль грузовой)             </t>
  </si>
  <si>
    <t>1010500034</t>
  </si>
  <si>
    <t xml:space="preserve">UAZ PATRIOT (Автомобиль легковой)                           </t>
  </si>
  <si>
    <t xml:space="preserve">МАУ ЗАТО Северск "РЦО" </t>
  </si>
  <si>
    <t xml:space="preserve">МБЭУ </t>
  </si>
  <si>
    <t xml:space="preserve">МКУ "Лесничество ЗАТО Северск" </t>
  </si>
  <si>
    <t>МКУ "Ресурсный центр"</t>
  </si>
  <si>
    <t xml:space="preserve">МКУ ЕДДС ЗАТО Северск </t>
  </si>
  <si>
    <t xml:space="preserve">МКУ ЗАТО Северск ЦБОУ </t>
  </si>
  <si>
    <t xml:space="preserve">МКУ ТЦ </t>
  </si>
  <si>
    <t>10102005</t>
  </si>
  <si>
    <t xml:space="preserve">Отдельностоящее (ул.Первомайская, 6 - 806,8кв.м.)           </t>
  </si>
  <si>
    <t>Томская область, г.Северск, ул.Первомайская,  д.6</t>
  </si>
  <si>
    <t>101020000002</t>
  </si>
  <si>
    <t xml:space="preserve">Встроенное нежилое помещение (ул.Ленина, 1/1 - 117,8кв.м.)  </t>
  </si>
  <si>
    <t>Томская область, пос.Самусь, ул.Ленина,  д.1 стр.1</t>
  </si>
  <si>
    <t>101020000001</t>
  </si>
  <si>
    <t xml:space="preserve">Встроенное нежилое помещение (ул.Ленина, 1/3 - 60,2кв.м.)   </t>
  </si>
  <si>
    <t>Томская область, пос.Самусь, ул.Ленина,  д.1 стр.3</t>
  </si>
  <si>
    <t>10102004</t>
  </si>
  <si>
    <t xml:space="preserve">Пристроенное (просп.Коммунистический, 51/1/1 - 175,9кв.м.)  </t>
  </si>
  <si>
    <t>Томская область, г.Северск, просп.Коммунистический,  д.51/1 стр.1</t>
  </si>
  <si>
    <t>10102003</t>
  </si>
  <si>
    <t xml:space="preserve">Отдельностоящее (просп.Коммунистический, 51/1 - 328,2кв.м.) </t>
  </si>
  <si>
    <t>Томская область, г.Северск, просп.Коммунистический,  д.51 стр.1, Строение № 1</t>
  </si>
  <si>
    <t>10102002</t>
  </si>
  <si>
    <t xml:space="preserve">Отдельностоящее (ул.Свердлова, 14 - 734кв.м.)               </t>
  </si>
  <si>
    <t>Томская область, г.Северск, ул.Свердлова,  д.14</t>
  </si>
  <si>
    <t xml:space="preserve">Отдельностоящее (просп.Коммунистический, 51 - 5528,6кв.м.)  </t>
  </si>
  <si>
    <t>Томская область, г.Северск, просп.Коммунистический,  д.51</t>
  </si>
  <si>
    <t>001010002</t>
  </si>
  <si>
    <t xml:space="preserve">Пристроенное (ул.Калинина, 39/1 - 65,2кв.м.)                </t>
  </si>
  <si>
    <t>Томская область, г.Северск, ул.Калинина,  д.39/1, Калинина 39/2</t>
  </si>
  <si>
    <t>001010005</t>
  </si>
  <si>
    <t xml:space="preserve">Отдельностоящее (ул.Калинина, 39 - 765,9кв.м.)              </t>
  </si>
  <si>
    <t>Томская область, г.Северск, ул.Калинина,  д.39</t>
  </si>
  <si>
    <t>101120000004</t>
  </si>
  <si>
    <t xml:space="preserve">Отдельностоящее (ул.Ленина, 5 - 54,8кв.м.)                  </t>
  </si>
  <si>
    <t>Томская область, пос.Самусь, ул.Ленина,  д.5</t>
  </si>
  <si>
    <t>10102377</t>
  </si>
  <si>
    <t xml:space="preserve">Отдельностоящее (ул.Лесная, 11а - 3468,4кв.м.)              </t>
  </si>
  <si>
    <t>Томская область, г.Северск, ул.Лесная,  д.11а</t>
  </si>
  <si>
    <t>102010008</t>
  </si>
  <si>
    <t>Встроенное нежилое помещение (просп.Коммунистический, 42/1 -</t>
  </si>
  <si>
    <t>Томская область, г.Северск, просп.Коммунистический,  д.42 стр.1, помещ.2</t>
  </si>
  <si>
    <t>10102492</t>
  </si>
  <si>
    <t xml:space="preserve">Встроенное нежилое помещение (ул.Лесная, 11а/7 - 73,7кв.м.) </t>
  </si>
  <si>
    <t>Томская область, г.Северск, ул.Лесная,  д.11а стр.7</t>
  </si>
  <si>
    <t>000000000117</t>
  </si>
  <si>
    <t xml:space="preserve">Встроенное нежилое помещение (ул.Свердлова, 18 - 106кв.м.)  </t>
  </si>
  <si>
    <t>Томская область, г.Северск, ул.Свердлова,  д.18, пом. п010-п017</t>
  </si>
  <si>
    <t>10102503</t>
  </si>
  <si>
    <t xml:space="preserve">Встроенное нежилое помещение (ул.Лесная, 11а/1 - 61,5кв.м.) </t>
  </si>
  <si>
    <t>Томская область, г.Северск, ул.Лесная,  д.11а стр.1, пом.1004</t>
  </si>
  <si>
    <t>0001000019</t>
  </si>
  <si>
    <t>Встроенное нежилое помещение (ул.Свердлова, 18 - 881,1кв.м.)</t>
  </si>
  <si>
    <t>Томская область, г.Северск, ул.Свердлова,  д.18, пом. № п001-п009, п018, 1001-1027, 2001-2024</t>
  </si>
  <si>
    <t>103010489</t>
  </si>
  <si>
    <t>Земли промышленности, .. (1492 кв.м.) кад.№:70:22:0010802:26</t>
  </si>
  <si>
    <t>103010246</t>
  </si>
  <si>
    <t>Земли населённых пунктов (7058 кв.м.) кад.№:70:22:0010103:87</t>
  </si>
  <si>
    <t>103010251</t>
  </si>
  <si>
    <t>Земли населённых пунктов (121 кв.м.) кад.№:70:22:0020201:36,</t>
  </si>
  <si>
    <t>Томская область, пос.Самусь, ул.Ленина,  д.1, строение № 3</t>
  </si>
  <si>
    <t>103010250</t>
  </si>
  <si>
    <t>Земли населённых пунктов (266 кв.м.) кад.№:70:22:0020201:35,</t>
  </si>
  <si>
    <t>Томская область, пос.Самусь, ул.Ленина,  д.1, строение № 1</t>
  </si>
  <si>
    <t>103010247</t>
  </si>
  <si>
    <t>Земли населённых пунктов (4106 кв.м.) кад.№:70:22:0010102:13</t>
  </si>
  <si>
    <t>103010024</t>
  </si>
  <si>
    <t>Земли населённых пунктов (124 кв.м.) кад.№:70:22:0020204:31,</t>
  </si>
  <si>
    <t>*Автовокзалы</t>
  </si>
  <si>
    <t>103010105</t>
  </si>
  <si>
    <t>Земли населённых пунктов (1646 кв.м.) кад.№:70:22:0010102:23</t>
  </si>
  <si>
    <t>Томская область, г.Северск, ул.Свердлова,  д.18</t>
  </si>
  <si>
    <t>103010423</t>
  </si>
  <si>
    <t>Земли населённых пунктов (509 кв.м.) кад.№:70:22:0010103:120</t>
  </si>
  <si>
    <t>103010422</t>
  </si>
  <si>
    <t>Земли населённых пунктов (72 кв.м.) кад.№:70:22:0010103:121,</t>
  </si>
  <si>
    <t>Томская область, г.Северск, ул.Калинина,  д.39/2</t>
  </si>
  <si>
    <t>*Производственные гаражи и автостоянки, рем.-мех. мастерские</t>
  </si>
  <si>
    <t>103010691</t>
  </si>
  <si>
    <t>Земли населённых пунктов (72 кв.м.) кад.№:70:22:0010103:4103</t>
  </si>
  <si>
    <t>Томская область, г.Северск, просп.Коммунистический,  д.42, строение № 1</t>
  </si>
  <si>
    <t>103012465</t>
  </si>
  <si>
    <t>Земли населённых пунктов (1118 кв.м.) кад.№:70:22:0010101:64</t>
  </si>
  <si>
    <t>10103012</t>
  </si>
  <si>
    <t xml:space="preserve">Проезды (Дороги)                                            </t>
  </si>
  <si>
    <t>Томская область, г.Северск, просп.Коммунистический,  д.51 стр.1</t>
  </si>
  <si>
    <t>10103003</t>
  </si>
  <si>
    <t>Томская область, г.Северск, просп.Коммунистический,  д.14</t>
  </si>
  <si>
    <t xml:space="preserve">Проезды к зданию по ул.Свердлова 18. (Благоустройство)      </t>
  </si>
  <si>
    <t>Томская область, г.Северск, ул.Свердлова,  д.18, квартал № 40, сооружение № 1б</t>
  </si>
  <si>
    <t>10103007</t>
  </si>
  <si>
    <t xml:space="preserve">Сети канализации нежилого административного здания и здания </t>
  </si>
  <si>
    <t>Томская область, г.Северск, просп.Коммунистический,  д.51, сооружение № 2К1</t>
  </si>
  <si>
    <t>101031626</t>
  </si>
  <si>
    <t>Сети водоснабжения нежилого адм. здания  г. Северск, ул. Кал</t>
  </si>
  <si>
    <t>Томская область, г.Северск, ул.Калинина,  д.39, сооружение №2В1</t>
  </si>
  <si>
    <t>10103008</t>
  </si>
  <si>
    <t>Сети водоснабжения нежилых зданий Администрации ЗАТО Северск</t>
  </si>
  <si>
    <t>Томская область, г.Северск, просп.Коммунистический,  д.51, сооружение №2В1</t>
  </si>
  <si>
    <t>101031649</t>
  </si>
  <si>
    <t xml:space="preserve">Сети водоснабжения нежилого здания (Сети водоснабжения)     </t>
  </si>
  <si>
    <t>Томская область, г.Северск, ул.Свердлова,  д.18, сооружение №1в</t>
  </si>
  <si>
    <t>10103010</t>
  </si>
  <si>
    <t>Томская область, г.Северск, ул.Первомайская,  д.6, сооружение 1в</t>
  </si>
  <si>
    <t>10103009</t>
  </si>
  <si>
    <t xml:space="preserve">Сети водоснабжения нежилого здания  городского архива (Сети </t>
  </si>
  <si>
    <t>Томская область, г.Северск, ул.Свердлова,  д.14, сооружение 1в</t>
  </si>
  <si>
    <t>101031718</t>
  </si>
  <si>
    <t xml:space="preserve">Сети водоснабжения (Сети водоснабжения)                     </t>
  </si>
  <si>
    <t>Томская область, г.Северск, ул.Лесная, территория по ул.Лесная, 11а</t>
  </si>
  <si>
    <t>М071203739</t>
  </si>
  <si>
    <t xml:space="preserve">Схема газоснабжения (Сети газовые)                          </t>
  </si>
  <si>
    <t>Тип: Незавершенное строительство</t>
  </si>
  <si>
    <t>101081666</t>
  </si>
  <si>
    <t xml:space="preserve">Генплан п.Самусь Технический отчет - Строит. №12-99/363     </t>
  </si>
  <si>
    <t>Томская область, г.Северск, просп.Коммунистический</t>
  </si>
  <si>
    <t>101081667</t>
  </si>
  <si>
    <t xml:space="preserve">Пояснительная записка п.Самусь - Строит. №12-99/260         </t>
  </si>
  <si>
    <t>101080001</t>
  </si>
  <si>
    <t xml:space="preserve">Генплан ЗАТО Северск - Строит. №29/1                        </t>
  </si>
  <si>
    <t>101081668</t>
  </si>
  <si>
    <t>Проект детальной планировки западного района города и кварта</t>
  </si>
  <si>
    <t>101081669</t>
  </si>
  <si>
    <t xml:space="preserve">Проект планировки территории - Строит. №0_                  </t>
  </si>
  <si>
    <t>1140012</t>
  </si>
  <si>
    <t xml:space="preserve">Принтер лазерный HP LJ 9050DN Принтер лазерный HP LJ 9050DN </t>
  </si>
  <si>
    <t>10104939</t>
  </si>
  <si>
    <t xml:space="preserve">сервер сервер                                               </t>
  </si>
  <si>
    <t>10104938</t>
  </si>
  <si>
    <t>10104935</t>
  </si>
  <si>
    <t xml:space="preserve">АТС Регион -DX1000                                          </t>
  </si>
  <si>
    <t>10104925</t>
  </si>
  <si>
    <t xml:space="preserve">Коммутатор коммутатор                                       </t>
  </si>
  <si>
    <t>10104773</t>
  </si>
  <si>
    <t xml:space="preserve">Сканер Fujitsu                                              </t>
  </si>
  <si>
    <t>10104667</t>
  </si>
  <si>
    <t xml:space="preserve">Коммутатор на 48 портов                                     </t>
  </si>
  <si>
    <t>10104515</t>
  </si>
  <si>
    <t xml:space="preserve">Коммутатор для сервера                                      </t>
  </si>
  <si>
    <t>10104448</t>
  </si>
  <si>
    <t xml:space="preserve">Кондиционер кондиционер                                     </t>
  </si>
  <si>
    <t>10104384</t>
  </si>
  <si>
    <t xml:space="preserve"> Принтер Laser Jet                                          </t>
  </si>
  <si>
    <t>10104196</t>
  </si>
  <si>
    <t xml:space="preserve">Станция офис ТС меридиан                                    </t>
  </si>
  <si>
    <t>10104183</t>
  </si>
  <si>
    <t xml:space="preserve">Монтажный шкаф концентратор                                 </t>
  </si>
  <si>
    <t>10104182</t>
  </si>
  <si>
    <t xml:space="preserve">Монтажный шкаф шкаф с системой                              </t>
  </si>
  <si>
    <t>10104004</t>
  </si>
  <si>
    <t xml:space="preserve">Охранная сигнализация в архиве                              </t>
  </si>
  <si>
    <t>10106464</t>
  </si>
  <si>
    <t>101006648</t>
  </si>
  <si>
    <t xml:space="preserve">Набор мебели мебель                                         </t>
  </si>
  <si>
    <t>10104943</t>
  </si>
  <si>
    <t xml:space="preserve">Система пожарной сигнализации сигнализация                  </t>
  </si>
  <si>
    <t>101041226</t>
  </si>
  <si>
    <t xml:space="preserve">Тепловой пункт тепловой                                     </t>
  </si>
  <si>
    <t>101041287</t>
  </si>
  <si>
    <t xml:space="preserve">Камера PTZ с компактным модулем PCS-1P                      </t>
  </si>
  <si>
    <t>101041284</t>
  </si>
  <si>
    <t xml:space="preserve">Контроллер AMX NI-3100                                      </t>
  </si>
  <si>
    <t>101041285</t>
  </si>
  <si>
    <t xml:space="preserve">Масштабатор "картинка в картинке" VP-725DSA                 </t>
  </si>
  <si>
    <t>101041246</t>
  </si>
  <si>
    <t xml:space="preserve">Панель плазменная PlasmaSync                                </t>
  </si>
  <si>
    <t>101041247</t>
  </si>
  <si>
    <t>101041261</t>
  </si>
  <si>
    <t xml:space="preserve">Панель сенсорная настольная NXT-CV7                         </t>
  </si>
  <si>
    <t>101041244</t>
  </si>
  <si>
    <t xml:space="preserve">Проектор NEC ТЗ 4000G                                       </t>
  </si>
  <si>
    <t>101060721</t>
  </si>
  <si>
    <t xml:space="preserve">Занавес занавес                                             </t>
  </si>
  <si>
    <t>0001360452</t>
  </si>
  <si>
    <t>Принтер  Xerox  Phaser 5500 DT Принтер  Xerox  Phaser 5500 D</t>
  </si>
  <si>
    <t>0001360064</t>
  </si>
  <si>
    <t xml:space="preserve">Шкаф коммуникационный Шкаф коммуникационный                 </t>
  </si>
  <si>
    <t>101040257</t>
  </si>
  <si>
    <t xml:space="preserve">Цифровая емкость Цифровая УАТС М-200 емкостью 64 аналогов   </t>
  </si>
  <si>
    <t>0010104001</t>
  </si>
  <si>
    <t>Портативный компьютерный термограф 'Иртис 2000СВ' Портативны</t>
  </si>
  <si>
    <t>01000098</t>
  </si>
  <si>
    <t xml:space="preserve">Сервер Сервер Dell PE2850 Dual X 3.4/2M/2G/5[73             </t>
  </si>
  <si>
    <t>1010402211</t>
  </si>
  <si>
    <t>Копировальный аппарат RICON AFICIO 1018D Копировальный аппар</t>
  </si>
  <si>
    <t>101060026</t>
  </si>
  <si>
    <t>101040061</t>
  </si>
  <si>
    <t xml:space="preserve">Проектор Toshiba TLP790 3000 Проектор Toshiba TLP790 3000   </t>
  </si>
  <si>
    <t>101060003</t>
  </si>
  <si>
    <t xml:space="preserve">Мебель Мебель                                               </t>
  </si>
  <si>
    <t>101040468</t>
  </si>
  <si>
    <t xml:space="preserve">Локальная вычислительная сеть Локальная вычислительная сеть </t>
  </si>
  <si>
    <t>101041311</t>
  </si>
  <si>
    <t xml:space="preserve">Масштабатор/функция "картинка в картинке" VP-719xl          </t>
  </si>
  <si>
    <t>101041312</t>
  </si>
  <si>
    <t xml:space="preserve">Контроллер АМХ NI-3100                                      </t>
  </si>
  <si>
    <t>101041313</t>
  </si>
  <si>
    <t>101041320</t>
  </si>
  <si>
    <t xml:space="preserve">Панель плазменная панель                                    </t>
  </si>
  <si>
    <t>101041321</t>
  </si>
  <si>
    <t>101041322</t>
  </si>
  <si>
    <t xml:space="preserve">Проектор NEC                                                </t>
  </si>
  <si>
    <t>101041323</t>
  </si>
  <si>
    <t xml:space="preserve">Камера PTZ с компактным модулем                             </t>
  </si>
  <si>
    <t>101041373</t>
  </si>
  <si>
    <t xml:space="preserve">Центральный блок управления конгресс-система блок           </t>
  </si>
  <si>
    <t>101041381</t>
  </si>
  <si>
    <t xml:space="preserve">Кондиционер General ABG-54R                                 </t>
  </si>
  <si>
    <t>101041382</t>
  </si>
  <si>
    <t>101060764</t>
  </si>
  <si>
    <t xml:space="preserve">Занавес Контестар                                           </t>
  </si>
  <si>
    <t>0001302917</t>
  </si>
  <si>
    <t>101041463</t>
  </si>
  <si>
    <t xml:space="preserve">Видеокамера Panasonic AG-DVX100BE Профессиональная в        </t>
  </si>
  <si>
    <t>101060266</t>
  </si>
  <si>
    <t xml:space="preserve">Кондиционер DAIKIN FTXS60G Кондиционер DAIKIN FTXS60G       </t>
  </si>
  <si>
    <t>101040249</t>
  </si>
  <si>
    <t xml:space="preserve">Сервер HP Proliant DL180R06 Сервер HP Proliant DL180R06     </t>
  </si>
  <si>
    <t>101040259</t>
  </si>
  <si>
    <t xml:space="preserve">Cканер Fujitsu fi-6770 Cканер Fujitsu fi-6770               </t>
  </si>
  <si>
    <t>101041566</t>
  </si>
  <si>
    <t>101041571</t>
  </si>
  <si>
    <t xml:space="preserve">СКАНЕР Сканер                                               </t>
  </si>
  <si>
    <t>101041577</t>
  </si>
  <si>
    <t xml:space="preserve">Оборудование Контроля доступа                               </t>
  </si>
  <si>
    <t>101040261</t>
  </si>
  <si>
    <t>101041671</t>
  </si>
  <si>
    <t>101041672</t>
  </si>
  <si>
    <t>101041673</t>
  </si>
  <si>
    <t>110104000343</t>
  </si>
  <si>
    <t>Сервер Баз данных New Line SR4200G3 Сервер Баз данных New Li</t>
  </si>
  <si>
    <t>101043161</t>
  </si>
  <si>
    <t>Комплекс по оцифровке и хранению информации Комплекс по оциф</t>
  </si>
  <si>
    <t>101043174</t>
  </si>
  <si>
    <t xml:space="preserve">Сервер Fujitsu Сервер Fujitsu                               </t>
  </si>
  <si>
    <t>1013402216</t>
  </si>
  <si>
    <t xml:space="preserve">Плоттер Epson Stylus Pro 7890 Плоттер Epson Stylus Pro 7890 </t>
  </si>
  <si>
    <t>101041818</t>
  </si>
  <si>
    <t xml:space="preserve">Центральный блок управления блок                            </t>
  </si>
  <si>
    <t>101041796</t>
  </si>
  <si>
    <t xml:space="preserve">Модуль видеостены Модуль видеостены                         </t>
  </si>
  <si>
    <t>101041797</t>
  </si>
  <si>
    <t>101041798</t>
  </si>
  <si>
    <t>101041799</t>
  </si>
  <si>
    <t>101041805</t>
  </si>
  <si>
    <t xml:space="preserve">Коммутатор Коммутатор CRESTRON DM-MD8*8                     </t>
  </si>
  <si>
    <t>101041813</t>
  </si>
  <si>
    <t xml:space="preserve">Система видеоконференции Система видеоконференции           </t>
  </si>
  <si>
    <t>110104000369</t>
  </si>
  <si>
    <t>МФУ Kyocera TASKalfa 5501i (Kyoceran Document Solutions lnc.</t>
  </si>
  <si>
    <t>110104000368</t>
  </si>
  <si>
    <t>101042036</t>
  </si>
  <si>
    <t>Комплект средств вычислительной техники Комплект средств выч</t>
  </si>
  <si>
    <t>101041879</t>
  </si>
  <si>
    <t>101041871</t>
  </si>
  <si>
    <t>1010401702</t>
  </si>
  <si>
    <t xml:space="preserve">Сервер HP ProLiant DL380Gen9 2*E5-2620v3 Сервер HP ProLiant </t>
  </si>
  <si>
    <t>101044598</t>
  </si>
  <si>
    <t xml:space="preserve">Управляемый коммутатор на 48 портов Cisco SF300-48PP-K9-EU, </t>
  </si>
  <si>
    <t>101044597</t>
  </si>
  <si>
    <t>Источник бесперебойного питания APC SMC 30001производитель A</t>
  </si>
  <si>
    <t>101044596</t>
  </si>
  <si>
    <t>101044595</t>
  </si>
  <si>
    <t>Сервер Supermick CSE-745TO производитель  Supermick LTD Серв</t>
  </si>
  <si>
    <t>101044594</t>
  </si>
  <si>
    <t>Сервер Supemipro CSE-745TO производитель Supemipro LTD Серве</t>
  </si>
  <si>
    <t>101360000180</t>
  </si>
  <si>
    <t>Искусственная хвойная ель с комплектом декоративного и свето</t>
  </si>
  <si>
    <t>14000310</t>
  </si>
  <si>
    <t>101045125</t>
  </si>
  <si>
    <t>Плоттер Epson SureColor SC-T5200 формата А0 Плоттер Epson Su</t>
  </si>
  <si>
    <t>101045074</t>
  </si>
  <si>
    <t>Источник бесперебойного питания APC  Smart-UPS SMX 3000RMHV2</t>
  </si>
  <si>
    <t>101045073</t>
  </si>
  <si>
    <t>Сервер 1 Aguarius Server T50 D27 Сервер 1 Aguarius Server T5</t>
  </si>
  <si>
    <t>101045072</t>
  </si>
  <si>
    <t>Сервер 1 Aguarius Server T50 D20 Сервер 1 Aguarius Server T5</t>
  </si>
  <si>
    <t>М071203740</t>
  </si>
  <si>
    <t xml:space="preserve">Сервер DEPO Storm 1480Q1 Сервер DEPO Storm 1480Q1           </t>
  </si>
  <si>
    <t>1140032</t>
  </si>
  <si>
    <t>МФУ лазерный HP LaserJet Enterprise M630z A4 Duplex черный/с</t>
  </si>
  <si>
    <t>101042125</t>
  </si>
  <si>
    <t>10106221</t>
  </si>
  <si>
    <t>Электронный тахеометр GeoMax ZOOM 30 PRO 5"А6 (с комплектующ</t>
  </si>
  <si>
    <t>1010402174</t>
  </si>
  <si>
    <t>1010402173</t>
  </si>
  <si>
    <t>1010402172</t>
  </si>
  <si>
    <t>1010402171</t>
  </si>
  <si>
    <t>1010402170</t>
  </si>
  <si>
    <t xml:space="preserve">Ленточная система хранения Ленточная система хранения       </t>
  </si>
  <si>
    <t>101042147</t>
  </si>
  <si>
    <t xml:space="preserve">МФУ А3 МФУ А3                                               </t>
  </si>
  <si>
    <t>1013402177</t>
  </si>
  <si>
    <t>1013402176</t>
  </si>
  <si>
    <t>101340000234</t>
  </si>
  <si>
    <t>Программно-аппаратный комплекс средства криптографической за</t>
  </si>
  <si>
    <t>10134100010136100027</t>
  </si>
  <si>
    <t>1013402179</t>
  </si>
  <si>
    <t>101045271</t>
  </si>
  <si>
    <t>Сервер в сборе Powercool ABC-02 Сервер в сборе Powercool ABC</t>
  </si>
  <si>
    <t>101045272</t>
  </si>
  <si>
    <t>1013402335</t>
  </si>
  <si>
    <t xml:space="preserve">Сервер в сборе DEPO Сервер в сборе DEPO                     </t>
  </si>
  <si>
    <t>1013402339</t>
  </si>
  <si>
    <t>Источник бесперебойного питания_1 Источник бесперебойного пи</t>
  </si>
  <si>
    <t>101045458</t>
  </si>
  <si>
    <t>ПАК тип 1 (криптошлюз) программно-аппаратный комплекс ПАК ти</t>
  </si>
  <si>
    <t>1013402332</t>
  </si>
  <si>
    <t>1013402345</t>
  </si>
  <si>
    <t xml:space="preserve">Сервер IRU Сервер IRU                                       </t>
  </si>
  <si>
    <t>1013402346</t>
  </si>
  <si>
    <t>Программно-аппаратный комплекс (ПАК) Программно-аппаратный к</t>
  </si>
  <si>
    <t>1013402288</t>
  </si>
  <si>
    <t xml:space="preserve">МФУ Kyocera TASKalfa 3511i МФУ Kyocera TASKalfa 3511i       </t>
  </si>
  <si>
    <t>101045459</t>
  </si>
  <si>
    <t>ПАК  тип1 (криптошлюз) программно-аппаратный комплекс ПАК  т</t>
  </si>
  <si>
    <t>1013402289</t>
  </si>
  <si>
    <t>1013402334</t>
  </si>
  <si>
    <t>Программно-аппаратный комплекс (ПАК) тип 1 Программно-аппара</t>
  </si>
  <si>
    <t>1013402234</t>
  </si>
  <si>
    <t>Шлагбаум откатной антивандальный Шлагбаум откатной антиванда</t>
  </si>
  <si>
    <t>110134000395</t>
  </si>
  <si>
    <t>Копировальный аппарат KYOCERA TASKalfa 6002i Копировальный а</t>
  </si>
  <si>
    <t>1340480</t>
  </si>
  <si>
    <t>МФУ hp "LazerJet Enterprise 700M725z" CF068A (А3.принтер-коп</t>
  </si>
  <si>
    <t>1013402360</t>
  </si>
  <si>
    <t>Сервер "Malina IT" Ecocomp Server 1 Сервер "Malina IT" Ecoco</t>
  </si>
  <si>
    <t>110134000403</t>
  </si>
  <si>
    <t xml:space="preserve">Сервер SSG-6028R-E1CR12T Сервер SSG-6028R-E1CR12T           </t>
  </si>
  <si>
    <t>110134000404</t>
  </si>
  <si>
    <t xml:space="preserve">Сервер SYS-5018R-MR Сервер SYS-5018R-MR                     </t>
  </si>
  <si>
    <t>101340440</t>
  </si>
  <si>
    <t>Сервер приложений Dell PowerEdge R440 Сервер приложений Dell</t>
  </si>
  <si>
    <t>101340442</t>
  </si>
  <si>
    <t xml:space="preserve">Сервер ВЕЛЛКОМ Сервер ВЕЛЛКОМ                               </t>
  </si>
  <si>
    <t>101040103</t>
  </si>
  <si>
    <t xml:space="preserve">Контроллер Black View BV6000s                               </t>
  </si>
  <si>
    <t>101040102</t>
  </si>
  <si>
    <t xml:space="preserve">Приемник GNSS  SOUTH Galaxy G6                              </t>
  </si>
  <si>
    <t>1010456362</t>
  </si>
  <si>
    <t>Сервер Malina IT Server 1Россия Сервер Malina IT Server 1Рос</t>
  </si>
  <si>
    <t>110138000002</t>
  </si>
  <si>
    <t xml:space="preserve">схема газоснабжения схема газоснабжения                     </t>
  </si>
  <si>
    <t>1013402478</t>
  </si>
  <si>
    <t xml:space="preserve">Сервер Huawei 1288H V5 Сервер Huawei 1288H V5               </t>
  </si>
  <si>
    <t>1013602502</t>
  </si>
  <si>
    <t>Установка для распыления жидкости (кабинка) Установка для ра</t>
  </si>
  <si>
    <t>1013402485</t>
  </si>
  <si>
    <t>Программно-аппаратный комплекс VIPNet Coordinator HW 1000C П</t>
  </si>
  <si>
    <t>1013402528</t>
  </si>
  <si>
    <t xml:space="preserve">Сервер DEPO Сервер DEPO                                     </t>
  </si>
  <si>
    <t>1013402529</t>
  </si>
  <si>
    <t>1013402576</t>
  </si>
  <si>
    <t>Программно-аппаратный комплекс (ПАК) VipNetCoordinator HW 10</t>
  </si>
  <si>
    <t>10134100010136100068</t>
  </si>
  <si>
    <t>(ПАК) ViPNetCoordinator HW 10 Программно-аппаратный комплекс</t>
  </si>
  <si>
    <t>1013402591</t>
  </si>
  <si>
    <t xml:space="preserve">ЖК панель Philips 98 ЖК панель Philips 98                   </t>
  </si>
  <si>
    <t>1013402592</t>
  </si>
  <si>
    <t xml:space="preserve">МФУ SHARP МФУ SHARP                                         </t>
  </si>
  <si>
    <t>1013402610</t>
  </si>
  <si>
    <t xml:space="preserve">МФУ лазерный Kyocera Ecosys М2235DN                         </t>
  </si>
  <si>
    <t>1013402631</t>
  </si>
  <si>
    <t xml:space="preserve">Сканер Canon Image Formula DR-S150                          </t>
  </si>
  <si>
    <t>110134000432</t>
  </si>
  <si>
    <t>Сервер F+tech FPD-R-13-SP-221233 Сервер F+tech FPD-R-13-SP-2</t>
  </si>
  <si>
    <t>1013402705</t>
  </si>
  <si>
    <t xml:space="preserve">ВКС - терминал ВКС - терминал                               </t>
  </si>
  <si>
    <t>1013402709</t>
  </si>
  <si>
    <t xml:space="preserve">Кабель комплект Кабель комплект                             </t>
  </si>
  <si>
    <t>1013402706</t>
  </si>
  <si>
    <t xml:space="preserve">Камера видеонаблюдения PTZ Камера видеонаблюдения PTZ       </t>
  </si>
  <si>
    <t>1013402708</t>
  </si>
  <si>
    <t xml:space="preserve">Матричный коммутатор Матричный коммутатор                   </t>
  </si>
  <si>
    <t>1013402683</t>
  </si>
  <si>
    <t>1013402652</t>
  </si>
  <si>
    <t xml:space="preserve">Проектор Diello DL-P600X Проектор Diello DL-P600X           </t>
  </si>
  <si>
    <t>1013402710</t>
  </si>
  <si>
    <t xml:space="preserve">Процессор контрольный Процессор контрольный                 </t>
  </si>
  <si>
    <t>1013402752</t>
  </si>
  <si>
    <t>101350000006</t>
  </si>
  <si>
    <t xml:space="preserve">Ford "Фокус" (Автомобиль легковой)                          </t>
  </si>
  <si>
    <t>101050000001</t>
  </si>
  <si>
    <t xml:space="preserve">ГАЗ Газ 3221 (Микроавтобус)                                 </t>
  </si>
  <si>
    <t>01550018</t>
  </si>
  <si>
    <t xml:space="preserve">Kia Маджентис (Автомобиль легковой)                         </t>
  </si>
  <si>
    <t>10105031</t>
  </si>
  <si>
    <t xml:space="preserve">Toyota Avensis (Автомобиль легковой)                        </t>
  </si>
  <si>
    <t>10105032</t>
  </si>
  <si>
    <t xml:space="preserve">Mercedes-Benz Vito 109 (Автомобиль легковой)                </t>
  </si>
  <si>
    <t>10104046</t>
  </si>
  <si>
    <t xml:space="preserve">Hyundai Соната-5 (Автомобиль легковой)                      </t>
  </si>
  <si>
    <t>1013500003</t>
  </si>
  <si>
    <t xml:space="preserve">Тойота Камри (Автомобиль легковой)                          </t>
  </si>
  <si>
    <t>101050004</t>
  </si>
  <si>
    <t xml:space="preserve">Mercedes-Benz Mercedes (Автомобиль легковой)                </t>
  </si>
  <si>
    <t>101050007</t>
  </si>
  <si>
    <t xml:space="preserve">Toyota Toyota Avensis (Автомобиль легковой)                 </t>
  </si>
  <si>
    <t>101050041</t>
  </si>
  <si>
    <t>УАЗ 39099 УАЗ -390995 (грузовой фургон) (Автомобиль специаль</t>
  </si>
  <si>
    <t>10135100010136100039</t>
  </si>
  <si>
    <t xml:space="preserve">Тойота Corolla (Автомобиль легковой)                        </t>
  </si>
  <si>
    <t>101050076</t>
  </si>
  <si>
    <t xml:space="preserve">ГАЗ Автомобиль ГАЗ-22171-288 (Автомобиль легковой)          </t>
  </si>
  <si>
    <t>10105036</t>
  </si>
  <si>
    <t xml:space="preserve">Nissan TEANA (Автомобиль легковой)                          </t>
  </si>
  <si>
    <t>101050011</t>
  </si>
  <si>
    <t xml:space="preserve">Toyota Camry Автомобиль Тойота Камри (Автомобиль легковой)  </t>
  </si>
  <si>
    <t>101350012</t>
  </si>
  <si>
    <t xml:space="preserve">Toyota Автомобиль TOYOTA Camry (Автомобиль легковой)        </t>
  </si>
  <si>
    <t>10105037</t>
  </si>
  <si>
    <t xml:space="preserve">ГАЗ Газ 2705 (Фургон)                                       </t>
  </si>
  <si>
    <t>10105038</t>
  </si>
  <si>
    <t xml:space="preserve">Toyota CAMRY (Автомобиль легковой)                          </t>
  </si>
  <si>
    <t>10105040</t>
  </si>
  <si>
    <t xml:space="preserve">Hyundai H-1 Hyundai H-1 (Автомобиль легковой)               </t>
  </si>
  <si>
    <t>10105039</t>
  </si>
  <si>
    <t>101050002</t>
  </si>
  <si>
    <t xml:space="preserve">Toyota COROLLA TOYOTA COROLLA (Автомобиль легковой)         </t>
  </si>
  <si>
    <t>Бельгия</t>
  </si>
  <si>
    <t>101050003</t>
  </si>
  <si>
    <t>ГАЗ-3221 Специализированное пассажирское (Автомобиль легково</t>
  </si>
  <si>
    <t>отсутствует</t>
  </si>
  <si>
    <t>101050258</t>
  </si>
  <si>
    <t>224340 Автомобиль 224340 (ГАЗ-22717-245 8ВА) (Автомобиль лег</t>
  </si>
  <si>
    <t>10105004</t>
  </si>
  <si>
    <t xml:space="preserve">УАЗ Автомобиль UAZ PATRIOT (Автомобиль легковой)            </t>
  </si>
  <si>
    <t>1013500001</t>
  </si>
  <si>
    <t>Toyota Автомобиль "Toyota Camry" (218) (Автомобиль легковой)</t>
  </si>
  <si>
    <t>10135002</t>
  </si>
  <si>
    <t xml:space="preserve">Администрация ЗАТО Северск </t>
  </si>
  <si>
    <t xml:space="preserve">УВГТ Администрации ЗАТО Северск </t>
  </si>
  <si>
    <t xml:space="preserve">УЖКХ ТиС </t>
  </si>
  <si>
    <t>Управление имущественных отношений Администрации ЗАТО Северск</t>
  </si>
  <si>
    <t xml:space="preserve">УМСП ФКиС Администрации ЗАТО Северск </t>
  </si>
  <si>
    <t>Счетная палата ЗАТО Северск</t>
  </si>
  <si>
    <t>Дума ЗАТО Северск</t>
  </si>
  <si>
    <t>Финансовое управление Администрации ЗАТО Северск</t>
  </si>
  <si>
    <t xml:space="preserve">УКС Администрации ЗАТО Северск </t>
  </si>
  <si>
    <t>Управление культуры</t>
  </si>
  <si>
    <t>Управление ЧС Администрации ЗАТО Северск</t>
  </si>
  <si>
    <t>Управление образования</t>
  </si>
  <si>
    <t xml:space="preserve">Отдельностоящее (, 3 - 46,8кв.м.)                           </t>
  </si>
  <si>
    <t>Томская область, д. Б. Протопопово,  д.3, Томская область, р-н Томский, д.Большое Протопопово, д.3</t>
  </si>
  <si>
    <t xml:space="preserve">Отдельностоящее (,/12 - 48кв.м.)                            </t>
  </si>
  <si>
    <t>Томская область, д. Б. Протопопово, Томская область, муниципальный район Томский, сельское поселение Мирненское, деревня Большое Протопопово, территория о/л "Восход", строение № 12</t>
  </si>
  <si>
    <t xml:space="preserve">Отдельностоящее (,/16 - 46,8кв.м.)                          </t>
  </si>
  <si>
    <t>Томская область, д. Б. Протопопово, Томская область, муниципальный район Томский, сельское поселение Мирненское, деревня Большое Протопопово, территория о/л "Восход", строение № 16</t>
  </si>
  <si>
    <t xml:space="preserve">Отдельностоящее (,/17 - 46,8кв.м.)                          </t>
  </si>
  <si>
    <t>Томская область, д. Б. Протопопово, Томская область, муниципальный район Томский, сельское поселение Мирненское, деревня Большое Протопопово, территория о/л "Восход", строение  № 17</t>
  </si>
  <si>
    <t xml:space="preserve">Отдельностоящее (,/18 - 46,8кв.м.)                          </t>
  </si>
  <si>
    <t>Томская область, д. Б. Протопопово, Томская область, муниципальный район Томский, сельское поселение Мирненское, деревня Большое Протопопово, территория о/л "Восход", строение № 18</t>
  </si>
  <si>
    <t xml:space="preserve">Отдельностоящее (,/20 - 46,8кв.м.)                          </t>
  </si>
  <si>
    <t>Томская область, д. Б. Протопопово, Томская область, муниципальный район Томский, сельское поселение Мирненское, деревня Большое Протопопово, территория о/л "Восход", строение № 20</t>
  </si>
  <si>
    <t xml:space="preserve">Отдельностоящее (,/21 - 46,8кв.м.)                          </t>
  </si>
  <si>
    <t>Томская область, д. Б. Протопопово, Томская область, муниципальный район Томский, сельское поселение Мирненское, деревня Большое Протопопово, территория о/л "Восход", строение № 21</t>
  </si>
  <si>
    <t xml:space="preserve">Отдельностоящее (,/24 - 46,8кв.м.)                          </t>
  </si>
  <si>
    <t>Томская область, д. Б. Протопопово, Томская область, муниципальный район Томский, сельское поселение Мирненское, деревня Большое Протопопово, территория о/л "Восход", строение № 24</t>
  </si>
  <si>
    <t xml:space="preserve">Отдельностоящее (,/27 - 58,9кв.м.)                          </t>
  </si>
  <si>
    <t>Томская область, д. Б. Протопопово, Томская область, муниципальный район Томский, сельское поселение Мирненское, деревня Большое Протопопово, территория о/л "Восход", строение № 27</t>
  </si>
  <si>
    <t xml:space="preserve">Отдельностоящее (,/32 - 72,4кв.м.)                          </t>
  </si>
  <si>
    <t>Томская область, д. Б. Протопопово, Томская область, муниципальный район Томский, сельское поселение Мирненское, деревня Большое Протопопово, территория о/л "Восход", строение № 32</t>
  </si>
  <si>
    <t xml:space="preserve">Отдельностоящее (,/36 - 18кв.м.)                            </t>
  </si>
  <si>
    <t>Томская область, д. Б. Протопопово, Томская область, муниципальный район Томский, сельское поселение Мирненское, деревня Большое Протопопово, территория о/л "Восход", строение № 36</t>
  </si>
  <si>
    <t xml:space="preserve">Отдельностоящее (,/4 - 46,8кв.м.)                           </t>
  </si>
  <si>
    <t>Томская область, д. Б. Протопопово, Томская область, муниципальный район Томский, сельское поселение Мирненское, деревня Большое Протопопово, территория о/л "Восход", строение № 4</t>
  </si>
  <si>
    <t xml:space="preserve">Отдельностоящее (,/6 - 46,8кв.м.)                           </t>
  </si>
  <si>
    <t>Томская область, д. Б. Протопопово, Томская область, муниципальный район Томский, сельское поселение Мирненское, деревня Большое Протопопово, территория о/л "Восход", строение № 6</t>
  </si>
  <si>
    <t xml:space="preserve">Отдельностоящее (,/9 - 46,8кв.м.)                           </t>
  </si>
  <si>
    <t>Томская область, д. Б. Протопопово, Томская область, муниципальный район Томский, сельское поселение Мирненское, деревня Большое Протопопово, территория о/л "Восход", строение № 9</t>
  </si>
  <si>
    <t>Томская область, д. Б. Протопопово, Нет,  д.0 стр.6, Строение № 6</t>
  </si>
  <si>
    <t xml:space="preserve">Отдельностоящее (Нет, 54 - 231,6кв.м.)                      </t>
  </si>
  <si>
    <t>Томская область, д. Б. Протопопово, Нет,  д.54, Мирненское сельское поселение, д.Большое Протопопово, спортивный лагерь "Юность" д.54</t>
  </si>
  <si>
    <t xml:space="preserve">Отдельностоящее (Нет,/1 - 48кв.м.)                          </t>
  </si>
  <si>
    <t>Томская область, д. Б. Протопопово, Нет, Томская область, муниципальный район Томский, сельское поселение Мирненское, деревня Большое Протопопово, территория о/л "Восход", строение № 1</t>
  </si>
  <si>
    <t xml:space="preserve">Отдельностоящее (Нет,/10 - 46,8кв.м.)                       </t>
  </si>
  <si>
    <t>Томская область, д. Б. Протопопово, Нет, Томская область, муниципальный район Томский, сельское поселение Мирненское, деревня Большое Протопопово, территория о/л "Восход", строение № 10</t>
  </si>
  <si>
    <t xml:space="preserve">Отдельностоящее (Нет,/19 - 48кв.м.)                         </t>
  </si>
  <si>
    <t>Томская область, д. Б. Протопопово, Нет,  Томская область, муниципальный район Томский, сельское поселение Мирненское, деревня Большое Протопопово, территория о/л "Восход", строение № 19</t>
  </si>
  <si>
    <t xml:space="preserve">Отдельностоящее (Нет,/2 - 46,8кв.м.)                        </t>
  </si>
  <si>
    <t>Томская область, д. Б. Протопопово, Нет, Томская область, муниципальный район Томский, сельское поселение Мирненское, деревня Большое Протопопово, территория о/л "Восход", строение № 2</t>
  </si>
  <si>
    <t xml:space="preserve">Отдельностоящее (Нет,/25 - 46,8кв.м.)                       </t>
  </si>
  <si>
    <t>Томская область, д. Б. Протопопово, Нет, Томская область, муниципальный район Томский, сельское поселение Мирненское, деревня Большое Протопопово, территория о/л "Восход", строение № 25</t>
  </si>
  <si>
    <t xml:space="preserve">Отдельностоящее (Нет,/26 - 524,9кв.м.)                      </t>
  </si>
  <si>
    <t>Томская область, д. Б. Протопопово, Нет, Российская Федерация,Томская область, Томский район, д.Большое Протопопово, ДОЛ "Восход", строение № 26</t>
  </si>
  <si>
    <t xml:space="preserve">Отдельностоящее (Нет,/28 - 70,6кв.м.)                       </t>
  </si>
  <si>
    <t>Томская область, д. Б. Протопопово, Нет, Российская Федерация, Томская область, Томский район, д.Большое Протопопово, ДОЛ "Восход", строение № 28</t>
  </si>
  <si>
    <t xml:space="preserve">Отдельностоящее (Нет,/34 - 83кв.м.)                         </t>
  </si>
  <si>
    <t>Томская область, д. Б. Протопопово, Нет, Российская Федерация, Томская область, Томский район, д.Большое Протопопово, ДОЛ "Восход", строение № 34</t>
  </si>
  <si>
    <t xml:space="preserve">Отдельностоящее (Нет,/5 - 46,8кв.м.)                        </t>
  </si>
  <si>
    <t>Томская область, д. Б. Протопопово, Нет, Томская область, муниципальный район Томский, сельское поселение Мирненское, деревня Большое Протопопово, территория о/л "Восход", строение № 5</t>
  </si>
  <si>
    <t xml:space="preserve">Отдельностоящее (Нет,/7 - 46,8кв.м.)                        </t>
  </si>
  <si>
    <t>Томская область, д. Б. Протопопово, Нет, Томская область, муниципальный район Томский, сельское поселение Мирненское, деревня Большое Протопопово, территория о/л "Восход", строение № 7</t>
  </si>
  <si>
    <t>Томская область, д. Б. Протопопово, Нет, Томская область, Томский район, д.Большое Протопопово, оздоровительный лагерь, "Восход", строение № 9</t>
  </si>
  <si>
    <t>Томская область, д. Б. Протопопово, Нет, Томская область, муниципальный район Томский, сельское поселение Мирненское, деревня Большое Протопопово, территория о/л "Восход", строение № 31</t>
  </si>
  <si>
    <t>Томская область, д. Б. Протопопово, Нет, Мирненское сельское поселение, д. Большое Протопопово, спортивный лагерь "Юность", сооружение № 53</t>
  </si>
  <si>
    <t>Томская область, д. Б. Протопопово, Российская Федерация, Мирненское сельское поселение, д.Большое Протопопво, спортивный лагерь "Юность",сооружение № 52</t>
  </si>
  <si>
    <t>Томская область, д. Б. Протопопово, Томская область, муниципальный район Томский, сельское поселение Мирненское, деревня Большое Протопопово, территория о/л "Восход", сооружение № 38</t>
  </si>
  <si>
    <t>Томская область, д. Б. Протопопово, Томская область, муниципальный район Томский, сельское поселение Мирненское, деревня Большое Протопопово, территория о/л "Восход", сооружение № 39</t>
  </si>
  <si>
    <t>Томская область, д. Б. Протопопово, Нет, Томская область, район Томский, д.Большое Протопопово, ДОЛ "Восход", сооружение № 41</t>
  </si>
  <si>
    <t>Канализация очищенных стоков с очистных сооружений (Сети кан</t>
  </si>
  <si>
    <t>Томская область, д. Б. Протопопово, Нет, Российская Федерация, Томская область, Томский район, д.Большое Протопопово, ДОЛ "Восход", строение № 22</t>
  </si>
  <si>
    <t>Томская область, д. Б. Протопопово, Нет, Российская Федерация, Томская область, Томский район, д.Большое Протопопово, ДОЛ "Восход", сооружение № 42</t>
  </si>
  <si>
    <t>Томская область, д. Б. Протопопово, Российская Федерация, Томская область, Томский район, Мирненское сельское поселение, д.Большое Протопопово, о/л "Восход", сооружение №28/2</t>
  </si>
  <si>
    <t>Томская область, д. Б. Протопопово, Нет, Сооружение № 46</t>
  </si>
  <si>
    <t xml:space="preserve">Сооружение - сети связи (Сети электроснабжения)             </t>
  </si>
  <si>
    <t>Томская область, д. Б. Протопопово, Нет, Томская область, Томский район, д.Большое Протопопово, оздоровительный лагерь "Восход", сооружение № 32/2</t>
  </si>
  <si>
    <t>Сооружение - сети электроснабжения о/л "Восход" (Сети электр</t>
  </si>
  <si>
    <t>Томская область, д. Б. Протопопово, Нет, Томская область, Томский район, д.Большое Протопопово, оздоровительный лагерь "Восход", сооружение № 26/2</t>
  </si>
  <si>
    <t>Томская область, д. Б. Протопопово, Нет, Российская Федерация, Томская область, Томский район, д.Большое Протопопово, ДОЛ "Восход", сооружение № 51</t>
  </si>
  <si>
    <t xml:space="preserve">Дорожка спортивная роллерная Дороги                         </t>
  </si>
  <si>
    <t>Игровой комплекс для детей с ОВ тип-4 (12.2023) Игровой комп</t>
  </si>
  <si>
    <t>Кабельная линия КТПН (с подстанцией ТП45) с/л "Юность" Кабел</t>
  </si>
  <si>
    <t xml:space="preserve">Качели для детей с ОВ (12.2023) Качели для детей            </t>
  </si>
  <si>
    <t>Площадка баскетбольно-волейбольная(27*16,7) Площадка баскетб</t>
  </si>
  <si>
    <t xml:space="preserve">Площадка волейбольная (24*10) Площадка волейбольная (24*10) </t>
  </si>
  <si>
    <t>Площадка спортивно-гимнастическая (32*18) Площадка спортивно</t>
  </si>
  <si>
    <t>Поле футбольное без трибун и ограждения (70 * 46 м) Поле фут</t>
  </si>
  <si>
    <t xml:space="preserve">Сооружение Ограждение ДОЛ "Восход" Сооружение               </t>
  </si>
  <si>
    <t>10102210</t>
  </si>
  <si>
    <t xml:space="preserve">Отдельностоящее (ул.Сосновая, 5 - 761,8кв.м.)               </t>
  </si>
  <si>
    <t>Томская область, г.Северск, ул.Сосновая,  д.5</t>
  </si>
  <si>
    <t>10102208</t>
  </si>
  <si>
    <t xml:space="preserve">Отдельностоящее (ул.Парусинка, 26/1 - 594,7кв.м.)           </t>
  </si>
  <si>
    <t>Томская область, г.Северск, ул.Парусинка,  д.26 стр.1, Строение №1</t>
  </si>
  <si>
    <t>10102471</t>
  </si>
  <si>
    <t xml:space="preserve">Нежилое здание (ул.Солнечная, 20 - 54кв.м.)                 </t>
  </si>
  <si>
    <t>Томская область, г.Северск, ул.Солнечная,  д.20</t>
  </si>
  <si>
    <t>10102645</t>
  </si>
  <si>
    <t>Встроенное нежилое помещение (ул.Калинина, 133/3 - 98,9кв.м.</t>
  </si>
  <si>
    <t>Томская область, г.Северск, ул.Калинина,  д.133/3, пом. 1</t>
  </si>
  <si>
    <t>10102211</t>
  </si>
  <si>
    <t xml:space="preserve">Отдельностоящее (ул.Парусинка, 26/2 - 578,6кв.м.)           </t>
  </si>
  <si>
    <t>Томская область, г.Северск, ул.Парусинка,  д.26 стр.2</t>
  </si>
  <si>
    <t>10102576</t>
  </si>
  <si>
    <t>Встроенное нежилое помещение (ул.Калинина, 84/3 - 100,5кв.м.</t>
  </si>
  <si>
    <t>Томская область, г.Северск, ул.Калинина,  д.84/3</t>
  </si>
  <si>
    <t>10102206</t>
  </si>
  <si>
    <t xml:space="preserve">Отдельностоящее (ул.Парусинка, 20 - 697,1кв.м.)             </t>
  </si>
  <si>
    <t>Томская область, г.Северск, ул.Парусинка,  д.20</t>
  </si>
  <si>
    <t>10102647</t>
  </si>
  <si>
    <t xml:space="preserve">Встроенное нежилое помещение (ул.Победы, 17/3 - 98,9кв.м.)  </t>
  </si>
  <si>
    <t>Томская область, г.Северск, ул.Победы,  д.17/3, пом.1</t>
  </si>
  <si>
    <t>10102170</t>
  </si>
  <si>
    <t xml:space="preserve">Отдельностоящее (ул.Ленина, 132/2 - 58,3кв.м.)              </t>
  </si>
  <si>
    <t>Томская область, г.Северск, ул.Ленина,  д.132/2</t>
  </si>
  <si>
    <t>1010200100</t>
  </si>
  <si>
    <t xml:space="preserve">Отдельностоящее (ул.Мира, 33/2/2 - 26,1кв.м.)               </t>
  </si>
  <si>
    <t>Томская область, г.Северск, ул.Мира,  д.33/2 стр.2</t>
  </si>
  <si>
    <t>1010200093</t>
  </si>
  <si>
    <t xml:space="preserve">Отдельностоящее (ул.Парковая, 18/2 - 25,5кв.м.)             </t>
  </si>
  <si>
    <t>Томская область, г.Северск, ул.Парковая,  д.18/2</t>
  </si>
  <si>
    <t>1010200088</t>
  </si>
  <si>
    <t xml:space="preserve">Отдельностоящее (ул.Первомайская, 30/2/1 - 26,7кв.м.)       </t>
  </si>
  <si>
    <t>Томская область, г.Северск, ул.Первомайская,  д.30/2 стр.1</t>
  </si>
  <si>
    <t>1010200089</t>
  </si>
  <si>
    <t xml:space="preserve">Отдельностоящее (ул.Первомайская, 30/2/3 - 25,5кв.м.)       </t>
  </si>
  <si>
    <t>Томская область, г.Северск, ул.Первомайская,  д.30/2 стр.3</t>
  </si>
  <si>
    <t>1010200087</t>
  </si>
  <si>
    <t xml:space="preserve">Отдельностоящее (просп.Коммунистический, 5/2 - 26,1кв.м.)   </t>
  </si>
  <si>
    <t>Томская область, г.Северск, просп.Коммунистический,  д.5/2</t>
  </si>
  <si>
    <t>1010200086</t>
  </si>
  <si>
    <t xml:space="preserve">Отдельностоящее (ул.Горького, 32/2 - 61,9кв.м.)             </t>
  </si>
  <si>
    <t>Томская область, г.Северск, ул.Горького,  д.32/2</t>
  </si>
  <si>
    <t>1010200084</t>
  </si>
  <si>
    <t xml:space="preserve">Отдельностоящее (ул.Лесная, 12а/2 - 43,5кв.м.)              </t>
  </si>
  <si>
    <t>Томская область, г.Северск, ул.Лесная,  д.12а/2</t>
  </si>
  <si>
    <t>1010200083</t>
  </si>
  <si>
    <t xml:space="preserve">Отдельностоящее (ул.Пушкина, 2/2 - 25,9кв.м.)               </t>
  </si>
  <si>
    <t>Томская область, г.Северск, ул.Пушкина,  д.2/2</t>
  </si>
  <si>
    <t>1010200082</t>
  </si>
  <si>
    <t xml:space="preserve">Отдельностоящее (ул.Первомайская, 11/2 - 26,9кв.м.)         </t>
  </si>
  <si>
    <t>Томская область, г.Северск, ул.Первомайская,  д.11/2</t>
  </si>
  <si>
    <t>1010200081</t>
  </si>
  <si>
    <t xml:space="preserve">Отдельностоящее (ул.Первомайская, 3/2 - 58,5кв.м.)          </t>
  </si>
  <si>
    <t>Томская область, г.Северск, ул.Первомайская,  д.3/2</t>
  </si>
  <si>
    <t>1010200080</t>
  </si>
  <si>
    <t xml:space="preserve">Отдельностоящее (ул.Пушкина, 3/2 - 26,1кв.м.)               </t>
  </si>
  <si>
    <t>Томская область, г.Северск, ул.Пушкина,  д.3/2</t>
  </si>
  <si>
    <t>1010200079</t>
  </si>
  <si>
    <t xml:space="preserve">Отдельностоящее (ул.Пионерская, 10/2 - 43,5кв.м.)           </t>
  </si>
  <si>
    <t>Томская область, г.Северск, ул.Пионерская,  д.10/2</t>
  </si>
  <si>
    <t>1010200078</t>
  </si>
  <si>
    <t xml:space="preserve">Отдельностоящее (ул.Парусинка, 10/5 - 24,7кв.м.)            </t>
  </si>
  <si>
    <t>Томская область, г.Северск, ул.Парусинка,  д.10 стр.5</t>
  </si>
  <si>
    <t>1010200096</t>
  </si>
  <si>
    <t xml:space="preserve">Отдельностоящее (ул.Ленина, 16/2 - 26,4кв.м.)               </t>
  </si>
  <si>
    <t>Томская область, г.Северск, ул.Ленина,  д.16/2</t>
  </si>
  <si>
    <t>1010200097</t>
  </si>
  <si>
    <t xml:space="preserve">Отдельностоящее (просп.Коммунистический, 37/2 - 26,4кв.м.)  </t>
  </si>
  <si>
    <t>Томская область, г.Северск, просп.Коммунистический,  д.37/2</t>
  </si>
  <si>
    <t>1010200098</t>
  </si>
  <si>
    <t xml:space="preserve">Отдельностоящее (ул.Ленина, 26/2 - 27,3кв.м.)               </t>
  </si>
  <si>
    <t>Томская область, г.Северск, ул.Ленина,  д.26/2</t>
  </si>
  <si>
    <t>1010200094</t>
  </si>
  <si>
    <t xml:space="preserve">Отдельностоящее (ул.Первомайская, 29/2 - 25,8кв.м.)         </t>
  </si>
  <si>
    <t>Томская область, г.Северск, ул.Первомайская,  д.29/2</t>
  </si>
  <si>
    <t>1010200071</t>
  </si>
  <si>
    <t xml:space="preserve">Отдельностоящее (ул.Северная, 16/2/1 - 41,6кв.м.)           </t>
  </si>
  <si>
    <t>Томская область, г.Северск, ул.Северная,  д.16/2 стр.1</t>
  </si>
  <si>
    <t>1010200133</t>
  </si>
  <si>
    <t xml:space="preserve">Отдельностоящее (ул.Первомайская, 30/2/2 - 25,8кв.м.)       </t>
  </si>
  <si>
    <t>Томская область, г.Северск, ул.Первомайская,  д.30/2 стр.2</t>
  </si>
  <si>
    <t>1010200134</t>
  </si>
  <si>
    <t xml:space="preserve">Отдельностоящее (ул.Строителей, 23/2 - 31кв.м.)             </t>
  </si>
  <si>
    <t>Томская область, г.Северск, ул.Строителей,  д.23/2</t>
  </si>
  <si>
    <t>1010200135</t>
  </si>
  <si>
    <t xml:space="preserve">Отдельностоящее (ул.Крупской, 12/2 - 30,8кв.м.)             </t>
  </si>
  <si>
    <t>Томская область, г.Северск, ул.Крупской,  д.12/2</t>
  </si>
  <si>
    <t>1010200136</t>
  </si>
  <si>
    <t xml:space="preserve">Отдельностоящее (ул.Крупской, 20/2 - 31кв.м.)               </t>
  </si>
  <si>
    <t>Томская область, г.Северск, ул.Крупской,  д.20/2</t>
  </si>
  <si>
    <t>1010200137</t>
  </si>
  <si>
    <t xml:space="preserve">Отдельностоящее (ул.Строителей, 29/2 - 30,9кв.м.)           </t>
  </si>
  <si>
    <t>Томская область, г.Северск, ул.Строителей,  д.29/2</t>
  </si>
  <si>
    <t>1010200138</t>
  </si>
  <si>
    <t xml:space="preserve">Отдельностоящее (просп.Коммунистический, 65/2 - 31,5кв.м.)  </t>
  </si>
  <si>
    <t>Томская область, г.Северск, просп.Коммунистический,  д.65/2</t>
  </si>
  <si>
    <t>1010200139</t>
  </si>
  <si>
    <t xml:space="preserve">Отдельностоящее (ул.Ленина, 50/2 - 31,6кв.м.)               </t>
  </si>
  <si>
    <t>Томская область, г.Северск, ул.Ленина,  д.50/2</t>
  </si>
  <si>
    <t>1010200140</t>
  </si>
  <si>
    <t xml:space="preserve">Отдельностоящее (ул.Ленина, 62/2 - 31,6кв.м.)               </t>
  </si>
  <si>
    <t>Томская область, г.Северск, ул.Ленина,  д.62/2</t>
  </si>
  <si>
    <t>1010200141</t>
  </si>
  <si>
    <t xml:space="preserve">Отдельностоящее (ул.Царевского, 1а/2/1 - 31кв.м.)           </t>
  </si>
  <si>
    <t>Томская область, г.Северск, ул.Царевского,  д.1а/2 стр.1</t>
  </si>
  <si>
    <t>1010200142</t>
  </si>
  <si>
    <t xml:space="preserve">Отдельностоящее (ул.Куйбышева, 11/2 - 30,8кв.м.)            </t>
  </si>
  <si>
    <t>Томская область, г.Северск, ул.Куйбышева,  д.11/2</t>
  </si>
  <si>
    <t>1010200122</t>
  </si>
  <si>
    <t xml:space="preserve">Отдельностоящее (просп.Коммунистический, 41/2 - 26,4кв.м.)  </t>
  </si>
  <si>
    <t>Томская область, г.Северск, просп.Коммунистический,  д.41/2</t>
  </si>
  <si>
    <t>1010200123</t>
  </si>
  <si>
    <t xml:space="preserve">Отдельностоящее (ул.Свердлова, 16/2 - 25,5кв.м.)            </t>
  </si>
  <si>
    <t>Томская область, г.Северск, ул.Свердлова,  д.16/2</t>
  </si>
  <si>
    <t>1010200124</t>
  </si>
  <si>
    <t xml:space="preserve">Отдельностоящее (ул.Калинина, 20/2 - 28,5кв.м.)             </t>
  </si>
  <si>
    <t>Томская область, г.Северск, ул.Калинина,  д.20/2</t>
  </si>
  <si>
    <t>1010200125</t>
  </si>
  <si>
    <t xml:space="preserve">Отдельностоящее (ул.40 лет Октября, 13/2 - 29,6кв.м.)       </t>
  </si>
  <si>
    <t>Томская область, г.Северск, ул.40 лет Октября,  д.13/2</t>
  </si>
  <si>
    <t>1010200126</t>
  </si>
  <si>
    <t xml:space="preserve">Отдельностоящее (ул.Строителей, 24/2 - 26,4кв.м.)           </t>
  </si>
  <si>
    <t>Томская область, г.Северск, ул.Строителей,  д.24/2</t>
  </si>
  <si>
    <t>1010200127</t>
  </si>
  <si>
    <t xml:space="preserve">Отдельностоящее (просп.Коммунистический, 55/2 - 26,4кв.м.)  </t>
  </si>
  <si>
    <t>Томская область, г.Северск, просп.Коммунистический,  д.55/2</t>
  </si>
  <si>
    <t>1010200128</t>
  </si>
  <si>
    <t xml:space="preserve">Отдельностоящее (ул.Строителей, 36/2 - 29,6кв.м.)           </t>
  </si>
  <si>
    <t>Томская область, г.Северск, ул.Строителей,  д.36/2</t>
  </si>
  <si>
    <t>1010200129</t>
  </si>
  <si>
    <t xml:space="preserve">Отдельностоящее (ул.Свердлова, 23/2 - 29,6кв.м.)            </t>
  </si>
  <si>
    <t>Томская область, г.Северск, ул.Свердлова,  д.23/2</t>
  </si>
  <si>
    <t>1010200130</t>
  </si>
  <si>
    <t xml:space="preserve">Отдельностоящее (просп.Коммунистический, 51/2 - 28кв.м.)    </t>
  </si>
  <si>
    <t>Томская область, г.Северск, просп.Коммунистический,  д.51/2</t>
  </si>
  <si>
    <t>1010200131</t>
  </si>
  <si>
    <t xml:space="preserve">Отдельностоящее (ул.40 лет Октября, 4/2 - 28,9кв.м.)        </t>
  </si>
  <si>
    <t>Томская область, г.Северск, ул.40 лет Октября,  д.4/2</t>
  </si>
  <si>
    <t>1010200111</t>
  </si>
  <si>
    <t xml:space="preserve">Отдельностоящее (ул.Транспортная, 75/2 - 30кв.м.)           </t>
  </si>
  <si>
    <t>Томская область, г.Северск, ул.Транспортная,  д.75/2</t>
  </si>
  <si>
    <t>1010200112</t>
  </si>
  <si>
    <t xml:space="preserve">Отдельностоящее (ул.Калинина, 63/2/1 - 30кв.м.)             </t>
  </si>
  <si>
    <t>Томская область, г.Северск, ул.Калинина,  д.63/2 стр.1</t>
  </si>
  <si>
    <t>1010200113</t>
  </si>
  <si>
    <t xml:space="preserve">Отдельностоящее (ул.Калинина, 43/2 - 61,7кв.м.)             </t>
  </si>
  <si>
    <t>Томская область, г.Северск, ул.Калинина,  д.43/2</t>
  </si>
  <si>
    <t>1010200114</t>
  </si>
  <si>
    <t xml:space="preserve">Отдельностоящее (ул.Транспортная, 32/2 - 65кв.м.)           </t>
  </si>
  <si>
    <t>Томская область, г.Северск, ул.Транспортная,  д.32/2</t>
  </si>
  <si>
    <t>1010200115</t>
  </si>
  <si>
    <t xml:space="preserve">Отдельностоящее (Северная автодорога, 1/2 - 26,1кв.м.)      </t>
  </si>
  <si>
    <t>Томская область, г.Северск, Северная автодорога,  д.1/2</t>
  </si>
  <si>
    <t>1010200116</t>
  </si>
  <si>
    <t xml:space="preserve">Отдельностоящее (ул.Парковая, 3/2 - 29,6кв.м.)              </t>
  </si>
  <si>
    <t>Томская область, г.Северск, ул.Парковая,  д.3/2</t>
  </si>
  <si>
    <t>1010200117</t>
  </si>
  <si>
    <t xml:space="preserve">Отдельностоящее (ул.Калинина, 19/2 - 13,9кв.м.)             </t>
  </si>
  <si>
    <t>Томская область, г.Северск, ул.Калинина,  д.19/2</t>
  </si>
  <si>
    <t>1010200118</t>
  </si>
  <si>
    <t xml:space="preserve">Отдельностоящее (просп.Коммунистический, 20/2 - 25,9кв.м.)  </t>
  </si>
  <si>
    <t>Томская область, г.Северск, просп.Коммунистический,  д.20/2</t>
  </si>
  <si>
    <t>1010200119</t>
  </si>
  <si>
    <t xml:space="preserve">Отдельностоящее (просп.Коммунистический, 22/2 - 26,4кв.м.)  </t>
  </si>
  <si>
    <t>Томская область, г.Северск, просп.Коммунистический,  д.22/2</t>
  </si>
  <si>
    <t>1010200120</t>
  </si>
  <si>
    <t xml:space="preserve">Отдельностоящее (просп.Коммунистический, 28/2 - 26,1кв.м.)  </t>
  </si>
  <si>
    <t>Томская область, г.Северск, просп.Коммунистический,  д.28/2</t>
  </si>
  <si>
    <t>1010200101</t>
  </si>
  <si>
    <t xml:space="preserve">Отдельностоящее (ул.Московская, 10/2 - 58,2кв.м.)           </t>
  </si>
  <si>
    <t>Томская область, г.Северск, ул.Московская,  д.10/2</t>
  </si>
  <si>
    <t>1010200102</t>
  </si>
  <si>
    <t xml:space="preserve">Отдельностоящее (ул.Транспортная, 6/2 - 26,2кв.м.)          </t>
  </si>
  <si>
    <t>Томская область, г.Северск, ул.Транспортная,  д.6/2</t>
  </si>
  <si>
    <t>1010200103</t>
  </si>
  <si>
    <t xml:space="preserve">Отдельностоящее (ул.Свердлова, 7/2 - 37,2кв.м.)             </t>
  </si>
  <si>
    <t>Томская область, г.Северск, ул.Свердлова,  д.7/2</t>
  </si>
  <si>
    <t>1010200105</t>
  </si>
  <si>
    <t xml:space="preserve">Отдельностоящее (просп.Коммунистический, 32/2 - 25,4кв.м.)  </t>
  </si>
  <si>
    <t>Томская область, г.Северск, просп.Коммунистический,  д.32/2</t>
  </si>
  <si>
    <t>1010200107</t>
  </si>
  <si>
    <t xml:space="preserve">Отдельностоящее (ул.Советская, 28/2 - 32,4кв.м.)            </t>
  </si>
  <si>
    <t>Томская область, г.Северск, ул.Советская,  д.28/2</t>
  </si>
  <si>
    <t>1010200185</t>
  </si>
  <si>
    <t xml:space="preserve">Отдельностоящее (ул.Судостроителей, 3а/2 - 70,1кв.м.)       </t>
  </si>
  <si>
    <t>Томская область, пос.Самусь, ул.Судостроителей,  д.3а/2</t>
  </si>
  <si>
    <t>1010200186</t>
  </si>
  <si>
    <t xml:space="preserve">Отдельностоящее (ул.Карла Маркса, 3/2 - 40,9кв.м.)          </t>
  </si>
  <si>
    <t>Томская область, пос.Самусь, ул.Карла Маркса,  д.3/2</t>
  </si>
  <si>
    <t>1010200187</t>
  </si>
  <si>
    <t xml:space="preserve">Отдельностоящее (ул.Пекарского, 30/2 - 40,9кв.м.)           </t>
  </si>
  <si>
    <t>Томская область, пос.Самусь, ул.Пекарского,  д.30/2</t>
  </si>
  <si>
    <t>1010200188</t>
  </si>
  <si>
    <t xml:space="preserve">Отдельностоящее (ул.Гагарина, 4/2 - 23,5кв.м.)              </t>
  </si>
  <si>
    <t>Томская область, пос.Самусь, ул.Гагарина,  д.4/2</t>
  </si>
  <si>
    <t>1010200189</t>
  </si>
  <si>
    <t xml:space="preserve">Отдельностоящее (ул.Судостроителей, 1/3 - 45,9кв.м.)        </t>
  </si>
  <si>
    <t>Томская область, пос.Самусь, ул.Судостроителей,  д.1 стр.3</t>
  </si>
  <si>
    <t>1010200190</t>
  </si>
  <si>
    <t xml:space="preserve">Отдельностоящее (ул.Пекарского, 11/2 - 40,9кв.м.)           </t>
  </si>
  <si>
    <t>Томская область, пос.Самусь, ул.Пекарского,  д.11/2</t>
  </si>
  <si>
    <t>1010200191</t>
  </si>
  <si>
    <t xml:space="preserve">Отдельностоящее (ул.Пекарского, 27/2 - 40,9кв.м.)           </t>
  </si>
  <si>
    <t>Томская область, пос.Самусь, ул.Пекарского,  д.27/2</t>
  </si>
  <si>
    <t>1010200192</t>
  </si>
  <si>
    <t xml:space="preserve">Отдельностоящее (ул.Советская, 5/2 - 40,9кв.м.)             </t>
  </si>
  <si>
    <t>Томская область, пос.Самусь, ул.Советская,  д.5/2</t>
  </si>
  <si>
    <t>1010200193</t>
  </si>
  <si>
    <t xml:space="preserve">Отдельностоящее (ул.Пекарского, 24/2 - 40,9кв.м.)           </t>
  </si>
  <si>
    <t>Томская область, пос.Самусь, ул.Пекарского,  д.24/2</t>
  </si>
  <si>
    <t>1010200194</t>
  </si>
  <si>
    <t xml:space="preserve">Отдельностоящее (ул.Пекарского, 31а/2 - 40,9кв.м.)          </t>
  </si>
  <si>
    <t>Томская область, пос.Самусь, ул.Пекарского,  д.31а/2</t>
  </si>
  <si>
    <t>1010200195</t>
  </si>
  <si>
    <t xml:space="preserve">Отдельностоящее (ул.Пекарского, 5/2 - 40,9кв.м.)            </t>
  </si>
  <si>
    <t>Томская область, пос.Самусь, ул.Пекарского,  д.5/2</t>
  </si>
  <si>
    <t>1010200073</t>
  </si>
  <si>
    <t xml:space="preserve">Отдельностоящее (ул.Пушкина, 9/2 - 79,8кв.м.)               </t>
  </si>
  <si>
    <t>Томская область, г.Северск, ул.Пушкина,  д.9/2</t>
  </si>
  <si>
    <t>1010200075</t>
  </si>
  <si>
    <t xml:space="preserve">Отдельностоящее (ул.Калинина, 29/2 - 122,7кв.м.)            </t>
  </si>
  <si>
    <t>Томская область, г.Северск, ул.Калинина,  д.29/2</t>
  </si>
  <si>
    <t>1010200076</t>
  </si>
  <si>
    <t xml:space="preserve">Отдельностоящее (ул.Царевского, 13/2 - 76,8кв.м.)           </t>
  </si>
  <si>
    <t>Томская область, г.Северск, ул.Царевского,  д.13/2</t>
  </si>
  <si>
    <t>1010200077</t>
  </si>
  <si>
    <t xml:space="preserve">Отдельностоящее (ул.Сосновая, 4/16 - 148,5кв.м.)            </t>
  </si>
  <si>
    <t>Томская область, г.Северск, ул.Сосновая,  д.4 стр.16</t>
  </si>
  <si>
    <t>1010200158</t>
  </si>
  <si>
    <t xml:space="preserve">Отдельностоящее (ул.Розы Люксембург, 41/2 - 6,6кв.м.)       </t>
  </si>
  <si>
    <t>Томская область, пос.Самусь, ул.Розы Люксембург,  д.41/2</t>
  </si>
  <si>
    <t>1010200159</t>
  </si>
  <si>
    <t xml:space="preserve">Отдельностоящее (ул.Камышка, 1э - 2,5кв.м.)                 </t>
  </si>
  <si>
    <t>Томская область, пос.Самусь, ул.Камышка,  д.1э</t>
  </si>
  <si>
    <t>1010200156</t>
  </si>
  <si>
    <t xml:space="preserve">Отдельностоящее (ул.Пекарского, 22/2 - 6,6кв.м.)            </t>
  </si>
  <si>
    <t>Томская область, пос.Самусь, ул.Пекарского,  д.22/2</t>
  </si>
  <si>
    <t>1010200157</t>
  </si>
  <si>
    <t xml:space="preserve">Отдельностоящее (ул.Корсакова, 2/2 - 2,5кв.м.)              </t>
  </si>
  <si>
    <t>Томская область, пос.Самусь, ул.Корсакова,  д.2/2</t>
  </si>
  <si>
    <t>1010200069</t>
  </si>
  <si>
    <t xml:space="preserve">Отдельностоящее (ул.Восточная, 4 - 265,8кв.м.)              </t>
  </si>
  <si>
    <t>Томская область, г.Северск, ул.Восточная,  д.4</t>
  </si>
  <si>
    <t>1010200154</t>
  </si>
  <si>
    <t xml:space="preserve">Отдельностоящее (ул.Лесная, 15/2 - 4,6кв.м.)                </t>
  </si>
  <si>
    <t>Томская область, пос.Самусь, ул.Лесная,  д.15/2</t>
  </si>
  <si>
    <t>1010200070</t>
  </si>
  <si>
    <t xml:space="preserve">Отдельностоящее (ул.Предзаводская, 18/2 - 153,4кв.м.)       </t>
  </si>
  <si>
    <t>Томская область, г.Северск, ул.Предзаводская,  д.18/2</t>
  </si>
  <si>
    <t>1010200212</t>
  </si>
  <si>
    <t xml:space="preserve">Отдельностоящее (ул.Крупской, 11/2 - 30,9кв.м.)             </t>
  </si>
  <si>
    <t>Томская область, г.Северск, ул.Крупской,  д.11/2</t>
  </si>
  <si>
    <t>1010200213</t>
  </si>
  <si>
    <t xml:space="preserve">Отдельностоящее (просп.Коммунистический, 89/2 - 33,6кв.м.)  </t>
  </si>
  <si>
    <t>Томская область, г.Северск, просп.Коммунистический,  д.89/2</t>
  </si>
  <si>
    <t>1010200215</t>
  </si>
  <si>
    <t xml:space="preserve">Отдельностоящее (просп.Коммунистический, 99/2 - 38,8кв.м.)  </t>
  </si>
  <si>
    <t>Томская область, г.Северск, просп.Коммунистический,  д.99/2</t>
  </si>
  <si>
    <t>1010200216</t>
  </si>
  <si>
    <t xml:space="preserve">Отдельностоящее (ул.Курчатова, 13/2 - 38,8кв.м.)            </t>
  </si>
  <si>
    <t>Томская область, г.Северск, ул.Курчатова,  д.13/2</t>
  </si>
  <si>
    <t>1010200218</t>
  </si>
  <si>
    <t xml:space="preserve">Отдельностоящее (ул.Калинина, 60/2 - 38,8кв.м.)             </t>
  </si>
  <si>
    <t>Томская область, г.Северск, ул.Калинина,  д.60/2</t>
  </si>
  <si>
    <t>1010200219</t>
  </si>
  <si>
    <t xml:space="preserve">Отдельностоящее (ул.Калинина, 48/2 - 38,8кв.м.)             </t>
  </si>
  <si>
    <t>Томская область, г.Северск, ул.Калинина,  д.48/2</t>
  </si>
  <si>
    <t>1010200220</t>
  </si>
  <si>
    <t xml:space="preserve">Отдельностоящее (ул.Лесная, 2/2 - 36,3кв.м.)                </t>
  </si>
  <si>
    <t>Томская область, г.Северск, ул.Лесная,  д.2/2</t>
  </si>
  <si>
    <t>1010200221</t>
  </si>
  <si>
    <t xml:space="preserve">Отдельностоящее (просп.Коммунистический, 46/2 - 38,8кв.м.)  </t>
  </si>
  <si>
    <t>Томская область, г.Северск, просп.Коммунистический,  д.46/2</t>
  </si>
  <si>
    <t>1010200222</t>
  </si>
  <si>
    <t xml:space="preserve">Отдельностоящее (ул.Северная, 10/2 - 40,1кв.м.)             </t>
  </si>
  <si>
    <t>Томская область, г.Северск, ул.Северная,  д.10/2</t>
  </si>
  <si>
    <t>1010200223</t>
  </si>
  <si>
    <t xml:space="preserve">Отдельностоящее (ул.Северная, 6/2 - 41кв.м.)                </t>
  </si>
  <si>
    <t>Томская область, г.Северск, ул.Северная,  д.6/2</t>
  </si>
  <si>
    <t>1010200224</t>
  </si>
  <si>
    <t xml:space="preserve">Отдельностоящее (ул.Калинина, 42/2 - 31,5кв.м.)             </t>
  </si>
  <si>
    <t>Томская область, г.Северск, ул.Калинина,  д.42/2</t>
  </si>
  <si>
    <t>1010200225</t>
  </si>
  <si>
    <t xml:space="preserve">Отдельностоящее (ул.Калинина, 93/2 - 31кв.м.)               </t>
  </si>
  <si>
    <t>Томская область, г.Северск, ул.Калинина,  д.93/2</t>
  </si>
  <si>
    <t>1010200226</t>
  </si>
  <si>
    <t xml:space="preserve">Отдельностоящее (ул.Калинина, 91/2 - 30,9кв.м.)             </t>
  </si>
  <si>
    <t>Томская область, г.Северск, ул.Калинина,  д.91/2</t>
  </si>
  <si>
    <t>1010200227</t>
  </si>
  <si>
    <t xml:space="preserve">Отдельностоящее (ул.Калинина, 107/2 - 31,6кв.м.)            </t>
  </si>
  <si>
    <t>Томская область, г.Северск, ул.Калинина,  д.107/2</t>
  </si>
  <si>
    <t>1010200228</t>
  </si>
  <si>
    <t xml:space="preserve">Отдельностоящее (ул.Калинина, 63/188тп - 38,6кв.м.)         </t>
  </si>
  <si>
    <t>Томская область, г.Северск, ул.Калинина,  д.63 стр.188тп</t>
  </si>
  <si>
    <t>1010200229</t>
  </si>
  <si>
    <t xml:space="preserve">Отдельностоящее (ул.Калинина, 69/2 - 39кв.м.)               </t>
  </si>
  <si>
    <t>Томская область, г.Северск, ул.Калинина,  д.69/2</t>
  </si>
  <si>
    <t>1010200230</t>
  </si>
  <si>
    <t xml:space="preserve">Отдельностоящее (ул.Калинина, 85/2 - 22,9кв.м.)             </t>
  </si>
  <si>
    <t>Томская область, г.Северск, ул.Калинина,  д.85/2</t>
  </si>
  <si>
    <t>1010200231</t>
  </si>
  <si>
    <t xml:space="preserve">Отдельностоящее (ул.Калинина, 52/2 - 51,5кв.м.)             </t>
  </si>
  <si>
    <t>Томская область, г.Северск, ул.Калинина,  д.52/2</t>
  </si>
  <si>
    <t>1010200232</t>
  </si>
  <si>
    <t xml:space="preserve">Отдельностоящее (ул.Ленина, 8/2 - 22,8кв.м.)                </t>
  </si>
  <si>
    <t>Томская область, г.Северск, ул.Ленина,  д.8/2</t>
  </si>
  <si>
    <t>1010200233</t>
  </si>
  <si>
    <t xml:space="preserve">Отдельностоящее (ул.Лесная, 6/2 - 28кв.м.)                  </t>
  </si>
  <si>
    <t>Томская область, г.Северск, ул.Лесная,  д.6/2</t>
  </si>
  <si>
    <t>1010200234</t>
  </si>
  <si>
    <t xml:space="preserve">Отдельностоящее (ул.Лесная, 9/2 - 28,4кв.м.)                </t>
  </si>
  <si>
    <t>Томская область, г.Северск, ул.Лесная,  д.9/2</t>
  </si>
  <si>
    <t>1010200235</t>
  </si>
  <si>
    <t xml:space="preserve">Отдельностоящее (ул.Ленина, 72/2 - 31,6кв.м.)               </t>
  </si>
  <si>
    <t>Томская область, г.Северск, ул.Ленина,  д.72/2</t>
  </si>
  <si>
    <t>1010200236</t>
  </si>
  <si>
    <t xml:space="preserve">Отдельностоящее (ул.Лесная, 11б/2 - 65,1кв.м.)              </t>
  </si>
  <si>
    <t>Томская область, г.Северск, ул.Лесная,  д.11б/2</t>
  </si>
  <si>
    <t>1010200237</t>
  </si>
  <si>
    <t xml:space="preserve">Отдельностоящее (ул.Тургенева, 35/1/201тп - 14кв.м.)        </t>
  </si>
  <si>
    <t>Томская область, г.Северск, ул.Тургенева,  д.35/1 стр.201тп</t>
  </si>
  <si>
    <t>1010200238</t>
  </si>
  <si>
    <t xml:space="preserve">Отдельностоящее (ул.Тургенева, 35/1/202тп - 28,5кв.м.)      </t>
  </si>
  <si>
    <t>Томская область, г.Северск, ул.Тургенева,  д.35/1 стр.202тп</t>
  </si>
  <si>
    <t>1010200239</t>
  </si>
  <si>
    <t xml:space="preserve">Отдельностоящее (ул.Ленина, 46/2 - 58,5кв.м.)               </t>
  </si>
  <si>
    <t>Томская область, г.Северск, ул.Ленина,  д.46/2</t>
  </si>
  <si>
    <t>1010200240</t>
  </si>
  <si>
    <t xml:space="preserve">Отдельностоящее (ул.Тургенева, 33а/2 - 39,8кв.м.)           </t>
  </si>
  <si>
    <t>Томская область, г.Северск, ул.Тургенева,  д.33а/2</t>
  </si>
  <si>
    <t>1010200241</t>
  </si>
  <si>
    <t xml:space="preserve">Отдельностоящее (ул.Тургенева, 35/1/206тп - 22,1кв.м.)      </t>
  </si>
  <si>
    <t>Томская область, г.Северск, ул.Тургенева,  д.35/1 стр.206тп</t>
  </si>
  <si>
    <t>1010200242</t>
  </si>
  <si>
    <t xml:space="preserve">Отдельностоящее (ул.Тургенева, 35/1/207тп - 20,9кв.м.)      </t>
  </si>
  <si>
    <t>Томская область, г.Северск, ул.Тургенева,  д.35/1 стр.207тп</t>
  </si>
  <si>
    <t>1010200243</t>
  </si>
  <si>
    <t xml:space="preserve">Отдельностоящее (ул.Лесная, 3а/2 - 58,5кв.м.)               </t>
  </si>
  <si>
    <t>Томская область, г.Северск, ул.Лесная,  д.3а/2</t>
  </si>
  <si>
    <t>1010200244</t>
  </si>
  <si>
    <t xml:space="preserve">Отдельностоящее (ул.Мира, 18б/209тп - 64,5кв.м.)            </t>
  </si>
  <si>
    <t>Томская область, г.Северск, ул.Мира,  д.18б стр.209тп</t>
  </si>
  <si>
    <t>1010200245</t>
  </si>
  <si>
    <t xml:space="preserve">Отдельностоящее (просп.Коммунистический, 33/2 - 58,5кв.м.)  </t>
  </si>
  <si>
    <t>Томская область, г.Северск, просп.Коммунистический,  д.33/2</t>
  </si>
  <si>
    <t>1010200246</t>
  </si>
  <si>
    <t xml:space="preserve">Отдельностоящее (ул.Ленина, 84/2 - 61,3кв.м.)               </t>
  </si>
  <si>
    <t>Томская область, г.Северск, ул.Ленина,  д.84/2</t>
  </si>
  <si>
    <t>1010200247</t>
  </si>
  <si>
    <t xml:space="preserve">Отдельностоящее (ул.Лесная, 6а/2 - 58,5кв.м.)               </t>
  </si>
  <si>
    <t>1010200248</t>
  </si>
  <si>
    <t xml:space="preserve">Отдельностоящее (ул.Чайковского, 11/2 - 58,5кв.м.)          </t>
  </si>
  <si>
    <t>Томская область, г.Северск, ул.Чайковского,  д.11/2</t>
  </si>
  <si>
    <t>1010200249</t>
  </si>
  <si>
    <t xml:space="preserve">Отдельностоящее (ул.Царевского, 1а/2/2 - 58,5кв.м.)         </t>
  </si>
  <si>
    <t>Томская область, г.Северск, ул.Царевского,  д.1а/2 стр.2</t>
  </si>
  <si>
    <t>1010200250</t>
  </si>
  <si>
    <t xml:space="preserve">Отдельностоящее (ул.Тракторная, 1/2 - 21,7кв.м.)            </t>
  </si>
  <si>
    <t>Томская область, г.Северск, ул.Тракторная,  д.1/2</t>
  </si>
  <si>
    <t>1010200251</t>
  </si>
  <si>
    <t xml:space="preserve">Отдельностоящее (ул.Сосновая, 4/18 - 58,4кв.м.)             </t>
  </si>
  <si>
    <t>Томская область, г.Северск, ул.Сосновая,  д.4 стр.18</t>
  </si>
  <si>
    <t>1010200252</t>
  </si>
  <si>
    <t xml:space="preserve">Отдельностоящее (ул.Чапаева, 22/2 - 24кв.м.)                </t>
  </si>
  <si>
    <t>1010200253</t>
  </si>
  <si>
    <t xml:space="preserve">Отдельностоящее (пер.Чекист, 3/2/1 - 64,3кв.м.)             </t>
  </si>
  <si>
    <t>Томская область, г.Северск, пер.Чекист,  д.3/2 стр.1</t>
  </si>
  <si>
    <t>1010200254</t>
  </si>
  <si>
    <t xml:space="preserve">Отдельностоящее (ул.Славского, 34/2 - 24,7кв.м.)            </t>
  </si>
  <si>
    <t>Томская область, г.Северск, ул.Славского,  д.34/2</t>
  </si>
  <si>
    <t>1010200255</t>
  </si>
  <si>
    <t xml:space="preserve">Отдельностоящее (пер.Чекист, 3/2/3 - 33,5кв.м.)             </t>
  </si>
  <si>
    <t>Томская область, г.Северск, пер.Чекист,  д.3/2 стр.3</t>
  </si>
  <si>
    <t>1010200256</t>
  </si>
  <si>
    <t xml:space="preserve">Отдельностоящее (пер.Чекист, 3/2/2 - 61,9кв.м.)             </t>
  </si>
  <si>
    <t>Томская область, г.Северск, пер.Чекист,  д.3/2 стр.2</t>
  </si>
  <si>
    <t>1010200257</t>
  </si>
  <si>
    <t xml:space="preserve">Отдельностоящее (просп.Коммунистический, 88/2 - 31,5кв.м.)  </t>
  </si>
  <si>
    <t>Томская область, г.Северск, просп.Коммунистический,  д.88/2</t>
  </si>
  <si>
    <t>1010200258</t>
  </si>
  <si>
    <t xml:space="preserve">Отдельностоящее (ул.Сосновая, 4/17 - 33,7кв.м.)             </t>
  </si>
  <si>
    <t>Томская область, г.Северск, ул.Сосновая,  д.4 стр.17</t>
  </si>
  <si>
    <t>1010200259</t>
  </si>
  <si>
    <t xml:space="preserve">Отдельностоящее (ул.Калинина, 104/2 - 29,6кв.м.)            </t>
  </si>
  <si>
    <t>Томская область, г.Северск, ул.Калинина,  д.104/2</t>
  </si>
  <si>
    <t>1010200260</t>
  </si>
  <si>
    <t xml:space="preserve">Отдельностоящее (Автодорога, 2/2/246тп - 20,1кв.м.)         </t>
  </si>
  <si>
    <t>Томская область, г.Северск, Автодорога,  д.2/2 стр.246тп</t>
  </si>
  <si>
    <t>1010200261</t>
  </si>
  <si>
    <t xml:space="preserve">Отдельностоящее (Автодорога, 2/2/2 - 63,7кв.м.)             </t>
  </si>
  <si>
    <t>Томская область, г.Северск, Автодорога,  д.2/2 стр.2</t>
  </si>
  <si>
    <t>1010200262</t>
  </si>
  <si>
    <t xml:space="preserve">Отдельностоящее (ул.Ленинградская, 14а/2 - 58,5кв.м.)       </t>
  </si>
  <si>
    <t>Томская область, г.Северск, ул.Ленинградская,  д.14а/2</t>
  </si>
  <si>
    <t>1010200263</t>
  </si>
  <si>
    <t xml:space="preserve">Отдельностоящее (ул.Победы, 37/2 - 49,6кв.м.)               </t>
  </si>
  <si>
    <t>Томская область, г.Северск, ул.Победы,  д.37/2</t>
  </si>
  <si>
    <t>1010200264</t>
  </si>
  <si>
    <t xml:space="preserve">Отдельностоящее (ул.Ленина, 90/2 - 58,8кв.м.)               </t>
  </si>
  <si>
    <t>Томская область, г.Северск, ул.Ленина,  д.90/2</t>
  </si>
  <si>
    <t>1010200265</t>
  </si>
  <si>
    <t xml:space="preserve">Отдельностоящее (ул.Курчатова, 24/2 - 36,8кв.м.)            </t>
  </si>
  <si>
    <t>Томская область, г.Северск, ул.Курчатова,  д.24/2</t>
  </si>
  <si>
    <t>1010200266</t>
  </si>
  <si>
    <t xml:space="preserve">Отдельностоящее (ул.Курчатова, 18/2 - 36,9кв.м.)            </t>
  </si>
  <si>
    <t>Томская область, г.Северск, ул.Курчатова,  д.18/2</t>
  </si>
  <si>
    <t>1010200267</t>
  </si>
  <si>
    <t xml:space="preserve">Отдельностоящее (ул.Курчатова, 8/2 - 36,3кв.м.)             </t>
  </si>
  <si>
    <t>Томская область, г.Северск, ул.Курчатова,  д.8/2</t>
  </si>
  <si>
    <t>1010200268</t>
  </si>
  <si>
    <t xml:space="preserve">Отдельностоящее (просп.Коммунистический, 72/2 - 31,5кв.м.)  </t>
  </si>
  <si>
    <t>Томская область, г.Северск, просп.Коммунистический,  д.72/2</t>
  </si>
  <si>
    <t>1010200269</t>
  </si>
  <si>
    <t xml:space="preserve">Отдельностоящее (ул.Ленина, 94/2 - 36,6кв.м.)               </t>
  </si>
  <si>
    <t>Томская область, г.Северск, ул.Ленина,  д.94/2</t>
  </si>
  <si>
    <t>1010200270</t>
  </si>
  <si>
    <t xml:space="preserve">Отдельностоящее (ул.Солнечная, 1/2 - 36,9кв.м.)             </t>
  </si>
  <si>
    <t>Томская область, г.Северск, ул.Солнечная,  д.1/2</t>
  </si>
  <si>
    <t>1010200271</t>
  </si>
  <si>
    <t xml:space="preserve">Отдельностоящее (ул.Солнечная, 5/2 - 40,1кв.м.)             </t>
  </si>
  <si>
    <t>Томская область, г.Северск, ул.Солнечная,  д.5/2</t>
  </si>
  <si>
    <t>1010200272</t>
  </si>
  <si>
    <t xml:space="preserve">Отдельностоящее (ул.Солнечная, 11/2 - 36,5кв.м.)            </t>
  </si>
  <si>
    <t>Томская область, г.Северск, ул.Солнечная,  д.11/2</t>
  </si>
  <si>
    <t>1010200273</t>
  </si>
  <si>
    <t xml:space="preserve">Отдельностоящее (просп.Коммунистический, 100/2 - 36,8кв.м.) </t>
  </si>
  <si>
    <t>Томская область, г.Северск, просп.Коммунистический,  д.100/2</t>
  </si>
  <si>
    <t>1010200275</t>
  </si>
  <si>
    <t xml:space="preserve">Отдельностоящее (просп.Коммунистический, 127/2 - 65,1кв.м.) </t>
  </si>
  <si>
    <t>Томская область, г.Северск, просп.Коммунистический,  д.127/2</t>
  </si>
  <si>
    <t>1010200276</t>
  </si>
  <si>
    <t xml:space="preserve">Отдельностоящее (ул.Курчатова, 38/2 - 64,6кв.м.)            </t>
  </si>
  <si>
    <t>Томская область, г.Северск, ул.Курчатова,  д.38/2</t>
  </si>
  <si>
    <t>1010200277</t>
  </si>
  <si>
    <t xml:space="preserve">Отдельностоящее (просп.Коммунистический, 135/2 - 64,6кв.м.) </t>
  </si>
  <si>
    <t>Томская область, г.Северск, просп.Коммунистический,  д.135/2</t>
  </si>
  <si>
    <t>1010200278</t>
  </si>
  <si>
    <t xml:space="preserve">Отдельностоящее (просп.Коммунистический, 141/2 - 65,1кв.м.) </t>
  </si>
  <si>
    <t>Томская область, г.Северск, просп.Коммунистический,  д.141/2</t>
  </si>
  <si>
    <t>1010200279</t>
  </si>
  <si>
    <t xml:space="preserve">Отдельностоящее (ул.Лесная, 13/2 - 34,5кв.м.)               </t>
  </si>
  <si>
    <t>Томская область, г.Северск, ул.Лесная,  д.13/2</t>
  </si>
  <si>
    <t>1010200282</t>
  </si>
  <si>
    <t xml:space="preserve">Отдельностоящее (ул.Парусинка, 12а/1 - 50,8кв.м.)           </t>
  </si>
  <si>
    <t>Томская область, г.Северск, ул.Парусинка,  д.12а стр.1</t>
  </si>
  <si>
    <t>1010200284</t>
  </si>
  <si>
    <t xml:space="preserve">Отдельностоящее (проезд Южный, 19/2 - 38,8кв.м.)            </t>
  </si>
  <si>
    <t>Томская область, г.Северск, проезд Южный,  д.19/2</t>
  </si>
  <si>
    <t>1010200287</t>
  </si>
  <si>
    <t xml:space="preserve">Отдельностоящее (ул.Солнечная, 13/2 - 58,5кв.м.)            </t>
  </si>
  <si>
    <t>Томская область, г.Северск, ул.Солнечная,  д.13/2</t>
  </si>
  <si>
    <t>1010200288</t>
  </si>
  <si>
    <t xml:space="preserve">Отдельностоящее (просп.Коммунистический, 116/2 - 58,5кв.м.) </t>
  </si>
  <si>
    <t>Томская область, г.Северск, просп.Коммунистический,  д.116/2</t>
  </si>
  <si>
    <t>1010200289</t>
  </si>
  <si>
    <t xml:space="preserve">Отдельностоящее (проезд Южный, 21/2 - 58,5кв.м.)            </t>
  </si>
  <si>
    <t>Томская область, г.Северск, проезд Южный,  д.21/2</t>
  </si>
  <si>
    <t>1010200290</t>
  </si>
  <si>
    <t xml:space="preserve">Отдельностоящее (ул.Калинина, 63/170тп - 21кв.м.)           </t>
  </si>
  <si>
    <t>Томская область, г.Северск, ул.Калинина,  д.63 стр.170тп</t>
  </si>
  <si>
    <t>1010200291</t>
  </si>
  <si>
    <t xml:space="preserve">Отдельностоящее (ул.Победы, 8/2 - 58,5кв.м.)                </t>
  </si>
  <si>
    <t>Томская область, г.Северск, ул.Победы,  д.8/2</t>
  </si>
  <si>
    <t>1010200292</t>
  </si>
  <si>
    <t xml:space="preserve">Отдельностоящее (ул.Победы, 10/2 - 58,5кв.м.)               </t>
  </si>
  <si>
    <t>Томская область, г.Северск, ул.Победы,  д.10/2</t>
  </si>
  <si>
    <t>1010200293</t>
  </si>
  <si>
    <t xml:space="preserve">Отдельностоящее (ул.Победы, 14/2 - 58,5кв.м.)               </t>
  </si>
  <si>
    <t>Томская область, г.Северск, ул.Победы,  д.14/2</t>
  </si>
  <si>
    <t>1010200294</t>
  </si>
  <si>
    <t xml:space="preserve">Отдельностоящее (ул.Ленинградская, 10/2 - 58,5кв.м.)        </t>
  </si>
  <si>
    <t>Томская область, г.Северск, ул.Ленинградская,  д.10/2</t>
  </si>
  <si>
    <t>1010200295</t>
  </si>
  <si>
    <t xml:space="preserve">Отдельностоящее (ул.Ленинградская, 2/2 - 58,5кв.м.)         </t>
  </si>
  <si>
    <t>Томская область, г.Северск, ул.Ленинградская,  д.2/2</t>
  </si>
  <si>
    <t>1010200296</t>
  </si>
  <si>
    <t xml:space="preserve">Отдельностоящее (ул.Ленинградская, 9/2 - 44,6кв.м.)         </t>
  </si>
  <si>
    <t>Томская область, г.Северск, ул.Ленинградская,  д.9/2</t>
  </si>
  <si>
    <t>1010200297</t>
  </si>
  <si>
    <t xml:space="preserve">Отдельностоящее (ул.Калинина, 131/2 - 58,5кв.м.)            </t>
  </si>
  <si>
    <t>Томская область, г.Северск, ул.Калинина,  д.131/2</t>
  </si>
  <si>
    <t>1010200298</t>
  </si>
  <si>
    <t xml:space="preserve">Отдельностоящее (ул.Калинина, 121/2 - 58кв.м.)              </t>
  </si>
  <si>
    <t>Томская область, г.Северск, ул.Калинина,  д.121/2</t>
  </si>
  <si>
    <t>1010200300</t>
  </si>
  <si>
    <t xml:space="preserve">Отдельностоящее (ул.Северная, 18/2 - 23,5кв.м.)             </t>
  </si>
  <si>
    <t>Томская область, г.Северск, ул.Северная,  д.18/2</t>
  </si>
  <si>
    <t>1010200301</t>
  </si>
  <si>
    <t xml:space="preserve">Отдельностоящее (ул.Куйбышева, 4/2 - 38,8кв.м.)             </t>
  </si>
  <si>
    <t>Томская область, г.Северск, ул.Куйбышева,  д.4/2</t>
  </si>
  <si>
    <t>1010200302</t>
  </si>
  <si>
    <t xml:space="preserve">Отдельностоящее (ул.Калинина, 111/2 - 58,5кв.м.)            </t>
  </si>
  <si>
    <t>Томская область, г.Северск, ул.Калинина,  д.111 стр.2</t>
  </si>
  <si>
    <t>1010200303</t>
  </si>
  <si>
    <t xml:space="preserve">Отдельностоящее (ул.Калинина, 92/2 - 57,1кв.м.)             </t>
  </si>
  <si>
    <t>Томская область, г.Северск, ул.Калинина,  д.92/2</t>
  </si>
  <si>
    <t>1010200304</t>
  </si>
  <si>
    <t xml:space="preserve">Отдельностоящее (просп.Коммунистический, 157/2 - 61,7кв.м.) </t>
  </si>
  <si>
    <t>Томская область, г.Северск, просп.Коммунистический,  д.157/2</t>
  </si>
  <si>
    <t>1010200305</t>
  </si>
  <si>
    <t xml:space="preserve">Отдельностоящее (просп.Коммунистический, 153/2 - 60,5кв.м.) </t>
  </si>
  <si>
    <t>Томская область, г.Северск, просп.Коммунистический,  д.153/2</t>
  </si>
  <si>
    <t>1010200306</t>
  </si>
  <si>
    <t xml:space="preserve">Отдельностоящее (ул.Калинина, 86/2 - 117,3кв.м.)            </t>
  </si>
  <si>
    <t>Томская область, г.Северск, ул.Калинина,  д.86/2</t>
  </si>
  <si>
    <t>1010200307</t>
  </si>
  <si>
    <t xml:space="preserve">Отдельностоящее (ул.Солнечная, 12/2 - 57,1кв.м.)            </t>
  </si>
  <si>
    <t>Томская область, г.Северск, ул.Солнечная,  д.12 стр.2</t>
  </si>
  <si>
    <t>1010200309</t>
  </si>
  <si>
    <t xml:space="preserve">Отдельностоящее (ул.Славского, 2/2 - 58,8кв.м.)             </t>
  </si>
  <si>
    <t>Томская область, г.Северск, ул.Славского,  д.2/2</t>
  </si>
  <si>
    <t>1010200397</t>
  </si>
  <si>
    <t xml:space="preserve">Отдельностоящее (ул.Предзаводская, 8/2 - 10,6кв.м.)         </t>
  </si>
  <si>
    <t>Томская область, г.Северск, ул.Предзаводская,  д.8/2</t>
  </si>
  <si>
    <t>1010200351</t>
  </si>
  <si>
    <t xml:space="preserve">Отдельностоящее (ул.Славского, 18/2 - 57,9кв.м.)            </t>
  </si>
  <si>
    <t>Томская область, г.Северск, ул.Славского,  д.18/2</t>
  </si>
  <si>
    <t>1010200358</t>
  </si>
  <si>
    <t xml:space="preserve">Отдельностоящее (пер.Чекист, 1/2 - 57,7кв.м.)               </t>
  </si>
  <si>
    <t>Томская область, г.Северск, пер.Чекист,  д.1/2</t>
  </si>
  <si>
    <t>1010200366</t>
  </si>
  <si>
    <t xml:space="preserve">Отдельностоящее (ул.Сосновая, 22/6 - 20,6кв.м.)             </t>
  </si>
  <si>
    <t>Томская область, г.Северск, ул.Сосновая,  д.22 стр.6</t>
  </si>
  <si>
    <t>1010200378</t>
  </si>
  <si>
    <t xml:space="preserve">Отдельностоящее (Северная автодорога, 22/2 - 56,9кв.м.)     </t>
  </si>
  <si>
    <t>Томская область, г.Северск, Северная автодорога,  д.22/2</t>
  </si>
  <si>
    <t>1010200389</t>
  </si>
  <si>
    <t>Отдельностоящее (просп.Коммунистический, 161/2 - 115,6кв.м.)</t>
  </si>
  <si>
    <t>Томская область, г.Северск, просп.Коммунистический,  д.161/2</t>
  </si>
  <si>
    <t>1010200453</t>
  </si>
  <si>
    <t xml:space="preserve">Отдельностоящее (ул.Транспортная, 79/2 - 27,1кв.м.)         </t>
  </si>
  <si>
    <t>Томская область, г.Северск, ул.Транспортная,  д.79/2</t>
  </si>
  <si>
    <t>1010200472</t>
  </si>
  <si>
    <t xml:space="preserve">Отдельностоящее (ул.Мира, 23/2 - 58,5кв.м.)                 </t>
  </si>
  <si>
    <t>Томская область, г.Северск, ул.Мира,  д.23/2</t>
  </si>
  <si>
    <t>1010200072</t>
  </si>
  <si>
    <t xml:space="preserve">Отдельностоящее (ул.Северная, 2а/5/1 - 37,4кв.м.)           </t>
  </si>
  <si>
    <t>Томская область, г.Северск, ул.Северная,  д.2а стр.5/1</t>
  </si>
  <si>
    <t>1010200104</t>
  </si>
  <si>
    <t xml:space="preserve">Отдельностоящее (ул.Ленина, 30/2 - 31,7кв.м.)               </t>
  </si>
  <si>
    <t>Томская область, г.Северск, ул.Ленина,  д.30/2</t>
  </si>
  <si>
    <t>1010200106</t>
  </si>
  <si>
    <t xml:space="preserve">Отдельностоящее (ул.Ершова, 6/2 - 28кв.м.)                  </t>
  </si>
  <si>
    <t>Томская область, г.Северск, ул.Ершова,  д.6/2</t>
  </si>
  <si>
    <t>1010200214</t>
  </si>
  <si>
    <t xml:space="preserve">Отдельностоящее (ул.Победы, 21/2 - 58,5кв.м.)               </t>
  </si>
  <si>
    <t>Томская область, г.Северск, ул.Победы,  д.21/2</t>
  </si>
  <si>
    <t>1010200286</t>
  </si>
  <si>
    <t xml:space="preserve">Отдельностоящее (ул.Солнечная, 1а/2 - 40кв.м.)              </t>
  </si>
  <si>
    <t>Томская область, г.Северск, ул.Солнечная,  д.1а/2</t>
  </si>
  <si>
    <t>1010200299</t>
  </si>
  <si>
    <t xml:space="preserve">Отдельностоящее (ул.Калинина, 117/2 - 58,5кв.м.)            </t>
  </si>
  <si>
    <t>Томская область, г.Северск, ул.Калинина,  д.117/2</t>
  </si>
  <si>
    <t>1010200308</t>
  </si>
  <si>
    <t xml:space="preserve">Отдельностоящее (ул.Славского, 4/2 - 58,8кв.м.)             </t>
  </si>
  <si>
    <t>Томская область, г.Северск, ул.Славского,  д.4/2</t>
  </si>
  <si>
    <t>1010200310</t>
  </si>
  <si>
    <t xml:space="preserve">Отдельностоящее (ул.Победы, 7/2 - 57,6кв.м.)                </t>
  </si>
  <si>
    <t>Томская область, г.Северск, ул.Победы,  д.7/2</t>
  </si>
  <si>
    <t>1010200311</t>
  </si>
  <si>
    <t xml:space="preserve">Отдельностоящее (ул.Победы, 23/2 - 58,5кв.м.)               </t>
  </si>
  <si>
    <t>Томская область, г.Северск, ул.Победы,  д.23/2</t>
  </si>
  <si>
    <t>1010200281</t>
  </si>
  <si>
    <t xml:space="preserve">Отдельностоящее (просп.Коммунистический, 149/2 - 58,5кв.м.) </t>
  </si>
  <si>
    <t>Томская область, г.Северск, просп.Коммунистический,  д.149/2</t>
  </si>
  <si>
    <t>1010200283</t>
  </si>
  <si>
    <t xml:space="preserve">Отдельностоящее (просп.Коммунистический, 120/2 - 58,5кв.м.) </t>
  </si>
  <si>
    <t>Томская область, г.Северск, просп.Коммунистический,  д.120/2</t>
  </si>
  <si>
    <t>1010200285</t>
  </si>
  <si>
    <t xml:space="preserve">Отдельностоящее (ул.Солнечная, 3а/2 - 38,6кв.м.)            </t>
  </si>
  <si>
    <t>Томская область, г.Северск, ул.Солнечная,  д.3а/2</t>
  </si>
  <si>
    <t>1010200280</t>
  </si>
  <si>
    <t xml:space="preserve">Отдельностоящее (ул.Калинина, 78/2 - 64,6кв.м.)             </t>
  </si>
  <si>
    <t>Томская область, г.Северск, ул.Калинина,  д.78/2</t>
  </si>
  <si>
    <t>1010200274</t>
  </si>
  <si>
    <t xml:space="preserve">Отдельностоящее (просп.Коммунистический, 119/2 - 59,9кв.м.) </t>
  </si>
  <si>
    <t>Томская область, г.Северск, просп.Коммунистический,  д.119/2</t>
  </si>
  <si>
    <t>1010200217</t>
  </si>
  <si>
    <t xml:space="preserve">Отдельностоящее (просп.Коммунистический, 105/2 - 35,2кв.м.) </t>
  </si>
  <si>
    <t>Томская область, г.Северск, просп.Коммунистический,  д.105/2</t>
  </si>
  <si>
    <t>1010200108</t>
  </si>
  <si>
    <t xml:space="preserve">Отдельностоящее (ул.Транспортная, 84/2 - 25,5кв.м.)         </t>
  </si>
  <si>
    <t>Томская область, г.Северск, ул.Транспортная,  д.84/2</t>
  </si>
  <si>
    <t>1010203516</t>
  </si>
  <si>
    <t xml:space="preserve">Отдельностоящее (ул.Крупской, 21/2 - 31кв.м.)               </t>
  </si>
  <si>
    <t>Томская область, г.Северск, ул.Крупской,  д.21/2</t>
  </si>
  <si>
    <t>1010301708</t>
  </si>
  <si>
    <t xml:space="preserve">Отдельностоящее (ул.Транспортная, 9/2 - 26,6кв.м.)          </t>
  </si>
  <si>
    <t>Томская область, г.Северск, ул.Транспортная,  д.9/2</t>
  </si>
  <si>
    <t>10102175</t>
  </si>
  <si>
    <t>Встроенное нежилое помещение (ул.Лесная, 1а/5/2 - 53,2кв.м.)</t>
  </si>
  <si>
    <t>Томская область, г.Северск, ул.Лесная,  д.1а стр.5/2, Строение 5/2</t>
  </si>
  <si>
    <t>10102177</t>
  </si>
  <si>
    <t xml:space="preserve">Отдельностоящее (ул.Калинина, 157/2 - 129,3кв.м.)           </t>
  </si>
  <si>
    <t>Томская область, г.Северск, ул.Калинина,  д.157/2</t>
  </si>
  <si>
    <t>10102214</t>
  </si>
  <si>
    <t xml:space="preserve">Отдельностоящее (ул.Тургенева, 35/303а - 310,8кв.м.)        </t>
  </si>
  <si>
    <t>Томская область, г.Северск, ул.Тургенева,  д.35 стр.303а</t>
  </si>
  <si>
    <t>10102251</t>
  </si>
  <si>
    <t xml:space="preserve">Отдельностоящее (ул.Калинина, 139/2 - 45,1кв.м.)            </t>
  </si>
  <si>
    <t>Томская область, г.Северск, ул.Калинина,  д.139/2</t>
  </si>
  <si>
    <t>10102355</t>
  </si>
  <si>
    <t xml:space="preserve">Отдельностоящее (ул.Ленинградская, 32/2 - 45кв.м.)          </t>
  </si>
  <si>
    <t>Томская область, г.Северск, ул.Ленинградская,  д.32/2</t>
  </si>
  <si>
    <t>10102309</t>
  </si>
  <si>
    <t xml:space="preserve">Отдельностоящее (ул.Победы, 22/2 - 117,5кв.м.)              </t>
  </si>
  <si>
    <t>Томская область, г.Северск, ул.Победы,  д.22/2</t>
  </si>
  <si>
    <t>10102354</t>
  </si>
  <si>
    <t xml:space="preserve">Отдельностоящее (ул.Славского, 22/2 - 57,5кв.м.)            </t>
  </si>
  <si>
    <t>Томская область, г.Северск, ул.Славского,  д.22/2</t>
  </si>
  <si>
    <t>10102717</t>
  </si>
  <si>
    <t>Встроенное нежилое помещение (проезд Южный, 2/3 - 26,3кв.м.)</t>
  </si>
  <si>
    <t>Томская область, г.Северск, проезд Южный,  д.2/3, помещ.1001-1003</t>
  </si>
  <si>
    <t>10102396</t>
  </si>
  <si>
    <t xml:space="preserve">Отдельностоящее (ул.Чайковского, 24/2 - 12кв.м.)            </t>
  </si>
  <si>
    <t>Томская область, г.Северск, ул.Чайковского,  д.24/2</t>
  </si>
  <si>
    <t>10102736</t>
  </si>
  <si>
    <t>Встроенное нежилое помещение (ул.Сосновая, 4/1/1 - 84,5кв.м.</t>
  </si>
  <si>
    <t>Томская область, г.Северск, ул.Сосновая,  д.4 стр.1/1, Сосновая, 4, строение № 1</t>
  </si>
  <si>
    <t>10102076</t>
  </si>
  <si>
    <t xml:space="preserve">Отдельностоящее (ул.Славского, 50/ТП-39 - 7кв.м.)           </t>
  </si>
  <si>
    <t>Томская область, г.Северск, ул.Славского,  д.50 стр.ТП-39</t>
  </si>
  <si>
    <t>10102557</t>
  </si>
  <si>
    <t>Встроенное нежилое помещение (ул.Тургенева, 35/303а - 101,9к</t>
  </si>
  <si>
    <t>Томская область, г.Северск, ул.Тургенева,  д.35 стр.303а, Строение № 303а ТП-218</t>
  </si>
  <si>
    <t>10102619</t>
  </si>
  <si>
    <t xml:space="preserve">Отдельностоящее (пер.Чекист, 1/2/1 - 61,9кв.м.)             </t>
  </si>
  <si>
    <t>Томская область, г.Северск, пер.Чекист,  д.1/2 стр.1, Строение № 1</t>
  </si>
  <si>
    <t>10102439</t>
  </si>
  <si>
    <t xml:space="preserve">Отдельностоящее (ул.Сосновая, 22/ТП41 - 8,9кв.м.)           </t>
  </si>
  <si>
    <t>Томская область, г.Северск, ул.Сосновая,  д.22 стр.ТП41</t>
  </si>
  <si>
    <t>10102440</t>
  </si>
  <si>
    <t xml:space="preserve">Отдельностоящее (ул.Сосновая, 22/ТП42 - 8,9кв.м.)           </t>
  </si>
  <si>
    <t>Томская область, г.Северск, ул.Сосновая,  д.22 стр.ТП42</t>
  </si>
  <si>
    <t>10102441</t>
  </si>
  <si>
    <t xml:space="preserve">Отдельностоящее (ул.Сосновая, 22/ТП43 - 8,9кв.м.)           </t>
  </si>
  <si>
    <t>Томская область, г.Северск, ул.Сосновая,  д.22 стр.ТП43</t>
  </si>
  <si>
    <t>10102442</t>
  </si>
  <si>
    <t xml:space="preserve">Отдельностоящее (ул.Сосновая, 22/ТП44 - 8,9кв.м.)           </t>
  </si>
  <si>
    <t>Томская область, г.Северск, ул.Сосновая,  д.22 стр.ТП44</t>
  </si>
  <si>
    <t>10102465</t>
  </si>
  <si>
    <t xml:space="preserve">Отдельностоящее (ул.Славского, 44/2а - 4кв.м.)              </t>
  </si>
  <si>
    <t>Томская область, г.Северск, ул.Славского,  д.44/2а</t>
  </si>
  <si>
    <t>10102462</t>
  </si>
  <si>
    <t>Встроенное нежилое помещение (ул.Сосновая, 4/10 - 113,4кв.м.</t>
  </si>
  <si>
    <t>Томская область, г.Северск, ул.Сосновая,  д.4 стр.10</t>
  </si>
  <si>
    <t>10102466</t>
  </si>
  <si>
    <t xml:space="preserve">Отдельностоящее (ул.Ленина, 118/2 - 60,2кв.м.)              </t>
  </si>
  <si>
    <t>Томская область, г.Северск, ул.Ленина,  д.118/2</t>
  </si>
  <si>
    <t>10102469</t>
  </si>
  <si>
    <t xml:space="preserve">Отдельностоящее (ул.Славского, 26/2 - 43,1кв.м.)            </t>
  </si>
  <si>
    <t>Томская область, г.Северск, ул.Славского,  д.26/2</t>
  </si>
  <si>
    <t>10102630</t>
  </si>
  <si>
    <t xml:space="preserve">Отдельностоящее (ул.Полевая, 6/2 - 58,7кв.м.)               </t>
  </si>
  <si>
    <t>Томская область, г.Северск, ул.Полевая,  д.6/2</t>
  </si>
  <si>
    <t>10102470</t>
  </si>
  <si>
    <t xml:space="preserve">Нежилое здание (ул.Трудовая, 1/1 - 29,1кв.м.)               </t>
  </si>
  <si>
    <t>Томская область, г.Северск, ул.Трудовая,  д.1/1</t>
  </si>
  <si>
    <t>10102473</t>
  </si>
  <si>
    <t xml:space="preserve">Нежилое здание (ул.Чайковского, 15 - 5,7кв.м.)              </t>
  </si>
  <si>
    <t>Томская область, г.Северск, ул.Чайковского,  д.15</t>
  </si>
  <si>
    <t>10102472</t>
  </si>
  <si>
    <t xml:space="preserve">Нежилое здание (ул.Садовая, 18/2 - 6кв.м.)                  </t>
  </si>
  <si>
    <t>Томская область, г.Северск, ул.Садовая,  д.18/2</t>
  </si>
  <si>
    <t>10102461</t>
  </si>
  <si>
    <t xml:space="preserve">Нежилое здание (ул.Северная, 30/2 - 69,1кв.м.)              </t>
  </si>
  <si>
    <t>Томская область, г.Северск, ул.Северная,  д.30/2</t>
  </si>
  <si>
    <t>10102480</t>
  </si>
  <si>
    <t xml:space="preserve">Нежилое здание (ул.Сосновая, 22 - 6кв.м.)                   </t>
  </si>
  <si>
    <t>Томская область, г.Северск, ул.Сосновая,  д.22</t>
  </si>
  <si>
    <t>10102479</t>
  </si>
  <si>
    <t xml:space="preserve">Нежилое здание (ул.Ленина, 43 - 8,1кв.м.)                   </t>
  </si>
  <si>
    <t>Томская область, г.Северск, ул.Ленина,  д.43</t>
  </si>
  <si>
    <t>10102478</t>
  </si>
  <si>
    <t xml:space="preserve">Нежилое здание (Автодорога, 2/5 - 8,8кв.м.)                 </t>
  </si>
  <si>
    <t>Томская область, г.Северск, Автодорога,  д.2 стр.5</t>
  </si>
  <si>
    <t>10102477</t>
  </si>
  <si>
    <t xml:space="preserve">Нежилое здание (ул.Луговая, 3/2 - 5,2кв.м.)                 </t>
  </si>
  <si>
    <t>Томская область, г.Северск, ул.Луговая,  д.3/2</t>
  </si>
  <si>
    <t>10102476</t>
  </si>
  <si>
    <t xml:space="preserve">Нежилое здание (ул.Октябрьская, 73 - 5,6кв.м.)              </t>
  </si>
  <si>
    <t>Томская область, г.Северск, ул.Октябрьская,  д.73</t>
  </si>
  <si>
    <t>10102475</t>
  </si>
  <si>
    <t xml:space="preserve">Отдельностоящее (ул.Братьев Иглаковых, 40/2 - 8кв.м.)       </t>
  </si>
  <si>
    <t>Томская область, г.Северск, ул.Братьев Иглаковых,  д.40/2</t>
  </si>
  <si>
    <t>10102530</t>
  </si>
  <si>
    <t xml:space="preserve">Отдельностоящее (ул.Ворошилова, 14 - 5,2кв.м.)              </t>
  </si>
  <si>
    <t>Томская область, пос.Самусь, ул.Ворошилова,  д.14, (14-1)</t>
  </si>
  <si>
    <t>10102529</t>
  </si>
  <si>
    <t>Томская область, пос.Самусь, ул.Ворошилова,  д.14, (11-5)</t>
  </si>
  <si>
    <t>10102532</t>
  </si>
  <si>
    <t xml:space="preserve">Отдельностоящее (пер.1 Мая, 2б - 5,6кв.м.)                  </t>
  </si>
  <si>
    <t>Томская область, пос.Орловка, пер.1 Мая,  д.2б</t>
  </si>
  <si>
    <t>10102531</t>
  </si>
  <si>
    <t xml:space="preserve">Отдельностоящее (ул.Речная, 15э - 6,6кв.м.)                 </t>
  </si>
  <si>
    <t>Томская область, д.Кижирово, ул.Речная,  д.15э</t>
  </si>
  <si>
    <t>10102494</t>
  </si>
  <si>
    <t xml:space="preserve">Отдельностоящее (проезд Новый, 2/2 - 114,7кв.м.)            </t>
  </si>
  <si>
    <t>Томская область, г.Северск, проезд Новый,  д.2/2</t>
  </si>
  <si>
    <t>10102541</t>
  </si>
  <si>
    <t xml:space="preserve">Отдельностоящее (ул.Калинина, 66/2 - 57,5кв.м.)             </t>
  </si>
  <si>
    <t>Томская область, г.Северск, ул.Калинина,  д.66/2</t>
  </si>
  <si>
    <t>10102550</t>
  </si>
  <si>
    <t xml:space="preserve">Встроенное нежилое помещение (ул.Восточная, 6 - 46кв.м.)    </t>
  </si>
  <si>
    <t>Томская область, г.Северск, ул.Восточная,  д.6</t>
  </si>
  <si>
    <t>1010302880</t>
  </si>
  <si>
    <t>Наружная теплосеть к ж/д 33-18, адрес Калинина,105 (Сети теп</t>
  </si>
  <si>
    <t>Томская область, г.Северск, ул.Калинина,  д.105, техпаспорт отсутствует</t>
  </si>
  <si>
    <t>1010303011</t>
  </si>
  <si>
    <t>Теплосеть к ж/д 41\10 от УТ  6 до УТ 1 (Сети теплоснабжения)</t>
  </si>
  <si>
    <t>Томская область, г.Северск, ул.Славского,  д.18, техпаспорт отсутствует</t>
  </si>
  <si>
    <t>1010302659</t>
  </si>
  <si>
    <t>Наружная теплосеть к ж/д 23-27, адрес Крупской,24 (Сети тепл</t>
  </si>
  <si>
    <t>Томская область, г.Северск, ул.Крупской,  д.24, сооружение № 1тс техпаспорт отсутствует</t>
  </si>
  <si>
    <t>1010302953</t>
  </si>
  <si>
    <t>Наружная теплосеть к ж/д 53-23, адрес Царевского,3 (Сети теп</t>
  </si>
  <si>
    <t>Томская область, г.Северск, ул.Царевского,  д.3, техпаспорт отсутствует</t>
  </si>
  <si>
    <t>1010302597</t>
  </si>
  <si>
    <t>Наружная теплосеть к ж/д 19-24, адрес Крупской,35 (Сети тепл</t>
  </si>
  <si>
    <t>Томская область, г.Северск, ул.Крупской,  д.35, сооружение № 1тс техпаспорт отсутствует</t>
  </si>
  <si>
    <t>1010302553</t>
  </si>
  <si>
    <t>Наружная теплосеть к ж/д 16-27, адрес Строителей,1 (Сети теп</t>
  </si>
  <si>
    <t>Томская область, г.Северск, ул.Строителей,  д.19, сооружение № 1тс техпаспорт отсутствует</t>
  </si>
  <si>
    <t>1010302781</t>
  </si>
  <si>
    <t>Наружная теплосеть к ж/д 8-27, адрес Крупской,8 (Сети теплос</t>
  </si>
  <si>
    <t>Томская область, г.Северск, ул.Крупской,  д.8, сооружение № 1тс техпаспорт отсутствует</t>
  </si>
  <si>
    <t>1010302570</t>
  </si>
  <si>
    <t>Наружная теплосеть к ж/д 17-27, адрес Крупской,6 (Сети тепло</t>
  </si>
  <si>
    <t>Томская область, г.Северск, ул.Крупской,  д.6, сооружение № 1тс техпаспорт отсутствует</t>
  </si>
  <si>
    <t>1010302430</t>
  </si>
  <si>
    <t>Наружная теплосеть к ж/д 11-23, адрес Куйбышева,17 (Сети теп</t>
  </si>
  <si>
    <t>Томская область, г.Северск, ул.Куйбышева,  д.17, техпаспорт отсутствует</t>
  </si>
  <si>
    <t>1010302402</t>
  </si>
  <si>
    <t>Наружная теплосеть к ж/д 10-18, адрес Северная,4 (Сети тепло</t>
  </si>
  <si>
    <t>Томская область, г.Северск, ул.Северная,  д.4, техпаспорт отсутствует</t>
  </si>
  <si>
    <t>1010302881</t>
  </si>
  <si>
    <t>Наружная теплосеть к ж/д 33-27, адрес Строителей,3 (Сети теп</t>
  </si>
  <si>
    <t>Томская область, г.Северск, ул.Строителей,  д.31, сооружение № 1тс техпаспорт отсутствует</t>
  </si>
  <si>
    <t>1010302625</t>
  </si>
  <si>
    <t>Наружная теплосеть к ж/д 20-9, адрес Коммунистичес (Сети теп</t>
  </si>
  <si>
    <t>Томская область, г.Северск, просп.Коммунистический,  д.118, техпаспорт отсутствует</t>
  </si>
  <si>
    <t>1010302889</t>
  </si>
  <si>
    <t>Наружная теплосеть к ж/д 34-27, адрес Строителей,3 (Сети теп</t>
  </si>
  <si>
    <t>Томская область, г.Северск, ул.Строителей,  д.35, сооружение № 35</t>
  </si>
  <si>
    <t>1010302854</t>
  </si>
  <si>
    <t>Наружная теплосеть к ж/д 30-23, адрес Коммунистиче (Сети теп</t>
  </si>
  <si>
    <t>Томская область, г.Северск, просп.Коммунистический,  д.85, техпаспорт отсутствует</t>
  </si>
  <si>
    <t>1010302462</t>
  </si>
  <si>
    <t>Наружная теплосеть к ж/д 12-35, адрес Советская,26 (Сети теп</t>
  </si>
  <si>
    <t>Томская область, г.Северск, ул.Советская,  д.26, техпаспорт отсутствует</t>
  </si>
  <si>
    <t>1010302431</t>
  </si>
  <si>
    <t>Наружная теплосеть к ж/д 11-24, адрес Ленина,62 (Сети теплос</t>
  </si>
  <si>
    <t>Томская область, г.Северск, ул.Ленина,  д.62, сооружение № 1тс техпаспорт отсутствует</t>
  </si>
  <si>
    <t>1010302957</t>
  </si>
  <si>
    <t>Наружная теплосеть к ж/д 54-23, адрес Царевского,5 (Сети теп</t>
  </si>
  <si>
    <t>Томская область, г.Северск, ул.Царевского,  д.5, техпаспорт отсутствует</t>
  </si>
  <si>
    <t>1010303171</t>
  </si>
  <si>
    <t>Наружная теплосеть к ж/д 60-23, адрес Царевского,1 (Сети теп</t>
  </si>
  <si>
    <t>Томская область, г.Северск, ул.Царевского,  д.11, техпаспорт отсутствует</t>
  </si>
  <si>
    <t>1010303168</t>
  </si>
  <si>
    <t>Наружная теплосеть к ж/д 6 - 4, адрес Маяковского, (Сети теп</t>
  </si>
  <si>
    <t>Томская область, г.Северск, ул.Маяковского,  д.14, техпаспорт отсутствует</t>
  </si>
  <si>
    <t>1010302875</t>
  </si>
  <si>
    <t>Наружная теплосеть к ж/д 3-23, адрес Калинина,38 (Сети тепло</t>
  </si>
  <si>
    <t>Томская область, г.Северск, ул.Калинина,  д.38, техпаспорт отсутствует</t>
  </si>
  <si>
    <t>1010302950</t>
  </si>
  <si>
    <t>Наружная теплосеть к ж/д 52-23, адрес Царевского,1 (Сети теп</t>
  </si>
  <si>
    <t>Томская область, г.Северск, ул.Царевского,  д.1, техпаспорт отсутствует</t>
  </si>
  <si>
    <t>1010302723</t>
  </si>
  <si>
    <t>Наружная теплосеть к ж/д 7-24, адрес Куйбышева,5 (Сети тепло</t>
  </si>
  <si>
    <t>Томская область, г.Северск, ул.Куйбышева,  д.5, сооружение № 1тс техпаспорт отсутствует</t>
  </si>
  <si>
    <t>1010302815</t>
  </si>
  <si>
    <t>Наружная теплосеть к ж/д 29-23, адрес Коммунистиче (Сети теп</t>
  </si>
  <si>
    <t>Томская область, г.Северск, просп.Коммунистический,  д.83, техпаспорт отсутствует</t>
  </si>
  <si>
    <t>1010302526</t>
  </si>
  <si>
    <t>Наружная теплосеть к ж/д 15-24, адрес Ленина,54 (Сети теплос</t>
  </si>
  <si>
    <t>Томская область, г.Северск, ул.Ленина,  д.54, сооружение № 1тс техпаспорт отсутствует</t>
  </si>
  <si>
    <t>1010302694</t>
  </si>
  <si>
    <t>Наружная теплосеть к ж/д 26-23, адрес Коммунистиче (Сети теп</t>
  </si>
  <si>
    <t>Томская область, г.Северск, просп.Коммунистический,  д.71, техпаспорт отсутствует</t>
  </si>
  <si>
    <t>1010302818</t>
  </si>
  <si>
    <t>Наружная теплосеть к ж/д 9-24, адрес Куйбышева,1 (Сети тепло</t>
  </si>
  <si>
    <t>Томская область, г.Северск, ул.Куйбышева,  д.1, сооружение № 1тс техпаспорт отсутствует</t>
  </si>
  <si>
    <t>10103487</t>
  </si>
  <si>
    <t xml:space="preserve">Теплосеть от ж/д57/9 в квартале 9 (Сети теплоснабжения)     </t>
  </si>
  <si>
    <t>Томская область, г.Северск, Квартал 9, сооружение № 522тс</t>
  </si>
  <si>
    <t>1010302768</t>
  </si>
  <si>
    <t>Наружная теплосеть к ж/д 28-27, адрес Коммунистиче (Сети теп</t>
  </si>
  <si>
    <t>Томская область, г.Северск, просп.Коммунистический,  д.61, сооружение № 1тс техпаспорт отсутствует</t>
  </si>
  <si>
    <t>101031396</t>
  </si>
  <si>
    <t>Тепловая сеть от ТК-4 через ТК-5 до ИТП административного зд</t>
  </si>
  <si>
    <t>Томская область, г.Северск, ул.Кирова,  д.1а</t>
  </si>
  <si>
    <t>1010302647</t>
  </si>
  <si>
    <t>Наружная теплосеть к ж/д 22-23, адрес Коммунистиче (Сети теп</t>
  </si>
  <si>
    <t>Томская область, г.Северск, просп.Коммунистический,  д.75, техпаспорт отсутствует</t>
  </si>
  <si>
    <t>1010302444</t>
  </si>
  <si>
    <t>Наружная теплосеть к ж/д 10 -, адрес Советская,22 (Сети тепл</t>
  </si>
  <si>
    <t>Томская область, г.Северск, ул.Советская,  д.22, техпаспорт отсутствует</t>
  </si>
  <si>
    <t>1010303533</t>
  </si>
  <si>
    <t xml:space="preserve">Теплосеть от ТК-1 до КНС 2а (Сети теплоснабжения)           </t>
  </si>
  <si>
    <t>Томская область, г.Северск, Нет</t>
  </si>
  <si>
    <t>1010302916</t>
  </si>
  <si>
    <t>Наружная теплосеть к ж/д 4 - 31, адрес Транспортна (Сети теп</t>
  </si>
  <si>
    <t>Томская область, г.Северск, ул.Транспортная,  д.22, сооружение № 1тс техпаспорт отсутствует</t>
  </si>
  <si>
    <t>1010302662</t>
  </si>
  <si>
    <t>Наружная теплосеть к ж/д 23а/ 26-27, адрес Коммуни (Сети теп</t>
  </si>
  <si>
    <t>Томская область, г.Северск, просп.Коммунистический,  д.67а, сооружение № 1тс техпаспорт отсутствует</t>
  </si>
  <si>
    <t>1010302780</t>
  </si>
  <si>
    <t>Наружная теплосеть к ж/д 8-23а, адрес Коммунистиче (Сети теп</t>
  </si>
  <si>
    <t>Томская область, г.Северск, просп.Коммунистический,  д.87а, техпаспорт отсутствует</t>
  </si>
  <si>
    <t>1010302754</t>
  </si>
  <si>
    <t>Наружная теплосеть к ж/д 43-18, адрес Северная,26 (Сети тепл</t>
  </si>
  <si>
    <t>Томская область, г.Северск, ул.Северная,  д.26, техпаспорт отсутствует</t>
  </si>
  <si>
    <t>1010302172</t>
  </si>
  <si>
    <t>Наружная теплосеть к ж/д 1 - 31, адрес Транспортна (Сети теп</t>
  </si>
  <si>
    <t>Томская область, г.Северск, ул.Транспортная,  д.20, сооружение № 1тс техпаспорт отсутствует</t>
  </si>
  <si>
    <t>1010302687</t>
  </si>
  <si>
    <t>Наружная теплосеть к ж/д 1-л / 51, адрес Лесная, 8 (Сети теп</t>
  </si>
  <si>
    <t>Томская область, г.Северск, ул.Лесная,  д.8, техпаспорт отсутствует</t>
  </si>
  <si>
    <t>1010302665</t>
  </si>
  <si>
    <t>Наружная теплосеть к ж/д 1а-9, адрес Южный проезд, (Сети теп</t>
  </si>
  <si>
    <t>Томская область, г.Северск, проезд Южный,  д.5а, техпаспорт отсутствует</t>
  </si>
  <si>
    <t>1010302935</t>
  </si>
  <si>
    <t>Наружная теплосеть к ж/д 41-22, адрес Коммунистиче (Сети теп</t>
  </si>
  <si>
    <t>Томская область, г.Северск, просп.Коммунистический,  д.64а, техпаспорт отсутствует</t>
  </si>
  <si>
    <t>10103410</t>
  </si>
  <si>
    <t xml:space="preserve">Теплосеть кв.24,25 (Сети теплоснабжения)                    </t>
  </si>
  <si>
    <t>Томская область, г.Северск, Кв.24, Сооружение № 2тс</t>
  </si>
  <si>
    <t>1010302758</t>
  </si>
  <si>
    <t>Наружная теплосеть к ж/д 4-40, адрес Коммунистичес (Сети теп</t>
  </si>
  <si>
    <t>Томская область, г.Северск, просп.Коммунистический,  д.38, техпаспорт отсутствует</t>
  </si>
  <si>
    <t>1010303485</t>
  </si>
  <si>
    <t>теплосеть к ж/д 1/10 Ленинградская 16а (Сети теплоснабжения)</t>
  </si>
  <si>
    <t>Томская область, г.Северск, ул.Ленинградская,  д.16а, кв. 10, сооружение 1тс</t>
  </si>
  <si>
    <t>1010302938</t>
  </si>
  <si>
    <t>Наружная теплосеть к ж/д 4-18, адрес Кирова,10 (Сети теплосн</t>
  </si>
  <si>
    <t>Томская область, г.Северск, ул.Кирова,  д.10, техпаспорт отсутствует</t>
  </si>
  <si>
    <t>1010302149</t>
  </si>
  <si>
    <t>Инж.сети 10мкр (от УТ1 до УТ2; от УТ2 до ж/д 27/10 (Сети теп</t>
  </si>
  <si>
    <t>Томская область, г.Северск, просп.Коммунистический,  д.124, кв. 10, сооружение № 1тс</t>
  </si>
  <si>
    <t>1010302844</t>
  </si>
  <si>
    <t>Наружная теплосеть к ж/д 27-23, адрес Коммунистиче (Сети теп</t>
  </si>
  <si>
    <t>Томская область, г.Северск, просп.Коммунистический,  д.73, техпаспорт отсутствует</t>
  </si>
  <si>
    <t>10103488</t>
  </si>
  <si>
    <t>Теплотрасса от УТ-5 до ТП-1 по автодороге 14/11 (Сети теплос</t>
  </si>
  <si>
    <t>Томская область, г.Северск, Автодорога,  д.14/11 стр.311тс, Сооружение №311тс</t>
  </si>
  <si>
    <t>101031868</t>
  </si>
  <si>
    <t xml:space="preserve">Тепловая сеть (Сети теплоснабжения)                         </t>
  </si>
  <si>
    <t>Томская область, г.Северск, ул.Лесная,  д.11а, сооружение 2тс</t>
  </si>
  <si>
    <t>1010302829</t>
  </si>
  <si>
    <t>Наружная теплосеть к ж/д 45-22, адрес Коммунистиче (Сети теп</t>
  </si>
  <si>
    <t>Томская область, г.Северск, просп.Коммунистический,  д.90а, техпаспорт отсутствует</t>
  </si>
  <si>
    <t>1010302545</t>
  </si>
  <si>
    <t>Наружная теплосеть к ж/д 16,17, 23 -, адрес Мира, (Сети тепл</t>
  </si>
  <si>
    <t>Томская область, г.Северск, ул.Мира,  д.25, техпаспорт отсутствует</t>
  </si>
  <si>
    <t>1010302927</t>
  </si>
  <si>
    <t>Наружная теплосеть к ж/д 40-9, адрес Победы,8 (Сети теплосна</t>
  </si>
  <si>
    <t>Томская область, г.Северск, ул.Победы,  д.8, техпаспорт отсутствует</t>
  </si>
  <si>
    <t>10103408</t>
  </si>
  <si>
    <t xml:space="preserve">Теплосеть кв.27 (южная часть 2) (Сети теплоснабжения)       </t>
  </si>
  <si>
    <t>Томская область, г.Северск, Кв.27, Сооружение № 4тс</t>
  </si>
  <si>
    <t>1010302510</t>
  </si>
  <si>
    <t>Наружная теплосеть к ж/д 14,15,22 п, адрес Горьког (Сети теп</t>
  </si>
  <si>
    <t>Томская область, г.Северск, ул.Горького,  д.30, техпаспорт отсутствует</t>
  </si>
  <si>
    <t>1010303019</t>
  </si>
  <si>
    <t xml:space="preserve">Теплосеть к ж/д № 52/9 (Сети теплоснабжения)                </t>
  </si>
  <si>
    <t>Томская область, г.Северск, ул.Победы,  д.22, сооружение № 1тс</t>
  </si>
  <si>
    <t>1010302871</t>
  </si>
  <si>
    <t>Наружная теплосеть к ж/д 32-15, адрес Коммунистиче (Сети теп</t>
  </si>
  <si>
    <t>Томская область, г.Северск, просп.Коммунистический,  д.112, техпаспорт отсутствует</t>
  </si>
  <si>
    <t>1010302592</t>
  </si>
  <si>
    <t>Наружная теплосеть к ж/д 19-10, адрес Победы,17 (Сети теплос</t>
  </si>
  <si>
    <t>Томская область, г.Северск, ул.Победы,  д.17, сооружение № 1тс техпаспорт отсутствует</t>
  </si>
  <si>
    <t>1010303160</t>
  </si>
  <si>
    <t xml:space="preserve">Теплосеть шк.№ 82 (учебный корпус) (Сети теплоснабжения)    </t>
  </si>
  <si>
    <t>Томская область, г.Северск, ул.Славского,  д.32, техпаспорт отсутствует</t>
  </si>
  <si>
    <t>1010303117</t>
  </si>
  <si>
    <t xml:space="preserve">Теплосеть шк.№ 197 (здание школы) (Сети теплоснабжения)     </t>
  </si>
  <si>
    <t>Томская область, г.Северск, ул.Крупской,  д.17, техпаспорт отсутствует</t>
  </si>
  <si>
    <t>1010303462</t>
  </si>
  <si>
    <t>Тепловая сеть здания спортивной школы "Лидер" (Сети теплосна</t>
  </si>
  <si>
    <t>Томская область, г.Северск, ул.Ленина,  д.46, Сооружение № 1тс</t>
  </si>
  <si>
    <t>101031312</t>
  </si>
  <si>
    <t>Тепловые сети бизнес инкубутора по ул. Парусинка 16, сооруже</t>
  </si>
  <si>
    <t>Томская область, г.Северск, ул.Парусинка,  д.16</t>
  </si>
  <si>
    <t>10103462</t>
  </si>
  <si>
    <t>Т/сеть к центр.аптеч.складу от периметра стПредзавод.доУТ6 (</t>
  </si>
  <si>
    <t>Томская область, г.Северск, ул.Предзаводская,  д.8 стр.1тс, Сооружение №1тс</t>
  </si>
  <si>
    <t>1010302989</t>
  </si>
  <si>
    <t>Теплосеть д/л "Березка" от ТК 3 до здания "Проходн (Сети теп</t>
  </si>
  <si>
    <t>Томская область, г.Северск, ул.Ленинградская,  д.11, техпаспорт отсутствует</t>
  </si>
  <si>
    <t>1010302995</t>
  </si>
  <si>
    <t>Теплосеть д/л "Березка" от ТК 7 до столовой (Сети теплоснабж</t>
  </si>
  <si>
    <t>10103451</t>
  </si>
  <si>
    <t xml:space="preserve">Т/сеть к прач.1больнич город от ТК-9б ч/з ТК-10б до зд.прач </t>
  </si>
  <si>
    <t>Томская область, г.Северск, ул.Первомайская,  д.30 стр.1тм, Сооружение № 1тм</t>
  </si>
  <si>
    <t>10103450</t>
  </si>
  <si>
    <t>Теплосеть улПарк. от ж/дПарк., 14 до ж/д Парковая,17,18 (Сет</t>
  </si>
  <si>
    <t>Томская область, г.Северск, ул.Парковая,  д.14 стр.2тс, Сооружение №2тс</t>
  </si>
  <si>
    <t>1010302158</t>
  </si>
  <si>
    <t>Наружная теплосеть к ж/д , адрес Ленина, 11 (Сети теплоснабж</t>
  </si>
  <si>
    <t>Томская область, г.Северск, ул.Ленина,  д.11, техпаспорт отсутствует</t>
  </si>
  <si>
    <t>1010302159</t>
  </si>
  <si>
    <t>Наружная теплосеть к ж/д , адрес Ленина, 9 (Сети теплоснабже</t>
  </si>
  <si>
    <t>Томская область, г.Северск, ул.Ленина,  д.9, техпаспорт отсутствует</t>
  </si>
  <si>
    <t>10103449</t>
  </si>
  <si>
    <t>Теплосетькгаражу250 а/мотДТ-1до кол.№1 по ул.Транспор, 77 (С</t>
  </si>
  <si>
    <t>Томская область, г.Северск, ул.Транспортная,  д.77 стр.1тс, Сооружение №1тс</t>
  </si>
  <si>
    <t>1010303185</t>
  </si>
  <si>
    <t xml:space="preserve">Теплосеть шк.№ 88 (Теплицы) (Сети теплоснабжения)           </t>
  </si>
  <si>
    <t>Томская область, г.Северск, ул.Курчатова,  д.3, техпаспорт отсутствует</t>
  </si>
  <si>
    <t>1010302162</t>
  </si>
  <si>
    <t>Наружная теплосеть к ж/д , адрес Первомайская  34 (Сети тепл</t>
  </si>
  <si>
    <t>Томская область, г.Северск, ул.Первомайская,  д.34, техпаспорт отсутствует</t>
  </si>
  <si>
    <t>1010302981</t>
  </si>
  <si>
    <t>Теплосеть "Природ.парк" от колодца до конюшен упра (Сети теп</t>
  </si>
  <si>
    <t>Томская область, г.Северск, просп.Коммунистический,  д.45а, техпаспорт отсутствует</t>
  </si>
  <si>
    <t>1010303102</t>
  </si>
  <si>
    <t>Теплосеть Центр детск.творчества (здание филиала) (Сети тепл</t>
  </si>
  <si>
    <t>Томская область, г.Северск, просп.Коммунистический,  д.137, техпаспорт отсутствует</t>
  </si>
  <si>
    <t>1010303150</t>
  </si>
  <si>
    <t>Теплосеть шк.№ 79 (ул. Строителей, 27) (Сети теплоснабжения)</t>
  </si>
  <si>
    <t>Томская область, г.Северск, ул.Строителей,  д.27, сооружение № 1тс техпаспорт отсутствует</t>
  </si>
  <si>
    <t>10103677</t>
  </si>
  <si>
    <t>Тепловая сеть к нежилому зданию по ул. Пушкина 14а сооружени</t>
  </si>
  <si>
    <t>Томская область, г.Северск, ул.Пушкина,  д.14а, сооружение № 1тс</t>
  </si>
  <si>
    <t>1010303136</t>
  </si>
  <si>
    <t>Теплосеть МДОУ "Детский сад №25 Огонек" , ул. Куйб (Сети теп</t>
  </si>
  <si>
    <t>1010303076</t>
  </si>
  <si>
    <t>Теплосеть МДОУ КВ "Детский сад №  6 Журавушка" ул. (Сети теп</t>
  </si>
  <si>
    <t>Томская область, г.Северск, ул.Советская,  д.20, техпаспорт отсутствует</t>
  </si>
  <si>
    <t>10103433</t>
  </si>
  <si>
    <t>Теплосеть от ТЭЦ до к-102 и тепловой пункт ТП-1а (Сети тепло</t>
  </si>
  <si>
    <t>Томская область, г.Северск, ул.Тургенева,  д.33а стр.323тс, Сооружение 323тс</t>
  </si>
  <si>
    <t>1010303453</t>
  </si>
  <si>
    <t xml:space="preserve">Тепловые сети  (ввод)  Калинина, 77 (Сети теплоснабжения)   </t>
  </si>
  <si>
    <t>Томская область, г.Северск, ул.Калинина,  д.77, сооружение № 1тс</t>
  </si>
  <si>
    <t>1010303459</t>
  </si>
  <si>
    <t>Тепловые сети (ввод)  Коммунистический, 42 (Сети теплоснабже</t>
  </si>
  <si>
    <t>Томская область, г.Северск, просп.Коммунистический,  д.42, сооружение № 1тс</t>
  </si>
  <si>
    <t>1010303164</t>
  </si>
  <si>
    <t xml:space="preserve">Теплосеть шк.№ 85 (мастерские) (Сети теплоснабжения)        </t>
  </si>
  <si>
    <t>Томская область, г.Северск, ул.Ленина,  д.38, техпаспорт отсутствует</t>
  </si>
  <si>
    <t>10103429</t>
  </si>
  <si>
    <t>Теплосеть к стрелковому тиру от кол.4 (888) до кол.2 (Сети т</t>
  </si>
  <si>
    <t>Томская область, г.Северск, ул.Первомайская,  д.1 стр.476тс, Сооружение № 476тс</t>
  </si>
  <si>
    <t>1010303086</t>
  </si>
  <si>
    <t xml:space="preserve">Теплосеть от УТ №4 до №1 ж/д 16/17 (Сети теплоснабжения)    </t>
  </si>
  <si>
    <t>Томская область, г.Северск, ул.Калинина,  д.121, КВ. 17, сооружение 1тс</t>
  </si>
  <si>
    <t>1010302164</t>
  </si>
  <si>
    <t>Наружная теплосеть к ж/д , адрес Первомайская  40 (Сети тепл</t>
  </si>
  <si>
    <t>Томская область, г.Северск, ул.Первомайская,  д.40, техпаспорт отсутствует</t>
  </si>
  <si>
    <t>101031844</t>
  </si>
  <si>
    <t>Томская область, г.Северск, ул.Мира,  д.6, сооружение № 1тс</t>
  </si>
  <si>
    <t>1010303039</t>
  </si>
  <si>
    <t>Теплосеть МДОУ "Детский сад №16" ул. Строителей 24 (Сети теп</t>
  </si>
  <si>
    <t>Томская область, г.Северск, ул.Строителей,  д.24, техпаспорт отсутствует</t>
  </si>
  <si>
    <t>1010303116</t>
  </si>
  <si>
    <t xml:space="preserve">Теплосеть шк.№ 197 (гараж) (Сети теплоснабжения)            </t>
  </si>
  <si>
    <t>1010303118</t>
  </si>
  <si>
    <t xml:space="preserve">Теплосеть шк.№ 197 (теплица) (Сети теплоснабжения)          </t>
  </si>
  <si>
    <t>1010303188</t>
  </si>
  <si>
    <t xml:space="preserve">Теплосеть шк.№ 90 (главный корпус) (Сети теплоснабжения)    </t>
  </si>
  <si>
    <t>Томская область, г.Северск, ул.Горького,  д.32, техпаспорт отсутствует</t>
  </si>
  <si>
    <t>1010302161</t>
  </si>
  <si>
    <t>Наружная теплосеть к ж/д , адрес Первомайская  32 (Сети тепл</t>
  </si>
  <si>
    <t>Томская область, г.Северск, ул.Первомайская,  д.32, техпаспорт отсутствует</t>
  </si>
  <si>
    <t>10103460</t>
  </si>
  <si>
    <t xml:space="preserve">Теплосеть к ж/д29/9в квартале 9 (Сети теплоснабжения)       </t>
  </si>
  <si>
    <t>Томская область, г.Северск, Квартал 9, ул.158</t>
  </si>
  <si>
    <t>1010303032</t>
  </si>
  <si>
    <t>Теплосеть Лицей (Учебно-производств. мастерские) (Сети тепло</t>
  </si>
  <si>
    <t>Томская область, г.Северск, ул.Свердлова,  д.5, техпаспорт отсутствует</t>
  </si>
  <si>
    <t>101032586</t>
  </si>
  <si>
    <t>Сооружение участка тепловой сети между жилыми домами (Сети т</t>
  </si>
  <si>
    <t>Томская область, г.Северск, ул.Чехова,  д.6, Сооружение № 2тс</t>
  </si>
  <si>
    <t>1010303036</t>
  </si>
  <si>
    <t>Теплосеть МДОУ "Детский сад №  7" ул.Калинина , 47 (Сети теп</t>
  </si>
  <si>
    <t>Томская область, г.Северск, ул.Калинина,  д.47, сооружение № 1тс техпаспорт отсутствует</t>
  </si>
  <si>
    <t>1010303072</t>
  </si>
  <si>
    <t>Теплосеть наружная по ул. Курчатова 34а мкр 16 (Сети теплосн</t>
  </si>
  <si>
    <t>Томская область, г.Северск, ул.Курчатова,  д.34а, кв.16, сооружение 1тс</t>
  </si>
  <si>
    <t>1010302038</t>
  </si>
  <si>
    <t>Т\сеть к ж\д от ТК 41\К-3 ул.Леонтичука11 соор.№2т (Сети теп</t>
  </si>
  <si>
    <t>Томская область, г.Северск, ул.Леонтичука,  д.11, техпаспорт отсутствует</t>
  </si>
  <si>
    <t>10103490</t>
  </si>
  <si>
    <t xml:space="preserve">Сети эл.снабж. ПНС-3(вх.всостав теплотр. от УТ5доТП1) (Сети </t>
  </si>
  <si>
    <t>Томская область, г.Северск, ул.Сосновая,  д.5 стр.1э, Сооружение №1э</t>
  </si>
  <si>
    <t>1010302484</t>
  </si>
  <si>
    <t>Наружная теплосеть к ж/д 13-22, адрес Коммунистиче (Сети теп</t>
  </si>
  <si>
    <t>Томская область, г.Северск, просп.Коммунистический,  д.88, техпаспорт отсутствует</t>
  </si>
  <si>
    <t>1010302876</t>
  </si>
  <si>
    <t>Наружная теплосеть к ж/д 3-24, адрес Коммунистичес (Сети теп</t>
  </si>
  <si>
    <t>Томская область, г.Северск, просп.Коммунистический,  д.54, сооружение № 1тс техпаспорт отсутствует</t>
  </si>
  <si>
    <t>1010302447</t>
  </si>
  <si>
    <t>Наружная теплосеть к ж/д 1-18, адрес Калинина,91 (Сети тепло</t>
  </si>
  <si>
    <t>Томская область, г.Северск, ул.Калинина,  д.91, техпаспорт отсутствует</t>
  </si>
  <si>
    <t>1010303015</t>
  </si>
  <si>
    <t xml:space="preserve">Теплосеть к ж/д 46/10 (Сети теплоснабжения)                 </t>
  </si>
  <si>
    <t>Томская область, г.Северск, ул.Славского,  д.20, кв. 10, сооружение № 1тс</t>
  </si>
  <si>
    <t>101032554</t>
  </si>
  <si>
    <t>Тепловая сеть от УТ-1 до здания спортивно-оздоровительного м</t>
  </si>
  <si>
    <t>Томская область, г.Северск, ул.Калинина,  д.157а, Сооружение № 1тс</t>
  </si>
  <si>
    <t>1010302685</t>
  </si>
  <si>
    <t>Наружная теплосеть к ж/д 25-28, адрес Ленина,68 (Сети теплос</t>
  </si>
  <si>
    <t>Томская область, г.Северск, ул.Ленина,  д.68, техпаспорт отсутствует</t>
  </si>
  <si>
    <t>1010302925</t>
  </si>
  <si>
    <t>Наружная теплосеть к ж/д 28-22, адрес Царевского, (Сети тепл</t>
  </si>
  <si>
    <t>Томская область, г.Северск, ул.Царевского,  д.2, техпаспорт отсутствует</t>
  </si>
  <si>
    <t>1010302648</t>
  </si>
  <si>
    <t>Наружная теплосеть к ж/д 2-23, адрес Крупской,9 (Сети теплос</t>
  </si>
  <si>
    <t>Томская область, г.Северск, ул.Крупской,  д.9, техпаспорт отсутствует</t>
  </si>
  <si>
    <t>1010302670</t>
  </si>
  <si>
    <t>Наружная теплосеть к ж/д 24-22, адрес Ленина,72 (Сети теплос</t>
  </si>
  <si>
    <t>Томская область, г.Северск, ул.Ленина,  д.72, техпаспорт отсутствует</t>
  </si>
  <si>
    <t>1010302630</t>
  </si>
  <si>
    <t>Наружная теплосеть к ж/д 21-22, адрес Ленина,80 (Сети теплос</t>
  </si>
  <si>
    <t>Томская область, г.Северск, ул.Ленина,  д.80, техпаспорт отсутствует</t>
  </si>
  <si>
    <t>1010302884</t>
  </si>
  <si>
    <t>Наружная теплосеть к ж/д 3-39, адрес Ленина,44 (Сети теплосн</t>
  </si>
  <si>
    <t>Томская область, г.Северск, ул.Ленина,  д.44, техпаспорт отсутствует</t>
  </si>
  <si>
    <t>1010302657</t>
  </si>
  <si>
    <t>Наружная теплосеть к ж/д 23-22, адрес Ленина,74 (Сети теплос</t>
  </si>
  <si>
    <t>Томская область, г.Северск, ул.Ленина,  д.74, техпаспорт отсутствует</t>
  </si>
  <si>
    <t>1010302646</t>
  </si>
  <si>
    <t>Наружная теплосеть к ж/д 22-22, адрес Ленина,78 (Сети теплос</t>
  </si>
  <si>
    <t>Томская область, г.Северск, ул.Ленина,  д.78, техпаспорт отсутствует</t>
  </si>
  <si>
    <t>1010302940</t>
  </si>
  <si>
    <t>Наружная теплосеть к ж/д 42-18, адрес Северная,22 (Сети тепл</t>
  </si>
  <si>
    <t>Томская область, г.Северск, ул.Северная,  д.22, техпаспорт отсутствует</t>
  </si>
  <si>
    <t>1010303020</t>
  </si>
  <si>
    <t xml:space="preserve">Теплосеть к маг 45-А/9 в 9 мкр (Сети теплоснабжения)        </t>
  </si>
  <si>
    <t>Томская область, г.Северск, ул.Победы,  д.14а, техпаспорт отсутствует</t>
  </si>
  <si>
    <t>1010302904</t>
  </si>
  <si>
    <t>Наружная теплосеть к ж/д 38-9, адрес Победы,4 (Сети теплосна</t>
  </si>
  <si>
    <t>Томская область, г.Северск, ул.Победы,  д.4, техпаспорт отсутствует</t>
  </si>
  <si>
    <t>1010302532</t>
  </si>
  <si>
    <t>Наружная теплосеть к ж/д 14-11, адрес Солнечная,10 (Сети теп</t>
  </si>
  <si>
    <t>Томская область, г.Северск, ул.Солнечная,  д.10, техпаспорт отсутствует</t>
  </si>
  <si>
    <t>1010302782</t>
  </si>
  <si>
    <t>Наружная теплосеть к ж/д 8-36, адрес Строителей,28 (Сети теп</t>
  </si>
  <si>
    <t>Томская область, г.Северск, ул.Строителей,  д.28, техпаспорт отсутствует</t>
  </si>
  <si>
    <t>1010303154</t>
  </si>
  <si>
    <t>Теплосеть шк.№ 82 (наружная теплотрасса) (Сети теплоснабжени</t>
  </si>
  <si>
    <t>101032557</t>
  </si>
  <si>
    <t xml:space="preserve">Тепловая сеть ж/д 47/10 (Сети теплоснабжения)               </t>
  </si>
  <si>
    <t>Томская область, г.Северск, ул.Славского,  д.22, Сооружение № 1тс</t>
  </si>
  <si>
    <t>1010302941</t>
  </si>
  <si>
    <t>Наружная теплосеть к ж/д 50-23, адрес Коммунистиче (Сети теп</t>
  </si>
  <si>
    <t>Томская область, г.Северск, просп.Коммунистический,  д.87, техпаспорт отсутствует</t>
  </si>
  <si>
    <t>1010302713</t>
  </si>
  <si>
    <t>Наружная теплосеть к ж/д 7 - 33, адрес Свердлова, (Сети тепл</t>
  </si>
  <si>
    <t>Томская область, г.Северск, ул.Свердлова,  д.6, сооружение № 1тс техпаспорт отсутствует</t>
  </si>
  <si>
    <t>1010302635</t>
  </si>
  <si>
    <t>Наружная теплосеть к ж/д 2-13а, адрес Кирова,14 (Сети теплос</t>
  </si>
  <si>
    <t>Томская область, г.Северск, ул.Кирова,  д.14, техпаспорт отсутствует</t>
  </si>
  <si>
    <t>1010302519</t>
  </si>
  <si>
    <t>Наружная теплосеть к ж/д 15-11, адрес Солнечная,8 (Сети тепл</t>
  </si>
  <si>
    <t>Томская область, г.Северск, ул.Солнечная,  д.8, техпаспорт отсутствует</t>
  </si>
  <si>
    <t>10103437</t>
  </si>
  <si>
    <t>Теплосети от точки А ч/з ж/д 12/9, 3/9, 16/9, 21-1, 21-2....</t>
  </si>
  <si>
    <t>Томская область, г.Северск, ул.Ленинградская,  д.2 стр.1тм, Сооружение № 1тм</t>
  </si>
  <si>
    <t>1010302839</t>
  </si>
  <si>
    <t>Наружная теплосеть к ж/д 3 - 31, адрес Транспортна (Сети теп</t>
  </si>
  <si>
    <t>Томская область, г.Северск, ул.Транспортная,  д.26, сооружение № 1тс техпаспорт отсутствует</t>
  </si>
  <si>
    <t>1010302776</t>
  </si>
  <si>
    <t>Наружная теплосеть к ж/д 8-18, адрес Кирова,2 (Сети теплосна</t>
  </si>
  <si>
    <t>Томская область, г.Северск, ул.Кирова,  д.2, техпаспорт отсутствует</t>
  </si>
  <si>
    <t>1010302867</t>
  </si>
  <si>
    <t>Наружная теплосеть к ж/д 3-13а, адрес Калинина,87 (Сети тепл</t>
  </si>
  <si>
    <t>Томская область, г.Северск, ул.Калинина,  д.87, техпаспорт отсутствует</t>
  </si>
  <si>
    <t>1010303486</t>
  </si>
  <si>
    <t>ТЕПЛОСЕТЬ ОТ КОЛ.К-9 ДО ПРФИЛАКТОРИЯ СЛАВСК 9 (Сети теплосна</t>
  </si>
  <si>
    <t>Томская область, г.Северск, ул.Славского,  д.9, техпаспорт отсутствует</t>
  </si>
  <si>
    <t>1010302868</t>
  </si>
  <si>
    <t>Наружная теплосеть к ж/д 3-18, адрес Кирова,12 (Сети теплосн</t>
  </si>
  <si>
    <t>Томская область, г.Северск, ул.Кирова,  д.12, техпаспорт отсутствует</t>
  </si>
  <si>
    <t>101032556</t>
  </si>
  <si>
    <t>Сооружение тепловой сети от тепловой камеры ТК-С/62 (III южн</t>
  </si>
  <si>
    <t>Томская область, г.Северск, ул.Лесная,  д.19а, Сооружение № 2тс</t>
  </si>
  <si>
    <t>1010302638</t>
  </si>
  <si>
    <t>Наружная теплосеть к ж/д 2-18, адрес Калинина,89 (Сети тепло</t>
  </si>
  <si>
    <t>Томская область, г.Северск, ул.Калинина,  д.89, техпаспорт отсутствует</t>
  </si>
  <si>
    <t>1010302845</t>
  </si>
  <si>
    <t>Наружная теплосеть к ж/д 3 - 4, адрес Коммунистиче (Сети теп</t>
  </si>
  <si>
    <t>Томская область, г.Северск, просп.Коммунистический,  д.37, техпаспорт отсутствует</t>
  </si>
  <si>
    <t>10103132</t>
  </si>
  <si>
    <t>Тепловая сеть к ж/д 27/16 на  УТ1-ж/д 27, УТ2- УТ3-ж/д 27 (С</t>
  </si>
  <si>
    <t>Томская область, г.Северск, ул.Солнечная,  д.23, Сооружение 1тс</t>
  </si>
  <si>
    <t>10103463</t>
  </si>
  <si>
    <t>3-яЮжная тепломагистраль от Н52 до Н57 (Сети теплоснабжения)</t>
  </si>
  <si>
    <t>Томская область, г.Северск, Автодорога,  д.14/11 стр.331тм, Сооружение №331тм</t>
  </si>
  <si>
    <t>10103181</t>
  </si>
  <si>
    <t>Тепловая сеть (тепловой ввод) по ул. Московская,4а (Сети теп</t>
  </si>
  <si>
    <t>Томская область, г.Северск, ул.Московская,  д.4а, ул. Московская,4а</t>
  </si>
  <si>
    <t>1010303046</t>
  </si>
  <si>
    <t>Наружные теплосети к ж/д ул.Курчатова, 36а (53/16) (Сети теп</t>
  </si>
  <si>
    <t>Томская область, г.Северск, ул.Курчатова,  д.36а, кв.16, сооружение № 1тс</t>
  </si>
  <si>
    <t>10103364</t>
  </si>
  <si>
    <t>Теплосеть от К12И до ж/д по ул. бр. Иглаковых 39, (Сети тепл</t>
  </si>
  <si>
    <t>Томская область, г.Северск, ул.Чайковского,  д.9, сооружение 2тм</t>
  </si>
  <si>
    <t>101032675</t>
  </si>
  <si>
    <t xml:space="preserve">Сооружение тепловой сети жилого дома (Сети теплоснабжения)  </t>
  </si>
  <si>
    <t>Томская область, г.Северск, ул.Калинина,  д.147, Сооружение № 2тс</t>
  </si>
  <si>
    <t>1010302886</t>
  </si>
  <si>
    <t>Наружная теплосеть к ж/д 49-9, адрес Победы,18 (Сети теплосн</t>
  </si>
  <si>
    <t>Томская область, г.Северск, ул.Победы,  д.18, техпаспорт отсутствует</t>
  </si>
  <si>
    <t>1010302895</t>
  </si>
  <si>
    <t>Наружная теплосеть к ж/д 36-9, адрес Победы,6 (Сети теплосна</t>
  </si>
  <si>
    <t>Томская область, г.Северск, ул.Победы,  д.6, техпаспорт отсутствует</t>
  </si>
  <si>
    <t>10103442</t>
  </si>
  <si>
    <t>Тепловые сети 2 очереди расширения ТПХ (Сети теплоснабжения)</t>
  </si>
  <si>
    <t>Томская область, г.Северск, ул.Тургенева,  д.33а стр.325тс, Сооружение № 325тс</t>
  </si>
  <si>
    <t>1010302107</t>
  </si>
  <si>
    <t>Реконструкция т\сети от УТ42\К-9 до УТ 141\К-1 ж\д (Сети теп</t>
  </si>
  <si>
    <t>10103136</t>
  </si>
  <si>
    <t>Тепловая сеть к ж/д 27/16 на участке УТ сущ до зд. ПНС (Сети</t>
  </si>
  <si>
    <t>Томская область, г.Северск, ул.Калинина,  д.80 стр.1тс, Сооружение 1ТС</t>
  </si>
  <si>
    <t>1010302748</t>
  </si>
  <si>
    <t>Наружная теплосеть к ж/д 8-10, адрес Победы,33 (Сети теплосн</t>
  </si>
  <si>
    <t>Томская область, г.Северск, ул.Победы,  д.33, сооружение № 1тс техпаспорт отсутствует</t>
  </si>
  <si>
    <t>10103495</t>
  </si>
  <si>
    <t>Теплосеть мкр.10отУТ1доУТ3,отУТ-11доК-13ИТ2 (Сети теплоснабж</t>
  </si>
  <si>
    <t>Томская область, г.Северск, ул.Победы,  д.13 стр.1тм, Сооружение №1тм</t>
  </si>
  <si>
    <t>1010301765</t>
  </si>
  <si>
    <t xml:space="preserve">Наружные сети Северная 2-а (Сети теплоснабжения)            </t>
  </si>
  <si>
    <t>Томская область, г.Северск, ул.Северная,  д.2а, техпаспорт отсутствует</t>
  </si>
  <si>
    <t>1010302861</t>
  </si>
  <si>
    <t>Наружная теплосеть к ж/д 31-15, адрес Солнечная,11 (Сети теп</t>
  </si>
  <si>
    <t>Томская область, г.Северск, ул.Солнечная,  д.11, техпаспорт отсутствует</t>
  </si>
  <si>
    <t>1010303089</t>
  </si>
  <si>
    <t xml:space="preserve">Теплосеть от УТ ж/д 26/10 до шк 78 (Сети теплоснабжения)    </t>
  </si>
  <si>
    <t>Томская область, г.Северск, ул.Чапаева,  д.22, сооружение № 1тс техпаспорт отсутствует</t>
  </si>
  <si>
    <t>1010302877</t>
  </si>
  <si>
    <t>Наружная теплосеть к ж/д 33-15, адрес Коммунистиче (Сети теп</t>
  </si>
  <si>
    <t>Томская область, г.Северск, просп.Коммунистический,  д.108, техпаспорт отсутствует</t>
  </si>
  <si>
    <t>10103499</t>
  </si>
  <si>
    <t>Т/сети от зд.катка до сущ.кол.УТ1закрыт.хоккейного катка (Се</t>
  </si>
  <si>
    <t>Томская область, г.Северск, ул.Калинина,  д.157 стр.1тс, Сооружение №1тс</t>
  </si>
  <si>
    <t>1010303074</t>
  </si>
  <si>
    <t xml:space="preserve">Теплосеть от К-13 до роддома (Сети теплоснабжения)          </t>
  </si>
  <si>
    <t>Томская область, г.Северск, ул.Ленинградская, техпаспорт отсутствует</t>
  </si>
  <si>
    <t>10103438</t>
  </si>
  <si>
    <t>Магистральная теплосеть к больничному городку 2 от К10адоК13</t>
  </si>
  <si>
    <t>Томская область, г.Северск, пер.Чекист,  д.3 стр.1тм, Сооружение №1тм</t>
  </si>
  <si>
    <t>1010300734</t>
  </si>
  <si>
    <t>Наружные тепловые сети к зданиям 301 и 302в/з №1 (Сети тепло</t>
  </si>
  <si>
    <t>Томская область, г.Северск, Нет, техпаспорт отсутствует</t>
  </si>
  <si>
    <t>1010302913</t>
  </si>
  <si>
    <t>Наружная теплосеть к ж/д 4 - 29, адрес Транспортна (Сети теп</t>
  </si>
  <si>
    <t>Томская область, г.Северск, ул.Транспортная,  д.60, сооружение № 1тс техпаспорт отсутствует</t>
  </si>
  <si>
    <t>10103399</t>
  </si>
  <si>
    <t xml:space="preserve">Теплосеть кв.32 (Сети теплоснабжения)                       </t>
  </si>
  <si>
    <t>Томская область, г.Северск, Квартал 32, Сооружение №2тс</t>
  </si>
  <si>
    <t>10103352</t>
  </si>
  <si>
    <t xml:space="preserve">Теплосети стадиона "Янтарь" (Сети теплоснабжения)           </t>
  </si>
  <si>
    <t>Томская область, г.Северск, ул.Мира,  д.33, Сооружение № 1тс</t>
  </si>
  <si>
    <t>1010302983</t>
  </si>
  <si>
    <t xml:space="preserve">Теплосеть (Парусинка, 17) (Сети теплоснабжения)             </t>
  </si>
  <si>
    <t>Томская область, г.Северск, ул.Парусинка,  д.17, сооружение № 1тс</t>
  </si>
  <si>
    <t>1010302928</t>
  </si>
  <si>
    <t>Наружная теплосеть к ж/д 4-10, адрес Ленинградская (Сети теп</t>
  </si>
  <si>
    <t>Томская область, г.Северск, ул.Ленинградская,  д.14а, сооружение № 1тс техпаспорт отсутствует</t>
  </si>
  <si>
    <t>1010303090</t>
  </si>
  <si>
    <t>Теплосеть от УТ1-УТ4 к ж/д 14/10,15/10 (Сети теплоснабжения)</t>
  </si>
  <si>
    <t>Томская область, г.Северск, ул.Победы,  д.19, кв. 10, сооружение № 1тс</t>
  </si>
  <si>
    <t>10103421</t>
  </si>
  <si>
    <t xml:space="preserve">Теплосеть кв.18 (Сети теплоснабжения)                       </t>
  </si>
  <si>
    <t>Томская область, г.Северск, Кв.18, Сооружение №2 тс</t>
  </si>
  <si>
    <t>10103394</t>
  </si>
  <si>
    <t xml:space="preserve">Теплосеть кв.13 (Сети теплоснабжения)                       </t>
  </si>
  <si>
    <t>Томская область, г.Северск, Квартал 13, Сооружение №2тс</t>
  </si>
  <si>
    <t>10103443</t>
  </si>
  <si>
    <t>Тепломагис-ль отж/дулЛесная3д доузла управл ж/д Лесная 4д (С</t>
  </si>
  <si>
    <t>Томская область, г.Северск, ул.Лесная,  д.10б стр.2тм, Сооружение №2тм</t>
  </si>
  <si>
    <t>1010302590</t>
  </si>
  <si>
    <t>Наружная теплосеть к ж/д 1-9, адрес Солнечная,13 (Сети тепло</t>
  </si>
  <si>
    <t>Томская область, г.Северск, ул.Солнечная,  д.13, техпаспорт отсутствует</t>
  </si>
  <si>
    <t>1010302860</t>
  </si>
  <si>
    <t>Наружная теплосеть к ж/д 48-11, адрес Калинина,100 (Сети теп</t>
  </si>
  <si>
    <t>Томская область, г.Северск, ул.Калинина,  д.100, техпаспорт отсутствует</t>
  </si>
  <si>
    <t>1010302528</t>
  </si>
  <si>
    <t>Наружная теплосеть к ж/д 15-29, адрес Калинина,43 (Сети тепл</t>
  </si>
  <si>
    <t>Томская область, г.Северск, ул.Калинина,  д.43, сооружение № 1тс техпаспорт отсутствует</t>
  </si>
  <si>
    <t>1010303122</t>
  </si>
  <si>
    <t>Наружная теплосеть к ж/д 55-9, адрес Ленинградская (Сети теп</t>
  </si>
  <si>
    <t>Томская область, г.Северск, ул.Ленинградская,  д.6, техпаспорт отсутствует</t>
  </si>
  <si>
    <t>10103362</t>
  </si>
  <si>
    <t>Теплосеть от К12И до ж/д по ул. бр. Иглаковых 27,2 (Сети теп</t>
  </si>
  <si>
    <t>Томская область, г.Северск, ул.Чайковского,  д.9, сооружение 3 тм</t>
  </si>
  <si>
    <t>1010302955</t>
  </si>
  <si>
    <t>Наружная теплосеть к ж/д 53-9, адрес Ленинградская (Сети теп</t>
  </si>
  <si>
    <t>Томская область, г.Северск, ул.Ленинградская,  д.14, техпаспорт отсутствует</t>
  </si>
  <si>
    <t>10103476</t>
  </si>
  <si>
    <t xml:space="preserve">Теплосеть аккумуляторных баков (Сети теплоснабжения)        </t>
  </si>
  <si>
    <t>Томская область, г.Северск, ул.Парусинка,  д.26 стр.1тс, Сооружение 1тс</t>
  </si>
  <si>
    <t>1010302985</t>
  </si>
  <si>
    <t xml:space="preserve">Теплосеть 10 мкр от ЦТП №1 до УТ №1 (Сети теплоснабжения)   </t>
  </si>
  <si>
    <t>Томская область, г.Северск, ул.Победы, техпаспорт отсутствует</t>
  </si>
  <si>
    <t>10103430</t>
  </si>
  <si>
    <t>Теплосеть от колодца 7 до точки А зд. 39/16 Химстрой (Сети т</t>
  </si>
  <si>
    <t>Томская область, г.Северск, ул.Калинина,  д.72 стр.1тм, Сооружение №1тм</t>
  </si>
  <si>
    <t>1010302811</t>
  </si>
  <si>
    <t>Наружная теплосеть к ж/д 9-17, адрес Калинина,117 (Сети тепл</t>
  </si>
  <si>
    <t>Томская область, г.Северск, ул.Калинина,  д.117, техпаспорт отсутствует</t>
  </si>
  <si>
    <t>1010302760</t>
  </si>
  <si>
    <t>Наружная теплосеть к ж/д 44-22, адрес Коммунистиче (Сети теп</t>
  </si>
  <si>
    <t>Томская область, г.Северск, просп.Коммунистический,  д.84б, техпаспорт отсутствует</t>
  </si>
  <si>
    <t>101032950</t>
  </si>
  <si>
    <t xml:space="preserve">Сооружение, квартал 53 (Сети теплоснабжения)                </t>
  </si>
  <si>
    <t>Томская область, г.Северск, ул.Квартал,  д.53, сооружение 1 тс</t>
  </si>
  <si>
    <t>1010303176</t>
  </si>
  <si>
    <t>Наружная теплосеть к ж/д 6-15, адрес Коммунистичес (Сети теп</t>
  </si>
  <si>
    <t>1010302948</t>
  </si>
  <si>
    <t>Наружная теплосеть к ж/д 51-9, адрес Победы,14 (Сети теплосн</t>
  </si>
  <si>
    <t>Томская область, г.Северск, ул.Победы,  д.14, техпаспорт отсутствует</t>
  </si>
  <si>
    <t>10103363</t>
  </si>
  <si>
    <t>Теплосеть от К12И до ж/д по ул. Братьев Иглаковых (Сети тепл</t>
  </si>
  <si>
    <t>Томская область, г.Северск, ул.Чайковского,  д.9 стр.1 тм, сооружение № 1 тм</t>
  </si>
  <si>
    <t>1010302546</t>
  </si>
  <si>
    <t>Наружная теплосеть к ж/д 16-10, адрес Победы,23 (Сети теплос</t>
  </si>
  <si>
    <t>Томская область, г.Северск, ул.Победы,  д.23, сооружение № 1тс техпаспорт отсутствует</t>
  </si>
  <si>
    <t>1010302718</t>
  </si>
  <si>
    <t>Наружная теплосеть к ж/д 7-15, адрес Курчатова,24 (Сети тепл</t>
  </si>
  <si>
    <t>Томская область, г.Северск, ул.Курчатова,  д.24, техпаспорт отсутствует</t>
  </si>
  <si>
    <t>1010302770</t>
  </si>
  <si>
    <t>Наружная теплосеть к ж/д 2-9, адрес Южный проезд,5 (Сети теп</t>
  </si>
  <si>
    <t>Томская область, г.Северск, проезд Южный,  д.5, техпаспорт отсутствует</t>
  </si>
  <si>
    <t>1010302591</t>
  </si>
  <si>
    <t>Наружная теплосеть к ж/д 1-9, адрес Южный проезд,7 (Сети теп</t>
  </si>
  <si>
    <t>Томская область, г.Северск, проезд Южный,  д.7, техпаспорт отсутствует</t>
  </si>
  <si>
    <t>1010302773</t>
  </si>
  <si>
    <t>Наружная теплосеть к ж/д 8-15, адрес Курчатова,22 (Сети тепл</t>
  </si>
  <si>
    <t>Томская область, г.Северск, ул.Курчатова,  д.22, техпаспорт отсутствует</t>
  </si>
  <si>
    <t>1010303131</t>
  </si>
  <si>
    <t>Наружная теплосеть к ж/д 5-9, адрес Южный проезд,1 (Сети теп</t>
  </si>
  <si>
    <t>Томская область, г.Северск, проезд Южный,  д.15, техпаспорт отсутствует</t>
  </si>
  <si>
    <t>10103381</t>
  </si>
  <si>
    <t>Теплосети кв.37 от кол.7 до кол9 (реконстр) (Сети теплоснабж</t>
  </si>
  <si>
    <t>Томская область, г.Северск, Квартал 37, Сооружение 2тс</t>
  </si>
  <si>
    <t>1010302878</t>
  </si>
  <si>
    <t>Наружная теплосеть к ж/д 4-9, адрес Южный проезд,1 (Сети теп</t>
  </si>
  <si>
    <t>Томская область, г.Северск, проезд Южный,  д.13, техпаспорт отсутствует</t>
  </si>
  <si>
    <t>1010302602</t>
  </si>
  <si>
    <t>Наружная теплосеть к ж/д 2 - 31, адрес Транспортна (Сети теп</t>
  </si>
  <si>
    <t>Томская область, г.Северск, ул.Транспортная,  д.24, сооружение № 1тс техпаспорт отсутствует</t>
  </si>
  <si>
    <t>1010302733</t>
  </si>
  <si>
    <t>Наружная теплосеть к ж/д 76-9, адрес Ленина,110 (Сети теплос</t>
  </si>
  <si>
    <t>Томская область, г.Северск, ул.Ленина,  д.110, техпаспорт отсутствует</t>
  </si>
  <si>
    <t>1010302633</t>
  </si>
  <si>
    <t>Наружная теплосеть к ж/д 21-27, адрес Коммунистиче (Сети теп</t>
  </si>
  <si>
    <t>Томская область, г.Северск, просп.Коммунистический,  д.69, сооружение № 1тс техпаспорт отсутствует</t>
  </si>
  <si>
    <t>1010302873</t>
  </si>
  <si>
    <t>Наружная теплосеть к ж/д 48б-9, адрес Победы,20 (Сети теплос</t>
  </si>
  <si>
    <t>Томская область, г.Северск, ул.Победы,  д.20, техпаспорт отсутствует</t>
  </si>
  <si>
    <t>1010302698</t>
  </si>
  <si>
    <t>Наружная теплосеть к ж/д 62--23а, адрес Царевского (Сети теп</t>
  </si>
  <si>
    <t>Томская область, г.Северск, ул.Царевского,  д.13, техпаспорт отсутствует</t>
  </si>
  <si>
    <t>1010302449</t>
  </si>
  <si>
    <t>Наружная теплосеть к ж/д 11-9, адрес Южный проезд, (Сети теп</t>
  </si>
  <si>
    <t>Томская область, г.Северск, проезд Южный,  д.17, техпаспорт отсутствует</t>
  </si>
  <si>
    <t>1010302833</t>
  </si>
  <si>
    <t>Наружная теплосеть к ж/д 2а-18, адрес Кирова,12а (Сети тепло</t>
  </si>
  <si>
    <t>Томская область, г.Северск, ул.Кирова,  д.12а, техпаспорт отсутствует</t>
  </si>
  <si>
    <t>1010302834</t>
  </si>
  <si>
    <t>Наружная теплосеть к ж/д 2а-23, адрес Крупской,9а (Сети тепл</t>
  </si>
  <si>
    <t>Томская область, г.Северск, ул.Крупской,  д.9а, техпаспорт отсутствует</t>
  </si>
  <si>
    <t>10103427</t>
  </si>
  <si>
    <t>Паропровод от РУ-1 до кол.8 мясокомбината (Сети теплоснабжен</t>
  </si>
  <si>
    <t>Томская область, г.Северск, ул.Предзаводская,  д.18 стр.471п, Сооружение № 471п</t>
  </si>
  <si>
    <t>10103400</t>
  </si>
  <si>
    <t>Южная тепломагистраль от узла Б до кол.1/32 (Сети теплоснабж</t>
  </si>
  <si>
    <t>Томская область, г.Северск, Квартал 32, Сооружение №3тс</t>
  </si>
  <si>
    <t>1010303082</t>
  </si>
  <si>
    <t xml:space="preserve">Теплосеть от УТ 1 сущ. до ж/д 41/10 (Сети теплоснабжения)   </t>
  </si>
  <si>
    <t>1010302495</t>
  </si>
  <si>
    <t>Наружная теплосеть к ж/д 13-9, адрес Южный проезд, (Сети теп</t>
  </si>
  <si>
    <t>Томская область, г.Северск, проезд Южный,  д.21, техпаспорт отсутствует</t>
  </si>
  <si>
    <t>1010302453</t>
  </si>
  <si>
    <t>Наружная теплосеть к ж/д 12-10, адрес Победы,27 (Сети теплос</t>
  </si>
  <si>
    <t>Томская область, г.Северск, ул.Победы,  д.27, сооружение № 1тс техпаспорт отсутствует</t>
  </si>
  <si>
    <t>10103642</t>
  </si>
  <si>
    <t>Тепловая сеть  к ж/д 21/16 на участке от УТ2(сущ.) (Сети теп</t>
  </si>
  <si>
    <t>Томская область, г.Северск, ул.Калинина,  д.80 стр.2тс</t>
  </si>
  <si>
    <t>1010302951</t>
  </si>
  <si>
    <t>Наружная теплосеть к ж/д 5-24, адрес Коммунистичес (Сети теп</t>
  </si>
  <si>
    <t>Томская область, г.Северск, просп.Коммунистический,  д.58, сооружение № 1тс техпаспорт отсутствует</t>
  </si>
  <si>
    <t>1010302783</t>
  </si>
  <si>
    <t>Наружная теплосеть к ж/д 8-37, адрес Советская,36 (Сети тепл</t>
  </si>
  <si>
    <t>Томская область, г.Северск, ул.Советская,  д.36, техпаспорт отсутствует</t>
  </si>
  <si>
    <t>1010303467</t>
  </si>
  <si>
    <t>Тепловые сети (ввод) пр. Коммунистический 51 (Сети теплоснаб</t>
  </si>
  <si>
    <t>Томская область, г.Северск, просп.Коммунистический,  д.51, сооружение № 1тс</t>
  </si>
  <si>
    <t>1010302661</t>
  </si>
  <si>
    <t>Наружная теплосеть к ж/д 2-37, адрес Свердлова,19 (Сети тепл</t>
  </si>
  <si>
    <t>Томская область, г.Северск, ул.Свердлова,  д.19, техпаспорт отсутствует</t>
  </si>
  <si>
    <t>1010302710</t>
  </si>
  <si>
    <t>Наружная теплосеть к ж/д 6-24, адрес Коммунистичес (Сети теп</t>
  </si>
  <si>
    <t>Томская область, г.Северск, просп.Коммунистический,  д.60, сооружение № 1тс  техпаспорт отсутствует</t>
  </si>
  <si>
    <t>1010302738</t>
  </si>
  <si>
    <t>Наружная теплосеть к ж/д 8 - 3, адрес Советская,18 (Сети теп</t>
  </si>
  <si>
    <t>Томская область, г.Северск, ул.Советская,  д.18, техпаспорт отсутствует</t>
  </si>
  <si>
    <t>1010302914</t>
  </si>
  <si>
    <t>Наружная теплосеть к ж/д 5 - 3, адрес Калинина, 4 (Сети тепл</t>
  </si>
  <si>
    <t>Томская область, г.Северск, ул.Калинина,  д.4, техпаспорт отсутствует</t>
  </si>
  <si>
    <t>1010302672</t>
  </si>
  <si>
    <t>Наружная теплосеть к ж/д 24-27, адрес Крупской,20 (Сети тепл</t>
  </si>
  <si>
    <t>Томская область, г.Северск, ул.Крупской,  д.20, сооружение № 1тс техпаспорт отсутствует</t>
  </si>
  <si>
    <t>1010302682</t>
  </si>
  <si>
    <t>Наружная теплосеть к ж/д 25-15, адрес Ленина,106 (Сети тепло</t>
  </si>
  <si>
    <t>Томская область, г.Северск, ул.Ленина,  д.106, техпаспорт отсутствует</t>
  </si>
  <si>
    <t>1010302810</t>
  </si>
  <si>
    <t>Наружная теплосеть к ж/д 9-15, адрес Курчатова,18 (Сети тепл</t>
  </si>
  <si>
    <t>Томская область, г.Северск, ул.Курчатова,  д.18, техпаспорт отсутствует</t>
  </si>
  <si>
    <t>10103327</t>
  </si>
  <si>
    <t>Тепловая сеть к ж/д №36/10 от УТ5 сущ. до ИТП-2((у (Сети теп</t>
  </si>
  <si>
    <t>Томская область, г.Северск, ул.Славского,  д.4 стр.2тс</t>
  </si>
  <si>
    <t>1010302919</t>
  </si>
  <si>
    <t>Наружная теплосеть к ж/д 4 - 32, адрес Транспортна (Сети теп</t>
  </si>
  <si>
    <t>Томская область, г.Северск, ул.Транспортная,  д.14, сооружение № 1тс техпаспорт отсутствует</t>
  </si>
  <si>
    <t>1010302179</t>
  </si>
  <si>
    <t>Наружная теплосеть к ж/д 1 - 41, адрес Коммунистич (Сети теп</t>
  </si>
  <si>
    <t>Томская область, г.Северск, просп.Коммунистический,  д.22, техпаспорт отсутствует</t>
  </si>
  <si>
    <t>1010302820</t>
  </si>
  <si>
    <t>Наружная теплосеть к ж/д 9-36, адрес Коммунистичес (Сети теп</t>
  </si>
  <si>
    <t>Томская область, г.Северск, просп.Коммунистический,  д.59, техпаспорт отсутствует</t>
  </si>
  <si>
    <t>1010302821</t>
  </si>
  <si>
    <t>Наружная теплосеть к ж/д 9-39, адрес Коммунистичес (Сети теп</t>
  </si>
  <si>
    <t>Томская область, г.Северск, просп.Коммунистический,  д.44, техпаспорт отсутствует</t>
  </si>
  <si>
    <t>1010302426</t>
  </si>
  <si>
    <t>Наружная теплосеть к ж/д 1-10, адрес Ленинградская (Сети теп</t>
  </si>
  <si>
    <t>Томская область, г.Северск, ул.Ленинградская,  д.16а, сооружение № 1тс техпаспорт отсутствует</t>
  </si>
  <si>
    <t>1010302174</t>
  </si>
  <si>
    <t>Наружная теплосеть к ж/д 1 - 32, адрес Калинина, 2 (Сети теп</t>
  </si>
  <si>
    <t>Томская область, г.Северск, ул.Калинина,  д.23, сооружение № 1тс техпаспорт отсутствует</t>
  </si>
  <si>
    <t>1010302843</t>
  </si>
  <si>
    <t>Томская область, г.Северск, просп.Коммунистический,  д.20, техпаспорт отсутствует</t>
  </si>
  <si>
    <t>1010303005</t>
  </si>
  <si>
    <t xml:space="preserve">Теплосеть к гаражу ОВЖ ГИБДД (Сети теплоснабжения)          </t>
  </si>
  <si>
    <t>Томская область, г.Северск, Нет, гараж ОВЖ ГИБДД техпаспорт отсутствует</t>
  </si>
  <si>
    <t>1010303094</t>
  </si>
  <si>
    <t>Теплосеть от УТ-7 до ж/д 21/11 и по подв. (Сети теплоснабжен</t>
  </si>
  <si>
    <t>Томская область, г.Северск, просп.Коммунистический,  д.151, КВАРТАЛ 11, сооружение 1тс</t>
  </si>
  <si>
    <t>1010303023</t>
  </si>
  <si>
    <t>Теплосеть к объектам базы МУПТС пос."С" (Сети теплоснабжения</t>
  </si>
  <si>
    <t>Томская область, пос.Самусь, Нет, техпаспорт отсутствует</t>
  </si>
  <si>
    <t>Сооружение тепловой сети  в г. Северске  пр. Новый,7, сооруж</t>
  </si>
  <si>
    <t>Томская область, г.Северск, проезд Новый,  д.7, Сооружение 2ТС</t>
  </si>
  <si>
    <t>1010303178</t>
  </si>
  <si>
    <t xml:space="preserve">Теплосеть шк.№ 86 (здание школы) (Сети теплоснабжения)      </t>
  </si>
  <si>
    <t>Томская область, г.Северск, ул.Калинина,  д.25, сооружение № 1тс техпаспорт отсутствует</t>
  </si>
  <si>
    <t>1010303106</t>
  </si>
  <si>
    <t xml:space="preserve">Теплосеть шк.№ 194 (главный корпус) (Сети теплоснабжения)   </t>
  </si>
  <si>
    <t>Томская область, г.Северск, просп.Коммунистический,  д.56, сооружение № 1тс техпаспорт отсутствует</t>
  </si>
  <si>
    <t>1010303470</t>
  </si>
  <si>
    <t xml:space="preserve">Тепловые сети (ввод)  Калинина, 91а (Сети теплоснабжения)   </t>
  </si>
  <si>
    <t>Томская область, г.Северск, ул.Калинина,  д.91а, сооружение № 1тс</t>
  </si>
  <si>
    <t>1010303081</t>
  </si>
  <si>
    <t>Теплосеть от УТ 1 от ж/д 23/10 до ж/д 22 (Сети теплоснабжени</t>
  </si>
  <si>
    <t>Томская область, г.Северск, ул.Победы,  д.9, техпаспорт отсутствует</t>
  </si>
  <si>
    <t>1010302804</t>
  </si>
  <si>
    <t>Наружная теплосеть к ж/д 9 - 29, адрес Строителей, (Сети теп</t>
  </si>
  <si>
    <t>Томская область, г.Северск, ул.Строителей,  д.10, сооружение № 1тс техпаспорт отсутствует</t>
  </si>
  <si>
    <t>1010302601</t>
  </si>
  <si>
    <t>Наружная теплосеть к ж/д 2 - 29, адрес Транспортна (Сети теп</t>
  </si>
  <si>
    <t>Томская область, г.Северск, ул.Транспортная,  д.56, сооружение № 1тс техпаспорт отсутствует</t>
  </si>
  <si>
    <t>1010302399</t>
  </si>
  <si>
    <t>Наружная теплосеть к ж/д 10 - 30, адрес Тупиковая, (Сети теп</t>
  </si>
  <si>
    <t>Томская область, г.Северск, ул.Тупиковая,  д.6, сооружение № 1тс техпаспорт отсутствует</t>
  </si>
  <si>
    <t>1010302450</t>
  </si>
  <si>
    <t>Наружная теплосеть к ж/д 12 - 29, адрес Калинина, (Сети тепл</t>
  </si>
  <si>
    <t>Томская область, г.Северск, ул.Калинина,  д.49, сооружение № 1тс техпаспорт отсутствует</t>
  </si>
  <si>
    <t>10103837</t>
  </si>
  <si>
    <t>Тепловой ввод  к зданию гаража  по ул. Калинина, 3 (Сети теп</t>
  </si>
  <si>
    <t>Томская область, г.Северск, ул.Калинина,  д.39/2, сооружение 1тс</t>
  </si>
  <si>
    <t>10103486</t>
  </si>
  <si>
    <t>Теплосеть от УТ11дот.А,УТ-3доУТ12 мкр.11 (Сети теплоснабжени</t>
  </si>
  <si>
    <t>Томская область, г.Северск, ул.Солнечная,  д.23 стр.1тм, Сооружение № 1тм</t>
  </si>
  <si>
    <t>1010303045</t>
  </si>
  <si>
    <t>Теплосеть МДОУ "Детский сад №25 Огонек" , ул. Лени (Сети теп</t>
  </si>
  <si>
    <t>Томская область, г.Северск, ул.Ленина,  д.56, сооружение № 1тс техпаспорт отсутствует</t>
  </si>
  <si>
    <t>1010303163</t>
  </si>
  <si>
    <t xml:space="preserve">Теплосеть шк.№ 85 (здание школы) (Сети теплоснабжения)      </t>
  </si>
  <si>
    <t>1010303519</t>
  </si>
  <si>
    <t>Теплосеть к ж/д 130/9, ул.Ленинградская 6а (Сети теплоснабже</t>
  </si>
  <si>
    <t>Томская область, г.Северск, ул.Ленинградская,  д.6а, техпаспорт отсутствует</t>
  </si>
  <si>
    <t>10103209</t>
  </si>
  <si>
    <t>Тепловая сеть(тепловой ввод)  ул. Парковая,9 (СЭЛС (Сети теп</t>
  </si>
  <si>
    <t>Томская область, г.Северск, ул.Парковая, ул. Парковая,9</t>
  </si>
  <si>
    <t>1010302144</t>
  </si>
  <si>
    <t>Ввод теплосети от ТК-16 до зд Союзпечать (Сети теплоснабжени</t>
  </si>
  <si>
    <t>Томская область, г.Северск, ул.Курчатова,  д.15а, Союзпечать, сооружение №1тс</t>
  </si>
  <si>
    <t>1010302992</t>
  </si>
  <si>
    <t>Теплосеть д/л "Березка" от ТК 5 до спального корпу (Сети теп</t>
  </si>
  <si>
    <t>1010303073</t>
  </si>
  <si>
    <t>Теплосеть МДОУ "Детский сад №59 Сказка" , ул. Побе (Сети теп</t>
  </si>
  <si>
    <t>Томская область, г.Северск, ул.Победы,  д.8а, техпаспорт отсутствует</t>
  </si>
  <si>
    <t>1010303149</t>
  </si>
  <si>
    <t xml:space="preserve">Теплосеть шк.№ 79 (ул. Калинина, 47а) (Сети теплоснабжения) </t>
  </si>
  <si>
    <t>Томская область, г.Северск, ул.Калинина,  д.47а, сооружение № 1тс техпаспорт отсутствует</t>
  </si>
  <si>
    <t>1010303135</t>
  </si>
  <si>
    <t xml:space="preserve">Теплосеть Лицей (главный корпус) (Сети теплоснабжения)      </t>
  </si>
  <si>
    <t>10103479</t>
  </si>
  <si>
    <t>Теплосеть от ж/д52/9 ч/зж/д53/9,54/9,55/9 (Сети теплоснабжен</t>
  </si>
  <si>
    <t>Томская область, г.Северск, Квартал 9, Сооружение №514тс</t>
  </si>
  <si>
    <t>10103177</t>
  </si>
  <si>
    <t xml:space="preserve">Теплосеть к с/к "Молодость" (Сети теплоснабжения)           </t>
  </si>
  <si>
    <t>1010302588</t>
  </si>
  <si>
    <t>Наружная теплосеть к ж/д 19 - 28, адрес Строителей (Сети теп</t>
  </si>
  <si>
    <t>Томская область, г.Северск, ул.Строителей,  д.3, сооружение № 1тс техпаспорт отсутствует</t>
  </si>
  <si>
    <t>1010303044</t>
  </si>
  <si>
    <t>Теплосеть МДОУ КВ "Детский сад №47 Лебедь" , ул. К (Сети теп</t>
  </si>
  <si>
    <t>Томская область, г.Северск, ул.Калинина,  д.28, сооружение № 1тс техпаспорт отсутствует</t>
  </si>
  <si>
    <t>1010303190</t>
  </si>
  <si>
    <t xml:space="preserve">Теплосеть шк.№ 90 (мастерские) (Сети теплоснабжения)        </t>
  </si>
  <si>
    <t>1010302178</t>
  </si>
  <si>
    <t>Тепловая сеть  к ж/д 11/10, Победы, 33а, соор. 1ТС (Сети теп</t>
  </si>
  <si>
    <t>Томская область, г.Северск, ул.Победы,  д.33а, кв. 10, сооружение 1тс</t>
  </si>
  <si>
    <t>1010302674</t>
  </si>
  <si>
    <t>Наружная теплосеть к ж/д 2-47, адрес Комсомольская (Сети теп</t>
  </si>
  <si>
    <t>Томская область, г.Северск, ул.Комсомольская,  д.12, техпаспорт отсутствует</t>
  </si>
  <si>
    <t>1010301758</t>
  </si>
  <si>
    <t xml:space="preserve">Наружные сети здания химчистки (Сети теплоснабжения)        </t>
  </si>
  <si>
    <t>Томская область, г.Северск, ул.Славского,  д.2а, техпаспорт отсутствует</t>
  </si>
  <si>
    <t>1010302838</t>
  </si>
  <si>
    <t>Наружная теплосеть к ж/д 3 - 29, адрес Транспортна (Сети теп</t>
  </si>
  <si>
    <t>Томская область, г.Северск, ул.Транспортная,  д.58, сооружение № 1тс техпаспорт отсутствует</t>
  </si>
  <si>
    <t>1010303051</t>
  </si>
  <si>
    <t>Теплосеть МДОУ "Детский сад №40" пр. Коммунистичес (Сети теп</t>
  </si>
  <si>
    <t>Томская область, г.Северск, просп.Коммунистический,  д.34а, техпаспорт отсутствует</t>
  </si>
  <si>
    <t>1010303096</t>
  </si>
  <si>
    <t>Теплосеть Реабилитац.центр (ул. Транспортная, 90а) (Сети теп</t>
  </si>
  <si>
    <t>Томская область, г.Северск, ул.Транспортная,  д.90а, техпаспорт отсутствует</t>
  </si>
  <si>
    <t>1010303184</t>
  </si>
  <si>
    <t xml:space="preserve">Теплосеть шк.№ 88 (Склад) (Сети теплоснабжения)             </t>
  </si>
  <si>
    <t>10103622</t>
  </si>
  <si>
    <t xml:space="preserve">Тепловая сеть от здания по ул. Сосновая 4 стороение № 12 до </t>
  </si>
  <si>
    <t>Томская область, г.Северск, ул.Сосновая,  д.4 стр.12, сооружение № 1тс</t>
  </si>
  <si>
    <t>1010303105</t>
  </si>
  <si>
    <t>Теплосеть шк.№ 193 (Столовая и мастерские) (Сети теплоснабже</t>
  </si>
  <si>
    <t>Томская область, г.Северск, ул.Крупской,  д.14, техпаспорт отсутствует</t>
  </si>
  <si>
    <t>1010303139</t>
  </si>
  <si>
    <t>Наружная теплосеть к ж/д 6 - 29, адрес Строителей, (Сети теп</t>
  </si>
  <si>
    <t>Томская область, г.Северск, ул.Строителей,  д.4, сооружение № 1тс техпаспорт отсутствует</t>
  </si>
  <si>
    <t>1010302613</t>
  </si>
  <si>
    <t>Наружная теплосеть к ж/д 20-13, адрес Кирова,5 (Сети теплосн</t>
  </si>
  <si>
    <t>Томская область, г.Северск, ул.Кирова,  д.5, техпаспорт отсутствует</t>
  </si>
  <si>
    <t>10103175</t>
  </si>
  <si>
    <t>Тепловая сеть (тепловой ввод) по ад. ул. Мира,29 ( (Сети теп</t>
  </si>
  <si>
    <t>Томская область, г.Северск, ул.Мира, ул. Мира,29 (спортзал "Авангард")</t>
  </si>
  <si>
    <t>1010302471</t>
  </si>
  <si>
    <t>Наружная теплосеть к ж/д 13 - 28, адрес Калинина, (Сети тепл</t>
  </si>
  <si>
    <t>Томская область, г.Северск, ул.Калинина,  д.55, сооружение № 1тс техпаспорт отсутствует</t>
  </si>
  <si>
    <t>1010302651</t>
  </si>
  <si>
    <t>Наружная теплосеть к ж/д 23-13, адрес Калинина,75 (Сети тепл</t>
  </si>
  <si>
    <t>Томская область, г.Северск, ул.Калинина,  д.75, техпаспорт отсутствует</t>
  </si>
  <si>
    <t>1010302824</t>
  </si>
  <si>
    <t>Наружная теплосеть к ж/д 9-47, адрес Пушкина  6 (Сети теплос</t>
  </si>
  <si>
    <t>Томская область, г.Северск, ул.Пушкина,  д.6, техпаспорт отсутствует</t>
  </si>
  <si>
    <t>1010302634</t>
  </si>
  <si>
    <t>Наружная теплосеть к ж/д 2-13, адрес Куйбышева,8 (Сети тепло</t>
  </si>
  <si>
    <t>Томская область, г.Северск, ул.Куйбышева,  д.8, техпаспорт отсутствует</t>
  </si>
  <si>
    <t>1010302478</t>
  </si>
  <si>
    <t>Наружная теплосеть к ж/д 13-13, адрес Транспортная (Сети теп</t>
  </si>
  <si>
    <t>Томская область, г.Северск, ул.Транспортная,  д.92, техпаспорт отсутствует</t>
  </si>
  <si>
    <t>1010302998</t>
  </si>
  <si>
    <t xml:space="preserve">Теплосеть Дом-интернат (здание) (Сети теплоснабжения)       </t>
  </si>
  <si>
    <t>Томская область, г.Северск, ул.Ленина,  д.7, техпаспорт отсутствует</t>
  </si>
  <si>
    <t>1010302543</t>
  </si>
  <si>
    <t>Наружная теплосеть к ж/д 14-13, адрес Транспортная (Сети теп</t>
  </si>
  <si>
    <t>Томская область, г.Северск, ул.Транспортная,  д.94, техпаспорт отсутствует</t>
  </si>
  <si>
    <t>1010302599</t>
  </si>
  <si>
    <t>Наружная теплосеть к ж/д 2 - 28, адрес Транспортна (Сети теп</t>
  </si>
  <si>
    <t>Томская область, г.Северск, ул.Транспортная,  д.66, сооружение № 1тс техпаспорт отсутствует</t>
  </si>
  <si>
    <t>1010302749</t>
  </si>
  <si>
    <t>Наружная теплосеть к ж/д 8-13, адрес Куйбышева,16 (Сети тепл</t>
  </si>
  <si>
    <t>Томская область, г.Северск, ул.Куйбышева,  д.16, техпаспорт отсутствует</t>
  </si>
  <si>
    <t>1010302181</t>
  </si>
  <si>
    <t>Наружная теплосеть к ж/д 10 - 28, адрес Калинина, (Сети тепл</t>
  </si>
  <si>
    <t>Томская область, г.Северск, ул.Калинина,  д.61, сооружение № 1тс техпаспорт отсутствует</t>
  </si>
  <si>
    <t>1010302540</t>
  </si>
  <si>
    <t>Наружная теплосеть к ж/д 16 - 28, адрес Строителей (Сети теп</t>
  </si>
  <si>
    <t>Томская область, г.Северск, ул.Строителей,  д.9, сооружение №1тс техпаспорт отсутствует</t>
  </si>
  <si>
    <t>1010302170</t>
  </si>
  <si>
    <t>Наружная теплосеть к ж/д 1 - 28, адрес Транспортна (Сети теп</t>
  </si>
  <si>
    <t>Томская область, г.Северск, ул.Транспортная,  д.64, сооружение № 1тс техпаспорт отсутствует</t>
  </si>
  <si>
    <t>1010302574</t>
  </si>
  <si>
    <t>Наружная теплосеть к ж/д 18 - 28, адрес Строителей (Сети теп</t>
  </si>
  <si>
    <t>Томская область, г.Северск, ул.Строителей,  д.5, сооружение №1тс техпаспорт отсутствует</t>
  </si>
  <si>
    <t>1010302567</t>
  </si>
  <si>
    <t>Наружная теплосеть к ж/д 17-13, адрес Транспортная (Сети теп</t>
  </si>
  <si>
    <t>Томская область, г.Северск, ул.Транспортная,  д.100, техпаспорт отсутствует</t>
  </si>
  <si>
    <t>1010302421</t>
  </si>
  <si>
    <t>Наружная теплосеть к ж/д 11 - 28, адрес Калинина, (Сети тепл</t>
  </si>
  <si>
    <t>Томская область, г.Северск, ул.Калинина,  д.59, сооружение № 1тс техпаспорт отсутствует</t>
  </si>
  <si>
    <t>1010302593</t>
  </si>
  <si>
    <t>Наружная теплосеть к ж/д 19-13, адрес Кирова,3 (Сети теплосн</t>
  </si>
  <si>
    <t>Томская область, г.Северск, ул.Кирова,  д.3, техпаспорт отсутствует</t>
  </si>
  <si>
    <t>1010302439</t>
  </si>
  <si>
    <t>Наружная теплосеть к ж/д 11-47, адрес Пушкина  2 (Сети тепло</t>
  </si>
  <si>
    <t>Томская область, г.Северск, ул.Пушкина,  д.2, техпаспорт отсутствует</t>
  </si>
  <si>
    <t>1010303476</t>
  </si>
  <si>
    <t xml:space="preserve">Тепловые сети (ввод) Калинина 43а (Сети теплоснабжения)     </t>
  </si>
  <si>
    <t>Томская область, г.Северск, ул.Калинина,  д.43а, сооружение № 1тс</t>
  </si>
  <si>
    <t>1010302412</t>
  </si>
  <si>
    <t>Наружная теплосеть к ж/д 10-47, адрес Пушкина  4 (Сети тепло</t>
  </si>
  <si>
    <t>Томская область, г.Северск, ул.Пушкина,  д.4, техпаспорт отсутствует</t>
  </si>
  <si>
    <t>1010302529</t>
  </si>
  <si>
    <t>Наружная теплосеть к ж/д 1-53, адрес Первомайская (Сети тепл</t>
  </si>
  <si>
    <t>Томская область, г.Северск, ул.Первомайская,  д.10, кв.53, сооружение 1тс</t>
  </si>
  <si>
    <t>1010302970</t>
  </si>
  <si>
    <t>Теплосеть МДОУ "Детский сад №60 Золотая рыбка" , п (Сети теп</t>
  </si>
  <si>
    <t>Томская область, г.Северск, просп.Коммунистический,  д.155, техпаспорт отсутствует</t>
  </si>
  <si>
    <t>1010303067</t>
  </si>
  <si>
    <t>Теплосеть МУ "Приют "Луч надежды" (здание и хоз.бл (Сети теп</t>
  </si>
  <si>
    <t>Томская область, г.Северск, ул.Горького,  д.7а, техпаспорт отсутствует</t>
  </si>
  <si>
    <t>1010300449</t>
  </si>
  <si>
    <t>Наpужная теплосеть пpоходной в/з 1 с гаpажом (Сети теплоснаб</t>
  </si>
  <si>
    <t>10103481</t>
  </si>
  <si>
    <t xml:space="preserve">Реконструкция т/сети к АТС4отУТ1доН4 (Сети теплоснабжения)  </t>
  </si>
  <si>
    <t>Томская область, г.Северск, просп.Коммунистический,  д.72 стр.3тс, Сооружение №3тс</t>
  </si>
  <si>
    <t>101032724</t>
  </si>
  <si>
    <t>Теплотрасса от УТЗ до ввода в жилой дом (Сети теплоснабжения</t>
  </si>
  <si>
    <t>Томская область, г.Северск, ул.Ленина,  д.128, Сооружение № 1тс</t>
  </si>
  <si>
    <t>1010300047</t>
  </si>
  <si>
    <t>Ввод теплосети от ж/д 8/17 до насосной станции (Сети теплосн</t>
  </si>
  <si>
    <t>Томская область, г.Северск, ул.Калинина,  д.115, кв. 17, сооружение 1тс</t>
  </si>
  <si>
    <t>1010302999</t>
  </si>
  <si>
    <t>Теплосеть ж/д 16/10 от УТ 2 ч/з с 3.4.2 (Сети теплоснабжения</t>
  </si>
  <si>
    <t>Томская область, г.Северск, ул.Победы,  д.23, кв. 10, сооружение 1тс</t>
  </si>
  <si>
    <t>10103461</t>
  </si>
  <si>
    <t>Магистральная т/сеть по ул.158отУТ1/42 до УТ1/42 до УТ1/52 (</t>
  </si>
  <si>
    <t>Томская область, г.Северск, просп.Коммунистический,  д.45 стр.2тм, Сооружение№2тм</t>
  </si>
  <si>
    <t>10103501</t>
  </si>
  <si>
    <t>Сети эл.снабжения ПНС3 вх.всостав т/трассы от УТ5доТП1 (Сети</t>
  </si>
  <si>
    <t>Томская область, г.Северск, ул.Сосновая,  д.5 стр.1эс, Сооружение №1эс</t>
  </si>
  <si>
    <t>1010303064</t>
  </si>
  <si>
    <t>Теплосеть МДОУ "Детский сад №56" пр.Коммунистическ (Сети теп</t>
  </si>
  <si>
    <t>Томская область, г.Северск, просп.Коммунистический,  д.104, техпаспорт отсутствует</t>
  </si>
  <si>
    <t>1010303180</t>
  </si>
  <si>
    <t>Теплосеть МДОУ КВ "Детский сад №30 Львенок", ул. К (Сети теп</t>
  </si>
  <si>
    <t>Томская область, г.Северск, ул.Куйбышева,  д.17а, техпаспорт отсутствует</t>
  </si>
  <si>
    <t>1010303480</t>
  </si>
  <si>
    <t xml:space="preserve">Тепловые сети (ввод)  ул.Куйбышева 3 (Сети теплоснабжения)  </t>
  </si>
  <si>
    <t>Томская область, г.Северск, ул.Куйбышева,  д.3, сооружение № 1тс</t>
  </si>
  <si>
    <t>10103356</t>
  </si>
  <si>
    <t xml:space="preserve">Теплосеть к нежилому зданию (Сети теплоснабжения)           </t>
  </si>
  <si>
    <t>Томская область, г.Северск, просп.Коммунистический,  д.5 стр.1тс, Сооружение №1 тс</t>
  </si>
  <si>
    <t>1010302994</t>
  </si>
  <si>
    <t>Теплосеть д/л "Березка" от ТК 7 до склада (Сети теплоснабжен</t>
  </si>
  <si>
    <t>1010303059</t>
  </si>
  <si>
    <t>Теплосеть МДОУ "Детский сад №52", пр.Коммунистичес (Сети теп</t>
  </si>
  <si>
    <t>Томская область, г.Северск, просп.Коммунистический,  д.102, техпаспорт отсутствует</t>
  </si>
  <si>
    <t>1010303031</t>
  </si>
  <si>
    <t xml:space="preserve">Теплосеть Лицей (здание столовой) (Сети теплоснабжения)     </t>
  </si>
  <si>
    <t>1010303114</t>
  </si>
  <si>
    <t xml:space="preserve">Теплосеть шк.№ 196 (здание школы) (Сети теплоснабжения)     </t>
  </si>
  <si>
    <t>Томская область, г.Северск, ул.Калинина,  д.46а, техпаспорт отсутствует</t>
  </si>
  <si>
    <t>101032552</t>
  </si>
  <si>
    <t xml:space="preserve">Участок тепловой сети к зданию гаража (Сети теплоснабжения) </t>
  </si>
  <si>
    <t>Томская область, г.Северск, ул.Калинина,  д.25, ККВАРТАЛ № 32, СООРУЖЕНИЕ № 1ТС</t>
  </si>
  <si>
    <t>1010303147</t>
  </si>
  <si>
    <t xml:space="preserve">Теплосеть шк.№ 76 спорт.зал (Сети теплоснабжения)           </t>
  </si>
  <si>
    <t>Томская область, г.Северск, ул.Мира,  д.17а, техпаспорт отсутствует</t>
  </si>
  <si>
    <t>1010302814</t>
  </si>
  <si>
    <t>Наружная теплосеть к ж/д 6-48, адрес Комсомольская (Сети теп</t>
  </si>
  <si>
    <t>Томская область, г.Северск, ул.Комсомольская,  д.8, техпаспорт отсутствует</t>
  </si>
  <si>
    <t>1010302974</t>
  </si>
  <si>
    <t xml:space="preserve">Тепловые сети ж/д 3/10 (Сети теплоснабжения)                </t>
  </si>
  <si>
    <t>1010303501</t>
  </si>
  <si>
    <t>Тепловые сети (ввод) пр. Коммунистический, 57б (Сети теплосн</t>
  </si>
  <si>
    <t>Томская область, г.Северск, просп.Коммунистический,  д.57б, техпаспорт отсутствует</t>
  </si>
  <si>
    <t>1010303461</t>
  </si>
  <si>
    <t>Тепловые сети (ввод) пр.Коммунистический 79 (Сети теплоснабж</t>
  </si>
  <si>
    <t>Томская область, г.Северск, просп.Коммунистический,  д.79, сооружение № 1тс</t>
  </si>
  <si>
    <t>1010303093</t>
  </si>
  <si>
    <t xml:space="preserve">Теплосеть от УТ-6 до ж/д 23/11 (Сети теплоснабжения)        </t>
  </si>
  <si>
    <t>Томская область, г.Северск, ул.Калинина,  д.96, кв. 11, сооружение 1тс</t>
  </si>
  <si>
    <t>1010302035</t>
  </si>
  <si>
    <t>т/сеть от УТ 1 сущ. до ИТП в 3-й б/с, Славского, 1 (Сети теп</t>
  </si>
  <si>
    <t>10103453</t>
  </si>
  <si>
    <t>Т/сетьДСЗ(вх.всостав расшир.межплощадочныхсетейисооруж.город</t>
  </si>
  <si>
    <t>Томская область, г.Северск, пер.Чекист,  д.3 стр.3с, Сооружение №3с</t>
  </si>
  <si>
    <t>101032680</t>
  </si>
  <si>
    <t>Томская область, г.Северск, ул.Славского,  д.4, Сооружение № 3</t>
  </si>
  <si>
    <t>1010303047</t>
  </si>
  <si>
    <t>Теплосеть МДОУ "Детский сад №31", ул. Победы 27б (Сети тепло</t>
  </si>
  <si>
    <t>Томская область, г.Северск, ул.Победы,  д.27б, сооружение № 1тс техпаспорт отсутствует</t>
  </si>
  <si>
    <t>1010303108</t>
  </si>
  <si>
    <t xml:space="preserve">Теплосеть шк.№ 194 (столовая) (Сети теплоснабжения)         </t>
  </si>
  <si>
    <t>1010302681</t>
  </si>
  <si>
    <t>Наружная теплосеть к ж/д 25-13, адрес Кирова,11 (Сети теплос</t>
  </si>
  <si>
    <t>Томская область, г.Северск, ул.Кирова,  д.11, техпаспорт отсутствует</t>
  </si>
  <si>
    <t>1010303042</t>
  </si>
  <si>
    <t>Теплосеть МДОУ "Детский сад №17" ул. Калинина, 34 (Сети тепл</t>
  </si>
  <si>
    <t>Томская область, г.Северск, ул.Калинина,  д.34, сооружение № 1тс техпаспорт отсутствует</t>
  </si>
  <si>
    <t>10103871</t>
  </si>
  <si>
    <t>Тепловая сеть нежилого зд.по ул.Калинина, 32 ,соор (Сети теп</t>
  </si>
  <si>
    <t>Томская область, г.Северск, ул.Калинина,  д.32, сооружение 1тс</t>
  </si>
  <si>
    <t>1010302988</t>
  </si>
  <si>
    <t>Теплосеть д/л "Березка" внутридворовая магистраль (Сети тепл</t>
  </si>
  <si>
    <t>1010302990</t>
  </si>
  <si>
    <t>Теплосеть д/л "Березка" от ТК 3 до спального корпу (Сети теп</t>
  </si>
  <si>
    <t>1010302961</t>
  </si>
  <si>
    <t>Наружная теплосеть к ж/д 5-48, адрес Комсомольская (Сети теп</t>
  </si>
  <si>
    <t>Томская область, г.Северск, ул.Комсомольская,  д.6, техпаспорт отсутствует</t>
  </si>
  <si>
    <t>1010302727</t>
  </si>
  <si>
    <t>Наружная теплосеть к ж/д 7-48, адрес Горького  1 (Сети тепло</t>
  </si>
  <si>
    <t>Томская область, г.Северск, ул.Горького,  д.1, техпаспорт отсутствует</t>
  </si>
  <si>
    <t>1010303483</t>
  </si>
  <si>
    <t xml:space="preserve">Тепловые сети (ввод) ул.Советская 21 (Сети теплоснабжения)  </t>
  </si>
  <si>
    <t>Томская область, г.Северск, ул.Советская,  д.21, сооружение № 1тс</t>
  </si>
  <si>
    <t>1010302825</t>
  </si>
  <si>
    <t>Наружная теплосеть к ж/д 9-48, адрес Горького  3а (Сети тепл</t>
  </si>
  <si>
    <t>Томская область, г.Северск, ул.Горького,  д.3а, техпаспорт отсутствует</t>
  </si>
  <si>
    <t>1010302790</t>
  </si>
  <si>
    <t>Наружная теплосеть к ж/д 8-48, адрес Горького  3 (Сети тепло</t>
  </si>
  <si>
    <t>Томская область, г.Северск, ул.Горького,  д.3, техпаспорт отсутствует</t>
  </si>
  <si>
    <t>1010302440</t>
  </si>
  <si>
    <t>Наружная теплосеть к ж/д 11-48, адрес Полевая  6 (Сети тепло</t>
  </si>
  <si>
    <t>Томская область, г.Северск, ул.Полевая,  д.6, техпаспорт отсутствует</t>
  </si>
  <si>
    <t>1010303097</t>
  </si>
  <si>
    <t>Теплосеть Реабилитац.центр (ул. Транспортная, 96) (Сети тепл</t>
  </si>
  <si>
    <t>Томская область, г.Северск, ул.Транспортная,  д.96, техпаспорт отсутствует</t>
  </si>
  <si>
    <t>1010303040</t>
  </si>
  <si>
    <t>Теплосеть МДОУ "Детский сад №17" ул. Калинина, 26 (Сети тепл</t>
  </si>
  <si>
    <t>Томская область, г.Северск, ул.Калинина,  д.26, сооружение № 1тс техпаспорт отсутствует</t>
  </si>
  <si>
    <t>1010303186</t>
  </si>
  <si>
    <t xml:space="preserve">Теплосеть шк.№ 89 (главный корпус) (Сети теплоснабжения)    </t>
  </si>
  <si>
    <t>Томская область, г.Северск, ул.Строителей,  д.38, техпаспорт отсутствует</t>
  </si>
  <si>
    <t>1010303028</t>
  </si>
  <si>
    <t xml:space="preserve">Теплосеть к церкви Святой Богородицы (Сети теплоснабжения)  </t>
  </si>
  <si>
    <t>Томская область, г.Северск, ул.Курчатова,  д.1а, квартал 22, сооружение № 1тс</t>
  </si>
  <si>
    <t>1010302708</t>
  </si>
  <si>
    <t>Наружная теплосеть к ж/д 7 - 29, адрес Строителей, (Сети теп</t>
  </si>
  <si>
    <t>Томская область, г.Северск, ул.Строителей,  д.6, сооружение № 1тс техпаспорт отсутствует</t>
  </si>
  <si>
    <t>1010303449</t>
  </si>
  <si>
    <t xml:space="preserve">Тепловые сети (ввод) Мира 4а (Сети теплоснабжения)          </t>
  </si>
  <si>
    <t>Томская область, г.Северск, ул.Мира,  д.4а, сооружение № 1тс</t>
  </si>
  <si>
    <t>1010303085</t>
  </si>
  <si>
    <t xml:space="preserve">Теплосеть от УТ №1 до УТ №17 (Сети теплоснабжения)          </t>
  </si>
  <si>
    <t>1010301057</t>
  </si>
  <si>
    <t xml:space="preserve">Тепловой ввод гаража №8 (Сети теплоснабжения)               </t>
  </si>
  <si>
    <t>Томская область, г.Северск, ул.Мира,  д.18б, зд.2 сооружение № 1 тс</t>
  </si>
  <si>
    <t>1010303447</t>
  </si>
  <si>
    <t xml:space="preserve">Тепловые сети (ввод)  Пионерская 24 (Сети теплоснабжения)   </t>
  </si>
  <si>
    <t>Томская область, г.Северск, ул.Пионерская,  д.24, сооружение № 1тс</t>
  </si>
  <si>
    <t>1010302163</t>
  </si>
  <si>
    <t>Наружная теплосеть к ж/д , адрес Первомайская  38 (Сети тепл</t>
  </si>
  <si>
    <t>Томская область, г.Северск, ул.Первомайская,  д.38, техпаспорт отсутствует</t>
  </si>
  <si>
    <t>101031466</t>
  </si>
  <si>
    <t>Ввод сети теплоснабжения в здание, ул.Крупской, 11, сооружен</t>
  </si>
  <si>
    <t>Томская область, г.Северск, ул.Крупской,  д.11, сооружение 2тс</t>
  </si>
  <si>
    <t>1010303021</t>
  </si>
  <si>
    <t xml:space="preserve">Теплосеть к мастерским школы 44/9 (Сети теплоснабжения)     </t>
  </si>
  <si>
    <t>Томская область, г.Северск, ул.Победы,  д.12, техпаспорт отсутствует</t>
  </si>
  <si>
    <t>1010302997</t>
  </si>
  <si>
    <t xml:space="preserve">Теплосеть Дом-интернат (гараж) (Сети теплоснабжения)        </t>
  </si>
  <si>
    <t>Томская область, г.Северск, ул.Ленина,  д.7, Дом-интернат, техпаспорт отсутствует</t>
  </si>
  <si>
    <t>1010302496</t>
  </si>
  <si>
    <t>Наружная теплосеть к ж/д 14 - 29, адрес Калинина, (Сети тепл</t>
  </si>
  <si>
    <t>Томская область, г.Северск, ул.Калинина,  д.45, сооружение № 1тс техпаспорт отсутствует</t>
  </si>
  <si>
    <t>1010302568</t>
  </si>
  <si>
    <t>Наружная теплосеть к ж/д 17-17, адрес Калинина,131 (Сети теп</t>
  </si>
  <si>
    <t>Томская область, г.Северск, ул.Калинина,  д.131, техпаспорт отсутствует</t>
  </si>
  <si>
    <t>1010302586</t>
  </si>
  <si>
    <t>Наружная теплосеть к ж/д 18-9, адрес Коммунистичес (Сети теп</t>
  </si>
  <si>
    <t>Томская область, г.Северск, просп.Коммунистический,  д.116, техпаспорт отсутствует</t>
  </si>
  <si>
    <t>1010302775</t>
  </si>
  <si>
    <t>Наружная теплосеть к ж/д 8-17, адрес Калинина,115 (Сети тепл</t>
  </si>
  <si>
    <t>Томская область, г.Северск, ул.Калинина,  д.115, техпаспорт отсутствует</t>
  </si>
  <si>
    <t>101032692</t>
  </si>
  <si>
    <t xml:space="preserve">Сооружение тепловой сети от К-2 до ТК-2, от Т-8 до ТК-2, от </t>
  </si>
  <si>
    <t>Томская область, г.Северск, ул.Лесная,  д.6а, Сооружение № 3тс</t>
  </si>
  <si>
    <t>1010302655</t>
  </si>
  <si>
    <t>Наружная теплосеть к ж/д 23-18, адрес Калинина,99 (Сети тепл</t>
  </si>
  <si>
    <t>Томская область, г.Северск, ул.Калинина,  д.99, техпаспорт отсутствует</t>
  </si>
  <si>
    <t>1010302922</t>
  </si>
  <si>
    <t>Наружная теплосеть к ж/д 4 - 43, адрес Леонтичука, (Сети теп</t>
  </si>
  <si>
    <t>Томская область, г.Северск, ул.Леонтичука,  д.6, техпаспорт отсутствует</t>
  </si>
  <si>
    <t>1010302707</t>
  </si>
  <si>
    <t>Наружная теплосеть к ж/д 6а/26-27, адрес Крупской, (Сети теп</t>
  </si>
  <si>
    <t>Томская область, г.Северск, ул.Крупской,  д.2а, сооружение № 1тс техпаспорт отсутствует</t>
  </si>
  <si>
    <t>1010302807</t>
  </si>
  <si>
    <t>Наружная теплосеть к ж/д 9 - 33, адрес Транспортна (Сети теп</t>
  </si>
  <si>
    <t>Томская область, г.Северск, ул.Транспортная,  д.12, сооружение № 1тс техпаспорт отсутствует</t>
  </si>
  <si>
    <t>1010302185</t>
  </si>
  <si>
    <t>Т/сеть от УТ 10 до ж/д (реконструкция казармы №3, (Сети тепл</t>
  </si>
  <si>
    <t>Томская область, г.Северск, ул.Сосновая, сооружение 1тс</t>
  </si>
  <si>
    <t>1010302422</t>
  </si>
  <si>
    <t>Наружная теплосеть к ж/д 10 - 4, адрес Парковая, 2 (Сети теп</t>
  </si>
  <si>
    <t>Томская область, г.Северск, ул.Парковая,  д.22, техпаспорт отсутствует</t>
  </si>
  <si>
    <t>1010303115</t>
  </si>
  <si>
    <t xml:space="preserve">Теплосеть шк.№ 196 (мастерская) (Сети теплоснабжения)       </t>
  </si>
  <si>
    <t>10103494</t>
  </si>
  <si>
    <t>Теплосеть от УТ2хдогаражей налоговой инспекции (Сети теплосн</t>
  </si>
  <si>
    <t>Томская область, г.Северск, ул.Комсомольская,  д.15 стр.368тс, Сооружение №368тс</t>
  </si>
  <si>
    <t>1010303474</t>
  </si>
  <si>
    <t xml:space="preserve">Тепловые сети (ввод) Калинина 39 (Сети теплоснабжения)      </t>
  </si>
  <si>
    <t>Томская область, г.Северск, ул.Калинина,  д.39, Сооружение № 1тс</t>
  </si>
  <si>
    <t>101032350</t>
  </si>
  <si>
    <t>Теплотрасса от СТК (УТ 5) до ввода в жилой дом по адресу Лен</t>
  </si>
  <si>
    <t>Томская область, г.Северск, ул.Ленина,  д.126, сооружение № 1тс</t>
  </si>
  <si>
    <t>1010302434</t>
  </si>
  <si>
    <t>Наружная теплосеть к ж/д 11-27, адрес Строителей,2 (Сети теп</t>
  </si>
  <si>
    <t>Томская область, г.Северск, ул.Строителей,  д.21, сооружение № 1тс техпаспорт отсутствует</t>
  </si>
  <si>
    <t>1010302909</t>
  </si>
  <si>
    <t>Наружная теплосеть к ж/д 3а-23, адрес Куйбышева,7а (Сети теп</t>
  </si>
  <si>
    <t>Томская область, г.Северск, ул.Куйбышева,  д.7, техпаспорт отсутствует</t>
  </si>
  <si>
    <t>101031251</t>
  </si>
  <si>
    <t>Тепловая сеть от К-25 до ж/д  Куйбышева 6а, сооружение 1тс (</t>
  </si>
  <si>
    <t>Томская область, г.Северск, ул.Куйбышева,  д.6а</t>
  </si>
  <si>
    <t>1010302486</t>
  </si>
  <si>
    <t>Наружная теплосеть к ж/д 13-27, адрес Строителей,2 (Сети теп</t>
  </si>
  <si>
    <t>Томская область, г.Северск, ул.Строителей,  д.23, сооружение № 1тс техпаспорт отсутствует</t>
  </si>
  <si>
    <t>1010302408</t>
  </si>
  <si>
    <t>Наружная теплосеть к ж/д 10-27, адрес Крупской,10 (Сети тепл</t>
  </si>
  <si>
    <t>Томская область, г.Северск, ул.Крупской,  д.10, сооружение № 1тс техпаспорт отсутствует</t>
  </si>
  <si>
    <t>1010302830</t>
  </si>
  <si>
    <t>Наружная теплосеть к ж/д 29-27, адрес Строителей,3 (Сети теп</t>
  </si>
  <si>
    <t>Томская область, г.Северск, ул.Строителей,  д.37, сооружение № 1тс техпаспорт отсутствует</t>
  </si>
  <si>
    <t>1010303003</t>
  </si>
  <si>
    <t xml:space="preserve">Теплосеть ж/д 3/10 (Сети теплоснабжения)                    </t>
  </si>
  <si>
    <t>Томская область, г.Северск, Нет, сооружение № 1тс техпаспорт отсутствует</t>
  </si>
  <si>
    <t>1010302724</t>
  </si>
  <si>
    <t>Наружная теплосеть к ж/д 7-36, адрес Строителей,26 (Сети теп</t>
  </si>
  <si>
    <t>Томская область, г.Северск, ул.Строителей,  д.26, техпаспорт отсутствует</t>
  </si>
  <si>
    <t>1010302784</t>
  </si>
  <si>
    <t>Наружная теплосеть к ж/д 8-39, адрес Строителей,36 (Сети теп</t>
  </si>
  <si>
    <t>Томская область, г.Северск, ул.Строителей,  д.36, техпаспорт отсутствует</t>
  </si>
  <si>
    <t>1010302432</t>
  </si>
  <si>
    <t>Наружная теплосеть к ж/д 11-27, адрес Крупской,4 (Сети тепло</t>
  </si>
  <si>
    <t>Томская область, г.Северск, ул.Крупской,  д.4, сооружение № 1тс техпаспорт отсутствует</t>
  </si>
  <si>
    <t>1010302865</t>
  </si>
  <si>
    <t>Наружная теплосеть к ж/д 31-27, адрес Строителей,2 (Сети теп</t>
  </si>
  <si>
    <t>Томская область, г.Северск, ул.Строителей,  д.29, сооружение № 1тс техпаспорт отсутствует</t>
  </si>
  <si>
    <t>1010300001</t>
  </si>
  <si>
    <t>Тепловая сеть к жилому дому №40 в 10 мкр. от УТ1 д (Сети теп</t>
  </si>
  <si>
    <t>Томская область, г.Северск, ул.Славского,  д.16, сооружение №1ТС техпаспорт отсутствует</t>
  </si>
  <si>
    <t>1010302411</t>
  </si>
  <si>
    <t>Наружная теплосеть к ж/д 10 - 33, адрес Транспортн (Сети теп</t>
  </si>
  <si>
    <t>Томская область, г.Северск, ул.Транспортная,  д.10, сооружение № 1тс техпаспорт отсутствует</t>
  </si>
  <si>
    <t>1010302640</t>
  </si>
  <si>
    <t>Наружная теплосеть к ж/д 22 - 44, адрес Первомайск (Сети теп</t>
  </si>
  <si>
    <t>Томская область, г.Северск, ул.Первомайская,  д.31, техпаспорт отсутствует</t>
  </si>
  <si>
    <t>1010303065</t>
  </si>
  <si>
    <t>Теплосеть МДОУ "Детский сад №57, ул.Лесная 9в (Сети теплосна</t>
  </si>
  <si>
    <t>Томская область, г.Северск, ул.Лесная,  д.9в, техпаспорт отсутствует</t>
  </si>
  <si>
    <t>1010303448</t>
  </si>
  <si>
    <t xml:space="preserve">Тепловые сети (ввод) Первомайская 14 (Сети теплоснабжения)  </t>
  </si>
  <si>
    <t>Томская область, г.Северск, ул.Первомайская,  д.14, сооружение № 1тс</t>
  </si>
  <si>
    <t>1010302579</t>
  </si>
  <si>
    <t>Наружная теплосеть к ж/д 18 - 44, адрес Первомайск (Сети теп</t>
  </si>
  <si>
    <t>Томская область, г.Северск, ул.Первомайская,  д.31а, техпаспорт отсутствует</t>
  </si>
  <si>
    <t>1010302564</t>
  </si>
  <si>
    <t>Наружная теплосеть к ж/д 17 - 44, адрес Первомайск (Сети теп</t>
  </si>
  <si>
    <t>Томская область, г.Северск, ул.Первомайская,  д.29а, техпаспорт отсутствует</t>
  </si>
  <si>
    <t>1010302717</t>
  </si>
  <si>
    <t>Наружная теплосеть к ж/д 7 - 43, адрес Ленина, 20 (Сети тепл</t>
  </si>
  <si>
    <t>Томская область, г.Северск, ул.Ленина,  д.20, техпаспорт отсутствует</t>
  </si>
  <si>
    <t>10103485</t>
  </si>
  <si>
    <t>Тепломагистраль городская от УТ7до мкр10 (Сети теплоснабжени</t>
  </si>
  <si>
    <t>Томская область, г.Северск, ул.Солнечная,  д.19 стр.1тм, Сооружение № 1тм</t>
  </si>
  <si>
    <t>1010302438</t>
  </si>
  <si>
    <t>Наружная теплосеть к ж/д 11-40, адрес Ленина,36 (Сети теплос</t>
  </si>
  <si>
    <t>Томская область, г.Северск, ул.Ленина,  д.36, техпаспорт отсутствует</t>
  </si>
  <si>
    <t>10103387</t>
  </si>
  <si>
    <t xml:space="preserve">Теплосеть кв.43 (Сети теплоснабжения)                       </t>
  </si>
  <si>
    <t>Томская область, г.Северск, Квартал 43, Сооружение №2тс</t>
  </si>
  <si>
    <t>1010302747</t>
  </si>
  <si>
    <t>Наружная теплосеть к ж/д 8 - 43, адрес Ленина, 18 (Сети тепл</t>
  </si>
  <si>
    <t>Томская область, г.Северск, ул.Ленина,  д.18, техпаспорт отсутствует</t>
  </si>
  <si>
    <t>1010303027</t>
  </si>
  <si>
    <t xml:space="preserve">Теплосеть к столовой д/престарелых (Сети теплоснабжения)    </t>
  </si>
  <si>
    <t>1010303463</t>
  </si>
  <si>
    <t xml:space="preserve">Тепловые сети (ввод) Крупская 28 (Сети теплоснабжения)      </t>
  </si>
  <si>
    <t>Томская область, г.Северск, ул.Крупской,  д.28, техпаспорт отсутствует</t>
  </si>
  <si>
    <t>1010302822</t>
  </si>
  <si>
    <t>Наружная теплосеть к ж/д 9-40, адрес Ленина,40 (Сети теплосн</t>
  </si>
  <si>
    <t>Томская область, г.Северск, ул.Ленина,  д.40, техпаспорт отсутствует</t>
  </si>
  <si>
    <t>101032677</t>
  </si>
  <si>
    <t xml:space="preserve">Сооружение тепловой сети от УТ-2а до периметра ЦСХ АО "СХК" </t>
  </si>
  <si>
    <t>Томская область, г.Северск, ул.Предзаводская,  д.9, Сооружение № 5тс</t>
  </si>
  <si>
    <t>1010303502</t>
  </si>
  <si>
    <t>Тепловые сети (ввод) ул. Калинина, 123 (Сети теплоснабжения)</t>
  </si>
  <si>
    <t>Томская область, г.Северск, ул.Калинина,  д.123, сооружение № 1тс</t>
  </si>
  <si>
    <t>1010303129</t>
  </si>
  <si>
    <t>Наружная теплосеть к ж/д 58-23а, адрес Куйбышева,4 (Сети теп</t>
  </si>
  <si>
    <t>Томская область, г.Северск, ул.Куйбышева,  д.4, техпаспорт отсутствует</t>
  </si>
  <si>
    <t>1010302735</t>
  </si>
  <si>
    <t>Наружная теплосеть к ж/д 7-9, адрес Южный проезд,9 (Сети теп</t>
  </si>
  <si>
    <t>Томская область, г.Северск, проезд Южный,  д.9, техпаспорт отсутствует</t>
  </si>
  <si>
    <t>1010302759</t>
  </si>
  <si>
    <t>Наружная теплосеть к ж/д 44-18, адрес Северная,20 (Сети тепл</t>
  </si>
  <si>
    <t>Томская область, г.Северск, ул.Северная,  д.20, техпаспорт отсутствует</t>
  </si>
  <si>
    <t>1010303112</t>
  </si>
  <si>
    <t>Теплосеть шк.№ 195 (прачка,гараж,теплица) (Сети теплоснабжен</t>
  </si>
  <si>
    <t>Томская область, г.Северск, ул.Калинина,  д.104, техпаспорт отсутствует</t>
  </si>
  <si>
    <t>10103446</t>
  </si>
  <si>
    <t xml:space="preserve">Теплосеть по улПарковой от ТК5а до ж/д улПарковая, 14 (Сети </t>
  </si>
  <si>
    <t>Томская область, г.Северск, ул.Парковая,  д.14 стр.1тс, Сооружение №1тс</t>
  </si>
  <si>
    <t>1010302598</t>
  </si>
  <si>
    <t>Наружная теплосеть к ж/д 19-44, адрес Ленина, 6 (Сети теплос</t>
  </si>
  <si>
    <t>Томская область, г.Северск, ул.Ленина,  д.6, техпаспорт отсутствует</t>
  </si>
  <si>
    <t>1010302177</t>
  </si>
  <si>
    <t>Наружная теплосеть к ж/д 1 - 4, адрес Коммунистиче (Сети теп</t>
  </si>
  <si>
    <t>Томская область, г.Северск, просп.Коммунистический,  д.33, техпаспорт отсутствует</t>
  </si>
  <si>
    <t>1010302645</t>
  </si>
  <si>
    <t>Наружная теплосеть к ж/д 2-22, адрес Коммунистичес (Сети теп</t>
  </si>
  <si>
    <t>Томская область, г.Северск, просп.Коммунистический,  д.64, техпаспорт отсутствует</t>
  </si>
  <si>
    <t>1010302819</t>
  </si>
  <si>
    <t>Наружная теплосеть к ж/д 9-27, адрес Крупской,12 (Сети тепло</t>
  </si>
  <si>
    <t>Томская область, г.Северск, ул.Крупской,  д.12, сооружение № 1тс техпаспорт отсутствует</t>
  </si>
  <si>
    <t>1010302932</t>
  </si>
  <si>
    <t>Наружная теплосеть к ж/д 5 - 4, адрес Коммунистиче (Сети теп</t>
  </si>
  <si>
    <t>Томская область, г.Северск, просп.Коммунистический,  д.41, техпаспорт отсутствует</t>
  </si>
  <si>
    <t>1010303033</t>
  </si>
  <si>
    <t xml:space="preserve">Теплосеть ль УТ 1 до ж/д 18/11 (Сети теплоснабжения)        </t>
  </si>
  <si>
    <t>Томская область, г.Северск, просп.Коммунистический,  д.151, кв. 11, сооружение 1тс</t>
  </si>
  <si>
    <t>10103386</t>
  </si>
  <si>
    <t xml:space="preserve">Теплосеть от кол.1/32 до 4/41 (Сети теплоснабжения)         </t>
  </si>
  <si>
    <t>Томская область, г.Северск, ул.Свердлова,  д.3 стр.1тм, Сооружение 1тм Пересечение с автодорогами</t>
  </si>
  <si>
    <t>1010302787</t>
  </si>
  <si>
    <t>Наружная теплосеть к ж/д 8-40, адрес Ленина,42 (Сети теплосн</t>
  </si>
  <si>
    <t>Томская область, г.Северск, ул.Ленина,  д.42, техпаспорт отсутствует</t>
  </si>
  <si>
    <t>1010302855</t>
  </si>
  <si>
    <t>Наружная теплосеть к ж/д 30-27, адрес Строителей,3 (Сети теп</t>
  </si>
  <si>
    <t>Томская область, г.Северск, ул.Строителей,  д.33, сооружение № 1тс техпаспорт отсутствует</t>
  </si>
  <si>
    <t>1010302619</t>
  </si>
  <si>
    <t>Наружная теплосеть к ж/д 20-27, адрес Крупской,22 (Сети тепл</t>
  </si>
  <si>
    <t>Томская область, г.Северск, ул.Крупской,  д.22, сооружение № 1 техпаспорт отсутствует</t>
  </si>
  <si>
    <t>1010302500</t>
  </si>
  <si>
    <t>Наружная теплосеть к ж/д 19-27, адрес Крупской,18 (Сети тепл</t>
  </si>
  <si>
    <t>Томская область, г.Северск, ул.Крупской,  д.18, сооружение № 1тс техпаспорт отсутствует</t>
  </si>
  <si>
    <t>1010303069</t>
  </si>
  <si>
    <t>Теплосеть наруж.ж/д 52/16 от сущ.ТП-261 (Сети теплоснабжения</t>
  </si>
  <si>
    <t>Томская область, г.Северск, ул.Курчатова,  д.36а, кв. 16, сооружение 1тс</t>
  </si>
  <si>
    <t>1010302596</t>
  </si>
  <si>
    <t>Наружная теплосеть к ж/д 19-23, адрес Куйбышева,7 (Сети тепл</t>
  </si>
  <si>
    <t>1010302429</t>
  </si>
  <si>
    <t>Наружная теплосеть к ж/д 11-22, адрес Коммунистиче (Сети теп</t>
  </si>
  <si>
    <t>Томская область, г.Северск, просп.Коммунистический,  д.84, техпаспорт отсутствует</t>
  </si>
  <si>
    <t>1010302642</t>
  </si>
  <si>
    <t>Наружная теплосеть к ж/д 22-18, адрес Калинина,97 (Сети тепл</t>
  </si>
  <si>
    <t>Томская область, г.Северск, ул.Калинина,  д.97, техпаспорт отсутствует</t>
  </si>
  <si>
    <t>1010302684</t>
  </si>
  <si>
    <t>Наружная теплосеть к ж/д 25-27, адрес Крупской,16 (Сети тепл</t>
  </si>
  <si>
    <t>Томская область, г.Северск, ул.Крупской,  д.16, сооружение № 1тс техпаспорт отсутствует</t>
  </si>
  <si>
    <t>1010302464</t>
  </si>
  <si>
    <t>Наружная теплосеть к ж/д 1-24, адрес Крупской,31 (Сети тепло</t>
  </si>
  <si>
    <t>Томская область, г.Северск, ул.Крупской,  д.31, сооружение № 1тс техпаспорт отсутствует</t>
  </si>
  <si>
    <t>1010302779</t>
  </si>
  <si>
    <t>Наружная теплосеть к ж/д 8-23, адрес Куйбышева,19 (Сети тепл</t>
  </si>
  <si>
    <t>Томская область, г.Северск, ул.Куйбышева,  д.19, техпаспорт отсутствует</t>
  </si>
  <si>
    <t>1010303123</t>
  </si>
  <si>
    <t>Наружная теплосеть к ж/д 56-23, адрес Царевского,9 (Сети теп</t>
  </si>
  <si>
    <t>Томская область, г.Северск, ул.Царевского,  д.9, техпаспорт отсутствует</t>
  </si>
  <si>
    <t>1010302525</t>
  </si>
  <si>
    <t>Наружная теплосеть к ж/д 15-22, адрес Курчатова,5 (Сети тепл</t>
  </si>
  <si>
    <t>Томская область, г.Северск, ул.Курчатова,  д.5, техпаспорт отсутствует</t>
  </si>
  <si>
    <t>1010302175</t>
  </si>
  <si>
    <t>Томская область, г.Северск, просп.Коммунистический,  д.16, техпаспорт отсутствует</t>
  </si>
  <si>
    <t>1010302683</t>
  </si>
  <si>
    <t>Наружная теплосеть к ж/д 25-23, адрес Крупской,23 (Сети тепл</t>
  </si>
  <si>
    <t>Томская область, г.Северск, ул.Крупской,  д.23, техпаспорт отсутствует</t>
  </si>
  <si>
    <t>1010302459</t>
  </si>
  <si>
    <t>Наружная теплосеть к ж/д 1-22, адрес Царевского,6 (Сети тепл</t>
  </si>
  <si>
    <t>Томская область, г.Северск, ул.Царевского,  д.6, техпаспорт отсутствует</t>
  </si>
  <si>
    <t>1010302433</t>
  </si>
  <si>
    <t>Наружная теплосеть к ж/д 10 - 43, адрес Ленина, 16 (Сети теп</t>
  </si>
  <si>
    <t>Томская область, г.Северск, ул.Ленина,  д.16, техпаспорт отсутствует</t>
  </si>
  <si>
    <t>1010302617</t>
  </si>
  <si>
    <t>Наружная теплосеть к ж/д 20-22, адрес Ленина,84 (Сети теплос</t>
  </si>
  <si>
    <t>Томская область, г.Северск, ул.Ленина,  д.84, техпаспорт отсутствует</t>
  </si>
  <si>
    <t>1010302461</t>
  </si>
  <si>
    <t>Наружная теплосеть к ж/д 1-23, адрес Крупской,13 (Сети тепло</t>
  </si>
  <si>
    <t>Томская область, г.Северск, ул.Крупской,  д.13, техпаспорт отсутствует</t>
  </si>
  <si>
    <t>1010302405</t>
  </si>
  <si>
    <t>Наружная теплосеть к ж/д 10-23, адрес Куйбышева,15 (Сети теп</t>
  </si>
  <si>
    <t>Томская область, г.Северск, ул.Куйбышева,  д.15, техпаспорт отсутствует</t>
  </si>
  <si>
    <t>1010302721</t>
  </si>
  <si>
    <t>Наружная теплосеть к ж/д 6-27, адрес Крупской,2 (Сети теплос</t>
  </si>
  <si>
    <t>Томская область, г.Северск, ул.Крупской,  д.2, сооружение № 1тс техпаспорт отсутствует</t>
  </si>
  <si>
    <t>1010302831</t>
  </si>
  <si>
    <t>Наружная теплосеть к ж/д 27-22, адрес Царевского,4 (Сети теп</t>
  </si>
  <si>
    <t>Томская область, г.Северск, ул.Царевского,  д.4, техпаспорт отсутствует</t>
  </si>
  <si>
    <t>1010302872</t>
  </si>
  <si>
    <t>Наружная теплосеть к ж/д 32-18, адрес Калинина,103 (Сети теп</t>
  </si>
  <si>
    <t>Томская область, г.Северск, ул.Калинина,  д.103, техпаспорт отсутствует</t>
  </si>
  <si>
    <t>1010302751</t>
  </si>
  <si>
    <t>Наружная теплосеть к ж/д 4-22, адрес Коммунистичес (Сети теп</t>
  </si>
  <si>
    <t>Томская область, г.Северск, просп.Коммунистический,  д.68, техпаспорт отсутствует</t>
  </si>
  <si>
    <t>1010302693</t>
  </si>
  <si>
    <t>Наружная теплосеть к ж/д 26-22, адрес Ленина,66 (Сети теплос</t>
  </si>
  <si>
    <t>Томская область, г.Северск, ул.Ленина,  д.66, техпаспорт отсутствует</t>
  </si>
  <si>
    <t>1010302671</t>
  </si>
  <si>
    <t>Наружная теплосеть к ж/д 24-23, адрес Крупской,19 (Сети тепл</t>
  </si>
  <si>
    <t>Томская область, г.Северск, ул.Крупской,  д.19, техпаспорт отсутствует</t>
  </si>
  <si>
    <t>1010302547</t>
  </si>
  <si>
    <t>Наружная теплосеть к ж/д 16-11, адрес Солнечная,14 (Сети теп</t>
  </si>
  <si>
    <t>Томская область, г.Северск, ул.Солнечная,  д.14, техпаспорт отсутствует</t>
  </si>
  <si>
    <t>1010302737</t>
  </si>
  <si>
    <t>Наружная теплосеть к ж/д 8 - 29, адрес Строителей, (Сети теп</t>
  </si>
  <si>
    <t>Томская область, г.Северск, ул.Строителей,  д.8, сооружение № 1тс техпаспорт отсутствует</t>
  </si>
  <si>
    <t>1010303479</t>
  </si>
  <si>
    <t>Тепловая сеть от узла врезки в УТ1 до ИТП в здании (Сети теп</t>
  </si>
  <si>
    <t>1010302551</t>
  </si>
  <si>
    <t>Наружная теплосеть к ж/д 16-17, адрес Калинина,121 (Сети теп</t>
  </si>
  <si>
    <t>Томская область, г.Северск, ул.Калинина,  д.121, техпаспорт отсутствует</t>
  </si>
  <si>
    <t>10103380</t>
  </si>
  <si>
    <t xml:space="preserve">Теплосеть кв22 (Сети теплоснабжения)                        </t>
  </si>
  <si>
    <t>Томская область, г.Северск, Квартал 22, Сооружение №2тс</t>
  </si>
  <si>
    <t>1010302680</t>
  </si>
  <si>
    <t>Наружная теплосеть к ж/д 25-11, адрес Калинина,84 (Сети тепл</t>
  </si>
  <si>
    <t>Томская область, г.Северск, ул.Калинина,  д.84, техпаспорт отсутствует</t>
  </si>
  <si>
    <t>101031631</t>
  </si>
  <si>
    <t>Томская область, г.Северск, ул.Парусинка,  д.10, сооружение 2тс</t>
  </si>
  <si>
    <t>10103424</t>
  </si>
  <si>
    <t>Теплосеть по ул.Лесной от кол.1/50 до кол.8/50 (Сети теплосн</t>
  </si>
  <si>
    <t>Томская область, г.Северск, ул.Лесная, Сооружение № 465тс</t>
  </si>
  <si>
    <t>101032947</t>
  </si>
  <si>
    <t xml:space="preserve">Сооружение (Сети теплоснабжения)                            </t>
  </si>
  <si>
    <t>Томская область, г.Северск, ул.Квартал,  д.56, сооружение № 1 тс</t>
  </si>
  <si>
    <t>101032948</t>
  </si>
  <si>
    <t>Теплосеть к жилым домам по ул.Мира №№15, 17, 19, 21, по ул.П</t>
  </si>
  <si>
    <t>Томская область, г.Северск, ул.Квартал,  д.54, сооружение  1 тс</t>
  </si>
  <si>
    <t>1010303568</t>
  </si>
  <si>
    <t>Томская область, г.Северск, ул.Квартал,  д.49, сооружение № 1 тс</t>
  </si>
  <si>
    <t>10103428</t>
  </si>
  <si>
    <t>2-я Южная тепломагистраль от тп-4 до кол.9 (к-6) (Сети тепло</t>
  </si>
  <si>
    <t>Томская область, г.Северск, ул.Лесная,  д.21а стр.475тм, Сооружение № 475тм</t>
  </si>
  <si>
    <t>1010303157</t>
  </si>
  <si>
    <t>Наружная теплосеть к ж/д 42-9, адрес Победы,10 (Сети теплосн</t>
  </si>
  <si>
    <t>Томская область, г.Северск, ул.Победы,  д.10, техпаспорт отсутствует</t>
  </si>
  <si>
    <t>1010303451</t>
  </si>
  <si>
    <t xml:space="preserve">Тепловые сети (ввод)  Победы, 22 (Сети теплоснабжения)      </t>
  </si>
  <si>
    <t>Томская область, г.Северск, ул.Победы,  д.22, техпаспорт отсутствует</t>
  </si>
  <si>
    <t>1010302650</t>
  </si>
  <si>
    <t>Наружная теплосеть к ж/д 23-11, адрес Калинина,96 (Сети тепл</t>
  </si>
  <si>
    <t>Томская область, г.Северск, ул.Калинина,  д.96, техпаспорт отсутствует</t>
  </si>
  <si>
    <t>10103383</t>
  </si>
  <si>
    <t xml:space="preserve">Теплосеть кв.47,48 (Сети теплоснабжения)                    </t>
  </si>
  <si>
    <t>Томская область, г.Северск, Квартал 47, Сооружение 2тс</t>
  </si>
  <si>
    <t>1010303452</t>
  </si>
  <si>
    <t>Тепловые сети (ввод)  Коммунистический, 122 (Сети теплоснабж</t>
  </si>
  <si>
    <t>Томская область, г.Северск, просп.Коммунистический,  д.122, техпаспорт отсутствует</t>
  </si>
  <si>
    <t>10103242</t>
  </si>
  <si>
    <t>Магистральная теплосеть по адр.Ленинградская,32, с (Сети теп</t>
  </si>
  <si>
    <t>Томская область, г.Северск, ул.Ленинградская, ул. Ленинградская,32 сооружение №1тм, уч. УТ9сущ- УТ13</t>
  </si>
  <si>
    <t>1010302856</t>
  </si>
  <si>
    <t>Наружная теплосеть к ж/д 30-9, адрес Победы,2 (Сети теплосна</t>
  </si>
  <si>
    <t>Томская область, г.Северск, ул.Победы,  д.2, техпаспорт отсутствует</t>
  </si>
  <si>
    <t>101031311</t>
  </si>
  <si>
    <t>Теплосеть ж/д от К 1 до УТ 3, Ленина 132 (Сети теплоснабжени</t>
  </si>
  <si>
    <t>Томская область, г.Северск, ул.Ленина,  д.132, сооружение № 2 тс</t>
  </si>
  <si>
    <t>10103385</t>
  </si>
  <si>
    <t xml:space="preserve">Теплосеть кв.44 (Сети теплоснабжения)                       </t>
  </si>
  <si>
    <t>Томская область, г.Северск, Квартал 44, Сооружение №2тс</t>
  </si>
  <si>
    <t>1010303022</t>
  </si>
  <si>
    <t xml:space="preserve">Теплосеть к медпрофилакторию от А (Сети теплоснабжения)     </t>
  </si>
  <si>
    <t>Томская область, г.Северск, ул.Славского, техпаспорт отсутствует</t>
  </si>
  <si>
    <t>101031611</t>
  </si>
  <si>
    <t>Тепловая сеть от ТП-6 до жилого дома 57 (Сети теплоснабжения</t>
  </si>
  <si>
    <t>Томская область, г.Северск, ул.Набережная,  д.57, сооружение № 1тс</t>
  </si>
  <si>
    <t>1010303570</t>
  </si>
  <si>
    <t>Томская область, г.Северск, ул.Квартал,  д.46, сооружение № 1 тс</t>
  </si>
  <si>
    <t>10103405</t>
  </si>
  <si>
    <t xml:space="preserve">Теплосеть кв.27 (северная часть) (Сети теплоснабжения)      </t>
  </si>
  <si>
    <t>Томская область, г.Северск, Кв.27, Сооружение № 2тс</t>
  </si>
  <si>
    <t>101031307</t>
  </si>
  <si>
    <t>Тепловая сеть от ТП-6 до здания проходной (КПП) ул. Лесная 1</t>
  </si>
  <si>
    <t>Томская область, г.Северск, ул.Лесная,  д.1 стр.1, сооружение №7тс</t>
  </si>
  <si>
    <t>1010302538</t>
  </si>
  <si>
    <t>Наружная теплосеть к ж/д 15-9, адрес Ленина,108 (Сети теплос</t>
  </si>
  <si>
    <t>Томская область, г.Северск, ул.Ленина,  д.108, техпаспорт отсутствует</t>
  </si>
  <si>
    <t>1010303573</t>
  </si>
  <si>
    <t>Тепловая сеть к жилым домам по ул.Пионерской №№ 6, 10, 14, 1</t>
  </si>
  <si>
    <t>Томская область, г.Северск, ул.Квартал,  д.52, сооружение № 1 тс</t>
  </si>
  <si>
    <t>101031450</t>
  </si>
  <si>
    <t xml:space="preserve">Тепловая сеть от УТ-1 до УТ-2, ул.Парусинка, 16, сооружение </t>
  </si>
  <si>
    <t>10103384</t>
  </si>
  <si>
    <t xml:space="preserve">Теплосеть кв.46 (Сети теплоснабжения)                       </t>
  </si>
  <si>
    <t>Томская область, г.Северск, Квартал 46, Сооружение №2тс</t>
  </si>
  <si>
    <t>10103357</t>
  </si>
  <si>
    <t>Теплосеть от компрессорной до ж/д по ул. Тракторна (Сети теп</t>
  </si>
  <si>
    <t>Томская область, г.Северск, ул.Новосибирская,  д.1, сооружение 1тм</t>
  </si>
  <si>
    <t>1010302832</t>
  </si>
  <si>
    <t>Наружная теплосеть к ж/д 29-9, адрес Коммунистичес (Сети теп</t>
  </si>
  <si>
    <t>10103406</t>
  </si>
  <si>
    <t>Теплосеть от кол. 7/32 до кол.15 базы УРСа и ввод на зд. КГБ</t>
  </si>
  <si>
    <t>Томская область, г.Северск, ул.Калинина,  д.27 стр.1тм, Сооружение №1 тм</t>
  </si>
  <si>
    <t>1010300612</t>
  </si>
  <si>
    <t>Теплосеть от ПНС-3 до в\з2 с запиткой зд 320 и 317 (Сети теп</t>
  </si>
  <si>
    <t>Томская область, г.Северск, ул.Сосновая,  д.22, сооружение № 1тс техпаспорт отсутствует</t>
  </si>
  <si>
    <t>Тепловая сеть в пос.Иглаково от узла врезки до Н.8. ул.Турге</t>
  </si>
  <si>
    <t>Томская область, г.Северск, ул.Тургенева,  д.33</t>
  </si>
  <si>
    <t>10103411</t>
  </si>
  <si>
    <t xml:space="preserve">Теплосеть кв.23 (Сети теплоснабжения)                       </t>
  </si>
  <si>
    <t>Томская область, г.Северск, Кв.23, Сооружение №2 тс</t>
  </si>
  <si>
    <t>10103414</t>
  </si>
  <si>
    <t>2-я Южная тепломагистраль от к.4 до к.3м (Сети теплоснабжени</t>
  </si>
  <si>
    <t>Томская область, г.Северск, ул.Калинина,  д.91 стр.328тм, Сооружение №328 тм</t>
  </si>
  <si>
    <t>1010303088</t>
  </si>
  <si>
    <t>Теплосеть от УТ до УТ8, от УТ5 до ж/д 132/9 (Сети теплоснабж</t>
  </si>
  <si>
    <t>Томская область, г.Северск, ул.Ленинградская,  д.6в, кв. 9, сооружение 1тс</t>
  </si>
  <si>
    <t>10103456</t>
  </si>
  <si>
    <t>3-я Южная тепло-магистраль учотТП-1доН-41развитие магист.сет</t>
  </si>
  <si>
    <t>Томская область, г.Северск, Автодорога,  д.14/11 стр.329тм, Сооружение №329тм</t>
  </si>
  <si>
    <t>1010300085</t>
  </si>
  <si>
    <t>Магистральная теплосеть в мкр.10 на участке УТ7-УТ (Сети теп</t>
  </si>
  <si>
    <t>Томская область, г.Северск, ул.Славского,  д.10, кв.10,  сооружение №1ТС</t>
  </si>
  <si>
    <t>10103418</t>
  </si>
  <si>
    <t>Магистральная теплосеть ч/з болото от кол.6м до кол.4/42 (Се</t>
  </si>
  <si>
    <t>Томская область, г.Северск, просп.Коммунистический,  д.45, Сооружение №1 тм</t>
  </si>
  <si>
    <t>1010303030</t>
  </si>
  <si>
    <t>Теплосеть МДОУ КВ "Детский сад №  4" Красная шапоч (Сети теп</t>
  </si>
  <si>
    <t>Томская область, г.Северск, ул.Парковая,  д.5, техпаспорт отсутствует</t>
  </si>
  <si>
    <t>1010302979</t>
  </si>
  <si>
    <t>Теплосеть "Природ.парк" от колодца до администр.зд (Сети теп</t>
  </si>
  <si>
    <t>Томская область, г.Северск, просп.Коммунистический,  д.45а, сооружение № 1тс</t>
  </si>
  <si>
    <t>1010302184</t>
  </si>
  <si>
    <t>Тепловая сеть к ж\д 28\10 Коммунистический126,стр№ (Сети теп</t>
  </si>
  <si>
    <t>Томская область, г.Северск, просп.Коммунистический,  д.126, сооружение № 1тс техпаспорт отсутствует</t>
  </si>
  <si>
    <t>10103464</t>
  </si>
  <si>
    <t>Теплосеть от колодца К11а до колодца К1 в мкр.9 (Сети теплос</t>
  </si>
  <si>
    <t>Томская область, г.Северск, Квартал 9, Сооружение №4тс</t>
  </si>
  <si>
    <t>101032058</t>
  </si>
  <si>
    <t>Сооружение теплотрассы к нежилому зданию ПНС-9 (ПВНС ХББ) (С</t>
  </si>
  <si>
    <t>Томская область, г.Северск, ул.Парусинка,  д.26/3, Сооружение № 1тс</t>
  </si>
  <si>
    <t>1010303066</t>
  </si>
  <si>
    <t>Теплосеть МОУ Детский дом "Надежда"ул. Транспортна (Сети теп</t>
  </si>
  <si>
    <t>Томская область, г.Северск, ул.Транспортная,  д.16, сооружение № 1тс техпаспорт отсутствует</t>
  </si>
  <si>
    <t>1010303145</t>
  </si>
  <si>
    <t>Теплосеть МДОУ КВ "Детский сад №27 Елочка", ул. Кр (Сети теп</t>
  </si>
  <si>
    <t>Томская область, г.Северск, ул.Крупской,  д.30, техпаспорт отсутствует</t>
  </si>
  <si>
    <t>1010302502</t>
  </si>
  <si>
    <t>Наружная теплосеть к ж/д 14-28, адрес Калинина, 53 (Сети теп</t>
  </si>
  <si>
    <t>Томская область, г.Северск, ул.Калинина,  д.53, сооружение № 1тс техпаспорт отсутствует</t>
  </si>
  <si>
    <t>1010302582</t>
  </si>
  <si>
    <t>Наружная теплосеть к ж/д 18-24, адрес Ленина,48 (Сети теплос</t>
  </si>
  <si>
    <t>Томская область, г.Северск, ул.Ленина,  д.48, сооружение № 1тс техпаспорт отсутствует</t>
  </si>
  <si>
    <t>1010303484</t>
  </si>
  <si>
    <t>Тепловые сети (ввод) ул. Пионерская 12 (Сети теплоснабжения)</t>
  </si>
  <si>
    <t>Томская область, г.Северск, ул.Пионерская,  д.12, сооружение № 1тс</t>
  </si>
  <si>
    <t>10103441</t>
  </si>
  <si>
    <t xml:space="preserve">Тепломагистраль от ж/д 3д (болото) (Сети теплоснабжения)    </t>
  </si>
  <si>
    <t>Томская область, г.Северск, ул.Лесная,  д.10б стр.1тм, Сооружение №1тм</t>
  </si>
  <si>
    <t>1010303191</t>
  </si>
  <si>
    <t>Теплосеть МДОУ КВ "Детский сад №35 Одуванчик", ул. (Сети теп</t>
  </si>
  <si>
    <t>Томская область, г.Северск, ул.Ленина,  д.70, техпаспорт отсутствует</t>
  </si>
  <si>
    <t>1010303181</t>
  </si>
  <si>
    <t xml:space="preserve">Теплосеть шк.№ 86 (столовая) (Сети теплоснабжения)          </t>
  </si>
  <si>
    <t>Томская область, г.Северск, ул.Калинина,  д.25, техпаспорт отсутствует</t>
  </si>
  <si>
    <t>1010302696</t>
  </si>
  <si>
    <t>Наружная теплосеть к ж/д 27-13, адрес Калинина,79 (Сети тепл</t>
  </si>
  <si>
    <t>Томская область, г.Северск, ул.Калинина,  д.79, техпаспорт отсутствует</t>
  </si>
  <si>
    <t>1010303183</t>
  </si>
  <si>
    <t xml:space="preserve">Теплосеть шк.№ 88 (Главный корпус) (Сети теплоснабжения)    </t>
  </si>
  <si>
    <t>1010302536</t>
  </si>
  <si>
    <t>Наружная теплосеть к ж/д 15-47, адрес Горького  2 (Сети тепл</t>
  </si>
  <si>
    <t>Томская область, г.Северск, ул.Горького,  д.2, техпаспорт отсутствует</t>
  </si>
  <si>
    <t>1010302785</t>
  </si>
  <si>
    <t>Наружная теплосеть к ж/д 8-4, адрес Мира  7 (Сети теплоснабж</t>
  </si>
  <si>
    <t>Томская область, г.Северск, ул.Мира,  д.7, техпаспорт отсутствует</t>
  </si>
  <si>
    <t>1010302165</t>
  </si>
  <si>
    <t>Наружная теплосеть к ж/д , адрес Тупиковая,8 (Сети теплоснаб</t>
  </si>
  <si>
    <t>Томская область, г.Северск, ул.Тупиковая,  д.8, сооружение № 1тс техпаспорт отсутствует</t>
  </si>
  <si>
    <t>1010302485</t>
  </si>
  <si>
    <t>Наружная теплосеть к ж/д 132-22, адрес Коммунистич (Сети теп</t>
  </si>
  <si>
    <t>Томская область, г.Северск, просп.Коммунистический,  д.74, техпаспорт отсутствует</t>
  </si>
  <si>
    <t>1010302803</t>
  </si>
  <si>
    <t>Наружная теплосеть к ж/д 9 - 28, адрес Московская, (Сети теп</t>
  </si>
  <si>
    <t>Томская область, г.Северск, ул.Московская,  д.10, сооружение № 1тс техпаспорт отсутствует</t>
  </si>
  <si>
    <t>1010302575</t>
  </si>
  <si>
    <t>Наружная теплосеть к ж/д 18 - 29, адрес Советская, (Сети теп</t>
  </si>
  <si>
    <t>Томская область, г.Северск, ул.Советская,  д.5, сооружение № 1тс техпаспорт отсутствует</t>
  </si>
  <si>
    <t>1010302987</t>
  </si>
  <si>
    <t>1010302479</t>
  </si>
  <si>
    <t>Наружная теплосеть к ж/д 13-15, адрес Курчатова,6 (Сети тепл</t>
  </si>
  <si>
    <t>Томская область, г.Северск, ул.Курчатова,  д.6, техпаспорт отсутствует</t>
  </si>
  <si>
    <t>1010302490</t>
  </si>
  <si>
    <t>Наружная теплосеть к ж/д 13-47, адрес Горького  6 (Сети тепл</t>
  </si>
  <si>
    <t>Томская область, г.Северск, ул.Горького,  д.6, техпаспорт отсутствует</t>
  </si>
  <si>
    <t>1010303110</t>
  </si>
  <si>
    <t xml:space="preserve">Теплосеть шк.№ 195 (главный корпус) (Сети теплоснабжения)   </t>
  </si>
  <si>
    <t>1010303464</t>
  </si>
  <si>
    <t xml:space="preserve">Тепловые сети (ввод)  Победа 8 "Б" (Сети теплоснабжения)    </t>
  </si>
  <si>
    <t>Томская область, г.Северск, ул.Победы,  д.8б, сооружение № 1тс</t>
  </si>
  <si>
    <t>1010302466</t>
  </si>
  <si>
    <t>Наружная теплосеть к ж/д 10-10, адрес Победа,29 (Сети теплос</t>
  </si>
  <si>
    <t>Томская область, г.Северск, ул.Победы,  д.29, сооружение № 1тс техпаспорт отсутствует</t>
  </si>
  <si>
    <t>1010302623</t>
  </si>
  <si>
    <t>Наружная теплосеть к ж/д 20-47, адрес Комсомольска (Сети теп</t>
  </si>
  <si>
    <t>Томская область, г.Северск, ул.Комсомольская,  д.14, техпаспорт отсутствует</t>
  </si>
  <si>
    <t>1010302975</t>
  </si>
  <si>
    <t>Тепловые сети к ж/д 131/9 (Инженерные сети и благ- (Сети теп</t>
  </si>
  <si>
    <t>Томская область, г.Северск, ул.Ленинградская,  д.6б, кв. 9, сооружение 1тс</t>
  </si>
  <si>
    <t>1010302739</t>
  </si>
  <si>
    <t>Наружная теплосеть к ж/д 8 - 30, адрес Калинина, 4 (Сети теп</t>
  </si>
  <si>
    <t>Томская область, г.Северск, ул.Калинина,  д.41, сооружение № 1тс техпаспорт отсутствует</t>
  </si>
  <si>
    <t>101031830</t>
  </si>
  <si>
    <t>Тепловая сеть к многоквартирному жилому дому (Сети водоснабж</t>
  </si>
  <si>
    <t>Томская область, г.Северск, ул.Калинина,  д.135, сооружение № 1тс</t>
  </si>
  <si>
    <t>1010302609</t>
  </si>
  <si>
    <t>Наружная теплосеть к ж/д 2 - 41, адрес Коммунистич (Сети теп</t>
  </si>
  <si>
    <t>Томская область, г.Северск, просп.Коммунистический,  д.24, техпаспорт отсутствует</t>
  </si>
  <si>
    <t>1010302516</t>
  </si>
  <si>
    <t>Наружная теплосеть к ж/д 1-5, адрес Первомайская (Сети тепло</t>
  </si>
  <si>
    <t>Томская область, г.Северск, ул.Первомайская,  д.19, техпаспорт отсутствует</t>
  </si>
  <si>
    <t>1010302476</t>
  </si>
  <si>
    <t>Наружная теплосеть к ж/д 131-22, адрес Коммунистич (Сети теп</t>
  </si>
  <si>
    <t>Томская область, г.Северск, просп.Коммунистический,  д.70, техпаспорт отсутствует</t>
  </si>
  <si>
    <t>1010302943</t>
  </si>
  <si>
    <t>Наружная теплосеть к ж/д 51-23, адрес Коммунистиче (Сети теп</t>
  </si>
  <si>
    <t>Томская область, г.Северск, просп.Коммунистический,  д.89, техпаспорт отсутствует</t>
  </si>
  <si>
    <t>1010303024</t>
  </si>
  <si>
    <t>Наружная теплосеть к ж/д В1-25, адрес Коммунистиче (Сети теп</t>
  </si>
  <si>
    <t>Томская область, г.Северск, просп.Коммунистический,  д.50, техпаспорт отсутствует</t>
  </si>
  <si>
    <t>1010302762</t>
  </si>
  <si>
    <t>Наружная теплосеть к ж/д 4-47, адрес Комсомольская (Сети теп</t>
  </si>
  <si>
    <t>Томская область, г.Северск, ул.Комсомольская,  д.18, техпаспорт отсутствует</t>
  </si>
  <si>
    <t>1010302714</t>
  </si>
  <si>
    <t>Наружная теплосеть к ж/д 7 - 4, адрес Коммунистиче (Сети теп</t>
  </si>
  <si>
    <t>Томская область, г.Северск, просп.Коммунистический,  д.14, техпаспорт отсутствует</t>
  </si>
  <si>
    <t>1010302896</t>
  </si>
  <si>
    <t>Наружная теплосеть к ж/д 4-л / 51, адрес Лесная,11 (Сети теп</t>
  </si>
  <si>
    <t>Томская область, г.Северск, ул.Лесная,  д.11, техпаспорт отсутствует</t>
  </si>
  <si>
    <t>1010302475</t>
  </si>
  <si>
    <t>Наружная теплосеть к ж/д -13, адрес Калинина,81 (Сети теплос</t>
  </si>
  <si>
    <t>Томская область, г.Северск, ул.Калинина,  д.81, техпаспорт отсутствует</t>
  </si>
  <si>
    <t>1010302960</t>
  </si>
  <si>
    <t>Наружная теплосеть к ж/д 5-47, адрес Мира  1 (Сети теплоснаб</t>
  </si>
  <si>
    <t>Томская область, г.Северск, ул.Мира,  д.1, техпаспорт отсутствует</t>
  </si>
  <si>
    <t>1010302846</t>
  </si>
  <si>
    <t>Томская область, г.Северск, просп.Коммунистический,  д.6, техпаспорт отсутствует</t>
  </si>
  <si>
    <t>1010302929</t>
  </si>
  <si>
    <t>Томская область, г.Северск, просп.Коммунистический,  д.10, техпаспорт отсутствует</t>
  </si>
  <si>
    <t>1010302472</t>
  </si>
  <si>
    <t>Наружная теплосеть к ж/д 13 - 3, адрес 40 лет Октя (Сети теп</t>
  </si>
  <si>
    <t>Томская область, г.Северск, ул.40 лет Октября,  д.5, техпаспорт отсутствует</t>
  </si>
  <si>
    <t>1010302835</t>
  </si>
  <si>
    <t>Наружная теплосеть к ж/д 2л - 50, адрес Лесная, 10 (Сети теп</t>
  </si>
  <si>
    <t>Томская область, г.Северск, ул.Лесная,  д.10б, техпаспорт отсутствует</t>
  </si>
  <si>
    <t>1010302512</t>
  </si>
  <si>
    <t>Наружная теплосеть к ж/д 1-47, адрес Комсомольская (Сети теп</t>
  </si>
  <si>
    <t>Томская область, г.Северск, ул.Комсомольская,  д.10, техпаспорт отсутствует</t>
  </si>
  <si>
    <t>1010302571</t>
  </si>
  <si>
    <t>Наружная теплосеть к ж/д 17-47, адрес Горького  4а (Сети теп</t>
  </si>
  <si>
    <t>Томская область, г.Северск, ул.Горького,  д.4а, техпаспорт отсутствует</t>
  </si>
  <si>
    <t>1010303010</t>
  </si>
  <si>
    <t>Теплосеть к ж/д 22/11 от сущ.и по подв. ж/д 22/11 (Сети тепл</t>
  </si>
  <si>
    <t>Томская область, г.Северск, просп.Коммунистический,  д.161, кв.11, сооружение 1тс</t>
  </si>
  <si>
    <t>1010303038</t>
  </si>
  <si>
    <t>Теплосеть МДОУ "Детский сад №11 Золушка" ул. Совет (Сети теп</t>
  </si>
  <si>
    <t>Томская область, г.Северск, ул.Советская,  д.24, техпаспорт отсутствует</t>
  </si>
  <si>
    <t>1010302676</t>
  </si>
  <si>
    <t>Наружная теплосеть к ж/д 1л - 50, адрес Лесная, 9б (Сети теп</t>
  </si>
  <si>
    <t>Томская область, г.Северск, ул.Лесная,  д.9б, техпаспорт отсутствует</t>
  </si>
  <si>
    <t>1010303156</t>
  </si>
  <si>
    <t>Наружная теплосеть к ж/д 6 - 4, адрес Коммунистиче (Сети теп</t>
  </si>
  <si>
    <t>Томская область, г.Северск, просп.Коммунистический,  д.43, техпаспорт отсутствует</t>
  </si>
  <si>
    <t>1010302176</t>
  </si>
  <si>
    <t>Томская область, г.Северск, просп.Коммунистический,  д.2, техпаспорт отсутствует</t>
  </si>
  <si>
    <t>1010302626</t>
  </si>
  <si>
    <t>Наружная теплосеть к ж/д 21-13, адрес Транспортная (Сети теп</t>
  </si>
  <si>
    <t>Томская область, г.Северск, ул.Транспортная,  д.102, техпаспорт отсутствует</t>
  </si>
  <si>
    <t>1010303087</t>
  </si>
  <si>
    <t>Теплосеть МДОУ КВ "Детский сад №10 Волчок" ул. Стр (Сети теп</t>
  </si>
  <si>
    <t>Томская область, г.Северск, ул.Строителей,  д.18, техпаспорт отсутствует</t>
  </si>
  <si>
    <t>10103178</t>
  </si>
  <si>
    <t>Тепловая сеть (тепловой ввод) по ул Крупская,16а ( (Сети теп</t>
  </si>
  <si>
    <t>Томская область, г.Северск, ул.Крупской, ул. Крупской,16а(Центр "Поиск")</t>
  </si>
  <si>
    <t>1010303532</t>
  </si>
  <si>
    <t>Теплосеть от жилого дома Парковая 6 до колодца ТК-1 (Сети те</t>
  </si>
  <si>
    <t>10103435</t>
  </si>
  <si>
    <t>Теплосеть кв.9 (от к10 до зд2,7 от к10а до15/9 от к11до13/9)</t>
  </si>
  <si>
    <t>Томская область, г.Северск, Квартал 9, Сооружение № 2тс</t>
  </si>
  <si>
    <t>1010303457</t>
  </si>
  <si>
    <t xml:space="preserve">Тепловые сети (ввод)  Горького, 26 (Сети теплоснабжения)    </t>
  </si>
  <si>
    <t>Томская область, г.Северск, ул.Горького,  д.26, сооружениеи № 1тс</t>
  </si>
  <si>
    <t>1010302715</t>
  </si>
  <si>
    <t>Томская область, г.Северск, просп.Коммунистический,  д.45, техпаспорт отсутствует</t>
  </si>
  <si>
    <t>1010302847</t>
  </si>
  <si>
    <t>Наружная теплосеть к ж/д 3 - 41, адрес Коммунистич (Сети теп</t>
  </si>
  <si>
    <t>Томская область, г.Северск, просп.Коммунистический,  д.26, техпаспорт отсутствует</t>
  </si>
  <si>
    <t>1010303169</t>
  </si>
  <si>
    <t>Наружная теплосеть к ж/д 6 - 43, адрес Ленина, 22 (Сети тепл</t>
  </si>
  <si>
    <t>Томская область, г.Северск, ул.Ленина,  д.22, техпаспорт отсутствует</t>
  </si>
  <si>
    <t>1010302473</t>
  </si>
  <si>
    <t>Наружная теплосеть к ж/д 13 - 33, адрес Транспортн (Сети теп</t>
  </si>
  <si>
    <t>Томская область, г.Северск, ул.Транспортная,  д.4, сооружение № 1тс техпаспорт отсутствует</t>
  </si>
  <si>
    <t>1010302786</t>
  </si>
  <si>
    <t>Наружная теплосеть к ж/д 29-18, адрес Курчатова,21 (Сети теп</t>
  </si>
  <si>
    <t>Томская область, г.Северск, ул.Курчатова,  д.21, техпаспорт отсутствует</t>
  </si>
  <si>
    <t>1010302037</t>
  </si>
  <si>
    <t>Т/сеть от УТ 6 до ТК-2, ул.Калинина, 141, д/с 55 (Сети тепло</t>
  </si>
  <si>
    <t>Томская область, г.Северск, ул.Калинина,  д.141, техпаспорт отсутствует</t>
  </si>
  <si>
    <t>1010302918</t>
  </si>
  <si>
    <t>Наружная теплосеть к ж/д 5 - 3, адрес Строителей,1 (Сети теп</t>
  </si>
  <si>
    <t>Томская область, г.Северск, ул.Строителей,  д.16, техпаспорт отсутствует</t>
  </si>
  <si>
    <t>1010302463</t>
  </si>
  <si>
    <t>Наружная теплосеть к ж/д 12-36, адрес Советская,23 (Сети теп</t>
  </si>
  <si>
    <t>Томская область, г.Северск, ул.Советская,  д.23, техпаспорт отсутствует</t>
  </si>
  <si>
    <t>1010302600</t>
  </si>
  <si>
    <t>Наружная теплосеть к ж/д 27-18, адрес Курчатова,17 (Сети теп</t>
  </si>
  <si>
    <t>Томская область, г.Северск, ул.Курчатова,  д.17, техпаспорт отсутствует</t>
  </si>
  <si>
    <t>1010303142</t>
  </si>
  <si>
    <t>Наружная теплосеть к ж/д 6 - 33, адрес Калинина, 1 (Сети теп</t>
  </si>
  <si>
    <t>Томская область, г.Северск, ул.Калинина,  д.19, сооружение № 1тс техпаспорт отсутствует</t>
  </si>
  <si>
    <t>1010302885</t>
  </si>
  <si>
    <t>Наружная теплосеть к ж/д 3-40, адрес Коммунистичес (Сети теп</t>
  </si>
  <si>
    <t>Томская область, г.Северск, просп.Коммунистический,  д.36, техпаспорт отсутствует</t>
  </si>
  <si>
    <t>1010302498</t>
  </si>
  <si>
    <t>Наружная теплосеть к ж/д 14 - 3, адрес Советская, (Сети тепл</t>
  </si>
  <si>
    <t>Томская область, г.Северск, ул.Советская,  д.17, техпаспорт отсутствует</t>
  </si>
  <si>
    <t>1010302664</t>
  </si>
  <si>
    <t>Наружная теплосеть к ж/д 2-40, адрес Коммунистичес (Сети теп</t>
  </si>
  <si>
    <t>Томская область, г.Северск, просп.Коммунистический,  д.34, техпаспорт отсутствует</t>
  </si>
  <si>
    <t>1010302068</t>
  </si>
  <si>
    <t>Наружная теплосеть к ж/д 10 - 3, адрес Строителей, (Сети теп</t>
  </si>
  <si>
    <t>Томская область, г.Северск, ул.Строителей,  д.20, техпаспорт отсутствует</t>
  </si>
  <si>
    <t>1010302487</t>
  </si>
  <si>
    <t>Наружная теплосеть к ж/д 13-40, адрес Маяковского, (Сети теп</t>
  </si>
  <si>
    <t>Томская область, г.Северск, ул.Маяковского,  д.7, техпаспорт отсутствует</t>
  </si>
  <si>
    <t>1010302897</t>
  </si>
  <si>
    <t>Наружная теплосеть к ж/д 28-18, адрес Курчатова,19 (Сети теп</t>
  </si>
  <si>
    <t>Томская область, г.Северск, ул.Курчатова,  д.19, техпаспорт отсутствует</t>
  </si>
  <si>
    <t>10103416</t>
  </si>
  <si>
    <t xml:space="preserve">Теплосеть кв.49 от кол.1м до зд.3/49 (Сети теплоснабжения)  </t>
  </si>
  <si>
    <t>Томская область, г.Северск, Кв.49, Сооружение №2 тс</t>
  </si>
  <si>
    <t>101032949</t>
  </si>
  <si>
    <t>Томская область, г.Северск, ул.Квартал,  д.55, сооружение № 1 тс</t>
  </si>
  <si>
    <t>10103393</t>
  </si>
  <si>
    <t xml:space="preserve">Теплосеть кв.41,42 (Сети теплоснабжения)                    </t>
  </si>
  <si>
    <t>Томская область, г.Северск, Квартал 41, Сооружение №2тс</t>
  </si>
  <si>
    <t>10103496</t>
  </si>
  <si>
    <t xml:space="preserve">Теплотрасса от УТ-2 до ПНС2 (Сети теплоснабжения)           </t>
  </si>
  <si>
    <t>Томская область, г.Северск, ул.Парусинка,  д.26 стр.2тс, Сооружение №2тс</t>
  </si>
  <si>
    <t>101031448</t>
  </si>
  <si>
    <t>Резервн.магистр.т/с п.Иглаково от ТК-3а доТП-6 на уч-к отТК-</t>
  </si>
  <si>
    <t>Томская область, г.Северск, ул.Тургенева, сооружение №1тм, участок №1</t>
  </si>
  <si>
    <t>10103425</t>
  </si>
  <si>
    <t>Теплосеть кв.15 от кол.17 до кол.11/15 (Сети теплоснабжения)</t>
  </si>
  <si>
    <t>Томская область, г.Северск, Сооружение № 2тс</t>
  </si>
  <si>
    <t>Теплосеть на участках ТП-5-ТК-1, ТП-3а-ТК-1,ТК-1-ТК-5,ТК-5-Т</t>
  </si>
  <si>
    <t>Томская область, г.Северск, ул.Лесная,  д.1 стр.1, сооружение №6тс</t>
  </si>
  <si>
    <t>10103360</t>
  </si>
  <si>
    <t>Теплосеть  от К12И до ж/д по ул. Бр. Иглаковых,5,7 (Сети теп</t>
  </si>
  <si>
    <t>Томская область, г.Северск, ул.Чайковского,  д.9, сооружение 5 тм</t>
  </si>
  <si>
    <t>1010302971</t>
  </si>
  <si>
    <t xml:space="preserve">Тепловая сеть к ж/д 26/10 (Сети теплоснабжения)             </t>
  </si>
  <si>
    <t>Томская область, г.Северск, ул.Победы,  д.7, кв. 10, сооружение 1тс</t>
  </si>
  <si>
    <t>10103358</t>
  </si>
  <si>
    <t>Теплосеть от К12И до ж/дпо ул. Октябрьская,4,6, ул (Сети теп</t>
  </si>
  <si>
    <t>Томская область, г.Северск, ул.Чайковского,  д.9, сооружение 4тм</t>
  </si>
  <si>
    <t>1010303569</t>
  </si>
  <si>
    <t>Тепловая сеть к жилым домампо ул.Лесной №№ 5, 6, 6б, 7, по у</t>
  </si>
  <si>
    <t>Томская область, г.Северск, ул.Квартал, квартал 50-51, сооружение 1 тс</t>
  </si>
  <si>
    <t>10103480</t>
  </si>
  <si>
    <t>3-яЮжная тепломагистраль от УТ5доУТ6 по Северной автод, 20 (</t>
  </si>
  <si>
    <t>Томская область, г.Северск, Северная автодорога,  д.8 стр.1тм, Сооружение №1тм</t>
  </si>
  <si>
    <t>10103436</t>
  </si>
  <si>
    <t>Тепломагистраль города на участке К-1 до узла "Б" (Сети тепл</t>
  </si>
  <si>
    <t>Томская область, г.Северск, ул.Лесная,  д.12а, Сооружение № 1тм</t>
  </si>
  <si>
    <t>10103382</t>
  </si>
  <si>
    <t>Теплосеть кв.49,50,51,52 и северная часть кв.53,54 (Сети теп</t>
  </si>
  <si>
    <t>Томская область, г.Северск, Квартал 49, Сооружение №3тс</t>
  </si>
  <si>
    <t>10103151</t>
  </si>
  <si>
    <t>Тепловая сеть мкр.Сосновка отУТ2 до УТ3 (Сети теплоснабжения</t>
  </si>
  <si>
    <t>Томская область, г.Северск, ул.Сосновая 16, Сооружение 2тм</t>
  </si>
  <si>
    <t>1010302150</t>
  </si>
  <si>
    <t>Инж.сети и благ-во мкр Сосновка (Теплосеть 1 оч.) (Сети тепл</t>
  </si>
  <si>
    <t>Томская область, г.Северск, Сосновый проезд, техпаспорт отсутствует</t>
  </si>
  <si>
    <t>10103391</t>
  </si>
  <si>
    <t>Т/сетькв.56,55южнаячастькв.54,53иперемычка отК2/51 доК1/55 (</t>
  </si>
  <si>
    <t>Томская область, г.Северск, Сооружение №1тсм</t>
  </si>
  <si>
    <t>1010302986</t>
  </si>
  <si>
    <t>Теплосеть 10мкр от УТ-10 до ЦТП-2 и ЦТП-2 до УТ-7 (Сети тепл</t>
  </si>
  <si>
    <t>10103458</t>
  </si>
  <si>
    <t>2-я Южная тепломагистраль от ТП-3а до ТП-4 (Сети теплоснабже</t>
  </si>
  <si>
    <t>Томская область, г.Северск, ул.Лесная,  д.4а стр.318тм, Сооружение №318 тм</t>
  </si>
  <si>
    <t>10103374</t>
  </si>
  <si>
    <t>Аккумуляторные баки № 1, № 2, №3 емкость 3*5000 куб.м по ул.</t>
  </si>
  <si>
    <t>Томская область, г.Северск, ул.Парусинка,  д.26 стр.1, Сооружение № 1</t>
  </si>
  <si>
    <t>10103359</t>
  </si>
  <si>
    <t>Теплосеть  отК12И до ж/д ул. Тракторная,39 ,43 ул. (Сети теп</t>
  </si>
  <si>
    <t>Томская область, г.Северск, ул.Чайковского,  д.9, сооружение 6 тм</t>
  </si>
  <si>
    <t>101031948</t>
  </si>
  <si>
    <t>Магистральная сеть теплоснабжения объекта: "Магистральные се</t>
  </si>
  <si>
    <t>Томская область, г.Северск, ул.Солнечная, участок 4, сооружение № 1ТСм</t>
  </si>
  <si>
    <t>1010303478</t>
  </si>
  <si>
    <t>Внешнеплощадочная тепловая сеть от узла врезки в т (Сети теп</t>
  </si>
  <si>
    <t>Томская область, г.Северск, Нет, ТЭЦ техпаспорт отсутствует</t>
  </si>
  <si>
    <t>10103388</t>
  </si>
  <si>
    <t xml:space="preserve">Теплосеть кв.45,45а (Сети теплоснабжения)                   </t>
  </si>
  <si>
    <t>Томская область, г.Северск, Квартал 45, Сооружение №2 тс</t>
  </si>
  <si>
    <t>10103379</t>
  </si>
  <si>
    <t>Южная тепломагистраль от кол.26 до т.А (Сети теплоснабжения)</t>
  </si>
  <si>
    <t>Томская область, г.Северск, просп.Коммунистический,  д.62 стр.418тм, Сооружение № 418тм</t>
  </si>
  <si>
    <t>10103413</t>
  </si>
  <si>
    <t xml:space="preserve">Тепловые сети квартала 19 (Сети теплоснабжения)             </t>
  </si>
  <si>
    <t>Томская область, г.Северск, ул.Квартал,  д.19, квартал 19, Квартал 19, Сооружение № 2 тс</t>
  </si>
  <si>
    <t>1010303572</t>
  </si>
  <si>
    <t>Томская область, г.Северск, Нет, микрорайон 16, сооружение 1 тс</t>
  </si>
  <si>
    <t>10103469</t>
  </si>
  <si>
    <t>Теплосеть от ТК-13 до ЦТП 2 больничного городка (Сети теплос</t>
  </si>
  <si>
    <t>Томская область, г.Северск, пер.Чекист,  д.3 стр.4тм, Сооружение № 4тм</t>
  </si>
  <si>
    <t>1010301062</t>
  </si>
  <si>
    <t xml:space="preserve">Тепловой ввод здания 3 (Сети теплоснабжения)                </t>
  </si>
  <si>
    <t>Томская область, г.Северск, ул.Мира,  д.18б, зд.8, сооружение № 1 тс</t>
  </si>
  <si>
    <t>1010301061</t>
  </si>
  <si>
    <t xml:space="preserve">Тепловой ввод здания 2 (Сети теплоснабжения)                </t>
  </si>
  <si>
    <t>Томская область, г.Северск, ул.Мира,  д.18б, зд.1 сооружение № 1 тс</t>
  </si>
  <si>
    <t>1010301060</t>
  </si>
  <si>
    <t xml:space="preserve">Тепловой ввод здания 1 (Сети теплоснабжения)                </t>
  </si>
  <si>
    <t>Томская область, г.Северск, ул.Мира,  д.18б, зд.4 сооружение № 1тс</t>
  </si>
  <si>
    <t>10103376</t>
  </si>
  <si>
    <t>Кабельная линия эл.снабжения т-3 от п/ст № 135 (Сети теплосн</t>
  </si>
  <si>
    <t>Томская область, г.Северск, Северная автодорога,  д.1/2 стр.417э, Сооружение №417э</t>
  </si>
  <si>
    <t>10103500</t>
  </si>
  <si>
    <t>Кабельная трасса 6кВстанции разрядки ПНС 1 (Сети теплоснабже</t>
  </si>
  <si>
    <t>Томская область, г.Северск, ул.Парусинка,  д.20 стр.1э, Сооружение №1э</t>
  </si>
  <si>
    <t>1010301063</t>
  </si>
  <si>
    <t xml:space="preserve">Тепловой ввод проходная (Сети теплоснабжения)               </t>
  </si>
  <si>
    <t>Томская область, г.Северск, ул.Мира,  д.18б, зд.6, сооружение № 1 тс</t>
  </si>
  <si>
    <t>10103448</t>
  </si>
  <si>
    <t xml:space="preserve">Теплосеть от (ТК15) до ТК14 кв.55ТК11 (Сети теплоснабжения) </t>
  </si>
  <si>
    <t>Томская область, г.Северск, Квартал 55, Сооружение №3тс</t>
  </si>
  <si>
    <t>1010301056</t>
  </si>
  <si>
    <t xml:space="preserve">Тепловой ввод гаража № 5 (Сети теплоснабжения)              </t>
  </si>
  <si>
    <t>Томская область, г.Северск, ул.Мира,  д.18б, зд.7, сооружение № 1 тс</t>
  </si>
  <si>
    <t>1010301059</t>
  </si>
  <si>
    <t xml:space="preserve">Тепловой ввод гаража № 9 (Сети теплоснабжения)              </t>
  </si>
  <si>
    <t>Томская область, г.Северск, ул.Мира,  д.18б, зд.3, сооружение № 1 тс</t>
  </si>
  <si>
    <t>1010301055</t>
  </si>
  <si>
    <t xml:space="preserve">Тепловой ввод гаража №1 (Сети теплоснабжения)               </t>
  </si>
  <si>
    <t>Томская область, г.Северск, ул.Мира,  д.18б, зд. 13, сооружение № 1 тс</t>
  </si>
  <si>
    <t>10103492</t>
  </si>
  <si>
    <t xml:space="preserve">Теплосеть от &gt;GC до УТ1а (Сети теплоснабжения)              </t>
  </si>
  <si>
    <t>Томская область, г.Северск, ул.Лесная,  д.3а стр.366т, Сооружение 366т</t>
  </si>
  <si>
    <t>10103472</t>
  </si>
  <si>
    <t>Промливневая канализация аккумуляторных баков 3ГЭС (Сети теп</t>
  </si>
  <si>
    <t>Томская область, г.Северск, ул.Парусинка,  д.26, Сооружение № 1кл</t>
  </si>
  <si>
    <t>10103491</t>
  </si>
  <si>
    <t xml:space="preserve">Сети эл.снабж.ТП-1,ТП-2(вх.всост.теплотрас.отУТдоТП1) (Сети </t>
  </si>
  <si>
    <t>Томская область, г.Северск, ул.Сосновая,  д.5 стр.313э, Сооружение №313э</t>
  </si>
  <si>
    <t>10103457</t>
  </si>
  <si>
    <t>Теплосеть от колодца к 21доколодца к-22 к ж/д30/16 (Сети теп</t>
  </si>
  <si>
    <t>Томская область, г.Северск, ул.Курчатова,  д.38а стр.1тм, Сооружение №1тм</t>
  </si>
  <si>
    <t>1010303159</t>
  </si>
  <si>
    <t xml:space="preserve">Теплосеть шк.№ 82 (столовая) (Сети теплоснабжения)          </t>
  </si>
  <si>
    <t>10103468</t>
  </si>
  <si>
    <t>Теплосеть от колодца УТ1 до узла ввода ж/д 36/9 (Сети теплос</t>
  </si>
  <si>
    <t>Томская область, г.Северск, Квартал 9, Сооружение №509тс</t>
  </si>
  <si>
    <t>10103470</t>
  </si>
  <si>
    <t xml:space="preserve">Теплосеть от УТ-1 до УТ-2 ж/д 9 (Сети теплоснабжения)       </t>
  </si>
  <si>
    <t>Томская область, г.Северск, ул.Победы,  д.4 стр.1тм, Сооружение №1тм</t>
  </si>
  <si>
    <t>10103478</t>
  </si>
  <si>
    <t>Т/сетьотКУТ1ч/з сек.1,2,3,4,5ж/д51/9 доУуправ.сек.6ж/д51/9 (</t>
  </si>
  <si>
    <t>Томская область, г.Северск, Квартал 9, Сооружение №513тс</t>
  </si>
  <si>
    <t>1010302969</t>
  </si>
  <si>
    <t xml:space="preserve">Тепловая сеть ж/д 14/11 (Сети теплоснабжения)               </t>
  </si>
  <si>
    <t>1010303007</t>
  </si>
  <si>
    <t xml:space="preserve">Теплосеть к ж/д 15/11 (Сети теплоснабжения)                 </t>
  </si>
  <si>
    <t>Томская область, г.Северск, ул.Солнечная,  д.8, кв.11, сооружение № 1тс</t>
  </si>
  <si>
    <t>1010303456</t>
  </si>
  <si>
    <t>Тепловые сети (ввод)  Коммунистический, 70 (Сети теплоснабже</t>
  </si>
  <si>
    <t>1010302993</t>
  </si>
  <si>
    <t>10103483</t>
  </si>
  <si>
    <t>Теплосеть от ж/д 54/9 до ж/д 59/9 в квартале 9 (Сети теплосн</t>
  </si>
  <si>
    <t>Томская область, г.Северск, ул.Квартал,  д.9 стр.518тс, Квартал 9, Сооружение №518тс</t>
  </si>
  <si>
    <t>10103452</t>
  </si>
  <si>
    <t>Теплосеть от ТК-2 до УТ-1 вх.в.состав квартала 9 (Сети тепло</t>
  </si>
  <si>
    <t>Томская область, г.Северск, Квартал 9, Сооружение №3тс</t>
  </si>
  <si>
    <t>10103484</t>
  </si>
  <si>
    <t xml:space="preserve">Теплосеть от ж/д59/9дож/д58/9 (Сети теплоснабжения)         </t>
  </si>
  <si>
    <t>Томская область, г.Северск, Квартал 9, Сооружение №519тс</t>
  </si>
  <si>
    <t>101032789</t>
  </si>
  <si>
    <t xml:space="preserve">Сооружение тепловой сети (Сети теплоснабжения)              </t>
  </si>
  <si>
    <t>Томская область, г.Северск, ул.Лесная,  д.1а/5, Сооружение № 2тс</t>
  </si>
  <si>
    <t>10103417</t>
  </si>
  <si>
    <t xml:space="preserve">Теплосеть кв.13а от кол.6до зд.3/13а (Сети теплоснабжения)  </t>
  </si>
  <si>
    <t>Томская область, г.Северск, Кв. 13а, Сооружение №2 тс</t>
  </si>
  <si>
    <t>10103454</t>
  </si>
  <si>
    <t>Теплосеть от ТК16ч/з К-15в до К174а вх в состав ж/д 18/28 (С</t>
  </si>
  <si>
    <t>Томская область, г.Северск, Квартал 28, Сооружение №3тс</t>
  </si>
  <si>
    <t>1010303008</t>
  </si>
  <si>
    <t xml:space="preserve">Теплосеть к ж/д 16/11 (Сети теплоснабжения)                 </t>
  </si>
  <si>
    <t>Томская область, г.Северск, ул.Солнечная,  д.14, кв. 11, сооружение № 1тс</t>
  </si>
  <si>
    <t>10103467</t>
  </si>
  <si>
    <t>Теплосеть от К-5м ч/з ж/д 8/17 до точки А мкр17 (Сети теплос</t>
  </si>
  <si>
    <t>Томская область, г.Северск, Квартал 17, Сооружение № 3тс</t>
  </si>
  <si>
    <t>10103466</t>
  </si>
  <si>
    <t>Т/сетьотточкиА УЗч/зсекц7,6,5,4,3,2 доточкиБсекции1ж/д52/9 (</t>
  </si>
  <si>
    <t>Томская область, г.Северск, Квартал 9, Сооружение № 5тс</t>
  </si>
  <si>
    <t>101032690</t>
  </si>
  <si>
    <t>Томская область, г.Северск, ул.Славского,  д.24, Сооружение № 1тс</t>
  </si>
  <si>
    <t>1010303099</t>
  </si>
  <si>
    <t>Теплосеть хозблока приюта врем пребывани (Сети теплоснабжени</t>
  </si>
  <si>
    <t>Томская область, г.Северск, ул.Горького,  д.7а, кв. 52, сооружение 1тс</t>
  </si>
  <si>
    <t>1010303465</t>
  </si>
  <si>
    <t xml:space="preserve">Тепловая сеть (ввод)  Ленинградская 9 (Сети теплоснабжения) </t>
  </si>
  <si>
    <t>Томская область, г.Северск, ул.Ленинградская,  д.9, техпаспорт отсутствует</t>
  </si>
  <si>
    <t>10103465</t>
  </si>
  <si>
    <t>Временное теплоснабжение объектов базы УРСа 2 (Сети теплосна</t>
  </si>
  <si>
    <t>Томская область, г.Северск, ул.Предзаводская,  д.14 стр.333тс, Сооружение №333тс</t>
  </si>
  <si>
    <t>1010303155</t>
  </si>
  <si>
    <t xml:space="preserve">Теплосеть шк.№ 82 (спальный корпус) (Сети теплоснабжения)   </t>
  </si>
  <si>
    <t>1010303500</t>
  </si>
  <si>
    <t>Тепловые сети (ввод) пр. Коммунистический, 57а (Сети теплосн</t>
  </si>
  <si>
    <t>Томская область, г.Северск, просп.Коммунистический,  д.57а, сооружение № 1тс</t>
  </si>
  <si>
    <t>101031958</t>
  </si>
  <si>
    <t>Наружная сеть теплоснабжения от СТК (УТ8) до ввода в жилой д</t>
  </si>
  <si>
    <t>Томская область, г.Северск, проезд Новый,  д.12, Сооружение № 2тс</t>
  </si>
  <si>
    <t>1010302628</t>
  </si>
  <si>
    <t>Наружная теплосеть к ж/д 21-18, адрес Калинина,93 (Сети тепл</t>
  </si>
  <si>
    <t>Томская область, г.Северск, ул.Калинина,  д.93, техпаспорт отсутствует</t>
  </si>
  <si>
    <t>1010302437</t>
  </si>
  <si>
    <t>Наружная теплосеть к ж/д 1-13а, адрес Калинина,85 (Сети тепл</t>
  </si>
  <si>
    <t>Томская область, г.Северск, ул.Калинина,  д.85, техпаспорт отсутствует</t>
  </si>
  <si>
    <t>1010302401</t>
  </si>
  <si>
    <t>Наружная теплосеть к ж/д 14 - 33, адрес Транспортн (Сети теп</t>
  </si>
  <si>
    <t>Томская область, г.Северск, ул.Транспортная,  д.2, сооружение № 1тс техпаспорт отсутствует</t>
  </si>
  <si>
    <t>1010303138</t>
  </si>
  <si>
    <t>Наружная теплосеть к ж/д 5-л / 51, адрес Лесная,12 (Сети теп</t>
  </si>
  <si>
    <t>Томская область, г.Северск, ул.Лесная,  д.12, техпаспорт отсутствует</t>
  </si>
  <si>
    <t>1010302454</t>
  </si>
  <si>
    <t>Наружная теплосеть к ж/д 12-15, адрес Курчатова,8 (Сети тепл</t>
  </si>
  <si>
    <t>Томская область, г.Северск, ул.Курчатова,  д.8, техпаспорт отсутствует</t>
  </si>
  <si>
    <t>1010302910</t>
  </si>
  <si>
    <t>Наружная теплосеть к ж/д 3-л/ 51, адрес Лесная,10 (Сети тепл</t>
  </si>
  <si>
    <t>Томская область, г.Северск, ул.Лесная,  д.10, техпаспорт отсутствует</t>
  </si>
  <si>
    <t>1010302836</t>
  </si>
  <si>
    <t>Наружная теплосеть к ж/д 2-л / 51, адрес Лесная , (Сети тепл</t>
  </si>
  <si>
    <t>Томская область, г.Северск, ул.Лесная,  д.9, техпаспорт отсутствует</t>
  </si>
  <si>
    <t>1010302734</t>
  </si>
  <si>
    <t>Наружная теплосеть к ж/д 77-9, адрес Ленина,112 (Сети теплос</t>
  </si>
  <si>
    <t>Томская область, г.Северск, ул.Ленина,  д.112, техпаспорт отсутствует</t>
  </si>
  <si>
    <t>1010302828</t>
  </si>
  <si>
    <t>Наружная теплосеть к ж/д 45-18, адрес Северная,24а (Сети теп</t>
  </si>
  <si>
    <t>Томская область, г.Северск, ул.Северная,  д.24а, техпаспорт отсутствует</t>
  </si>
  <si>
    <t>10103455</t>
  </si>
  <si>
    <t>Т/сетьотсущколодцаК13УТуж/д77/9ч/зж/д76/9,15/9улСол1доcoкУТ4</t>
  </si>
  <si>
    <t>Томская область, г.Северск, ул.Солнечная,  д.1 стр.1тм, Сооружение №1тм</t>
  </si>
  <si>
    <t>1010302752</t>
  </si>
  <si>
    <t>Наружная теплосеть к ж/д 43-15, адрес Ленина,98 (Сети теплос</t>
  </si>
  <si>
    <t>Томская область, г.Северск, ул.Ленина,  д.98, техпаспорт отсутствует</t>
  </si>
  <si>
    <t>10103407</t>
  </si>
  <si>
    <t xml:space="preserve">Теплосеть кв.27 (южная часть 1) (Сети теплоснабжения)       </t>
  </si>
  <si>
    <t>Томская область, г.Северск, Кв.27, Сооружение № 3тс</t>
  </si>
  <si>
    <t>101031430</t>
  </si>
  <si>
    <t>Наружная сеть теплоснабжения от существующей  камеры до жило</t>
  </si>
  <si>
    <t>Томская область, г.Северск, ул.Ленина,  д.118, сооружение №1тм</t>
  </si>
  <si>
    <t>1010302614</t>
  </si>
  <si>
    <t>Наружная теплосеть к ж/д 20-15, адрес Ленина,96 (Сети теплос</t>
  </si>
  <si>
    <t>Томская область, г.Северск, ул.Ленина,  д.96, техпаспорт отсутствует</t>
  </si>
  <si>
    <t>1010302668</t>
  </si>
  <si>
    <t>Наружная теплосеть к ж/д 24-15, адрес Ленина,104 (Сети тепло</t>
  </si>
  <si>
    <t>Томская область, г.Северск, ул.Ленина,  д.104, техпаспорт отсутствует</t>
  </si>
  <si>
    <t>1010302493</t>
  </si>
  <si>
    <t>Наружная теплосеть к ж/д 1-36, адрес Советская,19 (Сети тепл</t>
  </si>
  <si>
    <t>Томская область, г.Северск, ул.Советская,  д.19, техпаспорт отсутствует</t>
  </si>
  <si>
    <t>1010302521</t>
  </si>
  <si>
    <t>Наружная теплосеть к ж/д 1-40, адрес Коммунистичес (Сети теп</t>
  </si>
  <si>
    <t>Томская область, г.Северск, просп.Коммунистический,  д.32, техпаспорт отсутствует</t>
  </si>
  <si>
    <t>1010302566</t>
  </si>
  <si>
    <t>Наружная теплосеть к ж/д 17-10, адрес Победы,21 (Сети теплос</t>
  </si>
  <si>
    <t>Томская область, г.Северск, ул.Победы,  д.21, сооружение № 1тс техпаспорт отсутствует</t>
  </si>
  <si>
    <t>1010303012</t>
  </si>
  <si>
    <t xml:space="preserve">Теплосеть к ж/д 42/10 (Сети теплоснабжения)                 </t>
  </si>
  <si>
    <t>Томская область, г.Северск, ул.Славского,  д.6, кв. 10, сооружение № 1тс</t>
  </si>
  <si>
    <t>1010303018</t>
  </si>
  <si>
    <t xml:space="preserve">Теплосеть к ж/д № 28/9 (Сети теплоснабжения)                </t>
  </si>
  <si>
    <t>Томская область, г.Северск, просп.Коммунистический,  д.120, кв. 9, сооружение № 1тс</t>
  </si>
  <si>
    <t>1010302930</t>
  </si>
  <si>
    <t>Наружная теплосеть к ж/д 41-18, адрес Северная,24 (Сети тепл</t>
  </si>
  <si>
    <t>Томская область, г.Северск, ул.Северная,  д.24, техпаспорт отсутствует</t>
  </si>
  <si>
    <t>10103392</t>
  </si>
  <si>
    <t xml:space="preserve">Теплосеть кв.29,30 (Сети теплоснабжения)                    </t>
  </si>
  <si>
    <t>Томская область, г.Северск, Квартал 29, Сооружение №2тс</t>
  </si>
  <si>
    <t>1010302900</t>
  </si>
  <si>
    <t>Наружная теплосеть к ж/д 37-9, адрес Победы,6а (Сети теплосн</t>
  </si>
  <si>
    <t>Томская область, г.Северск, ул.Победы,  д.6а, техпаспорт отсутствует</t>
  </si>
  <si>
    <t>10103497</t>
  </si>
  <si>
    <t xml:space="preserve">Инжен.сети мкр.16 (вх.в сост теплосетей к ж/д51,52,53мкр16) </t>
  </si>
  <si>
    <t>Томская область, г.Северск, Квартал 16, Сооружение №1ис</t>
  </si>
  <si>
    <t>1010302899</t>
  </si>
  <si>
    <t>Наружная теплосеть к ж/д 5 - 28, адрес Транспортна (Сети теп</t>
  </si>
  <si>
    <t>Томская область, г.Северск, ул.Транспортная,  д.72, сооружение № 1тс техпаспорт отсутствует</t>
  </si>
  <si>
    <t>1010303126</t>
  </si>
  <si>
    <t>Наружная теплосеть к ж/д 57-23, адрес Царевского,7 (Сети теп</t>
  </si>
  <si>
    <t>Томская область, г.Северск, ул.Царевского,  д.7, техпаспорт отсутствует</t>
  </si>
  <si>
    <t>1010302499</t>
  </si>
  <si>
    <t>Наружная теплосеть к ж/д 14-23, адрес Крупской,15 (Сети тепл</t>
  </si>
  <si>
    <t>Томская область, г.Северск, ул.Крупской,  д.15, техпаспорт отсутствует</t>
  </si>
  <si>
    <t>1010302589</t>
  </si>
  <si>
    <t>Наружная теплосеть к ж/д 19 п, адрес Мира, 23 (Сети теплосна</t>
  </si>
  <si>
    <t>Томская область, г.Северск, ул.Мира,  д.23, техпаспорт отсутствует</t>
  </si>
  <si>
    <t>10103397</t>
  </si>
  <si>
    <t>Теплосеть кв.40 (без участка от кол1/40докол8/40) (Сети тепл</t>
  </si>
  <si>
    <t>Томская область, г.Северск, Квартал 40, Сооружение №2тс</t>
  </si>
  <si>
    <t>101032576</t>
  </si>
  <si>
    <t xml:space="preserve">Тепловая сеть на участке: СТК- здание детского сада объекта </t>
  </si>
  <si>
    <t>Томская область, г.Северск, ул.Северная,  д.32, Сооружение № 1тс</t>
  </si>
  <si>
    <t>10103404</t>
  </si>
  <si>
    <t>Теплосеть базы УРСа (реконст.) и хлебзав. №1 (Сети теплоснаб</t>
  </si>
  <si>
    <t>Томская область, г.Северск, ул.Транспортная,  д.11 стр.447, Сооружение № 447</t>
  </si>
  <si>
    <t>1010302155</t>
  </si>
  <si>
    <t>Наружная теплосеть к ж/д , адрес Калинина,40 (Сети теплоснаб</t>
  </si>
  <si>
    <t>Томская область, г.Северск, ул.Калинина,  д.40, техпаспорт отсутствует</t>
  </si>
  <si>
    <t>1010302580</t>
  </si>
  <si>
    <t>Наружная теплосеть к ж/д 18 - п, адрес Горького, 2 (Сети теп</t>
  </si>
  <si>
    <t>Томская область, г.Северск, ул.Горького,  д.28, техпаспорт отсутствует</t>
  </si>
  <si>
    <t>10103431</t>
  </si>
  <si>
    <t xml:space="preserve">Теплосеть от точ А зд.т.(дома 14/15 до к-9 кв.15западчасть) </t>
  </si>
  <si>
    <t>Томская область, г.Северск, ул.Ленина,  д.104 стр.1тм, Сооружение № 1тм</t>
  </si>
  <si>
    <t>1010303004</t>
  </si>
  <si>
    <t xml:space="preserve">Теплосеть ж/д 4/10 (Сети теплоснабжения)                    </t>
  </si>
  <si>
    <t>Томская область, г.Северск, ул.Ленинградская,  д.14а, кв. 10, сооружение №1тс</t>
  </si>
  <si>
    <t>1010302616</t>
  </si>
  <si>
    <t>Наружная теплосеть к ж/д 20-18, адрес Калинина,95 (Сети теле</t>
  </si>
  <si>
    <t>Томская область, г.Северск, ул.Калинина,  д.95, техпаспорт отсутствует</t>
  </si>
  <si>
    <t>1010302800</t>
  </si>
  <si>
    <t>Наружная теплосеть к ж/д 8а-23, адрес Куйбышева,15 (Сети теп</t>
  </si>
  <si>
    <t>Томская область, г.Северск, ул.Куйбышева,  д.15а, техпаспорт отсутствует</t>
  </si>
  <si>
    <t>1010302864</t>
  </si>
  <si>
    <t>Наружная теплосеть к ж/д 31-23, адрес Куйбышева,9 (Сети тепл</t>
  </si>
  <si>
    <t>Томская область, г.Северск, ул.Куйбышева,  д.9, техпаспорт отсутствует</t>
  </si>
  <si>
    <t>10103477</t>
  </si>
  <si>
    <t>Теплосеть вх.в состав холодильника на 3000 тн базы УРСа 2 (С</t>
  </si>
  <si>
    <t>Томская область, г.Северск, ул.Сосновая,  д.4 стр.334тс, Сооружение № 334тс</t>
  </si>
  <si>
    <t>10103493</t>
  </si>
  <si>
    <t xml:space="preserve">Тепловая сеть от УТдоК10иУТ2 (Сети теплоснабжения)          </t>
  </si>
  <si>
    <t>Томская область, г.Северск, ул.Лесная,  д.3а стр.367т, Сооружение №367т</t>
  </si>
  <si>
    <t>1010302921</t>
  </si>
  <si>
    <t>Наружная теплосеть к ж/д 4 - 41, адрес Коммунистич (Сети теп</t>
  </si>
  <si>
    <t>Томская область, г.Северск, просп.Коммунистический,  д.28, техпаспорт отсутствует</t>
  </si>
  <si>
    <t>1010302488</t>
  </si>
  <si>
    <t>Наружная теплосеть к ж/д 10-15, адрес Коммунистиче (Сети теп</t>
  </si>
  <si>
    <t>Томская область, г.Северск, просп.Коммунистический,  д.98, техпаспорт отсутствует</t>
  </si>
  <si>
    <t>1010302813</t>
  </si>
  <si>
    <t>Наружная теплосеть к ж/д 9-18, адрес Северная,2 (Сети теплос</t>
  </si>
  <si>
    <t>Томская область, г.Северск, ул.Северная,  д.2, техпаспорт отсутствует</t>
  </si>
  <si>
    <t>1010302887</t>
  </si>
  <si>
    <t>Наружная теплосеть к ж/д 34-15, адрес Коммунистиче (Сети теп</t>
  </si>
  <si>
    <t>Томская область, г.Северск, просп.Коммунистический,  д.106, техпаспорт отсутствует</t>
  </si>
  <si>
    <t>1010302857</t>
  </si>
  <si>
    <t>Наружная теплосеть к ж/д 28-11, адрес Коммунистиче (Сети теп</t>
  </si>
  <si>
    <t>Томская область, г.Северск, просп.Коммунистический,  д.153, техпаспорт отсутствует</t>
  </si>
  <si>
    <t>1010302494</t>
  </si>
  <si>
    <t>Наружная теплосеть к ж/д 1-39, адрес Коммунистичес (Сети теп</t>
  </si>
  <si>
    <t>Томская область, г.Северск, просп.Коммунистический,  д.40, техпаспорт отсутствует</t>
  </si>
  <si>
    <t>1010302691</t>
  </si>
  <si>
    <t>Наружная теплосеть к ж/д 26-15, адрес Солнечная,1 (Сети тепл</t>
  </si>
  <si>
    <t>Томская область, г.Северск, ул.Солнечная,  д.1, техпаспорт отсутствует</t>
  </si>
  <si>
    <t>1010302669</t>
  </si>
  <si>
    <t>Наружная теплосеть к ж/д 24-18, адрес Калинина,101 (Сети теп</t>
  </si>
  <si>
    <t>Томская область, г.Северск, ул.Калинина,  д.101, техпаспорт отсутствует</t>
  </si>
  <si>
    <t xml:space="preserve">Тепловая сеть от здания до тепловой камеры ТК № 12 и по ул. </t>
  </si>
  <si>
    <t>Томская область, г.Северск, ул.Чайковского,  д.11</t>
  </si>
  <si>
    <t>1010303083</t>
  </si>
  <si>
    <t xml:space="preserve">Теплосеть от УТ 12 до УТ 13 (Сети теплоснабжения)           </t>
  </si>
  <si>
    <t>Томская область, г.Северск, ул.Парусинка,  д.17, сооружение №1тс</t>
  </si>
  <si>
    <t>1010302859</t>
  </si>
  <si>
    <t>Наружная теплосеть к ж/д 30а-26, адрес Коммунистич (Сети теп</t>
  </si>
  <si>
    <t>Томская область, г.Северск, просп.Коммунистический,  д.61а, сооружение № 1тс техпаспорт отсутствует</t>
  </si>
  <si>
    <t>1010302658</t>
  </si>
  <si>
    <t>Наружная теплосеть к ж/д 23-23, адрес Крупской,21 (Сети тепл</t>
  </si>
  <si>
    <t>Томская область, г.Северск, ул.Крупской,  д.21, техпаспорт отсутствует</t>
  </si>
  <si>
    <t>1010303174</t>
  </si>
  <si>
    <t>Наружная теплосеть к ж/д 61-23а, адрес Куйбышева,2 (Сети теп</t>
  </si>
  <si>
    <t>Томская область, г.Северск, ул.Куйбышева,  д.2, техпаспорт отсутствует</t>
  </si>
  <si>
    <t>1010302817</t>
  </si>
  <si>
    <t>Наружная теплосеть к ж/д 9-22, адрес Коммунистичес (Сети теп</t>
  </si>
  <si>
    <t>Томская область, г.Северск, просп.Коммунистический,  д.80, техпаспорт отсутствует</t>
  </si>
  <si>
    <t>1010302850</t>
  </si>
  <si>
    <t>Наружная теплосеть к ж/д 30-15, адрес Солнечная,9 (Сети тепл</t>
  </si>
  <si>
    <t>Томская область, г.Северск, ул.Солнечная,  д.9, техпаспорт отсутствует</t>
  </si>
  <si>
    <t>10103459</t>
  </si>
  <si>
    <t xml:space="preserve">3-яЮжная тепломагистраль от к-41доУТ2(Н52)по а/д14/11 (Сети </t>
  </si>
  <si>
    <t>Томская область, г.Северск, Автодорога,  д.14/11 стр.330тм, Сооружение № 330тм</t>
  </si>
  <si>
    <t>1010303029</t>
  </si>
  <si>
    <t xml:space="preserve">Теплосеть к швейной ф-ке 10 мкр (Сети теплоснабжения)       </t>
  </si>
  <si>
    <t>Томская область, г.Северск, ул.Победы,  д.37, сооружение № 1тс техпаспорт отсутствует</t>
  </si>
  <si>
    <t>1010302736</t>
  </si>
  <si>
    <t>Наружная теплосеть к ж/д 7а-18, адрес Северная,2а (Сети тепл</t>
  </si>
  <si>
    <t>1010302654</t>
  </si>
  <si>
    <t>Наружная теплосеть к ж/д 19-9, адрес Солнечная,3а (Сети тепл</t>
  </si>
  <si>
    <t>Томская область, г.Северск, ул.Солнечная,  д.3а, техпаспорт отсутствует</t>
  </si>
  <si>
    <t>1010302612</t>
  </si>
  <si>
    <t>Наружная теплосеть к ж/д 20,21 - 29, адрес Транспо (Сети теп</t>
  </si>
  <si>
    <t>Томская область, г.Северск, ул.Транспортная,  д.58а, сооружение № 1тс техпаспорт отсутствует</t>
  </si>
  <si>
    <t>10103375</t>
  </si>
  <si>
    <t>Дренаж теплосети в -3 в районе GYC-2 по ул.Парусинка, 26 (Се</t>
  </si>
  <si>
    <t>Томская область, г.Северск, ул.Парусинка,  д.26 стр.2, Сооружение 2</t>
  </si>
  <si>
    <t>1010302171</t>
  </si>
  <si>
    <t>Наружная теплосеть к ж/д 1 - 29, адрес Транспортна (Сети теп</t>
  </si>
  <si>
    <t>Томская область, г.Северск, ул.Транспортная,  д.54, сооружение № 1тс техпаспорт отсутствует</t>
  </si>
  <si>
    <t>1010303062</t>
  </si>
  <si>
    <t>Теплосеть МДОУ "Детский сад №55", ул.Калинина, 107 (Сети теп</t>
  </si>
  <si>
    <t>Томская область, г.Северск, ул.Калинина,  д.107, техпаспорт отсутствует</t>
  </si>
  <si>
    <t>1010303000</t>
  </si>
  <si>
    <t xml:space="preserve">Теплосеть ж/д 16/47 (Сети теплоснабжения)                   </t>
  </si>
  <si>
    <t>1010302711</t>
  </si>
  <si>
    <t>Наружная теплосеть к ж/д 7 - 30, адрес Тупиковая, (Сети тепл</t>
  </si>
  <si>
    <t>Томская область, г.Северск, ул.Тупиковая,  д.10, сооружение № 1тс техпаспорт отсутствует</t>
  </si>
  <si>
    <t>1010302809</t>
  </si>
  <si>
    <t>Наружная теплосеть к ж/д 9-13, адрес Транспортная, (Сети теп</t>
  </si>
  <si>
    <t>Томская область, г.Северск, ул.Транспортная,  д.82, техпаспорт отсутствует</t>
  </si>
  <si>
    <t>1010303060</t>
  </si>
  <si>
    <t>Теплосеть МДОУ "Детский сад №53" , пр. Коммунистич (Сети теп</t>
  </si>
  <si>
    <t>Томская область, г.Северск, просп.Коммунистический,  д.110, техпаспорт отсутствует</t>
  </si>
  <si>
    <t>1010303098</t>
  </si>
  <si>
    <t>Теплосеть МДОУ КВ "Детский сад №18 Ласточка", ул. (Сети тепл</t>
  </si>
  <si>
    <t>Томская область, г.Северск, ул.Калинина,  д.2а, сооружение № 1тс техпаспорт отсутствует</t>
  </si>
  <si>
    <t>1010303175</t>
  </si>
  <si>
    <t>Наружная теплосеть к ж/д 6-13, адрес Транспортная, (Сети теп</t>
  </si>
  <si>
    <t>Томская область, г.Северск, ул.Транспортная,  д.84, техпаспорт отсутствует</t>
  </si>
  <si>
    <t>1010303151</t>
  </si>
  <si>
    <t xml:space="preserve">Теплосеть шк.№ 80 (Главный корпус) (Сети теплоснабжения)    </t>
  </si>
  <si>
    <t>Томская область, г.Северск, ул.Северная,  д.18, техпаспорт отсутствует</t>
  </si>
  <si>
    <t>1010303166</t>
  </si>
  <si>
    <t xml:space="preserve">Теплосеть шк.№ 85 (теплица) (Сети теплоснабжения)           </t>
  </si>
  <si>
    <t>10103615</t>
  </si>
  <si>
    <t xml:space="preserve">Теплоснабжение ж/д по ул.Ленина, 132 (Сети теплоснабжения)  </t>
  </si>
  <si>
    <t>Томская область, г.Северск, ул.Ленина,  д.132, сооружение 1тс</t>
  </si>
  <si>
    <t>1010302166</t>
  </si>
  <si>
    <t>Наружная теплосеть к ж/д , адрес Чапаева,20 (Сети теплоснабж</t>
  </si>
  <si>
    <t>Томская область, г.Северск, ул.Чапаева,  д.20, кв.10, сооружение 1тс</t>
  </si>
  <si>
    <t>1010302866</t>
  </si>
  <si>
    <t>Наружная теплосеть к ж/д 3-13, адрес Куйбышева,10 (Сети тепл</t>
  </si>
  <si>
    <t>Томская область, г.Северск, ул.Куйбышева,  д.10, техпаспорт отсутствует</t>
  </si>
  <si>
    <t>1010302690</t>
  </si>
  <si>
    <t>Наружная теплосеть к ж/д 26-13, адрес Калинина,83 (Сети тепл</t>
  </si>
  <si>
    <t>Томская область, г.Северск, ул.Калинина,  д.83, техпаспорт отсутствует</t>
  </si>
  <si>
    <t>101031955</t>
  </si>
  <si>
    <t>Теплотрасса от СТК (УТ 7) до ввода в жилой дом (Сети теплосн</t>
  </si>
  <si>
    <t>Томская область, г.Северск, ул.Ленина,  д.124, Сооружение № 1тс</t>
  </si>
  <si>
    <t>1010302477</t>
  </si>
  <si>
    <t>Наружная теплосеть к ж/д 10-13, адрес Транспортная (Сети теп</t>
  </si>
  <si>
    <t>Томская область, г.Северск, ул.Транспортная,  д.86, техпаспорт отсутствует</t>
  </si>
  <si>
    <t>10103401</t>
  </si>
  <si>
    <t xml:space="preserve">Теплосеть кв.40отк.1/40 до к.8/40 (Сети теплоснабжения)     </t>
  </si>
  <si>
    <t>Томская область, г.Северск, Квартал 40, Сооружение №3тс</t>
  </si>
  <si>
    <t>1010302424</t>
  </si>
  <si>
    <t>Наружная теплосеть к ж/д 11 - 3, адрес 40 лет Октя (Сети теп</t>
  </si>
  <si>
    <t>Томская область, г.Северск, ул.40 лет Октября,  д.19, техпаспорт отсутствует</t>
  </si>
  <si>
    <t>10103880</t>
  </si>
  <si>
    <t>Теплосеть от УТ 1 до ж/д строительный № 2/10, ул. Победы 35,</t>
  </si>
  <si>
    <t>Томская область, г.Северск, ул.Победы,  д.35, сооружение 1тс</t>
  </si>
  <si>
    <t>1010302427</t>
  </si>
  <si>
    <t>Наружная теплосеть к ж/д 11-13, адрес Транспортная (Сети теп</t>
  </si>
  <si>
    <t>Томская область, г.Северск, ул.Транспортная,  д.88, техпаспорт отсутствует</t>
  </si>
  <si>
    <t>1010302180</t>
  </si>
  <si>
    <t>Наружная теплосеть к ж/д 1 -34, адрес Советская,13 (Сети теп</t>
  </si>
  <si>
    <t>Томская область, г.Северск, ул.Советская,  д.13, техпаспорт отсутствует</t>
  </si>
  <si>
    <t>1010302544</t>
  </si>
  <si>
    <t>Наружная теплосеть к ж/д 16 - 34, адрес 40 лет Окт (Сети теп</t>
  </si>
  <si>
    <t>Томская область, г.Северск, ул.40 лет Октября,  д.13, техпаспорт отсутствует</t>
  </si>
  <si>
    <t>1010302605</t>
  </si>
  <si>
    <t>Наружная теплосеть к ж/д 2 - 34, адрес Калинина, 1 (Сети теп</t>
  </si>
  <si>
    <t>Томская область, г.Северск, ул.Калинина,  д.14, техпаспорт отсутствует</t>
  </si>
  <si>
    <t>1010302840</t>
  </si>
  <si>
    <t>Наружная теплосеть к ж/д 3 - 32, адрес Свердлова, (Сети тепл</t>
  </si>
  <si>
    <t>Томская область, г.Северск, ул.Свердлова,  д.3, сооружение № 1тс техпаспорт отсутствует</t>
  </si>
  <si>
    <t>1010302944</t>
  </si>
  <si>
    <t>Наружная теплосеть к ж/д 5-13, адрес Куйбышева,14 (Сети тепл</t>
  </si>
  <si>
    <t>Томская область, г.Северск, ул.Куйбышева,  д.14, техпаспорт отсутствует</t>
  </si>
  <si>
    <t>1010302435</t>
  </si>
  <si>
    <t>Наружная теплосеть к ж/д 1-13, адрес Калинина,71 (Сети тепло</t>
  </si>
  <si>
    <t>Томская область, г.Северск, ул.Калинина,  д.71, техпаспорт отсутствует</t>
  </si>
  <si>
    <t>1010302548</t>
  </si>
  <si>
    <t>Наружная теплосеть к ж/д 16-13, адрес Транспортная (Сети теп</t>
  </si>
  <si>
    <t>Томская область, г.Северск, ул.Транспортная,  д.98, техпаспорт отсутствует</t>
  </si>
  <si>
    <t>1010303104</t>
  </si>
  <si>
    <t xml:space="preserve">Теплосеть шк.№ 193 (Главный корпус) (Сети теплоснабжения)   </t>
  </si>
  <si>
    <t>1010303143</t>
  </si>
  <si>
    <t>Наружная теплосеть к ж/д 6 - 34, адрес Калинина,20 (Сети теп</t>
  </si>
  <si>
    <t>Томская область, г.Северск, ул.Калинина,  д.20, техпаспорт отсутствует</t>
  </si>
  <si>
    <t>1010302652</t>
  </si>
  <si>
    <t>Наружная теплосеть к ж/д 23-15, адрес Ленина,100 (Сети тепло</t>
  </si>
  <si>
    <t>Томская область, г.Северск, ул.Ленина,  д.100, техпаспорт отсутствует</t>
  </si>
  <si>
    <t>1010302772</t>
  </si>
  <si>
    <t>Наружная теплосеть к ж/д 29-13, адрес Кирова,7 (Сети теплосн</t>
  </si>
  <si>
    <t>Томская область, г.Северск, ул.Кирова,  д.7, техпаспорт отсутствует</t>
  </si>
  <si>
    <t>1010302474</t>
  </si>
  <si>
    <t>Наружная теплосеть к ж/д 13 - 34, адрес 40 лет Окт (Сети теп</t>
  </si>
  <si>
    <t>Томская область, г.Северск, ул.40 лет Октября,  д.11, техпаспорт отсутствует</t>
  </si>
  <si>
    <t>1010302920</t>
  </si>
  <si>
    <t>Наружная теплосеть к ж/д 4 - 34, адрес Калинина,18 (Сети теп</t>
  </si>
  <si>
    <t>Томская область, г.Северск, ул.Калинина,  д.18, техпаспорт отсутствует</t>
  </si>
  <si>
    <t>1010302936</t>
  </si>
  <si>
    <t>Наружная теплосеть к ж/д 4-13, адрес Калинина,73 (Сети тепло</t>
  </si>
  <si>
    <t>Томская область, г.Северск, ул.Калинина,  д.73, техпаспорт отсутствует</t>
  </si>
  <si>
    <t>1010303092</t>
  </si>
  <si>
    <t xml:space="preserve">Теплосеть от УТ-5 к школе 2/11 (Сети теплоснабжения)        </t>
  </si>
  <si>
    <t>Томская область, г.Северск, ул.Калинина,  д.88, сооружение № 1тс</t>
  </si>
  <si>
    <t>101031791</t>
  </si>
  <si>
    <t>Тепловая сеть многопрофильного спортивного комплекса (Сети т</t>
  </si>
  <si>
    <t>Томская область, г.Северск, ул.Калинина,  д.66/1, сооружение 1ТС</t>
  </si>
  <si>
    <t>1010302750</t>
  </si>
  <si>
    <t>Наружная теплосеть к ж/д 8-13, адрес Транспортная, (Сети теп</t>
  </si>
  <si>
    <t>Томская область, г.Северск, ул.Транспортная,  д.104, техпаспорт отсутствует</t>
  </si>
  <si>
    <t>1010302603</t>
  </si>
  <si>
    <t>Наружная теплосеть к ж/д 2 - 32, адрес Свердлова, (Сети тепл</t>
  </si>
  <si>
    <t>Томская область, г.Северск, ул.Свердлова,  д.5, сооружение № 1тс техпаспорт отсутствует</t>
  </si>
  <si>
    <t>1010302611</t>
  </si>
  <si>
    <t>Наружная теплосеть к ж/д 2, адрес проезд Новый, 3 (Сети тепл</t>
  </si>
  <si>
    <t>Томская область, г.Северск, пер.Новый,  д.3, техпаспорт отсутствует</t>
  </si>
  <si>
    <t>1010302742</t>
  </si>
  <si>
    <t>Наружная теплосеть к ж/д 8 - 34, адрес 40 лет Октя (Сети теп</t>
  </si>
  <si>
    <t>Томская область, г.Северск, ул.40 лет Октября,  д.17, техпаспорт отсутствует</t>
  </si>
  <si>
    <t>1010302789</t>
  </si>
  <si>
    <t>Наружная теплосеть к ж/д 6-40, адрес Свердлова,16 (Сети тепл</t>
  </si>
  <si>
    <t>Томская область, г.Северск, ул.Свердлова,  д.16, техпаспорт отсутствует</t>
  </si>
  <si>
    <t>1010302984</t>
  </si>
  <si>
    <t>Теплосеть (Театр для детей и юношества) (Сети теплоснабжения</t>
  </si>
  <si>
    <t>Томская область, г.Северск, просп.Коммунистический,  д.48, техпаспорт отсутствует</t>
  </si>
  <si>
    <t>1010302712</t>
  </si>
  <si>
    <t>Наружная теплосеть к ж/д 7 - 32, адрес Ершова, 4 (Сети тепло</t>
  </si>
  <si>
    <t>Томская область, г.Северск, ул.Ершова,  д.4, сооружение № 1тс техпаспорт отсутствует</t>
  </si>
  <si>
    <t>1010303158</t>
  </si>
  <si>
    <t>Теплосеть МДОУ КВ "Детский сад №28 Анютины глазки" (Сети теп</t>
  </si>
  <si>
    <t>1010303095</t>
  </si>
  <si>
    <t>Теплосеть Реабилитац.центр (ул. Транспортная, 90) (Сети тепл</t>
  </si>
  <si>
    <t>Томская область, г.Северск, ул.Транспортная,  д.90, техпаспорт отсутствует</t>
  </si>
  <si>
    <t>1010303103</t>
  </si>
  <si>
    <t>Теплосеть Центр детск.творчества (здание) (Сети теплоснабжен</t>
  </si>
  <si>
    <t>Томская область, г.Северск, ул.40 лет Октября,  д.4, техпаспорт отсутствует</t>
  </si>
  <si>
    <t>1010302577</t>
  </si>
  <si>
    <t>Наружная теплосеть к ж/д 18 - 3, адрес Калинина,16 (Сети теп</t>
  </si>
  <si>
    <t>Томская область, г.Северск, ул.Калинина,  д.16, техпаспорт отсутствует</t>
  </si>
  <si>
    <t>10103180</t>
  </si>
  <si>
    <t>Тепловая сеть (тепловой ввод) по ул. Курчатова,16 (Сети тепл</t>
  </si>
  <si>
    <t>Томская область, г.Северск, ул.Курчатова, ул. Курчатова,16 (МУ ЦГБ)</t>
  </si>
  <si>
    <t>1010302982</t>
  </si>
  <si>
    <t>Теплосеть "Природ.парк" от тепл.узла по ул.Мира 25 (Сети теп</t>
  </si>
  <si>
    <t>1010302557</t>
  </si>
  <si>
    <t>Наружная теплосеть к ж/д 16-47, адрес Горького  2а (Сети теп</t>
  </si>
  <si>
    <t>Томская область, г.Северск, ул.Горького,  д.2а, техпаспорт отсутствует</t>
  </si>
  <si>
    <t>1010302667</t>
  </si>
  <si>
    <t>Наружная теплосеть к ж/д 24-13, адрес Кирова,9 (Сети теплосн</t>
  </si>
  <si>
    <t>Томская область, г.Северск, ул.Кирова,  д.9, техпаспорт отсутствует</t>
  </si>
  <si>
    <t>1010302740</t>
  </si>
  <si>
    <t>Наружная теплосеть к ж/д 8 - 32, адрес Ершова, 6 (Сети тепло</t>
  </si>
  <si>
    <t>Томская область, г.Северск, ул.Ершова,  д.6, сооружение № 1тс техпаспорт отсутствует</t>
  </si>
  <si>
    <t>101031308</t>
  </si>
  <si>
    <t>Теплосеть на участке от ж/д Чайковского 21 до ж/д Чайковског</t>
  </si>
  <si>
    <t>Томская область, г.Северск, ул.Чайковского,  д.21, сооружение 1ТМ</t>
  </si>
  <si>
    <t>10103176</t>
  </si>
  <si>
    <t>Тепловая сеть (тепловой ввод) по ад. ул.40 лет Окт (Сети теп</t>
  </si>
  <si>
    <t>Томская область, г.Северск, ул.40 лет Октября, ул. 40 лет Октября ,15</t>
  </si>
  <si>
    <t>101032678</t>
  </si>
  <si>
    <t>Сооружение тепловой сети от ТК-58 до ТК-58а/3 (Сети теплосна</t>
  </si>
  <si>
    <t>Томская область, г.Северск, пер.Чекист,  д.8, Сооружение № 3тс</t>
  </si>
  <si>
    <t>1010303101</t>
  </si>
  <si>
    <t>Теплосеть Центр детск.творчества (гараж, хоз.сарай (Сети теп</t>
  </si>
  <si>
    <t>1010302303</t>
  </si>
  <si>
    <t xml:space="preserve">Наружн.т/сеть дисп.инж.обор.Лен.100 (Сети теплоснабжения)   </t>
  </si>
  <si>
    <t>1010302187</t>
  </si>
  <si>
    <t>Теплотрасса,питающая кан.нас.ст.№45\11ул.Восточная (Сети теп</t>
  </si>
  <si>
    <t>Томская область, г.Северск, ул.Восточная,  д.6, техпаспорт отсутствует</t>
  </si>
  <si>
    <t>1010303127</t>
  </si>
  <si>
    <t>Наружная теплосеть к ж/д 57-9, адрес Ленинградская (Сети теп</t>
  </si>
  <si>
    <t>Томская область, д.Кижирово, ул.Ленинградская,  д.4, техпаспорт отсутствует</t>
  </si>
  <si>
    <t>1010302555</t>
  </si>
  <si>
    <t>Наружная теплосеть к ж/д 16-41, адрес Ленина, 24 (Сети тепло</t>
  </si>
  <si>
    <t>Томская область, г.Северск, ул.Ленина,  д.24, техпаспорт отсутствует</t>
  </si>
  <si>
    <t>101031686</t>
  </si>
  <si>
    <t>Тепловая сеть  водозабора № 1 от точки врезки № 57 (Сети теп</t>
  </si>
  <si>
    <t>Томская область, г.Северск, ул.Тургенева,  д.35, сооружение № 2тс</t>
  </si>
  <si>
    <t>1010303026</t>
  </si>
  <si>
    <t xml:space="preserve">Теплосеть к столовой 9 мкр (Сети теплоснабжения)            </t>
  </si>
  <si>
    <t>Томская область, г.Северск, ул.Победы,  д.12а, техпаспорт отсутствует</t>
  </si>
  <si>
    <t>1010302945</t>
  </si>
  <si>
    <t>Наружная теплосеть к ж/д 42491, адрес Курчатова,32 (Сети теп</t>
  </si>
  <si>
    <t>Томская область, г.Северск, ул.Курчатова,  д.32, кв. 16, сооружение 1тс</t>
  </si>
  <si>
    <t>10103412</t>
  </si>
  <si>
    <t xml:space="preserve">Теплосеть кв.22 от кол.4,5,6 (Сети теплоснабжения)          </t>
  </si>
  <si>
    <t>Томская область, г.Северск, Кв.22, Сооружение №3 тс</t>
  </si>
  <si>
    <t>1010303079</t>
  </si>
  <si>
    <t>Теплосеть от УТ 1 ж/д 21/10 до узла управления (Сети теплосн</t>
  </si>
  <si>
    <t>Томская область, г.Северск, ул.Победы,  д.13, микрорайон № 10, сооружение № 1тс</t>
  </si>
  <si>
    <t>1010303107</t>
  </si>
  <si>
    <t xml:space="preserve">Теплосеть шк.№ 194 (Мастерские) (Сети теплоснабжения)       </t>
  </si>
  <si>
    <t>10103179</t>
  </si>
  <si>
    <t>Тепловая сеть (тепловой ввод) по ул Свердлова,18 (Сети тепло</t>
  </si>
  <si>
    <t>Томская область, г.Северск, ул.Свердлова, ул. Свердлова,18</t>
  </si>
  <si>
    <t>1010303049</t>
  </si>
  <si>
    <t>Теплосеть МДОУ "Детский сад №37" , ул. Ленина, 76 (Сети тепл</t>
  </si>
  <si>
    <t>Томская область, г.Северск, ул.Ленина,  д.76, техпаспорт отсутствует</t>
  </si>
  <si>
    <t>1010303077</t>
  </si>
  <si>
    <t xml:space="preserve">Теплосеть от УТ 1 до ж/д 17/10 (Сети теплоснабжения)        </t>
  </si>
  <si>
    <t>Томская область, г.Северск, ул.Победы,  д.21, кв. 10, сооружение № 1тс</t>
  </si>
  <si>
    <t>1010302541</t>
  </si>
  <si>
    <t>Наружная теплосеть к ж/д 16 - 29, адрес Советская, (Сети теп</t>
  </si>
  <si>
    <t>Томская область, г.Северск, ул.Советская,  д.9, сооружение № 1тс техпаспорт отсутствует</t>
  </si>
  <si>
    <t>1010303134</t>
  </si>
  <si>
    <t>Наружная теплосеть к ж/д 59-9, адрес Ленинградская (Сети теп</t>
  </si>
  <si>
    <t>Томская область, г.Северск, ул.Ленинградская,  д.10, техпаспорт отсутствует</t>
  </si>
  <si>
    <t>1010302732</t>
  </si>
  <si>
    <t>Наружная теплосеть к ж/д 62-9, адрес Победы,4а (Сети теплосн</t>
  </si>
  <si>
    <t>Томская область, г.Северск, ул.Победы,  д.4а, техпаспорт отсутствует</t>
  </si>
  <si>
    <t>1010303130</t>
  </si>
  <si>
    <t>Наружная теплосеть к ж/д 58-9, адрес Ленинградская (Сети теп</t>
  </si>
  <si>
    <t>Томская область, г.Северск, ул.Ленинградская,  д.8, техпаспорт отсутствует</t>
  </si>
  <si>
    <t>1010302576</t>
  </si>
  <si>
    <t>Наружная теплосеть к ж/д 14-18, адрес Северная,16 (Сети тепл</t>
  </si>
  <si>
    <t>Томская область, г.Северск, ул.Северная,  д.16, техпаспорт отсутствует</t>
  </si>
  <si>
    <t>10103444</t>
  </si>
  <si>
    <t xml:space="preserve">Тепломагистраль от ТК-1 до К-9а нижнего корпуса кв.22 (Сети </t>
  </si>
  <si>
    <t>Томская область, г.Северск, ул.Курчатова,  д.4 стр.490тм, Сооружение № 490тм</t>
  </si>
  <si>
    <t>1010302457</t>
  </si>
  <si>
    <t>Наружная теплосеть к ж/д 12-18, адрес Северная,10 (Сети тепл</t>
  </si>
  <si>
    <t>Томская область, г.Северск, ул.Северная,  д.10, техпаспорт отсутствует</t>
  </si>
  <si>
    <t>1010302482</t>
  </si>
  <si>
    <t>Наружная теплосеть к ж/д 13-18, адрес Северная,14 (Сети тепл</t>
  </si>
  <si>
    <t>Томская область, г.Северск, ул.Северная,  д.14, техпаспорт отсутствует</t>
  </si>
  <si>
    <t>1010302901</t>
  </si>
  <si>
    <t>Наружная теплосеть к ж/д 5 - 29, адрес Транспортна (Сети теп</t>
  </si>
  <si>
    <t>Томская область, г.Северск, ул.Транспортная,  д.62, сооружение № 1тс техпаспорт отсутствует</t>
  </si>
  <si>
    <t>1010302848</t>
  </si>
  <si>
    <t>Наружная теплосеть к ж/д 46-18, адрес Калинина,113 (Сети теп</t>
  </si>
  <si>
    <t>Томская область, г.Северск, ул.Калинина,  д.113, техпаспорт отсутствует</t>
  </si>
  <si>
    <t>1010302428</t>
  </si>
  <si>
    <t>Наружная теплосеть к ж/д 11-18, адрес Северная,8 (Сети тепло</t>
  </si>
  <si>
    <t>Томская область, г.Северск, ул.Северная,  д.8, техпаспорт отсутствует</t>
  </si>
  <si>
    <t>1010302406</t>
  </si>
  <si>
    <t>Наружная теплосеть к ж/д 10-24, адрес Ленина,64 (Сети теплос</t>
  </si>
  <si>
    <t>Томская область, г.Северск, ул.Ленина,  д.64, сооружение № 1тс техпаспорт отсутствует</t>
  </si>
  <si>
    <t>1010302799</t>
  </si>
  <si>
    <t>Наружная теплосеть к ж/д 8-9, адрес Южный проезд,1 (Сети теп</t>
  </si>
  <si>
    <t>Томская область, г.Северск, проезд Южный,  д.11, техпаспорт отсутствует</t>
  </si>
  <si>
    <t>1010302569</t>
  </si>
  <si>
    <t>Наружная теплосеть к ж/д 17-24, адрес Ленина,50 (Сети теплос</t>
  </si>
  <si>
    <t>Томская область, г.Северск, ул.Ленина,  д.50, сооружение № 1тс техпаспорт отсутствует</t>
  </si>
  <si>
    <t>1010302716</t>
  </si>
  <si>
    <t>Наружная теплосеть к ж/д 7 - 41, адрес Ленина,32 (Сети тепло</t>
  </si>
  <si>
    <t>Томская область, г.Северск, ул.Ленина,  д.32, техпаспорт отсутствует</t>
  </si>
  <si>
    <t>101031320</t>
  </si>
  <si>
    <t>Наружная сеть теплоснабжения от УТ3 (сущ) до УТ4,от УТ4 до ж</t>
  </si>
  <si>
    <t>Томская область, г.Северск, ул.Калинина,  д.139, СООРУЖЕНИЕ № 1ТС</t>
  </si>
  <si>
    <t>1010303179</t>
  </si>
  <si>
    <t xml:space="preserve">Теплосеть шк.№ 86 (мастерские) (Сети теплоснабжения)        </t>
  </si>
  <si>
    <t>1010302507</t>
  </si>
  <si>
    <t>Наружная теплосеть к ж/д 14-47, адрес Горького  4 (Сети тепл</t>
  </si>
  <si>
    <t>Томская область, г.Северск, ул.Горького,  д.4, техпаспорт отсутствует</t>
  </si>
  <si>
    <t>1010303120</t>
  </si>
  <si>
    <t>Теплосеть МОУ Детский дом "Надежда" пр. Коммунисти (Сети теп</t>
  </si>
  <si>
    <t>Томская область, г.Северск, просп.Коммунистический,  д.24а, техпаспорт отсутствует</t>
  </si>
  <si>
    <t>10103419</t>
  </si>
  <si>
    <t>Теплосеть NG{ от будки расходомеров до 4а (Сети теплоснабжен</t>
  </si>
  <si>
    <t>Томская область, г.Северск, ул.Тургенева,  д.33а/3 стр.322тс, Сооружение №322 тс</t>
  </si>
  <si>
    <t>1010303472</t>
  </si>
  <si>
    <t>Тепловые сети (ввод) пр.Коммунистический 78 (Сети теплоснабж</t>
  </si>
  <si>
    <t>Томская область, г.Северск, просп.Коммунистический,  д.78, сооружение № 1тс</t>
  </si>
  <si>
    <t>1010303078</t>
  </si>
  <si>
    <t>Теплосеть от УТ 1 до ж/д 23/10,25/10 до (Сети теплоснабжения</t>
  </si>
  <si>
    <t>Томская область, г.Северск, ул.Победы,  д.7, кв.10, сооружение 1тс</t>
  </si>
  <si>
    <t>1010302562</t>
  </si>
  <si>
    <t>Наружная теплосеть к ж/д 17 - 29, адрес Советская, (Сети теп</t>
  </si>
  <si>
    <t>Томская область, г.Северск, ул.Советская,  д.3, сооружение № 1тс техпаспорт отсутствует</t>
  </si>
  <si>
    <t>1010303075</t>
  </si>
  <si>
    <t>Теплосеть от колодца ТК-15 до ж/д16/47и внутри дом (Сети теп</t>
  </si>
  <si>
    <t>Томская область, г.Северск, ул.Комсомольская,  д.16, кв. 47, сооружение 1тс</t>
  </si>
  <si>
    <t>100302805</t>
  </si>
  <si>
    <t>Наружная теплосеть к ж/д 9 - 30, адрес Советская, (Сети тепл</t>
  </si>
  <si>
    <t>Томская область, г.Северск, ул.Советская,  д.14, сооружение № 1тс техпаспорт отсутствует</t>
  </si>
  <si>
    <t>1010303165</t>
  </si>
  <si>
    <t xml:space="preserve">Теплосеть шк.№ 85 (столовая) (Сети теплоснабжения)          </t>
  </si>
  <si>
    <t>1010302977</t>
  </si>
  <si>
    <t xml:space="preserve">Тепловые сети участка ГИБДД (Сети теплоснабжения)           </t>
  </si>
  <si>
    <t>Томская область, г.Северск, Нет, ГИБДД техпаспорт отсутствует</t>
  </si>
  <si>
    <t>1010302912</t>
  </si>
  <si>
    <t>Наружная теплосеть к ж/д 4 - 28, адрес Транспортна (Сети теп</t>
  </si>
  <si>
    <t>Томская область, г.Северск, ул.Транспортная,  д.70, сооружение № 1тс техпаспорт отсутствует</t>
  </si>
  <si>
    <t>1010302726</t>
  </si>
  <si>
    <t>Наружная теплосеть к ж/д 7-4, адрес Мира  5 (Сети теплоснабж</t>
  </si>
  <si>
    <t>Томская область, г.Северск, ул.Мира,  д.5, техпаспорт отсутствует</t>
  </si>
  <si>
    <t>1010303063</t>
  </si>
  <si>
    <t>Теплосеть МДОУ "Детский сад №55", ул.Калинина, 141 (Сети теп</t>
  </si>
  <si>
    <t>1010303109</t>
  </si>
  <si>
    <t>Теплосеть МДОУ КВ "Детский сад №20 Гвоздика" , ул. (Сети теп</t>
  </si>
  <si>
    <t>Томская область, г.Северск, ул.Комсомольская,  д.14а, техпаспорт отсутствует</t>
  </si>
  <si>
    <t>1010303508</t>
  </si>
  <si>
    <t xml:space="preserve">Теплосеть от ТК-2 до жилого дома (Сети теплоснабжения)      </t>
  </si>
  <si>
    <t>Томская область, г.Северск, ул.Транспортная,  д.32, техпаспорт отсутствует</t>
  </si>
  <si>
    <t>10103641</t>
  </si>
  <si>
    <t>Теп. сеть к ж/д №22/16 на участке от УТ3сущ. до ж/ (Сети теп</t>
  </si>
  <si>
    <t>Томская область, г.Северск, ул.Калинина,  д.82 стр.2тс</t>
  </si>
  <si>
    <t>1010303182</t>
  </si>
  <si>
    <t xml:space="preserve">Теплосеть шк.№ 87 (ул. Курчатова, 14) (Сети теплоснабжения) </t>
  </si>
  <si>
    <t>Томская область, г.Северск, ул.Курчатова,  д.14, техпаспорт отсутствует</t>
  </si>
  <si>
    <t>1010303488</t>
  </si>
  <si>
    <t xml:space="preserve">Тепловые сети (ввод) ул. Ленина, 104б (Сети теплоснабжения) </t>
  </si>
  <si>
    <t>Томская область, г.Северск, ул.Ленина,  д.104б, сооружение 1тс</t>
  </si>
  <si>
    <t>1010302413</t>
  </si>
  <si>
    <t>Наружная теплосеть к ж/д 10-48, адрес Полевая  8 (Сети тепло</t>
  </si>
  <si>
    <t>Томская область, г.Северск, ул.Полевая,  д.8, техпаспорт отсутствует</t>
  </si>
  <si>
    <t>1010303041</t>
  </si>
  <si>
    <t>Теплосеть МДОУ "Детский сад №17" ул. Калинина, 30 (Сети тепл</t>
  </si>
  <si>
    <t>Томская область, г.Северск, ул.Калинина,  д.30, сооружение № 1тс техпаспорт отсутствует</t>
  </si>
  <si>
    <t>10103366</t>
  </si>
  <si>
    <t>Т/сеть к зд насосной стан 2-го подъема на площадке водоз№1 (</t>
  </si>
  <si>
    <t>Томская область, г.Северск, ул.Тургенева,  д.35 стр.1тс, Сооружение №1тс (здание насосной станции 2-го подъема)</t>
  </si>
  <si>
    <t>10103943</t>
  </si>
  <si>
    <t>Тепловая сеть от УТ12(сущ) до ж/ д № 8 в мкр Сосно (Сети теп</t>
  </si>
  <si>
    <t>Томская область, г.Северск, ул.Сосновая 16,  д.4, сооружение 1тс</t>
  </si>
  <si>
    <t>1010303080</t>
  </si>
  <si>
    <t xml:space="preserve">Теплосеть от УТ 1 к ж/д 43\10 (Сети теплоснабжения)         </t>
  </si>
  <si>
    <t>Томская область, г.Северск, ул.Славского,  д.10, кв. 10, сооружение № 1тс</t>
  </si>
  <si>
    <t>1010303152</t>
  </si>
  <si>
    <t xml:space="preserve">Теплосеть шк.№ 80 (теплица) (Сети теплоснабжения)           </t>
  </si>
  <si>
    <t>1010303473</t>
  </si>
  <si>
    <t xml:space="preserve">Тепловые сети (ввод) Калинина 11 (Сети теплоснабжения)      </t>
  </si>
  <si>
    <t>Томская область, г.Северск, ул.Калинина,  д.11, сооружение № 1тс</t>
  </si>
  <si>
    <t>1010303471</t>
  </si>
  <si>
    <t xml:space="preserve">Тепловые сети (ввод)  Лесная 11а (Сети теплоснабжения)      </t>
  </si>
  <si>
    <t>Томская область, г.Северск, ул.Лесная,  д.11а, сооружение № 1тс</t>
  </si>
  <si>
    <t>1010303050</t>
  </si>
  <si>
    <t>Теплосеть МДОУ "Детский сад №37" , ул. Ленина, 82 (Сети тепл</t>
  </si>
  <si>
    <t>Томская область, г.Северск, ул.Ленина,  д.82, техпаспорт отсутствует</t>
  </si>
  <si>
    <t>1010303006</t>
  </si>
  <si>
    <t xml:space="preserve">Теплосеть к ж/д 12/10 от К-2 ч/з ББО (Сети теплоснабжения)  </t>
  </si>
  <si>
    <t>Томская область, г.Северск, ул.Победы,  д.27, кв. 10, сооружение 1тс</t>
  </si>
  <si>
    <t>1010302160</t>
  </si>
  <si>
    <t>Наружная теплосеть к ж/д , адрес Новгородская,41 (Сети тепло</t>
  </si>
  <si>
    <t>Томская область, г.Северск, ул.Новгородская,  д.41, техпаспорт отсутствует</t>
  </si>
  <si>
    <t>10103096</t>
  </si>
  <si>
    <t>Тепловая сеть от ТК-10/42 до строения №2 (сооружение №1тс) (</t>
  </si>
  <si>
    <t>Томская область, г.Северск, просп.Коммунистический,  д.39 стр.1тс</t>
  </si>
  <si>
    <t>1010303477</t>
  </si>
  <si>
    <t>Тепловые сети (ввод) пр.Коммунистический 26а-2 (Сети теплосн</t>
  </si>
  <si>
    <t>Томская область, г.Северск, просп.Коммунистический,  д.26а, сооружение № 1тс</t>
  </si>
  <si>
    <t>10103482</t>
  </si>
  <si>
    <t>Теплосеть от УТ-6ч/зж/д13/17,17/17 до УТ4 (Сети теплоснабжен</t>
  </si>
  <si>
    <t>Томская область, г.Северск, ул.Калинина,  д.72 стр.1тс, Сооружение №1тс</t>
  </si>
  <si>
    <t>1010303017</t>
  </si>
  <si>
    <t xml:space="preserve">Теплосеть к ж/д 9/10 от УТ-1 (Сети теплоснабжения)          </t>
  </si>
  <si>
    <t>Томская область, г.Северск, ул.Победы,  д.31, кв. 10, сооружение № 1тс</t>
  </si>
  <si>
    <t>1010302168</t>
  </si>
  <si>
    <t>Наружная теплосеть к ж/д , адрес Чапаева,24 (Сети теплоснабж</t>
  </si>
  <si>
    <t>Томская область, г.Северск, ул.Чапаева,  д.24, кв.10, сооружение 1тс</t>
  </si>
  <si>
    <t>1010302756</t>
  </si>
  <si>
    <t>Наружная теплосеть к ж/д 4-36, адрес 40 лет Октябр (Сети теп</t>
  </si>
  <si>
    <t>Томская область, г.Северск, ул.40 лет Октября,  д.14, техпаспорт отсутствует</t>
  </si>
  <si>
    <t>1010303511</t>
  </si>
  <si>
    <t>Тепловые сети (вводы)  ул.Свердлова 14 (Сети теплоснабжения)</t>
  </si>
  <si>
    <t>Томская область, г.Северск, ул.Свердлова,  д.14, техпаспорт отсутствует</t>
  </si>
  <si>
    <t>1010303009</t>
  </si>
  <si>
    <t>Теплосеть к ж/д 17/11 пр.Коммунистический, 151 (Сети теплосн</t>
  </si>
  <si>
    <t>Томская область, г.Северск, просп.Коммунистический,  д.151, техпаспорт отсутствует</t>
  </si>
  <si>
    <t>1010303119</t>
  </si>
  <si>
    <t xml:space="preserve">Теплосеть шк.№ 76 (ул. Мира,17) (Сети теплоснабжения)       </t>
  </si>
  <si>
    <t>Томская область, г.Северск, ул.Мира,  д.17, техпаспорт отсутствует</t>
  </si>
  <si>
    <t>10103183</t>
  </si>
  <si>
    <t xml:space="preserve">теплосеть к с/тиру "Янтарь" (Сети теплоснабжения)           </t>
  </si>
  <si>
    <t>Томская область, г.Северск, ул.Первомайская,  д.1, СООРУЖЕНИЕ № 476тс</t>
  </si>
  <si>
    <t>1010302183</t>
  </si>
  <si>
    <t>Тепловая сеть к 3,4 б/с ж/д 2/10 Победы 35 (Сети теплоснабже</t>
  </si>
  <si>
    <t>Томская область, г.Северск, ул.Победы,  д.35, кв. 10, сооружение 1тс</t>
  </si>
  <si>
    <t>1010302489</t>
  </si>
  <si>
    <t>Наружная теплосеть к ж/д 13-44, адрес Ленина, 10 (Сети тепло</t>
  </si>
  <si>
    <t>Томская область, г.Северск, ул.Ленина,  д.10, техпаспорт отсутствует</t>
  </si>
  <si>
    <t>1010302604</t>
  </si>
  <si>
    <t>Наружная теплосеть к ж/д 2 - 33, адрес Транспортна (Сети теп</t>
  </si>
  <si>
    <t>Томская область, г.Северск, ул.Транспортная,  д.6, сооружение № 1тс техпаспорт отсутствует</t>
  </si>
  <si>
    <t>1010303189</t>
  </si>
  <si>
    <t xml:space="preserve">Теплосеть шк.№ 90 (здание бассейна) (Сети теплоснабжения)   </t>
  </si>
  <si>
    <t>101031810</t>
  </si>
  <si>
    <t>Наружная внутриплощадочная сеть теплоснабжения к многокварти</t>
  </si>
  <si>
    <t>Томская область, г.Северск, ул.Солнечная,  д.7б, Сооружение №1тс</t>
  </si>
  <si>
    <t>1010302636</t>
  </si>
  <si>
    <t>Наружная теплосеть к ж/д 21-44, адрес Ленина, 2 (Сети теплос</t>
  </si>
  <si>
    <t>Томская область, г.Северск, ул.Ленина,  д.2, техпаспорт отсутствует</t>
  </si>
  <si>
    <t>1010302504</t>
  </si>
  <si>
    <t>Наружная теплосеть к ж/д 14-44, адрес Ленина, 14 (Сети тепло</t>
  </si>
  <si>
    <t>Томская область, г.Северск, ул.Ленина,  д.14, техпаспорт отсутствует</t>
  </si>
  <si>
    <t>1010302563</t>
  </si>
  <si>
    <t>Наружная теплосеть к ж/д 17 - 41, адрес Леонтичука (Сети теп</t>
  </si>
  <si>
    <t>Томская область, г.Северск, ул.Леонтичука,  д.13, техпаспорт отсутствует</t>
  </si>
  <si>
    <t>1010303458</t>
  </si>
  <si>
    <t xml:space="preserve">Тепловые сети (ввод)  Ленина, 28 (Сети теплоснабжения)      </t>
  </si>
  <si>
    <t>Томская область, г.Северск, ул.Ленина,  д.28, техпаспорт отсутствует</t>
  </si>
  <si>
    <t>1010303025</t>
  </si>
  <si>
    <t xml:space="preserve">Теплосеть к Пождепо 12 мкр (Сети теплоснабжения)            </t>
  </si>
  <si>
    <t>Томская область, г.Северск, Северная автодорога,  д.16 стр.1тс, Пождепо</t>
  </si>
  <si>
    <t>101031600</t>
  </si>
  <si>
    <t xml:space="preserve">Наружная сеть теплоснабжения (Сети теплоснабжения)          </t>
  </si>
  <si>
    <t>Томская область, г.Северск, проезд Новый,  д.4, сооружение № 1тс</t>
  </si>
  <si>
    <t>10103434</t>
  </si>
  <si>
    <t>Теплосеть к NG{ от к-1 до к-2 (забор ТПХ) расширение ТПХ (Се</t>
  </si>
  <si>
    <t>Томская область, г.Северск, ул.Тургенева,  д.33а/3 стр.324тс, Сооружение № 324тс</t>
  </si>
  <si>
    <t>1010303113</t>
  </si>
  <si>
    <t xml:space="preserve">Теплосеть шк.№ 196 (гараж) (Сети теплоснабжения)            </t>
  </si>
  <si>
    <t>1010302774</t>
  </si>
  <si>
    <t>Наружная теплосеть к ж/д 29-15, адрес Солнечная,7 (Сети тепл</t>
  </si>
  <si>
    <t>Томская область, г.Северск, ул.Солнечная,  д.7, техпаспорт отсутствует</t>
  </si>
  <si>
    <t>101031788</t>
  </si>
  <si>
    <t>Внеплощадочная сеть теплоснабжения от СТК (УТ 6) до УТ 8 объ</t>
  </si>
  <si>
    <t>Томская область, г.Северск, проезд Новый,  д.12, сооружение №1 тс</t>
  </si>
  <si>
    <t>1010302697</t>
  </si>
  <si>
    <t>Наружная теплосеть к ж/д 27-15, адрес Солнечная ,3 (Сети теп</t>
  </si>
  <si>
    <t>Томская область, г.Северск, ул.Солнечная,  д.3, техпаспорт отсутствует</t>
  </si>
  <si>
    <t>1010302870</t>
  </si>
  <si>
    <t>Наружная теплосеть к ж/д 28-15, адрес Солнечная,5 (Сети тепл</t>
  </si>
  <si>
    <t>Томская область, г.Северск, ул.Солнечная,  д.5, техпаспорт отсутствует</t>
  </si>
  <si>
    <t>1010303475</t>
  </si>
  <si>
    <t xml:space="preserve">Тепловые сети (ввод) Калинина 69 (Сети теплоснабжения)      </t>
  </si>
  <si>
    <t>Томская область, г.Северск, ул.Калинина,  д.69, сооружение № 1тс</t>
  </si>
  <si>
    <t>1010302606</t>
  </si>
  <si>
    <t>Наружная теплосеть к ж/д 2 - 4, адрес Коммунистиче (Сети теп</t>
  </si>
  <si>
    <t>Томская область, г.Северск, просп.Коммунистический,  д.18, кв.43, сооружение 1тс</t>
  </si>
  <si>
    <t>10103403</t>
  </si>
  <si>
    <t xml:space="preserve">Теплосеть кв.39 (Сети теплоснабжения)                       </t>
  </si>
  <si>
    <t>Томская область, г.Северск, Кв.39, Сооружение №2 тс</t>
  </si>
  <si>
    <t>1010302607</t>
  </si>
  <si>
    <t>Томская область, г.Северск, просп.Коммунистический,  д.35, техпаспорт отсутствует</t>
  </si>
  <si>
    <t>1010302934</t>
  </si>
  <si>
    <t>Наружная теплосеть к ж/д 5 - 43, адрес Леонтичука, (Сети теп</t>
  </si>
  <si>
    <t>Томская область, г.Северск, ул.Леонтичука,  д.8, техпаспорт отсутствует</t>
  </si>
  <si>
    <t>1010302709</t>
  </si>
  <si>
    <t>Наружная теплосеть к ж/д 7 - 3, адрес Калинина,8 (Сети тепло</t>
  </si>
  <si>
    <t>Томская область, г.Северск, ул.Калинина,  д.8, техпаспорт отсутствует</t>
  </si>
  <si>
    <t>10103390</t>
  </si>
  <si>
    <t>Теплосеть отК11/55 доК4/44 и от К23/55доК14/42 (Сети теплосн</t>
  </si>
  <si>
    <t>Томская область, г.Северск, просп.Коммунистический,  д.25 стр.1тм, Сооружение 1тм</t>
  </si>
  <si>
    <t>10103243</t>
  </si>
  <si>
    <t>Магистральная теплосеть по ул. Славского,26. соору (Сети теп</t>
  </si>
  <si>
    <t>Томская область, г.Северск, ул.Славского, ул. Славского,26 сооружение №2тм уч. УТ8сущ-УТ14</t>
  </si>
  <si>
    <t>10103044</t>
  </si>
  <si>
    <t xml:space="preserve">Теплосеть внутриплощадная (Сети теплоснабжения)             </t>
  </si>
  <si>
    <t>Томская область, г.Северск, ул.Лесная,  д.3а</t>
  </si>
  <si>
    <t>1010302915</t>
  </si>
  <si>
    <t>Наружная теплосеть к ж/д 4 - 3, адрес Калинина, 2 (Сети тепл</t>
  </si>
  <si>
    <t>Томская область, г.Северск, ул.Калинина,  д.2, техпаспорт отсутствует</t>
  </si>
  <si>
    <t>1010302542</t>
  </si>
  <si>
    <t>Наружная теплосеть к ж/д 16 - 3, адрес Советская,2 (Сети теп</t>
  </si>
  <si>
    <t>Томская область, г.Северск, ул.Советская,  д.28, техпаспорт отсутствует</t>
  </si>
  <si>
    <t>1010302460</t>
  </si>
  <si>
    <t>Наружная теплосеть к ж/д 12-24, адрес Ленина,60 (Сети теплос</t>
  </si>
  <si>
    <t>Томская область, г.Северск, ул.Ленина,  д.60, сооружение № 1тс техпаспорт отсутствует</t>
  </si>
  <si>
    <t>10103308</t>
  </si>
  <si>
    <t xml:space="preserve">Теплосеть (ввод в здание ЖЭУ-2) (Сети теплоснабжения)       </t>
  </si>
  <si>
    <t>Томская область, г.Северск, ул.Леонтичука,  д.7а</t>
  </si>
  <si>
    <t>1010303140</t>
  </si>
  <si>
    <t>Наружная теплосеть к ж/д 6 - 3, адрес Калинина,6 (Сети тепло</t>
  </si>
  <si>
    <t>Томская область, г.Северск, ул.Калинина,  д.6, техпаспорт отсутствует</t>
  </si>
  <si>
    <t>1010302497</t>
  </si>
  <si>
    <t>Наружная теплосеть к ж/д 14 - 3, адрес 40 лет Октя (Сети теп</t>
  </si>
  <si>
    <t>Томская область, г.Северск, ул.40 лет Октября,  д.3, техпаспорт отсутствует</t>
  </si>
  <si>
    <t>1010302552</t>
  </si>
  <si>
    <t>Наружная теплосеть к ж/д 16-24, адрес Ленина,52 (Сети теплос</t>
  </si>
  <si>
    <t>Томская область, г.Северск, ул.Ленина,  д.52, сооружение № 1тс техпаспорт отсутствует</t>
  </si>
  <si>
    <t>1010302530</t>
  </si>
  <si>
    <t>Наружная теплосеть к ж/д 15-35, адрес Советская,30 (Сети теп</t>
  </si>
  <si>
    <t>Томская область, г.Северск, ул.Советская,  д.30, техпаспорт отсутствует</t>
  </si>
  <si>
    <t>101032670</t>
  </si>
  <si>
    <t>Томская область, г.Северск, ул.Первомайская,  д.3а, Сооружение № 1тс</t>
  </si>
  <si>
    <t>1010302858</t>
  </si>
  <si>
    <t>Наружная теплосеть к ж/д 30а-15, адрес Солнечная,7 (Сети теп</t>
  </si>
  <si>
    <t>Томская область, г.Северск, ул.Солнечная,  д.7а, техпаспорт отсутствует</t>
  </si>
  <si>
    <t>1010302618</t>
  </si>
  <si>
    <t>Наружная теплосеть к ж/д 20-23, адрес Куйбышева,11 (Сети теп</t>
  </si>
  <si>
    <t>Томская область, г.Северск, ул.Куйбышева,  д.11, техпаспорт отсутствует</t>
  </si>
  <si>
    <t>1010302946</t>
  </si>
  <si>
    <t>Наружная теплосеть к ж/д 5-18, адрес Кирова,8 (Сети теплосна</t>
  </si>
  <si>
    <t>Томская область, г.Северск, ул.Кирова,  д.8, техпаспорт отсутствует</t>
  </si>
  <si>
    <t>10103440</t>
  </si>
  <si>
    <t xml:space="preserve">Тепломагис.от2-й Юж.магист.доузла ж/дЛесн3б по Пионерской,5 </t>
  </si>
  <si>
    <t>Томская область, г.Северск, ул.Пионерская,  д.5 стр.486тс, Сооружение №486 тс</t>
  </si>
  <si>
    <t>100302806</t>
  </si>
  <si>
    <t>Наружная теплосеть к ж/д 9 - 32, адрес Калинина, 2 (Сети теп</t>
  </si>
  <si>
    <t>Томская область, г.Северск, ул.Калинина,  д.27, сооружение № 1тс техпаспорт отсутствует</t>
  </si>
  <si>
    <t>101032562</t>
  </si>
  <si>
    <t>Наружная сеть теплоснабжения от ТК12/К3 до Н2 (Сети теплосна</t>
  </si>
  <si>
    <t>Томская область, г.Северск, проезд Новый,  д.13, Сооружение № 1тс</t>
  </si>
  <si>
    <t>1010302863</t>
  </si>
  <si>
    <t>Наружная теплосеть к ж/д 48а-9, адрес Победы,16 (Сети теплос</t>
  </si>
  <si>
    <t>Томская область, г.Северск, ул.Победы,  д.16, техпаспорт отсутствует</t>
  </si>
  <si>
    <t>1010303141</t>
  </si>
  <si>
    <t>Наружная теплосеть к ж/д 6 - 32, адрес Транспортна (Сети теп</t>
  </si>
  <si>
    <t>Томская область, г.Северск, ул.Транспортная,  д.18, сооружение № 1тс техпаспорт отсутствует</t>
  </si>
  <si>
    <t>1010302649</t>
  </si>
  <si>
    <t>Наружная теплосеть к ж/д 2-24, адрес Коммунистичес (Сети теп</t>
  </si>
  <si>
    <t>Томская область, г.Северск, просп.Коммунистический,  д.52, сооружение № 1тс техпаспорт отсутствует</t>
  </si>
  <si>
    <t>1010302503</t>
  </si>
  <si>
    <t>Наружная теплосеть к ж/д 14-40, адрес Маяковского, (Сети теп</t>
  </si>
  <si>
    <t>Томская область, г.Северск, ул.Маяковского,  д.5, техпаспорт отсутствует</t>
  </si>
  <si>
    <t>1010302954</t>
  </si>
  <si>
    <t>Наружная теплосеть к ж/д 5-36, адрес Строителей,22 (Сети теп</t>
  </si>
  <si>
    <t>Томская область, г.Северск, ул.Строителей,  д.22, техпаспорт отсутствует</t>
  </si>
  <si>
    <t>1010302631</t>
  </si>
  <si>
    <t>Наружная теплосеть к ж/д 21-23, адрес Коммунистиче (Сети теп</t>
  </si>
  <si>
    <t>Томская область, г.Северск, просп.Коммунистический,  д.81, техпаспорт отсутствует</t>
  </si>
  <si>
    <t>1010302527</t>
  </si>
  <si>
    <t>Наружная теплосеть к ж/д 15-27, адрес Строителей,1 (Сети теп</t>
  </si>
  <si>
    <t>Томская область, г.Северск, ул.Строителей,  д.15, сооружение № 1тс техпаспорт отсутствует</t>
  </si>
  <si>
    <t>1010302933</t>
  </si>
  <si>
    <t>Наружная теплосеть к ж/д 5 - 4, адрес Маяковского, (Сети теп</t>
  </si>
  <si>
    <t>Томская область, г.Северск, ул.Маяковского,  д.8, техпаспорт отсутствует</t>
  </si>
  <si>
    <t>1010302757</t>
  </si>
  <si>
    <t>Наружная теплосеть к ж/д 4-37, адрес 40 лет Октябр (Сети теп</t>
  </si>
  <si>
    <t>Томская область, г.Северск, ул.40 лет Октября,  д.2, техпаспорт отсутствует</t>
  </si>
  <si>
    <t>1010302719</t>
  </si>
  <si>
    <t>Наружная теплосеть к ж/д 7-18, адрес Кирова,4 (Сети теплосна</t>
  </si>
  <si>
    <t>Томская область, г.Северск, ул.Кирова,  д.4, техпаспорт отсутствует</t>
  </si>
  <si>
    <t>1010302404</t>
  </si>
  <si>
    <t>Наружная теплосеть к ж/д 10-22, адрес Коммунистиче (Сети теп</t>
  </si>
  <si>
    <t>Томская область, г.Северск, просп.Коммунистический,  д.82, техпаспорт отсутствует</t>
  </si>
  <si>
    <t>1010302578</t>
  </si>
  <si>
    <t>Наружная теплосеть к ж/д 18 - 41, адрес Леонтичука (Сети теп</t>
  </si>
  <si>
    <t>Томская область, г.Северск, ул.Леонтичука,  д.7, кв. 41, сооружение 1тс</t>
  </si>
  <si>
    <t>10103182</t>
  </si>
  <si>
    <t>Тепловая сеть (тепловой ввод) по ул. Московская,6а (Сети теп</t>
  </si>
  <si>
    <t>Томская область, г.Северск, ул.Московская, ул. Московская,6а</t>
  </si>
  <si>
    <t>1010303177</t>
  </si>
  <si>
    <t>Наружная теплосеть к ж/д 6-18, адрес Кирова,6 (Сети теплосна</t>
  </si>
  <si>
    <t>Томская область, г.Северск, ул.Кирова,  д.6, техпаспорт отсутствует</t>
  </si>
  <si>
    <t>1010302587</t>
  </si>
  <si>
    <t>Наружная теплосеть к ж/д 14-22, адрес Коммунистиче (Сети теп</t>
  </si>
  <si>
    <t>Томская область, г.Северск, просп.Коммунистический,  д.90, техпаспорт отсутствует</t>
  </si>
  <si>
    <t>1010302436</t>
  </si>
  <si>
    <t>Наружная теплосеть к ж/д 11-36, адрес Коммунистиче (Сети теп</t>
  </si>
  <si>
    <t>Томская область, г.Северск, просп.Коммунистический,  д.55, техпаспорт отсутствует</t>
  </si>
  <si>
    <t>1010303057</t>
  </si>
  <si>
    <t>Тепл/сети МУП "СТО" (подзем.часть от магистр.ТК-2 (Сети тепл</t>
  </si>
  <si>
    <t>Томская область, г.Северск, Нет, МУП "СТО" техпаспорт отсутствует</t>
  </si>
  <si>
    <t>1010302420</t>
  </si>
  <si>
    <t>Наружная теплосеть к ж/д 10-9, адрес Южный проезд, (Сети теп</t>
  </si>
  <si>
    <t>Томская область, г.Северск, проезд Южный,  д.19, техпаспорт отсутствует</t>
  </si>
  <si>
    <t>1010302743</t>
  </si>
  <si>
    <t>Наружная теплосеть к ж/д 6-37, адрес 40 лет Октябр (Сети теп</t>
  </si>
  <si>
    <t>Томская область, г.Северск, ул.40 лет Октября,  д.6, техпаспорт отсутствует</t>
  </si>
  <si>
    <t>1010302746</t>
  </si>
  <si>
    <t>Наружная теплосеть к ж/д 8 - 41, адрес Ленина, 30 (Сети тепл</t>
  </si>
  <si>
    <t>Томская область, г.Северск, ул.Ленина,  д.30, техпаспорт отсутствует</t>
  </si>
  <si>
    <t>1010303144</t>
  </si>
  <si>
    <t>Томская область, г.Северск, просп.Коммунистический,  д.12, техпаспорт отсутствует</t>
  </si>
  <si>
    <t>1010302621</t>
  </si>
  <si>
    <t>Наружная теплосеть к ж/д 19-47, адрес Мира  1а (Сети теплосн</t>
  </si>
  <si>
    <t>Томская область, г.Северск, ул.Мира,  д.1а, техпаспорт отсутствует</t>
  </si>
  <si>
    <t>101032553</t>
  </si>
  <si>
    <t xml:space="preserve">Тепловая сеть от УТ-1 до УТ-2 (Сети теплоснабжения)         </t>
  </si>
  <si>
    <t>Томская область, г.Северск, ул.Калинина,  д.153а, Сооружение № 1тс</t>
  </si>
  <si>
    <t>1010302465</t>
  </si>
  <si>
    <t>Наружная теплосеть к ж/д 12-40, адрес Ленина,34 (Сети теплос</t>
  </si>
  <si>
    <t>Томская область, г.Северск, ул.Ленина,  д.34, техпаспорт отсутствует</t>
  </si>
  <si>
    <t>1010302725</t>
  </si>
  <si>
    <t>Наружная теплосеть к ж/д 7-37, адрес Советская,34 (Сети тепл</t>
  </si>
  <si>
    <t>Томская область, г.Северск, ул.Советская,  д.34, техпаспорт отсутствует</t>
  </si>
  <si>
    <t>10103439</t>
  </si>
  <si>
    <t>Т/сеть к подкачивающей насос. стан№1(вх.всостав т/сетей гор)</t>
  </si>
  <si>
    <t>Томская область, г.Северск, ул.Парусинка,  д.20 стр.1тс, Сооружение №1тс</t>
  </si>
  <si>
    <t>1010302501</t>
  </si>
  <si>
    <t>Наружная теплосеть к ж/д 14-27, адрес Строителей,1 (Сети теп</t>
  </si>
  <si>
    <t>Томская область, г.Северск, ул.Строителей,  д.17, сооружение № 1тс техпаспорт отсутствует</t>
  </si>
  <si>
    <t>1010302660</t>
  </si>
  <si>
    <t>Наружная теплосеть к ж/д 2-36, адрес 40 лет Октябр (Сети теп</t>
  </si>
  <si>
    <t>Томская область, г.Северск, ул.40 лет Октября,  д.10, техпаспорт отсутствует</t>
  </si>
  <si>
    <t>1010302882</t>
  </si>
  <si>
    <t>Наружная теплосеть к ж/д 3-37, адрес Свердлова,17 (Сети тепл</t>
  </si>
  <si>
    <t>Томская область, г.Северск, ул.Свердлова,  д.17, техпаспорт отсутствует</t>
  </si>
  <si>
    <t>10103647</t>
  </si>
  <si>
    <t>Тепловая сеть к ж/д по ул.Солнечная, 16 (Сети теплоснабжения</t>
  </si>
  <si>
    <t>Томская область, г.Северск, ул.Солнечная,  д.16 стр.1тс</t>
  </si>
  <si>
    <t>1010302722</t>
  </si>
  <si>
    <t>Наружная теплосеть к ж/д 7-23, адрес Калинина,44 (Сети тепло</t>
  </si>
  <si>
    <t>Томская область, г.Северск, ул.Калинина,  д.44, техпаспорт отсутствует</t>
  </si>
  <si>
    <t>1010302608</t>
  </si>
  <si>
    <t>Томская область, г.Северск, просп.Коммунистический,  д.4, техпаспорт отсутствует</t>
  </si>
  <si>
    <t>10103445</t>
  </si>
  <si>
    <t>Теплосеть от К-9 до ж/д ул.Ленина,92 (к пристройке фителя) (</t>
  </si>
  <si>
    <t>Томская область, г.Северск, ул.Ленина,  д.92 стр.1тс, Сооружение № 1тс</t>
  </si>
  <si>
    <t>1010302741</t>
  </si>
  <si>
    <t>Наружная теплосеть к ж/д 8 - 33, адрес Свердлова, (Сети тепл</t>
  </si>
  <si>
    <t>Томская область, г.Северск, ул.Свердлова,  д.4, сооружение № 1тс техпаспорт отсутствует</t>
  </si>
  <si>
    <t>1010302151</t>
  </si>
  <si>
    <t>Инженер.сети 10 мкр (перенос т/сетиот т.1 до УТ-1) (Сети теп</t>
  </si>
  <si>
    <t>Томская область, г.Северск, просп.Коммунистический,  д.126, кв. 10, сооружение 1тс</t>
  </si>
  <si>
    <t>1010302533</t>
  </si>
  <si>
    <t>Наружная теплосеть к ж/д 15-41, адрес Ленина, 26 (Сети тепло</t>
  </si>
  <si>
    <t>Томская область, г.Северск, ул.Ленина,  д.26, техпаспорт отсутствует</t>
  </si>
  <si>
    <t>1010303001</t>
  </si>
  <si>
    <t xml:space="preserve">Теплосеть ж/д 20/11 (Сети теплоснабжения)                   </t>
  </si>
  <si>
    <t>1010302841</t>
  </si>
  <si>
    <t>Наружная теплосеть к ж/д 3 - 33, адрес Калинина, 1 (Сети теп</t>
  </si>
  <si>
    <t>Томская область, г.Северск, ул.Калинина,  д.13, сооружение № 1тс техпаспорт отсутствует</t>
  </si>
  <si>
    <t>1010303014</t>
  </si>
  <si>
    <t xml:space="preserve">Теплосеть к ж/д 44/9 (Сети теплоснабжения)                  </t>
  </si>
  <si>
    <t>Томская область, г.Северск, ул.Победы,  д.12а, кв. 9, сооружение № 1тс</t>
  </si>
  <si>
    <t>10103396</t>
  </si>
  <si>
    <t xml:space="preserve">Теплосети кв.35 (Сети теплоснабжения)                       </t>
  </si>
  <si>
    <t>Томская область, г.Северск, Квартал №35, Сооружение №2тс</t>
  </si>
  <si>
    <t>1010302744</t>
  </si>
  <si>
    <t>Наружная теплосеть к ж/д 8 - 4, адрес Коммунистиче (Сети теп</t>
  </si>
  <si>
    <t>Томская область, г.Северск, просп.Коммунистический,  д.47, техпаспорт отсутствует</t>
  </si>
  <si>
    <t>1010302467</t>
  </si>
  <si>
    <t>Наружная теплосеть к ж/д 12-44, адрес Ленина,12 (Сети теплос</t>
  </si>
  <si>
    <t>Томская область, г.Северск, ул.Ленина,  д.12, техпаспорт отсутствует</t>
  </si>
  <si>
    <t>1010302874</t>
  </si>
  <si>
    <t>Наружная теплосеть к ж/д 3-22, адрес Коммунистичес (Сети теп</t>
  </si>
  <si>
    <t>Томская область, г.Северск, просп.Коммунистический,  д.66, техпаспорт отсутствует</t>
  </si>
  <si>
    <t>10103398</t>
  </si>
  <si>
    <t xml:space="preserve">Теплосеть кв.28 (Сети теплоснабжения)                       </t>
  </si>
  <si>
    <t>Томская область, г.Северск, Квартал 28, Сооружение №2тс</t>
  </si>
  <si>
    <t>1010303037</t>
  </si>
  <si>
    <t>Теплосеть МДОУ "Детский сад №11 Золушка " ул. Кали (Сети теп</t>
  </si>
  <si>
    <t>Томская область, г.Северск, ул.Калинина,  д.4а, техпаспорт отсутствует</t>
  </si>
  <si>
    <t>1010303048</t>
  </si>
  <si>
    <t>Теплосеть МДОУ "Детский сад №37" , пр. Коммунистич (Сети теп</t>
  </si>
  <si>
    <t>Томская область, г.Северск, просп.Коммунистический,  д.80а, техпаспорт отсутствует</t>
  </si>
  <si>
    <t>1010303111</t>
  </si>
  <si>
    <t xml:space="preserve">Теплосеть шк.№ 195 (мастерские) (Сети теплоснабжения)       </t>
  </si>
  <si>
    <t>1010300048</t>
  </si>
  <si>
    <t>Ввод теплосети от УТ-2 до насосн. станции ж/д 42/9 (Сети теп</t>
  </si>
  <si>
    <t>Томская область, г.Северск, ул.Победы,  д.10, кв. 9, соорудение 1тс</t>
  </si>
  <si>
    <t>1010302583</t>
  </si>
  <si>
    <t>Наружная теплосеть к ж/д 18-4, адрес Мира  3а (Сети теплосна</t>
  </si>
  <si>
    <t>Томская область, г.Северск, ул.Мира,  д.3а, техпаспорт отсутствует</t>
  </si>
  <si>
    <t>1010303035</t>
  </si>
  <si>
    <t>Наружная теплосеть пр. Коммунистический, 92 (Сети теплоснабж</t>
  </si>
  <si>
    <t>Томская область, г.Северск, просп.Коммунистический,  д.92, техпаспорт отсутствует</t>
  </si>
  <si>
    <t>1010303091</t>
  </si>
  <si>
    <t>Теплосеть от УТ-4 до узла управления ж/д 10/10 (Сети теплосн</t>
  </si>
  <si>
    <t>Томская область, г.Северск, ул.Победы,  д.29, микрорайон № 10, сооружение 1тс</t>
  </si>
  <si>
    <t>1010303534</t>
  </si>
  <si>
    <t xml:space="preserve">Теплосеть (ПСВК) от КНС-4 (Сети теплоснабжения)             </t>
  </si>
  <si>
    <t>10103409</t>
  </si>
  <si>
    <t xml:space="preserve">Теплосеть кв.27 (северная часть 2) (Сети теплоснабжения)    </t>
  </si>
  <si>
    <t>Томская область, г.Северск, Кв.27, Сооружение №5 тс</t>
  </si>
  <si>
    <t>1010303187</t>
  </si>
  <si>
    <t>Теплосеть шк.№ 89 (столовая и мастерские) (Сети теплоснабжен</t>
  </si>
  <si>
    <t>1010303148</t>
  </si>
  <si>
    <t xml:space="preserve">Теплосеть шк.№ 78 (мастерские) (Сети теплоснабжения)        </t>
  </si>
  <si>
    <t>Томская область, г.Северск, ул.Чапаева,  д.22, техпаспорт отсутствует</t>
  </si>
  <si>
    <t>1010303466</t>
  </si>
  <si>
    <t>Тепловые сети (вводы)  пр.Коммунистический 51, стр (Сети теп</t>
  </si>
  <si>
    <t>Томская область, г.Северск, просп.Коммунистический,  д.51 стр.1, техпаспорт отсутствует</t>
  </si>
  <si>
    <t>10103961</t>
  </si>
  <si>
    <t>Наружная сеть т/снабж.от УТ3 до ж/д объекта:"Ж/зд. (Сети теп</t>
  </si>
  <si>
    <t>Томская область, г.Северск, ул.Калинина,  д.137</t>
  </si>
  <si>
    <t>10103498</t>
  </si>
  <si>
    <t>Инженерные сети ж/д16/47отт/камерыТК9доТК15 (Сети теплоснабж</t>
  </si>
  <si>
    <t>Томская область, г.Северск, ул.Мира,  д.2а стр.1тм, Сооружение №1тм</t>
  </si>
  <si>
    <t>10103447</t>
  </si>
  <si>
    <t>Т/сеть к ателье трикотаж и ковровыхизделий кв23апоПобеды, 37</t>
  </si>
  <si>
    <t>Томская область, г.Северск, ул.Победы,  д.37 стр.1тм, Сооружение №1тм</t>
  </si>
  <si>
    <t>1010302777</t>
  </si>
  <si>
    <t>Наружная теплосеть к ж/д 6-4, адрес Мира 3 (Сети теплоснабже</t>
  </si>
  <si>
    <t>Томская область, г.Северск, ул.Мира,  д.3, техпаспорт отсутствует</t>
  </si>
  <si>
    <t>1010302423</t>
  </si>
  <si>
    <t>Наружная теплосеть к ж/д 11 - 29, адрес Калинина, (Сети тепл</t>
  </si>
  <si>
    <t>Томская область, г.Северск, ул.Калинина,  д.51, сооружение № 1тс техпаспорт отсутствует</t>
  </si>
  <si>
    <t>1010303100</t>
  </si>
  <si>
    <t xml:space="preserve">Теплосеть Худож.школа (здание) (Сети теплоснабжения)        </t>
  </si>
  <si>
    <t>Томская область, г.Северск, ул.Куйбышева,  д.12, техпаспорт отсутствует</t>
  </si>
  <si>
    <t>1010303137</t>
  </si>
  <si>
    <t>Теплосеть МДОУ "Детский сад №50" , ул. Северная, 1 (Сети теп</t>
  </si>
  <si>
    <t>Томская область, г.Северск, ул.Северная,  д.12, техпаспорт отсутствует</t>
  </si>
  <si>
    <t>1010303450</t>
  </si>
  <si>
    <t>Тепловые сети (ввод) Коммунистический 112 (Сети теплоснабжен</t>
  </si>
  <si>
    <t>Томская область, г.Северск, просп.Коммунистический,  д.112, сооружение № 1тс</t>
  </si>
  <si>
    <t>1010302926</t>
  </si>
  <si>
    <t>Наружная теплосеть к ж/д 40-22, адрес Коммунистиче (Сети теп</t>
  </si>
  <si>
    <t>Томская область, г.Северск, просп.Коммунистический,  д.84а, техпаспорт отсутствует</t>
  </si>
  <si>
    <t>10103640</t>
  </si>
  <si>
    <t>Тепловая сеть на участке от тепловой камеры № 12/УТ 6 (сущ.)</t>
  </si>
  <si>
    <t>Томская область, г.Северск, ул.Солнечная,  д.20 стр.1тм</t>
  </si>
  <si>
    <t>10103174</t>
  </si>
  <si>
    <t>Тепловая сеть (тепловой ввод) по ад. ул. Куйбышева (Сети теп</t>
  </si>
  <si>
    <t>Томская область, г.Северск, ул.Куйбышева, ул. Куйбышева,11а</t>
  </si>
  <si>
    <t>1010302549</t>
  </si>
  <si>
    <t>Наружная теплосеть к ж/д 16-15, адрес Коммунистиче (Сети теп</t>
  </si>
  <si>
    <t>Томская область, г.Северск, просп.Коммунистический,  д.100, техпаспорт отсутствует</t>
  </si>
  <si>
    <t>1010302641</t>
  </si>
  <si>
    <t>Наружная теплосеть к ж/д 22-15, адрес Ленина,102 (Сети тепло</t>
  </si>
  <si>
    <t>Томская область, г.Северск, ул.Ленина,  д.102, техпаспорт отсутствует</t>
  </si>
  <si>
    <t>1010302554</t>
  </si>
  <si>
    <t>Наружная теплосеть к ж/д 14-15, адрес Ленина,92 (Сети теплос</t>
  </si>
  <si>
    <t>Томская область, г.Северск, ул.Ленина,  д.92, техпаспорт отсутствует</t>
  </si>
  <si>
    <t>1010302808</t>
  </si>
  <si>
    <t>Наружная теплосеть к ж/д 9 - 4, адрес Маяковского, (Сети теп</t>
  </si>
  <si>
    <t>Томская область, г.Северск, ул.Маяковского,  д.12, техпаспорт отсутствует</t>
  </si>
  <si>
    <t>1010302565</t>
  </si>
  <si>
    <t>Наружная теплосеть к ж/д 14-17, адрес Калинина,119 (Сети теп</t>
  </si>
  <si>
    <t>Томская область, г.Северск, ул.Калинина,  д.119, техпаспорт отсутствует</t>
  </si>
  <si>
    <t>10103389</t>
  </si>
  <si>
    <t xml:space="preserve">Теплосеть кв.33 (Сети теплоснабжения)                       </t>
  </si>
  <si>
    <t>Томская область, г.Северск, Квартал 33, Сооружение № 2тс</t>
  </si>
  <si>
    <t>1010303070</t>
  </si>
  <si>
    <t>Теплосеть МДОУ "Детский сад №58 Родничок" , пр. Юж (Сети теп</t>
  </si>
  <si>
    <t>Томская область, г.Северск, проезд Южный,  д.4, техпаспорт отсутствует</t>
  </si>
  <si>
    <t>1010302455</t>
  </si>
  <si>
    <t>Наружная теплосеть к ж/д 10,11,12,20,2, адрес Горь (Сети теп</t>
  </si>
  <si>
    <t>Томская область, г.Северск, ул.Горького,  д.37, техпаспорт отсутствует</t>
  </si>
  <si>
    <t>1010302962</t>
  </si>
  <si>
    <t>Наружная теплосеть к ж/д 54-9, адрес Ленинградская (Сети теп</t>
  </si>
  <si>
    <t>Томская область, г.Северск, ул.Ленинградская,  д.12, техпаспорт отсутствует</t>
  </si>
  <si>
    <t>10103607</t>
  </si>
  <si>
    <t>Наружные тепловые сети  к ж/д  №30/10  по пр. Комм (Сети теп</t>
  </si>
  <si>
    <t>Томская область, г.Северск, просп.Коммунистический,  д.130 стр.1т</t>
  </si>
  <si>
    <t>1010302689</t>
  </si>
  <si>
    <t>Наружная теплосеть к ж/д 26-11, адрес Калинина,86 (Сети тепл</t>
  </si>
  <si>
    <t>Томская область, г.Северск, ул.Калинина,  д.86, техпаспорт отсутствует</t>
  </si>
  <si>
    <t>1010302745</t>
  </si>
  <si>
    <t>Наружная теплосеть к ж/д 8 - 4, адрес Парковая, 18 (Сети теп</t>
  </si>
  <si>
    <t>Томская область, г.Северск, ул.Парковая,  д.18, техпаспорт отсутствует</t>
  </si>
  <si>
    <t>1010302627</t>
  </si>
  <si>
    <t>Наружная теплосеть к ж/д 21-15, адрес Ленина,94 (Сети теплос</t>
  </si>
  <si>
    <t>Томская область, г.Северск, ул.Ленина,  д.94, техпаспорт отсутствует</t>
  </si>
  <si>
    <t>1010302908</t>
  </si>
  <si>
    <t>Наружная теплосеть к ж/д 3а,б,в,г,д-л, адрес Лесна (Сети теп</t>
  </si>
  <si>
    <t>Томская область, г.Северск, ул.Лесная,  д.11б, техпаспорт отсутствует</t>
  </si>
  <si>
    <t>1010302505</t>
  </si>
  <si>
    <t>Наружная теплосеть к ж/д 14-44, адрес Парковая, 22 (Сети теп</t>
  </si>
  <si>
    <t>Томская область, г.Северск, ул.Парковая,  д.22а, техпаспорт отсутствует</t>
  </si>
  <si>
    <t>1010302522</t>
  </si>
  <si>
    <t>Наружная теплосеть к ж/д 15-17, адрес Северная,30 (Сети тепл</t>
  </si>
  <si>
    <t>Томская область, г.Северск, ул.Северная,  д.30, техпаспорт отсутствует</t>
  </si>
  <si>
    <t>1010302425</t>
  </si>
  <si>
    <t>Наружная теплосеть к ж/д 11- 41, адрес Маяковского (Сети теп</t>
  </si>
  <si>
    <t>Томская область, г.Северск, ул.Маяковского,  д.6, техпаспорт отсутствует</t>
  </si>
  <si>
    <t>1010303016</t>
  </si>
  <si>
    <t xml:space="preserve">Теплосеть к ж/д 8/10 от К-12 (Сети теплоснабжения)          </t>
  </si>
  <si>
    <t>Томская область, г.Северск, ул.Победы,  д.33, кв.10, сооружение № 1тс</t>
  </si>
  <si>
    <t>1010303124</t>
  </si>
  <si>
    <t>Наружная теплосеть к ж/д 56-9, адрес Ленинградская (Сети теп</t>
  </si>
  <si>
    <t>Томская область, г.Северск, ул.Ленинградская,  д.2, техпаспорт отсутствует</t>
  </si>
  <si>
    <t>10103697</t>
  </si>
  <si>
    <t>Наружные сети теплоснабжения от ЦТП №11 до УТ3, от УТ2 до ж/</t>
  </si>
  <si>
    <t>Томская область, г.Северск, ул.Солнечная,  д.18</t>
  </si>
  <si>
    <t>1010302620</t>
  </si>
  <si>
    <t>Наружная теплосеть к ж/д 20-44, адрес Ленина, 4 (Сети теплос</t>
  </si>
  <si>
    <t>Томская область, г.Северск, ул.Ленина,  д.4, техпаспорт отсутствует</t>
  </si>
  <si>
    <t>1010303193</t>
  </si>
  <si>
    <t xml:space="preserve">Теплотрасса п "Ч" (Сети теплоснабжения)                     </t>
  </si>
  <si>
    <t>1010302891</t>
  </si>
  <si>
    <t>Наружная теплосеть к ж/д 4а,б,в,г,д-л, адрес Лесна (Сети теп</t>
  </si>
  <si>
    <t>Томская область, г.Северск, ул.Лесная,  д.12б, техпаспорт отсутствует</t>
  </si>
  <si>
    <t>1010302629</t>
  </si>
  <si>
    <t>Наружная теплосеть к ж/д 21-2 /9, адрес Солнечная, (Сети теп</t>
  </si>
  <si>
    <t>Томская область, г.Северск, ул.Солнечная,  д.1а, техпаспорт отсутствует</t>
  </si>
  <si>
    <t>1010302481</t>
  </si>
  <si>
    <t>Наружная теплосеть к ж/д 13-17, адрес Калинина,133 (Сети теп</t>
  </si>
  <si>
    <t>Томская область, г.Северск, ул.Калинина,  д.133, техпаспорт отсутствует</t>
  </si>
  <si>
    <t>1010302666</t>
  </si>
  <si>
    <t>Наружная теплосеть к ж/д 24-11, адрес Калинина,92 (Сети тепл</t>
  </si>
  <si>
    <t>Томская область, г.Северск, ул.Калинина,  д.92, техпаспорт отсутствует</t>
  </si>
  <si>
    <t>1010302581</t>
  </si>
  <si>
    <t>Наружная теплосеть к ж/д 18-17, адрес Калинина,129 (Сети теп</t>
  </si>
  <si>
    <t>Томская область, г.Северск, ул.Калинина,  д.129</t>
  </si>
  <si>
    <t>1010302595</t>
  </si>
  <si>
    <t>Наружная теплосеть к ж/д 19-17, адрес Северная,34 (Сети тепл</t>
  </si>
  <si>
    <t>Томская область, г.Северск, ул.Северная,  д.34, техпаспорт отсутствует</t>
  </si>
  <si>
    <t>1010302695</t>
  </si>
  <si>
    <t>Наружная теплосеть к ж/д 27-11, адрес Солнечная,12 (Сети теп</t>
  </si>
  <si>
    <t>Томская область, г.Северск, ул.Солнечная,  д.12, техпаспорт отсутствует</t>
  </si>
  <si>
    <t>10103126</t>
  </si>
  <si>
    <t xml:space="preserve">Тепловая сеть к ж/д №34 в мкр.10 (Сети теплоснабжения)      </t>
  </si>
  <si>
    <t>Томская область, г.Северск, ул.Славского,  д.4 стр.1тс, Сооружение 1тс</t>
  </si>
  <si>
    <t>10103378</t>
  </si>
  <si>
    <t xml:space="preserve">2-я Южная магистраль от ТЭЦ до узла Б (Сети теплоснабжения) </t>
  </si>
  <si>
    <t>Томская область, г.Северск, ул.Лесная,  д.13г стр.1тм, Сооружение №1тм</t>
  </si>
  <si>
    <t>1010302663</t>
  </si>
  <si>
    <t>Наружная теплосеть к ж/д 24 - 4, адрес Первомайска (Сети теп</t>
  </si>
  <si>
    <t>Томская область, г.Северск, ул.Первомайская,  д.29, техпаспорт отсутствует</t>
  </si>
  <si>
    <t>1010302451</t>
  </si>
  <si>
    <t>Наружная теплосеть к ж/д 12 - 41, адрес Леонтичука (Сети теп</t>
  </si>
  <si>
    <t>Томская область, г.Северск, ул.Леонтичука,  д.9, техпаспорт отсутствует</t>
  </si>
  <si>
    <t>1010302534</t>
  </si>
  <si>
    <t>Наружная теплосеть к ж/д 15-44, адрес Парковая, 18 (Сети теп</t>
  </si>
  <si>
    <t>1010302305</t>
  </si>
  <si>
    <t>Наружная теплосеть к ж/д 14 - 4, адрес Леонтичука, (Сети теп</t>
  </si>
  <si>
    <t>Томская область, г.Северск, ул.Леонтичука,  д.15, техпаспорт отсутствует</t>
  </si>
  <si>
    <t>10103423</t>
  </si>
  <si>
    <t>2яЮжная тепломагистраль от кол3 до кол.16 (Сети теплоснабжен</t>
  </si>
  <si>
    <t>Томская область, г.Северск, ул.Калинина,  д.103 стр.464тм, Сооружение №464тм</t>
  </si>
  <si>
    <t>1010303084</t>
  </si>
  <si>
    <t xml:space="preserve">Теплосеть от УТ 6 до д/престарелых (Сети теплоснабжения)    </t>
  </si>
  <si>
    <t>10103377</t>
  </si>
  <si>
    <t xml:space="preserve">Южная тепломагистраль от ТЭЦ до ТП-3а (Сети теплоснабжения) </t>
  </si>
  <si>
    <t>Томская область, г.Северск, ул.Лесная,  д.4а стр.316тм, Сооружение №316тм</t>
  </si>
  <si>
    <t>10103432</t>
  </si>
  <si>
    <t>Теплосеть от к-18 до к-19 кв.15 (восточная часть) (Сети тепл</t>
  </si>
  <si>
    <t>Томская область, г.Северск, Квартал 15, Сооружение №3тс</t>
  </si>
  <si>
    <t>10103395</t>
  </si>
  <si>
    <t xml:space="preserve">Теплосеть кв.34 (Сети теплоснабжения)                       </t>
  </si>
  <si>
    <t>Томская область, г.Северск, Квартал 34, Сооружение №2тс</t>
  </si>
  <si>
    <t>10103402</t>
  </si>
  <si>
    <t xml:space="preserve">Теплосеть кв.36 (Сети теплоснабжения)                       </t>
  </si>
  <si>
    <t>Томская область, г.Северск, Кв.36, Сооружение № 2тс</t>
  </si>
  <si>
    <t>1010302771</t>
  </si>
  <si>
    <t>Наружная теплосеть к ж/д 29-11, адрес Коммунистиче (Сети теп</t>
  </si>
  <si>
    <t>Томская область, г.Северск, просп.Коммунистический,  д.157, техпаспорт отсутствует</t>
  </si>
  <si>
    <t>10103471</t>
  </si>
  <si>
    <t>3-я Южная тепломагистраль от Н57 до УТ-5 по автодороге 14/11</t>
  </si>
  <si>
    <t>Томская область, г.Северск, Автодорога,  д.14/11 стр.332тм, Сооружение №332 тм</t>
  </si>
  <si>
    <t>10103415</t>
  </si>
  <si>
    <t>Теплосеть ТПХ от кол.102 до котельной в Иглаково (Сети тепло</t>
  </si>
  <si>
    <t>Томская область, г.Северск, ул.Тургенева,  д.33а стр.321тс, Сооружение №321 тс</t>
  </si>
  <si>
    <t>10103245</t>
  </si>
  <si>
    <t>Кабельная линия (Электроснабжение 0,4 кВ ТП-311) у (Сети эле</t>
  </si>
  <si>
    <t>Томская область, г.Северск, ул.Славского,  д.4</t>
  </si>
  <si>
    <t>101032802</t>
  </si>
  <si>
    <t xml:space="preserve">Наружная сеть электроснабжения (Сети электроснабжения)      </t>
  </si>
  <si>
    <t>Томская область, г.Северск, ул.Славского,  д.24, Сооружение № 1э</t>
  </si>
  <si>
    <t>101032811</t>
  </si>
  <si>
    <t>Воздушная линия ВЛ-0,4 кВ от ТП ОР-16-5 ф.2 СНТ "Кедр" (Сети</t>
  </si>
  <si>
    <t>Томская область, пос.Орловка, пер.Новый,  д.9, Сооружение № 3эв</t>
  </si>
  <si>
    <t>101032805</t>
  </si>
  <si>
    <t xml:space="preserve">Сооружение кабельных трасс энергетического комплекса ТП-213 </t>
  </si>
  <si>
    <t>Томская область, г.Северск, ул.Сосновая 16, Сооружение № 11э</t>
  </si>
  <si>
    <t>1010301040</t>
  </si>
  <si>
    <t xml:space="preserve">Наружные эл.сети базы РСЦ от ТП-208 (Сети электроснабжения) </t>
  </si>
  <si>
    <t>Томская область, г.Северск, ул.Лесная,  д.3а стр.2, техпаспорт отсутствует</t>
  </si>
  <si>
    <t>1010301041</t>
  </si>
  <si>
    <t xml:space="preserve">Наружные эл.сети ж/д 6/15 от ТП-251 (Сети электроснабжения) </t>
  </si>
  <si>
    <t>Томская область, г.Северск, ул.Курчатова,  д.24 стр.2, техпаспорт отсутствует</t>
  </si>
  <si>
    <t>1010301043</t>
  </si>
  <si>
    <t>Наружные эл.сети склада РСЦ от ТП-208 (Сети электроснабжения</t>
  </si>
  <si>
    <t>1010301080</t>
  </si>
  <si>
    <t>Резервное эл.снабжение больнич.городка ТП-231-234 (Сети элек</t>
  </si>
  <si>
    <t>Томская область, г.Северск, пер.Чекист, больничный городок, техпаспорт отсутствует</t>
  </si>
  <si>
    <t>1010301037</t>
  </si>
  <si>
    <t>Наружные сети эл.снабжения дспетч.пункта от ТП-256 (Благоуст</t>
  </si>
  <si>
    <t>Томская область, г.Северск, ул.Солнечная,  д.5 стр.2, техпаспорт отсутствует</t>
  </si>
  <si>
    <t>1010301038</t>
  </si>
  <si>
    <t xml:space="preserve">Наружные Сети эл.снабжения КПП-2 (Благоустройство)          </t>
  </si>
  <si>
    <t>1010301039</t>
  </si>
  <si>
    <t>Наружные сети эл/снабжения ж/д по ул.Ленинградская (Благоуст</t>
  </si>
  <si>
    <t>Томская область, г.Северск, ул.Ленинградская,  д.6в, техпаспорт отсутствует</t>
  </si>
  <si>
    <t>10103523</t>
  </si>
  <si>
    <t>Воздушно- кабельная линия 10кВ №77 от ТЭЦ до ТП-21 (Сети эле</t>
  </si>
  <si>
    <t>Томская область, г.Северск, ул.Тургенева,  д.35, здание насосной станции 2 подъема 2,сооружение 2э</t>
  </si>
  <si>
    <t>10103370</t>
  </si>
  <si>
    <t>Воздушная линия ВЛ-10 Кв к ТП-86 СНТ "Планета" (Сети электро</t>
  </si>
  <si>
    <t>Томская область, г.Северск, Нет, СНТ "Планета" , улица №2, сооружение 2нэ</t>
  </si>
  <si>
    <t>10103371</t>
  </si>
  <si>
    <t>Воздушная линия ВЛ-10 Кв к ТП-85 СНТ "Планета" (Сети электро</t>
  </si>
  <si>
    <t>Томская область, г.Северск, Нет, СНТ "Планета" , улица №3, сооружение 1мэ</t>
  </si>
  <si>
    <t>10103372</t>
  </si>
  <si>
    <t>Воздушная линия ВЛ-10 Кв к ТП-84 СНТ "Планета" (Сети электро</t>
  </si>
  <si>
    <t>Томская область, г.Северск, Нет, СНТ "Планета" , улица 1, сооружение 3нэ</t>
  </si>
  <si>
    <t>10103524</t>
  </si>
  <si>
    <t>Воздушная линия 10кВ №5 от опоры 13/1 до ТП-218 (в (Сети эле</t>
  </si>
  <si>
    <t>Томская область, г.Северск, ул.Тургенева,  д.35, здание насосной станции 2 подъема 2, сооружение 2э</t>
  </si>
  <si>
    <t>10103349</t>
  </si>
  <si>
    <t>Сооружение - кабель ЛЭП от ТП-120 до спорткомплекса "Янтарь"</t>
  </si>
  <si>
    <t>Томская область, г.Северск, ул.Мира,  д.28, сооружение 1э</t>
  </si>
  <si>
    <t>10103329</t>
  </si>
  <si>
    <t>Сети электроснабжения закрытого хоккейного катка (Сети элект</t>
  </si>
  <si>
    <t>Томская область, г.Северск, ул.Калинина,  д.157 стр.2э, сооружение 2э</t>
  </si>
  <si>
    <t>1010301158</t>
  </si>
  <si>
    <t xml:space="preserve">Ограждение ГПП-701 (Ограждение)                             </t>
  </si>
  <si>
    <t>1010300112</t>
  </si>
  <si>
    <t>Поселковое сети эл.снабжения 0,4 кв-30 км, инв.№30 (Сети эле</t>
  </si>
  <si>
    <t>Томская область, пос.Самусь, Нет, сооружение 1 вэл</t>
  </si>
  <si>
    <t>1010301054</t>
  </si>
  <si>
    <t xml:space="preserve">Силовые кабели РП-2 (Сети электроснабжения)                 </t>
  </si>
  <si>
    <t>Томская область, г.Северск, ул.Калинина,  д.29 стр.1, техпаспорт отсутствует</t>
  </si>
  <si>
    <t>1010301053</t>
  </si>
  <si>
    <t xml:space="preserve">Силовой кабель ТП-209 (Сети электроснабжения)               </t>
  </si>
  <si>
    <t>Томская область, г.Северск, ул.Мира,  д.18б, техпаспорт отсутствует</t>
  </si>
  <si>
    <t>1010303531</t>
  </si>
  <si>
    <t>Кабельная линия КЛ-0,4 КВ ТП-167 ф.5 (Сети электроснабжения)</t>
  </si>
  <si>
    <t>Томская область, г.Северск, просп.Коммунистический,  д.88/2, сооружение № 2 э</t>
  </si>
  <si>
    <t>1010301052</t>
  </si>
  <si>
    <t>Сети электроснабжения ж/д 3/10 ул Победы 35а (Сети электросн</t>
  </si>
  <si>
    <t>Томская область, г.Северск, ул.Победы,  д.35а, техпаспорт отсутствует</t>
  </si>
  <si>
    <t>1010300124</t>
  </si>
  <si>
    <t>Сети электроснабж.230 Х 4 п.м.(104 кв.ж.д.) 0,92км (Сети эле</t>
  </si>
  <si>
    <t>Томская область, пос.Самусь, ул.Кирова,  д.51, сооружение 1э</t>
  </si>
  <si>
    <t>1010301051</t>
  </si>
  <si>
    <t xml:space="preserve">Сети эл.снабжения 10кв ТП-320 (Сети электроснабжения)       </t>
  </si>
  <si>
    <t>1010301050</t>
  </si>
  <si>
    <t xml:space="preserve">Сети эл.снабжения 10 кв ТП-321 (Сети электроснабжения)      </t>
  </si>
  <si>
    <t>1010301049</t>
  </si>
  <si>
    <t>Сети эл.снабжения 10 кв от ТП-277 до ТП-282 (Сети электросна</t>
  </si>
  <si>
    <t>1010301214</t>
  </si>
  <si>
    <t>Сети эл.снабжения 0,4 кв ж/д №2 от ТП-327 (Сети электроснабж</t>
  </si>
  <si>
    <t>Томская область, г.Северск, Северная автодорога,  д.22, техпаспорт отсутствует</t>
  </si>
  <si>
    <t>1010301069</t>
  </si>
  <si>
    <t xml:space="preserve">Подъезд и площадка ГПП-702 (Сооружения)                     </t>
  </si>
  <si>
    <t>Томская область, г.Северск, ул.Восточная,  д.4 стр.1б</t>
  </si>
  <si>
    <t>1010301192</t>
  </si>
  <si>
    <t xml:space="preserve">Сети магистральных сетей от ТП-281 (Сети)                   </t>
  </si>
  <si>
    <t>1010301161</t>
  </si>
  <si>
    <t>Перенос высоковольтн.кабелей Городского рынка (Благоустройст</t>
  </si>
  <si>
    <t>Томская область, г.Северск, ул.Северная,  д.16/2, сооружение 1э</t>
  </si>
  <si>
    <t>1010301032</t>
  </si>
  <si>
    <t xml:space="preserve">Перенос высоковольтного кабеля от ТП-289 (Благоустройство)  </t>
  </si>
  <si>
    <t>Томская область, г.Северск, ул.Калинина,  д.111, техпаспорт отсутствует</t>
  </si>
  <si>
    <t>1010301046</t>
  </si>
  <si>
    <t>Сооружение кабельных трасс - энергетического комплекса ТП-24</t>
  </si>
  <si>
    <t>Томская область, г.Северск, ул.Победы,  д.37/2, сооружение 1э</t>
  </si>
  <si>
    <t>1010301058</t>
  </si>
  <si>
    <t>Перенос кабеля Станции юных техников от ТП-210 (Благоустройс</t>
  </si>
  <si>
    <t>1010302315</t>
  </si>
  <si>
    <t>трансформат-я подстанция городское кладбище ТП-31 (Сооружени</t>
  </si>
  <si>
    <t>Томская область, г.Северск, ул.Предзаводская</t>
  </si>
  <si>
    <t>1010301249</t>
  </si>
  <si>
    <t>Эл.снабжение ж/д 12/16 16/16 от ТП-261 (Сети электроснабжени</t>
  </si>
  <si>
    <t>Томская область, г.Северск, ул.Курчатова,  д.38, техпаспорт отсутствует</t>
  </si>
  <si>
    <t>1010301250</t>
  </si>
  <si>
    <t xml:space="preserve">Эл.снабжение ж/д 120/51 ТП-103 (Сети электроснабжения)      </t>
  </si>
  <si>
    <t>Томская область, г.Северск, ул.Первомайская,  д.3, техпаспорт отсутствует</t>
  </si>
  <si>
    <t>1010301251</t>
  </si>
  <si>
    <t xml:space="preserve">Эл.снабжение ж/д 13/16 от ТП-261 (Сети электроснабжения)    </t>
  </si>
  <si>
    <t>Томская область, г.Северск, ул.Курчатова,  д.42, техпаспорт отсутствует</t>
  </si>
  <si>
    <t>1010301252</t>
  </si>
  <si>
    <t xml:space="preserve">Эл.снабжение ж/д 13/17 от ТП-287 (Сети электроснабжения)    </t>
  </si>
  <si>
    <t>1010301253</t>
  </si>
  <si>
    <t xml:space="preserve">Эл.снабжение ж/д 14/10 (Сети электроснабжения)              </t>
  </si>
  <si>
    <t>Томская область, г.Северск, ул.Победы,  д.19, техпаспорт отсутствует</t>
  </si>
  <si>
    <t>1010301254</t>
  </si>
  <si>
    <t xml:space="preserve">Эл.снабжение ж/д 14/17 от ТП-287 (Сети электроснабжения)    </t>
  </si>
  <si>
    <t>1010301255</t>
  </si>
  <si>
    <t xml:space="preserve">Эл.снабжение ж/д 15/16 от ТП-261 (Сети электроснабжения)    </t>
  </si>
  <si>
    <t>Томская область, г.Северск, ул.Калинина,  д.68, техпаспорт отсутствует</t>
  </si>
  <si>
    <t>1010301256</t>
  </si>
  <si>
    <t xml:space="preserve">Эл.снабжение ж/д 15/9 от ТП-273 (Сети электроснабжения)     </t>
  </si>
  <si>
    <t>1010301257</t>
  </si>
  <si>
    <t>1010301258</t>
  </si>
  <si>
    <t>1010301260</t>
  </si>
  <si>
    <t xml:space="preserve">Эл.снабжение ж/д 16/10 от ТП 314 (Сети электроснабжения)    </t>
  </si>
  <si>
    <t>Томская область, г.Северск, ул.Победы,  д.23, техпаспорт отсутствует</t>
  </si>
  <si>
    <t>1010301261</t>
  </si>
  <si>
    <t xml:space="preserve">Эл.снабжение ж/д 16/11 от ТП-296 (Сети электроснабжения)    </t>
  </si>
  <si>
    <t>1010301262</t>
  </si>
  <si>
    <t xml:space="preserve">Эл.снабжение ж/д 16/17 от ТП-286 (Сети электроснабжения)    </t>
  </si>
  <si>
    <t>1010301263</t>
  </si>
  <si>
    <t xml:space="preserve">Эл.снабжение ж/д 17 от РП-2 (Сети электроснабжения)         </t>
  </si>
  <si>
    <t>Томская область, г.Северск, ул.Калинина,  д.29, техпаспорт отсутствует</t>
  </si>
  <si>
    <t>1010301264</t>
  </si>
  <si>
    <t xml:space="preserve">Эл.снабжение ж/д 17/10 от ТП 314 (Сети электроснабжения)    </t>
  </si>
  <si>
    <t>Томская область, г.Северск, ул.Победы,  д.21, техпаспорт отсутствует</t>
  </si>
  <si>
    <t>1010301265</t>
  </si>
  <si>
    <t xml:space="preserve">Эл.снабжение ж/д 17/11 (Сети электроснабжения)              </t>
  </si>
  <si>
    <t>1010301266</t>
  </si>
  <si>
    <t xml:space="preserve">Эл.снабжение ж/д 17/28 ТП-121 (Сети электроснабжения)       </t>
  </si>
  <si>
    <t>Томская область, г.Северск, ул.Московская,  д.6а, техпаспорт отсутствует</t>
  </si>
  <si>
    <t>1010301228</t>
  </si>
  <si>
    <t>Эл.снабжение гаражного хоз-ва цеха 13 от ТП-182 (Сети электр</t>
  </si>
  <si>
    <t>1010301229</t>
  </si>
  <si>
    <t xml:space="preserve">Эл.снабжение гастронома ТП-251 (Сети электроснабжения)      </t>
  </si>
  <si>
    <t>1010301230</t>
  </si>
  <si>
    <t>Эл.снабжение Город.госархива от ТП-125 (Сети электроснабжени</t>
  </si>
  <si>
    <t>1010301231</t>
  </si>
  <si>
    <t xml:space="preserve">Эл.снабжение ГПП-702 (Сети электроснабжения)                </t>
  </si>
  <si>
    <t>Томская область, г.Северск, ул.Восточная,  д.4, сооружение 1э</t>
  </si>
  <si>
    <t>1010301232</t>
  </si>
  <si>
    <t xml:space="preserve">Эл.снабжение ГПП-702 от ТП-246 (Сети электроснабжения)      </t>
  </si>
  <si>
    <t>Томская область, г.Северск, Автодорога,  д.2/2, ТП-246, сооружение 1э</t>
  </si>
  <si>
    <t>1010301233</t>
  </si>
  <si>
    <t xml:space="preserve">Эл.снабжение д/с 39/9 от ТП-278 (Сети электроснабжения)     </t>
  </si>
  <si>
    <t>1010301234</t>
  </si>
  <si>
    <t>Эл.снабжение д/я 35/9 д/к 58 от ТП-276 (Сети электроснабжени</t>
  </si>
  <si>
    <t>1010301235</t>
  </si>
  <si>
    <t>Эл.снабжение д/я 57 ул.Лесная от ТП-199 (Сети электроснабжен</t>
  </si>
  <si>
    <t>Томская область, г.Северск, ул.Лесная, техпаспорт отсутствует</t>
  </si>
  <si>
    <t>1010301236</t>
  </si>
  <si>
    <t>Эл.снабжение детс.с/ясли пр.Ком.155 от ТП-293 (Сети электрос</t>
  </si>
  <si>
    <t>1010301238</t>
  </si>
  <si>
    <t xml:space="preserve">Эл.снабжение ДК "Современник" (Сети электроснабжения)       </t>
  </si>
  <si>
    <t>Томская область, г.Северск, просп.Коммунистический, техпаспорт отсутствует</t>
  </si>
  <si>
    <t>1010301239</t>
  </si>
  <si>
    <t xml:space="preserve">Эл.снабжение ж/д 1/9 2/9 от ТП-270 (Сети электроснабжения)  </t>
  </si>
  <si>
    <t>1010301240</t>
  </si>
  <si>
    <t xml:space="preserve">Эл.снабжение ж/д 1/9 от ТП-257 (Сети электроснабжения)      </t>
  </si>
  <si>
    <t>1010301241</t>
  </si>
  <si>
    <t xml:space="preserve">Эл.снабжение ж/д 10/10 с маг.59/10 (Сети электроснабжения)  </t>
  </si>
  <si>
    <t>Томская область, г.Северск, ул.Победы,  д.29, техпаспорт отсутствует</t>
  </si>
  <si>
    <t>1010301242</t>
  </si>
  <si>
    <t xml:space="preserve">Эл.снабжение ж/д 102/55 ТП-209 (Сети электроснабжения)      </t>
  </si>
  <si>
    <t>Томская область, г.Северск, просп.Коммунистический,  д.21а, техпаспорт отсутствует</t>
  </si>
  <si>
    <t>1010301243</t>
  </si>
  <si>
    <t xml:space="preserve">Эл.снабжение ж/д 103/55 от ТП-209 (Сети электроснабжения)   </t>
  </si>
  <si>
    <t>Томская область, г.Северск, ул.Парковая,  д.12, техпаспорт отсутствует</t>
  </si>
  <si>
    <t>1010301244</t>
  </si>
  <si>
    <t xml:space="preserve">Эл.снабжение ж/д 105/55 от ТП-209 (Сети электроснабжения)   </t>
  </si>
  <si>
    <t>Томская область, г.Северск, ул.Парковая,  д.10, техпаспорт отсутствует</t>
  </si>
  <si>
    <t>1010301245</t>
  </si>
  <si>
    <t xml:space="preserve">Эл.снабжение ж/д 106/55 от ТП-137 (Сети электроснабжения)   </t>
  </si>
  <si>
    <t>Томская область, г.Северск, ул.Парковая,  д.8, техпаспорт отсутствует</t>
  </si>
  <si>
    <t>1010301246</t>
  </si>
  <si>
    <t xml:space="preserve">Эл.снабжение ж/д 12 от РП-2 (Сети электроснабжения)         </t>
  </si>
  <si>
    <t>Томская область, г.Северск, ул.Калинина,  д.29 стр.2, техпаспорт отсутствует</t>
  </si>
  <si>
    <t>1010301247</t>
  </si>
  <si>
    <t>Эл.снабжение ж/д 12/10 о.4 кВт от ТП-314 до ж/д 12 (Сети эле</t>
  </si>
  <si>
    <t>Томская область, г.Северск, ул.Победы,  д.27, техпаспорт отсутствует</t>
  </si>
  <si>
    <t>1010301286</t>
  </si>
  <si>
    <t xml:space="preserve">Эл.снабжение ж/д 22/10 от ТП-313 (Сети электроснабжения)    </t>
  </si>
  <si>
    <t>1010301287</t>
  </si>
  <si>
    <t>Эл.снабжение ж/д 22/15 и магазина от ТП-255 (Сети электросна</t>
  </si>
  <si>
    <t>1010301288</t>
  </si>
  <si>
    <t xml:space="preserve">Эл.снабжение ж/д 23/10 от ТП-313 (Сети электроснабжения)    </t>
  </si>
  <si>
    <t>Томская область, г.Северск, ул.Победы,  д.7, техпаспорт отсутствует</t>
  </si>
  <si>
    <t>1010301289</t>
  </si>
  <si>
    <t xml:space="preserve">Эл.снабжение ж/д 24/10 от ТП-313 (Сети электроснабжения)    </t>
  </si>
  <si>
    <t>Томская область, г.Северск, ул.Победы,  д.5, техпаспорт отсутствует</t>
  </si>
  <si>
    <t>1010301290</t>
  </si>
  <si>
    <t xml:space="preserve">Эл.снабжение ж/д 25/10 от ТП-313 (Сети электроснабжения)    </t>
  </si>
  <si>
    <t>Томская область, г.Северск, ул.Победы,  д.1, техпаспорт отсутствует</t>
  </si>
  <si>
    <t>1010301291</t>
  </si>
  <si>
    <t xml:space="preserve">Эл.снабжение ж/д 25/11 от ТП-295 (Сети электроснабжения)    </t>
  </si>
  <si>
    <t>1010301293</t>
  </si>
  <si>
    <t>1010301294</t>
  </si>
  <si>
    <t xml:space="preserve">Эл.снабжение ж/д 26/16 от ТП-264 (Сети электроснабжения)    </t>
  </si>
  <si>
    <t>Томская область, г.Северск, ул.Калинина,  д.78, техпаспорт отсутствует</t>
  </si>
  <si>
    <t>1010301295</t>
  </si>
  <si>
    <t>Эл.снабжение ж/д 28/11 от ТП-294-293 (Сети электроснабжения)</t>
  </si>
  <si>
    <t>1010301296</t>
  </si>
  <si>
    <t xml:space="preserve">Эл.снабжение ж/д 28/16 от ТП-265 (Сети электроснабжения)    </t>
  </si>
  <si>
    <t>Томская область, г.Северск, просп.Коммунистический,  д.143, техпаспорт отсутствует</t>
  </si>
  <si>
    <t>1010301297</t>
  </si>
  <si>
    <t>Эл.снабжение ж/д 28/9 от ТП-270 до насосной (Сети электросна</t>
  </si>
  <si>
    <t>Томская область, г.Северск, просп.Коммунистический,  д.125, техпаспорт отсутствует</t>
  </si>
  <si>
    <t>1010301298</t>
  </si>
  <si>
    <t xml:space="preserve">Эл.снабжение ж/д 29/11 от ТП-293 (Сети электроснабжения)    </t>
  </si>
  <si>
    <t>1010301299</t>
  </si>
  <si>
    <t xml:space="preserve">Эл.снабжение ж/д 29/16 от ТП-265 (Сети электроснабжения)    </t>
  </si>
  <si>
    <t>Томская область, г.Северск, просп.Коммунистический,  д.147, техпаспорт отсутствует</t>
  </si>
  <si>
    <t>1010301300</t>
  </si>
  <si>
    <t xml:space="preserve">Эл.снабжение ж/д 29/9 от ТП-276 (Сети электроснабжения)     </t>
  </si>
  <si>
    <t>1010301301</t>
  </si>
  <si>
    <t>1010301302</t>
  </si>
  <si>
    <t>1010301304</t>
  </si>
  <si>
    <t>Томская область, г.Северск, проезд Южный,  д.23, техпаспорт отсутствует</t>
  </si>
  <si>
    <t>1010301305</t>
  </si>
  <si>
    <t xml:space="preserve">Эл.снабжение ж/д 2а/23 ТП-163 (Сети электроснабжения)       </t>
  </si>
  <si>
    <t>1010301306</t>
  </si>
  <si>
    <t>Эл.снабжение ж/д 3 а.б.в.г ул.Лесной от ТП-199 (Сети электро</t>
  </si>
  <si>
    <t>1010301267</t>
  </si>
  <si>
    <t>Эл.снабжение ж/д 18/11 б/с 1-8 от ТП 294 (Сети электроснабже</t>
  </si>
  <si>
    <t>1010301268</t>
  </si>
  <si>
    <t xml:space="preserve">Эл.снабжение ж/д 18/28 от ТП-121 (Сети электроснабжения)    </t>
  </si>
  <si>
    <t>Томская область, г.Северск, ул.Московская,  д.4а, техпаспорт отсутствует</t>
  </si>
  <si>
    <t>1010301269</t>
  </si>
  <si>
    <t xml:space="preserve">Эл.снабжение ж/д 18/9 от ТП-275 (Сети электроснабжения)     </t>
  </si>
  <si>
    <t>1010301271</t>
  </si>
  <si>
    <t xml:space="preserve">Эл.снабжение ж/д 19/10 от ТП-314 (Сети электроснабжения)    </t>
  </si>
  <si>
    <t>Томская область, г.Северск, ул.Победы,  д.17, техпаспорт отсутствует</t>
  </si>
  <si>
    <t>1010301272</t>
  </si>
  <si>
    <t xml:space="preserve">Эл.снабжение ж/д 19/11 от ТП-293 (Сети электроснабжения)    </t>
  </si>
  <si>
    <t>1010301273</t>
  </si>
  <si>
    <t xml:space="preserve">Эл.снабжение ж/д 19/9 от ТП-272 (Сети электроснабжения)     </t>
  </si>
  <si>
    <t>1010301274</t>
  </si>
  <si>
    <t xml:space="preserve">Эл.снабжение ж/д 1а/9 от ТП-274 (Сети электроснабжения)     </t>
  </si>
  <si>
    <t>1010301275</t>
  </si>
  <si>
    <t>Томская область, г.Северск, просп.Коммунистический,  д.120, техпаспорт отсутствует</t>
  </si>
  <si>
    <t>1010301276</t>
  </si>
  <si>
    <t>Эл.снабжение ж/д 2.3.4.5 кв.16 ТП-260 (Сети электроснабжения</t>
  </si>
  <si>
    <t>Томская область, г.Северск, ул.Курчатова,  д.30, техпаспорт отсутствует</t>
  </si>
  <si>
    <t>1010301277</t>
  </si>
  <si>
    <t xml:space="preserve">Эл.снабжение ж/д 2.3/50 от ТП-197 (Сети электроснабжения)   </t>
  </si>
  <si>
    <t>Томская область, г.Северск, ул.Горького,  д.31, техпаспорт отсутствует</t>
  </si>
  <si>
    <t>1010302112</t>
  </si>
  <si>
    <t>Эл.снабжение ж/д 2/10 0,4 кв от ТП 248, Северск ул (Сети эле</t>
  </si>
  <si>
    <t>Томская область, г.Северск, ул.Победы,  д.35, техпаспорт отсутствует</t>
  </si>
  <si>
    <t>1010301278</t>
  </si>
  <si>
    <t xml:space="preserve">Эл.снабжение ж/д 20/16 от ТП-264 (Сети электроснабжения)    </t>
  </si>
  <si>
    <t>Томская область, г.Северск, ул.Калинина,  д.76, техпаспорт отсутствует</t>
  </si>
  <si>
    <t>1010301279</t>
  </si>
  <si>
    <t xml:space="preserve">Эл.снабжение ж/д 20/29 от ТП-133 (Сети электроснабжения)    </t>
  </si>
  <si>
    <t>Томская область, г.Северск, ул.Транспортная,  д.58а, техпаспорт отсутствует</t>
  </si>
  <si>
    <t>1010301280</t>
  </si>
  <si>
    <t xml:space="preserve">Эл.снабжение ж/д 20/9 от ТП-270 (Сети электроснабжения)     </t>
  </si>
  <si>
    <t>1010301283</t>
  </si>
  <si>
    <t xml:space="preserve">Эл.снабжение ж/д 21-1/9 от ТП-272 (Сети электроснабжения)   </t>
  </si>
  <si>
    <t>1010301284</t>
  </si>
  <si>
    <t>1010301285</t>
  </si>
  <si>
    <t>Эл.снабжение ж/д 21-5/9 21-3/9 от ТП-273 (Сети электроснабже</t>
  </si>
  <si>
    <t>1010301282</t>
  </si>
  <si>
    <t>Эл.снабжение ж/д 21/10 20/10 от ТП-313 (Сети электроснабжени</t>
  </si>
  <si>
    <t>Томская область, г.Северск, ул.Победы,  д.15, техпаспорт отсутствует</t>
  </si>
  <si>
    <t>1010301281</t>
  </si>
  <si>
    <t xml:space="preserve">Эл.снабжение вет.станции от ТП-212 (Сети электроснабжения)  </t>
  </si>
  <si>
    <t>Томская область, г.Северск, ул.Чайковского,  д.11, техпаспорт отсутствует</t>
  </si>
  <si>
    <t>1010301709</t>
  </si>
  <si>
    <t>Здание трансформаторной подстанции ТП-226 ул. Пред (Сооружен</t>
  </si>
  <si>
    <t>Томская область, г.Северск, ул.Предзаводская,  д.16 стр.2, техпаспорт отсутствует</t>
  </si>
  <si>
    <t>1010301292</t>
  </si>
  <si>
    <t xml:space="preserve">Эл.снабжение ВНИПИЭТ ТП-253 (Сети электроснабжения)         </t>
  </si>
  <si>
    <t>1010301303</t>
  </si>
  <si>
    <t>Эл.снабжение водопроводной ЦТП от ТП-314 (Сети электроснабже</t>
  </si>
  <si>
    <t>1010301015</t>
  </si>
  <si>
    <t>Эл.снабжение гаража администр. от ТП-150.151 (Сети электросн</t>
  </si>
  <si>
    <t>Томская область, г.Северск, просп.Коммунистический,  д.51, техпаспорт отсутствует</t>
  </si>
  <si>
    <t>1010301226</t>
  </si>
  <si>
    <t xml:space="preserve">Эл.снабжение гаража ГАИ ТП-169 (Сети электроснабжения)      </t>
  </si>
  <si>
    <t>Томская область, г.Северск, ул.Лесная,  д.13, техпаспорт отсутствует</t>
  </si>
  <si>
    <t>1010301331</t>
  </si>
  <si>
    <t xml:space="preserve">Эл.снабжение ж/д 59/9 ТП-281 (Сети электроснабжения)        </t>
  </si>
  <si>
    <t>1010301332</t>
  </si>
  <si>
    <t xml:space="preserve">Эл.снабжение ж/д 61/19 от ТП-191 (Сети электроснабжения)    </t>
  </si>
  <si>
    <t>Томская область, г.Северск, ул.Калинина,  д.52а, техпаспорт отсутствует</t>
  </si>
  <si>
    <t>1010301333</t>
  </si>
  <si>
    <t xml:space="preserve">Эл.снабжение ж/д 61/23а от ТП-171 (Сети электроснабжения)   </t>
  </si>
  <si>
    <t>1010301334</t>
  </si>
  <si>
    <t xml:space="preserve">Эл.снабжение ж/д 62/9 от ТП-277 (Сети электроснабжения)     </t>
  </si>
  <si>
    <t>1010301335</t>
  </si>
  <si>
    <t xml:space="preserve">Эл.снабжение ж/д 7/9 от ТП-270 (Сети электроснабжения)      </t>
  </si>
  <si>
    <t>1010301336</t>
  </si>
  <si>
    <t xml:space="preserve">Эл.снабжение ж/д 8/17 от ТП-287 (Сети электроснабжения)     </t>
  </si>
  <si>
    <t>10103618</t>
  </si>
  <si>
    <t>Наружные сети электроснабжения ж/д 36/10 ул. Славс (Сети эле</t>
  </si>
  <si>
    <t>101032561</t>
  </si>
  <si>
    <t>Сети электроснабжения ж/дома № 47/10 (Сети электроснабжения)</t>
  </si>
  <si>
    <t>Томская область, г.Северск, ул.Славского,  д.22, Сооружение № 3э</t>
  </si>
  <si>
    <t>1010303446</t>
  </si>
  <si>
    <t xml:space="preserve">Эл.снабжение ж/д 8/51 от ТП-197 (Сети электроснабжения)     </t>
  </si>
  <si>
    <t>Томская область, г.Северск, ул.Пионерская,  д.32, техпаспорт отсутствует</t>
  </si>
  <si>
    <t>1010301339</t>
  </si>
  <si>
    <t xml:space="preserve">Эл.снабжение ж/д 8а/23 от ТП-172 (Сети электроснабжения)    </t>
  </si>
  <si>
    <t>1010301340</t>
  </si>
  <si>
    <t xml:space="preserve">Эл.снабжение ж/д 8а/23 ТП-164 (Сети электроснабжения)       </t>
  </si>
  <si>
    <t>1010301341</t>
  </si>
  <si>
    <t xml:space="preserve">Эл.снабжение ж/д 9/10 ул Победа 31 (Сети электроснабжения)  </t>
  </si>
  <si>
    <t>Томская область, г.Северск, ул.Победы,  д.31, техпаспорт отсутствует</t>
  </si>
  <si>
    <t>1010301342</t>
  </si>
  <si>
    <t xml:space="preserve">Эл.снабжение ж/д 9/17 от ТП-289 (Сети электроснабжения)     </t>
  </si>
  <si>
    <t>1010301343</t>
  </si>
  <si>
    <t>Эл.снабжение ж/д Лесная 1.2 от ТП-199 (Сети электроснабжения</t>
  </si>
  <si>
    <t>1010301344</t>
  </si>
  <si>
    <t xml:space="preserve">Эл.снабжение ж/д от ТП-103 (Сети электроснабжения)          </t>
  </si>
  <si>
    <t>Томская область, г.Северск, ул.Пионерская,  д.34, техпаспорт отсутствует</t>
  </si>
  <si>
    <t>1010301345</t>
  </si>
  <si>
    <t xml:space="preserve">Эл.снабжение ж/д от ТП-184 (Сети электроснабжения)          </t>
  </si>
  <si>
    <t>Томская область, г.Северск, ул.Северная,  д.6/2, сооружение № 1э</t>
  </si>
  <si>
    <t>1010301346</t>
  </si>
  <si>
    <t xml:space="preserve">Эл.снабжение ж/д Парковая 16 (Сети электроснабжения)        </t>
  </si>
  <si>
    <t>Томская область, г.Северск, ул.Парковая,  д.16, техпаспорт отсутствует</t>
  </si>
  <si>
    <t>1010301328</t>
  </si>
  <si>
    <t xml:space="preserve">Эл.снабжение ж/д 57/9 ТП-281 (Сети электроснабжения)        </t>
  </si>
  <si>
    <t>Томская область, г.Северск, ул.Ленинградская,  д.4, техпаспорт отсутствует</t>
  </si>
  <si>
    <t>1010301329</t>
  </si>
  <si>
    <t xml:space="preserve">Эл.снабжение ж/д 58/23а от ТП-171 (Сети электроснабжения)   </t>
  </si>
  <si>
    <t>1010301330</t>
  </si>
  <si>
    <t xml:space="preserve">Эл.снабжение ж/д 58/9 ТП-281 (Сети электроснабжения)        </t>
  </si>
  <si>
    <t>1010301354</t>
  </si>
  <si>
    <t xml:space="preserve">Эл.снабжение ИАК от ТП-250 (Сети электроснабжения)          </t>
  </si>
  <si>
    <t>Томская область, г.Северск, ул.Ленина,  д.90, техпаспорт отсутствует</t>
  </si>
  <si>
    <t>1010301355</t>
  </si>
  <si>
    <t>Эл.снабжение канализ.насосной станции от ТП-290 (ГПП-702) (С</t>
  </si>
  <si>
    <t>1010301356</t>
  </si>
  <si>
    <t xml:space="preserve">Эл.снабжение кафе от ТП-276 (Сети электроснабжения)         </t>
  </si>
  <si>
    <t>1010301357</t>
  </si>
  <si>
    <t>Эл.снабжение кв.18 от ГПП-701 до КТПН (Сети электроснабжения</t>
  </si>
  <si>
    <t>1010301358</t>
  </si>
  <si>
    <t xml:space="preserve">Эл.снабжение кв.19 от ТП-176 (Сети электроснабжения)        </t>
  </si>
  <si>
    <t>Томская область, г.Северск, ул.Калинина,  д.54а, техпаспорт отсутствует</t>
  </si>
  <si>
    <t>1010301360</t>
  </si>
  <si>
    <t>Эл.снабжение кинотеатра "Комета" от ТП-162 (Сети электроснаб</t>
  </si>
  <si>
    <t>Томская область, г.Северск, просп.Коммунистический, кинотеатр Комета. техпаспорт отсутствует</t>
  </si>
  <si>
    <t>1010301361</t>
  </si>
  <si>
    <t>Эл.снабжение кинотеатра "Россия' ТП-252 (Сети электроснабжен</t>
  </si>
  <si>
    <t>1010301362</t>
  </si>
  <si>
    <t>Эл.снабжение магазина "Овощи и фрукты" от ТП-273 (Сети элект</t>
  </si>
  <si>
    <t>1010301383</t>
  </si>
  <si>
    <t>Эл.снабжение магазина кв.16 от ТП-261 (Сети электроснабжения</t>
  </si>
  <si>
    <t>Томская область, г.Северск, ул.Курчатова,  д.36, техпаспорт отсутствует</t>
  </si>
  <si>
    <t>1010301390</t>
  </si>
  <si>
    <t>Эл.снабжение магазина от ТП-249 по ул.Ленинградско (Сети эле</t>
  </si>
  <si>
    <t>Томская область, г.Северск, ул.Ленинградская, Швейная фабрика. техпаспорт отсутствует</t>
  </si>
  <si>
    <t>1010301398</t>
  </si>
  <si>
    <t xml:space="preserve">Эл.снабжение магазина от ТП-276 (Сети электроснабжения)     </t>
  </si>
  <si>
    <t>Томская область, г.Северск, проезд Южный,  д.21/2, Палатка приема посуды. техпаспорт отсутствует</t>
  </si>
  <si>
    <t>1010301409</t>
  </si>
  <si>
    <t xml:space="preserve">Эл.снабжение МАТС от ТП-275 (Сети электроснабжения)         </t>
  </si>
  <si>
    <t>1010301419</t>
  </si>
  <si>
    <t xml:space="preserve">Эл.снабжение музея города от ТП-174 (Сети электроснабжения) </t>
  </si>
  <si>
    <t>1010301421</t>
  </si>
  <si>
    <t xml:space="preserve">Эл.снабжение общежития от ТП-134 (Сети электроснабжения)    </t>
  </si>
  <si>
    <t>1010301423</t>
  </si>
  <si>
    <t xml:space="preserve">Эл.снабжение от АТС до ТП-274 (Сети электроснабжения)       </t>
  </si>
  <si>
    <t>Томская область, г.Северск, Нет, АТС. техпаспорт отсутствует</t>
  </si>
  <si>
    <t>1010303443</t>
  </si>
  <si>
    <t>Эл.снабжение ж/д Парковая 18 от РП-2 (Сети электроснабжения)</t>
  </si>
  <si>
    <t>1010301349</t>
  </si>
  <si>
    <t xml:space="preserve">Эл.снабжение ж/д Парковой от РП-2 (Сети электроснабжения)   </t>
  </si>
  <si>
    <t>Томская область, г.Северск, ул.Парковая, техпаспорт отсутствует</t>
  </si>
  <si>
    <t>1010301350</t>
  </si>
  <si>
    <t>Эл.снабжение ж/д ул.Ленинградская 6б (131/9)   МКР (Сети эле</t>
  </si>
  <si>
    <t>Томская область, г.Северск, ул.Ленинградская,  д.6б, техпаспорт отсутствует</t>
  </si>
  <si>
    <t>1010301351</t>
  </si>
  <si>
    <t>Эл.снабжение ж/домов 6а/27.27 от ТП-154 (Сети электроснабжен</t>
  </si>
  <si>
    <t>Томская область, г.Северск, ул.Крупской,  д.4, техпаспорт отсутствует</t>
  </si>
  <si>
    <t>1010301352</t>
  </si>
  <si>
    <t xml:space="preserve">Эл.снабжение ЖЭК-10 от ТП-277 (Сети электроснабжения)       </t>
  </si>
  <si>
    <t>Томская область, г.Северск, ул.Пионерская,  д.8б, техпаспорт отсутствует</t>
  </si>
  <si>
    <t>1010301353</t>
  </si>
  <si>
    <t>Эл.снабжение зд.Союзпечати от ТП-211 (Сети электроснабжения)</t>
  </si>
  <si>
    <t>Томская область, г.Северск, Нет, здание Союзпечати,техпаспорт отсутствует</t>
  </si>
  <si>
    <t>1010301337</t>
  </si>
  <si>
    <t xml:space="preserve">Эл.снабжение ж/д 48а/9 от  ТП-279 (Сети электроснабжения)   </t>
  </si>
  <si>
    <t>1010301348</t>
  </si>
  <si>
    <t xml:space="preserve">Эл.снабжение ж/д 49/9 от  ТП-279 (Сети электроснабжения)    </t>
  </si>
  <si>
    <t>1010301359</t>
  </si>
  <si>
    <t>Эл.снабжение ж/д 4а-д ул.Лесная от ТП-199 (Сети электроснабж</t>
  </si>
  <si>
    <t>1010301307</t>
  </si>
  <si>
    <t xml:space="preserve">Эл.снабжение ж/д 30/16 от ТП-265 (Сети электроснабжения)    </t>
  </si>
  <si>
    <t>Томская область, г.Северск, просп.Коммунистический,  д.149, техпаспорт отсутствует</t>
  </si>
  <si>
    <t>1010301308</t>
  </si>
  <si>
    <t xml:space="preserve">Эл.снабжение ж/д 30/9 от ТП-277 (Сети электроснабжения)     </t>
  </si>
  <si>
    <t>1010301309</t>
  </si>
  <si>
    <t xml:space="preserve">Эл.снабжение ж/д 30/9 от ТП-284 (Сети электроснабжения)     </t>
  </si>
  <si>
    <t>1010301310</t>
  </si>
  <si>
    <t>Эл.снабжение ж/д 30а/15 от ТП-256 ТП-257 (Сети электроснабже</t>
  </si>
  <si>
    <t>1010301311</t>
  </si>
  <si>
    <t xml:space="preserve">Эл.снабжение ж/д 33/16 от 263 (Сети электроснабжения)       </t>
  </si>
  <si>
    <t>Томская область, г.Северск, ул.Солнечная,  д.19, техпаспорт отсутствует</t>
  </si>
  <si>
    <t>1010301312</t>
  </si>
  <si>
    <t xml:space="preserve">Эл.снабжение ж/д 34/16 от ТП-263 (Сети электроснабжения)    </t>
  </si>
  <si>
    <t>Томская область, г.Северск, просп.Коммунистический,  д.145, техпаспорт отсутствует</t>
  </si>
  <si>
    <t>1010301313</t>
  </si>
  <si>
    <t xml:space="preserve">Эл.снабжение ж/д 36/9 от ТП-277 (Сети электроснабжения)     </t>
  </si>
  <si>
    <t>1010301315</t>
  </si>
  <si>
    <t xml:space="preserve">Эл.снабжение ж/д 37/9 от ТП-277 (Сети электроснабжения)     </t>
  </si>
  <si>
    <t>1010301316</t>
  </si>
  <si>
    <t xml:space="preserve">Эл.снабжение ж/д 38/9 от ТП-277 (Сети электроснабжения)     </t>
  </si>
  <si>
    <t>1010301317</t>
  </si>
  <si>
    <t xml:space="preserve">Эл.снабжение ж/д 39/16 ТП-262 (Сети электроснабжения)       </t>
  </si>
  <si>
    <t>Томская область, г.Северск, просп.Коммунистический,  д.135, техпаспорт отсутствует</t>
  </si>
  <si>
    <t>1010301318</t>
  </si>
  <si>
    <t xml:space="preserve">Эл.снабжение ж/д 3а/23 ТП-161 (Сети электроснабжения)       </t>
  </si>
  <si>
    <t>Томская область, г.Северск, ул.Куйбышева,  д.7а, техпаспорт отсутствует</t>
  </si>
  <si>
    <t>1010301319</t>
  </si>
  <si>
    <t>Эл.снабжение ж/д 4/9 5/9 13/9 ТП-271 (Сети электроснабжения)</t>
  </si>
  <si>
    <t>1010301320</t>
  </si>
  <si>
    <t xml:space="preserve">Эл.снабжение ж/д 40/16 от ТП-260 (Сети электроснабжения)    </t>
  </si>
  <si>
    <t>Томская область, г.Северск, просп.Коммунистический,  д.121, техпаспорт отсутствует</t>
  </si>
  <si>
    <t>1010301321</t>
  </si>
  <si>
    <t xml:space="preserve">Эл.снабжение ж/д 42/9 от ТП-278 (Сети электроснабжения)     </t>
  </si>
  <si>
    <t>1010301322</t>
  </si>
  <si>
    <t>1010301323</t>
  </si>
  <si>
    <t xml:space="preserve">Эл.снабжение ж/д 43/10 (Сети электроснабжения)              </t>
  </si>
  <si>
    <t>Томская область, г.Северск, ул.Славского,  д.10, техпаспорт отсутствует</t>
  </si>
  <si>
    <t>1010301324</t>
  </si>
  <si>
    <t xml:space="preserve">Эл.снабжение ж/д 45/18 от ТП-187 (Сети электроснабжения)    </t>
  </si>
  <si>
    <t>1010301227</t>
  </si>
  <si>
    <t xml:space="preserve">Эл.снабжение ж/д 45/22 ТП-167 (Сети электроснабжения)       </t>
  </si>
  <si>
    <t>1010301325</t>
  </si>
  <si>
    <t xml:space="preserve">Эл.снабжение ж/д 48/11 от ТП-291 (Сети электроснабжения)    </t>
  </si>
  <si>
    <t>1010301422</t>
  </si>
  <si>
    <t xml:space="preserve">Эл.снабжение ж/д 51/9 от ТП-280 (Сети электроснабжения)     </t>
  </si>
  <si>
    <t>1010301433</t>
  </si>
  <si>
    <t>1010301493</t>
  </si>
  <si>
    <t xml:space="preserve">Эл.снабжение ж/д 52/9 от  ТП-279 (Сети электроснабжения)    </t>
  </si>
  <si>
    <t>1010301504</t>
  </si>
  <si>
    <t>1010301515</t>
  </si>
  <si>
    <t xml:space="preserve">Эл.снабжение ж/д 53/9 от  ТП-279 (Сети электроснабжения)    </t>
  </si>
  <si>
    <t>1010301326</t>
  </si>
  <si>
    <t xml:space="preserve">Эл.снабжение ж/д 55/9 от ТП-281 (Сети электроснабжения)     </t>
  </si>
  <si>
    <t>1010301380</t>
  </si>
  <si>
    <t xml:space="preserve">Эл.снабжение ТП-126 (Сети электроснабжения)                 </t>
  </si>
  <si>
    <t>Томская область, г.Северск, ул.Транспортная,  д.14, техпаспорт отсутствует</t>
  </si>
  <si>
    <t>1010301381</t>
  </si>
  <si>
    <t xml:space="preserve">Эл.снабжение ТП-13 (Сети электроснабжения)                  </t>
  </si>
  <si>
    <t>1010301382</t>
  </si>
  <si>
    <t xml:space="preserve">Эл.снабжение ТП-135 (Сети электроснабжения)                 </t>
  </si>
  <si>
    <t>Томская область, г.Северск, Северная автодорога,  д.1, техпаспорт отсутствует</t>
  </si>
  <si>
    <t>1010301384</t>
  </si>
  <si>
    <t xml:space="preserve">Эл.снабжение ТП-137 (Сети электроснабжения)                 </t>
  </si>
  <si>
    <t>1010301385</t>
  </si>
  <si>
    <t xml:space="preserve">Эл.снабжение ТП-141 (Сети электроснабжения)                 </t>
  </si>
  <si>
    <t>Томская область, г.Северск, просп.Коммунистический,  д.26а, техпаспорт отсутствует</t>
  </si>
  <si>
    <t>1010301392</t>
  </si>
  <si>
    <t>Эл.снабжение ТП-199 от РП-1 до ТП-102 (Сети электроснабжения</t>
  </si>
  <si>
    <t>1010301393</t>
  </si>
  <si>
    <t xml:space="preserve">Эл.снабжение ТП-209 (Сети электроснабжения)                 </t>
  </si>
  <si>
    <t>Томская область, г.Северск, ул.Мира,  д.18, техпаспорт отсутствует</t>
  </si>
  <si>
    <t>1010301394</t>
  </si>
  <si>
    <t xml:space="preserve">Эл.снабжение ТП-211 типографии (Сети электроснабжения)      </t>
  </si>
  <si>
    <t>1010301395</t>
  </si>
  <si>
    <t xml:space="preserve">Эл.снабжение ТП-228 (Сети электроснабжения)                 </t>
  </si>
  <si>
    <t>1010301396</t>
  </si>
  <si>
    <t xml:space="preserve">Эл.снабжение ТП-230 (Сети электроснабжения)                 </t>
  </si>
  <si>
    <t>1010301397</t>
  </si>
  <si>
    <t xml:space="preserve">Эл.снабжение ТП-232 (Сети электроснабжения)                 </t>
  </si>
  <si>
    <t>Томская область, г.Северск, ул.Славского,  д.34, техпаспорт отсутствует</t>
  </si>
  <si>
    <t>1010301401</t>
  </si>
  <si>
    <t xml:space="preserve">Эл.снабжение ТП-242 (Сети электроснабжения)                 </t>
  </si>
  <si>
    <t>1010301402</t>
  </si>
  <si>
    <t xml:space="preserve">Эл.снабжение ТП-246 (Сети электроснабжения)                 </t>
  </si>
  <si>
    <t>1010301403</t>
  </si>
  <si>
    <t xml:space="preserve">Эл.снабжение ТП-256 (Сети электроснабжения)                 </t>
  </si>
  <si>
    <t>1010301404</t>
  </si>
  <si>
    <t xml:space="preserve">Эл.снабжение ТП-257 (Сети электроснабжения)                 </t>
  </si>
  <si>
    <t>1010301405</t>
  </si>
  <si>
    <t xml:space="preserve">Эл.снабжение ТПХ от ТП-82 (Сети электроснабжения)           </t>
  </si>
  <si>
    <t>1010301406</t>
  </si>
  <si>
    <t xml:space="preserve">Эл.снабжение ул.Победа 33 ТП-249 (Сети электроснабжения)    </t>
  </si>
  <si>
    <t>Томская область, г.Северск, ул.Победы,  д.33, техпаспорт отсутствует</t>
  </si>
  <si>
    <t>1010301407</t>
  </si>
  <si>
    <t>Эл.снабжение учебного комбината кв.30 ТП-134 (Сети электросн</t>
  </si>
  <si>
    <t>Томская область, г.Северск, ул.Транспортная,  д.30, техпаспорт отсутствует</t>
  </si>
  <si>
    <t>1010301408</t>
  </si>
  <si>
    <t>Эл.снабжение хлебозавода N 1 от ТП-134 (Сети электроснабжени</t>
  </si>
  <si>
    <t>1010301410</t>
  </si>
  <si>
    <t>Эл.снабжение хоз.блоков 41/15 и 42/15 ТП-256 (Сети электросн</t>
  </si>
  <si>
    <t>Томская область, г.Северск, ул.Ленина,  д.104а, техпаспорт отсутствует</t>
  </si>
  <si>
    <t>1010301411</t>
  </si>
  <si>
    <t xml:space="preserve">Эл.снабжение хозблока от ТП-133 (Сети электроснабжения)     </t>
  </si>
  <si>
    <t>Томская область, г.Северск, ул.Калинина,  д.43а, техпаспорт отсутствует</t>
  </si>
  <si>
    <t>1010301413</t>
  </si>
  <si>
    <t>Эл.снабжение холодильно-компрессорной станции от Т (Сети эле</t>
  </si>
  <si>
    <t>1010301386</t>
  </si>
  <si>
    <t xml:space="preserve">Эл.снабжение ТП-146 - ТП-153 (Сети электроснабжения)        </t>
  </si>
  <si>
    <t>1010301388</t>
  </si>
  <si>
    <t xml:space="preserve">Эл.снабжение ТП-179 (Сети электроснабжения)                 </t>
  </si>
  <si>
    <t>Томская область, г.Северск, ул.Лесная,  д.2, техпаспорт отсутствует</t>
  </si>
  <si>
    <t>1010301389</t>
  </si>
  <si>
    <t xml:space="preserve">Эл.снабжение ТП-180 (Сети электроснабжения)                 </t>
  </si>
  <si>
    <t>Томская область, г.Северск, просп.Коммунистический,  д.46, техпаспорт отсутствует</t>
  </si>
  <si>
    <t>1010301391</t>
  </si>
  <si>
    <t xml:space="preserve">Эл.снабжение ТП-198 (Сети электроснабжения)                 </t>
  </si>
  <si>
    <t>1010303438</t>
  </si>
  <si>
    <t>Воздушная линия ВЛ - 0.4 кВ ТП-249 ф.1 (Сети электроснабжени</t>
  </si>
  <si>
    <t>Томская область, г.Северск, ул.Победы,  д.37/2, Сооружение № 2вэ</t>
  </si>
  <si>
    <t>1010301014</t>
  </si>
  <si>
    <t xml:space="preserve">ВЛ - 0.4 кВ от ТП-230 ф.2 (Сети электроснабжения)           </t>
  </si>
  <si>
    <t>Томская область, г.Северск, ул.Славского,  д.7/2, сооружение 3э</t>
  </si>
  <si>
    <t>1010301013</t>
  </si>
  <si>
    <t xml:space="preserve">ВЛ - 0.4 кВ от ТП-12 ф.5 (Сети электроснабжения)            </t>
  </si>
  <si>
    <t>Томская область, г.Северск, ул.Октябрьская,  д.73/2, сооружение 2э</t>
  </si>
  <si>
    <t>1010301012</t>
  </si>
  <si>
    <t xml:space="preserve">ВЛ - 0.4 кВ от ТП-12 ф.4 (Сети электроснабжения)            </t>
  </si>
  <si>
    <t>1010301011</t>
  </si>
  <si>
    <t xml:space="preserve">ВЛ - 0.4 кВ от ТП-12 ф.3 (Сети электроснабжения)            </t>
  </si>
  <si>
    <t>Томская область, г.Северск, ул.Октябрьская,  д.73/2, СООРУЖЕНИЕ № 2Э</t>
  </si>
  <si>
    <t>1010301010</t>
  </si>
  <si>
    <t xml:space="preserve">ВЛ - 0.4 кВ от ТП-110 ф.8 (Сети электроснабжения)           </t>
  </si>
  <si>
    <t>Томская область, г.Северск, ул.Советская,  д.1 стр.1/2, сооружение 2э</t>
  </si>
  <si>
    <t>1010301499</t>
  </si>
  <si>
    <t>Эл.снабжение от ТП-27 каб.линии 10 кв (Сети электроснабжения</t>
  </si>
  <si>
    <t>1010301500</t>
  </si>
  <si>
    <t xml:space="preserve">Эл.снабжение от ТП-274 до АТСК-У-6 (Сети электроснабжения)  </t>
  </si>
  <si>
    <t>Томская область, г.Северск, ул.Солнечная,  д.15, техпаспорт отсутствует</t>
  </si>
  <si>
    <t>1010301501</t>
  </si>
  <si>
    <t xml:space="preserve">Эл.снабжение от ТП-287 (Сети электроснабжения)              </t>
  </si>
  <si>
    <t>1010301502</t>
  </si>
  <si>
    <t>Эл.снабжение очистных сооружений от ТП-247 (Сети электроснаб</t>
  </si>
  <si>
    <t>Томская область, г.Северск, Автодорога,  д.2/2, ТП-247, сооружение 2э</t>
  </si>
  <si>
    <t>1010301503</t>
  </si>
  <si>
    <t xml:space="preserve">Эл.снабжение Пожарного Депо  0.4 Кв (Сети электроснабжения) </t>
  </si>
  <si>
    <t>Томская область, г.Северск, Нет, Пожарное депо. техпаспорт отсутствует</t>
  </si>
  <si>
    <t>1010301505</t>
  </si>
  <si>
    <t xml:space="preserve">Эл.снабжение поликлиники от ТП-214 (Сети электроснабжения)  </t>
  </si>
  <si>
    <t>1010301506</t>
  </si>
  <si>
    <t xml:space="preserve">Эл.снабжение пос."И" от ТП-12 (Сети электроснабжения)       </t>
  </si>
  <si>
    <t>Томская область, г.Северск, п.Иглаково, техпаспорт отсутствует</t>
  </si>
  <si>
    <t>1010301507</t>
  </si>
  <si>
    <t>Эл.снабжение почтового отделения связи  от ТП-199 (Сети элек</t>
  </si>
  <si>
    <t>1010301508</t>
  </si>
  <si>
    <t>Эл.снабжение прачечной ТП-112 и ТП-152 (Сети электроснабжени</t>
  </si>
  <si>
    <t>Томская область, г.Северск, Нет, прачечная. техпаспорт отсутствует</t>
  </si>
  <si>
    <t>1010301509</t>
  </si>
  <si>
    <t>Эл.снабжение приемного пункта от ТП-184 (Сети электроснабжен</t>
  </si>
  <si>
    <t>1010301510</t>
  </si>
  <si>
    <t>Эл.снабжение Приюта Временного Пребывания (Сети электроснабж</t>
  </si>
  <si>
    <t>1010301511</t>
  </si>
  <si>
    <t>Эл.снабжение профилактория от ТП-230 (Сети электроснабжения)</t>
  </si>
  <si>
    <t>Томская область, г.Северск, ул.Славского,  д.9, Лечебный корпус Химстрой. техпаспорт отсутствует</t>
  </si>
  <si>
    <t>1010301512</t>
  </si>
  <si>
    <t>Эл.снабжение проходной произ.базы МУП ГЭС от ТП-28 (Сети эле</t>
  </si>
  <si>
    <t>Томская область, г.Северск, ул.Советская,  д.1, ТП-28, сооружение № 2э</t>
  </si>
  <si>
    <t>1010300860</t>
  </si>
  <si>
    <t xml:space="preserve">Кабельные трассы ВЛ 10кВ № 5 (Сети электроснабжения)        </t>
  </si>
  <si>
    <t>Томская область, г.Северск, Автодорога, 14/12а, сооружение № 3э</t>
  </si>
  <si>
    <t>1010300859</t>
  </si>
  <si>
    <t xml:space="preserve">ВЛ-10кв. N2 от оп.1 до ТП-10 (Сети электроснабжения)        </t>
  </si>
  <si>
    <t>1010300858</t>
  </si>
  <si>
    <t>Кабельные трассы ВЛ 10кВ № 2 от оп.33 до оп.36 (Сети электро</t>
  </si>
  <si>
    <t>Томская область, г.Северск, ул.Матросова,  д.6/2, сооружение №5э</t>
  </si>
  <si>
    <t>1010300857</t>
  </si>
  <si>
    <t xml:space="preserve">ВЛ-0.4 кВ от ТП-232 (Сети электроснабжения)                 </t>
  </si>
  <si>
    <t>Томская область, г.Северск, ул.Славского,  д.34/2, сооружение 3э</t>
  </si>
  <si>
    <t>1010300855</t>
  </si>
  <si>
    <t xml:space="preserve">ВЛ-0.4 кВ от ТП-13 (Сети электроснабжения)                  </t>
  </si>
  <si>
    <t>Томская область, г.Северск, ул.Луговая,  д.3/2, сооружение 2э</t>
  </si>
  <si>
    <t>1010301020</t>
  </si>
  <si>
    <t xml:space="preserve">ВЛ-0.4 кВ от РЩ от ТП-117 ф.6 (Сети электроснабжения)       </t>
  </si>
  <si>
    <t>Томская область, г.Северск, ул.Ленина,  д.16/2, СООРУЖЕНИЕ  3Э</t>
  </si>
  <si>
    <t>1010300987</t>
  </si>
  <si>
    <t xml:space="preserve">ВЛ ТПХ от ТП-8 (Сети электроснабжения)                      </t>
  </si>
  <si>
    <t>1010300976</t>
  </si>
  <si>
    <t>ВЛ от опоры N 29 ВЛ -6 кВ ф.308 УЭСдо оп.29/2 и КЛ (Сети эле</t>
  </si>
  <si>
    <t>Томская область, г.Северск, Автодорога,  д.14/4, СООРУЖЕНИЕ № 1Э</t>
  </si>
  <si>
    <t>1010300964</t>
  </si>
  <si>
    <t>ВЛ N 3 ЛЭП-10 кВ ТЭЦ "СХК-Чернильщиково" (Сети электроснабже</t>
  </si>
  <si>
    <t>1010300943</t>
  </si>
  <si>
    <t xml:space="preserve">ВЛ 10 кВ N 8,9,10 (Сети электроснабжения)                   </t>
  </si>
  <si>
    <t>1010300878</t>
  </si>
  <si>
    <t xml:space="preserve">ВЛ 0.4 кВ от ТП-233 (Сети электроснабжения)                 </t>
  </si>
  <si>
    <t>Томская область, г.Северск, пер.Чекист,  д.3/2, ТП-233, сооружение 31э</t>
  </si>
  <si>
    <t>1010300866</t>
  </si>
  <si>
    <t>кабельные трассы ТП-3 (10 кВ) яч.2,3 (Сети электроснабжения)</t>
  </si>
  <si>
    <t>Томская область, г.Северск, ул.Садовая,  д.18/2, сооружение № 3э</t>
  </si>
  <si>
    <t>1010300850</t>
  </si>
  <si>
    <t xml:space="preserve">ВЛ - 10 кВ N 22 (Сети электроснабжения)                     </t>
  </si>
  <si>
    <t>1010300832</t>
  </si>
  <si>
    <t xml:space="preserve">ВЛ - 10 кВ N 15 (Сети электроснабжения)                     </t>
  </si>
  <si>
    <t>1010301019</t>
  </si>
  <si>
    <t xml:space="preserve">ВЛ - 0.4 кВ от ТП-38 ф.3 (Сети электроснабжения)            </t>
  </si>
  <si>
    <t>Томская область, г.Северск, ул.Славского,  д.50, ТП-38, сооружение № 2э</t>
  </si>
  <si>
    <t>1010301018</t>
  </si>
  <si>
    <t xml:space="preserve">ВЛ - 10 кВ от ТП-37 до РУ-2 (Сети электроснабжения)         </t>
  </si>
  <si>
    <t>Томская область, г.Северск, ул.Славского,  д.44/2а, сооружение № 2э</t>
  </si>
  <si>
    <t>1010301017</t>
  </si>
  <si>
    <t>Сооружение кабельных трасс ТП-35 ф.3 (Сети электроснабжения)</t>
  </si>
  <si>
    <t>Томская область, г.Северск, ул.Сосновая,  д.3/2, сооружение №2э</t>
  </si>
  <si>
    <t>1010301016</t>
  </si>
  <si>
    <t xml:space="preserve">ВЛ - 0.4 кВ от ТП-3 ф.4 (Сети электроснабжения)             </t>
  </si>
  <si>
    <t>Томская область, г.Северск, ул.Садовая, ул.Садовая,18/2, сооружение 5э</t>
  </si>
  <si>
    <t>1010301456</t>
  </si>
  <si>
    <t>Эл.снабжение телерадиоателье от ТП-179 (Сети электроснабжени</t>
  </si>
  <si>
    <t>1010301467</t>
  </si>
  <si>
    <t xml:space="preserve">Эл.снабжение ТП-101 (Сети электроснабжения)                 </t>
  </si>
  <si>
    <t>1010301478</t>
  </si>
  <si>
    <t xml:space="preserve">Эл.снабжение ТП-102 (Сети электроснабжения)                 </t>
  </si>
  <si>
    <t>Томская область, г.Северск, ул.Пушкина,  д.1, техпаспорт отсутствует</t>
  </si>
  <si>
    <t>1010301364</t>
  </si>
  <si>
    <t xml:space="preserve">Эл.снабжение ТП-103 (Сети электроснабжения)                 </t>
  </si>
  <si>
    <t>1010301366</t>
  </si>
  <si>
    <t xml:space="preserve">Эл.снабжение ТП-104 (Сети электроснабжения)                 </t>
  </si>
  <si>
    <t>Томская область, г.Северск, ул.Первомайская,  д.11, техпаспорт отсутствует</t>
  </si>
  <si>
    <t>1010301367</t>
  </si>
  <si>
    <t xml:space="preserve">Эл.снабжение ТП-104 - ТП-116 (Сети электроснабжения)        </t>
  </si>
  <si>
    <t>1010301368</t>
  </si>
  <si>
    <t xml:space="preserve">Эл.снабжение ТП-106 (Сети электроснабжения)                 </t>
  </si>
  <si>
    <t>1010301369</t>
  </si>
  <si>
    <t>1010301370</t>
  </si>
  <si>
    <t xml:space="preserve">Эл.снабжение ТП-109 (Сети электроснабжения)                 </t>
  </si>
  <si>
    <t>Томская область, г.Северск, ул.Транспортная,  д.9/2, сооружение № 1э</t>
  </si>
  <si>
    <t>1010301371</t>
  </si>
  <si>
    <t xml:space="preserve">Эл.снабжение ТП-110 (Сети электроснабжения)                 </t>
  </si>
  <si>
    <t>1010301372</t>
  </si>
  <si>
    <t xml:space="preserve">Эл.снабжение ТП-115 от ГПП 702 (Сети электроснабжения)      </t>
  </si>
  <si>
    <t>Томская область, г.Северск, ул.Восточная,  д.4, техпаспорт отсутствует</t>
  </si>
  <si>
    <t>1010301373</t>
  </si>
  <si>
    <t xml:space="preserve">Эл.снабжение ТП-116 (Сети электроснабжения)                 </t>
  </si>
  <si>
    <t>1010301374</t>
  </si>
  <si>
    <t xml:space="preserve">Эл.снабжение ТП-117 (Сети электроснабжения)                 </t>
  </si>
  <si>
    <t>1010301376</t>
  </si>
  <si>
    <t>1010301377</t>
  </si>
  <si>
    <t xml:space="preserve">Эл.снабжение ТП-120 (Сети электроснабжения)                 </t>
  </si>
  <si>
    <t>Томская область, г.Северск, ул.Мира,  д.33, техпаспорт отсутствует</t>
  </si>
  <si>
    <t>1010301378</t>
  </si>
  <si>
    <t xml:space="preserve">Эл.снабжение ТП-122 (Сети электроснабжения)                 </t>
  </si>
  <si>
    <t>Томская область, г.Северск, ул.Калинина,  д.11, техпаспорт отсутствует</t>
  </si>
  <si>
    <t>1010301379</t>
  </si>
  <si>
    <t>1010301513</t>
  </si>
  <si>
    <t xml:space="preserve">Эл.снабжение РП-1 (Сети электроснабжения)                   </t>
  </si>
  <si>
    <t>Томская область, г.Северск, просп.Коммунистический,  д.13а, техпаспорт отсутствует</t>
  </si>
  <si>
    <t>1010301514</t>
  </si>
  <si>
    <t>1010301516</t>
  </si>
  <si>
    <t xml:space="preserve">Эл.снабжение РП-5 от ГПП 702 (Сети электроснабжения)        </t>
  </si>
  <si>
    <t>1010301007</t>
  </si>
  <si>
    <t xml:space="preserve">Эл.снабжение скв. №22 (кабель) (Сети электроснабжения)      </t>
  </si>
  <si>
    <t>Томская область, г.Северск, ул.Сосновая,  д.22, ТП-43, сооружение 1э</t>
  </si>
  <si>
    <t>1010301008</t>
  </si>
  <si>
    <t xml:space="preserve">Эл.снабжение скв.N 26(КАБЕЛЬ АВВГ) (Сети электроснабжения)  </t>
  </si>
  <si>
    <t>Томская область, г.Северск, ул.Тургенева,  д.35/1, сооружение 205э</t>
  </si>
  <si>
    <t>1010301517</t>
  </si>
  <si>
    <t>Эл.снабжение склада типографии от ТП-211 (Сети электроснабже</t>
  </si>
  <si>
    <t>Томская область, г.Северск, Нет, склад типографии, техпаспорт отсутствует</t>
  </si>
  <si>
    <t>1010301518</t>
  </si>
  <si>
    <t>Эл.снабжение складов Гортехснаба ТП-244 (Сети электроснабжен</t>
  </si>
  <si>
    <t>Томская область, г.Северск, ул.Парусинка,  д.17 стр.8, сооружение 2э</t>
  </si>
  <si>
    <t>1010301519</t>
  </si>
  <si>
    <t xml:space="preserve">Эл.снабжение складов МПЖХ от ТП-106 (Сети электроснабжения) </t>
  </si>
  <si>
    <t>Томская область, г.Северск, ул.Лесная,  д.12а, техпаспорт отсутствует</t>
  </si>
  <si>
    <t>1010301520</t>
  </si>
  <si>
    <t>Эл.снабжение складских и произв.помещ.ПЭС от ТП-20 (Сети эле</t>
  </si>
  <si>
    <t>1010301521</t>
  </si>
  <si>
    <t xml:space="preserve">Эл.снабжение ст.перекачки от ТП-179 (Сети электроснабжения) </t>
  </si>
  <si>
    <t>Томская область, г.Северск, ул.Лесная,  д.2, прекачка 1. техпаспорт отсутствует</t>
  </si>
  <si>
    <t>1010301522</t>
  </si>
  <si>
    <t xml:space="preserve">Эл.снабжение ст.шк.77 ТП-192 (Сети электроснабжения)        </t>
  </si>
  <si>
    <t>Томская область, г.Северск, ул.Ленина,  д.8, столовая школы. №77 техпаспорт отсутствует</t>
  </si>
  <si>
    <t>1010301524</t>
  </si>
  <si>
    <t>Эл.снабжение столовой 22 кв. от ТП-250 (Сети электроснабжени</t>
  </si>
  <si>
    <t>1010301525</t>
  </si>
  <si>
    <t>Эл.снабжение столовой кв.9 от ТП-280 (Сети электроснабжения)</t>
  </si>
  <si>
    <t>Томская область, г.Северск, Нет, Кулинария, техпаспорт отсутствует</t>
  </si>
  <si>
    <t>1010301327</t>
  </si>
  <si>
    <t xml:space="preserve">Эл.снабжение столовой от ТП-216 (Сети электроснабжения)     </t>
  </si>
  <si>
    <t>Томская область, г.Северск, ул.Горького,  д.26, техпаспорт отсутствует</t>
  </si>
  <si>
    <t>1010301363</t>
  </si>
  <si>
    <t xml:space="preserve">Эл.снабжение столовой ТП-121 (Сети электроснабжения)        </t>
  </si>
  <si>
    <t>Томская область, г.Северск, ул.Транспортная,  д.68, техпаспорт отсутствует</t>
  </si>
  <si>
    <t>1010301375</t>
  </si>
  <si>
    <t xml:space="preserve">Эл.снабжение столовой шк.85 ТП-125 (Сети электроснабжения)  </t>
  </si>
  <si>
    <t>1010301387</t>
  </si>
  <si>
    <t xml:space="preserve">Эл.снабжение СЮН от ТП-210 (Сети электроснабжения)          </t>
  </si>
  <si>
    <t>1010301400</t>
  </si>
  <si>
    <t xml:space="preserve">Эл.снабжение театра кукол от ТП-204 (Сети электроснабжения) </t>
  </si>
  <si>
    <t>Томская область, г.Северск, просп.Коммунистический,  д.48, театр кукол, техпаспорт отсутствует</t>
  </si>
  <si>
    <t>1010301412</t>
  </si>
  <si>
    <t>Томская область, г.Северск, просп.Коммунистический, театр кукол, техпаспорт отсутствует</t>
  </si>
  <si>
    <t>1010301445</t>
  </si>
  <si>
    <t>1010302128</t>
  </si>
  <si>
    <t>Электроснабжение 04кВ ж/д 11/10, Победы 33а, соор (Сети элек</t>
  </si>
  <si>
    <t>Томская область, г.Северск, ул.Победы,  д.33а, техпаспорт отсутствует</t>
  </si>
  <si>
    <t>1010300143</t>
  </si>
  <si>
    <t>Электроснабжение 10 кВ (Больница Самусь) 500 м, ин (Сети эле</t>
  </si>
  <si>
    <t>Томская область, пос.Самусь, ул.Пекарского, сооружение № 1кэл</t>
  </si>
  <si>
    <t>1010302132</t>
  </si>
  <si>
    <t>Кабельные трассы энергетического комплекса ТП-44 (Сети элект</t>
  </si>
  <si>
    <t>Томская область, г.Северск, ул.Сосновая,  д.22, ТП-44, сооружение 1э</t>
  </si>
  <si>
    <t>1010302133</t>
  </si>
  <si>
    <t>Электроснабжение артскважины №21а, в/з №2, Соснова (Сети эле</t>
  </si>
  <si>
    <t>Томская область, г.Северск, ул.Сосновая,  д.22, ТП-48, сооружение 1э</t>
  </si>
  <si>
    <t>1010301448</t>
  </si>
  <si>
    <t>Электроснабжение ж/д пр.Коммунистический 124  10мк (Сети эле</t>
  </si>
  <si>
    <t>Томская область, г.Северск, просп.Коммунистический,  д.124, техпаспорт отсутствует</t>
  </si>
  <si>
    <t>1010301449</t>
  </si>
  <si>
    <t>Электроснабжение ж/д престарелых от ТП-192 и ТП-11 (Сети эле</t>
  </si>
  <si>
    <t>Томская область, г.Северск, ул.Ленина,  д.8, техпаспорт отсутствует</t>
  </si>
  <si>
    <t>1010302134</t>
  </si>
  <si>
    <t>Электроснабжение ж\д 28\10(0,4кВ)пр.Коммунистическ (Сети эле</t>
  </si>
  <si>
    <t>Томская область, г.Северск, просп.Коммунистический,  д.126, техпаспорт отсутствует</t>
  </si>
  <si>
    <t>1010302135</t>
  </si>
  <si>
    <t xml:space="preserve">Электроснабжение здания химчистки (Сети электроснабжения)   </t>
  </si>
  <si>
    <t>1010302136</t>
  </si>
  <si>
    <t>Электроснабжение0,4кВ ж\д 41\10 ул.Славского18 соо (Сети эле</t>
  </si>
  <si>
    <t>Томская область, г.Северск, ул.Славского,  д.18/2, сооружение № 1э</t>
  </si>
  <si>
    <t>1010302126</t>
  </si>
  <si>
    <t>Электросбжение 0,4кВ ж\д по ул.Лентичука11 (Сети электроснаб</t>
  </si>
  <si>
    <t>1010300141</t>
  </si>
  <si>
    <t>Электроснабжение ( д.Орл школа) КЛ-0,4кв 0,89км, и (Сети эле</t>
  </si>
  <si>
    <t>Томская область, пос.Орловка, пер.Школьный,  д.4, сооружение № 1э школа</t>
  </si>
  <si>
    <t>1010302127</t>
  </si>
  <si>
    <t>Электроснабжение 0,4кВ с реконструкцией РП-2 ул.Ту (Сети эле</t>
  </si>
  <si>
    <t>Томская область, г.Северск, ул.Тупиковая,  д.4, техпаспорт отсутствует</t>
  </si>
  <si>
    <t>1010301444</t>
  </si>
  <si>
    <t xml:space="preserve">Эл/снабжение 0,4 кв ж/д Парковая 4 (Сети электроснабжения)  </t>
  </si>
  <si>
    <t>Томская область, г.Северск, ул.Парковая,  д.4, техпаспорт отсутствует</t>
  </si>
  <si>
    <t>1010301446</t>
  </si>
  <si>
    <t>Эл/снабжение ж.д. 42/10 по ул.Чапаева 6 (Сети электроснабжен</t>
  </si>
  <si>
    <t>Томская область, г.Северск, ул.Славского,  д.6, техпаспорт отсутствует</t>
  </si>
  <si>
    <t>1010301447</t>
  </si>
  <si>
    <t>Элд.снабжение 26-27 кв. ТП-154 ТП-154 (Сети электроснабжения</t>
  </si>
  <si>
    <t>Томская область, г.Северск, ул.Крупской,  д.10, техпаспорт отсутствует</t>
  </si>
  <si>
    <t>1010301414</t>
  </si>
  <si>
    <t xml:space="preserve">Эл.снабжение церкви от ТП-253 (Сети электроснабжения)       </t>
  </si>
  <si>
    <t>Томская область, г.Северск, ул.Курчатова,  д.8, Церковь, техпаспорт отсутствует</t>
  </si>
  <si>
    <t>1010301415</t>
  </si>
  <si>
    <t xml:space="preserve">Эл.снабжение ЦТП мкр 17 от ТП-287 (Сети электроснабжения)   </t>
  </si>
  <si>
    <t>Томская область, г.Северск, ул.Калинина,  д.129, техпаспорт отсутствует</t>
  </si>
  <si>
    <t>1010301416</t>
  </si>
  <si>
    <t>Эл.снабжение ЦТП-зд.99/10 -0.4 кВ от ТП-311 (Сети электросна</t>
  </si>
  <si>
    <t>1010301417</t>
  </si>
  <si>
    <t xml:space="preserve">Эл.снабжение швейной фабрики ТП-249 (Сети электроснабжения) </t>
  </si>
  <si>
    <t>Томская область, г.Северск, ул.Победы,  д.37/2, Швейная фабрика, техпаспорт отсутствует</t>
  </si>
  <si>
    <t>1010301418</t>
  </si>
  <si>
    <t xml:space="preserve">Эл.снабжение школы 18/16 от ТП-261 (Сети электроснабжения)  </t>
  </si>
  <si>
    <t>Томская область, г.Северск, ул.Калинина,  д.72, техпаспорт отсутствует</t>
  </si>
  <si>
    <t>1010301441</t>
  </si>
  <si>
    <t xml:space="preserve">Эл.снабжение школы 44/9 от ТП-278 (Сети электроснабжения)   </t>
  </si>
  <si>
    <t>1010301442</t>
  </si>
  <si>
    <t xml:space="preserve">Эл.снабжение школы ДОСААФ от ТП-266 (Сети электроснабжения) </t>
  </si>
  <si>
    <t>Томская область, г.Северск, Нет, школа ДОСААФ, техпаспорт отсутствует</t>
  </si>
  <si>
    <t>1010301443</t>
  </si>
  <si>
    <t>Эл.снабжение школы по ул.Парковая от ТП-108 (Сети электросна</t>
  </si>
  <si>
    <t>1010302123</t>
  </si>
  <si>
    <t>Эл.снабжениене 04кв "Аптека", Победы 19 соор№1э (Сети электр</t>
  </si>
  <si>
    <t>1010302124</t>
  </si>
  <si>
    <t>Эл.снабжениене 04кв "Почты", Победы 19 соор№2э (Сети электро</t>
  </si>
  <si>
    <t>1010300869</t>
  </si>
  <si>
    <t xml:space="preserve">Воздушные ЛЭП ТП-216 (Сети электроснабжения)                </t>
  </si>
  <si>
    <t>Томская область, г.Северск, ул.Тракторная,  д.1/2, сооружение 3э</t>
  </si>
  <si>
    <t>1010300868</t>
  </si>
  <si>
    <t xml:space="preserve">Воздушные ЛЭП от ТП-212 (Сети электроснабжения)             </t>
  </si>
  <si>
    <t>Томская область, г.Северск, ул.Чайковского,  д.11/2, сооружение № 5э</t>
  </si>
  <si>
    <t>1010300867</t>
  </si>
  <si>
    <t xml:space="preserve">Воздушные ЛЭП от ТП-13 (Сети электроснабжения)              </t>
  </si>
  <si>
    <t>1010300865</t>
  </si>
  <si>
    <t xml:space="preserve">Воздушные ЛЭП от ТП-10 (Сети электроснабжения)              </t>
  </si>
  <si>
    <t>1010300864</t>
  </si>
  <si>
    <t xml:space="preserve">Воздушная ЛЭП от ТП-112 ф.9 (Сети электроснабжения)         </t>
  </si>
  <si>
    <t>Томская область, г.Северск, ул.Ленина,  д.16 стр.2, техпаспорт отсутствует</t>
  </si>
  <si>
    <t>1010303244</t>
  </si>
  <si>
    <t>Воздушная линия электропередачи ВЛ-04 пос. Самусь (Сети элек</t>
  </si>
  <si>
    <t>Томская область, пос.Самусь, Нет, сооружение №1вэл</t>
  </si>
  <si>
    <t>1010303243</t>
  </si>
  <si>
    <t>Воздуш линия эл.передач на ж/б опор-6квПилор-0,9км (Сети эле</t>
  </si>
  <si>
    <t>Томская область, пос.Самусь, ул.Корсакова, сооружение № 1э</t>
  </si>
  <si>
    <t>1010301436</t>
  </si>
  <si>
    <t xml:space="preserve">Эл.снабжение от ТП-166 (Сети электроснабжения)              </t>
  </si>
  <si>
    <t>1010301437</t>
  </si>
  <si>
    <t xml:space="preserve">Эл.снабжение от ТП-167 (Сети электроснабжения)              </t>
  </si>
  <si>
    <t>1010301438</t>
  </si>
  <si>
    <t xml:space="preserve">Эл.снабжение от ТП-169 (Сети электроснабжения)              </t>
  </si>
  <si>
    <t>1010301424</t>
  </si>
  <si>
    <t xml:space="preserve">Эл.снабжение от ГПП-701 до ТП-251 (Сети электроснабжения)   </t>
  </si>
  <si>
    <t>1010301425</t>
  </si>
  <si>
    <t xml:space="preserve">Эл.снабжение от ГПП-702 (Сети электроснабжения)             </t>
  </si>
  <si>
    <t>1010301426</t>
  </si>
  <si>
    <t>1010301427</t>
  </si>
  <si>
    <t xml:space="preserve">Эл.снабжение от РП-2 (Сети электроснабжения)                </t>
  </si>
  <si>
    <t>1010300872</t>
  </si>
  <si>
    <t>Высоковольтное эл.снабжение больничного городка от (Сети эле</t>
  </si>
  <si>
    <t>Томская область, г.Северск, пер.Чекист,  д.3 стр.2, техпаспорт отсутствует</t>
  </si>
  <si>
    <t>1010301428</t>
  </si>
  <si>
    <t>Эл.снабжение от ТП 115 до Дома престарелых (Сети электроснаб</t>
  </si>
  <si>
    <t>Томская область, г.Северск, ул.Ленина,  д.8, дом престарелых, техпаспорт отсутствует</t>
  </si>
  <si>
    <t>1010301429</t>
  </si>
  <si>
    <t>Эл.снабжение от ТП 192 до Дома престарелых (Сети электроснаб</t>
  </si>
  <si>
    <t>1010301430</t>
  </si>
  <si>
    <t xml:space="preserve">Эл.снабжение от ТП-12 пос."И" (Сети электроснабжения)       </t>
  </si>
  <si>
    <t>1010301431</t>
  </si>
  <si>
    <t>Эл.снабжение от ТП-127 зд.Свердлова 11 (Сети электроснабжени</t>
  </si>
  <si>
    <t>Томская область, г.Северск, ул.Свердлова,  д.11, техпаспорт отсутствует</t>
  </si>
  <si>
    <t>1010301432</t>
  </si>
  <si>
    <t xml:space="preserve">Эл.снабжение от ТП-134 (Сети электроснабжения)              </t>
  </si>
  <si>
    <t>Томская область, г.Северск, ул.Транспортная, техпаспорт отсутствует</t>
  </si>
  <si>
    <t>1010301434</t>
  </si>
  <si>
    <t>Эл.снабжение от ТП-134-Транспортная 24,26 (Сети электроснабж</t>
  </si>
  <si>
    <t>Томская область, г.Северск, ул.Транспортная,  д.24, техпаспорт отсутствует</t>
  </si>
  <si>
    <t>1010301435</t>
  </si>
  <si>
    <t xml:space="preserve">Эл.снабжение от ТП-139 (Сети электроснабжения)              </t>
  </si>
  <si>
    <t>Томская область, г.Северск, ул.Парковая,  д.7, техпаспорт отсутствует</t>
  </si>
  <si>
    <t>1010301439</t>
  </si>
  <si>
    <t xml:space="preserve">Эл.снабжение от ТП-175 (Сети электроснабжения)              </t>
  </si>
  <si>
    <t>Томская область, г.Северск, просп.Коммунистический,  д.107, техпаспорт отсутствует</t>
  </si>
  <si>
    <t>1010301492</t>
  </si>
  <si>
    <t xml:space="preserve">Эл.снабжение от ТП-197 (Сети электроснабжения)              </t>
  </si>
  <si>
    <t>Томская область, г.Северск, ул.Лесная,  д.6б, техпаспорт отсутствует</t>
  </si>
  <si>
    <t>1010301494</t>
  </si>
  <si>
    <t xml:space="preserve">Эл.снабжение от ТП-199 (Сети электроснабжения)              </t>
  </si>
  <si>
    <t>1010301495</t>
  </si>
  <si>
    <t xml:space="preserve">Эл.снабжение от ТП-210 (Сети электроснабжения)              </t>
  </si>
  <si>
    <t>1010301496</t>
  </si>
  <si>
    <t>1010301497</t>
  </si>
  <si>
    <t>1010301498</t>
  </si>
  <si>
    <t xml:space="preserve">Эл.снабжение от ТП-216 (Сети электроснабжения)              </t>
  </si>
  <si>
    <t>Томская область, г.Северск, ул.Тракторная,  д.1, техпаспорт отсутствует</t>
  </si>
  <si>
    <t>1010303232</t>
  </si>
  <si>
    <t>Внешние сети эл.снаб ул.Судостраит КЛ-0,4 0,75км, (Сети элек</t>
  </si>
  <si>
    <t>Томская область, г.Северск, ул.Судостроителей,  д.3/4, сооружение № 1э</t>
  </si>
  <si>
    <t>1010301440</t>
  </si>
  <si>
    <t xml:space="preserve">Эл.снабжение от ТП-179 (Сети электроснабжения)              </t>
  </si>
  <si>
    <t>1010301490</t>
  </si>
  <si>
    <t xml:space="preserve">Эл.снабжение от ТП-187 (Сети электроснабжения)              </t>
  </si>
  <si>
    <t>1010301491</t>
  </si>
  <si>
    <t>Томская область, г.Северск, ул.Лесная,  д.6, техпаспорт отсутствует</t>
  </si>
  <si>
    <t>101032573</t>
  </si>
  <si>
    <t>Сооружение кабельной линии (КЛ-0,4кВ) от ТП-118 до ВРУ с/к "</t>
  </si>
  <si>
    <t>Томская область, г.Северск, ул.Мира,  д.27, сооружение № 3э</t>
  </si>
  <si>
    <t>1010303287</t>
  </si>
  <si>
    <t>ЛЭП-6кв возд 10кв.на ж/б опорТП-У-22 0,45км Урицко (Сети эле</t>
  </si>
  <si>
    <t>Томская область, пос.Самусь, сооружение 2 вэл</t>
  </si>
  <si>
    <t>1010303286</t>
  </si>
  <si>
    <t>ЛЭП 0,4кв Камышка 2000м на 48дерев., инв.№304455 (Сети элект</t>
  </si>
  <si>
    <t>Томская область, пос.Самусь, ул.Камышка, сооружение №3 вл</t>
  </si>
  <si>
    <t>1010303283</t>
  </si>
  <si>
    <t>Линия эл.передач 0,4кв18,4км.на дер.опорах, инв.№3 (Сети эле</t>
  </si>
  <si>
    <t>1010303282</t>
  </si>
  <si>
    <t>Линия ВЛ-10  = 0,5км. Орловка на ж/б, инв.№304311 (Сети элек</t>
  </si>
  <si>
    <t>Томская область, пос.Орловка, Нет, сооружение №1 вэл</t>
  </si>
  <si>
    <t>1010303339</t>
  </si>
  <si>
    <t xml:space="preserve">Кабельные трассы ТП-157 (Сети электроснабжения)             </t>
  </si>
  <si>
    <t>Томская область, г.Северск, просп.Коммунистический,  д.65 стр.2, техпаспорт отсутствует</t>
  </si>
  <si>
    <t>1010303338</t>
  </si>
  <si>
    <t xml:space="preserve">Кабельные трассы ТП-156 (Сети электроснабжения)             </t>
  </si>
  <si>
    <t>Томская область, г.Северск, просп.Коммунистический,  д.61, техпаспорт отсутствует</t>
  </si>
  <si>
    <t>1010303337</t>
  </si>
  <si>
    <t>Томская область, г.Северск, ул.Строителей,  д.29 стр.2, техпаспорт отсутствует</t>
  </si>
  <si>
    <t>1010303336</t>
  </si>
  <si>
    <t xml:space="preserve">Кабельные трассы ТП-155 (Сети электроснабжения)             </t>
  </si>
  <si>
    <t>Томская область, г.Северск, ул.Крупской,  д.20 стр.2, техпаспорт отсутствует</t>
  </si>
  <si>
    <t>1010303335</t>
  </si>
  <si>
    <t xml:space="preserve">Кабельные трассы ТП-154 (Сети электроснабжения)             </t>
  </si>
  <si>
    <t>Томская область, г.Северск, ул.Крупской,  д.12 стр.2, техпаспорт отсутствует</t>
  </si>
  <si>
    <t>1010303334</t>
  </si>
  <si>
    <t xml:space="preserve">Кабельные трассы ТП-153 (Сети электроснабжения)             </t>
  </si>
  <si>
    <t>Томская область, г.Северск, ул.Строителей,  д.23 стр.2, техпаспорт отсутствует</t>
  </si>
  <si>
    <t>1010303333</t>
  </si>
  <si>
    <t xml:space="preserve">Кабельные трассы ТП-152 (Сети электроснабжения)             </t>
  </si>
  <si>
    <t>Томская область, г.Северск, ул.Первомайская,  д.30 стр.2, техпаспорт отсутствует</t>
  </si>
  <si>
    <t>1010303332</t>
  </si>
  <si>
    <t xml:space="preserve">Кабельные трассы ТП-151 (Сети электроснабжения)             </t>
  </si>
  <si>
    <t>Томская область, г.Северск, ул.40 лет Октября,  д.4 стр.2, техпаспорт отсутствует</t>
  </si>
  <si>
    <t>1010303331</t>
  </si>
  <si>
    <t xml:space="preserve">Кабельные трассы ТП-150 (Сети электроснабжения)             </t>
  </si>
  <si>
    <t>Томская область, г.Северск, просп.Коммунистический,  д.51 стр.2, техпаспорт отсутствует</t>
  </si>
  <si>
    <t>1010303330</t>
  </si>
  <si>
    <t xml:space="preserve">Кабельные трассы ТП-149 (Сети электроснабжения)             </t>
  </si>
  <si>
    <t>Томская область, г.Северск, ул.Свердлова,  д.23 стр.2, техпаспорт отсутствует</t>
  </si>
  <si>
    <t>1010303328</t>
  </si>
  <si>
    <t xml:space="preserve">Кабельные трассы ТП-148 (Сети электроснабжения)             </t>
  </si>
  <si>
    <t>Томская область, г.Северск, ул.Строителей,  д.36 стр.2, техпаспорт отсутствует</t>
  </si>
  <si>
    <t>1010303444</t>
  </si>
  <si>
    <t xml:space="preserve">Кабельные трассы ТП-147 (Сети электроснабжения)             </t>
  </si>
  <si>
    <t>Томская область, г.Северск, просп.Коммунистический,  д.55 стр.2, техпаспорт отсутствует</t>
  </si>
  <si>
    <t>1010303327</t>
  </si>
  <si>
    <t xml:space="preserve">Кабельные трассы ТП-146 (Сети электроснабжения)             </t>
  </si>
  <si>
    <t>Томская область, г.Северск, ул.Строителей,  д.24 стр.2, техпаспорт отсутствует</t>
  </si>
  <si>
    <t>1010303326</t>
  </si>
  <si>
    <t xml:space="preserve">Кабельные трассы ТП-144 (Сети электроснабжения)             </t>
  </si>
  <si>
    <t>Томская область, г.Северск, ул.Калинина,  д.20 стр.2, техпаспорт отсутствует</t>
  </si>
  <si>
    <t>1010303325</t>
  </si>
  <si>
    <t xml:space="preserve">Кабельные трассы ТП-143 (Сети электроснабжения)             </t>
  </si>
  <si>
    <t>Томская область, г.Северск, ул.Свердлова,  д.16 стр.2, техпаспорт отсутствует</t>
  </si>
  <si>
    <t>1010303324</t>
  </si>
  <si>
    <t xml:space="preserve">Кабельные трассы ТП-142 (Сети электроснабжения)             </t>
  </si>
  <si>
    <t>Томская область, г.Северск, просп.Коммунистический,  д.41 стр.2, техпаспорт отсутствует</t>
  </si>
  <si>
    <t>1010303323</t>
  </si>
  <si>
    <t xml:space="preserve">Кабельные трассы ТП-141 (Сети электроснабжения)             </t>
  </si>
  <si>
    <t>Томская область, г.Северск, просп.Коммунистический,  д.28 стр.2, техпаспорт отсутствует</t>
  </si>
  <si>
    <t>1010303322</t>
  </si>
  <si>
    <t xml:space="preserve">Кабельные трассы ТП-140 (Сети электроснабжения)             </t>
  </si>
  <si>
    <t>Томская область, г.Северск, просп.Коммунистический,  д.22 стр.2, техпаспорт отсутствует</t>
  </si>
  <si>
    <t>1010303321</t>
  </si>
  <si>
    <t xml:space="preserve">Кабельные трассы ТП-139 (Сети электроснабжения)             </t>
  </si>
  <si>
    <t>Томская область, г.Северск, просп.Коммунистический,  д.20 стр.2, техпаспорт отсутствует</t>
  </si>
  <si>
    <t>1010303361</t>
  </si>
  <si>
    <t xml:space="preserve">Кабельные трассы ТП-177 (Сети электроснабжения)             </t>
  </si>
  <si>
    <t>Томская область, г.Северск, ул.Калинина,  д.48 стр.2, техпаспорт отсутствует</t>
  </si>
  <si>
    <t>1010303359</t>
  </si>
  <si>
    <t xml:space="preserve">Кабельные трассы ТП-176 (Сети электроснабжения)             </t>
  </si>
  <si>
    <t>Томская область, г.Северск, ул.Калинина,  д.60 стр.2, техпаспорт отсутствует</t>
  </si>
  <si>
    <t>1010303358</t>
  </si>
  <si>
    <t xml:space="preserve">Кабельные трассы ТП-174 (Сети электроснабжения)             </t>
  </si>
  <si>
    <t>Томская область, г.Северск, ул.Курчатова,  д.13 стр.2, техпаспорт отсутствует</t>
  </si>
  <si>
    <t>1010303357</t>
  </si>
  <si>
    <t xml:space="preserve">Кабельные трассы ТП-173 (Сети электроснабжения)             </t>
  </si>
  <si>
    <t>Томская область, г.Северск, просп.Коммунистический,  д.99 стр.2, техпаспорт отсутствует</t>
  </si>
  <si>
    <t>1010303356</t>
  </si>
  <si>
    <t xml:space="preserve">Кабельные трассы ТП-172 (Сети электроснабжения)             </t>
  </si>
  <si>
    <t>Томская область, г.Северск, просп.Коммунистический,  д.89 стр.2, техпаспорт отсутствует</t>
  </si>
  <si>
    <t>1010303355</t>
  </si>
  <si>
    <t xml:space="preserve">Кабельные трассы ТП-171 (Сети электроснабжения)             </t>
  </si>
  <si>
    <t>Томская область, г.Северск, ул.Куйбышева,  д.4 стр.2, техпаспорт отсутствует</t>
  </si>
  <si>
    <t>1010303354</t>
  </si>
  <si>
    <t xml:space="preserve">Кабельные трассы ТП-170 (Сети электроснабжения)             </t>
  </si>
  <si>
    <t>Томская область, г.Северск, ул.Калинина,  д.63 стр.170, техпаспорт отсутствует</t>
  </si>
  <si>
    <t>1010303353</t>
  </si>
  <si>
    <t xml:space="preserve">Кабельные трассы ТП-169 (Сети электроснабжения)             </t>
  </si>
  <si>
    <t>1010303352</t>
  </si>
  <si>
    <t>Томская область, г.Северск, ул.Лесная,  д.13 стр.2, техпаспорт отсутствует</t>
  </si>
  <si>
    <t>1010303351</t>
  </si>
  <si>
    <t xml:space="preserve">Кабельные трассы ТП-168 (Сети электроснабжения)             </t>
  </si>
  <si>
    <t>Томская область, г.Северск, просп.Коммунистический,  д.72 стр.2, техпаспорт отсутствует</t>
  </si>
  <si>
    <t>1010303350</t>
  </si>
  <si>
    <t xml:space="preserve">Кабельные трассы ТП-167 (Сети электроснабжения)             </t>
  </si>
  <si>
    <t>Томская область, г.Северск, просп.Коммунистический,  д.88 стр.2, техпаспорт отсутствует</t>
  </si>
  <si>
    <t>1010303348</t>
  </si>
  <si>
    <t xml:space="preserve">Кабельные трассы ТП-166 (Сети электроснабжения)             </t>
  </si>
  <si>
    <t>Томская область, г.Северск, ул.Ленина,  д.84 стр.2, техпаспорт отсутствует</t>
  </si>
  <si>
    <t>1010303347</t>
  </si>
  <si>
    <t xml:space="preserve">Кабельные трассы ТП-165 (Сети электроснабжения)             </t>
  </si>
  <si>
    <t>Томская область, г.Северск, ул.Ленина,  д.72 стр.2, техпаспорт отсутствует</t>
  </si>
  <si>
    <t>1010303346</t>
  </si>
  <si>
    <t xml:space="preserve">Кабельные трассы ТП-164 (Сети электроснабжения)             </t>
  </si>
  <si>
    <t>Томская область, г.Северск, ул.Калинина,  д.42 стр.2, техпаспорт отсутствует</t>
  </si>
  <si>
    <t>1010303345</t>
  </si>
  <si>
    <t xml:space="preserve">Кабельные трассы ТП-163 (Сети электроснабжения)             </t>
  </si>
  <si>
    <t>Томская область, г.Северск, ул.Крупской,  д.11 стр.2, техпаспорт отсутствует</t>
  </si>
  <si>
    <t>1010303344</t>
  </si>
  <si>
    <t xml:space="preserve">Кабельные трассы ТП-162 (Сети электроснабжения)             </t>
  </si>
  <si>
    <t>Томская область, г.Северск, ул.Крупской,  д.21 стр.2, техпаспорт отсутствует</t>
  </si>
  <si>
    <t>1010303343</t>
  </si>
  <si>
    <t xml:space="preserve">Кабельные трассы ТП-161 (Сети электроснабжения)             </t>
  </si>
  <si>
    <t>Томская область, г.Северск, ул.Куйбышева,  д.11 стр.2, техпаспорт отсутствует</t>
  </si>
  <si>
    <t>1010303342</t>
  </si>
  <si>
    <t xml:space="preserve">Кабельные трассы ТП-160 (Сети электроснабжения)             </t>
  </si>
  <si>
    <t>Томская область, г.Северск, ул.Царевского,  д.1а стр.2, техпаспорт отсутствует</t>
  </si>
  <si>
    <t>1010303341</t>
  </si>
  <si>
    <t xml:space="preserve">Кабельные трассы ТП-159 (Сети электроснабжения)             </t>
  </si>
  <si>
    <t>Томская область, г.Северск, ул.Ленина,  д.62 стр.2, техпаспорт отсутствует</t>
  </si>
  <si>
    <t>1010303340</t>
  </si>
  <si>
    <t xml:space="preserve">Кабельные трассы ТП-158 (Сети электроснабжения)             </t>
  </si>
  <si>
    <t>Томская область, г.Северск, ул.Ленина,  д.50 стр.2, техпаспорт отсутствует</t>
  </si>
  <si>
    <t>1010303441</t>
  </si>
  <si>
    <t xml:space="preserve">Кабельные трассы ТП-119 (Сети электроснабжения)             </t>
  </si>
  <si>
    <t>Томская область, г.Северск, ул.Ленина,  д.26 стр.2, техпаспорт отсутствует</t>
  </si>
  <si>
    <t>1010300856</t>
  </si>
  <si>
    <t xml:space="preserve">Кабельные трассы ТП-118 (Сети электроснабжения)             </t>
  </si>
  <si>
    <t>Томская область, г.Северск, просп.Коммунистический,  д.37 стр.2, техпаспорт отсутствует</t>
  </si>
  <si>
    <t>1010301030</t>
  </si>
  <si>
    <t xml:space="preserve">Кабельные трассы ТП-117 (Сети электроснабжения)             </t>
  </si>
  <si>
    <t>1010301029</t>
  </si>
  <si>
    <t xml:space="preserve">Кабельные трассы ТП-115 (Сети электроснабжения)             </t>
  </si>
  <si>
    <t>Томская область, г.Северск, ул.Первомайская,  д.29 стр.2, техпаспорт отсутствует</t>
  </si>
  <si>
    <t>1010301028</t>
  </si>
  <si>
    <t xml:space="preserve">Кабельные трассы ТП-114 (Сети электроснабжения)             </t>
  </si>
  <si>
    <t>Томская область, г.Северск, ул.Парковая,  д.18 стр.2, техпаспорт отсутствует</t>
  </si>
  <si>
    <t>1010301027</t>
  </si>
  <si>
    <t xml:space="preserve">Кабельные трассы ТП-113 (Сети электроснабжения)             </t>
  </si>
  <si>
    <t>1010301026</t>
  </si>
  <si>
    <t xml:space="preserve">Кабельные трассы ТП-112 (Сети электроснабжения)             </t>
  </si>
  <si>
    <t>Томская область, г.Северск, ул.Первомайская,  д.30 стр.1,  кв.2, техпаспорт отсутствует</t>
  </si>
  <si>
    <t>1010301025</t>
  </si>
  <si>
    <t xml:space="preserve">Кабельные трассы ТП-111 (Сети электроснабжения)             </t>
  </si>
  <si>
    <t>Томская область, г.Северск, просп.Коммунистический,  д.5 стр.2, техпаспорт отсутствует</t>
  </si>
  <si>
    <t>1010301024</t>
  </si>
  <si>
    <t xml:space="preserve">Кабельные трассы ТП-11 (Сети электроснабжения)              </t>
  </si>
  <si>
    <t>Томская область, г.Северск, ул.Братьев Иглаковых,  д.40/2, сооружение № 1Э</t>
  </si>
  <si>
    <t>1010303440</t>
  </si>
  <si>
    <t xml:space="preserve">Кабельные трассы ТП-109 (Сети электроснабжения)             </t>
  </si>
  <si>
    <t>1010301022</t>
  </si>
  <si>
    <t xml:space="preserve">Кабельные трассы ТП-106 (Сети электроснабжения)             </t>
  </si>
  <si>
    <t>Томская область, г.Северск, ул.Лесная,  д.12а стр.2, техпаспорт отсутствует</t>
  </si>
  <si>
    <t>1010301021</t>
  </si>
  <si>
    <t xml:space="preserve">Кабельные трассы ТП-105 (Сети электроснабжения)             </t>
  </si>
  <si>
    <t>Томская область, г.Северск, ул.Пушкина,  д.2 стр.2, техпаспорт отсутствует</t>
  </si>
  <si>
    <t>1010300997</t>
  </si>
  <si>
    <t xml:space="preserve">Кабельные трассы ТП-104 (Сети электроснабжения)             </t>
  </si>
  <si>
    <t>Томская область, г.Северск, ул.Первомайская,  д.11 стр.2, техпаспорт отсутствует</t>
  </si>
  <si>
    <t>1010300996</t>
  </si>
  <si>
    <t xml:space="preserve">Кабельные трассы ТП-103 (Сети электроснабжения)             </t>
  </si>
  <si>
    <t>Томская область, г.Северск, ул.Первомайская,  д.3 стр.2, техпаспорт отсутствует</t>
  </si>
  <si>
    <t>1010303439</t>
  </si>
  <si>
    <t>1010300994</t>
  </si>
  <si>
    <t xml:space="preserve">Кабельные трассы ТП-102 (Сети электроснабжения)             </t>
  </si>
  <si>
    <t>Томская область, г.Северск, ул.Пушкина,  д.3 стр.2, техпаспорт отсутствует</t>
  </si>
  <si>
    <t>1010300993</t>
  </si>
  <si>
    <t xml:space="preserve">Кабельные трассы ТП-101 (Сети электроснабжения)             </t>
  </si>
  <si>
    <t>Томская область, г.Северск, ул.Пионерская,  д.10 стр.2, техпаспорт отсутствует</t>
  </si>
  <si>
    <t>1010300992</t>
  </si>
  <si>
    <t xml:space="preserve">Кабельные трассы ТП-10 (Сети электроснабжения)              </t>
  </si>
  <si>
    <t>1010300991</t>
  </si>
  <si>
    <t xml:space="preserve">Кабельные трассы ТП 145 (Сети электроснабжения)             </t>
  </si>
  <si>
    <t>Томская область, г.Северск, ул.40 лет Октября,  д.13 стр.2, техпаспорт отсутствует</t>
  </si>
  <si>
    <t>1010300990</t>
  </si>
  <si>
    <t xml:space="preserve">Кабельные трассы РП-3 (Сети электроснабжения)               </t>
  </si>
  <si>
    <t>Томская область, г.Северск, ул.Царевского,  д.13 стр.2, техпаспорт отсутствует</t>
  </si>
  <si>
    <t>1010303320</t>
  </si>
  <si>
    <t xml:space="preserve">Кабельные трассы ТП-138 (Сети электроснабжения)             </t>
  </si>
  <si>
    <t>Томская область, г.Северск, ул.Калинина,  д.19 стр.2, техпаспорт отсутствует</t>
  </si>
  <si>
    <t>1010303487</t>
  </si>
  <si>
    <t xml:space="preserve">Кабельные трассы ТП-137 (Сети электроснабжения)             </t>
  </si>
  <si>
    <t>Томская область, г.Северск, ул.Парковая,  д.3 стр.2, техпаспорт отсутствует</t>
  </si>
  <si>
    <t>1010303317</t>
  </si>
  <si>
    <t xml:space="preserve">Кабельные трассы ТП-135 (Сети электроснабжения)             </t>
  </si>
  <si>
    <t>Томская область, г.Северск, Северная автодорога,  д.1 стр.2, техпаспорт отсутствует</t>
  </si>
  <si>
    <t>1010303316</t>
  </si>
  <si>
    <t xml:space="preserve">Кабельные трассы ТП-133 (Сети электроснабжения)             </t>
  </si>
  <si>
    <t>Томская область, г.Северск, ул.Калинина,  д.43 стр.2, техпаспорт отсутствует</t>
  </si>
  <si>
    <t>1010303315</t>
  </si>
  <si>
    <t>1010303314</t>
  </si>
  <si>
    <t xml:space="preserve">Кабельные трассы ТП-132 (Сети электроснабжения)             </t>
  </si>
  <si>
    <t>Томская область, г.Северск, ул.Калинина,  д.63 стр.2, техпаспорт отсутствует</t>
  </si>
  <si>
    <t>1010303313</t>
  </si>
  <si>
    <t xml:space="preserve">Кабельные трассы ТП-131 (Сети электроснабжения)             </t>
  </si>
  <si>
    <t>Томская область, г.Северск, ул.Транспортная,  д.75 стр.2, техпаспорт отсутствует</t>
  </si>
  <si>
    <t>1010303312</t>
  </si>
  <si>
    <t xml:space="preserve">Кабельные трассы ТП-130 (Сети электроснабжения)             </t>
  </si>
  <si>
    <t>1010303311</t>
  </si>
  <si>
    <t xml:space="preserve">Кабельные трассы ТП-13 (Сети электроснабжения)              </t>
  </si>
  <si>
    <t>1010303310</t>
  </si>
  <si>
    <t xml:space="preserve">Кабельные трассы ТП-129 (Сети электроснабжения)             </t>
  </si>
  <si>
    <t>Томская область, г.Северск, ул.Транспортная,  д.79 стр.2, техпаспорт отсутствует</t>
  </si>
  <si>
    <t>1010303309</t>
  </si>
  <si>
    <t xml:space="preserve">Кабельные трассы ТП-128 (Сети электроснабжения)             </t>
  </si>
  <si>
    <t>1010303307</t>
  </si>
  <si>
    <t xml:space="preserve">Кабельные трассы ТП-127 (Сети электроснабжения)             </t>
  </si>
  <si>
    <t>Томская область, г.Северск, ул.Советская,  д.28 стр.2, техпаспорт отсутствует</t>
  </si>
  <si>
    <t>1010303400</t>
  </si>
  <si>
    <t>1010303382</t>
  </si>
  <si>
    <t xml:space="preserve">Кабельные трассы ТП-126 (Сети электроснабжения)             </t>
  </si>
  <si>
    <t>1010303371</t>
  </si>
  <si>
    <t xml:space="preserve">Кабельные трассы ТП-125 (Сети электроснабжения)             </t>
  </si>
  <si>
    <t>Томская область, г.Северск, просп.Коммунистический,  д.32 стр.2, техпаспорт отсутствует</t>
  </si>
  <si>
    <t>1010303360</t>
  </si>
  <si>
    <t xml:space="preserve">Кабельные трассы ТП-124 (Сети электроснабжения)             </t>
  </si>
  <si>
    <t>1010303349</t>
  </si>
  <si>
    <t xml:space="preserve">Кабельные трассы ТП-123 (Сети электроснабжения)             </t>
  </si>
  <si>
    <t>Томская область, г.Северск, ул.Свердлова,  д.7 стр.2, техпаспорт отсутствует</t>
  </si>
  <si>
    <t>1010303442</t>
  </si>
  <si>
    <t xml:space="preserve">Кабельные трассы ТП-122 (Сети электроснабжения)             </t>
  </si>
  <si>
    <t>Томская область, г.Северск, ул.Транспортная,  д.6 стр.2, техпаспорт отсутствует</t>
  </si>
  <si>
    <t>1010303329</t>
  </si>
  <si>
    <t xml:space="preserve">Кабельные трассы ТП-121 (Сети электроснабжения)             </t>
  </si>
  <si>
    <t>Томская область, г.Северск, ул.Московская,  д.10 стр.2, техпаспорт отсутствует</t>
  </si>
  <si>
    <t>1010303318</t>
  </si>
  <si>
    <t xml:space="preserve">Кабельные трассы ТП-120 (Сети электроснабжения)             </t>
  </si>
  <si>
    <t>Томская область, г.Северск, ул.Мира,  д.33/2, Строение № 2, сооружение № 1э</t>
  </si>
  <si>
    <t>1010301178</t>
  </si>
  <si>
    <t xml:space="preserve">Эл.снабжение 13кв. РП-3 (Сети электроснабжения)             </t>
  </si>
  <si>
    <t>1010301179</t>
  </si>
  <si>
    <t xml:space="preserve">Эл.снабжение 15 кв.ТП-256 (Сети электроснабжения)           </t>
  </si>
  <si>
    <t>1010301180</t>
  </si>
  <si>
    <t xml:space="preserve">Эл.снабжение 15кв. от ТП-258 (Сети электроснабжения)        </t>
  </si>
  <si>
    <t>Томская область, г.Северск, просп.Коммунистический,  д.100/2, сооружение № 1э</t>
  </si>
  <si>
    <t>1010301182</t>
  </si>
  <si>
    <t xml:space="preserve">Эл.снабжение 19 кв. от ТП-171 (Сети электроснабжения)       </t>
  </si>
  <si>
    <t>1010301183</t>
  </si>
  <si>
    <t xml:space="preserve">Эл.снабжение 19кв. ТП-172 (Сети электроснабжения)           </t>
  </si>
  <si>
    <t>1010301184</t>
  </si>
  <si>
    <t xml:space="preserve">Эл.снабжение 19кв. ТП-177 (Сети электроснабжения)           </t>
  </si>
  <si>
    <t>Томская область, г.Северск, ул.Калинина,  д.48, техпаспорт отсутствует</t>
  </si>
  <si>
    <t>1010301185</t>
  </si>
  <si>
    <t>1010301186</t>
  </si>
  <si>
    <t xml:space="preserve">Эл.снабжение 2 больнич.городка от ГПП-702 (Сети)            </t>
  </si>
  <si>
    <t>1010301187</t>
  </si>
  <si>
    <t>1010301188</t>
  </si>
  <si>
    <t xml:space="preserve">Эл.снабжение 22 кв. ТП-166 (Сети электроснабжения)          </t>
  </si>
  <si>
    <t>1010301189</t>
  </si>
  <si>
    <t xml:space="preserve">Эл.снабжение 22 кв. ТП-168 (Сети электроснабжения)          </t>
  </si>
  <si>
    <t>Томская область, г.Северск, просп.Коммунистический,  д.72, техпаспорт отсутствует</t>
  </si>
  <si>
    <t>1010301190</t>
  </si>
  <si>
    <t xml:space="preserve">Эл.снабжение 22кв. ТП-165 (Сети электроснабжения)           </t>
  </si>
  <si>
    <t>1010301191</t>
  </si>
  <si>
    <t xml:space="preserve">Эл.снабжение 23 кв. ТП-162 (Сети электроснабжения)          </t>
  </si>
  <si>
    <t>1010301193</t>
  </si>
  <si>
    <t xml:space="preserve">Эл.снабжение 23 кв. ТП-164 (Сети электроснабжения)          </t>
  </si>
  <si>
    <t>Томская область, г.Северск, ул.Калинина,  д.42, техпаспорт отсутствует</t>
  </si>
  <si>
    <t>1010301194</t>
  </si>
  <si>
    <t xml:space="preserve">Эл.снабжение 23кв. ТП-161 (Сети электроснабжения)           </t>
  </si>
  <si>
    <t>1010301195</t>
  </si>
  <si>
    <t xml:space="preserve">Эл.снабжение 23кв. ТП-163 (Сети электроснабжения)           </t>
  </si>
  <si>
    <t>Томская область, г.Северск, ул.Крупской,  д.11, техпаспорт отсутствует</t>
  </si>
  <si>
    <t>1010301042</t>
  </si>
  <si>
    <t>Кабельный переход между опорами 30-36 (Сети электроснабжения</t>
  </si>
  <si>
    <t>Томская область, г.Северск, ул.Матросова,  д.6/2, сооружение 5э</t>
  </si>
  <si>
    <t>1010303445</t>
  </si>
  <si>
    <t xml:space="preserve">Кабельные трассы ул.158 ТП-228 (Сети электроснабжения)      </t>
  </si>
  <si>
    <t>Томская область, г.Северск, ул.Чапаева,  д.22 стр.2, техпаспорт отсутствует</t>
  </si>
  <si>
    <t>1010301082</t>
  </si>
  <si>
    <t>Эл.снабжение "Дома правосудия" от ТП-101 (Сети электроснабже</t>
  </si>
  <si>
    <t>Томская область, г.Северск, ул.Пионерская,  д.10, техпаспорт отсутствует</t>
  </si>
  <si>
    <t>1010301162</t>
  </si>
  <si>
    <t>Эл.снабжение "Комитета соц.защиты населения" ТП-14 (Сети эле</t>
  </si>
  <si>
    <t>Томская область, г.Северск, ул.Советская,  д.15, техпаспорт отсутствует</t>
  </si>
  <si>
    <t>1010301163</t>
  </si>
  <si>
    <t>Эл.снабжение 0.4 кв ж/д  20/11 с продмагазином (Сети электро</t>
  </si>
  <si>
    <t>1010301164</t>
  </si>
  <si>
    <t xml:space="preserve">Эл.снабжение 0.4 кв ж/д 21/11 (Сети электроснабжения)       </t>
  </si>
  <si>
    <t>1010301165</t>
  </si>
  <si>
    <t>Эл.снабжение 0.4 КВ ж/д 22/11 Коммун.161 (Сети электроснабже</t>
  </si>
  <si>
    <t>Томская область, г.Северск, просп.Коммунистический,  д.161, техпаспорт отсутствует</t>
  </si>
  <si>
    <t>1010301166</t>
  </si>
  <si>
    <t>Эл.снабжение 0.4 кв ж/д 46/10 изв.49 (Сети электроснабжения)</t>
  </si>
  <si>
    <t>1010301167</t>
  </si>
  <si>
    <t xml:space="preserve">Эл.снабжение 0.4 КВ по ул.Победа 17 (Сети электроснабжения) </t>
  </si>
  <si>
    <t>1010301168</t>
  </si>
  <si>
    <t>Эл.снабжение 0.4 кВ ТП-248 Ленинградская 16 а (Сети электрос</t>
  </si>
  <si>
    <t>Томская область, г.Северск, ул.Ленинградская,  д.16а, техпаспорт отсутствует</t>
  </si>
  <si>
    <t>1010301169</t>
  </si>
  <si>
    <t xml:space="preserve">Эл.снабжение 0.4кВ ж/д 4/10 (Сети электроснабжения)         </t>
  </si>
  <si>
    <t>Томская область, г.Северск, ул.Ленинградская,  д.14А, техпаспорт отсутствует</t>
  </si>
  <si>
    <t>1010301171</t>
  </si>
  <si>
    <t>Эл.снабжение 10 кВ Очистные сооружения города (Сети электрос</t>
  </si>
  <si>
    <t>Томская область, г.Северск,  д.2/2, ТП 247, ссоружение №3э</t>
  </si>
  <si>
    <t>1010301172</t>
  </si>
  <si>
    <t>Эл.снабжение 10 кВ ТП-311-316(ТП-101-104 ж/д 41/10 (Сети эле</t>
  </si>
  <si>
    <t>1010301173</t>
  </si>
  <si>
    <t>Эл.снабжение 10 кв. мкр 11 от ТП-290 (Сети электроснабжения)</t>
  </si>
  <si>
    <t>1010301174</t>
  </si>
  <si>
    <t>Эл.снабжение 10 кВ."Детский санаторий" (Сети электроснабжени</t>
  </si>
  <si>
    <t>Томская область, г.Северск, ул.Ленинградская,  д.5а, Детский санаторий, техпаспорт отсутствует</t>
  </si>
  <si>
    <t>1010301175</t>
  </si>
  <si>
    <t xml:space="preserve">Эл.снабжение 10 мкр ТП-313-314 (Сети электроснабжения)      </t>
  </si>
  <si>
    <t>1010301176</t>
  </si>
  <si>
    <t xml:space="preserve">Эл.снабжение 13 кв. ТП-128 (Сети электроснабжения)          </t>
  </si>
  <si>
    <t>1010301177</t>
  </si>
  <si>
    <t>1010303383</t>
  </si>
  <si>
    <t xml:space="preserve">Кабельные трассы ТП-202 (Сети электроснабжения)             </t>
  </si>
  <si>
    <t>Томская область, г.Северск, ул.Тургенева,  д.35 стр.1, техпаспорт отсутствует</t>
  </si>
  <si>
    <t>1010303381</t>
  </si>
  <si>
    <t xml:space="preserve">Кабельные трассы ТП-201 (Сети электроснабжения)             </t>
  </si>
  <si>
    <t>1010303380</t>
  </si>
  <si>
    <t xml:space="preserve">Кабельные трассы ТП-2 (Сети электроснабжения)               </t>
  </si>
  <si>
    <t>1010303379</t>
  </si>
  <si>
    <t xml:space="preserve">Кабельные трассы ТП-198 (Сети электроснабжения)             </t>
  </si>
  <si>
    <t>Томская область, г.Северск, ул.Лесная,  д.9 стр.2, техпаспорт отсутствует</t>
  </si>
  <si>
    <t>1010303378</t>
  </si>
  <si>
    <t xml:space="preserve">Кабельные трассы ТП-197 (Сети электроснабжения)             </t>
  </si>
  <si>
    <t>Томская область, г.Северск, ул.Лесная,  д.6 стр.2, техпаспорт отсутствует</t>
  </si>
  <si>
    <t>1010303377</t>
  </si>
  <si>
    <t xml:space="preserve">Кабельные трассы ТП-195 (Сети электроснабжения)             </t>
  </si>
  <si>
    <t>Томская область, г.Северск, ул.Сосновая,  д.4, здание №13, сооружение 2э</t>
  </si>
  <si>
    <t>1010303376</t>
  </si>
  <si>
    <t xml:space="preserve">Кабельные трассы ТП-193 (Сети электроснабжения)             </t>
  </si>
  <si>
    <t>Томская область, г.Северск, ул.Предзаводская,  д.14б/2, Сооружение № 2э</t>
  </si>
  <si>
    <t>1010303375</t>
  </si>
  <si>
    <t xml:space="preserve">Кабельные трассы ТП-192 (Сети электроснабжения)             </t>
  </si>
  <si>
    <t>Томская область, г.Северск, ул.Ленина,  д.8 стр.2, техпаспорт отсутствует</t>
  </si>
  <si>
    <t>1010303374</t>
  </si>
  <si>
    <t xml:space="preserve">Кабельные трассы ТП-190 (Сети электроснабжения)             </t>
  </si>
  <si>
    <t>Томская область, г.Северск, ул.Калинина,  д.85 стр.2, техпаспорт отсутствует</t>
  </si>
  <si>
    <t>1010303373</t>
  </si>
  <si>
    <t xml:space="preserve">Кабельные трассы ТП-189 (Сети электроснабжения)             </t>
  </si>
  <si>
    <t>Томская область, г.Северск, ул.Калинина,  д.69 стр.2, техпаспорт отсутствует</t>
  </si>
  <si>
    <t>1010303372</t>
  </si>
  <si>
    <t xml:space="preserve">Кабельные трассы ТП-188 (Сети электроснабжения)             </t>
  </si>
  <si>
    <t>Томская область, г.Северск, ул.Калинина,  д.63 стр.188, техпаспорт отсутствует</t>
  </si>
  <si>
    <t>1010303370</t>
  </si>
  <si>
    <t xml:space="preserve">Кабельные трассы ТП-187 (Сети электроснабжения)             </t>
  </si>
  <si>
    <t>Томская область, г.Северск, ул.Калинина,  д.107 стр.2, техпаспорт отсутствует</t>
  </si>
  <si>
    <t>1010303369</t>
  </si>
  <si>
    <t xml:space="preserve">Кабельные трассы ТП-186 (Сети электроснабжения)             </t>
  </si>
  <si>
    <t>Томская область, г.Северск, ул.Калинина,  д.91 стр.2, техпаспорт отсутствует</t>
  </si>
  <si>
    <t>1010303368</t>
  </si>
  <si>
    <t xml:space="preserve">Кабельные трассы ТП-185 (Сети электроснабжения)             </t>
  </si>
  <si>
    <t>Томская область, г.Северск, ул.Калинина,  д.93 стр.2, техпаспорт отсутствует</t>
  </si>
  <si>
    <t>1010303367</t>
  </si>
  <si>
    <t xml:space="preserve">Кабельные трассы ТП-184 (Сети электроснабжения)             </t>
  </si>
  <si>
    <t>1010303366</t>
  </si>
  <si>
    <t xml:space="preserve">Кабельные трассы ТП-183 (Сети электроснабжения)             </t>
  </si>
  <si>
    <t>Томская область, г.Северск, ул.Северная,  д.10 стр.2, техпаспорт отсутствует</t>
  </si>
  <si>
    <t>1010303365</t>
  </si>
  <si>
    <t xml:space="preserve">Кабельные трассы ТП-182 (Сети электроснабжения)             </t>
  </si>
  <si>
    <t>Томская область, г.Северск, ул.Северная,  д.2а стр.5, техпаспорт отсутствует</t>
  </si>
  <si>
    <t>1010303364</t>
  </si>
  <si>
    <t xml:space="preserve">Кабельные трассы ТП-180 (Сети электроснабжения)             </t>
  </si>
  <si>
    <t>Томская область, г.Северск, просп.Коммунистический,  д.46 стр.2, техпаспорт отсутствует</t>
  </si>
  <si>
    <t>1010303363</t>
  </si>
  <si>
    <t xml:space="preserve">Кабельные трассы ТП-179 (Сети электроснабжения)             </t>
  </si>
  <si>
    <t>Томская область, г.Северск, ул.Лесная,  д.2 стр.2, техпаспорт отсутствует</t>
  </si>
  <si>
    <t>1010303362</t>
  </si>
  <si>
    <t xml:space="preserve">Кабельные трассы ТП-178 (Сети электроснабжения)             </t>
  </si>
  <si>
    <t>Томская область, г.Северск, ул.Калинина,  д.87/3, сооружение № 1э</t>
  </si>
  <si>
    <t>1010303308</t>
  </si>
  <si>
    <t xml:space="preserve">Кабельные трассы ТП-7 (Сети электроснабжения)               </t>
  </si>
  <si>
    <t>1010303427</t>
  </si>
  <si>
    <t xml:space="preserve">Кабельные трассы ТП-5 (Сети электроснабжения)               </t>
  </si>
  <si>
    <t>1010303419</t>
  </si>
  <si>
    <t xml:space="preserve">Кабельные трассы ТП-258 (Сети электроснабжения)             </t>
  </si>
  <si>
    <t>Томская область, г.Северск, просп.Коммунистический,  д.100 стр.2, техпаспорт отсутствует</t>
  </si>
  <si>
    <t>1010303412</t>
  </si>
  <si>
    <t xml:space="preserve">Кабельные трассы ТП-254 (Сети электроснабжения)             </t>
  </si>
  <si>
    <t>Томская область, г.Северск, ул.Ленина,  д.94 стр.2, техпаспорт отсутствует</t>
  </si>
  <si>
    <t>1010303407</t>
  </si>
  <si>
    <t xml:space="preserve">Кабельные трассы ТП-253 (Сети электроснабжения)             </t>
  </si>
  <si>
    <t>Томская область, г.Северск, ул.Курчатова,  д.8 стр.2, техпаспорт отсутствует</t>
  </si>
  <si>
    <t>1010303406</t>
  </si>
  <si>
    <t xml:space="preserve">Кабельные трассы ТП-252 (Сети электроснабжения)             </t>
  </si>
  <si>
    <t>Томская область, г.Северск, ул.Курчатова,  д.18 стр.2, техпаспорт отсутствует</t>
  </si>
  <si>
    <t>1010303405</t>
  </si>
  <si>
    <t xml:space="preserve">Кабельные трассы ТП-251 (Сети электроснабжения)             </t>
  </si>
  <si>
    <t>1010303404</t>
  </si>
  <si>
    <t xml:space="preserve">Кабельные трассы ТП-246 (Сети электроснабжения)             </t>
  </si>
  <si>
    <t>1010303403</t>
  </si>
  <si>
    <t xml:space="preserve">Кабельные трассы ТП-242 (Сети электроснабжения)             </t>
  </si>
  <si>
    <t>Томская область, г.Северск, ул.Калинина,  д.104 стр.2</t>
  </si>
  <si>
    <t>1010303402</t>
  </si>
  <si>
    <t xml:space="preserve">Кабельные трассы ТП-233 (Сети электроснабжения)             </t>
  </si>
  <si>
    <t>Томская область, г.Северск, пер.Чекист,  д.3 стр.3, техпаспорт отсутствует</t>
  </si>
  <si>
    <t>1010303401</t>
  </si>
  <si>
    <t xml:space="preserve">Кабельные трассы ТП-232 (Сети электроснабжения)             </t>
  </si>
  <si>
    <t>Томская область, г.Северск, ул.Славского,  д.34 стр.2, техпаспорт отсутствует</t>
  </si>
  <si>
    <t>1010303398</t>
  </si>
  <si>
    <t xml:space="preserve">Кабельные трассы ТП-230 (Сети электроснабжения)             </t>
  </si>
  <si>
    <t>1010303391</t>
  </si>
  <si>
    <t xml:space="preserve">Кабельные трассы ТП-228 (Сети электроснабжения)             </t>
  </si>
  <si>
    <t>1010303390</t>
  </si>
  <si>
    <t xml:space="preserve">Кабельные трассы ТП-226 (Сети электроснабжения)             </t>
  </si>
  <si>
    <t>1010303389</t>
  </si>
  <si>
    <t xml:space="preserve">Кабельные трассы ТП-216 (Сети электроснабжения)             </t>
  </si>
  <si>
    <t>Томская область, г.Северск, ул.Тракторная,  д.1/2, сооружение №3э</t>
  </si>
  <si>
    <t>1010303388</t>
  </si>
  <si>
    <t xml:space="preserve">Кабельные трассы ТП-212 (Сети электроснабжения)             </t>
  </si>
  <si>
    <t>Томская область, г.Северск, ул.Чайковского,  д.11 стр.2, техпаспорт отсутствует</t>
  </si>
  <si>
    <t>1010303387</t>
  </si>
  <si>
    <t xml:space="preserve">Кабельные трассы ТП-209 (Сети электроснабжения)             </t>
  </si>
  <si>
    <t>1010303386</t>
  </si>
  <si>
    <t xml:space="preserve">Кабельные трассы ТП-207 (Сети электроснабжения)             </t>
  </si>
  <si>
    <t>1010303385</t>
  </si>
  <si>
    <t xml:space="preserve">Кабельные трассы ТП-206 (Сети электроснабжения)             </t>
  </si>
  <si>
    <t>1010303384</t>
  </si>
  <si>
    <t xml:space="preserve">Кабельные трассы ТП-203 (Сети электроснабжения)             </t>
  </si>
  <si>
    <t>1010303254</t>
  </si>
  <si>
    <t>Инженерные сети ВЛ-10  д.Орловка оп.37 до оп.1-330 (Сети эле</t>
  </si>
  <si>
    <t>Томская область, пос.Орловка, ул.Чкалова, сооружение № 1э</t>
  </si>
  <si>
    <t>1010300873</t>
  </si>
  <si>
    <t xml:space="preserve">Инженерно-коммуник.сети от  ТП-261 (Сети электроснабжения)  </t>
  </si>
  <si>
    <t>Томская область, г.Северск, ул.Курчатова,  д.38а, техпаспорт отсутствует</t>
  </si>
  <si>
    <t>1010303253</t>
  </si>
  <si>
    <t>Инж.сооружения эл.снаб ВЛ-0,4кв-.д.Орл.(шк)5,61км, (Сети эле</t>
  </si>
  <si>
    <t>Томская область, пос.Орловка, пер.Школьный, сооружение 2вл</t>
  </si>
  <si>
    <t>1010301221</t>
  </si>
  <si>
    <t xml:space="preserve">Эл.снабжение 55 кв. ТП-209 (Сети электроснабжения)          </t>
  </si>
  <si>
    <t>1010301222</t>
  </si>
  <si>
    <t xml:space="preserve">Эл.снабжение 56 кв  РП-1 (Сети электроснабжения)            </t>
  </si>
  <si>
    <t>Томская область, г.Северск, ул.Пушкина,  д.9/2, сооружение №3э</t>
  </si>
  <si>
    <t>1010301023</t>
  </si>
  <si>
    <t xml:space="preserve">Эл.снабжение адм.цеха 18 ТП-106 (Сети электроснабжения)     </t>
  </si>
  <si>
    <t>1010301224</t>
  </si>
  <si>
    <t xml:space="preserve">Эл.снабжение аптеки от ТП-276 (Сети электроснабжения)       </t>
  </si>
  <si>
    <t>1010301048</t>
  </si>
  <si>
    <t>Эл.снабжение аптечного склада от ТП-51 (Сети электроснабжени</t>
  </si>
  <si>
    <t>Томская область, г.Северск, ул.Предзаводская,  д.8/2, техпаспорт отсутствует</t>
  </si>
  <si>
    <t>1010301225</t>
  </si>
  <si>
    <t>Эл.снабжение ателье по ремонту ковров.изд. от ТП-1 (Сети эле</t>
  </si>
  <si>
    <t>1010301207</t>
  </si>
  <si>
    <t xml:space="preserve">Эл.снабжение 34 кв. ТП 145 (Сети электроснабжения)          </t>
  </si>
  <si>
    <t>1010301208</t>
  </si>
  <si>
    <t xml:space="preserve">Эл.снабжение 34 кв. ТП-144 (Сети электроснабжения)          </t>
  </si>
  <si>
    <t>1010301209</t>
  </si>
  <si>
    <t xml:space="preserve">Эл.снабжение 35 кв. ТП-123 (Сети электроснабжения)          </t>
  </si>
  <si>
    <t>Томская область, г.Северск, ул.Свердлова,  д.7, техпаспорт отсутствует</t>
  </si>
  <si>
    <t>1010301210</t>
  </si>
  <si>
    <t xml:space="preserve">Эл.снабжение 36 кв. ТП-146 (Сети электроснабжения)          </t>
  </si>
  <si>
    <t>1010301211</t>
  </si>
  <si>
    <t xml:space="preserve">Эл.снабжение 36 кв. ТП-147 (Сети электроснабжения)          </t>
  </si>
  <si>
    <t>1010301212</t>
  </si>
  <si>
    <t xml:space="preserve">Эл.снабжение 39 кв. ТП-148 (Сети электроснабжения)          </t>
  </si>
  <si>
    <t>1010301213</t>
  </si>
  <si>
    <t xml:space="preserve">Эл.снабжение 39 кв. ТП-149 (Сети электроснабжения)          </t>
  </si>
  <si>
    <t>Томская область, г.Северск, ул.Свердлова,  д.23, техпаспорт отсутствует</t>
  </si>
  <si>
    <t>1010301215</t>
  </si>
  <si>
    <t xml:space="preserve">Эл.снабжение 40 кв. от ТП-143 (Сети электроснабжения)       </t>
  </si>
  <si>
    <t>1010301216</t>
  </si>
  <si>
    <t xml:space="preserve">Эл.снабжение 46 кв. ТП-111 (Сети электроснабжения)          </t>
  </si>
  <si>
    <t>Томская область, г.Северск, просп.Коммунистический,  д.5, техпаспорт отсутствует</t>
  </si>
  <si>
    <t>1010301217</t>
  </si>
  <si>
    <t xml:space="preserve">Эл.снабжение 47 кв. ТП-105 (Сети электроснабжения)          </t>
  </si>
  <si>
    <t>1010301218</t>
  </si>
  <si>
    <t xml:space="preserve">Эл.снабжение 51 кв. ТП-103 (Сети электроснабжения)          </t>
  </si>
  <si>
    <t>1010301219</t>
  </si>
  <si>
    <t>Эл.снабжение 52/16 ул Курчатова 38 "а" (Сети электроснабжени</t>
  </si>
  <si>
    <t>1010301220</t>
  </si>
  <si>
    <t xml:space="preserve">Эл.снабжение 54 кв. ТП-104 (Сети электроснабжения)          </t>
  </si>
  <si>
    <t>1010303257</t>
  </si>
  <si>
    <t xml:space="preserve">Инженерные сети КЛ-0,4кв. п.Самусь Ленина 300 м, и (Сети)   </t>
  </si>
  <si>
    <t>Томская область, пос.Самусь, ул.Ленина,  д.9А, сооружение № 1э</t>
  </si>
  <si>
    <t>1010301237</t>
  </si>
  <si>
    <t xml:space="preserve">Эл.снабжение блока "Б"от ТП-106 (Сети электроснабжения)     </t>
  </si>
  <si>
    <t>1010301248</t>
  </si>
  <si>
    <t>Эл.снабжение блока А от ТП-197 от ТП-289 (Сети электроснабже</t>
  </si>
  <si>
    <t>1010301259</t>
  </si>
  <si>
    <t>Эл.снабжение больничного городка от ТП-234 (Сети электроснаб</t>
  </si>
  <si>
    <t>Томская область, г.Северск, пер.Чекист, техпаспорт отсутствует</t>
  </si>
  <si>
    <t>1010301270</t>
  </si>
  <si>
    <t xml:space="preserve">Эл.снабжение в кв.9 от ТП-270 (Сети электроснабжения)       </t>
  </si>
  <si>
    <t>1010301717</t>
  </si>
  <si>
    <t xml:space="preserve">Кабельная трасса Славского, 32 (Сети электроснабжения)      </t>
  </si>
  <si>
    <t>1010300503</t>
  </si>
  <si>
    <t>Кабельная трасса по электроснабжению очисных соору (Сети эле</t>
  </si>
  <si>
    <t>1010300973</t>
  </si>
  <si>
    <t>Кабельная трасса 10 кВт от ТП 242 до ТП Пождепо до (Сети эле</t>
  </si>
  <si>
    <t>1010301716</t>
  </si>
  <si>
    <t xml:space="preserve">кабельная трасса 0.4 нассосной КБУ (Сети электроснабжения)  </t>
  </si>
  <si>
    <t>1010303509</t>
  </si>
  <si>
    <t>Кабельная трасса 0,4 кВ от РП-2 ф 10 до ж/д ул. Тр (Сети эле</t>
  </si>
  <si>
    <t>1010300972</t>
  </si>
  <si>
    <t xml:space="preserve">Кабельная ЛЭП ТП-103 (Сети электроснабжения)                </t>
  </si>
  <si>
    <t>1010300971</t>
  </si>
  <si>
    <t xml:space="preserve">Кабельная ЛЭП от ТП-8 (Сети электроснабжения)               </t>
  </si>
  <si>
    <t>Томская область, г.Северск, ул.Тургенева,  д.33/3, ТП 8, сооружение №2э</t>
  </si>
  <si>
    <t>1010300970</t>
  </si>
  <si>
    <t xml:space="preserve">Кабельная ЛЭП от ТП-3 (Сети электроснабжения)               </t>
  </si>
  <si>
    <t>1010300969</t>
  </si>
  <si>
    <t xml:space="preserve">Кабельная ЛЭП от ТП-262 (Сети электроснабжения)             </t>
  </si>
  <si>
    <t>Томская область, г.Северск, просп.Коммунистический,  д.135 стр.2, техпаспорт отсутствует</t>
  </si>
  <si>
    <t>1010300968</t>
  </si>
  <si>
    <t xml:space="preserve">Кабельная ЛЭП от ТП-257 до ТП-256 (Сети электроснабжения)   </t>
  </si>
  <si>
    <t>Томская область, г.Северск, ул.Солнечная,  д.11 стр.2, техпаспорт отсутствует</t>
  </si>
  <si>
    <t>1010300967</t>
  </si>
  <si>
    <t>Кабельная ЛЭП от ТП-257 до столовой 15 кв. (Сети электроснаб</t>
  </si>
  <si>
    <t>1010300966</t>
  </si>
  <si>
    <t xml:space="preserve">Кабельная ЛЭП от ТП-255 (Сети электроснабжения)             </t>
  </si>
  <si>
    <t>Томская область, г.Северск, ул.Солнечная,  д.1 стр.2, техпаспорт отсутствует</t>
  </si>
  <si>
    <t>1010300965</t>
  </si>
  <si>
    <t xml:space="preserve">Кабельная ЛЭП от ТП-254 к ж/д 21/15 (Сети электроснабжения) </t>
  </si>
  <si>
    <t>1010300963</t>
  </si>
  <si>
    <t xml:space="preserve">Кабельная ЛЭП от ТП-174 (Сети электроснабжения)             </t>
  </si>
  <si>
    <t>1010300962</t>
  </si>
  <si>
    <t>Кабельная ЛЭП от ТП-154 до ТП-156 ТП-254 до ТП-255 (Сети эле</t>
  </si>
  <si>
    <t>1010300961</t>
  </si>
  <si>
    <t>Кабельная ЛЭП от КТПН казармы "Ч"до ТП-148 от ТП-2 (Сети эле</t>
  </si>
  <si>
    <t>Томская область, г.Северск, ул.Ленинградская,  д.5 стр.2</t>
  </si>
  <si>
    <t>1010300960</t>
  </si>
  <si>
    <t xml:space="preserve">Кабельная ЛЭП от ГПП-701 до ТП-251 (Сети электроснабжения)  </t>
  </si>
  <si>
    <t>1010300959</t>
  </si>
  <si>
    <t xml:space="preserve">Кабельная ЛЭП от ГПП-701 (Сети электроснабжения)            </t>
  </si>
  <si>
    <t>1010300958</t>
  </si>
  <si>
    <t>Кабельная ЛЭП от в/в кабель ГПП-701 до врезка в/в (Сети элек</t>
  </si>
  <si>
    <t>Томская область, г.Северск, ул.Северная,  д.16/2, сооруженин 1э</t>
  </si>
  <si>
    <t>1010300989</t>
  </si>
  <si>
    <t xml:space="preserve">Кабельные трассы РП-2 (Сети электроснабжения)               </t>
  </si>
  <si>
    <t>Томская область, г.Северск, ул.Калинина,  д.29 стр.2, техпаспорт отсутствеут</t>
  </si>
  <si>
    <t>1010300988</t>
  </si>
  <si>
    <t xml:space="preserve">Кабельные трассы РП-1 (Сети электроснабжения)               </t>
  </si>
  <si>
    <t>Томская область, г.Северск, ул.Пушкина,  д.9 стр.2, техпаспорт отсутствеут</t>
  </si>
  <si>
    <t>1010300986</t>
  </si>
  <si>
    <t xml:space="preserve">Кабельные трассы зд.318 (Сети электроснабжения)             </t>
  </si>
  <si>
    <t>Томская область, г.Северск, ул.Сосновая,  д.22, здание 318, сооружение №3э</t>
  </si>
  <si>
    <t>1010300985</t>
  </si>
  <si>
    <t xml:space="preserve">Кабельные трассы ГПП-701 (Сети электроснабжения)            </t>
  </si>
  <si>
    <t>1010300984</t>
  </si>
  <si>
    <t xml:space="preserve">Кабельные сети от ТП-274 (Сети электроснабжения)            </t>
  </si>
  <si>
    <t>Томская область, г.Северск, ул.Солнечная,  д.13 стр.2, техпаспорт отсутствеут</t>
  </si>
  <si>
    <t>1010300983</t>
  </si>
  <si>
    <t xml:space="preserve">Кабельные ЛЭП ТП-253 (Сети электроснабжения)                </t>
  </si>
  <si>
    <t>Томская область, г.Северск, ул.Курчатова,  д.8 стр.2, техпаспорт отсутствеут</t>
  </si>
  <si>
    <t>1010300982</t>
  </si>
  <si>
    <t xml:space="preserve">Кабельные линии ТП-191 (Сети электроснабжения)              </t>
  </si>
  <si>
    <t>Томская область, г.Северск, ул.Калинина,  д.52 стр.2, техпаспорт отсутствует</t>
  </si>
  <si>
    <t>1010300981</t>
  </si>
  <si>
    <t xml:space="preserve">Кабельные линии ТП-175 (Сети электроснабжения)              </t>
  </si>
  <si>
    <t>Томская область, г.Северск, Нет, техпаспорт отсутствеут</t>
  </si>
  <si>
    <t>1010300980</t>
  </si>
  <si>
    <t xml:space="preserve">Кабельные линии ТП-155 (Сети электроснабжения)              </t>
  </si>
  <si>
    <t>Томская область, г.Северск, ул.Крупской,  д.20 стр.2, техпаспорт отсутствеут</t>
  </si>
  <si>
    <t>1010300979</t>
  </si>
  <si>
    <t xml:space="preserve">Кабельные линии ТП-121 (Сети электроснабжения)              </t>
  </si>
  <si>
    <t>Томская область, г.Северск, ул.Московская,  д.10 стр.2, техпаспорт отсутствеут</t>
  </si>
  <si>
    <t>1010303265</t>
  </si>
  <si>
    <t>кабельные линии передач с плассм обол. 1.21 (Сети электросна</t>
  </si>
  <si>
    <t>1010303264</t>
  </si>
  <si>
    <t>Кабельные линии передач алюм. оболоч. 1.05 (Сети электроснаб</t>
  </si>
  <si>
    <t>Томская область, г.Северск, Автодорога,  д.2/2, ТП-247, сооружение 3э</t>
  </si>
  <si>
    <t>1010300069</t>
  </si>
  <si>
    <t xml:space="preserve">Кабельные линии от ТП-247 (Сети электроснабжения)           </t>
  </si>
  <si>
    <t>Томская область, г.Северск, Автодорога,  д.2/2, ТП-247, сооружение № 1э</t>
  </si>
  <si>
    <t>1010303262</t>
  </si>
  <si>
    <t xml:space="preserve">Сооружение кабельных трасс 6 кВ (Сети электроснабжения)     </t>
  </si>
  <si>
    <t>Томская область, пос.Самусь, ул.Ленина,  д.21/8-9, ул.Ленина, 21/8-9, сооружение 5э</t>
  </si>
  <si>
    <t>1010303261</t>
  </si>
  <si>
    <t>Сооружение кабельных трасс мощностью 0,4 кВ (Сети электросна</t>
  </si>
  <si>
    <t>1010303260</t>
  </si>
  <si>
    <t>Кабельные линии  к ж/д Ворошилова 20 0,4кв 0,18км, (Сети эле</t>
  </si>
  <si>
    <t>Томская область, пос.Самусь, ул.Ворошилова,  д.20, сооружение № 1э</t>
  </si>
  <si>
    <t>1010300974</t>
  </si>
  <si>
    <t xml:space="preserve">Сооружение кабельных трасс ТП-5 (Сети электроснабжения)     </t>
  </si>
  <si>
    <t>Томская область, г.Северск, ул.Тургенева,  д.33/4, ТП-5, сооружение №5э</t>
  </si>
  <si>
    <t>1010300881</t>
  </si>
  <si>
    <t xml:space="preserve">Кабельная линия РП-5 - тп-229 (Сети электроснабжения)       </t>
  </si>
  <si>
    <t>Томская область, г.Северск, ул.Предзаводская,  д.18/2, сооружение № 5э</t>
  </si>
  <si>
    <t>1010300879</t>
  </si>
  <si>
    <t xml:space="preserve">Кабельная линия к ж/д 32/15 от ТП-257 (Сети)                </t>
  </si>
  <si>
    <t>1010300942</t>
  </si>
  <si>
    <t xml:space="preserve">Кабельная ЛЭП к ж/д 30/15 от ТП-257 (Сети электроснабжения) </t>
  </si>
  <si>
    <t>1010300877</t>
  </si>
  <si>
    <t xml:space="preserve">Кабельная линия ГПП-702 до ТП-230 (Сети электроснабжения)   </t>
  </si>
  <si>
    <t>1010300876</t>
  </si>
  <si>
    <t xml:space="preserve">Кабельная линия АСБ-10 (Сети)                               </t>
  </si>
  <si>
    <t>1010300875</t>
  </si>
  <si>
    <t xml:space="preserve">Кабельная линия 10кв от ТП-41 до ТП-42 (Сети)               </t>
  </si>
  <si>
    <t>1010300502</t>
  </si>
  <si>
    <t xml:space="preserve">Кабель скв.N9 (Сети электроснабжения)                       </t>
  </si>
  <si>
    <t>Томская область, г.Северск, ул.Тургенева,  д.35/1, сооружение 202э</t>
  </si>
  <si>
    <t>1010300501</t>
  </si>
  <si>
    <t xml:space="preserve">Кабель скв.N4 (Сети электроснабжения)                       </t>
  </si>
  <si>
    <t>1010301196</t>
  </si>
  <si>
    <t xml:space="preserve">Эл.снабжение 24 кв. ТП-158 (Сети электроснабжения)          </t>
  </si>
  <si>
    <t>Томская область, г.Северск, ул.Ленина,  д.50, техпаспорт отсутствует</t>
  </si>
  <si>
    <t>1010301197</t>
  </si>
  <si>
    <t xml:space="preserve">Эл.снабжение 24кв. ТП-159 (Сети электроснабжения)           </t>
  </si>
  <si>
    <t>Томская область, г.Северск, ул.Ленина,  д.62, техпаспорт отсутствует</t>
  </si>
  <si>
    <t>1010301198</t>
  </si>
  <si>
    <t xml:space="preserve">Эл.снабжение 24кв. ТП-160 (Сети электроснабжения)           </t>
  </si>
  <si>
    <t>Томская область, г.Северск, ул.Царевского,  д.1а, техпаспорт отсутствует</t>
  </si>
  <si>
    <t>1010301199</t>
  </si>
  <si>
    <t xml:space="preserve">Эл.снабжение 26 кв. ТП-156 (Сети электроснабжения)          </t>
  </si>
  <si>
    <t>Томская область, г.Северск, ул.Строителей,  д.29, техпаспорт отсутствует</t>
  </si>
  <si>
    <t>1010301200</t>
  </si>
  <si>
    <t xml:space="preserve">Эл.снабжение 26-27 кв. ТП-153 (Сети электроснабжения)       </t>
  </si>
  <si>
    <t>1010301201</t>
  </si>
  <si>
    <t xml:space="preserve">Эл.снабжение 26-27 кв. ТП-155 (Сети электроснабжения)       </t>
  </si>
  <si>
    <t>Томская область, г.Северск, ул.Крупской,  д.20, техпаспорт отсутствует</t>
  </si>
  <si>
    <t>1010301202</t>
  </si>
  <si>
    <t xml:space="preserve">Эл.снабжение 30 кв. ТП-121 (Сети электроснабжения)          </t>
  </si>
  <si>
    <t>Томская область, г.Северск, ул.Московская,  д.10, техпаспорт отсутствует</t>
  </si>
  <si>
    <t>1010301204</t>
  </si>
  <si>
    <t xml:space="preserve">Эл.снабжение 31 кв. от РП-2 (Сети электроснабжения)         </t>
  </si>
  <si>
    <t>1010301205</t>
  </si>
  <si>
    <t xml:space="preserve">Эл.снабжение 33 кв. ТП-138 (Сети электроснабжения)          </t>
  </si>
  <si>
    <t>Томская область, г.Северск, ул.Калинина,  д.19, техпаспорт отсутствует</t>
  </si>
  <si>
    <t>1010301206</t>
  </si>
  <si>
    <t xml:space="preserve">Эл.снабжение 33кв. ТП-169 (Сети электроснабжения)           </t>
  </si>
  <si>
    <t>1010300957</t>
  </si>
  <si>
    <t xml:space="preserve">Кабельная ЛЭП кж/д 33/15 от ТП-258 (Сети электроснабжения)  </t>
  </si>
  <si>
    <t>1010300956</t>
  </si>
  <si>
    <t>Кабельная ЛЭП к магазину ж/д 32/15 от ТП-257 (Сети электросн</t>
  </si>
  <si>
    <t>1010300945</t>
  </si>
  <si>
    <t xml:space="preserve">Кабельная ЛЭП к ж/д 34/15 от ТП-258 (Сети электроснабжения) </t>
  </si>
  <si>
    <t>1010300944</t>
  </si>
  <si>
    <t xml:space="preserve">Кабельная ЛЭП к ж/д 31/15 от ТП-257 (Сети электроснабжения) </t>
  </si>
  <si>
    <t>1010300941</t>
  </si>
  <si>
    <t>Кабельная ЛЭП к ж/д 28/15 и 29/15 от ТП-257 (Сети электросна</t>
  </si>
  <si>
    <t>1010300940</t>
  </si>
  <si>
    <t xml:space="preserve">Кабельная ЛЭП к ж/д 24/15 от ТП-255 (Сети электроснабжения) </t>
  </si>
  <si>
    <t>1010300939</t>
  </si>
  <si>
    <t>Кабельная ЛЭП к ж/д 20/15 43/15 от ТП-254 (Сети электроснабж</t>
  </si>
  <si>
    <t>1010300938</t>
  </si>
  <si>
    <t>Кабельная ЛЭП к д/комб.17/15 от ТП-258 (Сети электроснабжени</t>
  </si>
  <si>
    <t>1010300936</t>
  </si>
  <si>
    <t xml:space="preserve">Кабельная ЛЭП д/я 35/16 от ТП-262 (Сети электроснабжения)   </t>
  </si>
  <si>
    <t>1010300935</t>
  </si>
  <si>
    <t xml:space="preserve">Кабельная ЛЭП д/с 35/15 от ТП-257 (Сети электроснабжения)   </t>
  </si>
  <si>
    <t>1010300933</t>
  </si>
  <si>
    <t xml:space="preserve">Кабельная линия ТП-211 (Сети)                               </t>
  </si>
  <si>
    <t>Томская область, г.Северск, ул.Лесная,  д.6а стр.2, техпаспорт отсутствует</t>
  </si>
  <si>
    <t>1010300932</t>
  </si>
  <si>
    <t xml:space="preserve">Кабельная линия ТП-192 (Сети)                               </t>
  </si>
  <si>
    <t>1010300930</t>
  </si>
  <si>
    <t xml:space="preserve">Кабельная линия ТП-179 (Сети)                               </t>
  </si>
  <si>
    <t>1010300929</t>
  </si>
  <si>
    <t xml:space="preserve">Кабельная линия ТП-166 (Сети)                               </t>
  </si>
  <si>
    <t>1010300887</t>
  </si>
  <si>
    <t xml:space="preserve">Кабельная линия ТП-149 (Сети)                               </t>
  </si>
  <si>
    <t>1010300886</t>
  </si>
  <si>
    <t xml:space="preserve">Сооружение кабельных трасс энергетического комплекса ТП-120 </t>
  </si>
  <si>
    <t>1010300885</t>
  </si>
  <si>
    <t xml:space="preserve">Кабельная линия от ТП-287 (Сети)                            </t>
  </si>
  <si>
    <t>1010300884</t>
  </si>
  <si>
    <t xml:space="preserve">Кабельная линия от ТП-274 (Сети)                            </t>
  </si>
  <si>
    <t>Томская область, г.Северск, ул.Солнечная,  д.13 стр.2, техпаспорт отсутствует</t>
  </si>
  <si>
    <t>1010300883</t>
  </si>
  <si>
    <t xml:space="preserve">Кабельная линия от ТП-250 (Сети)                            </t>
  </si>
  <si>
    <t>Томская область, г.Северск, ул.Ленина,  д.90 стр.2, техпаспорт отсутствует</t>
  </si>
  <si>
    <t>1010300882</t>
  </si>
  <si>
    <t xml:space="preserve">Кабельная линия от ТП-209 (Сети)                            </t>
  </si>
  <si>
    <t>1010301005</t>
  </si>
  <si>
    <t xml:space="preserve">Эл. снабжение скв.10а (кабель) (Сети электроснабжения)      </t>
  </si>
  <si>
    <t>Томская область, г.Северск, ул.Сосновая,  д.22, техпаспорт отсутствует</t>
  </si>
  <si>
    <t>1010302121</t>
  </si>
  <si>
    <t>Э/снабжение установки очистки иловой воды очистных (Сети эле</t>
  </si>
  <si>
    <t>1010302120</t>
  </si>
  <si>
    <t>э/снабжение 10кВ ТП-48 в/з №2, Сосновая 22, ТП-48, (Сети эле</t>
  </si>
  <si>
    <t>1010301074</t>
  </si>
  <si>
    <t xml:space="preserve">Эл.кабельные ЛЭП ТП-147 (Сети электроснабжения)             </t>
  </si>
  <si>
    <t>1010301073</t>
  </si>
  <si>
    <t xml:space="preserve">Эл.кабельная ЛЭП ТП-264 (Сети электроснабжения)             </t>
  </si>
  <si>
    <t>1010301072</t>
  </si>
  <si>
    <t xml:space="preserve">Эл.кабельная ЛЭП ТП-260 (Сети электроснабжения)             </t>
  </si>
  <si>
    <t>Томская область, г.Северск, просп.Коммунистический,  д.127, техпаспорт отсутствует</t>
  </si>
  <si>
    <t>1010301071</t>
  </si>
  <si>
    <t>1010301070</t>
  </si>
  <si>
    <t>Эл.кабельная ЛЭП от ТП-258 до ТП-257 (Сети электроснабжения)</t>
  </si>
  <si>
    <t>1010301068</t>
  </si>
  <si>
    <t xml:space="preserve">Эл.кабельная ЛЭП от ТП-106 (Сети электроснабжения)          </t>
  </si>
  <si>
    <t>1010301067</t>
  </si>
  <si>
    <t>Эл.кабельная линия к ж/д 7/16 ул.Курчатова 28 от Т (Сети эле</t>
  </si>
  <si>
    <t>Томская область, г.Северск, ул.Курчатова,  д.28, техпаспорт отсутствует</t>
  </si>
  <si>
    <t>1010301006</t>
  </si>
  <si>
    <t xml:space="preserve">ЭЛ. снабжение скв.№14 (кабель) (Сети электроснабжения)      </t>
  </si>
  <si>
    <t>1010301036</t>
  </si>
  <si>
    <t xml:space="preserve">Л-17 ВЛ -10 кВ ф.610 (Сети электроснабжения)                </t>
  </si>
  <si>
    <t>Томская область, г.Северск, ул.Славского,  д.44/2, сооружение 5э</t>
  </si>
  <si>
    <t>1010301113</t>
  </si>
  <si>
    <t xml:space="preserve">КЛ ТП-248 яч.4 - ТП-249 яч.8 (Сети)                         </t>
  </si>
  <si>
    <t>1010301124</t>
  </si>
  <si>
    <t xml:space="preserve">КЛ ТП-248 яч.7 до места врезки в КЛ ТП-248 - ТП-21 (Сети)   </t>
  </si>
  <si>
    <t>1010301134</t>
  </si>
  <si>
    <t xml:space="preserve">КЛ ТП-248 яч.8 до места врезки в КЛ ТП-232 - ТП-27 (Сети)   </t>
  </si>
  <si>
    <t>1010301142</t>
  </si>
  <si>
    <t xml:space="preserve">КЛ ТП-248 ячейка 3 - ТП-249 ячейка 7 (Сети)                 </t>
  </si>
  <si>
    <t>1010301031</t>
  </si>
  <si>
    <t xml:space="preserve">КЛ ТП-249 яч.3 до места врезки в КЛ ТП-228 - ТП-24 (Сети)   </t>
  </si>
  <si>
    <t>1010301033</t>
  </si>
  <si>
    <t xml:space="preserve">КЛ ТП-249 яч.4 до места врезки в КЛ ТП-232 - ТП-27 (Сети)   </t>
  </si>
  <si>
    <t>1010301081</t>
  </si>
  <si>
    <t xml:space="preserve">Эл.снабжение  ТП-258 (Сети электроснабжения)                </t>
  </si>
  <si>
    <t>1010301079</t>
  </si>
  <si>
    <t xml:space="preserve">Эл.снабжение  от ТП-270 (Сети электроснабжения)             </t>
  </si>
  <si>
    <t>1010301078</t>
  </si>
  <si>
    <t xml:space="preserve">Эл.снабжение  от ТП-187 (Сети электроснабжения)             </t>
  </si>
  <si>
    <t>1010301077</t>
  </si>
  <si>
    <t xml:space="preserve">Эл.снабжение  от ТП-176 (Сети электроснабжения)             </t>
  </si>
  <si>
    <t>Томская область, г.Северск, ул.Калинина,  д.60, техпаспорт отсутствует</t>
  </si>
  <si>
    <t>1010301076</t>
  </si>
  <si>
    <t>Эл.снабжение  ж/д 16/47 ул.Комсомольская 16 (Сети электросна</t>
  </si>
  <si>
    <t>Томская область, г.Северск, ул.Комсомольская,  д.16, техпаспорт отсутствует</t>
  </si>
  <si>
    <t>1010301075</t>
  </si>
  <si>
    <t>Эл.снабжение  0.4 кВ ж/д 15/10 ТП-315 ф.4,10-Побед (Сети эле</t>
  </si>
  <si>
    <t>1010300140</t>
  </si>
  <si>
    <t>Эл.сети ВЛ-0,4 Кижирово 2,72 км.на дер., инв.№3044 (Сети эле</t>
  </si>
  <si>
    <t>Томская область, д.Кижирово, Нет, сооружение №1вэл</t>
  </si>
  <si>
    <t>10103696</t>
  </si>
  <si>
    <t>Нар. сети электроснабжения от ТП-8 до ВУ-1,2,3,4,5 (Сети эле</t>
  </si>
  <si>
    <t>Томская область, г.Северск, ул.Солнечная,  д.18, сооружение 1э</t>
  </si>
  <si>
    <t>10103755</t>
  </si>
  <si>
    <t>Кабельная линия 0,4 кВ от ТП У-11-4 до ВРУ детског (Сети эле</t>
  </si>
  <si>
    <t>Томская область, пос.Самусь, ул.Судостроителей,  д.10, сооружение 1э</t>
  </si>
  <si>
    <t>10103754</t>
  </si>
  <si>
    <t>Кабельная линия 6кВ от ТП У-11-4 до опоры №23/1 ВЛ (Сети эле</t>
  </si>
  <si>
    <t>Томская область, пос.Самусь, ул.Судостроителей,  д.10, сооружение № 2э</t>
  </si>
  <si>
    <t>10103753</t>
  </si>
  <si>
    <t>Воздушная линия 6 кВ от ТПУ-2-2 до опоры №23/3  ВЛ (Сети эле</t>
  </si>
  <si>
    <t>Томская область, пос.Самусь, ул.Калинина,  д.39/3, сооружение 3э</t>
  </si>
  <si>
    <t>10103751</t>
  </si>
  <si>
    <t>Сети электросн. от ТП-105 до ТП-310 (строит номер (Сети элек</t>
  </si>
  <si>
    <t>Томская область, г.Северск, ул.Славского,  д.22/2, сооружение 2э</t>
  </si>
  <si>
    <t>10103648</t>
  </si>
  <si>
    <t>Наружные сети электроснабжения ж/д по ад. ул. Солн (Сети эле</t>
  </si>
  <si>
    <t>Томская область, г.Северск, ул.Солнечная,  д.16, СООРУЖЕНИЕ № 1Э</t>
  </si>
  <si>
    <t>10103616</t>
  </si>
  <si>
    <t>Электроснабжение 0,4кВ жилого дома ул. Ленина,132 (Сети элек</t>
  </si>
  <si>
    <t>Томская область, г.Северск, ул.Ленина,  д.132, сооружение 1э</t>
  </si>
  <si>
    <t>101032671</t>
  </si>
  <si>
    <t>Наружная сеть электроснабжения 0,4 кВ от ТП-103 до жилого до</t>
  </si>
  <si>
    <t>Томская область, г.Северск, ул.Первомайская,  д.3а, Сооружение № 1э</t>
  </si>
  <si>
    <t>10103134</t>
  </si>
  <si>
    <t xml:space="preserve">Электроснабжение 0,4 Кв ж/д № 27/16 (Сети электроснабжения) </t>
  </si>
  <si>
    <t>Томская область, г.Северск, ул.Солнечная,  д.23 стр.1э, Сооружение 1э</t>
  </si>
  <si>
    <t>10103135</t>
  </si>
  <si>
    <t xml:space="preserve">Электроснабжение 0,4 Кв к ПНС (Сети электроснабжения)       </t>
  </si>
  <si>
    <t>Томская область, г.Северск, ул.Калинина,  д.80/3 стр.1э, Сооружение 1э</t>
  </si>
  <si>
    <t>101032688</t>
  </si>
  <si>
    <t>Томская область, г.Северск, ул.Славского,  д.24, Сооружение № 2э</t>
  </si>
  <si>
    <t>101032681</t>
  </si>
  <si>
    <t>Кабельная линия электропередачи к складу № 15 (Сети электрос</t>
  </si>
  <si>
    <t>Томская область, г.Северск, ул.Сосновая,  д.4, Сооружение № 5</t>
  </si>
  <si>
    <t>101032590</t>
  </si>
  <si>
    <t>Кабельная линия от ТП-189 ф.1,2,3,6а,6б,7а,7б к зданиям (Сет</t>
  </si>
  <si>
    <t>Томская область, г.Северск, ул.Калинина,  д.69/2, сооружение № 3э</t>
  </si>
  <si>
    <t>101032717</t>
  </si>
  <si>
    <t>Сети электроснабжения ЛЭП-0,4кВ от ТП-У-1-9 (Сети электросна</t>
  </si>
  <si>
    <t>Томская область, дер.Семиозерки, ул.Семиозерская, Сооружение № 1э</t>
  </si>
  <si>
    <t>101032718</t>
  </si>
  <si>
    <t xml:space="preserve">Сооружение кабельной линии 0,4 кВ от ТП-288 РУ-0,4 кВ до ВУ </t>
  </si>
  <si>
    <t>Томская область, г.Северск, ул.Северная,  д.18/2, Сооружение № 4э</t>
  </si>
  <si>
    <t>10103148</t>
  </si>
  <si>
    <t>Кабельная линия к ТП 39 от ТП38 автодорога ЦКПП - Путепровод</t>
  </si>
  <si>
    <t>Томская область, г.Северск, ул.Славского,  д.50, тп -38 Сооружение 1Э</t>
  </si>
  <si>
    <t>10103960</t>
  </si>
  <si>
    <t>Наружные сети электроснабжения объекта "Жилое здание № 2 в м</t>
  </si>
  <si>
    <t>Томская область, г.Северск, ул.Калинина,  д.137 стр.1э, Сооружение № 1 э</t>
  </si>
  <si>
    <t>10103750</t>
  </si>
  <si>
    <t xml:space="preserve">Кабельные трассы ТП-317 (Сети электроснабжения)             </t>
  </si>
  <si>
    <t>Томская область, г.Северск, ул.Славского,  д.22/2, сооружение № 3э</t>
  </si>
  <si>
    <t>10103977</t>
  </si>
  <si>
    <t>Кабельная линия от ТП 263 до ВУ 1 электроснабжения (Сети эле</t>
  </si>
  <si>
    <t>Томская область, г.Северск, ул.Калинина,  д.80, Сооружение №2э</t>
  </si>
  <si>
    <t>10103976</t>
  </si>
  <si>
    <t>Кабельная линия от ТП 264 до ВУ 2 электроснабжения (Сети эле</t>
  </si>
  <si>
    <t>Томская область, г.Северск, ул.Калинина,  д.80, сооружение №3э</t>
  </si>
  <si>
    <t>10103975</t>
  </si>
  <si>
    <t>Томская область, г.Северск, ул.Калинина,  д.82, сооружение №3э</t>
  </si>
  <si>
    <t>10103974</t>
  </si>
  <si>
    <t>Томская область, г.Северск, ул.Калинина,  д.82, сооружение  №2э</t>
  </si>
  <si>
    <t>101031189</t>
  </si>
  <si>
    <t>Нар. сеть эл/снабж. 0,4 кВот ТП-11-4 до ж/д в пос. (Сети эле</t>
  </si>
  <si>
    <t>Томская область, пос.Самусь, ул.Кирова,  д.49, сооружение № 1э</t>
  </si>
  <si>
    <t>101032060</t>
  </si>
  <si>
    <t>Сооружение кабельных трасс ТП-170 (фидеры №№1,6,8) (Сети эле</t>
  </si>
  <si>
    <t>Томская область, г.Северск, ул.Калинина,  д.63/2 стр.170тп, Строение № 170тп, Сооружение № 3э</t>
  </si>
  <si>
    <t>101032061</t>
  </si>
  <si>
    <t>Сооружения кабельных трасс ТП-132 (фидеры №№1,2,4,6,8,12) (С</t>
  </si>
  <si>
    <t>Томская область, г.Северск, ул.Калинина,  д.63/2 стр.1, Строение № 1, Сооружение № 3э</t>
  </si>
  <si>
    <t>101032062</t>
  </si>
  <si>
    <t>Сооружение кабельных трасс ТП-188 (фидеры №№ 1,2,12,15,16,17</t>
  </si>
  <si>
    <t>Томская область, г.Северск, ул.Калинина,  д.63 стр.188тп, Строение № 188тп, Сооружение № 3э</t>
  </si>
  <si>
    <t>101031950</t>
  </si>
  <si>
    <t xml:space="preserve">Сооружение кабельной линии РП-4 (фидеры №№ 6,8,14,16) (Сети </t>
  </si>
  <si>
    <t>Томская область, г.Северск, ул.Сосновая,  д.4, Зд.16, Сооружение № 2э</t>
  </si>
  <si>
    <t>Кабельная линия электроснабжения котельной от КТПУ (Сети эле</t>
  </si>
  <si>
    <t>Томская область, пос.Самусь, ул.Камышка,  д.2а, сооружение № 1 э</t>
  </si>
  <si>
    <t>Нар. сеть  электроснабжения от тТП-324 до ВРУ1,ВРУ (Сети эле</t>
  </si>
  <si>
    <t>Томская область, г.Северск, ул.Калинина,  д.139, сооружение № 1э</t>
  </si>
  <si>
    <t>101031426</t>
  </si>
  <si>
    <t>Наружная сеть электроснабжения 0,4 кВ от ТП-330 до жилого до</t>
  </si>
  <si>
    <t>Томская область, г.Северск, ул.Ленина,  д.122, Сооружение №1э</t>
  </si>
  <si>
    <t>101031427</t>
  </si>
  <si>
    <t>Наружная сеть электроснабжения 10кВ от ГПП "Новая" до ТП-331</t>
  </si>
  <si>
    <t>Томская область, г.Северск, ул.Ленина,  д.132/2, сооружение №3э</t>
  </si>
  <si>
    <t>101032373</t>
  </si>
  <si>
    <t>Сооружение сетей электроснабжения  0,4 кВ от опоры № 13 у до</t>
  </si>
  <si>
    <t>Томская область, д.Кижирово, ул.Дачная, Сооружение № 1вэл</t>
  </si>
  <si>
    <t>101032572</t>
  </si>
  <si>
    <t>Кабельная линия ТП-318 до ВРУ лыжной базы "Янтарь" (фидеры №</t>
  </si>
  <si>
    <t>Томская область, г.Северск, ул.Сосновая,  д.22, зд.318, Сооружение № 4э</t>
  </si>
  <si>
    <t>101031512</t>
  </si>
  <si>
    <t>Сеть электроснабжения котельной в пос. Орловка (Сети электро</t>
  </si>
  <si>
    <t>Томская область, пос.Орловка, ул.Чкалова,  д.32, сооружение № 1эк</t>
  </si>
  <si>
    <t>101031524</t>
  </si>
  <si>
    <t>Наружная сеть электроснабжения здания детского сада № 48 (Се</t>
  </si>
  <si>
    <t>Томская область, г.Северск, ул.Победы,  д.13а, сооружение № 1э</t>
  </si>
  <si>
    <t>101031443</t>
  </si>
  <si>
    <t>Кабельные трассы энергетического комплекса ТП-43, (Сети элек</t>
  </si>
  <si>
    <t>Томская область, г.Северск, ул.Сосновая,  д.22, ТП-43, СООРУЖЕНИЕ № 1Э</t>
  </si>
  <si>
    <t>101031451</t>
  </si>
  <si>
    <t>Кабельные трассы энергетического комплекса  ТП-42, (Сети эле</t>
  </si>
  <si>
    <t>Томская область, г.Северск, ул.Сосновая,  д.22, ТП-42, СООРУЖЕНИЕ № 1Э</t>
  </si>
  <si>
    <t>101031459</t>
  </si>
  <si>
    <t>Наружная сеть электроснабжения 0,4 кВ  многокварти (Сети эле</t>
  </si>
  <si>
    <t>Томская область, г.Северск, ул.Ленина,  д.118, СООРУЖЕНИЕ № 1Э</t>
  </si>
  <si>
    <t>101031717</t>
  </si>
  <si>
    <t>Воздушная линия 0,4 кВ от опоры 17 фидер У-1 до подстанции У</t>
  </si>
  <si>
    <t>Томская область, дер.Семиозерки, ул.Семиозерская, сооружение 1ВЛ</t>
  </si>
  <si>
    <t>101031725</t>
  </si>
  <si>
    <t>Кабельные сети электроснабжения школы пос. Орловка (Сети эле</t>
  </si>
  <si>
    <t>Томская область, пос.Орловка, пер.Школьный, пер. Школьный, ул. Чкалова. подстанция, ТП ОР-16-4</t>
  </si>
  <si>
    <t>101031606</t>
  </si>
  <si>
    <t>Кабельные трассы энергетического комплекса ТП-225 (Сети элек</t>
  </si>
  <si>
    <t>Томская область, г.Северск, ул.Сосновая,  д.4 стр.10, сооружение № 1э</t>
  </si>
  <si>
    <t>101031599</t>
  </si>
  <si>
    <t>Наружная сеть электроснабжения г.Северск,проезд Но (Сети эле</t>
  </si>
  <si>
    <t>Томская область, г.Северск, проезд Новый,  д.4, сооружение № 1э</t>
  </si>
  <si>
    <t>101031792</t>
  </si>
  <si>
    <t>Электрические сети высокого напряжения многопрофильного спор</t>
  </si>
  <si>
    <t>Томская область, г.Северск, ул.Калинина,  д.66/1, сооружение № 3э</t>
  </si>
  <si>
    <t>101031793</t>
  </si>
  <si>
    <t>Электрические сети низкого напряжения многопрофильного спорт</t>
  </si>
  <si>
    <t>Томская область, г.Северск, ул.Калинина,  д.66/1, сооружение №2э</t>
  </si>
  <si>
    <t>101031809</t>
  </si>
  <si>
    <t>Наружная внутриплощадочная сеть электроснабжения 0,4 кВ к мн</t>
  </si>
  <si>
    <t>Томская область, г.Северск, ул.Солнечная,  д.7б, сооружение №1 Э</t>
  </si>
  <si>
    <t>101031924</t>
  </si>
  <si>
    <t>Сооружение кабельной линии 10 кВ(КЛ-10кВ) ТП-107 (Сети элект</t>
  </si>
  <si>
    <t>Томская область, г.Северск, ул.Трудовая,  д.1/1, Сооружение № 6э</t>
  </si>
  <si>
    <t>101031923</t>
  </si>
  <si>
    <t>Сооружение кабельной линии 10кВ (КЛ-10кВ) ТП-240 (Сети элект</t>
  </si>
  <si>
    <t>Томская область, г.Северск, ул.Лесная, д.1а/2, сооружение № 6 э</t>
  </si>
  <si>
    <t>101042041</t>
  </si>
  <si>
    <t xml:space="preserve">Электрокранбалка Электрокранбалка                           </t>
  </si>
  <si>
    <t>101042046</t>
  </si>
  <si>
    <t xml:space="preserve">Насос СЭ-2500-60-11 Насос СЭ-2500-60-11                     </t>
  </si>
  <si>
    <t>Теплосчетчик ВЭПС-ТЕПЛО-12-04 ЦТП № 11 ул. Солнечная, 20 Теп</t>
  </si>
  <si>
    <t>101042048</t>
  </si>
  <si>
    <t xml:space="preserve">Оборудование КИП и А Оборудование КИП и А                   </t>
  </si>
  <si>
    <t>101042039</t>
  </si>
  <si>
    <t>Силовое оборудование 3 Южной тепломагистрали станция разрядк</t>
  </si>
  <si>
    <t>Кран мостовой, ручной, однобалочный, подвесной грузоподъемно</t>
  </si>
  <si>
    <t>101042043</t>
  </si>
  <si>
    <t>Оборудование подкачивающей насосной станции т/сети пнс-3 Обо</t>
  </si>
  <si>
    <t>101042044</t>
  </si>
  <si>
    <t>Оборудование подкачивающей насосной станции т/сети пнс-2 Обо</t>
  </si>
  <si>
    <t>1010400310</t>
  </si>
  <si>
    <t>Трансформаторная подстанция КТП25х10, инв.№401014 Трансформа</t>
  </si>
  <si>
    <t>1010400311</t>
  </si>
  <si>
    <t xml:space="preserve">Трансформаторная подстанция ОР-16-4 д. Орловка, инв.№423597 </t>
  </si>
  <si>
    <t>101041976</t>
  </si>
  <si>
    <t>Электрооборудование трансформаторной подстанции ТП-107 Элект</t>
  </si>
  <si>
    <t>101041975</t>
  </si>
  <si>
    <t>Электрооборудование трансформаторной подстанции ТП-226 Элект</t>
  </si>
  <si>
    <t>101041974</t>
  </si>
  <si>
    <t>Электрооборудование трансформаторной подстанции ТП-266 Элект</t>
  </si>
  <si>
    <t>101041977</t>
  </si>
  <si>
    <t>Электрооборудование трансформаторной подстанции ТП-285 Элект</t>
  </si>
  <si>
    <t>101041973</t>
  </si>
  <si>
    <t>Электрооборудование  трансформаторной подстанции ТП-292 Элек</t>
  </si>
  <si>
    <t>101041972</t>
  </si>
  <si>
    <t>Электрооборудование  трансформаторной подстанции ТП-320 Элек</t>
  </si>
  <si>
    <t>Электрооборудование трансформаторной подстанции  Тп -323 зак</t>
  </si>
  <si>
    <t>101041784</t>
  </si>
  <si>
    <t xml:space="preserve">Эл оборудование Оборудование ТП-330                         </t>
  </si>
  <si>
    <t>101045324</t>
  </si>
  <si>
    <t xml:space="preserve">Электрооборудование ТП-217 Электрооборудование ТП-217       </t>
  </si>
  <si>
    <t>Трансформаторная подстанция ТП-84 расп. по адр. СНТ "Планета</t>
  </si>
  <si>
    <t>101042138</t>
  </si>
  <si>
    <t>Трансформаторная подстанция ТП-85 расп. по адр. СНТ "Планета</t>
  </si>
  <si>
    <t>101042139</t>
  </si>
  <si>
    <t>Трансформаторная подстанция ТП-86 расп. по адр. СНТ "Планета</t>
  </si>
  <si>
    <t>1010400830</t>
  </si>
  <si>
    <t xml:space="preserve">эл.оборудование Эл.оборудование поликлиники от ТП-214       </t>
  </si>
  <si>
    <t>1010400831</t>
  </si>
  <si>
    <t xml:space="preserve">эл. оборудование Эл.оборудование РП-1                       </t>
  </si>
  <si>
    <t>1010400832</t>
  </si>
  <si>
    <t xml:space="preserve">эл. оборудование Эл.оборудование РП-2                       </t>
  </si>
  <si>
    <t>1010400833</t>
  </si>
  <si>
    <t xml:space="preserve">эл.оборудование Эл.оборудование РП-3                        </t>
  </si>
  <si>
    <t>1010400843</t>
  </si>
  <si>
    <t xml:space="preserve">эл.оборудование Эл.оборудование РП-4                        </t>
  </si>
  <si>
    <t>1010400834</t>
  </si>
  <si>
    <t xml:space="preserve">эл.оборудование Эл.оборудование ТП-10                       </t>
  </si>
  <si>
    <t>1010400835</t>
  </si>
  <si>
    <t xml:space="preserve">эл.оборудование Эл.Оборудование ТП-101                      </t>
  </si>
  <si>
    <t>1010400838</t>
  </si>
  <si>
    <t xml:space="preserve">эл.оборудование Эл.оборудование ТП-103                      </t>
  </si>
  <si>
    <t>1010400841</t>
  </si>
  <si>
    <t xml:space="preserve">эл.оборудование Эл.Оборудование ТП-106                      </t>
  </si>
  <si>
    <t>1010400842</t>
  </si>
  <si>
    <t xml:space="preserve">эл.оборудование Эл.оборудование ТП-11                       </t>
  </si>
  <si>
    <t>1010400845</t>
  </si>
  <si>
    <t xml:space="preserve">эл.оборудование Эл.Оборудование ТП-112                      </t>
  </si>
  <si>
    <t>1010400847</t>
  </si>
  <si>
    <t xml:space="preserve">эл.оборудование Эл.Оборудование ТП-114                      </t>
  </si>
  <si>
    <t>1010400850</t>
  </si>
  <si>
    <t xml:space="preserve">эл.оборудование Эл.оборудование ТП-116                      </t>
  </si>
  <si>
    <t>1010400851</t>
  </si>
  <si>
    <t xml:space="preserve">эл.оборудование Эл.Оборудование ТП-117                      </t>
  </si>
  <si>
    <t>1010400853</t>
  </si>
  <si>
    <t xml:space="preserve">эл.оборудование Эл.Оборудование ТП-119                      </t>
  </si>
  <si>
    <t>1010400854</t>
  </si>
  <si>
    <t xml:space="preserve">эл.оборудование Эл.оборудование ТП-12                       </t>
  </si>
  <si>
    <t>1010400828</t>
  </si>
  <si>
    <t xml:space="preserve">эл.оборудование Эл.оборудование ГПП-701                     </t>
  </si>
  <si>
    <t>1010400829</t>
  </si>
  <si>
    <t xml:space="preserve">эл.оборудование Эл.оборудование ГПП-702                     </t>
  </si>
  <si>
    <t>1010400883</t>
  </si>
  <si>
    <t xml:space="preserve">эл.оборудование Эл.Оборудование ТП-144                      </t>
  </si>
  <si>
    <t>1010400884</t>
  </si>
  <si>
    <t xml:space="preserve">эл.оборудование Эл.Оборудование ТП-145                      </t>
  </si>
  <si>
    <t>1010400885</t>
  </si>
  <si>
    <t xml:space="preserve">эл.оборудование Эл.Оборудование ТП-146                      </t>
  </si>
  <si>
    <t>1010400886</t>
  </si>
  <si>
    <t xml:space="preserve">эл.оборудование Эл.Оборудование ТП-147                      </t>
  </si>
  <si>
    <t>1010400887</t>
  </si>
  <si>
    <t xml:space="preserve">эл.оборудование Эл.Оборудование ТП-148                      </t>
  </si>
  <si>
    <t>1010400888</t>
  </si>
  <si>
    <t xml:space="preserve">эл.оборудование Эл.Оборудование ТП-149                      </t>
  </si>
  <si>
    <t>1010400889</t>
  </si>
  <si>
    <t xml:space="preserve">эл.оборудование Эл.Оборудование ТП-150                      </t>
  </si>
  <si>
    <t>1010400890</t>
  </si>
  <si>
    <t xml:space="preserve">эл.оборудование Эл.Оборудование ТП-151                      </t>
  </si>
  <si>
    <t>1010400891</t>
  </si>
  <si>
    <t xml:space="preserve">эл.оборудование Эл.Оборудование ТП-152                      </t>
  </si>
  <si>
    <t>1010400892</t>
  </si>
  <si>
    <t xml:space="preserve">эл.оборудование Эл.Оборудование ТП-153                      </t>
  </si>
  <si>
    <t>1010400894</t>
  </si>
  <si>
    <t xml:space="preserve">эл.оборудование Эл.оборудование ТП-154                      </t>
  </si>
  <si>
    <t>1010400895</t>
  </si>
  <si>
    <t xml:space="preserve">эл.оборудование Эл.оборудование ТП-155                      </t>
  </si>
  <si>
    <t>1010400896</t>
  </si>
  <si>
    <t xml:space="preserve">эл.оборудование Эл.оборудование ТП-156                      </t>
  </si>
  <si>
    <t>1010400897</t>
  </si>
  <si>
    <t xml:space="preserve">эл.оборудование Эл.оборудование ТП-157                      </t>
  </si>
  <si>
    <t>1010400898</t>
  </si>
  <si>
    <t xml:space="preserve">эл.оборудование Эл.оборудование ТП-158                      </t>
  </si>
  <si>
    <t>1010400899</t>
  </si>
  <si>
    <t xml:space="preserve">эл.оборудование Эл.оборудование ТП-159                      </t>
  </si>
  <si>
    <t>1010400900</t>
  </si>
  <si>
    <t xml:space="preserve">эл.оборудование Эл.оборудование ТП-16                       </t>
  </si>
  <si>
    <t>1010400901</t>
  </si>
  <si>
    <t xml:space="preserve">эл.оборудование Эл.оборудование ТП-160                      </t>
  </si>
  <si>
    <t>1010400902</t>
  </si>
  <si>
    <t xml:space="preserve">эл.оборудование Эл.оборудование ТП-161                      </t>
  </si>
  <si>
    <t>1010400903</t>
  </si>
  <si>
    <t xml:space="preserve">эл.оборудование Эл.оборудование ТП-162                      </t>
  </si>
  <si>
    <t>1010400806</t>
  </si>
  <si>
    <t xml:space="preserve">эл.оборудование Эл.оборудование ТП-163                      </t>
  </si>
  <si>
    <t>1010400934</t>
  </si>
  <si>
    <t xml:space="preserve">эл.оборудование Эл.оборудование ТП-164                      </t>
  </si>
  <si>
    <t>1010400946</t>
  </si>
  <si>
    <t xml:space="preserve">эл.оборудование Эл.оборудование ТП-165                      </t>
  </si>
  <si>
    <t>1010400957</t>
  </si>
  <si>
    <t xml:space="preserve">эл.оборудование Эл.оборудование ТП-166                      </t>
  </si>
  <si>
    <t>1010400856</t>
  </si>
  <si>
    <t xml:space="preserve">эл.оборудование Эл.оборудование ТП-121                      </t>
  </si>
  <si>
    <t>1010400857</t>
  </si>
  <si>
    <t xml:space="preserve">эл.оборудование Эл.Оборудование ТП-122                      </t>
  </si>
  <si>
    <t>1010400858</t>
  </si>
  <si>
    <t xml:space="preserve">эл.оборудование Эл.Оборудование ТП-123                      </t>
  </si>
  <si>
    <t>1010400861</t>
  </si>
  <si>
    <t xml:space="preserve">эл.оборудование Эл.Оборудование ТП-125                      </t>
  </si>
  <si>
    <t>1010400862</t>
  </si>
  <si>
    <t xml:space="preserve">эл.оборудование Эл.Оборудование ТП-126                      </t>
  </si>
  <si>
    <t>1010400863</t>
  </si>
  <si>
    <t xml:space="preserve">эл.оборудование Эл.Оборудование ТП-127                      </t>
  </si>
  <si>
    <t>1010400865</t>
  </si>
  <si>
    <t xml:space="preserve">эл.оборудование Эл.оборудование ТП-129                      </t>
  </si>
  <si>
    <t>1010400866</t>
  </si>
  <si>
    <t xml:space="preserve">эл.оборудование Эл.оборудование ТП-13                       </t>
  </si>
  <si>
    <t>1010400867</t>
  </si>
  <si>
    <t xml:space="preserve">эл.оборудование Эл.Оборудование ТП-130                      </t>
  </si>
  <si>
    <t>1010400868</t>
  </si>
  <si>
    <t xml:space="preserve">эл.оборудование Эл.Оборудование ТП-131                      </t>
  </si>
  <si>
    <t>1010400869</t>
  </si>
  <si>
    <t xml:space="preserve">эл.оборудование Эл.Оборудование ТП-132                      </t>
  </si>
  <si>
    <t>1010400870</t>
  </si>
  <si>
    <t xml:space="preserve">эл.оборудование Эл.оборудование ТП-133                      </t>
  </si>
  <si>
    <t>1010400872</t>
  </si>
  <si>
    <t xml:space="preserve">эл.оборудование Эл.Оборудование ТП-134                      </t>
  </si>
  <si>
    <t>1010400874</t>
  </si>
  <si>
    <t xml:space="preserve">эл.оборудование Эл.Оборудование ТП-137                      </t>
  </si>
  <si>
    <t>1010400876</t>
  </si>
  <si>
    <t xml:space="preserve">эл.оборудование Эл.Оборудование ТП-139                      </t>
  </si>
  <si>
    <t>1010400878</t>
  </si>
  <si>
    <t xml:space="preserve">эл.оборудование Эл.Оборудование ТП-140                      </t>
  </si>
  <si>
    <t>1010400879</t>
  </si>
  <si>
    <t xml:space="preserve">эл.оборудование Эл.Оборудование ТП-141                      </t>
  </si>
  <si>
    <t>1010400881</t>
  </si>
  <si>
    <t xml:space="preserve">эл.оборудование Эл.Оборудование ТП-143                      </t>
  </si>
  <si>
    <t>1010401046</t>
  </si>
  <si>
    <t xml:space="preserve">эл. оборудование Эл.оборудование ТП-318                     </t>
  </si>
  <si>
    <t>1010401057</t>
  </si>
  <si>
    <t xml:space="preserve">эл. оборудование Эл.оборудование ТП-322                     </t>
  </si>
  <si>
    <t>1010401298</t>
  </si>
  <si>
    <t xml:space="preserve">эл. оборудование Эл.оборудование ТП-41                      </t>
  </si>
  <si>
    <t>1010401309</t>
  </si>
  <si>
    <t xml:space="preserve">эл. оборудование Эл.оборудование ТП-42                      </t>
  </si>
  <si>
    <t>1010401320</t>
  </si>
  <si>
    <t xml:space="preserve">эл. оборудование Эл.оборудование ТП-43                      </t>
  </si>
  <si>
    <t>1010401331</t>
  </si>
  <si>
    <t xml:space="preserve">эл. оборудование Эл.оборудование ТП-44                      </t>
  </si>
  <si>
    <t>1010401342</t>
  </si>
  <si>
    <t xml:space="preserve">эл.оборудование ТП Эл.оборудование ТП-6                     </t>
  </si>
  <si>
    <t>1010401035</t>
  </si>
  <si>
    <t xml:space="preserve">эл.оборудование ТП Эл.оборудование ТП-7                     </t>
  </si>
  <si>
    <t>1010400956</t>
  </si>
  <si>
    <t xml:space="preserve">эл. оборудование Эл.оборудование ТП-197                     </t>
  </si>
  <si>
    <t>1010400958</t>
  </si>
  <si>
    <t xml:space="preserve">эл. оборудование Эл.оборудование ТП-198                     </t>
  </si>
  <si>
    <t>1010400959</t>
  </si>
  <si>
    <t xml:space="preserve">эл. оборудование Эл.оборудование ТП-199                     </t>
  </si>
  <si>
    <t>1010400961</t>
  </si>
  <si>
    <t xml:space="preserve">эл. оборудование Эл.оборудование ТП-201                     </t>
  </si>
  <si>
    <t>1010400962</t>
  </si>
  <si>
    <t xml:space="preserve">эл. оборудование Эл.оборудование ТП-202                     </t>
  </si>
  <si>
    <t>1010400963</t>
  </si>
  <si>
    <t xml:space="preserve">эл. оборудование Эл.оборудование ТП-203                     </t>
  </si>
  <si>
    <t>1010400964</t>
  </si>
  <si>
    <t xml:space="preserve">эл. оборудование Эл.оборудование ТП-205                     </t>
  </si>
  <si>
    <t>1010400967</t>
  </si>
  <si>
    <t xml:space="preserve">эл. оборудование Эл.оборудование ТП-208                     </t>
  </si>
  <si>
    <t>1010400969</t>
  </si>
  <si>
    <t xml:space="preserve">эл. оборудование Эл.оборудование ТП-209                     </t>
  </si>
  <si>
    <t>1010400971</t>
  </si>
  <si>
    <t xml:space="preserve">эл. оборудование Эл.оборудование ТП-210                     </t>
  </si>
  <si>
    <t>1010400972</t>
  </si>
  <si>
    <t xml:space="preserve">эл. оборудование Эл.оборудование ТП-211                     </t>
  </si>
  <si>
    <t>1010400973</t>
  </si>
  <si>
    <t xml:space="preserve">эл. оборудование Эл.оборудование ТП-212                     </t>
  </si>
  <si>
    <t>1010400974</t>
  </si>
  <si>
    <t xml:space="preserve">эл. оборудование Эл.оборудование ТП-216                     </t>
  </si>
  <si>
    <t>1010400975</t>
  </si>
  <si>
    <t xml:space="preserve">эл. оборудование Эл.оборудование ТП-22                      </t>
  </si>
  <si>
    <t>1010400976</t>
  </si>
  <si>
    <t xml:space="preserve">эл. оборудование Эл.оборудование ТП-222                     </t>
  </si>
  <si>
    <t>1010400980</t>
  </si>
  <si>
    <t xml:space="preserve">эл. оборудование Эл.оборудование ТП-231                     </t>
  </si>
  <si>
    <t>1010400968</t>
  </si>
  <si>
    <t xml:space="preserve">эл.оборудование Эл.оборудование ТП-167                      </t>
  </si>
  <si>
    <t>1010400979</t>
  </si>
  <si>
    <t xml:space="preserve">эл.оборудование Эл.оборудование ТП-168                      </t>
  </si>
  <si>
    <t>1010400990</t>
  </si>
  <si>
    <t xml:space="preserve">эл.оборудование Эл.оборудование ТП-169                      </t>
  </si>
  <si>
    <t>1010401012</t>
  </si>
  <si>
    <t xml:space="preserve">эл.оборудование Эл.оборудование ТП-171                      </t>
  </si>
  <si>
    <t>1010401023</t>
  </si>
  <si>
    <t xml:space="preserve">эл.оборудование Эл.оборудование ТП-172                      </t>
  </si>
  <si>
    <t>1010400935</t>
  </si>
  <si>
    <t xml:space="preserve">эл.оборудование Эл.оборудование ТП-173                      </t>
  </si>
  <si>
    <t>1010400937</t>
  </si>
  <si>
    <t xml:space="preserve">эл.оборудование Эл.оборудование ТП-174                      </t>
  </si>
  <si>
    <t>1010400938</t>
  </si>
  <si>
    <t xml:space="preserve">эл.оборудование Эл.оборудование ТП-175                      </t>
  </si>
  <si>
    <t>1010400939</t>
  </si>
  <si>
    <t xml:space="preserve">эл.оборудование Эл.оборудование ТП-176                      </t>
  </si>
  <si>
    <t>1010400940</t>
  </si>
  <si>
    <t xml:space="preserve">эл.оборудование Эл.оборудование ТП-177                      </t>
  </si>
  <si>
    <t>1010400941</t>
  </si>
  <si>
    <t xml:space="preserve">эл.оборудование Эл.оборудование ТП-178                      </t>
  </si>
  <si>
    <t>1010400943</t>
  </si>
  <si>
    <t xml:space="preserve">эл.оборудование Эл.оборудование ТП-180                      </t>
  </si>
  <si>
    <t>1010400945</t>
  </si>
  <si>
    <t xml:space="preserve">эл. оборудование Эл.оборудование ТП-183                     </t>
  </si>
  <si>
    <t>1010400947</t>
  </si>
  <si>
    <t xml:space="preserve">эл. оборудование Эл.оборудование ТП-184                     </t>
  </si>
  <si>
    <t>1010400948</t>
  </si>
  <si>
    <t xml:space="preserve">эл. оборудование Эл.оборудование ТП-185                     </t>
  </si>
  <si>
    <t>1010400949</t>
  </si>
  <si>
    <t xml:space="preserve">эл. оборудование Эл.оборудование ТП-186                     </t>
  </si>
  <si>
    <t>1010400950</t>
  </si>
  <si>
    <t xml:space="preserve">эл. оборудование Эл.оборудование ТП-187                     </t>
  </si>
  <si>
    <t>1010400951</t>
  </si>
  <si>
    <t xml:space="preserve">эл. оборудование Эл.оборудование ТП-188                     </t>
  </si>
  <si>
    <t>1010400952</t>
  </si>
  <si>
    <t xml:space="preserve">эл. оборудование Эл.оборудование ТП-189                     </t>
  </si>
  <si>
    <t>1010400953</t>
  </si>
  <si>
    <t xml:space="preserve">эл. оборудование Эл.оборудование ТП-190                     </t>
  </si>
  <si>
    <t>1010400954</t>
  </si>
  <si>
    <t xml:space="preserve">эл. оборудование Эл.оборудование ТП-191                     </t>
  </si>
  <si>
    <t>1010400955</t>
  </si>
  <si>
    <t xml:space="preserve">эл. оборудование Эл.оборудование ТП-192                     </t>
  </si>
  <si>
    <t>1010401010</t>
  </si>
  <si>
    <t xml:space="preserve">эл. оборудование Эл.оборудование ТП-272                     </t>
  </si>
  <si>
    <t>1010401011</t>
  </si>
  <si>
    <t xml:space="preserve">эл. оборудование Эл.оборудование ТП-273                     </t>
  </si>
  <si>
    <t>1010401013</t>
  </si>
  <si>
    <t xml:space="preserve">эл. оборудование Эл.оборудование ТП-274                     </t>
  </si>
  <si>
    <t>1010401014</t>
  </si>
  <si>
    <t xml:space="preserve">эл. оборудование Эл.оборудование ТП-275                     </t>
  </si>
  <si>
    <t>1010401015</t>
  </si>
  <si>
    <t xml:space="preserve">эл. оборудование Эл.оборудование ТП-276                     </t>
  </si>
  <si>
    <t>1010401016</t>
  </si>
  <si>
    <t xml:space="preserve">эл. оборудование Эл.оборудование ТП-277                     </t>
  </si>
  <si>
    <t>1010401017</t>
  </si>
  <si>
    <t xml:space="preserve">эл. оборудование Эл.оборудование ТП-278                     </t>
  </si>
  <si>
    <t>1010401018</t>
  </si>
  <si>
    <t xml:space="preserve">эл. оборудование Эл.оборудование ТП-28                      </t>
  </si>
  <si>
    <t>1010401019</t>
  </si>
  <si>
    <t xml:space="preserve">эл. оборудование Эл.оборудование ТП-280                     </t>
  </si>
  <si>
    <t>1010401020</t>
  </si>
  <si>
    <t xml:space="preserve">эл. оборудование Эл.оборудование ТП-281                     </t>
  </si>
  <si>
    <t>1010401021</t>
  </si>
  <si>
    <t xml:space="preserve">эл. оборудование Эл.оборудование ТП-282                     </t>
  </si>
  <si>
    <t>1010401022</t>
  </si>
  <si>
    <t xml:space="preserve">эл. оборудование Эл.оборудование ТП-284                     </t>
  </si>
  <si>
    <t>1010401025</t>
  </si>
  <si>
    <t xml:space="preserve">эл. оборудование Эл.оборудование ТП-287                     </t>
  </si>
  <si>
    <t>1010401026</t>
  </si>
  <si>
    <t xml:space="preserve">эл. оборудование Эл.оборудование ТП-288                     </t>
  </si>
  <si>
    <t>1010401027</t>
  </si>
  <si>
    <t xml:space="preserve">эл. оборудование Эл.оборудование ТП-289                     </t>
  </si>
  <si>
    <t>1010401028</t>
  </si>
  <si>
    <t xml:space="preserve">эл. оборудование Эл.оборудование ТП-291                     </t>
  </si>
  <si>
    <t>1010401029</t>
  </si>
  <si>
    <t xml:space="preserve">эл. оборудование Эл.оборудование ТП-293                     </t>
  </si>
  <si>
    <t>1010401031</t>
  </si>
  <si>
    <t xml:space="preserve">эл. оборудование Эл.оборудование ТП-295                     </t>
  </si>
  <si>
    <t>1010401032</t>
  </si>
  <si>
    <t xml:space="preserve">эл. оборудование Эл.оборудование ТП-296                     </t>
  </si>
  <si>
    <t>1010401033</t>
  </si>
  <si>
    <t xml:space="preserve">эл. оборудование Эл.оборудование ТП-3                       </t>
  </si>
  <si>
    <t>1010400983</t>
  </si>
  <si>
    <t xml:space="preserve">эл. оборудование Эл.оборудование ТП-234                     </t>
  </si>
  <si>
    <t>1010400985</t>
  </si>
  <si>
    <t xml:space="preserve">эл. оборудование Эл.оборудование ТП-242                     </t>
  </si>
  <si>
    <t>1010400987</t>
  </si>
  <si>
    <t xml:space="preserve">эл. оборудование Эл.оборудование ТП-247                     </t>
  </si>
  <si>
    <t>1010400988</t>
  </si>
  <si>
    <t xml:space="preserve">эл. оборудование Эл.оборудование ТП-249                     </t>
  </si>
  <si>
    <t>1010400989</t>
  </si>
  <si>
    <t xml:space="preserve">эл. оборудование Эл.оборудование ТП-250                     </t>
  </si>
  <si>
    <t>1010400991</t>
  </si>
  <si>
    <t xml:space="preserve">эл. оборудование Эл.оборудование ТП-251                     </t>
  </si>
  <si>
    <t>1010400992</t>
  </si>
  <si>
    <t xml:space="preserve">эл. оборудование Эл.оборудование ТП-252                     </t>
  </si>
  <si>
    <t>1010400993</t>
  </si>
  <si>
    <t xml:space="preserve">эл. оборудование Эл.оборудование ТП-253                     </t>
  </si>
  <si>
    <t>1010400994</t>
  </si>
  <si>
    <t xml:space="preserve">эл. оборудование Эл.оборудование ТП-254                     </t>
  </si>
  <si>
    <t>1010400995</t>
  </si>
  <si>
    <t xml:space="preserve">эл. оборудование Эл.оборудование ТП-255                     </t>
  </si>
  <si>
    <t>1010400996</t>
  </si>
  <si>
    <t xml:space="preserve">эл. оборудование Эл.оборудование ТП-256                     </t>
  </si>
  <si>
    <t>1010400997</t>
  </si>
  <si>
    <t xml:space="preserve">эл. оборудование Эл.оборудование ТП-257                     </t>
  </si>
  <si>
    <t>1010400998</t>
  </si>
  <si>
    <t xml:space="preserve">эл. оборудование Эл.оборудование ТП-258                     </t>
  </si>
  <si>
    <t>1010400999</t>
  </si>
  <si>
    <t xml:space="preserve">эл. оборудование Эл.оборудование ТП-259                     </t>
  </si>
  <si>
    <t>1010401000</t>
  </si>
  <si>
    <t xml:space="preserve">эл. оборудование Эл.оборудование ТП-260                     </t>
  </si>
  <si>
    <t>1010401002</t>
  </si>
  <si>
    <t xml:space="preserve">эл. оборудование Эл.оборудование ТП-261                     </t>
  </si>
  <si>
    <t>1010401003</t>
  </si>
  <si>
    <t xml:space="preserve">эл. оборудование Эл.оборудование ТП-262                     </t>
  </si>
  <si>
    <t>1010401004</t>
  </si>
  <si>
    <t xml:space="preserve">эл. оборудование Эл.оборудование ТП-263                     </t>
  </si>
  <si>
    <t>1010401005</t>
  </si>
  <si>
    <t xml:space="preserve">эл. оборудование Эл.оборудование ТП-264                     </t>
  </si>
  <si>
    <t>1010401006</t>
  </si>
  <si>
    <t xml:space="preserve">эл. оборудование Эл.оборудование ТП-265                     </t>
  </si>
  <si>
    <t>1010401007</t>
  </si>
  <si>
    <t xml:space="preserve">эл. оборудование Эл.оборудование ТП-27                      </t>
  </si>
  <si>
    <t>1010401008</t>
  </si>
  <si>
    <t xml:space="preserve">эл. оборудование Эл.оборудование ТП-270                     </t>
  </si>
  <si>
    <t>1010401009</t>
  </si>
  <si>
    <t xml:space="preserve">эл. оборудование Эл.оборудование ТП-271                     </t>
  </si>
  <si>
    <t>1010400825</t>
  </si>
  <si>
    <t xml:space="preserve">оборудование ТП Грав.карьер ТП 400/10 с тр-м 180/6 N        </t>
  </si>
  <si>
    <t>1010400826</t>
  </si>
  <si>
    <t xml:space="preserve">эл.оборудование ТП-204 эл.оборудование                      </t>
  </si>
  <si>
    <t>1010401661</t>
  </si>
  <si>
    <t xml:space="preserve">Трансформатор Трансформатор ТМ-250/10-0,4 д.Орловка ТП      </t>
  </si>
  <si>
    <t>1010400303</t>
  </si>
  <si>
    <t xml:space="preserve">Трансформатор ТМ Трансформатор ТМ-400 У-15-1=2 шт. Ленина   </t>
  </si>
  <si>
    <t>1010400810</t>
  </si>
  <si>
    <t xml:space="preserve">дугогасящие катушки Дугогасящие катушки ГПП-702             </t>
  </si>
  <si>
    <t>1010400812</t>
  </si>
  <si>
    <t xml:space="preserve">комплект Комплект РУ-10КВ из 20 камер КСО-272 РП-           </t>
  </si>
  <si>
    <t>1010400822</t>
  </si>
  <si>
    <t xml:space="preserve">силовое эл.оборудование Силовое эл.оборудование ТП-312      </t>
  </si>
  <si>
    <t>1010400821</t>
  </si>
  <si>
    <t xml:space="preserve">силовое эл.оборудование Силовое эл.оборудование ТП-311      </t>
  </si>
  <si>
    <t>1010400820</t>
  </si>
  <si>
    <t>силовое эл.оборудование Силовое эл.оборудование ТП-248 пос."</t>
  </si>
  <si>
    <t>1010400819</t>
  </si>
  <si>
    <t xml:space="preserve">силовое оборудование Силовое эл.оборудование РП-5           </t>
  </si>
  <si>
    <t>1010400818</t>
  </si>
  <si>
    <t xml:space="preserve">оборудование Силовое оборудование ТП-213                    </t>
  </si>
  <si>
    <t>1010400817</t>
  </si>
  <si>
    <t xml:space="preserve">оборудование Оборудование ТП-321 (13) Роддом                </t>
  </si>
  <si>
    <t>1010400815</t>
  </si>
  <si>
    <t xml:space="preserve">оборудование Оборудование ТП-108 (127)                      </t>
  </si>
  <si>
    <t>1010400814</t>
  </si>
  <si>
    <t xml:space="preserve">оборудование Оборудование 10 кВ мкр.10 ТП-316               </t>
  </si>
  <si>
    <t>101043023</t>
  </si>
  <si>
    <t xml:space="preserve">Оборудование  ТП-317 Оборудование  ТП-317                   </t>
  </si>
  <si>
    <t>101043912</t>
  </si>
  <si>
    <t xml:space="preserve">Оборудование ТП-225 Оборудование ТП-225                     </t>
  </si>
  <si>
    <t>101044476</t>
  </si>
  <si>
    <t>Оборудование трансформаторной подстанции  ТП-37 Оборудование</t>
  </si>
  <si>
    <t>101044484</t>
  </si>
  <si>
    <t>Оборудование трансформаторной подстанции ТП-331  по ул. Лени</t>
  </si>
  <si>
    <t>Оборудование трансформаторной подстанции ТП-319 Оборудование</t>
  </si>
  <si>
    <t>ООО "Электросети"</t>
  </si>
  <si>
    <t>Раздел Б</t>
  </si>
  <si>
    <t>Наименование</t>
  </si>
  <si>
    <t>Хозяйственное ведение/ оперативное управление</t>
  </si>
  <si>
    <t>Среднесписочная  численность</t>
  </si>
  <si>
    <t>Адрес: Томская область, ЗАТО Северск</t>
  </si>
  <si>
    <t xml:space="preserve">      Основные средства, руб.</t>
  </si>
  <si>
    <t>Недвижимость (здания и помещения), руб.</t>
  </si>
  <si>
    <t>балансовая стоимость</t>
  </si>
  <si>
    <t>остаточная стоимость</t>
  </si>
  <si>
    <t>Коммунальные предприятия</t>
  </si>
  <si>
    <t>МКП "СВК"</t>
  </si>
  <si>
    <t>опер. упр.</t>
  </si>
  <si>
    <t>пос.Самусь, ул.Судостроителей, 1  корпус 1</t>
  </si>
  <si>
    <t xml:space="preserve">Транспортные предприятия </t>
  </si>
  <si>
    <t>Предприятия здравоохранения (аптеки)</t>
  </si>
  <si>
    <t>МП "Городские аптеки"</t>
  </si>
  <si>
    <t>хоз. вед.</t>
  </si>
  <si>
    <t>г.Северск, просп.Коммунистический, 112</t>
  </si>
  <si>
    <t>МП аптека "Здоровье"</t>
  </si>
  <si>
    <t>г.Северск, просп.Коммунистический, 151</t>
  </si>
  <si>
    <t>Прочие муниципальные предприятия</t>
  </si>
  <si>
    <t>МП ЗАТО Северск СМИ ИА "Радио Северска"</t>
  </si>
  <si>
    <t>г.Северск, просп.Коммунистический, 42</t>
  </si>
  <si>
    <t>Итого по предприятиям:</t>
  </si>
  <si>
    <t>Учреждения культуры</t>
  </si>
  <si>
    <t>пос.Самусь, ул.Ленина, 28</t>
  </si>
  <si>
    <t xml:space="preserve">г.Северск, просп.Коммунистический, 45а </t>
  </si>
  <si>
    <t>г.Северск, просп.Коммунистический, 119</t>
  </si>
  <si>
    <t>г.Северск, просп.Коммунистический, 48</t>
  </si>
  <si>
    <t>г.Северск, просп.Коммунистический, 39</t>
  </si>
  <si>
    <t>МБУ "Музей г.Северска"</t>
  </si>
  <si>
    <t>г.Северск, просп.Коммунистический, 117а</t>
  </si>
  <si>
    <t>г.Северск, ул.40 лет Октября, 15</t>
  </si>
  <si>
    <t>МБУ ЦГБ</t>
  </si>
  <si>
    <t xml:space="preserve">г.Северск, ул.Курчатова, 16 </t>
  </si>
  <si>
    <t>Образовательные учреждения</t>
  </si>
  <si>
    <t>г.Северск, ул.Калинина, 88</t>
  </si>
  <si>
    <t>МБОУ "СОШ № 84"</t>
  </si>
  <si>
    <t>г.Северск, просп.Коммунистический, 101</t>
  </si>
  <si>
    <t>г.Северск, ул.Курчатова, 14</t>
  </si>
  <si>
    <t>МБОУ "Северский лицей"</t>
  </si>
  <si>
    <t>г.Северск, ул.Свердлова, 9</t>
  </si>
  <si>
    <t>пос.Самусь, ул.Пекарского, 30</t>
  </si>
  <si>
    <t>МАОУ "СОШ № 76"</t>
  </si>
  <si>
    <t>г.Северск, ул.Парковая, 2а</t>
  </si>
  <si>
    <t>г.Северск, ул.Чапаева, 22</t>
  </si>
  <si>
    <t>МАОУ "СОШ № 80"</t>
  </si>
  <si>
    <t>г.Северск, ул.Северная, 18</t>
  </si>
  <si>
    <t>г.Северск, ул.Калинина, 72</t>
  </si>
  <si>
    <t>г.Северск, просп.Коммунистический,141</t>
  </si>
  <si>
    <t>г.Северск, ул.Строителей, 38</t>
  </si>
  <si>
    <t>МБОУ "СОШ № 90"</t>
  </si>
  <si>
    <t>г.Северск, ул.Горького, 32</t>
  </si>
  <si>
    <t>МБОУ "СОШ № 197"</t>
  </si>
  <si>
    <t>г.Северск, ул.Крупской, 14</t>
  </si>
  <si>
    <t>МАОУ СФМЛ</t>
  </si>
  <si>
    <t>г.Северск, просп.Коммунистический, 56</t>
  </si>
  <si>
    <t>МБОУ "СОШ № 196"</t>
  </si>
  <si>
    <t>г.Северск, ул.Калинина, 46а</t>
  </si>
  <si>
    <t>МБОУ "СОШ № 198"</t>
  </si>
  <si>
    <t>г.Северск, ул.Победы, 12а</t>
  </si>
  <si>
    <t>г.Северск, ул.Калинина, 104</t>
  </si>
  <si>
    <t>МБОУ "Орловская СОШ"</t>
  </si>
  <si>
    <t>пос.Орловка,  пер.Школьный, 4</t>
  </si>
  <si>
    <t xml:space="preserve">Внешкольные образовательные учреждения </t>
  </si>
  <si>
    <t>МБУДО  "Самусьская ДШИ"</t>
  </si>
  <si>
    <t>пос.Самусь, ул.Гагарина, 4</t>
  </si>
  <si>
    <t>г.Северск, ул.Курчатова, 7</t>
  </si>
  <si>
    <t>г.Северск, ул.Куйбышева, 12</t>
  </si>
  <si>
    <t>г.Северск, ул.Крупской, 16а</t>
  </si>
  <si>
    <t>г.Северск, ул.Куйбышева, 11а</t>
  </si>
  <si>
    <t>г.Северск, ул.Куйбышева, 3</t>
  </si>
  <si>
    <t>г.Северск, ул.Курчатова, 13а</t>
  </si>
  <si>
    <t>г.Северск, ул.Ленинградская, 9</t>
  </si>
  <si>
    <t>г.Северск, ул.Мира,28</t>
  </si>
  <si>
    <t>Детские оздоровительные учреждения</t>
  </si>
  <si>
    <t>МАУ ЗАТО Северск ДОЛ "Восход"</t>
  </si>
  <si>
    <t>МАУ ЗАТО Северск ДОЛ "Зеленый мыс"</t>
  </si>
  <si>
    <t>г.Северск, ул.Ленинградская, 11</t>
  </si>
  <si>
    <t xml:space="preserve">Учреждения дошкольного образования </t>
  </si>
  <si>
    <t>МАДОУ "Детский сад № 7"</t>
  </si>
  <si>
    <t>г.Северск, ул.Калинина, 47а</t>
  </si>
  <si>
    <t xml:space="preserve">МБДОУ "Детский сад № 11" </t>
  </si>
  <si>
    <t>г.Северск, ул.Калинина, 4а</t>
  </si>
  <si>
    <t xml:space="preserve">МБДОУ "Детский сад № 17" </t>
  </si>
  <si>
    <t>г.Северск, ул.Калинина, 34</t>
  </si>
  <si>
    <t>МБДОУ "Детский сад № 20"</t>
  </si>
  <si>
    <t>г.Северск, ул.Комсомольская, 14а</t>
  </si>
  <si>
    <t xml:space="preserve">МБДОУ "Детский сад № 25" </t>
  </si>
  <si>
    <t>г.Северск, ул.Куйбышева, 13а</t>
  </si>
  <si>
    <t>г.Северск, ул.Крупской, 30</t>
  </si>
  <si>
    <t>пос.Самусь, ул.Советская, 5</t>
  </si>
  <si>
    <t>МБДОУ "Детский сад № 35"</t>
  </si>
  <si>
    <t>г.Северск, ул.Ленина, 70</t>
  </si>
  <si>
    <t xml:space="preserve">МБДОУ "Детский сад № 40" </t>
  </si>
  <si>
    <t>г.Северск, просп.Коммунистический, 34а</t>
  </si>
  <si>
    <t>г.Северск, ул.Царевского, 14а</t>
  </si>
  <si>
    <t>МБДОУ "ЦРР- детский сад № 45"</t>
  </si>
  <si>
    <t>г.Северск, просп.Коммунистический, 113</t>
  </si>
  <si>
    <t>г.Северск, ул.Калинина, 28</t>
  </si>
  <si>
    <t>МАДОУ "Детский сад № 48"</t>
  </si>
  <si>
    <t>г.Северск, ул.Горького, 15а</t>
  </si>
  <si>
    <t xml:space="preserve">МБДОУ "Детский сад № 50" </t>
  </si>
  <si>
    <t>г.Северск, ул.Северная, 12</t>
  </si>
  <si>
    <t>г.Северск, просп.Коммунистический, 102</t>
  </si>
  <si>
    <t xml:space="preserve">МБДОУ "Детский сад № 53" </t>
  </si>
  <si>
    <t>г.Северск, просп.Коммунистический, 110</t>
  </si>
  <si>
    <t>г.Северск, просп.Коммунистический, 139</t>
  </si>
  <si>
    <t xml:space="preserve">МБДОУ "Детский сад № 55" </t>
  </si>
  <si>
    <t>г.Северск, ул.Калинина, 107</t>
  </si>
  <si>
    <t xml:space="preserve">г.Северск, просп.Коммунистический, 104 </t>
  </si>
  <si>
    <t>г.Северск, ул.Лесная, 9в</t>
  </si>
  <si>
    <t>г.Северск, проезд  Южный, 4</t>
  </si>
  <si>
    <t>г.Северск, ул.Победы, 8а</t>
  </si>
  <si>
    <t xml:space="preserve">МБДОУ "ЦРР - детский сад № 60" </t>
  </si>
  <si>
    <t>г.Северск, просп.Коммунистический, 155</t>
  </si>
  <si>
    <t xml:space="preserve">Прочие учреждения  </t>
  </si>
  <si>
    <t>МКУ "Лесничество ЗАТО Северск"</t>
  </si>
  <si>
    <t>г.Северск, ул.Ленина,10</t>
  </si>
  <si>
    <t>г.Северск, просп.Коммунистический, 38</t>
  </si>
  <si>
    <t>МКУ ЗАТО Северск ЦБОУ</t>
  </si>
  <si>
    <t>г.Северск, ул.Крупской, 28</t>
  </si>
  <si>
    <t>МКУ ТЦ</t>
  </si>
  <si>
    <t>г.Северск, ул.Мира, 4а</t>
  </si>
  <si>
    <t>МБУ КШП</t>
  </si>
  <si>
    <t>г.Северск, ул.Калинина, 69</t>
  </si>
  <si>
    <t>МАУ ЗАТО Северск "РЦО"</t>
  </si>
  <si>
    <t>г.Северск, ул.Ленина, 38</t>
  </si>
  <si>
    <t>МБЭУ</t>
  </si>
  <si>
    <t>г.Северск, ул.Лесная, 6а, строение 4</t>
  </si>
  <si>
    <t>МКУ ЕДДС ЗАТО Северск</t>
  </si>
  <si>
    <t>г.Северск, просп.Коммунистический, 116</t>
  </si>
  <si>
    <t xml:space="preserve">Органы местного самоуправления и структурные подразделения Администрации ЗАТО Северск </t>
  </si>
  <si>
    <t xml:space="preserve">Дума ЗАТО Северск                </t>
  </si>
  <si>
    <t>г.Северск, просп.Коммунистический, 51</t>
  </si>
  <si>
    <t>УМСП ФКиС Администрации ЗАТО Северск</t>
  </si>
  <si>
    <t>г.Северск, ул.Свердлова, 18</t>
  </si>
  <si>
    <t>У ЖКХ ТиС</t>
  </si>
  <si>
    <t>г.Северск, ул.Калинина, 39</t>
  </si>
  <si>
    <t>УКС Администрации ЗАТО Северск</t>
  </si>
  <si>
    <t>г.Северск, ул.Лесная,11а</t>
  </si>
  <si>
    <t>Управление имущественных отношений Администрации ЗАТО Северcк</t>
  </si>
  <si>
    <t xml:space="preserve"> в казне</t>
  </si>
  <si>
    <t>г.Северск, ул.Лесная, 11а</t>
  </si>
  <si>
    <t>опер.упр.</t>
  </si>
  <si>
    <t>УВГТ Администрации ЗАТО Северск</t>
  </si>
  <si>
    <t>пос.Самусь, ул.Ленина, 21</t>
  </si>
  <si>
    <t xml:space="preserve">Управление ЧС Администрации ЗАТО Северск </t>
  </si>
  <si>
    <t>Муниципальное имущество, находящееся в пользовании на условиях концессионных соглашений</t>
  </si>
  <si>
    <t>ОАО "Тепловые сети"</t>
  </si>
  <si>
    <t>г.Северск, ул.Лесная, 9а</t>
  </si>
  <si>
    <t>г.Северск, ул.Мира, 18б</t>
  </si>
  <si>
    <t>ООО "Автотранс"</t>
  </si>
  <si>
    <t xml:space="preserve">г.Северск, ул.Победы, 2, </t>
  </si>
  <si>
    <t>Земельные участки</t>
  </si>
  <si>
    <t>Муниципальная казна ЗАТО Северск</t>
  </si>
  <si>
    <t>Муниципальные учреждения (на праве постоянного (бессрочного) пользования)</t>
  </si>
  <si>
    <t>Итого по учреждениям и казне:</t>
  </si>
  <si>
    <t>Всего по учреждениям, казне, 
концессионным соглашениям, земле:</t>
  </si>
  <si>
    <t>Акции, доли в уставных капиталах юридических лиц, принадлежащие ЗАТО Северск</t>
  </si>
  <si>
    <t>Акции, доли в уставных капиталах юридических лиц</t>
  </si>
  <si>
    <t>Всего по Реестру:</t>
  </si>
  <si>
    <t>10102753</t>
  </si>
  <si>
    <t xml:space="preserve">Отдельностоящее (Автодорога, 14/17 - 1204,7кв.м.)           </t>
  </si>
  <si>
    <t>Томская область, г.Северск, Автодорога,  д.14/17, Строение № 54</t>
  </si>
  <si>
    <t>10102764</t>
  </si>
  <si>
    <t xml:space="preserve">Отдельностоящее (Автодорога, 14/19 - 548,7кв.м.)            </t>
  </si>
  <si>
    <t>Томская область, г.Северск, Автодорога,  д.14/19, Строение № 1р</t>
  </si>
  <si>
    <t>10102765</t>
  </si>
  <si>
    <t xml:space="preserve">Отдельностоящее (Автодорога, 14/19 - 1713,4кв.м.)           </t>
  </si>
  <si>
    <t>Томская область, г.Северск, Автодорога,  д.14/19, Строение № 3р</t>
  </si>
  <si>
    <t>10102803</t>
  </si>
  <si>
    <t xml:space="preserve">Отдельностоящее (Автодорога, 14/19 - 2144,1кв.м.)           </t>
  </si>
  <si>
    <t>Томская область, г.Северск, Автодорога,  д.14/19, Строение № 4р</t>
  </si>
  <si>
    <t>10102800</t>
  </si>
  <si>
    <t xml:space="preserve">Отдельностоящее (Автодорога, 14/19 - 8706,6кв.м.)           </t>
  </si>
  <si>
    <t>Томская область, г.Северск, Автодорога,  д.14/19, Строение № 51</t>
  </si>
  <si>
    <t>10102799</t>
  </si>
  <si>
    <t>Встроенное нежилое помещение (Автодорога, 14/19 - 263,7кв.м.</t>
  </si>
  <si>
    <t>10102773</t>
  </si>
  <si>
    <t xml:space="preserve">Отдельностоящее (Автодорога, 14/19 - 305,7кв.м.)            </t>
  </si>
  <si>
    <t>Томская область, г.Северск, Автодорога,  д.14/19, Строение № 51а</t>
  </si>
  <si>
    <t>10102774</t>
  </si>
  <si>
    <t xml:space="preserve">Отдельностоящее (Автодорога, 14/19 - 29,1кв.м.)             </t>
  </si>
  <si>
    <t>Томская область, г.Северск, Автодорога,  д.14/19, Строение № 51б</t>
  </si>
  <si>
    <t>10102767</t>
  </si>
  <si>
    <t xml:space="preserve">Отдельностоящее (Автодорога, 14/19 - 2209,8кв.м.)           </t>
  </si>
  <si>
    <t>Томская область, г.Северск, Автодорога,  д.14/19, Строение № 52</t>
  </si>
  <si>
    <t>10102782</t>
  </si>
  <si>
    <t xml:space="preserve">Отдельностоящее (Автодорога, 14/19 - 1697,4кв.м.)           </t>
  </si>
  <si>
    <t>Томская область, г.Северск, Автодорога,  д.14/19, Строение № 52а</t>
  </si>
  <si>
    <t>10102798</t>
  </si>
  <si>
    <t xml:space="preserve">Отдельностоящее (Автодорога, 14/19 - 4300,6кв.м.)           </t>
  </si>
  <si>
    <t>Томская область, г.Северск, Автодорога,  д.14/19, Строение № 53</t>
  </si>
  <si>
    <t>10102776</t>
  </si>
  <si>
    <t xml:space="preserve">Отдельностоящее (Автодорога, 14/19 - 74,1кв.м.)             </t>
  </si>
  <si>
    <t>Томская область, г.Северск, Автодорога,  д.14/19, Строение № 54</t>
  </si>
  <si>
    <t>10102761</t>
  </si>
  <si>
    <t xml:space="preserve">Отдельностоящее (Автодорога, 14/19 - 1156,7кв.м.)           </t>
  </si>
  <si>
    <t>Томская область, г.Северск, Автодорога,  д.14/19, Строение № 55в</t>
  </si>
  <si>
    <t>10102756</t>
  </si>
  <si>
    <t xml:space="preserve">Отдельностоящее (Автодорога, 14/19 - 15,4кв.м.)             </t>
  </si>
  <si>
    <t>Томская область, г.Северск, Автодорога,  д.14/19, Строение № 55г</t>
  </si>
  <si>
    <t>10102760</t>
  </si>
  <si>
    <t xml:space="preserve">Отдельностоящее (Автодорога, 14/19 - 54,8кв.м.)             </t>
  </si>
  <si>
    <t>Томская область, г.Северск, Автодорога,  д.14/19, Строение № 55д</t>
  </si>
  <si>
    <t>10102757</t>
  </si>
  <si>
    <t xml:space="preserve">Отдельностоящее (Автодорога, 14/19 - 80кв.м.)               </t>
  </si>
  <si>
    <t>Томская область, г.Северск, Автодорога,  д.14/19, Строение № 55е</t>
  </si>
  <si>
    <t>10102759</t>
  </si>
  <si>
    <t xml:space="preserve">Отдельностоящее (Автодорога, 14/19 - 265,6кв.м.)            </t>
  </si>
  <si>
    <t>Томская область, г.Северск, Автодорога,  д.14/19, Строение № 55ж</t>
  </si>
  <si>
    <t>10102801</t>
  </si>
  <si>
    <t xml:space="preserve">Отдельностоящее (Автодорога, 14/19 - 1371,3кв.м.)           </t>
  </si>
  <si>
    <t>Томская область, г.Северск, Автодорога,  д.14/19, Строение № 56а</t>
  </si>
  <si>
    <t>10102763</t>
  </si>
  <si>
    <t xml:space="preserve">Отдельностоящее (Автодорога, 14/19 - 2735кв.м.)             </t>
  </si>
  <si>
    <t>Томская область, г.Северск, Автодорога,  д.14/19, Строение № 56р</t>
  </si>
  <si>
    <t>10102777</t>
  </si>
  <si>
    <t xml:space="preserve">Отдельностоящее (Автодорога, 14/19 - 417,5кв.м.)            </t>
  </si>
  <si>
    <t>Томская область, г.Северск, Автодорога,  д.14/19, Строение № 58</t>
  </si>
  <si>
    <t>10102775</t>
  </si>
  <si>
    <t xml:space="preserve">Отдельностоящее (Автодорога, 14/19 - 432,7кв.м.)            </t>
  </si>
  <si>
    <t>Томская область, г.Северск, Автодорога,  д.14/19, Строение № 59</t>
  </si>
  <si>
    <t>10102771</t>
  </si>
  <si>
    <t xml:space="preserve">Отдельностоящее (Автодорога, 14/19 - 1120кв.м.)             </t>
  </si>
  <si>
    <t>Томская область, г.Северск, Автодорога,  д.14/19, Строение № 60</t>
  </si>
  <si>
    <t>10102781</t>
  </si>
  <si>
    <t xml:space="preserve">Отдельностоящее (Автодорога, 14/19 - 1098,3кв.м.)           </t>
  </si>
  <si>
    <t>Томская область, г.Северск, Автодорога,  д.14/19, Строение № 61</t>
  </si>
  <si>
    <t>10102778</t>
  </si>
  <si>
    <t xml:space="preserve">Отдельностоящее (Автодорога, 14/19 - 19,7кв.м.)             </t>
  </si>
  <si>
    <t>Томская область, г.Северск, Автодорога,  д.14/19, Строение № 61а</t>
  </si>
  <si>
    <t>10102787</t>
  </si>
  <si>
    <t xml:space="preserve">Отдельностоящее (Автодорога, 14/19 - 88,7кв.м.)             </t>
  </si>
  <si>
    <t>Томская область, г.Северск, Автодорога,  д.14/19, Строение № 61б</t>
  </si>
  <si>
    <t>10102780</t>
  </si>
  <si>
    <t xml:space="preserve">Отдельностоящее (Автодорога, 14/19 - 2,9кв.м.)              </t>
  </si>
  <si>
    <t>Томская область, г.Северск, Автодорога,  д.14/19, Строение № 61в</t>
  </si>
  <si>
    <t>10102797</t>
  </si>
  <si>
    <t xml:space="preserve">Отдельностоящее (Автодорога, 14/19 - 2981,3кв.м.)           </t>
  </si>
  <si>
    <t>Томская область, г.Северск, Автодорога,  д.14/19, Строение № 62</t>
  </si>
  <si>
    <t>10102784</t>
  </si>
  <si>
    <t xml:space="preserve">Отдельностоящее (Автодорога, 14/19 - 220,1кв.м.)            </t>
  </si>
  <si>
    <t>Томская область, г.Северск, Автодорога,  д.14/19, Строение № 62а</t>
  </si>
  <si>
    <t>10102788</t>
  </si>
  <si>
    <t xml:space="preserve">Отдельностоящее (Автодорога, 14/19 - 99,2кв.м.)             </t>
  </si>
  <si>
    <t>Томская область, г.Северск, Автодорога,  д.14/19, Строение № 62б</t>
  </si>
  <si>
    <t>10102785</t>
  </si>
  <si>
    <t xml:space="preserve">Отдельностоящее (Автодорога, 14/19 - 549,4кв.м.)            </t>
  </si>
  <si>
    <t>Томская область, г.Северск, Автодорога,  д.14/19, Строение № 64</t>
  </si>
  <si>
    <t>10102786</t>
  </si>
  <si>
    <t xml:space="preserve">Отдельностоящее (Автодорога, 14/19 - 1284кв.м.)             </t>
  </si>
  <si>
    <t>Томская область, г.Северск, Автодорога,  д.14/19, Строение № 68</t>
  </si>
  <si>
    <t>10102783</t>
  </si>
  <si>
    <t xml:space="preserve">Отдельностоящее (Автодорога, 14/19 - 89,5кв.м.)             </t>
  </si>
  <si>
    <t>Томская область, г.Северск, Автодорога,  д.14/19, Строение № 69</t>
  </si>
  <si>
    <t>10102762</t>
  </si>
  <si>
    <t xml:space="preserve">Отдельностоящее (Автодорога, 14/19 - 1475,2кв.м.)           </t>
  </si>
  <si>
    <t>Томская область, г.Северск, Автодорога,  д.14/19, Строение № 6р</t>
  </si>
  <si>
    <t>10102793</t>
  </si>
  <si>
    <t xml:space="preserve">Отдельностоящее (Автодорога, 14/19 - 6398,2кв.м.)           </t>
  </si>
  <si>
    <t>Томская область, г.Северск, Автодорога,  д.14/19, Строение № 73</t>
  </si>
  <si>
    <t>10102768</t>
  </si>
  <si>
    <t xml:space="preserve">Отдельностоящее (Автодорога, 14/19 - 341,5кв.м.)            </t>
  </si>
  <si>
    <t>Томская область, г.Северск, Автодорога,  д.14/19, Строение № 74</t>
  </si>
  <si>
    <t>10102791</t>
  </si>
  <si>
    <t xml:space="preserve">Отдельностоящее (Автодорога, 14/19 - 5361кв.м.)             </t>
  </si>
  <si>
    <t>Томская область, г.Северск, Автодорога,  д.14/19, Строение № 75</t>
  </si>
  <si>
    <t>10102792</t>
  </si>
  <si>
    <t xml:space="preserve">Отдельностоящее (Автодорога, 14/19 - 1330,6кв.м.)           </t>
  </si>
  <si>
    <t>Томская область, г.Северск, Автодорога,  д.14/19, Строение № 77</t>
  </si>
  <si>
    <t>10102770</t>
  </si>
  <si>
    <t xml:space="preserve">Отдельностоящее (Автодорога, 14/19 - 1342,1кв.м.)           </t>
  </si>
  <si>
    <t>Томская область, г.Северск, Автодорога,  д.14/19, Строение № 78</t>
  </si>
  <si>
    <t>10102794</t>
  </si>
  <si>
    <t xml:space="preserve">Отдельностоящее (Автодорога, 14/19 - 3823,9кв.м.)           </t>
  </si>
  <si>
    <t>Томская область, г.Северск, Автодорога,  д.14/19, Строение № 79</t>
  </si>
  <si>
    <t>10102766</t>
  </si>
  <si>
    <t xml:space="preserve">Отдельностоящее (Автодорога, 14/19 - 2158,9кв.м.)           </t>
  </si>
  <si>
    <t>Томская область, г.Северск, Автодорога,  д.14/19, Строение № 7р</t>
  </si>
  <si>
    <t>10102754</t>
  </si>
  <si>
    <t xml:space="preserve">Отдельностоящее (Автодорога, 14/19 - 559,3кв.м.)            </t>
  </si>
  <si>
    <t>Томская область, г.Северск, Автодорога,  д.14/19, Строение № 80</t>
  </si>
  <si>
    <t>10102755</t>
  </si>
  <si>
    <t xml:space="preserve">Отдельностоящее (Автодорога, 14/19 - 3347,1кв.м.)           </t>
  </si>
  <si>
    <t>Томская область, г.Северск, Автодорога,  д.14/19, Строение № 80/1</t>
  </si>
  <si>
    <t>10102789</t>
  </si>
  <si>
    <t xml:space="preserve">Отдельностоящее (Автодорога, 14/19 - 946,8кв.м.)            </t>
  </si>
  <si>
    <t>Томская область, г.Северск, Автодорога,  д.14/19, Строение № 80а</t>
  </si>
  <si>
    <t>10102772</t>
  </si>
  <si>
    <t xml:space="preserve">Отдельностоящее (Автодорога, 14/19 - 121,4кв.м.)            </t>
  </si>
  <si>
    <t>Томская область, г.Северск, Автодорога,  д.14/19, Строение № 80б</t>
  </si>
  <si>
    <t>10102796</t>
  </si>
  <si>
    <t xml:space="preserve">Отдельностоящее (Автодорога, 14/19 - 4593,4кв.м.)           </t>
  </si>
  <si>
    <t>Томская область, г.Северск, Автодорога,  д.14/19, Строение № 82</t>
  </si>
  <si>
    <t>10102795</t>
  </si>
  <si>
    <t xml:space="preserve">Отдельностоящее (Автодорога, 14/19 - 1205,9кв.м.)           </t>
  </si>
  <si>
    <t>Томская область, г.Северск, Автодорога,  д.14/19, Строение № 86</t>
  </si>
  <si>
    <t>10102779</t>
  </si>
  <si>
    <t xml:space="preserve">Отдельностоящее (Автодорога, 14/19 - 3197,8кв.м.)           </t>
  </si>
  <si>
    <t>Томская область, г.Северск, Автодорога,  д.14/19, Строение № 87</t>
  </si>
  <si>
    <t>10102804</t>
  </si>
  <si>
    <t xml:space="preserve">Отдельностоящее (Автодорога, 14/19 - 403,7кв.м.)            </t>
  </si>
  <si>
    <t>Томская область, г.Северск, Автодорога,  д.14/19, Строение № 88</t>
  </si>
  <si>
    <t>10102802</t>
  </si>
  <si>
    <t xml:space="preserve">Отдельностоящее (Автодорога, 14/19 - 914,4кв.м.)            </t>
  </si>
  <si>
    <t>Томская область, г.Северск, Автодорога,  д.14/19, Строение № 8р</t>
  </si>
  <si>
    <t>10102769</t>
  </si>
  <si>
    <t xml:space="preserve">Отдельностоящее (Автодорога, 14/19 - 6083,9кв.м.)           </t>
  </si>
  <si>
    <t>Томская область, г.Северск, Автодорога,  д.14/19, Строение № 93</t>
  </si>
  <si>
    <t>10102790</t>
  </si>
  <si>
    <t xml:space="preserve">Отдельностоящее (Автодорога, 14/19 - 3717,9кв.м.)           </t>
  </si>
  <si>
    <t>Томская область, г.Северск, Автодорога,  д.14/19, Строение № 97</t>
  </si>
  <si>
    <t>10102314</t>
  </si>
  <si>
    <t xml:space="preserve">Отдельностоящее (Автодорога, 14/5/17 - 3989,3кв.м.)         </t>
  </si>
  <si>
    <t>Томская область, г.Северск, Автодорога,  д.14/5 стр.17</t>
  </si>
  <si>
    <t>10102346</t>
  </si>
  <si>
    <t xml:space="preserve">Отдельностоящее (Автодорога, 14/5/22 - 8326,9кв.м.)         </t>
  </si>
  <si>
    <t>Томская область, г.Северск, Автодорога,  д.14/5 стр.22</t>
  </si>
  <si>
    <t>10102347</t>
  </si>
  <si>
    <t xml:space="preserve">Отдельностоящее (Автодорога, 14/5/4 - 5791,4кв.м.)          </t>
  </si>
  <si>
    <t>Томская область, г.Северск, Автодорога,  д.14/5 стр.4</t>
  </si>
  <si>
    <t>1010200066</t>
  </si>
  <si>
    <t xml:space="preserve">Отдельностоящее (Автодорога, 2)                             </t>
  </si>
  <si>
    <t>Томская область, г.Северск, Автодорога,  д.2</t>
  </si>
  <si>
    <t>1010200203</t>
  </si>
  <si>
    <t xml:space="preserve">Отдельностоящее (ул.Автодорога, 2)                          </t>
  </si>
  <si>
    <t>10102638</t>
  </si>
  <si>
    <t xml:space="preserve">Отдельностоящее (Автодорога, 2/2/12 - 35,7кв.м.)            </t>
  </si>
  <si>
    <t>Томская область, г.Северск, Автодорога,  д.2/2 стр.12, Строение № 12</t>
  </si>
  <si>
    <t>10102636</t>
  </si>
  <si>
    <t>Томская область, г.Северск, Автодорога,  д.2/2 стр.2, Строение № 2</t>
  </si>
  <si>
    <t>10102637</t>
  </si>
  <si>
    <t xml:space="preserve">Отдельностоящее (Автодорога, 2/2/4 - 141,5кв.м.)            </t>
  </si>
  <si>
    <t>Томская область, г.Северск, Автодорога,  д.2/2 стр.4, Строение № 4</t>
  </si>
  <si>
    <t>1010200051</t>
  </si>
  <si>
    <t xml:space="preserve">Отдельностоящее (Автодорога, 2/2/9 - 27,1кв.м.)             </t>
  </si>
  <si>
    <t>Томская область, г.Северск, Автодорога,  д.2/2 стр.9, Строение № 9</t>
  </si>
  <si>
    <t>1010200165</t>
  </si>
  <si>
    <t xml:space="preserve">Отдельностоящее (Автодорога, 2/2 - 34кв.м.)                 </t>
  </si>
  <si>
    <t>Томская область, г.Северск, Автодорога,  д.2/2, сооружение № 10б</t>
  </si>
  <si>
    <t>1010200059</t>
  </si>
  <si>
    <t xml:space="preserve">Отдельностоящее (Автодорога, 2/2 - 75,9кв.м.)               </t>
  </si>
  <si>
    <t>Томская область, г.Северск, Автодорога,  д.2/2, Строение № 1</t>
  </si>
  <si>
    <t>1010200067</t>
  </si>
  <si>
    <t xml:space="preserve">Отдельностоящее (Автодорога, 2/2 - 174,5кв.м.)              </t>
  </si>
  <si>
    <t>Томская область, г.Северск, Автодорога,  д.2/2, Строение № 14</t>
  </si>
  <si>
    <t>1010200202</t>
  </si>
  <si>
    <t xml:space="preserve">Отдельностоящее (Автодорога, 2/2 - 18,8кв.м.)               </t>
  </si>
  <si>
    <t>Томская область, г.Северск, Автодорога,  д.2/2, Строение № 16</t>
  </si>
  <si>
    <t>1010200065</t>
  </si>
  <si>
    <t xml:space="preserve">Отдельностоящее (Автодорога, 2/2 - 60,9кв.м.)               </t>
  </si>
  <si>
    <t>Томская область, г.Северск, Автодорога,  д.2/2, Строение № 17</t>
  </si>
  <si>
    <t>1010200211</t>
  </si>
  <si>
    <t xml:space="preserve">Отдельностоящее (Автодорога, 2/2)                           </t>
  </si>
  <si>
    <t>Томская область, г.Северск, Автодорога,  д.2/2, строение № 21</t>
  </si>
  <si>
    <t>1010200056</t>
  </si>
  <si>
    <t xml:space="preserve">Отдельностоящее (Автодорога, 2/2 - 250,4кв.м.)              </t>
  </si>
  <si>
    <t>Томская область, г.Северск, Автодорога,  д.2/2, Строение № 3</t>
  </si>
  <si>
    <t>1010300803</t>
  </si>
  <si>
    <t xml:space="preserve">Отдельностоящее (Автодорога, 2/2 - 32,7кв.м.)               </t>
  </si>
  <si>
    <t>Томская область, г.Северск, Автодорога,  д.2/2, Строение № 4/1</t>
  </si>
  <si>
    <t>10102633</t>
  </si>
  <si>
    <t xml:space="preserve">Отдельностоящее (Автодорога, 2/2б/1 - 42,6кв.м.)            </t>
  </si>
  <si>
    <t>Томская область, г.Северск, Автодорога,  д.2/2б стр.1, Строение № 1</t>
  </si>
  <si>
    <t>10102634</t>
  </si>
  <si>
    <t xml:space="preserve">Отдельностоящее (Автодорога, 2/2б/2 - 66,6кв.м.)            </t>
  </si>
  <si>
    <t>Томская область, г.Северск, Автодорога,  д.2/2б стр.2, Строение № 2</t>
  </si>
  <si>
    <t>10102749</t>
  </si>
  <si>
    <t xml:space="preserve">Отдельностоящее (Автодорога, 2/3 - 556,1кв.м.)              </t>
  </si>
  <si>
    <t>Томская область, г.Северск, Автодорога,  д.2/3, Строение № 85</t>
  </si>
  <si>
    <t>10102752</t>
  </si>
  <si>
    <t xml:space="preserve">Отдельностоящее (Автодорога, 2/3 - 98,2кв.м.)               </t>
  </si>
  <si>
    <t>Томская область, г.Северск, Автодорога,  д.2/3, Строение № 89</t>
  </si>
  <si>
    <t>10102750</t>
  </si>
  <si>
    <t xml:space="preserve">Отдельностоящее (Автодорога, 2/3 - 3906,7кв.м.)             </t>
  </si>
  <si>
    <t>Томская область, г.Северск, Автодорога,  д.2/3, Строение № 91</t>
  </si>
  <si>
    <t>10102751</t>
  </si>
  <si>
    <t xml:space="preserve">Отдельностоящее (Автодорога, 2/3 - 20,1кв.м.)               </t>
  </si>
  <si>
    <t>Томская область, г.Северск, Автодорога,  д.2/3, Строение № 92</t>
  </si>
  <si>
    <t>10102332</t>
  </si>
  <si>
    <t xml:space="preserve">Отдельностоящее (Автодорога, 26/3/14 - 157,8кв.м.)          </t>
  </si>
  <si>
    <t>Томская область, г.Северск, Автодорога,  д.26/3 стр.14, Строение № 14</t>
  </si>
  <si>
    <t>10102350</t>
  </si>
  <si>
    <t xml:space="preserve">Отдельностоящее (Автодорога, 4/11/204 - 587,2кв.м.)         </t>
  </si>
  <si>
    <t>Томская область, г.Северск, Автодорога,  д.4/11 стр.204</t>
  </si>
  <si>
    <t>10102349</t>
  </si>
  <si>
    <t xml:space="preserve">Отдельностоящее (Автодорога, 4/11/213 - 58кв.м.)            </t>
  </si>
  <si>
    <t>Томская область, г.Северск, Автодорога,  д.4/11 стр.213</t>
  </si>
  <si>
    <t>10102806</t>
  </si>
  <si>
    <t xml:space="preserve">Отдельностоящее (пер.Чекист, 2/2 - 52,5кв.м.)               </t>
  </si>
  <si>
    <t>Томская область, г.Северск, пер.Чекист,  д.2/2</t>
  </si>
  <si>
    <t>1010102542</t>
  </si>
  <si>
    <t xml:space="preserve">Встроеное жилое помещение (проезд Южный, 11 - 43,5кв.м.)    </t>
  </si>
  <si>
    <t>1010102548</t>
  </si>
  <si>
    <t>1010102493</t>
  </si>
  <si>
    <t xml:space="preserve">Встроеное жилое помещение (проезд Южный, 13 - 44кв.м.)      </t>
  </si>
  <si>
    <t>1010102494</t>
  </si>
  <si>
    <t>1010102496</t>
  </si>
  <si>
    <t xml:space="preserve">Встроеное жилое помещение (проезд Южный, 13 - 47,5кв.м.)    </t>
  </si>
  <si>
    <t>1010102432</t>
  </si>
  <si>
    <t xml:space="preserve">Встроеное жилое помещение (проезд Южный, 15 - 43,7кв.м.)    </t>
  </si>
  <si>
    <t>1010102436</t>
  </si>
  <si>
    <t>1010102435</t>
  </si>
  <si>
    <t xml:space="preserve">Встроеное жилое помещение (проезд Южный, 15 - 43,9кв.м.)    </t>
  </si>
  <si>
    <t>1010106678</t>
  </si>
  <si>
    <t>1010102458</t>
  </si>
  <si>
    <t xml:space="preserve">Встроеное жилое помещение (проезд Южный, 17 - 43,5кв.м.)    </t>
  </si>
  <si>
    <t>1010106987</t>
  </si>
  <si>
    <t xml:space="preserve">Встроеное жилое помещение (проезд Южный, 19 - 30,3кв.м.)    </t>
  </si>
  <si>
    <t>Томская область, г.Северск, проезд Южный,  д.19,  кв.105, 4 этаж</t>
  </si>
  <si>
    <t>1010106884</t>
  </si>
  <si>
    <t xml:space="preserve">Встроеное жилое помещение (проезд Южный, 19 - 30,7кв.м.)    </t>
  </si>
  <si>
    <t>Томская область, г.Северск, проезд Южный,  д.19,  кв.16, 2 этаж</t>
  </si>
  <si>
    <t>1010106794</t>
  </si>
  <si>
    <t xml:space="preserve">Встроеное жилое помещение (проезд Южный, 19 - 21кв.м.)      </t>
  </si>
  <si>
    <t>Томская область, г.Северск, проезд Южный,  д.19,  кв.2, Этаж-1, количество комнат-1</t>
  </si>
  <si>
    <t>1010106892</t>
  </si>
  <si>
    <t xml:space="preserve">Встроеное жилое помещение (проезд Южный, 19 - 30,4кв.м.)    </t>
  </si>
  <si>
    <t>Томская область, г.Северск, проезд Южный,  д.19,  кв.4, 1 этаж</t>
  </si>
  <si>
    <t>1010106874</t>
  </si>
  <si>
    <t xml:space="preserve">Встроеное жилое помещение (проезд Южный, 19 - 28,1кв.м.)    </t>
  </si>
  <si>
    <t>Томская область, г.Северск, проезд Южный,  д.19,  кв.53, 5 этаж</t>
  </si>
  <si>
    <t>1010106901</t>
  </si>
  <si>
    <t xml:space="preserve">Встроеное жилое помещение (проезд Южный, 19 - 28,9кв.м.)    </t>
  </si>
  <si>
    <t>Томская область, г.Северск, проезд Южный,  д.19,  кв.56, 5 этаж</t>
  </si>
  <si>
    <t>1010106966</t>
  </si>
  <si>
    <t xml:space="preserve">Встроеное жилое помещение (проезд Южный, 19 - 29,1кв.м.)    </t>
  </si>
  <si>
    <t>Томская область, г.Северск, проезд Южный,  д.19,  кв.80, 2 этаж</t>
  </si>
  <si>
    <t>1010106898</t>
  </si>
  <si>
    <t xml:space="preserve">Встроеное жилое помещение (проезд Южный, 19 - 28,7кв.м.)    </t>
  </si>
  <si>
    <t>Томская область, г.Северск, проезд Южный,  д.19,  кв.89, 3 этаж</t>
  </si>
  <si>
    <t>1010106875</t>
  </si>
  <si>
    <t>Томская область, г.Северск, проезд Южный,  д.19,  кв.9, 1 этаж</t>
  </si>
  <si>
    <t>1010107003</t>
  </si>
  <si>
    <t xml:space="preserve">Встроеное жилое помещение (проезд Южный, 19 - 29,6кв.м.)    </t>
  </si>
  <si>
    <t>Томская область, г.Северск, проезд Южный,  д.19,  кв.91, 3 этаж</t>
  </si>
  <si>
    <t>1010105051</t>
  </si>
  <si>
    <t xml:space="preserve">Встроеное жилое помещение (проезд Южный, 19 - 31,7кв.м.)    </t>
  </si>
  <si>
    <t>Томская область, г.Северск, проезд Южный,  д.19,  кв.99, 4 этаж</t>
  </si>
  <si>
    <t>1010102466</t>
  </si>
  <si>
    <t>1010102471</t>
  </si>
  <si>
    <t xml:space="preserve">Встроеное жилое помещение (проезд Южный, 19 - 31,8кв.м.)    </t>
  </si>
  <si>
    <t>1010105007</t>
  </si>
  <si>
    <t xml:space="preserve">Встроеное жилое помещение (проезд Южный, 19 - 21,2кв.м.)    </t>
  </si>
  <si>
    <t>1010102474</t>
  </si>
  <si>
    <t>1010105006</t>
  </si>
  <si>
    <t>10102718</t>
  </si>
  <si>
    <t>Встроенное нежилое помещение (проезд Южный, 2/3 - 134,8кв.м.</t>
  </si>
  <si>
    <t>Томская область, г.Северск, проезд Южный,  д.2/3, помещ.п001-п002, 1004-1009</t>
  </si>
  <si>
    <t>1010106899</t>
  </si>
  <si>
    <t xml:space="preserve">Встроеное жилое помещение (проезд Южный, 21 - 10,3кв.м.)    </t>
  </si>
  <si>
    <t>1010106795</t>
  </si>
  <si>
    <t xml:space="preserve">Встроеное жилое помещение (проезд Южный, 21 - 23,14кв.м.)   </t>
  </si>
  <si>
    <t>Томская область, г.Северск, проезд Южный,  д.21,  кв.7, Этаж-3, количество комнат-1</t>
  </si>
  <si>
    <t>1010102477</t>
  </si>
  <si>
    <t xml:space="preserve">Встроеное жилое помещение (проезд Южный, 21 - 43,9кв.м.)    </t>
  </si>
  <si>
    <t>1010102482</t>
  </si>
  <si>
    <t xml:space="preserve">Встроеное жилое помещение (проезд Южный, 21 - 43,8кв.м.)    </t>
  </si>
  <si>
    <t>1010102481</t>
  </si>
  <si>
    <t xml:space="preserve">Встроеное жилое помещение (проезд Южный, 21 - 44кв.м.)      </t>
  </si>
  <si>
    <t>1010102484</t>
  </si>
  <si>
    <t xml:space="preserve">Встроеное жилое помещение (проезд Южный, 21 - 47,3кв.м.)    </t>
  </si>
  <si>
    <t>1010102408</t>
  </si>
  <si>
    <t xml:space="preserve">Встроеное жилое помещение (проезд Южный, 5 - 43,5кв.м.)     </t>
  </si>
  <si>
    <t>1010102410</t>
  </si>
  <si>
    <t xml:space="preserve">Встроеное жилое помещение (проезд Южный, 5 - 46,9кв.м.)     </t>
  </si>
  <si>
    <t>1010102526</t>
  </si>
  <si>
    <t xml:space="preserve">Встроеное жилое помещение (проезд Южный, 5а - 43,4кв.м.)    </t>
  </si>
  <si>
    <t>1010102531</t>
  </si>
  <si>
    <t xml:space="preserve">Встроеное жилое помещение (проезд Южный, 5а - 60,9кв.м.)    </t>
  </si>
  <si>
    <t>1010102528</t>
  </si>
  <si>
    <t xml:space="preserve">Встроеное жилое помещение (проезд Южный, 5а - 43,6кв.м.)    </t>
  </si>
  <si>
    <t>1010102403</t>
  </si>
  <si>
    <t xml:space="preserve">Встроеное жилое помещение (проезд Южный, 7 - 43,6кв.м.)     </t>
  </si>
  <si>
    <t>1010102405</t>
  </si>
  <si>
    <t xml:space="preserve">Встроеное жилое помещение (проезд Южный, 7 - 43,9кв.м.)     </t>
  </si>
  <si>
    <t>1010102048</t>
  </si>
  <si>
    <t>Встроеное жилое помещение (просп.Коммунистический, 1 - 69,5к</t>
  </si>
  <si>
    <t>1010101983</t>
  </si>
  <si>
    <t>Встроеное жилое помещение (просп.Коммунистический, 1 - 55,2к</t>
  </si>
  <si>
    <t>1010101978</t>
  </si>
  <si>
    <t>Встроеное жилое помещение (просп.Коммунистический, 1 - 60кв.</t>
  </si>
  <si>
    <t>1010101986</t>
  </si>
  <si>
    <t>Встроеное жилое помещение (просп.Коммунистический, 1 - 57,8к</t>
  </si>
  <si>
    <t>1010101979</t>
  </si>
  <si>
    <t>Встроеное жилое помещение (просп.Коммунистический, 1 - 37,1к</t>
  </si>
  <si>
    <t>1010101685</t>
  </si>
  <si>
    <t>Встроеное жилое помещение (просп.Коммунистический, 10 - 49,8</t>
  </si>
  <si>
    <t>10102109</t>
  </si>
  <si>
    <t>Встроенное нежилое помещение (просп.Коммунистический, 10 - 9</t>
  </si>
  <si>
    <t>Томская область, г.Северск, просп.Коммунистический,  д.10, пом. п001-п009</t>
  </si>
  <si>
    <t>1010101522</t>
  </si>
  <si>
    <t>Встроеное жилое помещение (просп.Коммунистический, 100 - 44,</t>
  </si>
  <si>
    <t>1010101542</t>
  </si>
  <si>
    <t>Встроеное жилое помещение (просп.Коммунистический, 100 - 30,</t>
  </si>
  <si>
    <t>1010101520</t>
  </si>
  <si>
    <t>Встроеное жилое помещение (просп.Коммунистический, 100 - 57,</t>
  </si>
  <si>
    <t>1010101521</t>
  </si>
  <si>
    <t>1010101524</t>
  </si>
  <si>
    <t>Встроеное жилое помещение (просп.Коммунистический, 100 - 17,</t>
  </si>
  <si>
    <t>1010101540</t>
  </si>
  <si>
    <t>1010101535</t>
  </si>
  <si>
    <t>Встроеное жилое помещение (просп.Коммунистический, 100 - 56,</t>
  </si>
  <si>
    <t>1010101525</t>
  </si>
  <si>
    <t>10102536</t>
  </si>
  <si>
    <t xml:space="preserve">Встроенное нежилое помещение (просп.Коммунистический, 103 - </t>
  </si>
  <si>
    <t>10102742</t>
  </si>
  <si>
    <t>Томская область, г.Северск, просп.Коммунистический,  д.103, помещ. п008-п045, 1033-1035, 2014-2033</t>
  </si>
  <si>
    <t>1010101464</t>
  </si>
  <si>
    <t>Встроеное жилое помещение (просп.Коммунистический, 105 - 61,</t>
  </si>
  <si>
    <t>1010101462</t>
  </si>
  <si>
    <t>Встроеное жилое помещение (просп.Коммунистический, 105 - 66,</t>
  </si>
  <si>
    <t>1010101439</t>
  </si>
  <si>
    <t>Встроеное жилое помещение (просп.Коммунистический, 107 - 58,</t>
  </si>
  <si>
    <t>1010101443</t>
  </si>
  <si>
    <t>Встроеное жилое помещение (просп.Коммунистический, 107 - 58к</t>
  </si>
  <si>
    <t>1010101448</t>
  </si>
  <si>
    <t>Встроеное жилое помещение (просп.Коммунистический, 107 - 57,</t>
  </si>
  <si>
    <t>1010101444</t>
  </si>
  <si>
    <t>1010101446</t>
  </si>
  <si>
    <t>Встроеное жилое помещение (просп.Коммунистический, 107 - 41к</t>
  </si>
  <si>
    <t>1010101447</t>
  </si>
  <si>
    <t>Встроеное жилое помещение (просп.Коммунистический, 107 - 56,</t>
  </si>
  <si>
    <t>1010101449</t>
  </si>
  <si>
    <t>1010101416</t>
  </si>
  <si>
    <t>Встроеное жилое помещение (просп.Коммунистический, 108 - 43,</t>
  </si>
  <si>
    <t>1010101428</t>
  </si>
  <si>
    <t>1010101411</t>
  </si>
  <si>
    <t>Встроеное жилое помещение (просп.Коммунистический, 108 - 57,</t>
  </si>
  <si>
    <t>1010101412</t>
  </si>
  <si>
    <t>Встроеное жилое помещение (просп.Коммунистический, 108 - 45,</t>
  </si>
  <si>
    <t>1010101418</t>
  </si>
  <si>
    <t>1010101429</t>
  </si>
  <si>
    <t>1010101413</t>
  </si>
  <si>
    <t>Встроеное жилое помещение (просп.Коммунистический, 108 - 58,</t>
  </si>
  <si>
    <t>1010101406</t>
  </si>
  <si>
    <t>Встроеное жилое помещение (просп.Коммунистический, 108 - 44,</t>
  </si>
  <si>
    <t>1010101407</t>
  </si>
  <si>
    <t>1010101421</t>
  </si>
  <si>
    <t>Встроеное жилое помещение (просп.Коммунистический, 109 - 43,</t>
  </si>
  <si>
    <t>1010101451</t>
  </si>
  <si>
    <t>Встроеное жилое помещение (просп.Коммунистический, 109 - 54,</t>
  </si>
  <si>
    <t>1010101455</t>
  </si>
  <si>
    <t>1010101452</t>
  </si>
  <si>
    <t>10102447</t>
  </si>
  <si>
    <t xml:space="preserve">Встроенное нежилое помещение (просп.Коммунистический, 112 - </t>
  </si>
  <si>
    <t>Томская область, г.Северск, просп.Коммунистический,  д.112</t>
  </si>
  <si>
    <t>10102274</t>
  </si>
  <si>
    <t>образование</t>
  </si>
  <si>
    <t>10102711</t>
  </si>
  <si>
    <t>1010101557</t>
  </si>
  <si>
    <t>Встроеное жилое помещение (просп.Коммунистический, 112 - 45,</t>
  </si>
  <si>
    <t>1010101558</t>
  </si>
  <si>
    <t>Встроеное жилое помещение (просп.Коммунистический, 112 - 44,</t>
  </si>
  <si>
    <t>1010101554</t>
  </si>
  <si>
    <t>Встроеное жилое помещение (просп.Коммунистический, 112 - 46,</t>
  </si>
  <si>
    <t>1010101548</t>
  </si>
  <si>
    <t>Встроеное жилое помещение (просп.Коммунистический, 112 - 58,</t>
  </si>
  <si>
    <t>1010101550</t>
  </si>
  <si>
    <t>Встроеное жилое помещение (просп.Коммунистический, 112 - 9,9</t>
  </si>
  <si>
    <t>10102527</t>
  </si>
  <si>
    <t>1010106550</t>
  </si>
  <si>
    <t>Встроеное жилое помещение (просп.Коммунистический, 115 - 31,</t>
  </si>
  <si>
    <t>Томская область, г.Северск, просп.Коммунистический,  д.115,  кв.9, Этаж-3, количество комнат-1</t>
  </si>
  <si>
    <t>1010101517</t>
  </si>
  <si>
    <t>Встроеное жилое помещение (просп.Коммунистический, 115 - 55,</t>
  </si>
  <si>
    <t>1010101508</t>
  </si>
  <si>
    <t>Встроеное жилое помещение (просп.Коммунистический, 115 - 57,</t>
  </si>
  <si>
    <t>1010101504</t>
  </si>
  <si>
    <t>1010101505</t>
  </si>
  <si>
    <t>Встроеное жилое помещение (просп.Коммунистический, 115 - 42,</t>
  </si>
  <si>
    <t>1010101514</t>
  </si>
  <si>
    <t>10102200</t>
  </si>
  <si>
    <t>бытовые услуги</t>
  </si>
  <si>
    <t>10102543</t>
  </si>
  <si>
    <t>Томская область, г.Северск, просп.Коммунистический,  д.116, пом.50-84, 145-147</t>
  </si>
  <si>
    <t>1010102167</t>
  </si>
  <si>
    <t>Встроеное жилое помещение (просп.Коммунистический, 117 - 43,</t>
  </si>
  <si>
    <t>1010102189</t>
  </si>
  <si>
    <t>Встроеное жилое помещение (просп.Коммунистический, 118 - 63,</t>
  </si>
  <si>
    <t>10102712</t>
  </si>
  <si>
    <t xml:space="preserve">Встроенное нежилое помещение (просп.Коммунистический, 120 - </t>
  </si>
  <si>
    <t>1010106924</t>
  </si>
  <si>
    <t>Встроеное жилое помещение (просп.Коммунистический, 120 - 25,</t>
  </si>
  <si>
    <t>1010106925</t>
  </si>
  <si>
    <t>Встроеное жилое помещение (просп.Коммунистический, 120 - 22к</t>
  </si>
  <si>
    <t>1010102269</t>
  </si>
  <si>
    <t>Встроеное жилое помещение (просп.Коммунистический, 120 - 47,</t>
  </si>
  <si>
    <t>1010102278</t>
  </si>
  <si>
    <t>Встроеное жилое помещение (просп.Коммунистический, 120 - 45к</t>
  </si>
  <si>
    <t>1010102279</t>
  </si>
  <si>
    <t>1010102280</t>
  </si>
  <si>
    <t>1010102283</t>
  </si>
  <si>
    <t>1010102284</t>
  </si>
  <si>
    <t>Встроеное жилое помещение (просп.Коммунистический, 120 - 46,</t>
  </si>
  <si>
    <t>1010102298</t>
  </si>
  <si>
    <t>1010102274</t>
  </si>
  <si>
    <t>Встроеное жилое помещение (просп.Коммунистический, 120 - 62,</t>
  </si>
  <si>
    <t>1010102299</t>
  </si>
  <si>
    <t>Встроеное жилое помещение (просп.Коммунистический, 120 - 62к</t>
  </si>
  <si>
    <t>1010102301</t>
  </si>
  <si>
    <t>1010102216</t>
  </si>
  <si>
    <t>Встроеное жилое помещение (просп.Коммунистический, 122 - 59,</t>
  </si>
  <si>
    <t>1010102207</t>
  </si>
  <si>
    <t>Встроеное жилое помещение (просп.Коммунистический, 122 - 53,</t>
  </si>
  <si>
    <t>1010102201</t>
  </si>
  <si>
    <t>Встроеное жилое помещение (просп.Коммунистический, 122 - 34,</t>
  </si>
  <si>
    <t>1010102208</t>
  </si>
  <si>
    <t>Встроеное жилое помещение (просп.Коммунистический, 122 - 54,</t>
  </si>
  <si>
    <t>1010102209</t>
  </si>
  <si>
    <t>Встроеное жилое помещение (просп.Коммунистический, 122 - 53к</t>
  </si>
  <si>
    <t>1010102210</t>
  </si>
  <si>
    <t>1010102214</t>
  </si>
  <si>
    <t>Встроеное жилое помещение (просп.Коммунистический, 122 - 48к</t>
  </si>
  <si>
    <t>1010102205</t>
  </si>
  <si>
    <t>Встроеное жилое помещение (просп.Коммунистический, 122 - 47,</t>
  </si>
  <si>
    <t>10102167</t>
  </si>
  <si>
    <t>1010101873</t>
  </si>
  <si>
    <t>Встроеное жилое помещение (просп.Коммунистический, 123 - 44,</t>
  </si>
  <si>
    <t>1010101880</t>
  </si>
  <si>
    <t>1010101881</t>
  </si>
  <si>
    <t>Встроеное жилое помещение (просп.Коммунистический, 123 - 30,</t>
  </si>
  <si>
    <t>1010101875</t>
  </si>
  <si>
    <t>1010101878</t>
  </si>
  <si>
    <t>Встроеное жилое помещение (просп.Коммунистический, 123 - 47,</t>
  </si>
  <si>
    <t>1010101876</t>
  </si>
  <si>
    <t>1010101793</t>
  </si>
  <si>
    <t>Встроеное жилое помещение (просп.Коммунистический, 125 - 50к</t>
  </si>
  <si>
    <t>1010106721</t>
  </si>
  <si>
    <t>Встроеное жилое помещение (просп.Коммунистический, 129 - 23,</t>
  </si>
  <si>
    <t>Томская область, г.Северск, просп.Коммунистический,  д.129,  кв.51, Этаж-2, количество комнат-1</t>
  </si>
  <si>
    <t>1010101743</t>
  </si>
  <si>
    <t>Встроеное жилое помещение (просп.Коммунистический, 129 - 43,</t>
  </si>
  <si>
    <t>1010101737</t>
  </si>
  <si>
    <t>1010101745</t>
  </si>
  <si>
    <t>Встроеное жилое помещение (просп.Коммунистический, 129 - 46,</t>
  </si>
  <si>
    <t>1010101940</t>
  </si>
  <si>
    <t>Встроеное жилое помещение (просп.Коммунистический, 131 - 44,</t>
  </si>
  <si>
    <t>10102264</t>
  </si>
  <si>
    <t xml:space="preserve">Встроенное нежилое помещение (просп.Коммунистический, 133 - </t>
  </si>
  <si>
    <t>Томская область, г.Северск, просп.Коммунистический,  д.133</t>
  </si>
  <si>
    <t>1010101857</t>
  </si>
  <si>
    <t>Встроеное жилое помещение (просп.Коммунистический, 133 - 62,</t>
  </si>
  <si>
    <t>1010101867</t>
  </si>
  <si>
    <t>1010101856</t>
  </si>
  <si>
    <t>Встроеное жилое помещение (просп.Коммунистический, 133 - 63,</t>
  </si>
  <si>
    <t>1010101851</t>
  </si>
  <si>
    <t>Встроеное жилое помещение (просп.Коммунистический, 133 - 51,</t>
  </si>
  <si>
    <t>1010101691</t>
  </si>
  <si>
    <t>Встроеное жилое помещение (просп.Коммунистический, 14 - 72,1</t>
  </si>
  <si>
    <t>1010101692</t>
  </si>
  <si>
    <t>Встроеное жилое помещение (просп.Коммунистический, 14 - 62,9</t>
  </si>
  <si>
    <t>10102110</t>
  </si>
  <si>
    <t>Встроенное нежилое помещение (просп.Коммунистический, 14 - 8</t>
  </si>
  <si>
    <t>Томская область, г.Северск, просп.Коммунистический,  д.14, пом. п001-п009</t>
  </si>
  <si>
    <t>1010106720</t>
  </si>
  <si>
    <t>1010102228</t>
  </si>
  <si>
    <t>Встроеное жилое помещение (просп.Коммунистический, 145 - 75,</t>
  </si>
  <si>
    <t>1010102314</t>
  </si>
  <si>
    <t>Встроеное жилое помещение (просп.Коммунистический, 147а - 40</t>
  </si>
  <si>
    <t>10102256</t>
  </si>
  <si>
    <t xml:space="preserve">Встроенное нежилое помещение (просп.Коммунистический, 149 - </t>
  </si>
  <si>
    <t>10102255</t>
  </si>
  <si>
    <t>10102254</t>
  </si>
  <si>
    <t>10102253</t>
  </si>
  <si>
    <t>10102252</t>
  </si>
  <si>
    <t>10102250</t>
  </si>
  <si>
    <t>1010102419</t>
  </si>
  <si>
    <t>Встроеное жилое помещение (просп.Коммунистический, 149 - 38,</t>
  </si>
  <si>
    <t>1010102420</t>
  </si>
  <si>
    <t>Встроеное жилое помещение (просп.Коммунистический, 149 - 52,</t>
  </si>
  <si>
    <t>1010102414</t>
  </si>
  <si>
    <t>Встроеное жилое помещение (просп.Коммунистический, 149 - 36,</t>
  </si>
  <si>
    <t>1010101693</t>
  </si>
  <si>
    <t>Встроеное жилое помещение (просп.Коммунистический, 15 - 58,1</t>
  </si>
  <si>
    <t>1010101694</t>
  </si>
  <si>
    <t>Встроеное жилое помещение (просп.Коммунистический, 15 - 55,5</t>
  </si>
  <si>
    <t>1010106912</t>
  </si>
  <si>
    <t>Встроеное жилое помещение (просп.Коммунистический, 151 - 36,</t>
  </si>
  <si>
    <t>Томская область, г.Северск, просп.Коммунистический,  д.151,  кв.219, 5 этаж</t>
  </si>
  <si>
    <t>1010102243</t>
  </si>
  <si>
    <t>Встроеное жилое помещение (просп.Коммунистический, 151 - 59,</t>
  </si>
  <si>
    <t>1010102255</t>
  </si>
  <si>
    <t>Встроеное жилое помещение (просп.Коммунистический, 151 - 60,</t>
  </si>
  <si>
    <t>1010102262</t>
  </si>
  <si>
    <t>Встроеное жилое помещение (просп.Коммунистический, 151 - 46,</t>
  </si>
  <si>
    <t>1010102266</t>
  </si>
  <si>
    <t>Встроеное жилое помещение (просп.Коммунистический, 151 - 61,</t>
  </si>
  <si>
    <t>1010102242</t>
  </si>
  <si>
    <t>Встроеное жилое помещение (просп.Коммунистический, 151 - 33к</t>
  </si>
  <si>
    <t>1010102247</t>
  </si>
  <si>
    <t>1010102238</t>
  </si>
  <si>
    <t>1010102020</t>
  </si>
  <si>
    <t>Встроеное жилое помещение (просп.Коммунистический, 153 - 63,</t>
  </si>
  <si>
    <t>1010102018</t>
  </si>
  <si>
    <t>Встроеное жилое помещение (просп.Коммунистический, 153 - 49,</t>
  </si>
  <si>
    <t>1010102001</t>
  </si>
  <si>
    <t>Встроеное жилое помещение (просп.Коммунистический, 157 - 79,</t>
  </si>
  <si>
    <t>1010101990</t>
  </si>
  <si>
    <t>Встроеное жилое помещение (просп.Коммунистический, 157 - 76,</t>
  </si>
  <si>
    <t>1010101991</t>
  </si>
  <si>
    <t>Встроеное жилое помещение (просп.Коммунистический, 157 - 50,</t>
  </si>
  <si>
    <t>1010101998</t>
  </si>
  <si>
    <t>1010101999</t>
  </si>
  <si>
    <t>1010106710</t>
  </si>
  <si>
    <t>Встроеное жилое помещение (просп.Коммунистический, 16 - 44,3</t>
  </si>
  <si>
    <t>Томская область, г.Северск, просп.Коммунистический,  д.16,  кв.46, Этаж-1, количество комнат-2</t>
  </si>
  <si>
    <t>1010101893</t>
  </si>
  <si>
    <t>Встроеное жилое помещение (просп.Коммунистический, 16 - 72,9</t>
  </si>
  <si>
    <t>1010102006</t>
  </si>
  <si>
    <t>Встроеное жилое помещение (просп.Коммунистический, 161 - 65,</t>
  </si>
  <si>
    <t>1010102017</t>
  </si>
  <si>
    <t>Встроеное жилое помещение (просп.Коммунистический, 161 - 43,</t>
  </si>
  <si>
    <t>1010106711</t>
  </si>
  <si>
    <t>Встроеное жилое помещение (просп.Коммунистический, 18 - 49,4</t>
  </si>
  <si>
    <t>Томская область, г.Северск, просп.Коммунистический,  д.18,  кв.3, Этаж-1, количество комнат-2</t>
  </si>
  <si>
    <t>1010101899</t>
  </si>
  <si>
    <t>Встроеное жилое помещение (просп.Коммунистический, 18 - 72,8</t>
  </si>
  <si>
    <t>1010101900</t>
  </si>
  <si>
    <t>Встроеное жилое помещение (просп.Коммунистический, 18 - 57,2</t>
  </si>
  <si>
    <t>10102111</t>
  </si>
  <si>
    <t>Встроенное нежилое помещение (просп.Коммунистический, 18 - 8</t>
  </si>
  <si>
    <t>Томская область, г.Северск, просп.Коммунистический,  д.18, подъезд № 2, пом. п001-п007</t>
  </si>
  <si>
    <t>1010101952</t>
  </si>
  <si>
    <t>Встроеное жилое помещение (просп.Коммунистический, 19 - 53,5</t>
  </si>
  <si>
    <t>1010101673</t>
  </si>
  <si>
    <t>Встроеное жилое помещение (просп.Коммунистический, 2 - 75,3к</t>
  </si>
  <si>
    <t>1010101674</t>
  </si>
  <si>
    <t>Встроеное жилое помещение (просп.Коммунистический, 2 - 24,69</t>
  </si>
  <si>
    <t>1010101671</t>
  </si>
  <si>
    <t>Встроеное жилое помещение (просп.Коммунистический, 2 - 88кв.</t>
  </si>
  <si>
    <t>10102107</t>
  </si>
  <si>
    <t>Встроенное нежилое помещение (просп.Коммунистический, 2 - 10</t>
  </si>
  <si>
    <t>Томская область, г.Северск, просп.Коммунистический,  д.2, подъезд № 1, пом. п001-п013</t>
  </si>
  <si>
    <t>10102307</t>
  </si>
  <si>
    <t>Встроенное нежилое помещение (просп.Коммунистический, 20 - 3</t>
  </si>
  <si>
    <t>Томская область, г.Северск, просп.Коммунистический,  д.20</t>
  </si>
  <si>
    <t>опорный пункт</t>
  </si>
  <si>
    <t>10102280</t>
  </si>
  <si>
    <t>Встроенное нежилое помещение (просп.Коммунистический, 20 - 6</t>
  </si>
  <si>
    <t>1010101958</t>
  </si>
  <si>
    <t>Встроеное жилое помещение (просп.Коммунистический, 20 - 72,2</t>
  </si>
  <si>
    <t>1010101955</t>
  </si>
  <si>
    <t>Встроеное жилое помещение (просп.Коммунистический, 20 - 89,9</t>
  </si>
  <si>
    <t>1010101956</t>
  </si>
  <si>
    <t>Встроеное жилое помещение (просп.Коммунистический, 20 - 74,8</t>
  </si>
  <si>
    <t>10102112</t>
  </si>
  <si>
    <t>Встроенное нежилое помещение (просп.Коммунистический, 20 - 8</t>
  </si>
  <si>
    <t>Томская область, г.Северск, просп.Коммунистический,  д.20, подъезд № 4, пом. п001-п007</t>
  </si>
  <si>
    <t>1010101961</t>
  </si>
  <si>
    <t>Встроеное жилое помещение (просп.Коммунистический, 21 - 56,9</t>
  </si>
  <si>
    <t>1010101943</t>
  </si>
  <si>
    <t>Встроеное жилое помещение (просп.Коммунистический, 22 - 67,8</t>
  </si>
  <si>
    <t>10102113</t>
  </si>
  <si>
    <t>Встроенное нежилое помещение (просп.Коммунистический, 22 - 8</t>
  </si>
  <si>
    <t>Томская область, г.Северск, просп.Коммунистический,  д.22, подъезд № 1, пом. п001-п008</t>
  </si>
  <si>
    <t>10102275</t>
  </si>
  <si>
    <t>Встроенное нежилое помещение (просп.Коммунистический, 22 - 1</t>
  </si>
  <si>
    <t>Томская область, г.Северск, просп.Коммунистический,  д.22, пом.у3</t>
  </si>
  <si>
    <t>1010101968</t>
  </si>
  <si>
    <t>Встроеное жилое помещение (просп.Коммунистический, 23 - 57,8</t>
  </si>
  <si>
    <t>1010101974</t>
  </si>
  <si>
    <t>Встроеное жилое помещение (просп.Коммунистический, 23а - 29,</t>
  </si>
  <si>
    <t>1010101903</t>
  </si>
  <si>
    <t>Встроеное жилое помещение (просп.Коммунистический, 26 - 60,9</t>
  </si>
  <si>
    <t>1010101907</t>
  </si>
  <si>
    <t>Встроеное жилое помещение (просп.Коммунистический, 26 - 78кв</t>
  </si>
  <si>
    <t>10102051</t>
  </si>
  <si>
    <t xml:space="preserve">Отдельностоящее (просп.Коммунистический, 26а - 707,5кв.м.)  </t>
  </si>
  <si>
    <t>Томская область, г.Северск, просп.Коммунистический,  д.26а</t>
  </si>
  <si>
    <t>10102053</t>
  </si>
  <si>
    <t xml:space="preserve">Отдельностоящее (просп.Коммунистический, 26а/1 - 166кв.м.)  </t>
  </si>
  <si>
    <t>Томская область, г.Северск, просп.Коммунистический,  д.26а стр.1</t>
  </si>
  <si>
    <t>жкх</t>
  </si>
  <si>
    <t>1010101908</t>
  </si>
  <si>
    <t>Встроеное жилое помещение (просп.Коммунистический, 27 - 57кв</t>
  </si>
  <si>
    <t>1010101909</t>
  </si>
  <si>
    <t>Встроеное жилое помещение (просп.Коммунистический, 27 - 58,1</t>
  </si>
  <si>
    <t>1010101912</t>
  </si>
  <si>
    <t>Встроеное жилое помещение (просп.Коммунистический, 28 - 97кв</t>
  </si>
  <si>
    <t>10102114</t>
  </si>
  <si>
    <t>Встроенное нежилое помещение (просп.Коммунистический, 28 - 8</t>
  </si>
  <si>
    <t>Томская область, г.Северск, просп.Коммунистический,  д.28, подъезд № 4</t>
  </si>
  <si>
    <t>1010101822</t>
  </si>
  <si>
    <t>Встроеное жилое помещение (просп.Коммунистический, 29 - 57,7</t>
  </si>
  <si>
    <t>1010106708</t>
  </si>
  <si>
    <t>Встроеное жилое помещение (просп.Коммунистический, 3 - 20,8к</t>
  </si>
  <si>
    <t>Томская область, г.Северск, просп.Коммунистический,  д.3,  кв.9, Этаж-3,  количестов комнат-1</t>
  </si>
  <si>
    <t>1010200367</t>
  </si>
  <si>
    <t xml:space="preserve">Отдельностоящее (просп.Коммунистический, 30 - 1651,8кв.м.)  </t>
  </si>
  <si>
    <t>Томская область, г.Северск, просп.Коммунистический,  д.30</t>
  </si>
  <si>
    <t>1010101829</t>
  </si>
  <si>
    <t>Встроеное жилое помещение (просп.Коммунистический, 32 - 98,8</t>
  </si>
  <si>
    <t>10102115</t>
  </si>
  <si>
    <t>Встроенное нежилое помещение (просп.Коммунистический, 32 - 8</t>
  </si>
  <si>
    <t>Томская область, г.Северск, просп.Коммунистический,  д.32, подъезд № 1, пом. п001-п007</t>
  </si>
  <si>
    <t>10102116</t>
  </si>
  <si>
    <t>Встроенное нежилое помещение (просп.Коммунистический, 33 - 8</t>
  </si>
  <si>
    <t>Томская область, г.Северск, просп.Коммунистический,  д.33, пом. п001-п007</t>
  </si>
  <si>
    <t>1010101836</t>
  </si>
  <si>
    <t>Встроеное жилое помещение (просп.Коммунистический, 34 - 61,6</t>
  </si>
  <si>
    <t>10102489</t>
  </si>
  <si>
    <t>Встроенное нежилое помещение (просп.Коммунистический, 34 - 1</t>
  </si>
  <si>
    <t>Томская область, г.Северск, просп.Коммунистический,  д.34, пом. п001-п 010</t>
  </si>
  <si>
    <t>1010101838</t>
  </si>
  <si>
    <t>Встроеное жилое помещение (просп.Коммунистический, 35 - 60,1</t>
  </si>
  <si>
    <t>1010101837</t>
  </si>
  <si>
    <t>Встроеное жилое помещение (просп.Коммунистический, 35 - 61,2</t>
  </si>
  <si>
    <t>10102117</t>
  </si>
  <si>
    <t>Встроенное нежилое помещение (просп.Коммунистический, 35 - 8</t>
  </si>
  <si>
    <t>Томская область, г.Северск, просп.Коммунистический,  д.35, пом. п001-п009</t>
  </si>
  <si>
    <t>1010101950</t>
  </si>
  <si>
    <t>Встроеное жилое помещение (просп.Коммунистический, 37 - 67,7</t>
  </si>
  <si>
    <t>10102118</t>
  </si>
  <si>
    <t>Встроенное нежилое помещение (просп.Коммунистический, 37 - 8</t>
  </si>
  <si>
    <t>Томская область, г.Северск, просп.Коммунистический,  д.37, подъезд № 1, пом. п001-п008</t>
  </si>
  <si>
    <t>10102554</t>
  </si>
  <si>
    <t>Встроенное нежилое помещение (просп.Коммунистический, 38 - 1</t>
  </si>
  <si>
    <t>культура</t>
  </si>
  <si>
    <t>1010106827</t>
  </si>
  <si>
    <t>Встроеное жилое помещение (просп.Коммунистический, 38 - 36кв</t>
  </si>
  <si>
    <t>Томская область, г.Северск, просп.Коммунистический,  д.38,  кв.57, 3 этаж, количество комнт - 1</t>
  </si>
  <si>
    <t>1010101843</t>
  </si>
  <si>
    <t>Встроеное жилое помещение (просп.Коммунистический, 38 - 99,2</t>
  </si>
  <si>
    <t>10102068</t>
  </si>
  <si>
    <t>Томская область, г.Северск, просп.Коммунистический,  д.38, пом.у8</t>
  </si>
  <si>
    <t>1010101715</t>
  </si>
  <si>
    <t>Встроеное жилое помещение (просп.Коммунистический, 4 - 69,2к</t>
  </si>
  <si>
    <t>1010101716</t>
  </si>
  <si>
    <t>Встроеное жилое помещение (просп.Коммунистический, 4 - 69,8к</t>
  </si>
  <si>
    <t>1010101849</t>
  </si>
  <si>
    <t>Встроеное жилое помещение (просп.Коммунистический, 40 - 74,9</t>
  </si>
  <si>
    <t>1010101724</t>
  </si>
  <si>
    <t>Встроеное жилое помещение (просп.Коммунистический, 41 - 71,3</t>
  </si>
  <si>
    <t>10102119</t>
  </si>
  <si>
    <t>Встроенное нежилое помещение (просп.Коммунистический, 41 - 8</t>
  </si>
  <si>
    <t>Томская область, г.Северск, просп.Коммунистический,  д.41, подъезд № 3, пом. п001-п008</t>
  </si>
  <si>
    <t>10102709</t>
  </si>
  <si>
    <t>Томская область, г.Северск, просп.Коммунистический,  д.42 стр.1, помещение № 1</t>
  </si>
  <si>
    <t>10102722</t>
  </si>
  <si>
    <t>Встроенное нежилое помещение (просп.Коммунистический, 42 - 7</t>
  </si>
  <si>
    <t>Томская область, г.Северск, просп.Коммунистический,  д.42, помещ.п05,п09-п015,1019,1020,1022,1023,1027,1028,1030-1034,1036,1037,1039,2030,3008-3028,3030-3032</t>
  </si>
  <si>
    <t>1010106709</t>
  </si>
  <si>
    <t>Встроеное жилое помещение (просп.Коммунистический, 43 - 52,2</t>
  </si>
  <si>
    <t>Томская область, г.Северск, просп.Коммунистический,  д.43,  кв.6, Этаж-2, количество комнат-2</t>
  </si>
  <si>
    <t>1010101730</t>
  </si>
  <si>
    <t>Встроеное жилое помещение (просп.Коммунистический, 44 - 39,3</t>
  </si>
  <si>
    <t>1010101731</t>
  </si>
  <si>
    <t>Встроеное жилое помещение (просп.Коммунистический, 44 - 41,8</t>
  </si>
  <si>
    <t>1010101732</t>
  </si>
  <si>
    <t>Встроеное жилое помещение (просп.Коммунистический, 44 - 29,5</t>
  </si>
  <si>
    <t>1010101699</t>
  </si>
  <si>
    <t>Встроеное жилое помещение (просп.Коммунистический, 45 - 68,7</t>
  </si>
  <si>
    <t>1010105084</t>
  </si>
  <si>
    <t>Встроеное жилое помещение (просп.Коммунистический, 47 - 69,2</t>
  </si>
  <si>
    <t>Томская область, г.Северск, просп.Коммунистический,  д.47,  кв.42, Количество комнат-2.  Этаж-2</t>
  </si>
  <si>
    <t>10102120</t>
  </si>
  <si>
    <t>Встроенное нежилое помещение (просп.Коммунистический, 47 - 8</t>
  </si>
  <si>
    <t>Томская область, г.Северск, просп.Коммунистический,  д.47, подъезд № 1, пом. п001-п011</t>
  </si>
  <si>
    <t>1010101702</t>
  </si>
  <si>
    <t>Встроеное жилое помещение (просп.Коммунистический, 52 - 54,3</t>
  </si>
  <si>
    <t>1010101704</t>
  </si>
  <si>
    <t>Встроеное жилое помещение (просп.Коммунистический, 52 - 53,7</t>
  </si>
  <si>
    <t>1010101705</t>
  </si>
  <si>
    <t>Встроеное жилое помещение (просп.Коммунистический, 52 - 53,5</t>
  </si>
  <si>
    <t>1010101780</t>
  </si>
  <si>
    <t>Встроеное жилое помещение (просп.Коммунистический, 54 - 45,2</t>
  </si>
  <si>
    <t>1010101784</t>
  </si>
  <si>
    <t>Встроеное жилое помещение (просп.Коммунистический, 54 - 44,9</t>
  </si>
  <si>
    <t>1010101789</t>
  </si>
  <si>
    <t>Встроеное жилое помещение (просп.Коммунистический, 54 - 44,5</t>
  </si>
  <si>
    <t>10102104</t>
  </si>
  <si>
    <t>Встроенное нежилое помещение (просп.Коммунистический, 55 - 1</t>
  </si>
  <si>
    <t>1010101885</t>
  </si>
  <si>
    <t>Встроеное жилое помещение (просп.Коммунистический, 55 - 55,3</t>
  </si>
  <si>
    <t>1010101808</t>
  </si>
  <si>
    <t>Встроеное жилое помещение (просп.Коммунистический, 58 - 43,7</t>
  </si>
  <si>
    <t>1010101809</t>
  </si>
  <si>
    <t>Встроеное жилое помещение (просп.Коммунистический, 58 - 40,6</t>
  </si>
  <si>
    <t>1010101801</t>
  </si>
  <si>
    <t>Встроеное жилое помещение (просп.Коммунистический, 58 - 43,9</t>
  </si>
  <si>
    <t>1010101802</t>
  </si>
  <si>
    <t>Встроеное жилое помещение (просп.Коммунистический, 58 - 44,6</t>
  </si>
  <si>
    <t>1010101807</t>
  </si>
  <si>
    <t>Встроеное жилое помещение (просп.Коммунистический, 58 - 53,9</t>
  </si>
  <si>
    <t>1010101813</t>
  </si>
  <si>
    <t>Встроеное жилое помещение (просп.Коммунистический, 58 - 39,9</t>
  </si>
  <si>
    <t>1010105048</t>
  </si>
  <si>
    <t>Встроеное жилое помещение (просп.Коммунистический, 59 - 31,4</t>
  </si>
  <si>
    <t>1010101677</t>
  </si>
  <si>
    <t>Встроеное жилое помещение (просп.Коммунистический, 6 - 69,4к</t>
  </si>
  <si>
    <t>10102108</t>
  </si>
  <si>
    <t>Встроенное нежилое помещение (просп.Коммунистический, 6 - 10</t>
  </si>
  <si>
    <t>Томская область, г.Северск, просп.Коммунистический,  д.6, подъезд № 1, пом. п001-п012</t>
  </si>
  <si>
    <t>1010101762</t>
  </si>
  <si>
    <t>Встроеное жилое помещение (просп.Коммунистический, 60 - 43,1</t>
  </si>
  <si>
    <t>1010101763</t>
  </si>
  <si>
    <t>Встроеное жилое помещение (просп.Коммунистический, 60 - 44кв</t>
  </si>
  <si>
    <t>1010101767</t>
  </si>
  <si>
    <t>Встроеное жилое помещение (просп.Коммунистический, 60 - 41,6</t>
  </si>
  <si>
    <t>1010101768</t>
  </si>
  <si>
    <t>Встроеное жилое помещение (просп.Коммунистический, 60 - 54,5</t>
  </si>
  <si>
    <t>1010101769</t>
  </si>
  <si>
    <t>Встроеное жилое помещение (просп.Коммунистический, 61 - 41,2</t>
  </si>
  <si>
    <t>1010102072</t>
  </si>
  <si>
    <t>Встроеное жилое помещение (просп.Коммунистический, 61а - 61,</t>
  </si>
  <si>
    <t>1010102069</t>
  </si>
  <si>
    <t>Встроеное жилое помещение (просп.Коммунистический, 61а - 47,</t>
  </si>
  <si>
    <t>1010101398</t>
  </si>
  <si>
    <t>Встроеное жилое помещение (просп.Коммунистический, 64а - 43,</t>
  </si>
  <si>
    <t>1010101396</t>
  </si>
  <si>
    <t>Встроеное жилое помещение (просп.Коммунистический, 64а - 29,</t>
  </si>
  <si>
    <t>1010106878</t>
  </si>
  <si>
    <t>Встроеное жилое помещение (просп.Коммунистический, 66 - 30,3</t>
  </si>
  <si>
    <t>Томская область, г.Северск, просп.Коммунистический,  д.66,  кв.32, 5 этаж</t>
  </si>
  <si>
    <t>1010101487</t>
  </si>
  <si>
    <t>Встроеное жилое помещение (просп.Коммунистический, 66 - 30,5</t>
  </si>
  <si>
    <t>1010101489</t>
  </si>
  <si>
    <t>Встроеное жилое помещение (просп.Коммунистический, 66 - 30,2</t>
  </si>
  <si>
    <t>1010101486</t>
  </si>
  <si>
    <t>Встроеное жилое помещение (просп.Коммунистический, 66 - 67,6</t>
  </si>
  <si>
    <t>1010101665</t>
  </si>
  <si>
    <t>Встроеное жилое помещение (просп.Коммунистический, 67а - 44к</t>
  </si>
  <si>
    <t>1010101748</t>
  </si>
  <si>
    <t>Встроеное жилое помещение (просп.Коммунистический, 68 - 40,9</t>
  </si>
  <si>
    <t>1010101749</t>
  </si>
  <si>
    <t>Встроеное жилое помещение (просп.Коммунистический, 68 - 44,4</t>
  </si>
  <si>
    <t>1010101752</t>
  </si>
  <si>
    <t>Встроеное жилое помещение (просп.Коммунистический, 68 - 44,3</t>
  </si>
  <si>
    <t>1010107005</t>
  </si>
  <si>
    <t>Встроеное жилое помещение (просп.Коммунистический, 69 - 31,9</t>
  </si>
  <si>
    <t>Томская область, г.Северск, просп.Коммунистический,  д.69,  кв.66, 4 этаж</t>
  </si>
  <si>
    <t>1010102116</t>
  </si>
  <si>
    <t>Встроеное жилое помещение (просп.Коммунистический, 69 - 54,8</t>
  </si>
  <si>
    <t>1010102118</t>
  </si>
  <si>
    <t>Встроеное жилое помещение (просп.Коммунистический, 69 - 55,6</t>
  </si>
  <si>
    <t>1010101681</t>
  </si>
  <si>
    <t>Встроеное жилое помещение (просп.Коммунистический, 7 - 59,1к</t>
  </si>
  <si>
    <t>1010101683</t>
  </si>
  <si>
    <t>Встроеное жилое помещение (просп.Коммунистический, 7 - 68,1к</t>
  </si>
  <si>
    <t>10102306</t>
  </si>
  <si>
    <t>Встроенное нежилое помещение (просп.Коммунистический, 70 - 5</t>
  </si>
  <si>
    <t>1010102171</t>
  </si>
  <si>
    <t>Встроеное жилое помещение (просп.Коммунистический, 70 - 43,9</t>
  </si>
  <si>
    <t>1010106991</t>
  </si>
  <si>
    <t>Встроеное жилое помещение (просп.Коммунистический, 71 - 32,1</t>
  </si>
  <si>
    <t>Томская область, г.Северск, просп.Коммунистический,  д.71,  кв.50, 2 этаж</t>
  </si>
  <si>
    <t>1010101887</t>
  </si>
  <si>
    <t>Встроеное жилое помещение (просп.Коммунистический, 71 - 56,3</t>
  </si>
  <si>
    <t>1010101888</t>
  </si>
  <si>
    <t>Встроеное жилое помещение (просп.Коммунистический, 71 - 44кв</t>
  </si>
  <si>
    <t>1010107009</t>
  </si>
  <si>
    <t>Встроеное жилое помещение (просп.Коммунистический, 71 - 28,9</t>
  </si>
  <si>
    <t>1010102051</t>
  </si>
  <si>
    <t>Встроеное жилое помещение (просп.Коммунистический, 73 - 30,5</t>
  </si>
  <si>
    <t>1010102061</t>
  </si>
  <si>
    <t>Встроеное жилое помещение (просп.Коммунистический, 73 - 30,2</t>
  </si>
  <si>
    <t>1010102059</t>
  </si>
  <si>
    <t>Встроеное жилое помещение (просп.Коммунистический, 73 - 44,4</t>
  </si>
  <si>
    <t>1010102062</t>
  </si>
  <si>
    <t>Встроеное жилое помещение (просп.Коммунистический, 73 - 44,6</t>
  </si>
  <si>
    <t>10102266</t>
  </si>
  <si>
    <t>Встроенное нежилое помещение (просп.Коммунистический, 74 - 3</t>
  </si>
  <si>
    <t>1010106894</t>
  </si>
  <si>
    <t>Встроеное жилое помещение (просп.Коммунистический, 74 - 42,6</t>
  </si>
  <si>
    <t>Томская область, г.Северск, просп.Коммунистический,  д.74,  кв.22, 4 этаж</t>
  </si>
  <si>
    <t>1010102064</t>
  </si>
  <si>
    <t>Встроеное жилое помещение (просп.Коммунистический, 74 - 44,3</t>
  </si>
  <si>
    <t>1010102066</t>
  </si>
  <si>
    <t>Встроеное жилое помещение (просп.Коммунистический, 74 - 33кв</t>
  </si>
  <si>
    <t>10102372</t>
  </si>
  <si>
    <t>Встроенное нежилое помещение (просп.Коммунистический, 75 - 1</t>
  </si>
  <si>
    <t>10102271</t>
  </si>
  <si>
    <t>Встроенное нежилое помещение (просп.Коммунистический, 75 - 3</t>
  </si>
  <si>
    <t>10102045</t>
  </si>
  <si>
    <t xml:space="preserve">Отдельностоящее (просп.Коммунистический, 78 - 712кв.м.)     </t>
  </si>
  <si>
    <t>Томская область, г.Северск, просп.Коммунистический,  д.78</t>
  </si>
  <si>
    <t>10102046</t>
  </si>
  <si>
    <t xml:space="preserve">Отдельностоящее (просп.Коммунистический, 78/1 - 344,1кв.м.) </t>
  </si>
  <si>
    <t>Томская область, г.Северск, просп.Коммунистический,  д.78 стр.1</t>
  </si>
  <si>
    <t>10102047</t>
  </si>
  <si>
    <t xml:space="preserve">Отдельностоящее (просп.Коммунистический, 78/2 - 50,2кв.м.)  </t>
  </si>
  <si>
    <t>Томская область, г.Северск, просп.Коммунистический,  д.78 стр.2</t>
  </si>
  <si>
    <t>10102048</t>
  </si>
  <si>
    <t xml:space="preserve">Отдельностоящее (просп.Коммунистический, 78/3 - 70кв.м.)    </t>
  </si>
  <si>
    <t>Томская область, г.Северск, просп.Коммунистический,  д.78 стр.3</t>
  </si>
  <si>
    <t>10102041</t>
  </si>
  <si>
    <t xml:space="preserve">Отдельностоящее (просп.Коммунистический, 79 - 718,5кв.м.)   </t>
  </si>
  <si>
    <t>Томская область, г.Северск, просп.Коммунистический,  д.79</t>
  </si>
  <si>
    <t>10102042</t>
  </si>
  <si>
    <t xml:space="preserve">Отдельностоящее (просп.Коммунистический, 79/1 - 416кв.м.)   </t>
  </si>
  <si>
    <t>Томская область, г.Северск, просп.Коммунистический,  д.79 стр.1</t>
  </si>
  <si>
    <t>10102049</t>
  </si>
  <si>
    <t xml:space="preserve">Отдельностоящее (просп.Коммунистический, 79/2 - 112,7кв.м.) </t>
  </si>
  <si>
    <t>Томская область, г.Северск, просп.Коммунистический,  д.79 стр.2</t>
  </si>
  <si>
    <t>Встроеное жилое помещение (просп.Коммунистический, 80 - 54,8</t>
  </si>
  <si>
    <t>1010101641</t>
  </si>
  <si>
    <t>1010101481</t>
  </si>
  <si>
    <t>Встроеное жилое помещение (просп.Коммунистический, 81 - 28,2</t>
  </si>
  <si>
    <t>1010101579</t>
  </si>
  <si>
    <t>Встроеное жилое помещение (просп.Коммунистический, 83 - 30,4</t>
  </si>
  <si>
    <t>1010101583</t>
  </si>
  <si>
    <t>Встроеное жилое помещение (просп.Коммунистический, 83 - 40,7</t>
  </si>
  <si>
    <t>1010102035</t>
  </si>
  <si>
    <t>Встроеное жилое помещение (просп.Коммунистический, 84 - 39,7</t>
  </si>
  <si>
    <t>1010102043</t>
  </si>
  <si>
    <t>Встроеное жилое помещение (просп.Коммунистический, 84 - 43,9</t>
  </si>
  <si>
    <t>1010102045</t>
  </si>
  <si>
    <t>Встроеное жилое помещение (просп.Коммунистический, 84 - 53,8</t>
  </si>
  <si>
    <t>1010102037</t>
  </si>
  <si>
    <t>1010102041</t>
  </si>
  <si>
    <t>Встроеное жилое помещение (просп.Коммунистический, 84 - 43,6</t>
  </si>
  <si>
    <t>1010102047</t>
  </si>
  <si>
    <t>Встроеное жилое помещение (просп.Коммунистический, 84 - 44кв</t>
  </si>
  <si>
    <t>1010106715</t>
  </si>
  <si>
    <t>Встроеное жилое помещение (просп.Коммунистический, 84а - 23,</t>
  </si>
  <si>
    <t>Томская область, г.Северск, просп.Коммунистический,  д.84а,  кв.13, Этаж-5, количество комнат-1</t>
  </si>
  <si>
    <t>1010101612</t>
  </si>
  <si>
    <t>Встроеное жилое помещение (просп.Коммунистический, 84а - 61,</t>
  </si>
  <si>
    <t>1010101710</t>
  </si>
  <si>
    <t>Встроеное жилое помещение (просп.Коммунистический, 84б - 47,</t>
  </si>
  <si>
    <t>1010101714</t>
  </si>
  <si>
    <t>Встроеное жилое помещение (просп.Коммунистический, 84б - 44,</t>
  </si>
  <si>
    <t>1010101593</t>
  </si>
  <si>
    <t>Встроеное жилое помещение (просп.Коммунистический, 85 - 31кв</t>
  </si>
  <si>
    <t>1010101594</t>
  </si>
  <si>
    <t>Встроеное жилое помещение (просп.Коммунистический, 85 - 30,6</t>
  </si>
  <si>
    <t>1010200487</t>
  </si>
  <si>
    <t>Встроенное нежилое помещение (просп.Коммунистический, 87 - 1</t>
  </si>
  <si>
    <t>Томская область, г.Северск, просп.Коммунистический,  д.87</t>
  </si>
  <si>
    <t>1010200488</t>
  </si>
  <si>
    <t>Встроенное нежилое помещение (просп.Коммунистический, 87 - 2</t>
  </si>
  <si>
    <t>1010101663</t>
  </si>
  <si>
    <t>Встроеное жилое помещение (просп.Коммунистический, 87 - 41,7</t>
  </si>
  <si>
    <t>1010101650</t>
  </si>
  <si>
    <t>Встроеное жилое помещение (просп.Коммунистический, 87 - 44кв</t>
  </si>
  <si>
    <t>1010101660</t>
  </si>
  <si>
    <t>Встроеное жилое помещение (просп.Коммунистический, 87 - 54,7</t>
  </si>
  <si>
    <t>1010101647</t>
  </si>
  <si>
    <t>Встроеное жилое помещение (просп.Коммунистический, 87 - 41,6</t>
  </si>
  <si>
    <t>1010101662</t>
  </si>
  <si>
    <t>Встроеное жилое помещение (просп.Коммунистический, 87 - 44,3</t>
  </si>
  <si>
    <t>1010101656</t>
  </si>
  <si>
    <t>Встроеное жилое помещение (просп.Коммунистический, 87 - 43кв</t>
  </si>
  <si>
    <t>1010107004</t>
  </si>
  <si>
    <t>Встроеное жилое помещение (просп.Коммунистический, 88 - 30,4</t>
  </si>
  <si>
    <t>1010102034</t>
  </si>
  <si>
    <t>Встроеное жилое помещение (просп.Коммунистический, 88 - 44,9</t>
  </si>
  <si>
    <t>1010102029</t>
  </si>
  <si>
    <t>Встроеное жилое помещение (просп.Коммунистический, 88 - 44,5</t>
  </si>
  <si>
    <t>1010105016</t>
  </si>
  <si>
    <t>Встроеное жилое помещение (просп.Коммунистический, 89 - 53,8</t>
  </si>
  <si>
    <t>1010101719</t>
  </si>
  <si>
    <t>Встроеное жилое помещение (просп.Коммунистический, 9 - 59,7к</t>
  </si>
  <si>
    <t>10102289</t>
  </si>
  <si>
    <t>Встроенное нежилое помещение (просп.Коммунистический, 90 - 9</t>
  </si>
  <si>
    <t>1010101587</t>
  </si>
  <si>
    <t>Встроеное жилое помещение (просп.Коммунистический, 90 - 60,8</t>
  </si>
  <si>
    <t>1010101608</t>
  </si>
  <si>
    <t>Встроеное жилое помещение (просп.Коммунистический, 90а - 44,</t>
  </si>
  <si>
    <t>1010102080</t>
  </si>
  <si>
    <t>Встроеное жилое помещение (просп.Коммунистический, 91 - 42,4</t>
  </si>
  <si>
    <t>1010102088</t>
  </si>
  <si>
    <t>Встроеное жилое помещение (просп.Коммунистический, 91 - 42,8</t>
  </si>
  <si>
    <t>1010102084</t>
  </si>
  <si>
    <t>Встроеное жилое помещение (просп.Коммунистический, 91 - 28,6</t>
  </si>
  <si>
    <t>1010102082</t>
  </si>
  <si>
    <t>Встроеное жилое помещение (просп.Коммунистический, 91 - 56,2</t>
  </si>
  <si>
    <t>1010102079</t>
  </si>
  <si>
    <t>Встроеное жилое помещение (просп.Коммунистический, 91 - 55кв</t>
  </si>
  <si>
    <t>1010200408</t>
  </si>
  <si>
    <t xml:space="preserve">Отдельностоящее (просп.Коммунистический, 92 - 2271,1кв.м.)  </t>
  </si>
  <si>
    <t>Томская область, г.Северск, просп.Коммунистический,  д.92</t>
  </si>
  <si>
    <t>1010101620</t>
  </si>
  <si>
    <t>Встроеное жилое помещение (просп.Коммунистический, 93 - 45,2</t>
  </si>
  <si>
    <t>1010101624</t>
  </si>
  <si>
    <t>Встроеное жилое помещение (просп.Коммунистический, 93 - 55,8</t>
  </si>
  <si>
    <t>1010101626</t>
  </si>
  <si>
    <t>Встроеное жилое помещение (просп.Коммунистический, 93 - 44,9</t>
  </si>
  <si>
    <t>1010101621</t>
  </si>
  <si>
    <t>Встроеное жилое помещение (просп.Коммунистический, 93 - 40,9</t>
  </si>
  <si>
    <t>1010101625</t>
  </si>
  <si>
    <t>Встроеное жилое помещение (просп.Коммунистический, 93 - 55,5</t>
  </si>
  <si>
    <t>1010101632</t>
  </si>
  <si>
    <t>Встроеное жилое помещение (просп.Коммунистический, 95 - 30,6</t>
  </si>
  <si>
    <t>1010106716</t>
  </si>
  <si>
    <t>Встроеное жилое помещение (просп.Коммунистический, 96 - 29,8</t>
  </si>
  <si>
    <t>Томская область, г.Северск, просп.Коммунистический,  д.96,  кв.31, Этаж-10, количество комнат-1</t>
  </si>
  <si>
    <t>1010105040</t>
  </si>
  <si>
    <t>Встроеное жилое помещение (просп.Коммунистический, 96 - 45,9</t>
  </si>
  <si>
    <t>1010105044</t>
  </si>
  <si>
    <t>Встроеное жилое помещение (просп.Коммунистический, 96 - 57,5</t>
  </si>
  <si>
    <t>1010105039</t>
  </si>
  <si>
    <t>Встроеное жилое помещение (просп.Коммунистический, 96 - 45,0</t>
  </si>
  <si>
    <t>1010105041</t>
  </si>
  <si>
    <t>Встроеное жилое помещение (просп.Коммунистический, 96 - 45,4</t>
  </si>
  <si>
    <t>1010101471</t>
  </si>
  <si>
    <t>Встроеное жилое помещение (просп.Коммунистический, 98 - 59,3</t>
  </si>
  <si>
    <t>1010101477</t>
  </si>
  <si>
    <t>Встроеное жилое помещение (просп.Коммунистический, 98 - 42,7</t>
  </si>
  <si>
    <t>1010107016</t>
  </si>
  <si>
    <t>Встроеное жилое помещение (просп.Коммунистический, 99 - 30,3</t>
  </si>
  <si>
    <t>Томская область, г.Северск, просп.Коммунистический,  д.99,  кв.17, 5 этаж</t>
  </si>
  <si>
    <t>1010105410</t>
  </si>
  <si>
    <t>Встроеное жилое помещение (просп.Коммунистический, 99 - 30,7</t>
  </si>
  <si>
    <t>Томская область, г.Северск, просп.Коммунистический,  д.99,  кв.38, количество комнат-1, 5 этаж</t>
  </si>
  <si>
    <t>1010101494</t>
  </si>
  <si>
    <t>Встроеное жилое помещение (просп.Коммунистический, 99 - 56,1</t>
  </si>
  <si>
    <t>1010101496</t>
  </si>
  <si>
    <t>Встроеное жилое помещение (просп.Коммунистический, 99 - 58,6</t>
  </si>
  <si>
    <t>1010101498</t>
  </si>
  <si>
    <t>Встроеное жилое помещение (просп.Коммунистический, 99 - 58,5</t>
  </si>
  <si>
    <t>1010107010</t>
  </si>
  <si>
    <t>Встроеное жилое помещение (ул.40 лет Октября, 10 - 30,8кв.м.</t>
  </si>
  <si>
    <t>Томская область, г.Северск, ул.40 лет Октября,  д.10,  кв.3, 1 этаж</t>
  </si>
  <si>
    <t>1010102101</t>
  </si>
  <si>
    <t>Встроеное жилое помещение (ул.40 лет Октября, 10 - 52,4кв.м.</t>
  </si>
  <si>
    <t>1010102102</t>
  </si>
  <si>
    <t xml:space="preserve">Встроеное жилое помещение (ул.40 лет Октября, 10 - 38кв.м.) </t>
  </si>
  <si>
    <t>1010106688</t>
  </si>
  <si>
    <t>Встроеное жилое помещение (ул.40 лет Октября, 11 - 29,53кв.м</t>
  </si>
  <si>
    <t>Томская область, г.Северск, ул.40 лет Октября,  д.11,  кв.24, Этаж-2, количество комнат-1</t>
  </si>
  <si>
    <t>1010101922</t>
  </si>
  <si>
    <t>Встроеное жилое помещение (ул.40 лет Октября, 13 - 77,5кв.м.</t>
  </si>
  <si>
    <t>1010101926</t>
  </si>
  <si>
    <t>Встроеное жилое помещение (ул.40 лет Октября, 14 - 31,3кв.м.</t>
  </si>
  <si>
    <t>1010101924</t>
  </si>
  <si>
    <t>Встроеное жилое помещение (ул.40 лет Октября, 14 - 39,2кв.м.</t>
  </si>
  <si>
    <t>1010101925</t>
  </si>
  <si>
    <t>Встроеное жилое помещение (ул.40 лет Октября, 14 - 52,4кв.м.</t>
  </si>
  <si>
    <t>10102144</t>
  </si>
  <si>
    <t>Встроенное нежилое помещение (ул.40 лет Октября, 19 - 99,7кв</t>
  </si>
  <si>
    <t>Томская область, г.Северск, ул.40 лет Октября,  д.19, подъезд № 4, пом. п001-п009</t>
  </si>
  <si>
    <t>1010102109</t>
  </si>
  <si>
    <t>Встроеное жилое помещение (ул.40 лет Октября, 2 - 55,4кв.м.)</t>
  </si>
  <si>
    <t>1010102108</t>
  </si>
  <si>
    <t>Встроеное жилое помещение (ул.40 лет Октября, 2 - 40,8кв.м.)</t>
  </si>
  <si>
    <t>1010102107</t>
  </si>
  <si>
    <t>Встроеное жилое помещение (ул.40 лет Октября, 2 - 29,5кв.м.)</t>
  </si>
  <si>
    <t>1010102091</t>
  </si>
  <si>
    <t>Встроеное жилое помещение (ул.40 лет Октября, 3 - 53,4кв.м.)</t>
  </si>
  <si>
    <t>1010102093</t>
  </si>
  <si>
    <t>Встроеное жилое помещение (ул.40 лет Октября, 3 - 55,1кв.м.)</t>
  </si>
  <si>
    <t>1010102162</t>
  </si>
  <si>
    <t>Встроеное жилое помещение (ул.40 лет Октября, 5 - 54,2кв.м.)</t>
  </si>
  <si>
    <t>1010102165</t>
  </si>
  <si>
    <t>Встроеное жилое помещение (ул.40 лет Октября, 5 - 53,5кв.м.)</t>
  </si>
  <si>
    <t>1010106905</t>
  </si>
  <si>
    <t>Встроеное жилое помещение (ул.40 лет Октября, 6 - 28,2кв.м.)</t>
  </si>
  <si>
    <t>Томская область, г.Северск, ул.40 лет Октября,  д.6,  кв.58, 5 этаж</t>
  </si>
  <si>
    <t>1010102133</t>
  </si>
  <si>
    <t>Встроеное жилое помещение (ул.40 лет Октября, 6 - 54,3кв.м.)</t>
  </si>
  <si>
    <t>10102551</t>
  </si>
  <si>
    <t xml:space="preserve">Встроенное нежилое помещение (ул.Восточная, 6 - 216,9кв.м.) </t>
  </si>
  <si>
    <t>Томская область, г.Северск, ул.Восточная,  д.6, пом.I-VI. 1-6. 7-8</t>
  </si>
  <si>
    <t>1010102939</t>
  </si>
  <si>
    <t xml:space="preserve">Встроеное жилое помещение (ул.Горького, 13 - 58,6кв.м.)     </t>
  </si>
  <si>
    <t>1010103218</t>
  </si>
  <si>
    <t>1010103213</t>
  </si>
  <si>
    <t xml:space="preserve">Встроеное жилое помещение (ул.Горького, 20 - 80,9кв.м.)     </t>
  </si>
  <si>
    <t>1010103087</t>
  </si>
  <si>
    <t xml:space="preserve">Встроеное жилое помещение (ул.Горького, 22 - 77,3кв.м.)     </t>
  </si>
  <si>
    <t>1010102924</t>
  </si>
  <si>
    <t xml:space="preserve">Встроеное жилое помещение (ул.Горького, 28 - 35,4кв.м.)     </t>
  </si>
  <si>
    <t>1010102929</t>
  </si>
  <si>
    <t xml:space="preserve">Встроеное жилое помещение (ул.Горького, 28 - 40,7кв.м.)     </t>
  </si>
  <si>
    <t>1010102932</t>
  </si>
  <si>
    <t xml:space="preserve">Встроеное жилое помещение (ул.Горького, 28 - 34,8кв.м.)     </t>
  </si>
  <si>
    <t>1010102934</t>
  </si>
  <si>
    <t xml:space="preserve">Встроеное жилое помещение (ул.Горького, 28 - 34,2кв.м.)     </t>
  </si>
  <si>
    <t>1010103208</t>
  </si>
  <si>
    <t xml:space="preserve">Встроеное жилое помещение (ул.Горького, 29 - 32,3кв.м.)     </t>
  </si>
  <si>
    <t>1010106651</t>
  </si>
  <si>
    <t>1010103065</t>
  </si>
  <si>
    <t xml:space="preserve">Встроеное жилое помещение (ул.Горького, 30 - 43,1кв.м.)     </t>
  </si>
  <si>
    <t>1010103076</t>
  </si>
  <si>
    <t xml:space="preserve">Встроеное жилое помещение (ул.Горького, 30 - 46,7кв.м.)     </t>
  </si>
  <si>
    <t>1010103078</t>
  </si>
  <si>
    <t xml:space="preserve">Встроеное жилое помещение (ул.Горького, 30 - 60,4кв.м.)     </t>
  </si>
  <si>
    <t>1010103079</t>
  </si>
  <si>
    <t xml:space="preserve">Встроеное жилое помещение (ул.Горького, 30 - 43,5кв.м.)     </t>
  </si>
  <si>
    <t>1010103074</t>
  </si>
  <si>
    <t xml:space="preserve">Встроеное жилое помещение (ул.Горького, 30 - 43,7кв.м.)     </t>
  </si>
  <si>
    <t>1010103084</t>
  </si>
  <si>
    <t xml:space="preserve">Встроеное жилое помещение (ул.Горького, 30 - 43,8кв.м.)     </t>
  </si>
  <si>
    <t>1010103210</t>
  </si>
  <si>
    <t xml:space="preserve">Встроеное жилое помещение (ул.Горького, 31 - 45,5кв.м.)     </t>
  </si>
  <si>
    <t>1010103059</t>
  </si>
  <si>
    <t xml:space="preserve">Встроеное жилое помещение (ул.Горького, 33 - 43,5кв.м.)     </t>
  </si>
  <si>
    <t>1010103056</t>
  </si>
  <si>
    <t xml:space="preserve">Встроеное жилое помещение (ул.Горького, 33 - 61,2кв.м.)     </t>
  </si>
  <si>
    <t>1010103062</t>
  </si>
  <si>
    <t xml:space="preserve">Встроеное жилое помещение (ул.Горького, 33 - 47,4кв.м.)     </t>
  </si>
  <si>
    <t>1010103058</t>
  </si>
  <si>
    <t xml:space="preserve">Встроеное жилое помещение (ул.Горького, 33 - 43,7кв.м.)     </t>
  </si>
  <si>
    <t>1010103063</t>
  </si>
  <si>
    <t xml:space="preserve">Встроеное жилое помещение (ул.Горького, 33 - 43,6кв.м.)     </t>
  </si>
  <si>
    <t>1010103064</t>
  </si>
  <si>
    <t xml:space="preserve">Встроеное жилое помещение (ул.Горького, 33 - 43,3кв.м.)     </t>
  </si>
  <si>
    <t>1010200500</t>
  </si>
  <si>
    <t xml:space="preserve">Встроенное нежилое помещение (ул.Горького, 37 - 217,8кв.м.) </t>
  </si>
  <si>
    <t>Томская область, г.Северск, ул.Горького,  д.37</t>
  </si>
  <si>
    <t>1010106902</t>
  </si>
  <si>
    <t xml:space="preserve">Встроеное жилое помещение (ул.Горького, 37 - 29,8кв.м.)     </t>
  </si>
  <si>
    <t>Томская область, г.Северск, ул.Горького,  д.37,  кв.173, 5 этаж</t>
  </si>
  <si>
    <t>1010106880</t>
  </si>
  <si>
    <t>Томская область, г.Северск, ул.Горького,  д.37,  кв.53, 3 этаж</t>
  </si>
  <si>
    <t>1010106891</t>
  </si>
  <si>
    <t xml:space="preserve">Встроеное жилое помещение (ул.Горького, 37 - 29,9кв.м.)     </t>
  </si>
  <si>
    <t>Томская область, г.Северск, ул.Горького,  д.37,  кв.83, 4 этаж</t>
  </si>
  <si>
    <t>1010103013</t>
  </si>
  <si>
    <t xml:space="preserve">Встроеное жилое помещение (ул.Горького, 37 - 43,6кв.м.)     </t>
  </si>
  <si>
    <t>1010103027</t>
  </si>
  <si>
    <t>1010103012</t>
  </si>
  <si>
    <t xml:space="preserve">Встроеное жилое помещение (ул.Горького, 37 - 46,9кв.м.)     </t>
  </si>
  <si>
    <t>1010103019</t>
  </si>
  <si>
    <t xml:space="preserve">Встроеное жилое помещение (ул.Горького, 37 - 60,7кв.м.)     </t>
  </si>
  <si>
    <t>1010103028</t>
  </si>
  <si>
    <t xml:space="preserve">Встроеное жилое помещение (ул.Горького, 37 - 43,8кв.м.)     </t>
  </si>
  <si>
    <t>1010103040</t>
  </si>
  <si>
    <t xml:space="preserve">Встроеное жилое помещение (ул.Горького, 37 - 46,8кв.м.)     </t>
  </si>
  <si>
    <t>1010103024</t>
  </si>
  <si>
    <t xml:space="preserve">Встроеное жилое помещение (ул.Горького, 37 - 47,5кв.м.)     </t>
  </si>
  <si>
    <t>1010103033</t>
  </si>
  <si>
    <t xml:space="preserve">Встроеное жилое помещение (ул.Горького, 37 - 61кв.м.)       </t>
  </si>
  <si>
    <t>1010103008</t>
  </si>
  <si>
    <t xml:space="preserve">Встроеное жилое помещение (ул.Горького, 37 - 61,4кв.м.)     </t>
  </si>
  <si>
    <t>1010103051</t>
  </si>
  <si>
    <t>1010103052</t>
  </si>
  <si>
    <t xml:space="preserve">Встроеное жилое помещение (ул.Горького, 37 - 60,5кв.м.)     </t>
  </si>
  <si>
    <t xml:space="preserve">Встроеное жилое помещение (ул.Горького, 37 - 43,4кв.м.)     </t>
  </si>
  <si>
    <t>1010103029</t>
  </si>
  <si>
    <t xml:space="preserve">Встроеное жилое помещение (ул.Горького, 37 - 44,1кв.м.)     </t>
  </si>
  <si>
    <t>1010103035</t>
  </si>
  <si>
    <t xml:space="preserve">Встроеное жилое помещение (ул.Горького, 37 - 47,2кв.м.)     </t>
  </si>
  <si>
    <t>1010103047</t>
  </si>
  <si>
    <t>10102189</t>
  </si>
  <si>
    <t xml:space="preserve">Встроенное нежилое помещение (ул.Горького, 37 - 63,1кв.м.)  </t>
  </si>
  <si>
    <t>художественная мастерская</t>
  </si>
  <si>
    <t>1010106969</t>
  </si>
  <si>
    <t xml:space="preserve">Встроеное жилое помещение (ул.Горького, 4 - 22,6кв.м.)      </t>
  </si>
  <si>
    <t>Томская область, г.Северск, ул.Горького,  д.4,  кв.8, 1 этаж</t>
  </si>
  <si>
    <t>1010106970</t>
  </si>
  <si>
    <t xml:space="preserve">Встроеное жилое помещение (ул.Горького, 4 - 30,8кв.м.)      </t>
  </si>
  <si>
    <t>1010106922</t>
  </si>
  <si>
    <t>1010106923</t>
  </si>
  <si>
    <t>1010102153</t>
  </si>
  <si>
    <t>1010102149</t>
  </si>
  <si>
    <t xml:space="preserve">Встроеное жилое помещение (ул.Горького, 5а - 55,3кв.м.)     </t>
  </si>
  <si>
    <t>1010102140</t>
  </si>
  <si>
    <t>1010102144</t>
  </si>
  <si>
    <t>1010103256</t>
  </si>
  <si>
    <t xml:space="preserve">Встроеное жилое помещение (ул.Горького, 6 - 83,7кв.м.)      </t>
  </si>
  <si>
    <t>1010107012</t>
  </si>
  <si>
    <t xml:space="preserve">Встроеное жилое помещение (ул.Горького, 9а - 32,5кв.м.)     </t>
  </si>
  <si>
    <t>Томская область, г.Северск, ул.Горького,  д.9а,  кв.54</t>
  </si>
  <si>
    <t>1010103283</t>
  </si>
  <si>
    <t xml:space="preserve">Встроеное жилое помещение (ул.Горького, 9а - 32,3кв.м.)     </t>
  </si>
  <si>
    <t>1010103284</t>
  </si>
  <si>
    <t>1010103281</t>
  </si>
  <si>
    <t xml:space="preserve">Встроеное жилое помещение (ул.Горького, 9а - 43,9кв.м.)     </t>
  </si>
  <si>
    <t>1010102114</t>
  </si>
  <si>
    <t xml:space="preserve">Встроеное жилое помещение (ул.Ершова, 4 - 73,5кв.м.)        </t>
  </si>
  <si>
    <t>10102147</t>
  </si>
  <si>
    <t xml:space="preserve">Встроенное нежилое помещение (ул.Ершова, 4 - 107,9кв.м.)    </t>
  </si>
  <si>
    <t>Томская область, г.Северск, ул.Ершова,  д.4, подъезд 4, пом. п001-п008</t>
  </si>
  <si>
    <t>1010102901</t>
  </si>
  <si>
    <t xml:space="preserve">Встроеное жилое помещение (ул.Ершова, 6 - 52,9кв.м.)        </t>
  </si>
  <si>
    <t>1010102902</t>
  </si>
  <si>
    <t>1010102903</t>
  </si>
  <si>
    <t xml:space="preserve">Встроеное жилое помещение (ул.Ершова, 6 - 79,9кв.м.)        </t>
  </si>
  <si>
    <t>1010102904</t>
  </si>
  <si>
    <t xml:space="preserve">Встроеное жилое помещение (ул.Ершова, 6 - 74,9кв.м.)        </t>
  </si>
  <si>
    <t>1010104785</t>
  </si>
  <si>
    <t xml:space="preserve">Встроеное жилое помещение (ул.Калинина, 100 - 50кв.м.)      </t>
  </si>
  <si>
    <t>1010104639</t>
  </si>
  <si>
    <t xml:space="preserve">Встроеное жилое помещение (ул.Калинина, 101 - 50,2кв.м.)    </t>
  </si>
  <si>
    <t>1010104640</t>
  </si>
  <si>
    <t xml:space="preserve">Встроеное жилое помещение (ул.Калинина, 101 - 49,5кв.м.)    </t>
  </si>
  <si>
    <t>1010104645</t>
  </si>
  <si>
    <t xml:space="preserve">Встроеное жилое помещение (ул.Калинина, 101 - 41,8кв.м.)    </t>
  </si>
  <si>
    <t>1010104649</t>
  </si>
  <si>
    <t xml:space="preserve">Встроеное жилое помещение (ул.Калинина, 101 - 38кв.м.)      </t>
  </si>
  <si>
    <t>1010104644</t>
  </si>
  <si>
    <t xml:space="preserve">Встроеное жилое помещение (ул.Калинина, 101 - 32,5кв.м.)    </t>
  </si>
  <si>
    <t>1010104647</t>
  </si>
  <si>
    <t xml:space="preserve">Встроеное жилое помещение (ул.Калинина, 101 - 50,7кв.м.)    </t>
  </si>
  <si>
    <t>1010103552</t>
  </si>
  <si>
    <t xml:space="preserve">Встроеное жилое помещение (ул.Калинина, 103 - 59кв.м.)      </t>
  </si>
  <si>
    <t>1010103553</t>
  </si>
  <si>
    <t xml:space="preserve">Встроеное жилое помещение (ул.Калинина, 103 - 59,1кв.м.)    </t>
  </si>
  <si>
    <t>1010103554</t>
  </si>
  <si>
    <t>1010103560</t>
  </si>
  <si>
    <t xml:space="preserve">Встроеное жилое помещение (ул.Калинина, 105 - 36,8кв.м.)    </t>
  </si>
  <si>
    <t>1010103562</t>
  </si>
  <si>
    <t xml:space="preserve">Встроеное жилое помещение (ул.Калинина, 105 - 16,9кв.м.)    </t>
  </si>
  <si>
    <t>1010103565</t>
  </si>
  <si>
    <t xml:space="preserve">Встроеное жилое помещение (ул.Калинина, 105 - 49,5кв.м.)    </t>
  </si>
  <si>
    <t>10102626</t>
  </si>
  <si>
    <t xml:space="preserve">Отдельностоящее (ул.Калинина, 11 - 862,8кв.м.)              </t>
  </si>
  <si>
    <t>Томская область, г.Северск, ул.Калинина,  д.11</t>
  </si>
  <si>
    <t>*Бытовое обслуживание населения</t>
  </si>
  <si>
    <t>1010106703</t>
  </si>
  <si>
    <t xml:space="preserve">Встроеное жилое помещение (ул.Калинина, 113 - 45,98кв.м.)   </t>
  </si>
  <si>
    <t>Томская область, г.Северск, ул.Калинина,  д.113,  кв.4, Этаж-2, количество комнат-2</t>
  </si>
  <si>
    <t>1010106864</t>
  </si>
  <si>
    <t xml:space="preserve">Встроеное жилое помещение (ул.Калинина, 113 - 29,6кв.м.)    </t>
  </si>
  <si>
    <t>Томская область, г.Северск, ул.Калинина,  д.113,  кв.59, 5 этаж</t>
  </si>
  <si>
    <t>1010103570</t>
  </si>
  <si>
    <t xml:space="preserve">Встроеное жилое помещение (ул.Калинина, 113 - 43,1кв.м.)    </t>
  </si>
  <si>
    <t>1010103573</t>
  </si>
  <si>
    <t>1010103574</t>
  </si>
  <si>
    <t xml:space="preserve">Встроеное жилое помещение (ул.Калинина, 113 - 46,2кв.м.)    </t>
  </si>
  <si>
    <t>1010103588</t>
  </si>
  <si>
    <t xml:space="preserve">Встроеное жилое помещение (ул.Калинина, 115 - 50кв.м.)      </t>
  </si>
  <si>
    <t>1010103581</t>
  </si>
  <si>
    <t xml:space="preserve">Встроеное жилое помещение (ул.Калинина, 115 - 50,6кв.м.)    </t>
  </si>
  <si>
    <t>1010103596</t>
  </si>
  <si>
    <t xml:space="preserve">Встроеное жилое помещение (ул.Калинина, 115 - 49,7кв.м.)    </t>
  </si>
  <si>
    <t>1010103579</t>
  </si>
  <si>
    <t xml:space="preserve">Встроеное жилое помещение (ул.Калинина, 115 - 74,9кв.м.)    </t>
  </si>
  <si>
    <t>1010103590</t>
  </si>
  <si>
    <t xml:space="preserve">Встроеное жилое помещение (ул.Калинина, 115 - 75,8кв.м.)    </t>
  </si>
  <si>
    <t>1010103582</t>
  </si>
  <si>
    <t>10102197</t>
  </si>
  <si>
    <t xml:space="preserve">Встроенное нежилое помещение (ул.Калинина, 115 - 49,6кв.м.) </t>
  </si>
  <si>
    <t>Томская область, г.Северск, ул.Калинина,  д.115, пом.у1</t>
  </si>
  <si>
    <t>1010103335</t>
  </si>
  <si>
    <t xml:space="preserve">Встроеное жилое помещение (ул.Калинина, 117 - 43,3кв.м.)    </t>
  </si>
  <si>
    <t>1010103342</t>
  </si>
  <si>
    <t>1010103353</t>
  </si>
  <si>
    <t>1010103373</t>
  </si>
  <si>
    <t xml:space="preserve">Встроеное жилое помещение (ул.Калинина, 117 - 46,8кв.м.)    </t>
  </si>
  <si>
    <t>1010103334</t>
  </si>
  <si>
    <t xml:space="preserve">Встроеное жилое помещение (ул.Калинина, 117 - 60,7кв.м.)    </t>
  </si>
  <si>
    <t>Томская область, г.Северск, ул.Калинина,  д.117, 2 этаж</t>
  </si>
  <si>
    <t>1010103348</t>
  </si>
  <si>
    <t xml:space="preserve">Встроеное жилое помещение (ул.Калинина, 117 - 52,6кв.м.)    </t>
  </si>
  <si>
    <t>1010103357</t>
  </si>
  <si>
    <t xml:space="preserve">Встроеное жилое помещение (ул.Калинина, 117 - 61кв.м.)      </t>
  </si>
  <si>
    <t>1010103378</t>
  </si>
  <si>
    <t xml:space="preserve">Встроеное жилое помещение (ул.Калинина, 117 - 43,4кв.м.)    </t>
  </si>
  <si>
    <t>1010103338</t>
  </si>
  <si>
    <t xml:space="preserve">Встроеное жилое помещение (ул.Калинина, 117 - 46,9кв.м.)    </t>
  </si>
  <si>
    <t>1010103344</t>
  </si>
  <si>
    <t xml:space="preserve">Встроеное жилое помещение (ул.Калинина, 117 - 30кв.м.)      </t>
  </si>
  <si>
    <t>1010103345</t>
  </si>
  <si>
    <t>1010103371</t>
  </si>
  <si>
    <t xml:space="preserve">Встроеное жилое помещение (ул.Калинина, 117 - 43,5кв.м.)    </t>
  </si>
  <si>
    <t>1010103339</t>
  </si>
  <si>
    <t xml:space="preserve">Встроеное жилое помещение (ул.Калинина, 117 - 42,9кв.м.)    </t>
  </si>
  <si>
    <t>1010103340</t>
  </si>
  <si>
    <t>1010103359</t>
  </si>
  <si>
    <t>1010103374</t>
  </si>
  <si>
    <t xml:space="preserve">Встроеное жилое помещение (ул.Калинина, 117 - 43,2кв.м.)    </t>
  </si>
  <si>
    <t>1010103350</t>
  </si>
  <si>
    <t xml:space="preserve">Встроеное жилое помещение (ул.Калинина, 117 - 42кв.м.)      </t>
  </si>
  <si>
    <t>1010106883</t>
  </si>
  <si>
    <t xml:space="preserve">Встроеное жилое помещение (ул.Калинина, 117 - 29,8кв.м.)    </t>
  </si>
  <si>
    <t>1010103366</t>
  </si>
  <si>
    <t>1010103602</t>
  </si>
  <si>
    <t xml:space="preserve">Встроеное жилое помещение (ул.Калинина, 119 - 75,6кв.м.)    </t>
  </si>
  <si>
    <t>1010103614</t>
  </si>
  <si>
    <t xml:space="preserve">Встроеное жилое помещение (ул.Калинина, 119 - 76,2кв.м.)    </t>
  </si>
  <si>
    <t>1010103615</t>
  </si>
  <si>
    <t xml:space="preserve">Встроеное жилое помещение (ул.Калинина, 119 - 76,1кв.м.)    </t>
  </si>
  <si>
    <t>1010103603</t>
  </si>
  <si>
    <t xml:space="preserve">Встроеное жилое помещение (ул.Калинина, 119 - 76кв.м.)      </t>
  </si>
  <si>
    <t>1010103612</t>
  </si>
  <si>
    <t xml:space="preserve">Встроеное жилое помещение (ул.Калинина, 119 - 50,1кв.м.)    </t>
  </si>
  <si>
    <t>1010103608</t>
  </si>
  <si>
    <t xml:space="preserve">Встроеное жилое помещение (ул.Калинина, 119 - 76,3кв.м.)    </t>
  </si>
  <si>
    <t>1010103605</t>
  </si>
  <si>
    <t xml:space="preserve">Встроеное жилое помещение (ул.Калинина, 119 - 75,8кв.м.)    </t>
  </si>
  <si>
    <t>1010103609</t>
  </si>
  <si>
    <t>1010103611</t>
  </si>
  <si>
    <t>1010103613</t>
  </si>
  <si>
    <t>1010103616</t>
  </si>
  <si>
    <t xml:space="preserve">Встроеное жилое помещение (ул.Калинина, 119 - 76,9кв.м.)    </t>
  </si>
  <si>
    <t>1010103638</t>
  </si>
  <si>
    <t xml:space="preserve">Встроеное жилое помещение (ул.Калинина, 121 - 52,2кв.м.)    </t>
  </si>
  <si>
    <t>1010103636</t>
  </si>
  <si>
    <t xml:space="preserve">Встроеное жилое помещение (ул.Калинина, 121 - 75,9кв.м.)    </t>
  </si>
  <si>
    <t>1010103634</t>
  </si>
  <si>
    <t xml:space="preserve">Встроеное жилое помещение (ул.Калинина, 121 - 75,8кв.м.)    </t>
  </si>
  <si>
    <t>1010103623</t>
  </si>
  <si>
    <t xml:space="preserve">Встроеное жилое помещение (ул.Калинина, 121 - 49,1кв.м.)    </t>
  </si>
  <si>
    <t>1010103624</t>
  </si>
  <si>
    <t xml:space="preserve">Встроеное жилое помещение (ул.Калинина, 121 - 49,2кв.м.)    </t>
  </si>
  <si>
    <t>1010103632</t>
  </si>
  <si>
    <t xml:space="preserve">Встроеное жилое помещение (ул.Калинина, 121 - 62,9кв.м.)    </t>
  </si>
  <si>
    <t>10102376</t>
  </si>
  <si>
    <t>Встроенное нежилое помещение (ул.Калинина, 123 - 642,5кв.м.)</t>
  </si>
  <si>
    <t>Томская область, г.Северск, ул.Калинина,  д.123</t>
  </si>
  <si>
    <t>спорт</t>
  </si>
  <si>
    <t>10102285</t>
  </si>
  <si>
    <t>Встроенное нежилое помещение (ул.Калинина, 123 - 150,2кв.м.)</t>
  </si>
  <si>
    <t>10102015</t>
  </si>
  <si>
    <t xml:space="preserve">Отдельностоящее (ул.Калинина, 123/1 - 11,5кв.м.)            </t>
  </si>
  <si>
    <t>Томская область, г.Северск, ул.Калинина,  д.123 стр.1</t>
  </si>
  <si>
    <t>10102745</t>
  </si>
  <si>
    <t xml:space="preserve">Встроенное нежилое помещение (ул.Калинина, 123 - 2867кв.м.) </t>
  </si>
  <si>
    <t>Томская область, г.Северск, ул.Калинина,  д.123, пом. 1003-1062, 2001-2021, п001-п020</t>
  </si>
  <si>
    <t>1010103651</t>
  </si>
  <si>
    <t xml:space="preserve">Встроеное жилое помещение (ул.Калинина, 129 - 50,2кв.м.)    </t>
  </si>
  <si>
    <t>1010103645</t>
  </si>
  <si>
    <t xml:space="preserve">Встроеное жилое помещение (ул.Калинина, 129 - 64,3кв.м.)    </t>
  </si>
  <si>
    <t>1010106692</t>
  </si>
  <si>
    <t xml:space="preserve">Встроеное жилое помещение (ул.Калинина, 13 - 30,32кв.м.)    </t>
  </si>
  <si>
    <t>Томская область, г.Северск, ул.Калинина,  д.13,  кв.7, Этаж-3, количество комнат-1</t>
  </si>
  <si>
    <t>1010103663</t>
  </si>
  <si>
    <t xml:space="preserve">Встроеное жилое помещение (ул.Калинина, 131 - 63,4кв.м.)    </t>
  </si>
  <si>
    <t>1010103667</t>
  </si>
  <si>
    <t xml:space="preserve">Встроеное жилое помещение (ул.Калинина, 131 - 63,7кв.м.)    </t>
  </si>
  <si>
    <t>1010103681</t>
  </si>
  <si>
    <t xml:space="preserve">Встроеное жилое помещение (ул.Калинина, 131 - 64,9кв.м.)    </t>
  </si>
  <si>
    <t>1010103690</t>
  </si>
  <si>
    <t xml:space="preserve">Встроеное жилое помещение (ул.Калинина, 133 - 51кв.м.)      </t>
  </si>
  <si>
    <t>1010103693</t>
  </si>
  <si>
    <t xml:space="preserve">Встроеное жилое помещение (ул.Калинина, 133 - 62,6кв.м.)    </t>
  </si>
  <si>
    <t>1010103694</t>
  </si>
  <si>
    <t xml:space="preserve">Встроеное жилое помещение (ул.Калинина, 133 - 63,8кв.м.)    </t>
  </si>
  <si>
    <t>1010103689</t>
  </si>
  <si>
    <t xml:space="preserve">Встроеное жилое помещение (ул.Калинина, 133 - 50кв.м.)      </t>
  </si>
  <si>
    <t>1010103695</t>
  </si>
  <si>
    <t xml:space="preserve">Встроеное жилое помещение (ул.Калинина, 133 - 75,5кв.м.)    </t>
  </si>
  <si>
    <t>1010103699</t>
  </si>
  <si>
    <t>10102646</t>
  </si>
  <si>
    <t>Встроенное нежилое помещение (ул.Калинина, 133/3 - 64,9кв.м.</t>
  </si>
  <si>
    <t>Томская область, г.Северск, ул.Калинина,  д.133/3, пом.2</t>
  </si>
  <si>
    <t>1010102905</t>
  </si>
  <si>
    <t xml:space="preserve">Встроеное жилое помещение (ул.Калинина, 14 - 43,8кв.м.)     </t>
  </si>
  <si>
    <t>1010102907</t>
  </si>
  <si>
    <t xml:space="preserve">Встроеное жилое помещение (ул.Калинина, 14 - 77,3кв.м.)     </t>
  </si>
  <si>
    <t>1010102910</t>
  </si>
  <si>
    <t xml:space="preserve">Встроеное жилое помещение (ул.Калинина, 14 - 45,1кв.м.)     </t>
  </si>
  <si>
    <t>1010102909</t>
  </si>
  <si>
    <t xml:space="preserve">Встроеное жилое помещение (ул.Калинина, 14 - 50,5кв.м.)     </t>
  </si>
  <si>
    <t>1010105866</t>
  </si>
  <si>
    <t xml:space="preserve">Встроеное жилое помещение (ул.Калинина, 16 - 51,8кв.м.)     </t>
  </si>
  <si>
    <t>Томская область, г.Северск, ул.Калинина,  д.16,  кв.27, Этаж-4, количество комнат-2</t>
  </si>
  <si>
    <t>1010102897</t>
  </si>
  <si>
    <t xml:space="preserve">Встроеное жилое помещение (ул.Калинина, 19 - 73,9кв.м.)     </t>
  </si>
  <si>
    <t>1010102896</t>
  </si>
  <si>
    <t xml:space="preserve">Встроеное жилое помещение (ул.Калинина, 19 - 69,7кв.м.)     </t>
  </si>
  <si>
    <t>1010102899</t>
  </si>
  <si>
    <t xml:space="preserve">Встроеное жилое помещение (ул.Калинина, 19 - 58,6кв.м.)     </t>
  </si>
  <si>
    <t>1010102921</t>
  </si>
  <si>
    <t xml:space="preserve">Встроеное жилое помещение (ул.Калинина, 23 - 55,5кв.м.)     </t>
  </si>
  <si>
    <t>10102444</t>
  </si>
  <si>
    <t xml:space="preserve">Отдельностоящее (ул.Калинина, 25 - 4569,7кв.м.)             </t>
  </si>
  <si>
    <t>Томская область, г.Северск, ул.Калинина,  д.25</t>
  </si>
  <si>
    <t>10102809</t>
  </si>
  <si>
    <t xml:space="preserve">Отдельностоящее (ул.Калинина, 2а - 1094,8кв.м.)             </t>
  </si>
  <si>
    <t>Томская область, г.Северск, ул.Калинина,  д.2а</t>
  </si>
  <si>
    <t>1010200392</t>
  </si>
  <si>
    <t xml:space="preserve">Отдельностоящее (ул.Калинина, 32 - 1239,5кв.м.)             </t>
  </si>
  <si>
    <t>Томская область, г.Северск, ул.Калинина,  д.32</t>
  </si>
  <si>
    <t>10102428</t>
  </si>
  <si>
    <t xml:space="preserve">Встроенное нежилое помещение (ул.Калинина, 38 - 445,8кв.м.) </t>
  </si>
  <si>
    <t>10102429</t>
  </si>
  <si>
    <t xml:space="preserve">Встроенное нежилое помещение (ул.Калинина, 38 - 350кв.м.)   </t>
  </si>
  <si>
    <t>1010107017</t>
  </si>
  <si>
    <t xml:space="preserve">Встроеное жилое помещение (ул.Калинина, 38 - 30,9кв.м.)     </t>
  </si>
  <si>
    <t>Томская область, г.Северск, ул.Калинина,  д.38,  кв.64, этаж 5</t>
  </si>
  <si>
    <t>1010102874</t>
  </si>
  <si>
    <t xml:space="preserve">Встроеное жилое помещение (ул.Калинина, 38 - 41,2кв.м.)     </t>
  </si>
  <si>
    <t>1010102877</t>
  </si>
  <si>
    <t xml:space="preserve">Встроеное жилое помещение (ул.Калинина, 38 - 55,1кв.м.)     </t>
  </si>
  <si>
    <t>1010102875</t>
  </si>
  <si>
    <t xml:space="preserve">Встроеное жилое помещение (ул.Калинина, 38 - 42,2кв.м.)     </t>
  </si>
  <si>
    <t>1010102876</t>
  </si>
  <si>
    <t xml:space="preserve">Встроеное жилое помещение (ул.Калинина, 38 - 42кв.м.)       </t>
  </si>
  <si>
    <t>1010102878</t>
  </si>
  <si>
    <t xml:space="preserve">Встроеное жилое помещение (ул.Калинина, 38 - 29,8кв.м.)     </t>
  </si>
  <si>
    <t>1010102866</t>
  </si>
  <si>
    <t xml:space="preserve">Встроеное жилое помещение (ул.Калинина, 40 - 39,1кв.м.)     </t>
  </si>
  <si>
    <t>1010102867</t>
  </si>
  <si>
    <t xml:space="preserve">Встроеное жилое помещение (ул.Калинина, 40 - 39,7кв.м.)     </t>
  </si>
  <si>
    <t>1010106693</t>
  </si>
  <si>
    <t xml:space="preserve">Встроеное жилое помещение (ул.Калинина, 43 - 27,9кв.м.)     </t>
  </si>
  <si>
    <t>Томская область, г.Северск, ул.Калинина,  д.43,  кв.1, Этаж-1, количество комнат-1</t>
  </si>
  <si>
    <t>1010106668</t>
  </si>
  <si>
    <t xml:space="preserve">Встроеное жилое помещение (ул.Калинина, 43 - 28,1кв.м.)     </t>
  </si>
  <si>
    <t>Томская область, г.Северск, ул.Калинина,  д.43,  кв.3, Этаж-1, количество комнат-1</t>
  </si>
  <si>
    <t>1010106904</t>
  </si>
  <si>
    <t xml:space="preserve">Встроеное жилое помещение (ул.Калинина, 43 - 14,2кв.м.)     </t>
  </si>
  <si>
    <t>1010102964</t>
  </si>
  <si>
    <t xml:space="preserve">Встроеное жилое помещение (ул.Калинина, 43 - 76,4кв.м.)     </t>
  </si>
  <si>
    <t>1010102967</t>
  </si>
  <si>
    <t xml:space="preserve">Встроеное жилое помещение (ул.Калинина, 43 - 80,2кв.м.)     </t>
  </si>
  <si>
    <t>1010102968</t>
  </si>
  <si>
    <t xml:space="preserve">Встроеное жилое помещение (ул.Калинина, 43 - 54,52кв.м.)    </t>
  </si>
  <si>
    <t>10102172</t>
  </si>
  <si>
    <t xml:space="preserve">Отдельностоящее (ул.Калинина, 43а - 710,3кв.м.)             </t>
  </si>
  <si>
    <t>Томская область, г.Северск, ул.Калинина,  д.43а</t>
  </si>
  <si>
    <t>10102173</t>
  </si>
  <si>
    <t xml:space="preserve">Отдельностоящее (ул.Калинина, 43а/2 - 348кв.м.)             </t>
  </si>
  <si>
    <t>Томская область, г.Северск, ул.Калинина,  д.43а стр.2</t>
  </si>
  <si>
    <t>10102174</t>
  </si>
  <si>
    <t xml:space="preserve">Отдельностоящее (ул.Калинина, 43а/3 - 148,6кв.м.)           </t>
  </si>
  <si>
    <t>Томская область, г.Северск, ул.Калинина,  д.43а стр.3</t>
  </si>
  <si>
    <t>1010103293</t>
  </si>
  <si>
    <t xml:space="preserve">Встроеное жилое помещение (ул.Калинина, 44 - 53,5кв.м.)     </t>
  </si>
  <si>
    <t>Томская область, г.Северск, ул.Калинина,  д.44, 1 этаж</t>
  </si>
  <si>
    <t>1010103294</t>
  </si>
  <si>
    <t xml:space="preserve">Встроеное жилое помещение (ул.Калинина, 44 - 31,9кв.м.)     </t>
  </si>
  <si>
    <t>1010103287</t>
  </si>
  <si>
    <t xml:space="preserve">Встроеное жилое помещение (ул.Калинина, 44 - 32,8кв.м.)     </t>
  </si>
  <si>
    <t>1010103292</t>
  </si>
  <si>
    <t xml:space="preserve">Встроеное жилое помещение (ул.Калинина, 44 - 54,7кв.м.)     </t>
  </si>
  <si>
    <t>1010102960</t>
  </si>
  <si>
    <t xml:space="preserve">Встроеное жилое помещение (ул.Калинина, 46 - 55,3кв.м.)     </t>
  </si>
  <si>
    <t>1010102958</t>
  </si>
  <si>
    <t xml:space="preserve">Встроеное жилое помещение (ул.Калинина, 46 - 54,5кв.м.)     </t>
  </si>
  <si>
    <t>1010102953</t>
  </si>
  <si>
    <t xml:space="preserve">Встроеное жилое помещение (ул.Калинина, 48 - 41кв.м.)       </t>
  </si>
  <si>
    <t>1010102952</t>
  </si>
  <si>
    <t xml:space="preserve">Встроеное жилое помещение (ул.Калинина, 48 - 40,8кв.м.)     </t>
  </si>
  <si>
    <t>1010106867</t>
  </si>
  <si>
    <t xml:space="preserve">Встроеное жилое помещение (ул.Калинина, 50 - 29,4кв.м.)     </t>
  </si>
  <si>
    <t>Томская область, г.Северск, ул.Калинина,  д.50,  кв.11, 4 этаж</t>
  </si>
  <si>
    <t>1010102979</t>
  </si>
  <si>
    <t xml:space="preserve">Встроеное жилое помещение (ул.Калинина, 50 - 44,2кв.м.)     </t>
  </si>
  <si>
    <t>1010102976</t>
  </si>
  <si>
    <t xml:space="preserve">Встроеное жилое помещение (ул.Калинина, 50 - 29,5кв.м.)     </t>
  </si>
  <si>
    <t>1010102978</t>
  </si>
  <si>
    <t xml:space="preserve">Встроеное жилое помещение (ул.Калинина, 50 - 43,8кв.м.)     </t>
  </si>
  <si>
    <t>1010106694</t>
  </si>
  <si>
    <t>1010102971</t>
  </si>
  <si>
    <t>1010102973</t>
  </si>
  <si>
    <t xml:space="preserve">Встроеное жилое помещение (ул.Калинина, 51 - 81,4кв.м.)     </t>
  </si>
  <si>
    <t>1010106695</t>
  </si>
  <si>
    <t xml:space="preserve">Встроеное жилое помещение (ул.Калинина, 52 - 23,3кв.м.)     </t>
  </si>
  <si>
    <t>Томская область, г.Северск, ул.Калинина,  д.52,  кв.18, Этаж-5, количество комнат-1</t>
  </si>
  <si>
    <t>1010106696</t>
  </si>
  <si>
    <t xml:space="preserve">Встроеное жилое помещение (ул.Калинина, 52 - 17,6кв.м.)     </t>
  </si>
  <si>
    <t>Томская область, г.Северск, ул.Калинина,  д.52,  кв.94, Этаж-4, количество комнат-1</t>
  </si>
  <si>
    <t>1010102995</t>
  </si>
  <si>
    <t xml:space="preserve">Встроеное жилое помещение (ул.Калинина, 52 - 42,5кв.м.)     </t>
  </si>
  <si>
    <t>1010102996</t>
  </si>
  <si>
    <t xml:space="preserve">Встроеное жилое помещение (ул.Калинина, 52 - 40,6кв.м.)     </t>
  </si>
  <si>
    <t>1010102988</t>
  </si>
  <si>
    <t xml:space="preserve">Встроеное жилое помещение (ул.Калинина, 52 - 42,3кв.м.)     </t>
  </si>
  <si>
    <t>1010102997</t>
  </si>
  <si>
    <t xml:space="preserve">Встроеное жилое помещение (ул.Калинина, 52 - 29,6кв.м.)     </t>
  </si>
  <si>
    <t>1010103001</t>
  </si>
  <si>
    <t xml:space="preserve">Встроеное жилое помещение (ул.Калинина, 52 - 40,9кв.м.)     </t>
  </si>
  <si>
    <t>1010102983</t>
  </si>
  <si>
    <t xml:space="preserve">Встроеное жилое помещение (ул.Калинина, 52 - 41,2кв.м.)     </t>
  </si>
  <si>
    <t>1010102992</t>
  </si>
  <si>
    <t xml:space="preserve">Встроеное жилое помещение (ул.Калинина, 52 - 43,3кв.м.)     </t>
  </si>
  <si>
    <t>1010102993</t>
  </si>
  <si>
    <t xml:space="preserve">Встроеное жилое помещение (ул.Калинина, 52 - 42кв.м.)       </t>
  </si>
  <si>
    <t>1010102984</t>
  </si>
  <si>
    <t xml:space="preserve">Встроеное жилое помещение (ул.Калинина, 52 - 30,5кв.м.)     </t>
  </si>
  <si>
    <t>1010102989</t>
  </si>
  <si>
    <t xml:space="preserve">Встроеное жилое помещение (ул.Калинина, 52 - 41кв.м.)       </t>
  </si>
  <si>
    <t>1010102923</t>
  </si>
  <si>
    <t xml:space="preserve">Встроеное жилое помещение (ул.Калинина, 52а - 43,3кв.м.)    </t>
  </si>
  <si>
    <t>1010102862</t>
  </si>
  <si>
    <t xml:space="preserve">Встроеное жилое помещение (ул.Калинина, 52а - 46,8кв.м.)    </t>
  </si>
  <si>
    <t>1010102857</t>
  </si>
  <si>
    <t xml:space="preserve">Встроеное жилое помещение (ул.Калинина, 52а - 43,4кв.м.)    </t>
  </si>
  <si>
    <t>1010102860</t>
  </si>
  <si>
    <t xml:space="preserve">Встроеное жилое помещение (ул.Калинина, 52а - 42,9кв.м.)    </t>
  </si>
  <si>
    <t>1010102863</t>
  </si>
  <si>
    <t xml:space="preserve">Встроеное жилое помещение (ул.Калинина, 52а - 60,2кв.м.)    </t>
  </si>
  <si>
    <t>1010102858</t>
  </si>
  <si>
    <t xml:space="preserve">Встроеное жилое помещение (ул.Калинина, 52а - 29,4кв.м.)    </t>
  </si>
  <si>
    <t>1010102880</t>
  </si>
  <si>
    <t xml:space="preserve">Встроеное жилое помещение (ул.Калинина, 53 - 76,7кв.м.)     </t>
  </si>
  <si>
    <t>10102190</t>
  </si>
  <si>
    <t xml:space="preserve">Встроенное нежилое помещение (ул.Калинина, 54 - 116,2кв.м.) </t>
  </si>
  <si>
    <t>10102192</t>
  </si>
  <si>
    <t>Встроенное нежилое помещение (ул.Калинина, 54а - 115,4кв.м.)</t>
  </si>
  <si>
    <t>Томская область, г.Северск, ул.Калинина,  д.54а</t>
  </si>
  <si>
    <t>1010102430</t>
  </si>
  <si>
    <t xml:space="preserve">Встроеное жилое помещение (ул.Калинина, 54б - 43,2кв.м.)    </t>
  </si>
  <si>
    <t>1010102422</t>
  </si>
  <si>
    <t xml:space="preserve">Встроеное жилое помещение (ул.Калинина, 54б - 60,9кв.м.)    </t>
  </si>
  <si>
    <t>1010102884</t>
  </si>
  <si>
    <t xml:space="preserve">Встроеное жилое помещение (ул.Калинина, 55 - 59,7кв.м.)     </t>
  </si>
  <si>
    <t>1010102848</t>
  </si>
  <si>
    <t xml:space="preserve">Встроеное жилое помещение (ул.Калинина, 56 - 55,3кв.м.)     </t>
  </si>
  <si>
    <t>1010102846</t>
  </si>
  <si>
    <t xml:space="preserve">Встроеное жилое помещение (ул.Калинина, 56 - 44,5кв.м.)     </t>
  </si>
  <si>
    <t>1010102850</t>
  </si>
  <si>
    <t xml:space="preserve">Встроеное жилое помещение (ул.Калинина, 56 - 44,8кв.м.)     </t>
  </si>
  <si>
    <t>1010102851</t>
  </si>
  <si>
    <t xml:space="preserve">Встроеное жилое помещение (ул.Калинина, 56 - 45,1кв.м.)     </t>
  </si>
  <si>
    <t>1010102852</t>
  </si>
  <si>
    <t xml:space="preserve">Встроеное жилое помещение (ул.Калинина, 56 - 45,2кв.м.)     </t>
  </si>
  <si>
    <t>1010102887</t>
  </si>
  <si>
    <t xml:space="preserve">Встроеное жилое помещение (ул.Калинина, 56а - 33,2кв.м.)    </t>
  </si>
  <si>
    <t>10102193</t>
  </si>
  <si>
    <t>Встроенное нежилое помещение (ул.Калинина, 56а - 117,5кв.м.)</t>
  </si>
  <si>
    <t>Томская область, г.Северск, ул.Калинина,  д.56а, пом.у2</t>
  </si>
  <si>
    <t>1010102831</t>
  </si>
  <si>
    <t xml:space="preserve">Встроеное жилое помещение (ул.Калинина, 58 - 45,3кв.м.)     </t>
  </si>
  <si>
    <t>1010102841</t>
  </si>
  <si>
    <t>1010102836</t>
  </si>
  <si>
    <t xml:space="preserve">Встроеное жилое помещение (ул.Калинина, 58 - 45,4кв.м.)     </t>
  </si>
  <si>
    <t>1010102838</t>
  </si>
  <si>
    <t xml:space="preserve">Встроеное жилое помещение (ул.Калинина, 58 - 45,7кв.м.)     </t>
  </si>
  <si>
    <t>1010102840</t>
  </si>
  <si>
    <t>1010102844</t>
  </si>
  <si>
    <t xml:space="preserve">Встроеное жилое помещение (ул.Калинина, 58 - 45,1кв.м.)     </t>
  </si>
  <si>
    <t>1010102827</t>
  </si>
  <si>
    <t xml:space="preserve">Встроеное жилое помещение (ул.Калинина, 59 - 61,5кв.м.)     </t>
  </si>
  <si>
    <t>1010102828</t>
  </si>
  <si>
    <t xml:space="preserve">Встроеное жилое помещение (ул.Калинина, 59 - 60,6кв.м.)     </t>
  </si>
  <si>
    <t>1010102829</t>
  </si>
  <si>
    <t xml:space="preserve">Встроеное жилое помещение (ул.Калинина, 59 - 79,2кв.м.)     </t>
  </si>
  <si>
    <t>1010102914</t>
  </si>
  <si>
    <t xml:space="preserve">Встроеное жилое помещение (ул.Калинина, 6 - 56,4кв.м.)      </t>
  </si>
  <si>
    <t>1010105095</t>
  </si>
  <si>
    <t xml:space="preserve">Встроеное жилое помещение (ул.Калинина, 60 - 17,5кв.м.)     </t>
  </si>
  <si>
    <t>Томская область, г.Северск, ул.Калинина,  д.60,  кв.107, Количество комнат-1, этаж-2</t>
  </si>
  <si>
    <t>1010105093</t>
  </si>
  <si>
    <t xml:space="preserve">Встроеное жилое помещение (ул.Калинина, 60 - 42,7кв.м.)     </t>
  </si>
  <si>
    <t>Томская область, г.Северск, ул.Калинина,  д.60,  кв.109, Количество комнат-. Этаж-3</t>
  </si>
  <si>
    <t>1010105094</t>
  </si>
  <si>
    <t xml:space="preserve">Встроеное жилое помещение (ул.Калинина, 60 - 43,5кв.м.)     </t>
  </si>
  <si>
    <t>Томская область, г.Северск, ул.Калинина,  д.60,  кв.118, Количество комнат-2. Этаж-5</t>
  </si>
  <si>
    <t>1010105088</t>
  </si>
  <si>
    <t xml:space="preserve">Встроеное жилое помещение (ул.Калинина, 60 - 42кв.м.)       </t>
  </si>
  <si>
    <t>Томская область, г.Северск, ул.Калинина,  д.60,  кв.18, Количество комнат-2, Этаж-5</t>
  </si>
  <si>
    <t>1010105090</t>
  </si>
  <si>
    <t xml:space="preserve">Встроеное жилое помещение (ул.Калинина, 60 - 44,1кв.м.)     </t>
  </si>
  <si>
    <t>Томская область, г.Северск, ул.Калинина,  д.60,  кв.51, Количество комнат-2, Этаж-3</t>
  </si>
  <si>
    <t>1010105091</t>
  </si>
  <si>
    <t xml:space="preserve">Встроеное жилое помещение (ул.Калинина, 60 - 29,5кв.м.)     </t>
  </si>
  <si>
    <t>Томская область, г.Северск, ул.Калинина,  д.60,  кв.64, Количество комнат-1, Этаж-1</t>
  </si>
  <si>
    <t>1010106698</t>
  </si>
  <si>
    <t xml:space="preserve">Встроеное жилое помещение (ул.Калинина, 61 - 34,49кв.м.)    </t>
  </si>
  <si>
    <t>Томская область, г.Северск, ул.Калинина,  д.61,  кв.7, Этаж-2, количество комнат-1</t>
  </si>
  <si>
    <t>1010102889</t>
  </si>
  <si>
    <t xml:space="preserve">Встроеное жилое помещение (ул.Калинина, 61 - 59,3кв.м.)     </t>
  </si>
  <si>
    <t>1010102890</t>
  </si>
  <si>
    <t xml:space="preserve">Встроеное жилое помещение (ул.Калинина, 61 - 77,7кв.м.)     </t>
  </si>
  <si>
    <t>1010102891</t>
  </si>
  <si>
    <t xml:space="preserve">Встроеное жилое помещение (ул.Калинина, 61 - 59,7кв.м.)     </t>
  </si>
  <si>
    <t>1010102892</t>
  </si>
  <si>
    <t>1010102818</t>
  </si>
  <si>
    <t xml:space="preserve">Встроеное жилое помещение (ул.Калинина, 62 - 42,5кв.м.)     </t>
  </si>
  <si>
    <t>1010102821</t>
  </si>
  <si>
    <t xml:space="preserve">Встроеное жилое помещение (ул.Калинина, 62 - 42,8кв.м.)     </t>
  </si>
  <si>
    <t>1010106699</t>
  </si>
  <si>
    <t xml:space="preserve">Встроеное жилое помещение (ул.Калинина, 64 - 20,09кв.м.)    </t>
  </si>
  <si>
    <t>Томская область, г.Северск, ул.Калинина,  д.64,  кв.38, Этаж-5, количество комнат-1</t>
  </si>
  <si>
    <t>1010102807</t>
  </si>
  <si>
    <t xml:space="preserve">Встроеное жилое помещение (ул.Калинина, 64 - 45,1кв.м.)     </t>
  </si>
  <si>
    <t>1010102810</t>
  </si>
  <si>
    <t xml:space="preserve">Встроеное жилое помещение (ул.Калинина, 64 - 44,4кв.м.)     </t>
  </si>
  <si>
    <t>1010102804</t>
  </si>
  <si>
    <t xml:space="preserve">Встроеное жилое помещение (ул.Калинина, 64 - 44,5кв.м.)     </t>
  </si>
  <si>
    <t>1010102808</t>
  </si>
  <si>
    <t xml:space="preserve">Встроеное жилое помещение (ул.Калинина, 64 - 42,5кв.м.)     </t>
  </si>
  <si>
    <t>1010102815</t>
  </si>
  <si>
    <t xml:space="preserve">Встроеное жилое помещение (ул.Калинина, 66 - 44,3кв.м.)     </t>
  </si>
  <si>
    <t>1010102816</t>
  </si>
  <si>
    <t xml:space="preserve">Встроеное жилое помещение (ул.Калинина, 66 - 44,8кв.м.)     </t>
  </si>
  <si>
    <t>1010102814</t>
  </si>
  <si>
    <t xml:space="preserve">Встроеное жилое помещение (ул.Калинина, 66 - 45,1кв.м.)     </t>
  </si>
  <si>
    <t>1010102813</t>
  </si>
  <si>
    <t xml:space="preserve">Встроеное жилое помещение (ул.Калинина, 66 - 44,7кв.м.)     </t>
  </si>
  <si>
    <t>1010102817</t>
  </si>
  <si>
    <t>1010104546</t>
  </si>
  <si>
    <t xml:space="preserve">Встроеное жилое помещение (ул.Калинина, 68 - 63,1кв.м.)     </t>
  </si>
  <si>
    <t>10102735</t>
  </si>
  <si>
    <t xml:space="preserve">Отдельностоящее (ул.Калинина, 69/1 - 8,6кв.м.)              </t>
  </si>
  <si>
    <t>Томская область, г.Северск, ул.Калинина,  д.69 стр.1</t>
  </si>
  <si>
    <t>производство</t>
  </si>
  <si>
    <t>10102706</t>
  </si>
  <si>
    <t xml:space="preserve">Отдельностоящее (ул.Калинина, 69/4 - 68,1кв.м.)             </t>
  </si>
  <si>
    <t>Томская область, г.Северск, ул.Калинина,  д.69 стр.4</t>
  </si>
  <si>
    <t>10102734</t>
  </si>
  <si>
    <t xml:space="preserve">Встроенное нежилое помещение (ул.Калинина, 69 - 1553кв.м.)  </t>
  </si>
  <si>
    <t>Томская область, г.Северск, ул.Калинина,  д.69, помещения 1021, 1030, 2001-2012, 2014, 2016-2019, 2025-2054, 3001-3026</t>
  </si>
  <si>
    <t>10102733</t>
  </si>
  <si>
    <t>Встроенное нежилое помещение (ул.Калинина, 69 - 2278,3кв.м.)</t>
  </si>
  <si>
    <t>Томская область, г.Северск, ул.Калинина,  д.69, помещения № п001-п017, п018-п029, п030-п036, 1001-1020, 1022-1029, 1031-1061, 2020-2024</t>
  </si>
  <si>
    <t>1010104557</t>
  </si>
  <si>
    <t xml:space="preserve">Встроеное жилое помещение (ул.Калинина, 70 - 60,5кв.м.)     </t>
  </si>
  <si>
    <t>1010104554</t>
  </si>
  <si>
    <t xml:space="preserve">Встроеное жилое помещение (ул.Калинина, 70 - 43,6кв.м.)     </t>
  </si>
  <si>
    <t>1010104552</t>
  </si>
  <si>
    <t>1010106639</t>
  </si>
  <si>
    <t xml:space="preserve">Встроеное жилое помещение (ул.Калинина, 73 - 23,87кв.м.)    </t>
  </si>
  <si>
    <t>Томская область, г.Северск, ул.Калинина,  д.73,  кв.3, Этаж-1, количество комнат-1</t>
  </si>
  <si>
    <t>1010104540</t>
  </si>
  <si>
    <t xml:space="preserve">Встроеное жилое помещение (ул.Калинина, 73 - 74,6кв.м.)     </t>
  </si>
  <si>
    <t>1010104560</t>
  </si>
  <si>
    <t xml:space="preserve">Встроеное жилое помещение (ул.Калинина, 74 - 43,1кв.м.)     </t>
  </si>
  <si>
    <t>1010104537</t>
  </si>
  <si>
    <t xml:space="preserve">Встроеное жилое помещение (ул.Калинина, 75 - 59,8кв.м.)     </t>
  </si>
  <si>
    <t>1010104569</t>
  </si>
  <si>
    <t xml:space="preserve">Встроеное жилое помещение (ул.Калинина, 76 - 49,2кв.м.)     </t>
  </si>
  <si>
    <t>1010104572</t>
  </si>
  <si>
    <t xml:space="preserve">Встроеное жилое помещение (ул.Калинина, 76 - 61,8кв.м.)     </t>
  </si>
  <si>
    <t>1010104577</t>
  </si>
  <si>
    <t xml:space="preserve">Встроеное жилое помещение (ул.Калинина, 78 - 43,8кв.м.)     </t>
  </si>
  <si>
    <t>1010104581</t>
  </si>
  <si>
    <t xml:space="preserve">Встроеное жилое помещение (ул.Калинина, 78 - 61кв.м.)       </t>
  </si>
  <si>
    <t>1010104576</t>
  </si>
  <si>
    <t xml:space="preserve">Встроеное жилое помещение (ул.Калинина, 78 - 43,7кв.м.)     </t>
  </si>
  <si>
    <t>1010104579</t>
  </si>
  <si>
    <t xml:space="preserve">Встроеное жилое помещение (ул.Калинина, 78 - 43,4кв.м.)     </t>
  </si>
  <si>
    <t>1010106653</t>
  </si>
  <si>
    <t xml:space="preserve">Встроеное жилое помещение (ул.Калинина, 83 - 25,59кв.м.)    </t>
  </si>
  <si>
    <t>Томская область, г.Северск, ул.Калинина,  д.83,  кв.4, Этаж-2, количество комнат-1</t>
  </si>
  <si>
    <t>1010104582</t>
  </si>
  <si>
    <t xml:space="preserve">Встроеное жилое помещение (ул.Калинина, 83 - 37,1кв.м.)     </t>
  </si>
  <si>
    <t>1010104605</t>
  </si>
  <si>
    <t xml:space="preserve">Встроеное жилое помещение (ул.Калинина, 84 - 49,7кв.м.)     </t>
  </si>
  <si>
    <t>1010104619</t>
  </si>
  <si>
    <t xml:space="preserve">Встроеное жилое помещение (ул.Калинина, 84 - 49,9кв.м.)     </t>
  </si>
  <si>
    <t>1010104606</t>
  </si>
  <si>
    <t xml:space="preserve">Встроеное жилое помещение (ул.Калинина, 84 - 50,3кв.м.)     </t>
  </si>
  <si>
    <t>1010104615</t>
  </si>
  <si>
    <t xml:space="preserve">Встроеное жилое помещение (ул.Калинина, 84 - 50,1кв.м.)     </t>
  </si>
  <si>
    <t>1010104609</t>
  </si>
  <si>
    <t xml:space="preserve">Встроеное жилое помещение (ул.Калинина, 84 - 75,9кв.м.)     </t>
  </si>
  <si>
    <t>1010104587</t>
  </si>
  <si>
    <t xml:space="preserve">Встроеное жилое помещение (ул.Калинина, 84 - 50,4кв.м.)     </t>
  </si>
  <si>
    <t>1010104590</t>
  </si>
  <si>
    <t xml:space="preserve">Встроеное жилое помещение (ул.Калинина, 84 - 63,9кв.м.)     </t>
  </si>
  <si>
    <t>1010104610</t>
  </si>
  <si>
    <t xml:space="preserve">Встроеное жилое помещение (ул.Калинина, 84 - 63кв.м.)       </t>
  </si>
  <si>
    <t>1010104617</t>
  </si>
  <si>
    <t>10102577</t>
  </si>
  <si>
    <t>Встроенное нежилое помещение (ул.Калинина, 84/3 - 65,6кв.м.)</t>
  </si>
  <si>
    <t>1010104625</t>
  </si>
  <si>
    <t xml:space="preserve">Встроеное жилое помещение (ул.Калинина, 85 - 56,1кв.м.)     </t>
  </si>
  <si>
    <t>1010104621</t>
  </si>
  <si>
    <t xml:space="preserve">Встроеное жилое помещение (ул.Калинина, 85 - 49,3кв.м.)     </t>
  </si>
  <si>
    <t>1010104626</t>
  </si>
  <si>
    <t xml:space="preserve">Встроеное жилое помещение (ул.Калинина, 85 - 45,6кв.м.)     </t>
  </si>
  <si>
    <t>1010104632</t>
  </si>
  <si>
    <t xml:space="preserve">Встроеное жилое помещение (ул.Калинина, 85 - 45,1кв.м.)     </t>
  </si>
  <si>
    <t>1010104635</t>
  </si>
  <si>
    <t xml:space="preserve">Встроеное жилое помещение (ул.Калинина, 85 - 48,9кв.м.)     </t>
  </si>
  <si>
    <t>1010104629</t>
  </si>
  <si>
    <t xml:space="preserve">Встроеное жилое помещение (ул.Калинина, 85 - 45,5кв.м.)     </t>
  </si>
  <si>
    <t>1010104624</t>
  </si>
  <si>
    <t>1010106910</t>
  </si>
  <si>
    <t xml:space="preserve">Встроеное жилое помещение (ул.Калинина, 86 - 18,9кв.м.)     </t>
  </si>
  <si>
    <t>Томская область, г.Северск, ул.Калинина,  д.86,  кв.80, 5 этаж</t>
  </si>
  <si>
    <t>1010104763</t>
  </si>
  <si>
    <t xml:space="preserve">Встроеное жилое помещение (ул.Калинина, 86 - 75,6кв.м.)     </t>
  </si>
  <si>
    <t>1010104760</t>
  </si>
  <si>
    <t xml:space="preserve">Встроеное жилое помещение (ул.Калинина, 86 - 49,9кв.м.)     </t>
  </si>
  <si>
    <t>1010104770</t>
  </si>
  <si>
    <t xml:space="preserve">Встроеное жилое помещение (ул.Калинина, 86 - 63,3кв.м.)     </t>
  </si>
  <si>
    <t>1010104761</t>
  </si>
  <si>
    <t xml:space="preserve">Встроеное жилое помещение (ул.Калинина, 86 - 76,1кв.м.)     </t>
  </si>
  <si>
    <t>1010104762</t>
  </si>
  <si>
    <t xml:space="preserve">Встроеное жилое помещение (ул.Калинина, 86 - 50,1кв.м.)     </t>
  </si>
  <si>
    <t>10102195</t>
  </si>
  <si>
    <t xml:space="preserve">Встроенное нежилое помещение (ул.Калинина, 87 - 279,2кв.м.) </t>
  </si>
  <si>
    <t>1010104743</t>
  </si>
  <si>
    <t xml:space="preserve">Встроеное жилое помещение (ул.Калинина, 87 - 44,9кв.м.)     </t>
  </si>
  <si>
    <t>1010104751</t>
  </si>
  <si>
    <t xml:space="preserve">Встроеное жилое помещение (ул.Калинина, 87 - 44,5кв.м.)     </t>
  </si>
  <si>
    <t>1010104752</t>
  </si>
  <si>
    <t xml:space="preserve">Встроеное жилое помещение (ул.Калинина, 87 - 45,3кв.м.)     </t>
  </si>
  <si>
    <t>1010104755</t>
  </si>
  <si>
    <t xml:space="preserve">Встроеное жилое помещение (ул.Калинина, 87 - 45,2кв.м.)     </t>
  </si>
  <si>
    <t>1010104749</t>
  </si>
  <si>
    <t>1010104750</t>
  </si>
  <si>
    <t xml:space="preserve">Встроеное жилое помещение (ул.Калинина, 87 - 44,6кв.м.)     </t>
  </si>
  <si>
    <t>1010104730</t>
  </si>
  <si>
    <t xml:space="preserve">Встроеное жилое помещение (ул.Калинина, 89 - 48кв.м.)       </t>
  </si>
  <si>
    <t>1010104736</t>
  </si>
  <si>
    <t xml:space="preserve">Встроеное жилое помещение (ул.Калинина, 89 - 55,1кв.м.)     </t>
  </si>
  <si>
    <t>1010104738</t>
  </si>
  <si>
    <t xml:space="preserve">Встроеное жилое помещение (ул.Калинина, 89 - 56,9кв.м.)     </t>
  </si>
  <si>
    <t>1010104732</t>
  </si>
  <si>
    <t xml:space="preserve">Встроеное жилое помещение (ул.Калинина, 89 - 44,5кв.м.)     </t>
  </si>
  <si>
    <t>1010104733</t>
  </si>
  <si>
    <t>1010104740</t>
  </si>
  <si>
    <t xml:space="preserve">Встроеное жилое помещение (ул.Калинина, 89 - 44,6кв.м.)     </t>
  </si>
  <si>
    <t>1010104737</t>
  </si>
  <si>
    <t xml:space="preserve">Встроеное жилое помещение (ул.Калинина, 89 - 44,7кв.м.)     </t>
  </si>
  <si>
    <t>1010104726</t>
  </si>
  <si>
    <t xml:space="preserve">Встроеное жилое помещение (ул.Калинина, 91 - 50кв.м.)       </t>
  </si>
  <si>
    <t>10102034</t>
  </si>
  <si>
    <t xml:space="preserve">Отдельностоящее (ул.Калинина, 91а - 714,8кв.м.)             </t>
  </si>
  <si>
    <t>Томская область, г.Северск, ул.Калинина,  д.91а</t>
  </si>
  <si>
    <t>10102035</t>
  </si>
  <si>
    <t xml:space="preserve">Отдельностоящее (ул.Калинина, 91а/1 - 533,8кв.м.)           </t>
  </si>
  <si>
    <t>Томская область, г.Северск, ул.Калинина,  д.91а стр.1, Строение № 1</t>
  </si>
  <si>
    <t>1010106701</t>
  </si>
  <si>
    <t xml:space="preserve">Встроеное жилое помещение (ул.Калинина, 92 - 51,33кв.м.)    </t>
  </si>
  <si>
    <t>Томская область, г.Северск, ул.Калинина,  д.92,  кв.163, Этаж-1, количество комнат-2</t>
  </si>
  <si>
    <t>1010104707</t>
  </si>
  <si>
    <t xml:space="preserve">Встроеное жилое помещение (ул.Калинина, 92 - 76,3кв.м.)     </t>
  </si>
  <si>
    <t>1010104721</t>
  </si>
  <si>
    <t xml:space="preserve">Встроеное жилое помещение (ул.Калинина, 92 - 63кв.м.)       </t>
  </si>
  <si>
    <t>1010104713</t>
  </si>
  <si>
    <t xml:space="preserve">Встроеное жилое помещение (ул.Калинина, 92 - 49,7кв.м.)     </t>
  </si>
  <si>
    <t>1010104719</t>
  </si>
  <si>
    <t xml:space="preserve">Встроеное жилое помещение (ул.Калинина, 92 - 28,33кв.м.)    </t>
  </si>
  <si>
    <t>1010104702</t>
  </si>
  <si>
    <t xml:space="preserve">Встроеное жилое помещение (ул.Калинина, 92 - 50кв.м.)       </t>
  </si>
  <si>
    <t>1010106702</t>
  </si>
  <si>
    <t xml:space="preserve">Встроеное жилое помещение (ул.Калинина, 95 - 29,32кв.м.)    </t>
  </si>
  <si>
    <t>Томская область, г.Северск, ул.Калинина,  д.95,  кв.21, Этаж-2, количество комнат-1</t>
  </si>
  <si>
    <t>1010106908</t>
  </si>
  <si>
    <t xml:space="preserve">Встроеное жилое помещение (ул.Калинина, 95 - 32кв.м.)       </t>
  </si>
  <si>
    <t>Томская область, г.Северск, ул.Калинина,  д.95,  кв.37, 1 этаж</t>
  </si>
  <si>
    <t>1010106979</t>
  </si>
  <si>
    <t xml:space="preserve">Встроеное жилое помещение (ул.Калинина, 95 - 32,2кв.м.)     </t>
  </si>
  <si>
    <t>Томская область, г.Северск, ул.Калинина,  д.95,  кв.53, 5 этаж</t>
  </si>
  <si>
    <t>1010104680</t>
  </si>
  <si>
    <t xml:space="preserve">Встроеное жилое помещение (ул.Калинина, 95 - 59,9кв.м.)     </t>
  </si>
  <si>
    <t>1010104684</t>
  </si>
  <si>
    <t xml:space="preserve">Встроеное жилое помещение (ул.Калинина, 95 - 62кв.м.)       </t>
  </si>
  <si>
    <t>1010104681</t>
  </si>
  <si>
    <t>1010104685</t>
  </si>
  <si>
    <t xml:space="preserve">Встроеное жилое помещение (ул.Калинина, 95 - 61,3кв.м.)     </t>
  </si>
  <si>
    <t>1010104657</t>
  </si>
  <si>
    <t xml:space="preserve">Встроеное жилое помещение (ул.Калинина, 96 - 75,7кв.м.)     </t>
  </si>
  <si>
    <t>1010104658</t>
  </si>
  <si>
    <t xml:space="preserve">Встроеное жилое помещение (ул.Калинина, 96 - 49,9кв.м.)     </t>
  </si>
  <si>
    <t>1010104666</t>
  </si>
  <si>
    <t xml:space="preserve">Встроеное жилое помещение (ул.Калинина, 96 - 75,3кв.м.)     </t>
  </si>
  <si>
    <t>1010104670</t>
  </si>
  <si>
    <t xml:space="preserve">Встроеное жилое помещение (ул.Калинина, 96 - 75,5кв.м.)     </t>
  </si>
  <si>
    <t>1010104656</t>
  </si>
  <si>
    <t xml:space="preserve">Встроеное жилое помещение (ул.Калинина, 96 - 63,7кв.м.)     </t>
  </si>
  <si>
    <t>1010106988</t>
  </si>
  <si>
    <t xml:space="preserve">Встроеное жилое помещение (ул.Калинина, 97 - 37,2кв.м.)     </t>
  </si>
  <si>
    <t>Томская область, г.Северск, ул.Калинина,  д.97,  кв.10, 3 этаж</t>
  </si>
  <si>
    <t>1010103713</t>
  </si>
  <si>
    <t xml:space="preserve">Встроеное жилое помещение (ул.Калинина, 97 - 42,8кв.м.)     </t>
  </si>
  <si>
    <t>1010103708</t>
  </si>
  <si>
    <t xml:space="preserve">Встроеное жилое помещение (ул.Калинина, 97 - 30,3кв.м.)     </t>
  </si>
  <si>
    <t>1010104956</t>
  </si>
  <si>
    <t xml:space="preserve">Встроеное жилое помещение (ул.Калинина, 99 - 37,1кв.м.)     </t>
  </si>
  <si>
    <t>Томская область, г.Северск, ул.Калинина,  д.99, 1 этаж</t>
  </si>
  <si>
    <t>1010104957</t>
  </si>
  <si>
    <t xml:space="preserve">Встроеное жилое помещение (ул.Калинина, 99 - 42,9кв.м.)     </t>
  </si>
  <si>
    <t>1010104970</t>
  </si>
  <si>
    <t xml:space="preserve">Встроеное жилое помещение (ул.Калинина, 99 - 49,2кв.м.)     </t>
  </si>
  <si>
    <t>1010104959</t>
  </si>
  <si>
    <t xml:space="preserve">Встроеное жилое помещение (ул.Калинина, 99 - 49,4кв.м.)     </t>
  </si>
  <si>
    <t>1010104969</t>
  </si>
  <si>
    <t xml:space="preserve">Встроеное жилое помещение (ул.Калинина, 99 - 48,9кв.м.)     </t>
  </si>
  <si>
    <t>1010103164</t>
  </si>
  <si>
    <t xml:space="preserve">Встроеное жилое помещение (ул.Кирова, 10 - 48,6кв.м.)       </t>
  </si>
  <si>
    <t>1010103152</t>
  </si>
  <si>
    <t xml:space="preserve">Встроеное жилое помещение (ул.Кирова, 10 - 45,1кв.м.)       </t>
  </si>
  <si>
    <t>1010103153</t>
  </si>
  <si>
    <t xml:space="preserve">Встроеное жилое помещение (ул.Кирова, 10 - 48,3кв.м.)       </t>
  </si>
  <si>
    <t>1010103157</t>
  </si>
  <si>
    <t xml:space="preserve">Встроеное жилое помещение (ул.Кирова, 10 - 45,2кв.м.)       </t>
  </si>
  <si>
    <t>1010103162</t>
  </si>
  <si>
    <t xml:space="preserve">Встроеное жилое помещение (ул.Кирова, 10 - 44,3кв.м.)       </t>
  </si>
  <si>
    <t>10102283</t>
  </si>
  <si>
    <t xml:space="preserve">Встроенное нежилое помещение (ул.Кирова, 11 - 63,1кв.м.)    </t>
  </si>
  <si>
    <t>Томская область, г.Северск, ул.Кирова,  д.11</t>
  </si>
  <si>
    <t>1010106851</t>
  </si>
  <si>
    <t>Томская область, г.Северск, ул.Кирова,  д.11,  кв.8, 2 этаж</t>
  </si>
  <si>
    <t>1010103133</t>
  </si>
  <si>
    <t xml:space="preserve">Встроеное жилое помещение (ул.Кирова, 11 - 63,1кв.м.)       </t>
  </si>
  <si>
    <t>1010103135</t>
  </si>
  <si>
    <t xml:space="preserve">Встроеное жилое помещение (ул.Кирова, 11 - 60,5кв.м.)       </t>
  </si>
  <si>
    <t>1010103204</t>
  </si>
  <si>
    <t xml:space="preserve">Встроеное жилое помещение (ул.Кирова, 12 - 44,8кв.м.)       </t>
  </si>
  <si>
    <t>1010103200</t>
  </si>
  <si>
    <t xml:space="preserve">Встроеное жилое помещение (ул.Кирова, 12 - 44,9кв.м.)       </t>
  </si>
  <si>
    <t>1010103201</t>
  </si>
  <si>
    <t xml:space="preserve">Встроеное жилое помещение (ул.Кирова, 12 - 45,2кв.м.)       </t>
  </si>
  <si>
    <t>1010103177</t>
  </si>
  <si>
    <t xml:space="preserve">Встроеное жилое помещение (ул.Кирова, 12а - 61,4кв.м.)      </t>
  </si>
  <si>
    <t>1010103174</t>
  </si>
  <si>
    <t xml:space="preserve">Встроеное жилое помещение (ул.Кирова, 12а - 43,7кв.м.)      </t>
  </si>
  <si>
    <t>1010103168</t>
  </si>
  <si>
    <t xml:space="preserve">Встроеное жилое помещение (ул.Кирова, 12а - 61кв.м.)        </t>
  </si>
  <si>
    <t>1010103175</t>
  </si>
  <si>
    <t xml:space="preserve">Встроеное жилое помещение (ул.Кирова, 12а - 43,8кв.м.)      </t>
  </si>
  <si>
    <t>1010103189</t>
  </si>
  <si>
    <t xml:space="preserve">Встроеное жилое помещение (ул.Кирова, 14 - 54,7кв.м.)       </t>
  </si>
  <si>
    <t>1010103182</t>
  </si>
  <si>
    <t xml:space="preserve">Встроеное жилое помещение (ул.Кирова, 14 - 56,6кв.м.)       </t>
  </si>
  <si>
    <t>1010103183</t>
  </si>
  <si>
    <t xml:space="preserve">Встроеное жилое помещение (ул.Кирова, 14 - 47,8кв.м.)       </t>
  </si>
  <si>
    <t>1010103186</t>
  </si>
  <si>
    <t xml:space="preserve">Встроеное жилое помещение (ул.Кирова, 14 - 44,2кв.м.)       </t>
  </si>
  <si>
    <t>1010103190</t>
  </si>
  <si>
    <t xml:space="preserve">Встроеное жилое помещение (ул.Кирова, 14 - 43,7кв.м.)       </t>
  </si>
  <si>
    <t>1010103191</t>
  </si>
  <si>
    <t xml:space="preserve">Встроеное жилое помещение (ул.Кирова, 14 - 44,3кв.м.)       </t>
  </si>
  <si>
    <t>1010103192</t>
  </si>
  <si>
    <t xml:space="preserve">Встроеное жилое помещение (ул.Кирова, 14 - 47,9кв.м.)       </t>
  </si>
  <si>
    <t>1010103167</t>
  </si>
  <si>
    <t xml:space="preserve">Встроеное жилое помещение (ул.Кирова, 14 - 44,7кв.м.)       </t>
  </si>
  <si>
    <t>10102495</t>
  </si>
  <si>
    <t xml:space="preserve">Отдельностоящее (ул.Кирова, 1а/3 - 44,2кв.м.)               </t>
  </si>
  <si>
    <t>Томская область, г.Северск, ул.Кирова,  д.1а стр.3</t>
  </si>
  <si>
    <t>1010200418</t>
  </si>
  <si>
    <t xml:space="preserve">Отдельностоящее (ул.Кирова, 1а - 1968,6кв.м.)               </t>
  </si>
  <si>
    <t>1010103138</t>
  </si>
  <si>
    <t xml:space="preserve">Встроеное жилое помещение (ул.Кирова, 2 - 48,1кв.м.)        </t>
  </si>
  <si>
    <t>1010103139</t>
  </si>
  <si>
    <t xml:space="preserve">Встроеное жилое помещение (ул.Кирова, 2 - 45,1кв.м.)        </t>
  </si>
  <si>
    <t>1010103148</t>
  </si>
  <si>
    <t xml:space="preserve">Встроеное жилое помещение (ул.Кирова, 2 - 58,4кв.м.)        </t>
  </si>
  <si>
    <t>1010103142</t>
  </si>
  <si>
    <t xml:space="preserve">Встроеное жилое помещение (ул.Кирова, 2 - 45,2кв.м.)        </t>
  </si>
  <si>
    <t>1010103149</t>
  </si>
  <si>
    <t xml:space="preserve">Встроеное жилое помещение (ул.Кирова, 2 - 45,6кв.м.)        </t>
  </si>
  <si>
    <t>1010103140</t>
  </si>
  <si>
    <t xml:space="preserve">Встроеное жилое помещение (ул.Кирова, 2 - 48,2кв.м.)        </t>
  </si>
  <si>
    <t>1010103143</t>
  </si>
  <si>
    <t xml:space="preserve">Встроеное жилое помещение (ул.Кирова, 2 - 45,4кв.м.)        </t>
  </si>
  <si>
    <t>1010103146</t>
  </si>
  <si>
    <t xml:space="preserve">Встроеное жилое помещение (ул.Кирова, 2 - 44,7кв.м.)        </t>
  </si>
  <si>
    <t>1010103129</t>
  </si>
  <si>
    <t xml:space="preserve">Встроеное жилое помещение (ул.Кирова, 3 - 77,9кв.м.)        </t>
  </si>
  <si>
    <t>1010103130</t>
  </si>
  <si>
    <t xml:space="preserve">Встроеное жилое помещение (ул.Кирова, 3 - 61,4кв.м.)        </t>
  </si>
  <si>
    <t>1010106704</t>
  </si>
  <si>
    <t xml:space="preserve">Встроеное жилое помещение (ул.Кирова, 4 - 27,32кв.м.)       </t>
  </si>
  <si>
    <t>Томская область, г.Северск, ул.Кирова,  д.4,  кв.30, Этаж-4, количество комнат-1</t>
  </si>
  <si>
    <t>1010103117</t>
  </si>
  <si>
    <t xml:space="preserve">Встроеное жилое помещение (ул.Кирова, 4 - 49,9кв.м.)        </t>
  </si>
  <si>
    <t>1010103122</t>
  </si>
  <si>
    <t xml:space="preserve">Встроеное жилое помещение (ул.Кирова, 4 - 42,8кв.м.)        </t>
  </si>
  <si>
    <t>1010103124</t>
  </si>
  <si>
    <t xml:space="preserve">Встроеное жилое помещение (ул.Кирова, 4 - 43,3кв.м.)        </t>
  </si>
  <si>
    <t>1010103127</t>
  </si>
  <si>
    <t xml:space="preserve">Встроеное жилое помещение (ул.Кирова, 4 - 58,9кв.м.)        </t>
  </si>
  <si>
    <t>1010103105</t>
  </si>
  <si>
    <t xml:space="preserve">Встроеное жилое помещение (ул.Кирова, 5 - 29,2кв.м.)        </t>
  </si>
  <si>
    <t>1010103108</t>
  </si>
  <si>
    <t xml:space="preserve">Встроеное жилое помещение (ул.Кирова, 5 - 29,6кв.м.)        </t>
  </si>
  <si>
    <t>1010103110</t>
  </si>
  <si>
    <t xml:space="preserve">Встроеное жилое помещение (ул.Кирова, 5 - 29,4кв.м.)        </t>
  </si>
  <si>
    <t>1010106705</t>
  </si>
  <si>
    <t xml:space="preserve">Встроеное жилое помещение (ул.Кирова, 6 - 25,22кв.м.)       </t>
  </si>
  <si>
    <t>Томская область, г.Северск, ул.Кирова,  д.6,  кв.37, Этаж-1, количество комнат-1</t>
  </si>
  <si>
    <t>1010103113</t>
  </si>
  <si>
    <t xml:space="preserve">Встроеное жилое помещение (ул.Кирова, 6 - 45кв.м.)          </t>
  </si>
  <si>
    <t>1010103114</t>
  </si>
  <si>
    <t xml:space="preserve">Встроеное жилое помещение (ул.Кирова, 6 - 44,3кв.м.)        </t>
  </si>
  <si>
    <t>1010106825</t>
  </si>
  <si>
    <t xml:space="preserve">Встроеное жилое помещение (ул.Кирова, 7 - 37,3кв.м.)        </t>
  </si>
  <si>
    <t>Томская область, г.Северск, ул.Кирова,  д.7,  кв.2, Этаж-1, количество комнат-1</t>
  </si>
  <si>
    <t>1010103235</t>
  </si>
  <si>
    <t>1010103240</t>
  </si>
  <si>
    <t xml:space="preserve">Встроеное жилое помещение (ул.Кирова, 8 - 43,1кв.м.)        </t>
  </si>
  <si>
    <t>1010103238</t>
  </si>
  <si>
    <t xml:space="preserve">Встроеное жилое помещение (ул.Кирова, 8 - 58,1кв.м.)        </t>
  </si>
  <si>
    <t>1010103244</t>
  </si>
  <si>
    <t xml:space="preserve">Встроеное жилое помещение (ул.Кирова, 8 - 56,9кв.м.)        </t>
  </si>
  <si>
    <t>1010106911</t>
  </si>
  <si>
    <t>1010106927</t>
  </si>
  <si>
    <t>Томская область, г.Северск, ул.Комсомольская,  д.12,  кв.4, 1 этаж</t>
  </si>
  <si>
    <t>1010106928</t>
  </si>
  <si>
    <t>Встроеное жилое помещение (ул.Комсомольская, 12 - 32,7кв.м.)</t>
  </si>
  <si>
    <t>1010106926</t>
  </si>
  <si>
    <t>Встроеное жилое помещение (ул.Комсомольская, 12 - 30,1кв.м.)</t>
  </si>
  <si>
    <t>Томская область, г.Северск, ул.Комсомольская,  д.12,  кв.6, 2 этаж</t>
  </si>
  <si>
    <t>1010106971</t>
  </si>
  <si>
    <t>Встроеное жилое помещение (ул.Комсомольская, 12 - 48,7кв.м.)</t>
  </si>
  <si>
    <t>1010106858</t>
  </si>
  <si>
    <t>Встроеное жилое помещение (ул.Комсомольская, 12 - 32,45кв.м.</t>
  </si>
  <si>
    <t>Томская область, г.Северск, ул.Комсомольская,  д.12,  кв.8, 2 этаж</t>
  </si>
  <si>
    <t>1010103270</t>
  </si>
  <si>
    <t>Встроеное жилое помещение (ул.Комсомольская, 12 - 61,5кв.м.)</t>
  </si>
  <si>
    <t>1010103276</t>
  </si>
  <si>
    <t>1010103278</t>
  </si>
  <si>
    <t>Встроеное жилое помещение (ул.Комсомольская, 12 - 64,3кв.м.)</t>
  </si>
  <si>
    <t>1010200361</t>
  </si>
  <si>
    <t xml:space="preserve">Отдельностоящее (ул.Комсомольская, 13 - 32,8кв.м.)          </t>
  </si>
  <si>
    <t>Томская область, г.Северск, ул.Комсомольская,  д.13, пом.2</t>
  </si>
  <si>
    <t>гараж</t>
  </si>
  <si>
    <t>1010103091</t>
  </si>
  <si>
    <t>Встроеное жилое помещение (ул.Комсомольская, 14 - 62,4кв.м.)</t>
  </si>
  <si>
    <t>1010103093</t>
  </si>
  <si>
    <t>Встроеное жилое помещение (ул.Комсомольская, 14 - 51,3кв.м.)</t>
  </si>
  <si>
    <t>1010103094</t>
  </si>
  <si>
    <t>Встроеное жилое помещение (ул.Комсомольская, 14 - 63,2кв.м.)</t>
  </si>
  <si>
    <t>1010103095</t>
  </si>
  <si>
    <t>Встроеное жилое помещение (ул.Комсомольская, 14 - 60,5кв.м.)</t>
  </si>
  <si>
    <t>1010106929</t>
  </si>
  <si>
    <t>Встроеное жилое помещение (ул.Комсомольская, 18 - 28,7кв.м.)</t>
  </si>
  <si>
    <t>Томская область, г.Северск, ул.Комсомольская,  д.18,  кв.12, 2 этаж</t>
  </si>
  <si>
    <t>1010106930</t>
  </si>
  <si>
    <t>Встроеное жилое помещение (ул.Комсомольская, 18 - 33,1кв.м.)</t>
  </si>
  <si>
    <t>1010106652</t>
  </si>
  <si>
    <t>Встроеное жилое помещение (ул.Комсомольская, 18 - 30,52кв.м.</t>
  </si>
  <si>
    <t>Томская область, г.Северск, ул.Комсомольская,  д.18,  кв.7, Этаж-1, количество комнат-1</t>
  </si>
  <si>
    <t>1010103247</t>
  </si>
  <si>
    <t>Встроеное жилое помещение (ул.Комсомольская, 18 - 77,4кв.м.)</t>
  </si>
  <si>
    <t>1010103249</t>
  </si>
  <si>
    <t xml:space="preserve">Встроеное жилое помещение (ул.Комсомольская, 18 - 83кв.м.)  </t>
  </si>
  <si>
    <t>1010103252</t>
  </si>
  <si>
    <t>Встроеное жилое помещение (ул.Комсомольская, 18 - 30,55кв.м.</t>
  </si>
  <si>
    <t>1010103259</t>
  </si>
  <si>
    <t>1010103260</t>
  </si>
  <si>
    <t>1010103262</t>
  </si>
  <si>
    <t>Встроеное жилое помещение (ул.Комсомольская, 22 - 79,3кв.м.)</t>
  </si>
  <si>
    <t>1010103642</t>
  </si>
  <si>
    <t>Встроеное жилое помещение (ул.Комсомольская, 22а - 63,2кв.м.</t>
  </si>
  <si>
    <t>1010103643</t>
  </si>
  <si>
    <t>Встроеное жилое помещение (ул.Комсомольская, 22а - 78,8кв.м.</t>
  </si>
  <si>
    <t>1010106879</t>
  </si>
  <si>
    <t>Встроеное жилое помещение (ул.Комсомольская, 24 - 34,8кв.м.)</t>
  </si>
  <si>
    <t>Томская область, г.Северск, ул.Комсомольская,  д.24,  кв.16, 2 этаж</t>
  </si>
  <si>
    <t>1010106723</t>
  </si>
  <si>
    <t>Встроеное жилое помещение (ул.Комсомольская, 24а - 30,04кв.м</t>
  </si>
  <si>
    <t>Томская область, г.Северск, ул.Комсомольская,  д.24а,  кв.2, Этаж-1, количество комнат-1</t>
  </si>
  <si>
    <t>1010107015</t>
  </si>
  <si>
    <t>Встроеное жилое помещение (ул.Комсомольская, 24а - 20,4кв.м.</t>
  </si>
  <si>
    <t>Томская область, г.Северск, ул.Комсомольская,  д.24а,  кв.5, 2 этаж</t>
  </si>
  <si>
    <t>1010106669</t>
  </si>
  <si>
    <t>Встроеное жилое помещение (ул.Комсомольская, 24а - 21,8кв.м.</t>
  </si>
  <si>
    <t>Томская область, г.Северск, ул.Комсомольская,  д.24а,  кв.7, Этаж-1, количество комнат-1</t>
  </si>
  <si>
    <t>1010103223</t>
  </si>
  <si>
    <t>Встроеное жилое помещение (ул.Комсомольская, 24а - 32,41кв.м</t>
  </si>
  <si>
    <t>1010103225</t>
  </si>
  <si>
    <t>Встроеное жилое помещение (ул.Комсомольская, 24а - 30,05кв.м</t>
  </si>
  <si>
    <t>1010103226</t>
  </si>
  <si>
    <t>Встроеное жилое помещение (ул.Комсомольская, 24а - 26,05кв.м</t>
  </si>
  <si>
    <t>10102744</t>
  </si>
  <si>
    <t xml:space="preserve">Отдельностоящее (ул.Комсомольская, 3 - 8,6кв.м.)            </t>
  </si>
  <si>
    <t>Томская область, г.Северск, ул.Комсомольская,  д.3, Строение № 1</t>
  </si>
  <si>
    <t>1010106982</t>
  </si>
  <si>
    <t xml:space="preserve">Встроеное жилое помещение (ул.Крупской, 12 - 29,8кв.м.)     </t>
  </si>
  <si>
    <t>Томская область, г.Северск, ул.Крупской,  д.12,  кв.17, 5 этаж</t>
  </si>
  <si>
    <t>1010103831</t>
  </si>
  <si>
    <t xml:space="preserve">Встроеное жилое помещение (ул.Крупской, 12 - 40,1кв.м.)     </t>
  </si>
  <si>
    <t>1010103832</t>
  </si>
  <si>
    <t xml:space="preserve">Встроеное жилое помещение (ул.Крупской, 12 - 54кв.м.)       </t>
  </si>
  <si>
    <t>1010103836</t>
  </si>
  <si>
    <t xml:space="preserve">Встроеное жилое помещение (ул.Крупской, 12 - 53,7кв.м.)     </t>
  </si>
  <si>
    <t>1010103838</t>
  </si>
  <si>
    <t xml:space="preserve">Встроеное жилое помещение (ул.Крупской, 12 - 43,5кв.м.)     </t>
  </si>
  <si>
    <t>1010103834</t>
  </si>
  <si>
    <t xml:space="preserve">Встроеное жилое помещение (ул.Крупской, 12 - 43кв.м.)       </t>
  </si>
  <si>
    <t>1010103782</t>
  </si>
  <si>
    <t xml:space="preserve">Встроеное жилое помещение (ул.Крупской, 13 - 44,7кв.м.)     </t>
  </si>
  <si>
    <t>1010103780</t>
  </si>
  <si>
    <t xml:space="preserve">Встроеное жилое помещение (ул.Крупской, 13 - 44,9кв.м.)     </t>
  </si>
  <si>
    <t>1010103785</t>
  </si>
  <si>
    <t xml:space="preserve">Встроеное жилое помещение (ул.Крупской, 13 - 44,5кв.м.)     </t>
  </si>
  <si>
    <t>1010103786</t>
  </si>
  <si>
    <t xml:space="preserve">Встроеное жилое помещение (ул.Крупской, 13 - 43,1кв.м.)     </t>
  </si>
  <si>
    <t>1010103788</t>
  </si>
  <si>
    <t>10102397</t>
  </si>
  <si>
    <t xml:space="preserve">Встроенное нежилое помещение (ул.Крупской, 14а - 40,1кв.м.) </t>
  </si>
  <si>
    <t>1010100888</t>
  </si>
  <si>
    <t xml:space="preserve">Встроеное жилое помещение (ул.Крупской, 14а - 18кв.м.)      </t>
  </si>
  <si>
    <t>Жилой дом</t>
  </si>
  <si>
    <t>1010100889</t>
  </si>
  <si>
    <t xml:space="preserve">Встроеное жилое помещение (ул.Крупской, 14а - 18,3кв.м.)    </t>
  </si>
  <si>
    <t>1010100890</t>
  </si>
  <si>
    <t xml:space="preserve">Встроеное жилое помещение (ул.Крупской, 14а - 18,7кв.м.)    </t>
  </si>
  <si>
    <t>1010100894</t>
  </si>
  <si>
    <t xml:space="preserve">Встроеное жилое помещение (ул.Крупской, 14а - 18,2кв.м.)    </t>
  </si>
  <si>
    <t>1010100896</t>
  </si>
  <si>
    <t xml:space="preserve">Встроеное жилое помещение (ул.Крупской, 14а - 17,8кв.м.)    </t>
  </si>
  <si>
    <t>1010100899</t>
  </si>
  <si>
    <t xml:space="preserve">Встроеное жилое помещение (ул.Крупской, 14а - 19,5кв.м.)    </t>
  </si>
  <si>
    <t>1010100906</t>
  </si>
  <si>
    <t xml:space="preserve">Встроеное жилое помещение (ул.Крупской, 14а - 13кв.м.)      </t>
  </si>
  <si>
    <t>1010100910</t>
  </si>
  <si>
    <t xml:space="preserve">Встроеное жилое помещение (ул.Крупской, 14а - 13,3кв.м.)    </t>
  </si>
  <si>
    <t>1010100913</t>
  </si>
  <si>
    <t xml:space="preserve">Встроеное жилое помещение (ул.Крупской, 14а - 18,6кв.м.)    </t>
  </si>
  <si>
    <t>1010100914</t>
  </si>
  <si>
    <t xml:space="preserve">Встроеное жилое помещение (ул.Крупской, 14а - 18,5кв.м.)    </t>
  </si>
  <si>
    <t>1010100922</t>
  </si>
  <si>
    <t xml:space="preserve">Встроеное жилое помещение (ул.Крупской, 14а - 18,1кв.м.)    </t>
  </si>
  <si>
    <t>1010100924</t>
  </si>
  <si>
    <t xml:space="preserve">Встроеное жилое помещение (ул.Крупской, 14а - 18,8кв.м.)    </t>
  </si>
  <si>
    <t>1010100931</t>
  </si>
  <si>
    <t xml:space="preserve">Встроеное жилое помещение (ул.Крупской, 14а - 12,9кв.м.)    </t>
  </si>
  <si>
    <t>1010100933</t>
  </si>
  <si>
    <t xml:space="preserve">Встроеное жилое помещение (ул.Крупской, 14а - 11кв.м.)      </t>
  </si>
  <si>
    <t>1010100935</t>
  </si>
  <si>
    <t>1010100936</t>
  </si>
  <si>
    <t xml:space="preserve">Встроеное жилое помещение (ул.Крупской, 14а - 13,2кв.м.)    </t>
  </si>
  <si>
    <t>1010100937</t>
  </si>
  <si>
    <t>1010100938</t>
  </si>
  <si>
    <t xml:space="preserve">Встроеное жилое помещение (ул.Крупской, 14а - 26,7кв.м.)    </t>
  </si>
  <si>
    <t>1010100939</t>
  </si>
  <si>
    <t xml:space="preserve">Встроеное жилое помещение (ул.Крупской, 14а - 13,4кв.м.)    </t>
  </si>
  <si>
    <t>1010100947</t>
  </si>
  <si>
    <t>1010100948</t>
  </si>
  <si>
    <t>1010100950</t>
  </si>
  <si>
    <t>1010100955</t>
  </si>
  <si>
    <t>1010100956</t>
  </si>
  <si>
    <t xml:space="preserve">Встроеное жилое помещение (ул.Крупской, 14а - 13,5кв.м.)    </t>
  </si>
  <si>
    <t>1010100962</t>
  </si>
  <si>
    <t>1010100963</t>
  </si>
  <si>
    <t>1010100965</t>
  </si>
  <si>
    <t>1010100970</t>
  </si>
  <si>
    <t>1010100975</t>
  </si>
  <si>
    <t>1010100981</t>
  </si>
  <si>
    <t>1010106414</t>
  </si>
  <si>
    <t xml:space="preserve">Встроеное жилое помещение (ул.Крупской, 14а - 10,6кв.м.)    </t>
  </si>
  <si>
    <t>Томская область, г.Северск, ул.Крупской,  д.14а,  кв.101, Этаж-1, количество комнат-1</t>
  </si>
  <si>
    <t>1010106415</t>
  </si>
  <si>
    <t xml:space="preserve">Встроеное жилое помещение (ул.Крупской, 14а - 21,1кв.м.)    </t>
  </si>
  <si>
    <t>Томская область, г.Северск, ул.Крупской,  д.14а,  кв.107, Этаж-1, количество комнат-1</t>
  </si>
  <si>
    <t>1010106416</t>
  </si>
  <si>
    <t xml:space="preserve">Встроеное жилое помещение (ул.Крупской, 14а - 16,3кв.м.)    </t>
  </si>
  <si>
    <t>Томская область, г.Северск, ул.Крупской,  д.14а,  кв.108, Этаж-1, количество комнат-1</t>
  </si>
  <si>
    <t>1010106417</t>
  </si>
  <si>
    <t xml:space="preserve">Встроеное жилое помещение (ул.Крупской, 14а - 15,6кв.м.)    </t>
  </si>
  <si>
    <t>Томская область, г.Северск, ул.Крупской,  д.14а,  кв.111, Этаж-1, количество комнат-1</t>
  </si>
  <si>
    <t>1010106419</t>
  </si>
  <si>
    <t xml:space="preserve">Встроеное жилое помещение (ул.Крупской, 14а - 12,5кв.м.)    </t>
  </si>
  <si>
    <t>Томская область, г.Северск, ул.Крупской,  д.14а,  кв.122, Этаж-1, количество комнат-1</t>
  </si>
  <si>
    <t>1010106420</t>
  </si>
  <si>
    <t>Томская область, г.Северск, ул.Крупской,  д.14а,  кв.123, Этаж-1, количество комнат-1</t>
  </si>
  <si>
    <t>1010106421</t>
  </si>
  <si>
    <t>Томская область, г.Северск, ул.Крупской,  д.14а,  кв.124, Этаж-1, количество комнат-1</t>
  </si>
  <si>
    <t>1010106423</t>
  </si>
  <si>
    <t>Томская область, г.Северск, ул.Крупской,  д.14а,  кв.216, Этаж-2, количество комнат-1</t>
  </si>
  <si>
    <t>1010106425</t>
  </si>
  <si>
    <t>Томская область, г.Северск, ул.Крупской,  д.14а,  кв.230, Этаж-2, количество комнат-1</t>
  </si>
  <si>
    <t>1010106426</t>
  </si>
  <si>
    <t xml:space="preserve">Встроеное жилое помещение (ул.Крупской, 14а - 13,6кв.м.)    </t>
  </si>
  <si>
    <t>Томская область, г.Северск, ул.Крупской,  д.14а,  кв.235, Этаж-2, количество комнат-1</t>
  </si>
  <si>
    <t>1010106427</t>
  </si>
  <si>
    <t xml:space="preserve">Встроеное жилое помещение (ул.Крупской, 14а - 12,7кв.м.)    </t>
  </si>
  <si>
    <t>Томская область, г.Северск, ул.Крупской,  д.14а,  кв.240, Этаж-2, количество комнат-1</t>
  </si>
  <si>
    <t>1010106428</t>
  </si>
  <si>
    <t>Томская область, г.Северск, ул.Крупской,  д.14а,  кв.241, Этаж-1, количество комнат-1</t>
  </si>
  <si>
    <t>1010106429</t>
  </si>
  <si>
    <t>Томская область, г.Северск, ул.Крупской,  д.14а,  кв.333, Этаж-3, количество комнат-1</t>
  </si>
  <si>
    <t>1010106431</t>
  </si>
  <si>
    <t>Томская область, г.Северск, ул.Крупской,  д.14а,  кв.339, Этаж-3, количество комнат-1</t>
  </si>
  <si>
    <t>1010106432</t>
  </si>
  <si>
    <t>Томская область, г.Северск, ул.Крупской,  д.14а,  кв.340, Этаж-3, количество комнат-1</t>
  </si>
  <si>
    <t>1010106433</t>
  </si>
  <si>
    <t>Томская область, г.Северск, ул.Крупской,  д.14а,  кв.417, Этаж-4, количество комнат-1</t>
  </si>
  <si>
    <t>1010106434</t>
  </si>
  <si>
    <t xml:space="preserve">Встроеное жилое помещение (ул.Крупской, 14а - 13,8кв.м.)    </t>
  </si>
  <si>
    <t>Томская область, г.Северск, ул.Крупской,  д.14а,  кв.421, Этаж-4, количество комнат-1</t>
  </si>
  <si>
    <t>1010106435</t>
  </si>
  <si>
    <t xml:space="preserve">Встроеное жилое помещение (ул.Крупской, 14а - 13,1кв.м.)    </t>
  </si>
  <si>
    <t>Томская область, г.Северск, ул.Крупской,  д.14а,  кв.422, Этаж-4, количество комнат-1</t>
  </si>
  <si>
    <t>1010106436</t>
  </si>
  <si>
    <t>Томская область, г.Северск, ул.Крупской,  д.14а,  кв.425, Этаж-4, количество комнат-1</t>
  </si>
  <si>
    <t>1010106437</t>
  </si>
  <si>
    <t>Томская область, г.Северск, ул.Крупской,  д.14а,  кв.430, Этаж-4, количество комнат-1</t>
  </si>
  <si>
    <t>1010106438</t>
  </si>
  <si>
    <t xml:space="preserve">Встроеное жилое помещение (ул.Крупской, 14а - 26,4кв.м.)    </t>
  </si>
  <si>
    <t>Томская область, г.Северск, ул.Крупской,  д.14а,  кв.431, Этаж-4, количество комнат-1</t>
  </si>
  <si>
    <t>1010106439</t>
  </si>
  <si>
    <t>Томская область, г.Северск, ул.Крупской,  д.14а,  кв.433, Этаж-4, количество комнат-1</t>
  </si>
  <si>
    <t>1010106440</t>
  </si>
  <si>
    <t>Томская область, г.Северск, ул.Крупской,  д.14а,  кв.434, Этаж-4, количество комнат-1</t>
  </si>
  <si>
    <t>1010106441</t>
  </si>
  <si>
    <t>Томская область, г.Северск, ул.Крупской,  д.14а,  кв.435, Этаж-4, количество комнат-1</t>
  </si>
  <si>
    <t>1010106442</t>
  </si>
  <si>
    <t>Томская область, г.Северск, ул.Крупской,  д.14а,  кв.436, Этаж-4, количество комнат-1</t>
  </si>
  <si>
    <t>1010106443</t>
  </si>
  <si>
    <t>Томская область, г.Северск, ул.Крупской,  д.14а,  кв.438, этаж 4</t>
  </si>
  <si>
    <t>1010106444</t>
  </si>
  <si>
    <t>Томская область, г.Северск, ул.Крупской,  д.14а,  кв.508, этаж 5</t>
  </si>
  <si>
    <t>1010106445</t>
  </si>
  <si>
    <t xml:space="preserve">Встроеное жилое помещение (ул.Крупской, 14а - 14,7кв.м.)    </t>
  </si>
  <si>
    <t>Томская область, г.Северск, ул.Крупской,  д.14а,  кв.521, этаж 5</t>
  </si>
  <si>
    <t>1010106446</t>
  </si>
  <si>
    <t>Томская область, г.Северск, ул.Крупской,  д.14а,  кв.523, этаж 5</t>
  </si>
  <si>
    <t>1010106447</t>
  </si>
  <si>
    <t xml:space="preserve">Встроеное жилое помещение (ул.Крупской, 14а - 11,8кв.м.)    </t>
  </si>
  <si>
    <t>Томская область, г.Северск, ул.Крупской,  д.14а,  кв.526, этаж 5</t>
  </si>
  <si>
    <t>1010106448</t>
  </si>
  <si>
    <t>Томская область, г.Северск, ул.Крупской,  д.14а,  кв.529, этаж 5</t>
  </si>
  <si>
    <t>1010106449</t>
  </si>
  <si>
    <t>Томская область, г.Северск, ул.Крупской,  д.14а,  кв.530, этаж 5</t>
  </si>
  <si>
    <t>1010106450</t>
  </si>
  <si>
    <t xml:space="preserve">Встроеное жилое помещение (ул.Крупской, 14а - 26,9кв.м.)    </t>
  </si>
  <si>
    <t>Томская область, г.Северск, ул.Крупской,  д.14а,  кв.531, этаж 5</t>
  </si>
  <si>
    <t>1010106451</t>
  </si>
  <si>
    <t>Томская область, г.Северск, ул.Крупской,  д.14а,  кв.533, этаж 5</t>
  </si>
  <si>
    <t>1010106452</t>
  </si>
  <si>
    <t>Томская область, г.Северск, ул.Крупской,  д.14а,  кв.535, этаж 5</t>
  </si>
  <si>
    <t>1010106453</t>
  </si>
  <si>
    <t>Томская область, г.Северск, ул.Крупской,  д.14а,  кв.540, этаж 5</t>
  </si>
  <si>
    <t>1010106454</t>
  </si>
  <si>
    <t>Томская область, г.Северск, ул.Крупской,  д.14а,  кв.541, этаж 5</t>
  </si>
  <si>
    <t>1010106975</t>
  </si>
  <si>
    <t xml:space="preserve">Встроеное жилое помещение (ул.Крупской, 15 - 29,9кв.м.)     </t>
  </si>
  <si>
    <t>Томская область, г.Северск, ул.Крупской,  д.15,  кв.17</t>
  </si>
  <si>
    <t>1010103792</t>
  </si>
  <si>
    <t xml:space="preserve">Встроеное жилое помещение (ул.Крупской, 15 - 29,7кв.м.)     </t>
  </si>
  <si>
    <t>1010103802</t>
  </si>
  <si>
    <t xml:space="preserve">Встроеное жилое помещение (ул.Крупской, 15 - 43,9кв.м.)     </t>
  </si>
  <si>
    <t>1010106725</t>
  </si>
  <si>
    <t xml:space="preserve">Встроеное жилое помещение (ул.Крупской, 16 - 40,5кв.м.)     </t>
  </si>
  <si>
    <t>Томская область, г.Северск, ул.Крупской,  д.16,  кв.35, Этаж-4, количество комнат-2</t>
  </si>
  <si>
    <t>1010106965</t>
  </si>
  <si>
    <t xml:space="preserve">Встроеное жилое помещение (ул.Крупской, 16 - 30кв.м.)       </t>
  </si>
  <si>
    <t>Томская область, г.Северск, ул.Крупской,  д.16,  кв.43, 1 этаж</t>
  </si>
  <si>
    <t>1010103804</t>
  </si>
  <si>
    <t xml:space="preserve">Встроеное жилое помещение (ул.Крупской, 16 - 30,1кв.м.)     </t>
  </si>
  <si>
    <t>1010103806</t>
  </si>
  <si>
    <t xml:space="preserve">Встроеное жилое помещение (ул.Крупской, 16 - 30,2кв.м.)     </t>
  </si>
  <si>
    <t>1010103814</t>
  </si>
  <si>
    <t xml:space="preserve">Встроеное жилое помещение (ул.Крупской, 16 - 30,3кв.м.)     </t>
  </si>
  <si>
    <t>1010106852</t>
  </si>
  <si>
    <t xml:space="preserve">Встроеное жилое помещение (ул.Крупской, 18 - 43,5кв.м.)     </t>
  </si>
  <si>
    <t>Томская область, г.Северск, ул.Крупской,  д.18,  кв.60, 5 этаж</t>
  </si>
  <si>
    <t>1010103841</t>
  </si>
  <si>
    <t xml:space="preserve">Встроеное жилое помещение (ул.Крупской, 18 - 43,9кв.м.)     </t>
  </si>
  <si>
    <t>1010103842</t>
  </si>
  <si>
    <t>1010103844</t>
  </si>
  <si>
    <t xml:space="preserve">Встроеное жилое помещение (ул.Крупской, 18 - 44,3кв.м.)     </t>
  </si>
  <si>
    <t>1010103847</t>
  </si>
  <si>
    <t xml:space="preserve">Встроеное жилое помещение (ул.Крупской, 18 - 53,7кв.м.)     </t>
  </si>
  <si>
    <t>1010103845</t>
  </si>
  <si>
    <t xml:space="preserve">Встроеное жилое помещение (ул.Крупской, 18 - 43,8кв.м.)     </t>
  </si>
  <si>
    <t>1010103848</t>
  </si>
  <si>
    <t xml:space="preserve">Встроеное жилое помещение (ул.Крупской, 18 - 29,6кв.м.)     </t>
  </si>
  <si>
    <t>1010103846</t>
  </si>
  <si>
    <t xml:space="preserve">Встроеное жилое помещение (ул.Крупской, 18 - 54,3кв.м.)     </t>
  </si>
  <si>
    <t>1010103851</t>
  </si>
  <si>
    <t xml:space="preserve">Встроеное жилое помещение (ул.Крупской, 19 - 54,8кв.м.)     </t>
  </si>
  <si>
    <t>1010103856</t>
  </si>
  <si>
    <t xml:space="preserve">Встроеное жилое помещение (ул.Крупской, 19 - 44,1кв.м.)     </t>
  </si>
  <si>
    <t>1010103857</t>
  </si>
  <si>
    <t xml:space="preserve">Встроеное жилое помещение (ул.Крупской, 19 - 41,1кв.м.)     </t>
  </si>
  <si>
    <t>1010103849</t>
  </si>
  <si>
    <t xml:space="preserve">Встроеное жилое помещение (ул.Крупской, 19 - 44,8кв.м.)     </t>
  </si>
  <si>
    <t>1010103850</t>
  </si>
  <si>
    <t xml:space="preserve">Встроеное жилое помещение (ул.Крупской, 19 - 40,8кв.м.)     </t>
  </si>
  <si>
    <t>1010103855</t>
  </si>
  <si>
    <t xml:space="preserve">Встроеное жилое помещение (ул.Крупской, 19 - 44,5кв.м.)     </t>
  </si>
  <si>
    <t>1010106976</t>
  </si>
  <si>
    <t xml:space="preserve">Встроеное жилое помещение (ул.Крупской, 2 - 30,5кв.м.)      </t>
  </si>
  <si>
    <t>Томская область, г.Северск, ул.Крупской,  д.2,  кв.68, 2 этаж</t>
  </si>
  <si>
    <t>1010104491</t>
  </si>
  <si>
    <t xml:space="preserve">Встроеное жилое помещение (ул.Крупской, 2 - 43,9кв.м.)      </t>
  </si>
  <si>
    <t>1010104486</t>
  </si>
  <si>
    <t xml:space="preserve">Встроеное жилое помещение (ул.Крупской, 2 - 44,4кв.м.)      </t>
  </si>
  <si>
    <t>1010104495</t>
  </si>
  <si>
    <t xml:space="preserve">Встроеное жилое помещение (ул.Крупской, 2 - 44,5кв.м.)      </t>
  </si>
  <si>
    <t>1010104496</t>
  </si>
  <si>
    <t xml:space="preserve">Встроеное жилое помещение (ул.Крупской, 2 - 55,1кв.м.)      </t>
  </si>
  <si>
    <t>1010103879</t>
  </si>
  <si>
    <t xml:space="preserve">Встроеное жилое помещение (ул.Крупской, 20 - 43,8кв.м.)     </t>
  </si>
  <si>
    <t>1010103876</t>
  </si>
  <si>
    <t xml:space="preserve">Встроеное жилое помещение (ул.Крупской, 20 - 44,1кв.м.)     </t>
  </si>
  <si>
    <t>1010103883</t>
  </si>
  <si>
    <t>1010103862</t>
  </si>
  <si>
    <t xml:space="preserve">Встроеное жилое помещение (ул.Крупской, 21 - 40,6кв.м.)     </t>
  </si>
  <si>
    <t>1010103873</t>
  </si>
  <si>
    <t xml:space="preserve">Встроеное жилое помещение (ул.Крупской, 21 - 44,9кв.м.)     </t>
  </si>
  <si>
    <t>1010103818</t>
  </si>
  <si>
    <t xml:space="preserve">Встроеное жилое помещение (ул.Крупской, 22 - 43,4кв.м.)     </t>
  </si>
  <si>
    <t>1010103816</t>
  </si>
  <si>
    <t xml:space="preserve">Встроеное жилое помещение (ул.Крупской, 22 - 43,7кв.м.)     </t>
  </si>
  <si>
    <t>1010103911</t>
  </si>
  <si>
    <t xml:space="preserve">Встроеное жилое помещение (ул.Крупской, 23 - 44кв.м.)       </t>
  </si>
  <si>
    <t>1010103909</t>
  </si>
  <si>
    <t xml:space="preserve">Встроеное жилое помещение (ул.Крупской, 23 - 44,4кв.м.)     </t>
  </si>
  <si>
    <t>1010103902</t>
  </si>
  <si>
    <t xml:space="preserve">Встроеное жилое помещение (ул.Крупской, 23 - 30,4кв.м.)     </t>
  </si>
  <si>
    <t>1010103910</t>
  </si>
  <si>
    <t>1010103912</t>
  </si>
  <si>
    <t xml:space="preserve">Встроеное жилое помещение (ул.Крупской, 23 - 41,2кв.м.)     </t>
  </si>
  <si>
    <t>1010103919</t>
  </si>
  <si>
    <t xml:space="preserve">Встроеное жилое помещение (ул.Крупской, 24 - 43,8кв.м.)     </t>
  </si>
  <si>
    <t>1010103915</t>
  </si>
  <si>
    <t>Томская область, г.Северск, ул.Крупской,  д.24, 4 этаж</t>
  </si>
  <si>
    <t>1010103921</t>
  </si>
  <si>
    <t xml:space="preserve">Встроеное жилое помещение (ул.Крупской, 24 - 43,9кв.м.)     </t>
  </si>
  <si>
    <t>1010103923</t>
  </si>
  <si>
    <t>1010104483</t>
  </si>
  <si>
    <t xml:space="preserve">Встроеное жилое помещение (ул.Крупской, 2а - 43,9кв.м.)     </t>
  </si>
  <si>
    <t>1010104485</t>
  </si>
  <si>
    <t>1010103893</t>
  </si>
  <si>
    <t xml:space="preserve">Встроеное жилое помещение (ул.Крупской, 31 - 54,1кв.м.)     </t>
  </si>
  <si>
    <t>1010103894</t>
  </si>
  <si>
    <t xml:space="preserve">Встроеное жилое помещение (ул.Крупской, 31 - 44,3кв.м.)     </t>
  </si>
  <si>
    <t>1010103897</t>
  </si>
  <si>
    <t>1010103890</t>
  </si>
  <si>
    <t xml:space="preserve">Встроеное жилое помещение (ул.Крупской, 31 - 44,1кв.м.)     </t>
  </si>
  <si>
    <t>1010103895</t>
  </si>
  <si>
    <t>1010103896</t>
  </si>
  <si>
    <t xml:space="preserve">Встроеное жилое помещение (ул.Крупской, 31 - 43,4кв.м.)     </t>
  </si>
  <si>
    <t>1010103884</t>
  </si>
  <si>
    <t xml:space="preserve">Встроеное жилое помещение (ул.Крупской, 35 - 43,9кв.м.)     </t>
  </si>
  <si>
    <t>1010103888</t>
  </si>
  <si>
    <t xml:space="preserve">Встроеное жилое помещение (ул.Крупской, 35 - 44кв.м.)       </t>
  </si>
  <si>
    <t>1010104497</t>
  </si>
  <si>
    <t xml:space="preserve">Встроеное жилое помещение (ул.Крупской, 4 - 31,1кв.м.)      </t>
  </si>
  <si>
    <t>1010104499</t>
  </si>
  <si>
    <t xml:space="preserve">Встроеное жилое помещение (ул.Крупской, 4 - 42,1кв.м.)      </t>
  </si>
  <si>
    <t>1010104501</t>
  </si>
  <si>
    <t xml:space="preserve">Встроеное жилое помещение (ул.Крупской, 6 - 44,1кв.м.)      </t>
  </si>
  <si>
    <t>1010104502</t>
  </si>
  <si>
    <t xml:space="preserve">Встроеное жилое помещение (ул.Крупской, 6 - 43,8кв.м.)      </t>
  </si>
  <si>
    <t>1010104506</t>
  </si>
  <si>
    <t>1010104507</t>
  </si>
  <si>
    <t xml:space="preserve">Встроеное жилое помещение (ул.Крупской, 6 - 29,8кв.м.)      </t>
  </si>
  <si>
    <t>1010104504</t>
  </si>
  <si>
    <t>Томская область, г.Северск, ул.Крупской,  д.6, 4 этаж</t>
  </si>
  <si>
    <t>1010104510</t>
  </si>
  <si>
    <t xml:space="preserve">Встроеное жилое помещение (ул.Крупской, 8 - 44,1кв.м.)      </t>
  </si>
  <si>
    <t>1010104515</t>
  </si>
  <si>
    <t xml:space="preserve">Встроеное жилое помещение (ул.Крупской, 9 - 44,2кв.м.)      </t>
  </si>
  <si>
    <t>1010104521</t>
  </si>
  <si>
    <t xml:space="preserve">Встроеное жилое помещение (ул.Крупской, 9 - 44,5кв.м.)      </t>
  </si>
  <si>
    <t>1010105097</t>
  </si>
  <si>
    <t xml:space="preserve">Встроеное жилое помещение (ул.Крупской, 9а - 47,4кв.м.)     </t>
  </si>
  <si>
    <t>Томская область, г.Северск, ул.Крупской,  д.9а,  кв.33, Количество комнат-2, этаж-1</t>
  </si>
  <si>
    <t>1010107011</t>
  </si>
  <si>
    <t xml:space="preserve">Встроеное жилое помещение (ул.Куйбышева, 1 - 30,4кв.м.)     </t>
  </si>
  <si>
    <t>Томская область, г.Северск, ул.Куйбышева,  д.1,  кв.44</t>
  </si>
  <si>
    <t>1010105028</t>
  </si>
  <si>
    <t xml:space="preserve">Встроеное жилое помещение (ул.Куйбышева, 1 - 55кв.м.)       </t>
  </si>
  <si>
    <t>1010105027</t>
  </si>
  <si>
    <t xml:space="preserve">Встроеное жилое помещение (ул.Куйбышева, 1 - 45,1кв.м.)     </t>
  </si>
  <si>
    <t>1010105029</t>
  </si>
  <si>
    <t>1010105032</t>
  </si>
  <si>
    <t xml:space="preserve">Встроеное жилое помещение (ул.Куйбышева, 1 - 45кв.м.)       </t>
  </si>
  <si>
    <t>1010105030</t>
  </si>
  <si>
    <t xml:space="preserve">Встроеное жилое помещение (ул.Куйбышева, 1 - 44,9кв.м.)     </t>
  </si>
  <si>
    <t>1010105031</t>
  </si>
  <si>
    <t xml:space="preserve">Встроеное жилое помещение (ул.Куйбышева, 1 - 55,1кв.м.)     </t>
  </si>
  <si>
    <t>1010103716</t>
  </si>
  <si>
    <t xml:space="preserve">Встроеное жилое помещение (ул.Куйбышева, 10 - 72,5кв.м.)    </t>
  </si>
  <si>
    <t>1010106913</t>
  </si>
  <si>
    <t xml:space="preserve">Встроеное жилое помещение (ул.Куйбышева, 11 - 30,2кв.м.)    </t>
  </si>
  <si>
    <t>Томская область, г.Северск, ул.Куйбышева,  д.11,  кв.13, 4 этаж</t>
  </si>
  <si>
    <t>1010103772</t>
  </si>
  <si>
    <t xml:space="preserve">Встроеное жилое помещение (ул.Куйбышева, 11 - 55,1кв.м.)    </t>
  </si>
  <si>
    <t>1010103774</t>
  </si>
  <si>
    <t xml:space="preserve">Встроеное жилое помещение (ул.Куйбышева, 11 - 44,9кв.м.)    </t>
  </si>
  <si>
    <t>1010103775</t>
  </si>
  <si>
    <t xml:space="preserve">Встроеное жилое помещение (ул.Куйбышева, 11 - 44,4кв.м.)    </t>
  </si>
  <si>
    <t>1010103773</t>
  </si>
  <si>
    <t xml:space="preserve">Встроеное жилое помещение (ул.Куйбышева, 11 - 44,3кв.м.)    </t>
  </si>
  <si>
    <t>1010103771</t>
  </si>
  <si>
    <t xml:space="preserve">Встроеное жилое помещение (ул.Куйбышева, 11 - 40,8кв.м.)    </t>
  </si>
  <si>
    <t>1010106732</t>
  </si>
  <si>
    <t xml:space="preserve">Встроеное жилое помещение (ул.Куйбышева, 14 - 28,91кв.м.)   </t>
  </si>
  <si>
    <t>Томская область, г.Северск, ул.Куйбышева,  д.14,  кв.1, Этаж-1, количество комнат-1</t>
  </si>
  <si>
    <t>1010103718</t>
  </si>
  <si>
    <t xml:space="preserve">Встроеное жилое помещение (ул.Куйбышева, 14 - 37,3кв.м.)    </t>
  </si>
  <si>
    <t>1010103758</t>
  </si>
  <si>
    <t xml:space="preserve">Встроеное жилое помещение (ул.Куйбышева, 15 - 44,3кв.м.)    </t>
  </si>
  <si>
    <t>1010103767</t>
  </si>
  <si>
    <t xml:space="preserve">Встроеное жилое помещение (ул.Куйбышева, 15 - 44,2кв.м.)    </t>
  </si>
  <si>
    <t>1010103756</t>
  </si>
  <si>
    <t xml:space="preserve">Встроеное жилое помещение (ул.Куйбышева, 15 - 44,8кв.м.)    </t>
  </si>
  <si>
    <t>1010103768</t>
  </si>
  <si>
    <t>1010103770</t>
  </si>
  <si>
    <t>1010103757</t>
  </si>
  <si>
    <t xml:space="preserve">Встроеное жилое помещение (ул.Куйбышева, 15 - 40,6кв.м.)    </t>
  </si>
  <si>
    <t>1010106889</t>
  </si>
  <si>
    <t xml:space="preserve">Встроеное жилое помещение (ул.Куйбышева, 15а - 20,78кв.м.)  </t>
  </si>
  <si>
    <t>1010103332</t>
  </si>
  <si>
    <t xml:space="preserve">Встроеное жилое помещение (ул.Куйбышева, 15а - 60,9кв.м.)   </t>
  </si>
  <si>
    <t>1010103325</t>
  </si>
  <si>
    <t>1010103327</t>
  </si>
  <si>
    <t xml:space="preserve">Встроеное жилое помещение (ул.Куйбышева, 15а - 43,5кв.м.)   </t>
  </si>
  <si>
    <t>1010103333</t>
  </si>
  <si>
    <t>1010104786</t>
  </si>
  <si>
    <t xml:space="preserve">Встроеное жилое помещение (ул.Куйбышева, 16 - 60кв.м.)      </t>
  </si>
  <si>
    <t>Томская область, г.Северск, ул.Куйбышева,  д.16, 1 этаж</t>
  </si>
  <si>
    <t>1010104787</t>
  </si>
  <si>
    <t xml:space="preserve">Встроеное жилое помещение (ул.Куйбышева, 16 - 74,5кв.м.)    </t>
  </si>
  <si>
    <t>1010104788</t>
  </si>
  <si>
    <t xml:space="preserve">Встроеное жилое помещение (ул.Куйбышева, 16 - 60,8кв.м.)    </t>
  </si>
  <si>
    <t>1010104789</t>
  </si>
  <si>
    <t xml:space="preserve">Встроеное жилое помещение (ул.Куйбышева, 16 - 60,5кв.м.)    </t>
  </si>
  <si>
    <t>Томская область, г.Северск, ул.Куйбышева,  д.16, 2 этаж</t>
  </si>
  <si>
    <t>1010104790</t>
  </si>
  <si>
    <t xml:space="preserve">Встроеное жилое помещение (ул.Куйбышева, 16 - 60,3кв.м.)    </t>
  </si>
  <si>
    <t>1010104806</t>
  </si>
  <si>
    <t xml:space="preserve">Встроеное жилое помещение (ул.Куйбышева, 17 - 44,1кв.м.)    </t>
  </si>
  <si>
    <t>Томская область, г.Северск, ул.Куйбышева,  д.17, 1 этаж</t>
  </si>
  <si>
    <t>1010104811</t>
  </si>
  <si>
    <t xml:space="preserve">Встроеное жилое помещение (ул.Куйбышева, 17 - 44,7кв.м.)    </t>
  </si>
  <si>
    <t>Томская область, г.Северск, ул.Куйбышева,  д.17, 4 этаж</t>
  </si>
  <si>
    <t>1010106870</t>
  </si>
  <si>
    <t xml:space="preserve">Встроеное жилое помещение (ул.Куйбышева, 19 - 29,9кв.м.)    </t>
  </si>
  <si>
    <t>Томская область, г.Северск, ул.Куйбышева,  д.19,  кв.68, 2 этаж</t>
  </si>
  <si>
    <t>1010104800</t>
  </si>
  <si>
    <t xml:space="preserve">Встроеное жилое помещение (ул.Куйбышева, 19 - 44,4кв.м.)    </t>
  </si>
  <si>
    <t>Томская область, г.Северск, ул.Куйбышева,  д.19, 1 этаж</t>
  </si>
  <si>
    <t>1010104792</t>
  </si>
  <si>
    <t xml:space="preserve">Встроеное жилое помещение (ул.Куйбышева, 19 - 43,5кв.м.)    </t>
  </si>
  <si>
    <t>1010104795</t>
  </si>
  <si>
    <t xml:space="preserve">Встроеное жилое помещение (ул.Куйбышева, 19 - 44,2кв.м.)    </t>
  </si>
  <si>
    <t>1010104793</t>
  </si>
  <si>
    <t xml:space="preserve">Встроеное жилое помещение (ул.Куйбышева, 19 - 40,1кв.м.)    </t>
  </si>
  <si>
    <t>1010104803</t>
  </si>
  <si>
    <t xml:space="preserve">Встроеное жилое помещение (ул.Куйбышева, 19 - 40,3кв.м.)    </t>
  </si>
  <si>
    <t>1010106730</t>
  </si>
  <si>
    <t xml:space="preserve">Встроеное жилое помещение (ул.Куйбышева, 2 - 23,44кв.м.)    </t>
  </si>
  <si>
    <t>Томская область, г.Северск, ул.Куйбышева,  д.2,  кв.9, Этаж-3, количество комнат-1</t>
  </si>
  <si>
    <t>1010104813</t>
  </si>
  <si>
    <t xml:space="preserve">Встроеное жилое помещение (ул.Куйбышева, 2 - 47,5кв.м.)     </t>
  </si>
  <si>
    <t>Томская область, г.Северск, ул.Куйбышева,  д.2, 2 этаж</t>
  </si>
  <si>
    <t>1010104816</t>
  </si>
  <si>
    <t xml:space="preserve">Встроеное жилое помещение (ул.Куйбышева, 2 - 61,5кв.м.)     </t>
  </si>
  <si>
    <t>Томская область, г.Северск, ул.Куйбышева,  д.2, 5 этаж</t>
  </si>
  <si>
    <t>1010106645</t>
  </si>
  <si>
    <t xml:space="preserve">Встроеное жилое помещение (ул.Куйбышева, 4 - 23,53кв.м.)    </t>
  </si>
  <si>
    <t>Томская область, г.Северск, ул.Куйбышева,  д.4,  кв.10, Этаж-4, количество комнат-1</t>
  </si>
  <si>
    <t>1010106663</t>
  </si>
  <si>
    <t xml:space="preserve">Встроеное жилое помещение (ул.Куйбышева, 4 - 22,48кв.м.)    </t>
  </si>
  <si>
    <t>Томская область, г.Северск, ул.Куйбышева,  д.4,  кв.19, Этаж-2, количество комнат-1</t>
  </si>
  <si>
    <t>1010106931</t>
  </si>
  <si>
    <t xml:space="preserve">Встроеное жилое помещение (ул.Куйбышева, 4 - 22,23кв.м.)    </t>
  </si>
  <si>
    <t>Томская область, г.Северск, ул.Куйбышева,  д.4,  кв.25, 4 этаж</t>
  </si>
  <si>
    <t>1010106932</t>
  </si>
  <si>
    <t xml:space="preserve">Встроеное жилое помещение (ул.Куйбышева, 4 - 24,66кв.м.)    </t>
  </si>
  <si>
    <t>1010106666</t>
  </si>
  <si>
    <t xml:space="preserve">Встроеное жилое помещение (ул.Куйбышева, 4 - 14,06кв.м.)    </t>
  </si>
  <si>
    <t>Томская область, г.Северск, ул.Куйбышева,  д.4,  кв.48, Этаж-1 количество комнат-1</t>
  </si>
  <si>
    <t>1010106667</t>
  </si>
  <si>
    <t xml:space="preserve">Встроеное жилое помещение (ул.Куйбышева, 4 - 23,49кв.м.)    </t>
  </si>
  <si>
    <t>Томская область, г.Северск, ул.Куйбышева,  д.4,  кв.48, Этаж-1, количество комнат-1</t>
  </si>
  <si>
    <t>1010103381</t>
  </si>
  <si>
    <t xml:space="preserve">Встроеное жилое помещение (ул.Куйбышева, 4 - 61,2кв.м.)     </t>
  </si>
  <si>
    <t>Томская область, г.Северск, ул.Куйбышева,  д.4, 1 этаж</t>
  </si>
  <si>
    <t>1010103393</t>
  </si>
  <si>
    <t xml:space="preserve">Встроеное жилое помещение (ул.Куйбышева, 4 - 44кв.м.)       </t>
  </si>
  <si>
    <t>1010103405</t>
  </si>
  <si>
    <t xml:space="preserve">Встроеное жилое помещение (ул.Куйбышева, 4 - 43,7кв.м.)     </t>
  </si>
  <si>
    <t>1010103418</t>
  </si>
  <si>
    <t xml:space="preserve">Встроеное жилое помещение (ул.Куйбышева, 4 - 43,8кв.м.)     </t>
  </si>
  <si>
    <t>1010103396</t>
  </si>
  <si>
    <t>Томская область, г.Северск, ул.Куйбышева,  д.4, 2 этаж</t>
  </si>
  <si>
    <t>1010103407</t>
  </si>
  <si>
    <t xml:space="preserve">Встроеное жилое помещение (ул.Куйбышева, 4 - 43,4кв.м.)     </t>
  </si>
  <si>
    <t>1010103408</t>
  </si>
  <si>
    <t xml:space="preserve">Встроеное жилое помещение (ул.Куйбышева, 4 - 43,3кв.м.)     </t>
  </si>
  <si>
    <t>1010103409</t>
  </si>
  <si>
    <t xml:space="preserve">Встроеное жилое помещение (ул.Куйбышева, 4 - 46,7кв.м.)     </t>
  </si>
  <si>
    <t>1010103385</t>
  </si>
  <si>
    <t xml:space="preserve">Встроеное жилое помещение (ул.Куйбышева, 4 - 44,3кв.м.)     </t>
  </si>
  <si>
    <t>Томская область, г.Северск, ул.Куйбышева,  д.4, 3 этаж</t>
  </si>
  <si>
    <t>1010103398</t>
  </si>
  <si>
    <t xml:space="preserve">Встроеное жилое помещение (ул.Куйбышева, 4 - 43,5кв.м.)     </t>
  </si>
  <si>
    <t>1010103410</t>
  </si>
  <si>
    <t>1010103411</t>
  </si>
  <si>
    <t>1010103423</t>
  </si>
  <si>
    <t xml:space="preserve">Встроеное жилое помещение (ул.Куйбышева, 4 - 44,6кв.м.)     </t>
  </si>
  <si>
    <t>1010103424</t>
  </si>
  <si>
    <t xml:space="preserve">Встроеное жилое помещение (ул.Куйбышева, 4 - 29,8кв.м.)     </t>
  </si>
  <si>
    <t>1010103400</t>
  </si>
  <si>
    <t xml:space="preserve">Встроеное жилое помещение (ул.Куйбышева, 4 - 42,9кв.м.)     </t>
  </si>
  <si>
    <t>Томская область, г.Северск, ул.Куйбышева,  д.4, 4 этаж</t>
  </si>
  <si>
    <t>1010103425</t>
  </si>
  <si>
    <t>1010103426</t>
  </si>
  <si>
    <t xml:space="preserve">Встроеное жилое помещение (ул.Куйбышева, 4 - 30кв.м.)       </t>
  </si>
  <si>
    <t>1010103389</t>
  </si>
  <si>
    <t xml:space="preserve">Встроеное жилое помещение (ул.Куйбышева, 4 - 30,1кв.м.)     </t>
  </si>
  <si>
    <t>Томская область, г.Северск, ул.Куйбышева,  д.4, 5 этаж</t>
  </si>
  <si>
    <t>1010103403</t>
  </si>
  <si>
    <t>1010103404</t>
  </si>
  <si>
    <t xml:space="preserve">Встроеное жилое помещение (ул.Куйбышева, 4 - 43,6кв.м.)     </t>
  </si>
  <si>
    <t>1010103416</t>
  </si>
  <si>
    <t>1010103417</t>
  </si>
  <si>
    <t xml:space="preserve">Встроеное жилое помещение (ул.Куйбышева, 4 - 47,1кв.м.)     </t>
  </si>
  <si>
    <t>1010105618</t>
  </si>
  <si>
    <t xml:space="preserve">Встроеное жилое помещение (ул.Куйбышева, 5 - 30,5кв.м.)     </t>
  </si>
  <si>
    <t>Томская область, г.Северск, ул.Куйбышева,  д.5,  кв.13, Этаж-4, количество комнат-1</t>
  </si>
  <si>
    <t>1010103723</t>
  </si>
  <si>
    <t xml:space="preserve">Встроеное жилое помещение (ул.Куйбышева, 5 - 44,3кв.м.)     </t>
  </si>
  <si>
    <t>Томская область, г.Северск, ул.Куйбышева,  д.5, 4 этаж</t>
  </si>
  <si>
    <t>1010106919</t>
  </si>
  <si>
    <t xml:space="preserve">Встроеное жилое помещение (ул.Куйбышева, 7 - 16,5кв.м.)     </t>
  </si>
  <si>
    <t>Томская область, г.Северск, ул.Куйбышева,  д.7,  кв.53, 5 этаж</t>
  </si>
  <si>
    <t>1010103732</t>
  </si>
  <si>
    <t xml:space="preserve">Встроеное жилое помещение (ул.Куйбышева, 7 - 48кв.м.)       </t>
  </si>
  <si>
    <t>Томская область, г.Северск, ул.Куйбышева,  д.7, 1 этаж</t>
  </si>
  <si>
    <t>1010103729</t>
  </si>
  <si>
    <t xml:space="preserve">Встроеное жилое помещение (ул.Куйбышева, 7 - 41,8кв.м.)     </t>
  </si>
  <si>
    <t>Томская область, г.Северск, ул.Куйбышева,  д.7, 2 этаж</t>
  </si>
  <si>
    <t>1010103733</t>
  </si>
  <si>
    <t xml:space="preserve">Встроеное жилое помещение (ул.Куйбышева, 7 - 50кв.м.)       </t>
  </si>
  <si>
    <t>Томская область, г.Северск, ул.Куйбышева,  д.7, 3 этаж</t>
  </si>
  <si>
    <t>1010103731</t>
  </si>
  <si>
    <t xml:space="preserve">Встроеное жилое помещение (ул.Куйбышева, 7 - 49,8кв.м.)     </t>
  </si>
  <si>
    <t>Томская область, г.Северск, ул.Куйбышева,  д.7, 5 этаж</t>
  </si>
  <si>
    <t>1010103739</t>
  </si>
  <si>
    <t xml:space="preserve">Встроеное жилое помещение (ул.Куйбышева, 7а - 43,6кв.м.)    </t>
  </si>
  <si>
    <t>Томская область, г.Северск, ул.Куйбышева,  д.7а, 1 этаж</t>
  </si>
  <si>
    <t>1010103740</t>
  </si>
  <si>
    <t xml:space="preserve">Встроеное жилое помещение (ул.Куйбышева, 7а - 47,5кв.м.)    </t>
  </si>
  <si>
    <t>1010103743</t>
  </si>
  <si>
    <t xml:space="preserve">Встроеное жилое помещение (ул.Куйбышева, 7а - 61,5кв.м.)    </t>
  </si>
  <si>
    <t>1010103736</t>
  </si>
  <si>
    <t xml:space="preserve">Встроеное жилое помещение (ул.Куйбышева, 7а - 47,7кв.м.)    </t>
  </si>
  <si>
    <t>Томская область, г.Северск, ул.Куйбышева,  д.7а, 2 этаж</t>
  </si>
  <si>
    <t>1010103738</t>
  </si>
  <si>
    <t xml:space="preserve">Встроеное жилое помещение (ул.Куйбышева, 7а - 44,1кв.м.)    </t>
  </si>
  <si>
    <t>Томская область, г.Северск, ул.Куйбышева,  д.7а, 5 этаж</t>
  </si>
  <si>
    <t>1010103744</t>
  </si>
  <si>
    <t xml:space="preserve">Встроеное жилое помещение (ул.Куйбышева, 9 - 49,9кв.м.)     </t>
  </si>
  <si>
    <t>Томская область, г.Северск, ул.Куйбышева,  д.9, 1 этаж</t>
  </si>
  <si>
    <t>1010103750</t>
  </si>
  <si>
    <t xml:space="preserve">Встроеное жилое помещение (ул.Куйбышева, 9 - 42,5кв.м.)     </t>
  </si>
  <si>
    <t>1010103751</t>
  </si>
  <si>
    <t>1010103745</t>
  </si>
  <si>
    <t xml:space="preserve">Встроеное жилое помещение (ул.Куйбышева, 9 - 50,1кв.м.)     </t>
  </si>
  <si>
    <t>Томская область, г.Северск, ул.Куйбышева,  д.9, 3 этаж</t>
  </si>
  <si>
    <t>1010103748</t>
  </si>
  <si>
    <t xml:space="preserve">Встроеное жилое помещение (ул.Куйбышева, 9 - 42,4кв.м.)     </t>
  </si>
  <si>
    <t>Томская область, г.Северск, ул.Куйбышева,  д.9, 4 этаж</t>
  </si>
  <si>
    <t>1010103746</t>
  </si>
  <si>
    <t>Томская область, г.Северск, ул.Куйбышева,  д.9, 5 этаж</t>
  </si>
  <si>
    <t>1010104410</t>
  </si>
  <si>
    <t xml:space="preserve">Встроеное жилое помещение (ул.Курчатова, 11 - 54,2кв.м.)    </t>
  </si>
  <si>
    <t>1010200369</t>
  </si>
  <si>
    <t xml:space="preserve">Отдельностоящее (ул.Курчатова, 15а - 965,1кв.м.)            </t>
  </si>
  <si>
    <t>Томская область, г.Северск, ул.Курчатова,  д.15а</t>
  </si>
  <si>
    <t>1010104422</t>
  </si>
  <si>
    <t xml:space="preserve">Встроеное жилое помещение (ул.Курчатова, 17 - 53,2кв.м.)    </t>
  </si>
  <si>
    <t>Томская область, г.Северск, ул.Курчатова,  д.17, 1 этаж</t>
  </si>
  <si>
    <t>1010104424</t>
  </si>
  <si>
    <t xml:space="preserve">Встроеное жилое помещение (ул.Курчатова, 17 - 33,2кв.м.)    </t>
  </si>
  <si>
    <t>1010104426</t>
  </si>
  <si>
    <t xml:space="preserve">Встроеное жилое помещение (ул.Курчатова, 17 - 42,9кв.м.)    </t>
  </si>
  <si>
    <t>1010104379</t>
  </si>
  <si>
    <t xml:space="preserve">Встроеное жилое помещение (ул.Курчатова, 18 - 47,93кв.м.)   </t>
  </si>
  <si>
    <t>1010104389</t>
  </si>
  <si>
    <t xml:space="preserve">Встроеное жилое помещение (ул.Курчатова, 19 - 55,2кв.м.)    </t>
  </si>
  <si>
    <t>1010104391</t>
  </si>
  <si>
    <t xml:space="preserve">Встроеное жилое помещение (ул.Курчатова, 21 - 42,5кв.м.)    </t>
  </si>
  <si>
    <t>1010104366</t>
  </si>
  <si>
    <t xml:space="preserve">Встроеное жилое помещение (ул.Курчатова, 22 - 43,95кв.м.)   </t>
  </si>
  <si>
    <t>1010104370</t>
  </si>
  <si>
    <t xml:space="preserve">Встроеное жилое помещение (ул.Курчатова, 22 - 46,89кв.м.)   </t>
  </si>
  <si>
    <t>1010104367</t>
  </si>
  <si>
    <t xml:space="preserve">Встроеное жилое помещение (ул.Курчатова, 22 - 60,64кв.м.)   </t>
  </si>
  <si>
    <t>1010104375</t>
  </si>
  <si>
    <t xml:space="preserve">Встроеное жилое помещение (ул.Курчатова, 22 - 29,8кв.м.)    </t>
  </si>
  <si>
    <t>1010104369</t>
  </si>
  <si>
    <t xml:space="preserve">Встроеное жилое помещение (ул.Курчатова, 22 - 43,68кв.м.)   </t>
  </si>
  <si>
    <t>1010104358</t>
  </si>
  <si>
    <t xml:space="preserve">Встроеное жилое помещение (ул.Курчатова, 24 - 43,76кв.м.)   </t>
  </si>
  <si>
    <t>Томская область, г.Северск, ул.Курчатова,  д.24, 1 этаж</t>
  </si>
  <si>
    <t>1010104361</t>
  </si>
  <si>
    <t xml:space="preserve">Встроеное жилое помещение (ул.Курчатова, 24 - 47,12кв.м.)   </t>
  </si>
  <si>
    <t>1010104362</t>
  </si>
  <si>
    <t xml:space="preserve">Встроеное жилое помещение (ул.Курчатова, 24 - 46,92кв.м.)   </t>
  </si>
  <si>
    <t>1010104365</t>
  </si>
  <si>
    <t xml:space="preserve">Встроеное жилое помещение (ул.Курчатова, 24 - 43,78кв.м.)   </t>
  </si>
  <si>
    <t>1010104342</t>
  </si>
  <si>
    <t xml:space="preserve">Встроеное жилое помещение (ул.Курчатова, 26 - 47,9кв.м.)    </t>
  </si>
  <si>
    <t>10102305</t>
  </si>
  <si>
    <t xml:space="preserve">Встроенное нежилое помещение (ул.Курчатова, 28 - 31,8кв.м.) </t>
  </si>
  <si>
    <t>10102300</t>
  </si>
  <si>
    <t xml:space="preserve">Отдельностоящее (ул.Курчатова, 3 - 4062,2кв.м.)             </t>
  </si>
  <si>
    <t>Томская область, г.Северск, ул.Курчатова,  д.3, стены кирпичные, кровля шиферная</t>
  </si>
  <si>
    <t>1010106660</t>
  </si>
  <si>
    <t xml:space="preserve">Встроеное жилое помещение (ул.Курчатова, 30 - 37,36кв.м.)   </t>
  </si>
  <si>
    <t>Томская область, г.Северск, ул.Курчатова,  д.30,  кв.35, Этаж -7, количество комнат-2</t>
  </si>
  <si>
    <t>1010104349</t>
  </si>
  <si>
    <t xml:space="preserve">Встроеное жилое помещение (ул.Курчатова, 32 - 44,43кв.м.)   </t>
  </si>
  <si>
    <t>Томская область, г.Северск, ул.Курчатова,  д.32, 1 этаж</t>
  </si>
  <si>
    <t>1010104355</t>
  </si>
  <si>
    <t xml:space="preserve">Встроеное жилое помещение (ул.Курчатова, 32 - 61,54кв.м.)   </t>
  </si>
  <si>
    <t>1010104350</t>
  </si>
  <si>
    <t xml:space="preserve">Встроеное жилое помещение (ул.Курчатова, 32 - 44,27кв.м.)   </t>
  </si>
  <si>
    <t>Томская область, г.Северск, ул.Курчатова,  д.32, 5 этаж</t>
  </si>
  <si>
    <t>1010200204</t>
  </si>
  <si>
    <t xml:space="preserve">Отдельностоящее (ул.Курчатова, 34в - 25,5кв.м.)             </t>
  </si>
  <si>
    <t>Томская область, г.Северск, ул.Курчатова,  д.34в</t>
  </si>
  <si>
    <t>1010106727</t>
  </si>
  <si>
    <t xml:space="preserve">Встроеное жилое помещение (ул.Курчатова, 38 - 14,07кв.м.)   </t>
  </si>
  <si>
    <t>Томская область, г.Северск, ул.Курчатова,  д.38,  кв.48, Этаж-1, количество комнат-1</t>
  </si>
  <si>
    <t>1010106728</t>
  </si>
  <si>
    <t xml:space="preserve">Встроеное жилое помещение (ул.Курчатова, 38 - 23,27кв.м.)   </t>
  </si>
  <si>
    <t>Томская область, г.Северск, ул.Курчатова,  д.38,  кв.60, Этаж-5, количество комнат-1</t>
  </si>
  <si>
    <t>1010104329</t>
  </si>
  <si>
    <t xml:space="preserve">Встроеное жилое помещение (ул.Курчатова, 38 - 61кв.м.)      </t>
  </si>
  <si>
    <t>Томская область, г.Северск, ул.Курчатова,  д.38, 1 этаж</t>
  </si>
  <si>
    <t>1010104330</t>
  </si>
  <si>
    <t xml:space="preserve">Встроеное жилое помещение (ул.Курчатова, 38 - 29,3кв.м.)    </t>
  </si>
  <si>
    <t>1010104331</t>
  </si>
  <si>
    <t xml:space="preserve">Встроеное жилое помещение (ул.Курчатова, 38 - 43,8кв.м.)    </t>
  </si>
  <si>
    <t>1010104333</t>
  </si>
  <si>
    <t>1010104527</t>
  </si>
  <si>
    <t xml:space="preserve">Встроеное жилое помещение (ул.Курчатова, 42 - 48,9кв.м.)    </t>
  </si>
  <si>
    <t>1010104530</t>
  </si>
  <si>
    <t xml:space="preserve">Встроеное жилое помещение (ул.Курчатова, 42 - 65,1кв.м.)    </t>
  </si>
  <si>
    <t>1010104531</t>
  </si>
  <si>
    <t xml:space="preserve">Встроеное жилое помещение (ул.Курчатова, 42 - 64,5кв.м.)    </t>
  </si>
  <si>
    <t>1010106724</t>
  </si>
  <si>
    <t xml:space="preserve">Встроеное жилое помещение (ул.Курчатова, 5 - 44,4кв.м.)     </t>
  </si>
  <si>
    <t>Томская область, г.Северск, ул.Курчатова,  д.5,  кв.77, Этаж-5, количество комнат-2</t>
  </si>
  <si>
    <t>1010104451</t>
  </si>
  <si>
    <t>1010104446</t>
  </si>
  <si>
    <t xml:space="preserve">Встроеное жилое помещение (ул.Курчатова, 5 - 43,8кв.м.)     </t>
  </si>
  <si>
    <t>1010104448</t>
  </si>
  <si>
    <t xml:space="preserve">Встроеное жилое помещение (ул.Курчатова, 5 - 44,3кв.м.)     </t>
  </si>
  <si>
    <t>1010104449</t>
  </si>
  <si>
    <t>1010104455</t>
  </si>
  <si>
    <t xml:space="preserve">Встроеное жилое помещение (ул.Курчатова, 5 - 43,9кв.м.)     </t>
  </si>
  <si>
    <t>1010104461</t>
  </si>
  <si>
    <t xml:space="preserve">Встроеное жилое помещение (ул.Курчатова, 6 - 30,01кв.м.)    </t>
  </si>
  <si>
    <t>1010104465</t>
  </si>
  <si>
    <t xml:space="preserve">Встроеное жилое помещение (ул.Курчатова, 6 - 43,44кв.м.)    </t>
  </si>
  <si>
    <t>1010104458</t>
  </si>
  <si>
    <t xml:space="preserve">Встроеное жилое помещение (ул.Курчатова, 6 - 60,9кв.м.)     </t>
  </si>
  <si>
    <t>1010104463</t>
  </si>
  <si>
    <t xml:space="preserve">Встроеное жилое помещение (ул.Курчатова, 6 - 43,86кв.м.)    </t>
  </si>
  <si>
    <t>1010106909</t>
  </si>
  <si>
    <t xml:space="preserve">Встроеное жилое помещение (ул.Курчатова, 8 - 43,3кв.м.)     </t>
  </si>
  <si>
    <t>Томская область, г.Северск, ул.Курчатова,  д.8,  кв.44, 5 этаж</t>
  </si>
  <si>
    <t>1010104433</t>
  </si>
  <si>
    <t xml:space="preserve">Встроеное жилое помещение (ул.Курчатова, 8 - 47,37кв.м.)    </t>
  </si>
  <si>
    <t>1010104430</t>
  </si>
  <si>
    <t xml:space="preserve">Встроеное жилое помещение (ул.Курчатова, 8 - 47,1кв.м.)     </t>
  </si>
  <si>
    <t>1010104428</t>
  </si>
  <si>
    <t xml:space="preserve">Встроеное жилое помещение (ул.Курчатова, 8 - 43,63кв.м.)    </t>
  </si>
  <si>
    <t>10102135</t>
  </si>
  <si>
    <t xml:space="preserve">Встроенное нежилое помещение (ул.Ленина, 10 - 92,3кв.м.)    </t>
  </si>
  <si>
    <t>Томская область, г.Северск, ул.Ленина,  д.10, пом. п001-п009</t>
  </si>
  <si>
    <t>1010106738</t>
  </si>
  <si>
    <t xml:space="preserve">Встроеное жилое помещение (ул.Ленина, 100 - 23,34кв.м.)     </t>
  </si>
  <si>
    <t>Томская область, г.Северск, ул.Ленина,  д.100,  кв.85, Этаж-4, количество комнат-1</t>
  </si>
  <si>
    <t>1010104289</t>
  </si>
  <si>
    <t xml:space="preserve">Встроеное жилое помещение (ул.Ленина, 100 - 60,52кв.м.)     </t>
  </si>
  <si>
    <t>1010104290</t>
  </si>
  <si>
    <t xml:space="preserve">Встроеное жилое помещение (ул.Ленина, 100 - 60,83кв.м.)     </t>
  </si>
  <si>
    <t>1010104303</t>
  </si>
  <si>
    <t xml:space="preserve">Встроеное жилое помещение (ул.Ленина, 100 - 46,86кв.м.)     </t>
  </si>
  <si>
    <t>1010104317</t>
  </si>
  <si>
    <t xml:space="preserve">Встроеное жилое помещение (ул.Ленина, 102 - 44,1кв.м.)      </t>
  </si>
  <si>
    <t>1010104326</t>
  </si>
  <si>
    <t xml:space="preserve">Встроеное жилое помещение (ул.Ленина, 102 - 68,94кв.м.)     </t>
  </si>
  <si>
    <t>1010104319</t>
  </si>
  <si>
    <t xml:space="preserve">Встроеное жилое помещение (ул.Ленина, 102 - 44,48кв.м.)     </t>
  </si>
  <si>
    <t>1010104324</t>
  </si>
  <si>
    <t xml:space="preserve">Встроеное жилое помещение (ул.Ленина, 102 - 45,91кв.м.)     </t>
  </si>
  <si>
    <t>1010104306</t>
  </si>
  <si>
    <t xml:space="preserve">Встроеное жилое помещение (ул.Ленина, 102 - 59,26кв.м.)     </t>
  </si>
  <si>
    <t>1010104316</t>
  </si>
  <si>
    <t>1010104328</t>
  </si>
  <si>
    <t xml:space="preserve">Встроеное жилое помещение (ул.Ленина, 102 - 45,58кв.м.)     </t>
  </si>
  <si>
    <t>1010104402</t>
  </si>
  <si>
    <t xml:space="preserve">Встроеное жилое помещение (ул.Ленина, 104 - 44,35кв.м.)     </t>
  </si>
  <si>
    <t>1010104392</t>
  </si>
  <si>
    <t xml:space="preserve">Встроеное жилое помещение (ул.Ленина, 104 - 60,79кв.м.)     </t>
  </si>
  <si>
    <t>1010104393</t>
  </si>
  <si>
    <t xml:space="preserve">Встроеное жилое помещение (ул.Ленина, 104 - 61,79кв.м.)     </t>
  </si>
  <si>
    <t>1010104405</t>
  </si>
  <si>
    <t xml:space="preserve">Встроеное жилое помещение (ул.Ленина, 104 - 43,79кв.м.)     </t>
  </si>
  <si>
    <t>1010104408</t>
  </si>
  <si>
    <t xml:space="preserve">Встроеное жилое помещение (ул.Ленина, 104 - 47,55кв.м.)     </t>
  </si>
  <si>
    <t>10102036</t>
  </si>
  <si>
    <t xml:space="preserve">Встроенное нежилое помещение (ул.Ленина, 104б - 554,1кв.м.) </t>
  </si>
  <si>
    <t>Томская область, г.Северск, ул.Ленина,  д.104б</t>
  </si>
  <si>
    <t>10102185</t>
  </si>
  <si>
    <t xml:space="preserve">Встроенное нежилое помещение (ул.Ленина, 104б - 116,6кв.м.) </t>
  </si>
  <si>
    <t>10102186</t>
  </si>
  <si>
    <t xml:space="preserve">Встроенное нежилое помещение (ул.Ленина, 104б - 39,2кв.м.)  </t>
  </si>
  <si>
    <t>10102037</t>
  </si>
  <si>
    <t xml:space="preserve">Отдельностоящее (ул.Ленина, 104б/1 - 239,9кв.м.)            </t>
  </si>
  <si>
    <t>Томская область, г.Северск, ул.Ленина,  д.104б стр.1</t>
  </si>
  <si>
    <t>1010104886</t>
  </si>
  <si>
    <t xml:space="preserve">Встроеное жилое помещение (ул.Ленина, 106 - 47,54кв.м.)     </t>
  </si>
  <si>
    <t>1010104874</t>
  </si>
  <si>
    <t xml:space="preserve">Встроеное жилое помещение (ул.Ленина, 106 - 47,41кв.м.)     </t>
  </si>
  <si>
    <t>1010104888</t>
  </si>
  <si>
    <t xml:space="preserve">Встроеное жилое помещение (ул.Ленина, 106 - 60,4кв.м.)      </t>
  </si>
  <si>
    <t>1010104889</t>
  </si>
  <si>
    <t xml:space="preserve">Встроеное жилое помещение (ул.Ленина, 106 - 47,01кв.м.)     </t>
  </si>
  <si>
    <t>1010104883</t>
  </si>
  <si>
    <t xml:space="preserve">Встроеное жилое помещение (ул.Ленина, 106 - 47,57кв.м.)     </t>
  </si>
  <si>
    <t>1010104887</t>
  </si>
  <si>
    <t xml:space="preserve">Встроеное жилое помещение (ул.Ленина, 106 - 43,69кв.м.)     </t>
  </si>
  <si>
    <t>1010106893</t>
  </si>
  <si>
    <t xml:space="preserve">Встроеное жилое помещение (ул.Ленина, 108 - 29кв.м.)        </t>
  </si>
  <si>
    <t>Томская область, г.Северск, ул.Ленина,  д.108,  кв.120, 7 этаж</t>
  </si>
  <si>
    <t>1010106914</t>
  </si>
  <si>
    <t xml:space="preserve">Встроеное жилое помещение (ул.Ленина, 108 - 28,9кв.м.)      </t>
  </si>
  <si>
    <t>Томская область, г.Северск, ул.Ленина,  д.108,  кв.155, 2 этаж</t>
  </si>
  <si>
    <t>1010106888</t>
  </si>
  <si>
    <t xml:space="preserve">Встроеное жилое помещение (ул.Ленина, 108 - 28,8кв.м.)      </t>
  </si>
  <si>
    <t>Томская область, г.Северск, ул.Ленина,  д.108,  кв.254, 6 этаж</t>
  </si>
  <si>
    <t>1010106906</t>
  </si>
  <si>
    <t xml:space="preserve">Встроеное жилое помещение (ул.Ленина, 108 - 28,5кв.м.)      </t>
  </si>
  <si>
    <t>Томская область, г.Северск, ул.Ленина,  д.108,  кв.352, 1 этаж</t>
  </si>
  <si>
    <t>1010106980</t>
  </si>
  <si>
    <t>Томская область, г.Северск, ул.Ленина,  д.108,  кв.459, 6 этаж</t>
  </si>
  <si>
    <t>1010106741</t>
  </si>
  <si>
    <t xml:space="preserve">Встроеное жилое помещение (ул.Ленина, 108 - 16,63кв.м.)     </t>
  </si>
  <si>
    <t>Томская область, г.Северск, ул.Ленина,  д.108,  кв.66, Этаж-8, количество комнат-1</t>
  </si>
  <si>
    <t>1010104827</t>
  </si>
  <si>
    <t xml:space="preserve">Встроеное жилое помещение (ул.Ленина, 108 - 50,7кв.м.)      </t>
  </si>
  <si>
    <t>1010104824</t>
  </si>
  <si>
    <t xml:space="preserve">Встроеное жилое помещение (ул.Ленина, 108 - 39,6кв.м.)      </t>
  </si>
  <si>
    <t>1010104852</t>
  </si>
  <si>
    <t xml:space="preserve">Встроеное жилое помещение (ул.Ленина, 108 - 40кв.м.)        </t>
  </si>
  <si>
    <t>1010104854</t>
  </si>
  <si>
    <t xml:space="preserve">Встроеное жилое помещение (ул.Ленина, 108 - 39,9кв.м.)      </t>
  </si>
  <si>
    <t>1010104830</t>
  </si>
  <si>
    <t>1010104846</t>
  </si>
  <si>
    <t>1010104831</t>
  </si>
  <si>
    <t>1010104842</t>
  </si>
  <si>
    <t xml:space="preserve">Встроеное жилое помещение (ул.Ленина, 108 - 62,5кв.м.)      </t>
  </si>
  <si>
    <t>1010104847</t>
  </si>
  <si>
    <t>1010104843</t>
  </si>
  <si>
    <t>1010104849</t>
  </si>
  <si>
    <t xml:space="preserve">Встроеное жилое помещение (ул.Ленина, 108 - 39,7кв.м.)      </t>
  </si>
  <si>
    <t>1010104838</t>
  </si>
  <si>
    <t>1010104908</t>
  </si>
  <si>
    <t xml:space="preserve">Встроеное жилое помещение (ул.Ленина, 110 - 47,2кв.м.)      </t>
  </si>
  <si>
    <t>1010104994</t>
  </si>
  <si>
    <t xml:space="preserve">Встроеное жилое помещение (ул.Ленина, 110 - 43,8кв.м.)      </t>
  </si>
  <si>
    <t>1010104906</t>
  </si>
  <si>
    <t xml:space="preserve">Встроеное жилое помещение (ул.Ленина, 110 - 61,2кв.м.)      </t>
  </si>
  <si>
    <t>1010106742</t>
  </si>
  <si>
    <t xml:space="preserve">Встроеное жилое помещение (ул.Ленина, 112 - 24,73кв.м.)     </t>
  </si>
  <si>
    <t>Томская область, г.Северск, ул.Ленина,  д.112,  кв.63, Этаж-1, количество комнат-1</t>
  </si>
  <si>
    <t>1010104858</t>
  </si>
  <si>
    <t xml:space="preserve">Встроеное жилое помещение (ул.Ленина, 112 - 46,6кв.м.)      </t>
  </si>
  <si>
    <t>1010104861</t>
  </si>
  <si>
    <t xml:space="preserve">Встроеное жилое помещение (ул.Ленина, 112 - 60,7кв.м.)      </t>
  </si>
  <si>
    <t>1010104859</t>
  </si>
  <si>
    <t xml:space="preserve">Встроеное жилое помещение (ул.Ленина, 112 - 59,9кв.м.)      </t>
  </si>
  <si>
    <t>1010104864</t>
  </si>
  <si>
    <t xml:space="preserve">Встроеное жилое помещение (ул.Ленина, 112 - 43,4кв.м.)      </t>
  </si>
  <si>
    <t>1010104870</t>
  </si>
  <si>
    <t xml:space="preserve">Встроеное жилое помещение (ул.Ленина, 112 - 60,3кв.м.)      </t>
  </si>
  <si>
    <t>1010104872</t>
  </si>
  <si>
    <t>1010104954</t>
  </si>
  <si>
    <t xml:space="preserve">Встроеное жилое помещение (ул.Ленина, 12 - 74кв.м.)         </t>
  </si>
  <si>
    <t>10102136</t>
  </si>
  <si>
    <t xml:space="preserve">Встроенное нежилое помещение (ул.Ленина, 14 - 97,1кв.м.)    </t>
  </si>
  <si>
    <t>Томская область, г.Северск, ул.Ленина,  д.14, пом. п001-п012</t>
  </si>
  <si>
    <t>1010104942</t>
  </si>
  <si>
    <t xml:space="preserve">Встроеное жилое помещение (ул.Ленина, 16 - 60,6кв.м.)       </t>
  </si>
  <si>
    <t>1010104947</t>
  </si>
  <si>
    <t xml:space="preserve">Встроеное жилое помещение (ул.Ленина, 16 - 72,1кв.м.)       </t>
  </si>
  <si>
    <t>1010104943</t>
  </si>
  <si>
    <t xml:space="preserve">Встроеное жилое помещение (ул.Ленина, 16 - 69,1кв.м.)       </t>
  </si>
  <si>
    <t>1010104918</t>
  </si>
  <si>
    <t xml:space="preserve">Встроеное жилое помещение (ул.Ленина, 18 - 69,57кв.м.)      </t>
  </si>
  <si>
    <t>1010106683</t>
  </si>
  <si>
    <t xml:space="preserve">Встроеное жилое помещение (ул.Ленина, 2 - 24,19кв.м.)       </t>
  </si>
  <si>
    <t>Томская область, г.Северск, ул.Ленина,  д.2,  кв.2, Этаж-1, количество комнат-1</t>
  </si>
  <si>
    <t>1010104913</t>
  </si>
  <si>
    <t xml:space="preserve">Встроеное жилое помещение (ул.Ленина, 2 - 55,5кв.м.)        </t>
  </si>
  <si>
    <t>10102133</t>
  </si>
  <si>
    <t xml:space="preserve">Встроенное нежилое помещение (ул.Ленина, 2 - 102,6кв.м.)    </t>
  </si>
  <si>
    <t>Томская область, г.Северск, ул.Ленина,  д.2, пом. п001-п012</t>
  </si>
  <si>
    <t>1010104920</t>
  </si>
  <si>
    <t xml:space="preserve">Встроеное жилое помещение (ул.Ленина, 20 - 69,6кв.м.)       </t>
  </si>
  <si>
    <t>1010106733</t>
  </si>
  <si>
    <t xml:space="preserve">Встроеное жилое помещение (ул.Ленина, 22 - 32,41кв.м.)      </t>
  </si>
  <si>
    <t>Томская область, г.Северск, ул.Ленина,  д.22,  кв.13, Этаж-4, количество комнат-1</t>
  </si>
  <si>
    <t>10102137</t>
  </si>
  <si>
    <t xml:space="preserve">Встроенное нежилое помещение (ул.Ленина, 22 - 87,2кв.м.)    </t>
  </si>
  <si>
    <t>Томская область, г.Северск, ул.Ленина,  д.22, подъезд № 1, (п001-п007)</t>
  </si>
  <si>
    <t>1010104925</t>
  </si>
  <si>
    <t xml:space="preserve">Встроеное жилое помещение (ул.Ленина, 24 - 60,7кв.м.)       </t>
  </si>
  <si>
    <t>10102138</t>
  </si>
  <si>
    <t xml:space="preserve">Встроенное нежилое помещение (ул.Ленина, 24 - 85,1кв.м.)    </t>
  </si>
  <si>
    <t>Томская область, г.Северск, ул.Ленина,  д.24, пом. п001-п008</t>
  </si>
  <si>
    <t>1010104931</t>
  </si>
  <si>
    <t xml:space="preserve">Встроеное жилое помещение (ул.Ленина, 26 - 58,7кв.м.)       </t>
  </si>
  <si>
    <t>1010104934</t>
  </si>
  <si>
    <t xml:space="preserve">Встроеное жилое помещение (ул.Ленина, 26 - 74,8кв.м.)       </t>
  </si>
  <si>
    <t>10102139</t>
  </si>
  <si>
    <t xml:space="preserve">Встроенное нежилое помещение (ул.Ленина, 26 - 83,5кв.м.)    </t>
  </si>
  <si>
    <t>Томская область, г.Северск, ул.Ленина,  д.26, пом. п001-п007</t>
  </si>
  <si>
    <t>10102244</t>
  </si>
  <si>
    <t xml:space="preserve">Встроенное нежилое помещение (ул.Ленина, 30 - 215,2кв.м.)   </t>
  </si>
  <si>
    <t>Томская область, г.Северск, ул.Ленина,  д.30</t>
  </si>
  <si>
    <t>1010106638</t>
  </si>
  <si>
    <t xml:space="preserve">Встроеное жилое помещение (ул.Ленина, 30 - 30,81кв.м.)      </t>
  </si>
  <si>
    <t>Томская область, г.Северск, ул.Ленина,  д.30,  кв.7, Этаж-3 Количество комнат-1</t>
  </si>
  <si>
    <t>10102141</t>
  </si>
  <si>
    <t xml:space="preserve">Встроенное нежилое помещение (ул.Ленина, 30 - 87кв.м.)      </t>
  </si>
  <si>
    <t>Томская область, г.Северск, ул.Ленина,  д.30, пом. п001-п008</t>
  </si>
  <si>
    <t>1010104988</t>
  </si>
  <si>
    <t xml:space="preserve">Встроеное жилое помещение (ул.Ленина, 32 - 72,3кв.м.)       </t>
  </si>
  <si>
    <t>1010104986</t>
  </si>
  <si>
    <t xml:space="preserve">Встроеное жилое помещение (ул.Ленина, 32 - 70,1кв.м.)       </t>
  </si>
  <si>
    <t>1010104991</t>
  </si>
  <si>
    <t xml:space="preserve">Встроеное жилое помещение (ул.Ленина, 32 - 58,3кв.м.)       </t>
  </si>
  <si>
    <t>1010104989</t>
  </si>
  <si>
    <t>10102142</t>
  </si>
  <si>
    <t xml:space="preserve">Встроенное нежилое помещение (ул.Ленина, 34 - 89кв.м.)      </t>
  </si>
  <si>
    <t>Томская область, г.Северск, ул.Ленина,  д.34, пом. п001-п007</t>
  </si>
  <si>
    <t>10102724</t>
  </si>
  <si>
    <t xml:space="preserve">Встроенное нежилое помещение (ул.Ленина, 38 - 496,1кв.м.)   </t>
  </si>
  <si>
    <t>Томская область, г.Северск, ул.Ленина,  д.38, помещ. 1009, 1010, 1011, 1012, 1013, 1014, 1015, 1016, 1017, 1018, 1019, 1020, 1021, 1022, 1023, 1024, 1025, 1026, 1027, 1028, 1029</t>
  </si>
  <si>
    <t>10102723</t>
  </si>
  <si>
    <t xml:space="preserve">Встроенное нежилое помещение (ул.Ленина, 38 - 285,2кв.м.)   </t>
  </si>
  <si>
    <t>Томская область, г.Северск, ул.Ленина,  д.38, помщ.1001-1008</t>
  </si>
  <si>
    <t>1010104973</t>
  </si>
  <si>
    <t xml:space="preserve">Встроеное жилое помещение (ул.Ленина, 4 - 68,9кв.м.)        </t>
  </si>
  <si>
    <t>1010103928</t>
  </si>
  <si>
    <t xml:space="preserve">Встроеное жилое помещение (ул.Ленина, 40 - 60,87кв.м.)      </t>
  </si>
  <si>
    <t>1010103932</t>
  </si>
  <si>
    <t xml:space="preserve">Встроеное жилое помещение (ул.Ленина, 42 - 57,7кв.м.)       </t>
  </si>
  <si>
    <t>10102143</t>
  </si>
  <si>
    <t xml:space="preserve">Встроенное нежилое помещение (ул.Ленина, 42 - 88,8кв.м.)    </t>
  </si>
  <si>
    <t>Томская область, г.Северск, ул.Ленина,  д.42, пом. п001-п008</t>
  </si>
  <si>
    <t>1010103942</t>
  </si>
  <si>
    <t xml:space="preserve">Встроеное жилое помещение (ул.Ленина, 44 - 56,8кв.м.)       </t>
  </si>
  <si>
    <t>1010103948</t>
  </si>
  <si>
    <t xml:space="preserve">Встроеное жилое помещение (ул.Ленина, 48 - 54кв.м.)         </t>
  </si>
  <si>
    <t>1010103947</t>
  </si>
  <si>
    <t xml:space="preserve">Встроеное жилое помещение (ул.Ленина, 48 - 54,2кв.м.)       </t>
  </si>
  <si>
    <t>1010106907</t>
  </si>
  <si>
    <t xml:space="preserve">Встроеное жилое помещение (ул.Ленина, 48 - 32кв.м.)         </t>
  </si>
  <si>
    <t>1010106986</t>
  </si>
  <si>
    <t xml:space="preserve">Встроеное жилое помещение (ул.Ленина, 50 - 29,7кв.м.)       </t>
  </si>
  <si>
    <t>Томская область, г.Северск, ул.Ленина,  д.50,  кв.17, 5 этаж</t>
  </si>
  <si>
    <t>1010103958</t>
  </si>
  <si>
    <t xml:space="preserve">Встроеное жилое помещение (ул.Ленина, 50 - 44,3кв.м.)       </t>
  </si>
  <si>
    <t>1010103959</t>
  </si>
  <si>
    <t xml:space="preserve">Встроеное жилое помещение (ул.Ленина, 50 - 40,3кв.м.)       </t>
  </si>
  <si>
    <t>1010103953</t>
  </si>
  <si>
    <t xml:space="preserve">Встроеное жилое помещение (ул.Ленина, 50 - 54,6кв.м.)       </t>
  </si>
  <si>
    <t>1010103951</t>
  </si>
  <si>
    <t xml:space="preserve">Встроеное жилое помещение (ул.Ленина, 50 - 44кв.м.)         </t>
  </si>
  <si>
    <t>1010103929</t>
  </si>
  <si>
    <t xml:space="preserve">Встроеное жилое помещение (ул.Ленина, 52 - 30,7кв.м.)       </t>
  </si>
  <si>
    <t>1010103966</t>
  </si>
  <si>
    <t xml:space="preserve">Встроеное жилое помещение (ул.Ленина, 54 - 44,8кв.м.)       </t>
  </si>
  <si>
    <t>1010103967</t>
  </si>
  <si>
    <t xml:space="preserve">Встроеное жилое помещение (ул.Ленина, 54 - 44,5кв.м.)       </t>
  </si>
  <si>
    <t>1010103968</t>
  </si>
  <si>
    <t xml:space="preserve">Встроеное жилое помещение (ул.Ленина, 54 - 44,4кв.м.)       </t>
  </si>
  <si>
    <t>1010103963</t>
  </si>
  <si>
    <t xml:space="preserve">Встроеное жилое помещение (ул.Ленина, 54 - 30,3кв.м.)       </t>
  </si>
  <si>
    <t>1010103970</t>
  </si>
  <si>
    <t xml:space="preserve">Встроеное жилое помещение (ул.Ленина, 54 - 30,5кв.м.)       </t>
  </si>
  <si>
    <t>1010103971</t>
  </si>
  <si>
    <t xml:space="preserve">Встроеное жилое помещение (ул.Ленина, 54 - 40,5кв.м.)       </t>
  </si>
  <si>
    <t>10102231</t>
  </si>
  <si>
    <t xml:space="preserve">Встроенное нежилое помещение (ул.Ленина, 6 - 279,2кв.м.)    </t>
  </si>
  <si>
    <t>Томская область, г.Северск, ул.Ленина,  д.6</t>
  </si>
  <si>
    <t>10102134</t>
  </si>
  <si>
    <t xml:space="preserve">Встроенное нежилое помещение (ул.Ленина, 6 - 109кв.м.)      </t>
  </si>
  <si>
    <t>Томская область, г.Северск, ул.Ленина,  д.6, пом. п001-п012</t>
  </si>
  <si>
    <t>1010103974</t>
  </si>
  <si>
    <t xml:space="preserve">Встроеное жилое помещение (ул.Ленина, 60 - 65,6кв.м.)       </t>
  </si>
  <si>
    <t>1010103973</t>
  </si>
  <si>
    <t xml:space="preserve">Встроеное жилое помещение (ул.Ленина, 60 - 31,1кв.м.)       </t>
  </si>
  <si>
    <t>1010103976</t>
  </si>
  <si>
    <t xml:space="preserve">Встроеное жилое помещение (ул.Ленина, 62 - 44кв.м.)         </t>
  </si>
  <si>
    <t>1010103980</t>
  </si>
  <si>
    <t xml:space="preserve">Встроеное жилое помещение (ул.Ленина, 62 - 44,5кв.м.)       </t>
  </si>
  <si>
    <t>1010103984</t>
  </si>
  <si>
    <t xml:space="preserve">Встроеное жилое помещение (ул.Ленина, 62 - 40,6кв.м.)       </t>
  </si>
  <si>
    <t>1010103990</t>
  </si>
  <si>
    <t xml:space="preserve">Встроеное жилое помещение (ул.Ленина, 64 - 53,8кв.м.)       </t>
  </si>
  <si>
    <t>1010103994</t>
  </si>
  <si>
    <t xml:space="preserve">Встроеное жилое помещение (ул.Ленина, 66 - 41кв.м.)         </t>
  </si>
  <si>
    <t>1010104004</t>
  </si>
  <si>
    <t xml:space="preserve">Встроеное жилое помещение (ул.Ленина, 66 - 54,9кв.м.)       </t>
  </si>
  <si>
    <t>1010106881</t>
  </si>
  <si>
    <t xml:space="preserve">Встроеное жилое помещение (ул.Ленина, 68 - 30,4кв.м.)       </t>
  </si>
  <si>
    <t>Томская область, г.Северск, ул.Ленина,  д.68,  кв.72, 3 этаж</t>
  </si>
  <si>
    <t>1010104010</t>
  </si>
  <si>
    <t xml:space="preserve">Встроеное жилое помещение (ул.Ленина, 68 - 44,6кв.м.)       </t>
  </si>
  <si>
    <t>1010104014</t>
  </si>
  <si>
    <t xml:space="preserve">Встроеное жилое помещение (ул.Ленина, 68 - 44,9кв.м.)       </t>
  </si>
  <si>
    <t>1010104019</t>
  </si>
  <si>
    <t xml:space="preserve">Встроеное жилое помещение (ул.Ленина, 68 - 30,1кв.м.)       </t>
  </si>
  <si>
    <t>1010104027</t>
  </si>
  <si>
    <t xml:space="preserve">Встроеное жилое помещение (ул.Ленина, 72 - 45кв.м.)         </t>
  </si>
  <si>
    <t>1010104028</t>
  </si>
  <si>
    <t xml:space="preserve">Встроеное жилое помещение (ул.Ленина, 72 - 44,5кв.м.)       </t>
  </si>
  <si>
    <t>1010104032</t>
  </si>
  <si>
    <t xml:space="preserve">Встроеное жилое помещение (ул.Ленина, 72 - 40,8кв.м.)       </t>
  </si>
  <si>
    <t>1010104033</t>
  </si>
  <si>
    <t xml:space="preserve">Встроеное жилое помещение (ул.Ленина, 72 - 44,9кв.м.)       </t>
  </si>
  <si>
    <t>1010104039</t>
  </si>
  <si>
    <t xml:space="preserve">Встроеное жилое помещение (ул.Ленина, 74 - 45кв.м.)         </t>
  </si>
  <si>
    <t>1010104044</t>
  </si>
  <si>
    <t xml:space="preserve">Встроеное жилое помещение (ул.Ленина, 74 - 41,5кв.м.)       </t>
  </si>
  <si>
    <t>1010104041</t>
  </si>
  <si>
    <t xml:space="preserve">Встроеное жилое помещение (ул.Ленина, 74 - 55,7кв.м.)       </t>
  </si>
  <si>
    <t>1010104042</t>
  </si>
  <si>
    <t xml:space="preserve">Встроеное жилое помещение (ул.Ленина, 74 - 44,8кв.м.)       </t>
  </si>
  <si>
    <t>1010104040</t>
  </si>
  <si>
    <t xml:space="preserve">Встроеное жилое помещение (ул.Ленина, 74 - 44,7кв.м.)       </t>
  </si>
  <si>
    <t>1010104060</t>
  </si>
  <si>
    <t xml:space="preserve">Встроеное жилое помещение (ул.Ленина, 78 - 45,8кв.м.)       </t>
  </si>
  <si>
    <t>1010104053</t>
  </si>
  <si>
    <t xml:space="preserve">Встроеное жилое помещение (ул.Ленина, 78 - 45,5кв.м.)       </t>
  </si>
  <si>
    <t>1010104062</t>
  </si>
  <si>
    <t xml:space="preserve">Встроеное жилое помещение (ул.Ленина, 78 - 45,7кв.м.)       </t>
  </si>
  <si>
    <t>1010104056</t>
  </si>
  <si>
    <t xml:space="preserve">Встроеное жилое помещение (ул.Ленина, 78 - 56,5кв.м.)       </t>
  </si>
  <si>
    <t>1010104049</t>
  </si>
  <si>
    <t xml:space="preserve">Встроеное жилое помещение (ул.Ленина, 78 - 30,8кв.м.)       </t>
  </si>
  <si>
    <t>1010104055</t>
  </si>
  <si>
    <t xml:space="preserve">Встроеное жилое помещение (ул.Ленина, 78 - 45,2кв.м.)       </t>
  </si>
  <si>
    <t>1010104058</t>
  </si>
  <si>
    <t xml:space="preserve">Встроеное жилое помещение (ул.Ленина, 78 - 45кв.м.)         </t>
  </si>
  <si>
    <t>1010104059</t>
  </si>
  <si>
    <t xml:space="preserve">Встроеное жилое помещение (ул.Ленина, 78 - 44,9кв.м.)       </t>
  </si>
  <si>
    <t>1010104172</t>
  </si>
  <si>
    <t xml:space="preserve">Встроеное жилое помещение (ул.Ленина, 80 - 55,7кв.м.)       </t>
  </si>
  <si>
    <t>1010104177</t>
  </si>
  <si>
    <t xml:space="preserve">Встроеное жилое помещение (ул.Ленина, 80 - 45,1кв.м.)       </t>
  </si>
  <si>
    <t>1010104173</t>
  </si>
  <si>
    <t xml:space="preserve">Встроеное жилое помещение (ул.Ленина, 80 - 44,9кв.м.)       </t>
  </si>
  <si>
    <t>1010104178</t>
  </si>
  <si>
    <t>1010104176</t>
  </si>
  <si>
    <t>1010106839</t>
  </si>
  <si>
    <t xml:space="preserve">Встроеное жилое помещение (ул.Ленина, 84 - 44,4кв.м.)       </t>
  </si>
  <si>
    <t>Томская область, г.Северск, ул.Ленина,  д.84,  кв.73, Этаж - 4, количество комнат 2</t>
  </si>
  <si>
    <t>1010104183</t>
  </si>
  <si>
    <t>1010104187</t>
  </si>
  <si>
    <t xml:space="preserve">Встроеное жилое помещение (ул.Ленина, 84 - 45,4кв.м.)       </t>
  </si>
  <si>
    <t>1010104189</t>
  </si>
  <si>
    <t xml:space="preserve">Встроеное жилое помещение (ул.Ленина, 84 - 44,2кв.м.)       </t>
  </si>
  <si>
    <t>1010104194</t>
  </si>
  <si>
    <t xml:space="preserve">Встроеное жилое помещение (ул.Ленина, 84 - 30,1кв.м.)       </t>
  </si>
  <si>
    <t>1010104184</t>
  </si>
  <si>
    <t xml:space="preserve">Встроеное жилое помещение (ул.Ленина, 84 - 40,7кв.м.)       </t>
  </si>
  <si>
    <t>1010104191</t>
  </si>
  <si>
    <t xml:space="preserve">Встроеное жилое помещение (ул.Ленина, 84 - 44,1кв.м.)       </t>
  </si>
  <si>
    <t>1010104196</t>
  </si>
  <si>
    <t xml:space="preserve">Встроеное жилое помещение (ул.Ленина, 84 - 30кв.м.)         </t>
  </si>
  <si>
    <t>10102807</t>
  </si>
  <si>
    <t xml:space="preserve">Отдельностоящее (ул.Ленина, 90а/2 - 57,7кв.м.)              </t>
  </si>
  <si>
    <t>Томская область, г.Северск, ул.Ленина,  д.90а/2</t>
  </si>
  <si>
    <t>1010104208</t>
  </si>
  <si>
    <t xml:space="preserve">Встроеное жилое помещение (ул.Ленина, 92 - 56,97кв.м.)      </t>
  </si>
  <si>
    <t>1010104218</t>
  </si>
  <si>
    <t xml:space="preserve">Встроеное жилое помещение (ул.Ленина, 92 - 56,92кв.м.)      </t>
  </si>
  <si>
    <t>1010104219</t>
  </si>
  <si>
    <t xml:space="preserve">Встроеное жилое помещение (ул.Ленина, 92 - 57,4кв.м.)       </t>
  </si>
  <si>
    <t>1010104216</t>
  </si>
  <si>
    <t xml:space="preserve">Встроеное жилое помещение (ул.Ленина, 92 - 44,52кв.м.)      </t>
  </si>
  <si>
    <t>1010104212</t>
  </si>
  <si>
    <t xml:space="preserve">Встроеное жилое помещение (ул.Ленина, 92 - 57,47кв.м.)      </t>
  </si>
  <si>
    <t>1010104203</t>
  </si>
  <si>
    <t xml:space="preserve">Встроеное жилое помещение (ул.Ленина, 92 - 42,99кв.м.)      </t>
  </si>
  <si>
    <t>1010104204</t>
  </si>
  <si>
    <t xml:space="preserve">Встроеное жилое помещение (ул.Ленина, 92 - 57,65кв.м.)      </t>
  </si>
  <si>
    <t>1010104213</t>
  </si>
  <si>
    <t xml:space="preserve">Встроеное жилое помещение (ул.Ленина, 92 - 43,23кв.м.)      </t>
  </si>
  <si>
    <t>1010104205</t>
  </si>
  <si>
    <t xml:space="preserve">Встроеное жилое помещение (ул.Ленина, 92 - 57,67кв.м.)      </t>
  </si>
  <si>
    <t>1010104214</t>
  </si>
  <si>
    <t xml:space="preserve">Встроеное жилое помещение (ул.Ленина, 92 - 58,18кв.м.)      </t>
  </si>
  <si>
    <t>10102758</t>
  </si>
  <si>
    <t xml:space="preserve">Встроенное нежилое помещение (ул.Ленина, 94 - 240,3кв.м.)   </t>
  </si>
  <si>
    <t>1010106737</t>
  </si>
  <si>
    <t xml:space="preserve">Встроеное жилое помещение (ул.Ленина, 94 - 16кв.м.)         </t>
  </si>
  <si>
    <t>Томская область, г.Северск, ул.Ленина,  д.94,  кв.111, Этаж-1, количество комнат-1</t>
  </si>
  <si>
    <t>1010104231</t>
  </si>
  <si>
    <t xml:space="preserve">Встроеное жилое помещение (ул.Ленина, 94 - 57,96кв.м.)      </t>
  </si>
  <si>
    <t>1010104240</t>
  </si>
  <si>
    <t xml:space="preserve">Встроеное жилое помещение (ул.Ленина, 94 - 45,05кв.м.)      </t>
  </si>
  <si>
    <t>1010104241</t>
  </si>
  <si>
    <t xml:space="preserve">Встроеное жилое помещение (ул.Ленина, 94 - 47,29кв.м.)      </t>
  </si>
  <si>
    <t>1010104230</t>
  </si>
  <si>
    <t xml:space="preserve">Встроеное жилое помещение (ул.Ленина, 94 - 30,86кв.м.)      </t>
  </si>
  <si>
    <t>1010104236</t>
  </si>
  <si>
    <t xml:space="preserve">Встроеное жилое помещение (ул.Ленина, 94 - 45,5кв.м.)       </t>
  </si>
  <si>
    <t>1010104244</t>
  </si>
  <si>
    <t xml:space="preserve">Встроеное жилое помещение (ул.Ленина, 94 - 56,39кв.м.)      </t>
  </si>
  <si>
    <t>1010106973</t>
  </si>
  <si>
    <t xml:space="preserve">Встроеное жилое помещение (ул.Ленина, 96 - 30,2кв.м.)       </t>
  </si>
  <si>
    <t>Томская область, г.Северск, ул.Ленина,  д.96,  кв.29, 5 этаж</t>
  </si>
  <si>
    <t>1010104256</t>
  </si>
  <si>
    <t xml:space="preserve">Встроеное жилое помещение (ул.Ленина, 96 - 44,66кв.м.)      </t>
  </si>
  <si>
    <t>Томская область, г.Северск, ул.Ленина,  д.96, 1 этаж</t>
  </si>
  <si>
    <t>1010104257</t>
  </si>
  <si>
    <t xml:space="preserve">Встроеное жилое помещение (ул.Ленина, 96 - 47,67кв.м.)      </t>
  </si>
  <si>
    <t>1010104253</t>
  </si>
  <si>
    <t xml:space="preserve">Встроеное жилое помещение (ул.Ленина, 96 - 47,44кв.м.)      </t>
  </si>
  <si>
    <t>1010104262</t>
  </si>
  <si>
    <t xml:space="preserve">Встроеное жилое помещение (ул.Ленина, 96 - 61,07кв.м.)      </t>
  </si>
  <si>
    <t>1010104254</t>
  </si>
  <si>
    <t xml:space="preserve">Встроеное жилое помещение (ул.Ленина, 96 - 47,34кв.м.)      </t>
  </si>
  <si>
    <t>1010104259</t>
  </si>
  <si>
    <t xml:space="preserve">Встроеное жилое помещение (ул.Ленина, 96 - 47,97кв.м.)      </t>
  </si>
  <si>
    <t>1010104280</t>
  </si>
  <si>
    <t xml:space="preserve">Встроеное жилое помещение (ул.Ленина, 98 - 60,92кв.м.)      </t>
  </si>
  <si>
    <t>1010104281</t>
  </si>
  <si>
    <t xml:space="preserve">Встроеное жилое помещение (ул.Ленина, 98 - 30,13кв.м.)      </t>
  </si>
  <si>
    <t>1010104285</t>
  </si>
  <si>
    <t xml:space="preserve">Встроеное жилое помещение (ул.Ленина, 98 - 43,91кв.м.)      </t>
  </si>
  <si>
    <t>1010104288</t>
  </si>
  <si>
    <t xml:space="preserve">Встроеное жилое помещение (ул.Ленина, 98 - 45,41кв.м.)      </t>
  </si>
  <si>
    <t>10102395</t>
  </si>
  <si>
    <t xml:space="preserve">Отдельностоящее (ул.Ленинградская, 1 - 285,6кв.м.)          </t>
  </si>
  <si>
    <t>Томская область, г.Северск, ул.Ленинградская,  д.1</t>
  </si>
  <si>
    <t>1010102699</t>
  </si>
  <si>
    <t>Встроеное жилое помещение (ул.Ленинградская, 10 - 33,5кв.м.)</t>
  </si>
  <si>
    <t>1010104074</t>
  </si>
  <si>
    <t>Встроеное жилое помещение (ул.Ленинградская, 12 - 75,7кв.м.)</t>
  </si>
  <si>
    <t>1010104082</t>
  </si>
  <si>
    <t>Встроеное жилое помещение (ул.Ленинградская, 12 - 63,1кв.м.)</t>
  </si>
  <si>
    <t>1010104089</t>
  </si>
  <si>
    <t>Встроеное жилое помещение (ул.Ленинградская, 12 - 50,1кв.м.)</t>
  </si>
  <si>
    <t>1010104064</t>
  </si>
  <si>
    <t>Встроеное жилое помещение (ул.Ленинградская, 12 - 63,9кв.м.)</t>
  </si>
  <si>
    <t>1010104084</t>
  </si>
  <si>
    <t xml:space="preserve">Встроеное жилое помещение (ул.Ленинградская, 12 - 63кв.м.)  </t>
  </si>
  <si>
    <t>1010104066</t>
  </si>
  <si>
    <t>Встроеное жилое помещение (ул.Ленинградская, 12 - 64,2кв.м.)</t>
  </si>
  <si>
    <t>1010104072</t>
  </si>
  <si>
    <t>Встроеное жилое помещение (ул.Ленинградская, 12 - 75,5кв.м.)</t>
  </si>
  <si>
    <t>1010104076</t>
  </si>
  <si>
    <t>Встроеное жилое помещение (ул.Ленинградская, 12 - 49,8кв.м.)</t>
  </si>
  <si>
    <t>1010104079</t>
  </si>
  <si>
    <t xml:space="preserve">Встроеное жилое помещение (ул.Ленинградская, 12 - 50кв.м.)  </t>
  </si>
  <si>
    <t>1010104091</t>
  </si>
  <si>
    <t>Встроеное жилое помещение (ул.Ленинградская, 12 - 75,9кв.м.)</t>
  </si>
  <si>
    <t>1010104093</t>
  </si>
  <si>
    <t>Встроеное жилое помещение (ул.Ленинградская, 14 - 51,9кв.м.)</t>
  </si>
  <si>
    <t>1010104099</t>
  </si>
  <si>
    <t>Встроеное жилое помещение (ул.Ленинградская, 14 - 76,2кв.м.)</t>
  </si>
  <si>
    <t>1010104100</t>
  </si>
  <si>
    <t xml:space="preserve">Встроеное жилое помещение (ул.Ленинградская, 14 - 50кв.м.)  </t>
  </si>
  <si>
    <t>1010105784</t>
  </si>
  <si>
    <t>Встроеное жилое помещение (ул.Ленинградская, 14а - 76,2кв.м.</t>
  </si>
  <si>
    <t>1010105781</t>
  </si>
  <si>
    <t>Встроеное жилое помещение (ул.Ленинградская, 14а - 75,8кв.м.</t>
  </si>
  <si>
    <t>Томская область, г.Северск, ул.Ленинградская,  д.14а,  кв.20, Этаж-5, количество комнат-4</t>
  </si>
  <si>
    <t>1010105783</t>
  </si>
  <si>
    <t>Встроеное жилое помещение (ул.Ленинградская, 14а - 50,5кв.м.</t>
  </si>
  <si>
    <t>Томская область, г.Северск, ул.Ленинградская,  д.14а,  кв.78, Этаж-3, количество комнат-2</t>
  </si>
  <si>
    <t>1010104269</t>
  </si>
  <si>
    <t>Встроеное жилое помещение (ул.Ленинградская, 16а - 48,6кв.м.</t>
  </si>
  <si>
    <t>1010104266</t>
  </si>
  <si>
    <t>Встроеное жилое помещение (ул.Ленинградская, 16а - 61,3кв.м.</t>
  </si>
  <si>
    <t>1010104270</t>
  </si>
  <si>
    <t>Встроеное жилое помещение (ул.Ленинградская, 16а - 32,4кв.м.</t>
  </si>
  <si>
    <t>1010104271</t>
  </si>
  <si>
    <t>Встроеное жилое помещение (ул.Ленинградская, 16а - 47,3кв.м.</t>
  </si>
  <si>
    <t>1010102582</t>
  </si>
  <si>
    <t>Встроеное жилое помещение (ул.Ленинградская, 18 - 44,9кв.м.)</t>
  </si>
  <si>
    <t>Томская область, г.Северск, ул.Ленинградская,  д.18, 1 этаж</t>
  </si>
  <si>
    <t>1010102583</t>
  </si>
  <si>
    <t>Встроеное жилое помещение (ул.Ленинградская, 18 - 45,5кв.м.)</t>
  </si>
  <si>
    <t>1010106675</t>
  </si>
  <si>
    <t>Встроеное жилое помещение (ул.Ленинградская, 2 - 19,63кв.м.)</t>
  </si>
  <si>
    <t>Томская область, г.Северск, ул.Ленинградская,  д.2,  кв.118, Этаж-1, количество комнат-1</t>
  </si>
  <si>
    <t>1010102380</t>
  </si>
  <si>
    <t xml:space="preserve">Встроеное жилое помещение (ул.Ленинградская, 2 - 77,5кв.м.) </t>
  </si>
  <si>
    <t>1010102393</t>
  </si>
  <si>
    <t xml:space="preserve">Встроеное жилое помещение (ул.Ленинградская, 2 - 50,2кв.м.) </t>
  </si>
  <si>
    <t>1010102383</t>
  </si>
  <si>
    <t xml:space="preserve">Встроеное жилое помещение (ул.Ленинградская, 2 - 50,1кв.м.) </t>
  </si>
  <si>
    <t>1010102388</t>
  </si>
  <si>
    <t xml:space="preserve">Встроеное жилое помещение (ул.Ленинградская, 2 - 49,9кв.м.) </t>
  </si>
  <si>
    <t>1010102585</t>
  </si>
  <si>
    <t>Встроеное жилое помещение (ул.Ленинградская, 22 - 60,5кв.м.)</t>
  </si>
  <si>
    <t>10102246</t>
  </si>
  <si>
    <t>Встроенное нежилое помещение (ул.Ленинградская, 6 - 60,9кв.м</t>
  </si>
  <si>
    <t>1010106673</t>
  </si>
  <si>
    <t xml:space="preserve">Встроеное жилое помещение (ул.Ленинградская, 6 - 47,2кв.м.) </t>
  </si>
  <si>
    <t>Томская область, г.Северск, ул.Ленинградская,  д.6,  кв.89, Этаж-3, количество комнат-2</t>
  </si>
  <si>
    <t>1010102343</t>
  </si>
  <si>
    <t xml:space="preserve">Встроеное жилое помещение (ул.Ленинградская, 6 - 47,1кв.м.) </t>
  </si>
  <si>
    <t>1010102358</t>
  </si>
  <si>
    <t xml:space="preserve">Встроеное жилое помещение (ул.Ленинградская, 6 - 43,2кв.м.) </t>
  </si>
  <si>
    <t>1010102340</t>
  </si>
  <si>
    <t xml:space="preserve">Встроеное жилое помещение (ул.Ленинградская, 6 - 43,9кв.м.) </t>
  </si>
  <si>
    <t>1010102360</t>
  </si>
  <si>
    <t xml:space="preserve">Встроеное жилое помещение (ул.Ленинградская, 6 - 43,5кв.м.) </t>
  </si>
  <si>
    <t>1010102349</t>
  </si>
  <si>
    <t xml:space="preserve">Встроеное жилое помещение (ул.Ленинградская, 6 - 53,6кв.м.) </t>
  </si>
  <si>
    <t>1010102356</t>
  </si>
  <si>
    <t xml:space="preserve">Встроеное жилое помещение (ул.Ленинградская, 6 - 44кв.м.)   </t>
  </si>
  <si>
    <t>1010102366</t>
  </si>
  <si>
    <t>1010102367</t>
  </si>
  <si>
    <t>1010102369</t>
  </si>
  <si>
    <t xml:space="preserve">Встроеное жилое помещение (ул.Ленинградская, 6 - 60,8кв.м.) </t>
  </si>
  <si>
    <t>1010102364</t>
  </si>
  <si>
    <t>1010102331</t>
  </si>
  <si>
    <t xml:space="preserve">Встроеное жилое помещение (ул.Ленинградская, 8 - 61,7кв.м.) </t>
  </si>
  <si>
    <t>1010102337</t>
  </si>
  <si>
    <t xml:space="preserve">Встроеное жилое помещение (ул.Ленинградская, 8 - 59кв.м.)   </t>
  </si>
  <si>
    <t>10102132</t>
  </si>
  <si>
    <t>Встроенное нежилое помещение (ул.Леонтичука, 13 - 85,4кв.м.)</t>
  </si>
  <si>
    <t>Томская область, г.Северск, ул.Леонтичука,  д.13, пом. п001-п007</t>
  </si>
  <si>
    <t>1010102599</t>
  </si>
  <si>
    <t xml:space="preserve">Встроеное жилое помещение (ул.Леонтичука, 8 - 57,1кв.м.)    </t>
  </si>
  <si>
    <t>10102130</t>
  </si>
  <si>
    <t xml:space="preserve">Встроенное нежилое помещение (ул.Леонтичука, 8 - 82,6кв.м.) </t>
  </si>
  <si>
    <t>Томская область, г.Северск, ул.Леонтичука,  д.8, пом. п001-п007</t>
  </si>
  <si>
    <t>1010102588</t>
  </si>
  <si>
    <t xml:space="preserve">Встроеное жилое помещение (ул.Леонтичука, 9 - 70,2кв.м.)    </t>
  </si>
  <si>
    <t>10102131</t>
  </si>
  <si>
    <t xml:space="preserve">Встроенное нежилое помещение (ул.Леонтичука, 9 - 90,3кв.м.) </t>
  </si>
  <si>
    <t>Томская область, г.Северск, ул.Леонтичука,  д.9, подъезд № 1, пом. п001-п011</t>
  </si>
  <si>
    <t>1010105063</t>
  </si>
  <si>
    <t xml:space="preserve">Встроеное жилое помещение (ул.Лесная, 1 - 56,9кв.м.)        </t>
  </si>
  <si>
    <t>Томская область, г.Северск, ул.Лесная,  д.1,  кв.16, 4 этаж, 3 комнаты</t>
  </si>
  <si>
    <t>1010106994</t>
  </si>
  <si>
    <t xml:space="preserve">Встроеное жилое помещение (ул.Лесная, 1 - 30,7кв.м.)        </t>
  </si>
  <si>
    <t>Томская область, г.Северск, ул.Лесная,  д.1,  кв.25, 2 этаж</t>
  </si>
  <si>
    <t>1010105064</t>
  </si>
  <si>
    <t xml:space="preserve">Встроеное жилое помещение (ул.Лесная, 1 - 44,4кв.м.)        </t>
  </si>
  <si>
    <t>Томская область, г.Северск, ул.Лесная,  д.1,  кв.30, 4 этаж, 2 комнаты</t>
  </si>
  <si>
    <t>1010105065</t>
  </si>
  <si>
    <t xml:space="preserve">Встроеное жилое помещение (ул.Лесная, 1 - 62,7кв.м.)        </t>
  </si>
  <si>
    <t>Томская область, г.Северск, ул.Лесная,  д.1,  кв.35, 5 этаж, 3 комнаты</t>
  </si>
  <si>
    <t>1010106862</t>
  </si>
  <si>
    <t xml:space="preserve">Встроеное жилое помещение (ул.Лесная, 1 - 29,6кв.м.)        </t>
  </si>
  <si>
    <t>Томская область, г.Северск, ул.Лесная,  д.1,  кв.37, 1 этаж</t>
  </si>
  <si>
    <t>1010105067</t>
  </si>
  <si>
    <t xml:space="preserve">Встроеное жилое помещение (ул.Лесная, 1 - 63,1кв.м.)        </t>
  </si>
  <si>
    <t>Томская область, г.Северск, ул.Лесная,  д.1,  кв.39, 2 этаж, 3 комнаты</t>
  </si>
  <si>
    <t>1010105074</t>
  </si>
  <si>
    <t xml:space="preserve">Встроеное жилое помещение (ул.Лесная, 10 - 43,7кв.м.)       </t>
  </si>
  <si>
    <t>Томская область, г.Северск, ул.Лесная,  д.10,  кв.24, 3 этаж, 2 комнаты</t>
  </si>
  <si>
    <t>1010105075</t>
  </si>
  <si>
    <t xml:space="preserve">Встроеное жилое помещение (ул.Лесная, 10 - 29,7кв.м.)       </t>
  </si>
  <si>
    <t>Томская область, г.Северск, ул.Лесная,  д.10,  кв.29, 5 этаж, 1 комната</t>
  </si>
  <si>
    <t>1010105076</t>
  </si>
  <si>
    <t xml:space="preserve">Встроеное жилое помещение (ул.Лесная, 10 - 43кв.м.)         </t>
  </si>
  <si>
    <t>Томская область, г.Северск, ул.Лесная,  д.10,  кв.36, 2 этаж, 2 комнаты</t>
  </si>
  <si>
    <t>1010105080</t>
  </si>
  <si>
    <t xml:space="preserve">Встроеное жилое помещение (ул.Лесная, 10 - 60,6кв.м.)       </t>
  </si>
  <si>
    <t>Томская область, г.Северск, ул.Лесная,  д.10,  кв.80, 2 этаж, 4 комнаты</t>
  </si>
  <si>
    <t>1010105081</t>
  </si>
  <si>
    <t>Томская область, г.Северск, ул.Лесная,  д.10,  кв.86, 4 этаж, 4 комнаты</t>
  </si>
  <si>
    <t>1010105803</t>
  </si>
  <si>
    <t xml:space="preserve">Встроеное жилое помещение (ул.Лесная, 11 - 61кв.м.)         </t>
  </si>
  <si>
    <t>Томская область, г.Северск, ул.Лесная,  д.11,  кв.16, Этаж-1, количество комнат-3</t>
  </si>
  <si>
    <t>1010105804</t>
  </si>
  <si>
    <t xml:space="preserve">Встроеное жилое помещение (ул.Лесная, 11 - 29,8кв.м.)       </t>
  </si>
  <si>
    <t>Томская область, г.Северск, ул.Лесная,  д.11,  кв.29, Этаж-5, количество комнат-1</t>
  </si>
  <si>
    <t>1010105809</t>
  </si>
  <si>
    <t xml:space="preserve">Встроеное жилое помещение (ул.Лесная, 11 - 46,9кв.м.)       </t>
  </si>
  <si>
    <t>Томская область, г.Северск, ул.Лесная,  д.11,  кв.48, Этаж-1, количество комнат-2</t>
  </si>
  <si>
    <t>1010105812</t>
  </si>
  <si>
    <t xml:space="preserve">Встроеное жилое помещение (ул.Лесная, 11 - 60,8кв.м.)       </t>
  </si>
  <si>
    <t>Томская область, г.Северск, ул.Лесная,  д.11,  кв.83, Этаж-3, количество комнат-4</t>
  </si>
  <si>
    <t>1010105813</t>
  </si>
  <si>
    <t xml:space="preserve">Встроеное жилое помещение (ул.Лесная, 11 - 47,9кв.м.)       </t>
  </si>
  <si>
    <t>Томская область, г.Северск, ул.Лесная,  д.11,  кв.84, Этаж-3, количество комнат-3</t>
  </si>
  <si>
    <t>1010105814</t>
  </si>
  <si>
    <t xml:space="preserve">Встроеное жилое помещение (ул.Лесная, 11 - 60,9кв.м.)       </t>
  </si>
  <si>
    <t>Томская область, г.Северск, ул.Лесная,  д.11,  кв.85, Этаж-4, количество комнат-3</t>
  </si>
  <si>
    <t>10102496</t>
  </si>
  <si>
    <t xml:space="preserve">Встроенное нежилое помещение (ул.Лесная, 11а/1 - 31,3кв.м.) </t>
  </si>
  <si>
    <t>10102497</t>
  </si>
  <si>
    <t xml:space="preserve">Встроенное нежилое помещение (ул.Лесная, 11а/1 - 16,4кв.м.) </t>
  </si>
  <si>
    <t>10102498</t>
  </si>
  <si>
    <t xml:space="preserve">Встроенное нежилое помещение (ул.Лесная, 11а/1 - 24,9кв.м.) </t>
  </si>
  <si>
    <t>10102499</t>
  </si>
  <si>
    <t xml:space="preserve">Встроенное нежилое помещение (ул.Лесная, 11а/1 - 58,7кв.м.) </t>
  </si>
  <si>
    <t>10102500</t>
  </si>
  <si>
    <t xml:space="preserve">Встроенное нежилое помещение (ул.Лесная, 11а/1 - 21,7кв.м.) </t>
  </si>
  <si>
    <t>10102501</t>
  </si>
  <si>
    <t xml:space="preserve">Встроенное нежилое помещение (ул.Лесная, 11а/1 - 66,2кв.м.) </t>
  </si>
  <si>
    <t>10102032</t>
  </si>
  <si>
    <t xml:space="preserve">Отдельностоящее (ул.Лесная, 11а/3 - 501,3кв.м.)             </t>
  </si>
  <si>
    <t>Томская область, г.Северск, ул.Лесная,  д.11а стр.3</t>
  </si>
  <si>
    <t>10102021</t>
  </si>
  <si>
    <t xml:space="preserve">Отдельностоящее (ул.Лесная, 11а/5 - 995,4кв.м.)             </t>
  </si>
  <si>
    <t>Томская область, г.Северск, ул.Лесная,  д.11а стр.5</t>
  </si>
  <si>
    <t>10102024</t>
  </si>
  <si>
    <t xml:space="preserve">Отдельностоящее (ул.Лесная, 11а/6 - 10,1кв.м.)              </t>
  </si>
  <si>
    <t>Томская область, г.Северск, ул.Лесная,  д.11а стр.6</t>
  </si>
  <si>
    <t>10102356</t>
  </si>
  <si>
    <t>Встроенное нежилое помещение (ул.Лесная, 11а/7 - 286,2кв.м.)</t>
  </si>
  <si>
    <t>10102358</t>
  </si>
  <si>
    <t xml:space="preserve">Встроенное нежилое помещение (ул.Лесная, 11а/7 - 68,2кв.м.) </t>
  </si>
  <si>
    <t>10102641</t>
  </si>
  <si>
    <t xml:space="preserve">Отдельностоящее (ул.Лесная, 11а/7а - 882,4кв.м.)            </t>
  </si>
  <si>
    <t>Томская область, г.Северск, ул.Лесная,  д.11а стр.7а, Строение № 7а</t>
  </si>
  <si>
    <t>10102025</t>
  </si>
  <si>
    <t xml:space="preserve">Отдельностоящее (ул.Лесная, 11а/8 - 701кв.м.)               </t>
  </si>
  <si>
    <t>Томская область, г.Северск, ул.Лесная,  д.11а стр.8</t>
  </si>
  <si>
    <t>10102033</t>
  </si>
  <si>
    <t xml:space="preserve">Отдельностоящее (ул.Лесная, 11а/9 - 253,8кв.м.)             </t>
  </si>
  <si>
    <t>Томская область, г.Северск, ул.Лесная,  д.11а стр.9</t>
  </si>
  <si>
    <t>10102643</t>
  </si>
  <si>
    <t xml:space="preserve">пристроеное (ул.Лесная, 11а - 981,7кв.м.)                   </t>
  </si>
  <si>
    <t>Томская область, г.Северск, ул.Лесная,  д.11а, Строение № 2</t>
  </si>
  <si>
    <t>10102029</t>
  </si>
  <si>
    <t xml:space="preserve">пристроеное (ул.Лесная, 11а - 283,9кв.м.)                   </t>
  </si>
  <si>
    <t>Томская область, г.Северск, ул.Лесная,  д.11а, Строение №2а</t>
  </si>
  <si>
    <t>10102023</t>
  </si>
  <si>
    <t xml:space="preserve">пристроеное (ул.Лесная, 11а - 115,9кв.м.)                   </t>
  </si>
  <si>
    <t>Томская область, г.Северск, ул.Лесная,  д.11а, Строение №2б</t>
  </si>
  <si>
    <t>1010106746</t>
  </si>
  <si>
    <t xml:space="preserve">Встроеное жилое помещение (ул.Лесная, 11б - 23,14кв.м.)     </t>
  </si>
  <si>
    <t>Томская область, г.Северск, ул.Лесная,  д.11б,  кв.1, Этаж-1, количество комнат-1</t>
  </si>
  <si>
    <t>1010105821</t>
  </si>
  <si>
    <t xml:space="preserve">Встроеное жилое помещение (ул.Лесная, 11б - 46,4кв.м.)      </t>
  </si>
  <si>
    <t>Томская область, г.Северск, ул.Лесная,  д.11б,  кв.116, Этаж-2, количество комнат-2</t>
  </si>
  <si>
    <t>1010105822</t>
  </si>
  <si>
    <t xml:space="preserve">Встроеное жилое помещение (ул.Лесная, 11б - 43кв.м.)        </t>
  </si>
  <si>
    <t>Томская область, г.Северск, ул.Лесная,  д.11б,  кв.138, Этаж-5, количество комнат-2</t>
  </si>
  <si>
    <t>1010105824</t>
  </si>
  <si>
    <t xml:space="preserve">Встроеное жилое помещение (ул.Лесная, 11б - 61,9кв.м.)      </t>
  </si>
  <si>
    <t>Томская область, г.Северск, ул.Лесная,  д.11б,  кв.164, Этаж-2, количество комнат-3</t>
  </si>
  <si>
    <t>1010105826</t>
  </si>
  <si>
    <t xml:space="preserve">Встроеное жилое помещение (ул.Лесная, 11б - 44,9кв.м.)      </t>
  </si>
  <si>
    <t>Томская область, г.Северск, ул.Лесная,  д.11б,  кв.184, Этаж-3, количество комнат-2</t>
  </si>
  <si>
    <t>1010105827</t>
  </si>
  <si>
    <t xml:space="preserve">Встроеное жилое помещение (ул.Лесная, 11б - 44,5кв.м.)      </t>
  </si>
  <si>
    <t>Томская область, г.Северск, ул.Лесная,  д.11б,  кв.191, Этаж-1, количество комнат-2</t>
  </si>
  <si>
    <t>1010105829</t>
  </si>
  <si>
    <t>Томская область, г.Северск, ул.Лесная,  д.11б,  кв.204, Этаж-5, количество комнат-2</t>
  </si>
  <si>
    <t>1010105830</t>
  </si>
  <si>
    <t xml:space="preserve">Встроеное жилое помещение (ул.Лесная, 11б - 61,8кв.м.)      </t>
  </si>
  <si>
    <t>Томская область, г.Северск, ул.Лесная,  д.11б,  кв.208, Этаж-1, количество комнат-3</t>
  </si>
  <si>
    <t xml:space="preserve">Встроеное жилое помещение (ул.Лесная, 11б - 44,7кв.м.)      </t>
  </si>
  <si>
    <t>1010106990</t>
  </si>
  <si>
    <t xml:space="preserve">Встроеное жилое помещение (ул.Лесная, 11б - 30,8кв.м.)      </t>
  </si>
  <si>
    <t>Томская область, г.Северск, ул.Лесная,  д.11б,  кв.210, 2 этаж</t>
  </si>
  <si>
    <t>1010105832</t>
  </si>
  <si>
    <t>Томская область, г.Северск, ул.Лесная,  д.11б,  кв.212, Этаж-3, количество комнат-2</t>
  </si>
  <si>
    <t>1010106826</t>
  </si>
  <si>
    <t xml:space="preserve">Встроеное жилое помещение (ул.Лесная, 11б - 46,9кв.м.)      </t>
  </si>
  <si>
    <t>Томская область, г.Северск, ул.Лесная,  д.11б,  кв.33, 1 этаж, количество комнат-2</t>
  </si>
  <si>
    <t>1010105816</t>
  </si>
  <si>
    <t xml:space="preserve">Встроеное жилое помещение (ул.Лесная, 11б - 46,7кв.м.)      </t>
  </si>
  <si>
    <t>Томская область, г.Северск, ул.Лесная,  д.11б,  кв.42, Этаж-4, количество комнат-2</t>
  </si>
  <si>
    <t>1010105817</t>
  </si>
  <si>
    <t xml:space="preserve">Встроеное жилое помещение (ул.Лесная, 11б - 60,3кв.м.)      </t>
  </si>
  <si>
    <t>Томская область, г.Северск, ул.Лесная,  д.11б,  кв.48, Этаж-1, количество комнат-3</t>
  </si>
  <si>
    <t>1010105818</t>
  </si>
  <si>
    <t xml:space="preserve">Встроеное жилое помещение (ул.Лесная, 11б - 60,5кв.м.)      </t>
  </si>
  <si>
    <t>Томская область, г.Северск, ул.Лесная,  д.11б,  кв.57, Этаж-4, количество комнат-3</t>
  </si>
  <si>
    <t>1010105819</t>
  </si>
  <si>
    <t xml:space="preserve">Встроеное жилое помещение (ул.Лесная, 11б - 43,4кв.м.)      </t>
  </si>
  <si>
    <t>Томская область, г.Северск, ул.Лесная,  д.11б,  кв.58, Этаж-5, количество комнат-2</t>
  </si>
  <si>
    <t>1010105815</t>
  </si>
  <si>
    <t xml:space="preserve">Встроеное жилое помещение (ул.Лесная, 11б - 43,2кв.м.)      </t>
  </si>
  <si>
    <t>Томская область, г.Северск, ул.Лесная,  д.11б,  кв.6, Этаж-2, количество комнат-2</t>
  </si>
  <si>
    <t>1010105820</t>
  </si>
  <si>
    <t xml:space="preserve">Встроеное жилое помещение (ул.Лесная, 11б - 60,4кв.м.)      </t>
  </si>
  <si>
    <t>Томская область, г.Северск, ул.Лесная,  д.11б,  кв.93, Этаж-5, количество комнат-3</t>
  </si>
  <si>
    <t>1010106679</t>
  </si>
  <si>
    <t xml:space="preserve">Встроеное жилое помещение (ул.Лесная, 12 - 24,43кв.м.)      </t>
  </si>
  <si>
    <t>Томская область, г.Северск, ул.Лесная,  д.12,  кв.31, Этаж-1, количество комнат-1</t>
  </si>
  <si>
    <t>1010102770</t>
  </si>
  <si>
    <t xml:space="preserve">Встроеное жилое помещение (ул.Лесная, 12 - 43,5кв.м.)       </t>
  </si>
  <si>
    <t>1010102762</t>
  </si>
  <si>
    <t xml:space="preserve">Встроеное жилое помещение (ул.Лесная, 12 - 60,9кв.м.)       </t>
  </si>
  <si>
    <t>1010102769</t>
  </si>
  <si>
    <t xml:space="preserve">Встроеное жилое помещение (ул.Лесная, 12 - 47,1кв.м.)       </t>
  </si>
  <si>
    <t>1010102765</t>
  </si>
  <si>
    <t xml:space="preserve">Встроеное жилое помещение (ул.Лесная, 12 - 29,8кв.м.)       </t>
  </si>
  <si>
    <t>1010102776</t>
  </si>
  <si>
    <t xml:space="preserve">Встроеное жилое помещение (ул.Лесная, 12 - 46,3кв.м.)       </t>
  </si>
  <si>
    <t>1010102773</t>
  </si>
  <si>
    <t xml:space="preserve">Встроеное жилое помещение (ул.Лесная, 12 - 43,8кв.м.)       </t>
  </si>
  <si>
    <t>10102243</t>
  </si>
  <si>
    <t xml:space="preserve">Встроенное нежилое помещение (ул.Лесная, 12б - 122,1кв.м.)  </t>
  </si>
  <si>
    <t>10102242</t>
  </si>
  <si>
    <t xml:space="preserve">Встроенное нежилое помещение (ул.Лесная, 12б - 89кв.м.)     </t>
  </si>
  <si>
    <t>1010107002</t>
  </si>
  <si>
    <t xml:space="preserve">Встроеное жилое помещение (ул.Лесная, 12б - 29,7кв.м.)      </t>
  </si>
  <si>
    <t>Томская область, г.Северск, ул.Лесная,  д.12б,  кв.165, 5 этаж</t>
  </si>
  <si>
    <t>1010106985</t>
  </si>
  <si>
    <t xml:space="preserve">Встроеное жилое помещение (ул.Лесная, 12б - 29,8кв.м.)      </t>
  </si>
  <si>
    <t>Томская область, г.Северск, ул.Лесная,  д.12б,  кв.196, 5 этаж</t>
  </si>
  <si>
    <t>1010104144</t>
  </si>
  <si>
    <t xml:space="preserve">Встроеное жилое помещение (ул.Лесная, 12б - 47,1кв.м.)      </t>
  </si>
  <si>
    <t>1010104162</t>
  </si>
  <si>
    <t xml:space="preserve">Встроеное жилое помещение (ул.Лесная, 12б - 43,6кв.м.)      </t>
  </si>
  <si>
    <t>1010104139</t>
  </si>
  <si>
    <t xml:space="preserve">Встроеное жилое помещение (ул.Лесная, 12б - 60,8кв.м.)      </t>
  </si>
  <si>
    <t>1010104142</t>
  </si>
  <si>
    <t xml:space="preserve">Встроеное жилое помещение (ул.Лесная, 12б - 46,4кв.м.)      </t>
  </si>
  <si>
    <t>1010104145</t>
  </si>
  <si>
    <t xml:space="preserve">Встроеное жилое помещение (ул.Лесная, 12б - 43кв.м.)        </t>
  </si>
  <si>
    <t>1010104151</t>
  </si>
  <si>
    <t xml:space="preserve">Встроеное жилое помещение (ул.Лесная, 12б - 51,2кв.м.)      </t>
  </si>
  <si>
    <t>1010106972</t>
  </si>
  <si>
    <t xml:space="preserve">Встроеное жилое помещение (ул.Лесная, 12б - 29,9кв.м.)      </t>
  </si>
  <si>
    <t>1010104147</t>
  </si>
  <si>
    <t xml:space="preserve">Встроеное жилое помещение (ул.Лесная, 12б - 47,2кв.м.)      </t>
  </si>
  <si>
    <t>1010104164</t>
  </si>
  <si>
    <t xml:space="preserve">Встроеное жилое помещение (ул.Лесная, 12б - 30,1кв.м.)      </t>
  </si>
  <si>
    <t>10102555</t>
  </si>
  <si>
    <t xml:space="preserve">Отдельностоящее (ул.Лесная, 1а/5/2 - 10581,2кв.м.)          </t>
  </si>
  <si>
    <t>1010105262</t>
  </si>
  <si>
    <t xml:space="preserve">Встроеное жилое помещение (ул.Лесная, 2 - 40,5кв.м.)        </t>
  </si>
  <si>
    <t>Томская область, г.Северск, ул.Лесная,  д.2,  кв.13, количество комнат-2, этаж-4</t>
  </si>
  <si>
    <t>1010105263</t>
  </si>
  <si>
    <t xml:space="preserve">Встроеное жилое помещение (ул.Лесная, 2 - 50,3кв.м.)        </t>
  </si>
  <si>
    <t>Томская область, г.Северск, ул.Лесная,  д.2,  кв.14, количество комнат-2, этаж-4</t>
  </si>
  <si>
    <t>1010105266</t>
  </si>
  <si>
    <t xml:space="preserve">Встроеное жилое помещение (ул.Лесная, 2 - 61,8кв.м.)        </t>
  </si>
  <si>
    <t>Томская область, г.Северск, ул.Лесная,  д.2,  кв.45, количество комнат-3, этаж-4</t>
  </si>
  <si>
    <t>1010105267</t>
  </si>
  <si>
    <t xml:space="preserve">Встроеное жилое помещение (ул.Лесная, 2 - 62,5кв.м.)        </t>
  </si>
  <si>
    <t>Томская область, г.Северск, ул.Лесная,  д.2,  кв.48, количество комнат-3, этаж-5</t>
  </si>
  <si>
    <t>1010105260</t>
  </si>
  <si>
    <t xml:space="preserve">Встроеное жилое помещение (ул.Лесная, 2 - 39,9кв.м.)        </t>
  </si>
  <si>
    <t>Томская область, г.Северск, ул.Лесная,  д.2,  кв.5, количество комнат-2, этаж-2</t>
  </si>
  <si>
    <t>1010105261</t>
  </si>
  <si>
    <t>Томская область, г.Северск, ул.Лесная,  д.2,  кв.9, количество комнат-2, этаж-3</t>
  </si>
  <si>
    <t>1010105270</t>
  </si>
  <si>
    <t xml:space="preserve">Встроеное жилое помещение (ул.Лесная, 3 - 24,64кв.м.)       </t>
  </si>
  <si>
    <t>Томская область, г.Северск, ул.Лесная,  д.3,  кв.28, количество комнат-1, этаж-3</t>
  </si>
  <si>
    <t>1010105269</t>
  </si>
  <si>
    <t xml:space="preserve">Встроеное жилое помещение (ул.Лесная, 3 - 40,8кв.м.)        </t>
  </si>
  <si>
    <t>Томская область, г.Северск, ул.Лесная,  д.3,  кв.5, количество комнат-2, этаж-2</t>
  </si>
  <si>
    <t>1010105271</t>
  </si>
  <si>
    <t xml:space="preserve">Встроеное жилое помещение (ул.Лесная, 3 - 20,77кв.м.)       </t>
  </si>
  <si>
    <t>Томская область, г.Северск, ул.Лесная,  д.3,  кв.50, количество комнат-1, этаж-5</t>
  </si>
  <si>
    <t>1010105273</t>
  </si>
  <si>
    <t xml:space="preserve">Встроеное жилое помещение (ул.Лесная, 4 - 43,62кв.м.)       </t>
  </si>
  <si>
    <t>Томская область, г.Северск, ул.Лесная,  д.4,  кв.22, количество комнат-2, этаж-1</t>
  </si>
  <si>
    <t>1010105275</t>
  </si>
  <si>
    <t xml:space="preserve">Встроеное жилое помещение (ул.Лесная, 4 - 38,42кв.м.)       </t>
  </si>
  <si>
    <t>Томская область, г.Северск, ул.Лесная,  д.4,  кв.57, количество комнат 2, этаж 2</t>
  </si>
  <si>
    <t>1010105276</t>
  </si>
  <si>
    <t xml:space="preserve">Встроеное жилое помещение (ул.Лесная, 4 - 56,97кв.м.)       </t>
  </si>
  <si>
    <t>Томская область, г.Северск, ул.Лесная,  д.4,  кв.59, количество комнат 3, этаж 3</t>
  </si>
  <si>
    <t>1010105277</t>
  </si>
  <si>
    <t xml:space="preserve">Встроеное жилое помещение (ул.Лесная, 5 - 61,04кв.м.)       </t>
  </si>
  <si>
    <t>Томская область, г.Северск, ул.Лесная,  д.5,  кв.1, количество комнат 3, этаж 1</t>
  </si>
  <si>
    <t>1010105279</t>
  </si>
  <si>
    <t xml:space="preserve">Встроеное жилое помещение (ул.Лесная, 5 - 44,06кв.м.)       </t>
  </si>
  <si>
    <t>Томская область, г.Северск, ул.Лесная,  д.5,  кв.34, количество комнат 2, этаж 2</t>
  </si>
  <si>
    <t>1010106745</t>
  </si>
  <si>
    <t xml:space="preserve">Встроеное жилое помещение (ул.Лесная, 5 - 47,3кв.м.)        </t>
  </si>
  <si>
    <t>Томская область, г.Северск, ул.Лесная,  д.5,  кв.39, Этаж-3, количество комнат-2</t>
  </si>
  <si>
    <t>1010105282</t>
  </si>
  <si>
    <t xml:space="preserve">Встроеное жилое помещение (ул.Лесная, 6 - 22,88кв.м.)       </t>
  </si>
  <si>
    <t>Томская область, г.Северск, ул.Лесная,  д.6,  кв.19, количество комнат 1, этаж 2</t>
  </si>
  <si>
    <t>1010105283</t>
  </si>
  <si>
    <t xml:space="preserve">Встроеное жилое помещение (ул.Лесная, 6 - 44,65кв.м.)       </t>
  </si>
  <si>
    <t>Томская область, г.Северск, ул.Лесная,  д.6,  кв.43, количество комнат 2, этаж 5</t>
  </si>
  <si>
    <t>10102704</t>
  </si>
  <si>
    <t xml:space="preserve">Отдельностоящее (ул.Лесная, 6а11 - 127,2кв.м.)              </t>
  </si>
  <si>
    <t>Томская область, г.Северск, ул.Лесная,  д.6а11, Лесная, 6а/11</t>
  </si>
  <si>
    <t>1010105286</t>
  </si>
  <si>
    <t xml:space="preserve">Встроеное жилое помещение (ул.Лесная, 6б - 61,1кв.м.)       </t>
  </si>
  <si>
    <t>Томская область, г.Северск, ул.Лесная,  д.6б,  кв.10, количество комнат 3, этаж 4</t>
  </si>
  <si>
    <t>1010105288</t>
  </si>
  <si>
    <t xml:space="preserve">Встроеное жилое помещение (ул.Лесная, 6б - 43,2кв.м.)       </t>
  </si>
  <si>
    <t>Томская область, г.Северск, ул.Лесная,  д.6б,  кв.20, количество комнат 2, этаж 2</t>
  </si>
  <si>
    <t>1010105285</t>
  </si>
  <si>
    <t xml:space="preserve">Встроеное жилое помещение (ул.Лесная, 6б - 43,6кв.м.)       </t>
  </si>
  <si>
    <t>Томская область, г.Северск, ул.Лесная,  д.6б,  кв.3, количество комнат 3, этаж 4</t>
  </si>
  <si>
    <t>1010105289</t>
  </si>
  <si>
    <t>Томская область, г.Северск, ул.Лесная,  д.6б,  кв.30, количсетво комнат 2, этаж 5</t>
  </si>
  <si>
    <t>1010105290</t>
  </si>
  <si>
    <t xml:space="preserve">Встроеное жилое помещение (ул.Лесная, 6б - 43,4кв.м.)       </t>
  </si>
  <si>
    <t>Томская область, г.Северск, ул.Лесная,  д.6б,  кв.32, количество комнат 2, этаж 1</t>
  </si>
  <si>
    <t>1010105291</t>
  </si>
  <si>
    <t xml:space="preserve">Встроеное жилое помещение (ул.Лесная, 6б - 24,5кв.м.)       </t>
  </si>
  <si>
    <t>Томская область, г.Северск, ул.Лесная,  д.6б,  кв.33, количество комнат 1, этаж 1</t>
  </si>
  <si>
    <t>1010105292</t>
  </si>
  <si>
    <t xml:space="preserve">Встроеное жилое помещение (ул.Лесная, 6б - 60,8кв.м.)       </t>
  </si>
  <si>
    <t>Томская область, г.Северск, ул.Лесная,  д.6б,  кв.48, количество комнат 3, этаж 1</t>
  </si>
  <si>
    <t>1010106995</t>
  </si>
  <si>
    <t xml:space="preserve">Встроеное жилое помещение (ул.Лесная, 6б - 29,9кв.м.)       </t>
  </si>
  <si>
    <t>1010105293</t>
  </si>
  <si>
    <t xml:space="preserve">Встроеное жилое помещение (ул.Лесная, 7 - 47,7кв.м.)        </t>
  </si>
  <si>
    <t>Томская область, г.Северск, ул.Лесная,  д.7,  кв.1, количество комнат 3, этаж 1</t>
  </si>
  <si>
    <t>1010105294</t>
  </si>
  <si>
    <t xml:space="preserve">Встроеное жилое помещение (ул.Лесная, 7 - 60,9кв.м.)        </t>
  </si>
  <si>
    <t>Томская область, г.Северск, ул.Лесная,  д.7,  кв.3, количество комнат 3, этаж 1</t>
  </si>
  <si>
    <t>1010105297</t>
  </si>
  <si>
    <t xml:space="preserve">Встроеное жилое помещение (ул.Лесная, 7 - 24,95кв.м.)       </t>
  </si>
  <si>
    <t>Томская область, г.Северск, ул.Лесная,  д.7,  кв.69, количество комнат 1, этаж 3</t>
  </si>
  <si>
    <t>1010106895</t>
  </si>
  <si>
    <t xml:space="preserve">Встроеное жилое помещение (ул.Лесная, 8 - 30кв.м.)          </t>
  </si>
  <si>
    <t>Томская область, г.Северск, ул.Лесная,  д.8,  кв.14, 5 этаж</t>
  </si>
  <si>
    <t>Томская область, г.Северск, ул.Лесная,  д.8, 1 этаж</t>
  </si>
  <si>
    <t>1010104122</t>
  </si>
  <si>
    <t xml:space="preserve">Встроеное жилое помещение (ул.Лесная, 8 - 43,4кв.м.)        </t>
  </si>
  <si>
    <t>1010104113</t>
  </si>
  <si>
    <t xml:space="preserve">Встроеное жилое помещение (ул.Лесная, 8 - 43,7кв.м.)        </t>
  </si>
  <si>
    <t>1010104121</t>
  </si>
  <si>
    <t xml:space="preserve">Встроеное жилое помещение (ул.Лесная, 8 - 47,3кв.м.)        </t>
  </si>
  <si>
    <t>1010106640</t>
  </si>
  <si>
    <t xml:space="preserve">Встроеное жилое помещение (ул.Лесная, 9 - 46,01кв.м.)       </t>
  </si>
  <si>
    <t>Томская область, г.Северск, ул.Лесная,  д.9,  кв.77, Этаж-1, количество комнат-3</t>
  </si>
  <si>
    <t>1010105034</t>
  </si>
  <si>
    <t xml:space="preserve">Встроеное жилое помещение (ул.Лесная, 9б - 40,6кв.м.)       </t>
  </si>
  <si>
    <t>1010105035</t>
  </si>
  <si>
    <t xml:space="preserve">Встроеное жилое помещение (ул.Лесная, 9б - 47,7кв.м.)       </t>
  </si>
  <si>
    <t>10102127</t>
  </si>
  <si>
    <t xml:space="preserve">Встроенное нежилое помещение (ул.Маяковского, 14 - 86кв.м.) </t>
  </si>
  <si>
    <t>Томская область, г.Северск, ул.Маяковского,  д.14, пом. п001-п008</t>
  </si>
  <si>
    <t>10102125</t>
  </si>
  <si>
    <t>Встроенное нежилое помещение (ул.Маяковского, 5 - 87,6кв.м.)</t>
  </si>
  <si>
    <t>Томская область, г.Северск, ул.Маяковского,  д.5, подъезд № 1, пом. п001-п007</t>
  </si>
  <si>
    <t>1010106918</t>
  </si>
  <si>
    <t xml:space="preserve">Встроеное жилое помещение (ул.Маяковского, 7 - 31,62кв.м.)  </t>
  </si>
  <si>
    <t>Томская область, г.Северск, ул.Маяковского,  д.7,  кв.1, 1 этаж</t>
  </si>
  <si>
    <t>1010102319</t>
  </si>
  <si>
    <t>1010102320</t>
  </si>
  <si>
    <t>10102126</t>
  </si>
  <si>
    <t>Встроенное нежилое помещение (ул.Маяковского, 8 - 85,8кв.м.)</t>
  </si>
  <si>
    <t>Томская область, г.Северск, ул.Маяковского,  д.8, пом. п001-п007</t>
  </si>
  <si>
    <t>1010105052</t>
  </si>
  <si>
    <t xml:space="preserve">Встроеное жилое помещение (ул.Мира, 1 - 59,6кв.м.)          </t>
  </si>
  <si>
    <t>Томская область, г.Северск, ул.Мира,  д.1,  кв.1, Этаж 1 (2 комнаты)</t>
  </si>
  <si>
    <t>1010105060</t>
  </si>
  <si>
    <t xml:space="preserve">Встроеное жилое помещение (ул.Мира, 1 - 28,65кв.м.)         </t>
  </si>
  <si>
    <t>Томская область, г.Северск, ул.Мира,  д.1,  кв.10, 2 этаж</t>
  </si>
  <si>
    <t>1010105053</t>
  </si>
  <si>
    <t xml:space="preserve">Встроеное жилое помещение (ул.Мира, 1 - 30,9кв.м.)          </t>
  </si>
  <si>
    <t>Томская область, г.Северск, ул.Мира,  д.1,  кв.3, 1 этаж, 1 комната</t>
  </si>
  <si>
    <t>1010105054</t>
  </si>
  <si>
    <t xml:space="preserve">Встроеное жилое помещение (ул.Мира, 1 - 25,9кв.м.)          </t>
  </si>
  <si>
    <t>1010105055</t>
  </si>
  <si>
    <t xml:space="preserve">Встроеное жилое помещение (ул.Мира, 1 - 20,95кв.м.)         </t>
  </si>
  <si>
    <t>Томская область, г.Северск, ул.Мира,  д.1,  кв.6, 2 этаж, 1 комната</t>
  </si>
  <si>
    <t>1010105057</t>
  </si>
  <si>
    <t xml:space="preserve">Встроеное жилое помещение (ул.Мира, 1 - 21,1кв.м.)          </t>
  </si>
  <si>
    <t>Томская область, г.Северск, ул.Мира,  д.1,  кв.7, 1 этаж</t>
  </si>
  <si>
    <t>1010106933</t>
  </si>
  <si>
    <t xml:space="preserve">Встроеное жилое помещение (ул.Мира, 1 - 28,4кв.м.)          </t>
  </si>
  <si>
    <t>Томская область, г.Северск, ул.Мира,  д.1,  кв.8, 1 этаж</t>
  </si>
  <si>
    <t>1010106934</t>
  </si>
  <si>
    <t xml:space="preserve">Встроеное жилое помещение (ул.Мира, 1 - 24,1кв.м.)          </t>
  </si>
  <si>
    <t>1010105649</t>
  </si>
  <si>
    <t xml:space="preserve">Встроеное жилое помещение (ул.Мира, 19 - 59,3кв.м.)         </t>
  </si>
  <si>
    <t>Томская область, г.Северск, ул.Мира,  д.19,  кв.1, Этаж-1, количество комнат-2</t>
  </si>
  <si>
    <t>1010105650</t>
  </si>
  <si>
    <t xml:space="preserve">Встроеное жилое помещение (ул.Мира, 19 - 54,21кв.м.)        </t>
  </si>
  <si>
    <t>Томская область, г.Северск, ул.Мира,  д.19,  кв.2, Этаж-1, количество комнат-2</t>
  </si>
  <si>
    <t>1010105619</t>
  </si>
  <si>
    <t xml:space="preserve">Встроеное жилое помещение (ул.Мира, 1а - 61,4кв.м.)         </t>
  </si>
  <si>
    <t>Томская область, г.Северск, ул.Мира,  д.1а,  кв.1, Этаж-1, количество комнат-2</t>
  </si>
  <si>
    <t>1010105622</t>
  </si>
  <si>
    <t xml:space="preserve">Встроеное жилое помещение (ул.Мира, 1а - 63кв.м.)           </t>
  </si>
  <si>
    <t>Томская область, г.Северск, ул.Мира,  д.1а,  кв.12, Этаж-2, количество комнат-2</t>
  </si>
  <si>
    <t>1010105620</t>
  </si>
  <si>
    <t xml:space="preserve">Встроеное жилое помещение (ул.Мира, 1а - 60,8кв.м.)         </t>
  </si>
  <si>
    <t>Томская область, г.Северск, ул.Мира,  д.1а,  кв.7, Этаж-1, количество комнат-2</t>
  </si>
  <si>
    <t>1010105624</t>
  </si>
  <si>
    <t xml:space="preserve">Встроеное жилое помещение (ул.Мира, 2 - 79,7кв.м.)          </t>
  </si>
  <si>
    <t>Томская область, г.Северск, ул.Мира,  д.2,  кв.2, Этаж-1, количество комнат-3</t>
  </si>
  <si>
    <t>1010105626</t>
  </si>
  <si>
    <t xml:space="preserve">Встроеное жилое помещение (ул.Мира, 2 - 63,9кв.м.)          </t>
  </si>
  <si>
    <t>Томская область, г.Северск, ул.Мира,  д.2,  кв.8, Этаж-2, количество комнат-2</t>
  </si>
  <si>
    <t>1010105654</t>
  </si>
  <si>
    <t xml:space="preserve">Встроеное жилое помещение (ул.Мира, 21 - 56,75кв.м.)        </t>
  </si>
  <si>
    <t>Томская область, г.Северск, ул.Мира,  д.21,  кв.11, Этаж-2, количество комнат-2</t>
  </si>
  <si>
    <t>1010105651</t>
  </si>
  <si>
    <t xml:space="preserve">Встроеное жилое помещение (ул.Мира, 21 - 79,5кв.м.)         </t>
  </si>
  <si>
    <t>Томская область, г.Северск, ул.Мира,  д.21,  кв.2, Этаж-1, количество комнат-3</t>
  </si>
  <si>
    <t>1010105652</t>
  </si>
  <si>
    <t xml:space="preserve">Встроеное жилое помещение (ул.Мира, 21 - 83,3кв.м.)         </t>
  </si>
  <si>
    <t>Томская область, г.Северск, ул.Мира,  д.21,  кв.3, Этаж-1, количество комнат-3</t>
  </si>
  <si>
    <t>1010105653</t>
  </si>
  <si>
    <t xml:space="preserve">Встроеное жилое помещение (ул.Мира, 21 - 61,6кв.м.)         </t>
  </si>
  <si>
    <t>Томская область, г.Северск, ул.Мира,  д.21,  кв.7, Этаж-1, количество комнат-2</t>
  </si>
  <si>
    <t>1010105655</t>
  </si>
  <si>
    <t xml:space="preserve">Встроеное жилое помещение (ул.Мира, 22 - 78,2кв.м.)         </t>
  </si>
  <si>
    <t>Томская область, г.Северск, ул.Мира,  д.22,  кв.2, Этаж-1, количество комнат-3</t>
  </si>
  <si>
    <t>1010105656</t>
  </si>
  <si>
    <t xml:space="preserve">Встроеное жилое помещение (ул.Мира, 22 - 61,5кв.м.)         </t>
  </si>
  <si>
    <t>Томская область, г.Северск, ул.Мира,  д.22,  кв.4, Этаж-2, количество комнат-2</t>
  </si>
  <si>
    <t>1010105657</t>
  </si>
  <si>
    <t xml:space="preserve">Встроеное жилое помещение (ул.Мира, 22 - 78,8кв.м.)         </t>
  </si>
  <si>
    <t>Томская область, г.Северск, ул.Мира,  д.22,  кв.5, Этаж-2, количество комнат-3</t>
  </si>
  <si>
    <t>1010105658</t>
  </si>
  <si>
    <t xml:space="preserve">Встроеное жилое помещение (ул.Мира, 22 - 56,39кв.м.)        </t>
  </si>
  <si>
    <t>Томская область, г.Северск, ул.Мира,  д.22,  кв.6, Этаж-2, количество комнат-2</t>
  </si>
  <si>
    <t>1010105664</t>
  </si>
  <si>
    <t xml:space="preserve">Встроеное жилое помещение (ул.Мира, 23 - 41,4кв.м.)         </t>
  </si>
  <si>
    <t>Томская область, г.Северск, ул.Мира,  д.23,  кв.101, Этаж-7, количество комнат-2</t>
  </si>
  <si>
    <t>1010105665</t>
  </si>
  <si>
    <t xml:space="preserve">Встроеное жилое помещение (ул.Мира, 23 - 35,5кв.м.)         </t>
  </si>
  <si>
    <t>Томская область, г.Северск, ул.Мира,  д.23,  кв.103, Этаж-7, количество комнат-1</t>
  </si>
  <si>
    <t>1010105666</t>
  </si>
  <si>
    <t xml:space="preserve">Встроеное жилое помещение (ул.Мира, 23 - 26,9кв.м.)         </t>
  </si>
  <si>
    <t>Томская область, г.Северск, ул.Мира,  д.23,  кв.114, Этаж-8, количество комнат-1</t>
  </si>
  <si>
    <t>1010105659</t>
  </si>
  <si>
    <t xml:space="preserve">Встроеное жилое помещение (ул.Мира, 23 - 35,3кв.м.)         </t>
  </si>
  <si>
    <t>Томская область, г.Северск, ул.Мира,  д.23,  кв.22, Этаж-2, количество комнат-1</t>
  </si>
  <si>
    <t>1010105661</t>
  </si>
  <si>
    <t xml:space="preserve">Встроеное жилое помещение (ул.Мира, 23 - 35,6кв.м.)         </t>
  </si>
  <si>
    <t>Томская область, г.Северск, ул.Мира,  д.23,  кв.43, Этаж-3, количество комнат-1</t>
  </si>
  <si>
    <t>1010106836</t>
  </si>
  <si>
    <t xml:space="preserve">Встроеное жилое помещение (ул.Мира, 23 - 27,3кв.м.)         </t>
  </si>
  <si>
    <t>Томская область, г.Северск, ул.Мира,  д.23,  кв.77, Этаж - 5</t>
  </si>
  <si>
    <t>1010105663</t>
  </si>
  <si>
    <t>Томская область, г.Северск, ул.Мира,  д.23,  кв.98, Этаж-7, количество комнат-1</t>
  </si>
  <si>
    <t>1010105670</t>
  </si>
  <si>
    <t xml:space="preserve">Встроеное жилое помещение (ул.Мира, 25 - 46,9кв.м.)         </t>
  </si>
  <si>
    <t>Томская область, г.Северск, ул.Мира,  д.25,  кв.25, Этаж-4, количество комнат-2</t>
  </si>
  <si>
    <t>1010105671</t>
  </si>
  <si>
    <t xml:space="preserve">Встроеное жилое помещение (ул.Мира, 25 - 43,7кв.м.)         </t>
  </si>
  <si>
    <t>Томская область, г.Северск, ул.Мира,  д.25,  кв.37, Этаж-3, количество комнат-2</t>
  </si>
  <si>
    <t>1010105667</t>
  </si>
  <si>
    <t xml:space="preserve">Встроеное жилое помещение (ул.Мира, 25 - 61кв.м.)           </t>
  </si>
  <si>
    <t>Томская область, г.Северск, ул.Мира,  д.25,  кв.7, Этаж-3, количество комнат-3</t>
  </si>
  <si>
    <t>1010105672</t>
  </si>
  <si>
    <t xml:space="preserve">Встроеное жилое помещение (ул.Мира, 25 - 47,9кв.м.)         </t>
  </si>
  <si>
    <t>Томская область, г.Северск, ул.Мира,  д.25,  кв.72, Этаж-5, количество комнат-2</t>
  </si>
  <si>
    <t>1010105627</t>
  </si>
  <si>
    <t xml:space="preserve">Встроеное жилое помещение (ул.Мира, 3 - 62,1кв.м.)          </t>
  </si>
  <si>
    <t>Томская область, г.Северск, ул.Мира,  д.3,  кв.1, Этаж-1, количество комнат-2</t>
  </si>
  <si>
    <t>1010105636</t>
  </si>
  <si>
    <t xml:space="preserve">Встроеное жилое помещение (ул.Мира, 3 - 78,1кв.м.)          </t>
  </si>
  <si>
    <t>Томская область, г.Северск, ул.Мира,  д.3,  кв.11, Этаж-2, количество комнат-3</t>
  </si>
  <si>
    <t>1010105629</t>
  </si>
  <si>
    <t xml:space="preserve">Встроеное жилое помещение (ул.Мира, 3 - 81,5кв.м.)          </t>
  </si>
  <si>
    <t>Томская область, г.Северск, ул.Мира,  д.3,  кв.3, Этаж-1, количество комнат-3</t>
  </si>
  <si>
    <t>1010105630</t>
  </si>
  <si>
    <t xml:space="preserve">Встроеное жилое помещение (ул.Мира, 3 - 62,5кв.м.)          </t>
  </si>
  <si>
    <t>Томская область, г.Северск, ул.Мира,  д.3,  кв.4, Этаж-2, количество комнат-2</t>
  </si>
  <si>
    <t>1010105631</t>
  </si>
  <si>
    <t xml:space="preserve">Встроеное жилое помещение (ул.Мира, 3 - 78,8кв.м.)          </t>
  </si>
  <si>
    <t>Томская область, г.Северск, ул.Мира,  д.3,  кв.5, Этаж-2, количество комнат 3</t>
  </si>
  <si>
    <t>1010105632</t>
  </si>
  <si>
    <t xml:space="preserve">Встроеное жилое помещение (ул.Мира, 3 - 81,9кв.м.)          </t>
  </si>
  <si>
    <t>Томская область, г.Северск, ул.Мира,  д.3,  кв.6, Этаж-2, количество комнат-3</t>
  </si>
  <si>
    <t>1010105633</t>
  </si>
  <si>
    <t xml:space="preserve">Встроеное жилое помещение (ул.Мира, 3 - 81,1кв.м.)          </t>
  </si>
  <si>
    <t>Томская область, г.Северск, ул.Мира,  д.3,  кв.7, Этаж-1, количество комнат-3</t>
  </si>
  <si>
    <t>1010105634</t>
  </si>
  <si>
    <t xml:space="preserve">Встроеное жилое помещение (ул.Мира, 3 - 77,6кв.м.)          </t>
  </si>
  <si>
    <t>Томская область, г.Северск, ул.Мира,  д.3,  кв.8, Этаж-1, количество комнат-3</t>
  </si>
  <si>
    <t>1010105641</t>
  </si>
  <si>
    <t xml:space="preserve">Встроеное жилое помещение (ул.Мира, 3а - 80,5кв.м.)         </t>
  </si>
  <si>
    <t>Томская область, г.Северск, ул.Мира,  д.3а,  кв.10, Этаж-2, количество комнат-3</t>
  </si>
  <si>
    <t>1010105637</t>
  </si>
  <si>
    <t xml:space="preserve">Встроеное жилое помещение (ул.Мира, 3а - 79,6кв.м.)         </t>
  </si>
  <si>
    <t>Томская область, г.Северск, ул.Мира,  д.3а,  кв.3, Этаж-1, количество комнат-3</t>
  </si>
  <si>
    <t>1010105639</t>
  </si>
  <si>
    <t xml:space="preserve">Встроеное жилое помещение (ул.Мира, 3а - 27,85кв.м.)        </t>
  </si>
  <si>
    <t>Томская область, г.Северск, ул.Мира,  д.3а,  кв.4, Этаж-2, количество комнат-1</t>
  </si>
  <si>
    <t>1010106749</t>
  </si>
  <si>
    <t xml:space="preserve">Встроеное жилое помещение (ул.Мира, 3а - 28,7кв.м.)         </t>
  </si>
  <si>
    <t>Томская область, г.Северск, ул.Мира,  д.3а,  кв.5, Этаж-2, количество комнат-1</t>
  </si>
  <si>
    <t>1010105640</t>
  </si>
  <si>
    <t xml:space="preserve">Встроеное жилое помещение (ул.Мира, 3а - 60кв.м.)           </t>
  </si>
  <si>
    <t>Томская область, г.Северск, ул.Мира,  д.3а,  кв.9, Этаж-1, количество комнат-2</t>
  </si>
  <si>
    <t>1010106753</t>
  </si>
  <si>
    <t xml:space="preserve">Встроеное жилое помещение (ул.Мира, 7 - 32,81кв.м.)         </t>
  </si>
  <si>
    <t>Томская область, г.Северск, ул.Мира,  д.7,  кв.12, Этаж-2, количество комнат1</t>
  </si>
  <si>
    <t>1010106751</t>
  </si>
  <si>
    <t xml:space="preserve">Встроеное жилое помещение (ул.Мира, 7 - 24,85кв.м.)         </t>
  </si>
  <si>
    <t>Томская область, г.Северск, ул.Мира,  д.7,  кв.2, Этаж-1, количество комнат-1</t>
  </si>
  <si>
    <t>1010105644</t>
  </si>
  <si>
    <t xml:space="preserve">Встроеное жилое помещение (ул.Мира, 7 - 60,5кв.м.)          </t>
  </si>
  <si>
    <t>Томская область, г.Северск, ул.Мира,  д.7,  кв.4, Этаж-2, количество комнат-2</t>
  </si>
  <si>
    <t>1010106936</t>
  </si>
  <si>
    <t xml:space="preserve">Встроеное жилое помещение (ул.Мира, 7 - 21,9кв.м.)          </t>
  </si>
  <si>
    <t>Томская область, г.Северск, ул.Мира,  д.7,  кв.7, 1 этаж</t>
  </si>
  <si>
    <t>1010106935</t>
  </si>
  <si>
    <t xml:space="preserve">Встроеное жилое помещение (ул.Мира, 7 - 28,5кв.м.)          </t>
  </si>
  <si>
    <t>1010105645</t>
  </si>
  <si>
    <t xml:space="preserve">Встроеное жилое помещение (ул.Мира, 7 - 25,05кв.м.)         </t>
  </si>
  <si>
    <t>Томская область, г.Северск, ул.Мира,  д.7,  кв.8, Этаж-1, количество комнат-1</t>
  </si>
  <si>
    <t>1010105646</t>
  </si>
  <si>
    <t xml:space="preserve">Встроеное жилое помещение (ул.Мира, 7 - 61кв.м.)            </t>
  </si>
  <si>
    <t>Томская область, г.Северск, ул.Мира,  д.7,  кв.9, Этаж-1, количество комнат-2</t>
  </si>
  <si>
    <t>1010106937</t>
  </si>
  <si>
    <t xml:space="preserve">Встроеное жилое помещение (ул.Мира, 8 - 28,6кв.м.)          </t>
  </si>
  <si>
    <t>Томская область, г.Северск, ул.Мира,  д.8,  кв.3, 1 этаж</t>
  </si>
  <si>
    <t>1010106938</t>
  </si>
  <si>
    <t xml:space="preserve">Встроеное жилое помещение (ул.Мира, 8 - 33,2кв.м.)          </t>
  </si>
  <si>
    <t>1010105696</t>
  </si>
  <si>
    <t xml:space="preserve">Встроеное жилое помещение (ул.Московская, 10 - 80,5кв.м.)   </t>
  </si>
  <si>
    <t>Томская область, г.Северск, ул.Московская,  д.10,  кв.3, Этаж-1, количество комнат-3</t>
  </si>
  <si>
    <t>1010106748</t>
  </si>
  <si>
    <t xml:space="preserve">Встроеное жилое помещение (ул.Московская, 10 - 29,73кв.м.)  </t>
  </si>
  <si>
    <t>Томская область, г.Северск, ул.Московская,  д.10,  кв.5, Этаж-2, количество комнат-1</t>
  </si>
  <si>
    <t>1010105697</t>
  </si>
  <si>
    <t xml:space="preserve">Встроеное жилое помещение (ул.Московская, 10 - 79,7кв.м.)   </t>
  </si>
  <si>
    <t>Томская область, г.Северск, ул.Московская,  д.10,  кв.7, Этаж-1, количество комнат-3</t>
  </si>
  <si>
    <t>1010105698</t>
  </si>
  <si>
    <t xml:space="preserve">Встроеное жилое помещение (ул.Московская, 10 - 59,7кв.м.)   </t>
  </si>
  <si>
    <t>Томская область, г.Северск, ул.Московская,  д.10,  кв.9, Этаж-1, количество комнат-2</t>
  </si>
  <si>
    <t>1010105675</t>
  </si>
  <si>
    <t xml:space="preserve">Встроеное жилое помещение (ул.Московская, 4 - 61,8кв.м.)    </t>
  </si>
  <si>
    <t>Томская область, г.Северск, ул.Московская,  д.4,  кв.3, Этаж-1, количество комнат-2</t>
  </si>
  <si>
    <t>1010105676</t>
  </si>
  <si>
    <t xml:space="preserve">Встроеное жилое помещение (ул.Московская, 4 - 31,6кв.м.)    </t>
  </si>
  <si>
    <t>Томская область, г.Северск, ул.Московская,  д.4,  кв.4, Этаж-1, количество комнат-1</t>
  </si>
  <si>
    <t>1010105678</t>
  </si>
  <si>
    <t xml:space="preserve">Встроеное жилое помещение (ул.Московская, 4 - 65,1кв.м.)    </t>
  </si>
  <si>
    <t>Томская область, г.Северск, ул.Московская,  д.4,  кв.7, Этаж-2, количество комнат-2</t>
  </si>
  <si>
    <t>1010105679</t>
  </si>
  <si>
    <t xml:space="preserve">Встроеное жилое помещение (ул.Московская, 4а - 30,1кв.м.)   </t>
  </si>
  <si>
    <t>Томская область, г.Северск, ул.Московская,  д.4а,  кв.11, Этаж-4, количество комнат-1</t>
  </si>
  <si>
    <t>1010105681</t>
  </si>
  <si>
    <t xml:space="preserve">Встроеное жилое помещение (ул.Московская, 4а - 47кв.м.)     </t>
  </si>
  <si>
    <t>Томская область, г.Северск, ул.Московская,  д.4а,  кв.33, Этаж-1, количество комнат-2</t>
  </si>
  <si>
    <t>1010105680</t>
  </si>
  <si>
    <t xml:space="preserve">Встроеное жилое помещение (ул.Московская, 4а - 60,9кв.м.)   </t>
  </si>
  <si>
    <t>Томская область, г.Северск, ул.Московская,  д.4а,  кв.48, Этаж-1, количество комнат-3</t>
  </si>
  <si>
    <t>1010105682</t>
  </si>
  <si>
    <t xml:space="preserve">Встроеное жилое помещение (ул.Московская, 4а - 43,8кв.м.)   </t>
  </si>
  <si>
    <t>Томская область, г.Северск, ул.Московская,  д.4а,  кв.58, Этаж-5, количество комнат-2</t>
  </si>
  <si>
    <t>1010105686</t>
  </si>
  <si>
    <t xml:space="preserve">Встроеное жилое помещение (ул.Московская, 6 - 76,4кв.м.)    </t>
  </si>
  <si>
    <t>Томская область, г.Северск, ул.Московская,  д.6,  кв.11, Этаж-2, количество комнат-3</t>
  </si>
  <si>
    <t>1010105683</t>
  </si>
  <si>
    <t xml:space="preserve">Встроеное жилое помещение (ул.Московская, 6 - 76,2кв.м.)    </t>
  </si>
  <si>
    <t>Томская область, г.Северск, ул.Московская,  д.6,  кв.2, Этаж-1, количество комнат-3</t>
  </si>
  <si>
    <t>1010105684</t>
  </si>
  <si>
    <t xml:space="preserve">Встроеное жилое помещение (ул.Московская, 6 - 61,7кв.м.)    </t>
  </si>
  <si>
    <t>Томская область, г.Северск, ул.Московская,  д.6,  кв.4, Этаж-2, количество комнат-2</t>
  </si>
  <si>
    <t>1010105685</t>
  </si>
  <si>
    <t xml:space="preserve">Встроеное жилое помещение (ул.Московская, 6 - 76,9кв.м.)    </t>
  </si>
  <si>
    <t>Томская область, г.Северск, ул.Московская,  д.6,  кв.8, Этаж-1, количество комнат-3</t>
  </si>
  <si>
    <t>1010106920</t>
  </si>
  <si>
    <t xml:space="preserve">Встроеное жилое помещение (ул.Московская, 6а - 23,36кв.м.)  </t>
  </si>
  <si>
    <t>Томская область, г.Северск, ул.Московская,  д.6а,  кв.1, 1 этаж</t>
  </si>
  <si>
    <t>1010105689</t>
  </si>
  <si>
    <t xml:space="preserve">Встроеное жилое помещение (ул.Московская, 6а - 63,3кв.м.)   </t>
  </si>
  <si>
    <t>Томская область, г.Северск, ул.Московская,  д.6а,  кв.13, Этаж-5, количество комнат-3</t>
  </si>
  <si>
    <t>1010105691</t>
  </si>
  <si>
    <t xml:space="preserve">Встроеное жилое помещение (ул.Московская, 6а - 47,2кв.м.)   </t>
  </si>
  <si>
    <t>Томская область, г.Северск, ул.Московская,  д.6а,  кв.25, Этаж-4, количество комнат-2</t>
  </si>
  <si>
    <t>1010105695</t>
  </si>
  <si>
    <t xml:space="preserve">Встроеное жилое помещение (ул.Московская, 6а - 30,2кв.м.)   </t>
  </si>
  <si>
    <t>Томская область, г.Северск, ул.Московская,  д.6а,  кв.47, Этаж-1, количество комнат-1</t>
  </si>
  <si>
    <t>1010105220</t>
  </si>
  <si>
    <t xml:space="preserve">Встроеное жилое помещение (ул.Парковая, 10 - 43,6кв.м.)     </t>
  </si>
  <si>
    <t>Томская область, г.Северск, ул.Парковая,  д.10,  кв.27, количество комнат 2, этаж 4</t>
  </si>
  <si>
    <t>1010105221</t>
  </si>
  <si>
    <t>Томская область, г.Северск, ул.Парковая,  д.10,  кв.41, количество комнат 2, этаж 4</t>
  </si>
  <si>
    <t xml:space="preserve">Встроеное жилое помещение (ул.Парковая, 10 - 47,1кв.м.)     </t>
  </si>
  <si>
    <t>1010105224</t>
  </si>
  <si>
    <t>Томская область, г.Северск, ул.Парковая,  д.10,  кв.63, количество комнат 2, этаж 1</t>
  </si>
  <si>
    <t>1010105219</t>
  </si>
  <si>
    <t xml:space="preserve">Встроеное жилое помещение (ул.Парковая, 10 - 46,8кв.м.)     </t>
  </si>
  <si>
    <t>Томская область, г.Северск, ул.Парковая,  д.10,  кв.7, количество комнат 3, этаж 3</t>
  </si>
  <si>
    <t>1010105226</t>
  </si>
  <si>
    <t>Томская область, г.Северск, ул.Парковая,  д.10,  кв.78, количество комнат 3, этаж 1</t>
  </si>
  <si>
    <t>1010105227</t>
  </si>
  <si>
    <t>Томская область, г.Северск, ул.Парковая,  д.10,  кв.81, количество комнат 3, этаж 2</t>
  </si>
  <si>
    <t>1010105229</t>
  </si>
  <si>
    <t xml:space="preserve">Встроеное жилое помещение (ул.Парковая, 10 - 60,8кв.м.)     </t>
  </si>
  <si>
    <t>Томская область, г.Северск, ул.Парковая,  д.10,  кв.83, количество комнат 4, этаж 3</t>
  </si>
  <si>
    <t>1010106754</t>
  </si>
  <si>
    <t xml:space="preserve">Встроеное жилое помещение (ул.Парковая, 10 - 47,16кв.м.)    </t>
  </si>
  <si>
    <t>Томская область, г.Северск, ул.Парковая,  д.10,  кв.85, Этаж-4, количество комнат-2</t>
  </si>
  <si>
    <t>1010105230</t>
  </si>
  <si>
    <t>Томская область, г.Северск, ул.Парковая,  д.10,  кв.86, количество комнат 4, этаж 4</t>
  </si>
  <si>
    <t>1010105232</t>
  </si>
  <si>
    <t xml:space="preserve">Встроеное жилое помещение (ул.Парковая, 10 - 47кв.м.)       </t>
  </si>
  <si>
    <t>Томская область, г.Северск, ул.Парковая,  д.10,  кв.90, количество комнат 3, этаж 5</t>
  </si>
  <si>
    <t>1010105233</t>
  </si>
  <si>
    <t xml:space="preserve">Встроеное жилое помещение (ул.Парковая, 12 - 33,7кв.м.)     </t>
  </si>
  <si>
    <t>Томская область, г.Северск, ул.Парковая,  д.12,  кв.50, количество комнат-1, этаж-9</t>
  </si>
  <si>
    <t>1010105234</t>
  </si>
  <si>
    <t xml:space="preserve">Встроеное жилое помещение (ул.Парковая, 18 - 55,1кв.м.)     </t>
  </si>
  <si>
    <t>Томская область, г.Северск, ул.Парковая,  д.18,  кв.2, количество комнат-2, этаж-1</t>
  </si>
  <si>
    <t>1010105235</t>
  </si>
  <si>
    <t xml:space="preserve">Встроеное жилое помещение (ул.Парковая, 18 - 71,1кв.м.)     </t>
  </si>
  <si>
    <t>Томская область, г.Северск, ул.Парковая,  д.18,  кв.3, количество комнат-3, этаж-1</t>
  </si>
  <si>
    <t>1010105236</t>
  </si>
  <si>
    <t xml:space="preserve">Встроеное жилое помещение (ул.Парковая, 18 - 56,8кв.м.)     </t>
  </si>
  <si>
    <t>Томская область, г.Северск, ул.Парковая,  д.18,  кв.4, количество комнат-2, этаж-1</t>
  </si>
  <si>
    <t>1010105214</t>
  </si>
  <si>
    <t xml:space="preserve">Встроеное жилое помещение (ул.Парковая, 2 - 28,31кв.м.)     </t>
  </si>
  <si>
    <t>Томская область, г.Северск, ул.Парковая,  д.2,  кв.3, количество комнат 1, этаж 1</t>
  </si>
  <si>
    <t>1010105239</t>
  </si>
  <si>
    <t xml:space="preserve">Встроеное жилое помещение (ул.Парковая, 22 - 59кв.м.)       </t>
  </si>
  <si>
    <t>Томская область, г.Северск, ул.Парковая,  д.22,  кв.12, количество комнат-2, этаж-3</t>
  </si>
  <si>
    <t>1010105240</t>
  </si>
  <si>
    <t xml:space="preserve">Встроеное жилое помещение (ул.Парковая, 22а - 26,85кв.м.)   </t>
  </si>
  <si>
    <t>Томская область, г.Северск, ул.Парковая,  д.22а,  кв.21, количество комнат-1, этаж-3</t>
  </si>
  <si>
    <t>1010105241</t>
  </si>
  <si>
    <t xml:space="preserve">Встроеное жилое помещение (ул.Парковая, 22а - 30,35кв.м.)   </t>
  </si>
  <si>
    <t>1010105215</t>
  </si>
  <si>
    <t xml:space="preserve">Встроеное жилое помещение (ул.Парковая, 8 - 61,2кв.м.)      </t>
  </si>
  <si>
    <t>Томская область, г.Северск, ул.Парковая,  д.8,  кв.1, количестов комнат 3, этаж 1</t>
  </si>
  <si>
    <t>1010105217</t>
  </si>
  <si>
    <t>Томская область, г.Северск, ул.Парковая,  д.8,  кв.48, количество комнат 3, этаж 8</t>
  </si>
  <si>
    <t>10102628</t>
  </si>
  <si>
    <t xml:space="preserve">Отдельностоящее (ул.Парковая, 9 - 35кв.м.)                  </t>
  </si>
  <si>
    <t>Томская область, г.Северск, ул.Парковая,  д.9</t>
  </si>
  <si>
    <t>10102629</t>
  </si>
  <si>
    <t xml:space="preserve">Отдельностоящее (ул.Парковая, 9 - 49,5кв.м.)                </t>
  </si>
  <si>
    <t>1010200355</t>
  </si>
  <si>
    <t xml:space="preserve">Отдельностоящее (ул.Парусинка, 16 - 2260,4кв.м.)            </t>
  </si>
  <si>
    <t>1010200174</t>
  </si>
  <si>
    <t xml:space="preserve">Отдельностоящее (ул.Парусинка, 17/2 - 7129кв.м.)            </t>
  </si>
  <si>
    <t>Томская область, г.Северск, ул.Парусинка,  д.17 стр.2</t>
  </si>
  <si>
    <t>1010200401</t>
  </si>
  <si>
    <t xml:space="preserve">Отдельностоящее (ул.Парусинка, 26/3 - 109,9кв.м.)           </t>
  </si>
  <si>
    <t>Томская область, г.Северск, ул.Парусинка,  д.26/3</t>
  </si>
  <si>
    <t>1010105244</t>
  </si>
  <si>
    <t xml:space="preserve">Встроеное жилое помещение (ул.Первомайская, 10 - 61,5кв.м.) </t>
  </si>
  <si>
    <t>Томская область, г.Северск, ул.Первомайская,  д.10,  кв.8, количество комнат-2, этаж-2</t>
  </si>
  <si>
    <t>10102292</t>
  </si>
  <si>
    <t>Встроенное нежилое помещение (ул.Первомайская, 12 - 76,7кв.м</t>
  </si>
  <si>
    <t>1010200403</t>
  </si>
  <si>
    <t xml:space="preserve">Отдельностоящее (ул.Первомайская, 14 - 1071,7кв.м.)         </t>
  </si>
  <si>
    <t>Томская область, г.Северск, ул.Первомайская,  д.14</t>
  </si>
  <si>
    <t>Здание церкви</t>
  </si>
  <si>
    <t>1010105258</t>
  </si>
  <si>
    <t xml:space="preserve">Встроеное жилое помещение (ул.Первомайская, 16 - 60,5кв.м.) </t>
  </si>
  <si>
    <t>Томская область, г.Северск, ул.Первомайская,  д.16,  кв.1, количество комнат-2, этаж-1</t>
  </si>
  <si>
    <t>1010105259</t>
  </si>
  <si>
    <t>Встроеное жилое помещение (ул.Первомайская, 17 - 84,74кв.м.)</t>
  </si>
  <si>
    <t>Томская область, г.Северск, ул.Первомайская,  д.17,  кв.3, количество комнат-3,  этаж-1</t>
  </si>
  <si>
    <t>1010105105</t>
  </si>
  <si>
    <t xml:space="preserve">Встроеное жилое помещение (ул.Первомайская, 19 - 78,3кв.м.) </t>
  </si>
  <si>
    <t>Томская область, г.Северск, ул.Первомайская,  д.19,  кв.2, Количество комнат-3, этаж-1</t>
  </si>
  <si>
    <t>1010107018</t>
  </si>
  <si>
    <t>Встроеное жилое помещение (ул.Первомайская, 21а - 29,9кв.м.)</t>
  </si>
  <si>
    <t>Томская область, г.Северск, ул.Первомайская,  д.21а,  кв.14, этаж 5</t>
  </si>
  <si>
    <t>1010105107</t>
  </si>
  <si>
    <t>Встроеное жилое помещение (ул.Первомайская, 21а - 43,5кв.м.)</t>
  </si>
  <si>
    <t>Томская область, г.Северск, ул.Первомайская,  д.21а,  кв.3, Количество комнат-2, этаж-1</t>
  </si>
  <si>
    <t>1010105109</t>
  </si>
  <si>
    <t>Встроеное жилое помещение (ул.Первомайская, 21а - 46,9кв.м.)</t>
  </si>
  <si>
    <t>Томская область, г.Северск, ул.Первомайская,  д.21а,  кв.39, Количество комнат-2, этаж-3</t>
  </si>
  <si>
    <t>1010106756</t>
  </si>
  <si>
    <t>Встроеное жилое помещение (ул.Первомайская, 21а - 24,75кв.м.</t>
  </si>
  <si>
    <t>Томская область, г.Северск, ул.Первомайская,  д.21а,  кв.42, Этаж-4, количество комнат-1</t>
  </si>
  <si>
    <t>1010106850</t>
  </si>
  <si>
    <t xml:space="preserve">Встроеное жилое помещение (ул.Первомайская, 21а - 30кв.м.)  </t>
  </si>
  <si>
    <t>Томская область, г.Северск, ул.Первомайская,  д.21а,  кв.47</t>
  </si>
  <si>
    <t>1010105110</t>
  </si>
  <si>
    <t>Встроеное жилое помещение (ул.Первомайская, 21а - 43,6кв.м.)</t>
  </si>
  <si>
    <t>Томская область, г.Северск, ул.Первомайская,  д.21а,  кв.52, Количество комнат-2, этаж-3</t>
  </si>
  <si>
    <t>10102311</t>
  </si>
  <si>
    <t>Встроенное нежилое помещение (ул.Первомайская, 22 - 141,5кв.</t>
  </si>
  <si>
    <t>10102038</t>
  </si>
  <si>
    <t xml:space="preserve">Отдельностоящее (ул.Первомайская, 22а - 254,6кв.м.)         </t>
  </si>
  <si>
    <t>Томская область, г.Северск, ул.Первомайская,  д.22а</t>
  </si>
  <si>
    <t>1010105111</t>
  </si>
  <si>
    <t xml:space="preserve">Встроеное жилое помещение (ул.Первомайская, 24 - 62,3кв.м.) </t>
  </si>
  <si>
    <t>Томская область, г.Северск, ул.Первомайская,  д.24,  кв.4, Количество комнат-2, этаж-2</t>
  </si>
  <si>
    <t>1010106840</t>
  </si>
  <si>
    <t xml:space="preserve">Встроеное жилое помещение (ул.Первомайская, 24 - 77,2кв.м.) </t>
  </si>
  <si>
    <t>Томская область, г.Северск, ул.Первомайская,  д.24,  кв.5, Этаж - 3, количество комнат 3</t>
  </si>
  <si>
    <t>1010105104</t>
  </si>
  <si>
    <t>Встроеное жилое помещение (ул.Первомайская, 26 - 21,75кв.м.)</t>
  </si>
  <si>
    <t>Томская область, г.Северск, ул.Первомайская,  д.26,  кв.8, Количество комнат-1, этаж-1(общая площадь квартиры 78,2 кв.м.)</t>
  </si>
  <si>
    <t>1010105113</t>
  </si>
  <si>
    <t>Встроеное жилое помещение (ул.Первомайская, 29а - 57,38кв.м.</t>
  </si>
  <si>
    <t>Томская область, г.Северск, ул.Первомайская,  д.29а,  кв.8, Количество комнат-2;  этаж-2</t>
  </si>
  <si>
    <t>1010105257</t>
  </si>
  <si>
    <t xml:space="preserve">Встроеное жилое помещение (ул.Первомайская, 3 - 50кв.м.)    </t>
  </si>
  <si>
    <t>Томская область, г.Северск, ул.Первомайская,  д.3,  кв.122, количество комнат-2, этаж-8</t>
  </si>
  <si>
    <t>1010105249</t>
  </si>
  <si>
    <t xml:space="preserve">Встроеное жилое помещение (ул.Первомайская, 3 - 63,3кв.м.)  </t>
  </si>
  <si>
    <t>Томская область, г.Северск, ул.Первомайская,  д.3,  кв.46, количество комнат-3, этаж-4</t>
  </si>
  <si>
    <t>1010105252</t>
  </si>
  <si>
    <t xml:space="preserve">Встроеное жилое помещение (ул.Первомайская, 3 - 50,4кв.м.)  </t>
  </si>
  <si>
    <t>Томская область, г.Северск, ул.Первомайская,  д.3,  кв.62, количество комнат-2, этаж-9</t>
  </si>
  <si>
    <t>1010105254</t>
  </si>
  <si>
    <t>Томская область, г.Северск, ул.Первомайская,  д.3,  кв.85, количество комнат-2, этаж-6</t>
  </si>
  <si>
    <t>1010105245</t>
  </si>
  <si>
    <t xml:space="preserve">Встроеное жилое помещение (ул.Первомайская, 3 - 76,5кв.м.)  </t>
  </si>
  <si>
    <t>Томская область, г.Северск, ул.Первомайская,  д.3,  кв.9, количество комнат-4, этаж-3</t>
  </si>
  <si>
    <t>1010105255</t>
  </si>
  <si>
    <t xml:space="preserve">Встроеное жилое помещение (ул.Первомайская, 3 - 75,6кв.м.)  </t>
  </si>
  <si>
    <t>Томская область, г.Северск, ул.Первомайская,  д.3,  кв.96, количество комнат-4,, этаж-9</t>
  </si>
  <si>
    <t>10102491</t>
  </si>
  <si>
    <t xml:space="preserve">Отдельностоящее (ул.Первомайская, 30/12 - 309,9кв.м.)       </t>
  </si>
  <si>
    <t>Томская область, г.Северск, ул.Первомайская,  д.30 стр.12, Строение №12</t>
  </si>
  <si>
    <t>1010105100</t>
  </si>
  <si>
    <t>Встроеное жилое помещение (ул.Первомайская, 31а - 30,5кв.м.)</t>
  </si>
  <si>
    <t>Томская область, г.Северск, ул.Первомайская,  д.31а,  кв.5, Количество комнат-1, этаж-2</t>
  </si>
  <si>
    <t>1010105118</t>
  </si>
  <si>
    <t xml:space="preserve">Встроеное жилое помещение (ул.Пионерская, 10 - 48,91кв.м.)  </t>
  </si>
  <si>
    <t>Томская область, г.Северск, ул.Пионерская,  д.10,  кв.35, количество комнат-2, этаж-4</t>
  </si>
  <si>
    <t>1010105120</t>
  </si>
  <si>
    <t xml:space="preserve">Встроеное жилое помещение (ул.Пионерская, 10 - 47,49кв.м.)  </t>
  </si>
  <si>
    <t>Томская область, г.Северск, ул.Пионерская,  д.10,  кв.54, количество комнат-2, этаж-4</t>
  </si>
  <si>
    <t>1010105119</t>
  </si>
  <si>
    <t xml:space="preserve">Встроеное жилое помещение (ул.Пионерская, 10 - 47,87кв.м.)  </t>
  </si>
  <si>
    <t>Томская область, г.Северск, ул.Пионерская,  д.10,  кв.58, Количество комнат-2, этаж-5</t>
  </si>
  <si>
    <t>10102152</t>
  </si>
  <si>
    <t xml:space="preserve">Встроенное нежилое помещение (ул.Пионерская, 12 - 597кв.м.) </t>
  </si>
  <si>
    <t>1010105123</t>
  </si>
  <si>
    <t xml:space="preserve">Встроеное жилое помещение (ул.Пионерская, 14 - 49,98кв.м.)  </t>
  </si>
  <si>
    <t>Томская область, г.Северск, ул.Пионерская,  д.14,  кв.46, количество комнат-2, этаж-2</t>
  </si>
  <si>
    <t>1010106885</t>
  </si>
  <si>
    <t xml:space="preserve">Встроеное жилое помещение (ул.Пионерская, 28 - 30,5кв.м.)   </t>
  </si>
  <si>
    <t>Томская область, г.Северск, ул.Пионерская,  д.28,  кв.2, 1 этаж</t>
  </si>
  <si>
    <t>1010105124</t>
  </si>
  <si>
    <t xml:space="preserve">Встроеное жилое помещение (ул.Пионерская, 28 - 44,2кв.м.)   </t>
  </si>
  <si>
    <t>Томская область, г.Северск, ул.Пионерская,  д.28,  кв.21, количество комнат-2, этаж-2</t>
  </si>
  <si>
    <t>1010105125</t>
  </si>
  <si>
    <t xml:space="preserve">Встроеное жилое помещение (ул.Пионерская, 28 - 43,7кв.м.)   </t>
  </si>
  <si>
    <t>Томская область, г.Северск, ул.Пионерская,  д.28,  кв.29, количество комнат-2, этаж -5</t>
  </si>
  <si>
    <t>1010105126</t>
  </si>
  <si>
    <t xml:space="preserve">Встроеное жилое помещение (ул.Пионерская, 28 - 44,4кв.м.)   </t>
  </si>
  <si>
    <t>Томская область, г.Северск, ул.Пионерская,  д.28,  кв.31, количество комнат-2, этаж-1</t>
  </si>
  <si>
    <t>1010105127</t>
  </si>
  <si>
    <t>Томская область, г.Северск, ул.Пионерская,  д.28,  кв.44, Количество комнат-2, этаж - 5</t>
  </si>
  <si>
    <t>1010107014</t>
  </si>
  <si>
    <t xml:space="preserve">Встроеное жилое помещение (ул.Пионерская, 30 - 29,9кв.м.)   </t>
  </si>
  <si>
    <t>Томская область, г.Северск, ул.Пионерская,  д.30,  кв.11, количество комнат-1</t>
  </si>
  <si>
    <t>1010105128</t>
  </si>
  <si>
    <t xml:space="preserve">Встроеное жилое помещение (ул.Пионерская, 30 - 44,6кв.м.)   </t>
  </si>
  <si>
    <t>Томская область, г.Северск, ул.Пионерская,  д.30,  кв.18, количество комнат -2, этаж-1</t>
  </si>
  <si>
    <t>1010105129</t>
  </si>
  <si>
    <t xml:space="preserve">Встроеное жилое помещение (ул.Пионерская, 30 - 47,1кв.м.)   </t>
  </si>
  <si>
    <t>Томская область, г.Северск, ул.Пионерская,  д.30,  кв.28, количество комнат-2;  этаж-5</t>
  </si>
  <si>
    <t>1010105130</t>
  </si>
  <si>
    <t xml:space="preserve">Встроеное жилое помещение (ул.Пионерская, 30 - 44кв.м.)     </t>
  </si>
  <si>
    <t>Томская область, г.Северск, ул.Пионерская,  д.30,  кв.40, количество комнат-2; этаж-4</t>
  </si>
  <si>
    <t>1010105134</t>
  </si>
  <si>
    <t xml:space="preserve">Встроеное жилое помещение (ул.Пионерская, 32 - 47,3кв.м.)   </t>
  </si>
  <si>
    <t>Томская область, г.Северск, ул.Пионерская,  д.32,  кв.22, количество комнат-2, этаж-3</t>
  </si>
  <si>
    <t>1010105135</t>
  </si>
  <si>
    <t xml:space="preserve">Встроеное жилое помещение (ул.Пионерская, 32 - 47,1кв.м.)   </t>
  </si>
  <si>
    <t>Томская область, г.Северск, ул.Пионерская,  д.32,  кв.28, кличество комнат-2, этаж-5</t>
  </si>
  <si>
    <t>1010106890</t>
  </si>
  <si>
    <t xml:space="preserve">Встроеное жилое помещение (ул.Пионерская, 32 - 30,1кв.м.)   </t>
  </si>
  <si>
    <t>Томская область, г.Северск, ул.Пионерская,  д.32,  кв.47, 1 этаж</t>
  </si>
  <si>
    <t>1010105136</t>
  </si>
  <si>
    <t xml:space="preserve">Встроеное жилое помещение (ул.Пионерская, 34 - 33,4кв.м.)   </t>
  </si>
  <si>
    <t>Томская область, г.Северск, ул.Пионерская,  д.34,  кв.41, Количество комнат-1, этаж-9</t>
  </si>
  <si>
    <t>1010105116</t>
  </si>
  <si>
    <t xml:space="preserve">Встроеное жилое помещение (ул.Пионерская, 6 - 43,4кв.м.)    </t>
  </si>
  <si>
    <t>Томская область, г.Северск, ул.Пионерская,  д.6,  кв.41, Количество комнат-2, этаж-1</t>
  </si>
  <si>
    <t>1010105443</t>
  </si>
  <si>
    <t xml:space="preserve">Встроеное жилое помещение (ул.Победы, 1 - 64,7кв.м.)        </t>
  </si>
  <si>
    <t>Томская область, г.Северск, ул.Победы,  д.1,  кв.28, Этаж-10, количество комнат-3</t>
  </si>
  <si>
    <t>1010105444</t>
  </si>
  <si>
    <t xml:space="preserve">Встроеное жилое помещение (ул.Победы, 1 - 50,5кв.м.)        </t>
  </si>
  <si>
    <t>Томская область, г.Северск, ул.Победы,  д.1,  кв.32, Этаж-1, количество комнат-2</t>
  </si>
  <si>
    <t>1010105446</t>
  </si>
  <si>
    <t xml:space="preserve">Встроеное жилое помещение (ул.Победы, 1 - 64,1кв.м.)        </t>
  </si>
  <si>
    <t>Томская область, г.Северск, ул.Победы,  д.1,  кв.42, Этаж-3, количество комнат-3</t>
  </si>
  <si>
    <t>1010105498</t>
  </si>
  <si>
    <t xml:space="preserve">Встроеное жилое помещение (ул.Победы, 10 - 49кв.м.)         </t>
  </si>
  <si>
    <t>Томская область, г.Северск, ул.Победы,  д.10,  кв.101, Этаж-4, количество комнат-2</t>
  </si>
  <si>
    <t>1010105499</t>
  </si>
  <si>
    <t xml:space="preserve">Встроеное жилое помещение (ул.Победы, 10 - 49,9кв.м.)       </t>
  </si>
  <si>
    <t>Томская область, г.Северск, ул.Победы,  д.10,  кв.119, этаж-1, количество комнат-2</t>
  </si>
  <si>
    <t>1010105500</t>
  </si>
  <si>
    <t>Томская область, г.Северск, ул.Победы,  д.10,  кв.136, этаж-5,  количество комнат-2</t>
  </si>
  <si>
    <t>1010105501</t>
  </si>
  <si>
    <t xml:space="preserve">Встроеное жилое помещение (ул.Победы, 10 - 75,7кв.м.)       </t>
  </si>
  <si>
    <t>Томская область, г.Северск, ул.Победы,  д.10,  кв.141, этаж-6, количество комнат-4</t>
  </si>
  <si>
    <t>1010105502</t>
  </si>
  <si>
    <t xml:space="preserve">Встроеное жилое помещение (ул.Победы, 10 - 76,2кв.м.)       </t>
  </si>
  <si>
    <t>Томская область, г.Северск, ул.Победы,  д.10,  кв.153, этаж-9, количество комнат-4</t>
  </si>
  <si>
    <t>1010105503</t>
  </si>
  <si>
    <t xml:space="preserve">Встроеное жилое помещение (ул.Победы, 10 - 75,4кв.м.)       </t>
  </si>
  <si>
    <t>Томская область, г.Северск, ул.Победы,  д.10,  кв.175, этаж-8, количество комнат-4</t>
  </si>
  <si>
    <t>1010105505</t>
  </si>
  <si>
    <t xml:space="preserve">Встроеное жилое помещение (ул.Победы, 10 - 62,8кв.м.)       </t>
  </si>
  <si>
    <t>Томская область, г.Северск, ул.Победы,  д.10,  кв.181, этаж-1, количество комнат-3</t>
  </si>
  <si>
    <t>1010105506</t>
  </si>
  <si>
    <t>Томская область, г.Северск, ул.Победы,  д.10,  кв.200, этаж-7, количество комнат-2</t>
  </si>
  <si>
    <t>1010106757</t>
  </si>
  <si>
    <t xml:space="preserve">Встроеное жилое помещение (ул.Победы, 10 - 31,34кв.м.)      </t>
  </si>
  <si>
    <t>Томская область, г.Северск, ул.Победы,  д.10,  кв.211, Этаж-1, количество комнат-1</t>
  </si>
  <si>
    <t>1010105507</t>
  </si>
  <si>
    <t xml:space="preserve">Встроеное жилое помещение (ул.Победы, 10 - 49,7кв.м.)       </t>
  </si>
  <si>
    <t>Томская область, г.Северск, ул.Победы,  д.10,  кв.218, этаж-3, количество комнат-2</t>
  </si>
  <si>
    <t>1010105494</t>
  </si>
  <si>
    <t xml:space="preserve">Встроеное жилое помещение (ул.Победы, 10 - 62,4кв.м.)       </t>
  </si>
  <si>
    <t>Томская область, г.Северск, ул.Победы,  д.10,  кв.79, этаж-6, количество комнат-3</t>
  </si>
  <si>
    <t>1010105495</t>
  </si>
  <si>
    <t>Томская область, г.Северск, ул.Победы,  д.10,  кв.82, этаж-7, количество комнат-3</t>
  </si>
  <si>
    <t>1010105509</t>
  </si>
  <si>
    <t xml:space="preserve">Встроеное жилое помещение (ул.Победы, 13 - 64,7кв.м.)       </t>
  </si>
  <si>
    <t>Томская область, г.Северск, ул.Победы,  д.13,  кв.13, этаж-4, количество комнат-3</t>
  </si>
  <si>
    <t>1010105508</t>
  </si>
  <si>
    <t xml:space="preserve">Встроеное жилое помещение (ул.Победы, 13 - 50,2кв.м.)       </t>
  </si>
  <si>
    <t>Томская область, г.Северск, ул.Победы,  д.13,  кв.2, этаж-1, количество комнат-2</t>
  </si>
  <si>
    <t>1010105514</t>
  </si>
  <si>
    <t xml:space="preserve">Встроеное жилое помещение (ул.Победы, 13 - 63,6кв.м.)       </t>
  </si>
  <si>
    <t>Томская область, г.Северск, ул.Победы,  д.13,  кв.44, этаж-2, количество комнат-3</t>
  </si>
  <si>
    <t>1010105515</t>
  </si>
  <si>
    <t xml:space="preserve">Встроеное жилое помещение (ул.Победы, 13 - 49,8кв.м.)       </t>
  </si>
  <si>
    <t>Томская область, г.Северск, ул.Победы,  д.13,  кв.96, Этаж-7, количество комнат-2</t>
  </si>
  <si>
    <t>1010105520</t>
  </si>
  <si>
    <t xml:space="preserve">Встроеное жилое помещение (ул.Победы, 14 - 63,4кв.м.)       </t>
  </si>
  <si>
    <t>Томская область, г.Северск, ул.Победы,  д.14,  кв.123, Этаж-2, количество комнат-3</t>
  </si>
  <si>
    <t>1010105521</t>
  </si>
  <si>
    <t xml:space="preserve">Встроеное жилое помещение (ул.Победы, 14 - 63,1кв.м.)       </t>
  </si>
  <si>
    <t>Томская область, г.Северск, ул.Победы,  д.14,  кв.138, этаж-7, количество комнат-3</t>
  </si>
  <si>
    <t>1010105517</t>
  </si>
  <si>
    <t xml:space="preserve">Встроеное жилое помещение (ул.Победы, 14 - 75,4кв.м.)       </t>
  </si>
  <si>
    <t>Томская область, г.Северск, ул.Победы,  д.14,  кв.71, этаж-5, количество комнат-4</t>
  </si>
  <si>
    <t>1010105527</t>
  </si>
  <si>
    <t xml:space="preserve">Встроеное жилое помещение (ул.Победы, 15 - 64,7кв.м.)       </t>
  </si>
  <si>
    <t>Томская область, г.Северск, ул.Победы,  д.15,  кв.18, Этаж-6, количество комнат-3</t>
  </si>
  <si>
    <t>1010105523</t>
  </si>
  <si>
    <t xml:space="preserve">Встроеное жилое помещение (ул.Победы, 15 - 49,9кв.м.)       </t>
  </si>
  <si>
    <t>Томская область, г.Северск, ул.Победы,  д.15,  кв.5, Этаж-2, количество комнат-2</t>
  </si>
  <si>
    <t>1010105524</t>
  </si>
  <si>
    <t xml:space="preserve">Встроеное жилое помещение (ул.Победы, 15 - 64,5кв.м.)       </t>
  </si>
  <si>
    <t>Томская область, г.Северск, ул.Победы,  д.15,  кв.6, этаж-2, количество комнат-3</t>
  </si>
  <si>
    <t>1010105525</t>
  </si>
  <si>
    <t xml:space="preserve">Встроеное жилое помещение (ул.Победы, 15 - 76,7кв.м.)       </t>
  </si>
  <si>
    <t>Томская область, г.Северск, ул.Победы,  д.15,  кв.7, Этаж-3, количество комнат-4</t>
  </si>
  <si>
    <t>1010105526</t>
  </si>
  <si>
    <t xml:space="preserve">Встроеное жилое помещение (ул.Победы, 15 - 49,8кв.м.)       </t>
  </si>
  <si>
    <t>Томская область, г.Северск, ул.Победы,  д.15,  кв.8, Этаж-3, количество комнат-2</t>
  </si>
  <si>
    <t>1010105528</t>
  </si>
  <si>
    <t xml:space="preserve">Встроеное жилое помещение (ул.Победы, 16 - 43,5кв.м.)       </t>
  </si>
  <si>
    <t>Томская область, г.Северск, ул.Победы,  д.16,  кв.15, этаж-5, количество комнат-2</t>
  </si>
  <si>
    <t>1010105529</t>
  </si>
  <si>
    <t xml:space="preserve">Встроеное жилое помещение (ул.Победы, 16 - 43,6кв.м.)       </t>
  </si>
  <si>
    <t>Томская область, г.Северск, ул.Победы,  д.16,  кв.38, Этаж-3, количество комнат-2</t>
  </si>
  <si>
    <t>10102648</t>
  </si>
  <si>
    <t xml:space="preserve">Встроенное нежилое помещение (ул.Победы, 17/3 - 65,8кв.м.)  </t>
  </si>
  <si>
    <t>Томская область, г.Северск, ул.Победы,  д.17/3, пом.2-3</t>
  </si>
  <si>
    <t>1010105533</t>
  </si>
  <si>
    <t xml:space="preserve">Встроеное жилое помещение (ул.Победы, 18 - 42,6кв.м.)       </t>
  </si>
  <si>
    <t>Томская область, г.Северск, ул.Победы,  д.18,  кв.129, этаж-9, количество комнат-2</t>
  </si>
  <si>
    <t>1010105534</t>
  </si>
  <si>
    <t xml:space="preserve">Встроеное жилое помещение (ул.Победы, 18 - 35,1кв.м.)       </t>
  </si>
  <si>
    <t>Томская область, г.Северск, ул.Победы,  д.18,  кв.134, этаж-9, количество комнат-1</t>
  </si>
  <si>
    <t>1010105531</t>
  </si>
  <si>
    <t xml:space="preserve">Встроеное жилое помещение (ул.Победы, 18 - 26,5кв.м.)       </t>
  </si>
  <si>
    <t>Томская область, г.Северск, ул.Победы,  д.18,  кв.83, этаж-6, количество комнат-1</t>
  </si>
  <si>
    <t>1010105532</t>
  </si>
  <si>
    <t xml:space="preserve">Встроеное жилое помещение (ул.Победы, 18 - 28кв.м.)         </t>
  </si>
  <si>
    <t>Томская область, г.Северск, ул.Победы,  д.18,  кв.95, этаж-6, количество комнат-1</t>
  </si>
  <si>
    <t>10102019</t>
  </si>
  <si>
    <t xml:space="preserve">Встроенное нежилое помещение (ул.Победы, 19 - 37,7кв.м.)    </t>
  </si>
  <si>
    <t>10102362</t>
  </si>
  <si>
    <t xml:space="preserve">Встроенное нежилое помещение (ул.Победы, 19 - 28,4кв.м.)    </t>
  </si>
  <si>
    <t>1010106758</t>
  </si>
  <si>
    <t xml:space="preserve">Встроеное жилое помещение (ул.Победы, 19 - 33,3кв.м.)       </t>
  </si>
  <si>
    <t>Томская область, г.Северск, ул.Победы,  д.19,  кв.102, Этаж-2, количество комнат-1</t>
  </si>
  <si>
    <t>1010105537</t>
  </si>
  <si>
    <t xml:space="preserve">Встроеное жилое помещение (ул.Победы, 19 - 68кв.м.)         </t>
  </si>
  <si>
    <t>Томская область, г.Северск, ул.Победы,  д.19,  кв.24, этаж-6, количество комнат-3</t>
  </si>
  <si>
    <t>1010105541</t>
  </si>
  <si>
    <t xml:space="preserve">Встроеное жилое помещение (ул.Победы, 19 - 32,7кв.м.)       </t>
  </si>
  <si>
    <t>Томская область, г.Северск, ул.Победы,  д.19,  кв.77, Этаж-3, количество комнат-1</t>
  </si>
  <si>
    <t>10102361</t>
  </si>
  <si>
    <t xml:space="preserve">Встроенное нежилое помещение (ул.Победы, 19 - 37,6кв.м.)    </t>
  </si>
  <si>
    <t>1010105452</t>
  </si>
  <si>
    <t xml:space="preserve">Встроеное жилое помещение (ул.Победы, 2 - 63,2кв.м.)        </t>
  </si>
  <si>
    <t>Томская область, г.Северск, ул.Победы,  д.2,  кв.132, Этаж-5, количество комнат-3</t>
  </si>
  <si>
    <t>1010105453</t>
  </si>
  <si>
    <t xml:space="preserve">Встроеное жилое помещение (ул.Победы, 2 - 49,9кв.м.)        </t>
  </si>
  <si>
    <t>Томская область, г.Северск, ул.Победы,  д.2,  кв.197, Этаж-9, количество комнат-2</t>
  </si>
  <si>
    <t>1010105447</t>
  </si>
  <si>
    <t xml:space="preserve">Встроеное жилое помещение (ул.Победы, 2 - 49,7кв.м.)        </t>
  </si>
  <si>
    <t>Томская область, г.Северск, ул.Победы,  д.2,  кв.32, этаж-2, количество комнат-2</t>
  </si>
  <si>
    <t>1010105449</t>
  </si>
  <si>
    <t xml:space="preserve">Встроеное жилое помещение (ул.Победы, 2 - 50,8кв.м.)        </t>
  </si>
  <si>
    <t>Томская область, г.Северск, ул.Победы,  д.2,  кв.84, Этаж-1, количество комнат-2</t>
  </si>
  <si>
    <t>1010105544</t>
  </si>
  <si>
    <t xml:space="preserve">Встроеное жилое помещение (ул.Победы, 20 - 47,5кв.м.)       </t>
  </si>
  <si>
    <t>Томская область, г.Северск, ул.Победы,  д.20,  кв.16, Этаж-1, количество комнат-2</t>
  </si>
  <si>
    <t>1010105545</t>
  </si>
  <si>
    <t xml:space="preserve">Встроеное жилое помещение (ул.Победы, 20 - 43,8кв.м.)       </t>
  </si>
  <si>
    <t>Томская область, г.Северск, ул.Победы,  д.20,  кв.21, Этаж-2, количество комнат-2</t>
  </si>
  <si>
    <t>1010106759</t>
  </si>
  <si>
    <t xml:space="preserve">Встроеное жилое помещение (ул.Победы, 20 - 22,6кв.м.)       </t>
  </si>
  <si>
    <t>Томская область, г.Северск, ул.Победы,  д.20,  кв.42, Этаж-4,комната 5</t>
  </si>
  <si>
    <t>1010105546</t>
  </si>
  <si>
    <t xml:space="preserve">Встроеное жилое помещение (ул.Победы, 20 - 29,8кв.м.)       </t>
  </si>
  <si>
    <t>Томская область, г.Северск, ул.Победы,  д.20,  кв.47, Этаж-1, количество комнат-1</t>
  </si>
  <si>
    <t>1010105556</t>
  </si>
  <si>
    <t xml:space="preserve">Встроеное жилое помещение (ул.Победы, 22 - 50,3кв.м.)       </t>
  </si>
  <si>
    <t>Томская область, г.Северск, ул.Победы,  д.22,  кв.110, Этаж-7, количество комнат-2</t>
  </si>
  <si>
    <t>1010105557</t>
  </si>
  <si>
    <t xml:space="preserve">Встроеное жилое помещение (ул.Победы, 22 - 63,8кв.м.)       </t>
  </si>
  <si>
    <t>Томская область, г.Северск, ул.Победы,  д.22,  кв.138, Этаж-6, количество комнат-3</t>
  </si>
  <si>
    <t>1010105560</t>
  </si>
  <si>
    <t xml:space="preserve">Встроеное жилое помещение (ул.Победы, 22 - 63,2кв.м.)       </t>
  </si>
  <si>
    <t>Томская область, г.Северск, ул.Победы,  д.22,  кв.193, Этаж-5, количество комнат-3</t>
  </si>
  <si>
    <t>1010105561</t>
  </si>
  <si>
    <t xml:space="preserve">Встроеное жилое помещение (ул.Победы, 22 - 50,1кв.м.)       </t>
  </si>
  <si>
    <t>Томская область, г.Северск, ул.Победы,  д.22,  кв.209, Этаж-1, количество комнат-2</t>
  </si>
  <si>
    <t>1010105562</t>
  </si>
  <si>
    <t xml:space="preserve">Встроеное жилое помещение (ул.Победы, 22 - 75,2кв.м.)       </t>
  </si>
  <si>
    <t>Томская область, г.Северск, ул.Победы,  д.22,  кв.220, Этаж-4, количество комнат-4</t>
  </si>
  <si>
    <t>1010105563</t>
  </si>
  <si>
    <t xml:space="preserve">Встроеное жилое помещение (ул.Победы, 23 - 77,2кв.м.)       </t>
  </si>
  <si>
    <t>Томская область, г.Северск, ул.Победы,  д.23,  кв.1, Этаж-1, количество комнат-4</t>
  </si>
  <si>
    <t>1010105571</t>
  </si>
  <si>
    <t xml:space="preserve">Встроеное жилое помещение (ул.Победы, 23 - 76,1кв.м.)       </t>
  </si>
  <si>
    <t>Томская область, г.Северск, ул.Победы,  д.23,  кв.103, Этаж-1, количество комнат-4</t>
  </si>
  <si>
    <t>1010105572</t>
  </si>
  <si>
    <t xml:space="preserve">Встроеное жилое помещение (ул.Победы, 23 - 64кв.м.)         </t>
  </si>
  <si>
    <t>Томская область, г.Северск, ул.Победы,  д.23,  кв.104, Этаж-2, количество комнат-2</t>
  </si>
  <si>
    <t>1010105574</t>
  </si>
  <si>
    <t xml:space="preserve">Встроеное жилое помещение (ул.Победы, 23 - 63,8кв.м.)       </t>
  </si>
  <si>
    <t>Томская область, г.Северск, ул.Победы,  д.23,  кв.125, этаж-9, количество комнат-3</t>
  </si>
  <si>
    <t>1010105575</t>
  </si>
  <si>
    <t>Томская область, г.Северск, ул.Победы,  д.23,  кв.151, Этаж-6, количество комнат-4</t>
  </si>
  <si>
    <t>1010105577</t>
  </si>
  <si>
    <t xml:space="preserve">Встроеное жилое помещение (ул.Победы, 23 - 76кв.м.)         </t>
  </si>
  <si>
    <t>Томская область, г.Северск, ул.Победы,  д.23,  кв.155, Этаж-7, количество комнат-4</t>
  </si>
  <si>
    <t>1010105566</t>
  </si>
  <si>
    <t xml:space="preserve">Встроеное жилое помещение (ул.Победы, 23 - 76,6кв.м.)       </t>
  </si>
  <si>
    <t>Томская область, г.Северск, ул.Победы,  д.23,  кв.51, Этаж-7, количество комнат-4</t>
  </si>
  <si>
    <t>1010105567</t>
  </si>
  <si>
    <t xml:space="preserve">Встроеное жилое помещение (ул.Победы, 23 - 50,4кв.м.)       </t>
  </si>
  <si>
    <t>Томская область, г.Северск, ул.Победы,  д.23,  кв.59, Этаж-10, количество комнат-2</t>
  </si>
  <si>
    <t>1010105568</t>
  </si>
  <si>
    <t xml:space="preserve">Встроеное жилое помещение (ул.Победы, 23 - 50,3кв.м.)       </t>
  </si>
  <si>
    <t>Томская область, г.Северск, ул.Победы,  д.23,  кв.66, Этаж-2, количество комнат-2</t>
  </si>
  <si>
    <t>1010105569</t>
  </si>
  <si>
    <t xml:space="preserve">Встроеное жилое помещение (ул.Победы, 23 - 64,2кв.м.)       </t>
  </si>
  <si>
    <t>Томская область, г.Северск, ул.Победы,  д.23,  кв.76, Этаж-4, количество комнат-3</t>
  </si>
  <si>
    <t>1010105579</t>
  </si>
  <si>
    <t xml:space="preserve">Встроеное жилое помещение (ул.Победы, 27 - 64,5кв.м.)       </t>
  </si>
  <si>
    <t>Томская область, г.Северск, ул.Победы,  д.27,  кв.33, Этаж-1, количество комнат-3</t>
  </si>
  <si>
    <t>1010105581</t>
  </si>
  <si>
    <t xml:space="preserve">Встроеное жилое помещение (ул.Победы, 29 - 35,1кв.м.)       </t>
  </si>
  <si>
    <t>Томская область, г.Северск, ул.Победы,  д.29,  кв.68, Этаж-12, количество комнат-1</t>
  </si>
  <si>
    <t>10102310</t>
  </si>
  <si>
    <t xml:space="preserve">Встроенное нежилое помещение (ул.Победы, 29 - 119,6кв.м.)   </t>
  </si>
  <si>
    <t>Томская область, г.Северск, ул.Победы,  д.29, 1 этаж (номера помещений 1001-1008)</t>
  </si>
  <si>
    <t>1010106940</t>
  </si>
  <si>
    <t xml:space="preserve">Встроеное жилое помещение (ул.Победы, 33а - 27кв.м.)        </t>
  </si>
  <si>
    <t>Томская область, г.Северск, ул.Победы,  д.33а,  кв.37, 5 этаж</t>
  </si>
  <si>
    <t>1010106941</t>
  </si>
  <si>
    <t xml:space="preserve">Встроеное жилое помещение (ул.Победы, 33а - 40кв.м.)        </t>
  </si>
  <si>
    <t>1010105596</t>
  </si>
  <si>
    <t xml:space="preserve">Встроеное жилое помещение (ул.Победы, 33а - 53,6кв.м.)      </t>
  </si>
  <si>
    <t>Томская область, г.Северск, ул.Победы,  д.33а,  кв.40, Этаж-5, количество комнат-2</t>
  </si>
  <si>
    <t>1010105597</t>
  </si>
  <si>
    <t xml:space="preserve">Встроеное жилое помещение (ул.Победы, 35 - 78,2кв.м.)       </t>
  </si>
  <si>
    <t>Томская область, г.Северск, ул.Победы,  д.35,  кв.4, Этаж-1, количество комнат-4</t>
  </si>
  <si>
    <t>1010105604</t>
  </si>
  <si>
    <t xml:space="preserve">Встроеное жилое помещение (ул.Победы, 35 - 78кв.м.)         </t>
  </si>
  <si>
    <t>Томская область, г.Северск, ул.Победы,  д.35,  кв.72, Этаж-4, количество комнат-4</t>
  </si>
  <si>
    <t>1010105598</t>
  </si>
  <si>
    <t>Томская область, г.Северск, ул.Победы,  д.35,  кв.8, Этаж-2, количество комнат-4</t>
  </si>
  <si>
    <t>1010105607</t>
  </si>
  <si>
    <t xml:space="preserve">Встроеное жилое помещение (ул.Победы, 35 - 78,4кв.м.)       </t>
  </si>
  <si>
    <t>Томская область, г.Северск, ул.Победы,  д.35,  кв.97, Этаж-8, количество комнат-4</t>
  </si>
  <si>
    <t>1010105608</t>
  </si>
  <si>
    <t xml:space="preserve">Встроеное жилое помещение (ул.Победы, 35а - 65,9кв.м.)      </t>
  </si>
  <si>
    <t>Томская область, г.Северск, ул.Победы,  д.35а,  кв.4, Этаж-2, количество комнат-3</t>
  </si>
  <si>
    <t>1010100874</t>
  </si>
  <si>
    <t xml:space="preserve">Встроеное жилое помещение (ул.Победы, 39 - 45,4кв.м.)       </t>
  </si>
  <si>
    <t>1010100876</t>
  </si>
  <si>
    <t xml:space="preserve">Встроеное жилое помещение (ул.Победы, 39 - 60,5кв.м.)       </t>
  </si>
  <si>
    <t>1010105609</t>
  </si>
  <si>
    <t xml:space="preserve">Встроеное жилое помещение (ул.Победы, 39 - 59,8кв.м.)       </t>
  </si>
  <si>
    <t>Томская область, г.Северск, ул.Победы,  д.39,  кв.20, Этаж-5, количество комнат-3</t>
  </si>
  <si>
    <t>1010105611</t>
  </si>
  <si>
    <t xml:space="preserve">Встроеное жилое помещение (ул.Победы, 39 - 48кв.м.)         </t>
  </si>
  <si>
    <t>Томская область, г.Северск, ул.Победы,  д.39,  кв.30, Этаж-8, количество комнат-2</t>
  </si>
  <si>
    <t>1010105613</t>
  </si>
  <si>
    <t xml:space="preserve">Встроеное жилое помещение (ул.Победы, 39 - 60,6кв.м.)       </t>
  </si>
  <si>
    <t>Томская область, г.Северск, ул.Победы,  д.39,  кв.40, Этаж-10, количество комнат-3</t>
  </si>
  <si>
    <t>1010105616</t>
  </si>
  <si>
    <t xml:space="preserve">Встроеное жилое помещение (ул.Победы, 39 - 67,6кв.м.)       </t>
  </si>
  <si>
    <t>Томская область, г.Северск, ул.Победы,  д.39,  кв.84, Этаж-9, количество комнат-3</t>
  </si>
  <si>
    <t>1010105617</t>
  </si>
  <si>
    <t xml:space="preserve">Встроеное жилое помещение (ул.Победы, 39 - 66,6кв.м.)       </t>
  </si>
  <si>
    <t>Томская область, г.Северск, ул.Победы,  д.39,  кв.90, Этаж-10, количество комнат-3</t>
  </si>
  <si>
    <t>1010105455</t>
  </si>
  <si>
    <t xml:space="preserve">Встроеное жилое помещение (ул.Победы, 4 - 45,2кв.м.)        </t>
  </si>
  <si>
    <t>Томская область, г.Северск, ул.Победы,  д.4,  кв.11, Этаж-2, количество комнат-2</t>
  </si>
  <si>
    <t>1010105457</t>
  </si>
  <si>
    <t xml:space="preserve">Встроеное жилое помещение (ул.Победы, 4а - 62кв.м.)         </t>
  </si>
  <si>
    <t>Томская область, г.Северск, ул.Победы,  д.4а,  кв.13, Этаж-3, количество комнат-3</t>
  </si>
  <si>
    <t>1010106682</t>
  </si>
  <si>
    <t xml:space="preserve">Встроеное жилое помещение (ул.Победы, 5 - 21,73кв.м.)       </t>
  </si>
  <si>
    <t>Томская область, г.Северск, ул.Победы,  д.5,  кв.2, Этаж-1, количество комнат-1</t>
  </si>
  <si>
    <t>1010105461</t>
  </si>
  <si>
    <t xml:space="preserve">Встроеное жилое помещение (ул.Победы, 6 - 34,6кв.м.)        </t>
  </si>
  <si>
    <t>Томская область, г.Северск, ул.Победы,  д.6,  кв.10, Этаж-1, количество комнат-1</t>
  </si>
  <si>
    <t>1010105465</t>
  </si>
  <si>
    <t xml:space="preserve">Встроеное жилое помещение (ул.Победы, 6 - 27,1кв.м.)        </t>
  </si>
  <si>
    <t>Томская область, г.Северск, ул.Победы,  д.6,  кв.141, Этаж-9, количество комнат-1</t>
  </si>
  <si>
    <t>1010105466</t>
  </si>
  <si>
    <t xml:space="preserve">Встроеное жилое помещение (ул.Победы, 6 - 26,7кв.м.)        </t>
  </si>
  <si>
    <t>Томская область, г.Северск, ул.Победы,  д.6,  кв.143, Этаж-9, количество комнат-1</t>
  </si>
  <si>
    <t>1010105463</t>
  </si>
  <si>
    <t xml:space="preserve">Встроеное жилое помещение (ул.Победы, 6 - 34,8кв.м.)        </t>
  </si>
  <si>
    <t>Томская область, г.Северск, ул.Победы,  д.6,  кв.24, Этаж-2, количество комнат-1</t>
  </si>
  <si>
    <t>1010105460</t>
  </si>
  <si>
    <t xml:space="preserve">Встроеное жилое помещение (ул.Победы, 6 - 39,9кв.м.)        </t>
  </si>
  <si>
    <t>Томская область, г.Северск, ул.Победы,  д.6,  кв.5, Этаж-1, количество комнат-2</t>
  </si>
  <si>
    <t>1010105464</t>
  </si>
  <si>
    <t xml:space="preserve">Встроеное жилое помещение (ул.Победы, 6 - 35,5кв.м.)        </t>
  </si>
  <si>
    <t>Томская область, г.Северск, ул.Победы,  д.6,  кв.71, Этаж-5, количество комнат-1</t>
  </si>
  <si>
    <t>1010106846</t>
  </si>
  <si>
    <t xml:space="preserve">Встроеное жилое помещение (ул.Победы, 6 - 35,6кв.м.)        </t>
  </si>
  <si>
    <t>Томская область, г.Северск, ул.Победы,  д.6,  кв.87, 6 этаж</t>
  </si>
  <si>
    <t>1010105470</t>
  </si>
  <si>
    <t xml:space="preserve">Встроеное жилое помещение (ул.Победы, 6а - 26,7кв.м.)       </t>
  </si>
  <si>
    <t>Томская область, г.Северск, ул.Победы,  д.6а,  кв.114, Этаж-8, количество комнат-1</t>
  </si>
  <si>
    <t>1010105472</t>
  </si>
  <si>
    <t xml:space="preserve">Встроеное жилое помещение (ул.Победы, 6а - 33,9кв.м.)       </t>
  </si>
  <si>
    <t>Томская область, г.Северск, ул.Победы,  д.6а,  кв.136, Этаж-9, количество комнат-1</t>
  </si>
  <si>
    <t>1010105474</t>
  </si>
  <si>
    <t>Томская область, г.Северск, ул.Победы,  д.6а,  кв.142, Этаж-9, количество комнат-1</t>
  </si>
  <si>
    <t>1010105467</t>
  </si>
  <si>
    <t xml:space="preserve">Встроеное жилое помещение (ул.Победы, 6а - 29,9кв.м.)       </t>
  </si>
  <si>
    <t>Томская область, г.Северск, ул.Победы,  д.6а,  кв.9, Этаж-1, количество комнат-1</t>
  </si>
  <si>
    <t>1010105476</t>
  </si>
  <si>
    <t xml:space="preserve">Встроеное жилое помещение (ул.Победы, 7 - 50,4кв.м.)        </t>
  </si>
  <si>
    <t>Томская область, г.Северск, ул.Победы,  д.7,  кв.19, Этаж-5, количество комнат-2</t>
  </si>
  <si>
    <t>1010105478</t>
  </si>
  <si>
    <t xml:space="preserve">Встроеное жилое помещение (ул.Победы, 7 - 75,6кв.м.)        </t>
  </si>
  <si>
    <t>Томская область, г.Северск, ул.Победы,  д.7,  кв.75, Этаж-2, количество комнат-4</t>
  </si>
  <si>
    <t>1010105479</t>
  </si>
  <si>
    <t xml:space="preserve">Встроеное жилое помещение (ул.Победы, 7 - 63,9кв.м.)        </t>
  </si>
  <si>
    <t>Томская область, г.Северск, ул.Победы,  д.7,  кв.78,  Этаж-2, количество комнат-3</t>
  </si>
  <si>
    <t>10102432</t>
  </si>
  <si>
    <t xml:space="preserve">Встроенное нежилое помещение (ул.Победы, 8 - 37,6кв.м.)     </t>
  </si>
  <si>
    <t>Томская область, г.Северск, ул.Победы,  д.8</t>
  </si>
  <si>
    <t>10102014</t>
  </si>
  <si>
    <t xml:space="preserve">Отдельностоящее (ул.Победы, 8 - 11,5кв.м.)                  </t>
  </si>
  <si>
    <t>1010105490</t>
  </si>
  <si>
    <t xml:space="preserve">Встроеное жилое помещение (ул.Победы, 8 - 43,9кв.м.)        </t>
  </si>
  <si>
    <t>Томская область, г.Северск, ул.Победы,  д.8,  кв.129, Этаж-2, количество комнат-2</t>
  </si>
  <si>
    <t>1010105491</t>
  </si>
  <si>
    <t>Томская область, г.Северск, ул.Победы,  д.8,  кв.132, этаж-3, количество комнат-2</t>
  </si>
  <si>
    <t>1010105482</t>
  </si>
  <si>
    <t xml:space="preserve">Встроеное жилое помещение (ул.Победы, 8 - 44кв.м.)          </t>
  </si>
  <si>
    <t>Томская область, г.Северск, ул.Победы,  д.8,  кв.21, Этаж-2, количество комнат-2</t>
  </si>
  <si>
    <t>1010105483</t>
  </si>
  <si>
    <t xml:space="preserve">Встроеное жилое помещение (ул.Победы, 8 - 43,8кв.м.)        </t>
  </si>
  <si>
    <t>Томская область, г.Северск, ул.Победы,  д.8,  кв.31, этаж-1, количество комнат -2</t>
  </si>
  <si>
    <t>1010105484</t>
  </si>
  <si>
    <t xml:space="preserve">Встроеное жилое помещение (ул.Победы, 8 - 43,7кв.м.)        </t>
  </si>
  <si>
    <t>Томская область, г.Северск, ул.Победы,  д.8,  кв.32, Этаж-1, количество комнат-2</t>
  </si>
  <si>
    <t>1010105485</t>
  </si>
  <si>
    <t>Томская область, г.Северск, ул.Победы,  д.8,  кв.37, этаж-3, количество комнат-2</t>
  </si>
  <si>
    <t>1010105492</t>
  </si>
  <si>
    <t xml:space="preserve">Встроеное жилое помещение (ул.Победы, 9 - 76,5кв.м.)        </t>
  </si>
  <si>
    <t>Томская область, г.Северск, ул.Победы,  д.9,  кв.7, Этаж-3, количество комнат-4</t>
  </si>
  <si>
    <t>1010105713</t>
  </si>
  <si>
    <t xml:space="preserve">Встроеное жилое помещение (ул.Полевая, 5 - 59,5кв.м.)       </t>
  </si>
  <si>
    <t>Томская область, г.Северск, ул.Полевая,  д.5,  кв.10, Этаж-2, количество комнат-2</t>
  </si>
  <si>
    <t>1010105709</t>
  </si>
  <si>
    <t xml:space="preserve">Встроеное жилое помещение (ул.Полевая, 5 - 73,5кв.м.)       </t>
  </si>
  <si>
    <t>Томская область, г.Северск, ул.Полевая,  д.5,  кв.5, Этаж-2, количество комнат-3</t>
  </si>
  <si>
    <t>1010105710</t>
  </si>
  <si>
    <t xml:space="preserve">Встроеное жилое помещение (ул.Полевая, 5 - 80кв.м.)         </t>
  </si>
  <si>
    <t>Томская область, г.Северск, ул.Полевая,  д.5,  кв.6, Этаж-2, количество комнат-3</t>
  </si>
  <si>
    <t>1010105711</t>
  </si>
  <si>
    <t xml:space="preserve">Встроеное жилое помещение (ул.Полевая, 5 - 59,6кв.м.)       </t>
  </si>
  <si>
    <t>Томская область, г.Северск, ул.Полевая,  д.5,  кв.7, Этаж-1, количество комнат-2</t>
  </si>
  <si>
    <t>1010106761</t>
  </si>
  <si>
    <t xml:space="preserve">Встроеное жилое помещение (ул.Полевая, 5 - 29,26кв.м.)      </t>
  </si>
  <si>
    <t>Томская область, г.Северск, ул.Полевая,  д.5,  кв.8, Этаж-1, количество комнат-1</t>
  </si>
  <si>
    <t>1010105712</t>
  </si>
  <si>
    <t xml:space="preserve">Встроеное жилое помещение (ул.Полевая, 5 - 79,1кв.м.)       </t>
  </si>
  <si>
    <t>Томская область, г.Северск, ул.Полевая,  д.5,  кв.9, Этаж-1, количество комнат-3</t>
  </si>
  <si>
    <t>1010105718</t>
  </si>
  <si>
    <t xml:space="preserve">Встроеное жилое помещение (ул.Полевая, 8 - 59,7кв.м.)       </t>
  </si>
  <si>
    <t>Томская область, г.Северск, ул.Полевая,  д.8,  кв.12, Этаж-2, количество комнат-2</t>
  </si>
  <si>
    <t>1010106760</t>
  </si>
  <si>
    <t xml:space="preserve">Встроеное жилое помещение (ул.Полевая, 8 - 31,48кв.м.)      </t>
  </si>
  <si>
    <t>Томская область, г.Северск, ул.Полевая,  д.8,  кв.3, Этаж-1, количество комнат-1</t>
  </si>
  <si>
    <t>1010105715</t>
  </si>
  <si>
    <t xml:space="preserve">Встроеное жилое помещение (ул.Полевая, 8 - 60,6кв.м.)       </t>
  </si>
  <si>
    <t>Томская область, г.Северск, ул.Полевая,  д.8,  кв.4, Этаж-2, количество комнат-2</t>
  </si>
  <si>
    <t>1010105716</t>
  </si>
  <si>
    <t xml:space="preserve">Встроеное жилое помещение (ул.Полевая, 8 - 76,2кв.м.)       </t>
  </si>
  <si>
    <t>Томская область, г.Северск, ул.Полевая,  д.8,  кв.8, Этаж-1, количество комнат-3</t>
  </si>
  <si>
    <t>1010105717</t>
  </si>
  <si>
    <t xml:space="preserve">Встроеное жилое помещение (ул.Полевая, 8 - 60,4кв.м.)       </t>
  </si>
  <si>
    <t>Томская область, г.Северск, ул.Полевая,  д.8,  кв.9, Этаж-2, количество комнат-2</t>
  </si>
  <si>
    <t>10102808</t>
  </si>
  <si>
    <t xml:space="preserve">Отдельностоящее (ул.Предзаводская, 9 - 25,7кв.м.)           </t>
  </si>
  <si>
    <t>Томская область, г.Северск, ул.Предзаводская,  д.9, Строение № 42</t>
  </si>
  <si>
    <t>1010105833</t>
  </si>
  <si>
    <t xml:space="preserve">Встроеное жилое помещение (ул.Пушкина, 1 - 78кв.м.)         </t>
  </si>
  <si>
    <t>Томская область, г.Северск, ул.Пушкина,  д.1,  кв.11, Этаж-2, количество комнат-3</t>
  </si>
  <si>
    <t>1010106650</t>
  </si>
  <si>
    <t xml:space="preserve">Встроеное жилое помещение (ул.Пушкина, 10а - 33,68кв.м.)    </t>
  </si>
  <si>
    <t>Томская область, г.Северск, ул.Пушкина,  д.10а,  кв.1, Этаж-1, количество комнат-1</t>
  </si>
  <si>
    <t>1010105857</t>
  </si>
  <si>
    <t xml:space="preserve">Встроеное жилое помещение (ул.Пушкина, 10а - 62,4кв.м.)     </t>
  </si>
  <si>
    <t>Томская область, г.Северск, ул.Пушкина,  д.10а,  кв.12, Этаж-2, количество комнат-2</t>
  </si>
  <si>
    <t>1010105849</t>
  </si>
  <si>
    <t xml:space="preserve">Встроеное жилое помещение (ул.Пушкина, 10а - 83,9кв.м.)     </t>
  </si>
  <si>
    <t>Томская область, г.Северск, ул.Пушкина,  д.10а,  кв.3, Этаж-1, количество комнат-3</t>
  </si>
  <si>
    <t>1010105850</t>
  </si>
  <si>
    <t xml:space="preserve">Встроеное жилое помещение (ул.Пушкина, 10а - 62,3кв.м.)     </t>
  </si>
  <si>
    <t>Томская область, г.Северск, ул.Пушкина,  д.10а,  кв.4, Этаж-2, количество комнат-2</t>
  </si>
  <si>
    <t>1010105851</t>
  </si>
  <si>
    <t xml:space="preserve">Встроеное жилое помещение (ул.Пушкина, 10а - 25,65кв.м.)    </t>
  </si>
  <si>
    <t>Томская область, г.Северск, ул.Пушкина,  д.10а,  кв.5, Этаж-2, количество комнат-1</t>
  </si>
  <si>
    <t>1010105852</t>
  </si>
  <si>
    <t xml:space="preserve">Встроеное жилое помещение (ул.Пушкина, 10а - 52,45кв.м.)    </t>
  </si>
  <si>
    <t>1010106945</t>
  </si>
  <si>
    <t xml:space="preserve">Встроеное жилое помещение (ул.Пушкина, 10а - 33,23кв.м.)    </t>
  </si>
  <si>
    <t>Томская область, г.Северск, ул.Пушкина,  д.10а,  кв.6, 2 этаж</t>
  </si>
  <si>
    <t>1010106946</t>
  </si>
  <si>
    <t xml:space="preserve">Встроеное жилое помещение (ул.Пушкина, 10а - 50,67кв.м.)    </t>
  </si>
  <si>
    <t>1010106963</t>
  </si>
  <si>
    <t xml:space="preserve">Встроеное жилое помещение (ул.Пушкина, 10а - 32кв.м.)       </t>
  </si>
  <si>
    <t>Томская область, г.Северск, ул.Пушкина,  д.10а,  кв.7, 1 этаж</t>
  </si>
  <si>
    <t>1010106964</t>
  </si>
  <si>
    <t xml:space="preserve">Встроеное жилое помещение (ул.Пушкина, 10а - 27,9кв.м.)     </t>
  </si>
  <si>
    <t>1010106960</t>
  </si>
  <si>
    <t xml:space="preserve">Встроеное жилое помещение (ул.Пушкина, 10а - 30,6кв.м.)     </t>
  </si>
  <si>
    <t>Томская область, г.Северск, ул.Пушкина,  д.10а,  кв.8, 1 этаж</t>
  </si>
  <si>
    <t>1010106961</t>
  </si>
  <si>
    <t xml:space="preserve">Встроеное жилое помещение (ул.Пушкина, 10а - 26,3кв.м.)     </t>
  </si>
  <si>
    <t>1010106962</t>
  </si>
  <si>
    <t xml:space="preserve">Встроеное жилое помещение (ул.Пушкина, 10а - 22,3кв.м.)     </t>
  </si>
  <si>
    <t>1010105858</t>
  </si>
  <si>
    <t xml:space="preserve">Встроеное жилое помещение (ул.Пушкина, 12а - 61,3кв.м.)     </t>
  </si>
  <si>
    <t>Томская область, г.Северск, ул.Пушкина,  д.12а,  кв.1, Этаж-1, количество комнат-2</t>
  </si>
  <si>
    <t>1010105860</t>
  </si>
  <si>
    <t xml:space="preserve">Встроеное жилое помещение (ул.Пушкина, 12а - 82,6кв.м.)     </t>
  </si>
  <si>
    <t>Томская область, г.Северск, ул.Пушкина,  д.12а,  кв.6, Этаж-2, количество комнат-3</t>
  </si>
  <si>
    <t>1010105861</t>
  </si>
  <si>
    <t xml:space="preserve">Встроеное жилое помещение (ул.Пушкина, 12а - 79,3кв.м.)     </t>
  </si>
  <si>
    <t>Томская область, г.Северск, ул.Пушкина,  д.12а,  кв.8, Этаж-1, количество комнат-3</t>
  </si>
  <si>
    <t>1010105862</t>
  </si>
  <si>
    <t xml:space="preserve">Встроеное жилое помещение (ул.Пушкина, 12а - 62,1кв.м.)     </t>
  </si>
  <si>
    <t>Томская область, г.Северск, ул.Пушкина,  д.12а,  кв.9, Этаж-1, количество комнат-2</t>
  </si>
  <si>
    <t>1010200364</t>
  </si>
  <si>
    <t xml:space="preserve">Отдельностоящее (ул.Пушкина, 14а - 64,6кв.м.)               </t>
  </si>
  <si>
    <t>Томская область, г.Северск, ул.Пушкина,  д.14а</t>
  </si>
  <si>
    <t>10102524</t>
  </si>
  <si>
    <t xml:space="preserve">Отдельностоящее (ул.Пушкина, 1а/2 - 68,9кв.м.)              </t>
  </si>
  <si>
    <t>Томская область, г.Северск, ул.Пушкина,  д.1а стр.2</t>
  </si>
  <si>
    <t>1010106942</t>
  </si>
  <si>
    <t xml:space="preserve">Встроеное жилое помещение (ул.Пушкина, 2 - 29,1кв.м.)       </t>
  </si>
  <si>
    <t>Томская область, г.Северск, ул.Пушкина,  д.2,  кв.2, 1 этаж</t>
  </si>
  <si>
    <t>1010106943</t>
  </si>
  <si>
    <t xml:space="preserve">Встроеное жилое помещение (ул.Пушкина, 2 - 25кв.м.)         </t>
  </si>
  <si>
    <t>1010106944</t>
  </si>
  <si>
    <t xml:space="preserve">Встроеное жилое помещение (ул.Пушкина, 2 - 20,8кв.м.)       </t>
  </si>
  <si>
    <t>1010105837</t>
  </si>
  <si>
    <t xml:space="preserve">Встроеное жилое помещение (ул.Пушкина, 2 - 60кв.м.)         </t>
  </si>
  <si>
    <t>Томская область, г.Северск, ул.Пушкина,  д.2,  кв.3, Этаж-1, количество комнат-2</t>
  </si>
  <si>
    <t>1010105838</t>
  </si>
  <si>
    <t xml:space="preserve">Встроеное жилое помещение (ул.Пушкина, 2 - 59,1кв.м.)       </t>
  </si>
  <si>
    <t>Томская область, г.Северск, ул.Пушкина,  д.2,  кв.4, Этаж-1, количество комнат-2</t>
  </si>
  <si>
    <t>1010105839</t>
  </si>
  <si>
    <t xml:space="preserve">Встроеное жилое помещение (ул.Пушкина, 2 - 60,2кв.м.)       </t>
  </si>
  <si>
    <t>Томская область, г.Северск, ул.Пушкина,  д.2,  кв.5, Этаж-2, количество комнат-2</t>
  </si>
  <si>
    <t>1010105841</t>
  </si>
  <si>
    <t xml:space="preserve">Встроеное жилое помещение (ул.Пушкина, 2 - 59,7кв.м.)       </t>
  </si>
  <si>
    <t>Томская область, г.Северск, ул.Пушкина,  д.2,  кв.8, Этаж-2, количество комнат-2</t>
  </si>
  <si>
    <t>1010105842</t>
  </si>
  <si>
    <t xml:space="preserve">Встроеное жилое помещение (ул.Пушкина, 4 - 62,3кв.м.)       </t>
  </si>
  <si>
    <t>Томская область, г.Северск, ул.Пушкина,  д.4,  кв.1, Этаж-1, количество комнат-2</t>
  </si>
  <si>
    <t>1010106762</t>
  </si>
  <si>
    <t xml:space="preserve">Встроеное жилое помещение (ул.Пушкина, 4 - 28,28кв.м.)      </t>
  </si>
  <si>
    <t>Томская область, г.Северск, ул.Пушкина,  д.4,  кв.4, Этаж-1, количество комнат-1</t>
  </si>
  <si>
    <t>1010106763</t>
  </si>
  <si>
    <t xml:space="preserve">Встроеное жилое помещение (ул.Пушкина, 6 - 45,68кв.м.)      </t>
  </si>
  <si>
    <t>Томская область, г.Северск, ул.Пушкина,  д.6,  кв.6, Этаж-2, количество комнат-2</t>
  </si>
  <si>
    <t>1010106860</t>
  </si>
  <si>
    <t xml:space="preserve">Встроеное жилое помещение (ул.Пушкина, 8 - 52,7кв.м.)       </t>
  </si>
  <si>
    <t>Томская область, г.Северск, ул.Пушкина,  д.8,  кв.3, Этаж-1, количество комнат-3</t>
  </si>
  <si>
    <t>1010106916</t>
  </si>
  <si>
    <t xml:space="preserve">Встроеное жилое помещение (ул.Пушкина, 8 - 30,6кв.м.)       </t>
  </si>
  <si>
    <t>Томская область, г.Северск, ул.Пушкина,  д.8,  кв.5, 2 этаж</t>
  </si>
  <si>
    <t>1010106764</t>
  </si>
  <si>
    <t xml:space="preserve">Встроеное жилое помещение (ул.Пушкина, 9 - 32,18кв.м.)      </t>
  </si>
  <si>
    <t>Томская область, г.Северск, ул.Пушкина,  д.9,  кв.3, Этаж-1, количество комнат-1</t>
  </si>
  <si>
    <t>1010106989</t>
  </si>
  <si>
    <t xml:space="preserve">Встроеное жилое помещение (ул.Свердлова, 17 - 31кв.м.)      </t>
  </si>
  <si>
    <t>Томская область, г.Северск, ул.Свердлова,  д.17,  кв.22, 1 этаж</t>
  </si>
  <si>
    <t>1010106773</t>
  </si>
  <si>
    <t xml:space="preserve">Встроеное жилое помещение (ул.Свердлова, 17 - 54,6кв.м.)    </t>
  </si>
  <si>
    <t>Томская область, г.Северск, ул.Свердлова,  д.17,  кв.48, Этаж-2, количество комнат-2</t>
  </si>
  <si>
    <t>1010106774</t>
  </si>
  <si>
    <t xml:space="preserve">Встроеное жилое помещение (ул.Свердлова, 17 - 53кв.м.)      </t>
  </si>
  <si>
    <t>Томская область, г.Северск, ул.Свердлова,  д.17,  кв.56, Этаж-4, количество комнат-3</t>
  </si>
  <si>
    <t>1010105798</t>
  </si>
  <si>
    <t xml:space="preserve">Встроеное жилое помещение (ул.Свердлова, 19 - 52,4кв.м.)    </t>
  </si>
  <si>
    <t>Томская область, г.Северск, ул.Свердлова,  д.19,  кв.10, Этаж-4, количество комнат-2</t>
  </si>
  <si>
    <t>1010105785</t>
  </si>
  <si>
    <t xml:space="preserve">Встроеное жилое помещение (ул.Свердлова, 3 - 45,4кв.м.)     </t>
  </si>
  <si>
    <t>Томская область, г.Северск, ул.Свердлова,  д.3,  кв.1, Этаж-1, количество комнат-2</t>
  </si>
  <si>
    <t>10102121</t>
  </si>
  <si>
    <t xml:space="preserve">Встроенное нежилое помещение (ул.Свердлова, 3 - 108,7кв.м.) </t>
  </si>
  <si>
    <t>Томская область, г.Северск, ул.Свердлова,  д.3, подъезд № 3, 4, пом. п001-п008</t>
  </si>
  <si>
    <t>1010105789</t>
  </si>
  <si>
    <t xml:space="preserve">Встроеное жилое помещение (ул.Свердлова, 4 - 59,9кв.м.)     </t>
  </si>
  <si>
    <t>Томская область, г.Северск, ул.Свердлова,  д.4,  кв.13, Этаж-4, количество комнат-2</t>
  </si>
  <si>
    <t>1010105790</t>
  </si>
  <si>
    <t xml:space="preserve">Встроеное жилое помещение (ул.Свердлова, 4 - 72,2кв.м.)     </t>
  </si>
  <si>
    <t>Томская область, г.Северск, ул.Свердлова,  д.4,  кв.22, Этаж-2, количество комнат-3</t>
  </si>
  <si>
    <t>10102122</t>
  </si>
  <si>
    <t xml:space="preserve">Встроенное нежилое помещение (ул.Свердлова, 4 - 85,2кв.м.)  </t>
  </si>
  <si>
    <t>Томская область, г.Северск, ул.Свердлова,  д.4, подъезд № 1, пом. п001-п008</t>
  </si>
  <si>
    <t>10102123</t>
  </si>
  <si>
    <t xml:space="preserve">Встроенное нежилое помещение (ул.Свердлова, 5 - 106,1кв.м.) </t>
  </si>
  <si>
    <t>Томская область, г.Северск, ул.Свердлова,  д.5, подъезд № 3, 4, пом. п001-п009</t>
  </si>
  <si>
    <t>1010105791</t>
  </si>
  <si>
    <t xml:space="preserve">Встроеное жилое помещение (ул.Свердлова, 6 - 28,88кв.м.)    </t>
  </si>
  <si>
    <t>Томская область, г.Северск, ул.Свердлова,  д.6,  кв.2, Этаж-1, количество комнат-1</t>
  </si>
  <si>
    <t>1010105794</t>
  </si>
  <si>
    <t xml:space="preserve">Встроеное жилое помещение (ул.Свердлова, 6 - 64,8кв.м.)     </t>
  </si>
  <si>
    <t>Томская область, г.Северск, ул.Свердлова,  д.6,  кв.34, Этаж-1, количество комнат-3</t>
  </si>
  <si>
    <t>1010105792</t>
  </si>
  <si>
    <t xml:space="preserve">Встроеное жилое помещение (ул.Свердлова, 6 - 57кв.м.)       </t>
  </si>
  <si>
    <t>Томская область, г.Северск, ул.Свердлова,  д.6,  кв.4, Этаж-1, количество комнат-2</t>
  </si>
  <si>
    <t>10102124</t>
  </si>
  <si>
    <t xml:space="preserve">Встроенное нежилое помещение (ул.Свердлова, 6 - 78,6кв.м.)  </t>
  </si>
  <si>
    <t>Томская область, г.Северск, ул.Свердлова,  д.6, подъезд № 1, пом. п001-п007</t>
  </si>
  <si>
    <t>101010574</t>
  </si>
  <si>
    <t xml:space="preserve">Встроеное жилое помещение (ул.Северная, 10 - 49,9кв.м.)     </t>
  </si>
  <si>
    <t>Томская область, г.Северск, ул.Северная,  д.10,  кв.27, Этаж-2, количество комнат-2</t>
  </si>
  <si>
    <t>1010105741</t>
  </si>
  <si>
    <t xml:space="preserve">Встроеное жилое помещение (ул.Северная, 10 - 49,4кв.м.)     </t>
  </si>
  <si>
    <t>Томская область, г.Северск, ул.Северная,  д.10,  кв.35, Этаж-4, количество комнат-2</t>
  </si>
  <si>
    <t>1010105742</t>
  </si>
  <si>
    <t xml:space="preserve">Встроеное жилое помещение (ул.Северная, 10 - 67,9кв.м.)     </t>
  </si>
  <si>
    <t>Томская область, г.Северск, ул.Северная,  д.10,  кв.46, Этаж-2, количество комнат-3</t>
  </si>
  <si>
    <t>1010105743</t>
  </si>
  <si>
    <t xml:space="preserve">Встроеное жилое помещение (ул.Северная, 10 - 15,73кв.м.)    </t>
  </si>
  <si>
    <t>Томская область, г.Северск, ул.Северная,  д.10,  кв.47, Этаж-3, количество комнат-1</t>
  </si>
  <si>
    <t>1010107000</t>
  </si>
  <si>
    <t xml:space="preserve">Встроеное жилое помещение (ул.Северная, 14 - 30,6кв.м.)     </t>
  </si>
  <si>
    <t>Томская область, г.Северск, ул.Северная,  д.14,  кв.17, 5 этаж</t>
  </si>
  <si>
    <t>1010105745</t>
  </si>
  <si>
    <t xml:space="preserve">Встроеное жилое помещение (ул.Северная, 14 - 36,6кв.м.)     </t>
  </si>
  <si>
    <t>Томская область, г.Северск, ул.Северная,  д.14,  кв.18, Этаж-5, количество комнат-1</t>
  </si>
  <si>
    <t>1010106770</t>
  </si>
  <si>
    <t xml:space="preserve">Встроеное жилое помещение (ул.Северная, 14 - 31,7кв.м.)     </t>
  </si>
  <si>
    <t>Томская область, г.Северск, ул.Северная,  д.14,  кв.22, Этаж-1, количество комнат-1</t>
  </si>
  <si>
    <t>1010105744</t>
  </si>
  <si>
    <t xml:space="preserve">Встроеное жилое помещение (ул.Северная, 14 - 48,9кв.м.)     </t>
  </si>
  <si>
    <t>Томская область, г.Северск, ул.Северная,  д.14,  кв.3, Этаж-1, количество комнат-2</t>
  </si>
  <si>
    <t>1010106771</t>
  </si>
  <si>
    <t xml:space="preserve">Встроеное жилое помещение (ул.Северная, 14 - 17,1кв.м.)     </t>
  </si>
  <si>
    <t>Томская область, г.Северск, ул.Северная,  д.14,  кв.34, Этаж-4, количество комнат-1</t>
  </si>
  <si>
    <t>1010105746</t>
  </si>
  <si>
    <t xml:space="preserve">Встроеное жилое помещение (ул.Северная, 14 - 66,6кв.м.)     </t>
  </si>
  <si>
    <t>Томская область, г.Северск, ул.Северная,  д.14,  кв.46, Этаж-2, количество комнат-3</t>
  </si>
  <si>
    <t>1010105747</t>
  </si>
  <si>
    <t xml:space="preserve">Встроеное жилое помещение (ул.Северная, 16 - 41,8кв.м.)     </t>
  </si>
  <si>
    <t>Томская область, г.Северск, ул.Северная,  д.16,  кв.12, Этаж-3, количество комнат-2</t>
  </si>
  <si>
    <t>1010105749</t>
  </si>
  <si>
    <t>Томская область, г.Северск, ул.Северная,  д.16,  кв.41, Этаж-1, количество комнат-2</t>
  </si>
  <si>
    <t>1010105750</t>
  </si>
  <si>
    <t xml:space="preserve">Встроеное жилое помещение (ул.Северная, 16 - 48,6кв.м.)     </t>
  </si>
  <si>
    <t>Томская область, г.Северск, ул.Северная,  д.16,  кв.48, Этаж-3, количество комнат-2</t>
  </si>
  <si>
    <t>1010106655</t>
  </si>
  <si>
    <t xml:space="preserve">Встроеное жилое помещение (ул.Северная, 16 - 32,31кв.м.)    </t>
  </si>
  <si>
    <t>Томская область, г.Северск, ул.Северная,  д.16,  кв.7, Этаж-2, количество комнат-1</t>
  </si>
  <si>
    <t>1010105729</t>
  </si>
  <si>
    <t xml:space="preserve">Встроеное жилое помещение (ул.Северная, 2 - 32,33кв.м.)     </t>
  </si>
  <si>
    <t>Томская область, г.Северск, ул.Северная,  д.2,  кв.102, Этаж-1, количество комнат-1</t>
  </si>
  <si>
    <t>1010105730</t>
  </si>
  <si>
    <t xml:space="preserve">Встроеное жилое помещение (ул.Северная, 2 - 48,8кв.м.)      </t>
  </si>
  <si>
    <t>Томская область, г.Северск, ул.Северная,  д.2,  кв.114, Этаж-4, количество комнат-2</t>
  </si>
  <si>
    <t>1010105722</t>
  </si>
  <si>
    <t xml:space="preserve">Встроеное жилое помещение (ул.Северная, 2 - 42,6кв.м.)      </t>
  </si>
  <si>
    <t>Томская область, г.Северск, ул.Северная,  д.2,  кв.21, Этаж-1, количество комнат-2</t>
  </si>
  <si>
    <t>1010105723</t>
  </si>
  <si>
    <t xml:space="preserve">Встроеное жилое помещение (ул.Северная, 2 - 48,9кв.м.)      </t>
  </si>
  <si>
    <t>Томская область, г.Северск, ул.Северная,  д.2,  кв.23, этаж-1, количество комнат-2</t>
  </si>
  <si>
    <t>1010105724</t>
  </si>
  <si>
    <t xml:space="preserve">Встроеное жилое помещение (ул.Северная, 2 - 58,7кв.м.)      </t>
  </si>
  <si>
    <t>Томская область, г.Северск, ул.Северная,  д.2,  кв.41, Этаж-1, количество комнат-2</t>
  </si>
  <si>
    <t>1010105725</t>
  </si>
  <si>
    <t xml:space="preserve">Встроеное жилое помещение (ул.Северная, 2 - 32,2кв.м.)      </t>
  </si>
  <si>
    <t>Томская область, г.Северск, ул.Северная,  д.2,  кв.59, Этаж-5, количество комнат-1</t>
  </si>
  <si>
    <t>1010106983</t>
  </si>
  <si>
    <t xml:space="preserve">Встроеное жилое помещение (ул.Северная, 2 - 32,1кв.м.)      </t>
  </si>
  <si>
    <t>Томская область, г.Северск, ул.Северная,  д.2,  кв.63, 1 этаж</t>
  </si>
  <si>
    <t>1010105726</t>
  </si>
  <si>
    <t xml:space="preserve">Встроеное жилое помещение (ул.Северная, 2 - 49кв.м.)        </t>
  </si>
  <si>
    <t>Томская область, г.Северск, ул.Северная,  д.2,  кв.87, Этаж-2, количество комнат-2</t>
  </si>
  <si>
    <t>1010105753</t>
  </si>
  <si>
    <t xml:space="preserve">Встроеное жилое помещение (ул.Северная, 20 - 44кв.м.)       </t>
  </si>
  <si>
    <t>Томская область, г.Северск, ул.Северная,  д.20,  кв.52, Этаж-3, количество комнат-2</t>
  </si>
  <si>
    <t>1010107013</t>
  </si>
  <si>
    <t xml:space="preserve">Встроеное жилое помещение (ул.Северная, 22 - 30,1кв.м.)     </t>
  </si>
  <si>
    <t>Томская область, г.Северск, ул.Северная,  д.22,  кв.11, 4 этаж</t>
  </si>
  <si>
    <t>1010105756</t>
  </si>
  <si>
    <t xml:space="preserve">Встроеное жилое помещение (ул.Северная, 22 - 47,5кв.м.)     </t>
  </si>
  <si>
    <t>Томская область, г.Северск, ул.Северная,  д.22,  кв.19, Этаж-2, количество комнат-2</t>
  </si>
  <si>
    <t>1010105758</t>
  </si>
  <si>
    <t xml:space="preserve">Встроеное жилое помещение (ул.Северная, 22 - 37,9кв.м.)     </t>
  </si>
  <si>
    <t>Томская область, г.Северск, ул.Северная,  д.22,  кв.54, Этаж-3, количество комнат-2</t>
  </si>
  <si>
    <t>1010105754</t>
  </si>
  <si>
    <t xml:space="preserve">Встроеное жилое помещение (ул.Северная, 22 - 61,4кв.м.)     </t>
  </si>
  <si>
    <t>Томская область, г.Северск, ул.Северная,  д.22,  кв.7, Этаж-3, количество комнат-3</t>
  </si>
  <si>
    <t>1010106656</t>
  </si>
  <si>
    <t xml:space="preserve">Встроеное жилое помещение (ул.Северная, 24 - 46,94кв.м.)    </t>
  </si>
  <si>
    <t>101010576</t>
  </si>
  <si>
    <t xml:space="preserve">Встроеное жилое помещение (ул.Северная, 24 - 43,5кв.м.)     </t>
  </si>
  <si>
    <t>Томская область, г.Северск, ул.Северная,  д.24,  кв.36, Этаж-2, количество комнат-2</t>
  </si>
  <si>
    <t>1010105762</t>
  </si>
  <si>
    <t>Томская область, г.Северск, ул.Северная,  д.24,  кв.42, Этаж-4, количество комнат-2</t>
  </si>
  <si>
    <t>1010106772</t>
  </si>
  <si>
    <t xml:space="preserve">Встроеное жилое помещение (ул.Северная, 24 - 47,8кв.м.)     </t>
  </si>
  <si>
    <t>Томская область, г.Северск, ул.Северная,  д.24,  кв.43, Этаж-5, количество комнат-2</t>
  </si>
  <si>
    <t>1010105763</t>
  </si>
  <si>
    <t>Томская область, г.Северск, ул.Северная,  д.24,  кв.46, Этаж-1, количество комнат-2</t>
  </si>
  <si>
    <t>1010105764</t>
  </si>
  <si>
    <t xml:space="preserve">Встроеное жилое помещение (ул.Северная, 24 - 43,8кв.м.)     </t>
  </si>
  <si>
    <t>Томская область, г.Северск, ул.Северная,  д.24,  кв.47, Этаж-1, количество комнат-2</t>
  </si>
  <si>
    <t>1010105765</t>
  </si>
  <si>
    <t xml:space="preserve">Встроеное жилое помещение (ул.Северная, 24 - 22,72кв.м.)    </t>
  </si>
  <si>
    <t>Томская область, г.Северск, ул.Северная,  д.24,  кв.48, Этаж-1, количество комнат-1</t>
  </si>
  <si>
    <t>1010105766</t>
  </si>
  <si>
    <t xml:space="preserve">Встроеное жилое помещение (ул.Северная, 24 - 44,3кв.м.)     </t>
  </si>
  <si>
    <t>Томская область, г.Северск, ул.Северная,  д.24,  кв.70, Этаж-4, количество комнат-2</t>
  </si>
  <si>
    <t>1010105769</t>
  </si>
  <si>
    <t xml:space="preserve">Встроеное жилое помещение (ул.Северная, 24 - 47,4кв.м.)     </t>
  </si>
  <si>
    <t>Томская область, г.Северск, ул.Северная,  д.24,  кв.81, Этаж-2, количество комнат-3</t>
  </si>
  <si>
    <t>1010105770</t>
  </si>
  <si>
    <t xml:space="preserve">Встроеное жилое помещение (ул.Северная, 24 - 60,7кв.м.)     </t>
  </si>
  <si>
    <t>Томская область, г.Северск, ул.Северная,  д.24,  кв.89, Этаж-5, количество комнат-4</t>
  </si>
  <si>
    <t>1010105771</t>
  </si>
  <si>
    <t xml:space="preserve">Встроеное жилое помещение (ул.Северная, 24а - 47,1кв.м.)    </t>
  </si>
  <si>
    <t>Томская область, г.Северск, ул.Северная,  д.24а,  кв.1, Этаж-1, количество комнат-3</t>
  </si>
  <si>
    <t>1010105772</t>
  </si>
  <si>
    <t xml:space="preserve">Встроеное жилое помещение (ул.Северная, 24а - 59,9кв.м.)    </t>
  </si>
  <si>
    <t>Томская область, г.Северск, ул.Северная,  д.24а,  кв.14, Этаж-5, количество комнат-4</t>
  </si>
  <si>
    <t>1010105773</t>
  </si>
  <si>
    <t xml:space="preserve">Встроеное жилое помещение (ул.Северная, 24а - 60,6кв.м.)    </t>
  </si>
  <si>
    <t>Томская область, г.Северск, ул.Северная,  д.24а,  кв.16, Этаж-1, количество комнат-3</t>
  </si>
  <si>
    <t>1010105774</t>
  </si>
  <si>
    <t xml:space="preserve">Встроеное жилое помещение (ул.Северная, 24а - 29,1кв.м.)    </t>
  </si>
  <si>
    <t>Томская область, г.Северск, ул.Северная,  д.24а,  кв.26, Этаж-4, количество комнат-1</t>
  </si>
  <si>
    <t>1010105775</t>
  </si>
  <si>
    <t xml:space="preserve">Встроеное жилое помещение (ул.Северная, 24а - 43,1кв.м.)    </t>
  </si>
  <si>
    <t>Томская область, г.Северск, ул.Северная,  д.24а,  кв.46, Этаж-1, количество комнат-2</t>
  </si>
  <si>
    <t>1010105776</t>
  </si>
  <si>
    <t xml:space="preserve">Встроеное жилое помещение (ул.Северная, 24а - 47,3кв.м.)    </t>
  </si>
  <si>
    <t>Томская область, г.Северск, ул.Северная,  д.24а,  кв.54, Этаж-3, количество комнат-2</t>
  </si>
  <si>
    <t>1010105779</t>
  </si>
  <si>
    <t xml:space="preserve">Встроеное жилое помещение (ул.Северная, 24а - 61,2кв.м.)    </t>
  </si>
  <si>
    <t>Томская область, г.Северск, ул.Северная,  д.24а,  кв.76, Этаж-1, количество комнат-3</t>
  </si>
  <si>
    <t>1010105883</t>
  </si>
  <si>
    <t xml:space="preserve">Встроеное жилое помещение (ул.Северная, 26 - 46,66кв.м.)    </t>
  </si>
  <si>
    <t>Томская область, г.Северск, ул.Северная,  д.26,  кв.1, Этаж-1, количество комнат-2</t>
  </si>
  <si>
    <t>1010105884</t>
  </si>
  <si>
    <t xml:space="preserve">Встроеное жилое помещение (ул.Северная, 26 - 46,9кв.м.)     </t>
  </si>
  <si>
    <t>Томская область, г.Северск, ул.Северная,  д.26,  кв.16, Этаж-1, количество комнат-2</t>
  </si>
  <si>
    <t>1010105885</t>
  </si>
  <si>
    <t xml:space="preserve">Встроеное жилое помещение (ул.Северная, 26 - 43,7кв.м.)     </t>
  </si>
  <si>
    <t>Томская область, г.Северск, ул.Северная,  д.26,  кв.21, Этаж-2, количество комнат-2</t>
  </si>
  <si>
    <t>1010105886</t>
  </si>
  <si>
    <t xml:space="preserve">Встроеное жилое помещение (ул.Северная, 26 - 43,4кв.м.)     </t>
  </si>
  <si>
    <t>Томская область, г.Северск, ул.Северная,  д.26,  кв.24, Этаж-3, количество комнат-2</t>
  </si>
  <si>
    <t>1010105889</t>
  </si>
  <si>
    <t xml:space="preserve">Встроеное жилое помещение (ул.Северная, 26 - 43,5кв.м.)     </t>
  </si>
  <si>
    <t>Томская область, г.Северск, ул.Северная,  д.26,  кв.40, Этаж-4, количество комнат-2</t>
  </si>
  <si>
    <t>1010105890</t>
  </si>
  <si>
    <t xml:space="preserve">Встроеное жилое помещение (ул.Северная, 26 - 43,2кв.м.)     </t>
  </si>
  <si>
    <t>Томская область, г.Северск, ул.Северная,  д.26,  кв.43, Этаж-5, количество комнат-2</t>
  </si>
  <si>
    <t>1010200421</t>
  </si>
  <si>
    <t xml:space="preserve">Отдельностоящее (ул.Северная, 2а/6 - 1709,1кв.м.)           </t>
  </si>
  <si>
    <t>Томская область, г.Северск, ул.Северная,  д.2а стр.6</t>
  </si>
  <si>
    <t>10102084</t>
  </si>
  <si>
    <t>Встроенное нежилое помещение (ул.Северная, 2а/8 - 428,8кв.м.</t>
  </si>
  <si>
    <t>Томская область, г.Северск, ул.Северная,  д.2а стр.8</t>
  </si>
  <si>
    <t>10102087</t>
  </si>
  <si>
    <t>Встроенное нежилое помещение (ул.Северная, 2а/8 - 797,3кв.м.</t>
  </si>
  <si>
    <t>1010105733</t>
  </si>
  <si>
    <t xml:space="preserve">Встроеное жилое помещение (ул.Северная, 2а - 43,9кв.м.)     </t>
  </si>
  <si>
    <t>Томская область, г.Северск, ул.Северная,  д.2а,  кв.26, Этаж-4, количество комнат-2</t>
  </si>
  <si>
    <t>1010105731</t>
  </si>
  <si>
    <t xml:space="preserve">Встроеное жилое помещение (ул.Северная, 2а - 44,1кв.м.)     </t>
  </si>
  <si>
    <t>Томская область, г.Северск, ул.Северная,  д.2а,  кв.6, Этаж-2, количество комнат-2</t>
  </si>
  <si>
    <t>1010106822</t>
  </si>
  <si>
    <t xml:space="preserve">Встроеное жилое помещение (ул.Северная, 36 - 39,7кв.м.)     </t>
  </si>
  <si>
    <t>Томская область, г.Северск, ул.Северная,  д.36,  кв.174, Этаж-4, количество комнат-1</t>
  </si>
  <si>
    <t>1010106820</t>
  </si>
  <si>
    <t xml:space="preserve">Встроеное жилое помещение (ул.Северная, 36 - 39,2кв.м.)     </t>
  </si>
  <si>
    <t>Томская область, г.Северск, ул.Северная,  д.36,  кв.3, Этаж-1, количество комнат-1</t>
  </si>
  <si>
    <t>1010105735</t>
  </si>
  <si>
    <t xml:space="preserve">Встроеное жилое помещение (ул.Северная, 4 - 31,3кв.м.)      </t>
  </si>
  <si>
    <t>Томская область, г.Северск, ул.Северная,  д.4,  кв.17, Этаж-5, количество комнат-1</t>
  </si>
  <si>
    <t>1010105736</t>
  </si>
  <si>
    <t xml:space="preserve">Встроеное жилое помещение (ул.Северная, 4 - 48,1кв.м.)      </t>
  </si>
  <si>
    <t>Томская область, г.Северск, ул.Северная,  д.4,  кв.27, Этаж-2, количество комнат-2</t>
  </si>
  <si>
    <t>1010105737</t>
  </si>
  <si>
    <t xml:space="preserve">Встроеное жилое помещение (ул.Северная, 4 - 43кв.м.)        </t>
  </si>
  <si>
    <t>Томская область, г.Северск, ул.Северная,  д.4,  кв.28, Этаж-2, количество комнат-2</t>
  </si>
  <si>
    <t>1010105739</t>
  </si>
  <si>
    <t xml:space="preserve">Встроеное жилое помещение (ул.Северная, 4 - 42,9кв.м.)      </t>
  </si>
  <si>
    <t>Томская область, г.Северск, ул.Северная,  д.4,  кв.50, Этаж-4, количество комнат-2</t>
  </si>
  <si>
    <t>1010105867</t>
  </si>
  <si>
    <t xml:space="preserve">Встроеное жилое помещение (ул.Славского, 10 - 43,3кв.м.)    </t>
  </si>
  <si>
    <t>Томская область, г.Северск, ул.Славского,  д.10,  кв.27, Этаж-4, количество комнат-1</t>
  </si>
  <si>
    <t>1010101075</t>
  </si>
  <si>
    <t xml:space="preserve">Встроеное жилое помещение (ул.Славского, 18 - 54,5кв.м.)    </t>
  </si>
  <si>
    <t>Томская область, г.Северск, ул.Славского,  д.18</t>
  </si>
  <si>
    <t>1010105882</t>
  </si>
  <si>
    <t xml:space="preserve">Встроеное жилое помещение (ул.Славского, 18 - 54,7кв.м.)    </t>
  </si>
  <si>
    <t>Томская область, г.Северск, ул.Славского,  д.18,  кв.105, Этаж-9, количество комнат-1</t>
  </si>
  <si>
    <t>1010105873</t>
  </si>
  <si>
    <t xml:space="preserve">Встроеное жилое помещение (ул.Славского, 18 - 106,4кв.м.)   </t>
  </si>
  <si>
    <t>Томская область, г.Северск, ул.Славского,  д.18,  кв.32, Этаж-9, количество комнат-4</t>
  </si>
  <si>
    <t>1010105874</t>
  </si>
  <si>
    <t xml:space="preserve">Встроеное жилое помещение (ул.Славского, 18 - 105,6кв.м.)   </t>
  </si>
  <si>
    <t>Томская область, г.Северск, ул.Славского,  д.18,  кв.40, Этаж-2, количество комнат-4</t>
  </si>
  <si>
    <t>1010105875</t>
  </si>
  <si>
    <t xml:space="preserve">Встроеное жилое помещение (ул.Славского, 18 - 93,1кв.м.)    </t>
  </si>
  <si>
    <t>Томская область, г.Северск, ул.Славского,  д.18,  кв.55, Этаж-5, количество комнат-3</t>
  </si>
  <si>
    <t>1010105877</t>
  </si>
  <si>
    <t xml:space="preserve">Встроеное жилое помещение (ул.Славского, 18 - 54,2кв.м.)    </t>
  </si>
  <si>
    <t>Томская область, г.Северск, ул.Славского,  д.18,  кв.57, Этаж-6, количество комнат-1</t>
  </si>
  <si>
    <t>1010105878</t>
  </si>
  <si>
    <t xml:space="preserve">Встроеное жилое помещение (ул.Славского, 18 - 107,3кв.м.)   </t>
  </si>
  <si>
    <t>Томская область, г.Северск, ул.Славского,  д.18,  кв.60, Этаж-7, количество комнат-4</t>
  </si>
  <si>
    <t>1010105881</t>
  </si>
  <si>
    <t xml:space="preserve">Встроеное жилое помещение (ул.Славского, 18 - 93,4кв.м.)    </t>
  </si>
  <si>
    <t>Томская область, г.Северск, ул.Славского,  д.18,  кв.71, Этаж-9, количество комнат-3</t>
  </si>
  <si>
    <t>1010105868</t>
  </si>
  <si>
    <t xml:space="preserve">Встроеное жилое помещение (ул.Славского, 20 - 76,4кв.м.)    </t>
  </si>
  <si>
    <t>Томская область, г.Северск, ул.Славского,  д.20,  кв.13, Этаж-4, количество комнат-3</t>
  </si>
  <si>
    <t>1010105870</t>
  </si>
  <si>
    <t xml:space="preserve">Встроеное жилое помещение (ул.Славского, 20 - 71,9кв.м.)    </t>
  </si>
  <si>
    <t>Томская область, г.Северск, ул.Славского,  д.20,  кв.80, Этаж-5, количество комнат-3</t>
  </si>
  <si>
    <t>1010105871</t>
  </si>
  <si>
    <t xml:space="preserve">Встроеное жилое помещение (ул.Славского, 20 - 58,7кв.м.)    </t>
  </si>
  <si>
    <t>Томская область, г.Северск, ул.Славского,  д.20,  кв.88, Этаж-3, количество комнат-2</t>
  </si>
  <si>
    <t>1010200314</t>
  </si>
  <si>
    <t xml:space="preserve">Отдельностоящее (ул.Славского, 2а - 171,8кв.м.)             </t>
  </si>
  <si>
    <t>Томская область, г.Северск, ул.Славского,  д.2а</t>
  </si>
  <si>
    <t>1010106977</t>
  </si>
  <si>
    <t xml:space="preserve">Встроеное жилое помещение (ул.Славского, 34 - 35,7кв.м.)    </t>
  </si>
  <si>
    <t>Томская область, г.Северск, ул.Славского,  д.34,  кв.8, 1 этаж</t>
  </si>
  <si>
    <t>1010101148</t>
  </si>
  <si>
    <t xml:space="preserve">Встроеное жилое помещение (ул.Славского, 4 - 51,7кв.м.)     </t>
  </si>
  <si>
    <t>Томская область, г.Северск, ул.Славского,  д.4, 1 этаж</t>
  </si>
  <si>
    <t>1010101149</t>
  </si>
  <si>
    <t xml:space="preserve">Встроеное жилое помещение (ул.Славского, 4 - 49,2кв.м.)     </t>
  </si>
  <si>
    <t>1010101150</t>
  </si>
  <si>
    <t xml:space="preserve">Встроеное жилое помещение (ул.Славского, 4 - 68,2кв.м.)     </t>
  </si>
  <si>
    <t>1010101151</t>
  </si>
  <si>
    <t xml:space="preserve">Встроеное жилое помещение (ул.Славского, 4 - 39,7кв.м.)     </t>
  </si>
  <si>
    <t>1010101188</t>
  </si>
  <si>
    <t xml:space="preserve">Встроеное жилое помещение (ул.Славского, 4 - 66,7кв.м.)     </t>
  </si>
  <si>
    <t>1010101112</t>
  </si>
  <si>
    <t xml:space="preserve">Встроеное жилое помещение (ул.Славского, 4 - 47,9кв.м.)     </t>
  </si>
  <si>
    <t>1010101206</t>
  </si>
  <si>
    <t xml:space="preserve">Встроеное жилое помещение (ул.Славского, 4 - 77кв.м.)       </t>
  </si>
  <si>
    <t>Томская область, г.Северск, ул.Славского,  д.4, 2 этаж</t>
  </si>
  <si>
    <t>1010101232</t>
  </si>
  <si>
    <t xml:space="preserve">Встроеное жилое помещение (ул.Славского, 4 - 56,7кв.м.)     </t>
  </si>
  <si>
    <t>1010101263</t>
  </si>
  <si>
    <t xml:space="preserve">Встроеное жилое помещение (ул.Славского, 4 - 48,4кв.м.)     </t>
  </si>
  <si>
    <t>1010101295</t>
  </si>
  <si>
    <t xml:space="preserve">Встроеное жилое помещение (ул.Славского, 4 - 65,6кв.м.)     </t>
  </si>
  <si>
    <t>1010101265</t>
  </si>
  <si>
    <t xml:space="preserve">Встроеное жилое помещение (ул.Славского, 4 - 56,8кв.м.)     </t>
  </si>
  <si>
    <t>1010101153</t>
  </si>
  <si>
    <t xml:space="preserve">Встроеное жилое помещение (ул.Славского, 4 - 51,4кв.м.)     </t>
  </si>
  <si>
    <t>1010101117</t>
  </si>
  <si>
    <t xml:space="preserve">Встроеное жилое помещение (ул.Славского, 4 - 61,9кв.м.)     </t>
  </si>
  <si>
    <t>1010101079</t>
  </si>
  <si>
    <t xml:space="preserve">Встроеное жилое помещение (ул.Славского, 4 - 64,6кв.м.)     </t>
  </si>
  <si>
    <t>1010101208</t>
  </si>
  <si>
    <t xml:space="preserve">Встроеное жилое помещение (ул.Славского, 4 - 40,9кв.м.)     </t>
  </si>
  <si>
    <t>Томская область, г.Северск, ул.Славского,  д.4, 3 этаж</t>
  </si>
  <si>
    <t>1010101238</t>
  </si>
  <si>
    <t xml:space="preserve">Встроеное жилое помещение (ул.Славского, 4 - 67,3кв.м.)     </t>
  </si>
  <si>
    <t>1010101266</t>
  </si>
  <si>
    <t xml:space="preserve">Встроеное жилое помещение (ул.Славского, 4 - 65,8кв.м.)     </t>
  </si>
  <si>
    <t>1010101299</t>
  </si>
  <si>
    <t xml:space="preserve">Встроеное жилое помещение (ул.Славского, 4 - 65,3кв.м.)     </t>
  </si>
  <si>
    <t>1010101119</t>
  </si>
  <si>
    <t>1010101121</t>
  </si>
  <si>
    <t xml:space="preserve">Встроеное жилое помещение (ул.Славского, 4 - 62кв.м.)       </t>
  </si>
  <si>
    <t>1010101221</t>
  </si>
  <si>
    <t xml:space="preserve">Встроеное жилое помещение (ул.Славского, 4 - 40,3кв.м.)     </t>
  </si>
  <si>
    <t>Томская область, г.Северск, ул.Славского,  д.4, 4 этаж</t>
  </si>
  <si>
    <t>1010101303</t>
  </si>
  <si>
    <t xml:space="preserve">Встроеное жилое помещение (ул.Славского, 4 - 65,5кв.м.)     </t>
  </si>
  <si>
    <t>1010101122</t>
  </si>
  <si>
    <t>1010101219</t>
  </si>
  <si>
    <t xml:space="preserve">Встроеное жилое помещение (ул.Славского, 4 - 48,8кв.м.)     </t>
  </si>
  <si>
    <t>Томская область, г.Северск, ул.Славского,  д.4, 5 этаж</t>
  </si>
  <si>
    <t>1010101240</t>
  </si>
  <si>
    <t xml:space="preserve">Встроеное жилое помещение (ул.Славского, 4 - 67,1кв.м.)     </t>
  </si>
  <si>
    <t>1010101277</t>
  </si>
  <si>
    <t xml:space="preserve">Встроеное жилое помещение (ул.Славского, 4 - 65,9кв.м.)     </t>
  </si>
  <si>
    <t>1010101313</t>
  </si>
  <si>
    <t xml:space="preserve">Встроеное жилое помещение (ул.Славского, 4 - 114,8кв.м.)    </t>
  </si>
  <si>
    <t>1010101310</t>
  </si>
  <si>
    <t xml:space="preserve">Встроеное жилое помещение (ул.Славского, 4 - 65кв.м.)       </t>
  </si>
  <si>
    <t>1010101126</t>
  </si>
  <si>
    <t xml:space="preserve">Встроеное жилое помещение (ул.Славского, 4 - 66,1кв.м.)     </t>
  </si>
  <si>
    <t>1010101248</t>
  </si>
  <si>
    <t xml:space="preserve">Встроеное жилое помещение (ул.Славского, 4 - 77,9кв.м.)     </t>
  </si>
  <si>
    <t>Томская область, г.Северск, ул.Славского,  д.4, 6 этаж</t>
  </si>
  <si>
    <t>1010101280</t>
  </si>
  <si>
    <t xml:space="preserve">Встроеное жилое помещение (ул.Славского, 4 - 48,2кв.м.)     </t>
  </si>
  <si>
    <t>1010101311</t>
  </si>
  <si>
    <t>1010101252</t>
  </si>
  <si>
    <t xml:space="preserve">Встроеное жилое помещение (ул.Славского, 4 - 61,3кв.м.)     </t>
  </si>
  <si>
    <t>Томская область, г.Северск, ул.Славского,  д.4, 7 этаж</t>
  </si>
  <si>
    <t>1010101288</t>
  </si>
  <si>
    <t>1010101315</t>
  </si>
  <si>
    <t xml:space="preserve">Встроеное жилое помещение (ул.Славского, 4 - 117,7кв.м.)    </t>
  </si>
  <si>
    <t>1010101312</t>
  </si>
  <si>
    <t xml:space="preserve">Встроеное жилое помещение (ул.Славского, 4 - 48,6кв.м.)     </t>
  </si>
  <si>
    <t>1010101102</t>
  </si>
  <si>
    <t xml:space="preserve">Встроеное жилое помещение (ул.Славского, 4 - 66,8кв.м.)     </t>
  </si>
  <si>
    <t>1010101134</t>
  </si>
  <si>
    <t xml:space="preserve">Встроеное жилое помещение (ул.Славского, 4 - 66,2кв.м.)     </t>
  </si>
  <si>
    <t>1010101243</t>
  </si>
  <si>
    <t xml:space="preserve">Встроеное жилое помещение (ул.Славского, 4 - 68,7кв.м.)     </t>
  </si>
  <si>
    <t>Томская область, г.Северск, ул.Славского,  д.4, 8 этаж</t>
  </si>
  <si>
    <t>1010101196</t>
  </si>
  <si>
    <t>1010101140</t>
  </si>
  <si>
    <t>1010101244</t>
  </si>
  <si>
    <t xml:space="preserve">Встроеное жилое помещение (ул.Славского, 4 - 67,7кв.м.)     </t>
  </si>
  <si>
    <t>Томская область, г.Северск, ул.Славского,  д.4, 9 этаж</t>
  </si>
  <si>
    <t>1010101182</t>
  </si>
  <si>
    <t xml:space="preserve">Встроеное жилое помещение (ул.Славского, 4 - 52,1кв.м.)     </t>
  </si>
  <si>
    <t>1010101201</t>
  </si>
  <si>
    <t xml:space="preserve">Встроеное жилое помещение (ул.Славского, 4 - 67кв.м.)       </t>
  </si>
  <si>
    <t>1010101098</t>
  </si>
  <si>
    <t>1010101107</t>
  </si>
  <si>
    <t>1010101109</t>
  </si>
  <si>
    <t>1010101142</t>
  </si>
  <si>
    <t xml:space="preserve">Встроеное жилое помещение (ул.Славского, 4 - 66кв.м.)       </t>
  </si>
  <si>
    <t>1010200386</t>
  </si>
  <si>
    <t xml:space="preserve">Отдельностоящее (ул.Славского, 9/1 - 2352,5кв.м.)           </t>
  </si>
  <si>
    <t>Томская область, г.Северск, ул.Славского,  д.9 стр.1</t>
  </si>
  <si>
    <t>1010200410</t>
  </si>
  <si>
    <t xml:space="preserve">пристроеное (ул.Славского, 9/1 - 988,5кв.м.)                </t>
  </si>
  <si>
    <t>Томская область, г.Северск, ул.Славского,  д.9 стр.1, Строение № 1</t>
  </si>
  <si>
    <t>1010200393</t>
  </si>
  <si>
    <t xml:space="preserve">Отдельностоящее (ул.Славского, 9/2 - 2445,3кв.м.)           </t>
  </si>
  <si>
    <t>Томская область, г.Северск, ул.Славского,  д.9 стр.2</t>
  </si>
  <si>
    <t>10102710</t>
  </si>
  <si>
    <t xml:space="preserve">Отдельностоящее (ул.Советская, 1/31 - 38,5кв.м.)            </t>
  </si>
  <si>
    <t>Томская область, г.Северск, ул.Советская,  д.1 стр.31, строение 31, ряд 1, бокс 6</t>
  </si>
  <si>
    <t>10102146</t>
  </si>
  <si>
    <t>Встроенное нежилое помещение (ул.Советская, 13 - 107,9кв.м.)</t>
  </si>
  <si>
    <t>Томская область, г.Северск, ул.Советская,  д.13, пом. п001-п008</t>
  </si>
  <si>
    <t>1010105419</t>
  </si>
  <si>
    <t xml:space="preserve">Встроеное жилое помещение (ул.Советская, 17 - 73,2кв.м.)    </t>
  </si>
  <si>
    <t>Томская область, г.Северск, ул.Советская,  д.17,  кв.12, количество комнат 3, этаж 4</t>
  </si>
  <si>
    <t>1010105420</t>
  </si>
  <si>
    <t xml:space="preserve">Встроеное жилое помещение (ул.Советская, 17 - 52кв.м.)      </t>
  </si>
  <si>
    <t>Томская область, г.Северск, ул.Советская,  д.17,  кв.27, количество комнат 2, этаж 4</t>
  </si>
  <si>
    <t>1010105421</t>
  </si>
  <si>
    <t xml:space="preserve">Встроеное жилое помещение (ул.Советская, 18 - 50,3кв.м.)    </t>
  </si>
  <si>
    <t>Томская область, г.Северск, ул.Советская,  д.18,  кв.10, количество комнат 2, этаж 4</t>
  </si>
  <si>
    <t>1010106838</t>
  </si>
  <si>
    <t xml:space="preserve">Встроеное жилое помещение (ул.Советская, 18 - 36,4кв.м.)    </t>
  </si>
  <si>
    <t>Томская область, г.Северск, ул.Советская,  д.18,  кв.23, 4 этаж</t>
  </si>
  <si>
    <t>1010106776</t>
  </si>
  <si>
    <t xml:space="preserve">Встроеное жилое помещение (ул.Советская, 18 - 54,4кв.м.)    </t>
  </si>
  <si>
    <t>Томская область, г.Северск, ул.Советская,  д.18,  кв.30, Этаж-2, количество комнат-2</t>
  </si>
  <si>
    <t>1010105423</t>
  </si>
  <si>
    <t xml:space="preserve">Встроеное жилое помещение (ул.Советская, 19 - 41,7кв.м.)    </t>
  </si>
  <si>
    <t>Томская область, г.Северск, ул.Советская,  д.19,  кв.28, количество комнат 2, этаж 2</t>
  </si>
  <si>
    <t>1010105424</t>
  </si>
  <si>
    <t xml:space="preserve">Встроеное жилое помещение (ул.Советская, 19 - 31,2кв.м.)    </t>
  </si>
  <si>
    <t>Томская область, г.Северск, ул.Советская,  д.19,  кв.46, количество комнат 1, этаж 2</t>
  </si>
  <si>
    <t>10102304</t>
  </si>
  <si>
    <t xml:space="preserve">Встроенное нежилое помещение (ул.Советская, 22 - 92,3кв.м.) </t>
  </si>
  <si>
    <t>1010105428</t>
  </si>
  <si>
    <t xml:space="preserve">Встроеное жилое помещение (ул.Советская, 22 - 25,27кв.м.)   </t>
  </si>
  <si>
    <t>Томская область, г.Северск, ул.Советская,  д.22,  кв.21, количество комнат 1, этаж 3</t>
  </si>
  <si>
    <t>1010105426</t>
  </si>
  <si>
    <t xml:space="preserve">Встроеное жилое помещение (ул.Советская, 22 - 54кв.м.)      </t>
  </si>
  <si>
    <t>Томская область, г.Северск, ул.Советская,  д.22,  кв.6, количество комнат 2, этаж 3</t>
  </si>
  <si>
    <t>1010105427</t>
  </si>
  <si>
    <t xml:space="preserve">Встроеное жилое помещение (ул.Советская, 22 - 54,2кв.м.)    </t>
  </si>
  <si>
    <t>Томская область, г.Северск, ул.Советская,  д.22,  кв.9, количество комнат 2, этаж 1</t>
  </si>
  <si>
    <t>10102359</t>
  </si>
  <si>
    <t xml:space="preserve">Встроенное нежилое помещение (ул.Советская, 23 - 93,9кв.м.) </t>
  </si>
  <si>
    <t>1010106978</t>
  </si>
  <si>
    <t xml:space="preserve">Встроеное жилое помещение (ул.Советская, 26 - 13кв.м.)      </t>
  </si>
  <si>
    <t>Томская область, г.Северск, ул.Советская,  д.26,  кв.1</t>
  </si>
  <si>
    <t>1010106778</t>
  </si>
  <si>
    <t xml:space="preserve">Встроеное жилое помещение (ул.Советская, 26 - 26,32кв.м.)   </t>
  </si>
  <si>
    <t>Томская область, г.Северск, ул.Советская,  д.26,  кв.15, Этаж-1, количество комнат-1</t>
  </si>
  <si>
    <t>1010105434</t>
  </si>
  <si>
    <t xml:space="preserve">Встроеное жилое помещение (ул.Советская, 28 - 72,8кв.м.)    </t>
  </si>
  <si>
    <t>Томская область, г.Северск, ул.Советская,  д.28,  кв.14, количество комнат 1, этаж 5</t>
  </si>
  <si>
    <t>1010105432</t>
  </si>
  <si>
    <t xml:space="preserve">Встроеное жилое помещение (ул.Советская, 28 - 52,1кв.м.)    </t>
  </si>
  <si>
    <t>Томская область, г.Северск, ул.Советская,  д.28,  кв.4, количество комнат 2, этаж 2</t>
  </si>
  <si>
    <t>1010105412</t>
  </si>
  <si>
    <t xml:space="preserve">Встроеное жилое помещение (ул.Советская, 3 - 61,8кв.м.)     </t>
  </si>
  <si>
    <t>Томская область, г.Северск, ул.Советская,  д.3,  кв.3, количество комнат 2, этаж 1</t>
  </si>
  <si>
    <t>1010105413</t>
  </si>
  <si>
    <t xml:space="preserve">Встроеное жилое помещение (ул.Советская, 3 - 58,7кв.м.)     </t>
  </si>
  <si>
    <t>Томская область, г.Северск, ул.Советская,  д.3,  кв.5, количество комнат 2, этаж 2</t>
  </si>
  <si>
    <t>1010105435</t>
  </si>
  <si>
    <t xml:space="preserve">Встроеное жилое помещение (ул.Советская, 34 - 30,8кв.м.)    </t>
  </si>
  <si>
    <t>Томская область, г.Северск, ул.Советская,  д.34,  кв.19, Этаж-5, количество комнат-1</t>
  </si>
  <si>
    <t>1010105436</t>
  </si>
  <si>
    <t xml:space="preserve">Встроеное жилое помещение (ул.Советская, 34 - 54,3кв.м.)    </t>
  </si>
  <si>
    <t>Томская область, г.Северск, ул.Советская,  д.34,  кв.21, Этаж-1, количество комнат-3</t>
  </si>
  <si>
    <t>1010105437</t>
  </si>
  <si>
    <t xml:space="preserve">Встроеное жилое помещение (ул.Советская, 34 - 53,5кв.м.)    </t>
  </si>
  <si>
    <t>Томская область, г.Северск, ул.Советская,  д.34,  кв.25, Этаж-2, количество комнат-3</t>
  </si>
  <si>
    <t>1010105439</t>
  </si>
  <si>
    <t xml:space="preserve">Встроеное жилое помещение (ул.Советская, 34 - 55,2кв.м.)    </t>
  </si>
  <si>
    <t>Томская область, г.Северск, ул.Советская,  д.34,  кв.44, Этаж-1, количество комнат-3</t>
  </si>
  <si>
    <t>1010105441</t>
  </si>
  <si>
    <t xml:space="preserve">Встроеное жилое помещение (ул.Советская, 34 - 40,2кв.м.)    </t>
  </si>
  <si>
    <t>Томская область, г.Северск, ул.Советская,  д.34,  кв.63, Этаж-1, количество комнат-2</t>
  </si>
  <si>
    <t>1010105415</t>
  </si>
  <si>
    <t xml:space="preserve">Встроеное жилое помещение (ул.Советская, 5 - 29,88кв.м.)    </t>
  </si>
  <si>
    <t>Томская область, г.Северск, ул.Советская,  д.5,  кв.11, этаж 2</t>
  </si>
  <si>
    <t>1010105416</t>
  </si>
  <si>
    <t xml:space="preserve">Встроеное жилое помещение (ул.Советская, 5 - 21,53кв.м.)    </t>
  </si>
  <si>
    <t>1010105414</t>
  </si>
  <si>
    <t xml:space="preserve">Встроеное жилое помещение (ул.Советская, 5 - 60,7кв.м.)     </t>
  </si>
  <si>
    <t>Томская область, г.Северск, ул.Советская,  д.5,  кв.4, количество комнат 2, этаж 2</t>
  </si>
  <si>
    <t>10102743</t>
  </si>
  <si>
    <t xml:space="preserve">Встроенное нежилое помещение (ул.Советская, 9 - 13,52кв.м.) </t>
  </si>
  <si>
    <t>Томская область, г.Северск, ул.Советская,  д.9</t>
  </si>
  <si>
    <t>1010105896</t>
  </si>
  <si>
    <t xml:space="preserve">Встроеное жилое помещение (ул.Советская, 9 - 60,6кв.м.)     </t>
  </si>
  <si>
    <t>Томская область, г.Северск, ул.Советская,  д.9,  кв.9, Этаж-1, количество комнат-2</t>
  </si>
  <si>
    <t>1010105357</t>
  </si>
  <si>
    <t xml:space="preserve">Встроеное жилое помещение (ул.Солнечная, 1 - 32,26кв.м.)    </t>
  </si>
  <si>
    <t>Томская область, г.Северск, ул.Солнечная,  д.1,  кв.61, количество комнат 1, этаж 2</t>
  </si>
  <si>
    <t>1010105361</t>
  </si>
  <si>
    <t xml:space="preserve">Встроеное жилое помещение (ул.Солнечная, 1 - 49,59кв.м.)    </t>
  </si>
  <si>
    <t>Томская область, г.Северск, ул.Солнечная,  д.1,  кв.97, количество комнат 2, этаж 1</t>
  </si>
  <si>
    <t>1010105319</t>
  </si>
  <si>
    <t xml:space="preserve">Встроеное жилое помещение (ул.Солнечная, 10 - 39,5кв.м.)    </t>
  </si>
  <si>
    <t>Томская область, г.Северск, ул.Солнечная,  д.10,  кв.48, количество комнат 1, этаж 7</t>
  </si>
  <si>
    <t>10102219</t>
  </si>
  <si>
    <t>Встроенное нежилое помещение (ул.Солнечная, 11 - 102,9кв.м.)</t>
  </si>
  <si>
    <t>Томская область, г.Северск, ул.Солнечная,  д.11</t>
  </si>
  <si>
    <t>1010105325</t>
  </si>
  <si>
    <t xml:space="preserve">Встроеное жилое помещение (ул.Солнечная, 11 - 46,06кв.м.)   </t>
  </si>
  <si>
    <t>Томская область, г.Северск, ул.Солнечная,  д.11,  кв.107, количество комнат 2, этаж 9</t>
  </si>
  <si>
    <t>1010105326</t>
  </si>
  <si>
    <t xml:space="preserve">Встроеное жилое помещение (ул.Солнечная, 11 - 45,28кв.м.)   </t>
  </si>
  <si>
    <t>Томская область, г.Северск, ул.Солнечная,  д.11,  кв.110, количество комнат 2, этаж1</t>
  </si>
  <si>
    <t>1010105322</t>
  </si>
  <si>
    <t xml:space="preserve">Встроеное жилое помещение (ул.Солнечная, 11 - 58,46кв.м.)   </t>
  </si>
  <si>
    <t>Томская область, г.Северск, ул.Солнечная,  д.11,  кв.36, количество комнат 2, этаж 1</t>
  </si>
  <si>
    <t>1010105323</t>
  </si>
  <si>
    <t xml:space="preserve">Встроеное жилое помещение (ул.Солнечная, 11 - 45,1кв.м.)    </t>
  </si>
  <si>
    <t>Томская область, г.Северск, ул.Солнечная,  д.11,  кв.74, количество комнат 2, этаж 1</t>
  </si>
  <si>
    <t>1010105334</t>
  </si>
  <si>
    <t xml:space="preserve">Встроеное жилое помещение (ул.Солнечная, 12 - 50,1кв.м.)    </t>
  </si>
  <si>
    <t>Томская область, г.Северск, ул.Солнечная,  д.12,  кв.147, количество комнат 2, этаж 6</t>
  </si>
  <si>
    <t>1010105336</t>
  </si>
  <si>
    <t>Томская область, г.Северск, ул.Солнечная,  д.12,  кв.159, количество комнат 2, этаж 10</t>
  </si>
  <si>
    <t>1010105328</t>
  </si>
  <si>
    <t xml:space="preserve">Встроеное жилое помещение (ул.Солнечная, 12 - 50,3кв.м.)    </t>
  </si>
  <si>
    <t>Томская область, г.Северск, ул.Солнечная,  д.12,  кв.5, количество комнат 2, этаж 2</t>
  </si>
  <si>
    <t>1010105331</t>
  </si>
  <si>
    <t xml:space="preserve">Встроеное жилое помещение (ул.Солнечная, 12 - 76,5кв.м.)    </t>
  </si>
  <si>
    <t>Томская область, г.Северск, ул.Солнечная,  д.12,  кв.64, количество комнат 4, этаж 1</t>
  </si>
  <si>
    <t>1010106768</t>
  </si>
  <si>
    <t xml:space="preserve">Встроеное жилое помещение (ул.Солнечная, 13 - 24,55кв.м.)   </t>
  </si>
  <si>
    <t>Томская область, г.Северск, ул.Солнечная,  д.13,  кв.138, Этаж-5, количество комнат-1</t>
  </si>
  <si>
    <t>1010105348</t>
  </si>
  <si>
    <t xml:space="preserve">Встроеное жилое помещение (ул.Солнечная, 13 - 43,6кв.м.)    </t>
  </si>
  <si>
    <t>Томская область, г.Северск, ул.Солнечная,  д.13,  кв.141, количество комнат 2, этаж 1</t>
  </si>
  <si>
    <t>1010105337</t>
  </si>
  <si>
    <t xml:space="preserve">Встроеное жилое помещение (ул.Солнечная, 13 - 60,7кв.м.)    </t>
  </si>
  <si>
    <t>Томская область, г.Северск, ул.Солнечная,  д.13,  кв.3, количество комнат 3, этаж 1</t>
  </si>
  <si>
    <t>1010105338</t>
  </si>
  <si>
    <t xml:space="preserve">Встроеное жилое помещение (ул.Солнечная, 13 - 60,2кв.м.)    </t>
  </si>
  <si>
    <t>Томская область, г.Северск, ул.Солнечная,  д.13,  кв.5, количество комнат 4, этаж 2</t>
  </si>
  <si>
    <t>1010105340</t>
  </si>
  <si>
    <t xml:space="preserve">Встроеное жилое помещение (ул.Солнечная, 13 - 46,8кв.м.)    </t>
  </si>
  <si>
    <t>Томская область, г.Северск, ул.Солнечная,  д.13,  кв.54, количество комнат 2, этаж 1</t>
  </si>
  <si>
    <t>1010105342</t>
  </si>
  <si>
    <t xml:space="preserve">Встроеное жилое помещение (ул.Солнечная, 13 - 43,3кв.м.)    </t>
  </si>
  <si>
    <t>Томская область, г.Северск, ул.Солнечная,  д.13,  кв.64, количество комнат 2, этаж 2</t>
  </si>
  <si>
    <t>1010105343</t>
  </si>
  <si>
    <t xml:space="preserve">Встроеное жилое помещение (ул.Солнечная, 13 - 46,7кв.м.)    </t>
  </si>
  <si>
    <t>Томская область, г.Северск, ул.Солнечная,  д.13,  кв.78, количество комнат 2, этаж 1</t>
  </si>
  <si>
    <t>1010105346</t>
  </si>
  <si>
    <t xml:space="preserve">Встроеное жилое помещение (ул.Солнечная, 13 - 56,3кв.м.)    </t>
  </si>
  <si>
    <t>Томская область, г.Северск, ул.Солнечная,  д.13,  кв.97, количество комнат 2, этаж 2</t>
  </si>
  <si>
    <t>10102233</t>
  </si>
  <si>
    <t xml:space="preserve">Встроенное нежилое помещение (ул.Солнечная, 14 - 69,6кв.м.) </t>
  </si>
  <si>
    <t>1010105350</t>
  </si>
  <si>
    <t xml:space="preserve">Встроеное жилое помещение (ул.Солнечная, 19 - 62,7кв.м.)    </t>
  </si>
  <si>
    <t>Томская область, г.Северск, ул.Солнечная,  д.19,  кв.12, количество комнат 3, этаж 4</t>
  </si>
  <si>
    <t>1010105352</t>
  </si>
  <si>
    <t xml:space="preserve">Встроеное жилое помещение (ул.Солнечная, 19 - 62,2кв.м.)    </t>
  </si>
  <si>
    <t>Томская область, г.Северск, ул.Солнечная,  д.19,  кв.159, количество комнат 3, этаж 7</t>
  </si>
  <si>
    <t>1010200499</t>
  </si>
  <si>
    <t>Встроенное нежилое помещение (ул.Солнечная, 1а - 159,1кв.м.)</t>
  </si>
  <si>
    <t>Томская область, г.Северск, ул.Солнечная,  д.1а</t>
  </si>
  <si>
    <t>10102236</t>
  </si>
  <si>
    <t>Встроенное нежилое помещение (ул.Солнечная, 1а - 163,4кв.м.)</t>
  </si>
  <si>
    <t>1010105363</t>
  </si>
  <si>
    <t xml:space="preserve">Встроеное жилое помещение (ул.Солнечная, 1а - 61,3кв.м.)    </t>
  </si>
  <si>
    <t>Томская область, г.Северск, ул.Солнечная,  д.1а,  кв.13, количество комнат 3, этаж 5</t>
  </si>
  <si>
    <t>1010105372</t>
  </si>
  <si>
    <t xml:space="preserve">Встроеное жилое помещение (ул.Солнечная, 1а - 46,9кв.м.)    </t>
  </si>
  <si>
    <t>Томская область, г.Северск, ул.Солнечная,  д.1а,  кв.154, количество комнат 2, этаж 1</t>
  </si>
  <si>
    <t>1010105373</t>
  </si>
  <si>
    <t>Томская область, г.Северск, ул.Солнечная,  д.1а,  кв.160, количество комнат 2, этаж 3</t>
  </si>
  <si>
    <t>1010105374</t>
  </si>
  <si>
    <t xml:space="preserve">Встроеное жилое помещение (ул.Солнечная, 1а - 46,6кв.м.)    </t>
  </si>
  <si>
    <t>Томская область, г.Северск, ул.Солнечная,  д.1а,  кв.194, количество комнат 2, этаж 5</t>
  </si>
  <si>
    <t>1010106873</t>
  </si>
  <si>
    <t xml:space="preserve">Встроеное жилое помещение (ул.Солнечная, 1а - 29,6кв.м.)    </t>
  </si>
  <si>
    <t>Томская область, г.Северск, ул.Солнечная,  д.1а,  кв.213, 1-этаж</t>
  </si>
  <si>
    <t>1010105377</t>
  </si>
  <si>
    <t xml:space="preserve">Встроеное жилое помещение (ул.Солнечная, 1а - 54,9кв.м.)    </t>
  </si>
  <si>
    <t>Томская область, г.Северск, ул.Солнечная,  д.1а,  кв.227, количество комнат 2, этаж 2</t>
  </si>
  <si>
    <t>1010105378</t>
  </si>
  <si>
    <t xml:space="preserve">Встроеное жилое помещение (ул.Солнечная, 1а - 55кв.м.)      </t>
  </si>
  <si>
    <t>Томская область, г.Северск, ул.Солнечная,  д.1а,  кв.234, количество комнат 2, этаж 3</t>
  </si>
  <si>
    <t>1010105365</t>
  </si>
  <si>
    <t xml:space="preserve">Встроеное жилое помещение (ул.Солнечная, 1а - 43,8кв.м.)    </t>
  </si>
  <si>
    <t>Томская область, г.Северск, ул.Солнечная,  д.1а,  кв.40, количество комнат 2, этаж 4</t>
  </si>
  <si>
    <t>1010105362</t>
  </si>
  <si>
    <t>Томская область, г.Северск, ул.Солнечная,  д.1а,  кв.9, количество комнат 2, этаж 3</t>
  </si>
  <si>
    <t>1010105370</t>
  </si>
  <si>
    <t xml:space="preserve">Встроеное жилое помещение (ул.Солнечная, 1а - 60,6кв.м.)    </t>
  </si>
  <si>
    <t>Томская область, г.Северск, ул.Солнечная,  д.1а,  кв.92, количество комнат 3, этаж 1</t>
  </si>
  <si>
    <t>10102516</t>
  </si>
  <si>
    <t xml:space="preserve">Встроенное нежилое помещение (ул.Солнечная, 1а - 41кв.м.)   </t>
  </si>
  <si>
    <t>Томская область, г.Северск, ул.Солнечная,  д.1а, помещения 1001-1006, 1 этаж</t>
  </si>
  <si>
    <t>1010105354</t>
  </si>
  <si>
    <t xml:space="preserve">Встроеное жилое помещение (ул.Солнечная, 21 - 61,9кв.м.)    </t>
  </si>
  <si>
    <t>Томская область, г.Северск, ул.Солнечная,  д.21,  кв.109, количество комнат 3, этаж 4</t>
  </si>
  <si>
    <t>1010105353</t>
  </si>
  <si>
    <t xml:space="preserve">Встроеное жилое помещение (ул.Солнечная, 21 - 50,2кв.м.)    </t>
  </si>
  <si>
    <t>Томская область, г.Северск, ул.Солнечная,  д.21,  кв.90, количество комнат 2, этаж 7</t>
  </si>
  <si>
    <t>1010106818</t>
  </si>
  <si>
    <t xml:space="preserve">Встроеное жилое помещение (ул.Солнечная, 23 - 79,2кв.м.)    </t>
  </si>
  <si>
    <t>Томская область, г.Северск, ул.Солнечная,  д.23,  кв.35, Этаж-1, количество комнат-3</t>
  </si>
  <si>
    <t>1010106819</t>
  </si>
  <si>
    <t xml:space="preserve">Встроеное жилое помещение (ул.Солнечная, 23 - 78,8кв.м.)    </t>
  </si>
  <si>
    <t>Томская область, г.Северск, ул.Солнечная,  д.23,  кв.68, Этаж-1, количество комнат-3</t>
  </si>
  <si>
    <t>1010105379</t>
  </si>
  <si>
    <t xml:space="preserve">Встроеное жилое помещение (ул.Солнечная, 3 - 60,16кв.м.)    </t>
  </si>
  <si>
    <t>Томская область, г.Северск, ул.Солнечная,  д.3,  кв.2, количество комнат 4, этаж 1</t>
  </si>
  <si>
    <t>1010105381</t>
  </si>
  <si>
    <t xml:space="preserve">Встроеное жилое помещение (ул.Солнечная, 3 - 43,35кв.м.)    </t>
  </si>
  <si>
    <t>Томская область, г.Северск, ул.Солнечная,  д.3,  кв.49, количество комнат 2, этаж 2</t>
  </si>
  <si>
    <t>1010105383</t>
  </si>
  <si>
    <t xml:space="preserve">Встроеное жилое помещение (ул.Солнечная, 3 - 47,19кв.м.)    </t>
  </si>
  <si>
    <t>Томская область, г.Северск, ул.Солнечная,  д.3,  кв.63, количество комнат 2, этаж 1</t>
  </si>
  <si>
    <t>1010105384</t>
  </si>
  <si>
    <t xml:space="preserve">Встроеное жилое помещение (ул.Солнечная, 3 - 47,09кв.м.)    </t>
  </si>
  <si>
    <t>Томская область, г.Северск, ул.Солнечная,  д.3,  кв.75, количество комнат 2, этаж 5</t>
  </si>
  <si>
    <t>1010105385</t>
  </si>
  <si>
    <t xml:space="preserve">Встроеное жилое помещение (ул.Солнечная, 3 - 60,29кв.м.)    </t>
  </si>
  <si>
    <t>Томская область, г.Северск, ул.Солнечная,  д.3,  кв.83, количество комнат 4, этаж 4</t>
  </si>
  <si>
    <t>1010105386</t>
  </si>
  <si>
    <t xml:space="preserve">Встроеное жилое помещение (ул.Солнечная, 3а - 62,7кв.м.)    </t>
  </si>
  <si>
    <t>Томская область, г.Северск, ул.Солнечная,  д.3а,  кв.1, количество комнат 3, этаж 1</t>
  </si>
  <si>
    <t>1010105387</t>
  </si>
  <si>
    <t xml:space="preserve">Встроеное жилое помещение (ул.Солнечная, 3а - 54,9кв.м.)    </t>
  </si>
  <si>
    <t>Томская область, г.Северск, ул.Солнечная,  д.3а,  кв.6, количество комнат 2, этаж 1</t>
  </si>
  <si>
    <t>1010105393</t>
  </si>
  <si>
    <t xml:space="preserve">Встроеное жилое помещение (ул.Солнечная, 5 - 22,77кв.м.)    </t>
  </si>
  <si>
    <t>Томская область, г.Северск, ул.Солнечная,  д.5,  кв.37, количество комнат 1, этаж 3</t>
  </si>
  <si>
    <t>1010105388</t>
  </si>
  <si>
    <t xml:space="preserve">Встроеное жилое помещение (ул.Солнечная, 5 - 47,28кв.м.)    </t>
  </si>
  <si>
    <t>Томская область, г.Северск, ул.Солнечная,  д.5,  кв.4, количество комнат 3, этаж 2</t>
  </si>
  <si>
    <t>1010105389</t>
  </si>
  <si>
    <t xml:space="preserve">Встроеное жилое помещение (ул.Солнечная, 5 - 60,4кв.м.)     </t>
  </si>
  <si>
    <t>Томская область, г.Северск, ул.Солнечная,  д.5,  кв.5, количество комнат 4, этаж 2</t>
  </si>
  <si>
    <t>Томская область, г.Северск, ул.Солнечная,  д.5,  кв.65, количество комнат 2, этаж 2</t>
  </si>
  <si>
    <t>1010106869</t>
  </si>
  <si>
    <t xml:space="preserve">Встроеное жилое помещение (ул.Солнечная, 5 - 47,3кв.м.)     </t>
  </si>
  <si>
    <t>Томская область, г.Северск, ул.Солнечная,  д.5,  кв.75, 5 этаж</t>
  </si>
  <si>
    <t>1010105399</t>
  </si>
  <si>
    <t xml:space="preserve">Встроеное жилое помещение (ул.Солнечная, 5 - 60,88кв.м.)    </t>
  </si>
  <si>
    <t>Томская область, г.Северск, ул.Солнечная,  д.5,  кв.80, количество комнат 4, этаж 2</t>
  </si>
  <si>
    <t>1010105400</t>
  </si>
  <si>
    <t xml:space="preserve">Встроеное жилое помещение (ул.Солнечная, 5 - 47,18кв.м.)    </t>
  </si>
  <si>
    <t>Томская область, г.Северск, ул.Солнечная,  д.5,  кв.84, количество комнат 3, этаж 3</t>
  </si>
  <si>
    <t>1010105402</t>
  </si>
  <si>
    <t xml:space="preserve">Встроеное жилое помещение (ул.Солнечная, 5 - 23,66кв.м.)    </t>
  </si>
  <si>
    <t>Томская область, г.Северск, ул.Солнечная,  д.5,  кв.88, количество комнат 1, этаж 5</t>
  </si>
  <si>
    <t>1010105391</t>
  </si>
  <si>
    <t xml:space="preserve">Встроеное жилое помещение (ул.Солнечная, 5 - 61,34кв.м.)    </t>
  </si>
  <si>
    <t>Томская область, г.Северск, ул.Солнечная,  д.5,  кв.9, количество комнат 3, этаж 3</t>
  </si>
  <si>
    <t>1010106766</t>
  </si>
  <si>
    <t xml:space="preserve">Встроеное жилое помещение (ул.Солнечная, 7 - 43,51кв.м.)    </t>
  </si>
  <si>
    <t>Томская область, г.Северск, ул.Солнечная,  д.7,  кв.38, Этаж-3, количество комнат-2</t>
  </si>
  <si>
    <t>1010105405</t>
  </si>
  <si>
    <t xml:space="preserve">Встроеное жилое помещение (ул.Солнечная, 7 - 43,14кв.м.)    </t>
  </si>
  <si>
    <t>Томская область, г.Северск, ул.Солнечная,  д.7,  кв.52, количество комнат 2, этаж 3</t>
  </si>
  <si>
    <t>1010105303</t>
  </si>
  <si>
    <t xml:space="preserve">Встроеное жилое помещение (ул.Солнечная, 7а - 30,3кв.м.)    </t>
  </si>
  <si>
    <t>Томская область, г.Северск, ул.Солнечная,  д.7а,  кв.47, количество комнат 1, этаж 1</t>
  </si>
  <si>
    <t>1010105305</t>
  </si>
  <si>
    <t xml:space="preserve">Встроеное жилое помещение (ул.Солнечная, 7а - 30,5кв.м.)    </t>
  </si>
  <si>
    <t>Томская область, г.Северск, ул.Солнечная,  д.7а,  кв.56, количество комнат 1, этаж 4</t>
  </si>
  <si>
    <t>1010105306</t>
  </si>
  <si>
    <t xml:space="preserve">Встроеное жилое помещение (ул.Солнечная, 7а - 61,7кв.м.)    </t>
  </si>
  <si>
    <t>Томская область, г.Северск, ул.Солнечная,  д.7а,  кв.60, количество комнат 3, этаж 5</t>
  </si>
  <si>
    <t>1010105307</t>
  </si>
  <si>
    <t xml:space="preserve">Встроеное жилое помещение (ул.Солнечная, 8 - 76,4кв.м.)     </t>
  </si>
  <si>
    <t>Томская область, г.Северск, ул.Солнечная,  д.8,  кв.3, количество комнат 3, этаж 1</t>
  </si>
  <si>
    <t>1010105309</t>
  </si>
  <si>
    <t xml:space="preserve">Встроеное жилое помещение (ул.Солнечная, 8 - 41,1кв.м.)     </t>
  </si>
  <si>
    <t>Томская область, г.Северск, ул.Солнечная,  д.8,  кв.48, количество комнат 1, этаж 7</t>
  </si>
  <si>
    <t>1010105308</t>
  </si>
  <si>
    <t xml:space="preserve">Встроеное жилое помещение (ул.Солнечная, 8 - 44,1кв.м.)     </t>
  </si>
  <si>
    <t>Томская область, г.Северск, ул.Солнечная,  д.8,  кв.5, количество комнат 2, этаж 1</t>
  </si>
  <si>
    <t>1010105312</t>
  </si>
  <si>
    <t xml:space="preserve">Встроеное жилое помещение (ул.Солнечная, 9 - 44,03кв.м.)    </t>
  </si>
  <si>
    <t>Томская область, г.Северск, ул.Солнечная,  д.9,  кв.24, количество комнат 2, этаж 3</t>
  </si>
  <si>
    <t>1010105313</t>
  </si>
  <si>
    <t xml:space="preserve">Встроеное жилое помещение (ул.Солнечная, 9 - 44,01кв.м.)    </t>
  </si>
  <si>
    <t>Томская область, г.Северск, ул.Солнечная,  д.9,  кв.27, количество комнат 2, этаж 4</t>
  </si>
  <si>
    <t>1010105314</t>
  </si>
  <si>
    <t xml:space="preserve">Встроеное жилое помещение (ул.Солнечная, 9 - 43,73кв.м.)    </t>
  </si>
  <si>
    <t>Томская область, г.Северск, ул.Солнечная,  д.9,  кв.44, количество комнат 2, этаж 5</t>
  </si>
  <si>
    <t>1010105315</t>
  </si>
  <si>
    <t xml:space="preserve">Встроеное жилое помещение (ул.Солнечная, 9 - 43,5кв.м.)     </t>
  </si>
  <si>
    <t>Томская область, г.Северск, ул.Солнечная,  д.9,  кв.46, количество комнат 2, этаж 1</t>
  </si>
  <si>
    <t>1010105317</t>
  </si>
  <si>
    <t xml:space="preserve">Встроеное жилое помещение (ул.Солнечная, 9 - 47,09кв.м.)    </t>
  </si>
  <si>
    <t>Томская область, г.Северск, ул.Солнечная,  д.9,  кв.78, количество комнат 2, этаж 1</t>
  </si>
  <si>
    <t>1010105318</t>
  </si>
  <si>
    <t xml:space="preserve">Встроеное жилое помещение (ул.Солнечная, 9 - 60,5кв.м.)     </t>
  </si>
  <si>
    <t>Томская область, г.Северск, ул.Солнечная,  д.9,  кв.86, количество комнат 3, этаж 4</t>
  </si>
  <si>
    <t>10102294</t>
  </si>
  <si>
    <t>Встроенное нежилое помещение (ул.Сосновая 16, 1 - 126,7кв.м.</t>
  </si>
  <si>
    <t>Томская область, г.Северск, ул.Сосновая 16,  д.1</t>
  </si>
  <si>
    <t>1010106877</t>
  </si>
  <si>
    <t xml:space="preserve">Встроеное жилое помещение (ул.Сосновая 16, 1 - 34,5кв.м.)   </t>
  </si>
  <si>
    <t>Томская область, г.Северск, ул.Сосновая 16,  д.1,  кв.78, 3 этаж</t>
  </si>
  <si>
    <t>1010102555</t>
  </si>
  <si>
    <t xml:space="preserve">Встроеное жилое помещение (ул.Сосновая 16, 1 - 32,8кв.м.)   </t>
  </si>
  <si>
    <t>1010102554</t>
  </si>
  <si>
    <t xml:space="preserve">Встроеное жилое помещение (ул.Сосновая 16, 1 - 51,1кв.м.)   </t>
  </si>
  <si>
    <t>Томская область, г.Северск, ул.Сосновая 16,  д.1, 2 этаж</t>
  </si>
  <si>
    <t>1010102556</t>
  </si>
  <si>
    <t xml:space="preserve">Встроеное жилое помещение (ул.Сосновая 16, 1 - 51,7кв.м.)   </t>
  </si>
  <si>
    <t>1010102562</t>
  </si>
  <si>
    <t xml:space="preserve">Встроеное жилое помещение (ул.Сосновая 16, 1 - 61,7кв.м.)   </t>
  </si>
  <si>
    <t>Томская область, г.Северск, ул.Сосновая 16,  д.1, 3 этаж</t>
  </si>
  <si>
    <t>1010102557</t>
  </si>
  <si>
    <t xml:space="preserve">Встроеное жилое помещение (ул.Сосновая 16, 1 - 51,2кв.м.)   </t>
  </si>
  <si>
    <t>1010102552</t>
  </si>
  <si>
    <t xml:space="preserve">Встроеное жилое помещение (ул.Сосновая 16, 1 - 61,1кв.м.)   </t>
  </si>
  <si>
    <t>1010102553</t>
  </si>
  <si>
    <t xml:space="preserve">Встроеное жилое помещение (ул.Сосновая 16, 1 - 49,9кв.м.)   </t>
  </si>
  <si>
    <t>1010106968</t>
  </si>
  <si>
    <t xml:space="preserve">Встроеное жилое помещение (ул.Сосновая 16, 2 - 32,9кв.м.)   </t>
  </si>
  <si>
    <t>Томская область, г.Северск, ул.Сосновая 16,  д.2,  кв.69, 5 этаж</t>
  </si>
  <si>
    <t>1010106974</t>
  </si>
  <si>
    <t xml:space="preserve">Встроеное жилое помещение (ул.Сосновая 16, 3 - 32,8кв.м.)   </t>
  </si>
  <si>
    <t>Томская область, г.Северск, ул.Сосновая 16,  д.3,  кв.30</t>
  </si>
  <si>
    <t>1010106552</t>
  </si>
  <si>
    <t xml:space="preserve">Встроеное жилое помещение (ул.Сосновая 16, 3 - 33,9кв.м.)   </t>
  </si>
  <si>
    <t>Томская область, г.Северск, ул.Сосновая 16,  д.3,  кв.61, Этаж-4, количество комнат-1</t>
  </si>
  <si>
    <t>1010106847</t>
  </si>
  <si>
    <t xml:space="preserve">Встроеное жилое помещение (ул.Сосновая 16, 3 - 33,5кв.м.)   </t>
  </si>
  <si>
    <t>Томская область, г.Северск, ул.Сосновая 16,  д.3,  кв.67, Этаж-1</t>
  </si>
  <si>
    <t>1010106632</t>
  </si>
  <si>
    <t xml:space="preserve">Встроеное жилое помещение (ул.Сосновая 16, 4 - 47,7кв.м.)   </t>
  </si>
  <si>
    <t>Томская область, г.Северск, ул.Сосновая 16,  д.4,  кв.100, Этаж-6, количество комнат-1</t>
  </si>
  <si>
    <t>1010106633</t>
  </si>
  <si>
    <t xml:space="preserve">Встроеное жилое помещение (ул.Сосновая 16, 4 - 48кв.м.)     </t>
  </si>
  <si>
    <t>Томская область, г.Северск, ул.Сосновая 16,  д.4,  кв.103, Этаж-6, количество комнат-1</t>
  </si>
  <si>
    <t>1010106634</t>
  </si>
  <si>
    <t xml:space="preserve">Встроеное жилое помещение (ул.Сосновая 16, 4 - 46,7кв.м.)   </t>
  </si>
  <si>
    <t>Томская область, г.Северск, ул.Сосновая 16,  д.4,  кв.110, Этаж-6, количество комнат-1</t>
  </si>
  <si>
    <t>1010106546</t>
  </si>
  <si>
    <t xml:space="preserve">Встроеное жилое помещение (ул.Сосновая 16, 4 - 48,1кв.м.)   </t>
  </si>
  <si>
    <t>Томская область, г.Северск, ул.Сосновая 16,  д.4,  кв.116, Этаж-6, количество комнат-1</t>
  </si>
  <si>
    <t>1010101348</t>
  </si>
  <si>
    <t xml:space="preserve">Встроеное жилое помещение (ул.Сосновая 16, 4 - 58,3кв.м.)   </t>
  </si>
  <si>
    <t>1010101334</t>
  </si>
  <si>
    <t xml:space="preserve">Встроеное жилое помещение (ул.Сосновая 16, 4 - 45,8кв.м.)   </t>
  </si>
  <si>
    <t>1010101373</t>
  </si>
  <si>
    <t xml:space="preserve">Встроеное жилое помещение (ул.Сосновая 16, 4 - 82,4кв.м.)   </t>
  </si>
  <si>
    <t>1010101374</t>
  </si>
  <si>
    <t xml:space="preserve">Встроеное жилое помещение (ул.Сосновая 16, 4 - 83,3кв.м.)   </t>
  </si>
  <si>
    <t>1010101338</t>
  </si>
  <si>
    <t xml:space="preserve">Встроеное жилое помещение (ул.Сосновая 16, 4 - 45,4кв.м.)   </t>
  </si>
  <si>
    <t>1010101375</t>
  </si>
  <si>
    <t>1010101367</t>
  </si>
  <si>
    <t xml:space="preserve">Встроеное жилое помещение (ул.Сосновая 16, 4 - 84,1кв.м.)   </t>
  </si>
  <si>
    <t>1010101351</t>
  </si>
  <si>
    <t xml:space="preserve">Встроеное жилое помещение (ул.Сосновая 16, 4 - 70кв.м.)     </t>
  </si>
  <si>
    <t>1010101343</t>
  </si>
  <si>
    <t xml:space="preserve">Встроеное жилое помещение (ул.Сосновая 16, 4 - 67,7кв.м.)   </t>
  </si>
  <si>
    <t>1010101330</t>
  </si>
  <si>
    <t xml:space="preserve">Встроеное жилое помещение (ул.Сосновая 16, 4 - 44,7кв.м.)   </t>
  </si>
  <si>
    <t>1010101329</t>
  </si>
  <si>
    <t xml:space="preserve">Встроеное жилое помещение (ул.Сосновая 16, 4 - 40,7кв.м.)   </t>
  </si>
  <si>
    <t>1010101326</t>
  </si>
  <si>
    <t>1010101323</t>
  </si>
  <si>
    <t xml:space="preserve">Встроеное жилое помещение (ул.Сосновая 16, 4 - 45,7кв.м.)   </t>
  </si>
  <si>
    <t>1010106553</t>
  </si>
  <si>
    <t xml:space="preserve">Встроеное жилое помещение (ул.Сосновая 16, 4 - 33,3кв.м.)   </t>
  </si>
  <si>
    <t>1010200407</t>
  </si>
  <si>
    <t xml:space="preserve">Отдельностоящее (ул.Сосновая, 16/11 - 60,9кв.м.)            </t>
  </si>
  <si>
    <t>Томская область, г.Северск, ул.Сосновая,  д.16 стр.11</t>
  </si>
  <si>
    <t>10102578</t>
  </si>
  <si>
    <t xml:space="preserve">Отдельностоящее (ул.Сосновая, 22/1 - 19,7кв.м.)             </t>
  </si>
  <si>
    <t>Томская область, г.Северск, ул.Сосновая,  д.22 стр.1, Строение № 1</t>
  </si>
  <si>
    <t>10102585</t>
  </si>
  <si>
    <t xml:space="preserve">Отдельностоящее (ул.Сосновая, 22/10 - 19,3кв.м.)            </t>
  </si>
  <si>
    <t>Томская область, г.Северск, ул.Сосновая,  д.22 стр.10, Строение № 10</t>
  </si>
  <si>
    <t>10102586</t>
  </si>
  <si>
    <t xml:space="preserve">Отдельностоящее (ул.Сосновая, 22/11 - 17,6кв.м.)            </t>
  </si>
  <si>
    <t>Томская область, г.Северск, ул.Сосновая,  д.22 стр.11, Строение № 11</t>
  </si>
  <si>
    <t>10102587</t>
  </si>
  <si>
    <t xml:space="preserve">Отдельностоящее (ул.Сосновая, 22/12 - 18кв.м.)              </t>
  </si>
  <si>
    <t>Томская область, г.Северск, ул.Сосновая,  д.22 стр.12, Строение № 12</t>
  </si>
  <si>
    <t>10102423</t>
  </si>
  <si>
    <t xml:space="preserve">Отдельностоящее (ул.Сосновая, 22/13 - 18,8кв.м.)            </t>
  </si>
  <si>
    <t>Томская область, г.Северск, ул.Сосновая,  д.22 стр.13, Строение № 13</t>
  </si>
  <si>
    <t>10102611</t>
  </si>
  <si>
    <t xml:space="preserve">Отдельностоящее (ул.Сосновая, 22/14 - 19,1кв.м.)            </t>
  </si>
  <si>
    <t>Томская область, г.Северск, ул.Сосновая,  д.22 стр.14, Строение № 14</t>
  </si>
  <si>
    <t>10102612</t>
  </si>
  <si>
    <t xml:space="preserve">Отдельностоящее (ул.Сосновая, 22/15 - 17,5кв.м.)            </t>
  </si>
  <si>
    <t>Томская область, г.Северск, ул.Сосновая,  д.22 стр.15, Строение № 15</t>
  </si>
  <si>
    <t>10102613</t>
  </si>
  <si>
    <t xml:space="preserve">Отдельностоящее (ул.Сосновая, 22/16 - 19кв.м.)              </t>
  </si>
  <si>
    <t>Томская область, г.Северск, ул.Сосновая,  д.22 стр.16, Строение № 16</t>
  </si>
  <si>
    <t>10102614</t>
  </si>
  <si>
    <t xml:space="preserve">Отдельностоящее (ул.Сосновая, 22/17 - 17,8кв.м.)            </t>
  </si>
  <si>
    <t>Томская область, г.Северск, ул.Сосновая,  д.22 стр.17, Строение № 17</t>
  </si>
  <si>
    <t>10102424</t>
  </si>
  <si>
    <t xml:space="preserve">Отдельностоящее (ул.Сосновая, 22/17а - 17,9кв.м.)           </t>
  </si>
  <si>
    <t>Томская область, г.Северск, ул.Сосновая,  д.22 стр.17а, Строение № 17а</t>
  </si>
  <si>
    <t>10102623</t>
  </si>
  <si>
    <t xml:space="preserve">Отдельностоящее (ул.Сосновая, 22/17б - 25кв.м.)             </t>
  </si>
  <si>
    <t>Томская область, г.Северск, ул.Сосновая,  д.22 стр.17б, Строение № 17б</t>
  </si>
  <si>
    <t>10102615</t>
  </si>
  <si>
    <t xml:space="preserve">Отдельностоящее (ул.Сосновая, 22/18 - 19,8кв.м.)            </t>
  </si>
  <si>
    <t>Томская область, г.Северск, ул.Сосновая,  д.22 стр.18, Строение № 18</t>
  </si>
  <si>
    <t>10102443</t>
  </si>
  <si>
    <t xml:space="preserve">Отдельностоящее (ул.Сосновая, 22/19 - 33,3кв.м.)            </t>
  </si>
  <si>
    <t>Томская область, г.Северск, ул.Сосновая,  д.22 стр.19, Строение № 19</t>
  </si>
  <si>
    <t>10102579</t>
  </si>
  <si>
    <t xml:space="preserve">Отдельностоящее (ул.Сосновая, 22/2 - 18,9кв.м.)             </t>
  </si>
  <si>
    <t>Томская область, г.Северск, ул.Сосновая,  д.22 стр.2, Строение № 2</t>
  </si>
  <si>
    <t>10102425</t>
  </si>
  <si>
    <t xml:space="preserve">Отдельностоящее (ул.Сосновая, 22/20 - 19,5кв.м.)            </t>
  </si>
  <si>
    <t>Томская область, г.Северск, ул.Сосновая,  д.22 стр.20, Строение № 20</t>
  </si>
  <si>
    <t>10102618</t>
  </si>
  <si>
    <t xml:space="preserve">Отдельностоящее (ул.Сосновая, 22/21 - 12,6кв.м.)            </t>
  </si>
  <si>
    <t>Томская область, г.Северск, ул.Сосновая,  д.22 стр.21, Строение № 21</t>
  </si>
  <si>
    <t>10102617</t>
  </si>
  <si>
    <t xml:space="preserve">Отдельностоящее (ул.Сосновая, 22/21а - 22,4кв.м.)           </t>
  </si>
  <si>
    <t>Томская область, г.Северск, ул.Сосновая,  д.22 стр.21а, строение № 21а</t>
  </si>
  <si>
    <t>10102616</t>
  </si>
  <si>
    <t xml:space="preserve">Отдельностоящее (ул.Сосновая, 22/22 - 17,4кв.м.)            </t>
  </si>
  <si>
    <t>Томская область, г.Северск, ул.Сосновая,  д.22 стр.22, Строение № 22</t>
  </si>
  <si>
    <t>10102580</t>
  </si>
  <si>
    <t xml:space="preserve">Отдельностоящее (ул.Сосновая, 22/3 - 19,5кв.м.)             </t>
  </si>
  <si>
    <t>Томская область, г.Северск, ул.Сосновая,  д.22 стр.3, Строение № 3</t>
  </si>
  <si>
    <t>10102640</t>
  </si>
  <si>
    <t xml:space="preserve">Отдельностоящее (ул.Сосновая, 22/317 - 53,9кв.м.)           </t>
  </si>
  <si>
    <t>Томская область, г.Северск, ул.Сосновая,  д.22 стр.317, Строение № 317</t>
  </si>
  <si>
    <t>Проходная</t>
  </si>
  <si>
    <t>1010200060</t>
  </si>
  <si>
    <t xml:space="preserve">Отдельностоящее (ул.Сосновая, 22/318 - 333кв.м.)            </t>
  </si>
  <si>
    <t>Томская область, г.Северск, ул.Сосновая,  д.22 стр.318, Строение № 318</t>
  </si>
  <si>
    <t>10102407</t>
  </si>
  <si>
    <t xml:space="preserve">Отдельностоящее (ул.Сосновая, 22/319в - 4,6кв.м.)           </t>
  </si>
  <si>
    <t>Томская область, г.Северск, ул.Сосновая,  д.22 стр.319в, Строение № 319в</t>
  </si>
  <si>
    <t>10102408</t>
  </si>
  <si>
    <t xml:space="preserve">Отдельностоящее (ул.Сосновая, 22/319г - 5,1кв.м.)           </t>
  </si>
  <si>
    <t>Томская область, г.Северск, ул.Сосновая,  д.22 стр.319г, Строение № 319г</t>
  </si>
  <si>
    <t>1010200167</t>
  </si>
  <si>
    <t xml:space="preserve">Отдельностоящее (ул.Сосновая, 22/319Д - 4,8кв.м.)           </t>
  </si>
  <si>
    <t>Томская область, г.Северск, ул.Сосновая,  д.22 стр.319Д, Строение № 319д</t>
  </si>
  <si>
    <t>10102644</t>
  </si>
  <si>
    <t xml:space="preserve">Отдельностоящее (ул.Сосновая, 22/320 - 2367,7кв.м.)         </t>
  </si>
  <si>
    <t>Томская область, г.Северск, ул.Сосновая,  д.22 стр.320, Строение № 320</t>
  </si>
  <si>
    <t>1010200058</t>
  </si>
  <si>
    <t xml:space="preserve">Отдельностоящее (ул.Сосновая, 22/321 - 75,4кв.м.)           </t>
  </si>
  <si>
    <t>Томская область, г.Северск, ул.Сосновая,  д.22 стр.321, Строение № 321</t>
  </si>
  <si>
    <t>1010200316</t>
  </si>
  <si>
    <t xml:space="preserve">Отдельностоящее (ул.Сосновая, 22/323 - 107,9кв.м.)          </t>
  </si>
  <si>
    <t>Томская область, г.Северск, ул.Сосновая,  д.22 стр.323, Строение № 323</t>
  </si>
  <si>
    <t>1010200055</t>
  </si>
  <si>
    <t xml:space="preserve">Отдельностоящее (ул.Сосновая, 22/324 - 16,9кв.м.)           </t>
  </si>
  <si>
    <t>Томская область, г.Северск, ул.Сосновая,  д.22 стр.324, Строение № 324</t>
  </si>
  <si>
    <t>1010200017</t>
  </si>
  <si>
    <t xml:space="preserve">Отдельностоящее (ул.Сосновая, 22/327 - 10,1кв.м.)           </t>
  </si>
  <si>
    <t>Томская область, г.Северск, ул.Сосновая,  д.22 стр.327, Строение № 327</t>
  </si>
  <si>
    <t>1010200040</t>
  </si>
  <si>
    <t xml:space="preserve">Отдельностоящее (ул.Сосновая, 22/328 - 10кв.м.)             </t>
  </si>
  <si>
    <t>Томская область, г.Северск, ул.Сосновая,  д.22 стр.328, Строение № 328</t>
  </si>
  <si>
    <t>1010200052</t>
  </si>
  <si>
    <t xml:space="preserve">Отдельностоящее (ул.Сосновая, 22/329 - 13,2кв.м.)           </t>
  </si>
  <si>
    <t>Томская область, г.Северск, ул.Сосновая,  д.22 стр.329, Строение № 329</t>
  </si>
  <si>
    <t>1010200210</t>
  </si>
  <si>
    <t xml:space="preserve">Отдельностоящее (ул.Сосновая, 22/330 - 13,5кв.м.)           </t>
  </si>
  <si>
    <t>Томская область, г.Северск, ул.Сосновая,  д.22 стр.330, Строение № 330</t>
  </si>
  <si>
    <t>1010200209</t>
  </si>
  <si>
    <t xml:space="preserve">Отдельностоящее (ул.Сосновая, 22/331 - 17,8кв.м.)           </t>
  </si>
  <si>
    <t>Томская область, г.Северск, ул.Сосновая,  д.22 стр.331, Строение № 331</t>
  </si>
  <si>
    <t>10102581</t>
  </si>
  <si>
    <t xml:space="preserve">Отдельностоящее (ул.Сосновая, 22/4 - 33,3кв.м.)             </t>
  </si>
  <si>
    <t>Томская область, г.Северск, ул.Сосновая,  д.22 стр.4, Строение № 4</t>
  </si>
  <si>
    <t>10102582</t>
  </si>
  <si>
    <t xml:space="preserve">Отдельностоящее (ул.Сосновая, 22/5 - 17кв.м.)               </t>
  </si>
  <si>
    <t>Томская область, г.Северск, ул.Сосновая,  д.22 стр.5, Строение № 5</t>
  </si>
  <si>
    <t>10102588</t>
  </si>
  <si>
    <t xml:space="preserve">Отдельностоящее (ул.Сосновая, 22/6 - 16,9кв.м.)             </t>
  </si>
  <si>
    <t>Томская область, г.Северск, ул.Сосновая,  д.22 стр.6, Строение № 6</t>
  </si>
  <si>
    <t>10102583</t>
  </si>
  <si>
    <t xml:space="preserve">Отдельностоящее (ул.Сосновая, 22/7 - 20,3кв.м.)             </t>
  </si>
  <si>
    <t>Томская область, г.Северск, ул.Сосновая,  д.22 стр.7, Строение № 7</t>
  </si>
  <si>
    <t>10102584</t>
  </si>
  <si>
    <t xml:space="preserve">Отдельностоящее (ул.Сосновая, 22/8 - 18кв.м.)               </t>
  </si>
  <si>
    <t>Томская область, г.Северск, ул.Сосновая,  д.22 стр.8, Строение № 8</t>
  </si>
  <si>
    <t>10102739</t>
  </si>
  <si>
    <t xml:space="preserve">Отдельностоящее (ул.Сосновая, 22/9 - 31,5кв.м.)             </t>
  </si>
  <si>
    <t>Томская область, г.Северск, ул.Сосновая,  д.22 стр.9, Строение № 9</t>
  </si>
  <si>
    <t>10102738</t>
  </si>
  <si>
    <t xml:space="preserve">Отдельностоящее (ул.Сосновая, 22 - 31,4кв.м.)               </t>
  </si>
  <si>
    <t>Томская область, г.Северск, ул.Сосновая,  д.22, Строение № 10а</t>
  </si>
  <si>
    <t>1010200095</t>
  </si>
  <si>
    <t xml:space="preserve">Отдельностоящее (ул.Сосновая, 4/1/1 - 5643,4кв.м.)          </t>
  </si>
  <si>
    <t>Томская область, г.Северск, ул.Сосновая,  д.4 стр.1/1</t>
  </si>
  <si>
    <t>1010200145</t>
  </si>
  <si>
    <t xml:space="preserve">Отдельностоящее (ул.Сосновая, 4/12 - 4052,6кв.м.)           </t>
  </si>
  <si>
    <t>Томская область, г.Северск, ул.Сосновая,  д.4 стр.12</t>
  </si>
  <si>
    <t>1010200091</t>
  </si>
  <si>
    <t xml:space="preserve">Отдельностоящее (ул.Сосновая, 4/2 - 96,7кв.м.)              </t>
  </si>
  <si>
    <t>Томская область, г.Северск, ул.Сосновая,  д.4 стр.2</t>
  </si>
  <si>
    <t>10102741</t>
  </si>
  <si>
    <t>Встроенное нежилое помещение (ул.Сосновая, 4/3 - 1223,8кв.м.</t>
  </si>
  <si>
    <t>Томская область, г.Северск, ул.Сосновая,  д.4 стр.3, помещения № п.1-6,п.11-17,101-104,108,109,112,114-118,120-136,202-230</t>
  </si>
  <si>
    <t>1010105154</t>
  </si>
  <si>
    <t xml:space="preserve">Встроеное жилое помещение (ул.Строителей, 10 - 46,5кв.м.)   </t>
  </si>
  <si>
    <t>Томская область, г.Северск, ул.Строителей,  д.10,  кв.4, Количество комнат-2, этаж-1</t>
  </si>
  <si>
    <t>1010105155</t>
  </si>
  <si>
    <t xml:space="preserve">Встроеное жилое помещение (ул.Строителей, 10 - 47,4кв.м.)   </t>
  </si>
  <si>
    <t>Томская область, г.Северск, ул.Строителей,  д.10,  кв.7, количество комнат-2, этаж-2</t>
  </si>
  <si>
    <t>1010106775</t>
  </si>
  <si>
    <t xml:space="preserve">Встроеное жилое помещение (ул.Строителей, 15 - 44,9кв.м.)   </t>
  </si>
  <si>
    <t>Томская область, г.Северск, ул.Строителей,  д.15,  кв.17, Этаж-5, количество комнат-2</t>
  </si>
  <si>
    <t>1010105158</t>
  </si>
  <si>
    <t xml:space="preserve">Встроеное жилое помещение (ул.Строителей, 15 - 30кв.м.)     </t>
  </si>
  <si>
    <t>Томская область, г.Северск, ул.Строителей,  д.15,  кв.34, количество комнат-1, этаж-4</t>
  </si>
  <si>
    <t>1010105159</t>
  </si>
  <si>
    <t xml:space="preserve">Встроеное жилое помещение (ул.Строителей, 15 - 43,1кв.м.)   </t>
  </si>
  <si>
    <t>Томская область, г.Северск, ул.Строителей,  д.15,  кв.35, количество комнат-2, этаж-5</t>
  </si>
  <si>
    <t>1010105157</t>
  </si>
  <si>
    <t xml:space="preserve">Встроеное жилое помещение (ул.Строителей, 15 - 41,6кв.м.)   </t>
  </si>
  <si>
    <t>Томская область, г.Северск, ул.Строителей,  д.15,  кв.4, количество комнат-2, этаж-2</t>
  </si>
  <si>
    <t>1010105162</t>
  </si>
  <si>
    <t xml:space="preserve">Встроеное жилое помещение (ул.Строителей, 15 - 44,6кв.м.)   </t>
  </si>
  <si>
    <t>Томская область, г.Северск, ул.Строителей,  д.15,  кв.49, количество комнат-2, этаж-3</t>
  </si>
  <si>
    <t>1010105163</t>
  </si>
  <si>
    <t xml:space="preserve">Встроеное жилое помещение (ул.Строителей, 15 - 45,1кв.м.)   </t>
  </si>
  <si>
    <t>Томская область, г.Северск, ул.Строителей,  д.15,  кв.57, количество комнат-2, этаж 5</t>
  </si>
  <si>
    <t>1010105165</t>
  </si>
  <si>
    <t xml:space="preserve">Встроеное жилое помещение (ул.Строителей, 15 - 39,4кв.м.)   </t>
  </si>
  <si>
    <t>Томская область, г.Северск, ул.Строителей,  д.15,  кв.67, количество  комнат-2, этаж-3</t>
  </si>
  <si>
    <t>1010106777</t>
  </si>
  <si>
    <t xml:space="preserve">Встроеное жилое помещение (ул.Строителей, 16 - 32,33кв.м.)  </t>
  </si>
  <si>
    <t>Томская область, г.Северск, ул.Строителей,  д.16,  кв.2, Этаж-1, количество комнат-1</t>
  </si>
  <si>
    <t>10102145</t>
  </si>
  <si>
    <t>Встроенное нежилое помещение (ул.Строителей, 16 - 108,5кв.м.</t>
  </si>
  <si>
    <t>Томская область, г.Северск, ул.Строителей,  д.16, пом. п001-п009</t>
  </si>
  <si>
    <t>1010105167</t>
  </si>
  <si>
    <t xml:space="preserve">Встроеное жилое помещение (ул.Строителей, 17 - 29,1кв.м.)   </t>
  </si>
  <si>
    <t>Томская область, г.Северск, ул.Строителей,  д.17,  кв.36, количество комнат-1, этаж-4</t>
  </si>
  <si>
    <t>1010105168</t>
  </si>
  <si>
    <t xml:space="preserve">Встроеное жилое помещение (ул.Строителей, 17 - 42,5кв.м.)   </t>
  </si>
  <si>
    <t>Томская область, г.Северск, ул.Строителей,  д.17,  кв.73, количество комнат-2, этаж-4</t>
  </si>
  <si>
    <t>1010105169</t>
  </si>
  <si>
    <t xml:space="preserve">Встроеное жилое помещение (ул.Строителей, 17 - 39,5кв.м.)   </t>
  </si>
  <si>
    <t>Томская область, г.Северск, ул.Строителей,  д.17,  кв.75, количество квартир-2, этаж-4</t>
  </si>
  <si>
    <t>1010105172</t>
  </si>
  <si>
    <t xml:space="preserve">Встроеное жилое помещение (ул.Строителей, 19 - 44,2кв.м.)   </t>
  </si>
  <si>
    <t>Томская область, г.Северск, ул.Строителей,  д.19,  кв.15, количество комнат-2, этаж-4</t>
  </si>
  <si>
    <t>1010105171</t>
  </si>
  <si>
    <t xml:space="preserve">Встроеное жилое помещение (ул.Строителей, 19 - 43,7кв.м.)   </t>
  </si>
  <si>
    <t>Томская область, г.Северск, ул.Строителей,  д.19,  кв.3, количество комнат-2, этаж-1</t>
  </si>
  <si>
    <t>1010105173</t>
  </si>
  <si>
    <t xml:space="preserve">Встроеное жилое помещение (ул.Строителей, 20 - 45,2кв.м.)   </t>
  </si>
  <si>
    <t>Томская область, г.Северск, ул.Строителей,  д.20,  кв.37, количество комнат-2, этаж-3</t>
  </si>
  <si>
    <t>1010105174</t>
  </si>
  <si>
    <t xml:space="preserve">Встроеное жилое помещение (ул.Строителей, 22 - 53,1кв.м.)   </t>
  </si>
  <si>
    <t>Томская область, г.Северск, ул.Строителей,  д.22,  кв.14, количество комнат-3, этаж-4</t>
  </si>
  <si>
    <t>1010105175</t>
  </si>
  <si>
    <t xml:space="preserve">Встроеное жилое помещение (ул.Строителей, 22 - 39,8кв.м.)   </t>
  </si>
  <si>
    <t>Томская область, г.Северск, ул.Строителей,  д.22,  кв.16, количество комнат-2, этаж-5</t>
  </si>
  <si>
    <t>1010105176</t>
  </si>
  <si>
    <t xml:space="preserve">Встроеное жилое помещение (ул.Строителей, 22 - 40,8кв.м.)   </t>
  </si>
  <si>
    <t>Томская область, г.Северск, ул.Строителей,  д.22,  кв.39, количество комнат-2, этаж-1</t>
  </si>
  <si>
    <t>1010105177</t>
  </si>
  <si>
    <t xml:space="preserve">Встроеное жилое помещение (ул.Строителей, 22 - 54,6кв.м.)   </t>
  </si>
  <si>
    <t>Томская область, г.Северск, ул.Строителей,  д.22,  кв.50, количество комнат-3, этаж-3</t>
  </si>
  <si>
    <t>1010105178</t>
  </si>
  <si>
    <t xml:space="preserve">Встроеное жилое помещение (ул.Строителей, 22 - 53,7кв.м.)   </t>
  </si>
  <si>
    <t>Томская область, г.Северск, ул.Строителей,  д.22,  кв.59, количество комнат-3, этаж-1</t>
  </si>
  <si>
    <t>1010105179</t>
  </si>
  <si>
    <t xml:space="preserve">Встроеное жилое помещение (ул.Строителей, 22 - 40,1кв.м.)   </t>
  </si>
  <si>
    <t>Томская область, г.Северск, ул.Строителей,  д.22,  кв.61, количество комнат-2, этаж-1</t>
  </si>
  <si>
    <t>1010106984</t>
  </si>
  <si>
    <t xml:space="preserve">Встроеное жилое помещение (ул.Строителей, 22 - 30,9кв.м.)   </t>
  </si>
  <si>
    <t>Томская область, г.Северск, ул.Строителей,  д.22,  кв.62, 1 этаж</t>
  </si>
  <si>
    <t>1010102779</t>
  </si>
  <si>
    <t xml:space="preserve">Встроеное жилое помещение (ул.Строителей, 22 - 29,2кв.м.)   </t>
  </si>
  <si>
    <t>1010105181</t>
  </si>
  <si>
    <t xml:space="preserve">Встроеное жилое помещение (ул.Строителей, 23 - 40,2кв.м.)   </t>
  </si>
  <si>
    <t>Томская область, г.Северск, ул.Строителей,  д.23,  кв.14, количество комнат-2, этаж-4</t>
  </si>
  <si>
    <t>1010105180</t>
  </si>
  <si>
    <t xml:space="preserve">Встроеное жилое помещение (ул.Строителей, 23 - 39,5кв.м.)   </t>
  </si>
  <si>
    <t>Томская область, г.Северск, ул.Строителей,  д.23,  кв.2, количество комнат-2, этаж-1</t>
  </si>
  <si>
    <t>1010105183</t>
  </si>
  <si>
    <t xml:space="preserve">Встроеное жилое помещение (ул.Строителей, 26 - 53кв.м.)     </t>
  </si>
  <si>
    <t>Томская область, г.Северск, ул.Строителей,  д.26,  кв.21, количество комнат-3, этаж-1</t>
  </si>
  <si>
    <t>1010105184</t>
  </si>
  <si>
    <t xml:space="preserve">Встроеное жилое помещение (ул.Строителей, 28 - 40,4кв.м.)   </t>
  </si>
  <si>
    <t>Томская область, г.Северск, ул.Строителей,  д.28,  кв.14, количество комнат-2, этаж-4</t>
  </si>
  <si>
    <t>1010105185</t>
  </si>
  <si>
    <t xml:space="preserve">Встроеное жилое помещение (ул.Строителей, 28 - 54,6кв.м.)   </t>
  </si>
  <si>
    <t>Томская область, г.Северск, ул.Строителей,  д.28,  кв.29, количество комнат-3, этаж-3</t>
  </si>
  <si>
    <t>1010105186</t>
  </si>
  <si>
    <t xml:space="preserve">Встроеное жилое помещение (ул.Строителей, 28 - 29,7кв.м.)   </t>
  </si>
  <si>
    <t>Томская область, г.Северск, ул.Строителей,  д.28,  кв.39, количество комнат-1, этаж-5</t>
  </si>
  <si>
    <t>1010105188</t>
  </si>
  <si>
    <t xml:space="preserve">Встроеное жилое помещение (ул.Строителей, 28 - 54,7кв.м.)   </t>
  </si>
  <si>
    <t>Томская область, г.Северск, ул.Строителей,  д.28,  кв.60, количество комнат-3, этаж-5</t>
  </si>
  <si>
    <t>1010105189</t>
  </si>
  <si>
    <t xml:space="preserve">Встроеное жилое помещение (ул.Строителей, 28 - 39,7кв.м.)   </t>
  </si>
  <si>
    <t>Томская область, г.Северск, ул.Строителей,  д.28,  кв.67, количество комнат-2,этаж-2</t>
  </si>
  <si>
    <t>1010105190</t>
  </si>
  <si>
    <t xml:space="preserve">Встроеное жилое помещение (ул.Строителей, 29 - 40,8кв.м.)   </t>
  </si>
  <si>
    <t>Томская область, г.Северск, ул.Строителей,  д.29,  кв.10, количество комнат-2, этаж-3</t>
  </si>
  <si>
    <t>1010105191</t>
  </si>
  <si>
    <t>Томская область, г.Северск, ул.Строителей,  д.29,  кв.23, количество комнат-2, этаж-1</t>
  </si>
  <si>
    <t>1010105192</t>
  </si>
  <si>
    <t xml:space="preserve">Встроеное жилое помещение (ул.Строителей, 29 - 42,3кв.м.)   </t>
  </si>
  <si>
    <t>Томская область, г.Северск, ул.Строителей,  д.29,  кв.29, количество комнат-2, этаж-3</t>
  </si>
  <si>
    <t>1010105138</t>
  </si>
  <si>
    <t xml:space="preserve">Встроеное жилое помещение (ул.Строителей, 3 - 29,7кв.м.)    </t>
  </si>
  <si>
    <t>Томская область, г.Северск, ул.Строителей,  д.3,  кв.10, количество комнат-1, этаж-2</t>
  </si>
  <si>
    <t>1010105139</t>
  </si>
  <si>
    <t xml:space="preserve">Встроеное жилое помещение (ул.Строителей, 3 - 30,2кв.м.)    </t>
  </si>
  <si>
    <t>Томская область, г.Северск, ул.Строителей,  д.3,  кв.14, количество комнат-1, этаж-2</t>
  </si>
  <si>
    <t>1010105137</t>
  </si>
  <si>
    <t xml:space="preserve">Встроеное жилое помещение (ул.Строителей, 3 - 29,3кв.м.)    </t>
  </si>
  <si>
    <t>Томская область, г.Северск, ул.Строителей,  д.3,  кв.6, Количество комнат-1, этаж-1</t>
  </si>
  <si>
    <t>1010105193</t>
  </si>
  <si>
    <t xml:space="preserve">Встроеное жилое помещение (ул.Строителей, 31 - 44,1кв.м.)   </t>
  </si>
  <si>
    <t>Томская область, г.Северск, ул.Строителей,  д.31,  кв.12, количество комнат-2, этаж-3</t>
  </si>
  <si>
    <t>1010105197</t>
  </si>
  <si>
    <t xml:space="preserve">Встроеное жилое помещение (ул.Строителей, 33 - 40,7кв.м.)   </t>
  </si>
  <si>
    <t>Томская область, г.Северск, ул.Строителей,  д.33,  кв.18, количество комнат-2, этаж-5</t>
  </si>
  <si>
    <t>1010105199</t>
  </si>
  <si>
    <t xml:space="preserve">Встроеное жилое помещение (ул.Строителей, 33 - 43,9кв.м.)   </t>
  </si>
  <si>
    <t>Томская область, г.Северск, ул.Строителей,  д.33,  кв.57, количество комнат-2, этаж-5</t>
  </si>
  <si>
    <t>1010105195</t>
  </si>
  <si>
    <t xml:space="preserve">Встроеное жилое помещение (ул.Строителей, 33 - 40,8кв.м.)   </t>
  </si>
  <si>
    <t>Томская область, г.Северск, ул.Строителей,  д.33,  кв.6, количество комнат-2, этаж-2</t>
  </si>
  <si>
    <t>1010105200</t>
  </si>
  <si>
    <t xml:space="preserve">Встроеное жилое помещение (ул.Строителей, 33 - 40,5кв.м.)   </t>
  </si>
  <si>
    <t>Томская область, г.Северск, ул.Строителей,  д.33,  кв.63, количество комнат-2, этаж-1</t>
  </si>
  <si>
    <t>1010105202</t>
  </si>
  <si>
    <t xml:space="preserve">Встроеное жилое помещение (ул.Строителей, 33 - 39,5кв.м.)   </t>
  </si>
  <si>
    <t>Томская область, г.Северск, ул.Строителей,  д.33,  кв.75, количество комнат-2, этаж-4</t>
  </si>
  <si>
    <t>1010105204</t>
  </si>
  <si>
    <t xml:space="preserve">Встроеное жилое помещение (ул.Строителей, 33 - 44кв.м.)     </t>
  </si>
  <si>
    <t>Томская область, г.Северск, ул.Строителей,  д.33,  кв.78, количество комнат-2, этаж-5</t>
  </si>
  <si>
    <t>1010105196</t>
  </si>
  <si>
    <t xml:space="preserve">Встроеное жилое помещение (ул.Строителей, 33 - 43,8кв.м.)   </t>
  </si>
  <si>
    <t>Томская область, г.Северск, ул.Строителей,  д.33,  кв.8, количество комнат-2, этаж-2</t>
  </si>
  <si>
    <t>1010105205</t>
  </si>
  <si>
    <t xml:space="preserve">Встроеное жилое помещение (ул.Строителей, 33 - 29,8кв.м.)   </t>
  </si>
  <si>
    <t>Томская область, г.Северск, ул.Строителей,  д.33,  кв.80, количество комнат-1, этаж-5</t>
  </si>
  <si>
    <t>1010106866</t>
  </si>
  <si>
    <t xml:space="preserve">Встроеное жилое помещение (ул.Строителей, 35 - 30,6кв.м.)   </t>
  </si>
  <si>
    <t>Томская область, г.Северск, ул.Строителей,  д.35,  кв.13, 4 этаж</t>
  </si>
  <si>
    <t>1010105206</t>
  </si>
  <si>
    <t xml:space="preserve">Встроеное жилое помещение (ул.Строителей, 35 - 44,3кв.м.)   </t>
  </si>
  <si>
    <t>Томская область, г.Северск, ул.Строителей,  д.35,  кв.45, количество комнат-2, этаж-2</t>
  </si>
  <si>
    <t>1010105210</t>
  </si>
  <si>
    <t xml:space="preserve">Встроеное жилое помещение (ул.Строителей, 36 - 54,4кв.м.)   </t>
  </si>
  <si>
    <t>Томская область, г.Северск, ул.Строителей,  д.36,  кв.4, количество комнат-3, этаж-1</t>
  </si>
  <si>
    <t>1010105209</t>
  </si>
  <si>
    <t xml:space="preserve">Встроеное жилое помещение (ул.Строителей, 37 - 43,2кв.м.)   </t>
  </si>
  <si>
    <t>Томская область, г.Северск, ул.Строителей,  д.37,  кв.21, количество комнат-2, этаж-1</t>
  </si>
  <si>
    <t>1010105140</t>
  </si>
  <si>
    <t xml:space="preserve">Встроеное жилое помещение (ул.Строителей, 4 - 29,5кв.м.)    </t>
  </si>
  <si>
    <t>Томская область, г.Северск, ул.Строителей,  д.4,  кв.6, количество комнат-1, этаж-1</t>
  </si>
  <si>
    <t>1010105149</t>
  </si>
  <si>
    <t xml:space="preserve">Встроеное жилое помещение (ул.Строителей, 8 - 80,1кв.м.)    </t>
  </si>
  <si>
    <t>Томская область, г.Северск, ул.Строителей,  д.8,  кв.10, Количество комнат-3, этаж-2</t>
  </si>
  <si>
    <t>1010105147</t>
  </si>
  <si>
    <t xml:space="preserve">Встроеное жилое помещение (ул.Строителей, 8 - 79,1кв.м.)    </t>
  </si>
  <si>
    <t>Томская область, г.Северск, ул.Строителей,  д.8,  кв.7, Количество комнат-3,этаж-1</t>
  </si>
  <si>
    <t>1010105153</t>
  </si>
  <si>
    <t xml:space="preserve">Встроеное жилое помещение (ул.Строителей, 9 - 61,7кв.м.)    </t>
  </si>
  <si>
    <t>Томская область, г.Северск, ул.Строителей,  д.9,  кв.8, Количество комнат-2, этаж-2</t>
  </si>
  <si>
    <t>101032564</t>
  </si>
  <si>
    <t xml:space="preserve">Отдельностоящее (ул.Тракторная, 36 - 22,6кв.м.)             </t>
  </si>
  <si>
    <t>Томская область, г.Северск, ул.Тракторная,  д.36</t>
  </si>
  <si>
    <t>1010103451</t>
  </si>
  <si>
    <t xml:space="preserve">Встроеное жилое помещение (ул.Транспортная, 10 - 67кв.м.)   </t>
  </si>
  <si>
    <t>1010103447</t>
  </si>
  <si>
    <t xml:space="preserve">Встроеное жилое помещение (ул.Транспортная, 10 - 71,5кв.м.) </t>
  </si>
  <si>
    <t>1010103542</t>
  </si>
  <si>
    <t>Встроеное жилое помещение (ул.Транспортная, 100 - 79,1кв.м.)</t>
  </si>
  <si>
    <t>1010103543</t>
  </si>
  <si>
    <t>Встроеное жилое помещение (ул.Транспортная, 100 - 60,3кв.м.)</t>
  </si>
  <si>
    <t>1010106658</t>
  </si>
  <si>
    <t>Встроеное жилое помещение (ул.Транспортная, 102 - 29,43кв.м.</t>
  </si>
  <si>
    <t>Томская область, г.Северск, ул.Транспортная,  д.102,  кв.6, Этаж-2, количество комнат-1</t>
  </si>
  <si>
    <t>1010106791</t>
  </si>
  <si>
    <t>Встроеное жилое помещение (ул.Транспортная, 102 - 32,39кв.м.</t>
  </si>
  <si>
    <t>Томская область, г.Северск, ул.Транспортная,  д.102,  кв.7, Этаж-1, количество комнат-1</t>
  </si>
  <si>
    <t>1010106856</t>
  </si>
  <si>
    <t>Встроеное жилое помещение (ул.Транспортная, 104 - 37,4кв.м.)</t>
  </si>
  <si>
    <t>Томская область, г.Северск, ул.Транспортная,  д.104,  кв.5, Этаж-2</t>
  </si>
  <si>
    <t>1010106956</t>
  </si>
  <si>
    <t xml:space="preserve">Встроеное жилое помещение (ул.Транспортная, 12 - 25,2кв.м.) </t>
  </si>
  <si>
    <t>Томская область, г.Северск, ул.Транспортная,  д.12,  кв.2, 1 этаж</t>
  </si>
  <si>
    <t>1010106957</t>
  </si>
  <si>
    <t xml:space="preserve">Встроеное жилое помещение (ул.Транспортная, 12 - 44,5кв.м.) </t>
  </si>
  <si>
    <t>1010103455</t>
  </si>
  <si>
    <t xml:space="preserve">Встроеное жилое помещение (ул.Транспортная, 12 - 65кв.м.)   </t>
  </si>
  <si>
    <t>1010103461</t>
  </si>
  <si>
    <t xml:space="preserve">Встроеное жилое помещение (ул.Транспортная, 12 - 57,7кв.м.) </t>
  </si>
  <si>
    <t>1010103464</t>
  </si>
  <si>
    <t xml:space="preserve">Встроеное жилое помещение (ул.Транспортная, 14 - 35,1кв.м.) </t>
  </si>
  <si>
    <t>Томская область, г.Северск, ул.Транспортная,  д.14, 1 этаж</t>
  </si>
  <si>
    <t>10102129</t>
  </si>
  <si>
    <t>Встроенное нежилое помещение (ул.Транспортная, 16 - 108,4кв.</t>
  </si>
  <si>
    <t>Томская область, г.Северск, ул.Транспортная,  д.16, пом. п001-п010</t>
  </si>
  <si>
    <t>10102812</t>
  </si>
  <si>
    <t>Встроенное нежилое помещение (ул.Транспортная, 16 - 1116,3кв</t>
  </si>
  <si>
    <t>Томская область, г.Северск, ул.Транспортная,  д.16, помещ. п001-п003, п013, п015-п030, 101-147, 201-233</t>
  </si>
  <si>
    <t>1010106779</t>
  </si>
  <si>
    <t xml:space="preserve">Встроеное жилое помещение (ул.Транспортная, 2 - 44,33кв.м.) </t>
  </si>
  <si>
    <t>Томская область, г.Северск, ул.Транспортная,  д.2,  кв.16, Этаж-2, количество комнат-2</t>
  </si>
  <si>
    <t>1010106780</t>
  </si>
  <si>
    <t xml:space="preserve">Встроеное жилое помещение (ул.Транспортная, 2 - 76,35кв.м.) </t>
  </si>
  <si>
    <t>Томская область, г.Северск, ул.Транспортная,  д.2,  кв.33, Этаж-4, количество комнат-3</t>
  </si>
  <si>
    <t>1010103437</t>
  </si>
  <si>
    <t xml:space="preserve">Встроеное жилое помещение (ул.Транспортная, 2 - 59,3кв.м.)  </t>
  </si>
  <si>
    <t>Томская область, г.Северск, ул.Транспортная,  д.2, 2 этаж</t>
  </si>
  <si>
    <t>1010103428</t>
  </si>
  <si>
    <t xml:space="preserve">Встроеное жилое помещение (ул.Транспортная, 2 - 58,4кв.м.)  </t>
  </si>
  <si>
    <t>Томская область, г.Северск, ул.Транспортная,  д.2, 3 этаж</t>
  </si>
  <si>
    <t>1010103431</t>
  </si>
  <si>
    <t xml:space="preserve">Встроеное жилое помещение (ул.Транспортная, 2 - 88,2кв.м.)  </t>
  </si>
  <si>
    <t>10102128</t>
  </si>
  <si>
    <t>Встроенное нежилое помещение (ул.Транспортная, 2 - 88,4кв.м.</t>
  </si>
  <si>
    <t>Томская область, г.Северск, ул.Транспортная,  д.2, пом. п001-п007</t>
  </si>
  <si>
    <t>1010106782</t>
  </si>
  <si>
    <t>Встроеное жилое помещение (ул.Транспортная, 20 - 22,47кв.м.)</t>
  </si>
  <si>
    <t>Томская область, г.Северск, ул.Транспортная,  д.20,  кв.42, Этаж-4, количество комнат-1</t>
  </si>
  <si>
    <t>1010103476</t>
  </si>
  <si>
    <t xml:space="preserve">Встроеное жилое помещение (ул.Транспортная, 20 - 43,2кв.м.) </t>
  </si>
  <si>
    <t>1010103478</t>
  </si>
  <si>
    <t xml:space="preserve">Встроеное жилое помещение (ул.Транспортная, 20 - 29,7кв.м.) </t>
  </si>
  <si>
    <t>1010106841</t>
  </si>
  <si>
    <t>Встроеное жилое помещение (ул.Транспортная, 26 - 17,23кв.м.)</t>
  </si>
  <si>
    <t>Томская область, г.Северск, ул.Транспортная,  д.26,  кв.54</t>
  </si>
  <si>
    <t>1010103302</t>
  </si>
  <si>
    <t xml:space="preserve">Встроеное жилое помещение (ул.Транспортная, 26 - 43,6кв.м.) </t>
  </si>
  <si>
    <t>Томская область, г.Северск, ул.Транспортная,  д.26, 1 этаж</t>
  </si>
  <si>
    <t>1010103304</t>
  </si>
  <si>
    <t xml:space="preserve">Встроеное жилое помещение (ул.Транспортная, 26 - 43,4кв.м.) </t>
  </si>
  <si>
    <t>1010103439</t>
  </si>
  <si>
    <t xml:space="preserve">Встроеное жилое помещение (ул.Транспортная, 4 - 75,2кв.м.)  </t>
  </si>
  <si>
    <t>1010103441</t>
  </si>
  <si>
    <t xml:space="preserve">Встроеное жилое помещение (ул.Транспортная, 4 - 74,8кв.м.)  </t>
  </si>
  <si>
    <t>1010106784</t>
  </si>
  <si>
    <t>Встроеное жилое помещение (ул.Транспортная, 54 - 31,69кв.м.)</t>
  </si>
  <si>
    <t>Томская область, г.Северск, ул.Транспортная,  д.54,  кв.1, Этаж-1, количество комнат-1</t>
  </si>
  <si>
    <t>1010106672</t>
  </si>
  <si>
    <t>Встроеное жилое помещение (ул.Транспортная, 54 - 54,51кв.м.)</t>
  </si>
  <si>
    <t>Томская область, г.Северск, ул.Транспортная,  д.54,  кв.10, Этаж-2, количество комнат-2</t>
  </si>
  <si>
    <t>1010106662</t>
  </si>
  <si>
    <t>Встроеное жилое помещение (ул.Транспортная, 54 - 53,88кв.м.)</t>
  </si>
  <si>
    <t>Томская область, г.Северск, ул.Транспортная,  д.54,  кв.11, Этаж-2, количество комнат-2</t>
  </si>
  <si>
    <t>1010106947</t>
  </si>
  <si>
    <t xml:space="preserve">Встроеное жилое помещение (ул.Транспортная, 54 - 27,1кв.м.) </t>
  </si>
  <si>
    <t>Томская область, г.Северск, ул.Транспортная,  д.54,  кв.12, 2 этаж</t>
  </si>
  <si>
    <t>1010106948</t>
  </si>
  <si>
    <t xml:space="preserve">Встроеное жилое помещение (ул.Транспортная, 54 - 32,5кв.м.) </t>
  </si>
  <si>
    <t>1010106685</t>
  </si>
  <si>
    <t>Встроеное жилое помещение (ул.Транспортная, 54 - 53,93кв.м.)</t>
  </si>
  <si>
    <t>Томская область, г.Северск, ул.Транспортная,  д.54,  кв.2, Этаж-1, количество комнат-2</t>
  </si>
  <si>
    <t>1010106953</t>
  </si>
  <si>
    <t xml:space="preserve">Встроеное жилое помещение (ул.Транспортная, 54 - 31,8кв.м.) </t>
  </si>
  <si>
    <t>Томская область, г.Северск, ул.Транспортная,  д.54,  кв.3, 1 этаж</t>
  </si>
  <si>
    <t>1010106954</t>
  </si>
  <si>
    <t xml:space="preserve">Встроеное жилое помещение (ул.Транспортная, 54 - 26,7кв.м.) </t>
  </si>
  <si>
    <t>1010106955</t>
  </si>
  <si>
    <t xml:space="preserve">Встроеное жилое помещение (ул.Транспортная, 54 - 21,9кв.м.) </t>
  </si>
  <si>
    <t>1010103315</t>
  </si>
  <si>
    <t xml:space="preserve">Встроеное жилое помещение (ул.Транспортная, 54 - 60кв.м.)   </t>
  </si>
  <si>
    <t>Томская область, г.Северск, ул.Транспортная,  д.54,  кв.4, 2 этаж</t>
  </si>
  <si>
    <t>1010103316</t>
  </si>
  <si>
    <t xml:space="preserve">Встроеное жилое помещение (ул.Транспортная, 54 - 76,4кв.м.) </t>
  </si>
  <si>
    <t>Томская область, г.Северск, ул.Транспортная,  д.54,  кв.5, 2 этаж</t>
  </si>
  <si>
    <t>1010106842</t>
  </si>
  <si>
    <t>Встроеное жилое помещение (ул.Транспортная, 54 - 15,82кв.м.)</t>
  </si>
  <si>
    <t>Томская область, г.Северск, ул.Транспортная,  д.54,  кв.6, 2 этаж</t>
  </si>
  <si>
    <t>1010106671</t>
  </si>
  <si>
    <t>Встроеное жилое помещение (ул.Транспортная, 54 - 48,84кв.м.)</t>
  </si>
  <si>
    <t>Томская область, г.Северск, ул.Транспортная,  д.54,  кв.7, Этаж-1, количество комнат-2</t>
  </si>
  <si>
    <t>1010106949</t>
  </si>
  <si>
    <t xml:space="preserve">Встроеное жилое помещение (ул.Транспортная, 54 - 25кв.м.)   </t>
  </si>
  <si>
    <t>Томская область, г.Северск, ул.Транспортная,  д.54,  кв.8, Этаж-1</t>
  </si>
  <si>
    <t>1010106950</t>
  </si>
  <si>
    <t xml:space="preserve">Встроеное жилое помещение (ул.Транспортная, 54 - 28,9кв.м.) </t>
  </si>
  <si>
    <t>1010106644</t>
  </si>
  <si>
    <t>Встроеное жилое помещение (ул.Транспортная, 54 - 33,28кв.м.)</t>
  </si>
  <si>
    <t>Томская область, г.Северск, ул.Транспортная,  д.54,  кв.9, этаж-1, количество комнат-1</t>
  </si>
  <si>
    <t>1010101215</t>
  </si>
  <si>
    <t xml:space="preserve">Встроеное жилое помещение (ул.Транспортная, 56 - 44,7кв.м.) </t>
  </si>
  <si>
    <t>Томская область, г.Северск, ул.Транспортная,  д.56, 3 этаж</t>
  </si>
  <si>
    <t>1010101210</t>
  </si>
  <si>
    <t xml:space="preserve">Встроеное жилое помещение (ул.Транспортная, 56 - 44,9кв.м.) </t>
  </si>
  <si>
    <t>Томская область, г.Северск, ул.Транспортная,  д.56, 4 этаж</t>
  </si>
  <si>
    <t>1010106785</t>
  </si>
  <si>
    <t>Встроеное жилое помещение (ул.Транспортная, 58 - 39,97кв.м.)</t>
  </si>
  <si>
    <t>Томская область, г.Северск, ул.Транспортная,  д.58,  кв.1, Этаж-2, количество комнат-1</t>
  </si>
  <si>
    <t>1010106657</t>
  </si>
  <si>
    <t>Встроеное жилое помещение (ул.Транспортная, 58 - 16,81кв.м.)</t>
  </si>
  <si>
    <t>Томская область, г.Северск, ул.Транспортная,  д.58,  кв.2, Этаж-1, количество комнат-1</t>
  </si>
  <si>
    <t>1010106951</t>
  </si>
  <si>
    <t xml:space="preserve">Встроеное жилое помещение (ул.Транспортная, 58 - 19,2кв.м.) </t>
  </si>
  <si>
    <t>Томская область, г.Северск, ул.Транспортная,  д.58,  кв.7, 2 этаж</t>
  </si>
  <si>
    <t>1010106952</t>
  </si>
  <si>
    <t xml:space="preserve">Встроеное жилое помещение (ул.Транспортная, 58 - 35,8кв.м.) </t>
  </si>
  <si>
    <t>1010103488</t>
  </si>
  <si>
    <t>Встроеное жилое помещение (ул.Транспортная, 58а - 47,1кв.м.)</t>
  </si>
  <si>
    <t>Томская область, г.Северск, ул.Транспортная,  д.58а, 1 этаж</t>
  </si>
  <si>
    <t>1010103498</t>
  </si>
  <si>
    <t>Встроеное жилое помещение (ул.Транспортная, 58а - 46,8кв.м.)</t>
  </si>
  <si>
    <t>1010103499</t>
  </si>
  <si>
    <t>Встроеное жилое помещение (ул.Транспортная, 58а - 43,6кв.м.)</t>
  </si>
  <si>
    <t>Томская область, г.Северск, ул.Транспортная,  д.58а, 3 этаж</t>
  </si>
  <si>
    <t>1010103493</t>
  </si>
  <si>
    <t xml:space="preserve">Встроеное жилое помещение (ул.Транспортная, 58а - 30кв.м.)  </t>
  </si>
  <si>
    <t>1010103495</t>
  </si>
  <si>
    <t>Встроеное жилое помещение (ул.Транспортная, 58а - 29,7кв.м.)</t>
  </si>
  <si>
    <t>1010106781</t>
  </si>
  <si>
    <t xml:space="preserve">Встроеное жилое помещение (ул.Транспортная, 6 - 26,9кв.м.)  </t>
  </si>
  <si>
    <t>Томская область, г.Северск, ул.Транспортная,  д.6,  кв.13, Этаж-1, количество комнат-1</t>
  </si>
  <si>
    <t>1010103502</t>
  </si>
  <si>
    <t xml:space="preserve">Встроеное жилое помещение (ул.Транспортная, 60 - 59кв.м.)   </t>
  </si>
  <si>
    <t>1010103504</t>
  </si>
  <si>
    <t xml:space="preserve">Встроеное жилое помещение (ул.Транспортная, 60 - 45,7кв.м.) </t>
  </si>
  <si>
    <t>1010106786</t>
  </si>
  <si>
    <t>Встроеное жилое помещение (ул.Транспортная, 62 - 29,25кв.м.)</t>
  </si>
  <si>
    <t>Томская область, г.Северск, ул.Транспортная,  д.62,  кв.2, Этаж-1, количество комнат-1</t>
  </si>
  <si>
    <t>1010106647</t>
  </si>
  <si>
    <t xml:space="preserve">Встроеное жилое помещение (ул.Транспортная, 62 - 21кв.м.)   </t>
  </si>
  <si>
    <t>Томская область, г.Северск, ул.Транспортная,  д.62,  кв.5, Этаж -2, количество комнат-1</t>
  </si>
  <si>
    <t>1010103506</t>
  </si>
  <si>
    <t xml:space="preserve">Встроеное жилое помещение (ул.Транспортная, 62 - 81,3кв.м.) </t>
  </si>
  <si>
    <t>Томская область, г.Северск, ул.Транспортная,  д.62, 1 этаж</t>
  </si>
  <si>
    <t>1010103509</t>
  </si>
  <si>
    <t xml:space="preserve">Встроеное жилое помещение (ул.Транспортная, 62 - 81,9кв.м.) </t>
  </si>
  <si>
    <t>1010106788</t>
  </si>
  <si>
    <t>Встроеное жилое помещение (ул.Транспортная, 64 - 21,85кв.м.)</t>
  </si>
  <si>
    <t>Томская область, г.Северск, ул.Транспортная,  д.64,  кв.2, Этаж-1, количество комнат-1</t>
  </si>
  <si>
    <t>1010103512</t>
  </si>
  <si>
    <t xml:space="preserve">Встроеное жилое помещение (ул.Транспортная, 64 - 59,8кв.м.) </t>
  </si>
  <si>
    <t>1010106996</t>
  </si>
  <si>
    <t xml:space="preserve">Встроеное жилое помещение (ул.Транспортная, 66 - 60,4кв.м.) </t>
  </si>
  <si>
    <t>Томская область, г.Северск, ул.Транспортная,  д.66,  кв.1, 1 этаж</t>
  </si>
  <si>
    <t>1010103518</t>
  </si>
  <si>
    <t xml:space="preserve">Встроеное жилое помещение (ул.Транспортная, 66 - 62,2кв.м.) </t>
  </si>
  <si>
    <t>1010103520</t>
  </si>
  <si>
    <t xml:space="preserve">Встроеное жилое помещение (ул.Транспортная, 66 - 77кв.м.)   </t>
  </si>
  <si>
    <t>1010106642</t>
  </si>
  <si>
    <t xml:space="preserve">Встроеное жилое помещение (ул.Транспортная, 70 - 29,2кв.м.) </t>
  </si>
  <si>
    <t>Томская область, г.Северск, ул.Транспортная,  д.70,  кв.7, Этаж-2, количество комнат-1</t>
  </si>
  <si>
    <t>1010103521</t>
  </si>
  <si>
    <t xml:space="preserve">Встроеное жилое помещение (ул.Транспортная, 70 - 60,4кв.м.) </t>
  </si>
  <si>
    <t>Томская область, г.Северск, ул.Транспортная,  д.70, 1 этаж</t>
  </si>
  <si>
    <t>1010106641</t>
  </si>
  <si>
    <t>Встроеное жилое помещение (ул.Транспортная, 72 - 27,68кв.м.)</t>
  </si>
  <si>
    <t>Томская область, г.Северск, ул.Транспортная,  д.72,  кв.1, Этаж-1, количество комнат-1</t>
  </si>
  <si>
    <t>10102426</t>
  </si>
  <si>
    <t>Встроенное нежилое помещение (ул.Транспортная, 79/6 - 690,9к</t>
  </si>
  <si>
    <t>Томская область, г.Северск, ул.Транспортная,  д.79 стр.6, Строение № 6</t>
  </si>
  <si>
    <t>1010103529</t>
  </si>
  <si>
    <t xml:space="preserve">Встроеное жилое помещение (ул.Транспортная, 86 - 74,3кв.м.) </t>
  </si>
  <si>
    <t>Томская область, г.Северск, ул.Транспортная,  д.86, 2 этаж</t>
  </si>
  <si>
    <t>1010103536</t>
  </si>
  <si>
    <t xml:space="preserve">Встроеное жилое помещение (ул.Транспортная, 92 - 62,1кв.м.) </t>
  </si>
  <si>
    <t>1010103537</t>
  </si>
  <si>
    <t xml:space="preserve">Встроеное жилое помещение (ул.Транспортная, 94 - 59,6кв.м.) </t>
  </si>
  <si>
    <t>Томская область, г.Северск, ул.Транспортная,  д.94, 1 этаж</t>
  </si>
  <si>
    <t>1010103538</t>
  </si>
  <si>
    <t xml:space="preserve">Встроеное жилое помещение (ул.Транспортная, 94 - 61,6кв.м.) </t>
  </si>
  <si>
    <t>1010103540</t>
  </si>
  <si>
    <t xml:space="preserve">Встроеное жилое помещение (ул.Транспортная, 94 - 61,1кв.м.) </t>
  </si>
  <si>
    <t>Томская область, г.Северск, ул.Транспортная,  д.94, 2 этаж</t>
  </si>
  <si>
    <t>10102506</t>
  </si>
  <si>
    <t xml:space="preserve">Отдельностоящее (ул.Трудовая, 1/1/2 - 362,6кв.м.)           </t>
  </si>
  <si>
    <t>Томская область, г.Северск, ул.Трудовая,  д.1/1 стр.2, ул.Трудовая 1/1, строение 2</t>
  </si>
  <si>
    <t>10102369</t>
  </si>
  <si>
    <t xml:space="preserve">Отдельностоящее (ул.Трудовая, 35/4 - 21,6кв.м.)             </t>
  </si>
  <si>
    <t>Томская область, г.Северск, ул.Трудовая,  д.35 стр.4, Строение № 4</t>
  </si>
  <si>
    <t>1010106661</t>
  </si>
  <si>
    <t xml:space="preserve">Встроеное жилое помещение (ул.Тупиковая, 10 - 30,42кв.м.)   </t>
  </si>
  <si>
    <t>Томская область, г.Северск, ул.Тупиковая,  д.10,  кв.9, Этаж-1, количество комнат-1</t>
  </si>
  <si>
    <t>1010104534</t>
  </si>
  <si>
    <t xml:space="preserve">Встроеное жилое помещение (ул.Тупиковая, 10 - 83,8кв.м.)    </t>
  </si>
  <si>
    <t>1010106917</t>
  </si>
  <si>
    <t xml:space="preserve">Встроеное жилое помещение (ул.Тупиковая, 6 - 46,9кв.м.)     </t>
  </si>
  <si>
    <t>Томская область, г.Северск, ул.Тупиковая,  д.6,  кв.2, 1 этаж</t>
  </si>
  <si>
    <t>1010104535</t>
  </si>
  <si>
    <t xml:space="preserve">Встроеное жилое помещение (ул.Тупиковая, 6 - 46,7кв.м.)     </t>
  </si>
  <si>
    <t>10102624</t>
  </si>
  <si>
    <t xml:space="preserve">Отдельностоящее (ул.Тургенева, 35/10 - 31,6кв.м.)           </t>
  </si>
  <si>
    <t>Томская область, г.Северск, ул.Тургенева,  д.35 стр.10, Строение № 10</t>
  </si>
  <si>
    <t>10102604</t>
  </si>
  <si>
    <t xml:space="preserve">Отдельностоящее (ул.Тургенева, 35/10а - 31,6кв.м.)          </t>
  </si>
  <si>
    <t>Томская область, г.Северск, ул.Тургенева,  д.35 стр.10а, Строение № 10а</t>
  </si>
  <si>
    <t>10102605</t>
  </si>
  <si>
    <t xml:space="preserve">Отдельностоящее (ул.Тургенева, 35/11а - 42,9кв.м.)          </t>
  </si>
  <si>
    <t>Томская область, г.Северск, ул.Тургенева,  д.35 стр.11а, Строение № 11а</t>
  </si>
  <si>
    <t>10102368</t>
  </si>
  <si>
    <t xml:space="preserve">Отдельностоящее (ул.Тургенева, 35/11б - 19,9кв.м.)          </t>
  </si>
  <si>
    <t>Томская область, г.Северск, ул.Тургенева,  д.35 стр.11б, Строение № 11б</t>
  </si>
  <si>
    <t>10102572</t>
  </si>
  <si>
    <t xml:space="preserve">Отдельностоящее (ул.Тургенева, 35/12 - 21,7кв.м.)           </t>
  </si>
  <si>
    <t>Томская область, г.Северск, ул.Тургенева,  д.35 стр.12, Строение № 12</t>
  </si>
  <si>
    <t>10102573</t>
  </si>
  <si>
    <t xml:space="preserve">Отдельностоящее (ул.Тургенева, 35/13 - 19,1кв.м.)           </t>
  </si>
  <si>
    <t>Томская область, г.Северск, ул.Тургенева,  д.35 стр.13, Строение № 13</t>
  </si>
  <si>
    <t>10102606</t>
  </si>
  <si>
    <t xml:space="preserve">Отдельностоящее (ул.Тургенева, 35/14 - 31,6кв.м.)           </t>
  </si>
  <si>
    <t>Томская область, г.Северск, ул.Тургенева,  д.35 стр.14, Строение № 14</t>
  </si>
  <si>
    <t>10102607</t>
  </si>
  <si>
    <t xml:space="preserve">Отдельностоящее (ул.Тургенева, 35/14а - 21,2кв.м.)          </t>
  </si>
  <si>
    <t>Томская область, г.Северск, ул.Тургенева,  д.35 стр.14а, Строение № 14а</t>
  </si>
  <si>
    <t>10102608</t>
  </si>
  <si>
    <t xml:space="preserve">Отдельностоящее (ул.Тургенева, 35/15 - 30,6кв.м.)           </t>
  </si>
  <si>
    <t>Томская область, г.Северск, ул.Тургенева,  д.35 стр.15, Строение № 15</t>
  </si>
  <si>
    <t>10102609</t>
  </si>
  <si>
    <t xml:space="preserve">Отдельностоящее (ул.Тургенева, 35/16 скв - 16,8кв.м.)       </t>
  </si>
  <si>
    <t>Томская область, г.Северск, ул.Тургенева,  д.35 стр.16 скв, Строение № 16 скв</t>
  </si>
  <si>
    <t>10102590</t>
  </si>
  <si>
    <t xml:space="preserve">Отдельностоящее (ул.Тургенева, 35/17 скв - 31,2кв.м.)       </t>
  </si>
  <si>
    <t>Томская область, г.Северск, ул.Тургенева,  д.35 стр.17 скв, Строение № 17 скв</t>
  </si>
  <si>
    <t>10102405</t>
  </si>
  <si>
    <t xml:space="preserve">Отдельностоящее (ул.Тургенева, 35/17а - 18,2кв.м.)          </t>
  </si>
  <si>
    <t>Томская область, г.Северск, ул.Тургенева,  д.35 стр.17а, Строение № 17а</t>
  </si>
  <si>
    <t>10102600</t>
  </si>
  <si>
    <t xml:space="preserve">Отдельностоящее (ул.Тургенева, 35/18 скв - 31,6кв.м.)       </t>
  </si>
  <si>
    <t>Томская область, г.Северск, ул.Тургенева,  д.35 стр.18 скв, Строение № 18 скв</t>
  </si>
  <si>
    <t>10102591</t>
  </si>
  <si>
    <t xml:space="preserve">Отдельностоящее (ул.Тургенева, 35/19 скв - 21,6кв.м.)       </t>
  </si>
  <si>
    <t>Томская область, г.Северск, ул.Тургенева,  д.35 стр.19 скв, Строение № 19 скв</t>
  </si>
  <si>
    <t>10102601</t>
  </si>
  <si>
    <t xml:space="preserve">Отдельностоящее (ул.Тургенева, 35/1а - 31,6кв.м.)           </t>
  </si>
  <si>
    <t>Томская область, г.Северск, ул.Тургенева,  д.35 стр.1а, Строение № 1а</t>
  </si>
  <si>
    <t>10102610</t>
  </si>
  <si>
    <t xml:space="preserve">Отдельностоящее (ул.Тургенева, 35/20 скв - 31,4кв.м.)       </t>
  </si>
  <si>
    <t>Томская область, г.Северск, ул.Тургенева,  д.35 стр.20 скв</t>
  </si>
  <si>
    <t>10102592</t>
  </si>
  <si>
    <t xml:space="preserve">Отдельностоящее (ул.Тургенева, 35/21 скв - 31кв.м.)         </t>
  </si>
  <si>
    <t>Томская область, г.Северск, ул.Тургенева,  д.35 стр.21 скв, Строение № 21 скв</t>
  </si>
  <si>
    <t>10102593</t>
  </si>
  <si>
    <t xml:space="preserve">Отдельностоящее (ул.Тургенева, 35/21аскв - 17,4кв.м.)       </t>
  </si>
  <si>
    <t>Томская область, г.Северск, ул.Тургенева,  д.35 стр.21аскв, Строение № 21а скв</t>
  </si>
  <si>
    <t>10102594</t>
  </si>
  <si>
    <t xml:space="preserve">Отдельностоящее (ул.Тургенева, 35/22 скв - 21,8кв.м.)       </t>
  </si>
  <si>
    <t>Томская область, г.Северск, ул.Тургенева,  д.35 стр.22 скв, Строение № 22 скв</t>
  </si>
  <si>
    <t>10102597</t>
  </si>
  <si>
    <t xml:space="preserve">Отдельностоящее (ул.Тургенева, 35/25 скв - 30кв.м.)         </t>
  </si>
  <si>
    <t>Томская область, г.Северск, ул.Тургенева,  д.35 стр.25 скв, Строение № 25 скв</t>
  </si>
  <si>
    <t>10102406</t>
  </si>
  <si>
    <t xml:space="preserve">Отдельностоящее (ул.Тургенева, 35/25аскв - 24,4кв.м.)       </t>
  </si>
  <si>
    <t>Томская область, г.Северск, ул.Тургенева,  д.35 стр.25аскв, Строение № 25а скв</t>
  </si>
  <si>
    <t>10102598</t>
  </si>
  <si>
    <t xml:space="preserve">Отдельностоящее (ул.Тургенева, 35/26 скв - 32,4кв.м.)       </t>
  </si>
  <si>
    <t>Томская область, г.Северск, ул.Тургенева,  д.35 стр.26 скв, Строение № 26 скв</t>
  </si>
  <si>
    <t>10102599</t>
  </si>
  <si>
    <t xml:space="preserve">Отдельностоящее (ул.Тургенева, 35/26аскв - 16,2кв.м.)       </t>
  </si>
  <si>
    <t>Томская область, г.Северск, ул.Тургенева,  д.35 стр.26аскв, Строение № 26а скв</t>
  </si>
  <si>
    <t>10102602</t>
  </si>
  <si>
    <t xml:space="preserve">Отдельностоящее (ул.Тургенева, 35/3 - 18кв.м.)              </t>
  </si>
  <si>
    <t>Томская область, г.Северск, ул.Тургенева,  д.35 стр.3, Строение № 3</t>
  </si>
  <si>
    <t>10102642</t>
  </si>
  <si>
    <t xml:space="preserve">Отдельностоящее (ул.Тургенева, 35/301 - 2260,9кв.м.)        </t>
  </si>
  <si>
    <t>Томская область, г.Северск, ул.Тургенева,  д.35 стр.301, Строение № 301</t>
  </si>
  <si>
    <t>1010200170</t>
  </si>
  <si>
    <t xml:space="preserve">Отдельностоящее (ул.Тургенева, 35/302 - 4,6кв.м.)           </t>
  </si>
  <si>
    <t>Томская область, г.Северск, ул.Тургенева,  д.35 стр.302</t>
  </si>
  <si>
    <t>1010200169</t>
  </si>
  <si>
    <t xml:space="preserve">Отдельностоящее (ул.Тургенева, 35/302а - 4,6кв.м.)          </t>
  </si>
  <si>
    <t>Томская область, г.Северск, ул.Тургенева,  д.35 стр.302а</t>
  </si>
  <si>
    <t>10102558</t>
  </si>
  <si>
    <t>Встроенное нежилое помещение (ул.Тургенева, 35/303а - 208,9к</t>
  </si>
  <si>
    <t>Томская область, г.Северск, ул.Тургенева,  д.35 стр.303а, Строение №303а, пом.1-3</t>
  </si>
  <si>
    <t>1010200168</t>
  </si>
  <si>
    <t xml:space="preserve">Отдельностоящее (ул.Тургенева, 35/304 - 4,6кв.м.)           </t>
  </si>
  <si>
    <t>Томская область, г.Северск, ул.Тургенева,  д.35 стр.304</t>
  </si>
  <si>
    <t>1010200057</t>
  </si>
  <si>
    <t xml:space="preserve">Отдельностоящее (ул.Тургенева, 35/306 - 79,1кв.м.)          </t>
  </si>
  <si>
    <t>Томская область, г.Северск, ул.Тургенева,  д.35 стр.306, Строение № 306</t>
  </si>
  <si>
    <t>10102366</t>
  </si>
  <si>
    <t xml:space="preserve">Отдельностоящее (ул.Тургенева, 35/307 - 127,3кв.м.)         </t>
  </si>
  <si>
    <t>Томская область, г.Северск, ул.Тургенева,  д.35 стр.307</t>
  </si>
  <si>
    <t>10102367</t>
  </si>
  <si>
    <t xml:space="preserve">Отдельностоящее (ул.Тургенева, 35/308 - 20,4кв.м.)          </t>
  </si>
  <si>
    <t>Томская область, г.Северск, ул.Тургенева,  д.35 стр.308</t>
  </si>
  <si>
    <t>10102401</t>
  </si>
  <si>
    <t xml:space="preserve">Отдельностоящее (ул.Тургенева, 35/5 скв. - 21,8кв.м.)       </t>
  </si>
  <si>
    <t>Томская область, г.Северск, ул.Тургенева,  д.35 стр.5 скв., Строение 5 скв.</t>
  </si>
  <si>
    <t>10102370</t>
  </si>
  <si>
    <t xml:space="preserve">Отдельностоящее (ул.Тургенева, 35/6а - 33кв.м.)             </t>
  </si>
  <si>
    <t>Томская область, г.Северск, ул.Тургенева,  д.35 стр.6а, Строение № 6а</t>
  </si>
  <si>
    <t>10102402</t>
  </si>
  <si>
    <t xml:space="preserve">Отдельностоящее (ул.Тургенева, 35/6б - 18кв.м.)             </t>
  </si>
  <si>
    <t>Томская область, г.Северск, ул.Тургенева,  д.35 стр.6б, Строение 6б</t>
  </si>
  <si>
    <t>10102571</t>
  </si>
  <si>
    <t xml:space="preserve">Отдельностоящее (ул.Тургенева, 35/7 - 20,8кв.м.)            </t>
  </si>
  <si>
    <t>Томская область, г.Северск, ул.Тургенева,  д.35 стр.7, Строение № 7</t>
  </si>
  <si>
    <t>10102603</t>
  </si>
  <si>
    <t xml:space="preserve">Отдельностоящее (ул.Тургенева, 35/8 - 20,4кв.м.)            </t>
  </si>
  <si>
    <t>Томская область, г.Северск, ул.Тургенева,  д.35 стр.8, Строение № 8</t>
  </si>
  <si>
    <t>10102403</t>
  </si>
  <si>
    <t xml:space="preserve">Отдельностоящее (ул.Тургенева, 35/9 - 31,6кв.м.)            </t>
  </si>
  <si>
    <t>Томская область, г.Северск, ул.Тургенева,  д.35 стр.9, Строение 9</t>
  </si>
  <si>
    <t>1010200061</t>
  </si>
  <si>
    <t xml:space="preserve">Отдельностоящее (ул.Тургенева, 35 - 367,2кв.м.)             </t>
  </si>
  <si>
    <t>Томская область, г.Северск, ул.Тургенева,  д.35, Строение № 303</t>
  </si>
  <si>
    <t>1010200074</t>
  </si>
  <si>
    <t xml:space="preserve">Отдельностоящее (ул.Тургенева, 35 - 95,2кв.м.)              </t>
  </si>
  <si>
    <t>Томская область, г.Северск, ул.Тургенева,  д.35, Строение № 305</t>
  </si>
  <si>
    <t>10102595</t>
  </si>
  <si>
    <t xml:space="preserve">Отдельностоящее (ул.Тургенева, 35/1/23 скв - 31,2кв.м.)     </t>
  </si>
  <si>
    <t>Томская область, г.Северск, ул.Тургенева,  д.35/1 стр.23 скв, Строение № 23 скв</t>
  </si>
  <si>
    <t>10102596</t>
  </si>
  <si>
    <t xml:space="preserve">Отдельностоящее (ул.Тургенева, 35/1/24 скв - 31,8кв.м.)     </t>
  </si>
  <si>
    <t>Томская область, г.Северск, ул.Тургенева,  д.35/1 стр.24 скв, Строение № 24 скв</t>
  </si>
  <si>
    <t>1010106876</t>
  </si>
  <si>
    <t xml:space="preserve">Встроеное жилое помещение (ул.Царевского, 1 - 29,9кв.м.)    </t>
  </si>
  <si>
    <t>Томская область, г.Северск, ул.Царевского,  д.1,  кв.1, 1 этаж</t>
  </si>
  <si>
    <t>1010102609</t>
  </si>
  <si>
    <t xml:space="preserve">Встроеное жилое помещение (ул.Царевского, 1 - 55,3кв.м.)    </t>
  </si>
  <si>
    <t>1010102516</t>
  </si>
  <si>
    <t xml:space="preserve">Встроеное жилое помещение (ул.Царевского, 10 - 44,3кв.м.)   </t>
  </si>
  <si>
    <t>1010102514</t>
  </si>
  <si>
    <t xml:space="preserve">Встроеное жилое помещение (ул.Царевского, 10 - 44,8кв.м.)   </t>
  </si>
  <si>
    <t>1010105700</t>
  </si>
  <si>
    <t xml:space="preserve">Встроеное жилое помещение (ул.Царевского, 11 - 44,3кв.м.)   </t>
  </si>
  <si>
    <t>Томская область, г.Северск, ул.Царевского,  д.11,  кв.15, Этаж-4, количество комнат-2</t>
  </si>
  <si>
    <t>1010105702</t>
  </si>
  <si>
    <t xml:space="preserve">Встроеное жилое помещение (ул.Царевского, 11 - 44,2кв.м.)   </t>
  </si>
  <si>
    <t>Томская область, г.Северск, ул.Царевского,  д.11,  кв.33, Этаж-4, количество комнат-2</t>
  </si>
  <si>
    <t>1010105707</t>
  </si>
  <si>
    <t xml:space="preserve">Встроеное жилое помещение (ул.Царевского, 11 - 44,4кв.м.)   </t>
  </si>
  <si>
    <t>Томская область, г.Северск, ул.Царевского,  д.11,  кв.57, Этаж-5, количество комнат-2</t>
  </si>
  <si>
    <t>1010107001</t>
  </si>
  <si>
    <t xml:space="preserve">Встроеное жилое помещение (ул.Царевского, 11 - 29,8кв.м.)   </t>
  </si>
  <si>
    <t>Томская область, г.Северск, ул.Царевского,  д.11,  кв.9, 3 этаж</t>
  </si>
  <si>
    <t>1010102500</t>
  </si>
  <si>
    <t xml:space="preserve">Встроеное жилое помещение (ул.Царевского, 12 - 45,3кв.м.)   </t>
  </si>
  <si>
    <t>Томская область, г.Северск, ул.Царевского,  д.12,  кв.26, 2 этаж</t>
  </si>
  <si>
    <t xml:space="preserve">Встроеное жилое помещение (ул.Царевского, 12 - 45,2кв.м.)   </t>
  </si>
  <si>
    <t>1010102497</t>
  </si>
  <si>
    <t xml:space="preserve">Встроеное жилое помещение (ул.Царевского, 12 - 58,1кв.м.)   </t>
  </si>
  <si>
    <t>1010102498</t>
  </si>
  <si>
    <t>1010102505</t>
  </si>
  <si>
    <t xml:space="preserve">Встроеное жилое помещение (ул.Царевского, 12 - 55,8кв.м.)   </t>
  </si>
  <si>
    <t>1010102511</t>
  </si>
  <si>
    <t>1010102574</t>
  </si>
  <si>
    <t xml:space="preserve">Встроеное жилое помещение (ул.Царевского, 13 - 60,9кв.м.)   </t>
  </si>
  <si>
    <t>1010102573</t>
  </si>
  <si>
    <t xml:space="preserve">Встроеное жилое помещение (ул.Царевского, 13 - 44,1кв.м.)   </t>
  </si>
  <si>
    <t>1010102566</t>
  </si>
  <si>
    <t xml:space="preserve">Встроеное жилое помещение (ул.Царевского, 13 - 47,2кв.м.)   </t>
  </si>
  <si>
    <t>1010102568</t>
  </si>
  <si>
    <t xml:space="preserve">Встроеное жилое помещение (ул.Царевского, 13 - 43,8кв.м.)   </t>
  </si>
  <si>
    <t>1010105025</t>
  </si>
  <si>
    <t xml:space="preserve">Встроеное жилое помещение (ул.Царевского, 18 - 44,9кв.м.)   </t>
  </si>
  <si>
    <t>Томская область, г.Северск, ул.Царевского,  д.18,  кв.49, 3 этаж</t>
  </si>
  <si>
    <t>1010105026</t>
  </si>
  <si>
    <t xml:space="preserve">Встроеное жилое помещение (ул.Царевского, 18 - 57,5кв.м.)   </t>
  </si>
  <si>
    <t>Томская область, г.Северск, ул.Царевского,  д.18,  кв.63, 1 этаж</t>
  </si>
  <si>
    <t>1010102625</t>
  </si>
  <si>
    <t xml:space="preserve">Встроеное жилое помещение (ул.Царевского, 2 - 44,7кв.м.)    </t>
  </si>
  <si>
    <t>1010102626</t>
  </si>
  <si>
    <t xml:space="preserve">Встроеное жилое помещение (ул.Царевского, 2 - 44,4кв.м.)    </t>
  </si>
  <si>
    <t>1010102620</t>
  </si>
  <si>
    <t xml:space="preserve">Встроеное жилое помещение (ул.Царевского, 2 - 45,2кв.м.)    </t>
  </si>
  <si>
    <t>1010102627</t>
  </si>
  <si>
    <t xml:space="preserve">Встроеное жилое помещение (ул.Царевского, 2 - 45,3кв.м.)    </t>
  </si>
  <si>
    <t>1010102617</t>
  </si>
  <si>
    <t xml:space="preserve">Встроеное жилое помещение (ул.Царевского, 2 - 44,9кв.м.)    </t>
  </si>
  <si>
    <t>1010102629</t>
  </si>
  <si>
    <t>1010106792</t>
  </si>
  <si>
    <t xml:space="preserve">Встроеное жилое помещение (ул.Царевского, 20 - 18,84кв.м.)  </t>
  </si>
  <si>
    <t>Томская область, г.Северск, ул.Царевского,  д.20,  кв.21, Этаж-1, количество комнат-1</t>
  </si>
  <si>
    <t>1010102443</t>
  </si>
  <si>
    <t xml:space="preserve">Встроеное жилое помещение (ул.Царевского, 20 - 42,6кв.м.)   </t>
  </si>
  <si>
    <t>1010106999</t>
  </si>
  <si>
    <t xml:space="preserve">Встроеное жилое помещение (ул.Царевского, 3 - 29,8кв.м.)    </t>
  </si>
  <si>
    <t>Томская область, г.Северск, ул.Царевского,  д.3,  кв.60, 5 этаж</t>
  </si>
  <si>
    <t>1010102631</t>
  </si>
  <si>
    <t xml:space="preserve">Встроеное жилое помещение (ул.Царевского, 3 - 40,8кв.м.)    </t>
  </si>
  <si>
    <t>1010102639</t>
  </si>
  <si>
    <t xml:space="preserve">Встроеное жилое помещение (ул.Царевского, 3 - 30,4кв.м.)    </t>
  </si>
  <si>
    <t>1010102633</t>
  </si>
  <si>
    <t xml:space="preserve">Встроеное жилое помещение (ул.Царевского, 3 - 58,3кв.м.)    </t>
  </si>
  <si>
    <t>1010102634</t>
  </si>
  <si>
    <t xml:space="preserve">Встроеное жилое помещение (ул.Царевского, 3 - 58,4кв.м.)    </t>
  </si>
  <si>
    <t>1010102669</t>
  </si>
  <si>
    <t xml:space="preserve">Встроеное жилое помещение (ул.Царевского, 4 - 58,3кв.м.)    </t>
  </si>
  <si>
    <t>1010102672</t>
  </si>
  <si>
    <t xml:space="preserve">Встроеное жилое помещение (ул.Царевского, 4 - 58кв.м.)      </t>
  </si>
  <si>
    <t>1010102678</t>
  </si>
  <si>
    <t>1010102576</t>
  </si>
  <si>
    <t xml:space="preserve">Встроеное жилое помещение (ул.Царевского, 5 - 44,6кв.м.)    </t>
  </si>
  <si>
    <t>1010102580</t>
  </si>
  <si>
    <t xml:space="preserve">Встроеное жилое помещение (ул.Царевского, 5 - 44,4кв.м.)    </t>
  </si>
  <si>
    <t>1010102577</t>
  </si>
  <si>
    <t xml:space="preserve">Встроеное жилое помещение (ул.Царевского, 5 - 44,3кв.м.)    </t>
  </si>
  <si>
    <t>1010102579</t>
  </si>
  <si>
    <t>1010102642</t>
  </si>
  <si>
    <t xml:space="preserve">Встроеное жилое помещение (ул.Царевского, 6 - 30кв.м.)      </t>
  </si>
  <si>
    <t>1010102647</t>
  </si>
  <si>
    <t xml:space="preserve">Встроеное жилое помещение (ул.Царевского, 6 - 55,6кв.м.)    </t>
  </si>
  <si>
    <t>1010102648</t>
  </si>
  <si>
    <t xml:space="preserve">Встроеное жилое помещение (ул.Царевского, 6 - 44,4кв.м.)    </t>
  </si>
  <si>
    <t>1010102644</t>
  </si>
  <si>
    <t xml:space="preserve">Встроеное жилое помещение (ул.Царевского, 6 - 44,1кв.м.)    </t>
  </si>
  <si>
    <t>1010102649</t>
  </si>
  <si>
    <t xml:space="preserve">Встроеное жилое помещение (ул.Царевского, 6 - 54,9кв.м.)    </t>
  </si>
  <si>
    <t>1010106871</t>
  </si>
  <si>
    <t xml:space="preserve">Встроеное жилое помещение (ул.Царевского, 7 - 30,8кв.м.)    </t>
  </si>
  <si>
    <t>Томская область, г.Северск, ул.Царевского,  д.7,  кв.17, 5 этаж</t>
  </si>
  <si>
    <t>1010107007</t>
  </si>
  <si>
    <t xml:space="preserve">Встроеное жилое помещение (ул.Царевского, 7 - 30,9кв.м.)    </t>
  </si>
  <si>
    <t>1010102664</t>
  </si>
  <si>
    <t xml:space="preserve">Встроеное жилое помещение (ул.Царевского, 7 - 56,4кв.м.)    </t>
  </si>
  <si>
    <t>1010102661</t>
  </si>
  <si>
    <t xml:space="preserve">Встроеное жилое помещение (ул.Царевского, 7 - 32,5кв.м.)    </t>
  </si>
  <si>
    <t>1010102662</t>
  </si>
  <si>
    <t xml:space="preserve">Встроеное жилое помещение (ул.Царевского, 7 - 42,5кв.м.)    </t>
  </si>
  <si>
    <t>1010102666</t>
  </si>
  <si>
    <t xml:space="preserve">Встроеное жилое помещение (ул.Царевского, 7 - 43,3кв.м.)    </t>
  </si>
  <si>
    <t>1010102682</t>
  </si>
  <si>
    <t xml:space="preserve">Встроеное жилое помещение (ул.Царевского, 8 - 44,9кв.м.)    </t>
  </si>
  <si>
    <t>1010102696</t>
  </si>
  <si>
    <t xml:space="preserve">Встроеное жилое помещение (ул.Царевского, 8 - 45,2кв.м.)    </t>
  </si>
  <si>
    <t>1010102684</t>
  </si>
  <si>
    <t>1010102685</t>
  </si>
  <si>
    <t xml:space="preserve">Встроеное жилое помещение (ул.Царевского, 8 - 55,2кв.м.)    </t>
  </si>
  <si>
    <t>1010102690</t>
  </si>
  <si>
    <t xml:space="preserve">Встроеное жилое помещение (ул.Царевского, 8 - 44,7кв.м.)    </t>
  </si>
  <si>
    <t>1010102681</t>
  </si>
  <si>
    <t xml:space="preserve">Встроеное жилое помещение (ул.Царевского, 8 - 41,2кв.м.)    </t>
  </si>
  <si>
    <t>1010102687</t>
  </si>
  <si>
    <t xml:space="preserve">Встроеное жилое помещение (ул.Царевского, 8 - 54,7кв.м.)    </t>
  </si>
  <si>
    <t>1010102693</t>
  </si>
  <si>
    <t xml:space="preserve">Встроеное жилое помещение (ул.Царевского, 8 - 44,8кв.м.)    </t>
  </si>
  <si>
    <t>1010102694</t>
  </si>
  <si>
    <t>1010104892</t>
  </si>
  <si>
    <t xml:space="preserve">Встроеное жилое помещение (ул.Царевского, 9 - 40,1кв.м.)    </t>
  </si>
  <si>
    <t>1010104901</t>
  </si>
  <si>
    <t xml:space="preserve">Встроеное жилое помещение (ул.Царевского, 9 - 40,9кв.м.)    </t>
  </si>
  <si>
    <t>1010104893</t>
  </si>
  <si>
    <t xml:space="preserve">Встроеное жилое помещение (ул.Царевского, 9 - 44,4кв.м.)    </t>
  </si>
  <si>
    <t>10102632</t>
  </si>
  <si>
    <t xml:space="preserve">Отдельностоящее (ул.Чайковского, 15 - 715,3кв.м.)           </t>
  </si>
  <si>
    <t>1010106538</t>
  </si>
  <si>
    <t xml:space="preserve">Встроеное жилое помещение (ул.Речная, 21 - 18кв.м.)         </t>
  </si>
  <si>
    <t>Томская область, д.Кижирово, ул.Речная,  д.21,  кв.2, Этаж-1</t>
  </si>
  <si>
    <t>10102713</t>
  </si>
  <si>
    <t xml:space="preserve">Отдельностоящее (ул.Парусинка, 16/1 - 1078,6кв.м.)          </t>
  </si>
  <si>
    <t>Томская область, ЗАТО Северск, г.Северск, ул.Парусинка,  д.16 стр.1</t>
  </si>
  <si>
    <t>1010104998</t>
  </si>
  <si>
    <t xml:space="preserve">Встроеное жилое помещение (ул.Кирова, 41 - 34,9кв.м.)       </t>
  </si>
  <si>
    <t>1010106526</t>
  </si>
  <si>
    <t xml:space="preserve">Встроеное жилое помещение (ул.Космонавтов, 6 - 50кв.м.)     </t>
  </si>
  <si>
    <t>Томская область, пос.Орловка, ул.Космонавтов,  д.6,  кв.5, Этаж-2</t>
  </si>
  <si>
    <t>1010106528</t>
  </si>
  <si>
    <t xml:space="preserve">Встроеное жилое помещение (ул.Космонавтов, 7 - 44,3кв.м.)   </t>
  </si>
  <si>
    <t>Томская область, пос.Орловка, ул.Космонавтов,  д.7,  кв.7, Этаж-1</t>
  </si>
  <si>
    <t>1010106535</t>
  </si>
  <si>
    <t xml:space="preserve">Встроеное жилое помещение (ул.Космонавтов, 8 - 50,4кв.м.)   </t>
  </si>
  <si>
    <t>Томская область, пос.Орловка, ул.Космонавтов,  д.8,  кв.10, Этаж-2</t>
  </si>
  <si>
    <t>1010106536</t>
  </si>
  <si>
    <t xml:space="preserve">Встроеное жилое помещение (ул.Космонавтов, 8 - 36,4кв.м.)   </t>
  </si>
  <si>
    <t>Томская область, пос.Орловка, ул.Космонавтов,  д.8,  кв.11, Этаж-2</t>
  </si>
  <si>
    <t>1010106531</t>
  </si>
  <si>
    <t xml:space="preserve">Встроеное жилое помещение (ул.Космонавтов, 8 - 35,6кв.м.)   </t>
  </si>
  <si>
    <t>Томская область, пос.Орловка, ул.Космонавтов,  д.8,  кв.2, Этаж-1</t>
  </si>
  <si>
    <t>1010106532</t>
  </si>
  <si>
    <t xml:space="preserve">Встроеное жилое помещение (ул.Космонавтов, 8 - 36,3кв.м.)   </t>
  </si>
  <si>
    <t>Томская область, пос.Орловка, ул.Космонавтов,  д.8,  кв.4, Этаж-2</t>
  </si>
  <si>
    <t>1010106533</t>
  </si>
  <si>
    <t xml:space="preserve">Встроеное жилое помещение (ул.Космонавтов, 8 - 29,4кв.м.)   </t>
  </si>
  <si>
    <t>Томская область, пос.Орловка, ул.Космонавтов,  д.8,  кв.5, Этаж-2</t>
  </si>
  <si>
    <t>10102383</t>
  </si>
  <si>
    <t xml:space="preserve">Встроенное нежилое помещение (ул.Мира, 25 - 50,9кв.м.)      </t>
  </si>
  <si>
    <t>Томская область, пос.Орловка, ул.Мира,  д.25</t>
  </si>
  <si>
    <t>10102490</t>
  </si>
  <si>
    <t xml:space="preserve">Отдельностоящее (ул.Чкалова, 32/2 - 69кв.м.)                </t>
  </si>
  <si>
    <t>Томская область, пос.Орловка, ул.Чкалова,  д.32 стр.2</t>
  </si>
  <si>
    <t>1010105984</t>
  </si>
  <si>
    <t>Встроеное жилое помещение (ул.50 лет Октября, 2 - 36,8кв.м.)</t>
  </si>
  <si>
    <t>Томская область, пос.Самусь, ул.50 лет Октября,  д.2,  кв.2, Этаж-1</t>
  </si>
  <si>
    <t>1010105985</t>
  </si>
  <si>
    <t>Встроеное жилое помещение (ул.50 лет Октября, 2 - 44,6кв.м.)</t>
  </si>
  <si>
    <t>Томская область, пос.Самусь, ул.50 лет Октября,  д.2,  кв.3, Этаж-1</t>
  </si>
  <si>
    <t>1010105986</t>
  </si>
  <si>
    <t>Встроеное жилое помещение (ул.50 лет Октября, 2 - 36,9кв.м.)</t>
  </si>
  <si>
    <t>Томская область, пос.Самусь, ул.50 лет Октября,  д.2,  кв.6, Этаж-2</t>
  </si>
  <si>
    <t>1010105987</t>
  </si>
  <si>
    <t>Встроеное жилое помещение (ул.50 лет Октября, 3 - 35,4кв.м.)</t>
  </si>
  <si>
    <t>Томская область, пос.Самусь, ул.50 лет Октября,  д.3,  кв.1, Этаж-1</t>
  </si>
  <si>
    <t>1010106998</t>
  </si>
  <si>
    <t>Встроеное жилое помещение (ул.50 лет Октября, 3 - 38,9кв.м.)</t>
  </si>
  <si>
    <t>Томская область, пос.Самусь, ул.50 лет Октября,  д.3,  кв.2, 1 этаж</t>
  </si>
  <si>
    <t>1010105988</t>
  </si>
  <si>
    <t>Встроеное жилое помещение (ул.50 лет Октября, 3 - 44,3кв.м.)</t>
  </si>
  <si>
    <t>Томская область, пос.Самусь, ул.50 лет Октября,  д.3,  кв.3, Этаж-1</t>
  </si>
  <si>
    <t>1010105989</t>
  </si>
  <si>
    <t>Встроеное жилое помещение (ул.50 лет Октября, 3 - 36,5кв.м.)</t>
  </si>
  <si>
    <t>Томская область, пос.Самусь, ул.50 лет Октября,  д.3,  кв.6, Этаж-2</t>
  </si>
  <si>
    <t>1010105991</t>
  </si>
  <si>
    <t>Встроеное жилое помещение (ул.50 лет Октября, 4 - 38,1кв.м.)</t>
  </si>
  <si>
    <t>Томская область, пос.Самусь, ул.50 лет Октября,  д.4,  кв.2, Этаж-1</t>
  </si>
  <si>
    <t>1010105992</t>
  </si>
  <si>
    <t xml:space="preserve">Встроеное жилое помещение (ул.50 лет Октября, 4 - 46кв.м.)  </t>
  </si>
  <si>
    <t>Томская область, пос.Самусь, ул.50 лет Октября,  д.4,  кв.3, Этаж-1</t>
  </si>
  <si>
    <t>1010106001</t>
  </si>
  <si>
    <t>Встроеное жилое помещение (ул.50 лет Октября, 8 - 36,5кв.м.)</t>
  </si>
  <si>
    <t>Томская область, пос.Самусь, ул.50 лет Октября,  д.8,  кв.1, Этаж-1</t>
  </si>
  <si>
    <t>1010106002</t>
  </si>
  <si>
    <t xml:space="preserve">Встроеное жилое помещение (ул.50 лет Октября, 8 - 44кв.м.)  </t>
  </si>
  <si>
    <t>Томская область, пос.Самусь, ул.50 лет Октября,  д.8,  кв.3, Этаж-1</t>
  </si>
  <si>
    <t>1010106455</t>
  </si>
  <si>
    <t xml:space="preserve">Встроеное жилое помещение (ул.Ворошилова, 1 - 35,7кв.м.)    </t>
  </si>
  <si>
    <t>Томская область, пос.Самусь, ул.Ворошилова,  д.1,  кв.1, Этаж-1</t>
  </si>
  <si>
    <t>1010106456</t>
  </si>
  <si>
    <t xml:space="preserve">Встроеное жилое помещение (ул.Ворошилова, 1 - 44,9кв.м.)    </t>
  </si>
  <si>
    <t>Томская область, пос.Самусь, ул.Ворошилова,  д.1,  кв.3, Этаж-1</t>
  </si>
  <si>
    <t>1010106457</t>
  </si>
  <si>
    <t xml:space="preserve">Встроеное жилое помещение (ул.Ворошилова, 1 - 35,6кв.м.)    </t>
  </si>
  <si>
    <t>Томская область, пос.Самусь, ул.Ворошилова,  д.1,  кв.5, Этаж-2</t>
  </si>
  <si>
    <t>1010106458</t>
  </si>
  <si>
    <t xml:space="preserve">Встроеное жилое помещение (ул.Ворошилова, 1 - 44,7кв.м.)    </t>
  </si>
  <si>
    <t>Томская область, пос.Самусь, ул.Ворошилова,  д.1,  кв.7, Этаж-2</t>
  </si>
  <si>
    <t>1010106459</t>
  </si>
  <si>
    <t xml:space="preserve">Встроеное жилое помещение (ул.Ворошилова, 1 - 36,6кв.м.)    </t>
  </si>
  <si>
    <t>Томская область, пос.Самусь, ул.Ворошилова,  д.1,  кв.8, Этаж-2</t>
  </si>
  <si>
    <t>1010106463</t>
  </si>
  <si>
    <t xml:space="preserve">Встроеное жилое помещение (ул.Ворошилова, 10 - 36,6кв.м.)   </t>
  </si>
  <si>
    <t>Томская область, пос.Самусь, ул.Ворошилова,  д.10,  кв.1, Этаж-1</t>
  </si>
  <si>
    <t>1010106464</t>
  </si>
  <si>
    <t xml:space="preserve">Встроеное жилое помещение (ул.Ворошилова, 10 - 44,4кв.м.)   </t>
  </si>
  <si>
    <t>Томская область, пос.Самусь, ул.Ворошилова,  д.10,  кв.3, Этаж-1</t>
  </si>
  <si>
    <t>1010106465</t>
  </si>
  <si>
    <t>Томская область, пос.Самусь, ул.Ворошилова,  д.10,  кв.6, этаж-2</t>
  </si>
  <si>
    <t>1010106467</t>
  </si>
  <si>
    <t xml:space="preserve">Встроеное жилое помещение (ул.Ворошилова, 12 - 45,4кв.м.)   </t>
  </si>
  <si>
    <t>Томская область, пос.Самусь, ул.Ворошилова,  д.12,  кв.7, Этаж-2</t>
  </si>
  <si>
    <t>1010106468</t>
  </si>
  <si>
    <t xml:space="preserve">Встроеное жилое помещение (ул.Ворошилова, 14 - 45,4кв.м.)   </t>
  </si>
  <si>
    <t>Томская область, пос.Самусь, ул.Ворошилова,  д.14,  кв.3, Этаж-1</t>
  </si>
  <si>
    <t>1010106469</t>
  </si>
  <si>
    <t>Томская область, пос.Самусь, ул.Ворошилова,  д.14,  кв.7, Этаж-2</t>
  </si>
  <si>
    <t>1010106474</t>
  </si>
  <si>
    <t xml:space="preserve">Встроеное жилое помещение (ул.Ворошилова, 14а - 65,8кв.м.)  </t>
  </si>
  <si>
    <t>Томская область, пос.Самусь, ул.Ворошилова,  д.14а,  кв.15, Этаж-2</t>
  </si>
  <si>
    <t>1010106471</t>
  </si>
  <si>
    <t xml:space="preserve">Встроеное жилое помещение (ул.Ворошилова, 14а - 61,7кв.м.)  </t>
  </si>
  <si>
    <t>Томская область, пос.Самусь, ул.Ворошилова,  д.14а,  кв.4, Этаж-2</t>
  </si>
  <si>
    <t>1010106473</t>
  </si>
  <si>
    <t xml:space="preserve">Встроеное жилое помещение (ул.Ворошилова, 14а - 44,7кв.м.)  </t>
  </si>
  <si>
    <t>Томская область, пос.Самусь, ул.Ворошилова,  д.14а,  кв.9, Этаж-3</t>
  </si>
  <si>
    <t>10102729</t>
  </si>
  <si>
    <t xml:space="preserve">Отдельностоящее (ул.Ворошилова, 14а/1 - 25,4кв.м.)          </t>
  </si>
  <si>
    <t>Томская область, пос.Самусь, ул.Ворошилова,  д.14а/1</t>
  </si>
  <si>
    <t>1010106503</t>
  </si>
  <si>
    <t xml:space="preserve">Встроеное жилое помещение (ул.Ворошилова, 16 - 39,3кв.м.)   </t>
  </si>
  <si>
    <t>Томская область, пос.Самусь, ул.Ворошилова,  д.16,  кв.2, Этаж-1</t>
  </si>
  <si>
    <t>1010106505</t>
  </si>
  <si>
    <t xml:space="preserve">Встроеное жилое помещение (ул.Ворошилова, 18 - 54,1кв.м.)   </t>
  </si>
  <si>
    <t>Томская область, пос.Самусь, ул.Ворошилова,  д.18,  кв.3, Этаж-1</t>
  </si>
  <si>
    <t>1010106507</t>
  </si>
  <si>
    <t xml:space="preserve">Встроеное жилое помещение (ул.Ворошилова, 18а - 37,4кв.м.)  </t>
  </si>
  <si>
    <t>Томская область, пос.Самусь, ул.Ворошилова,  д.18а,  кв.2, Этаж-1</t>
  </si>
  <si>
    <t>1010106509</t>
  </si>
  <si>
    <t xml:space="preserve">Встроеное жилое помещение (ул.Ворошилова, 18а - 36,8кв.м.)  </t>
  </si>
  <si>
    <t>Томская область, пос.Самусь, ул.Ворошилова,  д.18а,  кв.8, Этаж-2</t>
  </si>
  <si>
    <t>1010105049</t>
  </si>
  <si>
    <t xml:space="preserve">Встроеное жилое помещение (ул.Ворошилова, 18б - 55,7кв.м.)  </t>
  </si>
  <si>
    <t>Томская область, пос.Самусь, ул.Ворошилова,  д.18б,  кв.10</t>
  </si>
  <si>
    <t>1010106510</t>
  </si>
  <si>
    <t xml:space="preserve">Встроеное жилое помещение (ул.Ворошилова, 18б - 55кв.м.)    </t>
  </si>
  <si>
    <t>Томская область, пос.Самусь, ул.Ворошилова,  д.18б,  кв.2, Этаж-1</t>
  </si>
  <si>
    <t>1010106511</t>
  </si>
  <si>
    <t xml:space="preserve">Встроеное жилое помещение (ул.Ворошилова, 18б - 55,4кв.м.)  </t>
  </si>
  <si>
    <t>Томская область, пос.Самусь, ул.Ворошилова,  д.18б,  кв.3, Этаж-2</t>
  </si>
  <si>
    <t>1010106512</t>
  </si>
  <si>
    <t xml:space="preserve">Встроеное жилое помещение (ул.Ворошилова, 18б - 67,8кв.м.)  </t>
  </si>
  <si>
    <t>Томская область, пос.Самусь, ул.Ворошилова,  д.18б,  кв.7, Этаж-2</t>
  </si>
  <si>
    <t>10102728</t>
  </si>
  <si>
    <t xml:space="preserve">Отдельностоящее (ул.Ворошилова, 1а/1 - 12,2кв.м.)           </t>
  </si>
  <si>
    <t>Томская область, пос.Самусь, ул.Ворошилова,  д.1а/1</t>
  </si>
  <si>
    <t>1010106475</t>
  </si>
  <si>
    <t xml:space="preserve">Встроеное жилое помещение (ул.Ворошилова, 2 - 36кв.м.)      </t>
  </si>
  <si>
    <t>Томская область, пос.Самусь, ул.Ворошилова,  д.2,  кв.1, Этаж-1</t>
  </si>
  <si>
    <t>1010106476</t>
  </si>
  <si>
    <t xml:space="preserve">Встроеное жилое помещение (ул.Ворошилова, 2 - 38кв.м.)      </t>
  </si>
  <si>
    <t>Томская область, пос.Самусь, ул.Ворошилова,  д.2,  кв.2, Этаж-1</t>
  </si>
  <si>
    <t>1010106479</t>
  </si>
  <si>
    <t xml:space="preserve">Встроеное жилое помещение (ул.Ворошилова, 2 - 45,5кв.м.)    </t>
  </si>
  <si>
    <t>Томская область, пос.Самусь, ул.Ворошилова,  д.2,  кв.7, Этаж-2</t>
  </si>
  <si>
    <t>1010106514</t>
  </si>
  <si>
    <t xml:space="preserve">Встроеное жилое помещение (ул.Ворошилова, 20 - 55,5кв.м.)   </t>
  </si>
  <si>
    <t>Томская область, пос.Самусь, ул.Ворошилова,  д.20,  кв.11, Этаж-2</t>
  </si>
  <si>
    <t>1010106515</t>
  </si>
  <si>
    <t xml:space="preserve">Встроеное жилое помещение (ул.Ворошилова, 20 - 49,1кв.м.)   </t>
  </si>
  <si>
    <t>Томская область, пос.Самусь, ул.Ворошилова,  д.20,  кв.13, Этаж-1</t>
  </si>
  <si>
    <t>1010106517</t>
  </si>
  <si>
    <t xml:space="preserve">Встроеное жилое помещение (ул.Ворошилова, 20 - 53,6кв.м.)   </t>
  </si>
  <si>
    <t>Томская область, пос.Самусь, ул.Ворошилова,  д.20,  кв.15, Этаж-1</t>
  </si>
  <si>
    <t>1010106518</t>
  </si>
  <si>
    <t xml:space="preserve">Встроеное жилое помещение (ул.Ворошилова, 20 - 50,2кв.м.)   </t>
  </si>
  <si>
    <t>Томская область, пос.Самусь, ул.Ворошилова,  д.20,  кв.16, Этаж-2</t>
  </si>
  <si>
    <t>1010106981</t>
  </si>
  <si>
    <t xml:space="preserve">Встроеное жилое помещение (ул.Ворошилова, 20 - 32,9кв.м.)   </t>
  </si>
  <si>
    <t>Томская область, пос.Самусь, ул.Ворошилова,  д.20,  кв.4, 2 этаж</t>
  </si>
  <si>
    <t>1010106513</t>
  </si>
  <si>
    <t xml:space="preserve">Встроеное жилое помещение (ул.Ворошилова, 20 - 52,6кв.м.)   </t>
  </si>
  <si>
    <t>Томская область, пос.Самусь, ул.Ворошилова,  д.20,  кв.9, Этаж-1</t>
  </si>
  <si>
    <t>1010106480</t>
  </si>
  <si>
    <t xml:space="preserve">Встроеное жилое помещение (ул.Ворошилова, 2а - 36кв.м.)     </t>
  </si>
  <si>
    <t>Томская область, пос.Самусь, ул.Ворошилова,  д.2а,  кв.1, этаж-1</t>
  </si>
  <si>
    <t>1010106481</t>
  </si>
  <si>
    <t xml:space="preserve">Встроеное жилое помещение (ул.Ворошилова, 2а - 37кв.м.)     </t>
  </si>
  <si>
    <t>Томская область, пос.Самусь, ул.Ворошилова,  д.2а,  кв.5, Этаж-2</t>
  </si>
  <si>
    <t>1010106482</t>
  </si>
  <si>
    <t xml:space="preserve">Встроеное жилое помещение (ул.Ворошилова, 2а - 36,6кв.м.)   </t>
  </si>
  <si>
    <t>Томская область, пос.Самусь, ул.Ворошилова,  д.2а,  кв.8, Этаж-2</t>
  </si>
  <si>
    <t>1010106483</t>
  </si>
  <si>
    <t xml:space="preserve">Встроеное жилое помещение (ул.Ворошилова, 4 - 38,5кв.м.)    </t>
  </si>
  <si>
    <t>Томская область, пос.Самусь, ул.Ворошилова,  д.4,  кв.2, этаж-1</t>
  </si>
  <si>
    <t>1010106484</t>
  </si>
  <si>
    <t xml:space="preserve">Встроеное жилое помещение (ул.Ворошилова, 4 - 36,5кв.м.)    </t>
  </si>
  <si>
    <t>Томская область, пос.Самусь, ул.Ворошилова,  д.4,  кв.4, Этаж-1</t>
  </si>
  <si>
    <t>1010106485</t>
  </si>
  <si>
    <t xml:space="preserve">Встроеное жилое помещение (ул.Ворошилова, 4 - 36,4кв.м.)    </t>
  </si>
  <si>
    <t>Томская область, пос.Самусь, ул.Ворошилова,  д.4,  кв.8, Этаж-2</t>
  </si>
  <si>
    <t>1010106486</t>
  </si>
  <si>
    <t xml:space="preserve">Встроеное жилое помещение (ул.Ворошилова, 4а - 44,8кв.м.)   </t>
  </si>
  <si>
    <t>Томская область, пос.Самусь, ул.Ворошилова,  д.4а,  кв.3, Этаж-1</t>
  </si>
  <si>
    <t>1010106487</t>
  </si>
  <si>
    <t xml:space="preserve">Встроеное жилое помещение (ул.Ворошилова, 4а - 36,4кв.м.)   </t>
  </si>
  <si>
    <t>Томская область, пос.Самусь, ул.Ворошилова,  д.4а,  кв.4, Этаж-1</t>
  </si>
  <si>
    <t>1010106489</t>
  </si>
  <si>
    <t xml:space="preserve">Встроеное жилое помещение (ул.Ворошилова, 4б - 44,7кв.м.)   </t>
  </si>
  <si>
    <t>Томская область, пос.Самусь, ул.Ворошилова,  д.4б,  кв.3, Этаж-1</t>
  </si>
  <si>
    <t>1010106490</t>
  </si>
  <si>
    <t xml:space="preserve">Встроеное жилое помещение (ул.Ворошилова, 4б - 37,4кв.м.)   </t>
  </si>
  <si>
    <t>Томская область, пос.Самусь, ул.Ворошилова,  д.4б,  кв.4, Этаж-1</t>
  </si>
  <si>
    <t>1010106460</t>
  </si>
  <si>
    <t xml:space="preserve">Встроеное жилое помещение (ул.Ворошилова, 6 - 45,4кв.м.)    </t>
  </si>
  <si>
    <t>Томская область, пос.Самусь, ул.Ворошилова,  д.6,  кв.3, этаж-1</t>
  </si>
  <si>
    <t>1010106461</t>
  </si>
  <si>
    <t xml:space="preserve">Встроеное жилое помещение (ул.Ворошилова, 6 - 37,1кв.м.)    </t>
  </si>
  <si>
    <t>Томская область, пос.Самусь, ул.Ворошилова,  д.6,  кв.8, Этаж-2</t>
  </si>
  <si>
    <t>1010106498</t>
  </si>
  <si>
    <t xml:space="preserve">Встроеное жилое помещение (ул.Ворошилова, 8 - 36,4кв.м.)    </t>
  </si>
  <si>
    <t>Томская область, пос.Самусь, ул.Ворошилова,  д.8,  кв.1, Этаж-1</t>
  </si>
  <si>
    <t>1010106499</t>
  </si>
  <si>
    <t xml:space="preserve">Встроеное жилое помещение (ул.Ворошилова, 8 - 38,1кв.м.)    </t>
  </si>
  <si>
    <t>Томская область, пос.Самусь, ул.Ворошилова,  д.8,  кв.2, Этаж-1</t>
  </si>
  <si>
    <t>1010106500</t>
  </si>
  <si>
    <t xml:space="preserve">Встроеное жилое помещение (ул.Ворошилова, 8 - 36,3кв.м.)    </t>
  </si>
  <si>
    <t>Томская область, пос.Самусь, ул.Ворошилова,  д.8,  кв.4, Этаж-1</t>
  </si>
  <si>
    <t>1010106501</t>
  </si>
  <si>
    <t>Томская область, пос.Самусь, ул.Ворошилова,  д.8,  кв.5, Этаж-2</t>
  </si>
  <si>
    <t>1010106502</t>
  </si>
  <si>
    <t>Томская область, пос.Самусь, ул.Ворошилова,  д.8,  кв.8, Этаж-2</t>
  </si>
  <si>
    <t>1010106462</t>
  </si>
  <si>
    <t xml:space="preserve">Встроеное жилое помещение (ул.Ворошилова, 8а - 37,2кв.м.)   </t>
  </si>
  <si>
    <t>Томская область, пос.Самусь, ул.Ворошилова,  д.8а,  кв.8, Этаж-2</t>
  </si>
  <si>
    <t>1010105954</t>
  </si>
  <si>
    <t xml:space="preserve">Встроеное жилое помещение (ул.Гагарина, 1 - 36,6кв.м.)      </t>
  </si>
  <si>
    <t>Томская область, пос.Самусь, ул.Гагарина,  д.1,  кв.4, Этаж-1</t>
  </si>
  <si>
    <t>1010105955</t>
  </si>
  <si>
    <t xml:space="preserve">Встроеное жилое помещение (ул.Гагарина, 1 - 50кв.м.)        </t>
  </si>
  <si>
    <t>Томская область, пос.Самусь, ул.Гагарина,  д.1,  кв.7, Этаж-2</t>
  </si>
  <si>
    <t>1010105956</t>
  </si>
  <si>
    <t xml:space="preserve">Встроеное жилое помещение (ул.Гагарина, 1 - 38,4кв.м.)      </t>
  </si>
  <si>
    <t>Томская область, пос.Самусь, ул.Гагарина,  д.1,  кв.8, Этаж-2</t>
  </si>
  <si>
    <t>1010105973</t>
  </si>
  <si>
    <t xml:space="preserve">Встроеное жилое помещение (ул.Гагарина, 10 - 37,5кв.м.)     </t>
  </si>
  <si>
    <t>Томская область, пос.Самусь, ул.Гагарина,  д.10,  кв.2, Этаж-1</t>
  </si>
  <si>
    <t>1010105974</t>
  </si>
  <si>
    <t>Томская область, пос.Самусь, ул.Гагарина,  д.10,  кв.6, Этаж-2</t>
  </si>
  <si>
    <t>1010105976</t>
  </si>
  <si>
    <t xml:space="preserve">Встроеное жилое помещение (ул.Гагарина, 12 - 46кв.м.)       </t>
  </si>
  <si>
    <t>Томская область, пос.Самусь, ул.Гагарина,  д.12,  кв.3, Этаж-1</t>
  </si>
  <si>
    <t>1010105977</t>
  </si>
  <si>
    <t xml:space="preserve">Встроеное жилое помещение (ул.Гагарина, 12 - 38кв.м.)       </t>
  </si>
  <si>
    <t>Томская область, пос.Самусь, ул.Гагарина,  д.12,  кв.6, Этаж-2</t>
  </si>
  <si>
    <t>1010105978</t>
  </si>
  <si>
    <t>Томская область, пос.Самусь, ул.Гагарина,  д.12,  кв.7, Этаж-2</t>
  </si>
  <si>
    <t>1010105957</t>
  </si>
  <si>
    <t xml:space="preserve">Встроеное жилое помещение (ул.Гагарина, 3 - 39,5кв.м.)      </t>
  </si>
  <si>
    <t>Томская область, пос.Самусь, ул.Гагарина,  д.3,  кв.2, Этаж-1</t>
  </si>
  <si>
    <t>1010105959</t>
  </si>
  <si>
    <t xml:space="preserve">Встроеное жилое помещение (ул.Гагарина, 3 - 39,6кв.м.)      </t>
  </si>
  <si>
    <t>Томская область, пос.Самусь, ул.Гагарина,  д.3,  кв.4, Этаж-1</t>
  </si>
  <si>
    <t>1010105960</t>
  </si>
  <si>
    <t xml:space="preserve">Встроеное жилое помещение (ул.Гагарина, 3 - 38,6кв.м.)      </t>
  </si>
  <si>
    <t>Томская область, пос.Самусь, ул.Гагарина,  д.3,  кв.5, Этаж-2</t>
  </si>
  <si>
    <t>1010105961</t>
  </si>
  <si>
    <t xml:space="preserve">Встроеное жилое помещение (ул.Гагарина, 3 - 40,8кв.м.)      </t>
  </si>
  <si>
    <t>Томская область, пос.Самусь, ул.Гагарина,  д.3,  кв.6, Этаж-2</t>
  </si>
  <si>
    <t>1010105963</t>
  </si>
  <si>
    <t xml:space="preserve">Встроеное жилое помещение (ул.Гагарина, 5 - 38,3кв.м.)      </t>
  </si>
  <si>
    <t>Томская область, пос.Самусь, ул.Гагарина,  д.5,  кв.5, Этаж-2</t>
  </si>
  <si>
    <t>1010105967</t>
  </si>
  <si>
    <t xml:space="preserve">Встроеное жилое помещение (ул.Гагарина, 7 - 38,4кв.м.)      </t>
  </si>
  <si>
    <t>Томская область, пос.Самусь, ул.Гагарина,  д.7,  кв.1, Этаж-1</t>
  </si>
  <si>
    <t>1010105968</t>
  </si>
  <si>
    <t xml:space="preserve">Встроеное жилое помещение (ул.Гагарина, 8 - 36,1кв.м.)      </t>
  </si>
  <si>
    <t>Томская область, пос.Самусь, ул.Гагарина,  д.8,  кв.1, Этаж-1</t>
  </si>
  <si>
    <t>1010105969</t>
  </si>
  <si>
    <t xml:space="preserve">Встроеное жилое помещение (ул.Гагарина, 8 - 45кв.м.)        </t>
  </si>
  <si>
    <t>Томская область, пос.Самусь, ул.Гагарина,  д.8,  кв.7, Этаж-2</t>
  </si>
  <si>
    <t>1010105971</t>
  </si>
  <si>
    <t xml:space="preserve">Встроеное жилое помещение (ул.Гагарина, 9 - 39,4кв.м.)      </t>
  </si>
  <si>
    <t>Томская область, пос.Самусь, ул.Гагарина,  д.9,  кв.5, Этаж-2</t>
  </si>
  <si>
    <t>1010106543</t>
  </si>
  <si>
    <t xml:space="preserve">Встроеное жилое помещение (ул.Калинина, 3 - 30кв.м.)        </t>
  </si>
  <si>
    <t>Томская область, пос.Самусь, ул.Калинина,  д.3,  кв.1, этаж-1</t>
  </si>
  <si>
    <t>1010106544</t>
  </si>
  <si>
    <t>Томская область, пос.Самусь, ул.Калинина,  д.3,  кв.3, Этаж-1</t>
  </si>
  <si>
    <t>1010200160</t>
  </si>
  <si>
    <t xml:space="preserve">Отдельностоящее (ул.Калинина, 39/2 - 5,3кв.м.)              </t>
  </si>
  <si>
    <t>Томская область, пос.Самусь, ул.Калинина,  д.39/2</t>
  </si>
  <si>
    <t>1010106004</t>
  </si>
  <si>
    <t xml:space="preserve">Встроеное жилое помещение (ул.Камышка, 1 - 46,1кв.м.)       </t>
  </si>
  <si>
    <t>Томская область, пос.Самусь, ул.Камышка,  д.1,  кв.2, Этаж-1</t>
  </si>
  <si>
    <t>1010106011</t>
  </si>
  <si>
    <t xml:space="preserve">Встроеное жилое помещение (ул.Камышка, 10 - 46,3кв.м.)      </t>
  </si>
  <si>
    <t>Томская область, пос.Самусь, ул.Камышка,  д.10,  кв.2, Этаж-1</t>
  </si>
  <si>
    <t>1010106013</t>
  </si>
  <si>
    <t xml:space="preserve">Встроеное жилое помещение (ул.Камышка, 12 - 47кв.м.)        </t>
  </si>
  <si>
    <t>Томская область, пос.Самусь, ул.Камышка,  д.12,  кв.2, Этаж-1</t>
  </si>
  <si>
    <t>1010106014</t>
  </si>
  <si>
    <t xml:space="preserve">Встроеное жилое помещение (ул.Камышка, 13 - 47,6кв.м.)      </t>
  </si>
  <si>
    <t>Томская область, пос.Самусь, ул.Камышка,  д.13,  кв.1, Этаж-1</t>
  </si>
  <si>
    <t xml:space="preserve">Встроеное жилое помещение (ул.Камышка, 16 - 46,6кв.м.)      </t>
  </si>
  <si>
    <t>1010106025</t>
  </si>
  <si>
    <t xml:space="preserve">Встроеное жилое помещение (ул.Камышка, 16 - 46,8кв.м.)      </t>
  </si>
  <si>
    <t>Томская область, пос.Самусь, ул.Камышка,  д.16,  кв.10, Этаж-2</t>
  </si>
  <si>
    <t>1010106018</t>
  </si>
  <si>
    <t xml:space="preserve">Встроеное жилое помещение (ул.Камышка, 16 - 45,6кв.м.)      </t>
  </si>
  <si>
    <t>Томская область, пос.Самусь, ул.Камышка,  д.16,  кв.2, Этаж-1</t>
  </si>
  <si>
    <t>1010106019</t>
  </si>
  <si>
    <t xml:space="preserve">Встроеное жилое помещение (ул.Камышка, 16 - 10,6кв.м.)      </t>
  </si>
  <si>
    <t>Томская область, пос.Самусь, ул.Камышка,  д.16,  кв.4, Этаж-1</t>
  </si>
  <si>
    <t>1010106020</t>
  </si>
  <si>
    <t xml:space="preserve">Встроеное жилое помещение (ул.Камышка, 16 - 47,2кв.м.)      </t>
  </si>
  <si>
    <t>Томская область, пос.Самусь, ул.Камышка,  д.16,  кв.5, Этаж-1</t>
  </si>
  <si>
    <t>1010106021</t>
  </si>
  <si>
    <t>Томская область, пос.Самусь, ул.Камышка,  д.16,  кв.6, Этаж-2</t>
  </si>
  <si>
    <t>1010106022</t>
  </si>
  <si>
    <t xml:space="preserve">Встроеное жилое помещение (ул.Камышка, 16 - 45кв.м.)        </t>
  </si>
  <si>
    <t>Томская область, пос.Самусь, ул.Камышка,  д.16,  кв.7, Этаж-2</t>
  </si>
  <si>
    <t>1010106024</t>
  </si>
  <si>
    <t>Томская область, пос.Самусь, ул.Камышка,  д.16,  кв.9, Этаж-2</t>
  </si>
  <si>
    <t>1010106026</t>
  </si>
  <si>
    <t xml:space="preserve">Встроеное жилое помещение (ул.Камышка, 17 - 41кв.м.)        </t>
  </si>
  <si>
    <t>Томская область, пос.Самусь, ул.Камышка,  д.17,  кв.1, Этаж-1</t>
  </si>
  <si>
    <t>1010106028</t>
  </si>
  <si>
    <t xml:space="preserve">Встроеное жилое помещение (ул.Камышка, 17 - 49,9кв.м.)      </t>
  </si>
  <si>
    <t>Томская область, пос.Самусь, ул.Камышка,  д.17,  кв.3, Этаж-1</t>
  </si>
  <si>
    <t>1010106029</t>
  </si>
  <si>
    <t xml:space="preserve">Встроеное жилое помещение (ул.Камышка, 17 - 38,8кв.м.)      </t>
  </si>
  <si>
    <t>Томская область, пос.Самусь, ул.Камышка,  д.17,  кв.4, Этаж-1</t>
  </si>
  <si>
    <t>1010106030</t>
  </si>
  <si>
    <t xml:space="preserve">Встроеное жилое помещение (ул.Камышка, 17 - 40,2кв.м.)      </t>
  </si>
  <si>
    <t>Томская область, пос.Самусь, ул.Камышка,  д.17,  кв.6, Этаж-2</t>
  </si>
  <si>
    <t>1010106031</t>
  </si>
  <si>
    <t xml:space="preserve">Встроеное жилое помещение (ул.Камышка, 17 - 38,9кв.м.)      </t>
  </si>
  <si>
    <t>Томская область, пос.Самусь, ул.Камышка,  д.17,  кв.8, Этаж-2</t>
  </si>
  <si>
    <t>1010106032</t>
  </si>
  <si>
    <t xml:space="preserve">Встроеное жилое помещение (ул.Камышка, 18 - 53,3кв.м.)      </t>
  </si>
  <si>
    <t>Томская область, пос.Самусь, ул.Камышка,  д.18,  кв.1, Этаж-1</t>
  </si>
  <si>
    <t>1010106037</t>
  </si>
  <si>
    <t xml:space="preserve">Встроеное жилое помещение (ул.Камышка, 18 - 52,3кв.м.)      </t>
  </si>
  <si>
    <t>Томская область, пос.Самусь, ул.Камышка,  д.18,  кв.12, Этаж-2</t>
  </si>
  <si>
    <t>1010106033</t>
  </si>
  <si>
    <t xml:space="preserve">Встроеное жилое помещение (ул.Камышка, 18 - 41,3кв.м.)      </t>
  </si>
  <si>
    <t>Томская область, пос.Самусь, ул.Камышка,  д.18,  кв.5, Этаж-1</t>
  </si>
  <si>
    <t>1010106034</t>
  </si>
  <si>
    <t xml:space="preserve">Встроеное жилое помещение (ул.Камышка, 18 - 31,9кв.м.)      </t>
  </si>
  <si>
    <t>Томская область, пос.Самусь, ул.Камышка,  д.18,  кв.7, Этаж-2</t>
  </si>
  <si>
    <t>1010106005</t>
  </si>
  <si>
    <t xml:space="preserve">Встроеное жилое помещение (ул.Камышка, 2 - 48,1кв.м.)       </t>
  </si>
  <si>
    <t>Томская область, пос.Самусь, ул.Камышка,  д.2,  кв.1, Этаж-1</t>
  </si>
  <si>
    <t>1010106006</t>
  </si>
  <si>
    <t xml:space="preserve">Встроеное жилое помещение (ул.Камышка, 2 - 49кв.м.)         </t>
  </si>
  <si>
    <t>Томская область, пос.Самусь, ул.Камышка,  д.2,  кв.2, Этаж-1</t>
  </si>
  <si>
    <t>1010106040</t>
  </si>
  <si>
    <t xml:space="preserve">Встроеное жилое помещение (ул.Камышка, 20 - 31,7кв.м.)      </t>
  </si>
  <si>
    <t>Томская область, пос.Самусь, ул.Камышка,  д.20,  кв.7, Этаж-1</t>
  </si>
  <si>
    <t>1010106042</t>
  </si>
  <si>
    <t xml:space="preserve">Встроеное жилое помещение (ул.Камышка, 21 - 24,2кв.м.)      </t>
  </si>
  <si>
    <t>Томская область, пос.Самусь, ул.Камышка,  д.21,  кв.1, Этаж-1</t>
  </si>
  <si>
    <t>1010106043</t>
  </si>
  <si>
    <t xml:space="preserve">Встроеное жилое помещение (ул.Камышка, 21 - 23,9кв.м.)      </t>
  </si>
  <si>
    <t>Томская область, пос.Самусь, ул.Камышка,  д.21,  кв.2, Этаж-1</t>
  </si>
  <si>
    <t>1010106044</t>
  </si>
  <si>
    <t xml:space="preserve">Встроеное жилое помещение (ул.Камышка, 22 - 23,6кв.м.)      </t>
  </si>
  <si>
    <t>Томская область, пос.Самусь, ул.Камышка,  д.22,  кв.4, Этаж-1</t>
  </si>
  <si>
    <t>1010106045</t>
  </si>
  <si>
    <t xml:space="preserve">Встроеное жилое помещение (ул.Камышка, 23 - 31,4кв.м.)      </t>
  </si>
  <si>
    <t>Томская область, пос.Самусь, ул.Камышка,  д.23,  кв.1, Этаж-1</t>
  </si>
  <si>
    <t>1010106816</t>
  </si>
  <si>
    <t xml:space="preserve">Встроеное жилое помещение (ул.Камышка, 24 - 43,5кв.м.)      </t>
  </si>
  <si>
    <t>Томская область, пос.Самусь, ул.Камышка,  д.24,  кв.2</t>
  </si>
  <si>
    <t>1010106817</t>
  </si>
  <si>
    <t xml:space="preserve">Встроеное жилое помещение (ул.Камышка, 24 - 31,2кв.м.)      </t>
  </si>
  <si>
    <t>Томская область, пос.Самусь, ул.Камышка,  д.24,  кв.3</t>
  </si>
  <si>
    <t>10102379</t>
  </si>
  <si>
    <t xml:space="preserve">Отдельностоящее (ул.Камышка, 3 - 125,3кв.м.)                </t>
  </si>
  <si>
    <t>Томская область, пос.Самусь, ул.Камышка,  д.3</t>
  </si>
  <si>
    <t>10102378</t>
  </si>
  <si>
    <t xml:space="preserve">Отдельностоящее (ул.Камышка, 3/1 - 62кв.м.)                 </t>
  </si>
  <si>
    <t>Томская область, пос.Самусь, ул.Камышка,  д.3 стр.1</t>
  </si>
  <si>
    <t>10102380</t>
  </si>
  <si>
    <t xml:space="preserve">Отдельностоящее (ул.Камышка, 3/2 - 128,4кв.м.)              </t>
  </si>
  <si>
    <t>Томская область, пос.Самусь, ул.Камышка,  д.3 стр.2</t>
  </si>
  <si>
    <t>1010106007</t>
  </si>
  <si>
    <t xml:space="preserve">Встроеное жилое помещение (ул.Камышка, 6 - 46,3кв.м.)       </t>
  </si>
  <si>
    <t>Томская область, пос.Самусь, ул.Камышка,  д.6,  кв.2, Этаж-1</t>
  </si>
  <si>
    <t>1010106046</t>
  </si>
  <si>
    <t xml:space="preserve">Встроеное жилое помещение (ул.Карла Маркса, 1 - 53,3кв.м.)  </t>
  </si>
  <si>
    <t>Томская область, пос.Самусь, ул.Карла Маркса,  д.1,  кв.1, Этаж-1</t>
  </si>
  <si>
    <t>1010106048</t>
  </si>
  <si>
    <t xml:space="preserve">Встроеное жилое помещение (ул.Карла Маркса, 1 - 53,7кв.м.)  </t>
  </si>
  <si>
    <t>Томская область, пос.Самусь, ул.Карла Маркса,  д.1,  кв.3, Этаж-2</t>
  </si>
  <si>
    <t>1010106049</t>
  </si>
  <si>
    <t xml:space="preserve">Встроеное жилое помещение (ул.Карла Маркса, 1 - 65,8кв.м.)  </t>
  </si>
  <si>
    <t>Томская область, пос.Самусь, ул.Карла Маркса,  д.1,  кв.5, Этаж-1</t>
  </si>
  <si>
    <t>1010106050</t>
  </si>
  <si>
    <t xml:space="preserve">Встроеное жилое помещение (ул.Карла Маркса, 3 - 65,5кв.м.)  </t>
  </si>
  <si>
    <t>Томская область, пос.Самусь, ул.Карла Маркса,  д.3,  кв.3, Этаж-2</t>
  </si>
  <si>
    <t>1010106051</t>
  </si>
  <si>
    <t xml:space="preserve">Встроеное жилое помещение (ул.Карла Маркса, 3 - 65,9кв.м.)  </t>
  </si>
  <si>
    <t>Томская область, пос.Самусь, ул.Карла Маркса,  д.3,  кв.6, Этаж-1</t>
  </si>
  <si>
    <t>1010106378</t>
  </si>
  <si>
    <t xml:space="preserve">Встроеное жилое помещение (ул.Кирова, 2 - 60,9кв.м.)        </t>
  </si>
  <si>
    <t>Томская область, пос.Самусь, ул.Кирова,  д.2,  кв.19, этаж 2</t>
  </si>
  <si>
    <t>1010106903</t>
  </si>
  <si>
    <t>Томская область, пос.Самусь, ул.Кирова,  д.2,  кв.23, 3 этаж</t>
  </si>
  <si>
    <t>1010106384</t>
  </si>
  <si>
    <t xml:space="preserve">Встроеное жилое помещение (ул.Кирова, 2 - 46кв.м.)          </t>
  </si>
  <si>
    <t>Томская область, пос.Самусь, ул.Кирова,  д.2,  кв.54, этаж 2</t>
  </si>
  <si>
    <t>1010105001</t>
  </si>
  <si>
    <t xml:space="preserve">Встроеное жилое помещение (ул.Кирова, 2 - 29,2кв.м.)        </t>
  </si>
  <si>
    <t>Томская область, пос.Самусь, ул.Кирова,  д.2,  кв.67</t>
  </si>
  <si>
    <t>1010102732</t>
  </si>
  <si>
    <t xml:space="preserve">Встроеное жилое помещение (ул.Кирова, 49 - 52,3кв.м.)       </t>
  </si>
  <si>
    <t>1010102737</t>
  </si>
  <si>
    <t xml:space="preserve">Встроеное жилое помещение (ул.Кирова, 49 - 51,1кв.м.)       </t>
  </si>
  <si>
    <t>1010102747</t>
  </si>
  <si>
    <t xml:space="preserve">Встроеное жилое помещение (ул.Кирова, 49 - 72,4кв.м.)       </t>
  </si>
  <si>
    <t>1010102728</t>
  </si>
  <si>
    <t xml:space="preserve">Встроеное жилое помещение (ул.Кирова, 49 - 51,4кв.м.)       </t>
  </si>
  <si>
    <t>1010102748</t>
  </si>
  <si>
    <t xml:space="preserve">Встроеное жилое помещение (ул.Кирова, 49 - 72,8кв.м.)       </t>
  </si>
  <si>
    <t>1010102713</t>
  </si>
  <si>
    <t xml:space="preserve">Встроеное жилое помещение (ул.Кирова, 49 - 36,2кв.м.)       </t>
  </si>
  <si>
    <t>1010102734</t>
  </si>
  <si>
    <t xml:space="preserve">Встроеное жилое помещение (ул.Кирова, 49 - 52,6кв.м.)       </t>
  </si>
  <si>
    <t>1010102739</t>
  </si>
  <si>
    <t>1010102744</t>
  </si>
  <si>
    <t>1010102754</t>
  </si>
  <si>
    <t xml:space="preserve">Встроеное жилое помещение (ул.Кирова, 49 - 71,9кв.м.)       </t>
  </si>
  <si>
    <t>1010102719</t>
  </si>
  <si>
    <t xml:space="preserve">Встроеное жилое помещение (ул.Кирова, 49 - 35,4кв.м.)       </t>
  </si>
  <si>
    <t>1010102735</t>
  </si>
  <si>
    <t xml:space="preserve">Встроеное жилое помещение (ул.Кирова, 49 - 52,4кв.м.)       </t>
  </si>
  <si>
    <t>1010102745</t>
  </si>
  <si>
    <t xml:space="preserve">Встроеное жилое помещение (ул.Кирова, 49 - 72,1кв.м.)       </t>
  </si>
  <si>
    <t>1010102760</t>
  </si>
  <si>
    <t xml:space="preserve">Встроеное жилое помещение (ул.Кирова, 49 - 71,4кв.м.)       </t>
  </si>
  <si>
    <t>1010102715</t>
  </si>
  <si>
    <t xml:space="preserve">Встроеное жилое помещение (ул.Кирова, 49 - 36,1кв.м.)       </t>
  </si>
  <si>
    <t>1010102720</t>
  </si>
  <si>
    <t xml:space="preserve">Встроеное жилое помещение (ул.Кирова, 49 - 35,6кв.м.)       </t>
  </si>
  <si>
    <t>1010102731</t>
  </si>
  <si>
    <t xml:space="preserve">Встроеное жилое помещение (ул.Кирова, 49 - 51,7кв.м.)       </t>
  </si>
  <si>
    <t>1010102736</t>
  </si>
  <si>
    <t xml:space="preserve">Встроеное жилое помещение (ул.Кирова, 49 - 52,2кв.м.)       </t>
  </si>
  <si>
    <t>1010102756</t>
  </si>
  <si>
    <t xml:space="preserve">Встроеное жилое помещение (ул.Кирова, 49 - 71,7кв.м.)       </t>
  </si>
  <si>
    <t>1010102716</t>
  </si>
  <si>
    <t xml:space="preserve">Встроеное жилое помещение (ул.Кирова, 49 - 35,9кв.м.)       </t>
  </si>
  <si>
    <t>1010102721</t>
  </si>
  <si>
    <t xml:space="preserve">Встроеное жилое помещение (ул.Кирова, 49 - 35,8кв.м.)       </t>
  </si>
  <si>
    <t>1010106366</t>
  </si>
  <si>
    <t xml:space="preserve">Встроеное жилое помещение (ул.Кирова, 5 - 49,2кв.м.)        </t>
  </si>
  <si>
    <t>Томская область, пос.Самусь, ул.Кирова,  д.5,  кв.1, этаж 1</t>
  </si>
  <si>
    <t>1010106367</t>
  </si>
  <si>
    <t>Томская область, пос.Самусь, ул.Кирова,  д.5,  кв.3, этаж 2</t>
  </si>
  <si>
    <t>1010106368</t>
  </si>
  <si>
    <t xml:space="preserve">Встроеное жилое помещение (ул.Кирова, 5 - 49,3кв.м.)        </t>
  </si>
  <si>
    <t>Томская область, пос.Самусь, ул.Кирова,  д.5,  кв.4, этаж 2</t>
  </si>
  <si>
    <t>1010106372</t>
  </si>
  <si>
    <t>Томская область, пос.Самусь, ул.Кирова,  д.5,  кв.8, этаж 2</t>
  </si>
  <si>
    <t>1010106390</t>
  </si>
  <si>
    <t xml:space="preserve">Встроеное жилое помещение (ул.Кирова, 51 - 32,4кв.м.)       </t>
  </si>
  <si>
    <t>Томская область, пос.Самусь, ул.Кирова,  д.51,  кв.11, этаж 4</t>
  </si>
  <si>
    <t>1010106392</t>
  </si>
  <si>
    <t xml:space="preserve">Встроеное жилое помещение (ул.Кирова, 51 - 48кв.м.)         </t>
  </si>
  <si>
    <t>Томская область, пос.Самусь, ул.Кирова,  д.51,  кв.18, этаж 1</t>
  </si>
  <si>
    <t>1010106394</t>
  </si>
  <si>
    <t xml:space="preserve">Встроеное жилое помещение (ул.Кирова, 51 - 32,1кв.м.)       </t>
  </si>
  <si>
    <t>Томская область, пос.Самусь, ул.Кирова,  д.51,  кв.26, этаж 4</t>
  </si>
  <si>
    <t>1010106398</t>
  </si>
  <si>
    <t xml:space="preserve">Встроеное жилое помещение (ул.Кирова, 51 - 48,1кв.м.)       </t>
  </si>
  <si>
    <t>Томская область, пос.Самусь, ул.Кирова,  д.51,  кв.37, этаж 3</t>
  </si>
  <si>
    <t>1010106400</t>
  </si>
  <si>
    <t xml:space="preserve">Встроеное жилое помещение (ул.Кирова, 51 - 47,4кв.м.)       </t>
  </si>
  <si>
    <t>Томская область, пос.Самусь, ул.Кирова,  д.51,  кв.41, этаж 4</t>
  </si>
  <si>
    <t>1010106401</t>
  </si>
  <si>
    <t xml:space="preserve">Встроеное жилое помещение (ул.Кирова, 51 - 49,5кв.м.)       </t>
  </si>
  <si>
    <t>Томская область, пос.Самусь, ул.Кирова,  д.51,  кв.42, этаж 4</t>
  </si>
  <si>
    <t>1010106402</t>
  </si>
  <si>
    <t xml:space="preserve">Встроеное жилое помещение (ул.Кирова, 51 - 45,7кв.м.)       </t>
  </si>
  <si>
    <t>Томская область, пос.Самусь, ул.Кирова,  д.51,  кв.46, этаж 1</t>
  </si>
  <si>
    <t>1010106403</t>
  </si>
  <si>
    <t xml:space="preserve">Встроеное жилое помещение (ул.Кирова, 51 - 47,2кв.м.)       </t>
  </si>
  <si>
    <t>Томская область, пос.Самусь, ул.Кирова,  д.51,  кв.48, этаж 1</t>
  </si>
  <si>
    <t>1010106404</t>
  </si>
  <si>
    <t>Томская область, пос.Самусь, ул.Кирова,  д.51,  кв.51, этаж 2</t>
  </si>
  <si>
    <t>1010106405</t>
  </si>
  <si>
    <t>Томская область, пос.Самусь, ул.Кирова,  д.51,  кв.54, этаж 3</t>
  </si>
  <si>
    <t>1010106406</t>
  </si>
  <si>
    <t xml:space="preserve">Встроеное жилое помещение (ул.Кирова, 51 - 57,5кв.м.)       </t>
  </si>
  <si>
    <t>Томская область, пос.Самусь, ул.Кирова,  д.51,  кв.55, этаж 4</t>
  </si>
  <si>
    <t>1010106407</t>
  </si>
  <si>
    <t xml:space="preserve">Встроеное жилое помещение (ул.Кирова, 51 - 58,1кв.м.)       </t>
  </si>
  <si>
    <t>Томская область, пос.Самусь, ул.Кирова,  д.51,  кв.66, этаж 2</t>
  </si>
  <si>
    <t>1010106967</t>
  </si>
  <si>
    <t>Томская область, пос.Самусь, ул.Кирова,  д.51,  кв.68, этаж 3</t>
  </si>
  <si>
    <t>1010106413</t>
  </si>
  <si>
    <t xml:space="preserve">Встроеное жилое помещение (ул.Кирова, 51 - 57,4кв.м.)       </t>
  </si>
  <si>
    <t>Томская область, пос.Самусь, ул.Кирова,  д.51,  кв.75, этаж 5</t>
  </si>
  <si>
    <t>1010105004</t>
  </si>
  <si>
    <t>Томская область, пос.Самусь, ул.Кирова,  д.51,  кв.8, этаж 3</t>
  </si>
  <si>
    <t>1010106897</t>
  </si>
  <si>
    <t xml:space="preserve">Встроеное жилое помещение (ул.Кирова, 51 - 32,2кв.м.)       </t>
  </si>
  <si>
    <t>Томская область, пос.Самусь, ул.Кирова,  д.51,  кв.80, 2 этаж</t>
  </si>
  <si>
    <t>1010106814</t>
  </si>
  <si>
    <t xml:space="preserve">Встроеное жилое помещение (ул.Кирова, 51 - 57,7кв.м.)       </t>
  </si>
  <si>
    <t>Томская область, пос.Самусь, ул.Кирова,  д.51,  кв.85, Этаж-4</t>
  </si>
  <si>
    <t>1010106812</t>
  </si>
  <si>
    <t xml:space="preserve">Встроеное жилое помещение (ул.Кирова, 51 - 57,8кв.м.)       </t>
  </si>
  <si>
    <t>Томская область, пос.Самусь, ул.Кирова,  д.51,  кв.88, Этаж-5</t>
  </si>
  <si>
    <t>1010106813</t>
  </si>
  <si>
    <t xml:space="preserve">Встроеное жилое помещение (ул.Кирова, 51 - 46кв.м.)         </t>
  </si>
  <si>
    <t>Томская область, пос.Самусь, ул.Кирова,  д.51,  кв.91, Этаж-1</t>
  </si>
  <si>
    <t>1010106896</t>
  </si>
  <si>
    <t xml:space="preserve">Встроеное жилое помещение (ул.Кирова, 51 - 30кв.м.)         </t>
  </si>
  <si>
    <t>Томская область, пос.Самусь, ул.Кирова,  д.51,  кв.92, 1 этаж</t>
  </si>
  <si>
    <t>1010106156</t>
  </si>
  <si>
    <t xml:space="preserve">Встроеное жилое помещение (ул.Кооперативная, 1 - 38,4кв.м.) </t>
  </si>
  <si>
    <t>Томская область, пос.Самусь, ул.Кооперативная,  д.1,  кв.1, Этаж-1</t>
  </si>
  <si>
    <t>1010106158</t>
  </si>
  <si>
    <t xml:space="preserve">Встроеное жилое помещение (ул.Кооперативная, 1 - 39,4кв.м.) </t>
  </si>
  <si>
    <t>Томская область, пос.Самусь, ул.Кооперативная,  д.1,  кв.3, этаж-1</t>
  </si>
  <si>
    <t>1010106159</t>
  </si>
  <si>
    <t>Томская область, пос.Самусь, ул.Кооперативная,  д.1,  кв.4, Этаж-1</t>
  </si>
  <si>
    <t>1010106160</t>
  </si>
  <si>
    <t xml:space="preserve">Встроеное жилое помещение (ул.Кооперативная, 1 - 39,3кв.м.) </t>
  </si>
  <si>
    <t>Томская область, пос.Самусь, ул.Кооперативная,  д.1,  кв.5, Этаж-2</t>
  </si>
  <si>
    <t>1010106161</t>
  </si>
  <si>
    <t xml:space="preserve">Встроеное жилое помещение (ул.Кооперативная, 1 - 40,7кв.м.) </t>
  </si>
  <si>
    <t>Томская область, пос.Самусь, ул.Кооперативная,  д.1,  кв.6, Этаж-2</t>
  </si>
  <si>
    <t>1010106162</t>
  </si>
  <si>
    <t xml:space="preserve">Встроеное жилое помещение (ул.Кооперативная, 1 - 40,5кв.м.) </t>
  </si>
  <si>
    <t>Томская область, пос.Самусь, ул.Кооперативная,  д.1,  кв.7, Этаж-2</t>
  </si>
  <si>
    <t>10102418</t>
  </si>
  <si>
    <t xml:space="preserve">Отдельностоящее (ул.Кооперативная, 3а - 11,8кв.м.)          </t>
  </si>
  <si>
    <t>Томская область, пос.Самусь, ул.Кооперативная,  д.3а</t>
  </si>
  <si>
    <t>1010200026</t>
  </si>
  <si>
    <t xml:space="preserve">Отдельностоящее (ул.Кооперативная, 44/6 - 1кв.м.)           </t>
  </si>
  <si>
    <t>1010106172</t>
  </si>
  <si>
    <t xml:space="preserve">Встроеное жилое помещение (ул.Ленина, 11 - 32,8кв.м.)       </t>
  </si>
  <si>
    <t>Томская область, пос.Самусь, ул.Ленина,  д.11,  кв.2, Этаж-1</t>
  </si>
  <si>
    <t>1010106191</t>
  </si>
  <si>
    <t xml:space="preserve">Встроеное жилое помещение (ул.Ленина, 16 - 40кв.м.)         </t>
  </si>
  <si>
    <t>Томская область, пос.Самусь, ул.Ленина,  д.16,  кв.2, Этаж-1</t>
  </si>
  <si>
    <t>1010106192</t>
  </si>
  <si>
    <t>Томская область, пос.Самусь, ул.Ленина,  д.16,  кв.6, Этаж-2</t>
  </si>
  <si>
    <t>1010106193</t>
  </si>
  <si>
    <t xml:space="preserve">Встроеное жилое помещение (ул.Ленина, 16 - 51,1кв.м.)       </t>
  </si>
  <si>
    <t>Томская область, пос.Самусь, ул.Ленина,  д.16,  кв.7, Этаж-2</t>
  </si>
  <si>
    <t>1010106194</t>
  </si>
  <si>
    <t xml:space="preserve">Встроеное жилое помещение (ул.Ленина, 18 - 38,8кв.м.)       </t>
  </si>
  <si>
    <t>Томская область, пос.Самусь, ул.Ленина,  д.18,  кв.2, Этаж-1</t>
  </si>
  <si>
    <t>1010106196</t>
  </si>
  <si>
    <t xml:space="preserve">Встроеное жилое помещение (ул.Ленина, 20 - 38,9кв.м.)       </t>
  </si>
  <si>
    <t>Томская область, пос.Самусь, ул.Ленина,  д.20,  кв.1, Этаж-1</t>
  </si>
  <si>
    <t>1010106202</t>
  </si>
  <si>
    <t xml:space="preserve">Встроеное жилое помещение (ул.Ленина, 20 - 59,6кв.м.)       </t>
  </si>
  <si>
    <t>Томская область, пос.Самусь, ул.Ленина,  д.20,  кв.11, Этаж-2</t>
  </si>
  <si>
    <t>1010106197</t>
  </si>
  <si>
    <t xml:space="preserve">Встроеное жилое помещение (ул.Ленина, 20 - 31кв.м.)         </t>
  </si>
  <si>
    <t>Томская область, пос.Самусь, ул.Ленина,  д.20,  кв.3, Этаж-1</t>
  </si>
  <si>
    <t>1010106198</t>
  </si>
  <si>
    <t xml:space="preserve">Встроеное жилое помещение (ул.Ленина, 20 - 30,1кв.м.)       </t>
  </si>
  <si>
    <t>Томская область, пос.Самусь, ул.Ленина,  д.20,  кв.4, Этаж-1</t>
  </si>
  <si>
    <t>1010106199</t>
  </si>
  <si>
    <t>Томская область, пос.Самусь, ул.Ленина,  д.20,  кв.5, Этаж-1</t>
  </si>
  <si>
    <t>1010106200</t>
  </si>
  <si>
    <t xml:space="preserve">Встроеное жилое помещение (ул.Ленина, 20 - 41,8кв.м.)       </t>
  </si>
  <si>
    <t>Томская область, пос.Самусь, ул.Ленина,  д.20,  кв.6, Этаж-1</t>
  </si>
  <si>
    <t>1010106201</t>
  </si>
  <si>
    <t>Томская область, пос.Самусь, ул.Ленина,  д.20,  кв.7, Этаж-2</t>
  </si>
  <si>
    <t>1010106205</t>
  </si>
  <si>
    <t xml:space="preserve">Встроеное жилое помещение (ул.Ленина, 20а - 16,7кв.м.)      </t>
  </si>
  <si>
    <t>Томская область, пос.Самусь, ул.Ленина,  д.20а,  кв.11, Этаж-1</t>
  </si>
  <si>
    <t>1010106207</t>
  </si>
  <si>
    <t xml:space="preserve">Встроеное жилое помещение (ул.Ленина, 20а - 20,2кв.м.)      </t>
  </si>
  <si>
    <t>Томская область, пос.Самусь, ул.Ленина,  д.20а,  кв.14, Этаж-1</t>
  </si>
  <si>
    <t>1010106208</t>
  </si>
  <si>
    <t xml:space="preserve">Встроеное жилое помещение (ул.Ленина, 20а - 23,5кв.м.)      </t>
  </si>
  <si>
    <t>Томская область, пос.Самусь, ул.Ленина,  д.20а,  кв.15, Этаж-2</t>
  </si>
  <si>
    <t>1010106209</t>
  </si>
  <si>
    <t xml:space="preserve">Встроеное жилое помещение (ул.Ленина, 20а - 17кв.м.)        </t>
  </si>
  <si>
    <t>Томская область, пос.Самусь, ул.Ленина,  д.20а,  кв.17, Этаж-2</t>
  </si>
  <si>
    <t>1010106210</t>
  </si>
  <si>
    <t>Томская область, пос.Самусь, ул.Ленина,  д.20а,  кв.20, Этаж-2</t>
  </si>
  <si>
    <t>1010106211</t>
  </si>
  <si>
    <t xml:space="preserve">Встроеное жилое помещение (ул.Ленина, 20а - 17,1кв.м.)      </t>
  </si>
  <si>
    <t>Томская область, пос.Самусь, ул.Ленина,  д.20а,  кв.22, Этаж-2</t>
  </si>
  <si>
    <t>1010106204</t>
  </si>
  <si>
    <t>Томская область, пос.Самусь, ул.Ленина,  д.20а,  кв.6, Этаж-1</t>
  </si>
  <si>
    <t>1010106561</t>
  </si>
  <si>
    <t xml:space="preserve">Встроеное жилое помещение (ул.Ленина, 32 - 34,9кв.м.)       </t>
  </si>
  <si>
    <t>Томская область, пос.Самусь, ул.Ленина,  д.32,  кв.10, Этаж-3, количество комнат-1</t>
  </si>
  <si>
    <t>1010106562</t>
  </si>
  <si>
    <t xml:space="preserve">Встроеное жилое помещение (ул.Ленина, 32 - 35,6кв.м.)       </t>
  </si>
  <si>
    <t>Томская область, пос.Самусь, ул.Ленина,  д.32,  кв.11, Этаж-5 Количество комнат-1</t>
  </si>
  <si>
    <t>1010106564</t>
  </si>
  <si>
    <t xml:space="preserve">Встроеное жилое помещение (ул.Ленина, 32 - 35кв.м.)         </t>
  </si>
  <si>
    <t>Томская область, пос.Самусь, ул.Ленина,  д.32,  кв.14, Этаж-5, количество комнат-1</t>
  </si>
  <si>
    <t>1010106565</t>
  </si>
  <si>
    <t xml:space="preserve">Встроеное жилое помещение (ул.Ленина, 32 - 35,4кв.м.)       </t>
  </si>
  <si>
    <t>Томская область, пос.Самусь, ул.Ленина,  д.32,  кв.15, Этаж-4, количество комнат-1</t>
  </si>
  <si>
    <t>1010106610</t>
  </si>
  <si>
    <t xml:space="preserve">Встроеное жилое помещение (ул.Ленина, 32 - 53,1кв.м.)       </t>
  </si>
  <si>
    <t>Томская область, пос.Самусь, ул.Ленина,  д.32,  кв.16, Этаж-4, количество комнат-2</t>
  </si>
  <si>
    <t>1010106626</t>
  </si>
  <si>
    <t xml:space="preserve">Встроеное жилое помещение (ул.Ленина, 32 - 70кв.м.)         </t>
  </si>
  <si>
    <t>Томская область, пос.Самусь, ул.Ленина,  д.32,  кв.17, Этаж-5, количество комнат-3</t>
  </si>
  <si>
    <t>1010106569</t>
  </si>
  <si>
    <t xml:space="preserve">Встроеное жилое помещение (ул.Ленина, 32 - 35,9кв.м.)       </t>
  </si>
  <si>
    <t>Томская область, пос.Самусь, ул.Ленина,  д.32,  кв.22, Этаж-1, количество комнат-1</t>
  </si>
  <si>
    <t>1010106570</t>
  </si>
  <si>
    <t xml:space="preserve">Встроеное жилое помещение (ул.Ленина, 32 - 32,4кв.м.)       </t>
  </si>
  <si>
    <t>Томская область, пос.Самусь, ул.Ленина,  д.32,  кв.23, Этаж-1, количество комнат-1</t>
  </si>
  <si>
    <t>1010106612</t>
  </si>
  <si>
    <t xml:space="preserve">Встроеное жилое помещение (ул.Ленина, 32 - 52,9кв.м.)       </t>
  </si>
  <si>
    <t>Томская область, пос.Самусь, ул.Ленина,  д.32,  кв.24, Этаж-2, количество комнат-2</t>
  </si>
  <si>
    <t>1010106571</t>
  </si>
  <si>
    <t>Томская область, пос.Самусь, ул.Ленина,  д.32,  кв.25, Этаж-2, количество комнат-1</t>
  </si>
  <si>
    <t>1010106573</t>
  </si>
  <si>
    <t>Томская область, пос.Самусь, ул.Ленина,  д.32,  кв.27, Этаж-2, количество комнат-1</t>
  </si>
  <si>
    <t>1010106613</t>
  </si>
  <si>
    <t>Томская область, пос.Самусь, ул.Ленина,  д.32,  кв.28, Этаж-3, количество комнат-2</t>
  </si>
  <si>
    <t>1010106614</t>
  </si>
  <si>
    <t xml:space="preserve">Встроеное жилое помещение (ул.Ленина, 32 - 53,3кв.м.)       </t>
  </si>
  <si>
    <t>Томская область, пос.Самусь, ул.Ленина,  д.32,  кв.32, Этаж-4, количество комнат-2</t>
  </si>
  <si>
    <t>1010106579</t>
  </si>
  <si>
    <t xml:space="preserve">Встроеное жилое помещение (ул.Ленина, 32 - 32,3кв.м.)       </t>
  </si>
  <si>
    <t>Томская область, пос.Самусь, ул.Ленина,  д.32,  кв.35, Этаж-4, количество комнат-1</t>
  </si>
  <si>
    <t>1010106615</t>
  </si>
  <si>
    <t xml:space="preserve">Встроеное жилое помещение (ул.Ленина, 32 - 53,4кв.м.)       </t>
  </si>
  <si>
    <t>Томская область, пос.Самусь, ул.Ленина,  д.32,  кв.36, Этаж-5, количество комнат-2</t>
  </si>
  <si>
    <t>1010106580</t>
  </si>
  <si>
    <t xml:space="preserve">Встроеное жилое помещение (ул.Ленина, 32 - 35,5кв.м.)       </t>
  </si>
  <si>
    <t>Томская область, пос.Самусь, ул.Ленина,  д.32,  кв.37, Этаж-5, количество комнат-1</t>
  </si>
  <si>
    <t>1010106581</t>
  </si>
  <si>
    <t>Томская область, пос.Самусь, ул.Ленина,  д.32,  кв.39, Этаж-1, количество комнат-1</t>
  </si>
  <si>
    <t>1010106584</t>
  </si>
  <si>
    <t xml:space="preserve">Встроеное жилое помещение (ул.Ленина, 32 - 32,2кв.м.)       </t>
  </si>
  <si>
    <t>Томская область, пос.Самусь, ул.Ленина,  д.32,  кв.43, Этаж-2, количество комнат-1</t>
  </si>
  <si>
    <t>1010106557</t>
  </si>
  <si>
    <t>Томская область, пос.Самусь, ул.Ленина,  д.32,  кв.5, Этаж-2, количество комнат-1</t>
  </si>
  <si>
    <t>1010106620</t>
  </si>
  <si>
    <t>Томская область, пос.Самусь, ул.Ленина,  д.32,  кв.57, Этаж-5, количество комнат-2</t>
  </si>
  <si>
    <t>1010106558</t>
  </si>
  <si>
    <t>Томская область, пос.Самусь, ул.Ленина,  д.32,  кв.6, Этаж-2, количество комнат-1</t>
  </si>
  <si>
    <t>1010106599</t>
  </si>
  <si>
    <t xml:space="preserve">Встроеное жилое помещение (ул.Ленина, 32 - 32,1кв.м.)       </t>
  </si>
  <si>
    <t>Томская область, пос.Самусь, ул.Ленина,  д.32,  кв.65, Этаж-2, количество комнат-1</t>
  </si>
  <si>
    <t>1010106623</t>
  </si>
  <si>
    <t>Томская область, пос.Самусь, ул.Ленина,  д.32,  кв.66, Этаж-3, количество комнат-2</t>
  </si>
  <si>
    <t>1010106602</t>
  </si>
  <si>
    <t>Томская область, пос.Самусь, ул.Ленина,  д.32,  кв.69, Этаж-3, количество комнат-1</t>
  </si>
  <si>
    <t>1010106603</t>
  </si>
  <si>
    <t>Томская область, пос.Самусь, ул.Ленина,  д.32,  кв.71, Этаж-4, количество комнат-1</t>
  </si>
  <si>
    <t>1010106604</t>
  </si>
  <si>
    <t>Томская область, пос.Самусь, ул.Ленина,  д.32,  кв.72, Этаж-4, количество комнат-1</t>
  </si>
  <si>
    <t>1010106605</t>
  </si>
  <si>
    <t>Томская область, пос.Самусь, ул.Ленина,  д.32,  кв.73, Этаж-4, количество комнат-1</t>
  </si>
  <si>
    <t>1010106625</t>
  </si>
  <si>
    <t>Томская область, пос.Самусь, ул.Ленина,  д.32,  кв.74, Этаж-5, количество комнат-2</t>
  </si>
  <si>
    <t>1010106606</t>
  </si>
  <si>
    <t>Томская область, пос.Самусь, ул.Ленина,  д.32,  кв.75, Этаж-5, количество комнат-1</t>
  </si>
  <si>
    <t>1010106629</t>
  </si>
  <si>
    <t xml:space="preserve">Встроеное жилое помещение (ул.Ленина, 32 - 70,4кв.м.)       </t>
  </si>
  <si>
    <t>Томская область, пос.Самусь, ул.Ленина,  д.32,  кв.76, Этаж-5, количество комнат-3</t>
  </si>
  <si>
    <t>1010106219</t>
  </si>
  <si>
    <t xml:space="preserve">Встроеное жилое помещение (ул.Ленина, 32а - 43,6кв.м.)      </t>
  </si>
  <si>
    <t>Томская область, пос.Самусь, ул.Ленина,  д.32а,  кв.16, Этаж-1</t>
  </si>
  <si>
    <t>1010106214</t>
  </si>
  <si>
    <t xml:space="preserve">Встроеное жилое помещение (ул.Ленина, 32а - 34,8кв.м.)      </t>
  </si>
  <si>
    <t>Томская область, пос.Самусь, ул.Ленина,  д.32а,  кв.2, Этаж-1</t>
  </si>
  <si>
    <t>1010106221</t>
  </si>
  <si>
    <t xml:space="preserve">Встроеное жилое помещение (ул.Ленина, 32а - 28,2кв.м.)      </t>
  </si>
  <si>
    <t>Томская область, пос.Самусь, ул.Ленина,  д.32а,  кв.20, Этаж-2</t>
  </si>
  <si>
    <t>1010106886</t>
  </si>
  <si>
    <t xml:space="preserve">Встроеное жилое помещение (ул.Ленина, 32а - 28,6кв.м.)      </t>
  </si>
  <si>
    <t>Томская область, пос.Самусь, ул.Ленина,  д.32а,  кв.47, 1 этаж</t>
  </si>
  <si>
    <t>1010106887</t>
  </si>
  <si>
    <t xml:space="preserve">Встроеное жилое помещение (ул.Ленина, 32а - 29кв.м.)        </t>
  </si>
  <si>
    <t>Томская область, пос.Самусь, ул.Ленина,  д.32а,  кв.59, 5 этаж</t>
  </si>
  <si>
    <t>1010106232</t>
  </si>
  <si>
    <t>Томская область, пос.Самусь, ул.Ленина,  д.32а,  кв.61, Этаж-1</t>
  </si>
  <si>
    <t>1010106545</t>
  </si>
  <si>
    <t xml:space="preserve">Встроеное жилое помещение (ул.Ленина, 32а - 28,7кв.м.)      </t>
  </si>
  <si>
    <t>Томская область, пос.Самусь, ул.Ленина,  д.32а,  кв.83, Этаж-3, количество комнат-1</t>
  </si>
  <si>
    <t>1010106164</t>
  </si>
  <si>
    <t xml:space="preserve">Встроеное жилое помещение (ул.Ленина, 7 - 48,8кв.м.)        </t>
  </si>
  <si>
    <t>Томская область, пос.Самусь, ул.Ленина,  д.7,  кв.1, Этаж-1</t>
  </si>
  <si>
    <t>101027002</t>
  </si>
  <si>
    <t xml:space="preserve">Встроенное нежилое помещение (ул.Ленина, 8 - 92,2кв.м.)     </t>
  </si>
  <si>
    <t>Томская область, пос.Самусь, ул.Ленина,  д.8, пом. 11-14</t>
  </si>
  <si>
    <t>101027000</t>
  </si>
  <si>
    <t xml:space="preserve">Встроенное нежилое помещение (ул.Ленина, 8 - 175,9кв.м.)    </t>
  </si>
  <si>
    <t>Томская область, пос.Самусь, ул.Ленина,  д.8, пом. 1-5, 13-14</t>
  </si>
  <si>
    <t>101027001</t>
  </si>
  <si>
    <t xml:space="preserve">Встроенное нежилое помещение (ул.Ленина, 8 - 159,6кв.м.)    </t>
  </si>
  <si>
    <t>Томская область, пос.Самусь, ул.Ленина,  д.8, пом. 6-10, 15-17, 23</t>
  </si>
  <si>
    <t>1010106167</t>
  </si>
  <si>
    <t xml:space="preserve">Встроеное жилое помещение (ул.Ленина, 9 - 58,2кв.м.)        </t>
  </si>
  <si>
    <t>Томская область, пос.Самусь, ул.Ленина,  д.9,  кв.1, Этаж-1</t>
  </si>
  <si>
    <t>1010106168</t>
  </si>
  <si>
    <t>Томская область, пос.Самусь, ул.Ленина,  д.9,  кв.3, Этаж-2</t>
  </si>
  <si>
    <t>1010106169</t>
  </si>
  <si>
    <t xml:space="preserve">Встроеное жилое помещение (ул.Ленина, 9 - 47,7кв.м.)        </t>
  </si>
  <si>
    <t>Томская область, пос.Самусь, ул.Ленина,  д.9,  кв.4, этаж-2</t>
  </si>
  <si>
    <t>1010100124</t>
  </si>
  <si>
    <t>Томская область, пос.Самусь, ул.Лесная,  д.11</t>
  </si>
  <si>
    <t>1010106163</t>
  </si>
  <si>
    <t xml:space="preserve">Встроеное жилое помещение (ул.Лесная, 13 - 29,7кв.м.)       </t>
  </si>
  <si>
    <t>Томская область, пос.Самусь, ул.Лесная,  д.13,  кв.2, Этаж-1</t>
  </si>
  <si>
    <t>1010100041</t>
  </si>
  <si>
    <t>Томская область, пос.Самусь, ул.Лесная,  д.29</t>
  </si>
  <si>
    <t>1010100078</t>
  </si>
  <si>
    <t>Томская область, пос.Самусь, ул.Лесная,  д.5</t>
  </si>
  <si>
    <t>1010100082</t>
  </si>
  <si>
    <t xml:space="preserve">Отдельностоящее (ул.Лесная, 9 - 36,1кв.м.)                  </t>
  </si>
  <si>
    <t>Томская область, пос.Самусь, ул.Лесная,  д.9</t>
  </si>
  <si>
    <t>10102412</t>
  </si>
  <si>
    <t xml:space="preserve">Отдельностоящее (ул.Набережная, 7 - 1583,2кв.м.)            </t>
  </si>
  <si>
    <t>Томская область, пос.Самусь, ул.Набережная,  д.7</t>
  </si>
  <si>
    <t>10102422</t>
  </si>
  <si>
    <t xml:space="preserve">Отдельностоящее (ул.Набережная, 7 - 7,6кв.м.)               </t>
  </si>
  <si>
    <t>Томская область, пос.Самусь, ул.Набережная,  д.7, Сооружение № 1</t>
  </si>
  <si>
    <t>10102732</t>
  </si>
  <si>
    <t xml:space="preserve">Отдельностоящее (ул.Набережная, 7 - 69,4кв.м.)              </t>
  </si>
  <si>
    <t>Томская область, пос.Самусь, ул.Набережная,  д.7, Строение № 7</t>
  </si>
  <si>
    <t>10102415</t>
  </si>
  <si>
    <t xml:space="preserve">Отдельностоящее (ул.Набережная, 7а - 8,4кв.м.)              </t>
  </si>
  <si>
    <t>Томская область, пос.Самусь, ул.Набережная,  д.7а</t>
  </si>
  <si>
    <t>1010106053</t>
  </si>
  <si>
    <t xml:space="preserve">Встроеное жилое помещение (ул.Набережная, 97 - 77кв.м.)     </t>
  </si>
  <si>
    <t>Томская область, пос.Самусь, ул.Набережная,  д.97,  кв.1,  (бывшая Камышка, 26) Этаж-1</t>
  </si>
  <si>
    <t>1010106054</t>
  </si>
  <si>
    <t>Томская область, пос.Самусь, ул.Набережная,  д.97,  кв.2,  (бывшая Камышка, 26) Этаж-1</t>
  </si>
  <si>
    <t>1010106058</t>
  </si>
  <si>
    <t xml:space="preserve">Встроеное жилое помещение (ул.Октябрьская, 34а - 77,2кв.м.) </t>
  </si>
  <si>
    <t>Томская область, пос.Самусь, ул.Октябрьская,  д.34а,  кв.13, Этаж-5</t>
  </si>
  <si>
    <t xml:space="preserve">Встроеное жилое помещение (ул.Октябрьская, 34а - 77,7кв.м.) </t>
  </si>
  <si>
    <t>1010106056</t>
  </si>
  <si>
    <t>Томская область, пос.Самусь, ул.Октябрьская,  д.34а,  кв.4, Этаж-2</t>
  </si>
  <si>
    <t>1010106062</t>
  </si>
  <si>
    <t xml:space="preserve">Встроеное жилое помещение (ул.Октябрьская, 34а - 50,6кв.м.) </t>
  </si>
  <si>
    <t>Томская область, пос.Самусь, ул.Октябрьская,  д.34а,  кв.41, Этаж-4</t>
  </si>
  <si>
    <t>1010106063</t>
  </si>
  <si>
    <t>Томская область, пос.Самусь, ул.Октябрьская,  д.34а,  кв.43, Этаж-5</t>
  </si>
  <si>
    <t>1010106064</t>
  </si>
  <si>
    <t>Томская область, пос.Самусь, ул.Октябрьская,  д.34а,  кв.44, Этаж-5</t>
  </si>
  <si>
    <t>1010106067</t>
  </si>
  <si>
    <t>Томская область, пос.Самусь, ул.Октябрьская,  д.34а,  кв.73, Этаж-5</t>
  </si>
  <si>
    <t>1010106068</t>
  </si>
  <si>
    <t xml:space="preserve">Встроеное жилое помещение (ул.Октябрьская, 34а - 50,4кв.м.) </t>
  </si>
  <si>
    <t>Томская область, пос.Самусь, ул.Октябрьская,  д.34а,  кв.80, Этаж-2</t>
  </si>
  <si>
    <t>1010106267</t>
  </si>
  <si>
    <t xml:space="preserve">Встроеное жилое помещение (ул.Пекарского, 14 - 38,7кв.м.)   </t>
  </si>
  <si>
    <t>Томская область, пос.Самусь, ул.Пекарского,  д.14,  кв.3, Этаж-1</t>
  </si>
  <si>
    <t>1010106268</t>
  </si>
  <si>
    <t xml:space="preserve">Встроеное жилое помещение (ул.Пекарского, 14 - 42кв.м.)     </t>
  </si>
  <si>
    <t>Томская область, пос.Самусь, ул.Пекарского,  д.14,  кв.4, Этаж-1</t>
  </si>
  <si>
    <t>1010106269</t>
  </si>
  <si>
    <t xml:space="preserve">Встроеное жилое помещение (ул.Пекарского, 15 - 45,4кв.м.)   </t>
  </si>
  <si>
    <t>Томская область, пос.Самусь, ул.Пекарского,  д.15,  кв.1, Этаж-1</t>
  </si>
  <si>
    <t>1010106271</t>
  </si>
  <si>
    <t xml:space="preserve">Встроеное жилое помещение (ул.Пекарского, 19 - 45,9кв.м.)   </t>
  </si>
  <si>
    <t>Томская область, пос.Самусь, ул.Пекарского,  д.19,  кв.2, этаж-1</t>
  </si>
  <si>
    <t>1010106242</t>
  </si>
  <si>
    <t xml:space="preserve">Встроеное жилое помещение (ул.Пекарского, 2 - 27,8кв.м.)    </t>
  </si>
  <si>
    <t>Томская область, пос.Самусь, ул.Пекарского,  д.2,  кв.3, Этаж-1</t>
  </si>
  <si>
    <t>1010106243</t>
  </si>
  <si>
    <t xml:space="preserve">Встроеное жилое помещение (ул.Пекарского, 2 - 28,8кв.м.)    </t>
  </si>
  <si>
    <t>Томская область, пос.Самусь, ул.Пекарского,  д.2,  кв.4, Этаж-1</t>
  </si>
  <si>
    <t>1010106272</t>
  </si>
  <si>
    <t xml:space="preserve">Встроеное жилое помещение (ул.Пекарского, 20 - 40кв.м.)     </t>
  </si>
  <si>
    <t>Томская область, пос.Самусь, ул.Пекарского,  д.20,  кв.1, Этаж-1</t>
  </si>
  <si>
    <t>10102639</t>
  </si>
  <si>
    <t xml:space="preserve">Отдельностоящее (ул.Пекарского, 20а - 88,6кв.м.)            </t>
  </si>
  <si>
    <t>Томская область, пос.Самусь, ул.Пекарского,  д.20а</t>
  </si>
  <si>
    <t>1010106274</t>
  </si>
  <si>
    <t xml:space="preserve">Встроеное жилое помещение (ул.Пекарского, 21 - 46,7кв.м.)   </t>
  </si>
  <si>
    <t>Томская область, пос.Самусь, ул.Пекарского,  д.21,  кв.1, Этаж-1</t>
  </si>
  <si>
    <t>1010106277</t>
  </si>
  <si>
    <t xml:space="preserve">Встроеное жилое помещение (ул.Пекарского, 23 - 66,3кв.м.)   </t>
  </si>
  <si>
    <t>Томская область, пос.Самусь, ул.Пекарского,  д.23,  кв.3, Этаж-2</t>
  </si>
  <si>
    <t>1010106278</t>
  </si>
  <si>
    <t xml:space="preserve">Встроеное жилое помещение (ул.Пекарского, 23 - 66кв.м.)     </t>
  </si>
  <si>
    <t>Томская область, пос.Самусь, ул.Пекарского,  д.23,  кв.6, Этаж-1</t>
  </si>
  <si>
    <t>1010106279</t>
  </si>
  <si>
    <t>Томская область, пос.Самусь, ул.Пекарского,  д.23,  кв.7, Этаж-2</t>
  </si>
  <si>
    <t>10102394</t>
  </si>
  <si>
    <t>Встроенное нежилое помещение (ул.Пекарского, 24 - 799,8кв.м.</t>
  </si>
  <si>
    <t>10102658</t>
  </si>
  <si>
    <t>Встроенное нежилое помещение (ул.Пекарского, 24 - 17,3кв.м.)</t>
  </si>
  <si>
    <t>Томская область, пос.Самусь, ул.Пекарского,  д.24,  пом.4053</t>
  </si>
  <si>
    <t>10102659</t>
  </si>
  <si>
    <t>Встроенное нежилое помещение (ул.Пекарского, 24 - 17,6кв.м.)</t>
  </si>
  <si>
    <t>Томская область, пос.Самусь, ул.Пекарского,  д.24,  пом.4054</t>
  </si>
  <si>
    <t>10102652</t>
  </si>
  <si>
    <t>Встроенное нежилое помещение (ул.Пекарского, 24 - 33,1кв.м.)</t>
  </si>
  <si>
    <t>Томская область, пос.Самусь, ул.Пекарского,  д.24, 4 этаж пом.4022-4025</t>
  </si>
  <si>
    <t>10102682</t>
  </si>
  <si>
    <t>Встроенное нежилое помещение (ул.Пекарского, 24 - 30,2кв.м.)</t>
  </si>
  <si>
    <t>Томская область, пос.Самусь, ул.Пекарского,  д.24, 5033-5035</t>
  </si>
  <si>
    <t>10102701</t>
  </si>
  <si>
    <t>Встроенное нежилое помещение (ул.Пекарского, 24 - 24,3кв.м.)</t>
  </si>
  <si>
    <t>Томская область, пос.Самусь, ул.Пекарского,  д.24, пом. 2003, 2009</t>
  </si>
  <si>
    <t>10102726</t>
  </si>
  <si>
    <t>Томская область, пос.Самусь, ул.Пекарского,  д.24, пом. 3010, 3029</t>
  </si>
  <si>
    <t>10102651</t>
  </si>
  <si>
    <t xml:space="preserve">Встроенное нежилое помещение (ул.Пекарского, 24 - 249кв.м.) </t>
  </si>
  <si>
    <t>Томская область, пос.Самусь, ул.Пекарского,  д.24, пом. 4004, 4007, 4013, 4016, 4021, 4026, 4031-4036, 4039-4040, 4043-4047, 4049-4052, 4055-4059, 4062-4063, 4066-4067, 4071-4077</t>
  </si>
  <si>
    <t>10102653</t>
  </si>
  <si>
    <t>Встроенное нежилое помещение (ул.Пекарского, 24 - 17,1кв.м.)</t>
  </si>
  <si>
    <t>Томская область, пос.Самусь, ул.Пекарского,  д.24, пом. 4027-4028</t>
  </si>
  <si>
    <t>10102654</t>
  </si>
  <si>
    <t>Встроенное нежилое помещение (ул.Пекарского, 24 - 13,4кв.м.)</t>
  </si>
  <si>
    <t>Томская область, пос.Самусь, ул.Пекарского,  д.24, пом. 4029</t>
  </si>
  <si>
    <t>10102656</t>
  </si>
  <si>
    <t>Томская область, пос.Самусь, ул.Пекарского,  д.24, пом. 4041</t>
  </si>
  <si>
    <t>10102675</t>
  </si>
  <si>
    <t>Встроенное нежилое помещение (ул.Пекарского, 24 - 13,9кв.м.)</t>
  </si>
  <si>
    <t>Томская область, пос.Самусь, ул.Пекарского,  д.24, пом. 5011</t>
  </si>
  <si>
    <t>10102702</t>
  </si>
  <si>
    <t>Встроенное нежилое помещение (ул.Пекарского, 24 - 798,3кв.м.</t>
  </si>
  <si>
    <t>Томская область, пос.Самусь, ул.Пекарского,  д.24, пом.2001-2002, 2004-2008, 2010-2023</t>
  </si>
  <si>
    <t>10102725</t>
  </si>
  <si>
    <t>Встроенное нежилое помещение (ул.Пекарского, 24 - 754,3кв.м.</t>
  </si>
  <si>
    <t>Томская область, пос.Самусь, ул.Пекарского,  д.24, пом.3001-3009, 3011-3028, 3030-3081</t>
  </si>
  <si>
    <t>10102662</t>
  </si>
  <si>
    <t>Встроенное нежилое помещение (ул.Пекарского, 24 - 72,8кв.м.)</t>
  </si>
  <si>
    <t>Томская область, пос.Самусь, ул.Пекарского,  д.24, пом.4001-4002</t>
  </si>
  <si>
    <t>10102673</t>
  </si>
  <si>
    <t>Встроенное нежилое помещение (ул.Пекарского, 24 - 16,2кв.м.)</t>
  </si>
  <si>
    <t>Томская область, пос.Самусь, ул.Пекарского,  д.24, пом.4003</t>
  </si>
  <si>
    <t>10102684</t>
  </si>
  <si>
    <t>Встроенное нежилое помещение (ул.Пекарского, 24 - 31,9кв.м.)</t>
  </si>
  <si>
    <t>Томская область, пос.Самусь, ул.Пекарского,  д.24, пом.4005-4006</t>
  </si>
  <si>
    <t>10102695</t>
  </si>
  <si>
    <t>Встроенное нежилое помещение (ул.Пекарского, 24 - 32,8кв.м.)</t>
  </si>
  <si>
    <t>Томская область, пос.Самусь, ул.Пекарского,  д.24, пом.4008-4009</t>
  </si>
  <si>
    <t>10102696</t>
  </si>
  <si>
    <t>Встроенное нежилое помещение (ул.Пекарского, 24 - 17,8кв.м.)</t>
  </si>
  <si>
    <t>Томская область, пос.Самусь, ул.Пекарского,  д.24, пом.4010</t>
  </si>
  <si>
    <t>10102697</t>
  </si>
  <si>
    <t>Встроенное нежилое помещение (ул.Пекарского, 24 - 43,9кв.м.)</t>
  </si>
  <si>
    <t>Томская область, пос.Самусь, ул.Пекарского,  д.24, пом.4011-4012, 4014-4015</t>
  </si>
  <si>
    <t>10102698</t>
  </si>
  <si>
    <t>Встроенное нежилое помещение (ул.Пекарского, 24 - 33,4кв.м.)</t>
  </si>
  <si>
    <t>Томская область, пос.Самусь, ул.Пекарского,  д.24, пом.4017-4019</t>
  </si>
  <si>
    <t>10102699</t>
  </si>
  <si>
    <t>Томская область, пос.Самусь, ул.Пекарского,  д.24, пом.4020</t>
  </si>
  <si>
    <t>10102655</t>
  </si>
  <si>
    <t xml:space="preserve">Встроенное нежилое помещение (ул.Пекарского, 24 - 31кв.м.)  </t>
  </si>
  <si>
    <t>Томская область, пос.Самусь, ул.Пекарского,  д.24, пом.4030, 4037-4038</t>
  </si>
  <si>
    <t>10102657</t>
  </si>
  <si>
    <t>Встроенное нежилое помещение (ул.Пекарского, 24 - 27,5кв.м.)</t>
  </si>
  <si>
    <t>Томская область, пос.Самусь, ул.Пекарского,  д.24, пом.4042, 4048</t>
  </si>
  <si>
    <t>10102660</t>
  </si>
  <si>
    <t>Встроенное нежилое помещение (ул.Пекарского, 24 - 13,3кв.м.)</t>
  </si>
  <si>
    <t>Томская область, пос.Самусь, ул.Пекарского,  д.24, пом.4060</t>
  </si>
  <si>
    <t>10102661</t>
  </si>
  <si>
    <t>Встроенное нежилое помещение (ул.Пекарского, 24 - 30,3кв.м.)</t>
  </si>
  <si>
    <t>Томская область, пос.Самусь, ул.Пекарского,  д.24, пом.4061, 4064-4065</t>
  </si>
  <si>
    <t>10102663</t>
  </si>
  <si>
    <t>Встроенное нежилое помещение (ул.Пекарского, 24 - 30,4кв.м.)</t>
  </si>
  <si>
    <t>Томская область, пос.Самусь, ул.Пекарского,  д.24, пом.4068-4070</t>
  </si>
  <si>
    <t>10102664</t>
  </si>
  <si>
    <t>Томская область, пос.Самусь, ул.Пекарского,  д.24, пом.4078</t>
  </si>
  <si>
    <t>10102665</t>
  </si>
  <si>
    <t>Встроенное нежилое помещение (ул.Пекарского, 24 - 13,5кв.м.)</t>
  </si>
  <si>
    <t>Томская область, пос.Самусь, ул.Пекарского,  д.24, пом.4079</t>
  </si>
  <si>
    <t>10102667</t>
  </si>
  <si>
    <t>Встроенное нежилое помещение (ул.Пекарского, 24 - 74,2кв.м.)</t>
  </si>
  <si>
    <t>Томская область, пос.Самусь, ул.Пекарского,  д.24, пом.5001</t>
  </si>
  <si>
    <t>10102668</t>
  </si>
  <si>
    <t>Встроенное нежилое помещение (ул.Пекарского, 24 - 15,5кв.м.)</t>
  </si>
  <si>
    <t>Томская область, пос.Самусь, ул.Пекарского,  д.24, пом.5002</t>
  </si>
  <si>
    <t>10102666</t>
  </si>
  <si>
    <t>Встроенное нежилое помещение (ул.Пекарского, 24 - 252,3кв.м.</t>
  </si>
  <si>
    <t>Томская область, пос.Самусь, ул.Пекарского,  д.24, пом.5003, 5006, 5010, 5014, 5017, 5022, 5026-5032, 5036-5037, 5040-5043, 5045-5048, 5051-5053, 5056-5057, 5059-5060, 5063-5066, 5068-5070</t>
  </si>
  <si>
    <t>10102669</t>
  </si>
  <si>
    <t>Томская область, пос.Самусь, ул.Пекарского,  д.24, пом.5004</t>
  </si>
  <si>
    <t>10102670</t>
  </si>
  <si>
    <t>Томская область, пос.Самусь, ул.Пекарского,  д.24, пом.5005</t>
  </si>
  <si>
    <t>10102671</t>
  </si>
  <si>
    <t>Встроенное нежилое помещение (ул.Пекарского, 24 - 13,7кв.м.)</t>
  </si>
  <si>
    <t>Томская область, пос.Самусь, ул.Пекарского,  д.24, пом.5007</t>
  </si>
  <si>
    <t>10102672</t>
  </si>
  <si>
    <t>Томская область, пос.Самусь, ул.Пекарского,  д.24, пом.5008</t>
  </si>
  <si>
    <t>10102674</t>
  </si>
  <si>
    <t>Встроенное нежилое помещение (ул.Пекарского, 24 - 19,1кв.м.)</t>
  </si>
  <si>
    <t>Томская область, пос.Самусь, ул.Пекарского,  д.24, пом.5009</t>
  </si>
  <si>
    <t>10102676</t>
  </si>
  <si>
    <t>Томская область, пос.Самусь, ул.Пекарского,  д.24, пом.5012</t>
  </si>
  <si>
    <t>10102677</t>
  </si>
  <si>
    <t>Встроенное нежилое помещение (ул.Пекарского, 24 - 17,4кв.м.)</t>
  </si>
  <si>
    <t>Томская область, пос.Самусь, ул.Пекарского,  д.24, пом.5013</t>
  </si>
  <si>
    <t>10102678</t>
  </si>
  <si>
    <t xml:space="preserve">Встроенное нежилое помещение (ул.Пекарского, 24 - 33кв.м.)  </t>
  </si>
  <si>
    <t>Томская область, пос.Самусь, ул.Пекарского,  д.24, пом.5015-5016</t>
  </si>
  <si>
    <t>10102679</t>
  </si>
  <si>
    <t>Встроенное нежилое помещение (ул.Пекарского, 24 - 26,4кв.м.)</t>
  </si>
  <si>
    <t>Томская область, пос.Самусь, ул.Пекарского,  д.24, пом.5018-5020</t>
  </si>
  <si>
    <t>10102680</t>
  </si>
  <si>
    <t>Встроенное нежилое помещение (ул.Пекарского, 24 - 17,5кв.м.)</t>
  </si>
  <si>
    <t>Томская область, пос.Самусь, ул.Пекарского,  д.24, пом.5021</t>
  </si>
  <si>
    <t>10102681</t>
  </si>
  <si>
    <t>Встроенное нежилое помещение (ул.Пекарского, 24 - 30,5кв.м.)</t>
  </si>
  <si>
    <t>Томская область, пос.Самусь, ул.Пекарского,  д.24, пом.5023-5025</t>
  </si>
  <si>
    <t>10102683</t>
  </si>
  <si>
    <t>Встроенное нежилое помещение (ул.Пекарского, 24 - 31,2кв.м.)</t>
  </si>
  <si>
    <t>Томская область, пос.Самусь, ул.Пекарского,  д.24, пом.5038-5039</t>
  </si>
  <si>
    <t>10102685</t>
  </si>
  <si>
    <t>Томская область, пос.Самусь, ул.Пекарского,  д.24, пом.5044</t>
  </si>
  <si>
    <t>10102686</t>
  </si>
  <si>
    <t>Томская область, пос.Самусь, ул.Пекарского,  д.24, пом.5049</t>
  </si>
  <si>
    <t>10102687</t>
  </si>
  <si>
    <t>Встроенное нежилое помещение (ул.Пекарского, 24 - 16,9кв.м.)</t>
  </si>
  <si>
    <t>Томская область, пос.Самусь, ул.Пекарского,  д.24, пом.5050</t>
  </si>
  <si>
    <t>10102688</t>
  </si>
  <si>
    <t>Встроенное нежилое помещение (ул.Пекарского, 24 - 12,2кв.м.)</t>
  </si>
  <si>
    <t>Томская область, пос.Самусь, ул.Пекарского,  д.24, пом.5054</t>
  </si>
  <si>
    <t>10102689</t>
  </si>
  <si>
    <t>Встроенное нежилое помещение (ул.Пекарского, 24 - 14,2кв.м.)</t>
  </si>
  <si>
    <t>Томская область, пос.Самусь, ул.Пекарского,  д.24, пом.5055</t>
  </si>
  <si>
    <t>10102690</t>
  </si>
  <si>
    <t>Томская область, пос.Самусь, ул.Пекарского,  д.24, пом.5058</t>
  </si>
  <si>
    <t>10102691</t>
  </si>
  <si>
    <t>Томская область, пос.Самусь, ул.Пекарского,  д.24, пом.5061</t>
  </si>
  <si>
    <t>10102692</t>
  </si>
  <si>
    <t>Встроенное нежилое помещение (ул.Пекарского, 24 - 13,1кв.м.)</t>
  </si>
  <si>
    <t>Томская область, пос.Самусь, ул.Пекарского,  д.24, пом.5062</t>
  </si>
  <si>
    <t>10102693</t>
  </si>
  <si>
    <t>Томская область, пос.Самусь, ул.Пекарского,  д.24, пом.5067</t>
  </si>
  <si>
    <t>10102694</t>
  </si>
  <si>
    <t>Встроенное нежилое помещение (ул.Пекарского, 24 - 16,8кв.м.)</t>
  </si>
  <si>
    <t>Томская область, пос.Самусь, ул.Пекарского,  д.24, пом.5071</t>
  </si>
  <si>
    <t>10102730</t>
  </si>
  <si>
    <t>Встроенное нежилое помещение (ул.Пекарского, 24 - 703,9кв.м.</t>
  </si>
  <si>
    <t>Томская область, пос.Самусь, ул.Пекарского,  д.24, помещ.1001, 1003-1057, 1063</t>
  </si>
  <si>
    <t>1010200161</t>
  </si>
  <si>
    <t xml:space="preserve">Отдельностоящее (ул.Пекарского, 24а - 164кв.м.)             </t>
  </si>
  <si>
    <t>Томская область, пос.Самусь, ул.Пекарского,  д.24а</t>
  </si>
  <si>
    <t>1010106285</t>
  </si>
  <si>
    <t xml:space="preserve">Встроеное жилое помещение (ул.Пекарского, 25 - 49,6кв.м.)   </t>
  </si>
  <si>
    <t>Томская область, пос.Самусь, ул.Пекарского,  д.25,  кв.27, Этаж-5</t>
  </si>
  <si>
    <t>1010106288</t>
  </si>
  <si>
    <t xml:space="preserve">Встроеное жилое помещение (ул.Пекарского, 25а - 49,2кв.м.)  </t>
  </si>
  <si>
    <t>Томская область, пос.Самусь, ул.Пекарского,  д.25а,  кв.13, Этаж-5</t>
  </si>
  <si>
    <t>1010106848</t>
  </si>
  <si>
    <t xml:space="preserve">Встроеное жилое помещение (ул.Пекарского, 25а - 33,1кв.м.)  </t>
  </si>
  <si>
    <t>Томская область, пос.Самусь, ул.Пекарского,  д.25а,  кв.22, Этаж 3</t>
  </si>
  <si>
    <t>10102413</t>
  </si>
  <si>
    <t xml:space="preserve">Отдельностоящее (ул.Пекарского, 27а - 73кв.м.)              </t>
  </si>
  <si>
    <t>Томская область, пос.Самусь, ул.Пекарского,  д.27а</t>
  </si>
  <si>
    <t>1010106680</t>
  </si>
  <si>
    <t xml:space="preserve">Встроеное жилое помещение (ул.Пекарского, 29 - 33,1кв.м.)   </t>
  </si>
  <si>
    <t>Томская область, пос.Самусь, ул.Пекарского,  д.29,  кв.103, Этаж-2, количество комнат-1</t>
  </si>
  <si>
    <t>1010106309</t>
  </si>
  <si>
    <t xml:space="preserve">Встроеное жилое помещение (ул.Пекарского, 29 - 49,6кв.м.)   </t>
  </si>
  <si>
    <t>Томская область, пос.Самусь, ул.Пекарского,  д.29,  кв.110, Этаж-4</t>
  </si>
  <si>
    <t>1010106315</t>
  </si>
  <si>
    <t xml:space="preserve">Встроеное жилое помещение (ул.Пекарского, 29 - 56,5кв.м.)   </t>
  </si>
  <si>
    <t>Томская область, пос.Самусь, ул.Пекарского,  д.29,  кв.142, Этаж-4</t>
  </si>
  <si>
    <t>1010106316</t>
  </si>
  <si>
    <t xml:space="preserve">Встроеное жилое помещение (ул.Пекарского, 29 - 64,3кв.м.)   </t>
  </si>
  <si>
    <t>Томская область, пос.Самусь, ул.Пекарского,  д.29,  кв.143, Этаж-4</t>
  </si>
  <si>
    <t>1010106320</t>
  </si>
  <si>
    <t xml:space="preserve">Встроеное жилое помещение (ул.Пекарского, 29 - 47,5кв.м.)   </t>
  </si>
  <si>
    <t>Томская область, пос.Самусь, ул.Пекарского,  д.29,  кв.160, Этаж-5</t>
  </si>
  <si>
    <t>1010106321</t>
  </si>
  <si>
    <t xml:space="preserve">Встроеное жилое помещение (ул.Пекарского, 29 - 51,9кв.м.)   </t>
  </si>
  <si>
    <t>Томская область, пос.Самусь, ул.Пекарского,  д.29,  кв.163, Этаж-1</t>
  </si>
  <si>
    <t>1010106295</t>
  </si>
  <si>
    <t xml:space="preserve">Встроеное жилое помещение (ул.Пекарского, 29 - 43,1кв.м.)   </t>
  </si>
  <si>
    <t>Томская область, пос.Самусь, ул.Пекарского,  д.29,  кв.24, этаж 1</t>
  </si>
  <si>
    <t>1010106882</t>
  </si>
  <si>
    <t xml:space="preserve">Встроеное жилое помещение (ул.Пекарского, 29 - 33,7кв.м.)   </t>
  </si>
  <si>
    <t>Томская область, пос.Самусь, ул.Пекарского,  д.29,  кв.69, Этаж - 5</t>
  </si>
  <si>
    <t>1010107008</t>
  </si>
  <si>
    <t xml:space="preserve">Встроеное жилое помещение (ул.Пекарского, 29 - 31,6кв.м.)   </t>
  </si>
  <si>
    <t>Томская область, пос.Самусь, ул.Пекарского,  д.29, 2 этаж</t>
  </si>
  <si>
    <t>10102420</t>
  </si>
  <si>
    <t xml:space="preserve">Отдельностоящее (ул.Пекарского, 30б - 60,5кв.м.)            </t>
  </si>
  <si>
    <t>Томская область, пос.Самусь, ул.Пекарского,  д.30б</t>
  </si>
  <si>
    <t>1010106332</t>
  </si>
  <si>
    <t xml:space="preserve">Встроеное жилое помещение (ул.Пекарского, 31 - 63,9кв.м.)   </t>
  </si>
  <si>
    <t>Томская область, пос.Самусь, ул.Пекарского,  д.31,  кв.29, этаж 3</t>
  </si>
  <si>
    <t>1010106829</t>
  </si>
  <si>
    <t xml:space="preserve">Встроеное жилое помещение (ул.Пекарского, 31 - 35,2кв.м.)   </t>
  </si>
  <si>
    <t>Томская область, пос.Самусь, ул.Пекарского,  д.31,  кв.35, 4 этаж, количество комнат - 1</t>
  </si>
  <si>
    <t>1010106343</t>
  </si>
  <si>
    <t xml:space="preserve">Встроеное жилое помещение (ул.Пекарского, 31а - 48,2кв.м.)  </t>
  </si>
  <si>
    <t>Томская область, пос.Самусь, ул.Пекарского,  д.31а,  кв.17, этаж 1</t>
  </si>
  <si>
    <t>1010106630</t>
  </si>
  <si>
    <t xml:space="preserve">Встроеное жилое помещение (ул.Пекарского, 31а - 34,1кв.м.)  </t>
  </si>
  <si>
    <t>Томская область, пос.Самусь, ул.Пекарского,  д.31а,  кв.27, Этаж-4, количество комнат-1</t>
  </si>
  <si>
    <t>1010106347</t>
  </si>
  <si>
    <t xml:space="preserve">Встроеное жилое помещение (ул.Пекарского, 31а - 59,1кв.м.)  </t>
  </si>
  <si>
    <t>Томская область, пос.Самусь, ул.Пекарского,  д.31а,  кв.31, этаж 5</t>
  </si>
  <si>
    <t>1010106341</t>
  </si>
  <si>
    <t xml:space="preserve">Встроеное жилое помещение (ул.Пекарского, 31а - 58,3кв.м.)  </t>
  </si>
  <si>
    <t>Томская область, пос.Самусь, ул.Пекарского,  д.31а,  кв.4, этаж 2</t>
  </si>
  <si>
    <t>1010106264</t>
  </si>
  <si>
    <t xml:space="preserve">Встроеное жилое помещение (ул.Пекарского, 6 - 27,8кв.м.)    </t>
  </si>
  <si>
    <t>Томская область, пос.Самусь, ул.Пекарского,  д.6,  кв.3, Этаж-1</t>
  </si>
  <si>
    <t>1010106265</t>
  </si>
  <si>
    <t xml:space="preserve">Встроеное жилое помещение (ул.Пекарского, 9 - 39,2кв.м.)    </t>
  </si>
  <si>
    <t>Томская область, пос.Самусь, ул.Пекарского,  д.9,  кв.2, Этаж-1</t>
  </si>
  <si>
    <t>1010106266</t>
  </si>
  <si>
    <t>Томская область, пос.Самусь, ул.Пекарского,  д.9,  кв.3, Этаж-1</t>
  </si>
  <si>
    <t>1010200163</t>
  </si>
  <si>
    <t xml:space="preserve">Отдельностоящее (ул.Равенства, 6 - 97,4кв.м.)               </t>
  </si>
  <si>
    <t>Томская область, пос.Самусь, ул.Равенства,  д.6</t>
  </si>
  <si>
    <t>1010105944</t>
  </si>
  <si>
    <t>Встроеное жилое помещение (ул.Розы Люксембург, 2 - 65,6кв.м.</t>
  </si>
  <si>
    <t>Томская область, пос.Самусь, ул.Розы Люксембург,  д.2,  кв.2, Этаж-1</t>
  </si>
  <si>
    <t>1010105946</t>
  </si>
  <si>
    <t>Томская область, пос.Самусь, ул.Розы Люксембург,  д.2,  кв.4, Этаж-2</t>
  </si>
  <si>
    <t>1010105947</t>
  </si>
  <si>
    <t>Встроеное жилое помещение (ул.Розы Люксембург, 2 - 65,2кв.м.</t>
  </si>
  <si>
    <t>Томская область, пос.Самусь, ул.Розы Люксембург,  д.2,  кв.5, Этаж-1</t>
  </si>
  <si>
    <t>1010105948</t>
  </si>
  <si>
    <t>Встроеное жилое помещение (ул.Розы Люксембург, 2 - 49,5кв.м.</t>
  </si>
  <si>
    <t>Томская область, пос.Самусь, ул.Розы Люксембург,  д.2,  кв.7, Этаж-2</t>
  </si>
  <si>
    <t>1010105940</t>
  </si>
  <si>
    <t>Встроеное жилое помещение (ул.Розы Люксембург, 4 - 42,6кв.м.</t>
  </si>
  <si>
    <t>Томская область, пос.Самусь, ул.Розы Люксембург,  д.4,  кв.1, Этаж-1</t>
  </si>
  <si>
    <t>1010105941</t>
  </si>
  <si>
    <t>Встроеное жилое помещение (ул.Розы Люксембург, 4 - 37,2кв.м.</t>
  </si>
  <si>
    <t>Томская область, пос.Самусь, ул.Розы Люксембург,  д.4,  кв.2, Этаж -2</t>
  </si>
  <si>
    <t>1010105942</t>
  </si>
  <si>
    <t>Встроеное жилое помещение (ул.Розы Люксембург, 4 - 37,6кв.м.</t>
  </si>
  <si>
    <t>Томская область, пос.Самусь, ул.Розы Люксембург,  д.4,  кв.3, Этаж-1</t>
  </si>
  <si>
    <t>1010105943</t>
  </si>
  <si>
    <t xml:space="preserve">Встроеное жилое помещение (ул.Розы Люксембург, 4 - 41кв.м.) </t>
  </si>
  <si>
    <t>Томская область, пос.Самусь, ул.Розы Люксембург,  д.4,  кв.4, этаж-1</t>
  </si>
  <si>
    <t>1010105923</t>
  </si>
  <si>
    <t>Встроеное жилое помещение (ул.Розы Люксембург, 8 - 55,1кв.м.</t>
  </si>
  <si>
    <t>Томская область, пос.Самусь, ул.Розы Люксембург,  д.8,  кв.10, ул. Р. Люксембург, 8/3, Этаж-2</t>
  </si>
  <si>
    <t>1010106803</t>
  </si>
  <si>
    <t>Встроеное жилое помещение (ул.Розы Люксембург, 8 - 49,8кв.м.</t>
  </si>
  <si>
    <t>Томская область, пос.Самусь, ул.Розы Люксембург,  д.8,  кв.13, ул. Р. Люксембург, 8/2</t>
  </si>
  <si>
    <t>1010107006</t>
  </si>
  <si>
    <t xml:space="preserve">Встроеное жилое помещение (ул.Розы Люксембург, 8 - 1кв.м.)  </t>
  </si>
  <si>
    <t>Томская область, пос.Самусь, ул.Розы Люксембург,  д.8,  кв.19, ул.Р.Люксембург, 8/3, этаж 2</t>
  </si>
  <si>
    <t>1010106804</t>
  </si>
  <si>
    <t>Встроеное жилое помещение (ул.Розы Люксембург, 8 - 56,7кв.м.</t>
  </si>
  <si>
    <t>Томская область, пос.Самусь, ул.Розы Люксембург,  д.8,  кв.29, ул. Р. Люксембург, 8/2</t>
  </si>
  <si>
    <t>1010106863</t>
  </si>
  <si>
    <t>Встроеное жилое помещение (ул.Розы Люксембург, 8 - 42,7кв.м.</t>
  </si>
  <si>
    <t>Томская область, пос.Самусь, ул.Розы Люксембург,  д.8,  кв.29, ул. Розы Люксембург, 8/3, 3 этаж</t>
  </si>
  <si>
    <t>1010106865</t>
  </si>
  <si>
    <t>Встроеное жилое помещение (ул.Розы Люксембург, 8 - 32,5кв.м.</t>
  </si>
  <si>
    <t>Томская область, пос.Самусь, ул.Розы Люксембург,  д.8,  кв.32, ул.Розы Люксембург, 8/1, 5 этаж</t>
  </si>
  <si>
    <t>1010105910</t>
  </si>
  <si>
    <t>Встроеное жилое помещение (ул.Розы Люксембург, 8 - 67,6кв.м.</t>
  </si>
  <si>
    <t>Томская область, пос.Самусь, ул.Розы Люксембург,  д.8,  кв.4, ул. Р. Люксембург, 8/2, Этаж-1</t>
  </si>
  <si>
    <t>1010106801</t>
  </si>
  <si>
    <t>Томская область, пос.Самусь, ул.Розы Люксембург,  д.8,  кв.5, ул. Р. Люксембург, 8/2</t>
  </si>
  <si>
    <t>1010106797</t>
  </si>
  <si>
    <t>Встроеное жилое помещение (ул.Розы Люксембург, 8 - 50,3кв.м.</t>
  </si>
  <si>
    <t>Томская область, пос.Самусь, ул.Розы Люксембург,  д.8,  кв.51, ул. Р. Люксембург, 8/3</t>
  </si>
  <si>
    <t>1010105914</t>
  </si>
  <si>
    <t>Томская область, пос.Самусь, ул.Розы Люксембург,  д.8,  кв.53, ул. Р. Люксембург, 8/2, Этаж-5</t>
  </si>
  <si>
    <t>1010106806</t>
  </si>
  <si>
    <t>Томская область, пос.Самусь, ул.Розы Люксембург,  д.8,  кв.55, ул. Р. Люксембург, 8/2</t>
  </si>
  <si>
    <t>1010105939</t>
  </si>
  <si>
    <t>Встроеное жилое помещение (ул.Розы Люксембург, 8 - 53,2кв.м.</t>
  </si>
  <si>
    <t>Томская область, пос.Самусь, ул.Розы Люксембург,  д.8,  кв.56, ул.Розы Люксембург, д.8/3, этаж-4</t>
  </si>
  <si>
    <t>1010106798</t>
  </si>
  <si>
    <t xml:space="preserve">Встроеное жилое помещение (ул.Розы Люксембург, 8 - 40кв.м.) </t>
  </si>
  <si>
    <t>Томская область, пос.Самусь, ул.Розы Люксембург,  д.8,  кв.62, ул. Р. Люксембург, 8/3</t>
  </si>
  <si>
    <t>1010106807</t>
  </si>
  <si>
    <t>Встроеное жилое помещение (ул.Розы Люксембург, 8 - 23,9кв.м.</t>
  </si>
  <si>
    <t>Томская область, пос.Самусь, ул.Розы Люксембург,  д.8,  кв.64, ул. Р. Люксембург, 8/2</t>
  </si>
  <si>
    <t>1010106802</t>
  </si>
  <si>
    <t>Томская область, пос.Самусь, ул.Розы Люксембург,  д.8,  кв.7, ул. Р. Люксембург, 8/2</t>
  </si>
  <si>
    <t>1010105922</t>
  </si>
  <si>
    <t>Встроеное жилое помещение (ул.Розы Люксембург, 8 - 46,7кв.м.</t>
  </si>
  <si>
    <t>Томская область, пос.Самусь, ул.Розы Люксембург,  д.8,  кв.9, ул. Р. Люксембург, 8/3, Этаж-2</t>
  </si>
  <si>
    <t>1010105915</t>
  </si>
  <si>
    <t>Встроеное жилое помещение (ул.Розы Люксембург, 8 - 55,2кв.м.</t>
  </si>
  <si>
    <t>Томская область, пос.Самусь, ул.Розы Люксембург,  д.8, квартира 17а, ул. Р. Люксембург, 8/2, Этаж-2</t>
  </si>
  <si>
    <t>1010106800</t>
  </si>
  <si>
    <t>Встроеное жилое помещение (ул.Розы Люксембург, 8 - 56,4кв.м.</t>
  </si>
  <si>
    <t>Томская область, пос.Самусь, ул.Розы Люксембург,  д.8, ул. Р. Люксембург, 8/2</t>
  </si>
  <si>
    <t>10102155</t>
  </si>
  <si>
    <t>Встроенное нежилое помещение (ул.Розы Люксембург, 8 - 62,7кв</t>
  </si>
  <si>
    <t>Томская область, пос.Самусь, ул.Розы Люксембург,  д.8, ул.Розы Люксембург, 8/2</t>
  </si>
  <si>
    <t>1010106808</t>
  </si>
  <si>
    <t xml:space="preserve">Встроеное жилое помещение (ул.Строительная, 12 - 31,1кв.м.) </t>
  </si>
  <si>
    <t>Томская область, пос.Самусь, ул.Строительная,  д.12,  кв.1</t>
  </si>
  <si>
    <t>1010106809</t>
  </si>
  <si>
    <t xml:space="preserve">Встроеное жилое помещение (ул.Строительная, 12 - 31,8кв.м.) </t>
  </si>
  <si>
    <t>Томская область, пос.Самусь, ул.Строительная,  д.12,  кв.2</t>
  </si>
  <si>
    <t>1010106069</t>
  </si>
  <si>
    <t xml:space="preserve">Встроеное жилое помещение (ул.Строительная, 8 - 27,6кв.м.)  </t>
  </si>
  <si>
    <t>Томская область, пос.Самусь, ул.Строительная,  д.8,  кв.1, этаж-1</t>
  </si>
  <si>
    <t>10102417</t>
  </si>
  <si>
    <t xml:space="preserve">Отдельностоящее (ул.Судостроителей, 3 - 72,8кв.м.)          </t>
  </si>
  <si>
    <t>Томская область, пос.Самусь, ул.Судостроителей,  д.3</t>
  </si>
  <si>
    <t>1010106080</t>
  </si>
  <si>
    <t>Встроеное жилое помещение (ул.Судостроителей, 3 - 72,5кв.м.)</t>
  </si>
  <si>
    <t>Томская область, пос.Самусь, ул.Судостроителей,  д.3,  кв.39, Этаж-5</t>
  </si>
  <si>
    <t>1010106837</t>
  </si>
  <si>
    <t>Встроеное жилое помещение (ул.Судостроителей, 3 - 72,9кв.м.)</t>
  </si>
  <si>
    <t>Томская область, пос.Самусь, ул.Судостроителей,  д.3,  кв.41, Этаж - 1</t>
  </si>
  <si>
    <t>10102416</t>
  </si>
  <si>
    <t xml:space="preserve">Отдельностоящее (ул.Судостроителей, 3а - 72,8кв.м.)         </t>
  </si>
  <si>
    <t>Томская область, пос.Самусь, ул.Судостроителей,  д.3а</t>
  </si>
  <si>
    <t>10102414</t>
  </si>
  <si>
    <t xml:space="preserve">Отдельностоящее (ул.Судостроителей, 3ц - 72,8кв.м.)         </t>
  </si>
  <si>
    <t>Томская область, пос.Самусь, ул.Судостроителей,  д.3ц</t>
  </si>
  <si>
    <t>1010106097</t>
  </si>
  <si>
    <t>Встроеное жилое помещение (ул.Судостроителей, 4 - 88,3кв.м.)</t>
  </si>
  <si>
    <t>Томская область, пос.Самусь, ул.Судостроителей,  д.4,  кв.16, Этаж-3</t>
  </si>
  <si>
    <t>1010106105</t>
  </si>
  <si>
    <t>Встроеное жилое помещение (ул.Судостроителей, 4 - 74,3кв.м.)</t>
  </si>
  <si>
    <t>Томская область, пос.Самусь, ул.Судостроителей,  д.4,  кв.41, Этаж-1</t>
  </si>
  <si>
    <t>1010106110</t>
  </si>
  <si>
    <t xml:space="preserve">Встроеное жилое помещение (ул.Судостроителей, 4 - 74кв.м.)  </t>
  </si>
  <si>
    <t>Томская область, пос.Самусь, ул.Судостроителей,  д.4,  кв.53, Этаж-2</t>
  </si>
  <si>
    <t>1010106118</t>
  </si>
  <si>
    <t>Встроеное жилое помещение (ул.Судостроителей, 4 - 58,9кв.м.)</t>
  </si>
  <si>
    <t>Томская область, пос.Самусь, ул.Судостроителей,  д.4,  кв.80, Этаж-5</t>
  </si>
  <si>
    <t>1010106119</t>
  </si>
  <si>
    <t>Встроеное жилое помещение (ул.Судостроителей, 4 - 88,2кв.м.)</t>
  </si>
  <si>
    <t>Томская область, пос.Самусь, ул.Судостроителей,  д.4,  кв.82, Этаж-1</t>
  </si>
  <si>
    <t>1010106122</t>
  </si>
  <si>
    <t>Томская область, пос.Самусь, ул.Судостроителей,  д.4,  кв.88, Этаж-4</t>
  </si>
  <si>
    <t>1010106123</t>
  </si>
  <si>
    <t>Встроеное жилое помещение (ул.Судостроителей, 4 - 43,3кв.м.)</t>
  </si>
  <si>
    <t>Томская область, пос.Самусь, ул.Судостроителей,  д.4,  кв.89, Этаж-5</t>
  </si>
  <si>
    <t>1010106094</t>
  </si>
  <si>
    <t>Встроеное жилое помещение (ул.Судостроителей, 4 - 43,5кв.м.)</t>
  </si>
  <si>
    <t>Томская область, пос.Самусь, ул.Судостроителей,  д.4,  кв.9, Этаж-5</t>
  </si>
  <si>
    <t>1010106124</t>
  </si>
  <si>
    <t>Томская область, пос.Самусь, ул.Судостроителей,  д.4,  кв.91, Этаж-1</t>
  </si>
  <si>
    <t>1010106125</t>
  </si>
  <si>
    <t>Встроеное жилое помещение (ул.Судостроителей, 4 - 89,6кв.м.)</t>
  </si>
  <si>
    <t>Томская область, пос.Самусь, ул.Судостроителей,  д.4,  кв.94, этаж-2</t>
  </si>
  <si>
    <t>1010106126</t>
  </si>
  <si>
    <t>Встроеное жилое помещение (ул.Судостроителей, 4 - 44,7кв.м.)</t>
  </si>
  <si>
    <t>Томская область, пос.Самусь, ул.Судостроителей,  д.4,  кв.95, Этаж-3</t>
  </si>
  <si>
    <t>1010106127</t>
  </si>
  <si>
    <t>Томская область, пос.Самусь, ул.Судостроителей,  д.4,  кв.96, Этаж-3</t>
  </si>
  <si>
    <t>1010106128</t>
  </si>
  <si>
    <t xml:space="preserve">Встроеное жилое помещение (ул.Урицкого, 37 - 46,1кв.м.)     </t>
  </si>
  <si>
    <t>Томская область, пос.Самусь, ул.Урицкого,  д.37,  кв.1, Этаж-1</t>
  </si>
  <si>
    <t>1010106130</t>
  </si>
  <si>
    <t xml:space="preserve">Встроеное жилое помещение (ул.Урицкого, 37 - 47,1кв.м.)     </t>
  </si>
  <si>
    <t>Томская область, пос.Самусь, ул.Урицкого,  д.37,  кв.3, Этаж-1</t>
  </si>
  <si>
    <t>1010106132</t>
  </si>
  <si>
    <t xml:space="preserve">Встроеное жилое помещение (ул.Урицкого, 37 - 45,4кв.м.)     </t>
  </si>
  <si>
    <t>Томская область, пос.Самусь, ул.Урицкого,  д.37,  кв.8, Этаж-2</t>
  </si>
  <si>
    <t>1010106134</t>
  </si>
  <si>
    <t xml:space="preserve">Встроеное жилое помещение (ул.Урицкого, 39 - 50,8кв.м.)     </t>
  </si>
  <si>
    <t>Томская область, пос.Самусь, ул.Урицкого,  д.39,  кв.3, Этаж-1</t>
  </si>
  <si>
    <t>1010106135</t>
  </si>
  <si>
    <t xml:space="preserve">Встроеное жилое помещение (ул.Урицкого, 39 - 40,4кв.м.)     </t>
  </si>
  <si>
    <t>Томская область, пос.Самусь, ул.Урицкого,  д.39,  кв.4, Этаж-1</t>
  </si>
  <si>
    <t>1010106136</t>
  </si>
  <si>
    <t xml:space="preserve">Встроеное жилое помещение (ул.Урицкого, 39 - 38,5кв.м.)     </t>
  </si>
  <si>
    <t>Томская область, пос.Самусь, ул.Урицкого,  д.39,  кв.5, Этаж-2</t>
  </si>
  <si>
    <t>1010106137</t>
  </si>
  <si>
    <t>Томская область, пос.Самусь, ул.Урицкого,  д.39,  кв.7, Этаж-2</t>
  </si>
  <si>
    <t>1010106139</t>
  </si>
  <si>
    <t xml:space="preserve">Встроеное жилое помещение (ул.Урицкого, 41 - 45,3кв.м.)     </t>
  </si>
  <si>
    <t>Томская область, пос.Самусь, ул.Урицкого,  д.41,  кв.3, Этаж-1</t>
  </si>
  <si>
    <t>1010106143</t>
  </si>
  <si>
    <t xml:space="preserve">Встроеное жилое помещение (ул.Урицкого, 43 - 46кв.м.)       </t>
  </si>
  <si>
    <t>Томская область, пос.Самусь, ул.Урицкого,  д.43,  кв.1, Этаж-1</t>
  </si>
  <si>
    <t>1010106145</t>
  </si>
  <si>
    <t xml:space="preserve">Встроеное жилое помещение (ул.Урицкого, 45 - 38,7кв.м.)     </t>
  </si>
  <si>
    <t>Томская область, пос.Самусь, ул.Урицкого,  д.45,  кв.1, Этаж-1</t>
  </si>
  <si>
    <t>1010106146</t>
  </si>
  <si>
    <t xml:space="preserve">Встроеное жилое помещение (ул.Урицкого, 45 - 51,2кв.м.)     </t>
  </si>
  <si>
    <t>Томская область, пос.Самусь, ул.Урицкого,  д.45,  кв.2, Этаж-1</t>
  </si>
  <si>
    <t>1010106147</t>
  </si>
  <si>
    <t>Томская область, пос.Самусь, ул.Урицкого,  д.45,  кв.6, Этаж-2</t>
  </si>
  <si>
    <t>1010106148</t>
  </si>
  <si>
    <t xml:space="preserve">Встроеное жилое помещение (ул.Урицкого, 45 - 38,6кв.м.)     </t>
  </si>
  <si>
    <t>Томская область, пос.Самусь, ул.Урицкого,  д.45,  кв.8, Этаж-2</t>
  </si>
  <si>
    <t>1010106149</t>
  </si>
  <si>
    <t xml:space="preserve">Встроеное жилое помещение (ул.Урицкого, 47 - 60кв.м.)       </t>
  </si>
  <si>
    <t>Томская область, пос.Самусь, ул.Урицкого,  д.47,  кв.2, Этаж-1</t>
  </si>
  <si>
    <t>1010106150</t>
  </si>
  <si>
    <t xml:space="preserve">Встроеное жилое помещение (ул.Урицкого, 47 - 47,3кв.м.)     </t>
  </si>
  <si>
    <t>Томская область, пос.Самусь, ул.Урицкого,  д.47,  кв.3, Этаж-1</t>
  </si>
  <si>
    <t>1010106152</t>
  </si>
  <si>
    <t xml:space="preserve">Встроеное жилое помещение (ул.Урицкого, 47 - 46,1кв.м.)     </t>
  </si>
  <si>
    <t>Томская область, пос.Самусь, ул.Урицкого,  д.47,  кв.5, Этаж-2</t>
  </si>
  <si>
    <t>1010106154</t>
  </si>
  <si>
    <t xml:space="preserve">Встроеное жилое помещение (ул.Урицкого, 52 - 38,4кв.м.)     </t>
  </si>
  <si>
    <t>Томская область, пос.Самусь, ул.Урицкого,  д.52,  кв.4, Этаж-1</t>
  </si>
  <si>
    <t>Кадастровый номер</t>
  </si>
  <si>
    <t>1010303537</t>
  </si>
  <si>
    <t>70:22:0010102:5980</t>
  </si>
  <si>
    <t xml:space="preserve">Отдельностоящее (ул.Парковая, 5/1 - 42,1кв.м.)              </t>
  </si>
  <si>
    <t>70:22:0010103:534</t>
  </si>
  <si>
    <t>1010200370</t>
  </si>
  <si>
    <t>70:22:0010106:319</t>
  </si>
  <si>
    <t xml:space="preserve">Отдельностоящее (ул.Ленина, 82 - 1475,7кв.м.)               </t>
  </si>
  <si>
    <t>70:22:0010205:247</t>
  </si>
  <si>
    <t>70:22:0010105:1288</t>
  </si>
  <si>
    <t>70:22:0010104:538</t>
  </si>
  <si>
    <t>70:22:0010104:537</t>
  </si>
  <si>
    <t>70:22:0010102:643</t>
  </si>
  <si>
    <t>70:22:0010103:511</t>
  </si>
  <si>
    <t>70:22:0010103:510</t>
  </si>
  <si>
    <t>70:22:0010103:512</t>
  </si>
  <si>
    <t>70:22:0010213:123</t>
  </si>
  <si>
    <t>70:22:0010103:434</t>
  </si>
  <si>
    <t>70:22:0010107:1244</t>
  </si>
  <si>
    <t>70:22:0010603:216</t>
  </si>
  <si>
    <t>70:22:0010603:214</t>
  </si>
  <si>
    <t>70:22:0020206:1193</t>
  </si>
  <si>
    <t xml:space="preserve">Отдельностоящее (ул.Лесная, 29 - 43,7кв.м.)                 </t>
  </si>
  <si>
    <t>70:22:0020206:1030</t>
  </si>
  <si>
    <t xml:space="preserve">Отдельностоящее (ул.Лесная, 11 - 48,8кв.м.)                 </t>
  </si>
  <si>
    <t>70:22:0020206:1190</t>
  </si>
  <si>
    <t xml:space="preserve">Отдельностоящее (ул.Лесная, 5 - 48кв.м.)                    </t>
  </si>
  <si>
    <t>70:22:0020203:478</t>
  </si>
  <si>
    <t>70:22:0020206:289</t>
  </si>
  <si>
    <t>70:22:0020810:647</t>
  </si>
  <si>
    <t>70:22:0020810:655</t>
  </si>
  <si>
    <t>70:22:0020810:648</t>
  </si>
  <si>
    <t>70:22:0020810:646</t>
  </si>
  <si>
    <t>70:22:0020810:649</t>
  </si>
  <si>
    <t>70:22:0020810:624</t>
  </si>
  <si>
    <t>70:22:0010221:225</t>
  </si>
  <si>
    <t>70:22:0010504:70</t>
  </si>
  <si>
    <t>70:22:0010504:65</t>
  </si>
  <si>
    <t>70:22:0010504:76</t>
  </si>
  <si>
    <t>70:22:0010221:227</t>
  </si>
  <si>
    <t>70:22:0010221:239</t>
  </si>
  <si>
    <t>70:22:0010504:67</t>
  </si>
  <si>
    <t>70:22:0010504:74</t>
  </si>
  <si>
    <t>70:22:0010701:571</t>
  </si>
  <si>
    <t>70:22:0020201:311</t>
  </si>
  <si>
    <t>70:22:0020206:287</t>
  </si>
  <si>
    <t>70:22:0020206:330</t>
  </si>
  <si>
    <t>70:22:0020201:947</t>
  </si>
  <si>
    <t>70:22:0020206:288</t>
  </si>
  <si>
    <t>70:22:0020810:895</t>
  </si>
  <si>
    <t>70:22:0010221:220</t>
  </si>
  <si>
    <t>70:22:0010221:217</t>
  </si>
  <si>
    <t>70:22:0010504:227</t>
  </si>
  <si>
    <t>70:22:0010604:3023</t>
  </si>
  <si>
    <t>70:22:0010103:521</t>
  </si>
  <si>
    <t>70:22:0020206:1029</t>
  </si>
  <si>
    <t>70:22:0010701:552</t>
  </si>
  <si>
    <t>70:22:0010221:228</t>
  </si>
  <si>
    <t>70:22:0010107:12838</t>
  </si>
  <si>
    <t>70:22:0010504:97</t>
  </si>
  <si>
    <t>70:22:0020810:626</t>
  </si>
  <si>
    <t>70:22:0020810:755</t>
  </si>
  <si>
    <t>70:22:0010110:7968</t>
  </si>
  <si>
    <t>70:22:0020810:242</t>
  </si>
  <si>
    <t>70:22:0010101:697</t>
  </si>
  <si>
    <t>70:22:0010107:377</t>
  </si>
  <si>
    <t>70:22:0010104:358</t>
  </si>
  <si>
    <t>70:22:0010106:426</t>
  </si>
  <si>
    <t>70:22:0010102:637</t>
  </si>
  <si>
    <t>70:22:0020810:650</t>
  </si>
  <si>
    <t>70:22:0010101:503</t>
  </si>
  <si>
    <t>70:22:0010802:6013</t>
  </si>
  <si>
    <t>70:22:0010110:2009</t>
  </si>
  <si>
    <t>70:22:0010110:2011</t>
  </si>
  <si>
    <t>70:22:0010106:8305</t>
  </si>
  <si>
    <t>70:22:0010107:586</t>
  </si>
  <si>
    <t>70:22:0010110:2010</t>
  </si>
  <si>
    <t>70:22:0010109:8986</t>
  </si>
  <si>
    <t>70:22:0010102:5370</t>
  </si>
  <si>
    <t>70:22:0010106:8473</t>
  </si>
  <si>
    <t>70:22:0010106:8307</t>
  </si>
  <si>
    <t>70:22:0010101:6456</t>
  </si>
  <si>
    <t>70:22:0010702:801</t>
  </si>
  <si>
    <t>70:22:0010603:919</t>
  </si>
  <si>
    <t>70:22:0020201:306</t>
  </si>
  <si>
    <t>70:22:0020201:305</t>
  </si>
  <si>
    <t>70:22:0020201:304</t>
  </si>
  <si>
    <t>70:22:0010107:489</t>
  </si>
  <si>
    <t>70:22:0010106:549</t>
  </si>
  <si>
    <t>70:22:0010106:551</t>
  </si>
  <si>
    <t>70:22:0010107:488</t>
  </si>
  <si>
    <t>70:22:0010104:647</t>
  </si>
  <si>
    <t>70:22:0010104:651</t>
  </si>
  <si>
    <t>70:22:0010104:650</t>
  </si>
  <si>
    <t>70:22:0010101:691</t>
  </si>
  <si>
    <t>70:22:0010110:7464</t>
  </si>
  <si>
    <t>70:22:0010107:551</t>
  </si>
  <si>
    <t>70:22:0010102:862</t>
  </si>
  <si>
    <t>70:22:0010102:863</t>
  </si>
  <si>
    <t>70:22:0010106:555</t>
  </si>
  <si>
    <t>70:22:0010802:3050</t>
  </si>
  <si>
    <t>70:22:0010802:3032</t>
  </si>
  <si>
    <t>70:22:0010802:3037</t>
  </si>
  <si>
    <t>70:22:0010802:3039</t>
  </si>
  <si>
    <t>70:22:0010802:3033</t>
  </si>
  <si>
    <t>70:22:0010802:3042</t>
  </si>
  <si>
    <t>70:22:0010802:3041</t>
  </si>
  <si>
    <t>70:22:0010106:552</t>
  </si>
  <si>
    <t>70:22:0010102:4760</t>
  </si>
  <si>
    <t>70:22:0010102:5476</t>
  </si>
  <si>
    <t>70:22:0010104:5997</t>
  </si>
  <si>
    <t>70:22:0010104:5996</t>
  </si>
  <si>
    <t>70:22:0010104:5995</t>
  </si>
  <si>
    <t>70:22:0010104:5991</t>
  </si>
  <si>
    <t>70:22:0010104:5990</t>
  </si>
  <si>
    <t>70:22:0010104:5986</t>
  </si>
  <si>
    <t>70:22:0010104:5977</t>
  </si>
  <si>
    <t>70:22:0010104:5971</t>
  </si>
  <si>
    <t>70:22:0010104:5966</t>
  </si>
  <si>
    <t>70:22:0010104:5965</t>
  </si>
  <si>
    <t>70:22:0010104:5957</t>
  </si>
  <si>
    <t xml:space="preserve">Встроеное жилое помещение (ул.Крупской, 14а - 18,4кв.м.)    </t>
  </si>
  <si>
    <t>70:22:0010104:5955</t>
  </si>
  <si>
    <t>70:22:0010104:5948</t>
  </si>
  <si>
    <t>70:22:0010104:5946</t>
  </si>
  <si>
    <t>70:22:0010104:5944</t>
  </si>
  <si>
    <t>70:22:0010104:5943</t>
  </si>
  <si>
    <t>70:22:0010104:5942</t>
  </si>
  <si>
    <t>70:22:0010104:5941</t>
  </si>
  <si>
    <t>70:22:0010104:5938</t>
  </si>
  <si>
    <t>70:22:0010104:5928</t>
  </si>
  <si>
    <t>70:22:0010104:5927</t>
  </si>
  <si>
    <t>70:22:0010104:5925</t>
  </si>
  <si>
    <t>70:22:0010104:5918</t>
  </si>
  <si>
    <t>70:22:0010104:5915</t>
  </si>
  <si>
    <t>70:22:0010104:5901</t>
  </si>
  <si>
    <t>70:22:0010104:5900</t>
  </si>
  <si>
    <t>70:22:0010104:5898</t>
  </si>
  <si>
    <t>70:22:0010104:6037</t>
  </si>
  <si>
    <t>70:22:0010104:6027</t>
  </si>
  <si>
    <t>70:22:0010107:12582</t>
  </si>
  <si>
    <t>70:22:0010110:7204</t>
  </si>
  <si>
    <t>70:22:0010107:12564</t>
  </si>
  <si>
    <t>70:22:0010109:8948</t>
  </si>
  <si>
    <t xml:space="preserve">
70:22:0010110:4193</t>
  </si>
  <si>
    <t>70:22:0010101:6208</t>
  </si>
  <si>
    <t>70:22:0010101:6209</t>
  </si>
  <si>
    <t>70:22:0010101:6210</t>
  </si>
  <si>
    <t>70:22:0010101:6199</t>
  </si>
  <si>
    <t>70:22:0010102:5494</t>
  </si>
  <si>
    <t>70:22:0010102:5501</t>
  </si>
  <si>
    <t>70:22:0010103:4732</t>
  </si>
  <si>
    <t>70:22:0010102:5504</t>
  </si>
  <si>
    <t>70:22:0010102:5490</t>
  </si>
  <si>
    <t>70:22:0010102:5497</t>
  </si>
  <si>
    <t>70:22:0010102:5503</t>
  </si>
  <si>
    <t>70:22:0010102:5491</t>
  </si>
  <si>
    <t>70:22:0010102:5518</t>
  </si>
  <si>
    <t>70:22:0010102:5502</t>
  </si>
  <si>
    <t>70:22:0010103:4735</t>
  </si>
  <si>
    <t>70:22:0010102:5499</t>
  </si>
  <si>
    <t>70:22:0010103:4726</t>
  </si>
  <si>
    <t>70:22:0010102:5486</t>
  </si>
  <si>
    <t>70:22:0010102:5437</t>
  </si>
  <si>
    <t>70:22:0010102:5438</t>
  </si>
  <si>
    <t>70:22:0010102:5487</t>
  </si>
  <si>
    <t>70:22:0010102:5517</t>
  </si>
  <si>
    <t>70:22:0010102:5496</t>
  </si>
  <si>
    <t>70:22:0010102:5416</t>
  </si>
  <si>
    <t>70:22:0010102:5477</t>
  </si>
  <si>
    <t>70:22:0010102:5631</t>
  </si>
  <si>
    <t>70:22:0010101:6201</t>
  </si>
  <si>
    <t>70:22:0010101:6190</t>
  </si>
  <si>
    <t>70:22:0010101:6200</t>
  </si>
  <si>
    <t>70:22:0010101:6198</t>
  </si>
  <si>
    <t>70:22:0010102:5488</t>
  </si>
  <si>
    <t>70:22:0010102:5493</t>
  </si>
  <si>
    <t>70:22:0010102:5492</t>
  </si>
  <si>
    <t>70:22:0010102:5489</t>
  </si>
  <si>
    <t>70:22:0010102:5495</t>
  </si>
  <si>
    <t>70:22:0010102:5478</t>
  </si>
  <si>
    <t>70:22:0010103:4724</t>
  </si>
  <si>
    <t>70:22:0010103:4725</t>
  </si>
  <si>
    <t>70:22:0010103:4716</t>
  </si>
  <si>
    <t>70:22:0010103:4727</t>
  </si>
  <si>
    <t>70:22:0020201:310</t>
  </si>
  <si>
    <t>70:22:0010103:4281</t>
  </si>
  <si>
    <t>70:22:0010101:6206</t>
  </si>
  <si>
    <t>70:22:0010109:7949</t>
  </si>
  <si>
    <t>70:22:0010107:11877</t>
  </si>
  <si>
    <t>70:22:0010107:11857</t>
  </si>
  <si>
    <t>70:22:0010103:5206</t>
  </si>
  <si>
    <t>70:22:0010102:5461</t>
  </si>
  <si>
    <t>70:19:0000006:1744</t>
  </si>
  <si>
    <t>70:22:0010106:7908</t>
  </si>
  <si>
    <t>70:22:0010106:7911</t>
  </si>
  <si>
    <t>70:22:0010106:7897</t>
  </si>
  <si>
    <t>70:22:0010107:1200</t>
  </si>
  <si>
    <t>70:22:0010109:7820</t>
  </si>
  <si>
    <t>70:22:0020202:331</t>
  </si>
  <si>
    <t>70:22:0010107:12688</t>
  </si>
  <si>
    <t>70:22:0010101:768</t>
  </si>
  <si>
    <t>70:22:0010107:11731</t>
  </si>
  <si>
    <t>70:22:0010107:11933</t>
  </si>
  <si>
    <t>70:22:0010107:11998</t>
  </si>
  <si>
    <t>70:22:0010107:11919</t>
  </si>
  <si>
    <t>70:22:0010107:11846</t>
  </si>
  <si>
    <t>70:22:0010107:12006</t>
  </si>
  <si>
    <t>70:22:0010109:8911</t>
  </si>
  <si>
    <t>70:22:0010108:242</t>
  </si>
  <si>
    <t>70:22:0010102:4757</t>
  </si>
  <si>
    <t>70:22:0010103:4117</t>
  </si>
  <si>
    <t>70:22:0010103:4733</t>
  </si>
  <si>
    <t>70:22:0010107:12683</t>
  </si>
  <si>
    <t>70:22:0010101:6134</t>
  </si>
  <si>
    <t>70:22:0010109:8951</t>
  </si>
  <si>
    <t>70:22:0010107:12679</t>
  </si>
  <si>
    <t>70:22:0010107:12005</t>
  </si>
  <si>
    <t>70:22:0010106:7944</t>
  </si>
  <si>
    <t>70:22:0010104:6396</t>
  </si>
  <si>
    <t>70:22:0010109:7962</t>
  </si>
  <si>
    <t>70:22:0010102:5498</t>
  </si>
  <si>
    <t>70:22:0010106:8424</t>
  </si>
  <si>
    <t>70:22:0010108:4028</t>
  </si>
  <si>
    <t>70:22:0010108:4079</t>
  </si>
  <si>
    <t>70:22:0010106:7579</t>
  </si>
  <si>
    <t>70:22:0010101:6171</t>
  </si>
  <si>
    <t>70:22:0020810:732</t>
  </si>
  <si>
    <t>70:22:0010107:11199</t>
  </si>
  <si>
    <t>70:22:0010103:4118</t>
  </si>
  <si>
    <t>70:22:0010106:7529</t>
  </si>
  <si>
    <t>70:22:0010102:4626</t>
  </si>
  <si>
    <t>70:22:0010106:1924</t>
  </si>
  <si>
    <t>70:22:0010106:1884</t>
  </si>
  <si>
    <t>70:22:0010104:1332</t>
  </si>
  <si>
    <t>70:22:0010106:4053</t>
  </si>
  <si>
    <t>70:22:0010106:4073</t>
  </si>
  <si>
    <t>70:22:0010106:2832</t>
  </si>
  <si>
    <t>70:22:0010106:2784</t>
  </si>
  <si>
    <t>70:22:0010106:2820</t>
  </si>
  <si>
    <t>70:22:0010107:5893</t>
  </si>
  <si>
    <t>70:22:0010107:5969</t>
  </si>
  <si>
    <t>70:19:0000001:3073</t>
  </si>
  <si>
    <t>70:19:0000001:3078</t>
  </si>
  <si>
    <t>70:19:0000001:3097</t>
  </si>
  <si>
    <t>70:19:0000001:3111</t>
  </si>
  <si>
    <t>70:19:0000001:3126</t>
  </si>
  <si>
    <t>70:19:0000001:3082</t>
  </si>
  <si>
    <t>70:19:0000001:3130</t>
  </si>
  <si>
    <t>70:22:0010106:1681</t>
  </si>
  <si>
    <t>70:22:0010106:1744</t>
  </si>
  <si>
    <t>70:22:0010106:1686</t>
  </si>
  <si>
    <t>70:22:0010107:11382</t>
  </si>
  <si>
    <t>70:22:0010107:11383</t>
  </si>
  <si>
    <t>70:22:0010107:11320</t>
  </si>
  <si>
    <t>70:22:0010107:11337</t>
  </si>
  <si>
    <t>70:22:0010107:11294</t>
  </si>
  <si>
    <t>70:22:0010107:1134</t>
  </si>
  <si>
    <t>70:22:0010107:898</t>
  </si>
  <si>
    <t>70:22:0010107:11313</t>
  </si>
  <si>
    <t>70:22:0010107:11344</t>
  </si>
  <si>
    <t>70:22:0010106:4138</t>
  </si>
  <si>
    <t>70:22:0010106:4136</t>
  </si>
  <si>
    <t>70:22:0010106:1851</t>
  </si>
  <si>
    <t>70:22:0010106:1852</t>
  </si>
  <si>
    <t>70:22:0010106:1814</t>
  </si>
  <si>
    <t>70:22:0010106:1867</t>
  </si>
  <si>
    <t>70:22:0010106:1799</t>
  </si>
  <si>
    <t>70:22:0010107:5445</t>
  </si>
  <si>
    <t>70:22:0010107:1312</t>
  </si>
  <si>
    <t>70:22:0010107:5435</t>
  </si>
  <si>
    <t>70:22:0010107:5516</t>
  </si>
  <si>
    <t>70:22:0010107:5424</t>
  </si>
  <si>
    <t>70:22:0010107:4294</t>
  </si>
  <si>
    <t>70:22:0010107:4273</t>
  </si>
  <si>
    <t>70:22:0010107:4316</t>
  </si>
  <si>
    <t>70:22:0010107:13150</t>
  </si>
  <si>
    <t>70:22:0010107:4223</t>
  </si>
  <si>
    <t>70:22:0010107:4237</t>
  </si>
  <si>
    <t>70:22:0010107:4259</t>
  </si>
  <si>
    <t>70:22:0010107:4299</t>
  </si>
  <si>
    <t>70:22:0010106:1394</t>
  </si>
  <si>
    <t>70:22:0010104:1390</t>
  </si>
  <si>
    <t>70:22:0010104:1422</t>
  </si>
  <si>
    <t>70:22:0010106:4540</t>
  </si>
  <si>
    <t>70:22:0010104:5811</t>
  </si>
  <si>
    <t>70:22:0010104:5777</t>
  </si>
  <si>
    <t>70:22:0010106:2418</t>
  </si>
  <si>
    <t>70:22:0010106:2859</t>
  </si>
  <si>
    <t>70:22:0010106:2873</t>
  </si>
  <si>
    <t>70:22:0010106:2865</t>
  </si>
  <si>
    <t>70:22:0010106:2897</t>
  </si>
  <si>
    <t>70:22:0010106:2869</t>
  </si>
  <si>
    <t>70:22:0010106:2002</t>
  </si>
  <si>
    <t>70:22:0010106:2944</t>
  </si>
  <si>
    <t>70:22:0010110:7472</t>
  </si>
  <si>
    <t>70:22:0010106:4008</t>
  </si>
  <si>
    <t>70:22:0010106:3942</t>
  </si>
  <si>
    <t>70:22:0010106:3967</t>
  </si>
  <si>
    <t>70:22:0010106:3947</t>
  </si>
  <si>
    <t>70:22:0010106:3926</t>
  </si>
  <si>
    <t>70:22:0010106:3999</t>
  </si>
  <si>
    <t>70:22:0010105:952</t>
  </si>
  <si>
    <t>70:22:0010105:1004</t>
  </si>
  <si>
    <t>70:22:0010105:1020</t>
  </si>
  <si>
    <t>70:22:0010106:2260</t>
  </si>
  <si>
    <t>70:22:0010106:2309</t>
  </si>
  <si>
    <t>70:22:0010102:4235</t>
  </si>
  <si>
    <t>70:22:0010101:1022</t>
  </si>
  <si>
    <t>70:22:0010101:1050</t>
  </si>
  <si>
    <t>70:22:0010101:2649</t>
  </si>
  <si>
    <t>70:22:0010101:2656</t>
  </si>
  <si>
    <t>70:22:0010101:6444</t>
  </si>
  <si>
    <t>70:22:0010101:2256</t>
  </si>
  <si>
    <t>70:22:0010101:2233</t>
  </si>
  <si>
    <t>70:22:0010101:4789</t>
  </si>
  <si>
    <t>70:22:0010101:4787</t>
  </si>
  <si>
    <t>70:22:0010101:1065</t>
  </si>
  <si>
    <t>70:22:0010101:3186</t>
  </si>
  <si>
    <t>70:22:0010101:6860</t>
  </si>
  <si>
    <t>70:22:0010101:4639</t>
  </si>
  <si>
    <t>70:22:0010104:3034</t>
  </si>
  <si>
    <t>70:22:0010104:6225</t>
  </si>
  <si>
    <t>70:22:0010104:6243</t>
  </si>
  <si>
    <t>70:22:0010104:6247</t>
  </si>
  <si>
    <t>70:22:0010104:6203</t>
  </si>
  <si>
    <t>70:22:0010104:6204</t>
  </si>
  <si>
    <t>70:22:0010104:6268</t>
  </si>
  <si>
    <t>70:22:0010107:7471</t>
  </si>
  <si>
    <t>70:22:0010104:3369</t>
  </si>
  <si>
    <t>70:22:0010104:3401</t>
  </si>
  <si>
    <t>70:22:0010104:3434</t>
  </si>
  <si>
    <t>70:22:0010104:1263</t>
  </si>
  <si>
    <t>70:22:0010104:3046</t>
  </si>
  <si>
    <t>70:22:0010104:3058</t>
  </si>
  <si>
    <t>70:22:0010104:3067</t>
  </si>
  <si>
    <t>70:22:0010104:3113</t>
  </si>
  <si>
    <t>70:22:0010107:7523</t>
  </si>
  <si>
    <t>70:22:0010107:7515</t>
  </si>
  <si>
    <t>70:22:0010107:7541</t>
  </si>
  <si>
    <t>70:22:0010101:2628</t>
  </si>
  <si>
    <t>70:22:0010102:2681</t>
  </si>
  <si>
    <t>70:22:0010103:3496</t>
  </si>
  <si>
    <t>70:22:0010103:3518</t>
  </si>
  <si>
    <t>70:22:0010103:3536</t>
  </si>
  <si>
    <t>70:22:0010106:4565</t>
  </si>
  <si>
    <t>70:22:0010106:4571</t>
  </si>
  <si>
    <t>70:22:0010106:4591</t>
  </si>
  <si>
    <t>70:22:0010101:1980</t>
  </si>
  <si>
    <t>70:22:0010102:1366</t>
  </si>
  <si>
    <t>70:22:0010102:1342</t>
  </si>
  <si>
    <t>70:22:0010102:2035</t>
  </si>
  <si>
    <t>70:22:0010102:2018</t>
  </si>
  <si>
    <t>70:22:0010107:6287</t>
  </si>
  <si>
    <t>70:22:0010107:6363</t>
  </si>
  <si>
    <t>70:22:0010107:6343</t>
  </si>
  <si>
    <t>70:22:0010107:6566</t>
  </si>
  <si>
    <t>70:22:0010102:4094</t>
  </si>
  <si>
    <t>70:22:0010103:2056</t>
  </si>
  <si>
    <t>70:22:0010102:2157</t>
  </si>
  <si>
    <t>70:22:0010102:2177</t>
  </si>
  <si>
    <t>70:22:0010101:2693</t>
  </si>
  <si>
    <t>70:22:0010101:6485</t>
  </si>
  <si>
    <t>70:22:0010102:2144</t>
  </si>
  <si>
    <t>70:22:0010102:3304</t>
  </si>
  <si>
    <t>70:22:0010102:3235</t>
  </si>
  <si>
    <t>70:22:0010102:3244</t>
  </si>
  <si>
    <t>70:22:0010107:11736</t>
  </si>
  <si>
    <t>70:22:0010107:1176</t>
  </si>
  <si>
    <t>70:22:0010107:11784</t>
  </si>
  <si>
    <t>Встроеное жилое помещение (просп.Коммунистический, 123 - 45к</t>
  </si>
  <si>
    <t>70:22:0010107:11763</t>
  </si>
  <si>
    <t>70:22:0010107:1175</t>
  </si>
  <si>
    <t>70:22:0010107:11753</t>
  </si>
  <si>
    <t>70:22:0010107:7578</t>
  </si>
  <si>
    <t>70:22:0010104:3600</t>
  </si>
  <si>
    <t>70:22:0010104:3620</t>
  </si>
  <si>
    <t>70:22:0010104:3651</t>
  </si>
  <si>
    <t>70:22:0010103:3028</t>
  </si>
  <si>
    <t>70:22:0010103:732</t>
  </si>
  <si>
    <t>70:22:0010103:742</t>
  </si>
  <si>
    <t>70:22:0010103:724</t>
  </si>
  <si>
    <t>70:22:0010102:1629</t>
  </si>
  <si>
    <t>70:22:0010101:3953</t>
  </si>
  <si>
    <t>70:22:0010102:2199</t>
  </si>
  <si>
    <t>70:22:0010102:2224</t>
  </si>
  <si>
    <t>70:22:0010102:2193</t>
  </si>
  <si>
    <t>70:22:0010101:2206</t>
  </si>
  <si>
    <t>70:22:0010103:2973</t>
  </si>
  <si>
    <t>70:22:0010101:5388</t>
  </si>
  <si>
    <t>70:22:0010101:2115</t>
  </si>
  <si>
    <t>70:22:0010108:1677</t>
  </si>
  <si>
    <t>70:22:0010108:1678</t>
  </si>
  <si>
    <t>70:22:0010108:1691</t>
  </si>
  <si>
    <t>70:22:0010108:1692</t>
  </si>
  <si>
    <t>70:22:0010108:1671</t>
  </si>
  <si>
    <t>70:22:0010106:2371</t>
  </si>
  <si>
    <t>70:22:0010106:2349</t>
  </si>
  <si>
    <t>70:22:0010106:2202</t>
  </si>
  <si>
    <t>70:22:0010106:2230</t>
  </si>
  <si>
    <t>70:22:0010106:2241</t>
  </si>
  <si>
    <t>70:22:0010106:2211</t>
  </si>
  <si>
    <t>70:22:0010106:2238</t>
  </si>
  <si>
    <t>70:22:0010106:2172</t>
  </si>
  <si>
    <t>70:22:0010108:3960</t>
  </si>
  <si>
    <t>70:22:0010108:3951</t>
  </si>
  <si>
    <t>70:22:0010101:3333</t>
  </si>
  <si>
    <t>70:22:0010101:3354</t>
  </si>
  <si>
    <t>70:22:0010101:5706</t>
  </si>
  <si>
    <t>70:22:0010101:3347</t>
  </si>
  <si>
    <t>70:22:0010101:3337</t>
  </si>
  <si>
    <t>70:22:0010108:3540</t>
  </si>
  <si>
    <t>70:22:0010108:3425</t>
  </si>
  <si>
    <t>70:22:0010104:3974</t>
  </si>
  <si>
    <t>70:22:0010104:3943</t>
  </si>
  <si>
    <t>70:22:0010104:3954</t>
  </si>
  <si>
    <t>70:22:0010104:3975</t>
  </si>
  <si>
    <t>70:22:0010104:2735</t>
  </si>
  <si>
    <t>70:22:0010104:2719</t>
  </si>
  <si>
    <t>70:22:0010106:5358</t>
  </si>
  <si>
    <t>70:22:0010106:5409</t>
  </si>
  <si>
    <t>70:22:0010106:5426</t>
  </si>
  <si>
    <t>70:22:0010106:5390</t>
  </si>
  <si>
    <t>70:22:0010106:5388</t>
  </si>
  <si>
    <t>70:22:0010106:4959</t>
  </si>
  <si>
    <t>70:22:0010106:4985</t>
  </si>
  <si>
    <t>70:22:0010103:1363</t>
  </si>
  <si>
    <t>70:22:0010103:802</t>
  </si>
  <si>
    <t>70:22:0010103:813</t>
  </si>
  <si>
    <t>70:22:0010103:924</t>
  </si>
  <si>
    <t>70:22:0010103:914</t>
  </si>
  <si>
    <t>70:22:0010103:3071</t>
  </si>
  <si>
    <t>70:22:0010103:3070</t>
  </si>
  <si>
    <t>70:22:0010103:3043</t>
  </si>
  <si>
    <t>70:22:0010104:3444</t>
  </si>
  <si>
    <t>70:22:0010104:3461</t>
  </si>
  <si>
    <t>70:22:0010103:881</t>
  </si>
  <si>
    <t>70:22:0010101:4524</t>
  </si>
  <si>
    <t xml:space="preserve">Встроеное жилое помещение (ул.Горького, 5а - 47,8кв.м.)     </t>
  </si>
  <si>
    <t>70:22:0010101:4528</t>
  </si>
  <si>
    <t xml:space="preserve">Встроеное жилое помещение (ул.Горького, 5а - 44,5кв.м.)     </t>
  </si>
  <si>
    <t>70:22:0010101:4517</t>
  </si>
  <si>
    <t>70:22:0010101:4507</t>
  </si>
  <si>
    <t xml:space="preserve">Встроеное жилое помещение (ул.Горького, 5а - 48,8кв.м.)     </t>
  </si>
  <si>
    <t>70:22:0010103:3137</t>
  </si>
  <si>
    <t>70:22:0010103:3142</t>
  </si>
  <si>
    <t>70:22:0020810:651</t>
  </si>
  <si>
    <t>70:22:0010110:7185</t>
  </si>
  <si>
    <t>70:22:0010110:7465</t>
  </si>
  <si>
    <t>70:22:0010802:3940</t>
  </si>
  <si>
    <t>70:22:0010802:6014</t>
  </si>
  <si>
    <t>70:22:0010501:106</t>
  </si>
  <si>
    <t>70:22:0010402:254</t>
  </si>
  <si>
    <t>70:22:0010402:184</t>
  </si>
  <si>
    <t>70:22:0010402:173</t>
  </si>
  <si>
    <t>70:22:0010502:51</t>
  </si>
  <si>
    <t>70:22:0010101:5074</t>
  </si>
  <si>
    <t>70:22:0010104:6293</t>
  </si>
  <si>
    <t>70:22:0010102:953</t>
  </si>
  <si>
    <t>70:22:0010105:1189</t>
  </si>
  <si>
    <t>70:22:0010106:8531</t>
  </si>
  <si>
    <t>70:22:0010221:226</t>
  </si>
  <si>
    <t>70:22:0010221:218</t>
  </si>
  <si>
    <t>70:22:0010221:242</t>
  </si>
  <si>
    <t>70:22:0010221:221</t>
  </si>
  <si>
    <t>70:22:0010221:219</t>
  </si>
  <si>
    <t>70:22:0010108:3278</t>
  </si>
  <si>
    <t>70:22:0010107:1042</t>
  </si>
  <si>
    <t>70:22:0010109:6316</t>
  </si>
  <si>
    <t>70:22:0010109:6205</t>
  </si>
  <si>
    <t>70:22:0010109:6208</t>
  </si>
  <si>
    <t>70:22:0010109:6403</t>
  </si>
  <si>
    <t>70:22:0010109:6407</t>
  </si>
  <si>
    <t>70:22:0010109:6437</t>
  </si>
  <si>
    <t>70:22:0010109:6653</t>
  </si>
  <si>
    <t>70:22:0010109:6660</t>
  </si>
  <si>
    <t>70:22:0010109:6035</t>
  </si>
  <si>
    <t>70:22:0010106:5555</t>
  </si>
  <si>
    <t>70:22:0010106:7634</t>
  </si>
  <si>
    <t>70:22:0010109:7925</t>
  </si>
  <si>
    <t>70:22:0010107:4043</t>
  </si>
  <si>
    <t>70:22:0010109:8488</t>
  </si>
  <si>
    <t>70:22:0010109:8520</t>
  </si>
  <si>
    <t>70:22:0010109:2081</t>
  </si>
  <si>
    <t>70:22:0010109:2084</t>
  </si>
  <si>
    <t>70:22:0010109:2085</t>
  </si>
  <si>
    <t>70:22:0010109:2088</t>
  </si>
  <si>
    <t>70:22:0010109:8700</t>
  </si>
  <si>
    <t>70:22:0010109:2035</t>
  </si>
  <si>
    <t>70:22:0010108:726</t>
  </si>
  <si>
    <t>70:22:0010108:5380</t>
  </si>
  <si>
    <t>70:22:0010108:282</t>
  </si>
  <si>
    <t>70:22:0010108:665</t>
  </si>
  <si>
    <t>70:22:0010108:466</t>
  </si>
  <si>
    <t>70:22:0010108:749</t>
  </si>
  <si>
    <t>70:22:0010108:740</t>
  </si>
  <si>
    <t>70:22:0010102:3020</t>
  </si>
  <si>
    <t xml:space="preserve">Встроеное жилое помещение (ул.Маяковского, 7 - 59,4кв.м.)   </t>
  </si>
  <si>
    <t>70:22:0010102:3042</t>
  </si>
  <si>
    <t xml:space="preserve">Встроеное жилое помещение (ул.Маяковского, 7 - 60,9кв.м.)   </t>
  </si>
  <si>
    <t>70:22:0010109:3841</t>
  </si>
  <si>
    <t>70:22:0010109:3894</t>
  </si>
  <si>
    <t>70:22:0010109:2275</t>
  </si>
  <si>
    <t>70:22:0010109:2283</t>
  </si>
  <si>
    <t xml:space="preserve">Встроеное жилое помещение (проезд Южный, 11 - 30кв.м.)      </t>
  </si>
  <si>
    <t>70:22:0010109:3401</t>
  </si>
  <si>
    <t>70:22:0010109:3425</t>
  </si>
  <si>
    <t>70:22:0010109:3419</t>
  </si>
  <si>
    <t>70:22:0010109:3126</t>
  </si>
  <si>
    <t>70:22:0010109:3140</t>
  </si>
  <si>
    <t>70:22:0010109:5415</t>
  </si>
  <si>
    <t>70:22:0010109:5419</t>
  </si>
  <si>
    <t>70:22:0010109:5522</t>
  </si>
  <si>
    <t>70:22:0010109:4154</t>
  </si>
  <si>
    <t>70:22:0010109:4194</t>
  </si>
  <si>
    <t>70:22:0010107:11661</t>
  </si>
  <si>
    <t>70:22:0010107:11717</t>
  </si>
  <si>
    <t>70:22:0010107:1171</t>
  </si>
  <si>
    <t>70:22:0010109:3794</t>
  </si>
  <si>
    <t>70:22:0010109:3784</t>
  </si>
  <si>
    <t>70:22:0010109:3779</t>
  </si>
  <si>
    <t>70:22:0010109:1191</t>
  </si>
  <si>
    <t>70:22:0010109:1239</t>
  </si>
  <si>
    <t>70:22:0010109:1204</t>
  </si>
  <si>
    <t>70:22:0010109:1167</t>
  </si>
  <si>
    <t>70:22:0010109:1184</t>
  </si>
  <si>
    <t>70:22:0010109:1182</t>
  </si>
  <si>
    <t>70:22:0010109:1180</t>
  </si>
  <si>
    <t>70:19:0000006:1478</t>
  </si>
  <si>
    <t>70:19:0000006:1435</t>
  </si>
  <si>
    <t>70:22:0010106:3753</t>
  </si>
  <si>
    <t>70:22:0010109:2378</t>
  </si>
  <si>
    <t>70:22:0010109:2427</t>
  </si>
  <si>
    <t>70:22:0010109:2382</t>
  </si>
  <si>
    <t>70:22:0010109:2465</t>
  </si>
  <si>
    <t>70:22:0010109:2501</t>
  </si>
  <si>
    <t>70:22:0010109:2508</t>
  </si>
  <si>
    <t>70:22:0010109:2583</t>
  </si>
  <si>
    <t>70:22:0010109:3326</t>
  </si>
  <si>
    <t>70:22:0010109:3365</t>
  </si>
  <si>
    <t>70:22:0010109:3330</t>
  </si>
  <si>
    <t>70:22:0010109:3380</t>
  </si>
  <si>
    <t>70:22:0010104:5611</t>
  </si>
  <si>
    <t>70:22:0010104:5686</t>
  </si>
  <si>
    <t>70:22:0010104:5615</t>
  </si>
  <si>
    <t>70:22:0010104:5675</t>
  </si>
  <si>
    <t>70:22:0010104:5647</t>
  </si>
  <si>
    <t>70:22:0010106:2557</t>
  </si>
  <si>
    <t>70:22:0010109:2321</t>
  </si>
  <si>
    <t>70:22:0010109:2345</t>
  </si>
  <si>
    <t>70:22:0010109:2372</t>
  </si>
  <si>
    <t>70:22:0010110:3022</t>
  </si>
  <si>
    <t>70:22:0010109:3672</t>
  </si>
  <si>
    <t>70:22:0010109:817</t>
  </si>
  <si>
    <t>70:22:0010104:6069</t>
  </si>
  <si>
    <t>70:22:0010106:4881</t>
  </si>
  <si>
    <t>70:22:0010106:4928</t>
  </si>
  <si>
    <t xml:space="preserve">
70:22:0010106:4931</t>
  </si>
  <si>
    <t xml:space="preserve">
70:22:0010106:4922</t>
  </si>
  <si>
    <t>70:22:0010106:4281</t>
  </si>
  <si>
    <t xml:space="preserve">
70:22:0010106:4317</t>
  </si>
  <si>
    <t>70:22:0010106:4321</t>
  </si>
  <si>
    <t xml:space="preserve">
70:22:0010106:4311</t>
  </si>
  <si>
    <t>70:22:0010106:3884</t>
  </si>
  <si>
    <t>70:22:0010106:4445</t>
  </si>
  <si>
    <t>70:22:0010106:4464</t>
  </si>
  <si>
    <t xml:space="preserve">
70:22:0010106:4469</t>
  </si>
  <si>
    <t xml:space="preserve">
70:22:0010106:3129</t>
  </si>
  <si>
    <t>70:22:0010106:3088</t>
  </si>
  <si>
    <t>70:22:0010106:3117</t>
  </si>
  <si>
    <t>70:22:0010106:3118</t>
  </si>
  <si>
    <t>70:22:0010106:3134</t>
  </si>
  <si>
    <t xml:space="preserve">
70:22:0010106:3120</t>
  </si>
  <si>
    <t>70:22:0010106:3138</t>
  </si>
  <si>
    <t>70:22:0010106:3139</t>
  </si>
  <si>
    <t>70:22:0010106:3108</t>
  </si>
  <si>
    <t>70:22:0010104:5478</t>
  </si>
  <si>
    <t>70:22:0010104:5504</t>
  </si>
  <si>
    <t>70:22:0010104:5506</t>
  </si>
  <si>
    <t>70:22:0010104:5487</t>
  </si>
  <si>
    <t>70:22:0010104:5560</t>
  </si>
  <si>
    <t>70:22:0010106:3800</t>
  </si>
  <si>
    <t>70:22:0010106:3815</t>
  </si>
  <si>
    <t>70:22:0010106:3818</t>
  </si>
  <si>
    <t>70:22:0010106:3808</t>
  </si>
  <si>
    <t>70:22:0010106:4379</t>
  </si>
  <si>
    <t xml:space="preserve">
70:22:0010106:4366</t>
  </si>
  <si>
    <t>70:22:0010106:4356</t>
  </si>
  <si>
    <t>70:22:0010106:8545</t>
  </si>
  <si>
    <t>70:22:0010106:4369</t>
  </si>
  <si>
    <t>70:22:0010106:4389</t>
  </si>
  <si>
    <t>70:22:0020205:688</t>
  </si>
  <si>
    <t>70:22:0010107:11873</t>
  </si>
  <si>
    <t>70:22:0010102:2312</t>
  </si>
  <si>
    <t>70:22:0010102:2332</t>
  </si>
  <si>
    <t>70:22:0010102:2316</t>
  </si>
  <si>
    <t>70:22:0010102:2302</t>
  </si>
  <si>
    <t>70:22:0010102:2376</t>
  </si>
  <si>
    <t>70:22:0010102:2345</t>
  </si>
  <si>
    <t>70:22:0020205:582</t>
  </si>
  <si>
    <t>70:22:0020205:618</t>
  </si>
  <si>
    <t>70:22:0020205:573</t>
  </si>
  <si>
    <t>70:22:0020205:597</t>
  </si>
  <si>
    <t>70:22:0020205:609</t>
  </si>
  <si>
    <t>70:22:0020205:621</t>
  </si>
  <si>
    <t>70:22:0020205:576</t>
  </si>
  <si>
    <t>70:22:0020205:600</t>
  </si>
  <si>
    <t>70:22:0020205:593</t>
  </si>
  <si>
    <t>70:22:0020205:605</t>
  </si>
  <si>
    <t>70:22:0020205:572</t>
  </si>
  <si>
    <t>70:22:0020205:584</t>
  </si>
  <si>
    <t>70:22:0020205:599</t>
  </si>
  <si>
    <t>70:22:0020205:623</t>
  </si>
  <si>
    <t>70:22:0020205:614</t>
  </si>
  <si>
    <t>70:22:0020205:586</t>
  </si>
  <si>
    <t>70:22:0020205:610</t>
  </si>
  <si>
    <t>70:22:0020205:622</t>
  </si>
  <si>
    <t>70:22:0020205:601</t>
  </si>
  <si>
    <t>70:22:0020205:613</t>
  </si>
  <si>
    <t>70:22:0020205:625</t>
  </si>
  <si>
    <t>70:22:0010110:2002</t>
  </si>
  <si>
    <t>70:22:0010221:178</t>
  </si>
  <si>
    <t>70:22:0010221:238</t>
  </si>
  <si>
    <t>70:22:0010221:236</t>
  </si>
  <si>
    <t>70:22:0010221:235</t>
  </si>
  <si>
    <t>70:22:0010221:181</t>
  </si>
  <si>
    <t>70:22:0010109:7783</t>
  </si>
  <si>
    <t>70:22:0020810:656</t>
  </si>
  <si>
    <t>70:22:0020810:654</t>
  </si>
  <si>
    <t>70:22:0020810:497</t>
  </si>
  <si>
    <t>70:22:0020810:501</t>
  </si>
  <si>
    <t>70:22:0020810:494</t>
  </si>
  <si>
    <t>70:22:0010107:11516</t>
  </si>
  <si>
    <t>70:22:0020810:502</t>
  </si>
  <si>
    <t>70:22:0010104:6169</t>
  </si>
  <si>
    <t>70:22:0010104:6168</t>
  </si>
  <si>
    <t>70:22:0010106:1214</t>
  </si>
  <si>
    <t>70:22:0010106:1198</t>
  </si>
  <si>
    <t>70:22:0010106:1221</t>
  </si>
  <si>
    <t>70:22:0010106:720</t>
  </si>
  <si>
    <t>70:22:0010106:1499</t>
  </si>
  <si>
    <t>70:22:0010106:1492</t>
  </si>
  <si>
    <t>70:22:0010106:1505</t>
  </si>
  <si>
    <t>70:22:0010106:1358</t>
  </si>
  <si>
    <t>7070:22:0010104:2976</t>
  </si>
  <si>
    <t>70:22:0010104:2979</t>
  </si>
  <si>
    <t>70:22:0010104:2981</t>
  </si>
  <si>
    <t>70:19:0000006:1250</t>
  </si>
  <si>
    <t>70:19:0000006:1327</t>
  </si>
  <si>
    <t>70:19:0000006:1352</t>
  </si>
  <si>
    <t>70:19:0000006:1358</t>
  </si>
  <si>
    <t>70:19:0000006:1313</t>
  </si>
  <si>
    <t>70:19:0000006:1363</t>
  </si>
  <si>
    <t>70:19:0000006:1234</t>
  </si>
  <si>
    <t>70:19:0000006:1174</t>
  </si>
  <si>
    <t>70:19:0000006:1236</t>
  </si>
  <si>
    <t>70:19:0000006:1242</t>
  </si>
  <si>
    <t>70:19:0000006:1243</t>
  </si>
  <si>
    <t>70:22:0010106:8803</t>
  </si>
  <si>
    <t>70:22:0010106:8465</t>
  </si>
  <si>
    <t>70:22:0010106:8855</t>
  </si>
  <si>
    <t>70:22:0010105:922</t>
  </si>
  <si>
    <t>70:22:0010105:937</t>
  </si>
  <si>
    <t>70:22:0010104:5708</t>
  </si>
  <si>
    <t>70:22:0010104:5740</t>
  </si>
  <si>
    <t>70:22:0010104:5756</t>
  </si>
  <si>
    <t>70:22:0010104:5712</t>
  </si>
  <si>
    <t>70:22:0010104:5758</t>
  </si>
  <si>
    <t>70:22:0010104:792</t>
  </si>
  <si>
    <t>70:22:0010104:796</t>
  </si>
  <si>
    <t>70:22:0010104:797</t>
  </si>
  <si>
    <t>70:22:0010104:800</t>
  </si>
  <si>
    <t>70:22:0010104:801</t>
  </si>
  <si>
    <t>70:22:0010102:967</t>
  </si>
  <si>
    <t>70:22:0010102:962</t>
  </si>
  <si>
    <t>70:22:0010102:989</t>
  </si>
  <si>
    <t>70:22:0010103:1374</t>
  </si>
  <si>
    <t>70:22:0010103:1375</t>
  </si>
  <si>
    <t>70:22:0010103:1376</t>
  </si>
  <si>
    <t>70:22:0010103:1407</t>
  </si>
  <si>
    <t>70:22:0010103:1143</t>
  </si>
  <si>
    <t>70:22:0010103:1148</t>
  </si>
  <si>
    <t>70:22:0010103:1177</t>
  </si>
  <si>
    <t>70:22:0010103:1151</t>
  </si>
  <si>
    <t>70:22:0010103:2946</t>
  </si>
  <si>
    <t>70:22:0010103:653</t>
  </si>
  <si>
    <t>70:22:0010101:4100</t>
  </si>
  <si>
    <t>70:22:0010101:4162</t>
  </si>
  <si>
    <t>70:22:0010101:4185</t>
  </si>
  <si>
    <t>70:22:0010101:4199</t>
  </si>
  <si>
    <t>70:22:0010106:8844</t>
  </si>
  <si>
    <t>70:22:0010106:8488</t>
  </si>
  <si>
    <t>70:22:0010106:5257</t>
  </si>
  <si>
    <t>70:22:0010106:5304</t>
  </si>
  <si>
    <t>70:22:0010106:5236</t>
  </si>
  <si>
    <t>70:22:0010106:5310</t>
  </si>
  <si>
    <t>70:22:0010106:5266</t>
  </si>
  <si>
    <t>70:22:0010106:5267</t>
  </si>
  <si>
    <t>70:22:0010106:5221</t>
  </si>
  <si>
    <t>70:22:0010106:5223</t>
  </si>
  <si>
    <t>70:22:0010106:5249</t>
  </si>
  <si>
    <t>70:22:0010102:4440</t>
  </si>
  <si>
    <t>70:22:0010102:4456</t>
  </si>
  <si>
    <t>70:22:0010102:4467</t>
  </si>
  <si>
    <t>70:22:0010102:4391</t>
  </si>
  <si>
    <t>70:22:0010102:4376</t>
  </si>
  <si>
    <t>70:22:0010102:4396</t>
  </si>
  <si>
    <t>70:22:0010102:4385</t>
  </si>
  <si>
    <t>70:22:0010102:4349</t>
  </si>
  <si>
    <t>70:22:0010102:4292</t>
  </si>
  <si>
    <t>70:22:0010102:4258</t>
  </si>
  <si>
    <t>70:22:0010102:4306</t>
  </si>
  <si>
    <t>70:22:0010102:4245</t>
  </si>
  <si>
    <t>70:22:0010102:4261</t>
  </si>
  <si>
    <t>70:22:0010102:4260</t>
  </si>
  <si>
    <t>70:22:0010107:5314</t>
  </si>
  <si>
    <t>70:22:0010107:5316</t>
  </si>
  <si>
    <t>70:22:0010107:5346</t>
  </si>
  <si>
    <t>70:22:0010107:5335</t>
  </si>
  <si>
    <t>70:22:0010107:5350</t>
  </si>
  <si>
    <t>70:22:0010107:5357</t>
  </si>
  <si>
    <t>70:22:0010107:5328</t>
  </si>
  <si>
    <t>70:22:0010107:5342</t>
  </si>
  <si>
    <t>70:22:0010107:6150</t>
  </si>
  <si>
    <t>70:22:0010107:6164</t>
  </si>
  <si>
    <t>70:22:0010107:6187</t>
  </si>
  <si>
    <t>70:22:0010107:6191</t>
  </si>
  <si>
    <t>70:22:0010107:6147</t>
  </si>
  <si>
    <t>70:22:0010107:6016</t>
  </si>
  <si>
    <t>70:22:0010107:6009</t>
  </si>
  <si>
    <t>70:22:0010107:6034</t>
  </si>
  <si>
    <t>70:22:0010107:6003</t>
  </si>
  <si>
    <t>70:22:0010106:4195</t>
  </si>
  <si>
    <t>70:22:0010106:4210</t>
  </si>
  <si>
    <t>70:22:0010106:4217</t>
  </si>
  <si>
    <t>70:22:0010106:4246</t>
  </si>
  <si>
    <t>70:22:0010106:4187</t>
  </si>
  <si>
    <t>70:22:0010106:4221</t>
  </si>
  <si>
    <t>70:22:0010106:4234</t>
  </si>
  <si>
    <t>70:22:0010106:4241</t>
  </si>
  <si>
    <t>70:22:0010107:6111</t>
  </si>
  <si>
    <t>70:22:0010107:6124</t>
  </si>
  <si>
    <t>70:22:0010107:6065</t>
  </si>
  <si>
    <t>70:22:0010101:4296</t>
  </si>
  <si>
    <t>70:22:0010101:4364</t>
  </si>
  <si>
    <t>70:22:0010101:4267</t>
  </si>
  <si>
    <t>70:22:0010101:4082</t>
  </si>
  <si>
    <t xml:space="preserve">Встроеное жилое помещение (ул.Горького, 14 - 81,6кв.м.)     </t>
  </si>
  <si>
    <t>70:22:0010106:1673</t>
  </si>
  <si>
    <t>70:22:0010107:8065</t>
  </si>
  <si>
    <t>70:22:0010107:8054</t>
  </si>
  <si>
    <t>70:22:0010107:8072</t>
  </si>
  <si>
    <t>70:22:0010101:4058</t>
  </si>
  <si>
    <t>70:22:0010106:8555</t>
  </si>
  <si>
    <t>70:22:0010106:8554</t>
  </si>
  <si>
    <t>70:22:0010101:4412</t>
  </si>
  <si>
    <t>70:22:0010101:4429</t>
  </si>
  <si>
    <t>70:22:0010101:4394</t>
  </si>
  <si>
    <t>70:22:0010101:4420</t>
  </si>
  <si>
    <t>70:22:0010101:4430</t>
  </si>
  <si>
    <t>70:22:0010101:4431</t>
  </si>
  <si>
    <t>70:22:0010102:2572</t>
  </si>
  <si>
    <t>70:22:0010102:2599</t>
  </si>
  <si>
    <t>70:22:0010102:2578</t>
  </si>
  <si>
    <t>70:22:0010102:2581</t>
  </si>
  <si>
    <t>70:22:0010102:2239</t>
  </si>
  <si>
    <t>70:22:0010102:2277</t>
  </si>
  <si>
    <t>70:22:0010101:4093</t>
  </si>
  <si>
    <t>70:22:0010101:4548</t>
  </si>
  <si>
    <t>70:22:0010101:4858</t>
  </si>
  <si>
    <t>70:22:0010101:4811</t>
  </si>
  <si>
    <t>70:22:0010101:4825</t>
  </si>
  <si>
    <t>70:22:0010104:1080</t>
  </si>
  <si>
    <t>70:22:0010104:1119</t>
  </si>
  <si>
    <t>70:22:0010104:1058</t>
  </si>
  <si>
    <t>70:22:0010104:1061</t>
  </si>
  <si>
    <t>70:22:0010104:4061</t>
  </si>
  <si>
    <t>70:22:0010104:4048</t>
  </si>
  <si>
    <t>70:22:0010104:4066</t>
  </si>
  <si>
    <t>70:22:0010104:4082</t>
  </si>
  <si>
    <t>70:22:0010104:4102</t>
  </si>
  <si>
    <t>70:22:0010104:4135</t>
  </si>
  <si>
    <t>70:22:0010104:4167</t>
  </si>
  <si>
    <t>70:22:0010104:2896</t>
  </si>
  <si>
    <t>70:22:0010104:2901</t>
  </si>
  <si>
    <t>70:22:0010104:2973</t>
  </si>
  <si>
    <t>70:22:0010104:4534</t>
  </si>
  <si>
    <t>70:22:0010104:4490</t>
  </si>
  <si>
    <t>70:22:0010104:3282</t>
  </si>
  <si>
    <t>70:22:0010104:3287</t>
  </si>
  <si>
    <t>70:22:0010104:3352</t>
  </si>
  <si>
    <t>70:22:0010104:3306</t>
  </si>
  <si>
    <t>70:22:0010104:3341</t>
  </si>
  <si>
    <t>70:22:0010104:4187</t>
  </si>
  <si>
    <t>70:22:0010104:4188</t>
  </si>
  <si>
    <t>70:22:0010104:4190</t>
  </si>
  <si>
    <t>70:22:0010104:4222</t>
  </si>
  <si>
    <t>70:22:0010104:4237</t>
  </si>
  <si>
    <t>70:22:0010104:4192</t>
  </si>
  <si>
    <t>70:22:0010104:4230</t>
  </si>
  <si>
    <t>70:22:0010104:4275</t>
  </si>
  <si>
    <t>70:22:0010104:4290</t>
  </si>
  <si>
    <t>70:22:0010104:4311</t>
  </si>
  <si>
    <t>70:22:0010104:4297</t>
  </si>
  <si>
    <t>70:22:0010104:4317</t>
  </si>
  <si>
    <t>70:22:0010104:4319</t>
  </si>
  <si>
    <t>70:22:0010104:4452</t>
  </si>
  <si>
    <t>70:22:0010104:4479</t>
  </si>
  <si>
    <t>70:22:0010104:4371</t>
  </si>
  <si>
    <t>70:22:0010104:4352</t>
  </si>
  <si>
    <t>70:22:0010104:4400</t>
  </si>
  <si>
    <t>70:22:0010104:2346</t>
  </si>
  <si>
    <t>70:22:0010104:2090</t>
  </si>
  <si>
    <t xml:space="preserve">
70:22:0010104:2062</t>
  </si>
  <si>
    <t>70:22:0010104:2063</t>
  </si>
  <si>
    <t>70:22:0010104:2092</t>
  </si>
  <si>
    <t>70:22:0010104:2095</t>
  </si>
  <si>
    <t xml:space="preserve">
70:22:0010104:3581</t>
  </si>
  <si>
    <t>70:22:0010104:3575</t>
  </si>
  <si>
    <t>70:22:0010104:3561</t>
  </si>
  <si>
    <t>70:22:0010104:3562</t>
  </si>
  <si>
    <t>70:22:0010104:3595</t>
  </si>
  <si>
    <t>70:22:0010104:2407</t>
  </si>
  <si>
    <t>70:22:0010104:2428</t>
  </si>
  <si>
    <t>70:22:0010104:2433</t>
  </si>
  <si>
    <t>70:22:0010102:1670</t>
  </si>
  <si>
    <t>70:22:0010104:2882</t>
  </si>
  <si>
    <t>70:22:0010103:1058</t>
  </si>
  <si>
    <t>70:22:0010104:3914</t>
  </si>
  <si>
    <t>70:22:0010104:3866</t>
  </si>
  <si>
    <t>70:22:0010104:1963</t>
  </si>
  <si>
    <t>70:22:0010104:1953</t>
  </si>
  <si>
    <t>70:22:0010104:1945</t>
  </si>
  <si>
    <t>70:22:0010104:1946</t>
  </si>
  <si>
    <t>70:22:0010104:2008</t>
  </si>
  <si>
    <t>70:22:0010104:2000</t>
  </si>
  <si>
    <t>70:22:0010104:2002</t>
  </si>
  <si>
    <t>70:22:0010104:2003</t>
  </si>
  <si>
    <t>70:22:0010104:2019</t>
  </si>
  <si>
    <t>70:22:0010104:2042</t>
  </si>
  <si>
    <t>70:22:0010104:904</t>
  </si>
  <si>
    <t>70:22:0010104:888</t>
  </si>
  <si>
    <t>70:22:0010104:7189</t>
  </si>
  <si>
    <t>70:22:0010104:7069</t>
  </si>
  <si>
    <t>70:22:0010104:7191</t>
  </si>
  <si>
    <t>70:22:0010104:7190</t>
  </si>
  <si>
    <t>70:22:0010106:4645</t>
  </si>
  <si>
    <t>70:22:0010106:4715</t>
  </si>
  <si>
    <t>70:22:0010106:2667</t>
  </si>
  <si>
    <t>70:22:0010106:2670</t>
  </si>
  <si>
    <t>70:22:0010106:2722</t>
  </si>
  <si>
    <t>70:22:0010106:3613</t>
  </si>
  <si>
    <t>70:22:0010106:3616</t>
  </si>
  <si>
    <t>70:22:0010106:3651</t>
  </si>
  <si>
    <t>70:22:0010106:3665</t>
  </si>
  <si>
    <t>70:22:0010106:5020</t>
  </si>
  <si>
    <t>70:22:0010106:5070</t>
  </si>
  <si>
    <t>70:22:0010106:5056</t>
  </si>
  <si>
    <t>70:22:0010106:5058</t>
  </si>
  <si>
    <t>70:22:0010106:5045</t>
  </si>
  <si>
    <t>70:22:0010106:3050</t>
  </si>
  <si>
    <t>70:22:0010106:3025</t>
  </si>
  <si>
    <t>70:22:0010106:3072</t>
  </si>
  <si>
    <t>70:22:0010106:3043</t>
  </si>
  <si>
    <t>70:22:0010106:3075</t>
  </si>
  <si>
    <t>70:22:0010106:3076</t>
  </si>
  <si>
    <t>70:22:0010106:3015</t>
  </si>
  <si>
    <t>70:22:0010109:1877</t>
  </si>
  <si>
    <t>70:22:0010109:1956</t>
  </si>
  <si>
    <t>70:22:0010109:1979</t>
  </si>
  <si>
    <t>70:22:0010109:1840</t>
  </si>
  <si>
    <t>70:22:0010109:1983</t>
  </si>
  <si>
    <t>70:22:0010109:1986</t>
  </si>
  <si>
    <t>70:22:0010109:1871</t>
  </si>
  <si>
    <t>70:22:0010109:1949</t>
  </si>
  <si>
    <t>70:22:0010109:1875</t>
  </si>
  <si>
    <t>70:22:0010109:1991</t>
  </si>
  <si>
    <t>70:22:0010109:4296</t>
  </si>
  <si>
    <t>70:22:0010109:4300</t>
  </si>
  <si>
    <t>70:22:0010109:4333</t>
  </si>
  <si>
    <t>70:22:0010102:4035</t>
  </si>
  <si>
    <t>70:22:0010102:4062</t>
  </si>
  <si>
    <t>70:22:0010102:4015</t>
  </si>
  <si>
    <t>70:22:0010103:3214</t>
  </si>
  <si>
    <t>70:22:0010103:3218</t>
  </si>
  <si>
    <t>70:22:0010103:3187</t>
  </si>
  <si>
    <t>70:22:0010103:3221</t>
  </si>
  <si>
    <t>70:22:0010103:3262</t>
  </si>
  <si>
    <t>70:22:0010103:3166</t>
  </si>
  <si>
    <t>70:22:0010103:2189</t>
  </si>
  <si>
    <t>70:22:0010103:2181</t>
  </si>
  <si>
    <t>70:22:0010103:2129</t>
  </si>
  <si>
    <t>70:22:0010106:4811</t>
  </si>
  <si>
    <t>70:22:0010106:4829</t>
  </si>
  <si>
    <t>70:22:0010106:4873</t>
  </si>
  <si>
    <t>70:22:0010106:4815</t>
  </si>
  <si>
    <t>70:22:0010106:8548</t>
  </si>
  <si>
    <t>70:22:0010106:3314</t>
  </si>
  <si>
    <t>70:22:0010106:3300</t>
  </si>
  <si>
    <t>70:22:0010106:3312</t>
  </si>
  <si>
    <t>70:22:0010106:3310</t>
  </si>
  <si>
    <t>70:22:0010106:3281</t>
  </si>
  <si>
    <t>70:22:0010106:3302</t>
  </si>
  <si>
    <t>70:22:0010106:3255</t>
  </si>
  <si>
    <t>70:22:0010107:9958</t>
  </si>
  <si>
    <t>70:22:0010107:9960</t>
  </si>
  <si>
    <t>70:22:0010107:9981</t>
  </si>
  <si>
    <t>70:22:0010107:9817</t>
  </si>
  <si>
    <t>70:22:0010107:9916</t>
  </si>
  <si>
    <t xml:space="preserve">
70:22:0010107:9962</t>
  </si>
  <si>
    <t>70:22:0010107:9985</t>
  </si>
  <si>
    <t>70:22:0010107:9896</t>
  </si>
  <si>
    <t>70:22:0010107:9825</t>
  </si>
  <si>
    <t>70:22:0010107:9873</t>
  </si>
  <si>
    <t>70:22:0010107:4686</t>
  </si>
  <si>
    <t>70:22:0010107:4572</t>
  </si>
  <si>
    <t>70:22:0010107:4719</t>
  </si>
  <si>
    <t>70:22:0010107:4603</t>
  </si>
  <si>
    <t>70:22:0010107:4675</t>
  </si>
  <si>
    <t>70:22:0010107:4739</t>
  </si>
  <si>
    <t>70:22:0010107:7814</t>
  </si>
  <si>
    <t>70:22:0010107:7850</t>
  </si>
  <si>
    <t>70:22:0010107:7784</t>
  </si>
  <si>
    <t>70:22:0010107:7861</t>
  </si>
  <si>
    <t>70:22:0010107:7830</t>
  </si>
  <si>
    <t>70:22:0010110:3054</t>
  </si>
  <si>
    <t>70:22:0010110:3089</t>
  </si>
  <si>
    <t>70:22:0010110:3090</t>
  </si>
  <si>
    <t>70:22:0010107:7923</t>
  </si>
  <si>
    <t>70:22:0010107:7926</t>
  </si>
  <si>
    <t>70:22:0010107:7935</t>
  </si>
  <si>
    <t>70:22:0010107:7957</t>
  </si>
  <si>
    <t>70:22:0010107:3176</t>
  </si>
  <si>
    <t>70:22:0010107:3193</t>
  </si>
  <si>
    <t>70:22:0010107:3179</t>
  </si>
  <si>
    <t>70:22:0010107:7192</t>
  </si>
  <si>
    <t>70:22:0010107:7222-7</t>
  </si>
  <si>
    <t xml:space="preserve">Встроеное жилое помещение (ул.Ленина, 102 - 44кв.м.)        </t>
  </si>
  <si>
    <t>70:22:0010107:7084</t>
  </si>
  <si>
    <t>70:22:0010107:7155</t>
  </si>
  <si>
    <t>70:22:0010107:7183</t>
  </si>
  <si>
    <t>70:22:0010107:7116</t>
  </si>
  <si>
    <t>70:22:0010107:7282</t>
  </si>
  <si>
    <t>70:22:0010107:3816</t>
  </si>
  <si>
    <t>70:22:0010107:3749</t>
  </si>
  <si>
    <t>70:22:0010107:8391</t>
  </si>
  <si>
    <t>70:22:0010107:8392</t>
  </si>
  <si>
    <t>70:22:0010107:8348</t>
  </si>
  <si>
    <t>70:22:0010107:8403</t>
  </si>
  <si>
    <t>70:22:0010107:8407</t>
  </si>
  <si>
    <t>70:22:0010107:2720</t>
  </si>
  <si>
    <t>70:22:0010107:2722</t>
  </si>
  <si>
    <t>70:22:0010107:2750</t>
  </si>
  <si>
    <t>70:22:0010107:2787</t>
  </si>
  <si>
    <t>70:22:0010107:2746</t>
  </si>
  <si>
    <t>70:22:0010107:7020</t>
  </si>
  <si>
    <t xml:space="preserve">
70:22:0010107:7036</t>
  </si>
  <si>
    <t>70:22:0010107:7064</t>
  </si>
  <si>
    <t xml:space="preserve">
70:22:0010107:3628</t>
  </si>
  <si>
    <t xml:space="preserve">
70:22:0010107:3597</t>
  </si>
  <si>
    <t xml:space="preserve">
70:22:0010107:3584</t>
  </si>
  <si>
    <t>70:22:0010106:2118</t>
  </si>
  <si>
    <t xml:space="preserve">
70:22:0010106:2113</t>
  </si>
  <si>
    <t xml:space="preserve">
70:22:0010106:2112</t>
  </si>
  <si>
    <t>70:22:0010106:2143</t>
  </si>
  <si>
    <t>70:22:0010106:2093</t>
  </si>
  <si>
    <t>70:22:0010107:6829</t>
  </si>
  <si>
    <t>70:22:0010107:6813</t>
  </si>
  <si>
    <t>70:22:0010107:6832</t>
  </si>
  <si>
    <t>70:22:0010107:6817</t>
  </si>
  <si>
    <t>70:22:0010104:2178</t>
  </si>
  <si>
    <t>70:22:0010107:6903</t>
  </si>
  <si>
    <t xml:space="preserve">
70:22:0010107:6985</t>
  </si>
  <si>
    <t>70:22:0010107:7013</t>
  </si>
  <si>
    <t>70:22:0010103:4005</t>
  </si>
  <si>
    <t xml:space="preserve">
70:22:0010103:3450</t>
  </si>
  <si>
    <t>70:22:0010103:2747</t>
  </si>
  <si>
    <t>70:22:0010104:2554</t>
  </si>
  <si>
    <t>70:22:0010104:2556</t>
  </si>
  <si>
    <t>70:22:0010102:1414</t>
  </si>
  <si>
    <t>70:22:0010102:1410</t>
  </si>
  <si>
    <t xml:space="preserve">
70:22:0010102:1087</t>
  </si>
  <si>
    <t>70:22:0010102:1093</t>
  </si>
  <si>
    <t xml:space="preserve">
70:22:0010103:2573</t>
  </si>
  <si>
    <t>70:22:0010103:2843</t>
  </si>
  <si>
    <t>70:22:0010103:2870</t>
  </si>
  <si>
    <t xml:space="preserve">
70:22:0010103:2781</t>
  </si>
  <si>
    <t>70:22:0010103:1458</t>
  </si>
  <si>
    <t>70:22:0010103:2883</t>
  </si>
  <si>
    <t xml:space="preserve">
70:22:0010103:2889</t>
  </si>
  <si>
    <t xml:space="preserve">
70:22:0010104:1140</t>
  </si>
  <si>
    <t xml:space="preserve">
70:22:0010104:1202</t>
  </si>
  <si>
    <t>70:22:0010104:1205</t>
  </si>
  <si>
    <t>70:22:0010104:6340</t>
  </si>
  <si>
    <t>70:22:0010104:3131</t>
  </si>
  <si>
    <t>70:22:0010104:3122</t>
  </si>
  <si>
    <t>70:22:0010104:6370</t>
  </si>
  <si>
    <t>70:22:0010104:6373</t>
  </si>
  <si>
    <t>70:22:0010104:3127</t>
  </si>
  <si>
    <t>70:22:0010104:3845</t>
  </si>
  <si>
    <t>70:22:0010104:3828</t>
  </si>
  <si>
    <t>70:22:0010104:3848</t>
  </si>
  <si>
    <t>70:22:0010104:3825</t>
  </si>
  <si>
    <t>70:22:0010101:3028</t>
  </si>
  <si>
    <t>70:22:0010101:3973</t>
  </si>
  <si>
    <t>70:22:0010104:7457</t>
  </si>
  <si>
    <t>70:22:0010104:7422</t>
  </si>
  <si>
    <t>70:22:0010104:7144</t>
  </si>
  <si>
    <t>70:22:0010104:7179</t>
  </si>
  <si>
    <t>70:22:0010107:1247</t>
  </si>
  <si>
    <t>70:22:0010107:1272</t>
  </si>
  <si>
    <t>70:22:0010107:1286</t>
  </si>
  <si>
    <t>70:22:0010107:1287</t>
  </si>
  <si>
    <t>70:22:0010107:1254</t>
  </si>
  <si>
    <t>70:22:0010107:1277</t>
  </si>
  <si>
    <t>70:22:0010107:1278</t>
  </si>
  <si>
    <t>70:22:0010107:1308</t>
  </si>
  <si>
    <t>70:22:0010107:837</t>
  </si>
  <si>
    <t>70:22:0010107:1329</t>
  </si>
  <si>
    <t>70:22:0010107:1347</t>
  </si>
  <si>
    <t>70:22:0010107:1371</t>
  </si>
  <si>
    <t>70:22:0010107:1382</t>
  </si>
  <si>
    <t>70:22:0010107:1239</t>
  </si>
  <si>
    <t>70:22:0010107:1412</t>
  </si>
  <si>
    <t>70:22:0010107:1392</t>
  </si>
  <si>
    <t>70:22:0010107:1427</t>
  </si>
  <si>
    <t>70:22:0010107:1405</t>
  </si>
  <si>
    <t>70:22:0010107:10057</t>
  </si>
  <si>
    <t>70:22:0010107:10076</t>
  </si>
  <si>
    <t>70:22:0010107:10102</t>
  </si>
  <si>
    <t>70:19:0000006:1391</t>
  </si>
  <si>
    <t>70:19:0000006:1721</t>
  </si>
  <si>
    <t>70:19:0000006:1409</t>
  </si>
  <si>
    <t>70:22:0010107:8436</t>
  </si>
  <si>
    <t>70:22:0010107:8449</t>
  </si>
  <si>
    <t>70:22:0010107:8466</t>
  </si>
  <si>
    <t>70:22:0010107:11168</t>
  </si>
  <si>
    <t>70:22:0010107:4954</t>
  </si>
  <si>
    <t>70:22:0010107:5062</t>
  </si>
  <si>
    <t>70:22:0010107:4938</t>
  </si>
  <si>
    <t>70:22:0010107:5048</t>
  </si>
  <si>
    <t>70:22:0010107:4967</t>
  </si>
  <si>
    <t>70:22:0010108:912</t>
  </si>
  <si>
    <t>70:22:0010108:992</t>
  </si>
  <si>
    <t>70:22:0010108:1052</t>
  </si>
  <si>
    <t>70:22:0010108:1033</t>
  </si>
  <si>
    <t>70:22:0010108:1053</t>
  </si>
  <si>
    <t>70:22:0010108:1074</t>
  </si>
  <si>
    <t>70:22:0010108:997</t>
  </si>
  <si>
    <t>70:22:0010108:1078</t>
  </si>
  <si>
    <t>70:22:0010108:939</t>
  </si>
  <si>
    <t>70:22:0010108:959</t>
  </si>
  <si>
    <t>70:22:0010108:1079</t>
  </si>
  <si>
    <t>70:22:0010107:7335</t>
  </si>
  <si>
    <t>70:22:0010107:7345</t>
  </si>
  <si>
    <t>70:22:0010107:13183</t>
  </si>
  <si>
    <t>70:22:0010107:13185</t>
  </si>
  <si>
    <t>70:22:0010107:13184</t>
  </si>
  <si>
    <t>70:22:0010107:13182</t>
  </si>
  <si>
    <t>70:22:0010101:5698</t>
  </si>
  <si>
    <t>70:22:0010101:5702</t>
  </si>
  <si>
    <t>70:22:0010107:10289</t>
  </si>
  <si>
    <t>70:22:0010107:10224</t>
  </si>
  <si>
    <t>70:22:0010107:9624</t>
  </si>
  <si>
    <t>70:22:0010107:9625</t>
  </si>
  <si>
    <t>70:22:0010107:9477</t>
  </si>
  <si>
    <t>70:22:0010107:1765</t>
  </si>
  <si>
    <t>70:22:0010107:1615</t>
  </si>
  <si>
    <t>70:22:0010107:1699</t>
  </si>
  <si>
    <t>70:22:0010107:1754</t>
  </si>
  <si>
    <t>70:22:0010107:1769</t>
  </si>
  <si>
    <t>70:22:0010107:1773</t>
  </si>
  <si>
    <t>70:22:0010107:5298</t>
  </si>
  <si>
    <t>70:22:0010107:5250</t>
  </si>
  <si>
    <t>70:22:0010106:1377</t>
  </si>
  <si>
    <t>70:22:0010106:2073</t>
  </si>
  <si>
    <t>70:22:0010104:3773</t>
  </si>
  <si>
    <t>70:22:0010104:3707</t>
  </si>
  <si>
    <t>70:22:0010104:3752</t>
  </si>
  <si>
    <t>70:22:0010104:3709</t>
  </si>
  <si>
    <t>70:22:0010104:3725</t>
  </si>
  <si>
    <t>70:22:0010104:5870</t>
  </si>
  <si>
    <t>70:22:0010104:5882</t>
  </si>
  <si>
    <t>70:22:0010104:2662</t>
  </si>
  <si>
    <t>70:22:0010104:2638</t>
  </si>
  <si>
    <t>70:22:0010104:2701</t>
  </si>
  <si>
    <t>70:22:0010104:2496</t>
  </si>
  <si>
    <t>70:22:0010104:2515</t>
  </si>
  <si>
    <t>70:22:0010104:2455</t>
  </si>
  <si>
    <t xml:space="preserve">
70:22:0010104:2465</t>
  </si>
  <si>
    <t>70:22:0010104:2479</t>
  </si>
  <si>
    <t>70:22:0010106:1540</t>
  </si>
  <si>
    <t>70:22:0010106:1526</t>
  </si>
  <si>
    <t>70:22:0010107:1902</t>
  </si>
  <si>
    <t>70:22:0010107:2029</t>
  </si>
  <si>
    <t>70:22:0010107:2007</t>
  </si>
  <si>
    <t>70:22:0010107:1989</t>
  </si>
  <si>
    <t>70:22:0010107:2073</t>
  </si>
  <si>
    <t>70:22:0010107:2201</t>
  </si>
  <si>
    <t>70:22:0010107:2217</t>
  </si>
  <si>
    <t>70:22:0010107:5115</t>
  </si>
  <si>
    <t>70:22:0010107:5107</t>
  </si>
  <si>
    <t>70:22:0010107:5119</t>
  </si>
  <si>
    <t>70:22:0010107:5112</t>
  </si>
  <si>
    <t>70:22:0010106:2845</t>
  </si>
  <si>
    <t>70:22:0010108:1268</t>
  </si>
  <si>
    <t>70:22:0010108:1270</t>
  </si>
  <si>
    <t>70:22:0010108:1303</t>
  </si>
  <si>
    <t>70:22:0010108:1129</t>
  </si>
  <si>
    <t>70:22:0010108:1263</t>
  </si>
  <si>
    <t>70:22:0010108:1283</t>
  </si>
  <si>
    <t>70:22:0010108:5097</t>
  </si>
  <si>
    <t>70:22:0010108:1294</t>
  </si>
  <si>
    <t>70:22:0010108:1311</t>
  </si>
  <si>
    <t>70:22:0010106:1577</t>
  </si>
  <si>
    <t>70:22:0010106:1626</t>
  </si>
  <si>
    <t>70:22:0010106:1567</t>
  </si>
  <si>
    <t>70:22:0010106:1596</t>
  </si>
  <si>
    <t>70:22:0010106:1614</t>
  </si>
  <si>
    <t>70:22:0010106:1600</t>
  </si>
  <si>
    <t>70:22:0010106:1606</t>
  </si>
  <si>
    <t>70:22:0010107:1178</t>
  </si>
  <si>
    <t>70:22:0010107:1179</t>
  </si>
  <si>
    <t>70:22:0010107:1210</t>
  </si>
  <si>
    <t>70:22:0010107:1189</t>
  </si>
  <si>
    <t>70:22:0010107:1214</t>
  </si>
  <si>
    <t>70:22:0010107:1195</t>
  </si>
  <si>
    <t>70:22:0010108:2750</t>
  </si>
  <si>
    <t>70:22:0010108:2854</t>
  </si>
  <si>
    <t>70:22:0010108:2855</t>
  </si>
  <si>
    <t>70:22:0010108:2651</t>
  </si>
  <si>
    <t>70:22:0010108:2688</t>
  </si>
  <si>
    <t>70:22:0010107:2607</t>
  </si>
  <si>
    <t>70:22:0010107:2657</t>
  </si>
  <si>
    <t>70:22:0010107:2638</t>
  </si>
  <si>
    <t>70:22:0010107:2662</t>
  </si>
  <si>
    <t>70:22:0010108:2494</t>
  </si>
  <si>
    <t>70:22:0010108:2351</t>
  </si>
  <si>
    <t>70:22:0010108:2374</t>
  </si>
  <si>
    <t>70:22:0010108:2530</t>
  </si>
  <si>
    <t>70:22:0010107:9748</t>
  </si>
  <si>
    <t>70:22:0010107:5159</t>
  </si>
  <si>
    <t>70:22:0010107:5196</t>
  </si>
  <si>
    <t>70:22:0010107:5197</t>
  </si>
  <si>
    <t>70:22:0010107:5168</t>
  </si>
  <si>
    <t>70:22:0010107:5233</t>
  </si>
  <si>
    <t>70:22:0010107:5189</t>
  </si>
  <si>
    <t>70:22:0010107:5203</t>
  </si>
  <si>
    <t>70:22:0010106:4724</t>
  </si>
  <si>
    <t>70:22:0010106:4777</t>
  </si>
  <si>
    <t>70:22:0010106:4790</t>
  </si>
  <si>
    <t>70:22:0010106:4791</t>
  </si>
  <si>
    <t>70:22:0010106:4730</t>
  </si>
  <si>
    <t>70:22:0010106:4766</t>
  </si>
  <si>
    <t>70:22:0010108:2066</t>
  </si>
  <si>
    <t>70:22:0010108:2084</t>
  </si>
  <si>
    <t>70:22:0010108:2085</t>
  </si>
  <si>
    <t>70:22:0010108:2030-7</t>
  </si>
  <si>
    <t>70:22:0010108:2080</t>
  </si>
  <si>
    <t>70:22:0010108:3120</t>
  </si>
  <si>
    <t>70:22:0010109:1366</t>
  </si>
  <si>
    <t>70:22:0010109:1262</t>
  </si>
  <si>
    <t>70:22:0010109:1478</t>
  </si>
  <si>
    <t>70:22:0010109:1536</t>
  </si>
  <si>
    <t>70:22:0010109:1702</t>
  </si>
  <si>
    <t>70:22:0010109:1551</t>
  </si>
  <si>
    <t>70:22:0010109:1606</t>
  </si>
  <si>
    <t>70:22:0010109:1504</t>
  </si>
  <si>
    <t>70:22:0010109:1667</t>
  </si>
  <si>
    <t>70:22:0010109:1401</t>
  </si>
  <si>
    <t>70:22:0010109:1454</t>
  </si>
  <si>
    <t>70:22:0010109:3582</t>
  </si>
  <si>
    <t>70:22:0010109:3601</t>
  </si>
  <si>
    <t>70:22:0010109:3610</t>
  </si>
  <si>
    <t>70:22:0010109:3615</t>
  </si>
  <si>
    <t>70:22:0010109:3650</t>
  </si>
  <si>
    <t>70:22:0010107:7976</t>
  </si>
  <si>
    <t>70:22:0010107:8023</t>
  </si>
  <si>
    <t>70:22:0010107:7972</t>
  </si>
  <si>
    <t>70:22:0010107:8025</t>
  </si>
  <si>
    <t>70:22:0010107:7992</t>
  </si>
  <si>
    <t>70:22:0010107:8011</t>
  </si>
  <si>
    <t xml:space="preserve">
70:22:0010106:3209</t>
  </si>
  <si>
    <t xml:space="preserve">
70:22:0010106:3222</t>
  </si>
  <si>
    <t>70:22:0010109:3540</t>
  </si>
  <si>
    <t>70:22:0010109:3507</t>
  </si>
  <si>
    <t>70:22:0010101:2370</t>
  </si>
  <si>
    <t>70:22:0010102:1600</t>
  </si>
  <si>
    <t>70:22:0010102:3160</t>
  </si>
  <si>
    <t>70:22:0010102:3310</t>
  </si>
  <si>
    <t>70:22:0010102:2809</t>
  </si>
  <si>
    <t>70:22:0010102:2814</t>
  </si>
  <si>
    <t>70:22:0010102:1853</t>
  </si>
  <si>
    <t>70:22:0010102:1880</t>
  </si>
  <si>
    <t>70:22:0010102:1864</t>
  </si>
  <si>
    <t>70:22:0010102:3359</t>
  </si>
  <si>
    <t>70:22:0010102:3351</t>
  </si>
  <si>
    <t>70:22:0010102:3381</t>
  </si>
  <si>
    <t>70:22:0010102:3376</t>
  </si>
  <si>
    <t>70:22:0010109:3513</t>
  </si>
  <si>
    <t>70:22:0010103:1277</t>
  </si>
  <si>
    <t>70:22:0010103:1279</t>
  </si>
  <si>
    <t>70:22:0010101:2535</t>
  </si>
  <si>
    <t>70:22:0010101:2539</t>
  </si>
  <si>
    <t>70:22:0010101:2540</t>
  </si>
  <si>
    <t>70:22:0010106:1640</t>
  </si>
  <si>
    <t>70:22:0010106:1642</t>
  </si>
  <si>
    <t>70:22:0010106:4260</t>
  </si>
  <si>
    <t>70:22:0010106:4262</t>
  </si>
  <si>
    <t>70:22:0010107:2808</t>
  </si>
  <si>
    <t>70:22:0010107:2815</t>
  </si>
  <si>
    <t>70:22:0010107:2842</t>
  </si>
  <si>
    <t>70:22:0010107:2845</t>
  </si>
  <si>
    <t>70:22:0010106:1648</t>
  </si>
  <si>
    <t>70:22:0010106:1654</t>
  </si>
  <si>
    <t>70:22:0010106:1662</t>
  </si>
  <si>
    <t>70:22:0010107:10410</t>
  </si>
  <si>
    <t>70:22:0010107:10425</t>
  </si>
  <si>
    <t>70:22:0010103:4578</t>
  </si>
  <si>
    <t xml:space="preserve">Встроеное жилое помещение (ул.Калинина, 51 - 19кв.м.)       </t>
  </si>
  <si>
    <t>70:22:0010103:1307</t>
  </si>
  <si>
    <t>70:22:0010101:2759</t>
  </si>
  <si>
    <t>70:22:0010101:2703</t>
  </si>
  <si>
    <t>Встроеное жилое помещение (ул.Комсомольская, 20 - 34,9кв.м.)</t>
  </si>
  <si>
    <t>70:22:0010101:2714</t>
  </si>
  <si>
    <t>Встроеное жилое помещение (ул.Комсомольская, 20 - 37,6кв.м.)</t>
  </si>
  <si>
    <t>70:22:0010101:2763</t>
  </si>
  <si>
    <t>70:22:0010101:2770</t>
  </si>
  <si>
    <t>70:22:0010106:978</t>
  </si>
  <si>
    <t>70:22:0010106:988</t>
  </si>
  <si>
    <t>70:22:0010106:967</t>
  </si>
  <si>
    <t>70:22:0010101:3378</t>
  </si>
  <si>
    <t>70:22:0010101:6455</t>
  </si>
  <si>
    <t>Встроеное жилое помещение (ул.Комсомольская, 12 - 20,8кв.м.)</t>
  </si>
  <si>
    <t>70:22:0010101:3376</t>
  </si>
  <si>
    <t>70:22:0020201:508</t>
  </si>
  <si>
    <t>70:22:0010109:2600</t>
  </si>
  <si>
    <t>70:22:0010107:3379</t>
  </si>
  <si>
    <t>70:22:0010107:12856</t>
  </si>
  <si>
    <t>70:22:0010107:3385</t>
  </si>
  <si>
    <t>70:22:0010107:3317</t>
  </si>
  <si>
    <t>70:22:0010106:5098</t>
  </si>
  <si>
    <t>70:22:0010104:1185</t>
  </si>
  <si>
    <t>70:22:0010104:1194</t>
  </si>
  <si>
    <t>70:22:0010104:1180</t>
  </si>
  <si>
    <t>70:22:0010104:1172</t>
  </si>
  <si>
    <t>70:22:0010104:1159</t>
  </si>
  <si>
    <t>70:22:0010104:1190</t>
  </si>
  <si>
    <t>70:22:0010102:3476</t>
  </si>
  <si>
    <t>70:22:0010102:3525</t>
  </si>
  <si>
    <t>70:22:0010106:5637</t>
  </si>
  <si>
    <t>70:22:0010106:5611</t>
  </si>
  <si>
    <t>70:22:0010109:2562</t>
  </si>
  <si>
    <t>70:22:0010103:4265</t>
  </si>
  <si>
    <t>70:22:0010102:5614</t>
  </si>
  <si>
    <t>10102819</t>
  </si>
  <si>
    <t>70:22:0010102:4965</t>
  </si>
  <si>
    <t xml:space="preserve">Встроенное нежилое помещение (ул.Парковая, 5 - 49,4кв.м.)   </t>
  </si>
  <si>
    <t>1010200503</t>
  </si>
  <si>
    <t>70:22:0010103:4525</t>
  </si>
  <si>
    <t xml:space="preserve">Встроенное нежилое помещение (ул.Советская, 24 - 91,9кв.м.) </t>
  </si>
  <si>
    <t>70:22:0020103:122</t>
  </si>
  <si>
    <t>70:22:0010109:2578</t>
  </si>
  <si>
    <t>70:22:0010101:2335</t>
  </si>
  <si>
    <t>70:22:0010101:2336</t>
  </si>
  <si>
    <t>70:22:0010101:2352</t>
  </si>
  <si>
    <t>70:22:0010101:2311</t>
  </si>
  <si>
    <t>70:22:0010802:7657</t>
  </si>
  <si>
    <t>70:22:0010802:7655</t>
  </si>
  <si>
    <t>70:22:0010802:7660</t>
  </si>
  <si>
    <t>70:22:0010802:7661</t>
  </si>
  <si>
    <t>70:22:0010802:7662</t>
  </si>
  <si>
    <t>70:22:0010802:7659</t>
  </si>
  <si>
    <t>70:22:0010106:3500</t>
  </si>
  <si>
    <t>70:22:0010106:3581</t>
  </si>
  <si>
    <t>70:22:0010106:3538</t>
  </si>
  <si>
    <t>70:22:0010106:3520</t>
  </si>
  <si>
    <t xml:space="preserve">
70:22:0010104:2576</t>
  </si>
  <si>
    <t>70:22:0010101:1123</t>
  </si>
  <si>
    <t>70:22:0010101:1160</t>
  </si>
  <si>
    <t>70:22:0010101:1190</t>
  </si>
  <si>
    <t>70:22:0010101:1191</t>
  </si>
  <si>
    <t>70:22:0010101:1230</t>
  </si>
  <si>
    <t>70:22:0010104:1000</t>
  </si>
  <si>
    <t>70:22:0010103:1453</t>
  </si>
  <si>
    <t>70:22:0010103:1456</t>
  </si>
  <si>
    <t>70:22:0010103:2284</t>
  </si>
  <si>
    <t xml:space="preserve">
70:22:0010103:2301</t>
  </si>
  <si>
    <t>70:22:0010103:2303</t>
  </si>
  <si>
    <t xml:space="preserve">
70:22:0010103:2326</t>
  </si>
  <si>
    <t>70:22:0010103:2348</t>
  </si>
  <si>
    <t>70:22:0010103:3594</t>
  </si>
  <si>
    <t>70:22:0010103:2379</t>
  </si>
  <si>
    <t>70:22:0010103:2394</t>
  </si>
  <si>
    <t xml:space="preserve">
70:22:0010103:2425</t>
  </si>
  <si>
    <t xml:space="preserve">
70:22:0010103:2432</t>
  </si>
  <si>
    <t>70:22:0010104:3670</t>
  </si>
  <si>
    <t xml:space="preserve">
70:22:0010104:3683</t>
  </si>
  <si>
    <t>70:22:0010104:3689</t>
  </si>
  <si>
    <t>70:22:0010104:1681</t>
  </si>
  <si>
    <t>70:22:0010101:2913</t>
  </si>
  <si>
    <t>70:22:0010101:2907</t>
  </si>
  <si>
    <t>70:22:0010101:4931</t>
  </si>
  <si>
    <t>70:22:0010101:4933</t>
  </si>
  <si>
    <t>70:22:0010101:4907</t>
  </si>
  <si>
    <t>70:22:0010101:4924</t>
  </si>
  <si>
    <t>70:22:0010101:4719</t>
  </si>
  <si>
    <t>70:22:0010101:1330</t>
  </si>
  <si>
    <t>70:22:0010101:1351</t>
  </si>
  <si>
    <t>70:22:0010107:5613</t>
  </si>
  <si>
    <t>70:22:0010107:5660</t>
  </si>
  <si>
    <t>70:22:0010107:5673</t>
  </si>
  <si>
    <t>70:22:0010107:5685</t>
  </si>
  <si>
    <t>70:22:0010101:1437</t>
  </si>
  <si>
    <t>70:22:0010107:5693</t>
  </si>
  <si>
    <t>70:22:0010109:845</t>
  </si>
  <si>
    <t>70:22:0010101:1389</t>
  </si>
  <si>
    <t xml:space="preserve">
70:22:0010101:1439</t>
  </si>
  <si>
    <t>70:22:0010107:5705</t>
  </si>
  <si>
    <t>70:22:0010107:5706</t>
  </si>
  <si>
    <t>70:22:0010101:1427</t>
  </si>
  <si>
    <t>70:22:0010107:5710</t>
  </si>
  <si>
    <t>70:22:0010101:5055</t>
  </si>
  <si>
    <t>1010107035</t>
  </si>
  <si>
    <t>70:22:0010107:5766</t>
  </si>
  <si>
    <t xml:space="preserve">Встроеное жилое помещение (ул.Солнечная, 5 - 43,7кв.м.)     </t>
  </si>
  <si>
    <t>70:22:0010107:5781</t>
  </si>
  <si>
    <t>70:22:0010107:5785</t>
  </si>
  <si>
    <t>70:22:0010107:5843</t>
  </si>
  <si>
    <t>70:22:0010101:5313</t>
  </si>
  <si>
    <t>70:22:0010101:5327</t>
  </si>
  <si>
    <t>70:22:0010101:5348</t>
  </si>
  <si>
    <t>70:22:0010101:5362</t>
  </si>
  <si>
    <t>70:22:0010101:3582</t>
  </si>
  <si>
    <t>70:22:0010101:3135</t>
  </si>
  <si>
    <t>70:22:0010101:3147</t>
  </si>
  <si>
    <t>70:22:0010101:2436</t>
  </si>
  <si>
    <t>70:22:0010101:2454</t>
  </si>
  <si>
    <t>70:22:0010101:2615</t>
  </si>
  <si>
    <t>2063509.08</t>
  </si>
  <si>
    <t>70:22:0010101:3881</t>
  </si>
  <si>
    <t>70:22:0010101:3932</t>
  </si>
  <si>
    <t>70:22:0010101:3886</t>
  </si>
  <si>
    <t>70:22:0010101:3890</t>
  </si>
  <si>
    <t>70:22:0010107:3490</t>
  </si>
  <si>
    <t>70:22:0010107:3499</t>
  </si>
  <si>
    <t>70:22:0010107:3503</t>
  </si>
  <si>
    <t>70:22:0010108:1698</t>
  </si>
  <si>
    <t>70:22:0010108:1700</t>
  </si>
  <si>
    <t>70:22:0010108:1743</t>
  </si>
  <si>
    <t>70:22:0010107:4832</t>
  </si>
  <si>
    <t>70:22:0010107:4835</t>
  </si>
  <si>
    <t>70:22:0010107:4852</t>
  </si>
  <si>
    <t>70:22:0010107:4854</t>
  </si>
  <si>
    <t>70:22:0010107:4886</t>
  </si>
  <si>
    <t>70:22:0010107:4894</t>
  </si>
  <si>
    <t>70:22:0010108:1360</t>
  </si>
  <si>
    <t>70:22:0010108:1400</t>
  </si>
  <si>
    <t>70:22:0010108:1459</t>
  </si>
  <si>
    <t>70:22:0010108:1542</t>
  </si>
  <si>
    <t>70:22:0010108:1554</t>
  </si>
  <si>
    <t>70:22:0010109:1732</t>
  </si>
  <si>
    <t>70:22:0010109:1734</t>
  </si>
  <si>
    <t>70:22:0010109:1783</t>
  </si>
  <si>
    <t>70:22:0010109:1793</t>
  </si>
  <si>
    <t>70:22:0010109:1807</t>
  </si>
  <si>
    <t>70:22:0010109:1826</t>
  </si>
  <si>
    <t>70:22:0010109:782</t>
  </si>
  <si>
    <t>70:22:0010109:3906</t>
  </si>
  <si>
    <t>70:22:0010109:4047</t>
  </si>
  <si>
    <t>70:22:0010107:4503</t>
  </si>
  <si>
    <t>70:22:0010107:4522</t>
  </si>
  <si>
    <t>70:22:0010109:5329</t>
  </si>
  <si>
    <t>70:22:0010109:5365</t>
  </si>
  <si>
    <t>70:22:0010109:4098</t>
  </si>
  <si>
    <t>70:22:0010109:4102</t>
  </si>
  <si>
    <t>70:22:0010109:4129</t>
  </si>
  <si>
    <t>70:22:0010109:8036</t>
  </si>
  <si>
    <t>70:22:0010109:8102</t>
  </si>
  <si>
    <t>70:22:0010109:8104</t>
  </si>
  <si>
    <t>70:22:0010109:8159</t>
  </si>
  <si>
    <t>70:22:0010109:8168</t>
  </si>
  <si>
    <t>70:22:0010109:8175</t>
  </si>
  <si>
    <t>70:22:0010106:4083</t>
  </si>
  <si>
    <t>10102818</t>
  </si>
  <si>
    <t>70:22:0010102:5113</t>
  </si>
  <si>
    <t xml:space="preserve">Встроенное нежилое помещение (ул.Парковая, 5 - 877,1кв.м.)  </t>
  </si>
  <si>
    <t>70:22:0010101:770</t>
  </si>
  <si>
    <t>70:22:0010110:3456</t>
  </si>
  <si>
    <t>70:22:0010110:3470</t>
  </si>
  <si>
    <t>70:22:0010110:3492</t>
  </si>
  <si>
    <t>70:22:0010109:5647</t>
  </si>
  <si>
    <t>70:22:0010109:5929</t>
  </si>
  <si>
    <t>70:22:0010109:5772</t>
  </si>
  <si>
    <t>70:22:0010109:7534</t>
  </si>
  <si>
    <t>70:22:0010109:9783</t>
  </si>
  <si>
    <t>70:22:0010109:2675</t>
  </si>
  <si>
    <t>70:22:0010109:2680</t>
  </si>
  <si>
    <t>70:22:0010109:2741</t>
  </si>
  <si>
    <t>70:22:0010109:2811</t>
  </si>
  <si>
    <t>70:22:0010109:2813</t>
  </si>
  <si>
    <t>70:22:0010109:3188</t>
  </si>
  <si>
    <t>70:22:0010109:3293</t>
  </si>
  <si>
    <t>70:22:0010109:3315</t>
  </si>
  <si>
    <t>70:22:0010110:4321</t>
  </si>
  <si>
    <t>70:22:0010110:4293</t>
  </si>
  <si>
    <t>70:22:0010110:4296</t>
  </si>
  <si>
    <t>70:22:0010109:3461</t>
  </si>
  <si>
    <t>70:22:0010109:3450</t>
  </si>
  <si>
    <t>70:22:0010109:3451</t>
  </si>
  <si>
    <t>70:22:0010109:3474</t>
  </si>
  <si>
    <t>70:22:0010109:921</t>
  </si>
  <si>
    <t>70:22:0010110:4391</t>
  </si>
  <si>
    <t>70:22:0010109:589</t>
  </si>
  <si>
    <t>70:22:0010110:5448</t>
  </si>
  <si>
    <t>70:22:0010110:5479</t>
  </si>
  <si>
    <t>70:22:0010110:5461</t>
  </si>
  <si>
    <t>70:22:0010110:5520</t>
  </si>
  <si>
    <t>70:22:0010109:6821</t>
  </si>
  <si>
    <t>70:22:0010109:6868</t>
  </si>
  <si>
    <t>70:22:0010110:2859</t>
  </si>
  <si>
    <t>70:22:0010110:2860</t>
  </si>
  <si>
    <t>70:22:0010110:2861</t>
  </si>
  <si>
    <t>70:22:0010110:2862</t>
  </si>
  <si>
    <t>70:22:0010110:2872</t>
  </si>
  <si>
    <t>70:22:0010109:1151</t>
  </si>
  <si>
    <t>70:22:0010109:1132</t>
  </si>
  <si>
    <t>70:22:0010109:1039</t>
  </si>
  <si>
    <t>70:22:0010109:1051</t>
  </si>
  <si>
    <t>70:22:0010110:6380</t>
  </si>
  <si>
    <t>70:22:0010110:8231</t>
  </si>
  <si>
    <t>70:22:0010109:7840</t>
  </si>
  <si>
    <t>70:22:0010109:4872</t>
  </si>
  <si>
    <t>70:22:0010109:4847</t>
  </si>
  <si>
    <t>70:22:0010109:4827</t>
  </si>
  <si>
    <t>70:22:0010109:4724</t>
  </si>
  <si>
    <t>70:22:0010109:4803</t>
  </si>
  <si>
    <t>70:22:0010110:3139</t>
  </si>
  <si>
    <t>70:22:0010110:3246</t>
  </si>
  <si>
    <t>70:22:0010110:3290</t>
  </si>
  <si>
    <t>70:22:0010110:3163</t>
  </si>
  <si>
    <t>70:22:0010110:3199</t>
  </si>
  <si>
    <t>70:22:0010110:3151</t>
  </si>
  <si>
    <t>70:22:0010110:3166</t>
  </si>
  <si>
    <t>70:22:0010110:3279</t>
  </si>
  <si>
    <t>70:22:0010110:3237</t>
  </si>
  <si>
    <t>70:22:0010110:3254</t>
  </si>
  <si>
    <t>70:22:0010110:3323</t>
  </si>
  <si>
    <t>70:22:0010110:7407</t>
  </si>
  <si>
    <t>70:22:0010110:4892</t>
  </si>
  <si>
    <t>70:22:0010110:4956</t>
  </si>
  <si>
    <t>70:22:0010110:4981</t>
  </si>
  <si>
    <t>70:22:0010110:4861</t>
  </si>
  <si>
    <t>70:22:0010110:3552</t>
  </si>
  <si>
    <t>70:22:0010110:3610</t>
  </si>
  <si>
    <t>70:22:0010110:3652</t>
  </si>
  <si>
    <t>70:22:0010110:3638</t>
  </si>
  <si>
    <t>70:22:0010110:3658</t>
  </si>
  <si>
    <t xml:space="preserve">
70:22:0010101:2006</t>
  </si>
  <si>
    <t>70:22:0010101:2508</t>
  </si>
  <si>
    <t xml:space="preserve">
70:22:0010101:2514</t>
  </si>
  <si>
    <t xml:space="preserve">
70:22:0010101:2052</t>
  </si>
  <si>
    <t>70:22:0010101:2056</t>
  </si>
  <si>
    <t>70:22:0010101:2057</t>
  </si>
  <si>
    <t>70:22:0010101:2058</t>
  </si>
  <si>
    <t xml:space="preserve">
70:22:0010101:2053</t>
  </si>
  <si>
    <t>70:22:0010101:2054</t>
  </si>
  <si>
    <t>70:22:0010101:2060</t>
  </si>
  <si>
    <t>70:22:0010101:2064</t>
  </si>
  <si>
    <t>70:22:0010101:2067</t>
  </si>
  <si>
    <t>70:22:0010101:2071</t>
  </si>
  <si>
    <t>70:22:0010101:4555</t>
  </si>
  <si>
    <t>70:22:0010101:4560</t>
  </si>
  <si>
    <t xml:space="preserve">
70:22:0010101:2039</t>
  </si>
  <si>
    <t>70:22:0010101:2041</t>
  </si>
  <si>
    <t>70:22:0010101:2045</t>
  </si>
  <si>
    <t>70:22:0010102:2839</t>
  </si>
  <si>
    <t xml:space="preserve">
70:22:0010102:2860</t>
  </si>
  <si>
    <t>70:22:0010102:2915</t>
  </si>
  <si>
    <t>70:22:0010102:2918</t>
  </si>
  <si>
    <t>70:22:0010102:2920</t>
  </si>
  <si>
    <t>70:22:0010102:2929</t>
  </si>
  <si>
    <t xml:space="preserve">
70:22:0010102:6020</t>
  </si>
  <si>
    <t>70:22:0010102:1578</t>
  </si>
  <si>
    <t xml:space="preserve">
70:22:0010102:1569</t>
  </si>
  <si>
    <t>70:22:0010102:5763</t>
  </si>
  <si>
    <t>70:22:0010109:9140</t>
  </si>
  <si>
    <t>70:22:0010104:1865</t>
  </si>
  <si>
    <t>70:22:0010104:1863</t>
  </si>
  <si>
    <t>70:22:0010104:3506</t>
  </si>
  <si>
    <t>70:22:0010104:3511</t>
  </si>
  <si>
    <t>70:22:0010104:3509</t>
  </si>
  <si>
    <t>70:22:0010104:3515</t>
  </si>
  <si>
    <t>70:22:0010104:3981</t>
  </si>
  <si>
    <t>70:22:0010104:3982</t>
  </si>
  <si>
    <t>70:22:0010104:3984</t>
  </si>
  <si>
    <t>70:22:0010107:2224</t>
  </si>
  <si>
    <t>70:22:0010107:2226</t>
  </si>
  <si>
    <t>70:22:0010107:2228</t>
  </si>
  <si>
    <t>70:22:0010107:2262</t>
  </si>
  <si>
    <t>70:22:0010107:2313</t>
  </si>
  <si>
    <t>70:22:0010107:9669</t>
  </si>
  <si>
    <t>70:22:0010107:9643</t>
  </si>
  <si>
    <t>70:22:0010107:2594</t>
  </si>
  <si>
    <t>70:22:0010107:2567</t>
  </si>
  <si>
    <t>70:22:0010107:2568</t>
  </si>
  <si>
    <t>70:22:0010107:1462</t>
  </si>
  <si>
    <t>70:22:0010107:1484</t>
  </si>
  <si>
    <t>70:22:0010107:1466</t>
  </si>
  <si>
    <t>70:22:0010107:6681</t>
  </si>
  <si>
    <t>70:22:0010107:6724</t>
  </si>
  <si>
    <t>70:22:0010107:6700</t>
  </si>
  <si>
    <t>70:22:0010107:1525</t>
  </si>
  <si>
    <t>70:22:0010107:1508</t>
  </si>
  <si>
    <t>70:22:0010107:1531</t>
  </si>
  <si>
    <t>70:22:0010107:2373</t>
  </si>
  <si>
    <t xml:space="preserve">
70:22:0010107:2424</t>
  </si>
  <si>
    <t>70:22:0010107:2415</t>
  </si>
  <si>
    <t>70:22:0010107:2486</t>
  </si>
  <si>
    <t>70:22:0010107:2522</t>
  </si>
  <si>
    <t>70:22:0010107:2469</t>
  </si>
  <si>
    <t>70:22:0010107:2470</t>
  </si>
  <si>
    <t>70:22:0010107:2526</t>
  </si>
  <si>
    <t xml:space="preserve">
70:22:0010107:2548</t>
  </si>
  <si>
    <t>70:22:0010107:5557</t>
  </si>
  <si>
    <t>70:22:0010107:5540</t>
  </si>
  <si>
    <t>70:22:0010107:5604</t>
  </si>
  <si>
    <t>70:22:0010107:5572</t>
  </si>
  <si>
    <t>70:22:0010110:4539</t>
  </si>
  <si>
    <t>70:22:0010110:4616</t>
  </si>
  <si>
    <t>70:22:0010103:3645</t>
  </si>
  <si>
    <t>70:22:0010102:1243</t>
  </si>
  <si>
    <t>70:22:0010102:1224</t>
  </si>
  <si>
    <t>70:22:0010102:3007</t>
  </si>
  <si>
    <t>70:22:0010103:3397</t>
  </si>
  <si>
    <t>70:22:0010102:3545</t>
  </si>
  <si>
    <t>70:22:0010102:3553</t>
  </si>
  <si>
    <t>70:22:0010102:3594</t>
  </si>
  <si>
    <t>70:22:0010102:3595</t>
  </si>
  <si>
    <t>70:22:0010102:3611</t>
  </si>
  <si>
    <t>70:22:0010802:3852</t>
  </si>
  <si>
    <t>70:22:0010802:3882</t>
  </si>
  <si>
    <t>70:22:0010802:3849</t>
  </si>
  <si>
    <t>70:22:0010802:3885</t>
  </si>
  <si>
    <t>70:22:0010802:3895</t>
  </si>
  <si>
    <t>70:22:0010802:3770</t>
  </si>
  <si>
    <t>70:22:0010802:3798</t>
  </si>
  <si>
    <t>70:22:0010802:3761</t>
  </si>
  <si>
    <t>70:22:0010802:3725</t>
  </si>
  <si>
    <t>70:22:0010802:3731</t>
  </si>
  <si>
    <t>70:22:0010802:3682</t>
  </si>
  <si>
    <t>70:22:0010802:3726</t>
  </si>
  <si>
    <t>70:22:0010802:3704</t>
  </si>
  <si>
    <t>70:22:0010101:1870</t>
  </si>
  <si>
    <t>70:22:0010101:4609</t>
  </si>
  <si>
    <t>70:22:0010101:4610</t>
  </si>
  <si>
    <t>70:22:0010101:1916</t>
  </si>
  <si>
    <t>70:22:0010101:1892</t>
  </si>
  <si>
    <t>70:22:0010101:1900</t>
  </si>
  <si>
    <t>70:22:0010101:1896</t>
  </si>
  <si>
    <t>70:22:0010101:1897</t>
  </si>
  <si>
    <t>70:22:0010103:1445</t>
  </si>
  <si>
    <t xml:space="preserve">
70:22:0010110:5158</t>
  </si>
  <si>
    <t>70:22:0010110:4192</t>
  </si>
  <si>
    <t xml:space="preserve">
70:22:0010110:4201</t>
  </si>
  <si>
    <t>70:22:0010107:1558</t>
  </si>
  <si>
    <t>70:22:0010107:1572</t>
  </si>
  <si>
    <t>70:22:0010107:1597</t>
  </si>
  <si>
    <t>70:22:0010107:1609</t>
  </si>
  <si>
    <t>70:22:0020202:360</t>
  </si>
  <si>
    <t>70:22:0020202:416</t>
  </si>
  <si>
    <t>70:22:0020202:417</t>
  </si>
  <si>
    <t>70:22:0020202:418</t>
  </si>
  <si>
    <t>70:22:0020202:419</t>
  </si>
  <si>
    <t>70:22:0020201:576</t>
  </si>
  <si>
    <t>70:22:0020206:764</t>
  </si>
  <si>
    <t>70:22:0020206:449</t>
  </si>
  <si>
    <t>70:22:0020206:451</t>
  </si>
  <si>
    <t>70:22:0020206:403</t>
  </si>
  <si>
    <t xml:space="preserve">
70:22:0020206:788</t>
  </si>
  <si>
    <t xml:space="preserve">
70:22:0020206:794</t>
  </si>
  <si>
    <t xml:space="preserve">
70:22:0020206:754</t>
  </si>
  <si>
    <t xml:space="preserve">
70:22:0020206:443</t>
  </si>
  <si>
    <t>70:22:0020206:825</t>
  </si>
  <si>
    <t>70:22:0020206:822</t>
  </si>
  <si>
    <t>70:22:0020204:274</t>
  </si>
  <si>
    <t>70:22:0010107:12834</t>
  </si>
  <si>
    <t>70:22:0020206:1402</t>
  </si>
  <si>
    <t xml:space="preserve">
70:22:0020206:1404</t>
  </si>
  <si>
    <t xml:space="preserve">
70:22:0020206:1185</t>
  </si>
  <si>
    <t>70:22:0020206:818</t>
  </si>
  <si>
    <t>70:22:0020206:817</t>
  </si>
  <si>
    <t xml:space="preserve">
70:22:0020206:478</t>
  </si>
  <si>
    <t>70:22:0020206:480</t>
  </si>
  <si>
    <t>70:22:0020201:691</t>
  </si>
  <si>
    <t>70:22:0020201:696</t>
  </si>
  <si>
    <t>70:22:0020201:965</t>
  </si>
  <si>
    <t>70:22:0020201:972</t>
  </si>
  <si>
    <t>70:22:0020201:969</t>
  </si>
  <si>
    <t>70:22:0020201:636</t>
  </si>
  <si>
    <t>70:22:0020201:638</t>
  </si>
  <si>
    <t>70:22:0020201:640</t>
  </si>
  <si>
    <t>70:22:0020201:641</t>
  </si>
  <si>
    <t>70:22:0020201:643</t>
  </si>
  <si>
    <t>70:22:0020201:644</t>
  </si>
  <si>
    <t>70:22:0020204:463</t>
  </si>
  <si>
    <t>70:22:0020204:505</t>
  </si>
  <si>
    <t>70:22:0020201:689</t>
  </si>
  <si>
    <t>70:22:0020201:690</t>
  </si>
  <si>
    <t>70:22:0020201:692</t>
  </si>
  <si>
    <t>70:22:0020201:700</t>
  </si>
  <si>
    <t>70:22:0020204:496</t>
  </si>
  <si>
    <t>70:22:0020201:970</t>
  </si>
  <si>
    <t>70:22:0020201:959</t>
  </si>
  <si>
    <t>0:22:0020201:967</t>
  </si>
  <si>
    <t>70:22:0020204:546</t>
  </si>
  <si>
    <t>70:22:0020201:957</t>
  </si>
  <si>
    <t>70:22:0020201:626</t>
  </si>
  <si>
    <t>70:22:0020201:962</t>
  </si>
  <si>
    <t>70:22:0020201:966</t>
  </si>
  <si>
    <t>70:22:0020201:612</t>
  </si>
  <si>
    <t>70:22:0020201:968</t>
  </si>
  <si>
    <t>70:22:0020202:408</t>
  </si>
  <si>
    <t>70:22:0020202:412</t>
  </si>
  <si>
    <t>70:22:0020202:410</t>
  </si>
  <si>
    <t>70:22:0020202:424</t>
  </si>
  <si>
    <t>70:22:0020202:423</t>
  </si>
  <si>
    <t>70:22:0020201:477</t>
  </si>
  <si>
    <t>70:22:0020201:476</t>
  </si>
  <si>
    <t>70:22:0020203:716</t>
  </si>
  <si>
    <t>70:22:0020203:715</t>
  </si>
  <si>
    <t>70:22:0020203:742</t>
  </si>
  <si>
    <t>70:22:0020203:764</t>
  </si>
  <si>
    <t>70:22:0020203:721</t>
  </si>
  <si>
    <t>70:22:0020205:542</t>
  </si>
  <si>
    <t>70:22:0020205:546</t>
  </si>
  <si>
    <t>70:22:0020205:547</t>
  </si>
  <si>
    <t>70:22:0020205:549</t>
  </si>
  <si>
    <t>70:22:0020201:513</t>
  </si>
  <si>
    <t>70:22:0020201:520</t>
  </si>
  <si>
    <t>70:22:0020203:639</t>
  </si>
  <si>
    <t>70:22:0020203:637</t>
  </si>
  <si>
    <t>70:22:0020203:636</t>
  </si>
  <si>
    <t>70:22:0020203:635</t>
  </si>
  <si>
    <t>70:22:0020203:634</t>
  </si>
  <si>
    <t>70:22:0020207:118</t>
  </si>
  <si>
    <t>70:22:0020205:371</t>
  </si>
  <si>
    <t>70:22:0020207:247</t>
  </si>
  <si>
    <t>70:22:0020207:246</t>
  </si>
  <si>
    <t>70:22:0020207:241</t>
  </si>
  <si>
    <t>70:22:0020207:239</t>
  </si>
  <si>
    <t>70:22:0020205:392</t>
  </si>
  <si>
    <t>70:22:0020205:333</t>
  </si>
  <si>
    <t>70:22:0020205:395</t>
  </si>
  <si>
    <t>70:22:0020205:376</t>
  </si>
  <si>
    <t>70:22:0020207:248</t>
  </si>
  <si>
    <t>70:22:0020207:243</t>
  </si>
  <si>
    <t>70:22:0020201:593</t>
  </si>
  <si>
    <t>70:22:0020204:228</t>
  </si>
  <si>
    <t>70:22:0020204:230</t>
  </si>
  <si>
    <t>70:22:0020204:231</t>
  </si>
  <si>
    <t>70:22:0020204:232</t>
  </si>
  <si>
    <t>70:22:0020204:233</t>
  </si>
  <si>
    <t>70:22:0020204:234</t>
  </si>
  <si>
    <t>70:22:0020204:238</t>
  </si>
  <si>
    <t>70:22:0020207:242</t>
  </si>
  <si>
    <t>70:22:0020207:166</t>
  </si>
  <si>
    <t>70:22:0020207:249</t>
  </si>
  <si>
    <t>70:22:0020207:245</t>
  </si>
  <si>
    <t>70:22:0020207:373</t>
  </si>
  <si>
    <t>70:22:0020207:372</t>
  </si>
  <si>
    <t>70:22:0020205:398</t>
  </si>
  <si>
    <t>70:22:0020205:399</t>
  </si>
  <si>
    <t>70:22:0020205:337</t>
  </si>
  <si>
    <t>70:22:0020205:339</t>
  </si>
  <si>
    <t>70:22:0020205:360</t>
  </si>
  <si>
    <t>70:22:0020204:748</t>
  </si>
  <si>
    <t>70:22:0020205:381</t>
  </si>
  <si>
    <t>70:22:0020205:400</t>
  </si>
  <si>
    <t>70:22:0020205:363</t>
  </si>
  <si>
    <t xml:space="preserve">
70:22:0020205:383</t>
  </si>
  <si>
    <t>70:22:0020204:661</t>
  </si>
  <si>
    <t>70:22:0020205:426</t>
  </si>
  <si>
    <t>70:22:0020204:747</t>
  </si>
  <si>
    <t>70:22:0020201:581</t>
  </si>
  <si>
    <t>70:22:0020203:630</t>
  </si>
  <si>
    <t>70:22:0020203:608</t>
  </si>
  <si>
    <t>70:22:0020203:609</t>
  </si>
  <si>
    <t>70:22:0020203:613</t>
  </si>
  <si>
    <t>70:22:0020201:601</t>
  </si>
  <si>
    <t>70:22:0020203:627</t>
  </si>
  <si>
    <t>70:22:0020204:240</t>
  </si>
  <si>
    <t>70:22:0020206:725</t>
  </si>
  <si>
    <t>70:22:0020206:496</t>
  </si>
  <si>
    <t xml:space="preserve">
70:22:0020206:736</t>
  </si>
  <si>
    <t xml:space="preserve">
70:22:0020206:417</t>
  </si>
  <si>
    <t>70:22:0020206:595</t>
  </si>
  <si>
    <t xml:space="preserve">
70:22:0020206:587</t>
  </si>
  <si>
    <t>70:22:0020206:590</t>
  </si>
  <si>
    <t xml:space="preserve">
 70:22:0020201:487</t>
  </si>
  <si>
    <t xml:space="preserve">   70:22:0020201:492</t>
  </si>
  <si>
    <t>70:22:0020201:620</t>
  </si>
  <si>
    <t>70:22:0020201:616</t>
  </si>
  <si>
    <t>70:22:0020201:613</t>
  </si>
  <si>
    <t>70:22:0020206:424</t>
  </si>
  <si>
    <t>70:22:0020206:430</t>
  </si>
  <si>
    <t>70:22:0020206:433</t>
  </si>
  <si>
    <t>70:22:0020206:434</t>
  </si>
  <si>
    <t>70:22:0020206:801</t>
  </si>
  <si>
    <t>70:22:0020206:772</t>
  </si>
  <si>
    <t>70:22:0020201:587</t>
  </si>
  <si>
    <t>70:22:0020206:804</t>
  </si>
  <si>
    <t>70:22:0020206:516</t>
  </si>
  <si>
    <t>70:22:0020206:515</t>
  </si>
  <si>
    <t>70:22:0020206:505</t>
  </si>
  <si>
    <t>70:22:0020203:617</t>
  </si>
  <si>
    <t>70:22:0020203:619</t>
  </si>
  <si>
    <t>70:22:0010106:1803</t>
  </si>
  <si>
    <t>70:22:0010701:1291</t>
  </si>
  <si>
    <t>70:22:0010104:6015</t>
  </si>
  <si>
    <t>70:22:0010104:6014</t>
  </si>
  <si>
    <t>70:22:0010104:6013</t>
  </si>
  <si>
    <t>70:22:0010104:6010</t>
  </si>
  <si>
    <t>70:22:0010104:6004</t>
  </si>
  <si>
    <t>70:22:0010104:6002</t>
  </si>
  <si>
    <t>70:22:0010104:5989</t>
  </si>
  <si>
    <t>70:22:0010104:5976</t>
  </si>
  <si>
    <t>70:22:0010104:5972</t>
  </si>
  <si>
    <t>70:22:0010104:5968</t>
  </si>
  <si>
    <t>70:22:0010104:5967</t>
  </si>
  <si>
    <t>70:22:0010104:5902</t>
  </si>
  <si>
    <t>70:22:0010104:5940</t>
  </si>
  <si>
    <t>70:22:0010104:6045</t>
  </si>
  <si>
    <t>70:22:0010104:5935</t>
  </si>
  <si>
    <t>70:22:0010104:6034</t>
  </si>
  <si>
    <t>70:22:0010104:6032</t>
  </si>
  <si>
    <t>70:22:0010104:5934</t>
  </si>
  <si>
    <t>70:22:0010104:6029</t>
  </si>
  <si>
    <t>70:22:0010104:5920</t>
  </si>
  <si>
    <t>70:22:0010104:5917</t>
  </si>
  <si>
    <t>70:22:0010104:6026</t>
  </si>
  <si>
    <t>70:22:0010104:5916</t>
  </si>
  <si>
    <t>70:22:0010104:6025</t>
  </si>
  <si>
    <t>70:22:0010104:5913</t>
  </si>
  <si>
    <t>70:22:0010104:6024</t>
  </si>
  <si>
    <t>70:22:0010104:5908</t>
  </si>
  <si>
    <t>70:22:0010104:6023</t>
  </si>
  <si>
    <t>70:22:0010104:5907</t>
  </si>
  <si>
    <t>70:22:0010104:6021</t>
  </si>
  <si>
    <t>70:22:0010104:6017</t>
  </si>
  <si>
    <t>70:22:0010104:5906</t>
  </si>
  <si>
    <t>70:22:0010104:6016</t>
  </si>
  <si>
    <t>70:22:0010104:5905</t>
  </si>
  <si>
    <t>70:22:0010104:5904</t>
  </si>
  <si>
    <t>70:22:0010104:5903</t>
  </si>
  <si>
    <t>70:22:0020204:620</t>
  </si>
  <si>
    <t>70:22:0020204:432</t>
  </si>
  <si>
    <t>70:22:0020204:296</t>
  </si>
  <si>
    <t>1010200502</t>
  </si>
  <si>
    <t>70:22:0010103:4526</t>
  </si>
  <si>
    <t>Встроенное нежилое помещение (ул.Советская, 24 - 769,2кв.м.)</t>
  </si>
  <si>
    <t>70:22:0010106:476</t>
  </si>
  <si>
    <t>70:22:0020810:449</t>
  </si>
  <si>
    <t>70:22:0010701:1323</t>
  </si>
  <si>
    <t>70:22:0020204:764</t>
  </si>
  <si>
    <t>70:22:0020204:765</t>
  </si>
  <si>
    <t>70:22:0020204:769</t>
  </si>
  <si>
    <t>70:22:0020204:770</t>
  </si>
  <si>
    <t>70:22:0020204:773</t>
  </si>
  <si>
    <t>70:22:0020204:774</t>
  </si>
  <si>
    <t>70:22:0020204:781</t>
  </si>
  <si>
    <t>70:22:0020204:782</t>
  </si>
  <si>
    <t>70:22:0020204:784</t>
  </si>
  <si>
    <t>70:22:0020204:786</t>
  </si>
  <si>
    <t>70:22:0020204:533</t>
  </si>
  <si>
    <t>70:22:0020204:794</t>
  </si>
  <si>
    <t>70:22:0020204:796</t>
  </si>
  <si>
    <t>70:22:0020204:798</t>
  </si>
  <si>
    <t>70:22:0020204:802</t>
  </si>
  <si>
    <t>70:22:0020204:824</t>
  </si>
  <si>
    <t>70:22:0020204:828</t>
  </si>
  <si>
    <t>70:22:0020204:831</t>
  </si>
  <si>
    <t>70:22:0020204:832</t>
  </si>
  <si>
    <t>70:22:0020204:834</t>
  </si>
  <si>
    <t>70:22:0020204:775</t>
  </si>
  <si>
    <t>70:22:0020204:787</t>
  </si>
  <si>
    <t>70:22:0020204:791</t>
  </si>
  <si>
    <t>70:22:0020204:795</t>
  </si>
  <si>
    <t>70:22:0020204:825</t>
  </si>
  <si>
    <t>70:22:0020204:833</t>
  </si>
  <si>
    <t>70:22:0010701:1280</t>
  </si>
  <si>
    <t xml:space="preserve">
70:22:0010701:1293</t>
  </si>
  <si>
    <t>70:22:0010701:1281</t>
  </si>
  <si>
    <t>70:22:0010102:5737</t>
  </si>
  <si>
    <t xml:space="preserve">Встроеное жилое помещение (ул.Горького, 30 - 17,1кв.м.)     </t>
  </si>
  <si>
    <t>70:22:0010103:1272</t>
  </si>
  <si>
    <t>70:22:0010109:10961</t>
  </si>
  <si>
    <t xml:space="preserve">Встроеное жилое помещение (проезд Южный, 17 - 17,2кв.м.)    </t>
  </si>
  <si>
    <t>70:22:0010103:698</t>
  </si>
  <si>
    <t>70:22:0010102:1145</t>
  </si>
  <si>
    <t>70:22:0010103:4903</t>
  </si>
  <si>
    <t xml:space="preserve">Встроеное жилое помещение (ул.Калинина, 51 - 17,4кв.м.)     </t>
  </si>
  <si>
    <t>70:22:0010107:2839</t>
  </si>
  <si>
    <t>70:22:0010107:10382</t>
  </si>
  <si>
    <t>70:22:0010107:3441</t>
  </si>
  <si>
    <t>70:22:0010107:13171</t>
  </si>
  <si>
    <t>Встроеное жилое помещение (просп.Коммунистический, 145 - 12,</t>
  </si>
  <si>
    <t>70:22:0010106:2095</t>
  </si>
  <si>
    <t>70:22:0010104:2950</t>
  </si>
  <si>
    <t>70:22:0010101:2468</t>
  </si>
  <si>
    <t>70:22:0010110:7434</t>
  </si>
  <si>
    <t>70:22:0010103:1537</t>
  </si>
  <si>
    <t>70:22:0010109:2495</t>
  </si>
  <si>
    <t>70:22:0010109:3348</t>
  </si>
  <si>
    <t>70:22:0020205:427</t>
  </si>
  <si>
    <t>70:22:0020205:346</t>
  </si>
  <si>
    <t>70:22:0020205:406</t>
  </si>
  <si>
    <t>70:22:0010109:7102</t>
  </si>
  <si>
    <t>70:22:0010109:7103</t>
  </si>
  <si>
    <t>70:22:0010110:7597</t>
  </si>
  <si>
    <t>70:22:0010109:9775</t>
  </si>
  <si>
    <t>70:22:0010106:1664</t>
  </si>
  <si>
    <t>70:22:0010221:285</t>
  </si>
  <si>
    <t>70:22:0020810:510</t>
  </si>
  <si>
    <t>70:22:0020810:509</t>
  </si>
  <si>
    <t>70:22:0020810:513</t>
  </si>
  <si>
    <t>70:22:0020810:492</t>
  </si>
  <si>
    <t>70:22:0020810:504</t>
  </si>
  <si>
    <t>70:22:0020810:500</t>
  </si>
  <si>
    <t>70:22:0010108:5110</t>
  </si>
  <si>
    <t xml:space="preserve">
70:22:0010102:2894</t>
  </si>
  <si>
    <t>70:22:0010106:3258</t>
  </si>
  <si>
    <t>70:22:0010221:175</t>
  </si>
  <si>
    <t>70:22:0010221:182</t>
  </si>
  <si>
    <t>70:22:0010221:174</t>
  </si>
  <si>
    <t>70:22:0010221:167</t>
  </si>
  <si>
    <t>70:22:0010221:168</t>
  </si>
  <si>
    <t>70:22:0010221:173</t>
  </si>
  <si>
    <t>70:22:0010103:4109</t>
  </si>
  <si>
    <t>70:22:0010221:180</t>
  </si>
  <si>
    <t>70:22:0010221:144</t>
  </si>
  <si>
    <t>70:22:0010221:176</t>
  </si>
  <si>
    <t>70:22:0010221:172</t>
  </si>
  <si>
    <t>70:22:0010221:132</t>
  </si>
  <si>
    <t>70:22:0010221:177</t>
  </si>
  <si>
    <t>70:22:0010221:241</t>
  </si>
  <si>
    <t>70:22:0010221:187</t>
  </si>
  <si>
    <t>70:22:0010221:232</t>
  </si>
  <si>
    <t>70:22:0010221:234</t>
  </si>
  <si>
    <t>70:22:0010221:231</t>
  </si>
  <si>
    <t>70:22:0010221:233</t>
  </si>
  <si>
    <t>70:22:0010221:170</t>
  </si>
  <si>
    <t>70:22:0010221:240</t>
  </si>
  <si>
    <t>70:22:0010221:237</t>
  </si>
  <si>
    <t>70:22:0010221:222</t>
  </si>
  <si>
    <t>70:22:0010221:224</t>
  </si>
  <si>
    <t>70:22:0020810:493</t>
  </si>
  <si>
    <t>70:22:0020810:508</t>
  </si>
  <si>
    <t>70:22:0020810:507</t>
  </si>
  <si>
    <t>70:22:0020810:491</t>
  </si>
  <si>
    <t>70:22:0020810:498</t>
  </si>
  <si>
    <t>70:22:0020810:556</t>
  </si>
  <si>
    <t>70:22:0020810:514</t>
  </si>
  <si>
    <t>70:22:0020810:512</t>
  </si>
  <si>
    <t>70:22:0020810:503</t>
  </si>
  <si>
    <t>70:22:0020810:505</t>
  </si>
  <si>
    <t>70:22:0020810:511</t>
  </si>
  <si>
    <t>70:22:0020810:520</t>
  </si>
  <si>
    <t>70:22:0020810:518</t>
  </si>
  <si>
    <t>70:22:0010102:4116</t>
  </si>
  <si>
    <t>70:22:0020204:476</t>
  </si>
  <si>
    <t>70:22:0010109:2757</t>
  </si>
  <si>
    <t>70:22:0020810:506</t>
  </si>
  <si>
    <t>70:22:0010221:169</t>
  </si>
  <si>
    <t>70:22:0020810:455</t>
  </si>
  <si>
    <t>70:22:0010101:1168</t>
  </si>
  <si>
    <t xml:space="preserve">
70:22:0010106:5542</t>
  </si>
  <si>
    <t>70:22:0010106:8533</t>
  </si>
  <si>
    <t xml:space="preserve">Встроеное жилое помещение (ул.Кирова, 11 - 17,5кв.м.)       </t>
  </si>
  <si>
    <t>70:22:0010104:4258</t>
  </si>
  <si>
    <t>70:22:0010803:2585</t>
  </si>
  <si>
    <t>70:22:0010803:2584</t>
  </si>
  <si>
    <t>70:22:0010101:2298</t>
  </si>
  <si>
    <t>70:22:0020202:341</t>
  </si>
  <si>
    <t>70:22:0010107:8462</t>
  </si>
  <si>
    <t>70:22:0020202:374</t>
  </si>
  <si>
    <t>70:22:0010504:69</t>
  </si>
  <si>
    <t xml:space="preserve">Отдельностоящее (Автодорога, 2/2/2 - 378,9кв.м.)            </t>
  </si>
  <si>
    <t>70:22:0010504:68</t>
  </si>
  <si>
    <t>70:22:0010504:73</t>
  </si>
  <si>
    <t>70:22:0010106:1002</t>
  </si>
  <si>
    <t>70:22:0010107:5776</t>
  </si>
  <si>
    <t>70:22:0020810:625</t>
  </si>
  <si>
    <t>70:22:0020201:307</t>
  </si>
  <si>
    <t>70:22:0010802:3046</t>
  </si>
  <si>
    <t>70:22:0010221:229</t>
  </si>
  <si>
    <t>70:22:0010802:3034</t>
  </si>
  <si>
    <t>70:22:0020810:623</t>
  </si>
  <si>
    <t>70:22:0010104:5585</t>
  </si>
  <si>
    <t>70:22:0010109:2592</t>
  </si>
  <si>
    <t>70:22:0010109:2502</t>
  </si>
  <si>
    <t>70:22:0010110:7809</t>
  </si>
  <si>
    <t>70:22:0010107:12917</t>
  </si>
  <si>
    <t>70:22:0020207:146</t>
  </si>
  <si>
    <t>70:22:0020207:147</t>
  </si>
  <si>
    <t>70:22:0020207:148</t>
  </si>
  <si>
    <t>70:22:0010701:798</t>
  </si>
  <si>
    <t>70:22:0010106:2833</t>
  </si>
  <si>
    <t>70:22:0010101:2753</t>
  </si>
  <si>
    <t>70:22:0010102:4442</t>
  </si>
  <si>
    <t>70:22:0010106:2691</t>
  </si>
  <si>
    <t>70:22:0010106:4968</t>
  </si>
  <si>
    <t>70:22:0020204:608</t>
  </si>
  <si>
    <t>70:22:0010109:2521</t>
  </si>
  <si>
    <t>70:22:0020204:602</t>
  </si>
  <si>
    <t>70:22:0020204:590</t>
  </si>
  <si>
    <t>70:22:0010109:1537</t>
  </si>
  <si>
    <t>70:22:0010102:4366</t>
  </si>
  <si>
    <t>70:22:0010109:2497</t>
  </si>
  <si>
    <t>70:22:0010109:1576</t>
  </si>
  <si>
    <t>70:22:0010215:260</t>
  </si>
  <si>
    <t>70:22:0020205:836</t>
  </si>
  <si>
    <t>70:22:0020205:837</t>
  </si>
  <si>
    <t>70:22:0020205:838</t>
  </si>
  <si>
    <t>70:22:0020205:839</t>
  </si>
  <si>
    <t>70:22:0020205:840</t>
  </si>
  <si>
    <t>70:22:0020205:841</t>
  </si>
  <si>
    <t>70:22:0020205:842</t>
  </si>
  <si>
    <t>70:22:0020205:843</t>
  </si>
  <si>
    <t>70:22:0020205:844</t>
  </si>
  <si>
    <t>70:22:0020205:845</t>
  </si>
  <si>
    <t>70:22:0020205:846</t>
  </si>
  <si>
    <t>70:22:0020205:847</t>
  </si>
  <si>
    <t>70:22:0020205:848</t>
  </si>
  <si>
    <t>70:22:0020205:849</t>
  </si>
  <si>
    <t>70:22:0020205:850</t>
  </si>
  <si>
    <t>70:22:0020205:851</t>
  </si>
  <si>
    <t>70:22:0020205:852</t>
  </si>
  <si>
    <t>70:22:0020205:853</t>
  </si>
  <si>
    <t>70:22:0020205:854</t>
  </si>
  <si>
    <t>70:22:0020205:855</t>
  </si>
  <si>
    <t>70:22:0020205:856</t>
  </si>
  <si>
    <t>70:22:0020205:857</t>
  </si>
  <si>
    <t>70:22:0020205:858</t>
  </si>
  <si>
    <t>70:22:0020205:859</t>
  </si>
  <si>
    <t>70:22:0020205:860</t>
  </si>
  <si>
    <t>70:22:0020205:861</t>
  </si>
  <si>
    <t>70:22:0020205:862</t>
  </si>
  <si>
    <t>70:22:0020205:863</t>
  </si>
  <si>
    <t>70:22:0020205:864</t>
  </si>
  <si>
    <t>70:22:0020205:865</t>
  </si>
  <si>
    <t>70:22:0020205:866</t>
  </si>
  <si>
    <t>70:22:0020205:867</t>
  </si>
  <si>
    <t>70:22:0020205:868</t>
  </si>
  <si>
    <t>70:22:0020205:869</t>
  </si>
  <si>
    <t>70:22:0020205:870</t>
  </si>
  <si>
    <t>70:22:0020205:871</t>
  </si>
  <si>
    <t>70:22:0020205:872</t>
  </si>
  <si>
    <t>70:22:0020205:873</t>
  </si>
  <si>
    <t>70:22:0020205:874</t>
  </si>
  <si>
    <t>70:22:0020205:875</t>
  </si>
  <si>
    <t>70:22:0020205:876</t>
  </si>
  <si>
    <t>70:22:0020205:877</t>
  </si>
  <si>
    <t>70:22:0020205:878</t>
  </si>
  <si>
    <t>70:22:0020205:879</t>
  </si>
  <si>
    <t>70:22:0020205:880</t>
  </si>
  <si>
    <t>70:22:0020205:881</t>
  </si>
  <si>
    <t>70:22:0020205:882</t>
  </si>
  <si>
    <t>70:22:0020205:883</t>
  </si>
  <si>
    <t>70:22:0020205:884</t>
  </si>
  <si>
    <t>70:22:0010102:4055</t>
  </si>
  <si>
    <t>70:22:0020205:347</t>
  </si>
  <si>
    <t xml:space="preserve">
70:22:0020205:365</t>
  </si>
  <si>
    <t>70:22:0010104:7439</t>
  </si>
  <si>
    <t>70:22:0010109:10962</t>
  </si>
  <si>
    <t>70:22:0010801:2149</t>
  </si>
  <si>
    <t>70:22:0020205:887</t>
  </si>
  <si>
    <t>70:22:0020205:886</t>
  </si>
  <si>
    <t>70:22:0010109:2556</t>
  </si>
  <si>
    <t>70:22:0020205:834</t>
  </si>
  <si>
    <t>70:22:0020205:835</t>
  </si>
  <si>
    <t>70:22:0010102:4254</t>
  </si>
  <si>
    <t>70:22:0010109:2595</t>
  </si>
  <si>
    <t>70:22:0010102:5977</t>
  </si>
  <si>
    <t>70:22:0010102:5978</t>
  </si>
  <si>
    <t>70:22:0010104:7455</t>
  </si>
  <si>
    <t>70:22:0010104:7454</t>
  </si>
  <si>
    <t>70:22:0010103:5227</t>
  </si>
  <si>
    <t>70:22:0020201:529</t>
  </si>
  <si>
    <t xml:space="preserve">Встроеное жилое помещение (ул.Кирова, 2 - 31,6кв.м.)        </t>
  </si>
  <si>
    <t>70:22:0010109:10955</t>
  </si>
  <si>
    <t>70:22:0010103:5237</t>
  </si>
  <si>
    <t>70:22:0020205:892</t>
  </si>
  <si>
    <t>70:22:0020206:1377</t>
  </si>
  <si>
    <t>70:22:0020206:1376</t>
  </si>
  <si>
    <t>70:22:0010103:879</t>
  </si>
  <si>
    <t>70:22:0010109:1285</t>
  </si>
  <si>
    <t>70:22:0010104:3909</t>
  </si>
  <si>
    <t>70:22:0010107:2609</t>
  </si>
  <si>
    <t>70:22:0010104:2906</t>
  </si>
  <si>
    <t>70:22:0010107:3630</t>
  </si>
  <si>
    <t>70:22:0010109:2536</t>
  </si>
  <si>
    <t>70:22:0020201:312</t>
  </si>
  <si>
    <t>70:22:0010101:6741</t>
  </si>
  <si>
    <t xml:space="preserve">Встроеное жилое помещение (ул.Горького, 4а - 14,4кв.м.)     </t>
  </si>
  <si>
    <t>70:22:0010101:6742</t>
  </si>
  <si>
    <t xml:space="preserve">Встроеное жилое помещение (ул.Горького, 4а - 37,4кв.м.)     </t>
  </si>
  <si>
    <t>70:22:0010101:5168</t>
  </si>
  <si>
    <t>70:22:0010109:10508</t>
  </si>
  <si>
    <t>70:22:0010109:10507</t>
  </si>
  <si>
    <t>70:22:0010101:6504</t>
  </si>
  <si>
    <t>Встроеное жилое помещение (ул.Комсомольская, 12 - 20,5кв.м.)</t>
  </si>
  <si>
    <t>70:22:0010108:4059</t>
  </si>
  <si>
    <t>70:22:0010101:6515</t>
  </si>
  <si>
    <t>Встроеное жилое помещение (ул.Комсомольская, 12 - 20,3кв.м.)</t>
  </si>
  <si>
    <t>70:22:0010104:3748</t>
  </si>
  <si>
    <t xml:space="preserve">
70:22:0010103:3999</t>
  </si>
  <si>
    <t>70:22:0010109:1316</t>
  </si>
  <si>
    <t>70:22:0020810:359</t>
  </si>
  <si>
    <t>70:22:0010103:3216</t>
  </si>
  <si>
    <t>70:22:0010107:7854</t>
  </si>
  <si>
    <t>70:22:0020810:418</t>
  </si>
  <si>
    <t>70:22:0010104:4171</t>
  </si>
  <si>
    <t>70:22:0010104:2659</t>
  </si>
  <si>
    <t>70:22:0010107:2705</t>
  </si>
  <si>
    <t>70:22:0010109:1560</t>
  </si>
  <si>
    <t>70:22:0020810:499</t>
  </si>
  <si>
    <t>70:22:0020810:496</t>
  </si>
  <si>
    <t>70:22:0010106:8845</t>
  </si>
  <si>
    <t>70:22:0010701:1512</t>
  </si>
  <si>
    <t>70:22:0020206:511</t>
  </si>
  <si>
    <t>70:22:0010104:3345</t>
  </si>
  <si>
    <t>70:22:0010107:2234</t>
  </si>
  <si>
    <t>70:22:0010103:2138</t>
  </si>
  <si>
    <t>70:22:0010104:1984</t>
  </si>
  <si>
    <t>70:22:0010109:2584</t>
  </si>
  <si>
    <t>70:22:0010205:571</t>
  </si>
  <si>
    <t>70:22:0010504:230</t>
  </si>
  <si>
    <t>70:22:0010107:5269</t>
  </si>
  <si>
    <t>70:22:0010103:1483</t>
  </si>
  <si>
    <t>70:22:0010802:3715</t>
  </si>
  <si>
    <t>70:22:0010104:3610</t>
  </si>
  <si>
    <t>70:22:0010101:2309</t>
  </si>
  <si>
    <t>70:22:0010101:3928</t>
  </si>
  <si>
    <t>70:22:0010108:5370</t>
  </si>
  <si>
    <t>70:22:0010401:285</t>
  </si>
  <si>
    <t>70:22:0010401:278</t>
  </si>
  <si>
    <t>70:22:0010401:244</t>
  </si>
  <si>
    <t>70:22:0010401:325</t>
  </si>
  <si>
    <t>70:22:0010401:301</t>
  </si>
  <si>
    <t>70:22:0010401:232</t>
  </si>
  <si>
    <t>70:22:0010401:582</t>
  </si>
  <si>
    <t>70:22:0010401:224</t>
  </si>
  <si>
    <t>70:22:0010401:591</t>
  </si>
  <si>
    <t>70:22:0010401:305</t>
  </si>
  <si>
    <t>70:22:0010803:1358</t>
  </si>
  <si>
    <t>70:22:0010401:235</t>
  </si>
  <si>
    <t>70:22:0010803:1349</t>
  </si>
  <si>
    <t>70:22:0010401:331</t>
  </si>
  <si>
    <t>70:22:0010401:287</t>
  </si>
  <si>
    <t>70:22:0010401:267</t>
  </si>
  <si>
    <t>70:22:0010401:317</t>
  </si>
  <si>
    <t>70:22:0010401:247</t>
  </si>
  <si>
    <t>70:22:0010401:274</t>
  </si>
  <si>
    <t>70:22:0010401:260</t>
  </si>
  <si>
    <t>70:22:0010401:300</t>
  </si>
  <si>
    <t>70:22:0010401:297</t>
  </si>
  <si>
    <t>70:22:0010401:342</t>
  </si>
  <si>
    <t>70:22:0010401:275</t>
  </si>
  <si>
    <t>70:22:0010401:259</t>
  </si>
  <si>
    <t>70:22:0010401:277</t>
  </si>
  <si>
    <t>70:22:0010401:299</t>
  </si>
  <si>
    <t>70:22:0010401:230</t>
  </si>
  <si>
    <t>70:22:0010401:261</t>
  </si>
  <si>
    <t>70:22:0010401:229</t>
  </si>
  <si>
    <t>70:22:0010401:282</t>
  </si>
  <si>
    <t>70:22:0010401:242</t>
  </si>
  <si>
    <t>70:22:0010401:604</t>
  </si>
  <si>
    <t>70:22:0010401:320</t>
  </si>
  <si>
    <t>70:22:0010401:243</t>
  </si>
  <si>
    <t>70:22:0010401:329</t>
  </si>
  <si>
    <t>70:22:0010803:2356</t>
  </si>
  <si>
    <t>70:22:0010402:270</t>
  </si>
  <si>
    <t>70:22:0010401:333</t>
  </si>
  <si>
    <t>70:22:0010401:592</t>
  </si>
  <si>
    <t>70:22:0010803:1338</t>
  </si>
  <si>
    <t>70:22:0010401:602</t>
  </si>
  <si>
    <t>70:22:0010401:563</t>
  </si>
  <si>
    <t>70:22:0010401:579</t>
  </si>
  <si>
    <t>70:22:0010401:234</t>
  </si>
  <si>
    <t>70:22:0010401:338</t>
  </si>
  <si>
    <t>70:22:0010401:341</t>
  </si>
  <si>
    <t>70:22:0010401:587</t>
  </si>
  <si>
    <t>70:22:0010401:296</t>
  </si>
  <si>
    <t>70:22:0010401:326</t>
  </si>
  <si>
    <t>70:22:0010401:654</t>
  </si>
  <si>
    <t>70:22:0010401:298</t>
  </si>
  <si>
    <t>70:22:0010401:344</t>
  </si>
  <si>
    <t>70:22:0010401:283</t>
  </si>
  <si>
    <t>70:22:0010803:1332</t>
  </si>
  <si>
    <t>70:22:0020206:1403</t>
  </si>
  <si>
    <t>70:22:0010106:3857</t>
  </si>
  <si>
    <t>70:22:0010107:6723</t>
  </si>
  <si>
    <t>70:22:0010106:2609</t>
  </si>
  <si>
    <t>70:22:0010109:2558</t>
  </si>
  <si>
    <t>70:22:0010106:2316</t>
  </si>
  <si>
    <t>70:22:0010104:3488</t>
  </si>
  <si>
    <t>70:22:0010110:2081</t>
  </si>
  <si>
    <t>70:22:0010106:457</t>
  </si>
  <si>
    <t>70:22:0010605:1210</t>
  </si>
  <si>
    <t>70:22:0020204:304</t>
  </si>
  <si>
    <t>70:22:0010103:904</t>
  </si>
  <si>
    <t>70:22:0010104:1188</t>
  </si>
  <si>
    <t>70:22:0010101:4867</t>
  </si>
  <si>
    <t>70:22:0010107:2437</t>
  </si>
  <si>
    <t>70:22:0010101:1696</t>
  </si>
  <si>
    <t>70:22:0010106:4078</t>
  </si>
  <si>
    <t>70:22:0010102:6046</t>
  </si>
  <si>
    <t>70:22:0010104:5764</t>
  </si>
  <si>
    <t>70:22:0010101:1207</t>
  </si>
  <si>
    <t>1010107040</t>
  </si>
  <si>
    <t>70:22:0010107:13213</t>
  </si>
  <si>
    <t>Встроеное жилое помещение (просп.Коммунистический, 108 - 29,</t>
  </si>
  <si>
    <t>1010107039</t>
  </si>
  <si>
    <t xml:space="preserve">Встроеное жилое помещение (ул.Ленина, 9 - 11,9кв.м.)        </t>
  </si>
  <si>
    <t>1010107037</t>
  </si>
  <si>
    <t>70:22:0010104:810</t>
  </si>
  <si>
    <t>Встроеное жилое помещение (просп.Коммунистический, 75 - 31,3</t>
  </si>
  <si>
    <t>1010107019</t>
  </si>
  <si>
    <t>70:22:0010107:1620</t>
  </si>
  <si>
    <t xml:space="preserve">Встроеное жилое помещение (ул.Калинина, 133 - 29,1кв.м.)    </t>
  </si>
  <si>
    <t>1010107020</t>
  </si>
  <si>
    <t>70:22:0020810:398</t>
  </si>
  <si>
    <t xml:space="preserve">Встроеное жилое помещение (ул.Сосновая 16, 3 - 34кв.м.)     </t>
  </si>
  <si>
    <t>1010107021</t>
  </si>
  <si>
    <t>70:22:0010106:4817</t>
  </si>
  <si>
    <t xml:space="preserve">Встроеное жилое помещение (ул.Ленина, 80 - 30,7кв.м.)       </t>
  </si>
  <si>
    <t>1010107022</t>
  </si>
  <si>
    <t>70:22:0010106:3523</t>
  </si>
  <si>
    <t xml:space="preserve">Встроеное жилое помещение (ул.Калинина, 60 - 30,6кв.м.)     </t>
  </si>
  <si>
    <t>1010107023</t>
  </si>
  <si>
    <t>70:22:0010104:7485</t>
  </si>
  <si>
    <t xml:space="preserve">Встроеное жилое помещение (ул.Куйбышева, 15а - 30кв.м.)     </t>
  </si>
  <si>
    <t>1010107024</t>
  </si>
  <si>
    <t>70:22:0010101:4333</t>
  </si>
  <si>
    <t xml:space="preserve">Встроеное жилое помещение (ул.Горького, 31 - 31,7кв.м.)     </t>
  </si>
  <si>
    <t>1010107025</t>
  </si>
  <si>
    <t>70:22:0010104:5563</t>
  </si>
  <si>
    <t xml:space="preserve">Встроеное жилое помещение (ул.Царевского, 7 - 32,3кв.м.)    </t>
  </si>
  <si>
    <t>1010107026</t>
  </si>
  <si>
    <t>70:22:0020810:363</t>
  </si>
  <si>
    <t xml:space="preserve">Встроеное жилое помещение (ул.Сосновая 16, 2 - 31,6кв.м.)   </t>
  </si>
  <si>
    <t>10102821</t>
  </si>
  <si>
    <t>70:22:0010109:12642</t>
  </si>
  <si>
    <t xml:space="preserve">Встроенное нежилое помещение (ул.Победы, 8б - 2065,9кв.м.)  </t>
  </si>
  <si>
    <t>1010107033</t>
  </si>
  <si>
    <t>70:22:0010103:1400</t>
  </si>
  <si>
    <t xml:space="preserve">Встроеное жилое помещение (ул.Ершова, 6 - 45,4кв.м.)        </t>
  </si>
  <si>
    <t>1010107034</t>
  </si>
  <si>
    <t>70:22:0010102:3534</t>
  </si>
  <si>
    <t xml:space="preserve">Встроеное жилое помещение (ул.Лесная, 9б - 34,14кв.м.)      </t>
  </si>
  <si>
    <t>1010107027</t>
  </si>
  <si>
    <t>70:22:0010101:2819</t>
  </si>
  <si>
    <t xml:space="preserve">Встроеное жилое помещение (ул.Пионерская, 10 - 30,4кв.м.)   </t>
  </si>
  <si>
    <t>10102822</t>
  </si>
  <si>
    <t>70:22:0010803:1337</t>
  </si>
  <si>
    <t xml:space="preserve">Отдельностоящее (Автодорога, 2/3 - 4068,4кв.м.)             </t>
  </si>
  <si>
    <t>10102823</t>
  </si>
  <si>
    <t>70:22:0010402:160</t>
  </si>
  <si>
    <t xml:space="preserve">Отдельностоящее (, - 1060,6кв.м.)                           </t>
  </si>
  <si>
    <t>10102824</t>
  </si>
  <si>
    <t>70:22:0010401:597</t>
  </si>
  <si>
    <t xml:space="preserve">Отдельностоящее (Автодорога, 14/19 - 443,3кв.м.)            </t>
  </si>
  <si>
    <t>10102825</t>
  </si>
  <si>
    <t>70:22:0010401:601</t>
  </si>
  <si>
    <t xml:space="preserve">Отдельностоящее (Автодорога, 14/19 - 6830,7кв.м.)           </t>
  </si>
  <si>
    <t>1010200509</t>
  </si>
  <si>
    <t>70:22:0010105:2227</t>
  </si>
  <si>
    <t xml:space="preserve">Встроенное нежилое помещение (ул.Северная, 2а - 236,3кв.м.) </t>
  </si>
  <si>
    <t>1010200510</t>
  </si>
  <si>
    <t>70:22:0010105:2228</t>
  </si>
  <si>
    <t xml:space="preserve">Встроенное нежилое помещение (ул.Северная, 2а - 61,2кв.м.)  </t>
  </si>
  <si>
    <t>1010200511</t>
  </si>
  <si>
    <t>70:22:0010105:2229</t>
  </si>
  <si>
    <t xml:space="preserve">Встроенное нежилое помещение (ул.Северная, 2а - 22кв.м.)    </t>
  </si>
  <si>
    <t>1010200512</t>
  </si>
  <si>
    <t>70:22:0010105:2230</t>
  </si>
  <si>
    <t xml:space="preserve">Встроенное нежилое помещение (ул.Северная, 2а - 44,6кв.м.)  </t>
  </si>
  <si>
    <t>1010200513</t>
  </si>
  <si>
    <t>70:22:0010105:2231</t>
  </si>
  <si>
    <t xml:space="preserve">Встроенное нежилое помещение (ул.Северная, 2а - 30,4кв.м.)  </t>
  </si>
  <si>
    <t>1010107031</t>
  </si>
  <si>
    <t>70:22:0010106:8539</t>
  </si>
  <si>
    <t xml:space="preserve">Встроеное жилое помещение (ул.Кирова, 11 - 17,4кв.м.)       </t>
  </si>
  <si>
    <t>1010107036</t>
  </si>
  <si>
    <t>70:22:0020102:626</t>
  </si>
  <si>
    <t xml:space="preserve">Встроеное жилое помещение (ул.Космонавтов, 6 - 39,6кв.м.)   </t>
  </si>
  <si>
    <t>1010107028</t>
  </si>
  <si>
    <t>70:22:0010101:2849</t>
  </si>
  <si>
    <t xml:space="preserve">Встроеное жилое помещение (ул.Пионерская, 10 - 30,9кв.м.)   </t>
  </si>
  <si>
    <t>1010107029</t>
  </si>
  <si>
    <t>70:22:0010104:4547</t>
  </si>
  <si>
    <t xml:space="preserve">Встроеное жилое помещение (ул.Крупской, 22 - 29,9кв.м.)     </t>
  </si>
  <si>
    <t>1010107038</t>
  </si>
  <si>
    <t>70:22:0020202:561</t>
  </si>
  <si>
    <t>Встроеное жилое помещение (ул.Розы Люксембург, 8 - 17,5кв.м.</t>
  </si>
  <si>
    <t>1010200514</t>
  </si>
  <si>
    <t>70:22:0020201:349</t>
  </si>
  <si>
    <t xml:space="preserve">Отдельностоящее (пер.Новый, 15 - 11,4кв.м.)                 </t>
  </si>
  <si>
    <t>1010107030</t>
  </si>
  <si>
    <t>70:22:0010101:5301</t>
  </si>
  <si>
    <t xml:space="preserve">Встроеное жилое помещение (ул.Лесная, 2 - 29,7кв.м.)        </t>
  </si>
  <si>
    <t>1010200506</t>
  </si>
  <si>
    <t>70:22:0010802:2935</t>
  </si>
  <si>
    <t xml:space="preserve">Отдельностоящее (ул.Лесная, 1б - 29,9кв.м.)                 </t>
  </si>
  <si>
    <t>1010200507</t>
  </si>
  <si>
    <t>70:22:0010802:3019</t>
  </si>
  <si>
    <t xml:space="preserve">Отдельностоящее (ул.Лесная, 1/1 - 28,7кв.м.)                </t>
  </si>
  <si>
    <t>1010200508</t>
  </si>
  <si>
    <t>70:22:0020201:381</t>
  </si>
  <si>
    <t xml:space="preserve">Отдельностоящее (ул.Камышка, 2а/11 - 128,6кв.м.)            </t>
  </si>
  <si>
    <t>1010107032</t>
  </si>
  <si>
    <t>70:22:0010101:2737</t>
  </si>
  <si>
    <t>Встроеное жилое помещение (ул.Комсомольская, 24а - 63,1кв.м.</t>
  </si>
  <si>
    <t>Томская область, г.Северск, ул.Парковая,  д.5 стр.1</t>
  </si>
  <si>
    <t>Томская область, г.Северск, ул.Лесная,  д.1а стр.5/2, номера на поэтажном плане I-VII, 1-16, 18-46; 1-20</t>
  </si>
  <si>
    <t>Томская область, г.Северск, ул.Солнечная,  д.1а, пом. 1,2,3,4,5,6,7,8,9</t>
  </si>
  <si>
    <t>Томская область, г.Северск, просп.Коммунистический,  д.87, пом. 1-23</t>
  </si>
  <si>
    <t>Томская область, г.Северск, ул.Победы,  д.19, помещения 2001-2005</t>
  </si>
  <si>
    <t>Томская область, г.Северск, просп.Коммунистический,  д.38,  пом 1,2,3,4,5,6,7,8,9,10,11,12</t>
  </si>
  <si>
    <t>Томская область, г.Северск, ул.Победы,  д.39,  кв.147</t>
  </si>
  <si>
    <t>Томская область, г.Северск, ул.Победы,  д.39,  кв.170</t>
  </si>
  <si>
    <t>Томская область, г.Северск, ул.Крупской,  д.14а,  кв.205</t>
  </si>
  <si>
    <t>Томская область, г.Северск, ул.Крупской,  д.14а,  кв.207</t>
  </si>
  <si>
    <t>Томская область, г.Северск, ул.Крупской,  д.14а,  кв.208</t>
  </si>
  <si>
    <t>Томская область, г.Северск, ул.Крупской,  д.14а,  кв.212</t>
  </si>
  <si>
    <t>Томская область, г.Северск, ул.Крупской,  д.14а,  кв.214</t>
  </si>
  <si>
    <t>Томская область, г.Северск, ул.Крупской,  д.14а,  кв.219</t>
  </si>
  <si>
    <t>Томская область, г.Северск, ул.Крупской,  д.14а,  кв.229</t>
  </si>
  <si>
    <t>Томская область, г.Северск, ул.Крупской,  д.14а,  кв.236</t>
  </si>
  <si>
    <t>Томская область, г.Северск, ул.Крупской,  д.14а,  кв.303</t>
  </si>
  <si>
    <t>Томская область, г.Северск, ул.Крупской,  д.14а,  кв.304</t>
  </si>
  <si>
    <t>Томская область, г.Северск, ул.Крупской,  д.14а,  кв.313</t>
  </si>
  <si>
    <t>Томская область, г.Северск, ул.Крупской,  д.14а,  кв.316</t>
  </si>
  <si>
    <t>Томская область, г.Северск, ул.Крупской,  д.14а,  кв.324</t>
  </si>
  <si>
    <t>Томская область, г.Северск, ул.Крупской,  д.14а,  кв.326</t>
  </si>
  <si>
    <t>Томская область, г.Северск, ул.Крупской,  д.14а,  кв.328</t>
  </si>
  <si>
    <t>Томская область, г.Северск, ул.Крупской,  д.14а,  кв.329</t>
  </si>
  <si>
    <t>Томская область, г.Северск, ул.Крупской,  д.14а,  кв.330</t>
  </si>
  <si>
    <t>Томская область, г.Северск, ул.Крупской,  д.14а,  кв.331</t>
  </si>
  <si>
    <t>Томская область, г.Северск, ул.Крупской,  д.14а,  кв.335</t>
  </si>
  <si>
    <t>Томская область, г.Северск, ул.Крупской,  д.14а,  кв.408</t>
  </si>
  <si>
    <t>Томская область, г.Северск, ул.Крупской,  д.14а,  кв.409</t>
  </si>
  <si>
    <t>Томская область, г.Северск, ул.Крупской,  д.14а,  кв.411</t>
  </si>
  <si>
    <t>Томская область, г.Северск, ул.Крупской,  д.14а,  кв.419</t>
  </si>
  <si>
    <t>Томская область, г.Северск, ул.Крупской,  д.14а,  кв.423</t>
  </si>
  <si>
    <t>Томская область, г.Северск, ул.Крупской,  д.14а,  кв.439</t>
  </si>
  <si>
    <t>Томская область, г.Северск, ул.Крупской,  д.14а,  кв.440</t>
  </si>
  <si>
    <t>Томская область, г.Северск, ул.Крупской,  д.14а,  кв.503</t>
  </si>
  <si>
    <t>Томская область, г.Северск, ул.Крупской,  д.14а,  кв.510</t>
  </si>
  <si>
    <t>Томская область, г.Северск, ул.Крупской,  д.14а,  кв.517</t>
  </si>
  <si>
    <t>Томская область, г.Северск, ул.Крупской,  д.14а,  кв.528</t>
  </si>
  <si>
    <t>Томская область, г.Северск, просп.Коммунистический,  д.112, пом. 1001</t>
  </si>
  <si>
    <t>Томская область, г.Северск, просп.Коммунистический,  д.120, пом. 1001-1008</t>
  </si>
  <si>
    <t>Томская область, г.Северск, ул.Славского,  д.4,  кв.4, 1 этаж</t>
  </si>
  <si>
    <t>Томская область, г.Северск, ул.Славского,  д.4,  кв.5, 1 этаж</t>
  </si>
  <si>
    <t>Томская область, г.Северск, ул.Славского,  д.4,  кв.112, 9 этаж</t>
  </si>
  <si>
    <t>Томская область, г.Северск, ул.Славского,  д.4,  кв.116, 7 этаж</t>
  </si>
  <si>
    <t>Томская область, г.Северск, ул.Славского,  д.4,  кв.131, 2 этаж</t>
  </si>
  <si>
    <t>Томская область, г.Северск, ул.Славского,  д.4,  кв.156, 9 этаж</t>
  </si>
  <si>
    <t>Томская область, г.Северск, ул.Славского,  д.18,  кв.33</t>
  </si>
  <si>
    <t>Томская область, г.Северск, просп.Коммунистический,  д.55, пом. п001</t>
  </si>
  <si>
    <t>Томская область, г.Северск, ул.Пионерская,  д.12, цокольный этаж пом. I-IV, 1-17; 1 этаж пом. I, II, III, VI, VII, VIII, 1-6, 9, 11-4; 2 этаж пом. I, II, 1-12</t>
  </si>
  <si>
    <t>Томская область, г.Северск, ул.Славского,  д.4,  кв.212, 5 этаж</t>
  </si>
  <si>
    <t>Томская область, г.Северск, просп.Коммунистический,  д.122,  пом. п1-п12, 1-43   (помещение у 13)</t>
  </si>
  <si>
    <t>Томская область, г.Северск, ул.Ленина,  д.104б, пом 9-11</t>
  </si>
  <si>
    <t>Томская область, г.Северск, ул.Ленина,  д.104б, (пом. №1,9)</t>
  </si>
  <si>
    <t>Томская область, г.Северск, ул.Славского,  д.4,  кв.270, 2 этаж</t>
  </si>
  <si>
    <t>Томская область, г.Северск, ул.Горького,  д.37, 6 этаж пом. I,II,1,2,3</t>
  </si>
  <si>
    <t>Томская область, г.Северск, ул.Калинина,  д.54, пом. 1,2,3,4,5</t>
  </si>
  <si>
    <t>Томская область, г.Северск, ул.Калинина,  д.87, пом I,1,2,3</t>
  </si>
  <si>
    <t>Томская область, г.Северск, ул.Сосновая 16,  д.4,  кв.77, 5 этаж</t>
  </si>
  <si>
    <t>Томская область, г.Северск, ул.Сосновая 16,  д.4,  кв.74, 4 этаж</t>
  </si>
  <si>
    <t>Томская область, г.Северск, ул.Сосновая 16,  д.4,  кв.71, 3 этаж</t>
  </si>
  <si>
    <t>Томская область, г.Северск, ул.Сосновая 16,  д.4,  кв.30, 5 этаж</t>
  </si>
  <si>
    <t>Томская область, г.Северск, ул.Сосновая 16,  д.4,  кв.70, 5 этаж</t>
  </si>
  <si>
    <t>Томская область, г.Северск, ул.Сосновая 16,  д.4,  кв.31, 1 этаж</t>
  </si>
  <si>
    <t>Томская область, г.Северск, ул.Сосновая 16,  д.4,  кв.15, 5 этаж</t>
  </si>
  <si>
    <t>Томская область, г.Северск, ул.Сосновая 16,  д.4,  кв.90, 4 этаж</t>
  </si>
  <si>
    <t>Томская область, г.Северск, ул.Сосновая 16,  д.4,  кв.66, 1 этаж</t>
  </si>
  <si>
    <t>Томская область, г.Северск, ул.Сосновая 16,  д.4,  кв.48, 5 этаж</t>
  </si>
  <si>
    <t>Томская область, г.Северск, ул.Сосновая 16,  д.4,  кв.47, 5 этаж</t>
  </si>
  <si>
    <t>Томская область, г.Северск, ул.Сосновая 16,  д.4,  кв.29, 5 этаж</t>
  </si>
  <si>
    <t>Томская область, г.Северск, ул.Сосновая 16,  д.4,  кв.14, 5 этаж</t>
  </si>
  <si>
    <t>Томская область, г.Северск, ул.Славского,  д.4,  кв.246, 2 этаж</t>
  </si>
  <si>
    <t>Томская область, г.Северск, просп.Коммунистический,  д.149, помещение А1</t>
  </si>
  <si>
    <t>Томская область, г.Северск, просп.Коммунистический,  д.149,  пом. 6</t>
  </si>
  <si>
    <t>Томская область, г.Северск, просп.Коммунистический,  д.149, пом. 3-8</t>
  </si>
  <si>
    <t>Томская область, г.Северск, просп.Коммунистический,  д.149, пом. 1, 2</t>
  </si>
  <si>
    <t>Томская область, г.Северск, просп.Коммунистический,  д.149, 16 этаж (пом.№I,II,1,2,3,4,5); 17 этаж (пом.№I,II,1,2,3,4,5)</t>
  </si>
  <si>
    <t>Томская область, г.Северск, просп.Коммунистический,  д.149, пом. 5</t>
  </si>
  <si>
    <t>Томская область, г.Северск, ул.Солнечная,  д.14, пом. 2001</t>
  </si>
  <si>
    <t>Томская область, г.Северск, ул.Лесная,  д.12б, пом. I, II, 1-7</t>
  </si>
  <si>
    <t>Томская область, г.Северск, ул.Лесная,  д.12б, номера на поэтажном плане I, 1, 2, 3, 4, 5, 6</t>
  </si>
  <si>
    <t>Томская область, г.Северск, ул.Ленина,  д.94, помещ. п001-п012</t>
  </si>
  <si>
    <t>Томская область, г.Северск, ул.Ленинградская,  д.6, пом. 1, 2, 3, 4</t>
  </si>
  <si>
    <t>Томская область, г.Северск, просп.Коммунистический,  д.74, пом. 1001-1004</t>
  </si>
  <si>
    <t>Томская область, г.Северск, просп.Коммунистический,  д.75, пом. 1001-1005</t>
  </si>
  <si>
    <t>Томская область, г.Северск, ул.Калинина,  д.123, пом. № IV-XI.19-29, пом. № I,II, 1-5</t>
  </si>
  <si>
    <t>Томская область, г.Северск, ул.Калинина,  д.123, пом XII-XV, 30-39</t>
  </si>
  <si>
    <t>Томская область, г.Северск, просп.Коммунистический,  д.90, пом. I, II,1-6</t>
  </si>
  <si>
    <t>Томская область, г.Северск, ул.Первомайская,  д.12, пом. 1,2,3,4,5,6,7,8,9</t>
  </si>
  <si>
    <t>Томская область, г.Северск, ул.Курчатова,  д.28,  пом. 1-5</t>
  </si>
  <si>
    <t>Томская область, г.Северск, ул.Советская,  д.22, пом. 1-8</t>
  </si>
  <si>
    <t>Томская область, г.Северск, просп.Коммунистический,  д.70, пом. 1-7</t>
  </si>
  <si>
    <t>Томская область, г.Северск, просп.Коммунистический,  д.64а,  кв.14, 5 этаж</t>
  </si>
  <si>
    <t>Томская область, г.Северск, просп.Коммунистический,  д.64а,  кв.46, 1 этаж</t>
  </si>
  <si>
    <t>Томская область, г.Северск, просп.Коммунистический,  д.81,  кв.19, 2 этаж</t>
  </si>
  <si>
    <t>Томская область, г.Северск, просп.Коммунистический,  д.99,  кв.32, 3 этаж</t>
  </si>
  <si>
    <t>Томская область, г.Северск, просп.Коммунистический,  д.99,  кв.52, 3 этаж</t>
  </si>
  <si>
    <t>Томская область, г.Северск, просп.Коммунистический,  д.99,  кв.56, 4 этаж</t>
  </si>
  <si>
    <t>Томская область, г.Северск, просп.Коммунистический,  д.66,  кв.15, 5 этаж</t>
  </si>
  <si>
    <t>Томская область, г.Северск, просп.Коммунистический,  д.66,  кв.19, 1 этаж</t>
  </si>
  <si>
    <t>Томская область, г.Северск, просп.Коммунистический,  д.66,  кв.28, 4 этаж</t>
  </si>
  <si>
    <t>Томская область, г.Северск, просп.Коммунистический,  д.98,  кв.56, 1 этаж</t>
  </si>
  <si>
    <t>Томская область, г.Северск, просп.Коммунистический,  д.98,  кв.107, 4 этаж</t>
  </si>
  <si>
    <t>Томская область, г.Северск, просп.Коммунистический,  д.107,  кв.4, 1 этаж</t>
  </si>
  <si>
    <t>Томская область, г.Северск, просп.Коммунистический,  д.107,  кв.41, 1 этаж</t>
  </si>
  <si>
    <t>Томская область, г.Северск, просп.Коммунистический,  д.107,  кв.48, 2 этаж</t>
  </si>
  <si>
    <t>Томская область, г.Северск, просп.Коммунистический,  д.107,  кв.50, 3 этаж</t>
  </si>
  <si>
    <t>Томская область, г.Северск, просп.Коммунистический,  д.107,  кв.53, 4 этаж</t>
  </si>
  <si>
    <t>Томская область, г.Северск, просп.Коммунистический,  д.107,  кв.61, 1 этаж</t>
  </si>
  <si>
    <t>Томская область, г.Северск, просп.Коммунистический,  д.107,  кв.73, 4 этаж</t>
  </si>
  <si>
    <t>Томская область, г.Северск, просп.Коммунистический,  д.109,  кв.23, 1 этаж</t>
  </si>
  <si>
    <t>Томская область, г.Северск, просп.Коммунистический,  д.109,  кв.38, 5 этаж</t>
  </si>
  <si>
    <t>Томская область, г.Северск, просп.Коммунистический,  д.109,  кв.44, 1 этаж</t>
  </si>
  <si>
    <t>Томская область, г.Северск, просп.Коммунистический,  д.108,  кв.31, 8 этаж</t>
  </si>
  <si>
    <t>Томская область, г.Северск, просп.Коммунистический,  д.108,  кв.32, 8 этаж</t>
  </si>
  <si>
    <t>Томская область, г.Северск, просп.Коммунистический,  д.108,  кв.49, 4 этаж</t>
  </si>
  <si>
    <t>Томская область, г.Северск, просп.Коммунистический,  д.108,  кв.54, 5 этаж</t>
  </si>
  <si>
    <t>Томская область, г.Северск, просп.Коммунистический,  д.108,  кв.64, 7 этаж</t>
  </si>
  <si>
    <t>Томская область, г.Северск, просп.Коммунистический,  д.108,  кв.79, 2 этаж</t>
  </si>
  <si>
    <t>Томская область, г.Северск, просп.Коммунистический,  д.108,  кв.90, 5 этаж</t>
  </si>
  <si>
    <t>Томская область, г.Северск, просп.Коммунистический,  д.108,  кв.105, 9 этаж</t>
  </si>
  <si>
    <t>Томская область, г.Северск, просп.Коммунистический,  д.108,  кв.118, 3 этаж</t>
  </si>
  <si>
    <t>Томская область, г.Северск, просп.Коммунистический,  д.108,  кв.125, 5 этаж</t>
  </si>
  <si>
    <t>Томская область, г.Северск, просп.Коммунистический,  д.105,  кв.29, 4 этаж</t>
  </si>
  <si>
    <t>Томская область, г.Северск, просп.Коммунистический,  д.105,  кв.12, 4 этаж</t>
  </si>
  <si>
    <t>Томская область, г.Северск, просп.Коммунистический,  д.115,  кв.17, 5 этаж</t>
  </si>
  <si>
    <t>Томская область, г.Северск, просп.Коммунистический,  д.115,  кв.18, 5 этаж</t>
  </si>
  <si>
    <t>Томская область, г.Северск, просп.Коммунистический,  д.115,  кв.52, 3 этаж</t>
  </si>
  <si>
    <t>Томская область, г.Северск, просп.Коммунистический,  д.115,  кв.97, 5 этаж</t>
  </si>
  <si>
    <t>Томская область, г.Северск, просп.Коммунистический,  д.115,  кв.105, 2 этаж</t>
  </si>
  <si>
    <t>Томская область, г.Северск, просп.Коммунистический,  д.112,  кв.16, 6 этаж</t>
  </si>
  <si>
    <t>Томская область, г.Северск, просп.Коммунистический,  д.112,  кв.19, 7 этаж</t>
  </si>
  <si>
    <t>Томская область, г.Северск, просп.Коммунистический,  д.112,  кв.74, 5 этаж</t>
  </si>
  <si>
    <t>Томская область, г.Северск, просп.Коммунистический,  д.112,  кв.95, 10 этаж</t>
  </si>
  <si>
    <t>Томская область, г.Северск, просп.Коммунистический,  д.112,  кв.103, 4 этаж</t>
  </si>
  <si>
    <t>Томская область, г.Северск, просп.Коммунистический,  д.100,  кв.24, 6 этаж</t>
  </si>
  <si>
    <t>Томская область, г.Северск, просп.Коммунистический,  д.100,  кв.28, 7 этаж</t>
  </si>
  <si>
    <t>Томская область, г.Северск, просп.Коммунистический,  д.100,  кв.54, 5 этаж</t>
  </si>
  <si>
    <t>Томская область, г.Северск, просп.Коммунистический,  д.100,  кв.62, 7 этаж</t>
  </si>
  <si>
    <t>Томская область, г.Северск, просп.Коммунистический,  д.100,  кв.70, 9 этаж</t>
  </si>
  <si>
    <t>Томская область, г.Северск, просп.Коммунистический,  д.100,  кв.140, 8 этаж</t>
  </si>
  <si>
    <t>Томская область, г.Северск, просп.Коммунистический,  д.100,  кв.170, 7 этаж</t>
  </si>
  <si>
    <t>Томская область, г.Северск, просп.Коммунистический,  д.100,  кв.199, 5 этаж</t>
  </si>
  <si>
    <t>Томская область, г.Северск, просп.Коммунистический,  д.90а,  кв.43, 5 этаж</t>
  </si>
  <si>
    <t>Томская область, г.Северск, просп.Коммунистический,  д.85,  кв.1, 1 этаж</t>
  </si>
  <si>
    <t>Томская область, г.Северск, просп.Коммунистический,  д.85,  кв.9, 4 этаж</t>
  </si>
  <si>
    <t>Томская область, г.Северск, просп.Коммунистический,  д.84а,  кв.10, 4 этаж</t>
  </si>
  <si>
    <t>Томская область, г.Северск, просп.Коммунистический,  д.83,  кв.55, 4 этаж</t>
  </si>
  <si>
    <t>Томская область, г.Северск, просп.Коммунистический,  д.83,  кв.5, 2 этаж</t>
  </si>
  <si>
    <t>Томская область, г.Северск, просп.Коммунистический,  д.90,  кв.27, 4 этаж</t>
  </si>
  <si>
    <t>Томская область, г.Северск, просп.Коммунистический,  д.93,  кв.4, 1 этаж</t>
  </si>
  <si>
    <t>Томская область, г.Северск, просп.Коммунистический,  д.93,  кв.6, 2 этаж</t>
  </si>
  <si>
    <t>Томская область, г.Северск, просп.Коммунистический,  д.93,  кв.42, 1 этаж</t>
  </si>
  <si>
    <t>Томская область, г.Северск, просп.Коммунистический,  д.93,  кв.50, 3 этаж</t>
  </si>
  <si>
    <t>Томская область, г.Северск, просп.Коммунистический,  д.93,  кв.62, 1 этаж</t>
  </si>
  <si>
    <t>Томская область, г.Северск, просп.Коммунистический,  д.80,  кв.39, 5 этаж</t>
  </si>
  <si>
    <t>Томская область, г.Северск, просп.Коммунистический,  д.95,  кв.37, 1 этаж</t>
  </si>
  <si>
    <t>Томская область, г.Северск, просп.Коммунистический,  д.87,  кв.10, 4 этаж</t>
  </si>
  <si>
    <t>Томская область, г.Северск, просп.Коммунистический,  д.87,  кв.24, 3 этаж</t>
  </si>
  <si>
    <t>Томская область, г.Северск, просп.Коммунистический,  д.87,  кв.45, 5 этаж</t>
  </si>
  <si>
    <t>Томская область, г.Северск, просп.Коммунистический,  д.87,  кв.53, 3 этаж</t>
  </si>
  <si>
    <t>Томская область, г.Северск, просп.Коммунистический,  д.87,  кв.60, 4 этаж</t>
  </si>
  <si>
    <t>Томская область, г.Северск, просп.Коммунистический,  д.87,  кв.65, 2 этаж</t>
  </si>
  <si>
    <t>Томская область, г.Северск, просп.Коммунистический,  д.52,  кв.19, 1 этаж</t>
  </si>
  <si>
    <t>Томская область, г.Северск, просп.Коммунистический,  д.52,  кв.69, 4 этаж</t>
  </si>
  <si>
    <t>Томская область, г.Северск, просп.Коммунистический,  д.52,  кв.73, 5 этаж</t>
  </si>
  <si>
    <t>Томская область, г.Северск, просп.Коммунистический,  д.84б,  кв.33, 1 этаж</t>
  </si>
  <si>
    <t>Томская область, г.Северск, просп.Коммунистический,  д.84б,  кв.58, 5 этаж</t>
  </si>
  <si>
    <t>Томская область, г.Северск, просп.Коммунистический,  д.45,  кв.22, 1 этаж</t>
  </si>
  <si>
    <t>Томская область, г.Северск, просп.Коммунистический,  д.4,  кв.5, 2 этаж</t>
  </si>
  <si>
    <t>Томская область, г.Северск, просп.Коммунистический,  д.4,  кв.14, 2 этаж</t>
  </si>
  <si>
    <t>Томская область, г.Северск, просп.Коммунистический,  д.7,  кв.1, 1 этаж</t>
  </si>
  <si>
    <t>Томская область, г.Северск, просп.Коммунистический,  д.7,  кв.5, 2 этаж</t>
  </si>
  <si>
    <t>Томская область, г.Северск, просп.Коммунистический,  д.10,  кв.7, 2 этаж</t>
  </si>
  <si>
    <t>Томская область, г.Северск, просп.Коммунистический,  д.14,  кв.16, 1 этаж</t>
  </si>
  <si>
    <t>Томская область, г.Северск, просп.Коммунистический,  д.14,  кв.21, 3 этаж</t>
  </si>
  <si>
    <t>Томская область, г.Северск, просп.Коммунистический,  д.15,  кв.7, 3 этаж</t>
  </si>
  <si>
    <t>Томская область, г.Северск, просп.Коммунистический,  д.15,  кв.9, 3 этаж</t>
  </si>
  <si>
    <t>Томская область, г.Северск, просп.Коммунистический,  д.2,  кв.23, 2 этаж</t>
  </si>
  <si>
    <t>Томская область, г.Северск, просп.Коммунистический,  д.2,  кв.26, 1 этаж</t>
  </si>
  <si>
    <t>Томская область, г.Северск, просп.Коммунистический,  д.2,  кв.27, 1 этаж</t>
  </si>
  <si>
    <t>Томская область, г.Северск, просп.Коммунистический,  д.6,  кв.2, 1 этаж</t>
  </si>
  <si>
    <t>Томская область, г.Северск, просп.Коммунистический,  д.67а,  кв.15, 5 этаж</t>
  </si>
  <si>
    <t>Томская область, г.Северск, просп.Коммунистический,  д.58,  кв.32, 3 этаж</t>
  </si>
  <si>
    <t>Томская область, г.Северск, просп.Коммунистический,  д.58,  кв.34, 4 этаж</t>
  </si>
  <si>
    <t>Томская область, г.Северск, просп.Коммунистический,  д.58,  кв.54, 4 этаж</t>
  </si>
  <si>
    <t>Томская область, г.Северск, просп.Коммунистический,  д.58,  кв.62, 1 этаж</t>
  </si>
  <si>
    <t>Томская область, г.Северск, просп.Коммунистический,  д.58,  кв.63, 1 этаж</t>
  </si>
  <si>
    <t>Томская область, г.Северск, просп.Коммунистический,  д.58,  кв.79, 5 этаж</t>
  </si>
  <si>
    <t>Томская область, г.Северск, просп.Коммунистический,  д.125,  кв.53, 7 этаж</t>
  </si>
  <si>
    <t>Томская область, г.Северск, просп.Коммунистический,  д.54,  кв.24, 1 этаж</t>
  </si>
  <si>
    <t>Томская область, г.Северск, просп.Коммунистический,  д.54,  кв.52, 3 этаж</t>
  </si>
  <si>
    <t>Томская область, г.Северск, просп.Коммунистический,  д.54,  кв.78, 5 этаж</t>
  </si>
  <si>
    <t>Томская область, г.Северск, просп.Коммунистический,  д.61,  кв.4, 2 этаж</t>
  </si>
  <si>
    <t>Томская область, г.Северск, просп.Коммунистический,  д.60,  кв.19, 1 этаж</t>
  </si>
  <si>
    <t>Томская область, г.Северск, просп.Коммунистический,  д.60,  кв.24, 2 этаж</t>
  </si>
  <si>
    <t>Томская область, г.Северск, просп.Коммунистический,  д.60,  кв.63, 2 этаж</t>
  </si>
  <si>
    <t>Томская область, г.Северск, просп.Коммунистический,  д.60,  кв.73, 5 этаж</t>
  </si>
  <si>
    <t>Томская область, г.Северск, просп.Коммунистический,  д.129,  кв.6, 2 этаж</t>
  </si>
  <si>
    <t>Томская область, г.Северск, просп.Коммунистический,  д.129,  кв.31, 1 этаж</t>
  </si>
  <si>
    <t>Томская область, г.Северск, просп.Коммунистический,  д.129,  кв.39, 3 этаж</t>
  </si>
  <si>
    <t>Томская область, г.Северск, просп.Коммунистический,  д.9,  кв.24, 1 этаж</t>
  </si>
  <si>
    <t>Томская область, г.Северск, просп.Коммунистический,  д.41,  кв.28, 5 этаж</t>
  </si>
  <si>
    <t>Томская область, г.Северск, просп.Коммунистический,  д.44,  кв.8, 3 этаж</t>
  </si>
  <si>
    <t>Томская область, г.Северск, просп.Коммунистический,  д.44,  кв.34, 4 этаж</t>
  </si>
  <si>
    <t>Томская область, г.Северск, просп.Коммунистический,  д.44,  кв.56, 5 этаж</t>
  </si>
  <si>
    <t>Томская область, г.Северск, просп.Коммунистический,  д.68,  кв.2, 1 этаж</t>
  </si>
  <si>
    <t>Томская область, г.Северск, просп.Коммунистический,  д.68,  кв.24, 1 этаж</t>
  </si>
  <si>
    <t>Томская область, г.Северск, просп.Коммунистический,  д.68,  кв.48, 2 этаж</t>
  </si>
  <si>
    <t>Томская область, г.Северск, просп.Коммунистический,  д.29,  кв.2, 1 этаж</t>
  </si>
  <si>
    <t>Томская область, г.Северск, просп.Коммунистический,  д.32,  кв.36, 3 этаж</t>
  </si>
  <si>
    <t>Томская область, г.Северск, просп.Коммунистический,  д.34,  кв.1, 1 этаж</t>
  </si>
  <si>
    <t>Томская область, г.Северск, просп.Коммунистический,  д.35,  кв.13, 4 этаж</t>
  </si>
  <si>
    <t>Томская область, г.Северск, просп.Коммунистический,  д.35,  кв.20, 1 этаж</t>
  </si>
  <si>
    <t>Томская область, г.Северск, просп.Коммунистический,  д.133,  кв.23, 8 этаж</t>
  </si>
  <si>
    <t>Томская область, г.Северск, просп.Коммунистический,  д.133,  кв.120, 6 этаж</t>
  </si>
  <si>
    <t>Томская область, г.Северск, просп.Коммунистический,  д.133,  кв.148, 4 этаж</t>
  </si>
  <si>
    <t>Томская область, г.Северск, просп.Коммунистический,  д.133,  кв.328, 5 этаж</t>
  </si>
  <si>
    <t>Томская область, г.Северск, просп.Коммунистический,  д.38,  кв.68, 2 этаж</t>
  </si>
  <si>
    <t>Томская область, г.Северск, просп.Коммунистический,  д.40,  кв.39, 2 этаж</t>
  </si>
  <si>
    <t>Томская область, г.Северск, просп.Коммунистический,  д.26,  кв.1, 1 этаж</t>
  </si>
  <si>
    <t>Томская область, г.Северск, просп.Коммунистический,  д.26,  кв.27, 3 этаж</t>
  </si>
  <si>
    <t>Томская область, г.Северск, просп.Коммунистический,  д.27,  кв.6, 2 этаж</t>
  </si>
  <si>
    <t>Томская область, г.Северск, просп.Коммунистический,  д.27,  кв.9, 3 этаж</t>
  </si>
  <si>
    <t>Томская область, г.Северск, просп.Коммунистический,  д.28,  кв.29, 4 этаж</t>
  </si>
  <si>
    <t>Томская область, г.Северск, просп.Коммунистический,  д.16,  кв.42, 4 этаж</t>
  </si>
  <si>
    <t>Томская область, г.Северск, просп.Коммунистический,  д.18,  кв.22, 2 этаж</t>
  </si>
  <si>
    <t>Томская область, г.Северск, просп.Коммунистический,  д.18,  кв.27, 3 этаж</t>
  </si>
  <si>
    <t>Томская область, г.Северск, просп.Коммунистический,  д.123,  кв.18, 1 этаж</t>
  </si>
  <si>
    <t>Томская область, г.Северск, просп.Коммунистический,  д.123,  кв.24, 3 этаж</t>
  </si>
  <si>
    <t>Томская область, г.Северск, просп.Коммунистический,  д.123,  кв.29, 5 этаж</t>
  </si>
  <si>
    <t>Томская область, г.Северск, просп.Коммунистический,  д.123,  кв.39, 3 этаж</t>
  </si>
  <si>
    <t>Томская область, г.Северск, просп.Коммунистический,  д.123,  кв.49, 2 этаж</t>
  </si>
  <si>
    <t>Томская область, г.Северск, просп.Коммунистический,  д.123,  кв.50, 2 этаж</t>
  </si>
  <si>
    <t>Томская область, г.Северск, просп.Коммунистический,  д.131,  кв.46, 2 этаж</t>
  </si>
  <si>
    <t>Томская область, г.Северск, просп.Коммунистический,  д.55,  кв.34, 5 этаж</t>
  </si>
  <si>
    <t>Томская область, г.Северск, просп.Коммунистический,  д.71,  кв.4, 2 этаж</t>
  </si>
  <si>
    <t>Томская область, г.Северск, просп.Коммунистический,  д.71,  кв.24, 3 этаж</t>
  </si>
  <si>
    <t>Томская область, г.Северск, просп.Коммунистический,  д.71,  кв.31, 5 этаж</t>
  </si>
  <si>
    <t>Томская область, г.Северск, ул.40 лет Октября,  д.13,  кв.28, 4 этаж</t>
  </si>
  <si>
    <t>Томская область, г.Северск, ул.40 лет Октября,  д.14,  кв.6, 2 этаж</t>
  </si>
  <si>
    <t>Томская область, г.Северск, ул.40 лет Октября,  д.14,  кв.12, 3 этаж</t>
  </si>
  <si>
    <t>Томская область, г.Северск, ул.40 лет Октября,  д.14,  кв.18, 1 этаж</t>
  </si>
  <si>
    <t>Томская область, г.Северск, просп.Коммунистический,  д.37,  кв.29, 1 этаж</t>
  </si>
  <si>
    <t>Томская область, г.Северск, просп.Коммунистический,  д.19,  кв.15, 2 этаж</t>
  </si>
  <si>
    <t>Томская область, г.Северск, просп.Коммунистический,  д.20,  кв.13, 2 этаж</t>
  </si>
  <si>
    <t>Томская область, г.Северск, просп.Коммунистический,  д.20,  кв.18, 4 этаж</t>
  </si>
  <si>
    <t>Томская область, г.Северск, просп.Коммунистический,  д.20,  кв.32, 1 этаж</t>
  </si>
  <si>
    <t>Томская область, г.Северск, просп.Коммунистический,  д.21,  кв.9, 3 этаж</t>
  </si>
  <si>
    <t>Томская область, г.Северск, просп.Коммунистический,  д.22,  кв.24, 3 этаж</t>
  </si>
  <si>
    <t>Томская область, г.Северск, просп.Коммунистический,  д.23,  кв.5, 2 этаж</t>
  </si>
  <si>
    <t>Томская область, г.Северск, просп.Коммунистический,  д.23а,  кв.53, 3 этаж</t>
  </si>
  <si>
    <t>Томская область, г.Северск, просп.Коммунистический,  д.157,  кв.32, 5 этаж</t>
  </si>
  <si>
    <t>Томская область, г.Северск, просп.Коммунистический,  д.157,  кв.33, 5 этаж</t>
  </si>
  <si>
    <t>Томская область, г.Северск, просп.Коммунистический,  д.157,  кв.94, 5 этаж</t>
  </si>
  <si>
    <t>Томская область, г.Северск, просп.Коммунистический,  д.157,  кв.95, 5 этаж</t>
  </si>
  <si>
    <t>Томская область, г.Северск, просп.Коммунистический,  д.157,  кв.105, 4 этаж</t>
  </si>
  <si>
    <t>Томская область, г.Северск, просп.Коммунистический,  д.88,  кв.20, 5 этаж</t>
  </si>
  <si>
    <t>Томская область, г.Северск, просп.Коммунистический,  д.88,  кв.69, 3 этаж</t>
  </si>
  <si>
    <t>Томская область, г.Северск, просп.Коммунистический,  д.84,  кв.50, 3 этаж</t>
  </si>
  <si>
    <t>Томская область, г.Северск, просп.Коммунистический,  д.84,  кв.38, 5 этаж</t>
  </si>
  <si>
    <t>Томская область, г.Северск, просп.Коммунистический,  д.84,  кв.2, 1 этаж</t>
  </si>
  <si>
    <t>Томская область, г.Северск, просп.Коммунистический,  д.84,  кв.15, 4 этаж</t>
  </si>
  <si>
    <t>Томская область, г.Северск, просп.Коммунистический,  д.84,  кв.78, 5 этаж</t>
  </si>
  <si>
    <t>Томская область, г.Северск, просп.Коммунистический,  д.84,  кв.44, 1 этаж</t>
  </si>
  <si>
    <t>Томская область, г.Северск, просп.Коммунистический,  д.153,  кв.25, 3 этаж</t>
  </si>
  <si>
    <t>Томская область, г.Северск, просп.Коммунистический,  д.153,  кв.56, 2 этаж</t>
  </si>
  <si>
    <t>Томская область, г.Северск, просп.Коммунистический,  д.1,  кв.7, 2 этаж</t>
  </si>
  <si>
    <t>Томская область, г.Северск, просп.Коммунистический,  д.1,  кв.2, 1 этаж</t>
  </si>
  <si>
    <t>Томская область, г.Северск, просп.Коммунистический,  д.1,  кв.8, 3 этаж</t>
  </si>
  <si>
    <t>Томская область, г.Северск, просп.Коммунистический,  д.1,  кв.19, 1 этаж</t>
  </si>
  <si>
    <t>Томская область, г.Северск, просп.Коммунистический,  д.1,  кв.26, 2 этаж</t>
  </si>
  <si>
    <t>Томская область, г.Северск, просп.Коммунистический,  д.161,  кв.110, 8 этаж</t>
  </si>
  <si>
    <t>Томская область, г.Северск, просп.Коммунистический,  д.161,  кв.251, 9 этаж</t>
  </si>
  <si>
    <t>Томская область, г.Северск, просп.Коммунистический,  д.73,  кв.40, 5 этаж</t>
  </si>
  <si>
    <t>Томская область, г.Северск, просп.Коммунистический,  д.73,  кв.9, 3 этаж</t>
  </si>
  <si>
    <t>Томская область, г.Северск, просп.Коммунистический,  д.73,  кв.52, 3 этаж</t>
  </si>
  <si>
    <t>Томская область, г.Северск, просп.Коммунистический,  д.73,  кв.57, 5 этаж</t>
  </si>
  <si>
    <t>Томская область, г.Северск, просп.Коммунистический,  д.61а,  кв.22, 3 этаж</t>
  </si>
  <si>
    <t>Томская область, г.Северск, просп.Коммунистический,  д.61а,  кв.48, 1 этаж</t>
  </si>
  <si>
    <t>Томская область, г.Северск, просп.Коммунистический,  д.91,  кв.45, 2 этаж</t>
  </si>
  <si>
    <t>Томская область, г.Северск, просп.Коммунистический,  д.91,  кв.56, 4 этаж</t>
  </si>
  <si>
    <t>Томская область, г.Северск, просп.Коммунистический,  д.91,  кв.37, 5 этаж</t>
  </si>
  <si>
    <t>Томская область, г.Северск, просп.Коммунистический,  д.91,  кв.89, 3 этаж</t>
  </si>
  <si>
    <t>Томская область, г.Северск, просп.Коммунистический,  д.91,  кв.71, 3 этаж</t>
  </si>
  <si>
    <t>Томская область, г.Северск, просп.Коммунистический,  д.74,  кв.13, 3 этаж</t>
  </si>
  <si>
    <t>Томская область, г.Северск, просп.Коммунистический,  д.74,  кв.39, 7 этаж</t>
  </si>
  <si>
    <t>Томская область, г.Северск, ул.Ершова,  д.4,  кв.12, 4 этаж</t>
  </si>
  <si>
    <t>Томская область, г.Северск, ул.40 лет Октября,  д.3,  кв.13, 3 этаж</t>
  </si>
  <si>
    <t>Томская область, г.Северск, ул.40 лет Октября,  д.3,  кв.24, 4 этаж</t>
  </si>
  <si>
    <t>Томская область, г.Северск, ул.40 лет Октября,  д.10,  кв.27, 3 этаж</t>
  </si>
  <si>
    <t>Томская область, г.Северск, ул.40 лет Октября,  д.10,  кв.21, 2 этаж</t>
  </si>
  <si>
    <t>Томская область, г.Северск, ул.40 лет Октября,  д.2,  кв.32, 3 этаж</t>
  </si>
  <si>
    <t>Томская область, г.Северск, ул.40 лет Октября,  д.2,  кв.31, 3 этаж</t>
  </si>
  <si>
    <t>Томская область, г.Северск, ул.40 лет Октября,  д.2,  кв.44, 1 этаж</t>
  </si>
  <si>
    <t>Томская область, г.Северск, просп.Коммунистический,  д.69,  кв.6, 2 этаж</t>
  </si>
  <si>
    <t>Томская область, г.Северск, просп.Коммунистический,  д.69,  кв.24, 3 этаж</t>
  </si>
  <si>
    <t>Томская область, г.Северск, ул.40 лет Октября,  д.6,  кв.60, 5 этаж</t>
  </si>
  <si>
    <t>Томская область, г.Северск, ул.Горького,  д.5а,  кв.17, 5 этаж</t>
  </si>
  <si>
    <t>Томская область, г.Северск, ул.Горького,  д.5а,  кв.37, 5 этаж</t>
  </si>
  <si>
    <t>Томская область, г.Северск, ул.Горького,  д.5а,  кв.54, 4 этаж</t>
  </si>
  <si>
    <t>Томская область, г.Северск, ул.Горького,  д.5а,  кв.72, 3 этаж</t>
  </si>
  <si>
    <t>Томская область, г.Северск, ул.40 лет Октября,  д.5,  кв.8, 4 этаж</t>
  </si>
  <si>
    <t>Томская область, г.Северск, ул.40 лет Октября,  д.5,  кв.31, 4 этаж</t>
  </si>
  <si>
    <t>Томская область, г.Северск, ул.Советская,  д.23, пом. 1017-1027</t>
  </si>
  <si>
    <t>Томская область, г.Северск, ул.Победы,  д.19, пом.1006-1010</t>
  </si>
  <si>
    <t>Томская область, г.Северск, ул.Победы,  д.19, подъезд 4, 2006-2010</t>
  </si>
  <si>
    <t>Томская область, г.Северск, ул.Лесная,  д.11а стр.7, номер на поэтажном плане 2</t>
  </si>
  <si>
    <t>Томская область, г.Северск, ул.Первомайская,  д.22, пом. 1-10</t>
  </si>
  <si>
    <t>Томская область, г.Северск, просп.Коммунистический,  д.75, пом. № III-V; 7-12</t>
  </si>
  <si>
    <t>Томская область, г.Северск, просп.Коммунистический,  д.103, пом. 1004-1032</t>
  </si>
  <si>
    <t>Томская область, г.Северск, просп.Коммунистический,  д.147а,  кв.74, 11 этаж</t>
  </si>
  <si>
    <t>Томская область, г.Северск, просп.Коммунистический,  д.120,  кв.10, 2 этаж</t>
  </si>
  <si>
    <t>Томская область, г.Северск, просп.Коммунистический,  д.120,  кв.84, 7 этаж</t>
  </si>
  <si>
    <t>Томская область, г.Северск, просп.Коммунистический,  д.120,  кв.194, 2 этаж</t>
  </si>
  <si>
    <t>Томская область, г.Северск, просп.Коммунистический,  д.120,  кв.197, 2 этаж</t>
  </si>
  <si>
    <t>Томская область, г.Северск, просп.Коммунистический,  д.120,  кв.203, 3 этаж</t>
  </si>
  <si>
    <t>Томская область, г.Северск, просп.Коммунистический,  д.120,  кв.247, 3 этаж</t>
  </si>
  <si>
    <t>Томская область, г.Северск, просп.Коммунистический,  д.120,  кв.257, 5 этаж</t>
  </si>
  <si>
    <t>Томская область, г.Северск, просп.Коммунистический,  д.120,  кв.528, 6 этаж</t>
  </si>
  <si>
    <t>Томская область, г.Северск, просп.Коммунистический,  д.120,  кв.535, 8 этаж</t>
  </si>
  <si>
    <t>Томская область, г.Северск, просп.Коммунистический,  д.120,  кв.633, 9 этаж</t>
  </si>
  <si>
    <t>Томская область, г.Северск, просп.Коммунистический,  д.70,  кв.10, 2 этаж</t>
  </si>
  <si>
    <t>Томская область, г.Северск, просп.Коммунистический,  д.117,  кв.11, 2 этаж</t>
  </si>
  <si>
    <t>Томская область, г.Северск, просп.Коммунистический,  д.118,  кв.36, 6 этаж</t>
  </si>
  <si>
    <t>Томская область, г.Северск, просп.Коммунистический,  д.145,  кв.107, 2 этаж</t>
  </si>
  <si>
    <t>Томская область, г.Северск, просп.Коммунистический,  д.122,  кв.196, 6 этаж</t>
  </si>
  <si>
    <t>Томская область, г.Северск, просп.Коммунистический,  д.122,  кв.357, 8 этаж</t>
  </si>
  <si>
    <t>Томская область, г.Северск, просп.Коммунистический,  д.122,  кв.430, 5 этаж</t>
  </si>
  <si>
    <t>Томская область, г.Северск, просп.Коммунистический,  д.122,  кв.433, 6 этаж</t>
  </si>
  <si>
    <t>Томская область, г.Северск, просп.Коммунистический,  д.122,  кв.434, 6 этаж</t>
  </si>
  <si>
    <t>Томская область, г.Северск, просп.Коммунистический,  д.122,  кв.437, 7 этаж</t>
  </si>
  <si>
    <t>Томская область, г.Северск, просп.Коммунистический,  д.122,  кв.470, 7 этаж</t>
  </si>
  <si>
    <t>Томская область, г.Северск, просп.Коммунистический,  д.122,  кв.480, 2 этаж</t>
  </si>
  <si>
    <t>Томская область, г.Северск, просп.Коммунистический,  д.151,  кв.90, 9 этаж</t>
  </si>
  <si>
    <t>Томская область, г.Северск, просп.Коммунистический,  д.151,  кв.218, 5 этаж</t>
  </si>
  <si>
    <t>Томская область, г.Северск, просп.Коммунистический,  д.151,  кв.246, 1 этаж</t>
  </si>
  <si>
    <t>Томская область, г.Северск, просп.Коммунистический,  д.151,  кв.346, 8 этаж</t>
  </si>
  <si>
    <t>Томская область, г.Северск, просп.Коммунистический,  д.151,  кв.540, 2 этаж</t>
  </si>
  <si>
    <t>Томская область, г.Северск, просп.Коммунистический,  д.151,  кв.629, 2 этаж</t>
  </si>
  <si>
    <t>Томская область, г.Северск, просп.Коммунистический,  д.151,  кв.660, 3 этаж</t>
  </si>
  <si>
    <t>Томская область, г.Северск, ул.Маяковского,  д.7,  кв.3, 1 этаж</t>
  </si>
  <si>
    <t>Томская область, г.Северск, ул.Маяковского,  д.7,  кв.13, 4 этаж</t>
  </si>
  <si>
    <t>Томская область, г.Северск, ул.Ленинградская,  д.8,  кв.1, 1 этаж</t>
  </si>
  <si>
    <t>Томская область, г.Северск, ул.Ленинградская,  д.8,  кв.54, 9 этаж</t>
  </si>
  <si>
    <t>Томская область, г.Северск, проезд Южный,  д.11,  кв.6, 2 этаж</t>
  </si>
  <si>
    <t>Томская область, г.Северск, проезд Южный,  д.11,  кв.50, 2 этаж</t>
  </si>
  <si>
    <t>Томская область, г.Северск, ул.Сосновая 16,  д.1,  кв.23, 5 этаж</t>
  </si>
  <si>
    <t>Томская область, г.Северск, ул.Сосновая 16,  д.1,  кв.24, 5 этаж</t>
  </si>
  <si>
    <t>Томская область, г.Северск, ул.Сосновая 16,  д.1,  кв.29, 1 этаж</t>
  </si>
  <si>
    <t>Томская область, г.Северск, ул.Сосновая 16,  д.1,  кв.38, 4 этаж</t>
  </si>
  <si>
    <t>Томская область, г.Северск, проезд Южный,  д.5а,  кв.21, 2 этаж</t>
  </si>
  <si>
    <t>Томская область, г.Северск, проезд Южный,  д.5а,  кв.27, 4 этаж</t>
  </si>
  <si>
    <t>Томская область, г.Северск, проезд Южный,  д.5а,  кв.54, 3 этаж</t>
  </si>
  <si>
    <t>Томская область, г.Северск, проезд Южный,  д.7,  кв.31, 1 этаж</t>
  </si>
  <si>
    <t>Томская область, г.Северск, проезд Южный,  д.7,  кв.49, 2 этаж</t>
  </si>
  <si>
    <t>Томская область, г.Северск, ул.Ленинградская,  д.2,  кв.30, 1 этаж</t>
  </si>
  <si>
    <t>Томская область, г.Северск, ул.Ленинградская,  д.2,  кв.80, 7 этаж</t>
  </si>
  <si>
    <t>Томская область, г.Северск, ул.Ленинградская,  д.2,  кв.110, 7 этаж</t>
  </si>
  <si>
    <t>Томская область, г.Северск, ул.Ленинградская,  д.2,  кв.125, 3 этаж</t>
  </si>
  <si>
    <t>Томская область, г.Северск, проезд Южный,  д.5,  кв.17, 1 этаж</t>
  </si>
  <si>
    <t>Томская область, г.Северск, проезд Южный,  д.5,  кв.42, 4 этаж</t>
  </si>
  <si>
    <t>Томская область, г.Северск, просп.Коммунистический,  д.149,  кв.35, 7 этаж</t>
  </si>
  <si>
    <t>Томская область, г.Северск, просп.Коммунистический,  д.149,  кв.91, 14 этаж</t>
  </si>
  <si>
    <t>Томская область, г.Северск, просп.Коммунистический,  д.149,  кв.92, 14 этаж</t>
  </si>
  <si>
    <t>Томская область, г.Северск, ул.Ленинградская,  д.6,  кв.6, 2 этаж</t>
  </si>
  <si>
    <t>Томская область, г.Северск, ул.Ленинградская,  д.6,  кв.16, 1 этаж</t>
  </si>
  <si>
    <t>Томская область, г.Северск, ул.Ленинградская,  д.6,  кв.71, 4 этаж</t>
  </si>
  <si>
    <t>Томская область, г.Северск, ул.Ленинградская,  д.6,  кв.107, 4 этаж</t>
  </si>
  <si>
    <t>Томская область, г.Северск, ул.Ленинградская,  д.6,  кв.113, 1 этаж</t>
  </si>
  <si>
    <t>Томская область, г.Северск, ул.Ленинградская,  д.6,  кв.118, 3 этаж</t>
  </si>
  <si>
    <t>Томская область, г.Северск, ул.Ленинградская,  д.6,  кв.140, 5 этаж</t>
  </si>
  <si>
    <t>Томская область, г.Северск, ул.Ленинградская,  д.6,  кв.150, 4 этаж</t>
  </si>
  <si>
    <t>Томская область, г.Северск, ул.Ленинградская,  д.6,  кв.152, 4 этаж</t>
  </si>
  <si>
    <t>Томская область, г.Северск, ул.Ленинградская,  д.6,  кв.166, 4 этаж</t>
  </si>
  <si>
    <t>Томская область, г.Северск, ул.Калинина,  д.54б,  кв.12, 4 этаж</t>
  </si>
  <si>
    <t>Томская область, г.Северск, ул.Калинина,  д.54б,  кв.62, 1 этаж</t>
  </si>
  <si>
    <t>Томская область, г.Северск, ул.Царевского,  д.20,  кв.16, 4 этаж</t>
  </si>
  <si>
    <t>Томская область, г.Северск, проезд Южный,  д.15,  кв.3, 1 этаж</t>
  </si>
  <si>
    <t>Томская область, г.Северск, проезд Южный,  д.15,  кв.30, 5 этаж</t>
  </si>
  <si>
    <t>Томская область, г.Северск, проезд Южный,  д.15,  кв.31, 1 этаж</t>
  </si>
  <si>
    <t>Томская область, г.Северск, проезд Южный,  д.17,  кв.38, 3 этаж</t>
  </si>
  <si>
    <t>Томская область, г.Северск, проезд Южный,  д.19,  кв.8, 1 этаж</t>
  </si>
  <si>
    <t>Томская область, г.Северск, проезд Южный,  д.19,  кв.63, 1 этаж</t>
  </si>
  <si>
    <t>Томская область, г.Северск, проезд Южный,  д.19,  кв.104, 4 этаж</t>
  </si>
  <si>
    <t>Томская область, г.Северск, проезд Южный,  д.21,  кв.3, 1 этаж</t>
  </si>
  <si>
    <t>Томская область, г.Северск, проезд Южный,  д.21,  кв.27, 4 этаж</t>
  </si>
  <si>
    <t>Томская область, г.Северск, проезд Южный,  д.21,  кв.31, 1 этаж</t>
  </si>
  <si>
    <t>Томская область, г.Северск, проезд Южный,  д.21,  кв.45, 5 этаж</t>
  </si>
  <si>
    <t>Томская область, г.Северск, ул.Царевского,  д.12,  кв.6, 2 этаж</t>
  </si>
  <si>
    <t>Томская область, г.Северск, ул.Царевского,  д.12,  кв.15, 4 этаж</t>
  </si>
  <si>
    <t>Томская область, г.Северск, ул.Царевского,  д.12,  кв.74, 4 этаж</t>
  </si>
  <si>
    <t>Томская область, г.Северск, ул.Царевского,  д.12,  кв.118, 5 этаж</t>
  </si>
  <si>
    <t>Томская область, г.Северск, ул.Царевского,  д.10,  кв.16, 4 этаж</t>
  </si>
  <si>
    <t>Томская область, г.Северск, ул.Царевского,  д.10,  кв.28, 2 этаж</t>
  </si>
  <si>
    <t>Томская область, г.Северск, проезд Южный,  д.13,  кв.18, 1 этаж</t>
  </si>
  <si>
    <t>Томская область, г.Северск, проезд Южный,  д.13,  кв.24, 3 этаж</t>
  </si>
  <si>
    <t>Томская область, г.Северск, проезд Южный,  д.13,  кв.45, 5 этаж</t>
  </si>
  <si>
    <t>Томская область, г.Северск, ул.Ленинградская,  д.18,  кв.5, 2 этаж</t>
  </si>
  <si>
    <t>Томская область, г.Северск, ул.Ленинградская,  д.22,  кв.6, 2 этаж</t>
  </si>
  <si>
    <t>Томская область, г.Северск, ул.Ленинградская,  д.10,  кв.20, 4 этаж</t>
  </si>
  <si>
    <t>Томская область, г.Северск, ул.Леонтичука,  д.8,  кв.17, 1 этаж</t>
  </si>
  <si>
    <t>Томская область, г.Северск, ул.Леонтичука,  д.9,  кв.3, 1 этаж</t>
  </si>
  <si>
    <t>Томская область, г.Северск, ул.Крупской,  д.14а, пом. 2, 3, 5</t>
  </si>
  <si>
    <t>Томская область, г.Северск, ул.Царевского,  д.13,  кв.1, 1 этаж</t>
  </si>
  <si>
    <t>Томская область, г.Северск, ул.Царевского,  д.13,  кв.28, 5 этаж</t>
  </si>
  <si>
    <t>Томская область, г.Северск, ул.Царевского,  д.13,  кв.43, 5 этаж</t>
  </si>
  <si>
    <t>Томская область, г.Северск, ул.Царевского,  д.13,  кв.55, 4 этаж</t>
  </si>
  <si>
    <t>Томская область, г.Северск, ул.Царевского,  д.5,  кв.4, 1 этаж</t>
  </si>
  <si>
    <t>Томская область, г.Северск, ул.Царевского,  д.5,  кв.16, 4 этаж</t>
  </si>
  <si>
    <t>Томская область, г.Северск, ул.Царевского,  д.5,  кв.36, 4 этаж</t>
  </si>
  <si>
    <t>Томская область, г.Северск, ул.Царевского,  д.5,  кв.50, 3 этаж</t>
  </si>
  <si>
    <t>Томская область, г.Северск, ул.Царевского,  д.1,  кв.30, 3 этаж</t>
  </si>
  <si>
    <t>Томская область, г.Северск, ул.Царевского,  д.4,  кв.25, 2 этаж</t>
  </si>
  <si>
    <t>Томская область, г.Северск, ул.Царевского,  д.4,  кв.32, 3 этаж</t>
  </si>
  <si>
    <t>Томская область, г.Северск, ул.Царевского,  д.4,  кв.69, 3 этаж</t>
  </si>
  <si>
    <t>Томская область, г.Северск, ул.Царевского,  д.8,  кв.14, 4 этаж</t>
  </si>
  <si>
    <t>Томская область, г.Северск, ул.Царевского,  д.8,  кв.24, 1 этаж</t>
  </si>
  <si>
    <t>Томская область, г.Северск, ул.Царевского,  д.8,  кв.30, 3 этаж</t>
  </si>
  <si>
    <t>Томская область, г.Северск, ул.Царевского,  д.8,  кв.31, 3 этаж</t>
  </si>
  <si>
    <t>Томская область, г.Северск, ул.Царевского,  д.8,  кв.35, 4 этаж</t>
  </si>
  <si>
    <t>Томская область, г.Северск, ул.Царевского,  д.8,  кв.49, 3 этаж</t>
  </si>
  <si>
    <t>Томская область, г.Северск, ул.Царевского,  д.8,  кв.55, 4 этаж</t>
  </si>
  <si>
    <t>Томская область, г.Северск, ул.Царевского,  д.8,  кв.56, 4 этаж</t>
  </si>
  <si>
    <t>Томская область, г.Северск, ул.Царевского,  д.8,  кв.65, 2 этаж</t>
  </si>
  <si>
    <t>Томская область, г.Северск, ул.Царевского,  д.7,  кв.43, 1 этаж</t>
  </si>
  <si>
    <t>Томская область, г.Северск, ул.Царевского,  д.7,  кв.66, 2 этаж</t>
  </si>
  <si>
    <t>Томская область, г.Северск, ул.Царевского,  д.7,  кв.68, 2 этаж</t>
  </si>
  <si>
    <t>Томская область, г.Северск, ул.Царевского,  д.7,  кв.84, 1 этаж</t>
  </si>
  <si>
    <t>Томская область, г.Северск, ул.Царевского,  д.7,  кв.115, 4 этаж</t>
  </si>
  <si>
    <t>Томская область, г.Северск, ул.Царевского,  д.6,  кв.5, 2 этаж</t>
  </si>
  <si>
    <t>Томская область, г.Северск, ул.Царевского,  д.6,  кв.16, 4 этаж</t>
  </si>
  <si>
    <t>Томская область, г.Северск, ул.Царевского,  д.6,  кв.50, 3 этаж</t>
  </si>
  <si>
    <t>Томская область, г.Северск, ул.Царевского,  д.6,  кв.52, 3 этаж</t>
  </si>
  <si>
    <t>Томская область, г.Северск, ул.Царевского,  д.6,  кв.54, 4 этаж</t>
  </si>
  <si>
    <t>Томская область, г.Северск, ул.Царевского,  д.3,  кв.2, 1 этаж</t>
  </si>
  <si>
    <t>Томская область, г.Северск, ул.Царевского,  д.3,  кв.25, 2 этаж</t>
  </si>
  <si>
    <t>Томская область, г.Северск, ул.Царевского,  д.3,  кв.28, 2 этаж</t>
  </si>
  <si>
    <t>Томская область, г.Северск, ул.Царевского,  д.3,  кв.42, 1 этаж</t>
  </si>
  <si>
    <t>Томская область, г.Северск, ул.Царевского,  д.2,  кв.11, 3 этаж</t>
  </si>
  <si>
    <t>Томская область, г.Северск, ул.Царевского,  д.2,  кв.26, 2 этаж</t>
  </si>
  <si>
    <t>Томская область, г.Северск, ул.Царевского,  д.2,  кв.43, 1 этаж</t>
  </si>
  <si>
    <t>Томская область, г.Северск, ул.Царевского,  д.2,  кв.44, 1 этаж</t>
  </si>
  <si>
    <t>Томская область, г.Северск, ул.Царевского,  д.2,  кв.45, 2 этаж</t>
  </si>
  <si>
    <t>Томская область, г.Северск, ул.Царевского,  д.2,  кв.69, 3 этаж</t>
  </si>
  <si>
    <t>Томская область, пос.Самусь, ул.Пекарского,  д.24,  пом I-IX, 1-25</t>
  </si>
  <si>
    <t>Томская область, г.Северск, ул.Ленина,  д.104б,  пом цок. этаж № I-III; 1-9, 1 этаж №I-IV, 1-8; 12,13; 2 этаж I-III, 2-8; 10-15</t>
  </si>
  <si>
    <t>Томская область, г.Северск, ул.Лесная,  д.12,  кв.6, 2 этаж</t>
  </si>
  <si>
    <t>Томская область, г.Северск, ул.Лесная,  д.12,  кв.23, 3 этаж</t>
  </si>
  <si>
    <t>Томская область, г.Северск, ул.Лесная,  д.12,  кв.34, 2 этаж</t>
  </si>
  <si>
    <t>Томская область, г.Северск, ул.Лесная,  д.12,  кв.47, 1 этаж</t>
  </si>
  <si>
    <t>Томская область, г.Северск, ул.Лесная,  д.12,  кв.73, 5 этаж</t>
  </si>
  <si>
    <t>Томская область, г.Северск, ул.Лесная,  д.12,  кв.84, 3 этаж</t>
  </si>
  <si>
    <t>Томская область, пос.Самусь, ул.Кирова,  д.49,  кв.19, 2 этаж</t>
  </si>
  <si>
    <t>Томская область, пос.Самусь, ул.Кирова,  д.49,  кв.28, 5 этаж</t>
  </si>
  <si>
    <t>Томская область, пос.Самусь, ул.Кирова,  д.49,  кв.31, 1 этаж</t>
  </si>
  <si>
    <t>Томская область, пос.Самусь, ул.Кирова,  д.49,  кв.37, 3 этаж</t>
  </si>
  <si>
    <t>Томская область, пос.Самусь, ул.Кирова,  д.49,  кв.40, 4 этаж</t>
  </si>
  <si>
    <t>Томская область, пос.Самусь, ул.Кирова,  д.49,  кв.43, 5 этаж</t>
  </si>
  <si>
    <t>Томская область, пос.Самусь, ул.Кирова,  д.49,  кв.46, 1 этаж</t>
  </si>
  <si>
    <t>Томская область, пос.Самусь, ул.Кирова,  д.49,  кв.52, 3 этаж</t>
  </si>
  <si>
    <t>Томская область, пос.Самусь, ул.Кирова,  д.49,  кв.9, 3 этаж</t>
  </si>
  <si>
    <t>Томская область, пос.Самусь, ул.Кирова,  д.49,  кв.12, 4 этаж</t>
  </si>
  <si>
    <t>Томская область, пос.Самусь, ул.Кирова,  д.49,  кв.18, 1 этаж</t>
  </si>
  <si>
    <t>Томская область, пос.Самусь, ул.Кирова,  д.49,  кв.21, 2 этаж</t>
  </si>
  <si>
    <t>Томская область, пос.Самусь, ул.Кирова,  д.49,  кв.39, 3 этаж</t>
  </si>
  <si>
    <t>Томская область, пос.Самусь, ул.Кирова,  д.49,  кв.45, 5 этаж</t>
  </si>
  <si>
    <t>Томская область, пос.Самусь, ул.Кирова,  д.49,  кв.57, 4 этаж</t>
  </si>
  <si>
    <t>Томская область, пос.Самусь, ул.Кирова,  д.49,  кв.35, 2 этаж</t>
  </si>
  <si>
    <t>Томская область, пос.Самусь, ул.Кирова,  д.49,  кв.41, 4 этаж</t>
  </si>
  <si>
    <t>Томская область, пос.Самусь, ул.Кирова,  д.49,  кв.44, 5 этаж</t>
  </si>
  <si>
    <t>Томская область, пос.Самусь, ул.Кирова,  д.49,  кв.53, 3 этаж</t>
  </si>
  <si>
    <t>Томская область, пос.Самусь, ул.Кирова,  д.49,  кв.56, 4 этаж</t>
  </si>
  <si>
    <t>Томская область, пос.Самусь, ул.Кирова,  д.49,  кв.59, 5 этаж</t>
  </si>
  <si>
    <t>Томская область, г.Северск, ул.Строителей,  д.22,  кв.40, 1 этаж</t>
  </si>
  <si>
    <t>Томская область, г.Северск, ул.Победы,  д.8, пом. III, 4, 5</t>
  </si>
  <si>
    <t>Томская область, г.Северск, просп.Коммунистический,  д.112, пом п001-п019</t>
  </si>
  <si>
    <t>Томская область, г.Северск, ул.Калинина,  д.38, пом. II-VI, 1-9</t>
  </si>
  <si>
    <t>Томская область, г.Северск, ул.Калинина,  д.38, пом. I-VIII, 1-15</t>
  </si>
  <si>
    <t>Томская область, г.Северск, ул.Калинина,  д.64,  кв.34, 4 этаж</t>
  </si>
  <si>
    <t>Томская область, г.Северск, ул.Калинина,  д.64,  кв.70, 3 этаж</t>
  </si>
  <si>
    <t>Томская область, г.Северск, ул.Калинина,  д.64,  кв.73, 4 этаж</t>
  </si>
  <si>
    <t>Томская область, г.Северск, ул.Калинина,  д.64,  кв.91, 3 этаж</t>
  </si>
  <si>
    <t>Томская область, г.Северск, ул.Калинина,  д.66,  кв.19, 5 этаж</t>
  </si>
  <si>
    <t>Томская область, г.Северск, ул.Калинина,  д.66,  кв.36, 4 этаж</t>
  </si>
  <si>
    <t>Томская область, г.Северск, ул.Калинина,  д.66,  кв.45, 2 этаж</t>
  </si>
  <si>
    <t>Томская область, г.Северск, ул.Калинина,  д.66,  кв.46, 2 этаж</t>
  </si>
  <si>
    <t>Томская область, г.Северск, ул.Калинина,  д.66,  кв.57, 5 этаж</t>
  </si>
  <si>
    <t>Томская область, г.Северск, ул.Калинина,  д.62,  кв.2, 1 этаж</t>
  </si>
  <si>
    <t>Томская область, г.Северск, ул.Калинина,  д.62,  кв.38, 5 этаж</t>
  </si>
  <si>
    <t>Томская область, г.Северск, ул.Калинина,  д.59,  кв.1, 1 этаж</t>
  </si>
  <si>
    <t>Томская область, г.Северск, ул.Калинина,  д.59,  кв.4, 1 этаж</t>
  </si>
  <si>
    <t>Томская область, г.Северск, ул.Калинина,  д.59,  кв.6, 2 этаж</t>
  </si>
  <si>
    <t>Томская область, г.Северск, ул.Калинина,  д.58,  кв.3, 1 этаж</t>
  </si>
  <si>
    <t>Томская область, г.Северск, ул.Калинина,  д.58,  кв.53, 4 этаж</t>
  </si>
  <si>
    <t>Томская область, г.Северск, ул.Калинина,  д.58,  кв.58, 5 этаж</t>
  </si>
  <si>
    <t>Томская область, г.Северск, ул.Калинина,  д.58,  кв.80, 5 этаж</t>
  </si>
  <si>
    <t>Томская область, г.Северск, ул.Калинина,  д.58,  кв.91, 3 этаж</t>
  </si>
  <si>
    <t>Томская область, г.Северск, ул.Калинина,  д.58,  кв.118, 5 этаж</t>
  </si>
  <si>
    <t>Томская область, г.Северск, ул.Калинина,  д.56,  кв.19, 5 этаж</t>
  </si>
  <si>
    <t>Томская область, г.Северск, ул.Калинина,  д.56,  кв.23, 1 этаж</t>
  </si>
  <si>
    <t>Томская область, г.Северск, ул.Калинина,  д.56,  кв.37, 5 этаж</t>
  </si>
  <si>
    <t>Томская область, г.Северск, ул.Калинина,  д.56,  кв.59, 5 этаж</t>
  </si>
  <si>
    <t>Томская область, г.Северск, ул.Калинина,  д.56,  кв.60, 5 этаж</t>
  </si>
  <si>
    <t>Томская область, г.Северск, ул.Калинина,  д.52а,  кв.21, 2 этаж</t>
  </si>
  <si>
    <t>Томская область, г.Северск, ул.Калинина,  д.52а,  кв.27, 4 этаж</t>
  </si>
  <si>
    <t>Томская область, г.Северск, ул.Калинина,  д.52а,  кв.29, 5 этаж</t>
  </si>
  <si>
    <t>Томская область, г.Северск, ул.Калинина,  д.52а,  кв.42, 4 этаж</t>
  </si>
  <si>
    <t>Томская область, г.Северск, ул.Калинина,  д.52а,  кв.66, 2 этаж</t>
  </si>
  <si>
    <t>Томская область, г.Северск, ул.Калинина,  д.52а,  кв.85, 4 этаж</t>
  </si>
  <si>
    <t>Томская область, г.Северск, ул.Калинина,  д.40,  кв.19, 4 этаж</t>
  </si>
  <si>
    <t>Томская область, г.Северск, ул.Калинина,  д.40,  кв.24, 5 этаж</t>
  </si>
  <si>
    <t>Томская область, г.Северск, ул.Калинина,  д.38,  кв.20, 2 этаж</t>
  </si>
  <si>
    <t>Томская область, г.Северск, ул.Калинина,  д.38,  кв.28, 4 этаж</t>
  </si>
  <si>
    <t>Томская область, г.Северск, ул.Калинина,  д.38,  кв.32, 5 этаж</t>
  </si>
  <si>
    <t>Томская область, г.Северск, ул.Калинина,  д.38,  кв.36, 2 этаж</t>
  </si>
  <si>
    <t>Томская область, г.Северск, ул.Калинина,  д.38,  кв.46, 5 этаж</t>
  </si>
  <si>
    <t>Томская область, г.Северск, ул.Калинина,  д.53,  кв.6, 2 этаж</t>
  </si>
  <si>
    <t>Томская область, г.Северск, ул.Калинина,  д.55,  кв.1, 1 этаж</t>
  </si>
  <si>
    <t>Томская область, г.Северск, ул.Калинина,  д.56а,  кв.31, 7 этаж</t>
  </si>
  <si>
    <t>Томская область, г.Северск, ул.Калинина,  д.61,  кв.1, 1 этаж</t>
  </si>
  <si>
    <t>Томская область, г.Северск, ул.Калинина,  д.61,  кв.2, 1 этаж</t>
  </si>
  <si>
    <t>Томская область, г.Северск, ул.Калинина,  д.61,  кв.5, 2 этаж</t>
  </si>
  <si>
    <t>Томская область, г.Северск, ул.Калинина,  д.61,  кв.6, 2 этаж</t>
  </si>
  <si>
    <t>Томская область, г.Северск, ул.Калинина,  д.19,  кв.5, 2 этаж</t>
  </si>
  <si>
    <t>Томская область, г.Северск, ул.Калинина,  д.19,  кв.14, 1 этаж</t>
  </si>
  <si>
    <t>Томская область, г.Северск, ул.Калинина,  д.19,  кв.32, 4 этаж</t>
  </si>
  <si>
    <t>Томская область, г.Северск, ул.Ершова,  д.6,  кв.14, 1 этаж</t>
  </si>
  <si>
    <t>Томская область, г.Северск, ул.Ершова,  д.6,  кв.21, 1 этаж</t>
  </si>
  <si>
    <t>Томская область, г.Северск, ул.Ершова,  д.6,  кв.22, 1 этаж</t>
  </si>
  <si>
    <t>Томская область, г.Северск, ул.Ершова,  д.6,  кв.38, 4 этаж</t>
  </si>
  <si>
    <t>Томская область, г.Северск, ул.Калинина,  д.14,  кв.2, 1 этаж</t>
  </si>
  <si>
    <t>Томская область, г.Северск, ул.Калинина,  д.14,  кв.22, 1 этаж</t>
  </si>
  <si>
    <t>Томская область, г.Северск, ул.Калинина,  д.14,  кв.27, 4 этаж</t>
  </si>
  <si>
    <t>Томская область, г.Северск, ул.Калинина,  д.14,  кв.31, 1 этаж</t>
  </si>
  <si>
    <t>Томская область, г.Северск, ул.Калинина,  д.6,  кв.24, 4 этаж</t>
  </si>
  <si>
    <t>Томская область, г.Северск, ул.Калинина,  д.23,  кв.6, 2 этаж</t>
  </si>
  <si>
    <t>Томская область, г.Северск, ул.Горького,  д.28,  кв.6, 1 этаж</t>
  </si>
  <si>
    <t>Томская область, г.Северск, ул.Горького,  д.28,  кв.69, 5 этаж</t>
  </si>
  <si>
    <t>Томская область, г.Северск, ул.Горького,  д.28,  кв.92, 6 этаж</t>
  </si>
  <si>
    <t>Томская область, г.Северск, ул.Горького,  д.28,  кв.106, 7 этаж</t>
  </si>
  <si>
    <t>Томская область, г.Северск, ул.Калинина,  д.48,  кв.96, 5 этаж</t>
  </si>
  <si>
    <t>Томская область, г.Северск, ул.Калинина,  д.48,  кв.105, 2 этаж</t>
  </si>
  <si>
    <t>Томская область, г.Северск, ул.Калинина,  д.52,  кв.8, 3 этаж</t>
  </si>
  <si>
    <t>Томская область, г.Северск, ул.Калинина,  д.52,  кв.15, 5 этаж</t>
  </si>
  <si>
    <t>Томская область, г.Северск, ул.Калинина,  д.52,  кв.23, 2 этаж</t>
  </si>
  <si>
    <t>Томская область, г.Северск, ул.Калинина,  д.52,  кв.37, 5 этаж</t>
  </si>
  <si>
    <t>Томская область, г.Северск, ул.Калинина,  д.52,  кв.49, 3 этаж</t>
  </si>
  <si>
    <t>Томская область, г.Северск, ул.Калинина,  д.52,  кв.50, 3 этаж</t>
  </si>
  <si>
    <t>Томская область, г.Северск, ул.Калинина,  д.52,  кв.59, 1 этаж</t>
  </si>
  <si>
    <t>Томская область, г.Северск, ул.Калинина,  д.52,  кв.61, 1 этаж</t>
  </si>
  <si>
    <t>Томская область, г.Северск, ул.Калинина,  д.52,  кв.66, 2 этаж</t>
  </si>
  <si>
    <t>Томская область, г.Северск, ул.Калинина,  д.52,  кв.84, 2 этаж</t>
  </si>
  <si>
    <t>Томская область, г.Северск, ул.Горького,  д.37,  кв.10, 4 этаж</t>
  </si>
  <si>
    <t>Томская область, г.Северск, ул.Горького,  д.37,  кв.36, 2 этаж</t>
  </si>
  <si>
    <t>Томская область, г.Северск, ул.Горького,  д.37,  кв.46, 1 этаж</t>
  </si>
  <si>
    <t>Томская область, г.Северск, ул.Горького,  д.37,  кв.76, 2 этаж</t>
  </si>
  <si>
    <t>Томская область, г.Северск, ул.Горького,  д.37,  кв.94, 3 этаж</t>
  </si>
  <si>
    <t>Томская область, г.Северск, ул.Горького,  д.37,  кв.104, 1 этаж</t>
  </si>
  <si>
    <t>Томская область, г.Северск, ул.Горького,  д.37,  кв.106, 2 этаж</t>
  </si>
  <si>
    <t>Томская область, г.Северск, ул.Горького,  д.37,  кв.115, 5 этаж</t>
  </si>
  <si>
    <t>Томская область, г.Северск, ул.Горького,  д.37,  кв.153, 3 этаж</t>
  </si>
  <si>
    <t>Томская область, г.Северск, ул.Горького,  д.37,  кв.157, 5 этаж</t>
  </si>
  <si>
    <t>Томская область, г.Северск, ул.Горького,  д.37,  кв.178, 2 этаж</t>
  </si>
  <si>
    <t>Томская область, г.Северск, ул.Горького,  д.37,  кв.218, 5 этаж</t>
  </si>
  <si>
    <t>Томская область, г.Северск, ул.Горького,  д.37,  кв.229, 4 этаж</t>
  </si>
  <si>
    <t>Томская область, г.Северск, ул.Горького,  д.37,  кв.230, 4 этаж</t>
  </si>
  <si>
    <t>Томская область, г.Северск, ул.Кирова,  д.2,  кв.1, 1 этаж</t>
  </si>
  <si>
    <t>Томская область, г.Северск, ул.Кирова,  д.2,  кв.3, 1 этаж</t>
  </si>
  <si>
    <t>Томская область, г.Северск, ул.Кирова,  д.2,  кв.9, 3 этаж</t>
  </si>
  <si>
    <t>Томская область, г.Северск, ул.Кирова,  д.2,  кв.26, 2 этаж</t>
  </si>
  <si>
    <t>Томская область, г.Северск, ул.Кирова,  д.2,  кв.29, 3 этаж</t>
  </si>
  <si>
    <t>Томская область, г.Северск, ул.Кирова,  д.2,  кв.52, 3 этаж</t>
  </si>
  <si>
    <t>Томская область, г.Северск, ул.Кирова,  д.2,  кв.63, 1 этаж</t>
  </si>
  <si>
    <t>Томская область, г.Северск, ул.Кирова,  д.2,  кв.65, 2 этаж</t>
  </si>
  <si>
    <t>Томская область, г.Северск, ул.Кирова,  д.10,  кв.7, 2 этаж</t>
  </si>
  <si>
    <t>Томская область, г.Северск, ул.Кирова,  д.10,  кв.9, 3 этаж</t>
  </si>
  <si>
    <t>Томская область, г.Северск, ул.Кирова,  д.10,  кв.36, 4 этаж</t>
  </si>
  <si>
    <t>Томская область, г.Северск, ул.Кирова,  д.10,  кв.56, 4 этаж</t>
  </si>
  <si>
    <t>Томская область, г.Северск, ул.Кирова,  д.10,  кв.64, 1 этаж</t>
  </si>
  <si>
    <t>Томская область, г.Северск, ул.Кирова,  д.12а,  кв.7, 3 этаж</t>
  </si>
  <si>
    <t>Томская область, г.Северск, ул.Кирова,  д.12а,  кв.21, 2 этаж</t>
  </si>
  <si>
    <t>Томская область, г.Северск, ул.Кирова,  д.12а,  кв.40, 4 этаж</t>
  </si>
  <si>
    <t>Томская область, г.Северск, ул.Кирова,  д.12а,  кв.48, 1 этаж</t>
  </si>
  <si>
    <t>Томская область, г.Северск, ул.Кирова,  д.14,  кв.6, 2 этаж</t>
  </si>
  <si>
    <t>Томская область, г.Северск, ул.Кирова,  д.14,  кв.9, 3 этаж</t>
  </si>
  <si>
    <t>Томская область, г.Северск, ул.Кирова,  д.14,  кв.32, 3 этаж</t>
  </si>
  <si>
    <t>Томская область, г.Северск, ул.Кирова,  д.14,  кв.37, 5 этаж</t>
  </si>
  <si>
    <t>Томская область, г.Северск, ул.Кирова,  д.14,  кв.42, 1 этаж</t>
  </si>
  <si>
    <t>Томская область, г.Северск, ул.Кирова,  д.14,  кв.52, 3 этаж</t>
  </si>
  <si>
    <t>Томская область, г.Северск, ул.Кирова,  д.14,  кв.53, 4 этаж</t>
  </si>
  <si>
    <t>Томская область, г.Северск, ул.Кирова,  д.14,  кв.76, 4 этаж</t>
  </si>
  <si>
    <t>Томская область, г.Северск, ул.Кирова,  д.12,  кв.56, 4 этаж</t>
  </si>
  <si>
    <t>Томская область, г.Северск, ул.Кирова,  д.12,  кв.57, 5 этаж</t>
  </si>
  <si>
    <t>Томская область, г.Северск, ул.Кирова,  д.12,  кв.62, 1 этаж</t>
  </si>
  <si>
    <t>Томская область, г.Северск, ул.Горького,  д.29,  кв.23, 5 этаж</t>
  </si>
  <si>
    <t>Томская область, г.Северск, ул.Горького,  д.31,  кв.34, 7 этаж</t>
  </si>
  <si>
    <t>Томская область, г.Северск, ул.Горького,  д.20,  кв.9, 1 этаж</t>
  </si>
  <si>
    <t>Томская область, г.Северск, ул.Горького,  д.14,  кв.6, 2 этаж</t>
  </si>
  <si>
    <t>Томская область, г.Северск, ул.Комсомольская,  д.24а,  кв.9, 1 этаж</t>
  </si>
  <si>
    <t>Томская область, г.Северск, ул.Комсомольская,  д.24а,  кв.11, 2 этаж</t>
  </si>
  <si>
    <t>Томская область, г.Северск, ул.Кирова,  д.7,  кв.11, 2 этаж</t>
  </si>
  <si>
    <t>Томская область, г.Северск, ул.Кирова,  д.8,  кв.8, 2 этаж</t>
  </si>
  <si>
    <t>Томская область, г.Северск, ул.Кирова,  д.8,  кв.23, 1 этаж</t>
  </si>
  <si>
    <t>Томская область, г.Северск, ул.Кирова,  д.8,  кв.55, 2 этаж</t>
  </si>
  <si>
    <t>Томская область, г.Северск, ул.Горького,  д.13,  кв.4, 1 этаж</t>
  </si>
  <si>
    <t>Томская область, г.Северск, ул.Калинина,  д.46,  кв.76, 4 этаж</t>
  </si>
  <si>
    <t>Томская область, г.Северск, ул.Калинина,  д.46,  кв.81, 2 этаж</t>
  </si>
  <si>
    <t>Томская область, г.Северск, ул.Горького,  д.33,  кв.10, 4 этаж</t>
  </si>
  <si>
    <t>Томская область, г.Северск, ул.Горького,  д.33,  кв.30, 5 этаж</t>
  </si>
  <si>
    <t>Томская область, г.Северск, ул.Горького,  д.33,  кв.34, 2 этаж</t>
  </si>
  <si>
    <t>Томская область, г.Северск, ул.Горького,  д.33,  кв.42, 4 этаж</t>
  </si>
  <si>
    <t>Томская область, г.Северск, ул.Горького,  д.33,  кв.43, 5 этаж</t>
  </si>
  <si>
    <t>Томская область, г.Северск, ул.Горького,  д.33,  кв.44, 5 этаж</t>
  </si>
  <si>
    <t>Томская область, г.Северск, ул.Горького,  д.30,  кв.3, 1 этаж</t>
  </si>
  <si>
    <t>Томская область, г.Северск, ул.Горького,  д.30,  кв.24, 3 этаж</t>
  </si>
  <si>
    <t>Томская область, г.Северск, ул.Горького,  д.30,  кв.33, 1 этаж</t>
  </si>
  <si>
    <t>Томская область, г.Северск, ул.Горького,  д.30,  кв.48, 1 этаж</t>
  </si>
  <si>
    <t>Томская область, г.Северск, ул.Горького,  д.30,  кв.104, 1 этаж</t>
  </si>
  <si>
    <t>Томская область, г.Северск, ул.Горького,  д.30,  кв.127, 4 этаж</t>
  </si>
  <si>
    <t>Томская область, г.Северск, ул.Горького,  д.22,  кв.11, 2 этаж</t>
  </si>
  <si>
    <t>Томская область, г.Северск, ул.Горького,  д.6,  кв.6, 2 этаж</t>
  </si>
  <si>
    <t>Томская область, г.Северск, ул.Горького,  д.9а,  кв.13, 5 этаж</t>
  </si>
  <si>
    <t>Томская область, г.Северск, ул.Горького,  д.9а,  кв.38, 1 этаж</t>
  </si>
  <si>
    <t>Томская область, г.Северск, ул.Горького,  д.9а,  кв.42, 2 этаж</t>
  </si>
  <si>
    <t>Томская область, г.Северск, ул.Калинина,  д.44,  кв.11, 3 этаж</t>
  </si>
  <si>
    <t>Томская область, г.Северск, ул.Калинина,  д.44,  кв.60, 5 этаж</t>
  </si>
  <si>
    <t>Томская область, г.Северск, ул.Калинина,  д.44,  кв.64, 1 этаж</t>
  </si>
  <si>
    <t>Томская область, г.Северск, ул.Крупской,  д.13,  кв.7, 2 этаж</t>
  </si>
  <si>
    <t>Томская область, г.Северск, ул.Крупской,  д.13,  кв.22, 1 этаж</t>
  </si>
  <si>
    <t>Томская область, г.Северск, ул.Крупской,  д.13,  кв.28, 2 этаж</t>
  </si>
  <si>
    <t>Томская область, г.Северск, ул.Крупской,  д.13,  кв.32, 3 этаж</t>
  </si>
  <si>
    <t>Томская область, г.Северск, ул.Крупской,  д.13,  кв.56, 4 этаж</t>
  </si>
  <si>
    <t>Томская область, г.Северск, ул.Крупской,  д.15,  кв.5, 2 этаж</t>
  </si>
  <si>
    <t>Томская область, г.Северск, ул.Крупской,  д.15,  кв.53, 4 этаж</t>
  </si>
  <si>
    <t>Томская область, г.Северск, ул.Крупской,  д.16,  кв.1, 1 этаж</t>
  </si>
  <si>
    <t>Томская область, г.Северск, ул.Крупской,  д.16,  кв.22, 1 этаж</t>
  </si>
  <si>
    <t>Томская область, г.Северск, ул.Крупской,  д.16,  кв.78, 5 этаж</t>
  </si>
  <si>
    <t>Томская область, г.Северск, ул.Крупской,  д.22,  кв.16, 4 этаж</t>
  </si>
  <si>
    <t>Томская область, г.Северск, ул.Крупской,  д.22,  кв.24, 1 этаж</t>
  </si>
  <si>
    <t>Томская область, г.Северск, ул.Крупской,  д.12,  кв.2, 1 этаж</t>
  </si>
  <si>
    <t>Томская область, г.Северск, ул.Крупской,  д.12,  кв.23, 1 этаж</t>
  </si>
  <si>
    <t>Томская область, г.Северск, ул.Крупской,  д.12,  кв.40, 5 этаж</t>
  </si>
  <si>
    <t>Томская область, г.Северск, ул.Крупской,  д.12,  кв.46, 2 этаж</t>
  </si>
  <si>
    <t>Томская область, г.Северск, ул.Крупской,  д.12,  кв.73, 4 этаж</t>
  </si>
  <si>
    <t>Томская область, г.Северск, ул.Крупской,  д.18,  кв.21, 1 этаж</t>
  </si>
  <si>
    <t>Томская область, г.Северск, ул.Крупской,  д.18,  кв.22, 1 этаж</t>
  </si>
  <si>
    <t>Томская область, г.Северск, ул.Крупской,  д.18,  кв.24, 1 этаж</t>
  </si>
  <si>
    <t>Томская область, г.Северск, ул.Крупской,  д.18,  кв.32, 3 этаж</t>
  </si>
  <si>
    <t>Томская область, г.Северск, ул.Крупской,  д.18,  кв.35, 4 этаж</t>
  </si>
  <si>
    <t>Томская область, г.Северск, ул.Крупской,  д.18,  кв.42, 1 этаж</t>
  </si>
  <si>
    <t>Томская область, г.Северск, ул.Крупской,  д.18,  кв.72, 3 этаж</t>
  </si>
  <si>
    <t>Томская область, г.Северск, ул.Крупской,  д.19,  кв.15, 4 этаж</t>
  </si>
  <si>
    <t>Томская область, г.Северск, ул.Крупской,  д.19,  кв.18, 5 этаж</t>
  </si>
  <si>
    <t>Томская область, г.Северск, ул.Крупской,  д.19,  кв.23, 1 этаж</t>
  </si>
  <si>
    <t>Томская область, г.Северск, ул.Крупской,  д.19,  кв.57, 5 этаж</t>
  </si>
  <si>
    <t>Томская область, г.Северск, ул.Крупской,  д.19,  кв.61, 1 этаж</t>
  </si>
  <si>
    <t>Томская область, г.Северск, ул.Крупской,  д.19,  кв.63, 1 этаж</t>
  </si>
  <si>
    <t>Томская область, г.Северск, ул.Крупской,  д.21,  кв.14, 4 этаж</t>
  </si>
  <si>
    <t>Томская область, г.Северск, ул.Крупской,  д.21,  кв.77, 5 этаж</t>
  </si>
  <si>
    <t>Томская область, г.Северск, ул.Крупской,  д.20,  кв.29, 3 этаж</t>
  </si>
  <si>
    <t>Томская область, г.Северск, ул.Крупской,  д.20,  кв.42, 1 этаж</t>
  </si>
  <si>
    <t>Томская область, г.Северск, ул.Крупской,  д.20,  кв.58, 5 этаж</t>
  </si>
  <si>
    <t>Томская область, г.Северск, ул.Крупской,  д.35,  кв.3, 1 этаж</t>
  </si>
  <si>
    <t>Томская область, г.Северск, ул.Крупской,  д.35,  кв.31, 3 этаж</t>
  </si>
  <si>
    <t>Томская область, г.Северск, ул.Крупской,  д.31,  кв.11, 3 этаж</t>
  </si>
  <si>
    <t>Томская область, г.Северск, ул.Крупской,  д.31,  кв.23, 1 этаж</t>
  </si>
  <si>
    <t>Томская область, г.Северск, ул.Крупской,  д.31,  кв.24, 1 этаж</t>
  </si>
  <si>
    <t>Томская область, г.Северск, ул.Крупской,  д.31,  кв.29, 3 этаж</t>
  </si>
  <si>
    <t>Томская область, г.Северск, ул.Крупской,  д.31,  кв.32, 3 этаж</t>
  </si>
  <si>
    <t>Томская область, г.Северск, ул.Крупской,  д.31,  кв.44, 1 этаж</t>
  </si>
  <si>
    <t>Томская область, г.Северск, ул.Крупской,  д.23,  кв.17, 5 этаж</t>
  </si>
  <si>
    <t>Томская область, г.Северск, ул.Крупской,  д.23,  кв.55, 4 этаж</t>
  </si>
  <si>
    <t>Томская область, г.Северск, ул.Крупской,  д.23,  кв.69, 5 этаж</t>
  </si>
  <si>
    <t>Томская область, г.Северск, ул.Крупской,  д.23,  кв.70, 3 этаж</t>
  </si>
  <si>
    <t>Томская область, г.Северск, ул.Крупской,  д.23,  кв.79, 5 этаж</t>
  </si>
  <si>
    <t>Томская область, г.Северск, ул.Крупской,  д.24,  кв.32, 3 этаж</t>
  </si>
  <si>
    <t>Томская область, г.Северск, ул.Крупской,  д.24,  кв.37, 5 этаж</t>
  </si>
  <si>
    <t>Томская область, г.Северск, ул.Крупской,  д.24,  кв.58, 5 этаж</t>
  </si>
  <si>
    <t>Томская область, г.Северск, ул.Ленина,  д.40,  кв.24, 4 этаж</t>
  </si>
  <si>
    <t>Томская область, г.Северск, ул.Ленина,  д.52,  кв.24, 3 этаж</t>
  </si>
  <si>
    <t>Томская область, г.Северск, ул.Ленина,  д.42,  кв.16, 4 этаж</t>
  </si>
  <si>
    <t>Томская область, г.Северск, ул.Ленина,  д.44,  кв.55, 4 этаж</t>
  </si>
  <si>
    <t>Томская область, г.Северск, ул.Ленина,  д.48,  кв.20, 5 этаж</t>
  </si>
  <si>
    <t>Томская область, г.Северск, ул.Ленина,  д.48,  кв.24, 1 этаж</t>
  </si>
  <si>
    <t>Томская область, г.Северск, ул.Ленина,  д.50,  кв.12, 3 этаж</t>
  </si>
  <si>
    <t>Томская область, г.Северск, ул.Ленина,  д.50,  кв.26, 2 этаж</t>
  </si>
  <si>
    <t>Томская область, г.Северск, ул.Ленина,  д.50,  кв.42, 1 этаж</t>
  </si>
  <si>
    <t>Томская область, г.Северск, ул.Ленина,  д.50,  кв.43, 1 этаж</t>
  </si>
  <si>
    <t>Томская область, г.Северск, ул.Ленина,  д.54,  кв.5, 2 этаж</t>
  </si>
  <si>
    <t>Томская область, г.Северск, ул.Ленина,  д.54,  кв.21, 1 этаж</t>
  </si>
  <si>
    <t>Томская область, г.Северск, ул.Ленина,  д.54,  кв.23, 1 этаж</t>
  </si>
  <si>
    <t>Томская область, г.Северск, ул.Ленина,  д.54,  кв.24, 1 этаж</t>
  </si>
  <si>
    <t>Томская область, г.Северск, ул.Ленина,  д.54,  кв.48, 2 этаж</t>
  </si>
  <si>
    <t>Томская область, г.Северск, ул.Ленина,  д.54,  кв.55, 4 этаж</t>
  </si>
  <si>
    <t>Томская область, г.Северск, ул.Ленина,  д.60,  кв.25, 4 этаж</t>
  </si>
  <si>
    <t>Томская область, г.Северск, ул.Ленина,  д.60,  кв.32, 2 этаж</t>
  </si>
  <si>
    <t>Томская область, г.Северск, ул.Ленина,  д.62,  кв.4, 1 этаж</t>
  </si>
  <si>
    <t>Томская область, г.Северск, ул.Ленина,  д.62,  кв.24, 1 этаж</t>
  </si>
  <si>
    <t>Томская область, г.Северск, ул.Ленина,  д.62,  кв.43, 1 этаж</t>
  </si>
  <si>
    <t>Томская область, г.Северск, ул.Ленина,  д.64,  кв.29, 3 этаж</t>
  </si>
  <si>
    <t>Томская область, г.Северск, ул.Ленина,  д.66,  кв.2, 1 этаж</t>
  </si>
  <si>
    <t>Томская область, г.Северск, ул.Ленина,  д.66,  кв.58, 5 этаж</t>
  </si>
  <si>
    <t>Томская область, г.Северск, ул.Ленина,  д.68,  кв.28, 2 этаж</t>
  </si>
  <si>
    <t>Томская область, г.Северск, ул.Ленина,  д.68,  кв.47, 2 этаж</t>
  </si>
  <si>
    <t>Томская область, г.Северск, ул.Ленина,  д.68,  кв.80, 5 этаж</t>
  </si>
  <si>
    <t>Томская область, г.Северск, ул.Ленина,  д.72,  кв.41, 1 этаж</t>
  </si>
  <si>
    <t>Томская область, г.Северск, ул.Ленина,  д.72,  кв.44, 1 этаж</t>
  </si>
  <si>
    <t>Томская область, г.Северск, ул.Ленина,  д.72,  кв.71, 3 этаж</t>
  </si>
  <si>
    <t>Томская область, г.Северск, ул.Ленина,  д.72,  кв.73, 4 этаж</t>
  </si>
  <si>
    <t>Томская область, г.Северск, ул.Ленина,  д.74,  кв.26, 2 этаж</t>
  </si>
  <si>
    <t>Томская область, г.Северск, ул.Ленина,  д.74,  кв.40, 5 этаж</t>
  </si>
  <si>
    <t>Томская область, г.Северск, ул.Ленина,  д.74,  кв.54, 4 этаж</t>
  </si>
  <si>
    <t>Томская область, г.Северск, ул.Ленина,  д.74,  кв.56, 4 этаж</t>
  </si>
  <si>
    <t>Томская область, г.Северск, ул.Ленина,  д.74,  кв.71, 3 этаж</t>
  </si>
  <si>
    <t>Томская область, г.Северск, ул.Ленина,  д.78,  кв.13, 4 этаж</t>
  </si>
  <si>
    <t>Томская область, г.Северск, ул.Ленина,  д.78,  кв.28, 2 этаж</t>
  </si>
  <si>
    <t>Томская область, г.Северск, ул.Ленина,  д.78,  кв.40, 5 этаж</t>
  </si>
  <si>
    <t>Томская область, г.Северск, ул.Ленина,  д.78,  кв.50, 3 этаж</t>
  </si>
  <si>
    <t>Томская область, г.Северск, ул.Ленина,  д.78,  кв.59, 5 этаж</t>
  </si>
  <si>
    <t>Томская область, г.Северск, ул.Ленина,  д.78,  кв.60, 5 этаж</t>
  </si>
  <si>
    <t>Томская область, г.Северск, ул.Ленина,  д.78,  кв.62, 1 этаж</t>
  </si>
  <si>
    <t>Томская область, г.Северск, ул.Ленина,  д.78,  кв.66, 2 этаж</t>
  </si>
  <si>
    <t>Томская область, г.Северск, ул.Ленинградская,  д.12,  кв.7, 3 этаж</t>
  </si>
  <si>
    <t>Томская область, г.Северск, ул.Ленинградская,  д.12,  кв.19, 7 этаж</t>
  </si>
  <si>
    <t>Томская область, г.Северск, ул.Ленинградская,  д.12,  кв.49, 8 этаж</t>
  </si>
  <si>
    <t>Томская область, г.Северск, ул.Ленинградская,  д.12,  кв.57, 1 этаж</t>
  </si>
  <si>
    <t>Томская область, г.Северск, ул.Ленинградская,  д.12,  кв.77, 8 этаж</t>
  </si>
  <si>
    <t>Томская область, г.Северск, ул.Ленинградская,  д.12,  кв.111, 8 этаж</t>
  </si>
  <si>
    <t>Томская область, г.Северск, ул.Ленинградская,  д.12,  кв.121, 2 этаж</t>
  </si>
  <si>
    <t>Томская область, г.Северск, ул.Ленинградская,  д.12,  кв.133, 6 этаж</t>
  </si>
  <si>
    <t>Томская область, г.Северск, ул.Ленинградская,  д.12,  кв.150, 2 этаж</t>
  </si>
  <si>
    <t>Томская область, г.Северск, ул.Ленинградская,  д.12,  кв.173, 8 этаж</t>
  </si>
  <si>
    <t>Томская область, г.Северск, ул.Ленинградская,  д.14,  кв.1, 1 этаж</t>
  </si>
  <si>
    <t>Томская область, г.Северск, ул.Ленинградская,  д.14,  кв.39, 1 этаж</t>
  </si>
  <si>
    <t>Томская область, г.Северск, ул.Ленинградская,  д.14,  кв.44, 3 этаж</t>
  </si>
  <si>
    <t>Томская область, г.Северск, ул.Лесная,  д.8,  кв.24, 3 этаж</t>
  </si>
  <si>
    <t>Томская область, г.Северск, ул.Лесная,  д.8,  кв.45, 5 этаж</t>
  </si>
  <si>
    <t>Томская область, г.Северск, ул.Лесная,  д.12б,  кв.9, 3 этаж</t>
  </si>
  <si>
    <t>Томская область, г.Северск, ул.Лесная,  д.12б,  кв.37, 3 этаж</t>
  </si>
  <si>
    <t>Томская область, г.Северск, ул.Лесная,  д.12б,  кв.48, 1 этаж</t>
  </si>
  <si>
    <t>Томская область, г.Северск, ул.Лесная,  д.12б,  кв.52, 3 этаж</t>
  </si>
  <si>
    <t>Томская область, г.Северск, ул.Лесная,  д.12б,  кв.75, 5 этаж</t>
  </si>
  <si>
    <t>Томская область, г.Северск, ул.Лесная,  д.12б,  кв.97, 3 этаж</t>
  </si>
  <si>
    <t>Томская область, г.Северск, ул.Лесная,  д.12б,  кв.213, 1 этаж</t>
  </si>
  <si>
    <t>Томская область, г.Северск, ул.Лесная,  д.12б,  кв.241, 5 этаж</t>
  </si>
  <si>
    <t>Томская область, г.Северск, ул.Ленина,  д.80,  кв.42, 1 этаж</t>
  </si>
  <si>
    <t>Томская область, г.Северск, ул.Ленина,  д.80,  кв.48, 2 этаж</t>
  </si>
  <si>
    <t>Томская область, г.Северск, ул.Ленина,  д.80,  кв.57, 5 этаж</t>
  </si>
  <si>
    <t>Томская область, г.Северск, ул.Ленина,  д.80,  кв.62, 1 этаж</t>
  </si>
  <si>
    <t>Томская область, г.Северск, ул.Ленина,  д.80,  кв.66, 2 этаж</t>
  </si>
  <si>
    <t>Томская область, г.Северск, ул.Ленина,  д.84,  кв.4, 1 этаж</t>
  </si>
  <si>
    <t>Томская область, г.Северск, ул.Ленина,  д.84,  кв.6, 2 этаж</t>
  </si>
  <si>
    <t>Томская область, г.Северск, ул.Ленина,  д.84,  кв.22, 1 этаж</t>
  </si>
  <si>
    <t>Томская область, г.Северск, ул.Ленина,  д.84,  кв.24, 1 этаж</t>
  </si>
  <si>
    <t>Томская область, г.Северск, ул.Ленина,  д.84,  кв.30, 3 этаж</t>
  </si>
  <si>
    <t>Томская область, г.Северск, ул.Ленина,  д.84,  кв.64, 1 этаж</t>
  </si>
  <si>
    <t>Томская область, г.Северск, ул.Ленина,  д.84,  кв.76, 4 этаж</t>
  </si>
  <si>
    <t>Томская область, г.Северск, ул.Ленина,  д.92,  кв.62, 7 этаж</t>
  </si>
  <si>
    <t>Томская область, г.Северск, ул.Ленина,  д.92,  кв.64, 7 этаж</t>
  </si>
  <si>
    <t>Томская область, г.Северск, ул.Ленина,  д.92,  кв.65, 8 этаж</t>
  </si>
  <si>
    <t>Томская область, г.Северск, ул.Ленина,  д.92,  кв.73, 1 этаж</t>
  </si>
  <si>
    <t>Томская область, г.Северск, ул.Ленина,  д.92,  кв.92, 5 этаж</t>
  </si>
  <si>
    <t>Томская область, г.Северск, ул.Ленина,  д.92,  кв.98, 7 этаж</t>
  </si>
  <si>
    <t>Томская область, г.Северск, ул.Ленина,  д.92,  кв.101, 8 этаж</t>
  </si>
  <si>
    <t>Томская область, г.Северск, ул.Ленина,  д.92,  кв.123, 4 этаж</t>
  </si>
  <si>
    <t>Томская область, г.Северск, ул.Ленина,  д.92,  кв.145, 1 этаж</t>
  </si>
  <si>
    <t>Томская область, г.Северск, ул.Ленина,  д.92,  кв.153, 3 этаж</t>
  </si>
  <si>
    <t>Томская область, г.Северск, ул.Ленина,  д.94,  кв.26, 7 этаж</t>
  </si>
  <si>
    <t>Томская область, г.Северск, ул.Ленина,  д.94,  кв.44, 2 этаж</t>
  </si>
  <si>
    <t>Томская область, г.Северск, ул.Ленина,  д.94,  кв.103, 8 этаж</t>
  </si>
  <si>
    <t>Томская область, г.Северск, ул.Ленина,  д.94,  кв.119, 3 этаж</t>
  </si>
  <si>
    <t>Томская область, г.Северск, ул.Ленина,  д.94,  кв.131, 6 этаж</t>
  </si>
  <si>
    <t>Томская область, г.Северск, ул.Ленина,  д.94,  кв.141, 9 этаж</t>
  </si>
  <si>
    <t>Томская область, г.Северск, ул.Ленина,  д.96,  кв.7, 3 этаж</t>
  </si>
  <si>
    <t>Томская область, г.Северск, ул.Ленина,  д.96,  кв.13, 5 этаж</t>
  </si>
  <si>
    <t>Томская область, г.Северск, ул.Ленина,  д.96,  кв.31, 1 этаж</t>
  </si>
  <si>
    <t>Томская область, г.Северск, ул.Ленина,  д.96,  кв.60, 5 этаж</t>
  </si>
  <si>
    <t>Томская область, г.Северск, ул.Ленина,  д.96,  кв.83, 3 этаж</t>
  </si>
  <si>
    <t>Томская область, г.Северск, ул.Ленинградская,  д.16а,  кв.6, 2 этаж</t>
  </si>
  <si>
    <t>Томская область, г.Северск, ул.Ленинградская,  д.16а,  кв.18, 1 этаж</t>
  </si>
  <si>
    <t>Томская область, г.Северск, ул.Ленинградская,  д.16а,  кв.23, 3 этаж</t>
  </si>
  <si>
    <t>Томская область, г.Северск, ул.Ленинградская,  д.16а,  кв.24, 3 этаж</t>
  </si>
  <si>
    <t>Томская область, г.Северск, ул.Ленина,  д.98,  кв.11, 4 этаж</t>
  </si>
  <si>
    <t>Томская область, г.Северск, ул.Ленина,  д.98,  кв.26, 4 этаж</t>
  </si>
  <si>
    <t>Томская область, г.Северск, ул.Ленина,  д.98,  кв.71, 4 этаж</t>
  </si>
  <si>
    <t>Томская область, г.Северск, ул.Ленина,  д.98,  кв.90, 5 этаж</t>
  </si>
  <si>
    <t>Томская область, г.Северск, ул.Ленина,  д.100,  кв.2, 1 этаж</t>
  </si>
  <si>
    <t>Томская область, г.Северск, ул.Ленина,  д.100,  кв.15, 5 этаж</t>
  </si>
  <si>
    <t>Томская область, г.Северск, ул.Ленина,  д.100,  кв.90, 5 этаж</t>
  </si>
  <si>
    <t>Томская область, г.Северск, ул.Ленина,  д.102,  кв.24, 6 этаж</t>
  </si>
  <si>
    <t>Томская область, г.Северск, ул.Ленина,  д.102,  кв.98, 7 этаж</t>
  </si>
  <si>
    <t>Томская область, г.Северск, ул.Ленина,  д.102,  кв.110, 1 этаж</t>
  </si>
  <si>
    <t>Томская область, г.Северск, ул.Ленина,  д.102,  кв.123, 4 этаж</t>
  </si>
  <si>
    <t>Томская область, г.Северск, ул.Ленина,  д.102,  кв.163, 5 этаж</t>
  </si>
  <si>
    <t>Томская область, г.Северск, ул.Ленина,  д.102,  кв.186, 2 этаж</t>
  </si>
  <si>
    <t>Томская область, г.Северск, ул.Ленина,  д.102,  кв.212, 9 этаж</t>
  </si>
  <si>
    <t>Томская область, г.Северск, ул.Курчатова,  д.38,  кв.2, 1 этаж</t>
  </si>
  <si>
    <t>Томская область, г.Северск, ул.Курчатова,  д.38,  кв.9, 3 этаж</t>
  </si>
  <si>
    <t>Томская область, г.Северск, ул.Курчатова,  д.38,  кв.37, 3 этаж</t>
  </si>
  <si>
    <t>Томская область, г.Северск, ул.Курчатова,  д.26,  кв.32, 7 этаж</t>
  </si>
  <si>
    <t>Томская область, г.Северск, ул.Курчатова,  д.32,  кв.48, 1 этаж</t>
  </si>
  <si>
    <t>Томская область, г.Северск, ул.Курчатова,  д.24,  кв.22, 3 этаж</t>
  </si>
  <si>
    <t>Томская область, г.Северск, ул.Курчатова,  д.24,  кв.25, 4 этаж</t>
  </si>
  <si>
    <t>Томская область, г.Северск, ул.Курчатова,  д.24,  кв.58, 5 этаж</t>
  </si>
  <si>
    <t>Томская область, г.Северск, ул.Курчатова,  д.22,  кв.3, 1 этаж</t>
  </si>
  <si>
    <t>Томская область, г.Северск, ул.Курчатова,  д.22,  кв.7, 3 этаж</t>
  </si>
  <si>
    <t>Томская область, г.Северск, ул.Курчатова,  д.22,  кв.15, 5 этаж</t>
  </si>
  <si>
    <t>Томская область, г.Северск, ул.Курчатова,  д.22,  кв.16, 1 этаж</t>
  </si>
  <si>
    <t>Томская область, г.Северск, ул.Курчатова,  д.22,  кв.56, 4 этаж</t>
  </si>
  <si>
    <t>Томская область, г.Северск, ул.Курчатова,  д.18,  кв.16, 1 этаж</t>
  </si>
  <si>
    <t>Томская область, г.Северск, ул.Курчатова,  д.19,  кв.52, 9 этаж</t>
  </si>
  <si>
    <t>Томская область, г.Северск, ул.Курчатова,  д.21,  кв.43, 8 этаж</t>
  </si>
  <si>
    <t>Томская область, г.Северск, ул.Ленина,  д.104,  кв.14, 5 этаж</t>
  </si>
  <si>
    <t>Томская область, г.Северск, ул.Ленина,  д.104,  кв.15, 5 этаж</t>
  </si>
  <si>
    <t>Томская область, г.Северск, ул.Ленина,  д.104,  кв.64, 2 этаж</t>
  </si>
  <si>
    <t>Томская область, г.Северск, ул.Ленина,  д.104,  кв.74, 5 этаж</t>
  </si>
  <si>
    <t>Томская область, г.Северск, ул.Ленина,  д.104,  кв.90, 5 этаж</t>
  </si>
  <si>
    <t>Томская область, г.Северск, ул.Калинина,  д.99,  кв.2, 1 этаж</t>
  </si>
  <si>
    <t>Томская область, г.Северск, ул.Калинина,  д.99,  кв.11, 3 этаж</t>
  </si>
  <si>
    <t>Томская область, г.Северск, ул.Калинина,  д.99,  кв.58, 5 этаж</t>
  </si>
  <si>
    <t>Томская область, г.Северск, ул.Калинина,  д.99,  кв.64, 2 этаж</t>
  </si>
  <si>
    <t>Томская область, г.Северск, ул.Курчатова,  д.11,  кв.40, 7 этаж</t>
  </si>
  <si>
    <t>Томская область, г.Северск, ул.Курчатова,  д.17,  кв.20, 4 этаж</t>
  </si>
  <si>
    <t>Томская область, г.Северск, ул.Курчатова,  д.17,  кв.48, 8  этаж</t>
  </si>
  <si>
    <t>Томская область, г.Северск, ул.Курчатова,  д.8,  кв.30, 5 этаж</t>
  </si>
  <si>
    <t>Томская область, г.Северск, ул.Курчатова,  д.8,  кв.37, 3 этаж</t>
  </si>
  <si>
    <t>Томская область, г.Северск, ул.Курчатова,  д.8,  кв.66, 2 этаж</t>
  </si>
  <si>
    <t>Томская область, г.Северск, ул.Курчатова,  д.5,  кв.34, 4 этаж</t>
  </si>
  <si>
    <t>Томская область, г.Северск, ул.Курчатова,  д.5,  кв.55, 4 этаж</t>
  </si>
  <si>
    <t>Томская область, г.Северск, ул.Курчатова,  д.5,  кв.56, 4 этаж</t>
  </si>
  <si>
    <t>Томская область, г.Северск, ул.Курчатова,  д.5,  кв.65, 2 этаж</t>
  </si>
  <si>
    <t>Томская область, г.Северск, ул.Курчатова,  д.5,  кв.78, 5 этаж</t>
  </si>
  <si>
    <t>Томская область, г.Северск, ул.Курчатова,  д.6,  кв.6, 2 этаж</t>
  </si>
  <si>
    <t>Томская область, г.Северск, ул.Курчатова,  д.6,  кв.17, 1 этаж</t>
  </si>
  <si>
    <t>Томская область, г.Северск, ул.Курчатова,  д.6,  кв.21, 2 этаж</t>
  </si>
  <si>
    <t>Томская область, г.Северск, ул.Курчатова,  д.6,  кв.33, 1 этаж</t>
  </si>
  <si>
    <t>Томская область, г.Северск, ул.Крупской,  д.8,  кв.35, 4 этаж</t>
  </si>
  <si>
    <t>Томская область, г.Северск, ул.Крупской,  д.9,  кв.45, 2 этаж</t>
  </si>
  <si>
    <t>Томская область, г.Северск, ул.Крупской,  д.9,  кв.66, 2 этаж</t>
  </si>
  <si>
    <t>Томская область, г.Северск, ул.Курчатова,  д.42,  кв.29, 1 этаж</t>
  </si>
  <si>
    <t>Томская область, г.Северск, ул.Курчатова,  д.42,  кв.91, 7 этаж</t>
  </si>
  <si>
    <t>Томская область, г.Северск, ул.Курчатова,  д.42,  кв.99, 9 этаж</t>
  </si>
  <si>
    <t>Томская область, г.Северск, ул.Тупиковая,  д.10,  кв.10, 2 этаж</t>
  </si>
  <si>
    <t>Томская область, г.Северск, ул.Тупиковая,  д.6,  кв.4, 1 этаж</t>
  </si>
  <si>
    <t>Томская область, г.Северск, ул.Транспортная,  д.26,  кв.27, 4 этаж</t>
  </si>
  <si>
    <t>Томская область, г.Северск, ул.Транспортная,  д.4,  кв.9, 3 этаж</t>
  </si>
  <si>
    <t>Томская область, г.Северск, ул.Транспортная,  д.4,  кв.17, 3 этаж</t>
  </si>
  <si>
    <t>Томская область, г.Северск, ул.Транспортная,  д.10,  кв.12, 4 этаж</t>
  </si>
  <si>
    <t>Томская область, г.Северск, ул.Транспортная,  д.10,  кв.20, 3 этаж</t>
  </si>
  <si>
    <t>Томская область, г.Северск, ул.Транспортная,  д.12,  кв.20, 4 этаж</t>
  </si>
  <si>
    <t>Томская область, г.Северск, ул.Транспортная,  д.12,  кв.50, 4 этаж</t>
  </si>
  <si>
    <t>Томская область, г.Северск, ул.Транспортная,  д.20,  кв.46, 1 этаж</t>
  </si>
  <si>
    <t>Томская область, г.Северск, ул.Транспортная,  д.20,  кв.59, 5 этаж</t>
  </si>
  <si>
    <t>Томская область, г.Северск, ул.Транспортная,  д.58а,  кв.56, 4 этаж</t>
  </si>
  <si>
    <t>Томская область, г.Северск, ул.Транспортная,  д.58а,  кв.74, 5 этаж</t>
  </si>
  <si>
    <t>Томская область, г.Северск, ул.Транспортная,  д.58а,  кв.93, 1 этаж</t>
  </si>
  <si>
    <t>Томская область, г.Северск, ул.Транспортная,  д.60,  кв.2, 1 этаж</t>
  </si>
  <si>
    <t>Томская область, г.Северск, ул.Транспортная,  д.60,  кв.8, 2 этаж</t>
  </si>
  <si>
    <t>Томская область, г.Северск, ул.Транспортная,  д.62,  кв.6, 2 этаж</t>
  </si>
  <si>
    <t>Томская область, г.Северск, ул.Транспортная,  д.64,  кв.1, 1 этаж</t>
  </si>
  <si>
    <t>Томская область, г.Северск, ул.Транспортная,  д.66,  кв.3, 1 этаж</t>
  </si>
  <si>
    <t>Томская область, г.Северск, ул.Транспортная,  д.66,  кв.6, 2 этаж</t>
  </si>
  <si>
    <t>Томская область, г.Северск, ул.Транспортная,  д.92,  кв.7, 2 этаж</t>
  </si>
  <si>
    <t>Томская область, г.Северск, ул.Транспортная,  д.94,  кв.3, 1 этаж</t>
  </si>
  <si>
    <t>Томская область, г.Северск, ул.Транспортная,  д.100,  кв.6, 2 этаж</t>
  </si>
  <si>
    <t>Томская область, г.Северск, ул.Транспортная,  д.100,  кв.8, 2 этаж</t>
  </si>
  <si>
    <t>Томская область, г.Северск, ул.Куйбышева,  д.15,  кв.12, 3 этаж</t>
  </si>
  <si>
    <t>Томская область, г.Северск, ул.Куйбышева,  д.15,  кв.18, 5 этаж</t>
  </si>
  <si>
    <t>Томская область, г.Северск, ул.Куйбышева,  д.15,  кв.21, 1 этаж</t>
  </si>
  <si>
    <t>Томская область, г.Северск, ул.Куйбышева,  д.15,  кв.66, 2 этаж</t>
  </si>
  <si>
    <t>Томская область, г.Северск, ул.Куйбышева,  д.15,  кв.69, 3 этаж</t>
  </si>
  <si>
    <t>Томская область, г.Северск, ул.Куйбышева,  д.15,  кв.74, 4 этаж</t>
  </si>
  <si>
    <t>Томская область, г.Северск, ул.Куйбышева,  д.19,  кв.7, 2 этаж</t>
  </si>
  <si>
    <t>Томская область, г.Северск, ул.Куйбышева,  д.19,  кв.10, 3 этаж</t>
  </si>
  <si>
    <t>Томская область, г.Северск, ул.Куйбышева,  д.19,  кв.26, 2 этаж</t>
  </si>
  <si>
    <t>Томская область, г.Северск, ул.Куйбышева,  д.19,  кв.71, 3 этаж</t>
  </si>
  <si>
    <t>Томская область, г.Северск, ул.Ленина,  д.12,  кв.13, 2 этаж</t>
  </si>
  <si>
    <t>Томская область, г.Северск, ул.Ленина,  д.4,  кв.2, 1 этаж</t>
  </si>
  <si>
    <t>Томская область, г.Северск, ул.Куйбышева,  д.15а,  кв.4, 2 этаж</t>
  </si>
  <si>
    <t>Томская область, г.Северск, ул.Куйбышева,  д.15а,  кв.6, 2 этаж</t>
  </si>
  <si>
    <t>Томская область, г.Северск, ул.Куйбышева,  д.15а,  кв.48, 1 этаж</t>
  </si>
  <si>
    <t>Томская область, г.Северск, ул.Куйбышева,  д.15а,  кв.58, 5 этаж</t>
  </si>
  <si>
    <t>Томская область, г.Северск, ул.Калинина,  д.117,  кв.17, 1 этаж</t>
  </si>
  <si>
    <t>Томская область, г.Северск, ул.Калинина,  д.117,  кв.24, 3 этаж</t>
  </si>
  <si>
    <t>Томская область, г.Северск, ул.Калинина,  д.117,  кв.41, 4 этаж</t>
  </si>
  <si>
    <t>Томская область, г.Северск, ул.Калинина,  д.117,  кв.42, 4 этаж</t>
  </si>
  <si>
    <t>Томская область, г.Северск, ул.Калинина,  д.117,  кв.48, 1 этаж</t>
  </si>
  <si>
    <t>Томская область, г.Северск, ул.Калинина,  д.117,  кв.53, 3 этаж</t>
  </si>
  <si>
    <t>Томская область, г.Северск, ул.Калинина,  д.117,  кв.54, 3 этаж</t>
  </si>
  <si>
    <t>Томская область, г.Северск, ул.Калинина,  д.117,  кв.66, 2 этаж</t>
  </si>
  <si>
    <t>Томская область, г.Северск, ул.Калинина,  д.117, 6 этаж</t>
  </si>
  <si>
    <t>Томская область, г.Северск, ул.Калинина,  д.117,  кв.97, 1 этаж</t>
  </si>
  <si>
    <t>Томская область, г.Северск, ул.Калинина,  д.117,  кв.131, 2 этаж</t>
  </si>
  <si>
    <t>Томская область, г.Северск, ул.Калинина,  д.117,  кв.137, 4 этаж</t>
  </si>
  <si>
    <t>Томская область, г.Северск, ул.Калинина,  д.117,  кв.139, 5 этаж</t>
  </si>
  <si>
    <t>Томская область, г.Северск, ул.Калинина,  д.117,  кв.159, 5 этаж</t>
  </si>
  <si>
    <t>Томская область, г.Северск, ул.Калинина,  д.117,  кв.183, 3 этаж</t>
  </si>
  <si>
    <t>Томская область, г.Северск, ул.Калинина,  д.117,  кв.193, 1 этаж</t>
  </si>
  <si>
    <t>Томская область, г.Северск, ул.Калинина,  д.117,  кв.201, 4 этаж</t>
  </si>
  <si>
    <t>Томская область, г.Северск, ул.Калинина,  д.117,  кв.209, 2 этаж</t>
  </si>
  <si>
    <t>Томская область, г.Северск, ул.Калинина,  д.103,  кв.43, 2 этаж</t>
  </si>
  <si>
    <t>Томская область, г.Северск, ул.Калинина,  д.103,  кв.44, 3 этаж</t>
  </si>
  <si>
    <t>Томская область, г.Северск, ул.Калинина,  д.103,  кв.68, 4 этаж</t>
  </si>
  <si>
    <t>Томская область, г.Северск, ул.Калинина,  д.105,  кв.10, 3 этаж</t>
  </si>
  <si>
    <t>Томская область, г.Северск, ул.Калинина,  д.105,  кв.29, 3 этаж</t>
  </si>
  <si>
    <t>Томская область, г.Северск, ул.Калинина,  д.105,  кв.51, 4 этаж</t>
  </si>
  <si>
    <t>Томская область, г.Северск, ул.Калинина,  д.113,  кв.24, 3 этаж</t>
  </si>
  <si>
    <t>Томская область, г.Северск, ул.Калинина,  д.113,  кв.40, 4 этаж</t>
  </si>
  <si>
    <t>Томская область, г.Северск, ул.Калинина,  д.113,  кв.45, 5 этаж</t>
  </si>
  <si>
    <t>Томская область, г.Северск, ул.Калинина,  д.115,  кв.42, 5 этаж</t>
  </si>
  <si>
    <t>Томская область, г.Северск, ул.Калинина,  д.115,  кв.62, 3 этаж</t>
  </si>
  <si>
    <t>Томская область, г.Северск, ул.Калинина,  д.115,  кв.76, 8 этаж</t>
  </si>
  <si>
    <t>Томская область, г.Северск, ул.Калинина,  д.115,  кв.122, 2 этаж</t>
  </si>
  <si>
    <t>Томская область, г.Северск, ул.Калинина,  д.115,  кв.136, 7 этаж</t>
  </si>
  <si>
    <t>Томская область, г.Северск, ул.Калинина,  д.115,  кв.181, 3 этаж</t>
  </si>
  <si>
    <t>Томская область, г.Северск, ул.Калинина,  д.119,  кв.3, 1 этаж</t>
  </si>
  <si>
    <t>Томская область, г.Северск, ул.Калинина,  д.119,  кв.15, 5 этаж</t>
  </si>
  <si>
    <t>Томская область, г.Северск, ул.Калинина,  д.119,  кв.24, 8 этаж</t>
  </si>
  <si>
    <t>Томская область, г.Северск, ул.Калинина,  д.119,  кв.46, 7 этаж</t>
  </si>
  <si>
    <t>Томская область, г.Северск, ул.Калинина,  д.119,  кв.49, 8 этаж</t>
  </si>
  <si>
    <t>Томская область, г.Северск, ул.Калинина,  д.119,  кв.53, 9 этаж</t>
  </si>
  <si>
    <t>Томская область, г.Северск, ул.Калинина,  д.119,  кв.68, 5 этаж</t>
  </si>
  <si>
    <t>Томская область, г.Северск, ул.Калинина,  д.119,  кв.81, 9 этаж</t>
  </si>
  <si>
    <t>Томская область, г.Северск, ул.Калинина,  д.119,  кв.86, 2 этаж</t>
  </si>
  <si>
    <t>Томская область, г.Северск, ул.Калинина,  д.119,  кв.90, 3 этаж</t>
  </si>
  <si>
    <t>Томская область, г.Северск, ул.Калинина,  д.119,  кв.114, 9 этаж</t>
  </si>
  <si>
    <t>Томская область, г.Северск, ул.Калинина,  д.121,  кв.17, 6 этаж</t>
  </si>
  <si>
    <t>Томская область, г.Северск, ул.Калинина,  д.121,  кв.20, 7 этаж</t>
  </si>
  <si>
    <t>Томская область, г.Северск, ул.Калинина,  д.121,  кв.125, 9 этаж</t>
  </si>
  <si>
    <t>Томская область, г.Северск, ул.Калинина,  д.121,  кв.143, 5 этаж</t>
  </si>
  <si>
    <t>Томская область, г.Северск, ул.Калинина,  д.121,  кв.158, 10 этаж</t>
  </si>
  <si>
    <t>Томская область, г.Северск, ул.Калинина,  д.121,  кв.194, 1 этаж</t>
  </si>
  <si>
    <t>Томская область, г.Северск, ул.Комсомольская,  д.22а,  кв.1, 1 этаж</t>
  </si>
  <si>
    <t>Томская область, г.Северск, ул.Комсомольская,  д.22а,  кв.5, 2 этаж</t>
  </si>
  <si>
    <t>Томская область, г.Северск, ул.Калинина,  д.129,  кв.27, 9 этаж</t>
  </si>
  <si>
    <t>Томская область, г.Северск, ул.Калинина,  д.129,  кв.138, 5 этаж</t>
  </si>
  <si>
    <t>Томская область, г.Северск, ул.Калинина,  д.131,  кв.75, 4 этаж</t>
  </si>
  <si>
    <t>Томская область, г.Северск, ул.Калинина,  д.131,  кв.100, 4 этаж</t>
  </si>
  <si>
    <t>Томская область, г.Северск, ул.Калинина,  д.131,  кв.198, 6 этаж</t>
  </si>
  <si>
    <t>Томская область, г.Северск, ул.Калинина,  д.133,  кв.26, 9 этаж</t>
  </si>
  <si>
    <t>Томская область, г.Северск, ул.Калинина,  д.133,  кв.58, 1 этаж</t>
  </si>
  <si>
    <t>Томская область, г.Северск, ул.Калинина,  д.133,  кв.74, 5 этаж</t>
  </si>
  <si>
    <t>Томская область, г.Северск, ул.Калинина,  д.133,  кв.86, 8 этаж</t>
  </si>
  <si>
    <t>Томская область, г.Северск, ул.Калинина,  д.133,  кв.87, 9 этаж</t>
  </si>
  <si>
    <t>Томская область, г.Северск, ул.Калинина,  д.133,  кв.116, 9 этаж</t>
  </si>
  <si>
    <t>Томская область, г.Северск, ул.Калинина,  д.97,  кв.17, 5 этаж</t>
  </si>
  <si>
    <t>Томская область, г.Северск, ул.Калинина,  д.97,  кв.61, 1 этаж</t>
  </si>
  <si>
    <t>Томская область, г.Северск, ул.Куйбышева,  д.10,  кв.12, 2 этаж</t>
  </si>
  <si>
    <t>Томская область, г.Северск, ул.Куйбышева,  д.14,  кв.11, 2 этаж</t>
  </si>
  <si>
    <t>Томская область, г.Северск, ул.Куйбышева,  д.11,  кв.18, 5 этаж</t>
  </si>
  <si>
    <t>Томская область, г.Северск, ул.Куйбышева,  д.11,  кв.23, 1 этаж</t>
  </si>
  <si>
    <t>Томская область, г.Северск, ул.Куйбышева,  д.11,  кв.33, 4 этаж</t>
  </si>
  <si>
    <t>Томская область, г.Северск, ул.Куйбышева,  д.11,  кв.41, 1 этаж</t>
  </si>
  <si>
    <t>Томская область, г.Северск, ул.Куйбышева,  д.11,  кв.45, 2 этаж</t>
  </si>
  <si>
    <t>Томская область, г.Северск, ул.Крупской,  д.2а,  кв.55, 4 этаж</t>
  </si>
  <si>
    <t>Томская область, г.Северск, ул.Крупской,  д.2а,  кв.58, 5 этаж</t>
  </si>
  <si>
    <t>Томская область, г.Северск, ул.Крупской,  д.2,  кв.11, 3 этаж</t>
  </si>
  <si>
    <t>Томская область, г.Северск, ул.Крупской,  д.2,  кв.43, 1 этаж</t>
  </si>
  <si>
    <t>Томская область, г.Северск, ул.Крупской,  д.2,  кв.52, 3 этаж</t>
  </si>
  <si>
    <t>Томская область, г.Северск, ул.Крупской,  д.2,  кв.58, 5 этаж</t>
  </si>
  <si>
    <t>Томская область, г.Северск, ул.Крупской,  д.4,  кв.1, 1 этаж</t>
  </si>
  <si>
    <t>Томская область, г.Северск, ул.Крупской,  д.4,  кв.12, 3 этаж</t>
  </si>
  <si>
    <t>Томская область, г.Северск, ул.Крупской,  д.6,  кв.28, 2 этаж</t>
  </si>
  <si>
    <t>Томская область, г.Северск, ул.Крупской,  д.6,  кв.30, 3 этаж</t>
  </si>
  <si>
    <t>Томская область, г.Северск, ул.Крупской,  д.6,  кв.49, 3 этаж</t>
  </si>
  <si>
    <t>Томская область, г.Северск, ул.Крупской,  д.6,  кв.51, 3 этаж</t>
  </si>
  <si>
    <t>Томская область, г.Северск, ул.Калинина,  д.75,  кв.8, 2 этаж</t>
  </si>
  <si>
    <t>Томская область, г.Северск, ул.Калинина,  д.73,  кв.9, 1 этаж</t>
  </si>
  <si>
    <t>Томская область, г.Северск, ул.Калинина,  д.68,  кв.76, 4 этаж</t>
  </si>
  <si>
    <t>Томская область, г.Северск, ул.Калинина,  д.70,  кв.30, 5 этаж</t>
  </si>
  <si>
    <t>Томская область, г.Северск, ул.Калинина,  д.70,  кв.37, 3 этаж</t>
  </si>
  <si>
    <t>Томская область, г.Северск, ул.Калинина,  д.70,  кв.48, 1 этаж</t>
  </si>
  <si>
    <t>Томская область, г.Северск, ул.Калинина,  д.74,  кв.12, 4 этаж</t>
  </si>
  <si>
    <t>Томская область, г.Северск, ул.Калинина,  д.76,  кв.94, 8 этаж</t>
  </si>
  <si>
    <t>Томская область, г.Северск, ул.Калинина,  д.76,  кв.124, 9 этаж</t>
  </si>
  <si>
    <t>Томская область, г.Северск, ул.Калинина,  д.78,  кв.6, 2 этаж</t>
  </si>
  <si>
    <t>Томская область, г.Северск, ул.Калинина,  д.78,  кв.18, 1 этаж</t>
  </si>
  <si>
    <t>Томская область, г.Северск, ул.Калинина,  д.78,  кв.35, 2 этаж</t>
  </si>
  <si>
    <t>Томская область, г.Северск, ул.Калинина,  д.78,  кв.48, 1 этаж</t>
  </si>
  <si>
    <t>Томская область, г.Северск, ул.Калинина,  д.83,  кв.2, 1 этаж</t>
  </si>
  <si>
    <t>Томская область, г.Северск, ул.Калинина,  д.84,  кв.26, 9 этаж</t>
  </si>
  <si>
    <t>Томская область, г.Северск, ул.Калинина,  д.84,  кв.55, 9 этаж</t>
  </si>
  <si>
    <t>Томская область, г.Северск, ул.Калинина,  д.84,  кв.158, 10 этаж</t>
  </si>
  <si>
    <t>Томская область, г.Северск, ул.Калинина,  д.84,  кв.165, 2 этаж</t>
  </si>
  <si>
    <t>Томская область, г.Северск, ул.Калинина,  д.84,  кв.184, 8 этаж</t>
  </si>
  <si>
    <t>Томская область, г.Северск, ул.Калинина,  д.84,  кв.185, 9 этаж</t>
  </si>
  <si>
    <t>Томская область, г.Северск, ул.Калинина,  д.84,  кв.201, 3 этаж</t>
  </si>
  <si>
    <t>Томская область, г.Северск, ул.Калинина,  д.84,  кв.225, 9 этаж</t>
  </si>
  <si>
    <t>Томская область, г.Северск, ул.Калинина,  д.84,  кв.229, 10 этаж</t>
  </si>
  <si>
    <t>Томская область, г.Северск, ул.Калинина,  д.85,  кв.5, 2 этаж</t>
  </si>
  <si>
    <t>Томская область, г.Северск, ул.Калинина,  д.85,  кв.20, 5 этаж</t>
  </si>
  <si>
    <t>Томская область, г.Северск, ул.Калинина,  д.85,  кв.23, 1 этаж</t>
  </si>
  <si>
    <t>Томская область, г.Северск, ул.Калинина,  д.85,  кв.29, 3 этаж</t>
  </si>
  <si>
    <t>Томская область, г.Северск, ул.Калинина,  д.85,  кв.36, 4 этаж</t>
  </si>
  <si>
    <t>Томская область, г.Северск, ул.Калинина,  д.85,  кв.49, 3 этаж</t>
  </si>
  <si>
    <t>Томская область, г.Северск, ул.Калинина,  д.85,  кв.72, 3 этаж</t>
  </si>
  <si>
    <t>Томская область, г.Северск, ул.Калинина,  д.101,  кв.34, 4 этаж</t>
  </si>
  <si>
    <t>Томская область, г.Северск, ул.Калинина,  д.101,  кв.35, 4 этаж</t>
  </si>
  <si>
    <t>Томская область, г.Северск, ул.Калинина,  д.101,  кв.78, 5 этаж</t>
  </si>
  <si>
    <t>Томская область, г.Северск, ул.Калинина,  д.101,  кв.93, 4 этаж</t>
  </si>
  <si>
    <t>Томская область, г.Северск, ул.Калинина,  д.101,  кв.98, 5 этаж</t>
  </si>
  <si>
    <t>Томская область, г.Северск, ул.Калинина,  д.101,  кв.115, 4 этаж</t>
  </si>
  <si>
    <t>Томская область, г.Северск, ул.Калинина,  д.96,  кв.48, 6 этаж</t>
  </si>
  <si>
    <t>Томская область, г.Северск, ул.Калинина,  д.96,  кв.58, 10 этаж</t>
  </si>
  <si>
    <t>Томская область, г.Северск, ул.Калинина,  д.96,  кв.59, 10 этаж</t>
  </si>
  <si>
    <t>Томская область, г.Северск, ул.Калинина,  д.96,  кв.106, 2 этаж</t>
  </si>
  <si>
    <t>Томская область, г.Северск, ул.Калинина,  д.96,  кв.202, 3 этаж</t>
  </si>
  <si>
    <t>Томская область, г.Северск, ул.Калинина,  д.95,  кв.35, 1 этаж</t>
  </si>
  <si>
    <t>Томская область, г.Северск, ул.Калинина,  д.95,  кв.45, 3 этаж</t>
  </si>
  <si>
    <t>Томская область, г.Северск, ул.Калинина,  д.95,  кв.62, 2 этаж</t>
  </si>
  <si>
    <t>Томская область, г.Северск, ул.Калинина,  д.95,  кв.66, 3 этаж</t>
  </si>
  <si>
    <t>Томская область, г.Северск, ул.Калинина,  д.92,  кв.26, 9 этаж</t>
  </si>
  <si>
    <t>Томская область, г.Северск, ул.Калинина,  д.92,  кв.101, 1 этаж</t>
  </si>
  <si>
    <t>Томская область, г.Северск, ул.Калинина,  д.92,  кв.135, 2 этаж</t>
  </si>
  <si>
    <t>Томская область, г.Северск, ул.Калинина,  д.92,  кв.176, 6 этаж</t>
  </si>
  <si>
    <t>Томская область, г.Северск, ул.Калинина,  д.92,  кв.190, 10 этаж</t>
  </si>
  <si>
    <t>Томская область, г.Северск, ул.Калинина,  д.91,  кв.62, 1 этаж</t>
  </si>
  <si>
    <t>Томская область, г.Северск, ул.Калинина,  д.89,  кв.1, 1 этаж</t>
  </si>
  <si>
    <t>Томская область, г.Северск, ул.Калинина,  д.89,  кв.30, 3 этаж</t>
  </si>
  <si>
    <t>Томская область, г.Северск, ул.Калинина,  д.89,  кв.31, 3 этаж</t>
  </si>
  <si>
    <t>Томская область, г.Северск, ул.Калинина,  д.89,  кв.42, 1 этаж</t>
  </si>
  <si>
    <t>Томская область, г.Северск, ул.Калинина,  д.89,  кв.60, 5 этаж</t>
  </si>
  <si>
    <t>Томская область, г.Северск, ул.Калинина,  д.89,  кв.67, 2 этаж</t>
  </si>
  <si>
    <t>Томская область, г.Северск, ул.Калинина,  д.89,  кв.69, 3 этаж</t>
  </si>
  <si>
    <t>Томская область, г.Северск, ул.Калинина,  д.87,  кв.3, 1 этаж</t>
  </si>
  <si>
    <t>Томская область, г.Северск, ул.Калинина,  д.87,  кв.36, 4 этаж</t>
  </si>
  <si>
    <t>Томская область, г.Северск, ул.Калинина,  д.87,  кв.37, 5 этаж</t>
  </si>
  <si>
    <t>Томская область, г.Северск, ул.Калинина,  д.87,  кв.38, 1 этаж</t>
  </si>
  <si>
    <t>Томская область, г.Северск, ул.Калинина,  д.87,  кв.41, 1 этаж</t>
  </si>
  <si>
    <t>Томская область, г.Северск, ул.Калинина,  д.87,  кв.69, 3 этаж</t>
  </si>
  <si>
    <t>Томская область, г.Северск, ул.Калинина,  д.86,  кв.19, 5 этаж</t>
  </si>
  <si>
    <t>Томская область, г.Северск, ул.Калинина,  д.86,  кв.21, 6 этаж</t>
  </si>
  <si>
    <t>Томская область, г.Северск, ул.Калинина,  д.86,  кв.22, 6 этаж</t>
  </si>
  <si>
    <t>Томская область, г.Северск, ул.Калинина,  д.86,  кв.45, 3 этаж</t>
  </si>
  <si>
    <t>Томская область, г.Северск, ул.Калинина,  д.86,  кв.141, 5 этаж</t>
  </si>
  <si>
    <t>Томская область, г.Северск, ул.Калинина,  д.100,  кв.138, 10 этаж</t>
  </si>
  <si>
    <t>Томская область, г.Северск, ул.Ленина,  д.108,  кв.95, 3 этаж</t>
  </si>
  <si>
    <t>Томская область, г.Северск, ул.Ленина,  д.108,  кв.144, 1 этаж</t>
  </si>
  <si>
    <t>Томская область, г.Северск, ул.Ленина,  д.108,  кв.178, 5 этаж</t>
  </si>
  <si>
    <t>Томская область, г.Северск, ул.Ленина,  д.108,  кв.190, 6 этаж</t>
  </si>
  <si>
    <t>Томская область, г.Северск, ул.Ленина,  д.108,  кв.281, 9 этаж</t>
  </si>
  <si>
    <t>Томская область, г.Северск, ул.Ленина,  д.108,  кв.339, 6 этаж</t>
  </si>
  <si>
    <t>Томская область, г.Северск, ул.Ленина,  д.108,  кв.342, 7 этаж</t>
  </si>
  <si>
    <t>Томская область, г.Северск, ул.Ленина,  д.108,  кв.387, 5 этаж</t>
  </si>
  <si>
    <t>Томская область, г.Северск, ул.Ленина,  д.108,  кв.395, 6 этаж</t>
  </si>
  <si>
    <t>Томская область, г.Северск, ул.Ленина,  д.108,  кв.411, 8 этаж</t>
  </si>
  <si>
    <t>Томская область, г.Северск, ул.Ленина,  д.108,  кв.438, 3 этаж</t>
  </si>
  <si>
    <t>Томская область, г.Северск, ул.Ленина,  д.108,  кв.446, 4 этаж</t>
  </si>
  <si>
    <t>Томская область, г.Северск, ул.Ленина,  д.112,  кв.4, 2 этаж</t>
  </si>
  <si>
    <t>Томская область, г.Северск, ул.Ленина,  д.112,  кв.8, 3 этаж</t>
  </si>
  <si>
    <t>Томская область, г.Северск, ул.Ленина,  д.112,  кв.19, 2 этаж</t>
  </si>
  <si>
    <t>Томская область, г.Северск, ул.Ленина,  д.112,  кв.53, 3 этаж</t>
  </si>
  <si>
    <t>Томская область, г.Северск, ул.Ленина,  д.112,  кв.82, 3 этаж</t>
  </si>
  <si>
    <t>Томская область, г.Северск, ул.Ленина,  д.112,  кв.88, 5 этаж</t>
  </si>
  <si>
    <t>Томская область, г.Северск, ул.Ленина,  д.106,  кв.4, 2 этаж</t>
  </si>
  <si>
    <t>Томская область, г.Северск, ул.Ленина,  д.106,  кв.57, 4 этаж</t>
  </si>
  <si>
    <t>Томская область, г.Северск, ул.Ленина,  д.106,  кв.63, 1 этаж</t>
  </si>
  <si>
    <t>Томская область, г.Северск, ул.Ленина,  д.106,  кв.71, 4 этаж</t>
  </si>
  <si>
    <t>Томская область, г.Северск, ул.Ленина,  д.106,  кв.80, 2 этаж</t>
  </si>
  <si>
    <t>Томская область, г.Северск, ул.Ленина,  д.106,  кв.84, 3 этаж</t>
  </si>
  <si>
    <t>Томская область, г.Северск, ул.Царевского,  д.9,  кв.14, 4 этаж</t>
  </si>
  <si>
    <t>Томская область, г.Северск, ул.Царевского,  д.9,  кв.19, 5 этаж</t>
  </si>
  <si>
    <t>Томская область, г.Северск, ул.Царевского,  д.9,  кв.75, 4 этаж</t>
  </si>
  <si>
    <t>Томская область, г.Северск, ул.Ленина,  д.110,  кв.10, 4 этаж</t>
  </si>
  <si>
    <t>Томская область, г.Северск, ул.Ленина,  д.110,  кв.16, 1 этаж</t>
  </si>
  <si>
    <t>Томская область, г.Северск, ул.Ленина,  д.2,  кв.21, 1 этаж</t>
  </si>
  <si>
    <t>Томская область, г.Северск, ул.Ленина,  д.18,  кв.2, 1 этаж</t>
  </si>
  <si>
    <t>Томская область, г.Северск, ул.Ленина,  д.20,  кв.23, 4 этаж</t>
  </si>
  <si>
    <t>Томская область, г.Северск, ул.Ленина,  д.24,  кв.1, 1 этаж</t>
  </si>
  <si>
    <t>Томская область, г.Северск, ул.Ленина,  д.26,  кв.16, 4 этаж</t>
  </si>
  <si>
    <t>Томская область, г.Северск, ул.Ленина,  д.26,  кв.36, 4 этаж</t>
  </si>
  <si>
    <t>Томская область, г.Северск, ул.Ленина,  д.16,  кв.4, 2 этаж</t>
  </si>
  <si>
    <t>Томская область, г.Северск, ул.Ленина,  д.16,  кв.11, 4 этаж</t>
  </si>
  <si>
    <t>Томская область, г.Северск, ул.Ленина,  д.16,  кв.46, 2 этаж</t>
  </si>
  <si>
    <t>Томская область, г.Северск, ул.Ленина,  д.32,  кв.7, 2 этаж</t>
  </si>
  <si>
    <t>Томская область, г.Северск, ул.Ленина,  д.32,  кв.17, 1 этаж</t>
  </si>
  <si>
    <t>Томская область, г.Северск, ул.Ленина,  д.32,  кв.26, 4 этаж</t>
  </si>
  <si>
    <t>Томская область, г.Северск, ул.Ленина,  д.32,  кв.37, 3 этаж</t>
  </si>
  <si>
    <t>Томская область, г.Северск, ул.Ленина,  д.110,  кв.46, 1 этаж</t>
  </si>
  <si>
    <t>Томская область, г.Северск, ул.Калинина,  д.43,  кв.5, 2 этаж</t>
  </si>
  <si>
    <t>Томская область, г.Северск, ул.Калинина,  д.43,  кв.10, 2 этаж</t>
  </si>
  <si>
    <t>Томская область, г.Северск, ул.Комсомольская,  д.14,  кв.3, 1 этаж</t>
  </si>
  <si>
    <t>Томская область, г.Северск, ул.Комсомольская,  д.14,  кв.6, 2 этаж</t>
  </si>
  <si>
    <t>Томская область, г.Северск, ул.Комсомольская,  д.14,  кв.7, 2 этаж</t>
  </si>
  <si>
    <t>Томская область, г.Северск, ул.Комсомольская,  д.14,  кв.8, 2 этаж</t>
  </si>
  <si>
    <t>Томская область, г.Северск, ул.Кирова,  д.3,  кв.2, 1 этаж</t>
  </si>
  <si>
    <t>Томская область, г.Северск, ул.Кирова,  д.3,  кв.4, 1 этаж</t>
  </si>
  <si>
    <t>Томская область, г.Северск, ул.Кирова,  д.11,  кв.3, 1 этаж</t>
  </si>
  <si>
    <t>Томская область, г.Северск, ул.Кирова,  д.11,  кв.5, 2 этаж</t>
  </si>
  <si>
    <t>Томская область, г.Северск, ул.Кирова,  д.4,  кв.6, 2 этаж</t>
  </si>
  <si>
    <t>Томская область, г.Северск, ул.Кирова,  д.4,  кв.40, 2 этаж</t>
  </si>
  <si>
    <t>Томская область, г.Северск, ул.Кирова,  д.4,  кв.45, 4 этаж</t>
  </si>
  <si>
    <t>Томская область, г.Северск, ул.Кирова,  д.4,  кв.63, 4 этаж</t>
  </si>
  <si>
    <t>Томская область, г.Северск, ул.Кирова,  д.5,  кв.2, 1 этаж</t>
  </si>
  <si>
    <t>Томская область, г.Северск, ул.Кирова,  д.5,  кв.8, 1 этаж</t>
  </si>
  <si>
    <t>Томская область, г.Северск, ул.Кирова,  д.5,  кв.16, 2 этаж</t>
  </si>
  <si>
    <t>Томская область, г.Северск, ул.Кирова,  д.6,  кв.43, 3 этаж</t>
  </si>
  <si>
    <t>Томская область, г.Северск, ул.Кирова,  д.6,  кв.47, 4 этаж</t>
  </si>
  <si>
    <t>Томская область, г.Северск, ул.Калинина,  д.51,  кв.3,  помещ.5, 1 этаж</t>
  </si>
  <si>
    <t>Томская область, г.Северск, ул.Калинина,  д.51,  кв.10, 2 этаж</t>
  </si>
  <si>
    <t>Томская область, г.Северск, ул.Комсомольская,  д.22,  кв.6, 2 этаж</t>
  </si>
  <si>
    <t>Томская область, г.Северск, ул.Комсомольская,  д.20,  кв.2, 1 этаж</t>
  </si>
  <si>
    <t>Томская область, г.Северск, ул.Комсомольская,  д.20,  кв.14, 2 этаж</t>
  </si>
  <si>
    <t>Томская область, г.Северск, ул.Комсомольская,  д.18,  кв.2, 1 этаж</t>
  </si>
  <si>
    <t>Томская область, г.Северск, ул.Комсомольская,  д.18,  кв.6, 2 этаж</t>
  </si>
  <si>
    <t>Томская область, г.Северск, ул.Комсомольская,  д.18,  кв.10, 2 этаж</t>
  </si>
  <si>
    <t>Томская область, г.Северск, ул.Калинина,  д.43,  кв.11, 2 этаж</t>
  </si>
  <si>
    <t>Томская область, г.Северск, ул.Калинина,  д.50,  кв.7, 3 этаж</t>
  </si>
  <si>
    <t>Томская область, г.Северск, ул.Калинина,  д.50,  кв.49, 3 этаж</t>
  </si>
  <si>
    <t>Томская область, г.Северск, ул.Калинина,  д.50,  кв.64, 2 этаж</t>
  </si>
  <si>
    <t>Томская область, г.Северск, ул.Комсомольская,  д.12,  кв.1, 1 этаж</t>
  </si>
  <si>
    <t>Томская область, г.Северск, ул.Комсомольская,  д.12,  кв.5,  помещ.6, 2 этаж</t>
  </si>
  <si>
    <t>Томская область, г.Северск, ул.Комсомольская,  д.12,  кв.7, 2 этаж</t>
  </si>
  <si>
    <t>Томская область, пос.Орловка, ул.Кирова,  д.41,  кв.1, 1 этаж</t>
  </si>
  <si>
    <t>Томская область, г.Северск, проезд Южный,  д.19,  кв.109, 5 этаж</t>
  </si>
  <si>
    <t>Томская область, г.Северск, просп.Коммунистический,  д.96,  кв.50, 7 этаж</t>
  </si>
  <si>
    <t>Томская область, г.Северск, просп.Коммунистический,  д.96,  кв.62, 10 этаж</t>
  </si>
  <si>
    <t>Томская область, г.Северск, просп.Коммунистический,  д.96,  кв.83, 7 этаж</t>
  </si>
  <si>
    <t>Томская область, г.Северск, просп.Коммунистический,  д.96,  кв.104, 4 этаж</t>
  </si>
  <si>
    <t>Томская область, г.Северск, просп.Коммунистический,  д.89,  кв.21, 4 этаж</t>
  </si>
  <si>
    <t>Томская область, г.Северск, ул.Куйбышева,  д.1,  кв.7, 2 этаж</t>
  </si>
  <si>
    <t>Томская область, г.Северск, ул.Куйбышева,  д.1,  кв.22, 1 этаж</t>
  </si>
  <si>
    <t>Томская область, г.Северск, ул.Куйбышева,  д.1,  кв.28, 2 этаж</t>
  </si>
  <si>
    <t>Томская область, г.Северск, ул.Куйбышева,  д.1,  кв.29, 3 этаж</t>
  </si>
  <si>
    <t>Томская область, г.Северск, ул.Куйбышева,  д.1,  кв.34, 4 этаж</t>
  </si>
  <si>
    <t>Томская область, г.Северск, ул.Куйбышева,  д.1,  кв.42, 2 этаж</t>
  </si>
  <si>
    <t>Томская область, г.Северск, ул.Лесная,  д.9б,  кв.6, 1 этаж</t>
  </si>
  <si>
    <t>Томская область, г.Северск, ул.Лесная,  д.9б,  кв.55, 7 этаж</t>
  </si>
  <si>
    <t>Томская область, г.Северск, проезд Южный,  д.19,  кв.95, 3 этаж</t>
  </si>
  <si>
    <t>Томская область, г.Северск, просп.Коммунистический,  д.59,  кв.17, этаж 5</t>
  </si>
  <si>
    <t>Томская область, г.Северск, ул.Парковая,  д.5, пом. п009-п013 (подвал)</t>
  </si>
  <si>
    <t>Томская область, г.Северск, ул.Советская,  д.24, пом п001-п009 (подвал)</t>
  </si>
  <si>
    <t>Томская область, г.Северск, ул.Лесная,  д.11а стр.1, пом. 1001</t>
  </si>
  <si>
    <t>Томская область, г.Северск, ул.Лесная,  д.11а стр.1, пом. 1002</t>
  </si>
  <si>
    <t>Томская область, г.Северск, ул.Лесная,  д.11а стр.1, пом. 1005</t>
  </si>
  <si>
    <t>Томская область, г.Северск, ул.Лесная,  д.11а стр.1, пом. 1006</t>
  </si>
  <si>
    <t>Томская область, г.Северск, ул.Лесная,  д.11а стр.1, пом. 1007</t>
  </si>
  <si>
    <t>Томская область, г.Северск, ул.Лесная,  д.11а стр.1, пом. 1003</t>
  </si>
  <si>
    <t>Томская область, г.Северск, ул.Парковая,  д.5, пом п001-п008, п014-п016, 1001-1038, 2001-2023</t>
  </si>
  <si>
    <t>Томская область, г.Северск, ул.Ленинградская,  д.14а,  кв.137, Этаж-10, количество комнат-4</t>
  </si>
  <si>
    <t>Томская область, г.Северск, просп.Коммунистический,  д.112, пом.2001-2008</t>
  </si>
  <si>
    <t>Томская область, г.Северск, ул.Советская,  д.24, пом п010-п018, 1001-1034, 2001-2017</t>
  </si>
  <si>
    <t>Томская область, г.Северск, ул.Сосновая 16,  д.4,  кв.112, Этаж-6,  количество комнат-1</t>
  </si>
  <si>
    <t>Томская область, г.Северск, ул.Горького,  д.30,  кв.113, комната 6</t>
  </si>
  <si>
    <t>Томская область, г.Северск, ул.Северная,  д.24,  кв.3, Этаж-1, количество комнат-2</t>
  </si>
  <si>
    <t>Томская область, г.Северск, проезд Южный,  д.17,  кв.10, комната 5</t>
  </si>
  <si>
    <t>Томская область, г.Северск, ул.Калинина,  д.51,  кв.1,  помещ.5, Этаж-1, количество комнат-1</t>
  </si>
  <si>
    <t>Томская область, г.Северск, просп.Коммунистический,  д.145,  кв.45,  комната № 6, 5-этаж, количество комнат-1</t>
  </si>
  <si>
    <t>Томская область, г.Северск, ул.Куйбышева,  д.15а,  кв.15, 5 этаж  комната 6, 7</t>
  </si>
  <si>
    <t>Томская область, г.Северск, проезд Южный,  д.21,  кв.57, ком.7</t>
  </si>
  <si>
    <t>Томская область, г.Северск, ул.Калинина,  д.43,  кв.8, 1 этаж, ком-та 7</t>
  </si>
  <si>
    <t>Томская область, г.Северск, ул.Ленина,  д.48,  кв.39, 5 этаж</t>
  </si>
  <si>
    <t>Томская область, г.Северск, ул.Горького,  д.4а,  кв.2, комн. 7   1 этаж</t>
  </si>
  <si>
    <t>Томская область, г.Северск, ул.Горького,  д.4а,  кв.2, комн. 5, 6           1 этаж</t>
  </si>
  <si>
    <t>Томская область, г.Северск, просп.Коммунистический,  д.120,  кв.293, комната 5, 4 этаж</t>
  </si>
  <si>
    <t>Томская область, г.Северск, просп.Коммунистический,  д.120,  кв.293, комната 6, 4 этаж</t>
  </si>
  <si>
    <t>Томская область, г.Северск, ул.Комсомольская,  д.12,  кв.3, комната 6   1 этаж</t>
  </si>
  <si>
    <t>Томская область, г.Северск, ул.Комсомольская,  д.12,  кв.4, комната 6        1 этаж</t>
  </si>
  <si>
    <t>Томская область, г.Северск, ул.Лесная,  д.12б,  кв.23, 3 этаж</t>
  </si>
  <si>
    <t>Томская область, г.Северск, ул.Лесная,  д.6б,  кв.14, 5 этаж</t>
  </si>
  <si>
    <t>Томская область, г.Северск, просп.Коммунистический,  д.88,  кв.5, 2 этаж</t>
  </si>
  <si>
    <t>Томская область, г.Северск, просп.Коммунистический,  д.108,  кв.28</t>
  </si>
  <si>
    <t>Томская область, пос.Самусь, ул.Ленина,  д.9,  кв.5, комната 4</t>
  </si>
  <si>
    <t>Томская область, г.Северск, просп.Коммунистический,  д.75,  кв.13</t>
  </si>
  <si>
    <t>Томская область, г.Северск, ул.Калинина,  д.133,  кв.29, 1 этаж</t>
  </si>
  <si>
    <t>Томская область, г.Северск, ул.Сосновая 16,  д.3,  кв.10, 2 этаж</t>
  </si>
  <si>
    <t>Томская область, г.Северск, ул.Ленина,  д.80,  кв.64, 1 этаж</t>
  </si>
  <si>
    <t>Томская область, г.Северск, ул.Калинина,  д.60,  кв.1, 1 этаж</t>
  </si>
  <si>
    <t>Томская область, г.Северск, ул.Куйбышева,  д.15а,  кв.47, 1 этаж</t>
  </si>
  <si>
    <t>Томская область, г.Северск, ул.Горького,  д.31,  кв.3, 1 этаж</t>
  </si>
  <si>
    <t>Томская область, г.Северск, ул.Царевского,  д.7,  кв.19, 5 этаж</t>
  </si>
  <si>
    <t>Томская область, г.Северск, ул.Сосновая 16,  д.2,  кв.73, 1 этаж</t>
  </si>
  <si>
    <t>Томская область, г.Северск, ул.Победы,  д.8б, помещение 2</t>
  </si>
  <si>
    <t>Томская область, г.Северск, ул.Ершова,  д.6,  кв.10, 4 этаж</t>
  </si>
  <si>
    <t>Томская область, г.Северск, ул.Лесная,  д.9б,  кв.64, 9 этаж</t>
  </si>
  <si>
    <t>Томская область, г.Северск, ул.Пионерская,  д.10,  кв.5, 2 этаж</t>
  </si>
  <si>
    <t>Томская область, г.Северск, Автодорога,  д.2/3, строение № 90</t>
  </si>
  <si>
    <t>Томская область, г.Северск, район РМЗ СХК склад готовой продукции</t>
  </si>
  <si>
    <t>Томская область, г.Северск, Автодорога,  д.14/19, строение 55а</t>
  </si>
  <si>
    <t>Томская область, г.Северск, Автодорога,  д.14/19, строение 55</t>
  </si>
  <si>
    <t>Томская область, г.Северск, ул.Северная,  д.2а, строение 5, помещение 1</t>
  </si>
  <si>
    <t>Томская область, г.Северск, ул.Северная,  д.2а, строение 5, помещение 2</t>
  </si>
  <si>
    <t>Томская область, г.Северск, ул.Северная,  д.2а, строение 5, помещение 3</t>
  </si>
  <si>
    <t>Томская область, г.Северск, ул.Северная,  д.2а, строение  5, помещение 4</t>
  </si>
  <si>
    <t>Томская область, г.Северск, ул.Северная,  д.2а, строение  5, помещение 5</t>
  </si>
  <si>
    <t>Томская область, г.Северск, ул.Кирова,  д.11,  кв.4, комната 5, 1 этаж</t>
  </si>
  <si>
    <t>Томская область, пос.Орловка, ул.Космонавтов,  д.6,  кв.10, 2 этаж</t>
  </si>
  <si>
    <t>Томская область, г.Северск, ул.Пионерская,  д.10,  кв.13, этаж 4</t>
  </si>
  <si>
    <t>Томская область, г.Северск, ул.Крупской,  д.22,  кв.17, этаж 5</t>
  </si>
  <si>
    <t>Томская область, пос.Самусь, ул.Розы Люксембург,  д.8,  кв.25, ул.Р.Люксембург, 8/3, этаж-3</t>
  </si>
  <si>
    <t>Томская область, пос.Самусь, пер.Новый,  д.15, строение 2</t>
  </si>
  <si>
    <t>Томская область, г.Северск, ул.Лесная,  д.2,  кв.3, количество комнат - 1, этаж - 1</t>
  </si>
  <si>
    <t>Томская область, г.Северск, ул.Лесная,  д.1б, строение 2</t>
  </si>
  <si>
    <t>Томская область, г.Северск, ул.Лесная,  д.1/1, строение 8</t>
  </si>
  <si>
    <t>Томская область, пос.Самусь, ул.Камышка,  д.2а стр.11</t>
  </si>
  <si>
    <t>Томская область, г.Северск, ул.Комсомольская,  д.24а,  кв.12</t>
  </si>
  <si>
    <t>1010200504</t>
  </si>
  <si>
    <t>70:22:0010103:4826</t>
  </si>
  <si>
    <t>Сети водоснабжения нежилого здания детского сада №11 (Сети в</t>
  </si>
  <si>
    <t>Томская область, г.Северск, ул.Советская,  д.24, сооружение №2В1</t>
  </si>
  <si>
    <t>1010300003</t>
  </si>
  <si>
    <t>Электроснабжение  0,4 кВ жилого дома №40 в 10мкр. (Сети элек</t>
  </si>
  <si>
    <t>Томская область, г.Северск, ул.Славского,  д.16, сооружение 1э.</t>
  </si>
  <si>
    <t>1010300010</t>
  </si>
  <si>
    <t>Наружный хоз-питьевой водопровод высокого давления (Сети вод</t>
  </si>
  <si>
    <t>Томская область, г.Северск, ул.Славского,  д.18, сооружение №3НВ1</t>
  </si>
  <si>
    <t>1010300011</t>
  </si>
  <si>
    <t>Наружный хоз-питьевой водопровод низкого давления (Сети водо</t>
  </si>
  <si>
    <t>Томская область, г.Северск, ул.Славского,  д.18, сооружение №3В1 техпаспорт отсутствует</t>
  </si>
  <si>
    <t>1010300019</t>
  </si>
  <si>
    <t>70:22:0010217:1504</t>
  </si>
  <si>
    <t>Сеть хозяйственно-бытовой канализации ветеринарно-санитарной</t>
  </si>
  <si>
    <t>Томская область, г.Северск, ул.Чайковского,  д.11, Сооружение № 2К1</t>
  </si>
  <si>
    <t>1010300035</t>
  </si>
  <si>
    <t>70:22:0000000:753</t>
  </si>
  <si>
    <t>Сооружение бытовой канализации К-1 до КНС-45 до КНС (Сети ка</t>
  </si>
  <si>
    <t>Томская область, г.Северск, ул.Восточная,  д.6, сооружение № 1к</t>
  </si>
  <si>
    <t>1010300036</t>
  </si>
  <si>
    <t>70:22:0010101:6525</t>
  </si>
  <si>
    <t xml:space="preserve">Бытовая канализация К-1гаража дома престарелых от К-1, К-2, </t>
  </si>
  <si>
    <t>Томская область, г.Северск, ул.Ленина,  д.7, зд.1, Сооружение № 2К1</t>
  </si>
  <si>
    <t>1010300040</t>
  </si>
  <si>
    <t>Бытовая канализация пол-ки на 1600 посещений кв.22 (Сети кан</t>
  </si>
  <si>
    <t>Томская область, г.Северск, ул.Царевского,  д.62, поликлиника/техпаспорт отсутствует</t>
  </si>
  <si>
    <t>1010300041</t>
  </si>
  <si>
    <t>70:22:0010102:6026</t>
  </si>
  <si>
    <t>Участок сети бытовой канализации нежилого здания по ул.Горьк</t>
  </si>
  <si>
    <t>Томская область, г.Северск, ул.Горького, место врезки объекта внутриквартальные сети бытовой канализации к жилым домам кв.50-51</t>
  </si>
  <si>
    <t>1010300042</t>
  </si>
  <si>
    <t>70:22:0010102:6027</t>
  </si>
  <si>
    <t>Участок сети бытовой канализации к жилому дому по ул.Горьког</t>
  </si>
  <si>
    <t>1010300043</t>
  </si>
  <si>
    <t>70:22:0010110:7801</t>
  </si>
  <si>
    <t>Сооружение бытовой канализации (прежнее здание типографии) (</t>
  </si>
  <si>
    <t>Томская область, г.Северск, пер.Чекист,  д.2, Сооружение № 2К1</t>
  </si>
  <si>
    <t>1010300051</t>
  </si>
  <si>
    <t>70:22:0010110:7753</t>
  </si>
  <si>
    <t>Сооружение внутриплощадочных сетей водопровода больничного г</t>
  </si>
  <si>
    <t>Томская область, г.Северск, пер.Чекист,  д.3, Сооружение № 2В1</t>
  </si>
  <si>
    <t>1010300053</t>
  </si>
  <si>
    <t>Бытовая канализация ж/д 120/51 ул.Первомайская 3 (Сети канал</t>
  </si>
  <si>
    <t>Томская область, г.Северск, ул.Первомайская,  д.3, ж/д 120/51 техпаспорт отсутствует</t>
  </si>
  <si>
    <t>1010300054</t>
  </si>
  <si>
    <t>70:22:0010107:13113</t>
  </si>
  <si>
    <t>Сооружение водопровода d 200 по ул.Курчатова (Сети водоснабж</t>
  </si>
  <si>
    <t>Томская область, г.Северск, ул.Курчатова, сооружение № 1в</t>
  </si>
  <si>
    <t>1010300057</t>
  </si>
  <si>
    <t>70:22:0000000:800</t>
  </si>
  <si>
    <t xml:space="preserve">Сеть водопровода (Сети водоснабжения)                       </t>
  </si>
  <si>
    <t>Томская область, г.Северск, ул.Комсомольская, сооружение № 2В1</t>
  </si>
  <si>
    <t>1010300058</t>
  </si>
  <si>
    <t>70:22:0000000:764</t>
  </si>
  <si>
    <t>Водопровод d 600 (ул.Куйбышева, ул.Царевского, ул.Маяковског</t>
  </si>
  <si>
    <t>Томская область, г.Северск, ул.Ленина, сооружение № 1В/1</t>
  </si>
  <si>
    <t>1010300060</t>
  </si>
  <si>
    <t>70:22:0000000:538</t>
  </si>
  <si>
    <t>Сооружение водовода от ПГ-8 сущ. до ВН-1в к поликлинике на 1</t>
  </si>
  <si>
    <t>Томская область, г.Северск, ул.Царевского,  д.1а, Сооружение № 2В1</t>
  </si>
  <si>
    <t>1010300072</t>
  </si>
  <si>
    <t>70:22:0020705:324</t>
  </si>
  <si>
    <t xml:space="preserve">Водопроводная сеть (Сети водоснабжения)                     </t>
  </si>
  <si>
    <t>Томская область, г.Северск, квартал 13а, Сооружение № 1В1</t>
  </si>
  <si>
    <t>1010300083</t>
  </si>
  <si>
    <t>70:22:0010106:7588</t>
  </si>
  <si>
    <t>Томская область, г.Северск, ул.Квартал,  д.25, квартал 25, сооружение № 1В1</t>
  </si>
  <si>
    <t>1010300088</t>
  </si>
  <si>
    <t>70:22:0010103:4133</t>
  </si>
  <si>
    <t>Водопроводные сети к жилым домам квартала № 29 (Сети водосна</t>
  </si>
  <si>
    <t>Томская область, г.Северск, ул.Квартал,  д.29, квартал 29, сооружение № 1В1</t>
  </si>
  <si>
    <t>1010300090</t>
  </si>
  <si>
    <t>70:22:0010106:7554</t>
  </si>
  <si>
    <t>Водопроводные сети к жилым домам квартала № 31а (Сети водосн</t>
  </si>
  <si>
    <t>Томская область, г.Северск, ул.Квартал,  д.31а, квартал 31а, сооружение 1В1</t>
  </si>
  <si>
    <t>1010300092</t>
  </si>
  <si>
    <t>70:22:0010107:11441</t>
  </si>
  <si>
    <t>Водопроводные сети к жилым домам квартала № 32 (Сети водосна</t>
  </si>
  <si>
    <t>Томская область, г.Северск, ул.Квартал,  д.32, квартал 32, сооружение 1В1</t>
  </si>
  <si>
    <t>1010300094</t>
  </si>
  <si>
    <t>70:22:0020704:359</t>
  </si>
  <si>
    <t>Водопроводные сети к жилым домам квартала № 33 (Сети водосна</t>
  </si>
  <si>
    <t>Томская область, г.Северск, ул.Квартал,  д.33, квартал 33, сооружение 1В1</t>
  </si>
  <si>
    <t>1010300097</t>
  </si>
  <si>
    <t>70:22:0010101:5151</t>
  </si>
  <si>
    <t>Водопроводные сети к жилым домам квартала № 35 (Сети водосна</t>
  </si>
  <si>
    <t>Томская область, г.Северск, ул.Квартал,  д.35, квартал 35, сооружение 1В1</t>
  </si>
  <si>
    <t>1010300098</t>
  </si>
  <si>
    <t>70:22:0020704:357</t>
  </si>
  <si>
    <t>Водопроводные сети к жилым домам квартала № 36 (Сети водосна</t>
  </si>
  <si>
    <t>Томская область, г.Северск, ул.Квартал,  д.36, квартал 36, сооружение №1В1</t>
  </si>
  <si>
    <t>1010300099</t>
  </si>
  <si>
    <t>70:22:0010103:4132</t>
  </si>
  <si>
    <t>Водопроводные сети к жилым домам квартала № 37 (Сети водосна</t>
  </si>
  <si>
    <t>Томская область, г.Северск, ул.Квартал,  д.37, квартал 37, сооружение 1 В1</t>
  </si>
  <si>
    <t>1010300100</t>
  </si>
  <si>
    <t>70:22:0010103:4131</t>
  </si>
  <si>
    <t>Водопроводные сети к жилым домам квартала № 39 (Сети водосна</t>
  </si>
  <si>
    <t>Томская область, г.Северск, ул.Квартал,  д.39, квартал 39, сооружение 1В1</t>
  </si>
  <si>
    <t>1010300102</t>
  </si>
  <si>
    <t>70:22:0010102:5798</t>
  </si>
  <si>
    <t>Сооружение водопровода хоз.блока ЖЭУ-2 кв.41 от В-19 (Сети в</t>
  </si>
  <si>
    <t>Томская область, г.Северск, просп.Коммунистический,  д.26а, зд.1, сооружение №2в1</t>
  </si>
  <si>
    <t>1010300106</t>
  </si>
  <si>
    <t>70:22:0010101:5154</t>
  </si>
  <si>
    <t xml:space="preserve">Водопроводные сети квартала № 45 (Сети водоснабжения)       </t>
  </si>
  <si>
    <t>Томская область, г.Северск, ул.Квартал,  д.45, квартал 45, сооружение 1В1</t>
  </si>
  <si>
    <t>1010300107</t>
  </si>
  <si>
    <t>70:22:0010101:5158</t>
  </si>
  <si>
    <t>Водопроводные сети к жилым домам квартала № 45а (Сети водосн</t>
  </si>
  <si>
    <t>Томская область, г.Северск, ул.Квартал,  д.45а, квартал 45а, сооружение 1В1</t>
  </si>
  <si>
    <t>1010300110</t>
  </si>
  <si>
    <t>Быт.канализация прод.магазина в кв 16 и пункта пр. (Сети кан</t>
  </si>
  <si>
    <t>Томская область, г.Северск, ул.Курчатова,  д.34, прод. магазин в кв.16 и пункт приема , курчатова 34-36</t>
  </si>
  <si>
    <t>1010300113</t>
  </si>
  <si>
    <t>Поселковые сети эл.снабжения возд.6кв.-3050 м, инв (Сети эле</t>
  </si>
  <si>
    <t>1010300115</t>
  </si>
  <si>
    <t>70:22:0000000:237</t>
  </si>
  <si>
    <t xml:space="preserve">автодорога Розы Люксембург (Дорога автомобильная)           </t>
  </si>
  <si>
    <t>Томская область, пос.Самусь, р.Люксембург,  д.1д</t>
  </si>
  <si>
    <t>1010300116</t>
  </si>
  <si>
    <t xml:space="preserve">Самусь-Камышка-Кижир № 0 ЖЭУ 0 (Дорога автомобильная)       </t>
  </si>
  <si>
    <t>Томская область, пос.Самусь, Автодорога, Самусь-Камышка-Кижирово/техпаспорт отсутствует</t>
  </si>
  <si>
    <t>1010300120</t>
  </si>
  <si>
    <t>70:22:0000000:238</t>
  </si>
  <si>
    <t xml:space="preserve">Пекарского (Дорога автомобильная)                           </t>
  </si>
  <si>
    <t>Томская область, пос.Самусь, ул.Пекарского,  д.1д</t>
  </si>
  <si>
    <t>1010300122</t>
  </si>
  <si>
    <t>70:22:0020201:1028</t>
  </si>
  <si>
    <t xml:space="preserve">Сети паро-мазутоснабжения (Сети газовые)                    </t>
  </si>
  <si>
    <t>Томская область, пос.Самусь, ул.Набережная,  д.4-7</t>
  </si>
  <si>
    <t>1010300123</t>
  </si>
  <si>
    <t>70:22:0000000:430</t>
  </si>
  <si>
    <t>Сети теплоснабжения, проложенные по улицам Набережная, Ленин</t>
  </si>
  <si>
    <t>Томская область, пос.Самусь, сооружение №2 тс</t>
  </si>
  <si>
    <t>1010300125</t>
  </si>
  <si>
    <t>Сети электроснабжения к 18-ти кв. ж. д. 1280м+230м (Сети эле</t>
  </si>
  <si>
    <t>1010300126</t>
  </si>
  <si>
    <t>70:22:0020205:694</t>
  </si>
  <si>
    <t xml:space="preserve">Советская (Дорога автомобильная)                            </t>
  </si>
  <si>
    <t>Томская область, пос.Самусь, ул.Советская,  д.1д</t>
  </si>
  <si>
    <t>1010300129</t>
  </si>
  <si>
    <t>70:22:0000000:245</t>
  </si>
  <si>
    <t xml:space="preserve">Судостроителей (Дорога автомобильная)                       </t>
  </si>
  <si>
    <t>Томская область, пос.Самусь, ул.Судостроителей,  д.1д</t>
  </si>
  <si>
    <t>1010300131</t>
  </si>
  <si>
    <t>70:22:0000000:226</t>
  </si>
  <si>
    <t xml:space="preserve">пер.Новый пос.Самусь (Дорога автомобильная)                 </t>
  </si>
  <si>
    <t>Томская область, пос.Самусь, пер.Новый,  д.1д</t>
  </si>
  <si>
    <t>1010300138</t>
  </si>
  <si>
    <t>70:22:0000000:236</t>
  </si>
  <si>
    <t xml:space="preserve">Урицкого (Дорога автомобильная)                             </t>
  </si>
  <si>
    <t>Томская область, пос.Самусь, ул.Урицкого,  д.2д</t>
  </si>
  <si>
    <t>1010300139</t>
  </si>
  <si>
    <t>70:22:0020205:695</t>
  </si>
  <si>
    <t xml:space="preserve">Автодорога Фрунзе (Дорога автомобильная)                    </t>
  </si>
  <si>
    <t>Томская область, пос.Самусь, ул.Фрунзе,  д.1д</t>
  </si>
  <si>
    <t>1010300146</t>
  </si>
  <si>
    <t>70:22:0000000:532</t>
  </si>
  <si>
    <t>Сооружение автомобильной дороги на очистные сооружения (Доро</t>
  </si>
  <si>
    <t>Томская область, г.Северск, Автодорога,  д.2/2, Сооружение №1ад</t>
  </si>
  <si>
    <t>1010300147</t>
  </si>
  <si>
    <t>70:22:0010109:10934</t>
  </si>
  <si>
    <t xml:space="preserve">Автопроезд от ж/д 56/9 до КНС-4а (Дорога автомобильная)     </t>
  </si>
  <si>
    <t>Томская область, г.Северск, проезд Южный,  д.2/3, сооружение № 1д</t>
  </si>
  <si>
    <t>1010300159</t>
  </si>
  <si>
    <t>70:22:0010101:6305</t>
  </si>
  <si>
    <t>Наружное освещение ул.Первомайская ТП-115 ,104 (Сети электро</t>
  </si>
  <si>
    <t>Томская область, г.Северск, ул.Первомайская, сооружение № 2эо</t>
  </si>
  <si>
    <t>1010300164</t>
  </si>
  <si>
    <t>70:22:0000000:784</t>
  </si>
  <si>
    <t>Водопровод от колодца-6б до колодца 24 (склад УРСа) (Сети во</t>
  </si>
  <si>
    <t>Томская область, г.Северск, ул.Лесная, сооружение № 1В/1</t>
  </si>
  <si>
    <t>1010300169</t>
  </si>
  <si>
    <t>Сеть холодного водоснабжения по подвалу жилого дома 21/5-21/</t>
  </si>
  <si>
    <t>1010300175</t>
  </si>
  <si>
    <t>70:22:0000000:759</t>
  </si>
  <si>
    <t>Водовод от станции перекачки № 2 зд. 303 до автодороги № 2 (</t>
  </si>
  <si>
    <t>Томская область, г.Северск, ул.Тургенева,  д.35, сооружение № 2В/1</t>
  </si>
  <si>
    <t>1010300177</t>
  </si>
  <si>
    <t>70:22:0000000:537</t>
  </si>
  <si>
    <t>Сооружения водовода по ул.105 (Солнечной) кв.15 от К-1 до К-</t>
  </si>
  <si>
    <t>Томская область, г.Северск, ул.Солнечная,  д.1, Сооружение № 2В1</t>
  </si>
  <si>
    <t>1010300185</t>
  </si>
  <si>
    <t xml:space="preserve">Наружное освещение ул.ЦПКиО им.Маяковского ТП-120, 142, 118 </t>
  </si>
  <si>
    <t>Томская область, г.Северск, ул.Маяковского</t>
  </si>
  <si>
    <t>1010300187</t>
  </si>
  <si>
    <t xml:space="preserve">Наружное освещение ул.Горького ТП-105 (Благоустройство)     </t>
  </si>
  <si>
    <t>Томская область, г.Северск, ул.Горького, техпаспорт отсутствует</t>
  </si>
  <si>
    <t>1010300189</t>
  </si>
  <si>
    <t>70:22:0010101:6304</t>
  </si>
  <si>
    <t>Наружное освещение ул.Пушкина ТП-105 ,209 (Сети электроснабж</t>
  </si>
  <si>
    <t>Томская область, г.Северск, ул.Пушкина, сооружение 2эо</t>
  </si>
  <si>
    <t>1010300193</t>
  </si>
  <si>
    <t>70:22:0000000:540</t>
  </si>
  <si>
    <t>Сооружение хозяйственно-питьевого водопровода 2d 200 (развяз</t>
  </si>
  <si>
    <t>Томская область, г.Северск, ул.Победы,  д.39, Сооружение № 3В1</t>
  </si>
  <si>
    <t>1010300209</t>
  </si>
  <si>
    <t>70:22:0020402:73</t>
  </si>
  <si>
    <t>Подъездная гравийно-песчаная дорога до ГРС (Дорога автомобил</t>
  </si>
  <si>
    <t>Томская область, дер.Семиозерки, ул.Дорожная,  д.62, сооружение № 1ад</t>
  </si>
  <si>
    <t>1010300250</t>
  </si>
  <si>
    <t>70:22:0020810:768</t>
  </si>
  <si>
    <t xml:space="preserve">Благоустройство водозабора № 2 (Сооружения)                 </t>
  </si>
  <si>
    <t>Томская область, г.Северск, ул.Сосновая,  д.22, Сооружение № 1б</t>
  </si>
  <si>
    <t>1010300260</t>
  </si>
  <si>
    <t>70:22:0000000:542</t>
  </si>
  <si>
    <t xml:space="preserve">Водопровод ж/д 12 ул.Парковая (Сети водоснабжения)          </t>
  </si>
  <si>
    <t>1010300264</t>
  </si>
  <si>
    <t xml:space="preserve">Водопровод ж/д 17/28 (Сети водоснабжения)                   </t>
  </si>
  <si>
    <t>1010300268</t>
  </si>
  <si>
    <t>Водопровод гаража-стоянки администраци кв,37 (Сети водоснабж</t>
  </si>
  <si>
    <t>Томская область, г.Северск, просп.Коммунистический,  д.51, гаража-стоянки администраци/ техпаспорт отсутствует</t>
  </si>
  <si>
    <t>1010300270</t>
  </si>
  <si>
    <t>70:22:0020810:886</t>
  </si>
  <si>
    <t>Сооружение кабельного канала между зд.318 и 320 2-го водозаб</t>
  </si>
  <si>
    <t>Томская область, г.Северск, ул.Сосновая,  д.22, зд. 318, Сооружение № 5э</t>
  </si>
  <si>
    <t>1010300271</t>
  </si>
  <si>
    <t>70:22:0000000:757</t>
  </si>
  <si>
    <t>Наружная сеть канализации Северского музыкального театра (Се</t>
  </si>
  <si>
    <t>Томская область, г.Северск, просп.Коммунистический,  д.119, сооружение № 5к</t>
  </si>
  <si>
    <t>1010300287</t>
  </si>
  <si>
    <t>70:22:0010107:13149</t>
  </si>
  <si>
    <t>Томская область, г.Северск, просп.Коммунистический,  д.96, сооружение № 2В1</t>
  </si>
  <si>
    <t>1010300293</t>
  </si>
  <si>
    <t>70:22:0000000:562</t>
  </si>
  <si>
    <t>Сооружение водопроводной сети детского сада № 57 (Сети водос</t>
  </si>
  <si>
    <t>Томская область, г.Северск, ул.Лесная,  д.9в, Сооружение № 2В1</t>
  </si>
  <si>
    <t>1010300294</t>
  </si>
  <si>
    <t>70:22:0000000:824</t>
  </si>
  <si>
    <t>Участок сети водоснабжения от КНС-2а до колодца В-11 по пр.К</t>
  </si>
  <si>
    <t>Томская область, г.Северск, ул.Парковая</t>
  </si>
  <si>
    <t>1010300296</t>
  </si>
  <si>
    <t>70:22:0010106:8339</t>
  </si>
  <si>
    <t>Транзитная магистральная сеть холодного водоснабжения в подв</t>
  </si>
  <si>
    <t>Томская область, г.Северск, просп.Коммунистический,  д.87, сооружение 1 втр</t>
  </si>
  <si>
    <t>1010300298</t>
  </si>
  <si>
    <t xml:space="preserve">Водопровод зд.Союзпечати (Сети водоснабжения)               </t>
  </si>
  <si>
    <t>Томская область, г.Северск, ул.Курчатова,  д.15а, техпаспорт отсутствует</t>
  </si>
  <si>
    <t>1010300300</t>
  </si>
  <si>
    <t>70:22:0010102:5964</t>
  </si>
  <si>
    <t>Томская область, г.Северск, ул.Лесная,  д.13, Сооружение № 1К1</t>
  </si>
  <si>
    <t>1010300301</t>
  </si>
  <si>
    <t xml:space="preserve">Канализация К-1 Ж/д 9/10 (Сети канализационные)             </t>
  </si>
  <si>
    <t>Томская область, г.Северск, Нет, техпаспорт отутствует</t>
  </si>
  <si>
    <t>1010300303</t>
  </si>
  <si>
    <t>Канализация пpоходной в/з 1 с гаpажом (Сети канализационные)</t>
  </si>
  <si>
    <t>1010300305</t>
  </si>
  <si>
    <t xml:space="preserve">Канализационно-насосная станция КНС-11 (Сооружения)         </t>
  </si>
  <si>
    <t>1010300306</t>
  </si>
  <si>
    <t>КНС-11 БКУ-1000 N92,N93   *3957 (ул. Восточная 6) (Сети кана</t>
  </si>
  <si>
    <t>1010300307</t>
  </si>
  <si>
    <t>КНС-4 БКУ-56,57,58   *3957=11871 (Калинина 87/3) (Сети канал</t>
  </si>
  <si>
    <t>1010300308</t>
  </si>
  <si>
    <t>Коллектор бытовой канализации по ул.Комсомольской (Сети кана</t>
  </si>
  <si>
    <t>Томская область, г.Северск, ул.Комсомольская, техпаспорт отутствует</t>
  </si>
  <si>
    <t>1010300311</t>
  </si>
  <si>
    <t xml:space="preserve">Коллекторы в здании хлораторной решеток (Сети)              </t>
  </si>
  <si>
    <t>1010300312</t>
  </si>
  <si>
    <t xml:space="preserve">КОЛОДЕЦ (поК Н С -11) (Колодец канализационный)             </t>
  </si>
  <si>
    <t>1010300318</t>
  </si>
  <si>
    <t>70:22:0000000:541</t>
  </si>
  <si>
    <t>Сооружение водопровода к гаражу на 8 автомашин для филиала (</t>
  </si>
  <si>
    <t>Томская область, г.Северск, ул.Первомайская,  д.2а, Сооружение № 2В1</t>
  </si>
  <si>
    <t>1010300321</t>
  </si>
  <si>
    <t>70:22:0000000:179</t>
  </si>
  <si>
    <t xml:space="preserve">Водопровод дер.Смолокурка (Сети водоснабжения)              </t>
  </si>
  <si>
    <t>Томская область, г.Северск, ул.Смолокурка, сооружение 1В1</t>
  </si>
  <si>
    <t>1010300326</t>
  </si>
  <si>
    <t>70:22:0010109:8850</t>
  </si>
  <si>
    <t>Томская область, г.Северск, ул.Победы,  д.14, сооружение 1втр</t>
  </si>
  <si>
    <t>1010300327</t>
  </si>
  <si>
    <t xml:space="preserve">Водопровод к ж/д 34,17 кв.15 (Сети водоснабжения)           </t>
  </si>
  <si>
    <t>Томская область, г.Северск, ул.Ленина,  д.106, квартал 15</t>
  </si>
  <si>
    <t>1010300332</t>
  </si>
  <si>
    <t>Томская область, г.Северск, ул.Смолокурка, сооружение № 1В1</t>
  </si>
  <si>
    <t>1010300335</t>
  </si>
  <si>
    <t>70:22:0010107:550</t>
  </si>
  <si>
    <t>Томская область, г.Северск, ул.Ленина,  д.104б, Сооружение № 1в</t>
  </si>
  <si>
    <t>1010300338</t>
  </si>
  <si>
    <t>70:22:0010103:4928</t>
  </si>
  <si>
    <t>Сооружение водопровода к хозблоку кв. № 36 (Сети водоснабжен</t>
  </si>
  <si>
    <t>Томская область, г.Северск, просп.Коммунистический,  д.57а, Сооружение № 2В1</t>
  </si>
  <si>
    <t>1010300340</t>
  </si>
  <si>
    <t>70:22:0010102:5966</t>
  </si>
  <si>
    <t>Сооружение водопровода нежилого здания магазина "Лесной" (Се</t>
  </si>
  <si>
    <t>Томская область, г.Северск, ул.Лесная,  д.13, Сооружение №1В1</t>
  </si>
  <si>
    <t>1010300341</t>
  </si>
  <si>
    <t>Канализационные сети у диспетчерского пункта кв.15 (Сети кан</t>
  </si>
  <si>
    <t>Томская область, г.Северск, Нет, микрорайон 15, сооружение 1К1</t>
  </si>
  <si>
    <t>1010300342</t>
  </si>
  <si>
    <t>70:22:0010504:79</t>
  </si>
  <si>
    <t xml:space="preserve">Контактные резервуары (Сооружения)                          </t>
  </si>
  <si>
    <t>Томская область, г.Северск, Автодорога,  д.2/2, Строение № 13</t>
  </si>
  <si>
    <t>1010300343</t>
  </si>
  <si>
    <t>70:22:0020810:899</t>
  </si>
  <si>
    <t>Контрольный кабель между зданиями водозабора № 2 (Сети элект</t>
  </si>
  <si>
    <t>Томская область, г.Северск, ул.Сосновая,  д.22, сооружение № 1с</t>
  </si>
  <si>
    <t>1010300352</t>
  </si>
  <si>
    <t xml:space="preserve">Водопровод диспетчерского пункта кв.15 (Сети водоснабжения) </t>
  </si>
  <si>
    <t>1010300368</t>
  </si>
  <si>
    <t>70:22:0010107:12897</t>
  </si>
  <si>
    <t>Сооружение хозяйственно-противопожарного водопровода около г</t>
  </si>
  <si>
    <t>Томская область, г.Северск, просп.Коммунистический,  д.119, Сооружение № 3В1</t>
  </si>
  <si>
    <t>1010300374</t>
  </si>
  <si>
    <t>70:22:0010110:8030</t>
  </si>
  <si>
    <t xml:space="preserve">Водопровод от в-2 до ПГ-1 (Сети водоснабжения)              </t>
  </si>
  <si>
    <t>Томская область, г.Северск, пер.Чекист,  д.2, сооружение № 1в/1</t>
  </si>
  <si>
    <t>1010300375</t>
  </si>
  <si>
    <t>Водопровод по ул..Лесная магазин "Лесной" (Сети водоснабжени</t>
  </si>
  <si>
    <t>Томская область, г.Северск, ул.Лесная, магазин "Лесной"/техпаспорт отсутствует</t>
  </si>
  <si>
    <t>1010300376</t>
  </si>
  <si>
    <t>70:22:0000000:551</t>
  </si>
  <si>
    <t>Сооружение водопровода пождепо на 6 автомобилей (Сети водосн</t>
  </si>
  <si>
    <t>Томская область, г.Северск, Северная автодорога,  д.16, Сооружение № 2В1</t>
  </si>
  <si>
    <t>1010300377</t>
  </si>
  <si>
    <t>70:22:0010103:5208</t>
  </si>
  <si>
    <t>Водопровод производственных помещений ЖЭК-5 (Сети водоснабже</t>
  </si>
  <si>
    <t>Томская область, г.Северск, просп.Коммунистический,  д.57а, сооружение № 1В/1</t>
  </si>
  <si>
    <t>1010300379</t>
  </si>
  <si>
    <t>70:22:0010101:6119</t>
  </si>
  <si>
    <t>Томская область, г.Северск, ул.Горького,  д.28, сооружение 1 втр</t>
  </si>
  <si>
    <t>1010300384</t>
  </si>
  <si>
    <t>70:22:0010106:8873</t>
  </si>
  <si>
    <t>Томская область, г.Северск, ул.Калинина,  д.54б, место врезки колодец объекта по ул. Калинина, 54б, сооружение № 2К2</t>
  </si>
  <si>
    <t>1010300412</t>
  </si>
  <si>
    <t>70:22:0010106:8582</t>
  </si>
  <si>
    <t>Томская область, г.Северск, ул.Ленина,  д.82, сооружение № 2В1</t>
  </si>
  <si>
    <t>1010300413</t>
  </si>
  <si>
    <t>70:00:0000000:66</t>
  </si>
  <si>
    <t xml:space="preserve">Водопроводная сеть (Сети газовые)                           </t>
  </si>
  <si>
    <t>Томская область, г.Северск, ул.Транспортная,  д.79, сооружение № 2В1</t>
  </si>
  <si>
    <t>1010300418</t>
  </si>
  <si>
    <t>70:22:0010110:7759</t>
  </si>
  <si>
    <t>Сооружение водопровода В-1 от ПГ-17 до ПГ-19 до ВКсущ. через</t>
  </si>
  <si>
    <t>Томская область, г.Северск, ул.Славского,  д.22, Сооружение № 3В1</t>
  </si>
  <si>
    <t>1010300420</t>
  </si>
  <si>
    <t>70:22:0010110:7760</t>
  </si>
  <si>
    <t>Сооружение водопровода В-1 от ПГ-1 до ПГ-2 (сущ.) (Сети водо</t>
  </si>
  <si>
    <t>Томская область, г.Северск, ул.Славского,  д.4, Сооружение № 3В1</t>
  </si>
  <si>
    <t>1010300430</t>
  </si>
  <si>
    <t>70:22:0010109:8856</t>
  </si>
  <si>
    <t>Томская область, г.Северск, ул.Ленинградская,  д.2, сооружение 1втр</t>
  </si>
  <si>
    <t>1010300436</t>
  </si>
  <si>
    <t>70:22:00:00:</t>
  </si>
  <si>
    <t>Вторая нитка водопровода до зд.хлораторной-2 (Сети водоснабж</t>
  </si>
  <si>
    <t>Томская область, г.Северск, Автодорога,  д.2 стр.2, сооружение № 1в/техпаспорт отсутствует</t>
  </si>
  <si>
    <t>1010300438</t>
  </si>
  <si>
    <t>70:22:0010504:83</t>
  </si>
  <si>
    <t xml:space="preserve">Отстойник горизонтальный (Сооружения)                       </t>
  </si>
  <si>
    <t>Томская область, г.Северск, Автодорога,  д.2/2, Строение № 10а</t>
  </si>
  <si>
    <t>1010300445</t>
  </si>
  <si>
    <t>Диспечеризация повысительной насосной станц 8 квар (Сети эле</t>
  </si>
  <si>
    <t>1010300463</t>
  </si>
  <si>
    <t>70:22:0010217:1355</t>
  </si>
  <si>
    <t>Сооружение хозяйственно-питьевого водопровода ветеринарного-</t>
  </si>
  <si>
    <t>Томская область, г.Северск, ул.Чайковского,  д.11, сооружение № 2В1</t>
  </si>
  <si>
    <t>1010300468</t>
  </si>
  <si>
    <t>70:22:0000000:548</t>
  </si>
  <si>
    <t>Сооружение напорного хоз-фекального коллектора Д 800 от насо</t>
  </si>
  <si>
    <t>Томская область, г.Северск, ул.Мира,  д.24, Сооружение № 5НК1</t>
  </si>
  <si>
    <t>1010300469</t>
  </si>
  <si>
    <t>70:22:0010504:102</t>
  </si>
  <si>
    <t>Сооружение напорных коллекторов очистных сооружений (Сети во</t>
  </si>
  <si>
    <t>Томская область, г.Северск, Автодорога,  д.2/2, Сооружение № 4НК1</t>
  </si>
  <si>
    <t>1010300471</t>
  </si>
  <si>
    <t>70:22:0010802:7986</t>
  </si>
  <si>
    <t xml:space="preserve">Канализация гаража СВК(кирпич) (Сети канализационные)       </t>
  </si>
  <si>
    <t>Томская область, г.Северск, ул.Лесная,  д.12а стр.3, сооружение № 5К1</t>
  </si>
  <si>
    <t>1010300491</t>
  </si>
  <si>
    <t>70:22:0010504:105</t>
  </si>
  <si>
    <t>Сооружение дренажного трубопровода иловых карт-площадок (Сет</t>
  </si>
  <si>
    <t>Томская область, г.Северск, Автодорога,  д.2/2, Сооружение № 2Др</t>
  </si>
  <si>
    <t>1010300492</t>
  </si>
  <si>
    <t xml:space="preserve">Застройка МКР-10Водовод l-618,22пм (Сети водоснабжения)     </t>
  </si>
  <si>
    <t>1010300494</t>
  </si>
  <si>
    <t>70:22:0010504:84</t>
  </si>
  <si>
    <t xml:space="preserve">Иловая площадка (Сооружения)                                </t>
  </si>
  <si>
    <t>Томская область, г.Северск, Автодорога,  д.2/2 стр.5, Строение № 5</t>
  </si>
  <si>
    <t>1010300495</t>
  </si>
  <si>
    <t>70:22:0010504:77</t>
  </si>
  <si>
    <t>Томская область, г.Северск, Автодорога,  д.2/2 стр.5а, Строение № 5а</t>
  </si>
  <si>
    <t>1010300496</t>
  </si>
  <si>
    <t>70:22:0010504:80</t>
  </si>
  <si>
    <t>Томская область, г.Северск, Автодорога,  д.2/2 стр.5б, Строение № 5б</t>
  </si>
  <si>
    <t>1010300497</t>
  </si>
  <si>
    <t>70:22:0010504:59</t>
  </si>
  <si>
    <t xml:space="preserve">Илохранилище (Сооружения)                                   </t>
  </si>
  <si>
    <t>Томская область, г.Северск, Автодорога,  д.2/2, Строение № 20</t>
  </si>
  <si>
    <t>1010300498</t>
  </si>
  <si>
    <t>70:22:0010504:101</t>
  </si>
  <si>
    <t>Иловый самотечный трубопровод (5 очередь очистных сооружений</t>
  </si>
  <si>
    <t>Томская область, г.Северск, Автодорога,  д.2/2, зд. 11а, Сооружение № 2К5</t>
  </si>
  <si>
    <t>1010300505</t>
  </si>
  <si>
    <t>70:22:0000000:539</t>
  </si>
  <si>
    <t xml:space="preserve">Сети канализационные базы УРСа №1 (Сети канализационные)    </t>
  </si>
  <si>
    <t>Томская область, г.Северск, ул.Сосновая,  д.4, техпаспорт отсутствует</t>
  </si>
  <si>
    <t>1010300506</t>
  </si>
  <si>
    <t>70:22:0010110:8031</t>
  </si>
  <si>
    <t>Хоз-питьевой водопровод к коттеджной застройке (Сети водосна</t>
  </si>
  <si>
    <t>Томская область, г.Северск, проезд Новый,  д.1, сооружение № 3в</t>
  </si>
  <si>
    <t>1010300511</t>
  </si>
  <si>
    <t>Сети канализационные и ливневые водозабора N 1 (Сети канализ</t>
  </si>
  <si>
    <t>Томская область, г.Северск, ул.Тургенева,  д.35, сооружение № 1к</t>
  </si>
  <si>
    <t>1010300513</t>
  </si>
  <si>
    <t>70:22:0010107:12614</t>
  </si>
  <si>
    <t>Внутриквартальные сети хозяйственно-бытовой канализации к жи</t>
  </si>
  <si>
    <t>Томская область, г.Северск, Микрорайон № 13а, сооружение № 1К1</t>
  </si>
  <si>
    <t>1010300520</t>
  </si>
  <si>
    <t>70:22:0010104:7041</t>
  </si>
  <si>
    <t>Томская область, г.Северск, ул.Квартал,  д.25, квартал № 25, сооружение 1К1</t>
  </si>
  <si>
    <t>1010300522</t>
  </si>
  <si>
    <t>70:22:0010103:4756</t>
  </si>
  <si>
    <t>Томская область, г.Северск, ул.Квартал,  д.39, квартал № 39, сооружение 1К1</t>
  </si>
  <si>
    <t>1010300526</t>
  </si>
  <si>
    <t>70:22:0010110:7388</t>
  </si>
  <si>
    <t>Томская область, г.Северск, ул.Квартал,  д.56, квартал № 56, сооружение № 1К1</t>
  </si>
  <si>
    <t>1010300528</t>
  </si>
  <si>
    <t>70:22:0010110:7389</t>
  </si>
  <si>
    <t>Томская область, г.Северск, ул.Квартал,  д.53, квартал № 53, сооружение № 1К1</t>
  </si>
  <si>
    <t>1010300530</t>
  </si>
  <si>
    <t>70:22:0010107:12609</t>
  </si>
  <si>
    <t>Томская область, г.Северск, ул.Квартал, квартал № 32, сооружение № 1К1</t>
  </si>
  <si>
    <t>1010300531</t>
  </si>
  <si>
    <t>70:22:0010103:4755</t>
  </si>
  <si>
    <t>Томская область, г.Северск, ул.Квартал,  д.34, квартал № 34, сооружение 1К1</t>
  </si>
  <si>
    <t>1010300532</t>
  </si>
  <si>
    <t>70:22:0000000:269</t>
  </si>
  <si>
    <t>Томская область, г.Северск, ул.Квартал, квартал 40, квартал 40, сооружение 1К1</t>
  </si>
  <si>
    <t>1010300533</t>
  </si>
  <si>
    <t>70:22:0010104:7462</t>
  </si>
  <si>
    <t xml:space="preserve">Канализационная сеть нежилого здания (Сети канализационные) </t>
  </si>
  <si>
    <t>Томская область, г.Северск, просп.Коммунистический,  д.48, сооружение № 2К1</t>
  </si>
  <si>
    <t>1010300541</t>
  </si>
  <si>
    <t>70:22:0010102:5950</t>
  </si>
  <si>
    <t>Сооружение хозяйственно-бытовой канализации магазина смешанн</t>
  </si>
  <si>
    <t>Томская область, г.Северск, ул.Лесная,  д.8б, Сооружение № 2К1</t>
  </si>
  <si>
    <t>1010300543</t>
  </si>
  <si>
    <t>70:22:0010106:8390</t>
  </si>
  <si>
    <t>Томская область, г.Северск, просп.Коммунистический,  д.70/2, Сооружение №2К1</t>
  </si>
  <si>
    <t>1010300544</t>
  </si>
  <si>
    <t>70:22:0010802:8216</t>
  </si>
  <si>
    <t>Сооружение хозяйственно-бытовой канализации ОГИБДД (Сети кан</t>
  </si>
  <si>
    <t>Томская область, г.Северск, ул.Лесная,  д.15а, Сооружение № 2К1</t>
  </si>
  <si>
    <t>1010300546</t>
  </si>
  <si>
    <t>Хоз.бытовая  канализация 10 МКР  по улЧапаева (Сети канализа</t>
  </si>
  <si>
    <t>Томская область, г.Северск, ул.Чапаева, техпаспорт отсутствует</t>
  </si>
  <si>
    <t>1010300549</t>
  </si>
  <si>
    <t>70:22:0010101:6540</t>
  </si>
  <si>
    <t>сооружение хозяйственно-бытовой канализации (Сети канализаци</t>
  </si>
  <si>
    <t>Томская область, г.Северск, ул.Комсомольская,  д.2, Сооружение № 2К1</t>
  </si>
  <si>
    <t>1010300556</t>
  </si>
  <si>
    <t xml:space="preserve">Хоз.быт. канализация д/сад кв.15 (Сети канализационные)     </t>
  </si>
  <si>
    <t>Томская область, г.Северск, ул.Солнечная, техпаспорт отсутствует</t>
  </si>
  <si>
    <t>1010300559</t>
  </si>
  <si>
    <t>70:22:0010101:6287</t>
  </si>
  <si>
    <t>Томская область, г.Северск, ул.Квартал,  д.48, квартал № 48, сооружение № 1К1</t>
  </si>
  <si>
    <t>1010300562</t>
  </si>
  <si>
    <t>70:22:0000000:737</t>
  </si>
  <si>
    <t>Сооружение сети канализации мясокомбината (Сети канализацион</t>
  </si>
  <si>
    <t>Томская область, г.Северск, ул.Предзаводская,  д.18, зд.7, Сооружение №2К1</t>
  </si>
  <si>
    <t>1010300565</t>
  </si>
  <si>
    <t>70:22:0000000:561</t>
  </si>
  <si>
    <t xml:space="preserve">Сооружение сети канализации (Сети канализационные)          </t>
  </si>
  <si>
    <t>Томская область, г.Северск, ул.Трудовая,  д.18, Сооружение № 2К1</t>
  </si>
  <si>
    <t>1010300566</t>
  </si>
  <si>
    <t>70:22:0010104:7223</t>
  </si>
  <si>
    <t>Томская область, г.Северск, ул.Калинина,  д.69, Сооружение № 2К1</t>
  </si>
  <si>
    <t>1010300567</t>
  </si>
  <si>
    <t>Сети ливневой канализации в/забора N 2 (Сети канализационные</t>
  </si>
  <si>
    <t>Томская область, г.Северск, ул.Сосновая,  д.22, сооружение № 1к/техпаспорт отсутствует</t>
  </si>
  <si>
    <t>1010300571</t>
  </si>
  <si>
    <t>70:22:0010801:2148</t>
  </si>
  <si>
    <t>Сооружение хозяйственно-фекальной канализации от механическо</t>
  </si>
  <si>
    <t>Томская область, г.Северск, ул.Лесная,  д.6а стр.2, сооружение № 3К1</t>
  </si>
  <si>
    <t>1010300575</t>
  </si>
  <si>
    <t>70:22:0010110:7961</t>
  </si>
  <si>
    <t>Сооружение хозяйственно-питьевого водопровода от ПВ-3сущ. до</t>
  </si>
  <si>
    <t>Томская область, г.Северск, просп.Коммунистический,  д.130, Сооружение № 3В1</t>
  </si>
  <si>
    <t>1010300583</t>
  </si>
  <si>
    <t>70:22:0010104:6866</t>
  </si>
  <si>
    <t>Томская область, г.Северск, ул.Крупской,  д.24, сооружение 1втр</t>
  </si>
  <si>
    <t>1010300584</t>
  </si>
  <si>
    <t>Сооружение водопроводной сети к жилым домам квартала № 50а (</t>
  </si>
  <si>
    <t>Томская область, г.Северск, ул.Квартал,  д.50а, квартал 50а, сооружение 1В1</t>
  </si>
  <si>
    <t>1010300589</t>
  </si>
  <si>
    <t>Хоз.противопожарный водопровод у ж/д26 МКР 10 (Сети водоснаб</t>
  </si>
  <si>
    <t>1010300594</t>
  </si>
  <si>
    <t xml:space="preserve">Сеть В-1 pезеpвуаpа на 10000 м3 на в/з 2 (Сети)             </t>
  </si>
  <si>
    <t>1010300604</t>
  </si>
  <si>
    <t xml:space="preserve">Сеть К-16 pезеpвуаpа на10000 м3 на в/з 2 (Сети)             </t>
  </si>
  <si>
    <t>1010300608</t>
  </si>
  <si>
    <t>70:22:0010802:8041</t>
  </si>
  <si>
    <t>Сооружение телефонной канализации к блоку А (Сети канализаци</t>
  </si>
  <si>
    <t>Томская область, г.Северск, ул.Лесная,  д.12а, Сооружение №2с</t>
  </si>
  <si>
    <t>1010300609</t>
  </si>
  <si>
    <t>70:22:0000000:576</t>
  </si>
  <si>
    <t>Сооружение телефонной канализации от ТЭЦ до зд.301 водозабор</t>
  </si>
  <si>
    <t>Томская область, г.Северск, ул.Тургенева,  д.35, Сооружение № 1с</t>
  </si>
  <si>
    <t>1010300614</t>
  </si>
  <si>
    <t>70:22:0020810:769</t>
  </si>
  <si>
    <t xml:space="preserve">Сети канализации п."Сосновка" (Сети канализационные)        </t>
  </si>
  <si>
    <t>Томская область, г.Северск, ул.Сосновая 16,  д.2, сооружение № 3К1</t>
  </si>
  <si>
    <t>1010300618</t>
  </si>
  <si>
    <t>70:22:0000000:289</t>
  </si>
  <si>
    <t>Томская область, г.Северск, ул.Квартал,  д.45а, квартал № 45а, сооружение № 1К1</t>
  </si>
  <si>
    <t>1010300619</t>
  </si>
  <si>
    <t>70:22:0010504:110</t>
  </si>
  <si>
    <t xml:space="preserve">Трубопровод жидкости гидроэлеватора (Сети газовые)          </t>
  </si>
  <si>
    <t>Томская область, г.Северск, Автодорога,  д.2/2, Сооружение № 3К3</t>
  </si>
  <si>
    <t>1010300620</t>
  </si>
  <si>
    <t>70:22:0010504:106</t>
  </si>
  <si>
    <t>Сооружение трубопровода неочищенной воды (Сети водоснабжения</t>
  </si>
  <si>
    <t>Томская область, г.Северск, Автодорога,  д.2/2, Сооружение № 3К1</t>
  </si>
  <si>
    <t>1010300621</t>
  </si>
  <si>
    <t>70:22:0010504:103</t>
  </si>
  <si>
    <t xml:space="preserve">Сооружение трубопровода очищенной воды  КОС (Сети газовые)  </t>
  </si>
  <si>
    <t>Томская область, г.Северск, Автодорога,  д.2/2, Сооружение №2К6</t>
  </si>
  <si>
    <t>1010300623</t>
  </si>
  <si>
    <t>70:22:0010504:109</t>
  </si>
  <si>
    <t xml:space="preserve">Сооружение трубопровода сырого ила (Сети канализационные)   </t>
  </si>
  <si>
    <t>Томская область, г.Северск, Автодорога,  д.2/2, Сооружение №2К5</t>
  </si>
  <si>
    <t>1010300624</t>
  </si>
  <si>
    <t>70:22:0010504:108</t>
  </si>
  <si>
    <t xml:space="preserve">Трубопровод технической воды  КОС (Сети газовые)            </t>
  </si>
  <si>
    <t>Томская область, г.Северск, Автодорога,  д.2/2, Сооружение № 2Вт</t>
  </si>
  <si>
    <t>1010300626</t>
  </si>
  <si>
    <t>Трубопроводы здания решеток  5 очередь очистн.соор (Сети вод</t>
  </si>
  <si>
    <t>Томская область, г.Северск, Автодорога,  д.2 стр.2, сооружение № 1к/техпаспорт отсутствует</t>
  </si>
  <si>
    <t>1010300627</t>
  </si>
  <si>
    <t>70:22:0010504:111</t>
  </si>
  <si>
    <t>Сооружение трубопровода иловых площадок КОС (Сети водоснабже</t>
  </si>
  <si>
    <t>Томская область, г.Северск, Автодорога,  д.2/2, Сооружение № 3К5</t>
  </si>
  <si>
    <t>1010300628</t>
  </si>
  <si>
    <t>Хоз.фекальная канализация базы УРСа N 2 (Сети канализационны</t>
  </si>
  <si>
    <t>1010300663</t>
  </si>
  <si>
    <t>Хоз.фекальная канализация ж/дом 58/19 (Сети канализационные)</t>
  </si>
  <si>
    <t>1010300674</t>
  </si>
  <si>
    <t>70:22:0010107:552</t>
  </si>
  <si>
    <t>Сети хозяйственно-бытовой канализации (Сети канализационные)</t>
  </si>
  <si>
    <t>Томская область, г.Северск, ул.Ленина,  д.104б, сооружение № 1кб</t>
  </si>
  <si>
    <t>1010300688</t>
  </si>
  <si>
    <t>70:22:0000000:463</t>
  </si>
  <si>
    <t xml:space="preserve">Хоз.питьевой водопровод магазина кв.16 (Сети водоснабжения) </t>
  </si>
  <si>
    <t>Томская область, г.Северск, Нет, КВАРТАЛ № 16, сооружение № 1В1</t>
  </si>
  <si>
    <t>1010300690</t>
  </si>
  <si>
    <t>70:22:0010103:4285</t>
  </si>
  <si>
    <t>Сети бытовой канализации нежилого здания от К-55 до К-23 (Се</t>
  </si>
  <si>
    <t>Томская область, г.Северск, просп.Коммунистический,  д.57а, Cооружение № 2К1</t>
  </si>
  <si>
    <t>1010300692</t>
  </si>
  <si>
    <t>70:22:0010102:5972</t>
  </si>
  <si>
    <t>Сооружение хозяйственно-фекальной канализации к хозяйственно</t>
  </si>
  <si>
    <t>Томская область, г.Северск, просп.Коммунистический,  д.26а, сооружение № 1к</t>
  </si>
  <si>
    <t>1010300697</t>
  </si>
  <si>
    <t>Хоз.фекальная канализация от здания 17/15 до К-58 (я/с № 52)</t>
  </si>
  <si>
    <t>1010300703</t>
  </si>
  <si>
    <t>70:22:0010101:891</t>
  </si>
  <si>
    <t xml:space="preserve">Канализационная насосная станция № 1 (Сети канализационные) </t>
  </si>
  <si>
    <t>Томская область, г.Северск, ул.Лесная,  д.3а/1</t>
  </si>
  <si>
    <t>1010300706</t>
  </si>
  <si>
    <t xml:space="preserve">Нежилое здание с подвалом (Канализационная насосная станция </t>
  </si>
  <si>
    <t>Томская область, г.Северск, ул.Мира,  д.24 стр.2а, строение № 2а</t>
  </si>
  <si>
    <t>1010300707</t>
  </si>
  <si>
    <t>70:22:0010106:8544</t>
  </si>
  <si>
    <t xml:space="preserve">Станция перекачки № 4 (Сети канализационные)                </t>
  </si>
  <si>
    <t>Томская область, г.Северск, ул.Калинина,  д.87/3</t>
  </si>
  <si>
    <t>1010300709</t>
  </si>
  <si>
    <t>70:22:0000000:558</t>
  </si>
  <si>
    <t>Сооружение обводной нитки водовода Д 600мм (Сети водоснабжен</t>
  </si>
  <si>
    <t>Томская область, г.Северск, ул.Лесная,  д.1а стр.5/1, Строение 5/1, Сооружение № 2В1</t>
  </si>
  <si>
    <t>1010300713</t>
  </si>
  <si>
    <t>70:22:0020810:676</t>
  </si>
  <si>
    <t xml:space="preserve">Огpаждение территории водозабора № 2 (Сооружения)           </t>
  </si>
  <si>
    <t>Томская область, г.Северск, ул.Сосновая,  д.22, Сооружение № 1о</t>
  </si>
  <si>
    <t>1010300723</t>
  </si>
  <si>
    <t>Наружные сети электроснабжения Модуля (Сети электроснабжения</t>
  </si>
  <si>
    <t>1010300735</t>
  </si>
  <si>
    <t>70:22:0010504:107</t>
  </si>
  <si>
    <t>Сооружение трубопровода опорожнения отстойника 5 очереди КОС</t>
  </si>
  <si>
    <t>1010300736</t>
  </si>
  <si>
    <t>Освещение  пеpиметpа зоны стpогого pежима в/з 1 (Сети электр</t>
  </si>
  <si>
    <t>1010300737</t>
  </si>
  <si>
    <t>70:22:0010504:86</t>
  </si>
  <si>
    <t xml:space="preserve">Отстойник контактный (Сооружения)                           </t>
  </si>
  <si>
    <t>Томская область, г.Северск, Автодорога,  д.2/2, Строение № 7</t>
  </si>
  <si>
    <t>1010300738</t>
  </si>
  <si>
    <t>70:22:0010504:228</t>
  </si>
  <si>
    <t xml:space="preserve">Отстойники первичные вертикальные (Сети водоснабжения)      </t>
  </si>
  <si>
    <t>Томская область, г.Северск, Автодорога,  д.2/2 стр.6а, Строение № 6а</t>
  </si>
  <si>
    <t>1010300739</t>
  </si>
  <si>
    <t>70:22:0010504:82</t>
  </si>
  <si>
    <t xml:space="preserve">Отстойник первичный вертикальный (Сети водоснабжения)       </t>
  </si>
  <si>
    <t>Томская область, г.Северск, Автодорога,  д.2/2 стр.6, Строение № 6</t>
  </si>
  <si>
    <t>1010300741</t>
  </si>
  <si>
    <t>70:22:0000000:721</t>
  </si>
  <si>
    <t>Сооружение распределительной телефонной сети КОС (Сооружения</t>
  </si>
  <si>
    <t>Томская область, г.Северск, Автодорога,  д.2/2, сооружение № 3с</t>
  </si>
  <si>
    <t>1010300742</t>
  </si>
  <si>
    <t>70:22:0010701:1355</t>
  </si>
  <si>
    <t>Сооружение водопровода перемычка от "дома лесника" до водопр</t>
  </si>
  <si>
    <t>Томская область, г.Северск, ул.Сосновая,  д.1, сооружение № 3В1</t>
  </si>
  <si>
    <t>1010300743</t>
  </si>
  <si>
    <t>Водопроводная сеть от стены нежилого здания по ул. Северной,</t>
  </si>
  <si>
    <t>Томская область, г.Северск, ул.Северная</t>
  </si>
  <si>
    <t>1010300745</t>
  </si>
  <si>
    <t>70:22:0000000:554</t>
  </si>
  <si>
    <t>Сооружение наружного водопровода к механической мастерской и</t>
  </si>
  <si>
    <t>Томская область, г.Северск, ул.Лесная,  д.6а стр.8, Сооружение № 2В1</t>
  </si>
  <si>
    <t>1010300746</t>
  </si>
  <si>
    <t>Перенос хоз.питьевого водопр.5 очереди очистн.соор (Сети вод</t>
  </si>
  <si>
    <t>1010300748</t>
  </si>
  <si>
    <t>70:22:0010504:85</t>
  </si>
  <si>
    <t xml:space="preserve">Песколовка горизонтальная (Сооружения)                      </t>
  </si>
  <si>
    <t>Томская область, г.Северск, Автодорога,  д.2/2 стр.8, Строение № 8</t>
  </si>
  <si>
    <t>1010300749</t>
  </si>
  <si>
    <t>70:22:0010504:88</t>
  </si>
  <si>
    <t xml:space="preserve">Песколовка с гидроэлеватором (Сооружения)                   </t>
  </si>
  <si>
    <t>Томская область, г.Северск, Автодорога,  д.2/2 стр.15, Строение № 15</t>
  </si>
  <si>
    <t>1010300750</t>
  </si>
  <si>
    <t>70:22:0010504:104</t>
  </si>
  <si>
    <t>Сооружение песковода 5 очереди очистных сооружений (Сети вод</t>
  </si>
  <si>
    <t>Томская область, г.Северск, Автодорога,  д.2/2, Сооружение № 3К6п</t>
  </si>
  <si>
    <t>1010300751</t>
  </si>
  <si>
    <t>70:22:0010109:9592</t>
  </si>
  <si>
    <t>Водопроводная насосная станция ВНС №42/9 (Сети водоснабжения</t>
  </si>
  <si>
    <t>Томская область, г.Северск, ул.Победы,  д.2 стр.3, техпаспорт отстутствует</t>
  </si>
  <si>
    <t>1010300752</t>
  </si>
  <si>
    <t>70:22:0010107:12837</t>
  </si>
  <si>
    <t xml:space="preserve">Водопроводная насосная станция ВНС № 8/17 (Сооружения)      </t>
  </si>
  <si>
    <t>Томская область, г.Северск, ул.Калинина,  д.115/3</t>
  </si>
  <si>
    <t>1010300753</t>
  </si>
  <si>
    <t>70:22:0010109:9595</t>
  </si>
  <si>
    <t xml:space="preserve">Водопроводная насосная станция ВНС № 20/9 (Сооружения)      </t>
  </si>
  <si>
    <t>Томская область, г.Северск, просп.Коммунистический,  д.118/3</t>
  </si>
  <si>
    <t>1010300757</t>
  </si>
  <si>
    <t>Расширение очистн.сооруж.города. Иловые площадки (Сооружения</t>
  </si>
  <si>
    <t>1010300758</t>
  </si>
  <si>
    <t>70:22:0010504:78</t>
  </si>
  <si>
    <t>Томская область, г.Северск, Автодорога,  д.2/2, Строение № 13а</t>
  </si>
  <si>
    <t>1010300759</t>
  </si>
  <si>
    <t>Расширение очистн.сооруж.города.Горизонтальные отс (Сооружен</t>
  </si>
  <si>
    <t>1010300760</t>
  </si>
  <si>
    <t>70:22:0010504:87</t>
  </si>
  <si>
    <t>Томская область, г.Северск, Автодорога,  д.2/2, Строение № 10</t>
  </si>
  <si>
    <t>1010300761</t>
  </si>
  <si>
    <t>70:22:0020810:523</t>
  </si>
  <si>
    <t xml:space="preserve">Сооружение резеpвуаpа водозабора № 2 (Сооружения)           </t>
  </si>
  <si>
    <t>Томская область, г.Северск, ул.Сосновая,  д.22 стр.325, Сооружение № 325</t>
  </si>
  <si>
    <t>1010300762</t>
  </si>
  <si>
    <t>70:22:0010110:7796</t>
  </si>
  <si>
    <t>Сооружение резервного водовода больничного городка № 2 (Сети</t>
  </si>
  <si>
    <t>Томская область, г.Северск, пер.Чекист,  д.3, Сооружение № 4В1</t>
  </si>
  <si>
    <t>1010300763</t>
  </si>
  <si>
    <t>70:22:0020810:522</t>
  </si>
  <si>
    <t xml:space="preserve">Резервуар водозабора № 2 (Сооружения)                       </t>
  </si>
  <si>
    <t>Томская область, г.Северск, ул.Сосновая,  д.22 стр.319б, Сооружение № 319б</t>
  </si>
  <si>
    <t>1010300764</t>
  </si>
  <si>
    <t>70:22:0010221:405</t>
  </si>
  <si>
    <t>Резервуар на 10000 куб.м чистой воды водозабора № 1 (Сооруже</t>
  </si>
  <si>
    <t>Томская область, г.Северск, ул.Тургенева,  д.35 стр.304, строение № 304</t>
  </si>
  <si>
    <t>1010300765</t>
  </si>
  <si>
    <t xml:space="preserve">Резервуар прямоугольный на водозаборе N 2 (Сооружения)      </t>
  </si>
  <si>
    <t>Томская область, г.Северск, ул.Сосновая,  д.22, сооружение №325</t>
  </si>
  <si>
    <t>1010300766</t>
  </si>
  <si>
    <t>70:22:0010221:259</t>
  </si>
  <si>
    <t xml:space="preserve">Резервуар цилиндрический - 1 водозабора №1 (Сооружения)     </t>
  </si>
  <si>
    <t>Томская область, г.Северск, ул.Тургенева,  д.35, Сооружение № 302</t>
  </si>
  <si>
    <t>1010300768</t>
  </si>
  <si>
    <t>70:22:0020810:521</t>
  </si>
  <si>
    <t xml:space="preserve">Резервуар цилиндрический водозабора N 2 (Сооружения)        </t>
  </si>
  <si>
    <t>Томская область, г.Северск, ул.Сосновая,  д.22 стр.319а, Сооружение № 319а</t>
  </si>
  <si>
    <t>1010300769</t>
  </si>
  <si>
    <t>70:22:0010221:404</t>
  </si>
  <si>
    <t xml:space="preserve">Резервуар цилиндрический-2  водозабора № 1 (Сооружения)     </t>
  </si>
  <si>
    <t>Томская область, г.Северск, ул.Тургенева,  д.35, сооружение № 302а</t>
  </si>
  <si>
    <t>1010300771</t>
  </si>
  <si>
    <t>70:22:00000000:524</t>
  </si>
  <si>
    <t>Сооружение самотечного коллектора № 3 до КНС-2а (Сети водосн</t>
  </si>
  <si>
    <t>Томская область, г.Северск, ул.Северная,  д.2а, Сооружение № 3К1</t>
  </si>
  <si>
    <t>1010300772</t>
  </si>
  <si>
    <t>70:22:0000000:270</t>
  </si>
  <si>
    <t>Томская область, г.Северск, ул.Квартал,  д.52, квартал № 52, сооружение № 1К1</t>
  </si>
  <si>
    <t>1010300773</t>
  </si>
  <si>
    <t>70:22:0010109:10221</t>
  </si>
  <si>
    <t>Сооружение самотечного коллектора (от ВСЧ-1 до станции перек</t>
  </si>
  <si>
    <t>Томская область, г.Северск, проезд Южный,  д.2/3, Сооружение № 4К1</t>
  </si>
  <si>
    <t>1010300774</t>
  </si>
  <si>
    <t xml:space="preserve">Самотечный коллектор от К-31 до К-16 (Сети канализационные) </t>
  </si>
  <si>
    <t>1010300775</t>
  </si>
  <si>
    <t>70:22:0010105:1701</t>
  </si>
  <si>
    <t>Томская область, г.Северск, просп.Коммунистический,  д.52, сооружение № 1в тр</t>
  </si>
  <si>
    <t>1010300776</t>
  </si>
  <si>
    <t xml:space="preserve">Сети канализации базы УРСа №1 (Сети канализационные)        </t>
  </si>
  <si>
    <t>1010300777</t>
  </si>
  <si>
    <t xml:space="preserve">Сети канализации (Сети канализационные)                     </t>
  </si>
  <si>
    <t>Томская область, г.Северск, ул.Сосновая 16,  д.2, Сооружение № 3К1</t>
  </si>
  <si>
    <t>1010300781</t>
  </si>
  <si>
    <t>70:22:0010104:7040</t>
  </si>
  <si>
    <t>Томская область, г.Северск, ул.Квартал, квартал 24, сооружение 1К1</t>
  </si>
  <si>
    <t>1010300785</t>
  </si>
  <si>
    <t>70:22:0000000:260</t>
  </si>
  <si>
    <t>Томская область, г.Северск, ул.Квартал, квартал № 31а. сооружение № 1К1</t>
  </si>
  <si>
    <t>1010300788</t>
  </si>
  <si>
    <t>70:22:0010101:6282</t>
  </si>
  <si>
    <t>Томская область, г.Северск, ул.Квартал, квартал № 35, сооружение 1К1</t>
  </si>
  <si>
    <t>1010300790</t>
  </si>
  <si>
    <t>70:22:0020704:386</t>
  </si>
  <si>
    <t>Томская область, г.Северск, ул.Квартал, квартал № 36, сооружение 1К1</t>
  </si>
  <si>
    <t>1010300791</t>
  </si>
  <si>
    <t>70:22:0010103:4757</t>
  </si>
  <si>
    <t>Томская область, г.Северск, ул.Квартал, квартал № 37, сооружение 1К1</t>
  </si>
  <si>
    <t>1010300800</t>
  </si>
  <si>
    <t>70:22:0010110:7805</t>
  </si>
  <si>
    <t xml:space="preserve">Сооружение благоустройства территории КНС-11 (Сооружения)   </t>
  </si>
  <si>
    <t>Томская область, г.Северск, ул.Восточная,  д.6, Сооружение № 1б</t>
  </si>
  <si>
    <t>1010300804</t>
  </si>
  <si>
    <t xml:space="preserve">Хлораторная КОС (Сети канализационные)                      </t>
  </si>
  <si>
    <t>1010300808</t>
  </si>
  <si>
    <t>70:22:0010104:6876</t>
  </si>
  <si>
    <t>Томская область, г.Северск, ул.Куйбышева,  д.7а, сооружение № 1в тр</t>
  </si>
  <si>
    <t>1010300811</t>
  </si>
  <si>
    <t>Хоз. Бытовая  Канализация К1 от ж/д 27/10 (Сети канализацион</t>
  </si>
  <si>
    <t>1010300819</t>
  </si>
  <si>
    <t>1010300823</t>
  </si>
  <si>
    <t>70:22:0010103:4929</t>
  </si>
  <si>
    <t xml:space="preserve">Сооружение хозяйственного водопровода (Сети водоснабжения)  </t>
  </si>
  <si>
    <t>Томская область, г.Северск, ул.Транспортная,  д.34, Сооружение № 4В1</t>
  </si>
  <si>
    <t>1010300852</t>
  </si>
  <si>
    <t>70:22:0010110:8159</t>
  </si>
  <si>
    <t>Хозпитьевой водопровод В-1 до КНС-45/11 (Сети водоснабжения)</t>
  </si>
  <si>
    <t>Томская область, г.Северск, ул.Восточная, сооружение № 1В1</t>
  </si>
  <si>
    <t>1010300853</t>
  </si>
  <si>
    <t>70:22:0010101:6783</t>
  </si>
  <si>
    <t>Сооружение хоз-питьевого водопровода В-1 от ПГ-2бсущ. до зда</t>
  </si>
  <si>
    <t>Томская область, г.Северск, ул.Ленина,  д.7, сооружение № 2В1</t>
  </si>
  <si>
    <t>1010300862</t>
  </si>
  <si>
    <t xml:space="preserve">Водопроводный ввод в зд.2 (Сети водоснабжения)              </t>
  </si>
  <si>
    <t>1010300863</t>
  </si>
  <si>
    <t>70:22:0010109:8857</t>
  </si>
  <si>
    <t>Томская область, г.Северск, ул.Победы,  д.2, сооружение 1втр</t>
  </si>
  <si>
    <t>1010300871</t>
  </si>
  <si>
    <t>70:22:0010221:415</t>
  </si>
  <si>
    <t xml:space="preserve">Бытовая канализация водозабора № 1 (Сети канализационные)   </t>
  </si>
  <si>
    <t>Томская область, г.Северск, ул.Тургенева,  д.35, сооружение № 3К1</t>
  </si>
  <si>
    <t>1010300892</t>
  </si>
  <si>
    <t>Хозпитьевой водопровод ж/д 16 ул.Парковая (Сети водоснабжени</t>
  </si>
  <si>
    <t>1010300893</t>
  </si>
  <si>
    <t>Хозпитьевой водопровод ж/д 18,19 ул.Парковая (Сети водоснабж</t>
  </si>
  <si>
    <t>1010300912</t>
  </si>
  <si>
    <t xml:space="preserve">Хозпитьевой водопровод ж/д 8а/23 (Сети водоснабжения)       </t>
  </si>
  <si>
    <t>1010300913</t>
  </si>
  <si>
    <t>1010300927</t>
  </si>
  <si>
    <t>70:22:0010603:923</t>
  </si>
  <si>
    <t>Хозяйственно-питьевой водопровод насосной станции хозяйствен</t>
  </si>
  <si>
    <t>Томская область, г.Северск, ул.Парусинка,  д.26, сооружение № 2В1</t>
  </si>
  <si>
    <t>1010300931</t>
  </si>
  <si>
    <t>70:22:0000000:535</t>
  </si>
  <si>
    <t xml:space="preserve">Наружное освещение от Тп-328 ф.11 (Сети электроснабжения)   </t>
  </si>
  <si>
    <t>Томская область, г.Северск, проезд Новый,  д.3/2, Сооружение № 2эо</t>
  </si>
  <si>
    <t>1010300946</t>
  </si>
  <si>
    <t>Хозпитьевой водопровод прачечной больничного город (Сети вод</t>
  </si>
  <si>
    <t>Томская область, г.Северск, ул.Мира,  д.4а, техпаспорт отсутствует</t>
  </si>
  <si>
    <t>1010300947</t>
  </si>
  <si>
    <t>Хозбытовая канализация Хоз.Бытов.Блок   l=7.3пм (Сети канали</t>
  </si>
  <si>
    <t>1010300948</t>
  </si>
  <si>
    <t>70:22:0010106:8479</t>
  </si>
  <si>
    <t xml:space="preserve">Водопровод (Сети водоснабжения)                             </t>
  </si>
  <si>
    <t>Томская область, г.Северск, просп.Коммунистический,  д.70/2, Сооружение № 2В1</t>
  </si>
  <si>
    <t>1010300951</t>
  </si>
  <si>
    <t>70:22:0000000:748</t>
  </si>
  <si>
    <t>Сооружение хозяйственно-питьевого водопровода от В-28сущ. до</t>
  </si>
  <si>
    <t>Томская область, г.Северск, ул.Калинина,  д.58, Сооружение № 3В1</t>
  </si>
  <si>
    <t>1010300952</t>
  </si>
  <si>
    <t>70:22:0010802:8008</t>
  </si>
  <si>
    <t>Сооружение хозяйственно-питьевого водопровода ОГИБДД (Сети в</t>
  </si>
  <si>
    <t>Томская область, г.Северск, ул.Лесная,  д.15а, Сооружение № 2В1</t>
  </si>
  <si>
    <t>1010300995</t>
  </si>
  <si>
    <t xml:space="preserve">Наружное освещение ж/д 28/11 тп-294 (Благоустройство)       </t>
  </si>
  <si>
    <t>Томская область, г.Северск, просп.Коммунистический,  д.153 стр.2, техпаспорт отсутствует</t>
  </si>
  <si>
    <t>1010300998</t>
  </si>
  <si>
    <t>70:22:0010101:6548</t>
  </si>
  <si>
    <t>Сооружение хозфекальной канализации К-1 для дома престарелых</t>
  </si>
  <si>
    <t>Томская область, г.Северск, ул.Ленина,  д.7, сооружение № 3К1</t>
  </si>
  <si>
    <t>1010301064</t>
  </si>
  <si>
    <t>Уличное освещение больничного городка ТП-234 (Сети электросн</t>
  </si>
  <si>
    <t>Томская область, г.Северск, пер.Чекист, больничный городок</t>
  </si>
  <si>
    <t>1010301083</t>
  </si>
  <si>
    <t>Наружный кабель станции тех.обслуживания (Сети электроснабже</t>
  </si>
  <si>
    <t>Томская область, г.Северск, Нет, станция тех.обслуживания, техпаспорт отсутствует</t>
  </si>
  <si>
    <t>1010301084</t>
  </si>
  <si>
    <t xml:space="preserve">НО  ж/д 50/16 ТП-265 (Сети электроснабжения)                </t>
  </si>
  <si>
    <t>1010301085</t>
  </si>
  <si>
    <t xml:space="preserve">НО  ул.Луговой п."И"ТП-212 (Благоустройство)                </t>
  </si>
  <si>
    <t>Томская область, г.Северск, ул.Луговая, техпаспорт отсутствует</t>
  </si>
  <si>
    <t>1010301086</t>
  </si>
  <si>
    <t xml:space="preserve">НО "котеджи" ТП-113 (Благоустройство)                       </t>
  </si>
  <si>
    <t>Томская область, г.Северск, ул.Первомайская,  д.30, техпаспорт отсутствует</t>
  </si>
  <si>
    <t>1010301090</t>
  </si>
  <si>
    <t xml:space="preserve">НО больничного городка ТП-113 ,130 ,152 (Благоустройство)   </t>
  </si>
  <si>
    <t>Томская область, г.Северск, ул.Первомайская, техпаспорт отсутствует</t>
  </si>
  <si>
    <t>1010301091</t>
  </si>
  <si>
    <t xml:space="preserve">НО госпиталя пос."Ч" ТП-234 (Сети электроснабжения)         </t>
  </si>
  <si>
    <t>1010301092</t>
  </si>
  <si>
    <t xml:space="preserve">КЛ НО от опоры 7 по ул.Победа до ТП-249 (Сети)              </t>
  </si>
  <si>
    <t>1010301093</t>
  </si>
  <si>
    <t>70:22:0010106:8869</t>
  </si>
  <si>
    <t>Наружное освещение детской больницы по пр-кт Коммунистическо</t>
  </si>
  <si>
    <t>Томская область, г.Северск, просп.Коммунистический, (место подключения ТП-160, фидер № 1)</t>
  </si>
  <si>
    <t>1010301096</t>
  </si>
  <si>
    <t xml:space="preserve">НО ж/д 15/9 секции 1-6 ТП-273 (Благоустройство)             </t>
  </si>
  <si>
    <t>1010301097</t>
  </si>
  <si>
    <t xml:space="preserve">НО ж/д 18/9 ТП-275 (Благоустройство)                        </t>
  </si>
  <si>
    <t>Томская область, г.Северск, просп.Коммунистический,  д.116 стр.2, техпаспорт отсутствует</t>
  </si>
  <si>
    <t>1010301098</t>
  </si>
  <si>
    <t>Наружное освещение ул.Калинина, 111, ТП-289 (Сети электросна</t>
  </si>
  <si>
    <t>Томская область, г.Северск, ул.Калинина,  д.111</t>
  </si>
  <si>
    <t>1010301101</t>
  </si>
  <si>
    <t xml:space="preserve">Наружное освещение пос.Смолокурка (Сети электроснабжения)   </t>
  </si>
  <si>
    <t>Томская область, г.Северск, ул.Смолокурка, пос.Смолокурка</t>
  </si>
  <si>
    <t>1010301102</t>
  </si>
  <si>
    <t xml:space="preserve">КЛ НО ТП-248 П.У.О. - опора 20 по ул.Ленинградской (Сети)   </t>
  </si>
  <si>
    <t>1010301103</t>
  </si>
  <si>
    <t>70:22:0010802:7580</t>
  </si>
  <si>
    <t xml:space="preserve">НО моста через канал п."И" ТП-179 (Сети электроснабжения)   </t>
  </si>
  <si>
    <t>Томская область, г.Северск, ул.Лесная,  д.2</t>
  </si>
  <si>
    <t>1010301104</t>
  </si>
  <si>
    <t xml:space="preserve">НО обелиска пос "И"  ТП-13 (Благоустройство)                </t>
  </si>
  <si>
    <t>1010301105</t>
  </si>
  <si>
    <t xml:space="preserve">НО пос."И" ТП-13 ,10 ,216 ,212 (Благоустройство)            </t>
  </si>
  <si>
    <t>1010301106</t>
  </si>
  <si>
    <t xml:space="preserve">НО пос."С" ТП-26 (Благоустройство)                          </t>
  </si>
  <si>
    <t>1010301107</t>
  </si>
  <si>
    <t>70:22:0000000:337</t>
  </si>
  <si>
    <t>Томская область, г.Северск, просп.Коммунистический, сооружение 2эо</t>
  </si>
  <si>
    <t>1010301108</t>
  </si>
  <si>
    <t>70:22:0010110:7416</t>
  </si>
  <si>
    <t>Наружное освещение Профилактория ТП-230 (Сети электроснабжен</t>
  </si>
  <si>
    <t>Томская область, г.Северск, ул.Славского,  д.7 стр.2эо</t>
  </si>
  <si>
    <t>1010301109</t>
  </si>
  <si>
    <t xml:space="preserve">НО С Ю Н  ТП-116 (Благоустройство)                          </t>
  </si>
  <si>
    <t>1010301111</t>
  </si>
  <si>
    <t xml:space="preserve">НО Театра кукол ТП-149 (Благоустройство)                    </t>
  </si>
  <si>
    <t>1010301112</t>
  </si>
  <si>
    <t xml:space="preserve">НО торгового центра в мкр.9 ТП-278 (Благоустройство)        </t>
  </si>
  <si>
    <t>Томская область, г.Северск, ул.Победы,  д.10 стр.2, техпаспорт отсутствует</t>
  </si>
  <si>
    <t>1010301114</t>
  </si>
  <si>
    <t xml:space="preserve">НО ТП-116 (Благоустройство)                                 </t>
  </si>
  <si>
    <t>1010301120</t>
  </si>
  <si>
    <t xml:space="preserve">НО ул.151 ТП-275 ,295 (Благоустройство)                     </t>
  </si>
  <si>
    <t>1010301122</t>
  </si>
  <si>
    <t xml:space="preserve">НО ул.152 ТП-296 (Благоустройство)                          </t>
  </si>
  <si>
    <t>Томская область, г.Северск, ул.Солнечная,  д.12 стр.2, техпаспорт отсутствует</t>
  </si>
  <si>
    <t>1010301123</t>
  </si>
  <si>
    <t xml:space="preserve">НО ул.153 ТП-295 (Благоустройство)                          </t>
  </si>
  <si>
    <t>Томская область, г.Северск, ул.Калинина,  д.86 стр.2</t>
  </si>
  <si>
    <t>1010301125</t>
  </si>
  <si>
    <t xml:space="preserve">НО ул.4 опоры 5-9 ,13-18 ТП-275 (Благоустройство)           </t>
  </si>
  <si>
    <t>1010301126</t>
  </si>
  <si>
    <t xml:space="preserve">НО ул.4 пр.Коммунистический ТП-258 (Благоустройство)        </t>
  </si>
  <si>
    <t>1010301127</t>
  </si>
  <si>
    <t xml:space="preserve">НО ул.40 лет Октября ТП-123 ,145 (Благоустройство)          </t>
  </si>
  <si>
    <t>Томская область, г.Северск, ул.40 лет Октября, техпаспорт отсутствует</t>
  </si>
  <si>
    <t>1010301128</t>
  </si>
  <si>
    <t xml:space="preserve">НО ул.Ершова РП-2 (Благоустройство)                         </t>
  </si>
  <si>
    <t>Томская область, г.Северск, ул.Ершова, техпаспорт отсутствует</t>
  </si>
  <si>
    <t>1010301130</t>
  </si>
  <si>
    <t xml:space="preserve">НО ул.Кирова ТП-176 (Благоустройство)                       </t>
  </si>
  <si>
    <t>Томская область, г.Северск, ул.Кирова, техпаспорт отсутствует</t>
  </si>
  <si>
    <t>1010301131</t>
  </si>
  <si>
    <t>НО ул.Комсомольская ТП-111 ,115 ,105 (Сети электроснабжения)</t>
  </si>
  <si>
    <t>Томская область, г.Северск, ул.Комсомольская</t>
  </si>
  <si>
    <t>1010301132</t>
  </si>
  <si>
    <t xml:space="preserve">НО ул.Крупская ТП-162,158 (Благоустройство)                 </t>
  </si>
  <si>
    <t>Томская область, г.Северск, ул.Крупской, техпаспорт отсутствует</t>
  </si>
  <si>
    <t>1010301133</t>
  </si>
  <si>
    <t xml:space="preserve">НО ул.Куйбышева ТП-159 ,162 (Благоустройство)               </t>
  </si>
  <si>
    <t>Томская область, г.Северск, ул.Куйбышева, техпаспорт отсутствует</t>
  </si>
  <si>
    <t>1010301136</t>
  </si>
  <si>
    <t xml:space="preserve">НО ул.Леонтичука ТП-140,139 ,118 (Благоустройство)          </t>
  </si>
  <si>
    <t>Томская область, г.Северск, ул.Леонтичука, техпаспорт отсутствует</t>
  </si>
  <si>
    <t>1010301137</t>
  </si>
  <si>
    <t xml:space="preserve">НО ул.Маяковского ТП-140 (Благоустройство)                  </t>
  </si>
  <si>
    <t>Томская область, г.Северск, ул.Маяковского, техпаспорт отсутствует</t>
  </si>
  <si>
    <t>1010301138</t>
  </si>
  <si>
    <t xml:space="preserve">Наружное освещение ул.Мира (Сети электроснабжения)          </t>
  </si>
  <si>
    <t>Томская область, г.Северск, ул.Мира</t>
  </si>
  <si>
    <t>1010301139</t>
  </si>
  <si>
    <t xml:space="preserve">НО ул.Московская ТП-121 (Благоустройство)                   </t>
  </si>
  <si>
    <t>Томская область, г.Северск, ул.Московская, техпаспорт отсутствует</t>
  </si>
  <si>
    <t>1010301140</t>
  </si>
  <si>
    <t>НО ул.Парковой ж/д 3.4.10.12 и ул.Лесной ж/д 10,23 (Благоуст</t>
  </si>
  <si>
    <t>1010301141</t>
  </si>
  <si>
    <t xml:space="preserve">НО ул.Парковой ТП-116 ,139 ,210 (Благоустройство)           </t>
  </si>
  <si>
    <t>1010301143</t>
  </si>
  <si>
    <t xml:space="preserve">НО ул.Пионерская ТП-179 (Благоустройство)                   </t>
  </si>
  <si>
    <t>Томская область, г.Северск, ул.Пионерская, техпаспорт отсутствует</t>
  </si>
  <si>
    <t>1010301144</t>
  </si>
  <si>
    <t xml:space="preserve">НО ул.Полевая  ТП-179 (Благоустройство)                     </t>
  </si>
  <si>
    <t>Томская область, г.Северск, ул.Полевая, техпаспорт отсутствует</t>
  </si>
  <si>
    <t>1010301146</t>
  </si>
  <si>
    <t xml:space="preserve">НО ул.Свердлова ТП-123,150,149 ,125 (Благоустройство)       </t>
  </si>
  <si>
    <t>Томская область, г.Северск, ул.Свердлова, техпаспорт отсутствует</t>
  </si>
  <si>
    <t>1010301147</t>
  </si>
  <si>
    <t xml:space="preserve">НО ул.Северной  ТП-184 (Благоустройство)                    </t>
  </si>
  <si>
    <t>Томская область, г.Северск, ул.Северная, техпаспорт отсутствует</t>
  </si>
  <si>
    <t>1010301148</t>
  </si>
  <si>
    <t xml:space="preserve">НО ул.Советская ТП-150,145,133 (Благоустройство)            </t>
  </si>
  <si>
    <t>Томская область, г.Северск, ул.Советская</t>
  </si>
  <si>
    <t>1010301149</t>
  </si>
  <si>
    <t xml:space="preserve">НО ул.Строителей ТП -149 ,153 ,133 (Благоустройство)        </t>
  </si>
  <si>
    <t>Томская область, г.Северск, ул.Строителей, техпаспорт отсутствует</t>
  </si>
  <si>
    <t>1010301150</t>
  </si>
  <si>
    <t>70:22:0000000:329</t>
  </si>
  <si>
    <t xml:space="preserve">Наружное освещение ул.Транспортной (Сети электроснабжения)  </t>
  </si>
  <si>
    <t>Томская область, г.Северск, ул.Транспортная, Сооружение № 2эо</t>
  </si>
  <si>
    <t>1010301151</t>
  </si>
  <si>
    <t xml:space="preserve">НО ул.Царевского ТП-168 ,165 (Благоустройство)              </t>
  </si>
  <si>
    <t>Томская область, г.Северск, ул.Царевского, техпаспорт отсутствует</t>
  </si>
  <si>
    <t>1010301152</t>
  </si>
  <si>
    <t xml:space="preserve">КЛ ТП-249 П.У.О.-ТП-248 П.У.О. (Сети)                       </t>
  </si>
  <si>
    <t>1010301156</t>
  </si>
  <si>
    <t xml:space="preserve">НО школы 44/9 ТП-278 (Благоустройство)                      </t>
  </si>
  <si>
    <t>1010301157</t>
  </si>
  <si>
    <t xml:space="preserve">НО школы 90 ТП-108 (Сети электроснабжения)                  </t>
  </si>
  <si>
    <t>Томская область, г.Северск, ул.Горького,  д.32, школа №90</t>
  </si>
  <si>
    <t>1010301170</t>
  </si>
  <si>
    <t xml:space="preserve">Сети канализационные от зд.1 (Сети канализационные)         </t>
  </si>
  <si>
    <t>1010301181</t>
  </si>
  <si>
    <t>70:22:0010101:6782</t>
  </si>
  <si>
    <t>Сети канализации от здания газорекламы (Сети канализационные</t>
  </si>
  <si>
    <t>Томская область, г.Северск, ул.Мира,  д.18б/8, сооружение № 1к</t>
  </si>
  <si>
    <t>1010301450</t>
  </si>
  <si>
    <t>70:22:0020810:245</t>
  </si>
  <si>
    <t>Самотечный хозфекальный коллектор от городка ВСО ( (Сети кан</t>
  </si>
  <si>
    <t>Томская область, г.Северск, ул.Сосновая 16, сооружение № 1</t>
  </si>
  <si>
    <t>1010301452</t>
  </si>
  <si>
    <t>70:22:0010110:2053</t>
  </si>
  <si>
    <t xml:space="preserve">Автодорога ЦКПП - путепровод (Дорога автомобильная)         </t>
  </si>
  <si>
    <t>Томская область, г.Северск, Автодорога, Автодорога г.Северск - г.Томск (бывший адрес ул.Славского, 52, сооружение № 1ам)</t>
  </si>
  <si>
    <t>1010301489</t>
  </si>
  <si>
    <t>70:22:0020201:423</t>
  </si>
  <si>
    <t>Участок автодороги от здания ПЧ-9 по ул.Пекарского (Дорога а</t>
  </si>
  <si>
    <t>Томская область, пос.Самусь, пер.1917 года</t>
  </si>
  <si>
    <t>1010301528</t>
  </si>
  <si>
    <t>Водопровод здания подсобного корпуса хлебозавода № (Сети вод</t>
  </si>
  <si>
    <t>Томская область, г.Северск, ул.Транспортная,  д.11, Сооружение 2в</t>
  </si>
  <si>
    <t>1010301532</t>
  </si>
  <si>
    <t>70:22:0010802:7551</t>
  </si>
  <si>
    <t xml:space="preserve">Автодорога на базу ЖКУ (Дорога автомобильная)               </t>
  </si>
  <si>
    <t>Томская область, г.Северск, ул.Лесная,  д.9а, сооружение № 1ад</t>
  </si>
  <si>
    <t>1010301533</t>
  </si>
  <si>
    <t>70:22:0010701:1295</t>
  </si>
  <si>
    <t>Сооружение автодороги от ул. Предзаводская до автодороги "Ку</t>
  </si>
  <si>
    <t>Томская область, г.Северск, ул.Сосновая, сооружение 1ад</t>
  </si>
  <si>
    <t>1010301534</t>
  </si>
  <si>
    <t>70:22:0000000:279</t>
  </si>
  <si>
    <t xml:space="preserve">автодорога Самусь Орловка (Дорога автомобильная)            </t>
  </si>
  <si>
    <t>Томская область, пос.Самусь, ул.Равенства,  д.3д</t>
  </si>
  <si>
    <t>1010301586</t>
  </si>
  <si>
    <t>70:22:0010109:10966</t>
  </si>
  <si>
    <t>Томская область, г.Северск, ул.Победы,  д.8б, сооружение № 2К1</t>
  </si>
  <si>
    <t>1010301593</t>
  </si>
  <si>
    <t>70:22:0010109:10315</t>
  </si>
  <si>
    <t>Сооружение хозяйственно-бытовой канализации мкр.9 (магистрал</t>
  </si>
  <si>
    <t>Томская область, г.Северск, ул.Победы, Сооружение №  5К1</t>
  </si>
  <si>
    <t>1010301594</t>
  </si>
  <si>
    <t>70:22:0010107:13147</t>
  </si>
  <si>
    <t>Томская область, г.Северск, просп.Коммунистический,  д.135, сооружение № 2К1</t>
  </si>
  <si>
    <t>1010301595</t>
  </si>
  <si>
    <t>70:22:0010109:10247</t>
  </si>
  <si>
    <t xml:space="preserve">Сооружение хозяйственно-бытовой канализации зд.КПП-2 от К-1 </t>
  </si>
  <si>
    <t>Томская область, г.Северск, ул.Ленинградская,  д.1, Сооружение № 2К1</t>
  </si>
  <si>
    <t>1010301597</t>
  </si>
  <si>
    <t>Хоз.бытовая канализация переплетной мастерской пос (Сети кан</t>
  </si>
  <si>
    <t>1010301598</t>
  </si>
  <si>
    <t>70:22:0010109:10982</t>
  </si>
  <si>
    <t>Томская область, г.Северск, проезд Южный,  д.23, сооружение № 2К1</t>
  </si>
  <si>
    <t>1010301599</t>
  </si>
  <si>
    <t>70:22:0010104:7220</t>
  </si>
  <si>
    <t xml:space="preserve">Сооружение хозяйственно-бытовой канализации нежилого здания </t>
  </si>
  <si>
    <t>Томская область, г.Северск, ул.Крупской,  д.16в, сооружение № 2К1</t>
  </si>
  <si>
    <t>1010301601</t>
  </si>
  <si>
    <t>70:22:0000000:544</t>
  </si>
  <si>
    <t>Томская область, г.Северск, ул.Кирова,  д.1а, Сооружение № 2К1</t>
  </si>
  <si>
    <t>1010301607</t>
  </si>
  <si>
    <t>70:22:0010102:5809</t>
  </si>
  <si>
    <t>Сооружение хозяйственно-питьевого водопровода В-1 АТС-4 (Сет</t>
  </si>
  <si>
    <t>Томская область, г.Северск, ул.Парковая,  д.7, Сооружение № 3В1</t>
  </si>
  <si>
    <t>1010301608</t>
  </si>
  <si>
    <t>70:22:0010110:6534</t>
  </si>
  <si>
    <t>Сооружение хозяйственно-питьевого водопровода Дома правосуди</t>
  </si>
  <si>
    <t>Томская область, г.Северск, ул.Комсомольская,  д.2, Сооружение № 3В1</t>
  </si>
  <si>
    <t>1010301613</t>
  </si>
  <si>
    <t>70:22:0010101:6857</t>
  </si>
  <si>
    <t>Участок сетей водоснабжения (внутриквартальная территория жи</t>
  </si>
  <si>
    <t>1010301614</t>
  </si>
  <si>
    <t>70:22:0010605:1159</t>
  </si>
  <si>
    <t>Водопровод молкозавода от колодца В1 до колодца В2а МУП "Сев</t>
  </si>
  <si>
    <t>Томская область, г.Северск, ул.Предзаводская,  д.14б, сооружение 1в</t>
  </si>
  <si>
    <t>1010301616</t>
  </si>
  <si>
    <t>70:22:0020704:353</t>
  </si>
  <si>
    <t>Сооружение водопроводной сети к жилым домам квартала № 56 (С</t>
  </si>
  <si>
    <t>Томская область, г.Северск, ул.Квартал,  д.56, квартал 56, сооружение 1В1</t>
  </si>
  <si>
    <t>1010301623</t>
  </si>
  <si>
    <t>70:22:0010101:5163</t>
  </si>
  <si>
    <t>Водопроводные сети к жилым домам квартала № 49 (Сети водосна</t>
  </si>
  <si>
    <t>Томская область, г.Северск, ул.Квартал,  д.49, квартал 49, сооружение 1В1</t>
  </si>
  <si>
    <t>1010301643</t>
  </si>
  <si>
    <t>70:22:0020810:674</t>
  </si>
  <si>
    <t xml:space="preserve">Автодорога на водозабор № 2 (Дорога автомобильная)          </t>
  </si>
  <si>
    <t>Томская область, г.Северск, ул.Сосновая, участок № 1</t>
  </si>
  <si>
    <t>1010301644</t>
  </si>
  <si>
    <t>70:22:0010110:7371</t>
  </si>
  <si>
    <t xml:space="preserve">Сооружение дорожного хозяйства (Дорога автомобильная)       </t>
  </si>
  <si>
    <t>Томская область, г.Северск, пер.Чекист</t>
  </si>
  <si>
    <t>1010301649</t>
  </si>
  <si>
    <t>70:22:0010110:7636</t>
  </si>
  <si>
    <t>Водопровод низкого давления к ж\д28\10 пр.Коммунис (Сети вод</t>
  </si>
  <si>
    <t>Томская область, г.Северск, просп.Коммунистический,  д.126, сооружение № 1В1</t>
  </si>
  <si>
    <t>1010301655</t>
  </si>
  <si>
    <t>Дисп-ия жд 18/9 Коммунистический 116 (Сети электроснабжения)</t>
  </si>
  <si>
    <t>1010301656</t>
  </si>
  <si>
    <t>70:22:0010101:6230</t>
  </si>
  <si>
    <t>Сооружение дорожного хозяйства автодорога в прибрежном парке</t>
  </si>
  <si>
    <t>Томская область, г.Северск, ул.Ленина,  д.7, Сооружение №1ад</t>
  </si>
  <si>
    <t>1010301657</t>
  </si>
  <si>
    <t>70:22:0010110:7351</t>
  </si>
  <si>
    <t>Сооружение автодороги к профилакторию (Дорога автомобильная)</t>
  </si>
  <si>
    <t>Томская область, г.Северск, ул.Славского,  д.7, Сооружение № 1пр</t>
  </si>
  <si>
    <t>1010301659</t>
  </si>
  <si>
    <t>70:22:0000000:249</t>
  </si>
  <si>
    <t>Автодорога на свалку строительных отходов (Дорога автомобиль</t>
  </si>
  <si>
    <t>Томская область, г.Северск, Автодорога,  д.2, участок № 1</t>
  </si>
  <si>
    <t>1010301660</t>
  </si>
  <si>
    <t>70:22:0010109:8851</t>
  </si>
  <si>
    <t>Томская область, г.Северск, ул.Победы,  д.10, сооружение 1 втр</t>
  </si>
  <si>
    <t>1010301676</t>
  </si>
  <si>
    <t xml:space="preserve">Дисп-ия жд Победы 17-1 (Сети электроснабжения)              </t>
  </si>
  <si>
    <t>1010301711</t>
  </si>
  <si>
    <t>Инженерные сети и благоустройство 10 мкр (диспетче (Сети эле</t>
  </si>
  <si>
    <t>1010301713</t>
  </si>
  <si>
    <t>Инженерные сети и бл-во 10 мкр (дообор. ЭАТС ж/д 4 (Благоуст</t>
  </si>
  <si>
    <t>1010301714</t>
  </si>
  <si>
    <t>70:22:0000000:250</t>
  </si>
  <si>
    <t xml:space="preserve">Автодорога к ГУМТС (Дорога автомобильная)                   </t>
  </si>
  <si>
    <t>Томская область, г.Северск, ул.Парусинка, участок № 1</t>
  </si>
  <si>
    <t>1010301737</t>
  </si>
  <si>
    <t xml:space="preserve">НАРУЖНОЕ ОСВЕЩЕНИЕ (Сети электроснабжения)                  </t>
  </si>
  <si>
    <t>1010301738</t>
  </si>
  <si>
    <t>Наружное освещение Роддом, Северск, пер. Чекист, 1 (Сети эле</t>
  </si>
  <si>
    <t>Томская область, г.Северск, пер.Чекист,  д.1, техпаспорт отсутствует</t>
  </si>
  <si>
    <t>1010301740</t>
  </si>
  <si>
    <t xml:space="preserve">наружное освещение скорой помощи (Сети электроснабжения)    </t>
  </si>
  <si>
    <t>1010301741</t>
  </si>
  <si>
    <t xml:space="preserve">НАРУЖНОЕ ОСВЕЩЕНИЕ ТРУДОВОЙ ШКОЛЫ (Сети электроснабжения)   </t>
  </si>
  <si>
    <t>Томская область, г.Северск, ул.Курчатова,  д.1, техпаспорт отсутствует</t>
  </si>
  <si>
    <t>1010301742</t>
  </si>
  <si>
    <t>Наружное освещение ул.Солнечная, 7а, ТП-256 (Сети электросна</t>
  </si>
  <si>
    <t>Томская область, г.Северск, ул.Солнечная,  д.7а</t>
  </si>
  <si>
    <t>1010301743</t>
  </si>
  <si>
    <t xml:space="preserve">наружное освещение ул 4 (Сети электроснабжения)             </t>
  </si>
  <si>
    <t>Томская область, г.Северск, ул.Славского,  д.4, техпаспорт отсутствует</t>
  </si>
  <si>
    <t>1010301744</t>
  </si>
  <si>
    <t>Наружное освещение ул.Славского, 32, ТП-232 (Сети электросна</t>
  </si>
  <si>
    <t>Томская область, г.Северск, ул.Славского,  д.32</t>
  </si>
  <si>
    <t>1010301745</t>
  </si>
  <si>
    <t xml:space="preserve">наружное освещение улицы 151 (Сети электроснабжения)        </t>
  </si>
  <si>
    <t>Томская область, г.Северск, просп.Коммунистический,  д.151</t>
  </si>
  <si>
    <t>1010301746</t>
  </si>
  <si>
    <t>Наружное осещение просп.Коммунистический, ТП-214 (Сети элект</t>
  </si>
  <si>
    <t>1010301747</t>
  </si>
  <si>
    <t>наружное ос-ние пешеходной дорожки 10мкр (Сети электроснабже</t>
  </si>
  <si>
    <t>Томская область, г.Северск, ул.Славского</t>
  </si>
  <si>
    <t>1010301749</t>
  </si>
  <si>
    <t>Наружное освещение просп.Коммунистический, ТП-262, ТП-292 (С</t>
  </si>
  <si>
    <t>1010301760</t>
  </si>
  <si>
    <t>Наружное освещение ул.Калинина, 123, ТП-285, ТП--286 (Сети э</t>
  </si>
  <si>
    <t>1010301766</t>
  </si>
  <si>
    <t>70:22:0020810:767</t>
  </si>
  <si>
    <t>Сооружение наружной сети хозяйственно-бытовой канализации от</t>
  </si>
  <si>
    <t>Томская область, г.Северск, ул.Сосновая 16,  д.1, Сооружение № 3К1</t>
  </si>
  <si>
    <t>1010301767</t>
  </si>
  <si>
    <t>Наружные сети хоз.бытовой канализ, к ж\д28\10 пр.К (Сети кан</t>
  </si>
  <si>
    <t>1010301768</t>
  </si>
  <si>
    <t>70:22:0010110:7639</t>
  </si>
  <si>
    <t>Наружный водопр..высокого давл. к ж\д 28\10 пр.Ком (Сети вод</t>
  </si>
  <si>
    <t>Томская область, г.Северск, просп.Коммунистический,  д.126, сооружение 1НВ1</t>
  </si>
  <si>
    <t>1010301771</t>
  </si>
  <si>
    <t xml:space="preserve">НАРУЖНОЕ ОСВЕЩЕНИЕ 14-15/10 (Сети электроснабжения)         </t>
  </si>
  <si>
    <t>1010301773</t>
  </si>
  <si>
    <t>70:22:0010505:1591</t>
  </si>
  <si>
    <t>Водопроводные сети к жилым домам квартала № 47 (Сети водосна</t>
  </si>
  <si>
    <t>Томская область, г.Северск, ул.Квартал,  д.47, квартал 47, сооружение 1В1</t>
  </si>
  <si>
    <t>1010301781</t>
  </si>
  <si>
    <t xml:space="preserve">наружное освещение 17 мкр 11 ж (Сети электроснабжения)      </t>
  </si>
  <si>
    <t>1010301803</t>
  </si>
  <si>
    <t>70:22:0020810:772</t>
  </si>
  <si>
    <t>Бурение скважин (2 оч.) - водосборный коллектор ск (Сети газ</t>
  </si>
  <si>
    <t>1010301804</t>
  </si>
  <si>
    <t>70:22:0020810:901</t>
  </si>
  <si>
    <t xml:space="preserve">Здание насосной станции с артскважиной-16а (бурение скважин </t>
  </si>
  <si>
    <t>Томская область, г.Северск, ул.Сосновая,  д.22 стр.16а, строение № 16а</t>
  </si>
  <si>
    <t>1010301806</t>
  </si>
  <si>
    <t>70:22:0010107:12915</t>
  </si>
  <si>
    <t xml:space="preserve">Сооружение сети канализации нежилого здания (Сети газовые)  </t>
  </si>
  <si>
    <t>Томская область, г.Северск, просп.Коммунистический,  д.141, сооружение № 2К1</t>
  </si>
  <si>
    <t>1010301811</t>
  </si>
  <si>
    <t>Сооружение водосборного коллектора артскважины - 21а водозаб</t>
  </si>
  <si>
    <t>Томская область, г.Северск, ул.Сосновая,  д.22 стр.21а, сооружение № 1в, 2в</t>
  </si>
  <si>
    <t>1010301813</t>
  </si>
  <si>
    <t>70:22:0010110:7587</t>
  </si>
  <si>
    <t>Ввод водопровода В1 в аптеку - зд. 60/10 (общие за (Сети вод</t>
  </si>
  <si>
    <t>Томская область, г.Северск, квартал № 10, сооружение № 1В1</t>
  </si>
  <si>
    <t>1010301815</t>
  </si>
  <si>
    <t>70:22:0010110:8160</t>
  </si>
  <si>
    <t xml:space="preserve">хозяйственно-питьевой водопровод (Сети водоснабжения)       </t>
  </si>
  <si>
    <t>Томская область, г.Северск, ул.Славского,  д.18, сооружение № 2В1</t>
  </si>
  <si>
    <t>1010301835</t>
  </si>
  <si>
    <t>Нар. освещение хок. коробки (благоустройство) пр. (Сети элек</t>
  </si>
  <si>
    <t>1010301898</t>
  </si>
  <si>
    <t>Сооружение дорожного хозяйства  Автодорога ул. Ленинградская</t>
  </si>
  <si>
    <t>1010301922</t>
  </si>
  <si>
    <t>70:22:0000000:850</t>
  </si>
  <si>
    <t>Сооружение автодороги ул.Ленинградская -  кольцо на пересече</t>
  </si>
  <si>
    <t>1010301924</t>
  </si>
  <si>
    <t>70:22:0020706:527</t>
  </si>
  <si>
    <t xml:space="preserve">Благоустройство квартала № 37 (Сооружения)                  </t>
  </si>
  <si>
    <t>Томская область, г.Северск, ул.Квартал,  д.37, квартал 37, сооружение 1б</t>
  </si>
  <si>
    <t>1010301942</t>
  </si>
  <si>
    <t>Наружное освещение ж\д43\10ул.Славского (Сети электроснабжен</t>
  </si>
  <si>
    <t>1010301956</t>
  </si>
  <si>
    <t>Наружное освещение ул.Северная, 16а, ТП-288 (Сети электросна</t>
  </si>
  <si>
    <t>Томская область, г.Северск, ул.Северная,  д.16а</t>
  </si>
  <si>
    <t>1010301970</t>
  </si>
  <si>
    <t>70:22:0010103:4179</t>
  </si>
  <si>
    <t xml:space="preserve">Благоустройство квартала № 32 (Благоустройство)             </t>
  </si>
  <si>
    <t>Томская область, г.Северск, ул.Квартал,  д.32, Квартал № 32, сооружение № 1б</t>
  </si>
  <si>
    <t>1010301972</t>
  </si>
  <si>
    <t>70:22:0000000:246</t>
  </si>
  <si>
    <t xml:space="preserve">Сооружение автодороги "г.Томск 28км-пос.Самусь - до границы </t>
  </si>
  <si>
    <t>Томская область, пос.Самусь, ул.Кирова,  д.3д</t>
  </si>
  <si>
    <t>1010301985</t>
  </si>
  <si>
    <t>Наружное освещение ул.Победы, ТП-278 (Сети электроснабжения)</t>
  </si>
  <si>
    <t>Томская область, г.Северск, ул.Победы</t>
  </si>
  <si>
    <t>1010301993</t>
  </si>
  <si>
    <t>70:22:0010101:783</t>
  </si>
  <si>
    <t xml:space="preserve">Благоустройство ПВКХ (Сооружения)                           </t>
  </si>
  <si>
    <t>Томская область, г.Северск, ул.Квартал, 51, сооружение 1б</t>
  </si>
  <si>
    <t>1010302006</t>
  </si>
  <si>
    <t xml:space="preserve">плекательница у кафе "березка" (Благоустройство)            </t>
  </si>
  <si>
    <t>1010302013</t>
  </si>
  <si>
    <t>70:22:0010110:7752</t>
  </si>
  <si>
    <t>Перенос водопровода высокого давления диаметром 300мм в райо</t>
  </si>
  <si>
    <t>Томская область, г.Северск, ул.Славского,  д.4, Сооружение № 1НВ1</t>
  </si>
  <si>
    <t>1010302017</t>
  </si>
  <si>
    <t>70:22:0010110:6502</t>
  </si>
  <si>
    <t>1010302023</t>
  </si>
  <si>
    <t>70:22:0010101:6254</t>
  </si>
  <si>
    <t xml:space="preserve">улица Полевая (Дорога автомобильная)                        </t>
  </si>
  <si>
    <t>1010302030</t>
  </si>
  <si>
    <t>70:22:0010108:4499</t>
  </si>
  <si>
    <t xml:space="preserve">сквер по ул Солнечной (Дорога автомобильная)                </t>
  </si>
  <si>
    <t>Томская область, г.Северск, ул.Солнечная</t>
  </si>
  <si>
    <t>1010302044</t>
  </si>
  <si>
    <t>70:22:0010110:8162</t>
  </si>
  <si>
    <t>Томская область, г.Северск, просп.Коммунистический,  д.130, сооружение № 4В1</t>
  </si>
  <si>
    <t>1010302057</t>
  </si>
  <si>
    <t>70:22:0010110:7350</t>
  </si>
  <si>
    <t>Сооружение автодороги от КПП до ул.Ленинградской (Дорога авт</t>
  </si>
  <si>
    <t>Томская область, г.Северск, ул.Ленинградская,  д.1, Сооружение № 1ад</t>
  </si>
  <si>
    <t>1010302060</t>
  </si>
  <si>
    <t xml:space="preserve">Производственная канализация К-3,2 (Сети канализационные)   </t>
  </si>
  <si>
    <t>1010302061</t>
  </si>
  <si>
    <t>70:22:0010201:273</t>
  </si>
  <si>
    <t>Сооружение производственного водопровода В-3 (Сети водоснабж</t>
  </si>
  <si>
    <t>Томская область, г.Северск, ул.Лесная,  д.1а, сооружение № 3в</t>
  </si>
  <si>
    <t>1010302066</t>
  </si>
  <si>
    <t>70:22:0010101:6256</t>
  </si>
  <si>
    <t xml:space="preserve">улица Пушкина (Дорога автомобильная)                        </t>
  </si>
  <si>
    <t>Томская область, г.Северск, ул.Пушкина</t>
  </si>
  <si>
    <t>1010302067</t>
  </si>
  <si>
    <t>70:22:0010201:147</t>
  </si>
  <si>
    <t>Томская область, г.Северск, ул.Трудовая, в районе магазина</t>
  </si>
  <si>
    <t>1010302069</t>
  </si>
  <si>
    <t>70:22:0010103:4745</t>
  </si>
  <si>
    <t xml:space="preserve">улица Тупиковая (Дорога автомобильная)                      </t>
  </si>
  <si>
    <t>Томская область, г.Северск, ул.Тупиковая</t>
  </si>
  <si>
    <t>1010302071</t>
  </si>
  <si>
    <t>70:22:0010221:260</t>
  </si>
  <si>
    <t>Томская область, г.Северск, ул.Тургенева</t>
  </si>
  <si>
    <t>1010302072</t>
  </si>
  <si>
    <t>70:22:0010104:6929</t>
  </si>
  <si>
    <t xml:space="preserve">улица Царевского (Дорога автомобильная)                     </t>
  </si>
  <si>
    <t>1010302073</t>
  </si>
  <si>
    <t>70:22:0010213:156</t>
  </si>
  <si>
    <t>Томская область, г.Северск, ул.Чайковского, в районе ветеринарной лечебницы</t>
  </si>
  <si>
    <t>1010302074</t>
  </si>
  <si>
    <t>70:22:0010220:56</t>
  </si>
  <si>
    <t xml:space="preserve">улица Чернышевского (Дорога автомобильная)                  </t>
  </si>
  <si>
    <t>Томская область, г.Северск, ул.Чернышевского</t>
  </si>
  <si>
    <t>1010302075</t>
  </si>
  <si>
    <t>70:22:0010211:430</t>
  </si>
  <si>
    <t xml:space="preserve">улица Чехова (Дорога автомобильная)                         </t>
  </si>
  <si>
    <t>Томская область, г.Северск, ул.Чехова</t>
  </si>
  <si>
    <t>1010302076</t>
  </si>
  <si>
    <t>70:22:0010103:4749</t>
  </si>
  <si>
    <t xml:space="preserve">Автодорога улица Ершова (Дорога автомобильная)              </t>
  </si>
  <si>
    <t>Томская область, г.Северск, ул.Ершова</t>
  </si>
  <si>
    <t>1010302080</t>
  </si>
  <si>
    <t>70:22:0010212:766</t>
  </si>
  <si>
    <t xml:space="preserve">улица Садовая (Дорога автомобильная)                        </t>
  </si>
  <si>
    <t>Томская область, г.Северск, ул.Садовая</t>
  </si>
  <si>
    <t>1010302082</t>
  </si>
  <si>
    <t>70:22:0010110:8158</t>
  </si>
  <si>
    <t>Томская область, г.Северск, ул.Победы,  д.19, сооружение № 2К1</t>
  </si>
  <si>
    <t>1010302091</t>
  </si>
  <si>
    <t>70:22:0010104:6863</t>
  </si>
  <si>
    <t>Томская область, г.Северск, ул.Строителей,  д.35, сооружение 1втр</t>
  </si>
  <si>
    <t>1010302092</t>
  </si>
  <si>
    <t>70:22:0010102:5455</t>
  </si>
  <si>
    <t xml:space="preserve">улица Свердлова (Дорога автомобильная)                      </t>
  </si>
  <si>
    <t>Томская область, г.Северск, ул.Свердлова</t>
  </si>
  <si>
    <t>1010302099</t>
  </si>
  <si>
    <t>70:22:0010102:5822</t>
  </si>
  <si>
    <t>Сооружение кабеля резервногопитания КНС № 2а (Сети электросн</t>
  </si>
  <si>
    <t>Томская область, г.Северск, ул.Мира,  д.24, зд.2а, Сооружение № 1эр</t>
  </si>
  <si>
    <t>1010302102</t>
  </si>
  <si>
    <t>70:22:0010201:275</t>
  </si>
  <si>
    <t xml:space="preserve">Хозяйственно-бытовая канализация К-1 (Сети канализационные) </t>
  </si>
  <si>
    <t>Томская область, г.Северск, ул.Лесная,  д.1а, сооружение № 2к</t>
  </si>
  <si>
    <t>1010302103</t>
  </si>
  <si>
    <t>70:22:0010605:1169</t>
  </si>
  <si>
    <t xml:space="preserve">Хозяйственно-питьевой водопровод от колодца В1 до ПГ5 (Сети </t>
  </si>
  <si>
    <t>Томская область, г.Северск, ул.Предзаводская,  д.14, сооружение 1</t>
  </si>
  <si>
    <t>1010302105</t>
  </si>
  <si>
    <t>70:22:0010110:7372</t>
  </si>
  <si>
    <t xml:space="preserve">улица Северная (Дорога автомобильная)                       </t>
  </si>
  <si>
    <t>Томская область, г.Северск, ул.Северная, т</t>
  </si>
  <si>
    <t>1010302106</t>
  </si>
  <si>
    <t>70:22:0010201:274</t>
  </si>
  <si>
    <t>Сооружение хозяйственно-питьевого водопровода В-1 (Сети водо</t>
  </si>
  <si>
    <t>Томская область, г.Северск, ул.Лесная,  д.1а, сооружение № 2в</t>
  </si>
  <si>
    <t>1010302116</t>
  </si>
  <si>
    <t>70:22:0010605:1127</t>
  </si>
  <si>
    <t xml:space="preserve">Водовод (Сети водоснабжения)                                </t>
  </si>
  <si>
    <t>Томская область, г.Северск, ул.Предзаводская,  д.14а, Сооружение № 1в</t>
  </si>
  <si>
    <t>1010302118</t>
  </si>
  <si>
    <t>70:22:0000000:234</t>
  </si>
  <si>
    <t xml:space="preserve">улица Советская (Дорога автомобильная)                      </t>
  </si>
  <si>
    <t>1010302130</t>
  </si>
  <si>
    <t>70:22:0010103:4751</t>
  </si>
  <si>
    <t xml:space="preserve">улица Спортивная (Дорога автомобильная)                     </t>
  </si>
  <si>
    <t>Томская область, г.Северск, ул.Спортивная</t>
  </si>
  <si>
    <t>1010302143</t>
  </si>
  <si>
    <t>70:22:0000000:217</t>
  </si>
  <si>
    <t xml:space="preserve">улица Строителей (Дорога автомобильная)                     </t>
  </si>
  <si>
    <t>Томская область, г.Северск, ул.Строителей</t>
  </si>
  <si>
    <t>1010302146</t>
  </si>
  <si>
    <t>Водопровод В1, сооружение № 1в от колодца В-1 до р (Сети вод</t>
  </si>
  <si>
    <t>Томская область, г.Северск, ул.Калинина,  д.75а, сооружение № 1в техпаспорт отсутствует</t>
  </si>
  <si>
    <t>1010302147</t>
  </si>
  <si>
    <t>70:22:0010802:2938</t>
  </si>
  <si>
    <t xml:space="preserve">Водопровод В1 (Сети водоснабжения)                          </t>
  </si>
  <si>
    <t>Томская область, г.Северск, ул.Лесная,  д.9а, сооружение № 1в</t>
  </si>
  <si>
    <t>1010302148</t>
  </si>
  <si>
    <t>70:22:0010107:635</t>
  </si>
  <si>
    <t xml:space="preserve">Сооружение водопровода (Сети водоснабжения)                 </t>
  </si>
  <si>
    <t>Томская область, г.Северск, ул.Калинина,  д.111, сооружение 1в</t>
  </si>
  <si>
    <t>1010302156</t>
  </si>
  <si>
    <t>70:22:0010211:431</t>
  </si>
  <si>
    <t xml:space="preserve">улица Тракторная (Дорога автомобильная)                     </t>
  </si>
  <si>
    <t>Томская область, пос.Самусь, ул.Тракторная</t>
  </si>
  <si>
    <t>1010302169</t>
  </si>
  <si>
    <t>70:22:0000000:259</t>
  </si>
  <si>
    <t xml:space="preserve">улица Транспортная (Дорога автомобильная)                   </t>
  </si>
  <si>
    <t>Томская область, г.Северск, ул.Транспортная</t>
  </si>
  <si>
    <t>1010302196</t>
  </si>
  <si>
    <t xml:space="preserve">сарай при здании (Сооружения)                               </t>
  </si>
  <si>
    <t>1010302207</t>
  </si>
  <si>
    <t>70:22:0020810:896</t>
  </si>
  <si>
    <t>Сооружение наружного освещения от ТП-213 (Сети электроснабже</t>
  </si>
  <si>
    <t>Томская область, г.Северск, ул.Сосновая,  д.16/11, Сосновая, 16/11, Сооружение № 1нэо</t>
  </si>
  <si>
    <t>1010302253</t>
  </si>
  <si>
    <t xml:space="preserve">Маг."Овощи фрукты" (Благоустройство)                        </t>
  </si>
  <si>
    <t>1010302268</t>
  </si>
  <si>
    <t xml:space="preserve">Межквартальное ограждение металлическое на тер. обсл. ЖЭУ-7 </t>
  </si>
  <si>
    <t>1010302286</t>
  </si>
  <si>
    <t xml:space="preserve">мост автомобильный через канал (Мосты)                      </t>
  </si>
  <si>
    <t>Томская область, г.Северск, ул.Лесная, сооружение № 1ам</t>
  </si>
  <si>
    <t>1010302287</t>
  </si>
  <si>
    <t xml:space="preserve">мост пешеходный через канал (Мосты)                         </t>
  </si>
  <si>
    <t>Томская область, г.Северск, ул.Комсомольская, сооружение № 1пм</t>
  </si>
  <si>
    <t>1010302290</t>
  </si>
  <si>
    <t>Напорный трубопровод иловой воды на иловые площадк (Сети вод</t>
  </si>
  <si>
    <t>Томская область, г.Северск, Автодорога,  д.2 стр.2, техпаспорт отсутствует</t>
  </si>
  <si>
    <t>1010302291</t>
  </si>
  <si>
    <t>Напорный трубопровод иловой воды на флотатор К5 Н2 (Сети вод</t>
  </si>
  <si>
    <t>1010302292</t>
  </si>
  <si>
    <t>Напорный трубопровод иловый воды после флотатора К (Сети вод</t>
  </si>
  <si>
    <t>1010302297</t>
  </si>
  <si>
    <t>Нар.сети дисп-ия жд 55/9 Ленинградская 6 (Сети электроснабже</t>
  </si>
  <si>
    <t>1010302298</t>
  </si>
  <si>
    <t xml:space="preserve">Нар.сети дисп-ия жд 57/9 Ленингр.4 (Сети электроснабжения)  </t>
  </si>
  <si>
    <t>1010302299</t>
  </si>
  <si>
    <t>Нар.сети дисп-ия жд51/9 сек.3-6 кв9 Победы 14 (Сети электрос</t>
  </si>
  <si>
    <t>1010302300</t>
  </si>
  <si>
    <t xml:space="preserve">Нар.сети дисп-ия пожарной сигнализ. (Сети электроснабжения) </t>
  </si>
  <si>
    <t>1010302301</t>
  </si>
  <si>
    <t xml:space="preserve">Нар.сети жд Солнечая 19 (Сети электроснабжения)             </t>
  </si>
  <si>
    <t>1010302308</t>
  </si>
  <si>
    <t xml:space="preserve">трансп.развязка ул 158 ул 157 (Дорога автомобильная)        </t>
  </si>
  <si>
    <t>Томская область, г.Северск, просп.Коммунистический, сооружение 1ад</t>
  </si>
  <si>
    <t>1010302312</t>
  </si>
  <si>
    <t>70:22:0000000:433</t>
  </si>
  <si>
    <t xml:space="preserve">Благоустройство квартала № 13 (Сооружения)                  </t>
  </si>
  <si>
    <t>Томская область, г.Северск, ул.Квартал,  д.13, квартал 13, сооружение 1б</t>
  </si>
  <si>
    <t>1010302318</t>
  </si>
  <si>
    <t>Трубопровод иловой воды К5а/дорога 2/2, зд.11а, со (Сети вод</t>
  </si>
  <si>
    <t>1010302319</t>
  </si>
  <si>
    <t xml:space="preserve">Трубопровод осветленной воды после контактных резе (Сети)   </t>
  </si>
  <si>
    <t>1010302328</t>
  </si>
  <si>
    <t>70:22:0000000:253</t>
  </si>
  <si>
    <t xml:space="preserve">Автодорога "Северная магистраль" (Дорога автомобильная)     </t>
  </si>
  <si>
    <t>Томская область, г.Северск, Северная автодорога</t>
  </si>
  <si>
    <t>1010302348</t>
  </si>
  <si>
    <t xml:space="preserve">Солнечная № 0 ЖЭУ 0 (Дорога автомобильная)                  </t>
  </si>
  <si>
    <t>1010302357</t>
  </si>
  <si>
    <t>Благоустройство Прибрежного парка в г.Северске (Благоустройс</t>
  </si>
  <si>
    <t>Томская область, г.Северск, Нет, Прибрежный парк</t>
  </si>
  <si>
    <t>1010302369</t>
  </si>
  <si>
    <t>70:22:0010103:4750</t>
  </si>
  <si>
    <t xml:space="preserve">улица 40 лет Октября (Дорога автомобильная)                 </t>
  </si>
  <si>
    <t>Томская область, г.Северск, ул.40 лет Октября</t>
  </si>
  <si>
    <t>1010302371</t>
  </si>
  <si>
    <t>70:22:0010217:1237</t>
  </si>
  <si>
    <t xml:space="preserve">улица Бр.Иглаковых (Дорога автомобильная)                   </t>
  </si>
  <si>
    <t>Томская область, г.Северск, ул.Братьев Иглаковых</t>
  </si>
  <si>
    <t>1010302372</t>
  </si>
  <si>
    <t>70:22:0010102:4751</t>
  </si>
  <si>
    <t xml:space="preserve">улица Горького (Дорога автомобильная)                       </t>
  </si>
  <si>
    <t>Томская область, г.Северск, ул.Горького</t>
  </si>
  <si>
    <t>1010302373</t>
  </si>
  <si>
    <t>70:22:0010110:7313</t>
  </si>
  <si>
    <t xml:space="preserve">улица Калинина (Дорога автомобильная)                       </t>
  </si>
  <si>
    <t>Томская область, г.Северск, ул.Калинина, техпаспорт отсутствует</t>
  </si>
  <si>
    <t>1010302374</t>
  </si>
  <si>
    <t>70:22:0010106:7693</t>
  </si>
  <si>
    <t>Томская область, г.Северск, ул.Кирова</t>
  </si>
  <si>
    <t>1010302376</t>
  </si>
  <si>
    <t>70:22:0010101:6229</t>
  </si>
  <si>
    <t xml:space="preserve">улица Комсомольская (Дорога автомобильная)                  </t>
  </si>
  <si>
    <t>1010302377</t>
  </si>
  <si>
    <t xml:space="preserve">Спорткомплекс ЦПКиО (Благоустройство)                       </t>
  </si>
  <si>
    <t>1010302378</t>
  </si>
  <si>
    <t>70:22:0010104:7043</t>
  </si>
  <si>
    <t xml:space="preserve">улица Крупской (Дорога автомобильная)                       </t>
  </si>
  <si>
    <t>Томская область, г.Северск, ул.Крупской</t>
  </si>
  <si>
    <t>1010302379</t>
  </si>
  <si>
    <t>70:22:0000000:218</t>
  </si>
  <si>
    <t xml:space="preserve">улица Куйбышева (Дорога автомобильная)                      </t>
  </si>
  <si>
    <t>Томская область, г.Северск, ул.Куйбышева</t>
  </si>
  <si>
    <t>1010302380</t>
  </si>
  <si>
    <t>70:22:0010107:12569</t>
  </si>
  <si>
    <t xml:space="preserve">улица Курчатова (Дорога автомобильная)                      </t>
  </si>
  <si>
    <t>Томская область, г.Северск, ул.Курчатова, сооружение 1ад</t>
  </si>
  <si>
    <t>1010302383</t>
  </si>
  <si>
    <t>70:22:0010217:1255</t>
  </si>
  <si>
    <t xml:space="preserve">улица Лермонтова (Дорога автомобильная)                     </t>
  </si>
  <si>
    <t>Томская область, г.Северск, ул.Лермонтова</t>
  </si>
  <si>
    <t>1010302384</t>
  </si>
  <si>
    <t>70:22:0010101:5260</t>
  </si>
  <si>
    <t xml:space="preserve">улица Лесная (Дорога автомобильная)                         </t>
  </si>
  <si>
    <t>Томская область, г.Северск, ул.Лесная, сооружение № 1ад</t>
  </si>
  <si>
    <t>1010302385</t>
  </si>
  <si>
    <t>70:22:0010208:168</t>
  </si>
  <si>
    <t xml:space="preserve">улица Ломоносова (Дорога автомобильная)                     </t>
  </si>
  <si>
    <t>Томская область, г.Северск, ул.Ломоносова</t>
  </si>
  <si>
    <t>1010302386</t>
  </si>
  <si>
    <t>70:22:0010211:433</t>
  </si>
  <si>
    <t xml:space="preserve">улица Луговая (Дорога автомобильная)                        </t>
  </si>
  <si>
    <t>Томская область, г.Северск, ул.Луговая</t>
  </si>
  <si>
    <t>1010302387</t>
  </si>
  <si>
    <t>70:22:0010218:408</t>
  </si>
  <si>
    <t xml:space="preserve">улица Матросова (Дорога автомобильная)                      </t>
  </si>
  <si>
    <t>Томская область, г.Северск, ул.Матросова</t>
  </si>
  <si>
    <t>1010302389</t>
  </si>
  <si>
    <t>70:22:0010102:4727</t>
  </si>
  <si>
    <t xml:space="preserve">улица Маяковского (Дорога автомобильная)                    </t>
  </si>
  <si>
    <t>1010302390</t>
  </si>
  <si>
    <t>70:22:0000000:176</t>
  </si>
  <si>
    <t>1010302391</t>
  </si>
  <si>
    <t>70:22:0010101:6253</t>
  </si>
  <si>
    <t xml:space="preserve">улица Московская (Дорога автомобильная)                     </t>
  </si>
  <si>
    <t>Томская область, г.Северск, ул.Московская</t>
  </si>
  <si>
    <t>1010302392</t>
  </si>
  <si>
    <t>70:22:0020201:948</t>
  </si>
  <si>
    <t xml:space="preserve">улица Набережная (Дорога автомобильная)                     </t>
  </si>
  <si>
    <t>Томская область, пос.Самусь, ул.Набережная,  д.1д</t>
  </si>
  <si>
    <t>1010302394</t>
  </si>
  <si>
    <t>70:22:0000000:189</t>
  </si>
  <si>
    <t xml:space="preserve">сооружение дорожного хозяйства (Дорога автомобильная)       </t>
  </si>
  <si>
    <t>Томская область, г.Северск, ул.Октябрьская</t>
  </si>
  <si>
    <t>1010302395</t>
  </si>
  <si>
    <t>70:22:0010101:6197</t>
  </si>
  <si>
    <t xml:space="preserve">улица Парковая (Дорога автомобильная)                       </t>
  </si>
  <si>
    <t>1010302397</t>
  </si>
  <si>
    <t>70:22:0010101:6184</t>
  </si>
  <si>
    <t xml:space="preserve">улица Первомайская (Дорога автомобильная)                   </t>
  </si>
  <si>
    <t>Томская область, г.Северск, ул.Первомайская</t>
  </si>
  <si>
    <t>1010302398</t>
  </si>
  <si>
    <t>70:22:0010101:6255</t>
  </si>
  <si>
    <t>Томская область, г.Северск, ул.Пионерская</t>
  </si>
  <si>
    <t>10103031</t>
  </si>
  <si>
    <t xml:space="preserve">Пристройка для эмульсионной установки (Ограждение)          </t>
  </si>
  <si>
    <t>10103032</t>
  </si>
  <si>
    <t>Наружные канализационные сети сантех.участка ЦТС (Сети канал</t>
  </si>
  <si>
    <t>Томская область, г.Северск, ул.Лесная,  д.11а, строение 7кб</t>
  </si>
  <si>
    <t>1010303214</t>
  </si>
  <si>
    <t>Канализационная сеть от К-1 здания по ул.Северной, д.2а, стр</t>
  </si>
  <si>
    <t>1010303217</t>
  </si>
  <si>
    <t>70:22:0020810:898</t>
  </si>
  <si>
    <t>Сооружение наружных сетей хозяйственно-бытовой канализации К</t>
  </si>
  <si>
    <t>Томская область, г.Северск, ул.Сосновая,  д.16/3, сооружение № 1к</t>
  </si>
  <si>
    <t>1010303219</t>
  </si>
  <si>
    <t xml:space="preserve">Наружное освещение Парусинка 17 (Сети электроснабжения)     </t>
  </si>
  <si>
    <t>Томская область, г.Северск, ул.Парусинка,  д.17, техпаспорт отсутствует</t>
  </si>
  <si>
    <t>1010303228</t>
  </si>
  <si>
    <t xml:space="preserve">БКНС д.Орловка № 0 ЖЭУ 0 (Дорога автомобильная)             </t>
  </si>
  <si>
    <t>Томская область, пос.Орловка, Нет, БКНС/техпаспорт отсутствует</t>
  </si>
  <si>
    <t>1010303245</t>
  </si>
  <si>
    <t>70:22:0020205:693</t>
  </si>
  <si>
    <t xml:space="preserve">Войкова (Дорога автомобильная)                              </t>
  </si>
  <si>
    <t>Томская область, пос.Самусь, ул.Войкова,  д.1д</t>
  </si>
  <si>
    <t>1010303246</t>
  </si>
  <si>
    <t>70:22:0000000:67</t>
  </si>
  <si>
    <t xml:space="preserve">Воровского (Дорога автомобильная)                           </t>
  </si>
  <si>
    <t>Томская область, пос.Самусь, ул.Воровского,  д.1д</t>
  </si>
  <si>
    <t>1010303249</t>
  </si>
  <si>
    <t>70:22:0020402:70</t>
  </si>
  <si>
    <t>Трубопровод газоноснабжения центральной котельной (Сети газо</t>
  </si>
  <si>
    <t>Томская область, дер.Семиозерки, ул.Дорожная,  д.62, Томская область, ЗАТО Северск, д.Семиозерки, п.Самусь, ул.Дорожная, 62, ул.Озерная, оз.Круглое, ул.Малопроточная, ул.Набережная, 7</t>
  </si>
  <si>
    <t>1010303268</t>
  </si>
  <si>
    <t>70:22:0000000:224</t>
  </si>
  <si>
    <t xml:space="preserve">Карла Маркса (Дорога автомобильная)                         </t>
  </si>
  <si>
    <t>Томская область, пос.Самусь, ул.Карла Маркса,  д.1д</t>
  </si>
  <si>
    <t>1010303269</t>
  </si>
  <si>
    <t>70:22:0020302:208</t>
  </si>
  <si>
    <t>Томская область, д.Кижирово, ул.Заводская,  д.1д</t>
  </si>
  <si>
    <t>1010303270</t>
  </si>
  <si>
    <t>70:22:0000000:227</t>
  </si>
  <si>
    <t xml:space="preserve">Сооружение дорожного хозяйства п. Самусь ул. Кирова (Дорога </t>
  </si>
  <si>
    <t>Томская область, пос.Самусь, ул.Кирова,  д.1д</t>
  </si>
  <si>
    <t>1010303279</t>
  </si>
  <si>
    <t>70:22:0020201:416</t>
  </si>
  <si>
    <t>Сооружение автодороги "ул.Кооперативная" (Дорога автомобильн</t>
  </si>
  <si>
    <t>Томская область, пос.Самусь, ул.Кооперативная</t>
  </si>
  <si>
    <t>1010303280</t>
  </si>
  <si>
    <t xml:space="preserve">Ленина № 0 ЖЭУ 0 (Дорога автомобильная)                     </t>
  </si>
  <si>
    <t>Томская область, г.Северск, ул.Ленина,  д.1д</t>
  </si>
  <si>
    <t>1010303288</t>
  </si>
  <si>
    <t>70:22:0000000:278</t>
  </si>
  <si>
    <t xml:space="preserve">Малопроточная (Дорога автомобильная)                        </t>
  </si>
  <si>
    <t>Томская область, пос.Самусь, ул.Малопроточная,  д.1д</t>
  </si>
  <si>
    <t>1010303293</t>
  </si>
  <si>
    <t>70:22:0020204:710</t>
  </si>
  <si>
    <t xml:space="preserve">Обруб (Дорога автомобильная)                                </t>
  </si>
  <si>
    <t>Томская область, пос.Самусь, пер.Обруб,  д.1д</t>
  </si>
  <si>
    <t>1010303295</t>
  </si>
  <si>
    <t>70:22:0000000:287</t>
  </si>
  <si>
    <t>Сооружение дорожного хозяйства п. Самусь,  ул.Октя (Дорога а</t>
  </si>
  <si>
    <t>Томская область, пос.Самусь, ул.Октябрьская, ул. Октябрьская, 1д</t>
  </si>
  <si>
    <t>1010303298</t>
  </si>
  <si>
    <t>70:22:0020102:657</t>
  </si>
  <si>
    <t xml:space="preserve">Орловка пер. Новый (Дорога автомобильная)                   </t>
  </si>
  <si>
    <t>Томская область, пос.Орловка, пер.Новый,  д.1д</t>
  </si>
  <si>
    <t>1010303299</t>
  </si>
  <si>
    <t>70:22:0020102:656</t>
  </si>
  <si>
    <t xml:space="preserve">ул. 1905г (Дорога автомобильная)                            </t>
  </si>
  <si>
    <t>Томская область, пос.Орловка, пер.1905 года, 1д</t>
  </si>
  <si>
    <t>1010303300</t>
  </si>
  <si>
    <t>70:22:0000000:258</t>
  </si>
  <si>
    <t xml:space="preserve">Орловка ул. Мира (Дорога автомобильная)                     </t>
  </si>
  <si>
    <t>Томская область, пос.Орловка, ул.Мира,  д.1д</t>
  </si>
  <si>
    <t>1010303301</t>
  </si>
  <si>
    <t>70:22:0000000:275</t>
  </si>
  <si>
    <t xml:space="preserve">Орловка ул.Ленина (Дорога автомобильная)                    </t>
  </si>
  <si>
    <t>Томская область, пос.Орловка, ул.Ленина,  д.1д</t>
  </si>
  <si>
    <t>1010303302</t>
  </si>
  <si>
    <t>70:22:0020103:119</t>
  </si>
  <si>
    <t xml:space="preserve">Орловка ул.Школьная (Дорога автомобильная)                  </t>
  </si>
  <si>
    <t>Томская область, пос.Орловка, пер.Школьный,  д.1д</t>
  </si>
  <si>
    <t>1010303303</t>
  </si>
  <si>
    <t xml:space="preserve">п Камышка (Сети электроснабжения)                           </t>
  </si>
  <si>
    <t>1010303304</t>
  </si>
  <si>
    <t xml:space="preserve">п Кижирово (Сети электроснабжения)                          </t>
  </si>
  <si>
    <t>Томская область, д.Кижирово, Нет, техпаспорт отсутствует</t>
  </si>
  <si>
    <t>1010303305</t>
  </si>
  <si>
    <t xml:space="preserve">п Орловка (Сети электроснабжения)                           </t>
  </si>
  <si>
    <t>Томская область, пос.Орловка, Нет, техпаспорт отсутствует</t>
  </si>
  <si>
    <t>1010303306</t>
  </si>
  <si>
    <t xml:space="preserve">п Самусь (Сети электроснабжения)                            </t>
  </si>
  <si>
    <t>1010303393</t>
  </si>
  <si>
    <t>70:22:0010504:226</t>
  </si>
  <si>
    <t xml:space="preserve">Сооружение напорного илопровода (Сети водоснабжения)        </t>
  </si>
  <si>
    <t>Томская область, г.Северск, Автодорога,  д.2/2, сооружение № 1и</t>
  </si>
  <si>
    <t>1010303395</t>
  </si>
  <si>
    <t>70:22:0000000:520</t>
  </si>
  <si>
    <t>Напорный коллектор 2d 600 от КНС-45 до сам. коллек (Сети вод</t>
  </si>
  <si>
    <t>Томская область, г.Северск, ул.Восточная,  д.6, сооружение № 1НВ1</t>
  </si>
  <si>
    <t>1010303399</t>
  </si>
  <si>
    <t>70:22:0000000:521</t>
  </si>
  <si>
    <t xml:space="preserve">Сооружение напорного коллектора от станции перекачки № 1 до </t>
  </si>
  <si>
    <t>Томская область, г.Северск, ул.Лесная,  д.3а/1, Сооружение № 2НК1</t>
  </si>
  <si>
    <t>1010303411</t>
  </si>
  <si>
    <t xml:space="preserve">Напорный коллектор пос."Ч" ж/д 52/9 (Сети канализационные)  </t>
  </si>
  <si>
    <t>Томская область, г.Северск, пер.Чекист, техпаспорт отутствует</t>
  </si>
  <si>
    <t>1010303413</t>
  </si>
  <si>
    <t>70:22:0010102:5795</t>
  </si>
  <si>
    <t xml:space="preserve">Напорный коллектор ул.Парковая 2d 1000 (Сети водоснабжения) </t>
  </si>
  <si>
    <t>Томская область, г.Северск, ул.Мира,  д.24, сооружение № 3НК1</t>
  </si>
  <si>
    <t>1010303414</t>
  </si>
  <si>
    <t>70:22:0000000:546</t>
  </si>
  <si>
    <t>Сооружение напорного фекального коллектора № 3 (Сети водосна</t>
  </si>
  <si>
    <t>Томская область, г.Северск, ул.Лесная,  д.10б, Сооружение № 2НК2</t>
  </si>
  <si>
    <t>1010303416</t>
  </si>
  <si>
    <t>70:22:0010801:2003</t>
  </si>
  <si>
    <t>Сооружение наружной канализации мастерских ЦЭНХ от К-13 до К</t>
  </si>
  <si>
    <t>Томская область, г.Северск, ул.Лесная,  д.3а, Сооружение № 3К</t>
  </si>
  <si>
    <t>1010303417</t>
  </si>
  <si>
    <t>Наружная канализация подсобного помещения ЖЭК-5 (Сети канали</t>
  </si>
  <si>
    <t>1010303418</t>
  </si>
  <si>
    <t>70:22:0010102:5991</t>
  </si>
  <si>
    <t>Томская область, г.Северск, ул.Мира,  д.26, сооружение № 2К1</t>
  </si>
  <si>
    <t>1010303434</t>
  </si>
  <si>
    <t xml:space="preserve">Водопровод D-150,E-23м скв.10А в/з №1 (Сети водоснабжения)  </t>
  </si>
  <si>
    <t>Томская область, г.Северск, ул.Тургенева,  д.35, техпаспорт отсутствует</t>
  </si>
  <si>
    <t>1010303435</t>
  </si>
  <si>
    <t>70:22:0010107:13176</t>
  </si>
  <si>
    <t>Томская область, г.Северск, ул.Курчатова,  д.2, сооружение № 2В1</t>
  </si>
  <si>
    <t>1010303510</t>
  </si>
  <si>
    <t xml:space="preserve">
70:22:0010110:5866</t>
  </si>
  <si>
    <t xml:space="preserve">Наружное освещение бульвара (Сети электроснабжения)         </t>
  </si>
  <si>
    <t>Томская область, г.Северск, ул.Славского,  д.16, сооружение №2э</t>
  </si>
  <si>
    <t>1010303525</t>
  </si>
  <si>
    <t>Наружное освещение ул.Транспортная (район - клуб " (Благоуст</t>
  </si>
  <si>
    <t>1010303535</t>
  </si>
  <si>
    <t>70:22:0010102:6035</t>
  </si>
  <si>
    <t>Сеть водоснабжения нежилого здания по ул.Парковая, д.5 (Сети</t>
  </si>
  <si>
    <t>Томская область, г.Северск, ул.Парковая, место врезки колодец КВ1 80.87к на водопроводных сетях к жилым домам кварталов № 43-44, сооружение №1В1</t>
  </si>
  <si>
    <t>1010303536</t>
  </si>
  <si>
    <t>70:22:0010102:5819</t>
  </si>
  <si>
    <t>Томская область, г.Северск, ул.Парковая,  д.5, Сооружение № 2К1</t>
  </si>
  <si>
    <t>1010303538</t>
  </si>
  <si>
    <t>70:22:0010802:3015</t>
  </si>
  <si>
    <t>Производствнно-ливневая канализация МП ГСАТП (Сети канализац</t>
  </si>
  <si>
    <t>Томская область, г.Северск, ул.Лесная,  д.1/1, сооружение 5кл</t>
  </si>
  <si>
    <t>1010303540</t>
  </si>
  <si>
    <t>70:22:0010802:3009</t>
  </si>
  <si>
    <t xml:space="preserve">Канализация ливневая МУП ГСАТП (Сети канализационные)       </t>
  </si>
  <si>
    <t>Томская область, г.Северск, ул.Лесная,  д.1/1, сооружение 7кл</t>
  </si>
  <si>
    <t>1010303541</t>
  </si>
  <si>
    <t>70:22:0010802:3005</t>
  </si>
  <si>
    <t xml:space="preserve">Канализация хоз.фикальная МУП ГСАТП (Сети канализационные)  </t>
  </si>
  <si>
    <t>Томская область, г.Северск, ул.Лесная,  д.1/1, сооружение  1кб</t>
  </si>
  <si>
    <t>1010303542</t>
  </si>
  <si>
    <t>70:22:0010802:3008</t>
  </si>
  <si>
    <t xml:space="preserve">Канализация ливневая МП ГСАТП (Сети канализационные)        </t>
  </si>
  <si>
    <t>Томская область, г.Северск, ул.Лесная,  д.1/1, сооружение 6кл</t>
  </si>
  <si>
    <t>1010303543</t>
  </si>
  <si>
    <t>70:22:0010802:3002</t>
  </si>
  <si>
    <t>Томская область, г.Северск, ул.Лесная,  д.1/1, сооружение 1в</t>
  </si>
  <si>
    <t>1010303544</t>
  </si>
  <si>
    <t>70:22:0010802:3007</t>
  </si>
  <si>
    <t xml:space="preserve">Промышленный водопровод МУП ГСАТП (Сети водоснабжения)      </t>
  </si>
  <si>
    <t>Томская область, г.Северск, ул.Лесная,  д.1/1, сооружение 3в</t>
  </si>
  <si>
    <t>1010303545</t>
  </si>
  <si>
    <t>70:22:0010802:3016</t>
  </si>
  <si>
    <t xml:space="preserve">Водопровод МУП ГАСТП (Сети водоснабжения)                   </t>
  </si>
  <si>
    <t>Томская область, г.Северск, ул.Лесная,  д.1/1, сооружение 2в</t>
  </si>
  <si>
    <t>1010303546</t>
  </si>
  <si>
    <t>70:22:0010802:3020</t>
  </si>
  <si>
    <t xml:space="preserve">Водопровод МП ГСАТП (Сети водоснабжения)                    </t>
  </si>
  <si>
    <t>Томская область, г.Северск, ул.Лесная,  д.1/1, сооружение 8в</t>
  </si>
  <si>
    <t>1010303547</t>
  </si>
  <si>
    <t>70:22:0010802:3004</t>
  </si>
  <si>
    <t xml:space="preserve">Теплосеть бокс-стоянки МП ГСАТП (Сети теплоснабжения)       </t>
  </si>
  <si>
    <t>Томская область, г.Северск, ул.Лесная,  д.1/1, сооружение 5тс</t>
  </si>
  <si>
    <t>1010303548</t>
  </si>
  <si>
    <t>70:22:0010802:3010</t>
  </si>
  <si>
    <t xml:space="preserve">Теплосеть от теплового узла до мойки (Сети теплоснабжения)  </t>
  </si>
  <si>
    <t>Томская область, г.Северск, ул.Лесная,  д.1/1, сооружение 3тс</t>
  </si>
  <si>
    <t>1010303549</t>
  </si>
  <si>
    <t>70:22:0010802:3011</t>
  </si>
  <si>
    <t>Тепловая сеть авторемонтных мастерских МУП ГСАТП (Сети тепло</t>
  </si>
  <si>
    <t>Томская область, г.Северск, ул.Лесная,  д.1/1, сооружение 4тс</t>
  </si>
  <si>
    <t>1010303551</t>
  </si>
  <si>
    <t>70:22:0010802:3006</t>
  </si>
  <si>
    <t>Томская область, г.Северск, ул.Лесная,  д.1/1, сооружение 2кб</t>
  </si>
  <si>
    <t>1010303561</t>
  </si>
  <si>
    <t>70:22:0000000:290</t>
  </si>
  <si>
    <t xml:space="preserve">Сооружение дорожного хозяйства (Благоустройство)            </t>
  </si>
  <si>
    <t>1010303562</t>
  </si>
  <si>
    <t>70:22:0010102:5591</t>
  </si>
  <si>
    <t>Томская область, г.Северск, микрорайон № 19, сооружение № 1К1</t>
  </si>
  <si>
    <t>1010303563</t>
  </si>
  <si>
    <t>70:22:0010105:1420</t>
  </si>
  <si>
    <t xml:space="preserve">Благоустройство квартала № 28 (Благоустройство)             </t>
  </si>
  <si>
    <t>Томская область, г.Северск, ул.Квартал,  д.28, Сооружение № 1б</t>
  </si>
  <si>
    <t>1010303564</t>
  </si>
  <si>
    <t>70:22:0000000:272</t>
  </si>
  <si>
    <t>Томская область, г.Северск, ул.Квартал, квартал № 22, ооружение № 1К1</t>
  </si>
  <si>
    <t>1010303565</t>
  </si>
  <si>
    <t>70:22:0010104:549</t>
  </si>
  <si>
    <t xml:space="preserve">Благоустройство квартала № 40 (Благоустройство)             </t>
  </si>
  <si>
    <t>Томская область, г.Северск, ул.Квартал,  д.40, сооружение 1б</t>
  </si>
  <si>
    <t>1010303566</t>
  </si>
  <si>
    <t>70:22:0000000:288</t>
  </si>
  <si>
    <t>Томская область, г.Северск, ул.Квартал, квартал 30-31, сооружение 1К1</t>
  </si>
  <si>
    <t>1010303567</t>
  </si>
  <si>
    <t>70:22:0010102:5590</t>
  </si>
  <si>
    <t>Томская область, г.Северск, квартал  № 33, сооружение № 1К1</t>
  </si>
  <si>
    <t>1010303574</t>
  </si>
  <si>
    <t>70:22:0000000:282</t>
  </si>
  <si>
    <t xml:space="preserve">Благоустройство квартала № 25 (Благоустройство)             </t>
  </si>
  <si>
    <t>Томская область, г.Северск, ул.Квартал,  д.25, Сооружение  № 1б</t>
  </si>
  <si>
    <t>1010303575</t>
  </si>
  <si>
    <t>70:22:0010101:6321</t>
  </si>
  <si>
    <t xml:space="preserve">Благоустройство квартала №50 (Благоустройство)              </t>
  </si>
  <si>
    <t>Томская область, г.Северск, ул.Квартал,  д.50, Сооружение № 1б</t>
  </si>
  <si>
    <t>1010303576</t>
  </si>
  <si>
    <t>70:22:0020704:355</t>
  </si>
  <si>
    <t>Водопроводные сети к жилым домам квартала № 52 (Сети водосна</t>
  </si>
  <si>
    <t>Томская область, г.Северск, ул.Квартал,  д.52, квартал 52, сооружение 1В1</t>
  </si>
  <si>
    <t>1010303577</t>
  </si>
  <si>
    <t>70:22:0020704:356</t>
  </si>
  <si>
    <t>Водопроводные сети к жилым домам квартала № 53 (Сети водосна</t>
  </si>
  <si>
    <t>Томская область, г.Северск, ул.Квартал,  д.53, квартал 53, сооружение 1В1</t>
  </si>
  <si>
    <t>1010303578</t>
  </si>
  <si>
    <t>70:22:0020704:358</t>
  </si>
  <si>
    <t>Водопроводные сети к жилым домам квартала № 54 (Сети водосна</t>
  </si>
  <si>
    <t>Томская область, г.Северск, ул.Квартал,  д.54, квартал 54, сооружение 1В1</t>
  </si>
  <si>
    <t>1010303579</t>
  </si>
  <si>
    <t>70:22:0010101:5155</t>
  </si>
  <si>
    <t>Водопроводные сети к жилым домам квартала № 46 (Сети водосна</t>
  </si>
  <si>
    <t>Томская область, г.Северск, ул.Квартал,  д.46, квартал 46, сооружение 1В1</t>
  </si>
  <si>
    <t>1010303580</t>
  </si>
  <si>
    <t>70:22:0010101:5157</t>
  </si>
  <si>
    <t>Водопроводные сети к жилым домам квартала № 48 (Сети водосна</t>
  </si>
  <si>
    <t>Томская область, г.Северск, ул.Квартал,  д.48, квартал 48, сооружение 1В1</t>
  </si>
  <si>
    <t>1010303581</t>
  </si>
  <si>
    <t xml:space="preserve">Гаражные ворота (деревянные, обитые железом) (Ворота)       </t>
  </si>
  <si>
    <t>1010303601</t>
  </si>
  <si>
    <t>70:22:0010205:408</t>
  </si>
  <si>
    <t>Теплотрасса для жилых жомов, расположенных по пер.Западный (</t>
  </si>
  <si>
    <t>Томская область, г.Северск, пер.Западный, сооружение 1 тс</t>
  </si>
  <si>
    <t>10103073</t>
  </si>
  <si>
    <t>70:22:0010109:453</t>
  </si>
  <si>
    <t>Водопровод к ж/д № 2а и 2б по ул.Ленинградской (Сети водосна</t>
  </si>
  <si>
    <t>Томская область, г.Северск, ул.Ленина,  д.122, Сооружение № 1в1</t>
  </si>
  <si>
    <t>10103074</t>
  </si>
  <si>
    <t>Томская область, г.Северск, ул.Ленина, ул.Ленина - ул.Ленинградская</t>
  </si>
  <si>
    <t>10103081</t>
  </si>
  <si>
    <t>70:22:0010109:9514</t>
  </si>
  <si>
    <t>Наружное освещение по а/д ул.Ленина-ул.Ленинградская (Сооруж</t>
  </si>
  <si>
    <t>Томская область, г.Северск, ул.Ленина,  д.132, сооружение № 2эм</t>
  </si>
  <si>
    <t>10103098</t>
  </si>
  <si>
    <t>70:22:0010110:2195</t>
  </si>
  <si>
    <t>Хоз-бытовая канализация от жилого дома № 34/10 (Сети канализ</t>
  </si>
  <si>
    <t>Томская область, г.Северск, ул.Славского,  д.4, Сооружение № 1К1</t>
  </si>
  <si>
    <t>10103099</t>
  </si>
  <si>
    <t>70:22:0010110:2204</t>
  </si>
  <si>
    <t>Водопровод низкого давления от УГ-1-ВК-1 до жилого дома № 36</t>
  </si>
  <si>
    <t>Томская область, г.Северск, ул.Славского,  д.4, Сооружение № 2В1</t>
  </si>
  <si>
    <t>10103100</t>
  </si>
  <si>
    <t>70:22:0010110:2194</t>
  </si>
  <si>
    <t>Ввод водопровода высокого  давления диаметром 100 мм в жилой</t>
  </si>
  <si>
    <t>Томская область, г.Северск, ул.Славского,  д.4, Сооружение № 2НВ1</t>
  </si>
  <si>
    <t>10103104</t>
  </si>
  <si>
    <t>70:22:0010505:786</t>
  </si>
  <si>
    <t xml:space="preserve">Автодорога № 50 (Дорога автомобильная)                      </t>
  </si>
  <si>
    <t>Томская область, г.Северск, Автодорога,  д.50</t>
  </si>
  <si>
    <t>10103105</t>
  </si>
  <si>
    <t>70:22:0010101:5634</t>
  </si>
  <si>
    <t xml:space="preserve">Автодорожный проезд №38 (Дорога автомобильная)              </t>
  </si>
  <si>
    <t>10103106</t>
  </si>
  <si>
    <t xml:space="preserve">Мост на автодорожном проезде №38 (Мосты)                    </t>
  </si>
  <si>
    <t>Томская область, г.Северск, ул.Первомайская, проезд 38</t>
  </si>
  <si>
    <t>10103107</t>
  </si>
  <si>
    <t xml:space="preserve">Площадка ЦКПП (Сооружения)                                  </t>
  </si>
  <si>
    <t>Томская область, г.Северск, ул.Славского,  д.52б</t>
  </si>
  <si>
    <t>10103108</t>
  </si>
  <si>
    <t>70:22:0010501:129</t>
  </si>
  <si>
    <t xml:space="preserve">Автодорога №1 (Дорога автомобильная)                        </t>
  </si>
  <si>
    <t>Томская область, г.Северск, Автодорога,  д.1</t>
  </si>
  <si>
    <t>10103109</t>
  </si>
  <si>
    <t>70:22:0010802:2946</t>
  </si>
  <si>
    <t xml:space="preserve">Автодорога № 12 (Дорога автомобильная)                      </t>
  </si>
  <si>
    <t>Томская область, г.Северск, Автодорога,  д.12</t>
  </si>
  <si>
    <t>10103110</t>
  </si>
  <si>
    <t>70:22:0010802:3455</t>
  </si>
  <si>
    <t xml:space="preserve">Железобетонный мост на автодороге №11 (Мосты)               </t>
  </si>
  <si>
    <t>Томская область, г.Северск, Автодорога,  д.11, Сооружение 1ж</t>
  </si>
  <si>
    <t>10103111</t>
  </si>
  <si>
    <t>70:22:0010110:5591</t>
  </si>
  <si>
    <t xml:space="preserve">Автодорога № 11 ОАО "СХК" (Дорога автомобильная)            </t>
  </si>
  <si>
    <t>Томская область, г.Северск, Автодорога,  д.11</t>
  </si>
  <si>
    <t>10103112</t>
  </si>
  <si>
    <t>70:22:0010110:5587</t>
  </si>
  <si>
    <t xml:space="preserve">Автодорога № 42 ОАО "СХК" (Дорога автомобильная)            </t>
  </si>
  <si>
    <t>Томская область, г.Северск, Автодорога,  д.42</t>
  </si>
  <si>
    <t>10103113</t>
  </si>
  <si>
    <t>70:22:0010605:2352</t>
  </si>
  <si>
    <t>Автомобильная дорога от ГСМ до пересечения с ул.Сосновой (До</t>
  </si>
  <si>
    <t>Томская область, г.Северск, ул.Предзаводская, ул.Предзаводская (участок от ГСМ до пересечения с ул.Сосновой)</t>
  </si>
  <si>
    <t>10103114</t>
  </si>
  <si>
    <t>70:22:0010605:2199</t>
  </si>
  <si>
    <t>Автомобильная дорога от ул.Сосновая до "Северскмясо" (Дорога</t>
  </si>
  <si>
    <t>10103115</t>
  </si>
  <si>
    <t>70:22:0010221:258</t>
  </si>
  <si>
    <t>Автомобильная дорога от ТПХ до автодороги №14 (Дорога автомо</t>
  </si>
  <si>
    <t>10103117</t>
  </si>
  <si>
    <t>70:22:0010402:215</t>
  </si>
  <si>
    <t xml:space="preserve">Железобетонный мост на автодороге №14 (Мосты)               </t>
  </si>
  <si>
    <t>Томская область, г.Северск, Автодорога,  д.14, сооружение № 1ж</t>
  </si>
  <si>
    <t>10103118</t>
  </si>
  <si>
    <t>70:22:0010401:217</t>
  </si>
  <si>
    <t xml:space="preserve">Автодорога № 2 (Дорога автомобильная)                       </t>
  </si>
  <si>
    <t>101031185</t>
  </si>
  <si>
    <t>70:22:0020205:682</t>
  </si>
  <si>
    <t>Тепловая сеть на участке от УТ-1 до жилого дома по ул. Киров</t>
  </si>
  <si>
    <t>Томская область, пос.Самусь, ул.Кирова,  д.49, Сооружение 1тс</t>
  </si>
  <si>
    <t>10103119</t>
  </si>
  <si>
    <t>70:22:0010401:218</t>
  </si>
  <si>
    <t xml:space="preserve">Железобетонный мост на автодороге №2 (Мосты)                </t>
  </si>
  <si>
    <t>Томская область, г.Северск, Автодорога,  д.2, Сооружение №1ж</t>
  </si>
  <si>
    <t>10103120</t>
  </si>
  <si>
    <t xml:space="preserve">Автостоянка АИК (Сооружения)                                </t>
  </si>
  <si>
    <t>Томская область, г.Северск, ул.Ленина,  д.91</t>
  </si>
  <si>
    <t>10103121</t>
  </si>
  <si>
    <t xml:space="preserve">Пешеходная эстакада разъезда Южный за ЦКПП (Сооружения)     </t>
  </si>
  <si>
    <t>Томская область, г.Северск, ул.Славского,  д.52 стр.1эст, Сооружение 1эст</t>
  </si>
  <si>
    <t>10103122</t>
  </si>
  <si>
    <t>Томская область, г.Северск, ул.Славского,  д.52а</t>
  </si>
  <si>
    <t>10103123</t>
  </si>
  <si>
    <t>70:22:0010110:2022</t>
  </si>
  <si>
    <t>Автодорога от КПП в/ч 3480 до пересечения с ул.Ленинградской</t>
  </si>
  <si>
    <t>Томская область, г.Северск, ул.Ленинградская,  д.5, Сооружение №1ад</t>
  </si>
  <si>
    <t>10103125</t>
  </si>
  <si>
    <t>70:22:0010110:5588</t>
  </si>
  <si>
    <t xml:space="preserve">Автодорога № 14 ОАО "СХК" (Дорога автомобильная)            </t>
  </si>
  <si>
    <t>Томская область, г.Северск, Автодорога,  д.14</t>
  </si>
  <si>
    <t>101031250</t>
  </si>
  <si>
    <t>70:22:0010110:5755</t>
  </si>
  <si>
    <t>Нар. освещение автомобильной дороги от КПП в/ч 348 (Сети эле</t>
  </si>
  <si>
    <t>Томская область, г.Северск, ул.Ленинградская, сооружение 1эо, объект 5</t>
  </si>
  <si>
    <t>1010312688</t>
  </si>
  <si>
    <t>70:22:0000000:823</t>
  </si>
  <si>
    <t xml:space="preserve">Сеть водоснабжения для жилых домов (Сети водоснабжения)     </t>
  </si>
  <si>
    <t>Томская область, г.Северск, пер.Западный, сооружение № 1В1</t>
  </si>
  <si>
    <t>10103127</t>
  </si>
  <si>
    <t>70:22:0010109:449</t>
  </si>
  <si>
    <t>Водопровод низкого давления к жилому дому 27/16 (Сети водосн</t>
  </si>
  <si>
    <t>Томская область, г.Северск, ул.Солнечная,  д.23, Сооружение № 1В1</t>
  </si>
  <si>
    <t>101031273</t>
  </si>
  <si>
    <t>70:22:0020103:75</t>
  </si>
  <si>
    <t>Томская область, пос.Орловка, ул.Чкалова,  д.32, сооружение № 1тм</t>
  </si>
  <si>
    <t>101031275</t>
  </si>
  <si>
    <t>70:22:0020205:638</t>
  </si>
  <si>
    <t xml:space="preserve">Трубопровод теплоснабжения (Сети теплоснабжения)            </t>
  </si>
  <si>
    <t>Томская область, пос.Самусь, ул.Кирова,  д.51, ул.Кирова, 51, ул.Октябрьская, 34а (ЦТП-10)</t>
  </si>
  <si>
    <t>101031276</t>
  </si>
  <si>
    <t>70:22:0020206:277</t>
  </si>
  <si>
    <t>Сети теплоснабжения от ЦТП-7 до жилого дома № 20 (Сети тепло</t>
  </si>
  <si>
    <t>Томская область, пос.Самусь, ул.Ворошилова,  д.20, сооружение № 1тс</t>
  </si>
  <si>
    <t>101031277</t>
  </si>
  <si>
    <t>70:22:0020201:425</t>
  </si>
  <si>
    <t>Сети теплоснабжения, проложенное по улицам: Набережная, Лени</t>
  </si>
  <si>
    <t>Томская область, пос.Самусь, сооружение № 1тс</t>
  </si>
  <si>
    <t>101031278</t>
  </si>
  <si>
    <t>70:22:0020207:154</t>
  </si>
  <si>
    <t>Сооружение трубопровода теплоснабжения от ЦТП-1 по ул.Ленина</t>
  </si>
  <si>
    <t>Томская область, пос.Самусь, ул.Ленина,  д.1, Сооружение №1тс</t>
  </si>
  <si>
    <t>101031279</t>
  </si>
  <si>
    <t>70:22:0000000:568</t>
  </si>
  <si>
    <t>Сети теплоснабжения, проложенные по улицам:Пекарского, Урицк</t>
  </si>
  <si>
    <t>Томская область, пос.Самусь, сооружение № 3тс</t>
  </si>
  <si>
    <t>10103128</t>
  </si>
  <si>
    <t>70:22:0010109:447</t>
  </si>
  <si>
    <t>Водопровод высокого давления к жилому дому 27/16 (Сети водос</t>
  </si>
  <si>
    <t>Томская область, г.Северск, ул.Солнечная,  д.23, Сооружение № 1НВ1</t>
  </si>
  <si>
    <t xml:space="preserve">Резервуар горизонтальный стальной 50м3 (Сооружения)         </t>
  </si>
  <si>
    <t>Томская область, пос.Самусь, ул.Набережная,  д.7, сооружение № 1</t>
  </si>
  <si>
    <t xml:space="preserve">Резервуар горизонтальный стальной 50 м3 (Сооружения)        </t>
  </si>
  <si>
    <t xml:space="preserve">Молниеотвод 15 м (Сооружения)                               </t>
  </si>
  <si>
    <t xml:space="preserve">Молниеотвод 15м (Сооружения)                                </t>
  </si>
  <si>
    <t>70:22:0020102:449</t>
  </si>
  <si>
    <t>Сооружение дорожного хозяйства ул. Кирова в пос. О (Дорога а</t>
  </si>
  <si>
    <t>Томская область, пос.Орловка, ул.Кирова</t>
  </si>
  <si>
    <t>10103129</t>
  </si>
  <si>
    <t>70:22:0010107:651</t>
  </si>
  <si>
    <t>Водопровод низкого давления к ж/д 21 на участке т. А-В-17-В-</t>
  </si>
  <si>
    <t>Томская область, г.Северск, ул.Калинина,  д.80 стр.2в1, Сооружение №2в1, 3в1, 4в1</t>
  </si>
  <si>
    <t>70:22:0010104:6145</t>
  </si>
  <si>
    <t>Водопроводные сети к жилым домам квартала № 24 (Сети водосна</t>
  </si>
  <si>
    <t>Томская область, г.Северск, ул.Квартал,  № 24, Сооружение 1В1</t>
  </si>
  <si>
    <t>70:22:0010221:120</t>
  </si>
  <si>
    <t>Промводовод Д300 мм от зоны ТПХ до зоны ТЭЦ в поселке Иглако</t>
  </si>
  <si>
    <t>Томская область, г.Северск, ул.Тургенева,  д.33, Сооружение № 3в</t>
  </si>
  <si>
    <t>10103130</t>
  </si>
  <si>
    <t>70:22:0010109:448</t>
  </si>
  <si>
    <t xml:space="preserve">Хоз-бытовая канализация от ж/д 27/16 на участке К1 сущ. -К1 </t>
  </si>
  <si>
    <t>Томская область, г.Северск, ул.Солнечная,  д.23, Сооружение 2к1</t>
  </si>
  <si>
    <t>70:22:0020202:527</t>
  </si>
  <si>
    <t>Сооружение - газоснабжение пос.Самусь, 1-я очередь (Сети газ</t>
  </si>
  <si>
    <t>Томская область, пос.Самусь, ул.Малопроточная, Сооружение № 1 гм, (участок № 1)</t>
  </si>
  <si>
    <t>101031302</t>
  </si>
  <si>
    <t>70:22:0020102:448</t>
  </si>
  <si>
    <t>Сооружение дорожного хозяйства ул. Чехова в пос. О (Дорога а</t>
  </si>
  <si>
    <t>Томская область, пос.Орловка, ул.Чехова</t>
  </si>
  <si>
    <t>101031304</t>
  </si>
  <si>
    <t>70:22:0010108:3887</t>
  </si>
  <si>
    <t>Благоустройство объекта "Жилого здания № 1 в микро (Сооружен</t>
  </si>
  <si>
    <t>Томская область, г.Северск, ул.Солнечная,  д.18, сооружение 1б</t>
  </si>
  <si>
    <t>101031306</t>
  </si>
  <si>
    <t>70:22:0000000:159</t>
  </si>
  <si>
    <t>Участок автомобильной дороги СНТ "Семиозерки" (Дорога автомо</t>
  </si>
  <si>
    <t>Томская область, дер.Семиозерки, ул.Семиозерская, сооружение 1ад</t>
  </si>
  <si>
    <t>70:22:0010101:5252</t>
  </si>
  <si>
    <t>Автомобильная дорога от КПП "Парковая" до р. Томь (Дорога ав</t>
  </si>
  <si>
    <t>Томская область, г.Северск, ул.Ленина,  д.13, Сооружение № 1ад</t>
  </si>
  <si>
    <t>70:22:0010108:3764</t>
  </si>
  <si>
    <t>Нар. сеть бытовой канализации К1 от К8 до К9 ж/д п (Сети кан</t>
  </si>
  <si>
    <t>Томская область, г.Северск, ул.Калинина,  д.139, сооружение 1К1</t>
  </si>
  <si>
    <t>70:22:0010108:3768</t>
  </si>
  <si>
    <t>Нар. сеть водоснабжения от КВ (сущ) до ж/д и ПГ2(с (Сети вод</t>
  </si>
  <si>
    <t>Томская область, г.Северск, ул.Калинина,  д.139, Сооружение  №1В1</t>
  </si>
  <si>
    <t>10103133</t>
  </si>
  <si>
    <t>70:22:0010107:617</t>
  </si>
  <si>
    <t xml:space="preserve">Повысительная насосная станция к ж/д № 21, 22, 27/16 мкр 16 </t>
  </si>
  <si>
    <t>Томская область, г.Северск, ул.Калинина,  д.80/3</t>
  </si>
  <si>
    <t>70:22:0010801:1455</t>
  </si>
  <si>
    <t>Наружное освещение автомобильной дороги №1 (Сети электроснаб</t>
  </si>
  <si>
    <t>Томская область, г.Северск, Автодорога,  д.1, сооружение 1 эо, объект 1</t>
  </si>
  <si>
    <t>101031345</t>
  </si>
  <si>
    <t>70:22:0010502:263</t>
  </si>
  <si>
    <t>Сооружение подъездной дороги к ПНС-2 ОАО ТС  по ад (Дорога а</t>
  </si>
  <si>
    <t>Томская область, г.Северск, ул.Парусинка,  д.26, сооружение 2ад</t>
  </si>
  <si>
    <t>101031346</t>
  </si>
  <si>
    <t>70:22:0020810:560</t>
  </si>
  <si>
    <t>Сооружение подъездной дороги к ПНС-3 ОАО ТС в г. С (Дорога а</t>
  </si>
  <si>
    <t>Томская область, г.Северск, ул.Сосновая,  д.5, сооружение № 2ад</t>
  </si>
  <si>
    <t>101031347</t>
  </si>
  <si>
    <t>70:22:0010107:12464</t>
  </si>
  <si>
    <t>Транзитная магистр сеть хол. водосн. в подвале жил (Сети вод</t>
  </si>
  <si>
    <t>Томская область, г.Северск, ул.Калинина,  д.121, сооружение №1 втр</t>
  </si>
  <si>
    <t>101031348</t>
  </si>
  <si>
    <t>70:22:0010108:4324</t>
  </si>
  <si>
    <t>Томская область, г.Северск, ул.Калинина,  д.119, сооружение №1 втр</t>
  </si>
  <si>
    <t>101031349</t>
  </si>
  <si>
    <t>70:22:0010107:12458</t>
  </si>
  <si>
    <t>Томская область, г.Северск, ул.Калинина,  д.115, сооружение 1 втр</t>
  </si>
  <si>
    <t>101031350</t>
  </si>
  <si>
    <t>70:22:0010108:175</t>
  </si>
  <si>
    <t>Томская область, г.Северск, ул.Калинина,  д.100, сооружение 1 втр</t>
  </si>
  <si>
    <t>101031351</t>
  </si>
  <si>
    <t>70:22:0010108:170</t>
  </si>
  <si>
    <t>Томская область, г.Северск, ул.Калинина,  д.96, сооружение 1 втр</t>
  </si>
  <si>
    <t>101031352</t>
  </si>
  <si>
    <t>70:22:0010108:157</t>
  </si>
  <si>
    <t>Томская область, г.Северск, ул.Калинина,  д.92, сооружение 1 втр</t>
  </si>
  <si>
    <t>101031353</t>
  </si>
  <si>
    <t>70:22:0010108:154</t>
  </si>
  <si>
    <t>Томская область, г.Северск, ул.Калинина,  д.86, сооружение 1 втр</t>
  </si>
  <si>
    <t>101031354</t>
  </si>
  <si>
    <t>70:22:0010102:5413</t>
  </si>
  <si>
    <t>Томская область, г.Северск, ул.Горького,  д.37, сооружение №1 втр</t>
  </si>
  <si>
    <t>101031355</t>
  </si>
  <si>
    <t>70:22:0010102:5383</t>
  </si>
  <si>
    <t>Томская область, г.Северск, ул.Горького,  д.30, сооружение №1втр</t>
  </si>
  <si>
    <t>101031356</t>
  </si>
  <si>
    <t>70:22:0010106:451</t>
  </si>
  <si>
    <t>Томская область, г.Северск, ул.Царевского,  д.18, сооружение № 1втр</t>
  </si>
  <si>
    <t>101031357</t>
  </si>
  <si>
    <t>70:22:0010106:8353</t>
  </si>
  <si>
    <t>Томская область, г.Северск, ул.Царевского,  д.10, сооружение №1в тр</t>
  </si>
  <si>
    <t>101031358</t>
  </si>
  <si>
    <t>70:22:0010108:102</t>
  </si>
  <si>
    <t>Томская область, г.Северск, ул.Солнечная,  д.12, сооружение  №1втр</t>
  </si>
  <si>
    <t>101031359</t>
  </si>
  <si>
    <t>70:22:0010108:177</t>
  </si>
  <si>
    <t>Томская область, г.Северск, ул.Солнечная,  д.14, сооружение №1втр</t>
  </si>
  <si>
    <t>101031360</t>
  </si>
  <si>
    <t>70:22:0010108:105</t>
  </si>
  <si>
    <t>Томская область, г.Северск, ул.Солнечная,  д.10, сооружение 1втр</t>
  </si>
  <si>
    <t>101031361</t>
  </si>
  <si>
    <t>70:22:0010107:502</t>
  </si>
  <si>
    <t>Томская область, г.Северск, ул.Северная,  д.34, сооружение 1 втр</t>
  </si>
  <si>
    <t>101031362</t>
  </si>
  <si>
    <t>70:22:0010107:579</t>
  </si>
  <si>
    <t>Томская область, г.Северск, ул.Калинина,  д.131, сооружение 1втр</t>
  </si>
  <si>
    <t>101031363</t>
  </si>
  <si>
    <t>70:22:0010109:8882</t>
  </si>
  <si>
    <t>Транзитная магистр сеть хол. водосн.в подвале ж/д (Сети водо</t>
  </si>
  <si>
    <t>Томская область, г.Северск, просп.Коммунистический,  д.120, сооружение №1в тр</t>
  </si>
  <si>
    <t>101031364</t>
  </si>
  <si>
    <t>70:22:0010109:8885</t>
  </si>
  <si>
    <t>Томская область, г.Северск, просп.Коммунистический,  д.122, сооружение № 1втр</t>
  </si>
  <si>
    <t>101031365</t>
  </si>
  <si>
    <t>70:22:0010107:388</t>
  </si>
  <si>
    <t>Томская область, г.Северск, просп.Коммунистический,  д.143, сооружение 1 втр</t>
  </si>
  <si>
    <t>101031366</t>
  </si>
  <si>
    <t>70:22:0010108:168</t>
  </si>
  <si>
    <t>Томская область, г.Северск, просп.Коммунистический,  д.147, сооружение №1 втр</t>
  </si>
  <si>
    <t>101031367</t>
  </si>
  <si>
    <t>70:22:0010108:179</t>
  </si>
  <si>
    <t>Томская область, г.Северск, просп.Коммунистический,  д.147а, сооружение 1 втр</t>
  </si>
  <si>
    <t>101031368</t>
  </si>
  <si>
    <t>70:22:0010108:122</t>
  </si>
  <si>
    <t>Транзитная магистр сеть хол водосн.в подвале ж/д п (Сети вод</t>
  </si>
  <si>
    <t>Томская область, г.Северск, просп.Коммунистический,  д.153, сооружение 1втр</t>
  </si>
  <si>
    <t>101031369</t>
  </si>
  <si>
    <t>70:22:0010108:4333</t>
  </si>
  <si>
    <t>Томская область, г.Северск, просп.Коммунистический,  д.157, сооружение №1 втр</t>
  </si>
  <si>
    <t>101031370</t>
  </si>
  <si>
    <t>70:22:0010104:6874</t>
  </si>
  <si>
    <t>Томская область, г.Северск, ул.Крупской,  д.12, сооружение №1втр</t>
  </si>
  <si>
    <t>101031371</t>
  </si>
  <si>
    <t>70:22:0010102:635</t>
  </si>
  <si>
    <t>Томская область, г.Северск, ул.Мира,  д.23, сооружение 1 втр</t>
  </si>
  <si>
    <t>101031372</t>
  </si>
  <si>
    <t>70:22:0010102:5401</t>
  </si>
  <si>
    <t>Томская область, г.Северск, ул.Мира,  д.25, сооружение 1 втр</t>
  </si>
  <si>
    <t>101031373</t>
  </si>
  <si>
    <t>70:22:0010110:1920</t>
  </si>
  <si>
    <t>Томская область, г.Северск, ул.Победы,  д.5, сооружение 1втр</t>
  </si>
  <si>
    <t>101031374</t>
  </si>
  <si>
    <t>70:22:0010110:2116</t>
  </si>
  <si>
    <t>Томская область, г.Северск, ул.Победы,  д.7, сооружение 1втр</t>
  </si>
  <si>
    <t>101031375</t>
  </si>
  <si>
    <t>70:22:0010110:2125</t>
  </si>
  <si>
    <t>Томская область, г.Северск, ул.Победы,  д.9, сооружение 1 втр</t>
  </si>
  <si>
    <t>101031376</t>
  </si>
  <si>
    <t>70:22:0010107:504</t>
  </si>
  <si>
    <t>Томская область, г.Северск, ул.Северная,  д.30, сооружение 1втр</t>
  </si>
  <si>
    <t>101031377</t>
  </si>
  <si>
    <t>70:22:0010107:619</t>
  </si>
  <si>
    <t>Томская область, г.Северск, ул.Калинина,  д.129, сооружение 1 втр</t>
  </si>
  <si>
    <t>101031379</t>
  </si>
  <si>
    <t>70:22:0010110:6626</t>
  </si>
  <si>
    <t>Наружное освещение автодороги ул. Солнечная-Северсная автодо</t>
  </si>
  <si>
    <t>Томская область, г.Северск, ул.Солнечная, сооружение 2эм</t>
  </si>
  <si>
    <t>101031380</t>
  </si>
  <si>
    <t>70:22:0000000:196</t>
  </si>
  <si>
    <t>Наружное освещение автодороги ул. Ленинградская -1 этап (уча</t>
  </si>
  <si>
    <t>Томская область, г.Северск, ул.Ленинградская, сооружение №2эо</t>
  </si>
  <si>
    <t>101031381</t>
  </si>
  <si>
    <t>Автодорога ул. Ленинградская-1этап (участок от ул. Победы до</t>
  </si>
  <si>
    <t>Томская область, г.Северск, ул.Ленинградская, участок 1</t>
  </si>
  <si>
    <t>101031391</t>
  </si>
  <si>
    <t>70:22:0010701:1120</t>
  </si>
  <si>
    <t xml:space="preserve">Наружное  освещение почетной аллеи на существующем кладбище </t>
  </si>
  <si>
    <t>Томская область, г.Северск, ул.Предзаводская,  д.10а, (участок 1/1) сооружение №1эо</t>
  </si>
  <si>
    <t>101031392</t>
  </si>
  <si>
    <t>70:22:0010110:6462</t>
  </si>
  <si>
    <t xml:space="preserve">Наружная сеть  хозбытовой канализации на участке от колодца </t>
  </si>
  <si>
    <t>Томская область, г.Северск, ул.Ленинградская, Участок №1, сооружение №1К1</t>
  </si>
  <si>
    <t>101031393</t>
  </si>
  <si>
    <t xml:space="preserve">
70:22:0020402:124</t>
  </si>
  <si>
    <t xml:space="preserve">Кладбище в деревне Семиозерки (Благоустройство)             </t>
  </si>
  <si>
    <t>Томская область, дер.Семиозерки, ул.Дорожная,  д.2к</t>
  </si>
  <si>
    <t>101031397</t>
  </si>
  <si>
    <t>Томская область, г.Северск, ул.Речной Тупик</t>
  </si>
  <si>
    <t>101031398</t>
  </si>
  <si>
    <t>Томская область, г.Северск, ул.Подгорный Тупик</t>
  </si>
  <si>
    <t>101031399</t>
  </si>
  <si>
    <t>70:22:0000000:195</t>
  </si>
  <si>
    <t>Сооружение дорожного хозяйства автодороги ул.Солнечная-Север</t>
  </si>
  <si>
    <t>Томская область, г.Северск, ул.Солнечная, участок № 1</t>
  </si>
  <si>
    <t>101031410</t>
  </si>
  <si>
    <t>70:22:0000000:206</t>
  </si>
  <si>
    <t>Наружное освещение автодороги ул. Славского на участке от пр</t>
  </si>
  <si>
    <t>Томская область, г.Северск, ул.Славского, сооружение 1эо</t>
  </si>
  <si>
    <t>101031413</t>
  </si>
  <si>
    <t>70:22:0000000:199</t>
  </si>
  <si>
    <t xml:space="preserve">Автомобильная дорога (Дорога автомобильная)                 </t>
  </si>
  <si>
    <t>101031414</t>
  </si>
  <si>
    <t>Тротуары к автодороге ул.Славского на участке от п (Благоуст</t>
  </si>
  <si>
    <t>101031422</t>
  </si>
  <si>
    <t>70:22:0010106:7990</t>
  </si>
  <si>
    <t>Автомобильная дорога по просп.Коммунистический -кольцо на въ</t>
  </si>
  <si>
    <t>Томская область, г.Северск, просп.Коммунистический, Сооружение № 1ад, участок № 1</t>
  </si>
  <si>
    <t>101031428</t>
  </si>
  <si>
    <t>70:22:0010109:7748</t>
  </si>
  <si>
    <t>Наружная сеть хоз-питьевого водопровода от существующего кол</t>
  </si>
  <si>
    <t>Томская область, г.Северск, ул.Ленина,  д.122, сооружение 2в1</t>
  </si>
  <si>
    <t>101031429</t>
  </si>
  <si>
    <t>70:22:0010109:7733</t>
  </si>
  <si>
    <t>Наружная сеть хоз-питьевого водопровода от существующего  ко</t>
  </si>
  <si>
    <t>Томская область, г.Северск, ул.Ленина,  д.118, сооружение 1в1</t>
  </si>
  <si>
    <t>101031433</t>
  </si>
  <si>
    <t>Томская область, г.Северск, ул.Песочный Тупик</t>
  </si>
  <si>
    <t>70:22:0040604:3173</t>
  </si>
  <si>
    <t>Сооружение наружной сети водоснабжения по ул. Парусинка,16,с</t>
  </si>
  <si>
    <t>Томская область, г.Северск, ул.Парусинка,  д.16, Сооружение 1В1</t>
  </si>
  <si>
    <t>Электроснабжение ЦТП № 11 ул. Солнечная, 20 (Сети электросна</t>
  </si>
  <si>
    <t>10103144</t>
  </si>
  <si>
    <t xml:space="preserve">Тротуары а/д ЦКПП -Путепровод (Благоустройство)             </t>
  </si>
  <si>
    <t>Томская область, г.Северск, ул.Славского,  д.52 стр.1ам, Сооружение 1ам</t>
  </si>
  <si>
    <t>10103145</t>
  </si>
  <si>
    <t xml:space="preserve">Автостоянка (а/д ЦКПП- Путепровод) (Дорога автомобильная)   </t>
  </si>
  <si>
    <t>Томская область, г.Северск, ул.Славского,  д.52 стр.1ам</t>
  </si>
  <si>
    <t>101031453</t>
  </si>
  <si>
    <t>70:22:0020810:661</t>
  </si>
  <si>
    <t>Благоустройство микрорайона Сосновка, ул. Сосновая (Сооружен</t>
  </si>
  <si>
    <t>Томская область, г.Северск, ул.Сосновая 16, сооружение № 1б</t>
  </si>
  <si>
    <t>10103146</t>
  </si>
  <si>
    <t xml:space="preserve">Газоны а/д ЦКПП-Путепровод (Благоустройство)                </t>
  </si>
  <si>
    <t>Томская область, г.Северск, ул.Славского,  д.52 стр.1ам, сооружение 1ам</t>
  </si>
  <si>
    <t>101031463</t>
  </si>
  <si>
    <t>70:22:0000000:228</t>
  </si>
  <si>
    <t>Сооружение дорожного хозяйства п. Самусь, пер. Озе (Дорога а</t>
  </si>
  <si>
    <t>Томская область, пос.Самусь, пер.Озерный,  д.1д</t>
  </si>
  <si>
    <t>101031464</t>
  </si>
  <si>
    <t>70:22:0020201:856</t>
  </si>
  <si>
    <t>Сооружение дорожного хозяйства п. Самусь, пер. Пес (Дорога а</t>
  </si>
  <si>
    <t>Томская область, пос.Самусь, пер.Песочный,  д.1д</t>
  </si>
  <si>
    <t>101031465</t>
  </si>
  <si>
    <t>70:22:0000000:225</t>
  </si>
  <si>
    <t>Сооружение дорожного хозяйства п. Самусь, пер. Реч (Дорога а</t>
  </si>
  <si>
    <t>Томская область, пос.Самусь, пер.Речной,  д.1д</t>
  </si>
  <si>
    <t>101031467</t>
  </si>
  <si>
    <t>70:22:0010101:888</t>
  </si>
  <si>
    <t>Сеть водоснабжения здания отдельного поста СПЧ-3 (Сети водос</t>
  </si>
  <si>
    <t>Томская область, г.Северск, ул.Ленина,  д.13а, сооружение 1в</t>
  </si>
  <si>
    <t>101031468</t>
  </si>
  <si>
    <t>70:22:0010107:12591</t>
  </si>
  <si>
    <t>Сооружение проезда  к бане и жилому дому  ул. Кали (Дорога а</t>
  </si>
  <si>
    <t>Томская область, г.Северск, ул.Калинина,  д.111, сооружение 1пр</t>
  </si>
  <si>
    <t>101031469</t>
  </si>
  <si>
    <t>70:22:0010102:5520</t>
  </si>
  <si>
    <t>Сооружение проезда  от ул. Калинина к почте и к ст (Дорога а</t>
  </si>
  <si>
    <t>Томская область, г.Северск, ул.Мира,  д.33, сооружение 1пр</t>
  </si>
  <si>
    <t>101031470</t>
  </si>
  <si>
    <t>70:22:0010103:4706</t>
  </si>
  <si>
    <t xml:space="preserve">Наружное освещение ул.Тупиковая от ТП - 134 до ул.Советской </t>
  </si>
  <si>
    <t>Томская область, г.Северск, ул.Тупиковая, сооружение 1эо</t>
  </si>
  <si>
    <t>101031471</t>
  </si>
  <si>
    <t>70:22:0020203:854</t>
  </si>
  <si>
    <t>Сооружение дорожного хозяйства п. Самусь, ул. Озер (Дорога а</t>
  </si>
  <si>
    <t>Томская область, пос.Самусь, ул.Озерная,  д.1д</t>
  </si>
  <si>
    <t>101031472</t>
  </si>
  <si>
    <t>70:22:0020201:853</t>
  </si>
  <si>
    <t>Сооружение дорожного хозяйства п. Самусь, пер. 191 (Дорога а</t>
  </si>
  <si>
    <t>Томская область, пос.Самусь, пер.1917 года,  д.1д</t>
  </si>
  <si>
    <t>101031473</t>
  </si>
  <si>
    <t>70:22:0020206:1107</t>
  </si>
  <si>
    <t>Сооружение дорожного хозяйства п. Самусь, ул. Раве (Дорога а</t>
  </si>
  <si>
    <t>Томская область, пос.Самусь, ул.Равенства,  д.1д</t>
  </si>
  <si>
    <t>101031474</t>
  </si>
  <si>
    <t>70:22:0010104:6926</t>
  </si>
  <si>
    <t>Сооружение проезда  к зданию  ул. Крупской, 28 (Дорога автом</t>
  </si>
  <si>
    <t>Томская область, г.Северск, ул.Крупской,  д.28, сооружение 1 пр</t>
  </si>
  <si>
    <t>101031475</t>
  </si>
  <si>
    <t>70:22:0010110:7348</t>
  </si>
  <si>
    <t>Сооружение дорожного хозяйства  ул. Чапаева (Дорога автомоби</t>
  </si>
  <si>
    <t>Томская область, г.Северск, ул.Чапаева</t>
  </si>
  <si>
    <t>101031476</t>
  </si>
  <si>
    <t>70:22:0010110:7349</t>
  </si>
  <si>
    <t>Томская область, г.Северск, ул.Восточная</t>
  </si>
  <si>
    <t>101031477</t>
  </si>
  <si>
    <t>70:22:0020204:709</t>
  </si>
  <si>
    <t>Сооружение дорожного хозяйства п. Самусь, пер. Без (Дорога а</t>
  </si>
  <si>
    <t>Томская область, пос.Самусь, пер.Безымянный,  д.1д</t>
  </si>
  <si>
    <t>101031478</t>
  </si>
  <si>
    <t>70:22:0010308:60</t>
  </si>
  <si>
    <t xml:space="preserve">Сооружение автодороги (Дорога автомобильная)                </t>
  </si>
  <si>
    <t>Томская область, г.Северск, ул.Смолокурка</t>
  </si>
  <si>
    <t>101031479</t>
  </si>
  <si>
    <t>70:22:0010311:119</t>
  </si>
  <si>
    <t xml:space="preserve">Автодорога "ул.Нижняя Ксензовка" (Дорога автомобильная)     </t>
  </si>
  <si>
    <t>Томская область, г.Северск, ул.Ксензовка, ул. Нижняя Ксензовка</t>
  </si>
  <si>
    <t>101031480</t>
  </si>
  <si>
    <t>70:22:0010109:9136</t>
  </si>
  <si>
    <t>Сооружение дорожного хозяйства  г. Северск, проезд (Дорога а</t>
  </si>
  <si>
    <t>Томская область, г.Северск, проезд Южный</t>
  </si>
  <si>
    <t>101031481</t>
  </si>
  <si>
    <t>Сооружение дорожного хозяйства п. Самусь, пер.Пион (Дорога а</t>
  </si>
  <si>
    <t>Томская область, пос.Самусь, пер.Пионерский,  д.1д</t>
  </si>
  <si>
    <t>101031482</t>
  </si>
  <si>
    <t>70:22:0020201:857</t>
  </si>
  <si>
    <t>Сооружение дорожного хозяйства пос.Самусь, ул.Камышк (Дорога</t>
  </si>
  <si>
    <t>Томская область, пос.Самусь, ул.Камышка,  д.1д</t>
  </si>
  <si>
    <t>101031483</t>
  </si>
  <si>
    <t>Сооружение дорожного хозяйства пос.Самусь, ул.Равенс (Дорога</t>
  </si>
  <si>
    <t>Томская область, пос.Самусь, ул.Равенства,  д.2д</t>
  </si>
  <si>
    <t>101031484</t>
  </si>
  <si>
    <t>70:22:0020206:1112</t>
  </si>
  <si>
    <t>Сооружение дорожного хозяйства пос.Самусь, ул.Строит (Дорога</t>
  </si>
  <si>
    <t>Томская область, пос.Самусь, ул.Строительная,  д.1д</t>
  </si>
  <si>
    <t>101031485</t>
  </si>
  <si>
    <t>70:22:0020202:538</t>
  </si>
  <si>
    <t>Сооружение дорожного хозяйства пос.Самусь, ул.Чапаев (Дорога</t>
  </si>
  <si>
    <t>Томская область, пос.Самусь, ул.Чапаева,  д.1д</t>
  </si>
  <si>
    <t>101031486</t>
  </si>
  <si>
    <t>70:22:0020102:655</t>
  </si>
  <si>
    <t>Сооружение дорожного хозяйства пос.Орловка, ул.1Мая, (Дорога</t>
  </si>
  <si>
    <t>Томская область, пос.Орловка, пер.1 Мая,  д.1д</t>
  </si>
  <si>
    <t>101031487</t>
  </si>
  <si>
    <t>70:22:0000000:286</t>
  </si>
  <si>
    <t>Сооружение дорожного хозяйства пос.Орловка, ул.Чкало (Дорога</t>
  </si>
  <si>
    <t>Томская область, пос.Орловка, ул.Чкалова,  д.1д</t>
  </si>
  <si>
    <t>101031488</t>
  </si>
  <si>
    <t>70:22:0020102:658</t>
  </si>
  <si>
    <t>Сооружение дорожного хозяйства  пос.Орловка, ул.С.Ла (Дорога</t>
  </si>
  <si>
    <t>Томская область, пос.Орловка, пер.Лазо,  д.1д</t>
  </si>
  <si>
    <t>101031489</t>
  </si>
  <si>
    <t>70:22:0000000:247</t>
  </si>
  <si>
    <t>Сооружение дорожного хозяйства  пос.Орловка, ул.Косм (Дорога</t>
  </si>
  <si>
    <t>Томская область, пос.Орловка, ул.Космонавтов,  д.1д</t>
  </si>
  <si>
    <t>10103149</t>
  </si>
  <si>
    <t>Наружное освещение пос.Иглакова (ул.Трудовая) от ул.Лесной д</t>
  </si>
  <si>
    <t>Томская область, г.Северск, ул.Трудовая, Сооружение № 1эм (участок № 1)</t>
  </si>
  <si>
    <t>101031490</t>
  </si>
  <si>
    <t>70:22:0020101:150</t>
  </si>
  <si>
    <t>Сооружение дорожного хозяйства  пос.Орловка, ул.Заре (Дорога</t>
  </si>
  <si>
    <t>Томская область, пос.Орловка, ул.Заречная,  д.1д</t>
  </si>
  <si>
    <t>101031491</t>
  </si>
  <si>
    <t>70:22:0020102:660</t>
  </si>
  <si>
    <t>Сооружение дорожного хозяйства  пос.Орловка, ул.Гого (Дорога</t>
  </si>
  <si>
    <t>Томская область, пос.Орловка, ул.Гоголя,  д.1д</t>
  </si>
  <si>
    <t>101031492</t>
  </si>
  <si>
    <t>70:22:0020101:151</t>
  </si>
  <si>
    <t>Сооружение дорожного хозяйства  пос.Орловка, ул.Герц (Дорога</t>
  </si>
  <si>
    <t>Томская область, пос.Орловка, ул.Герцена,  д.1д</t>
  </si>
  <si>
    <t>101031494</t>
  </si>
  <si>
    <t>70:22:0020202:539</t>
  </si>
  <si>
    <t xml:space="preserve">Сооружение дорожного хозяйства пос.Самусь, переулок (Дорога </t>
  </si>
  <si>
    <t>101031495</t>
  </si>
  <si>
    <t>70:22:0020201:855</t>
  </si>
  <si>
    <t>Сооружение дорожного хозяйства  пос.Самусь,  пер. Ку (Дорога</t>
  </si>
  <si>
    <t>Томская область, пос.Самусь, пер.Куйбышева</t>
  </si>
  <si>
    <t>101031496</t>
  </si>
  <si>
    <t>70:22:0000000:223</t>
  </si>
  <si>
    <t>Сооружение дорожного хозяйства  пос.Самусь,  пер. На (Дорога</t>
  </si>
  <si>
    <t>Томская область, пос.Самусь, пер.Набережный,  д.1д</t>
  </si>
  <si>
    <t>101031497</t>
  </si>
  <si>
    <t>70:22:0020203:857</t>
  </si>
  <si>
    <t>Сооружение дорожного хозяйства  пос.Самусь,  пер. Ти (Дорога</t>
  </si>
  <si>
    <t>Томская область, пос.Самусь, пер.Тихий,  д.1д</t>
  </si>
  <si>
    <t>101031498</t>
  </si>
  <si>
    <t>70:22:0020204:720</t>
  </si>
  <si>
    <t xml:space="preserve">Сооружение дорожного хозяйства  пос.Самусь,  ул. 40 (Дорога </t>
  </si>
  <si>
    <t>Томская область, пос.Самусь, ул.40 лет Октября,  д.1д</t>
  </si>
  <si>
    <t>101031499</t>
  </si>
  <si>
    <t>70:22:0020206:1124</t>
  </si>
  <si>
    <t xml:space="preserve">Сооружение дорожного хозяйства  пос.Самусь,  ул. 50 (Дорога </t>
  </si>
  <si>
    <t>Томская область, пос.Самусь, ул.50 лет Октября,  д.1д</t>
  </si>
  <si>
    <t>10103150</t>
  </si>
  <si>
    <t>70:22:0010803:2256</t>
  </si>
  <si>
    <t>Наружное освещение автодороги ЦКППпутепровод (Сети электросн</t>
  </si>
  <si>
    <t>Томская область, г.Северск, Автодорога, г.Северск - г.Томск сооружение № 1эм</t>
  </si>
  <si>
    <t>101031500</t>
  </si>
  <si>
    <t>70:22:0020206:1117</t>
  </si>
  <si>
    <t>Сооружение дорожного хозяйства  пос.Самусь,  ул. Вор (Дорога</t>
  </si>
  <si>
    <t>Томская область, пос.Самусь, ул.Ворошилова,  д.1д</t>
  </si>
  <si>
    <t>101031501</t>
  </si>
  <si>
    <t>70:22:0020206:1109</t>
  </si>
  <si>
    <t>Сооружение дорожного хозяйства  пос.Самусь, ул. Гага (Дорога</t>
  </si>
  <si>
    <t>Томская область, пос.Самусь, ул.Гагарина,  д.1д</t>
  </si>
  <si>
    <t>101031502</t>
  </si>
  <si>
    <t>70:22:0020203:856</t>
  </si>
  <si>
    <t>Сооружение дорожного хозяйства  пос.Самусь, ул. Кали (Дорога</t>
  </si>
  <si>
    <t>Томская область, пос.Самусь, ул.Калинина,  д.1д</t>
  </si>
  <si>
    <t>101031503</t>
  </si>
  <si>
    <t>70:22:0020206:1116</t>
  </si>
  <si>
    <t>Сооружение дорожного хозяйства  пос.Самусь, ул. Лесн (Дорога</t>
  </si>
  <si>
    <t>Томская область, пос.Самусь, ул.Лесная,  д.1д</t>
  </si>
  <si>
    <t>101031504</t>
  </si>
  <si>
    <t>Сооружение дорожного хозяйства  п. Самусь, ул. Про (Дорога а</t>
  </si>
  <si>
    <t>Томская область, пос.Самусь, ул.Пролетарская,  д.1д</t>
  </si>
  <si>
    <t>101031505</t>
  </si>
  <si>
    <t>70:22:0000000:293</t>
  </si>
  <si>
    <t>Сооружение дорожного хозяйства  дер.Семиозерки, со (Дорога а</t>
  </si>
  <si>
    <t>Томская область, дер.Семиозерки, Нет, сооружение 2ад</t>
  </si>
  <si>
    <t>101031506</t>
  </si>
  <si>
    <t>70:22:0020201:854</t>
  </si>
  <si>
    <t>Сооружение дорожного хозяйства пос.Самусь, ул. Урицк (Дорога</t>
  </si>
  <si>
    <t>Томская область, пос.Самусь, ул.Урицкого,  д.1д</t>
  </si>
  <si>
    <t>101031507</t>
  </si>
  <si>
    <t>70:22:0000000:299</t>
  </si>
  <si>
    <t xml:space="preserve">Автодорога на пикет - 109 (Дорога автомобильная)            </t>
  </si>
  <si>
    <t>Томская область, г.Северск, Нет, ул. Пикет № 109</t>
  </si>
  <si>
    <t>101031508</t>
  </si>
  <si>
    <t>70:22:0020802:114</t>
  </si>
  <si>
    <t>Сооружение автодороги до СОПК «Сосновка» (Дорога автомобильн</t>
  </si>
  <si>
    <t>Томская область, г.Северск, Нет, СОПК "Сосновка", сооружение № 3ад</t>
  </si>
  <si>
    <t>101031509</t>
  </si>
  <si>
    <t>70:22:0010105:1808</t>
  </si>
  <si>
    <t>Сооружение автодороги на территории бывшей базы Антарес (Дор</t>
  </si>
  <si>
    <t>Томская область, г.Северск, ул.Советская,  д.1, Сооружение № 1ад</t>
  </si>
  <si>
    <t>101031510</t>
  </si>
  <si>
    <t>70:22:0000000:251</t>
  </si>
  <si>
    <t>Сооружение автомобильной дороги г. Северск,  ул.Ле (Дорога а</t>
  </si>
  <si>
    <t>Томская область, г.Северск, ул.Ленина, участок 2</t>
  </si>
  <si>
    <t>101031511</t>
  </si>
  <si>
    <t>70:22:0020201:944</t>
  </si>
  <si>
    <t>Сооружение дорожного хозяйства г.Северск, ул. Набе (Дорога а</t>
  </si>
  <si>
    <t>Томская область, г.Северск, ул.Набережная</t>
  </si>
  <si>
    <t>101031513</t>
  </si>
  <si>
    <t>70:22:0020103:121</t>
  </si>
  <si>
    <t xml:space="preserve">Благоустройство котельной в пос.Орловка (Сооружения)        </t>
  </si>
  <si>
    <t>Томская область, пос.Орловка, ул.Чкалова,  д.32, сооружение № 1бк</t>
  </si>
  <si>
    <t>101031598</t>
  </si>
  <si>
    <t>70:22:0010505:753</t>
  </si>
  <si>
    <t xml:space="preserve">Бетонная площадка (Благоустройство)                         </t>
  </si>
  <si>
    <t>Томская область, г.Северск, Автодорога,  д.5/11, строение 8</t>
  </si>
  <si>
    <t>101031601</t>
  </si>
  <si>
    <t>70:22:0010108:4273</t>
  </si>
  <si>
    <t>Наружная сеть бытовой канализации К1 г. Северск, п (Сети вод</t>
  </si>
  <si>
    <t>Томская область, г.Северск, проезд Новый,  д.4, сооружение  № 1К1</t>
  </si>
  <si>
    <t>101031610</t>
  </si>
  <si>
    <t>70:22:0010104:7080</t>
  </si>
  <si>
    <t>Освещение пешеходной дорожки от остановки маг. "Весна" до СК</t>
  </si>
  <si>
    <t>Томская область, г.Северск, просп.Коммунистический,  д.50, Сооружение № 2эо</t>
  </si>
  <si>
    <t>101031619</t>
  </si>
  <si>
    <t>70:22:0010106:8501</t>
  </si>
  <si>
    <t>Сети водоснабжения нежилого здания  г. Северск, просп. Комму</t>
  </si>
  <si>
    <t>Томская область, г.Северск, просп.Коммунистический,  д.103, сооружение №2В1 (чугун)</t>
  </si>
  <si>
    <t>101031629</t>
  </si>
  <si>
    <t>70:22:0010802:7679</t>
  </si>
  <si>
    <t>Томская область, г.Северск, ул.Лесная,  д.11а, сооружение  №3эо</t>
  </si>
  <si>
    <t>101031630</t>
  </si>
  <si>
    <t>Тепловая  сеть квартала 45, 45а  от К9/46 до УТ6/4 (Сети теп</t>
  </si>
  <si>
    <t>Томская область, г.Северск, Нет, квартал 45,45а</t>
  </si>
  <si>
    <t>101031632</t>
  </si>
  <si>
    <t>70:22:0010110:6028</t>
  </si>
  <si>
    <t>Томская область, г.Северск, ул.Победы,  д.15, сооружение 1втр</t>
  </si>
  <si>
    <t>101031633</t>
  </si>
  <si>
    <t>70:22:0010110:6032</t>
  </si>
  <si>
    <t>Томская область, г.Северск, ул.Победы,  д.17, сооружение 1втр</t>
  </si>
  <si>
    <t>101031634</t>
  </si>
  <si>
    <t>70:22:0010110:6031</t>
  </si>
  <si>
    <t>Томская область, г.Северск, ул.Победы,  д.31, сооружение 1втр</t>
  </si>
  <si>
    <t>101031635</t>
  </si>
  <si>
    <t>70:22:0010110:6027</t>
  </si>
  <si>
    <t>Томская область, г.Северск, ул.Победы,  д.13, сооружение 1втр</t>
  </si>
  <si>
    <t>101031636</t>
  </si>
  <si>
    <t>70:22:0010110:6026</t>
  </si>
  <si>
    <t>Томская область, г.Северск, ул.Парковая,  д.12, сооружение 1втр</t>
  </si>
  <si>
    <t>101031637</t>
  </si>
  <si>
    <t>70:22:0010109:7767</t>
  </si>
  <si>
    <t>Томская область, г.Северск, ул.Ленина,  д.112, сооружение 1втр</t>
  </si>
  <si>
    <t>101031638</t>
  </si>
  <si>
    <t>70:22:0010108:3884</t>
  </si>
  <si>
    <t>Транзитная магистр сеть хол. водосн. в подвале ж/д (Сети вод</t>
  </si>
  <si>
    <t>Томская область, г.Северск, просп.Коммунистический,  д.161, сооружение 1втр</t>
  </si>
  <si>
    <t>101031639</t>
  </si>
  <si>
    <t>70:22:0010108:3901</t>
  </si>
  <si>
    <t>Томская область, г.Северск, просп.Коммунистический,  д.151, сооружение 1втр</t>
  </si>
  <si>
    <t>101031640</t>
  </si>
  <si>
    <t>70:22:0010110:6035</t>
  </si>
  <si>
    <t>Томская область, г.Северск, ул.Победы,  д.29, сооружение 1 Втр</t>
  </si>
  <si>
    <t>101031643</t>
  </si>
  <si>
    <t>Осветит.опоры располож. вдоль асфальт.дорожки от ж (Сети эле</t>
  </si>
  <si>
    <t>Томская область, г.Северск, ул.Солнечная,  д.2 стр.4</t>
  </si>
  <si>
    <t>101031645</t>
  </si>
  <si>
    <t>Томская область, г.Северск, ул.Ленина,  д.28, сооружение 1в</t>
  </si>
  <si>
    <t>101031646</t>
  </si>
  <si>
    <t>70:22:0010102:5704</t>
  </si>
  <si>
    <t>Томская область, г.Северск, просп.Коммунистический,  д.30, сооружение 1в</t>
  </si>
  <si>
    <t>101031661</t>
  </si>
  <si>
    <t>70:22:0020201:993</t>
  </si>
  <si>
    <t xml:space="preserve">Участок трубопровода газоснабжения от центральной котельной </t>
  </si>
  <si>
    <t>Томская область, пос.Самусь, ул.Набережная,  д.7, сооружение 2</t>
  </si>
  <si>
    <t>101031667</t>
  </si>
  <si>
    <t>70:22:0010106:8516</t>
  </si>
  <si>
    <t>Томская область, г.Северск, ул.Курчатова,  д.3, сооружение 1в</t>
  </si>
  <si>
    <t>101031695</t>
  </si>
  <si>
    <t>70:22:0010103:5277</t>
  </si>
  <si>
    <t>Сеть водоснабжения нежилого здания по ул.Калинина, д.25 (Сет</t>
  </si>
  <si>
    <t>Томская область, г.Северск, ул.Калинина, (место врезки ПГ-32/12 и ПГ-32/13 на водопроводных сетях к жилым домам квартала № 32, сооружение № 1В1)</t>
  </si>
  <si>
    <t>101031784</t>
  </si>
  <si>
    <t>70:22:0020101:169</t>
  </si>
  <si>
    <t>Автодорога, соединяющая ул. Чехова и ул. Мира (Дорога автомо</t>
  </si>
  <si>
    <t>Томская область, пос.Орловка, ул.Мира,  д.2д</t>
  </si>
  <si>
    <t>101031785</t>
  </si>
  <si>
    <t>70:22:0000000:453</t>
  </si>
  <si>
    <t xml:space="preserve">Автодорога ул.Речная (Дорога автомобильная)                 </t>
  </si>
  <si>
    <t>Томская область, д.Кижирово, ул.Речная,  д.1д</t>
  </si>
  <si>
    <t>101031786</t>
  </si>
  <si>
    <t>70:22:0000000:451</t>
  </si>
  <si>
    <t xml:space="preserve">Автодорога ул.Семиозерская (Дорога автомобильная)           </t>
  </si>
  <si>
    <t>Томская область, дер.Семиозерки, ул.Семиозерская,  д.1д</t>
  </si>
  <si>
    <t>101031787</t>
  </si>
  <si>
    <t>70:22:0000000:449</t>
  </si>
  <si>
    <t>Автодорога Самусь-Орловка до дома  № 1 ул. Дачная (Дорога ав</t>
  </si>
  <si>
    <t>Томская область, д.Кижирово, ул.Дачная,  д.1д</t>
  </si>
  <si>
    <t>101031789</t>
  </si>
  <si>
    <t>70:22:0010108:4536</t>
  </si>
  <si>
    <t>Наружная сеть хозяйственно-питьевого водопровода В1от ПГсущ.</t>
  </si>
  <si>
    <t>Томская область, г.Северск, проезд Новый,  д.12, сооружение №2В1</t>
  </si>
  <si>
    <t>101031790</t>
  </si>
  <si>
    <t>70:22:0000000:461</t>
  </si>
  <si>
    <t>Наружный хозяйственно-питьевой водопровод многопрофильного с</t>
  </si>
  <si>
    <t>Томская область, г.Северск, ул.Калинина,  д.66/1, сооружение 1В1</t>
  </si>
  <si>
    <t>101031798</t>
  </si>
  <si>
    <t>70:22:0020204:837</t>
  </si>
  <si>
    <t xml:space="preserve">Тепловая сеть к жилому зданию (Сети теплоснабжения)         </t>
  </si>
  <si>
    <t>Томская область, пос.Самусь, ул.Ленина,  д.32, Сооружение № 1тс</t>
  </si>
  <si>
    <t>101031806</t>
  </si>
  <si>
    <t>Наружное освещение внутридворовой территории (Сети электросн</t>
  </si>
  <si>
    <t>Томская область, г.Северск, ул.Победы,  д.6</t>
  </si>
  <si>
    <t>101031807</t>
  </si>
  <si>
    <t>70:22:0010109:9335</t>
  </si>
  <si>
    <t>Наружная внутриплощадочная сеть хозяйственно-бытовой канализ</t>
  </si>
  <si>
    <t>Томская область, г.Северск, ул.Солнечная,  д.7б, сооружение № 1К1</t>
  </si>
  <si>
    <t>101031808</t>
  </si>
  <si>
    <t>70:22:0010109:9326</t>
  </si>
  <si>
    <t>Наружная внутриплощадочная сеть хозяйственно-питьевого водоп</t>
  </si>
  <si>
    <t>Томская область, г.Северск, ул.Солнечная,  д.7б, сооружение №1В1</t>
  </si>
  <si>
    <t>101031813</t>
  </si>
  <si>
    <t>70:22:0000000:408</t>
  </si>
  <si>
    <t xml:space="preserve">Благоустройство квартала № 17 (Благоустройство)             </t>
  </si>
  <si>
    <t>Томская область, г.Северск, ул.Квартал,  д.17, Квартал № 17, соружение №1б</t>
  </si>
  <si>
    <t>101031817</t>
  </si>
  <si>
    <t>70:22:0010101:6531</t>
  </si>
  <si>
    <t>Тепловая сеть к нежилому зданию Томская обл., ЗАТО Северскул</t>
  </si>
  <si>
    <t>Томская область, г.Северск, ул.Первомайская,  д.22а, сооружение № 2тс</t>
  </si>
  <si>
    <t>101031827</t>
  </si>
  <si>
    <t>70:22:0010107:12744</t>
  </si>
  <si>
    <t>Водопровод В1 к многоквартирному жилому дому (Сети водоснабж</t>
  </si>
  <si>
    <t>Томская область, г.Северск, ул.Калинина,  д.135, сооружение № 1В1</t>
  </si>
  <si>
    <t>101031828</t>
  </si>
  <si>
    <t>70:22:0010107:12741</t>
  </si>
  <si>
    <t>Хозяйственно- бытовая канализация К1 от многоквартирного  жи</t>
  </si>
  <si>
    <t>Томская область, г.Северск, ул.Калинина,  д.135, сооружение № 1К1</t>
  </si>
  <si>
    <t>101031874</t>
  </si>
  <si>
    <t>70:22:0010701:1339</t>
  </si>
  <si>
    <t>Наружное освещение  почетного воинского захоронени (Сети эле</t>
  </si>
  <si>
    <t>Томская область, г.Северск, ул.Предзаводская, 10а/12, сооружение № 1эо</t>
  </si>
  <si>
    <t>101031877</t>
  </si>
  <si>
    <t>70:22:0020805:61</t>
  </si>
  <si>
    <t>Подъездная дорога к полигону твердых отходов в пос.Самусь (Д</t>
  </si>
  <si>
    <t>Томская область, пос.Самусь, Третье участковое лесничество ЗАТО Северск, участок №5/1, сооружение № 1ад</t>
  </si>
  <si>
    <t>101031921</t>
  </si>
  <si>
    <t>70:22:0010110:7601</t>
  </si>
  <si>
    <t>Внутриквартальный проезд с бульваром в микрорайоне №10 (Благ</t>
  </si>
  <si>
    <t>Томская область, г.Северск, ул.Победы,  д.31,  бульвар (1 участок), сооружение № 1б</t>
  </si>
  <si>
    <t>101031922</t>
  </si>
  <si>
    <t>70:22:0010110:7600</t>
  </si>
  <si>
    <t xml:space="preserve">Наружное освещение внутриквартального проезда с бульваром в </t>
  </si>
  <si>
    <t>Томская область, г.Северск, ул.Победы,  д.31, 1 участок,бульвар, сооружение №1эо</t>
  </si>
  <si>
    <t>101031945</t>
  </si>
  <si>
    <t>70:22:0000000:480</t>
  </si>
  <si>
    <t>Наружное электроосвещение многопрофильного спортивного компл</t>
  </si>
  <si>
    <t>Томская область, г.Северск, ул.Калинина,  д.66/1, сооружение № 1э</t>
  </si>
  <si>
    <t>101031946</t>
  </si>
  <si>
    <t>70:22:0010108:5072</t>
  </si>
  <si>
    <t>Наружная сеть хозяйственно-бытовой канализации от КК9 (сущ.)</t>
  </si>
  <si>
    <t>Томская область, г.Северск, проезд Новый,  д.12, Сооружение № 1К1</t>
  </si>
  <si>
    <t>101031947</t>
  </si>
  <si>
    <t>70:22:0010109:9510</t>
  </si>
  <si>
    <t>Магистральная сеть хозяйственно-бытовой канализации на участ</t>
  </si>
  <si>
    <t>Томская область, г.Северск, ул.Ленина,  д.130а, Сооружение № 1К1м</t>
  </si>
  <si>
    <t>101031952</t>
  </si>
  <si>
    <t>70:22:0010109:9738</t>
  </si>
  <si>
    <t>Хозяйственно-питьевой противопожарный водопровод от КВ1 сущ.</t>
  </si>
  <si>
    <t>Томская область, г.Северск, ул.Ленина,  д.124, Сооружение № 1В1</t>
  </si>
  <si>
    <t>101031953</t>
  </si>
  <si>
    <t>70:22:0010109:9744</t>
  </si>
  <si>
    <t>Хозяйственно-бытовая канализация от КК1 до КК1 сущ.(10) (Сет</t>
  </si>
  <si>
    <t>Томская область, г.Северск, ул.Ленина,  д.124, Сооружение № 1К1</t>
  </si>
  <si>
    <t>101031957</t>
  </si>
  <si>
    <t>70:22:001008:5093</t>
  </si>
  <si>
    <t>Наружная сеть водоснабжения от ПГ сущ.-1 до ввода в жилой до</t>
  </si>
  <si>
    <t>Томская область, г.Северск, проезд Новый,  д.12, Сооружение № 3В1</t>
  </si>
  <si>
    <t>101031959</t>
  </si>
  <si>
    <t>70:22:0010109:9776</t>
  </si>
  <si>
    <t xml:space="preserve">Магистральная сеть хозяйственно-питьевого водопровода от К1 </t>
  </si>
  <si>
    <t>Томская область, г.Северск, ул.Солнечная, участок 4, сооружение № 1В1м</t>
  </si>
  <si>
    <t>101031967</t>
  </si>
  <si>
    <t>70:22:0010101:6458</t>
  </si>
  <si>
    <t>Водопроводная сеть к жилым домам квартала № 13 (Сети водосна</t>
  </si>
  <si>
    <t>Томская область, г.Северск, квартал 13, Сооружение №1В1</t>
  </si>
  <si>
    <t>101031968</t>
  </si>
  <si>
    <t>Разворотная площадка (напротив КПП бывшего МУ ПАТП) (Благоус</t>
  </si>
  <si>
    <t>Томская область, г.Северск, ул.Трудовая</t>
  </si>
  <si>
    <t>101031971</t>
  </si>
  <si>
    <t>70:22:0010110:7593</t>
  </si>
  <si>
    <t>Сооружение   участка  автодороги   от  ул.Славског (Дорога а</t>
  </si>
  <si>
    <t>Томская область, г.Северск, ул.Славского,  д.9, г.Северск, ул.Славского, 9, сооружение 1 пр</t>
  </si>
  <si>
    <t>101031972</t>
  </si>
  <si>
    <t>70:22:0010802:7866</t>
  </si>
  <si>
    <t>Сооружение проезда от ул.Лесной до территории ОГИБ (Дорога а</t>
  </si>
  <si>
    <t>Томская область, г.Северск, ул.Лесная,  д.15а, г.Северск, ул.Лесная, 15а, сооружение 1 ад</t>
  </si>
  <si>
    <t>1010320053</t>
  </si>
  <si>
    <t>70:22:0010106:8779</t>
  </si>
  <si>
    <t>Сооружения сети канализации нежилого здания детского сада (С</t>
  </si>
  <si>
    <t>Томская область, г.Северск, ул.Ленина,  д.82, Сооружение № 2К1</t>
  </si>
  <si>
    <t>101032018</t>
  </si>
  <si>
    <t xml:space="preserve">Ограждение территории водозабора № 1 (Сооружения)           </t>
  </si>
  <si>
    <t>Томская область, г.Северск, ул.Тургенева,  д.35, Сооружение № 1о</t>
  </si>
  <si>
    <t>101032024</t>
  </si>
  <si>
    <t>70:22:0020206:324</t>
  </si>
  <si>
    <t xml:space="preserve">Сети теплоснабжения от ТК-20 до ЦТП-7 (Сети теплоснабжения) </t>
  </si>
  <si>
    <t>Томская область, пос.Самусь, ул.Ворошилова,  д.14а, Сооружение №1тс</t>
  </si>
  <si>
    <t>101032028</t>
  </si>
  <si>
    <t>70:22:0010107:12836</t>
  </si>
  <si>
    <t>Сети телефонной связи многопрофильного спортивного комплекса</t>
  </si>
  <si>
    <t>Томская область, г.Северск, ул.Калинина,  д.66/1, сооружение № 1с</t>
  </si>
  <si>
    <t>101032029</t>
  </si>
  <si>
    <t xml:space="preserve">Благоустройство квартала № 9 (Благоустройство)              </t>
  </si>
  <si>
    <t>Томская область, г.Северск, ул.Квартал,  д.9, квартал 9, Сооружение № 1б</t>
  </si>
  <si>
    <t>101032030</t>
  </si>
  <si>
    <t xml:space="preserve">Благоустройство квартала № 11 (Благоустройство)             </t>
  </si>
  <si>
    <t>Томская область, г.Северск, ул.Квартал,  д.11, квартал 11, Сооружение № 1б</t>
  </si>
  <si>
    <t>101032032</t>
  </si>
  <si>
    <t>70:22:0000000:193</t>
  </si>
  <si>
    <t xml:space="preserve">Водопроводные сети к жилым домам № 9 (Сети водоснабжения)   </t>
  </si>
  <si>
    <t>Томская область, г.Северск, квартал 9, Сооружение № 1В1</t>
  </si>
  <si>
    <t>101032033</t>
  </si>
  <si>
    <t>70:22:0010221:292</t>
  </si>
  <si>
    <t>Водопроводная сеть "Северского природного парка" (Сети водос</t>
  </si>
  <si>
    <t>Томская область, г.Северск, просп.Коммунистический,  д.45а, Сооружение № 2В1</t>
  </si>
  <si>
    <t>101032037</t>
  </si>
  <si>
    <t>Канализационная сеть к нежилому зданию МБДОУ " Детский сад №</t>
  </si>
  <si>
    <t>Томская область, г.Северск, просп.Коммунистический,  д.34а, Сооружение № 2К1</t>
  </si>
  <si>
    <t>101032040</t>
  </si>
  <si>
    <t>Водопроводная сеть к нежилому зданию детского сада МБДОУ "Де</t>
  </si>
  <si>
    <t>Томская область, г.Северск, ул.Советская,  д.20, Сооружение № 2В1</t>
  </si>
  <si>
    <t>101032059</t>
  </si>
  <si>
    <t>70:22:0000000:427</t>
  </si>
  <si>
    <t>Сети хозяйственно-питьевого водопровода и находящегося на не</t>
  </si>
  <si>
    <t>Томская область, г.Северск, ул.Сосновая,  д.1, Сооружение № 1ВМ</t>
  </si>
  <si>
    <t>101032063</t>
  </si>
  <si>
    <t>Устройство наружного освещения во дворе жилого дом (Сети эле</t>
  </si>
  <si>
    <t>Томская область, г.Северск, просп.Коммунистический,  д.24</t>
  </si>
  <si>
    <t>101032064</t>
  </si>
  <si>
    <t>70:22:0000000:563</t>
  </si>
  <si>
    <t xml:space="preserve">Сеть горячего водоснабжения (Сети водоснабжения)            </t>
  </si>
  <si>
    <t>Томская область, пос.Самусь, Сооружение № 1вг</t>
  </si>
  <si>
    <t>10103218</t>
  </si>
  <si>
    <t>Гравийно-песчаная дорога на свалку в пос.Самусь (Дорога авто</t>
  </si>
  <si>
    <t>Томская область, пос.Самусь, Нет</t>
  </si>
  <si>
    <t>101032181</t>
  </si>
  <si>
    <t>Линия наружного освещения пешеход. дорожки от ост. (Сети эле</t>
  </si>
  <si>
    <t>Томская область, г.Северск, просп.Коммунистический,  д.133, г. Северск, пр. Коммунистический, 133, сооружение № 3эо</t>
  </si>
  <si>
    <t>101032188</t>
  </si>
  <si>
    <t>000001265</t>
  </si>
  <si>
    <t xml:space="preserve">Волоконно - оптическая сеть передачи данных (Сооружения)    </t>
  </si>
  <si>
    <t>Томская область, г.Северск, просп.Коммунистический,  д.51 стр.3во, Сооружение № 3во</t>
  </si>
  <si>
    <t>101032189</t>
  </si>
  <si>
    <t>70:22:0010103:564</t>
  </si>
  <si>
    <t>ВОЛС Администрация-УВД-УФСБ-Налоговая (Сети радиотрансляцион</t>
  </si>
  <si>
    <t>Томская область, г.Северск, просп.Коммунистический,  д.51 стр.1во, Сооружение № 1во</t>
  </si>
  <si>
    <t>101032190</t>
  </si>
  <si>
    <t>ВОЛС Администрация-УФСБ-Налоговая (Сети радиотрансляционные)</t>
  </si>
  <si>
    <t>101032191</t>
  </si>
  <si>
    <t>70:22:0010109:377</t>
  </si>
  <si>
    <t>Волоконно-оптическая линия связи АТС-7-Свечной (Сети радиотр</t>
  </si>
  <si>
    <t>Томская область, г.Северск, ул.Солнечная,  д.15 стр.14, Сооружение № 14мс</t>
  </si>
  <si>
    <t>101032192</t>
  </si>
  <si>
    <t xml:space="preserve">
70:22:0010109:384</t>
  </si>
  <si>
    <t xml:space="preserve">ВОЛС квартал 11, 17 (Сети радиотрансляционные)              </t>
  </si>
  <si>
    <t>Томская область, г.Северск, ул.Солнечная,  д.15, Сооружение № 13с</t>
  </si>
  <si>
    <t>101032193</t>
  </si>
  <si>
    <t>70:22:0010802:3036</t>
  </si>
  <si>
    <t xml:space="preserve">ВОЛС МПЖХ - Первомайская, 3 (Сети радиотрансляционные)      </t>
  </si>
  <si>
    <t>Томская область, г.Северск, ул.Лесная,  д.11а стр.1во, Сооружение № 1во</t>
  </si>
  <si>
    <t>101032194</t>
  </si>
  <si>
    <t xml:space="preserve">ВОЛС п.Иглаково (Сооружения)                                </t>
  </si>
  <si>
    <t>Томская область, г.Северск, п.Иглаково</t>
  </si>
  <si>
    <t>101032195</t>
  </si>
  <si>
    <t>70:22:0010802:3038</t>
  </si>
  <si>
    <t xml:space="preserve">ВОЛС ПСЭ (Горького, 28) - МПЖХ (Сети радиотрансляционные)   </t>
  </si>
  <si>
    <t>Томская область, г.Северск, ул.Лесная,  д.11а, Сооружение № 2во</t>
  </si>
  <si>
    <t>101032196</t>
  </si>
  <si>
    <t xml:space="preserve">ВОЛС р-на "Кузьминка" (Сети)                                </t>
  </si>
  <si>
    <t>101032197</t>
  </si>
  <si>
    <t>Вол.-опт. лин. св. от АТС-7 до границ ЗАТО Северск (Сооружен</t>
  </si>
  <si>
    <t>Томская область, г.Северск, ул.Солнечная,  д.15</t>
  </si>
  <si>
    <t>101032198</t>
  </si>
  <si>
    <t xml:space="preserve">ВОЛС, МОУ "СОШ № 90" (Сооружения)                           </t>
  </si>
  <si>
    <t>101032199</t>
  </si>
  <si>
    <t xml:space="preserve">ВОЛС, МОУ "СОШ № 196" (Сооружения)                          </t>
  </si>
  <si>
    <t>101032200</t>
  </si>
  <si>
    <t xml:space="preserve">ВОЛС, МОУ "Север. гимназия" (Сооружения)                    </t>
  </si>
  <si>
    <t>101032201</t>
  </si>
  <si>
    <t xml:space="preserve">ВОЛС, МОУ "СОШ № 88" (Сооружения)                           </t>
  </si>
  <si>
    <t>Томская область, г.Северск, ул.Курчатова,  д.3</t>
  </si>
  <si>
    <t>101032202</t>
  </si>
  <si>
    <t>70.22 00 00</t>
  </si>
  <si>
    <t>Волоконно-оптическая линия связи МКУ Технический центр (Сети</t>
  </si>
  <si>
    <t>Томская область, г.Северск, ул.Мира,  д.4А, квартал 47</t>
  </si>
  <si>
    <t>101032203</t>
  </si>
  <si>
    <t xml:space="preserve">ВОЛС, МОУ "Северский лицей" (Сооружения)                    </t>
  </si>
  <si>
    <t>101032204</t>
  </si>
  <si>
    <t xml:space="preserve">ВОЛС, МОУ "СОШ № 80" (Сооружения)                           </t>
  </si>
  <si>
    <t>101032205</t>
  </si>
  <si>
    <t xml:space="preserve">ВОЛС, МОУ "СОШ № 89" (Сооружения)                           </t>
  </si>
  <si>
    <t>101032206</t>
  </si>
  <si>
    <t>70:22:0010103:567</t>
  </si>
  <si>
    <t xml:space="preserve">ВОЛС участка Администрация-КСЗН (Сети радиотрансляционные)  </t>
  </si>
  <si>
    <t>Томская область, г.Северск, просп.Коммунистический,  д.51 стр.2во, Сооружение № 2во</t>
  </si>
  <si>
    <t>101032208</t>
  </si>
  <si>
    <t>70:22:0010109:376</t>
  </si>
  <si>
    <t>Наружные сети связи от АТС-6 до ж/д 8/10 (Сети электроснабже</t>
  </si>
  <si>
    <t>Томская область, г.Северск, ул.Солнечная,  д.15, Сооружение № 12с</t>
  </si>
  <si>
    <t>101032209</t>
  </si>
  <si>
    <t>000001243</t>
  </si>
  <si>
    <t>Кабельные линии связи в канал. запад. части города (Сооружен</t>
  </si>
  <si>
    <t>Томская область, г.Северск, ул.Первомайская,  д.32, Сооружение № 1с</t>
  </si>
  <si>
    <t>101032210</t>
  </si>
  <si>
    <t>70:22:0010213:125</t>
  </si>
  <si>
    <t xml:space="preserve">Линейное сооружения ПСЭ в пос. Иглаково (Сооружения)        </t>
  </si>
  <si>
    <t>Томская область, г.Северск, ул.Чайковского,  д.15 стр.1с, Сооружение № 1с</t>
  </si>
  <si>
    <t>101032211</t>
  </si>
  <si>
    <t>70:22:0010110:2214</t>
  </si>
  <si>
    <t xml:space="preserve">Магистральные сети ж/д 42/10 (ПСЭ 3 - РШ 709) (Сооружения)  </t>
  </si>
  <si>
    <t>Томская область, г.Северск, ул.Славского,  д.6 стр.1мс, Сооружение № 1мс</t>
  </si>
  <si>
    <t>101032212</t>
  </si>
  <si>
    <t>70:22:0010109:382</t>
  </si>
  <si>
    <t>Меж. св. АТС-7 - АТС-9 ВОЛС Северск до гр. ЗАТО (Сооружения)</t>
  </si>
  <si>
    <t>Томская область, г.Северск, ул.Солнечная,  д.15 стр.13, Сооружение № 13мс</t>
  </si>
  <si>
    <t>101032213</t>
  </si>
  <si>
    <t>70:22:0010109:374</t>
  </si>
  <si>
    <t xml:space="preserve">Сооружение межстанционной связи АТС-7 (2,4,6) (Сооружения)  </t>
  </si>
  <si>
    <t>Томская область, г.Северск, ул.Солнечная,  д.15 стр.9с, Сооружение № 9с</t>
  </si>
  <si>
    <t>101032214</t>
  </si>
  <si>
    <t>000001167</t>
  </si>
  <si>
    <t xml:space="preserve">Наружные сети связи жилых домов (Сооружения)                </t>
  </si>
  <si>
    <t>Томская область, г.Северск, ул.Победы,  д.39 стр.1сс, Сооружение № 1сс</t>
  </si>
  <si>
    <t>101032215</t>
  </si>
  <si>
    <t>70:22:0010109:353</t>
  </si>
  <si>
    <t>Томская область, г.Северск, проезд Южный,  д.5 стр.1сс, Сооружение № 1сс</t>
  </si>
  <si>
    <t>101032216</t>
  </si>
  <si>
    <t>000001169</t>
  </si>
  <si>
    <t>Томская область, г.Северск, ул.Победы,  д.1 стр.1сс, Сооружение № 1сс</t>
  </si>
  <si>
    <t>101032217</t>
  </si>
  <si>
    <t>Наруж. и внутр. сети связи ж/д Калинина,139 (Сети телефонные</t>
  </si>
  <si>
    <t>Томская область, г.Северск, ул.Калинина,  д.139</t>
  </si>
  <si>
    <t>101032218</t>
  </si>
  <si>
    <t xml:space="preserve">Наруж. и внутр. сети связи ж/д Ленина,108-112 (Сооружения)  </t>
  </si>
  <si>
    <t>Томская область, г.Северск, ул.Ленина,  д.108 стр.1с, Сооружение № 1с</t>
  </si>
  <si>
    <t>101032219</t>
  </si>
  <si>
    <t xml:space="preserve">Наруж. и внутр. сети связи ж/д Победы, 29,33 (Сооружения)   </t>
  </si>
  <si>
    <t>Томская область, г.Северск, ул.Победы,  д.29</t>
  </si>
  <si>
    <t>101032220</t>
  </si>
  <si>
    <t xml:space="preserve">Наруж. и внутр. сети связи ж/д Северная,36 (Сооружения)     </t>
  </si>
  <si>
    <t>Томская область, г.Северск, ул.Северная,  д.36 стр.1с, Сооружение № 1с</t>
  </si>
  <si>
    <t>101032221</t>
  </si>
  <si>
    <t>000001170</t>
  </si>
  <si>
    <t>Томская область, г.Северск, ул.Солнечная,  д.1а стр.1с, Сооружение № 1с</t>
  </si>
  <si>
    <t>101032222</t>
  </si>
  <si>
    <t>Наруж. и внутр. сети связи ж/д ул.Ленинградская,34 (Сооружен</t>
  </si>
  <si>
    <t>Томская область, г.Северск, ул.Ленинградская,  д.34</t>
  </si>
  <si>
    <t>101032223</t>
  </si>
  <si>
    <t>Наруж. и внутр. сети связи ж/д ул.Сосновая,16 д.4 (Сооружени</t>
  </si>
  <si>
    <t>Томская область, г.Северск, ул.Сосновая,  д.4</t>
  </si>
  <si>
    <t>101032224</t>
  </si>
  <si>
    <t>Нар. и вн.сети св. ул.Славск.,6,10;пр.Комм.124,126 (Сооружен</t>
  </si>
  <si>
    <t>Томская область, г.Северск, просп.Коммунистический, квартал 10мкр</t>
  </si>
  <si>
    <t>101032225</t>
  </si>
  <si>
    <t>70:22:0010107:620</t>
  </si>
  <si>
    <t xml:space="preserve">Наружные сети связи жилого дома (Сооружения)                </t>
  </si>
  <si>
    <t>Томская область, г.Северск, ул.Калинина,  д.129 стр.1с, Сооружение № 1с</t>
  </si>
  <si>
    <t>101032226</t>
  </si>
  <si>
    <t>70:22:0010110:2191</t>
  </si>
  <si>
    <t>Томская область, г.Северск, ул.Победы,  д.21 стр.1с, Сооружение № 1с</t>
  </si>
  <si>
    <t>101032227</t>
  </si>
  <si>
    <t>000001171</t>
  </si>
  <si>
    <t>Томская область, г.Северск, ул.Солнечная,  д.8 стр.1с, Сооружение № 1с</t>
  </si>
  <si>
    <t>101032228</t>
  </si>
  <si>
    <t xml:space="preserve">Наруж. и внутр. сети связи Коммун.122 (Сооружения)          </t>
  </si>
  <si>
    <t>Томская область, г.Северск, ул.Солнечная,  д.15 стр.17с, Сооружение № 17с</t>
  </si>
  <si>
    <t>101032229</t>
  </si>
  <si>
    <t>70:22:0010110:2185</t>
  </si>
  <si>
    <t xml:space="preserve">Наружные сети связи магазина (Сооружения)                   </t>
  </si>
  <si>
    <t>Томская область, г.Северск, ул.Победы,  д.29, Сооружение № 1с</t>
  </si>
  <si>
    <t>101032230</t>
  </si>
  <si>
    <t>70:22:0010701:536</t>
  </si>
  <si>
    <t xml:space="preserve">Наружные сетей связи бокс стоянки Горлесхоза (Сооружения)   </t>
  </si>
  <si>
    <t>Томская область, г.Северск, ул.Сосновая,  д.1 стр.1с, Сооружение № 1с</t>
  </si>
  <si>
    <t>101032231</t>
  </si>
  <si>
    <t>Наружные и внутренние сети связи ж/д Ленингр., 2а, 2б (Соору</t>
  </si>
  <si>
    <t>Томская область, г.Северск, ул.Ленинградская,  д.2а</t>
  </si>
  <si>
    <t>101032232</t>
  </si>
  <si>
    <t>Наруж.и внутр.сети связи ул.Солнечная,21 Микр.16 (Сооружения</t>
  </si>
  <si>
    <t>Томская область, г.Северск, ул.Солнечная,  д.21</t>
  </si>
  <si>
    <t>101032233</t>
  </si>
  <si>
    <t>000001191</t>
  </si>
  <si>
    <t xml:space="preserve">Наруж.сети св.ж/д 21/11 от АТС-7 ГП 4 (Сооружения)          </t>
  </si>
  <si>
    <t>Томская область, г.Северск, ул.Солнечная,  д.15 стр.10с, Сооружение № 10с</t>
  </si>
  <si>
    <t>101032234</t>
  </si>
  <si>
    <t>000001190</t>
  </si>
  <si>
    <t>Наруж.сети св.ж/д 21/11от АТС-6 ГП 182,пр.Комм.161 (Сооружен</t>
  </si>
  <si>
    <t>Томская область, г.Северск, ул.Солнечная,  д.15 стр.11с, Сооружение № 11с</t>
  </si>
  <si>
    <t>101032235</t>
  </si>
  <si>
    <t>Наруж.сети связи "Жилое здание №2 в микр-не №12 ". (Сети тел</t>
  </si>
  <si>
    <t>Томская область, г.Северск, проезд Новый</t>
  </si>
  <si>
    <t>101032236</t>
  </si>
  <si>
    <t>000001186</t>
  </si>
  <si>
    <t>Наруж.сети связи ж/д Парк.10,Коммун.23а,Первом.21а (Сооружен</t>
  </si>
  <si>
    <t>Томская область, г.Северск, ул.Парковая,  д.10 стр.1с, Сооружение № 1с</t>
  </si>
  <si>
    <t>101032237</t>
  </si>
  <si>
    <t xml:space="preserve">Наруж.сети связи ж/д10/10 (10мкр) (Сооружения)              </t>
  </si>
  <si>
    <t>Томская область, г.Северск, ул.Победы,  д.31 стр.2с, Сооружение № 2с</t>
  </si>
  <si>
    <t>101032238</t>
  </si>
  <si>
    <t>70:22:0010109:385</t>
  </si>
  <si>
    <t xml:space="preserve">Наруж.сети связи от АТС-7 до ж/д 22/11 (Сооружения)         </t>
  </si>
  <si>
    <t>Томская область, г.Северск, ул.Солнечная,  д.15 стр.14с, Сооружение № 14с</t>
  </si>
  <si>
    <t>101032239</t>
  </si>
  <si>
    <t>Наружные сети связи (кабель оптический),ул. Славск (Сети рад</t>
  </si>
  <si>
    <t>Томская область, г.Северск, ул.Славского,  д.10, сооружение 1ТК</t>
  </si>
  <si>
    <t>101032240</t>
  </si>
  <si>
    <t>70:22:0010107:492</t>
  </si>
  <si>
    <t>Томская область, г.Северск, ул.Калинина,  д.113 стр.1с, Сооружение № 1с</t>
  </si>
  <si>
    <t>101032241</t>
  </si>
  <si>
    <t>70:22:0010108:3606</t>
  </si>
  <si>
    <t xml:space="preserve">Наружные и внутр. сети связи ж/д Калин.,137 (Сооружения)    </t>
  </si>
  <si>
    <t>Томская область, г.Северск, ул.Калинина,  д.137, сооружение 1с</t>
  </si>
  <si>
    <t>101032242</t>
  </si>
  <si>
    <t>70:22:0010107:490</t>
  </si>
  <si>
    <t>Томская область, г.Северск, просп.Коммунистический,  д.121 стр.1с, Сооружение № 1с</t>
  </si>
  <si>
    <t>101032243</t>
  </si>
  <si>
    <t>70:22:0010109:420</t>
  </si>
  <si>
    <t>Томская область, г.Северск, просп.Коммунистический,  д.120 стр.1с, Сооружение № 1с</t>
  </si>
  <si>
    <t>101032244</t>
  </si>
  <si>
    <t>70:22:0010108:104</t>
  </si>
  <si>
    <t>Томская область, г.Северск, просп.Коммунистический,  д.151 стр.1с, Сооружение № 1с</t>
  </si>
  <si>
    <t>101032245</t>
  </si>
  <si>
    <t>Наружные и внутр. сети связи ж/д Ленинг2а2бЛен118 (Сети теле</t>
  </si>
  <si>
    <t>101032246</t>
  </si>
  <si>
    <t>000001174</t>
  </si>
  <si>
    <t>Томская область, г.Северск, ул.Победы,  д.2 стр.1сс, Сооружение № 1сс</t>
  </si>
  <si>
    <t>101032247</t>
  </si>
  <si>
    <t>70:22:0010110:2213</t>
  </si>
  <si>
    <t>Томская область, г.Северск, ул.Победы,  д.35 стр.1сс, Сооружение № 1сс</t>
  </si>
  <si>
    <t>101032248</t>
  </si>
  <si>
    <t>000001264</t>
  </si>
  <si>
    <t xml:space="preserve">Кабельные линии связи (Сооружения)                          </t>
  </si>
  <si>
    <t>Томская область, г.Северск, ул.Солнечная,  д.15 стр.15с, Сооружение № 15с</t>
  </si>
  <si>
    <t>101032249</t>
  </si>
  <si>
    <t xml:space="preserve">Наружные и внутр. сети связи ж/д Славского, 16 (Сооружения) </t>
  </si>
  <si>
    <t>Томская область, г.Северск, ул.Славского,  д.16 стр.1тк, Сооружение № 1тк</t>
  </si>
  <si>
    <t>101032250</t>
  </si>
  <si>
    <t xml:space="preserve">Наружные и внутр. сети связи ж/д Славского, 18 (Сооружения) </t>
  </si>
  <si>
    <t>Томская область, г.Северск, ул.Славского,  д.18 стр.1с, Сооружение № 1с</t>
  </si>
  <si>
    <t>101032251</t>
  </si>
  <si>
    <t>70:22:0010110:2247</t>
  </si>
  <si>
    <t>Томская область, г.Северск, ул.Славского,  д.2 стр.1с, Сооружение № 1с</t>
  </si>
  <si>
    <t>101032252</t>
  </si>
  <si>
    <t>70:22:0010110:2230</t>
  </si>
  <si>
    <t>Томская область, г.Северск, ул.Славского,  д.22 стр.1с, Сооружение № 1с</t>
  </si>
  <si>
    <t>101032253</t>
  </si>
  <si>
    <t xml:space="preserve">Наружные и внутр. сети связи ж/д Славского, 6а (Сооружения) </t>
  </si>
  <si>
    <t>Томская область, г.Северск, ул.Славского,  д.6а стр.1с, Сооружение № 1с</t>
  </si>
  <si>
    <t>101032254</t>
  </si>
  <si>
    <t>70:22:0010217:731</t>
  </si>
  <si>
    <t>Томская область, г.Северск, ул.Братьев Иглаковых,  д.40 стр.1сс, Сооружение № 1сс</t>
  </si>
  <si>
    <t>101032255</t>
  </si>
  <si>
    <t>70:22:0010109:439</t>
  </si>
  <si>
    <t>Томская область, г.Северск, ул.Победы,  д.14, Сооружение № 1сс</t>
  </si>
  <si>
    <t>101032256</t>
  </si>
  <si>
    <t xml:space="preserve">Наружные и внутр. сети связи ул. Солнечная,18 (Сооружения)  </t>
  </si>
  <si>
    <t>101032257</t>
  </si>
  <si>
    <t>Наружные и внутр. сети связи ул.Парковая,9 (Сети телефонные)</t>
  </si>
  <si>
    <t>101032258</t>
  </si>
  <si>
    <t>70:22:0010110:2190</t>
  </si>
  <si>
    <t xml:space="preserve">Наружные сети связи (Сооружения)                            </t>
  </si>
  <si>
    <t>Томская область, г.Северск, ул.Славского,  д.34 стр.1с, Сооружение № 1с</t>
  </si>
  <si>
    <t>101032259</t>
  </si>
  <si>
    <t>Наружные и внутр.сети связи ж/д Калин,92,94,96,100 (Сети тел</t>
  </si>
  <si>
    <t>Томская область, г.Северск, ул.Калинина,  д.92</t>
  </si>
  <si>
    <t>101032260</t>
  </si>
  <si>
    <t>Наружные и внутр.сети связи ж/д Нов.проезд,4,мкр12 (Сети тел</t>
  </si>
  <si>
    <t>Томская область, г.Северск, проезд Новый,  д.4</t>
  </si>
  <si>
    <t>101032261</t>
  </si>
  <si>
    <t>Наружные и внутр.сети связи ж/д Новый проезд,12 (Сети телефо</t>
  </si>
  <si>
    <t>Томская область, г.Северск, проезд Новый,  д.12</t>
  </si>
  <si>
    <t>101032262</t>
  </si>
  <si>
    <t>70:22:0010102:843</t>
  </si>
  <si>
    <t>Наружные и внутренние сети связи 43 и 44 кварталов (Сооружен</t>
  </si>
  <si>
    <t>Томская область, г.Северск, ул.Парковая, квартал 43, Сооружение № 1мс</t>
  </si>
  <si>
    <t>101032263</t>
  </si>
  <si>
    <t>000001184</t>
  </si>
  <si>
    <t>Томская область, г.Северск, ул.Победы,  д.39 стр.1с, Сооружение № 1с</t>
  </si>
  <si>
    <t>101032264</t>
  </si>
  <si>
    <t>70:22:0010101:658</t>
  </si>
  <si>
    <t>Томская область, г.Северск, ул.Полевая,  д.5 стр.1с, Сооружение № 1с</t>
  </si>
  <si>
    <t>101032265</t>
  </si>
  <si>
    <t>70:22:0010601:1898</t>
  </si>
  <si>
    <t xml:space="preserve">Наружные сети связи 20-ти кварт.ж/д (Сооружения)            </t>
  </si>
  <si>
    <t>Томская область, пос.Самусь, ул.Ворошилова,  д.20 стр.1с, Сооружение № 1с</t>
  </si>
  <si>
    <t>101032266</t>
  </si>
  <si>
    <t>000001210</t>
  </si>
  <si>
    <t xml:space="preserve">Наружные сети связи 40 и 41 кварталов (Сооружения)          </t>
  </si>
  <si>
    <t>Томская область, г.Северск, ул.Маяковского, квартал 40, Сооружение № 1мс</t>
  </si>
  <si>
    <t>101032267</t>
  </si>
  <si>
    <t>70:22:0010102:841</t>
  </si>
  <si>
    <t xml:space="preserve">Наружные сети связи 47-53 кварталов (Сооружения)            </t>
  </si>
  <si>
    <t>Томская область, г.Северск, ул.Горького, квартал 47, Сооружение № 1мс</t>
  </si>
  <si>
    <t>101032268</t>
  </si>
  <si>
    <t>70:22:0010701:561</t>
  </si>
  <si>
    <t xml:space="preserve">Наружные сети связи базы ГОКП (Сооружения)                  </t>
  </si>
  <si>
    <t>Томская область, г.Северск, ул.Сосновая,  д.4 стр.1с, Сооружение № 1с</t>
  </si>
  <si>
    <t>101032269</t>
  </si>
  <si>
    <t>70:22:0010109:7641</t>
  </si>
  <si>
    <t>Наружные сети связи ВОС передачи данных (подраздел (Сети рад</t>
  </si>
  <si>
    <t>Томская область, г.Северск, ул.Победы,  д.8б, Сооружение № 1Сво</t>
  </si>
  <si>
    <t>101032270</t>
  </si>
  <si>
    <t>70:22:0010108:3786</t>
  </si>
  <si>
    <t>Наружные сети связи ВОЛС (под.МП ЕРКЦ в ЖЭУ11кГИС) (Сети рад</t>
  </si>
  <si>
    <t>Томская область, г.Северск, ул.Калинина,  д.123, Сооружение № 1Сво</t>
  </si>
  <si>
    <t>101032271</t>
  </si>
  <si>
    <t>70:22:0010101:5175</t>
  </si>
  <si>
    <t>Томская область, г.Северск, ул.Пионерская,  д.12, сооружение № 1Сво</t>
  </si>
  <si>
    <t>101032272</t>
  </si>
  <si>
    <t>70:22:0010102:4664</t>
  </si>
  <si>
    <t>Томская область, г.Северск, просп.Коммунистический,  д.26а, Сооружение № 1Сво</t>
  </si>
  <si>
    <t>101032273</t>
  </si>
  <si>
    <t>70:22:0010103:4141</t>
  </si>
  <si>
    <t>Томская область, г.Северск, ул.Калинина,  д.43а, сооружение № 1Сво</t>
  </si>
  <si>
    <t>101032274</t>
  </si>
  <si>
    <t>70:22:0010104:6123</t>
  </si>
  <si>
    <t>Наружные сети связи ВОЛС (под.МП ЕРКЦ в ЖЭУ6кГИС) (Сети ради</t>
  </si>
  <si>
    <t>Томская область, г.Северск, просп.Коммунистический,  д.79, сооружение №1Сво</t>
  </si>
  <si>
    <t>101032275</t>
  </si>
  <si>
    <t>70:22:0010106:7561</t>
  </si>
  <si>
    <t>Томская область, г.Северск, просп.Коммунистический,  д.78, сооружение 1Сво</t>
  </si>
  <si>
    <t>101032276</t>
  </si>
  <si>
    <t>70:22:0010107:11452</t>
  </si>
  <si>
    <t>Томская область, г.Северск, ул.Калинина,  д.91а, Сооружение 1Сво</t>
  </si>
  <si>
    <t>101032277</t>
  </si>
  <si>
    <t>70:22:0010107:11447</t>
  </si>
  <si>
    <t>101032278</t>
  </si>
  <si>
    <t>70:22:0010103:4140</t>
  </si>
  <si>
    <t>Наружные сети связи ВОС передачи данных (просп.Ком (Сети рад</t>
  </si>
  <si>
    <t>Томская область, г.Северск, просп.Коммунистический,  д.51, Сооружение № 1Сво</t>
  </si>
  <si>
    <t>101032279</t>
  </si>
  <si>
    <t>70:22:0010103:587</t>
  </si>
  <si>
    <t xml:space="preserve">Наружные сети связи до здания (Сооружения)                  </t>
  </si>
  <si>
    <t>Томская область, г.Северск, ул.Калинина,  д.39 стр.1с, Сооружение № 1с</t>
  </si>
  <si>
    <t>101032280</t>
  </si>
  <si>
    <t>70:22:0010101:671</t>
  </si>
  <si>
    <t xml:space="preserve">Наружные сети связи Дома Правосудия (Сооружения)            </t>
  </si>
  <si>
    <t>Томская область, г.Северск, ул.Комсомольская,  д.2 стр.1с, Сооружение № 1с</t>
  </si>
  <si>
    <t>101032282</t>
  </si>
  <si>
    <t>70:22:0010109:415</t>
  </si>
  <si>
    <t xml:space="preserve">Наружные сети связи ж/д 132/9 (Сооружения)                  </t>
  </si>
  <si>
    <t>Томская область, г.Северск, ул.Ленинградская,  д.6в стр.1с, Сооружение № 1с</t>
  </si>
  <si>
    <t>101032283</t>
  </si>
  <si>
    <t>70:22:0010110:2046</t>
  </si>
  <si>
    <t xml:space="preserve">Наружные сети связи ж/д 14/10 (Сооружения)                  </t>
  </si>
  <si>
    <t>Томская область, г.Северск, ул.Победы,  д.19, Сооружение № 1с</t>
  </si>
  <si>
    <t>101032284</t>
  </si>
  <si>
    <t>70:22:0010110:2048</t>
  </si>
  <si>
    <t xml:space="preserve">Наружные сети связи ж/д 15/10 (Сооружения)                  </t>
  </si>
  <si>
    <t>Томская область, г.Северск, ул.Победы,  д.19 стр.2с, Сооружение № 2с</t>
  </si>
  <si>
    <t>101032285</t>
  </si>
  <si>
    <t>000001165</t>
  </si>
  <si>
    <t xml:space="preserve">Наружные сети связи ж/д 2 (Сооружения)                      </t>
  </si>
  <si>
    <t>Томская область, г.Северск, проезд Новый,  д.3 стр.1с, Сооружение № 1с</t>
  </si>
  <si>
    <t>101032288</t>
  </si>
  <si>
    <t>Наружные сети связи ж\д41\10 ул.Славского18 соор№1 (Сети эле</t>
  </si>
  <si>
    <t>101032289</t>
  </si>
  <si>
    <t>70:22:0010107:624</t>
  </si>
  <si>
    <t xml:space="preserve">Наружные сети связи ж/д 50/16 (Сооружения)                  </t>
  </si>
  <si>
    <t>Томская область, г.Северск, ул.Курчатова,  д.34а стр.1с, Сооружение № 1с</t>
  </si>
  <si>
    <t>101032290</t>
  </si>
  <si>
    <t>70:22:0010110:2227</t>
  </si>
  <si>
    <t xml:space="preserve">Наружные сети связи ж/д 9/10 (Сооружения)                   </t>
  </si>
  <si>
    <t>Томская область, г.Северск, ул.Победы,  д.31 стр.1с, Сооружение № 1с</t>
  </si>
  <si>
    <t>101032291</t>
  </si>
  <si>
    <t>70:22:0010102:839</t>
  </si>
  <si>
    <t>Томская область, г.Северск, ул.Горького,  д.37 стр.1с, Сооружение № 1с</t>
  </si>
  <si>
    <t>101032292</t>
  </si>
  <si>
    <t>70:22:0010102:858</t>
  </si>
  <si>
    <t xml:space="preserve">Наружные сети связи ж/д (Сооружения)                        </t>
  </si>
  <si>
    <t>Томская область, г.Северск, просп.Коммунистический,  д.33 стр.1c, Сооружение № 1с</t>
  </si>
  <si>
    <t>101032293</t>
  </si>
  <si>
    <t>Наружные сети связи ж/д9/10 от АТС-6,ул.Победы,31. (Сооружен</t>
  </si>
  <si>
    <t>Томская область, г.Северск, ул.Солнечная,  д.15, Солнечная/Победа</t>
  </si>
  <si>
    <t>101032294</t>
  </si>
  <si>
    <t xml:space="preserve">Наружные сети связи КПП-2 (Сооружения)                      </t>
  </si>
  <si>
    <t>101032295</t>
  </si>
  <si>
    <t>70:22:0010101:894</t>
  </si>
  <si>
    <t xml:space="preserve">Наружные сети связи ОГПС-8 (Сооружения)                     </t>
  </si>
  <si>
    <t>Томская область, г.Северск, ул.Полевая,  д.2 стр.1с, Сооружение № 1с</t>
  </si>
  <si>
    <t>101032296</t>
  </si>
  <si>
    <t>Наружные сети связи Роддом пер.Чекист,1 стр.№1с (Сети электр</t>
  </si>
  <si>
    <t>101032297</t>
  </si>
  <si>
    <t>000001250</t>
  </si>
  <si>
    <t xml:space="preserve">Наружные сети связи Пождепо (Сооружения)                    </t>
  </si>
  <si>
    <t>Томская область, г.Северск, Северная автодорога,  д.16 стр.1c, Сооружение № 1с</t>
  </si>
  <si>
    <t>101032298</t>
  </si>
  <si>
    <t>70:22:0010110:2097</t>
  </si>
  <si>
    <t>101032299</t>
  </si>
  <si>
    <t>70:22:0010101:955</t>
  </si>
  <si>
    <t xml:space="preserve">Наружные сети связи пр.Коммун.19-31;Первом.21 (Сооружения)  </t>
  </si>
  <si>
    <t>Томская область, г.Северск, просп.Коммунистический,  д.19 стр.1c, Сооружение № 1с</t>
  </si>
  <si>
    <t>101032300</t>
  </si>
  <si>
    <t>70:22:0010101:843</t>
  </si>
  <si>
    <t>Томская область, г.Северск, ул.Мира,  д.18б стр.1cc, Сооружение № 1сс</t>
  </si>
  <si>
    <t>101032301</t>
  </si>
  <si>
    <t>70:22:0010106:477</t>
  </si>
  <si>
    <t>Томская область, г.Северск, ул.Кирова,  д.1а стр.1c, Сооружение № 1с</t>
  </si>
  <si>
    <t>101032302</t>
  </si>
  <si>
    <t>70:22:0010110:2188</t>
  </si>
  <si>
    <t xml:space="preserve">Наружные сети связи ЦТП 99/10 (Сооружения)                  </t>
  </si>
  <si>
    <t>Томская область, г.Северск, ул.Славского,  д.2а стр.1c, Сооружение № 1с</t>
  </si>
  <si>
    <t>101032303</t>
  </si>
  <si>
    <t>70:22:0020103:87</t>
  </si>
  <si>
    <t xml:space="preserve">Наружные сети связи школы (Сооружения)                      </t>
  </si>
  <si>
    <t>Томская область, пос.Орловка, пер.Школьный,  д.4, Сооружение № 1с</t>
  </si>
  <si>
    <t>101032305</t>
  </si>
  <si>
    <t xml:space="preserve">Сети связи ж/д 16/47 (Сооружения)                           </t>
  </si>
  <si>
    <t>Томская область, г.Северск, ул.Комсомольская,  д.16</t>
  </si>
  <si>
    <t>101032306</t>
  </si>
  <si>
    <t>000001178</t>
  </si>
  <si>
    <t xml:space="preserve">Наружные сети связи ж/д 46/10 (Сооружения)                  </t>
  </si>
  <si>
    <t>Томская область, г.Северск, ул.Славского,  д.20 стр.1c, Сооружение № 1с</t>
  </si>
  <si>
    <t>101032307</t>
  </si>
  <si>
    <t xml:space="preserve">Наружные сети связи ж/д 41/10 (Сооружения)                  </t>
  </si>
  <si>
    <t>101032308</t>
  </si>
  <si>
    <t xml:space="preserve">Наружные сети связи ж/д 46/10,ул.Славского,20. (Сооружения) </t>
  </si>
  <si>
    <t>Томская область, г.Северск, ул.Славского,  д.20</t>
  </si>
  <si>
    <t>101032309</t>
  </si>
  <si>
    <t>Наруж. и внутр. сети, тел.канализация мкр.Сосновка (Сооружен</t>
  </si>
  <si>
    <t>Томская область, г.Северск, ул.Сосновая,  д.16 стр.1с, Сооружение № 1с</t>
  </si>
  <si>
    <t>101032310</t>
  </si>
  <si>
    <t>70:22:0010602:1951</t>
  </si>
  <si>
    <t xml:space="preserve">Телефонизация АЗС Сириус (Сооружения)                       </t>
  </si>
  <si>
    <t>Томская область, г.Северск, Северная автодорога,  д.8 стр.1с, Сооружение № 1с</t>
  </si>
  <si>
    <t>101032311</t>
  </si>
  <si>
    <t>70:22:0010308:32</t>
  </si>
  <si>
    <t xml:space="preserve">Сооружение телефонизации (Сооружения)                       </t>
  </si>
  <si>
    <t>Томская область, г.Северск, ул.Смолокурка,  д.5 стр.1тк, Сооружение № 1тк</t>
  </si>
  <si>
    <t>101032312</t>
  </si>
  <si>
    <t>70:22:0010109:9589</t>
  </si>
  <si>
    <t xml:space="preserve">Магистральная сеть телефонной канализации для микрорайона № </t>
  </si>
  <si>
    <t>Томская область, г.Северск, ул.Ленина,  д.132, Сооружение № 1См (участок № 1)</t>
  </si>
  <si>
    <t>101032313</t>
  </si>
  <si>
    <t>70:22:0010110:1907</t>
  </si>
  <si>
    <t xml:space="preserve">Телефонная канализация 10 мкр. (Сооружения)                 </t>
  </si>
  <si>
    <t>101032314</t>
  </si>
  <si>
    <t>000001244</t>
  </si>
  <si>
    <t xml:space="preserve">Дополнительная телефонная канализация (Сооружения)          </t>
  </si>
  <si>
    <t>Томская область, г.Северск, ул.Лесная,  д.12б стр.1тк, Сооружение № 1тк</t>
  </si>
  <si>
    <t>101032315</t>
  </si>
  <si>
    <t>70:22:0010108:3766</t>
  </si>
  <si>
    <t>Тел/кан. от ККС до д/с55 ж/зд3 м/рн12(Калинина 139 (Сооружен</t>
  </si>
  <si>
    <t>Томская область, г.Северск, ул.Калинина,  д.139, сооружение №1с</t>
  </si>
  <si>
    <t>101032316</t>
  </si>
  <si>
    <t>Тел/кан. от сущ.колодц ж/д 1/12  по ул.Солн,18 №1с (Сооружен</t>
  </si>
  <si>
    <t>Томская область, г.Северск, ул.Солнечная,  д.18, Сооружение №1с</t>
  </si>
  <si>
    <t>101032317</t>
  </si>
  <si>
    <t>70:22:0010110:1998</t>
  </si>
  <si>
    <t xml:space="preserve">Телефонная канализация роддома (Сооружения)                 </t>
  </si>
  <si>
    <t>Томская область, г.Северск, пер.Чекист,  д.1, Сооружение № 2тк</t>
  </si>
  <si>
    <t>101032318</t>
  </si>
  <si>
    <t>70:22:0010110:2089</t>
  </si>
  <si>
    <t>Телефонная канализация пождепо от Г-212 до Г-228 (Сооружения</t>
  </si>
  <si>
    <t>Томская область, г.Северск, Северная автодорога,  д.16 стр.1тк, Сооружение № 1тк</t>
  </si>
  <si>
    <t>101032319</t>
  </si>
  <si>
    <t>70:22:0010110:2091</t>
  </si>
  <si>
    <t xml:space="preserve">Телефонная канализация пождепо Г-226* Г-236*Т (Сооружения)  </t>
  </si>
  <si>
    <t>Томская область, г.Северск, Северная автодорога,  д.16 стр.2тк, Сооружение № 2тк</t>
  </si>
  <si>
    <t>101032320</t>
  </si>
  <si>
    <t>70:22:0010108:228</t>
  </si>
  <si>
    <t xml:space="preserve">Телефонн.кан.ж/д 20/11 , ж/д 21/11 (Сооружения)             </t>
  </si>
  <si>
    <t>Томская область, г.Северск, просп.Коммунистический,  д.161 стр.1тк, Сооружение № 1тк</t>
  </si>
  <si>
    <t>101032321</t>
  </si>
  <si>
    <t>70:22:0010108:226</t>
  </si>
  <si>
    <t xml:space="preserve">Телефонная канализация ж/д 22/11 (Сооружения)               </t>
  </si>
  <si>
    <t>Томская область, г.Северск, просп.Коммунистический,  д.161 стр.2тк, Сооружение № 2тк</t>
  </si>
  <si>
    <t>101032322</t>
  </si>
  <si>
    <t>70:22:0010110:2014</t>
  </si>
  <si>
    <t>Телефонная канализация диспетчеризации ЦТП 99/10 (Сооружения</t>
  </si>
  <si>
    <t>Томская область, г.Северск, ул.Славского,  д.2а, Сооружение № 1тк цтп 99/10</t>
  </si>
  <si>
    <t>101032323</t>
  </si>
  <si>
    <t>70:22:0010110:2187</t>
  </si>
  <si>
    <t>Телефонная канализация ЦТП зд. 99/10 до колодца 3Д (Сооружен</t>
  </si>
  <si>
    <t>Томская область, г.Северск, ул.Славского,  д.2а стр.2тк, Сооружение № 2тк здания 99/10 до колодца 3д</t>
  </si>
  <si>
    <t>101032324</t>
  </si>
  <si>
    <t>Телефонная кан. дооборуд.АТС города с сетями связи (Сооружен</t>
  </si>
  <si>
    <t>Томская область, г.Северск, ул.Солнечная,  д.15, Солнечная/Парковая</t>
  </si>
  <si>
    <t>101032325</t>
  </si>
  <si>
    <t>70:22:0010110:1972</t>
  </si>
  <si>
    <t>Телефон. канализ. от роддома до зд.гор.больницы №2 (Сооружен</t>
  </si>
  <si>
    <t>Томская область, г.Северск, пер.Чекист,  д.1, Сооружение № 1тк</t>
  </si>
  <si>
    <t>101032326</t>
  </si>
  <si>
    <t>70:22:0010110:2262</t>
  </si>
  <si>
    <t xml:space="preserve">Телефонная канализация ж/д 27/10 (Сооружения)               </t>
  </si>
  <si>
    <t>Томская область, г.Северск, просп.Коммунистический,  д.124 стр.1тк, Сооружение № 1тк</t>
  </si>
  <si>
    <t>101032327</t>
  </si>
  <si>
    <t>70:22:0010108:125</t>
  </si>
  <si>
    <t xml:space="preserve">Телефонная канализация школы №77 (Сооружения)               </t>
  </si>
  <si>
    <t>Томская область, г.Северск, ул.Калинина,  д.88 стр.1тк, Сооружение № 1тк</t>
  </si>
  <si>
    <t>101032328</t>
  </si>
  <si>
    <t>70:22:0010101:674</t>
  </si>
  <si>
    <t xml:space="preserve">Телефонная канализация Дома правосудия (Сооружения)         </t>
  </si>
  <si>
    <t>Томская область, г.Северск, ул.Комсомольская,  д.2 стр.1тк, Сооружение № 1тк</t>
  </si>
  <si>
    <t>101032329</t>
  </si>
  <si>
    <t>70:22:0010106:518</t>
  </si>
  <si>
    <t xml:space="preserve">Телефонная канализация худож. школы при храме (Сооружения)  </t>
  </si>
  <si>
    <t>Томская область, г.Северск, ул.Курчатова,  д.1а стр.1тк, Сооружение № 1тк</t>
  </si>
  <si>
    <t>101032330</t>
  </si>
  <si>
    <t>000001158</t>
  </si>
  <si>
    <t xml:space="preserve">Телефонная канализация от колодца жилого дома (Сооружения)  </t>
  </si>
  <si>
    <t>Томская область, г.Северск, ул.Курчатова,  д.32 стр.1тк, Сооружение № 1тк</t>
  </si>
  <si>
    <t>101032331</t>
  </si>
  <si>
    <t>70:22:0010109:423</t>
  </si>
  <si>
    <t xml:space="preserve">Телефонная канализация ж/д 131/9 (Сооружения)               </t>
  </si>
  <si>
    <t>Томская область, г.Северск, ул.Ленинградская,  д.6б стр.1тк, Сооружение № 1тк</t>
  </si>
  <si>
    <t>101032332</t>
  </si>
  <si>
    <t>70:22:0010109:414</t>
  </si>
  <si>
    <t xml:space="preserve">Телефонная канализация ж/д 132/9 (Сооружения)               </t>
  </si>
  <si>
    <t>Томская область, г.Северск, ул.Ленинградская,  д.6в стр.1тк, Сооружение № 1тк</t>
  </si>
  <si>
    <t>101032333</t>
  </si>
  <si>
    <t>70:22:0010101:504</t>
  </si>
  <si>
    <t xml:space="preserve">Телефонная канализация жилого дома (Сооружения)             </t>
  </si>
  <si>
    <t>Томская область, г.Северск, ул.Парковая,  д.4 стр.1тк, Сооружение № 1тк</t>
  </si>
  <si>
    <t>101032334</t>
  </si>
  <si>
    <t>70:22:0010110:2045</t>
  </si>
  <si>
    <t xml:space="preserve">Телефонная канализация ж/д 14/10 (Сооружения)               </t>
  </si>
  <si>
    <t>Томская область, г.Северск, ул.Победы,  д.19 стр.1тк, Сооружение № 1тк</t>
  </si>
  <si>
    <t>101032335</t>
  </si>
  <si>
    <t>70:22:0010110:2186</t>
  </si>
  <si>
    <t xml:space="preserve">Телефонная канализация ж/д 10/10 (Сооружения)               </t>
  </si>
  <si>
    <t>Томская область, г.Северск, ул.Победы,  д.29 стр.1тк, Сооружение № 1тк</t>
  </si>
  <si>
    <t>101032336</t>
  </si>
  <si>
    <t>70:22:0010110:6438</t>
  </si>
  <si>
    <t xml:space="preserve">Телефонная канализация (Сооружения)                         </t>
  </si>
  <si>
    <t>Томская область, г.Северск, ул.Победы,  д.31 стр.1тк, Сооружение № 1тк</t>
  </si>
  <si>
    <t>101032337</t>
  </si>
  <si>
    <t>70:22:0010110:1919</t>
  </si>
  <si>
    <t xml:space="preserve">Телефонная канализация ж/д 8/10 (Сооружения)                </t>
  </si>
  <si>
    <t>Томская область, г.Северск, ул.Победы,  д.33 стр.1тк, Сооружение № 1тк</t>
  </si>
  <si>
    <t>101032338</t>
  </si>
  <si>
    <t>70:22:0010605:1164</t>
  </si>
  <si>
    <t>Телефон. канализ.от терр.молокозав. до хладокомб. (Сооружени</t>
  </si>
  <si>
    <t>Томская область, г.Северск, ул.Предзаводская,  д.14 стр.1сс, Сооружение № 1сс</t>
  </si>
  <si>
    <t>101032339</t>
  </si>
  <si>
    <t>Телефонная канализация к ж/д 43/10,ул.Славского,10 (Сооружен</t>
  </si>
  <si>
    <t>Томская область, г.Северск, ул.Славского,  д.10, сооружение 1тк</t>
  </si>
  <si>
    <t>101032340</t>
  </si>
  <si>
    <t>Телефонная канализация ж/д 41/10,ул.Славского,18. (Сооружени</t>
  </si>
  <si>
    <t>101032341</t>
  </si>
  <si>
    <t>70:22:0010110:2246</t>
  </si>
  <si>
    <t xml:space="preserve">Телефонная канализация ж/д41,42,32,36 (Сооружения)          </t>
  </si>
  <si>
    <t>Томская область, г.Северск, ул.Славского,  д.2 стр.1тк, Сооружение № 1тк ж/д 41, 42</t>
  </si>
  <si>
    <t>101032342</t>
  </si>
  <si>
    <t>70:22:0020204:840</t>
  </si>
  <si>
    <t>Сети телефонизации к жилому дому по ул.Ленина, 32 (Сооружени</t>
  </si>
  <si>
    <t>Томская область, пос.Самусь, ул.Ленина,  д.32, Сооружение № 1с</t>
  </si>
  <si>
    <t>101032345</t>
  </si>
  <si>
    <t>70:22:0010110:8118</t>
  </si>
  <si>
    <t>Наружное освещение и электроснабжение объекта "Сквер с компл</t>
  </si>
  <si>
    <t>Томская область, г.Северск, ул.Победы,  д.23а, г.Северск, ул.Победы, 23а, сооружение № 1эо</t>
  </si>
  <si>
    <t>101032346</t>
  </si>
  <si>
    <t>70:22:0010109:10320</t>
  </si>
  <si>
    <t xml:space="preserve">Участок автодороги от проспекта Коммунистический до проезда </t>
  </si>
  <si>
    <t>Томская область, г.Северск, ул.Солнечная, Участок № 2</t>
  </si>
  <si>
    <t>101032349</t>
  </si>
  <si>
    <t>70:22:0010109:9924</t>
  </si>
  <si>
    <t>Хоз.-питьевой водопровод от ПГсущ.(б) до ввода в 1 (Сети вод</t>
  </si>
  <si>
    <t>Томская область, г.Северск, ул.Ленина,  д.126, ул.Ленина, 126, сооружение № 1В1</t>
  </si>
  <si>
    <t>101032351</t>
  </si>
  <si>
    <t>70:22:0010109:9925</t>
  </si>
  <si>
    <t>Хоз.- бытовая канализация от КК1 до КК1 сущ. 17-ти (Сети вод</t>
  </si>
  <si>
    <t>Томская область, г.Северск, ул.Ленина,  д.126, сооружение № 1К1</t>
  </si>
  <si>
    <t>101032354</t>
  </si>
  <si>
    <t>70:22:0010605:1732</t>
  </si>
  <si>
    <t xml:space="preserve">Сети водоснабжения городского кладбища (Сети водоснабжения) </t>
  </si>
  <si>
    <t>Томская область, г.Северск, ул.Предзаводская,  д.10а, сооружение № 2В1</t>
  </si>
  <si>
    <t>101032357</t>
  </si>
  <si>
    <t>70:22:0020302:236</t>
  </si>
  <si>
    <t xml:space="preserve">Автодорога "пер.Цветочный" (Дорога автомобильная)           </t>
  </si>
  <si>
    <t>Томская область, д.Кижирово, пер.Цветочный</t>
  </si>
  <si>
    <t>101032358</t>
  </si>
  <si>
    <t>70:22:0020302:238</t>
  </si>
  <si>
    <t xml:space="preserve">Автодорога "пер.Полевой" (Дорога автомобильная)             </t>
  </si>
  <si>
    <t>Томская область, д.Кижирово, пер.Полевой</t>
  </si>
  <si>
    <t>101032359</t>
  </si>
  <si>
    <t>70:22:0020302:235</t>
  </si>
  <si>
    <t xml:space="preserve">Автодорога "пер.Луговой" (Дорога автомобильная)             </t>
  </si>
  <si>
    <t>Томская область, д.Кижирово, пер.Луговой</t>
  </si>
  <si>
    <t>101032360</t>
  </si>
  <si>
    <t>70:22:0020302:237</t>
  </si>
  <si>
    <t xml:space="preserve">Автодорога "ул.Таежная" (Дорога автомобильная)              </t>
  </si>
  <si>
    <t>Томская область, д.Кижирово, ул.Таежная</t>
  </si>
  <si>
    <t>101032369</t>
  </si>
  <si>
    <t>70:22:0010205:449</t>
  </si>
  <si>
    <t>Сооружение автодороги "переулок Западный" (Дорога автомобиль</t>
  </si>
  <si>
    <t>Томская область, г.Северск, пер.Западный, переулок Западный</t>
  </si>
  <si>
    <t>101032372</t>
  </si>
  <si>
    <t>70:22:0000000:486</t>
  </si>
  <si>
    <t xml:space="preserve">Наружное освещение автостоянки АИК (Сети электроснабжения)  </t>
  </si>
  <si>
    <t>Томская область, г.Северск, ул.Ленина,  д.91, Сооружение № 1о</t>
  </si>
  <si>
    <t>101032388</t>
  </si>
  <si>
    <t>70:22:0000000:839</t>
  </si>
  <si>
    <t>Наружное освещение проезжей части от (до и после) КПП Соснов</t>
  </si>
  <si>
    <t>Томская область, г.Северск, ул.Сосновая, (от КПП Сосновское до ж/д переезда №8 по ул.Северсной автодорога)</t>
  </si>
  <si>
    <t>10103244</t>
  </si>
  <si>
    <t>70:22:0010221:412</t>
  </si>
  <si>
    <t>Выгреб на 100 куб.м. на Водозаборе №1 (Сети канализационные)</t>
  </si>
  <si>
    <t>Томская область, г.Северск, ул.Тургенева,  д.35, сооружение № 2</t>
  </si>
  <si>
    <t>10103249</t>
  </si>
  <si>
    <t>70:22:0010221:141</t>
  </si>
  <si>
    <t>Сооружение хоз-бытовая канализация К1 на участке К-1-Ксущ. н</t>
  </si>
  <si>
    <t>Томская область, г.Северск, ул.Тургенева,  д.35, здание насосной станции 2-го подъема 2, сооружение № 1К1</t>
  </si>
  <si>
    <t>101032502</t>
  </si>
  <si>
    <t xml:space="preserve">Отстойники контактные (Сооружения)                          </t>
  </si>
  <si>
    <t>Томская область, г.Северск, Автодорога,  д.2/2 стр.7</t>
  </si>
  <si>
    <t>101032503</t>
  </si>
  <si>
    <t>70:220010110:7646</t>
  </si>
  <si>
    <t>Наружная канализация лечебного профилактория (Сети канализац</t>
  </si>
  <si>
    <t>Томская область, г.Северск, ул.Славского,  д.9, Сооружение № 2К1</t>
  </si>
  <si>
    <t>101032504</t>
  </si>
  <si>
    <t>70:22:0010401:896</t>
  </si>
  <si>
    <t xml:space="preserve">Камера водопроводной сети (Сети водоснабжения)              </t>
  </si>
  <si>
    <t>Томская область, г.Северск, Автодорога,  д.2/2, сооружение № В6</t>
  </si>
  <si>
    <t>101032505</t>
  </si>
  <si>
    <t>70:22:0000000:536</t>
  </si>
  <si>
    <t>Сооружение самотечного коллектора от кв.31 до станции перека</t>
  </si>
  <si>
    <t>Томская область, г.Северск, ул.Лесная,  д.3а/1, Сооружение № 3К1</t>
  </si>
  <si>
    <t>101032506</t>
  </si>
  <si>
    <t>70:22:0000000:557</t>
  </si>
  <si>
    <t>Сооружение магистрального водопровода очистных сооружений бы</t>
  </si>
  <si>
    <t>Томская область, г.Северск, Автодорога,  д.2/2, Сооружение № 2В1</t>
  </si>
  <si>
    <t>101032507</t>
  </si>
  <si>
    <t>70:22:0010110:7746</t>
  </si>
  <si>
    <t xml:space="preserve">Сооружение водовода НВ-1 мкр.10 (Сети водоснабжения)        </t>
  </si>
  <si>
    <t>Томская область, г.Северск, ул.Славского,  д.2а, Сооружение № 3В1</t>
  </si>
  <si>
    <t>101032508</t>
  </si>
  <si>
    <t>70:22:0010504:112</t>
  </si>
  <si>
    <t>Сети канализации канализационных очистных сооружений (Сети к</t>
  </si>
  <si>
    <t>Томская область, г.Северск, Автодорога,  д.2/2, Сооружение № 1к</t>
  </si>
  <si>
    <t>101032509</t>
  </si>
  <si>
    <t>70:22:0000000:514</t>
  </si>
  <si>
    <t>Сооружение напорного коллектора от станции перекачки № 4 (Се</t>
  </si>
  <si>
    <t>Томская область, г.Северск, ул.Калинина,  д.87/3, Сооружение № 2К1н</t>
  </si>
  <si>
    <t>101032510</t>
  </si>
  <si>
    <t>70:22:0000000:513</t>
  </si>
  <si>
    <t>Сооружение самотечного коллектора гор."В" (Сети канализацион</t>
  </si>
  <si>
    <t>Томская область, г.Северск, ул.Мира,  д.24, Сооружение № 4К1</t>
  </si>
  <si>
    <t>101032511</t>
  </si>
  <si>
    <t>70:22:0000000:512</t>
  </si>
  <si>
    <t>Сооружение городского самотечного коллектора (Сети водоснабж</t>
  </si>
  <si>
    <t>Томская область, г.Северск, ул.Мира,  д.24, Сооружение № 2К1</t>
  </si>
  <si>
    <t>101032512</t>
  </si>
  <si>
    <t>70:22:0010110:7652</t>
  </si>
  <si>
    <t>Сооружение бытовой канализации по ул.Ленинградской от К-14 д</t>
  </si>
  <si>
    <t>Томская область, г.Северск, ул.Победы,  д.39, Сооружение № 2К1</t>
  </si>
  <si>
    <t>101032513</t>
  </si>
  <si>
    <t>70:22:0020810:771</t>
  </si>
  <si>
    <t>Сооружение водосборного коллектора артскважина - 16а водозаб</t>
  </si>
  <si>
    <t>Томская область, г.Северск, ул.Сосновая,  д.22 стр.16а, Строение № 16а, Сооружение № 1в, 2в, 3в</t>
  </si>
  <si>
    <t>101032514</t>
  </si>
  <si>
    <t>70:22:0000000:545</t>
  </si>
  <si>
    <t>Сооружение водовода от станции перекачки № 2 зд.303 до автод</t>
  </si>
  <si>
    <t>Томская область, г.Северск, ул.Тургенева,  д.35, зд.303, Сооружение № 2В1</t>
  </si>
  <si>
    <t>101032515</t>
  </si>
  <si>
    <t>70:22:0000000:553</t>
  </si>
  <si>
    <t>Сооружение хозяйственно-питьевого водопровода ДК "Современни</t>
  </si>
  <si>
    <t>Томская область, г.Северск, просп.Коммунистический,  д.119, Сооружение № 4В1</t>
  </si>
  <si>
    <t>101032516</t>
  </si>
  <si>
    <t>70:22:0020810:766</t>
  </si>
  <si>
    <t>Сооружение водопровода В1 мкр."Сосновка" казарма № 3 (Сети в</t>
  </si>
  <si>
    <t>Томская область, г.Северск, ул.Сосновая 16,  д.3, Сооружение № 2В1</t>
  </si>
  <si>
    <t>101032517</t>
  </si>
  <si>
    <t>70:22:0010110:7757</t>
  </si>
  <si>
    <t>Томская область, г.Северск, просп.Коммунистический,  д.124, Сооружение № 2В1</t>
  </si>
  <si>
    <t>101032518</t>
  </si>
  <si>
    <t>70:22:0000000:533</t>
  </si>
  <si>
    <t>Сооружение напорного хоз-фекального коллектора Д 600 от насо</t>
  </si>
  <si>
    <t>Томская область, г.Северск, ул.Мира,  д.24, Сооружение № 4НК1</t>
  </si>
  <si>
    <t>101032519</t>
  </si>
  <si>
    <t>70:22:0000000:549</t>
  </si>
  <si>
    <t>Сооружение напорного коллектора от станции перекачки ДОК-2 д</t>
  </si>
  <si>
    <t>Томская область, г.Северск, проезд Южный,  д.2/3, Сооружение № 2НК1</t>
  </si>
  <si>
    <t>101032522</t>
  </si>
  <si>
    <t>70:22:0000000:736</t>
  </si>
  <si>
    <t>Водовод от ул.Советская (бывшая база УРСА) до ул.Солнечная (</t>
  </si>
  <si>
    <t>Томская область, г.Северск, ул.Советская,  д.1, Сооружение № 3Вм</t>
  </si>
  <si>
    <t>101032523</t>
  </si>
  <si>
    <t>70:22:0000000:738</t>
  </si>
  <si>
    <t>Сооружение водопровода базы РСУ - склад (Сети водоснабжения)</t>
  </si>
  <si>
    <t>Томская область, г.Северск, ул.Лесная,  д.3а стр.2, Строение № 2, Сооружение № 3В1</t>
  </si>
  <si>
    <t>101032524</t>
  </si>
  <si>
    <t>70:22:0000000:579</t>
  </si>
  <si>
    <t xml:space="preserve">Сооружение сети канализации базы РСЦ (Сети канализационные) </t>
  </si>
  <si>
    <t>Томская область, г.Северск, ул.Парусинка,  д.17, Сооружение № 2К1</t>
  </si>
  <si>
    <t>101032525</t>
  </si>
  <si>
    <t>70:22:0000000:556</t>
  </si>
  <si>
    <t>Сооружение хозяйственно-питьевого водопровода (Сети водоснаб</t>
  </si>
  <si>
    <t>Томская область, г.Северск, ул.Кирова,  д.1а, Строение № 1, Сооружение № 3В1</t>
  </si>
  <si>
    <t>101032526</t>
  </si>
  <si>
    <t>70:22:0010110:7765</t>
  </si>
  <si>
    <t>Сооружение сети водоснабжения профилактория (Сети водоснабже</t>
  </si>
  <si>
    <t>Томская область, г.Северск, ул.Славского,  д.9, Сооружение № 2В1</t>
  </si>
  <si>
    <t>101032527</t>
  </si>
  <si>
    <t>70:22:0010106:8580</t>
  </si>
  <si>
    <t>Сооружение хозяйственно-бытовой канализации (Сети канализаци</t>
  </si>
  <si>
    <t>Томская область, г.Северск, ул.Ленина,  д.90, Сооружение № 3К1</t>
  </si>
  <si>
    <t>101032528</t>
  </si>
  <si>
    <t>70:22:0010104:7224</t>
  </si>
  <si>
    <t>Томская область, г.Северск, просп.Коммунистический, квартал 25, Квартал 25, Сооружение № 2В1</t>
  </si>
  <si>
    <t>101032529</t>
  </si>
  <si>
    <t>70:22:0000000:564</t>
  </si>
  <si>
    <t>Томская область, г.Северск, пер.Чекист,  д.3, Сооружение № 3В1</t>
  </si>
  <si>
    <t>101032530</t>
  </si>
  <si>
    <t>70:22:0000000:570</t>
  </si>
  <si>
    <t xml:space="preserve">Сооружение благоустройства водозабора № 1 (Благоустройство) </t>
  </si>
  <si>
    <t>Томская область, г.Северск, ул.Тургенева,  д.35, Сооружение № 1б</t>
  </si>
  <si>
    <t>101032532</t>
  </si>
  <si>
    <t>70:22:0010110:7747</t>
  </si>
  <si>
    <t>Сооружение внутриплощадных сетей хозяйственно-бытовой канали</t>
  </si>
  <si>
    <t>Томская область, г.Северск, пер.Чекист,  д.3, Сооружение № 2К1</t>
  </si>
  <si>
    <t>101032533</t>
  </si>
  <si>
    <t>70:22:0000000:543</t>
  </si>
  <si>
    <t xml:space="preserve">Сооружение водопроводной сети (Сети водоснабжения)          </t>
  </si>
  <si>
    <t>Томская область, г.Северск, ул.Транспортная,  д.11, Сооружение № 3В1</t>
  </si>
  <si>
    <t>101032534</t>
  </si>
  <si>
    <t>70:22:0010110:7766</t>
  </si>
  <si>
    <t>Сооружение хозяйственно-бытовой канализации пождепо на 6 авт</t>
  </si>
  <si>
    <t>Томская область, г.Северск, Северная автодорога,  д.16, Сооружение № 4К1</t>
  </si>
  <si>
    <t>101032537</t>
  </si>
  <si>
    <t>70:22:0000000:560</t>
  </si>
  <si>
    <t>Сооружение канализации больничного городка № 2 (Сети канализ</t>
  </si>
  <si>
    <t>Томская область, г.Северск, пер.Чекист,  д.3, Сооружение №3К1</t>
  </si>
  <si>
    <t>101032538</t>
  </si>
  <si>
    <t>70:22:0010801:2006</t>
  </si>
  <si>
    <t>Сооружение хозяйственно-фекальной канализации базы РСЦ (Сети</t>
  </si>
  <si>
    <t>Томская область, г.Северск, ул.Лесная,  д.3а стр.2, Строение № 2, Сооружение № 3К1</t>
  </si>
  <si>
    <t>101032539</t>
  </si>
  <si>
    <t>70:22:00000000:559</t>
  </si>
  <si>
    <t>Сооружение хозяйственно-фекальной канализации (Сети канализа</t>
  </si>
  <si>
    <t>101032540</t>
  </si>
  <si>
    <t>70:22:0010504:113</t>
  </si>
  <si>
    <t xml:space="preserve">Сооружение благоустройства КОС (Благоустройство)            </t>
  </si>
  <si>
    <t>Томская область, г.Северск, Автодорога,  д.2/2, Сооружение № 1б</t>
  </si>
  <si>
    <t>101032541</t>
  </si>
  <si>
    <t>70:22:0010109:10504</t>
  </si>
  <si>
    <t>Сооружение магистральной сети водопровода от ВГ-2 через В-6,</t>
  </si>
  <si>
    <t>Томская область, г.Северск, просп.Коммунистический,  д.120, Сооружение № 4В1</t>
  </si>
  <si>
    <t>101032542</t>
  </si>
  <si>
    <t>70:22:0000000:534</t>
  </si>
  <si>
    <t xml:space="preserve">Наружная сеть водоснабжения (Сети водоснабжения)            </t>
  </si>
  <si>
    <t>Томская область, г.Северск, ул.Парусинка,  д.17, Сооружение № 2В1</t>
  </si>
  <si>
    <t>101032543</t>
  </si>
  <si>
    <t>70:22:0000000:739</t>
  </si>
  <si>
    <t>Водовод от колодца № 10 (бывшая база ПАТП) до ул.Советская (</t>
  </si>
  <si>
    <t>Томская область, г.Северск, ул.Лесная,  д.1/1, Сооружение № 3Вм</t>
  </si>
  <si>
    <t>101032544</t>
  </si>
  <si>
    <t>70:22:0010110:7648</t>
  </si>
  <si>
    <t>Водопровод высокого давления до жилого дома № 34/10 и № 36/1</t>
  </si>
  <si>
    <t>Томская область, г.Северск, ул.Славского,  д.4, сооружение № 3НВ1</t>
  </si>
  <si>
    <t>101032545</t>
  </si>
  <si>
    <t>70:22:0010102:5612</t>
  </si>
  <si>
    <t>Благоустройство КНС № 2а ОАО "Северский водоканал" (Благоуст</t>
  </si>
  <si>
    <t>Томская область, г.Северск, ул.Мира,  д.24, Сооружение № 2б</t>
  </si>
  <si>
    <t>101032547</t>
  </si>
  <si>
    <t>Наружное освещение вдоль тротуара между жил.домом (Сети элек</t>
  </si>
  <si>
    <t>Томская область, г.Северск, ул.Калинина,  д.28, сооружение № 1эо</t>
  </si>
  <si>
    <t>101032549</t>
  </si>
  <si>
    <t>70:22:0000000:755</t>
  </si>
  <si>
    <t>Корпоративная оптическая сеть передачи данных между городски</t>
  </si>
  <si>
    <t>Томская область, г.Северск, просп.Коммунистический,  д.51, Сооружение № 5во</t>
  </si>
  <si>
    <t>101032550</t>
  </si>
  <si>
    <t>70:22:0020810:928</t>
  </si>
  <si>
    <t>Линия наружного освещения индивидуальной жилой застройки (от</t>
  </si>
  <si>
    <t>Томская область, г.Северск, ул.Сосновая,  д.18/ТП, сооружение № 1эо</t>
  </si>
  <si>
    <t>101032551</t>
  </si>
  <si>
    <t>70:22:0010701:1338</t>
  </si>
  <si>
    <t>Наружный поливочный водопровод почетного воинского захоронен</t>
  </si>
  <si>
    <t>Томская область, г.Северск, ул.Предзаводская, 10а/12 сооружение №1Впол.</t>
  </si>
  <si>
    <t>101032559</t>
  </si>
  <si>
    <t>70:22:0010110:2231</t>
  </si>
  <si>
    <t>Хоз. фекальная канализация от КК42 до КК4 ж/д 47/10 (Сети ка</t>
  </si>
  <si>
    <t>Томская область, г.Северск, ул.Славского,  д.22, Сооружение № 1 фк</t>
  </si>
  <si>
    <t>101032560</t>
  </si>
  <si>
    <t>70:22:0010110:2232</t>
  </si>
  <si>
    <t xml:space="preserve">Водопровод хоз.питьевой от ВК-2 до жилого дома строительный </t>
  </si>
  <si>
    <t>Томская область, г.Северск, ул.Славского,  д.22, Сооружение № 1в</t>
  </si>
  <si>
    <t>101032565</t>
  </si>
  <si>
    <t>70:22:0010110:7748</t>
  </si>
  <si>
    <t>Сооружение хоз-питьевого водопровода кв. 10 на участке ПГ-3с</t>
  </si>
  <si>
    <t>Томская область, г.Северск, ул.Славского,  д.2а, Сооружение № 2В1</t>
  </si>
  <si>
    <t>101032566</t>
  </si>
  <si>
    <t>70:22:0000000:522</t>
  </si>
  <si>
    <t xml:space="preserve">Сооружение напорного коллектора № 2 (Сети водоснабжения)    </t>
  </si>
  <si>
    <t>101032567</t>
  </si>
  <si>
    <t>70:22:0010110:2205</t>
  </si>
  <si>
    <t>Сеть хоз-бытовой канализации от жилого дома № 36/10 на участ</t>
  </si>
  <si>
    <t>Томская область, г.Северск, ул.Славского,  д.4, Сооружение № 2к1 (участок № 1)</t>
  </si>
  <si>
    <t>101032568</t>
  </si>
  <si>
    <t>70:22:0010110:2199</t>
  </si>
  <si>
    <t>Томская область, г.Северск, ул.Славского,  д.4, Сооружение № 2к1 (участок № 2)</t>
  </si>
  <si>
    <t>101032569</t>
  </si>
  <si>
    <t>70:22:0010110:2200</t>
  </si>
  <si>
    <t>Томская область, г.Северск, ул.Славского,  д.4, Сооружение № 2к1 (участок № 3)</t>
  </si>
  <si>
    <t>101032574</t>
  </si>
  <si>
    <t>70:22:0010107:12617</t>
  </si>
  <si>
    <t xml:space="preserve">Телефонная канализация от жилого дома по ул.Северная, 34 до </t>
  </si>
  <si>
    <t>Томская область, г.Северск, ул.Северная,  д.32, Сооружение № 1с</t>
  </si>
  <si>
    <t>101032583</t>
  </si>
  <si>
    <t>70:22:0000000:773</t>
  </si>
  <si>
    <t>Сооружение автодороги проезд Новый (участок от Северной авто</t>
  </si>
  <si>
    <t>101032584</t>
  </si>
  <si>
    <t>70:22:0010504:225</t>
  </si>
  <si>
    <t xml:space="preserve">Автодорога на полигон твердых бытовых отходов (ТКО) (Дорога </t>
  </si>
  <si>
    <t>Томская область, г.Северск, Автодорога,  д.2/2, Сооружение № 1а</t>
  </si>
  <si>
    <t>101032585</t>
  </si>
  <si>
    <t>70:22:0010702:1004</t>
  </si>
  <si>
    <t>Сооружение водопроводной сети нежилого здания (Сети водоснаб</t>
  </si>
  <si>
    <t>Томская область, г.Северск, ул.Сосновая,  д.4, Сосновая, 4, д.1/1, сооружение №2В1</t>
  </si>
  <si>
    <t>101032587</t>
  </si>
  <si>
    <t>70:22:0010107:12894</t>
  </si>
  <si>
    <t>Сооружение линии наружного освещения ВЛИ-0,4 кВ внутрикварта</t>
  </si>
  <si>
    <t>Томская область, г.Северск, ул.Курчатова,  д.18/2, Сооружение № 6эо</t>
  </si>
  <si>
    <t>101032591</t>
  </si>
  <si>
    <t xml:space="preserve">Циркулярный водопровод. (Сети водоснабжения)                </t>
  </si>
  <si>
    <t>Томская область, г.Северск, ул.Калинина,  д.69</t>
  </si>
  <si>
    <t>101032592</t>
  </si>
  <si>
    <t>70:22:0010702:1173</t>
  </si>
  <si>
    <t xml:space="preserve">Сооружение канализации квасильно-засолочного цеха базы УРСа </t>
  </si>
  <si>
    <t>Томская область, г.Северск, ул.Сосновая,  д.4/5, Сооружение № 1к</t>
  </si>
  <si>
    <t>101032593</t>
  </si>
  <si>
    <t>70:22:0000000:765</t>
  </si>
  <si>
    <t>Кольцевой хозяйственно-питьевой водопровод от колодца К-3 до</t>
  </si>
  <si>
    <t>Томская область, г.Северск, ул.Калинина, Сооружение № 2в</t>
  </si>
  <si>
    <t>101032594</t>
  </si>
  <si>
    <t>70:22:0000000:758</t>
  </si>
  <si>
    <t>Сооружение сети водопровода (бывшего мясокомбината) (Сети во</t>
  </si>
  <si>
    <t>Томская область, г.Северск, ул.Предзаводская,  д.18, Сооружение № 3в</t>
  </si>
  <si>
    <t>101032595</t>
  </si>
  <si>
    <t>70:22:0010107:13114</t>
  </si>
  <si>
    <t>Магистральный водопровод от зд.9-2/17 до зд.9-5/17 (Сети вод</t>
  </si>
  <si>
    <t>Томская область, г.Северск, ул.Калинина,  д.117, Сооружение № 1В/1</t>
  </si>
  <si>
    <t>101032596</t>
  </si>
  <si>
    <t>70:22:0000000:762</t>
  </si>
  <si>
    <t>Сооружение тепловых сетей от станции Угольная до КОС и внутр</t>
  </si>
  <si>
    <t>Томская область, г.Северск, Автодорога,  д.2/2, Сооружение №4т</t>
  </si>
  <si>
    <t>101032597</t>
  </si>
  <si>
    <t>70:22:0010105:2141</t>
  </si>
  <si>
    <t xml:space="preserve">Канализационная сеть (Сети канализационные)                 </t>
  </si>
  <si>
    <t>Томская область, г.Северск, ул.Транспортная,  д.79, Сооружение № 2к</t>
  </si>
  <si>
    <t>101032598</t>
  </si>
  <si>
    <t>70:22:0010702:1174</t>
  </si>
  <si>
    <t xml:space="preserve">Сети водоснабжения (базы УРСа № 2) (Сети водоснабжения)     </t>
  </si>
  <si>
    <t>Томская область, г.Северск, ул.Сосновая,  д.4/10, Сооружение № 1в</t>
  </si>
  <si>
    <t>101032599</t>
  </si>
  <si>
    <t>70:22:0000000:763</t>
  </si>
  <si>
    <t>Водопровод d 600 от 2-го водозабора до пищекомбината УРСа (С</t>
  </si>
  <si>
    <t>Томская область, г.Северск, ул.Предзаводская,  д.14б, Сооружение № 1В/1</t>
  </si>
  <si>
    <t>101032600</t>
  </si>
  <si>
    <t>70:22:0010101:6533</t>
  </si>
  <si>
    <t>Сооружение водопровода складских и производственных помещени</t>
  </si>
  <si>
    <t>Томская область, г.Северск, ул.Мира,  д.18б, Сооружение № 5В1</t>
  </si>
  <si>
    <t>101032620</t>
  </si>
  <si>
    <t>Инженерные сети проводного радиовещания в 10-м квартале допо</t>
  </si>
  <si>
    <t>Томская область, г.Северск, квартал 10</t>
  </si>
  <si>
    <t>101032621</t>
  </si>
  <si>
    <t>Инженерные сети проводного радиовещания (Сети радиотрансляци</t>
  </si>
  <si>
    <t>Томская область, г.Северск, ул.Победы,  д.17</t>
  </si>
  <si>
    <t>101032627</t>
  </si>
  <si>
    <t>70:22:0010110:8121</t>
  </si>
  <si>
    <t xml:space="preserve">Сооружение автодороги "ул.Кардон" (Дорога автомобильная)    </t>
  </si>
  <si>
    <t>Томская область, г.Северск, ул.Кардон</t>
  </si>
  <si>
    <t>101032628</t>
  </si>
  <si>
    <t xml:space="preserve">Наружная сеть связи многофункционального комплекса в мкр.12 </t>
  </si>
  <si>
    <t>Томская область, г.Северск, ул.Калинина,  д.157а, Сооружение № 1с</t>
  </si>
  <si>
    <t>101032634</t>
  </si>
  <si>
    <t>70:22:0010220:270</t>
  </si>
  <si>
    <t>Хоз-питьевой водопровод В1 на участке т.А-т.Б насосной станц</t>
  </si>
  <si>
    <t>Томская область, г.Северск, ул.Тургенева,  д.35, здание насосной станции 2-го подъема 2, Сооружение № 1В1</t>
  </si>
  <si>
    <t>101032635</t>
  </si>
  <si>
    <t>70:22:0010221:133</t>
  </si>
  <si>
    <t>Водовод 2Д=600мм от колодцев № 2, № 4 до резервуара чистой в</t>
  </si>
  <si>
    <t>Томская область, г.Северск, ул.Тургенева,  д.35, здание насосной станции 2-го подъема 2, Сооружение № 2В1</t>
  </si>
  <si>
    <t>101032636</t>
  </si>
  <si>
    <t>70:22:0010221:146</t>
  </si>
  <si>
    <t>Трубопровод 2Д=16мм для отбора проб воды на участке от сущес</t>
  </si>
  <si>
    <t>Томская область, г.Северск, ул.Тургенева,  д.35, здание насосной станции 2-го подъема 2, Сооружение № 3В1</t>
  </si>
  <si>
    <t>101032637</t>
  </si>
  <si>
    <t>70:22:0000000:756</t>
  </si>
  <si>
    <t>Наружная сеть бытовой канализации с выпусками от здания спор</t>
  </si>
  <si>
    <t>Томская область, г.Северск, ул.Калинина</t>
  </si>
  <si>
    <t>101032638</t>
  </si>
  <si>
    <t>70:22:0010110:8043</t>
  </si>
  <si>
    <t>Наружная сеть бытовой канализации от здания гаража-стоянки д</t>
  </si>
  <si>
    <t>101032639</t>
  </si>
  <si>
    <t>70:22:0020805:175</t>
  </si>
  <si>
    <t xml:space="preserve">Полигон твердых бытовых отходов в пос.Самусь (Сооружения)   </t>
  </si>
  <si>
    <t>Томская область, д.Кижирово, Сооружение № 1</t>
  </si>
  <si>
    <t>101032657</t>
  </si>
  <si>
    <t>70:14:0300045:171</t>
  </si>
  <si>
    <t>Сооружение автомобильной дороги "Оздоровительный лагерь "Вос</t>
  </si>
  <si>
    <t>Томская область, д. Б. Протопопово, Нет, Строение № 21</t>
  </si>
  <si>
    <t>101032658</t>
  </si>
  <si>
    <t>70:22:0000000:435</t>
  </si>
  <si>
    <t xml:space="preserve">Благоустройство квартала № 12 (Благоустройство)             </t>
  </si>
  <si>
    <t>Томская область, г.Северск, ул.Квартал,  д.12, Квартал № 12, Сооружение № 1б</t>
  </si>
  <si>
    <t>101032661</t>
  </si>
  <si>
    <t>70:22:0010107:13178</t>
  </si>
  <si>
    <t>Участок хозяйственно-бытовой канализационной сети (Сети кана</t>
  </si>
  <si>
    <t>Томская область, г.Северск, просп.Коммунистический,  д.94, Сооружение № 2К1</t>
  </si>
  <si>
    <t>101032662</t>
  </si>
  <si>
    <t>Томская область, г.Северск, проезд Южный,  д.7, сооружение № 2К1</t>
  </si>
  <si>
    <t>101032663</t>
  </si>
  <si>
    <t>70:22:0000000:831</t>
  </si>
  <si>
    <t>Сеть хозяйственно-бытовой канализации (Сети канализационные)</t>
  </si>
  <si>
    <t>Томская область, г.Северск, просп.Коммунистический, место врезки объекта колодец, расположенный на самотечном коллекторе по ул.Куйбышева, д.5</t>
  </si>
  <si>
    <t>101032668</t>
  </si>
  <si>
    <t>70:22:0000000:780</t>
  </si>
  <si>
    <t xml:space="preserve">Водопроводная сеть к жилым домам (Сети водоснабжения)       </t>
  </si>
  <si>
    <t>Томская область, г.Северск, ул.Трудовая, Сооружение № 1В1</t>
  </si>
  <si>
    <t>101032669</t>
  </si>
  <si>
    <t>70:22:0010110:8161</t>
  </si>
  <si>
    <t>Томская область, г.Северск, ул.Славского,  д.16, Сооружение № 2В1</t>
  </si>
  <si>
    <t>101032673</t>
  </si>
  <si>
    <t>70:22:0010101:6169</t>
  </si>
  <si>
    <t xml:space="preserve">Наружная сеть бытовой канализации К1 (Сети канализационные) </t>
  </si>
  <si>
    <t>Томская область, г.Северск, ул.Первомайская,  д.3а, Сооружение № 1К1</t>
  </si>
  <si>
    <t>101032674</t>
  </si>
  <si>
    <t>70:22:0010101:6170</t>
  </si>
  <si>
    <t>Томская область, г.Северск, ул.Первомайская,  д.3а, Сооружение № 1В1</t>
  </si>
  <si>
    <t>101032676</t>
  </si>
  <si>
    <t>70:22:0010109:10985</t>
  </si>
  <si>
    <t xml:space="preserve">Наружное освещение мемориала "Курган славы" (от ТП-332 ф.5) </t>
  </si>
  <si>
    <t>Томская область, г.Северск, ул.Ленина,  д.124/2, Сооружение № 2эо</t>
  </si>
  <si>
    <t>101032679</t>
  </si>
  <si>
    <t>70:22:0010110:8306</t>
  </si>
  <si>
    <t>Наружное освещение от ТП-313 ф.15 (между жилыми домами по ул</t>
  </si>
  <si>
    <t>Томская область, г.Северск, ул.Чапаева,  д.24, между жилым домом по ул.Чапаева, 24 и детским садом № 48 по ул.Победы, 13а</t>
  </si>
  <si>
    <t>101032682</t>
  </si>
  <si>
    <t xml:space="preserve">Наружный водопровод (Сети водоснабжения)                    </t>
  </si>
  <si>
    <t>Томская область, г.Северск, ул.Сосновая,  д.4, Сооружение № 4</t>
  </si>
  <si>
    <t>101032683</t>
  </si>
  <si>
    <t>70:22:0010701:560</t>
  </si>
  <si>
    <t xml:space="preserve">Ливневая канализация к складу № 15 (Сети канализационные)   </t>
  </si>
  <si>
    <t>Томская область, г.Северск, ул.Сосновая,  д.4, Сооружение № 6</t>
  </si>
  <si>
    <t>101032685</t>
  </si>
  <si>
    <t>70:22:0010110:8157</t>
  </si>
  <si>
    <t>Наружная сеть электроосвещения многофункционального комплекс</t>
  </si>
  <si>
    <t>101032686</t>
  </si>
  <si>
    <t>70:22:0010221:413</t>
  </si>
  <si>
    <t>Сооружение насосной станции с артскважиной № 7а и павильоном</t>
  </si>
  <si>
    <t>Томская область, г.Северск, ул.Тургенева,  д.35, Сооружение № 7а скв</t>
  </si>
  <si>
    <t>101032687</t>
  </si>
  <si>
    <t>70:22:0010221:414</t>
  </si>
  <si>
    <t>Сооружение насосной станции с артскважиной № 15а и павильоно</t>
  </si>
  <si>
    <t>Томская область, г.Северск, ул.Тургенева,  д.35/1, Сооружение № 15а скв</t>
  </si>
  <si>
    <t>101032689</t>
  </si>
  <si>
    <t>70:22:0010110:8050</t>
  </si>
  <si>
    <t xml:space="preserve">Наружная сеть водопровода В1 (Сети водоснабжения)           </t>
  </si>
  <si>
    <t>Томская область, г.Северск, ул.Славского,  д.24, Сооружение № 1В1</t>
  </si>
  <si>
    <t>101032693</t>
  </si>
  <si>
    <t>70:22:0010602:3416</t>
  </si>
  <si>
    <t>Наружное освещение "Северной магистрали" (Сети электроснабже</t>
  </si>
  <si>
    <t>Томская область, г.Северск, Северная автодорога, Сооружение № 2эо</t>
  </si>
  <si>
    <t>101032694</t>
  </si>
  <si>
    <t>70:22:0000000:809</t>
  </si>
  <si>
    <t>Сооружение автодороги "проезд Фермерский" (Дорога автомобиль</t>
  </si>
  <si>
    <t>Томская область, д.Кижирово, Фермерский проезд</t>
  </si>
  <si>
    <t>101032695</t>
  </si>
  <si>
    <t>70:22:0000000:271</t>
  </si>
  <si>
    <t>Томская область, г.Северск, Микрорайон № 17, сооружение № 1К1</t>
  </si>
  <si>
    <t>101032696</t>
  </si>
  <si>
    <t>70:22:0000000:814</t>
  </si>
  <si>
    <t>Сооружение наружного освещения участков ул.Транспортной,ул.С</t>
  </si>
  <si>
    <t>Томская область, г.Северск, ул.Транспортная,  д.32/2, сооружение № 2эо</t>
  </si>
  <si>
    <t>101032697</t>
  </si>
  <si>
    <t>Водопроводные сети к жилым домам квартала № 10 (Сети водосна</t>
  </si>
  <si>
    <t>Томская область, г.Северск, квартал 10, Квартал № 10, Сооружение № 1В1</t>
  </si>
  <si>
    <t>101032698</t>
  </si>
  <si>
    <t>70:22:0010504:55</t>
  </si>
  <si>
    <t>Сети водоснабжения канализационных очистных сооружений (Сети</t>
  </si>
  <si>
    <t>Томская область, г.Северск, Автодорога,  д.2/2, Сооружение № 1в</t>
  </si>
  <si>
    <t>101032700</t>
  </si>
  <si>
    <t>70:22:0020810:232</t>
  </si>
  <si>
    <t xml:space="preserve">Водоводы неочищенной воды и водопровод для собственных нужд </t>
  </si>
  <si>
    <t>Томская область, г.Северск, ул.Сосновая,  д.22, Сооружение № 1в</t>
  </si>
  <si>
    <t>101032702</t>
  </si>
  <si>
    <t>70:22:0010221:145</t>
  </si>
  <si>
    <t>Водоводы неочищ.воды и водопровод д/собств.нужд во (Сети вод</t>
  </si>
  <si>
    <t>Томская область, г.Северск, ул.Тургенева,  д.35, сооружение № 1в</t>
  </si>
  <si>
    <t>101032703</t>
  </si>
  <si>
    <t>Тепловая сеть (ввод) к нежилому зданию по ул.Северной, 2а, с</t>
  </si>
  <si>
    <t>Томская область, г.Северск, ул.Северная, (место врезки КЗа)</t>
  </si>
  <si>
    <t>101032704</t>
  </si>
  <si>
    <t xml:space="preserve">Сооружение тепловых сетей к зданию бассейна школы МБОУ "СОШ </t>
  </si>
  <si>
    <t>101032711</t>
  </si>
  <si>
    <t>Водопроводные сети к жилому дому квартала № 55 (Сети водосна</t>
  </si>
  <si>
    <t>Томская область, г.Северск, ул.Парковая,  д.12</t>
  </si>
  <si>
    <t>101032712</t>
  </si>
  <si>
    <t>Томская область, г.Северск, ул.Парковая,  д.6, Сооружение №3В1</t>
  </si>
  <si>
    <t>101032713</t>
  </si>
  <si>
    <t xml:space="preserve">Водопроводная сеть квартала № 55 (Сети водоснабжения)       </t>
  </si>
  <si>
    <t>Томская область, г.Северск, Нет, квартал 55, Квартал 55, Сооружение 1В1</t>
  </si>
  <si>
    <t>101032714</t>
  </si>
  <si>
    <t xml:space="preserve">Водопроводная сеть квартала № 56 (Сети водоснабжения)       </t>
  </si>
  <si>
    <t>Томская область, г.Северск, Нет, Квартал 56, Сооружение № 1В1</t>
  </si>
  <si>
    <t>101032716</t>
  </si>
  <si>
    <t>70:22:0000000:769</t>
  </si>
  <si>
    <t xml:space="preserve">Сооружение автомобильной дороги "Верхняя Ксензовка" (Дорога </t>
  </si>
  <si>
    <t>Томская область, г.Северск, ул.Верхняя Ксензовка</t>
  </si>
  <si>
    <t>101032719</t>
  </si>
  <si>
    <t>70:22:0010110:7755</t>
  </si>
  <si>
    <t>Томская область, г.Северск, проезд Новый,  д.13, Сооружение № 1В1</t>
  </si>
  <si>
    <t>101032721</t>
  </si>
  <si>
    <t>70:22:0010109:10927</t>
  </si>
  <si>
    <t>Хозяйственно-бытовая канализация от КК1сущ. (14) до КК1 (Сет</t>
  </si>
  <si>
    <t>Томская область, г.Северск, ул.Ленина,  д.128, Сооружение № 1К1</t>
  </si>
  <si>
    <t>101032722</t>
  </si>
  <si>
    <t>70:22:0010109:10947</t>
  </si>
  <si>
    <t xml:space="preserve">Магистральные сети телефонной канализации для микрофона № 4 </t>
  </si>
  <si>
    <t>Томская область, г.Северск, ул.Ленина,  д.128, Сооружение № 1см</t>
  </si>
  <si>
    <t>101032723</t>
  </si>
  <si>
    <t>70:22:0010109:10948</t>
  </si>
  <si>
    <t>Телефонная канализация от колодца ККС-3 (86,30-к) до ввода в</t>
  </si>
  <si>
    <t>Томская область, г.Северск, ул.Ленина,  д.128, Сооружение № 1с</t>
  </si>
  <si>
    <t>101032725</t>
  </si>
  <si>
    <t>70:22:0010109:10650</t>
  </si>
  <si>
    <t>Хозяйственно-питьевой водопровод от ПГсущ.(7) до ввода в жил</t>
  </si>
  <si>
    <t>Томская область, г.Северск, ул.Ленина,  д.128, Сооружение № 1В1</t>
  </si>
  <si>
    <t>101032726</t>
  </si>
  <si>
    <t>70:22:0000000:409</t>
  </si>
  <si>
    <t xml:space="preserve">Благоустройство квартала № 15 (Благоустройство)             </t>
  </si>
  <si>
    <t>Томская область, г.Северск, ул.Квартал,  д.15, Квартал 15, сооружение № 1б</t>
  </si>
  <si>
    <t>101032727</t>
  </si>
  <si>
    <t>70:22:0000000:421</t>
  </si>
  <si>
    <t xml:space="preserve">Благоустройство квартала № 19 (Благоустройство)             </t>
  </si>
  <si>
    <t>Томская область, г.Северск, ул.Квартал,  д.19, Квартал 19, сооружение № 1б</t>
  </si>
  <si>
    <t>101032728</t>
  </si>
  <si>
    <t>70:22:0010106:8495</t>
  </si>
  <si>
    <t xml:space="preserve">Благоустройство квартала № 23а (Благоустройство)            </t>
  </si>
  <si>
    <t>Томская область, г.Северск, ул.Квартал,  д.23а, квартал 23а, сооружение № 1б</t>
  </si>
  <si>
    <t>101032729</t>
  </si>
  <si>
    <t>70:22:0010107:12698</t>
  </si>
  <si>
    <t xml:space="preserve">Благоустройство квартала № 18 (Благоустройство)             </t>
  </si>
  <si>
    <t>Томская область, г.Северск, ул.Квартал,  д.18, Квартал 18, сооружение № 1б</t>
  </si>
  <si>
    <t>101032731</t>
  </si>
  <si>
    <t>70:22:0010104:7038</t>
  </si>
  <si>
    <t xml:space="preserve">Благоустройство кварталов №№ 26-27 (Благоустройство)        </t>
  </si>
  <si>
    <t>Томская область, г.Северск, ул.Квартал,  д.26/27, Квартал 26-27, сооружение № 1б</t>
  </si>
  <si>
    <t>101032732</t>
  </si>
  <si>
    <t>70:22:0010106:488</t>
  </si>
  <si>
    <t xml:space="preserve">Благоустройство квартала № 29 (Благоустройство)             </t>
  </si>
  <si>
    <t>Томская область, г.Северск, ул.Квартал,  д.29, Квартал 29, сооружение №1б</t>
  </si>
  <si>
    <t>101032733</t>
  </si>
  <si>
    <t>70:22:0020704:369</t>
  </si>
  <si>
    <t xml:space="preserve">Благоустройство квартала № 33 (Благоустройство)             </t>
  </si>
  <si>
    <t>Томская область, г.Северск, ул.Квартал,  д.33, Квартал 33, сооружение № 1б</t>
  </si>
  <si>
    <t>101032734</t>
  </si>
  <si>
    <t>70:22:0010106:7996</t>
  </si>
  <si>
    <t xml:space="preserve">Благоустройство квартала № 31 (Благоустройство)             </t>
  </si>
  <si>
    <t>Томская область, г.Северск, ул.Квартал,  д.31, Квартал № 31, сооружение № 1б</t>
  </si>
  <si>
    <t>101032735</t>
  </si>
  <si>
    <t>70:22:0010106:7598</t>
  </si>
  <si>
    <t xml:space="preserve">Благоустройство квартала № 30 (Благоустройство)             </t>
  </si>
  <si>
    <t>Томская область, г.Северск, ул.Квартал,  д.30, Квартал 30, сооружение № 1б</t>
  </si>
  <si>
    <t>101032737</t>
  </si>
  <si>
    <t>70:22:0010101:934</t>
  </si>
  <si>
    <t xml:space="preserve">Благоустройство квартала № 44 (Благоустройство)             </t>
  </si>
  <si>
    <t>Томская область, г.Северск, ул.Квартал,  д.44, Квартал № 44, сооружение № 1б</t>
  </si>
  <si>
    <t>101032738</t>
  </si>
  <si>
    <t>70:22:0020704:361</t>
  </si>
  <si>
    <t xml:space="preserve">Благоустройство квартала № 46 (Благоустройство)             </t>
  </si>
  <si>
    <t>Томская область, г.Северск, ул.Квартал,  д.46, Квартал № 46, сооружение № 1б</t>
  </si>
  <si>
    <t>101032740</t>
  </si>
  <si>
    <t>70:22:0010103:4383</t>
  </si>
  <si>
    <t xml:space="preserve">Благоустройство квартала № 36 (Благоустройство)             </t>
  </si>
  <si>
    <t>Томская область, г.Северск, ул.Квартал,  д.36, Квартал № 36, сооружение № 1б</t>
  </si>
  <si>
    <t>101032741</t>
  </si>
  <si>
    <t>70:22:0010101:5245</t>
  </si>
  <si>
    <t xml:space="preserve">Благоустройство квартала № 35 (Благоустройство)             </t>
  </si>
  <si>
    <t>Томская область, г.Северск, ул.Квартал,  д.35, Квартал № 35, сооружение № 1б</t>
  </si>
  <si>
    <t>101032742</t>
  </si>
  <si>
    <t>70:22:0010101:980</t>
  </si>
  <si>
    <t xml:space="preserve">Благоустройство квартала № 34 (Благоустройство)             </t>
  </si>
  <si>
    <t>Томская область, г.Северск, ул.Квартал,  д.34, Квартал № 34, сооружение № 1б</t>
  </si>
  <si>
    <t>101032743</t>
  </si>
  <si>
    <t>70:22:0010106:495</t>
  </si>
  <si>
    <t xml:space="preserve">Благоустройство квартала № 39 (Благоустройство)             </t>
  </si>
  <si>
    <t>Томская область, г.Северск, ул.Квартал,  д.39, Квартал № 39, сооружение № 1б</t>
  </si>
  <si>
    <t>101032744</t>
  </si>
  <si>
    <t>70:22:0010109:400</t>
  </si>
  <si>
    <t xml:space="preserve">Благоустройство квартала № 47 (Благоустройство)             </t>
  </si>
  <si>
    <t>Томская область, г.Северск, ул.Квартал,  д.47, Квартал № 47, сооружение № 1б</t>
  </si>
  <si>
    <t>101032745</t>
  </si>
  <si>
    <t>70:22:0010101:5210</t>
  </si>
  <si>
    <t xml:space="preserve">Благоустройство квартала № 48 (Благоустройство)             </t>
  </si>
  <si>
    <t>Томская область, г.Северск, ул.Квартал,  д.48, Квартал № 48, сооружение № 1б</t>
  </si>
  <si>
    <t>101032746</t>
  </si>
  <si>
    <t>70:22:0010101:5228</t>
  </si>
  <si>
    <t xml:space="preserve">Благоустройство квартала № 49 (Благоустройство)             </t>
  </si>
  <si>
    <t>Томская область, г.Северск, ул.Квартал,  д.49, Квартал № 49, сооружение № 1б</t>
  </si>
  <si>
    <t>101032747</t>
  </si>
  <si>
    <t xml:space="preserve">Линия наружного освещения (Сети электроснабжения)           </t>
  </si>
  <si>
    <t>101032748</t>
  </si>
  <si>
    <t xml:space="preserve">Благоустройство квартала № 51 (Благоустройство)             </t>
  </si>
  <si>
    <t>Томская область, г.Северск, ул.Квартал,  д.51, Сооружение № 1б</t>
  </si>
  <si>
    <t>101032749</t>
  </si>
  <si>
    <t>70:22:0010101:810</t>
  </si>
  <si>
    <t xml:space="preserve">Благоустройство квартала № 54 (Благоустройство)             </t>
  </si>
  <si>
    <t>Томская область, г.Северск, ул.Квартал,  д.54, Сооружение № 1б</t>
  </si>
  <si>
    <t>101032751</t>
  </si>
  <si>
    <t>70:22:0010110:2079</t>
  </si>
  <si>
    <t xml:space="preserve">Благоустройство квартала № 56 (Благоустройство)             </t>
  </si>
  <si>
    <t>Томская область, г.Северск, ул.Квартал,  д.56, Сооружение № 1б</t>
  </si>
  <si>
    <t>101032752</t>
  </si>
  <si>
    <t>70:22:0010110:2061</t>
  </si>
  <si>
    <t xml:space="preserve">Благоустройство квартала № 52 (Благоустройство)             </t>
  </si>
  <si>
    <t>Томская область, г.Северск, ул.Квартал,  д.52, Сооружение № 1б</t>
  </si>
  <si>
    <t>101032753</t>
  </si>
  <si>
    <t>70:22:0010803:1352</t>
  </si>
  <si>
    <t>Томская область, г.Северск, Автодорога,  д.2/3, зд. 91, Сооружение № 1кл</t>
  </si>
  <si>
    <t>101032754</t>
  </si>
  <si>
    <t>70:22:0010803:2174</t>
  </si>
  <si>
    <t>ропарочная камера на территории базы механизации РМЗ ФГУП "С</t>
  </si>
  <si>
    <t>Томская область, г.Северск, Автодорога,  д.2/3, зд. 88, Сооружение № 1пк</t>
  </si>
  <si>
    <t>101032755</t>
  </si>
  <si>
    <t>70:22:0010803:1348</t>
  </si>
  <si>
    <t>Пропарочная камера на территории базы механизации (Сооружени</t>
  </si>
  <si>
    <t>Томская область, г.Северск, Автодорога,  д.2/3, зд.88, сооружение № 2пк</t>
  </si>
  <si>
    <t>101032756</t>
  </si>
  <si>
    <t>70:22:0010401:239</t>
  </si>
  <si>
    <t xml:space="preserve">Кабели связи (Сети телефонные)                              </t>
  </si>
  <si>
    <t>Томская область, г.Северск, Автодорога,  д.14/19, здание 86, Сооружение № 1тк</t>
  </si>
  <si>
    <t>101032757</t>
  </si>
  <si>
    <t>70:22:0010401:346</t>
  </si>
  <si>
    <t xml:space="preserve">Кабели связи (Сети)                                         </t>
  </si>
  <si>
    <t>Томская область, г.Северск, Автодорога,  д.14/19, зд. 98, Сооружение № 1с</t>
  </si>
  <si>
    <t>101032758</t>
  </si>
  <si>
    <t>70:22:0010401:268</t>
  </si>
  <si>
    <t xml:space="preserve">Кабели связи (Сети радиотрансляционные)                     </t>
  </si>
  <si>
    <t>Томская область, г.Северск, Автодорога,  д.14/19, здание 87, Сооружение № 1с</t>
  </si>
  <si>
    <t>101032759</t>
  </si>
  <si>
    <t>70:22:0010401:337</t>
  </si>
  <si>
    <t>Томская область, г.Северск, Автодорога,  д.14/19, зд. 93, Сооружение № 1к2</t>
  </si>
  <si>
    <t>101032760</t>
  </si>
  <si>
    <t>70:22:0010401:286</t>
  </si>
  <si>
    <t>Телефонная канализация пл.4 РМЗ ФГУП "Сибирский химический к</t>
  </si>
  <si>
    <t>Томская область, г.Северск, Автодорога,  д.14/19, зд. 93, Сооружение № 1тк</t>
  </si>
  <si>
    <t>101032761</t>
  </si>
  <si>
    <t>70:22:0010401:236</t>
  </si>
  <si>
    <t>Томская область, г.Северск, Автодорога,  д.14/19, зд. 82, Сооружение № 1тк</t>
  </si>
  <si>
    <t>101032762</t>
  </si>
  <si>
    <t>70:22:0010401:548</t>
  </si>
  <si>
    <t xml:space="preserve">Эстакада для баллонов здания № 55 (Сооружения)              </t>
  </si>
  <si>
    <t>Томская область, г.Северск, Автодорога,  д.14/19, зд. 55д. Сооружение № 1эст</t>
  </si>
  <si>
    <t>101032763</t>
  </si>
  <si>
    <t>70:22:0010401:634</t>
  </si>
  <si>
    <t xml:space="preserve">Автодорога к зданию № 55 (Дорога автомобильная)             </t>
  </si>
  <si>
    <t>Томская область, г.Северск, Автодорога,  д.14/19, зд. 55, Сооружение № 1ад</t>
  </si>
  <si>
    <t>101032764</t>
  </si>
  <si>
    <t>70:22:0010401:559</t>
  </si>
  <si>
    <t xml:space="preserve">Эстакада к складу ГСМ (Сооружения)                          </t>
  </si>
  <si>
    <t>Томская область, г.Северск, Автодорога,  д.14/19, зд. 55г, Сооружение № 1эст</t>
  </si>
  <si>
    <t>101032765</t>
  </si>
  <si>
    <t>70:22:0010802:5803</t>
  </si>
  <si>
    <t xml:space="preserve">Благоустройство территории с подъездной автодорогой складов </t>
  </si>
  <si>
    <t>Томская область, г.Северск, Автодорога,  д.14/19, зд. 1Р, Сооружение № 1бл</t>
  </si>
  <si>
    <t>101032766</t>
  </si>
  <si>
    <t>70:22:0010401:227</t>
  </si>
  <si>
    <t xml:space="preserve">Площадка для хранения металлов (Благоустройство)            </t>
  </si>
  <si>
    <t>Томская область, г.Северск, Автодорога,  д.14/19, зд. 56, Сооружение № 4пл</t>
  </si>
  <si>
    <t>101032767</t>
  </si>
  <si>
    <t>70:22:0010401:327</t>
  </si>
  <si>
    <t xml:space="preserve">Ж/дорожная эстакада с навесом (Сооружения)                  </t>
  </si>
  <si>
    <t>Томская область, г.Северск, Автодорога,  д.14/19, Сооружение № 68а</t>
  </si>
  <si>
    <t>101032768</t>
  </si>
  <si>
    <t>70:22:0010401:256</t>
  </si>
  <si>
    <t>Томская область, г.Северск, Автодорога,  д.14/19, зд. 56, Сооружение № 2пл</t>
  </si>
  <si>
    <t>101032769</t>
  </si>
  <si>
    <t>70:22:0010401:276</t>
  </si>
  <si>
    <t xml:space="preserve">Площадка для хранения металлов УМТОиК (Благоустройство)     </t>
  </si>
  <si>
    <t>Томская область, г.Северск, Автодорога,  д.14/19, зд.56, Сооружение № 3пл</t>
  </si>
  <si>
    <t>101032770</t>
  </si>
  <si>
    <t>70:22:0010401:603</t>
  </si>
  <si>
    <t>Томская область, г.Северск, Автодорога,  д.14/19, зд.56, Сооружение № 1пл</t>
  </si>
  <si>
    <t>101032771</t>
  </si>
  <si>
    <t>70:22:0010401:269</t>
  </si>
  <si>
    <t>Ливневая канализация КПО РМЗ ФГУП "Сибирский химический комб</t>
  </si>
  <si>
    <t>Томская область, г.Северск, Автодорога,  д.14/19, зд.87, Сооружение № 1к2</t>
  </si>
  <si>
    <t>101032772</t>
  </si>
  <si>
    <t>70:22:0010401:312</t>
  </si>
  <si>
    <t xml:space="preserve">Промливневая канализация (Сети канализационные)             </t>
  </si>
  <si>
    <t>Томская область, г.Северск, Автодорога,  д.14/19, зд. 75, Сооружение № 1км</t>
  </si>
  <si>
    <t>101032785</t>
  </si>
  <si>
    <t>70:22:0010101:6892</t>
  </si>
  <si>
    <t>Наружное освещение объекта "Благоустройство территории, прил</t>
  </si>
  <si>
    <t>Томская область, г.Северск, просп.Коммунистический,  д.25</t>
  </si>
  <si>
    <t>101032786</t>
  </si>
  <si>
    <t>70:22:0010106:8490</t>
  </si>
  <si>
    <t xml:space="preserve">Благоустройство квартала № 22 (Благоустройство)             </t>
  </si>
  <si>
    <t>Томская область, г.Северск, ул.Квартал,  д.22, Сооружение № 1б</t>
  </si>
  <si>
    <t>101032787</t>
  </si>
  <si>
    <t>70:22:0010110:2078</t>
  </si>
  <si>
    <t xml:space="preserve">Благоустройство квартала № 53 (Благоустройство)             </t>
  </si>
  <si>
    <t>Томская область, г.Северск, ул.Квартал,  д.53, Сооружение № 1б</t>
  </si>
  <si>
    <t>101032788</t>
  </si>
  <si>
    <t>70:22:0010803:2794</t>
  </si>
  <si>
    <t>Участок тепловой сети от т.5/59а до ТК-1 (Сети теплоснабжени</t>
  </si>
  <si>
    <t>Томская область, г.Северск, Автодорога,  д.2/3, Сооружение № 4тс</t>
  </si>
  <si>
    <t>101032790</t>
  </si>
  <si>
    <t>70:22:0010201:279</t>
  </si>
  <si>
    <t xml:space="preserve">Сети ливневой канализации (Сети канализационные)            </t>
  </si>
  <si>
    <t>Томская область, г.Северск, ул.Лесная,  д.1а/5, ул.Лесная, 1а/5/1, Сооружение № 1К2</t>
  </si>
  <si>
    <t>101032791</t>
  </si>
  <si>
    <t>70:22:0010110:8151</t>
  </si>
  <si>
    <t xml:space="preserve">Водонапорная сеть нежилого здания (Сети водоснабжения)      </t>
  </si>
  <si>
    <t>Томская область, г.Северск, пер.Чекист,  д.12, Сооружение № 2В1</t>
  </si>
  <si>
    <t>101032792</t>
  </si>
  <si>
    <t>70:22:0010201:280</t>
  </si>
  <si>
    <t xml:space="preserve">Сети производственной канализации (Сети канализационные)    </t>
  </si>
  <si>
    <t>Томская область, г.Северск, ул.Лесная,  д.1а/5, ул.Лесная, 1а/5/1, Сооружение № 1Кп</t>
  </si>
  <si>
    <t>101032793</t>
  </si>
  <si>
    <t>70:22:0010213:130</t>
  </si>
  <si>
    <t>Сооружение кабельных трасс энергетического комплекса ТП-6 (С</t>
  </si>
  <si>
    <t>Томская область, г.Северск, ул.Чайковского,  д.24/2, Сооружение № 1э</t>
  </si>
  <si>
    <t>101032794</t>
  </si>
  <si>
    <t>70:22:0020810:916</t>
  </si>
  <si>
    <t>Сооружение проезда индивидуальной жилой застройки (Дорога ав</t>
  </si>
  <si>
    <t>Томская область, г.Северск, ул.Сосновая, Сооружение № 18б</t>
  </si>
  <si>
    <t>101032795</t>
  </si>
  <si>
    <t>70:22:0020810:918</t>
  </si>
  <si>
    <t>Самотечный канализационный коллектор Ду 500 мм (Сети канализ</t>
  </si>
  <si>
    <t>Томская область, г.Северск, ул.Сосновая,  д.16/1, Сооружение № 4К1</t>
  </si>
  <si>
    <t>101032797</t>
  </si>
  <si>
    <t>70:22:0010109:12619</t>
  </si>
  <si>
    <t>Магистральный водопровод (от пересечения пр-кт Коммунистичес</t>
  </si>
  <si>
    <t>Томская область, г.Северск, просп.Коммунистический, место врезка ПГ-9/36 на водопроводных сетях к жилым домам квартала № 9, Сооружение № 1В1</t>
  </si>
  <si>
    <t>101032798</t>
  </si>
  <si>
    <t>70:22:0010109:12620</t>
  </si>
  <si>
    <t>Участок водопровода (от ПГ-9/106 до КНС-4а) (Сети водоснабже</t>
  </si>
  <si>
    <t>Томская область, г.Северск, проезд Южный, место врезки ПГ-9/106 на водопроводных сетях к жилым домам квартала № 9, Сооружения № 1В1)</t>
  </si>
  <si>
    <t>101032804</t>
  </si>
  <si>
    <t>70:22:0010106:7948</t>
  </si>
  <si>
    <t>Водопроводные сети к жилым домам квартала № 22 (Сети водосна</t>
  </si>
  <si>
    <t>Томская область, г.Северск, ул.Квартал,  д.22, Сооружение № 1В1</t>
  </si>
  <si>
    <t>101032807</t>
  </si>
  <si>
    <t>70:22:0010102:6030</t>
  </si>
  <si>
    <t>Томская область, г.Северск, ул.Ленина, участок водопроводной сети к нежилому помещению по ул.Ленина, д38 с кадастровым номером 70:22:0010102:5978</t>
  </si>
  <si>
    <t>101032809</t>
  </si>
  <si>
    <t>70:22:0010102:6032</t>
  </si>
  <si>
    <t>Томская область, г.Северск, ул.Ленина, участок водопроводной сети к жилым домам по ул.Ленина, д.36 и д.40</t>
  </si>
  <si>
    <t>101032810</t>
  </si>
  <si>
    <t>70:22:0010110:8310</t>
  </si>
  <si>
    <t>Наружная сеть хозяйственно-бытовой канализации К1 (Сети кана</t>
  </si>
  <si>
    <t>101032812</t>
  </si>
  <si>
    <t>70:22:0000000:797</t>
  </si>
  <si>
    <t xml:space="preserve">Сооружение напорного коллектора (Сети канализационные)      </t>
  </si>
  <si>
    <t>Томская область, г.Северск, ул.Лесная,  д.1а, ул.Лесная, 1а/5/1, сооружение № 1НК</t>
  </si>
  <si>
    <t>101032813</t>
  </si>
  <si>
    <t>70:22:0010108:5086</t>
  </si>
  <si>
    <t>Водопроводные сети к жилым домам квартала № 11 (Сети водосна</t>
  </si>
  <si>
    <t>Томская область, г.Северск, ул.Квартал,  д.11, Сооружение № 1В1</t>
  </si>
  <si>
    <t>101032814</t>
  </si>
  <si>
    <t>70:22:0010104:7037</t>
  </si>
  <si>
    <t>Томская область, г.Северск, Микрорайона 16, сооружение № 1К1</t>
  </si>
  <si>
    <t>101032815</t>
  </si>
  <si>
    <t>70:22:0010603:654</t>
  </si>
  <si>
    <t>Внутриквартальные сети хозяйственно-на № 9 (Сети канализацио</t>
  </si>
  <si>
    <t>Томская область, г.Северск, ул.Квартал, Микрорайон № 9, сооружение № 1К1</t>
  </si>
  <si>
    <t>101032816</t>
  </si>
  <si>
    <t>70:22:0010102:4730</t>
  </si>
  <si>
    <t>Томская область, г.Северск, ул.Леонтичука</t>
  </si>
  <si>
    <t>101032821</t>
  </si>
  <si>
    <t>70:22:0010604:4086</t>
  </si>
  <si>
    <t xml:space="preserve">Битумохранилище (Сооружения)                                </t>
  </si>
  <si>
    <t>Томская область, г.Северск, ул.Парусинка,  д.17а стр.6</t>
  </si>
  <si>
    <t>101032822</t>
  </si>
  <si>
    <t>70:22:0010104:7538</t>
  </si>
  <si>
    <t>Наружная сеть водопровода (к жилому дому по ул.Строителей, 7</t>
  </si>
  <si>
    <t>101032823</t>
  </si>
  <si>
    <t>70:22:0010104:7543</t>
  </si>
  <si>
    <t>101032824</t>
  </si>
  <si>
    <t>70:22:0010603:921</t>
  </si>
  <si>
    <t xml:space="preserve">Хозяйственно - бытовая канализация (Сети канализационные)   </t>
  </si>
  <si>
    <t>Томская область, г.Северск, ул.Парусинка,  д.16, Сооружение  № 2К1</t>
  </si>
  <si>
    <t>101032825</t>
  </si>
  <si>
    <t>70:22:0000000:808</t>
  </si>
  <si>
    <t>Линии электропередачи ВЛ-10кВ № 4 от ячейки 3 ТП-Угольная до</t>
  </si>
  <si>
    <t>Томская область, г.Северск, Автодорога,  д.1/3, дорога Автодорога, д. 1/3/3, сооружение №2э</t>
  </si>
  <si>
    <t>101032826</t>
  </si>
  <si>
    <t>70:22:0010605:1249</t>
  </si>
  <si>
    <t>Электрокабельная ЛЭП-10кВ от КТПН до ТП-236 и врезка электро</t>
  </si>
  <si>
    <t>Томская область, г.Северск, ул.Предзаводская,  д.9, Сооружение № 1э</t>
  </si>
  <si>
    <t>101032827</t>
  </si>
  <si>
    <t>70:22:0010101:916</t>
  </si>
  <si>
    <t>Наружные сети электроснабжения ТП-18 (гостевой коттедж) (Сет</t>
  </si>
  <si>
    <t>Томская область, г.Северск, ул.Первомайская,  д.36/2, Сооружение № 1э</t>
  </si>
  <si>
    <t>101032828</t>
  </si>
  <si>
    <t>70:22:0010505:802</t>
  </si>
  <si>
    <t>Резервное питание КПП-9 "Чернильщиково" (Сети электроснабжен</t>
  </si>
  <si>
    <t>Томская область, г.Северск, Автодорога,  д.50, КПП 39, Сооружение № 1э</t>
  </si>
  <si>
    <t>101032829</t>
  </si>
  <si>
    <t>70:22:0010505:770</t>
  </si>
  <si>
    <t>Кабель электроснабжения КПП "Чернильщиково" (Сети электросна</t>
  </si>
  <si>
    <t>Томская область, г.Северск, Автодорога,  д.50, КПП № 9, Сооружение № 1э</t>
  </si>
  <si>
    <t>101032830</t>
  </si>
  <si>
    <t>70:22:0010110:7319</t>
  </si>
  <si>
    <t xml:space="preserve">Электроснабжение жилого дома по ул.Победы, 39 (электросеть) </t>
  </si>
  <si>
    <t>Томская область, г.Северск, ул.Победы,  д.39, Сооружение № 1э</t>
  </si>
  <si>
    <t>101032831</t>
  </si>
  <si>
    <t>70:22:0010605:2363</t>
  </si>
  <si>
    <t xml:space="preserve">Сооружение автодороги на кладбище (Дорога автомобильная)    </t>
  </si>
  <si>
    <t>Томская область, г.Северск, ул.Предзаводская,  д.10а, сооружение 1ад</t>
  </si>
  <si>
    <t>101032834</t>
  </si>
  <si>
    <t>70:22:0000000:829</t>
  </si>
  <si>
    <t xml:space="preserve">Водоснабжение жилых домов (Сети водоснабжения)              </t>
  </si>
  <si>
    <t>101032835</t>
  </si>
  <si>
    <t>70:22:0010101:6845</t>
  </si>
  <si>
    <t xml:space="preserve">Сеть водоснабжения (Сети водоснабжения)                     </t>
  </si>
  <si>
    <t>Томская область, г.Северск, ул.Пионерская,  д.1а, Сооружение № 2В1</t>
  </si>
  <si>
    <t>101032836</t>
  </si>
  <si>
    <t>70:22:0010205:579</t>
  </si>
  <si>
    <t>Томская область, г.Северск, ул.Трудовая,  д.1/4, Сооружение № 1тс</t>
  </si>
  <si>
    <t>101032838</t>
  </si>
  <si>
    <t>70:22:0000000:292</t>
  </si>
  <si>
    <t xml:space="preserve">Благоустройство квартала № 23 (Благоустройство)             </t>
  </si>
  <si>
    <t>Томская область, г.Северск, ул.Квартал, квартал 23, сооружение № 1б</t>
  </si>
  <si>
    <t>101032839</t>
  </si>
  <si>
    <t>70:22:0010107:12914</t>
  </si>
  <si>
    <t>Томская область, г.Северск, просп.Коммунистический,  д.110, сооружение № 2К1</t>
  </si>
  <si>
    <t>101032840</t>
  </si>
  <si>
    <t>70:22:0010107:12908</t>
  </si>
  <si>
    <t>Томская область, г.Северск, просп.Коммунистический,  д.104, сооружение № 2К1</t>
  </si>
  <si>
    <t>101032841</t>
  </si>
  <si>
    <t>70:22:0010107:13085</t>
  </si>
  <si>
    <t>Сооружение сети канализации нежилого здания библиотеки (Сети</t>
  </si>
  <si>
    <t>Томская область, г.Северск, ул.Курчатова,  д.16, сооружение № 2К1</t>
  </si>
  <si>
    <t>101032842</t>
  </si>
  <si>
    <t>70:22:0010108:5122</t>
  </si>
  <si>
    <t>Сооружение сети канализации нежилого здания гимназии (Сети к</t>
  </si>
  <si>
    <t>Томская область, г.Северск, ул.Калинина,  д.88, сооружение № 2К1</t>
  </si>
  <si>
    <t>101032843</t>
  </si>
  <si>
    <t>70:22:0010109:10377</t>
  </si>
  <si>
    <t>Томская область, г.Северск, ул.Победы,  д.8а, сооружение № 2К1</t>
  </si>
  <si>
    <t>101032844</t>
  </si>
  <si>
    <t>70:22:0010110:7811</t>
  </si>
  <si>
    <t>Сооружение сети канализации нежилого здания школы (Сети кана</t>
  </si>
  <si>
    <t>Томская область, г.Северск, ул.Чапаева,  д.22, сооружение № 2К1</t>
  </si>
  <si>
    <t>101032845</t>
  </si>
  <si>
    <t>70:22:0010103:4949</t>
  </si>
  <si>
    <t>Сооружение сети канализации нежил.здания детс.сада (Сети кан</t>
  </si>
  <si>
    <t>Томская область, г.Северск, ул.Советская, ул.Советская, 24, сооружение 2К1</t>
  </si>
  <si>
    <t>101032846</t>
  </si>
  <si>
    <t>70:22:0010103:4946</t>
  </si>
  <si>
    <t>Томская область, г.Северск, ул.Строителей,  д.24, сооружение № 2К1</t>
  </si>
  <si>
    <t>101032847</t>
  </si>
  <si>
    <t>70:22:0010103:4947</t>
  </si>
  <si>
    <t>Томская область, г.Северск, ул.Строителей,  д.18, сооружение № 2К1</t>
  </si>
  <si>
    <t>101032848</t>
  </si>
  <si>
    <t>70:22:0010101:6555</t>
  </si>
  <si>
    <t>Сооружение сети канализации нежилого административного здани</t>
  </si>
  <si>
    <t>Томская область, г.Северск, ул.Первомайская,  д.6, сооружение № 2К1</t>
  </si>
  <si>
    <t>101032849</t>
  </si>
  <si>
    <t>70:22:0010102:5824</t>
  </si>
  <si>
    <t>Сооружение сети канализации нежилого здания городского архив</t>
  </si>
  <si>
    <t>Томская область, г.Северск, ул.Свердлова,  д.14, сооружение № 2К1</t>
  </si>
  <si>
    <t>101032850</t>
  </si>
  <si>
    <t>70:22:0010103:4948</t>
  </si>
  <si>
    <t>Сооружение сети канализации нежилого здания "Северский лицей</t>
  </si>
  <si>
    <t>Томская область, г.Северск, ул.Свердлова,  д.9, сооружение № 2К1</t>
  </si>
  <si>
    <t>101032851</t>
  </si>
  <si>
    <t>70:22:0010102:5826</t>
  </si>
  <si>
    <t>Сооружение сети канализации нежилого здания (Сети канализаци</t>
  </si>
  <si>
    <t>Томская область, г.Северск, ул.Свердлова,  д.18, сооружение № 2К1</t>
  </si>
  <si>
    <t>101032852</t>
  </si>
  <si>
    <t>70:22:0010802:8156</t>
  </si>
  <si>
    <t>Сооружение сети канализации нежилого здания тира (Сети канал</t>
  </si>
  <si>
    <t>Томская область, г.Северск, ул.Первомайская,  д.1, сооружение № 2К1</t>
  </si>
  <si>
    <t>101032853</t>
  </si>
  <si>
    <t>70:22:0010103:4944</t>
  </si>
  <si>
    <t>Томская область, г.Северск, ул.Калинина,  д.4а, сооружение № 2К1</t>
  </si>
  <si>
    <t>101032854</t>
  </si>
  <si>
    <t>70:22:0010107:12907</t>
  </si>
  <si>
    <t>Томская область, г.Северск, ул.Калинина,  д.107, сооружение № 2К1</t>
  </si>
  <si>
    <t>101032855</t>
  </si>
  <si>
    <t>70:22:0010107:12910</t>
  </si>
  <si>
    <t>Томская область, г.Северск, ул.Северная,  д.12, сооружение № 2К1</t>
  </si>
  <si>
    <t>101032856</t>
  </si>
  <si>
    <t>70:22:0010106:8588</t>
  </si>
  <si>
    <t>Томская область, г.Северск, ул.Царевского,  д.14а, сооружение № 2К1</t>
  </si>
  <si>
    <t>101032857</t>
  </si>
  <si>
    <t>70:22:0010107:12911</t>
  </si>
  <si>
    <t>Сооружение сети канализации нежилого  здания школы и теплицы</t>
  </si>
  <si>
    <t>Томская область, г.Северск, ул.Северная,  д.18, сооружение № 2К1</t>
  </si>
  <si>
    <t>101032858</t>
  </si>
  <si>
    <t>70:22:0010106:8583</t>
  </si>
  <si>
    <t>Томская область, г.Северск, просп.Коммунистический,  д.101, сооружение № 2К1</t>
  </si>
  <si>
    <t>101032859</t>
  </si>
  <si>
    <t>70:22:0010106:8589</t>
  </si>
  <si>
    <t>Сооружение сети канализации нежилого здания спортивной школы</t>
  </si>
  <si>
    <t>Томская область, г.Северск, ул.Курчатова,  д.13а, сооружение № 2К1</t>
  </si>
  <si>
    <t>101032860</t>
  </si>
  <si>
    <t>70:22:0010106:8590</t>
  </si>
  <si>
    <t>Сооружение сети канализации нежилого здания музыкальной школ</t>
  </si>
  <si>
    <t>Томская область, г.Северск, ул.Курчатова,  д.7, сооружение № 2К1</t>
  </si>
  <si>
    <t>101032861</t>
  </si>
  <si>
    <t>70:22:0010104:7241</t>
  </si>
  <si>
    <t>Томская область, г.Северск, ул.Куйбышева,  д.11а, сооружение № 2К1</t>
  </si>
  <si>
    <t>101032862</t>
  </si>
  <si>
    <t>70:22:0010104:7239</t>
  </si>
  <si>
    <t>Томская область, г.Северск, ул.Куйбышева,  д.3, сооружение № 2К1</t>
  </si>
  <si>
    <t>101032863</t>
  </si>
  <si>
    <t>70:22:0010104:7243</t>
  </si>
  <si>
    <t>Томская область, г.Северск, ул.Ленина,  д.46, сооружение № 2К1</t>
  </si>
  <si>
    <t>101032864</t>
  </si>
  <si>
    <t>70:22:0010104:7234</t>
  </si>
  <si>
    <t>Томская область, г.Северск, ул.Крупской,  д.28, сооружение № 2К1</t>
  </si>
  <si>
    <t>101032865</t>
  </si>
  <si>
    <t>70:22:0010102:5825</t>
  </si>
  <si>
    <t xml:space="preserve">Сооружение сети канализации нежилого здания с/к "Молодость" </t>
  </si>
  <si>
    <t>Томская область, г.Северск, ул.Мира,  д.27, сооружение № 2К1</t>
  </si>
  <si>
    <t>101032866</t>
  </si>
  <si>
    <t>70:22:0010101:6554</t>
  </si>
  <si>
    <t>Сооружение сети канализации нежилого  здания детского сада (</t>
  </si>
  <si>
    <t>Томская область, г.Северск, просп.Коммунистический,  д.13а, сооружение № 2К1</t>
  </si>
  <si>
    <t>101032867</t>
  </si>
  <si>
    <t>70:22:0010106:8585</t>
  </si>
  <si>
    <t>Томская область, г.Северск, просп.Коммунистический,  д.113, сооружение № 2К1</t>
  </si>
  <si>
    <t>101032868</t>
  </si>
  <si>
    <t>70:22:0010101:6552</t>
  </si>
  <si>
    <t>Томская область, г.Северск, ул.Горького,  д.15а, сооружение № 2К1</t>
  </si>
  <si>
    <t>101032869</t>
  </si>
  <si>
    <t>70:22:0010104:7236</t>
  </si>
  <si>
    <t>Томская область, г.Северск, ул.Куйбышева,  д.15а/1, сооружение № 2К1</t>
  </si>
  <si>
    <t>101032870</t>
  </si>
  <si>
    <t>70:22:0010104:7235</t>
  </si>
  <si>
    <t>Томская область, г.Северск, ул.Куйбышева,  д.13а, сооружение № 2К1</t>
  </si>
  <si>
    <t>101032871</t>
  </si>
  <si>
    <t>70:22:0010104:7244</t>
  </si>
  <si>
    <t>Сооружение сети  канализации нежилого здания детского сада (</t>
  </si>
  <si>
    <t>Томская область, г.Северск, ул.Куйбышева,  д.17а, сооружение № 2К1</t>
  </si>
  <si>
    <t>101032872</t>
  </si>
  <si>
    <t>70:22:0010104:7242</t>
  </si>
  <si>
    <t>Томская область, г.Северск, ул.Ленина,  д.56, сооружение № 2К1</t>
  </si>
  <si>
    <t>101032873</t>
  </si>
  <si>
    <t>70:22:0010104:7233</t>
  </si>
  <si>
    <t>Томская область, г.Северск, ул.Крупской,  д.30, сооружение № 2К1</t>
  </si>
  <si>
    <t>101032874</t>
  </si>
  <si>
    <t>70:22:0010104:7238</t>
  </si>
  <si>
    <t xml:space="preserve">Сооружение  канализации нежилого здания детского сада (Сети </t>
  </si>
  <si>
    <t>Томская область, г.Северск, ул.Калинина,  д.34, сооружение № 2К1</t>
  </si>
  <si>
    <t>101032875</t>
  </si>
  <si>
    <t>70:22:0010104:7231</t>
  </si>
  <si>
    <t>Томская область, г.Северск, ул.Калинина,  д.30, сооружение № 2К1</t>
  </si>
  <si>
    <t>101032876</t>
  </si>
  <si>
    <t>70:22:0010104:7232</t>
  </si>
  <si>
    <t>Томская область, г.Северск, ул.Калинина,  д.28, сооружение № 2К1</t>
  </si>
  <si>
    <t>101032877</t>
  </si>
  <si>
    <t>70:22:0010104:7230</t>
  </si>
  <si>
    <t>Томская область, г.Северск, ул.Калинина,  д.26, сооружение № 2К1</t>
  </si>
  <si>
    <t>101032878</t>
  </si>
  <si>
    <t>70:22:0010103:4943</t>
  </si>
  <si>
    <t>Томская область, г.Северск, ул.Калинина,  д.47а, сооружение № 2К1</t>
  </si>
  <si>
    <t>101032879</t>
  </si>
  <si>
    <t>70:22:0010101:6553</t>
  </si>
  <si>
    <t>Томская область, г.Северск, просп.Коммунистический,  д.5а, сооружение № 2К1</t>
  </si>
  <si>
    <t>101032880</t>
  </si>
  <si>
    <t>70:22:0010101:6724</t>
  </si>
  <si>
    <t>Томская область, г.Северск, ул.Комсомольская,  д.14а, сооружение № 2К1</t>
  </si>
  <si>
    <t>101032881</t>
  </si>
  <si>
    <t>70:22:0010104:7229</t>
  </si>
  <si>
    <t>Томская область, г.Северск, ул.Крупской,  д.14, сооружение № 2К1</t>
  </si>
  <si>
    <t>101032882</t>
  </si>
  <si>
    <t>70:22:0010102:5821</t>
  </si>
  <si>
    <t>Томская область, г.Северск, просп.Коммунистический,  д.39, сооружение № 2К1</t>
  </si>
  <si>
    <t>101032883</t>
  </si>
  <si>
    <t>70:22:0010103:4940</t>
  </si>
  <si>
    <t>Сооружение хозяйственно-бытовой  канализации нежилого здания</t>
  </si>
  <si>
    <t>Томская область, г.Северск, ул.40 лет Октября,  д.4, сооружение № 2К1</t>
  </si>
  <si>
    <t>101032894</t>
  </si>
  <si>
    <t>70:22:0010109:12632</t>
  </si>
  <si>
    <t>Участок водопровода (от транзитной магистральной сети холодн</t>
  </si>
  <si>
    <t>Томская область, г.Северск, просп.Коммунистический,  д.122, сооружение № 1 Втр.</t>
  </si>
  <si>
    <t>101032895</t>
  </si>
  <si>
    <t>70:22:0010109:12637</t>
  </si>
  <si>
    <t>Транзитная магистральная сеть холодного водостнабжения в под</t>
  </si>
  <si>
    <t>Томская область, г.Северск, ул.Солнечная,  д.13, сооружение № 1 Втр.</t>
  </si>
  <si>
    <t>101032896</t>
  </si>
  <si>
    <t>70:22:0010109:12635</t>
  </si>
  <si>
    <t>Томская область, г.Северск, ул.Солнечная,  д.1а, сооружение № 1 Втр.</t>
  </si>
  <si>
    <t>101032897</t>
  </si>
  <si>
    <t>70:22:0010109:12638</t>
  </si>
  <si>
    <t>Томская область, г.Северск, ул.Ленина,  д.108, сооружение № 1 Втр.</t>
  </si>
  <si>
    <t>101032898</t>
  </si>
  <si>
    <t>70:22:0010109:12634</t>
  </si>
  <si>
    <t>Томская область, г.Северск, проезд Южный,  д.5а, сооружение № 1 Втр.</t>
  </si>
  <si>
    <t>101032899</t>
  </si>
  <si>
    <t>70:22:0010109:12633</t>
  </si>
  <si>
    <t>Томская область, г.Северск, проезд Южный,  д.13, сооружение № 1 Втр.</t>
  </si>
  <si>
    <t>101032901</t>
  </si>
  <si>
    <t>Сооружение наружного освещения Прибрежного парка (Сети элект</t>
  </si>
  <si>
    <t>Томская область, г.Северск, ул.Ленина, место подключения ТП-117 от опоры № 01</t>
  </si>
  <si>
    <t>101032902</t>
  </si>
  <si>
    <t>70:22:0010110:7396</t>
  </si>
  <si>
    <t>Томская область, г.Северск, микрорайон 10, сооружение 1К1</t>
  </si>
  <si>
    <t>101032903</t>
  </si>
  <si>
    <t>70:22:0000000:283</t>
  </si>
  <si>
    <t>Томская область, г.Северск, Микрорайон № 13, сооружение № 1К1</t>
  </si>
  <si>
    <t>101032904</t>
  </si>
  <si>
    <t>70:22:0000000:264</t>
  </si>
  <si>
    <t>Томская область, г.Северск, ул.Квартал, Микрорайон № 11, сооружение № 1К1</t>
  </si>
  <si>
    <t>101032905</t>
  </si>
  <si>
    <t>70:22:0010601:3124</t>
  </si>
  <si>
    <t>Томская область, г.Северск, Автодорога,  д.12/2, сооружение 3тс</t>
  </si>
  <si>
    <t>101032906</t>
  </si>
  <si>
    <t>70:22:0000000:265</t>
  </si>
  <si>
    <t>Томская область, г.Северск, Микрорайон № 15, сооружение № 1К1</t>
  </si>
  <si>
    <t>101032907</t>
  </si>
  <si>
    <t>70:22:0000000:796</t>
  </si>
  <si>
    <t>Томская область, г.Северск, ул.Предзаводская,  д.4, сооружение № 1В1</t>
  </si>
  <si>
    <t>101032908</t>
  </si>
  <si>
    <t>70:22:0010221:411</t>
  </si>
  <si>
    <t>Томская область, г.Северск, ул.Тургенева,  д.33, сооружение № 1В1</t>
  </si>
  <si>
    <t>101032909</t>
  </si>
  <si>
    <t>70:22:0000000:798</t>
  </si>
  <si>
    <t>Томская область, г.Северск, ул.Парусинка,  д.14, сооружение № 1В1</t>
  </si>
  <si>
    <t>101032910</t>
  </si>
  <si>
    <t>70:22:0000000:407</t>
  </si>
  <si>
    <t xml:space="preserve">Благоустройство квартала № 16 (Благоустройство)             </t>
  </si>
  <si>
    <t>Томская область, г.Северск, ул.Квартал,  д.16, Сооружение 1б</t>
  </si>
  <si>
    <t>101032912</t>
  </si>
  <si>
    <t>70:22:0000000:285</t>
  </si>
  <si>
    <t>Томская область, г.Северск, ул.Квартал, 23-23а, сооружение 1К1</t>
  </si>
  <si>
    <t>101032913</t>
  </si>
  <si>
    <t>70:22:0010101:6913</t>
  </si>
  <si>
    <t>Томская область, г.Северск, просп.Коммунистический, д.3, д.1  Комсомольская, д.26</t>
  </si>
  <si>
    <t>101032914</t>
  </si>
  <si>
    <t>70:22:0000000:273</t>
  </si>
  <si>
    <t>Томская область, г.Северск, ул.Квартал,  д.26, квартала 26,27, сооружение № 1К1</t>
  </si>
  <si>
    <t>101032915</t>
  </si>
  <si>
    <t>70:22:0000000:276</t>
  </si>
  <si>
    <t>Томская область, г.Северск, ул.Квартал,  д.28, квартал 28, сооружение 1К1</t>
  </si>
  <si>
    <t>101032916</t>
  </si>
  <si>
    <t>70:22:0000000:261</t>
  </si>
  <si>
    <t>Томская область, г.Северск, ул.Квартал,  д.29, квартал № 29, сооружение 1К1</t>
  </si>
  <si>
    <t>101032917</t>
  </si>
  <si>
    <t>70:22:0000000:268</t>
  </si>
  <si>
    <t>Томская область, г.Северск, ул.Квартал,  д.41, квартал 41-42, сооружение 1К1</t>
  </si>
  <si>
    <t>101032918</t>
  </si>
  <si>
    <t>70:22:0010101:6286</t>
  </si>
  <si>
    <t>Томская область, г.Северск, ул.Квартал,  д.46, квартал 46, сооружение 1К1</t>
  </si>
  <si>
    <t>101032919</t>
  </si>
  <si>
    <t>70:22:0000000:267</t>
  </si>
  <si>
    <t>Томская область, г.Северск, ул.Квартал,  д.43, квартал 43-44, сооружение 1К1</t>
  </si>
  <si>
    <t>101032920</t>
  </si>
  <si>
    <t>70:22:0000000:281</t>
  </si>
  <si>
    <t>Томская область, г.Северск, ул.Квартал,  д.47, квартал 47, сооружение 1К1</t>
  </si>
  <si>
    <t>101032921</t>
  </si>
  <si>
    <t>70:22:0000000:263</t>
  </si>
  <si>
    <t>Томская область, г.Северск, ул.Квартал,  д.49, квартал 49, сооружение 1К1</t>
  </si>
  <si>
    <t>101032922</t>
  </si>
  <si>
    <t>70:22:0000000:291</t>
  </si>
  <si>
    <t>Внутриквартальные сети хозяйственно-бытовой канализации квар</t>
  </si>
  <si>
    <t>Томская область, г.Северск, ул.Квартал,  д.45, квартал № 45, сооружение 1К1</t>
  </si>
  <si>
    <t>101032923</t>
  </si>
  <si>
    <t>70:22:0010101:6290</t>
  </si>
  <si>
    <t>Томская область, г.Северск, ул.Квартал,  № 50--51, сооружение 1К1</t>
  </si>
  <si>
    <t>101032924</t>
  </si>
  <si>
    <t>70:22:0010101:6283</t>
  </si>
  <si>
    <t>Томская область, г.Северск, ул.Квартал,  д.54, квартал № 54, сооружение 1К1</t>
  </si>
  <si>
    <t>101032925</t>
  </si>
  <si>
    <t>70:22:0000000:266</t>
  </si>
  <si>
    <t>Томская область, г.Северск, ул.Квартал,  д.55, сооружение 1К1</t>
  </si>
  <si>
    <t>101032926</t>
  </si>
  <si>
    <t>70:22:0000000:471</t>
  </si>
  <si>
    <t>Водопроводная сеть к жилым домам квартала № 15 (Сети водосна</t>
  </si>
  <si>
    <t>Томская область, г.Северск, ул.Квартал,  д.15, квартал № 15, сооружение 1В1</t>
  </si>
  <si>
    <t>101032927</t>
  </si>
  <si>
    <t>Водопроводная сеть к жилым домам квартала  № 16 (Сети водосн</t>
  </si>
  <si>
    <t>Томская область, г.Северск, ул.Квартал,  д.16, квартал 16, сооружение 1В1</t>
  </si>
  <si>
    <t>101032928</t>
  </si>
  <si>
    <t>70:22:0010106:7991</t>
  </si>
  <si>
    <t>Водопроводная сеть к жилым домам квартала № 19 (Сети водосна</t>
  </si>
  <si>
    <t>Томская область, г.Северск, ул.Квартал,  д.19, сооружение № 1В1</t>
  </si>
  <si>
    <t>101032929</t>
  </si>
  <si>
    <t>70:22:0010107:12667</t>
  </si>
  <si>
    <t>Водопроводная сеть к жилым домам квартала № 17 (Сети водосна</t>
  </si>
  <si>
    <t>Томская область, г.Северск, ул.Квартал,  д.17, сооружение 1В1</t>
  </si>
  <si>
    <t>101032930</t>
  </si>
  <si>
    <t>70:22:0000000:394</t>
  </si>
  <si>
    <t>Водопроводная сеть к жилым домам квартала № 18 (Сети водосна</t>
  </si>
  <si>
    <t>Томская область, г.Северск, ул.Квартал,  д.18, сооружение № 1В1</t>
  </si>
  <si>
    <t>101032931</t>
  </si>
  <si>
    <t>70:22:0000000:185</t>
  </si>
  <si>
    <t xml:space="preserve">Водопроводные сети к жилым домам кварталов № 23 и 23а (Сети </t>
  </si>
  <si>
    <t>Томская область, г.Северск, ул.Квартал,  д.23, квартала 23-23а, сооружение № 1В1</t>
  </si>
  <si>
    <t>101032932</t>
  </si>
  <si>
    <t>70:22:0010101:5148</t>
  </si>
  <si>
    <t xml:space="preserve">Сооружение (Сети водоснабжения)                             </t>
  </si>
  <si>
    <t>Томская область, г.Северск, ул.Квартал,  д.26, квартал 26-27, сооружение № 1В1</t>
  </si>
  <si>
    <t>101032933</t>
  </si>
  <si>
    <t>70:22:0010105:1134</t>
  </si>
  <si>
    <t>Водопроводные сети к жилым домам квартала № 28 (Сети водосна</t>
  </si>
  <si>
    <t>Томская область, г.Северск, квартал 28, сооружение  № 1В1</t>
  </si>
  <si>
    <t>101032934</t>
  </si>
  <si>
    <t>70:22:0010106:7556</t>
  </si>
  <si>
    <t>Водопроводные сети к жилым домам кварталов № 30-31 (Сети вод</t>
  </si>
  <si>
    <t>Томская область, г.Северск, квартал 30-31, сооружение 1В1</t>
  </si>
  <si>
    <t>101032935</t>
  </si>
  <si>
    <t>70:22:0010103:4138</t>
  </si>
  <si>
    <t>Водопроводные сети к жилым домам квартала № 34 (Сети водосна</t>
  </si>
  <si>
    <t>Томская область, г.Северск, ул.Квартал,  д.34, квартал 34, сооружение 1В1</t>
  </si>
  <si>
    <t>101032936</t>
  </si>
  <si>
    <t>70:22:0010101:5149</t>
  </si>
  <si>
    <t>Водопроводные сети к жилым домам кварталов № 41-42 (Сети вод</t>
  </si>
  <si>
    <t>Томская область, г.Северск, ул.Квартал,  д.41, квартал 41-42, сооружение 1В1</t>
  </si>
  <si>
    <t>101032937</t>
  </si>
  <si>
    <t>70:22:0020704:354</t>
  </si>
  <si>
    <t>Водопроводные сети к жилым домам квартала № 40 (Сети водосна</t>
  </si>
  <si>
    <t>Томская область, г.Северск, ул.Квартал,  д.40, квартал 40, сооружение 1В1</t>
  </si>
  <si>
    <t>101032938</t>
  </si>
  <si>
    <t>70:22:0020704:360</t>
  </si>
  <si>
    <t>Водопроводные сети к жилым домам кварталов № 43-44 (Сети вод</t>
  </si>
  <si>
    <t>Томская область, г.Северск, ул.Квартал,  д.43, квартал 43-44, сооружение 1В1</t>
  </si>
  <si>
    <t>101032939</t>
  </si>
  <si>
    <t>70:22:0010101:5166</t>
  </si>
  <si>
    <t>Водопроводные сети к жилым домам кварталов № 50-51 (Сети вод</t>
  </si>
  <si>
    <t>Томская область, г.Северск, ул.Квартал,  д.50, квартал 50-51, сооружение 1В1</t>
  </si>
  <si>
    <t>101032940</t>
  </si>
  <si>
    <t>70:22:0010101:5165</t>
  </si>
  <si>
    <t>Водопроводные сети к жилым домам квартала № 55 (Сети канализ</t>
  </si>
  <si>
    <t>Томская область, г.Северск, ул.Квартал,  д.55, квартал 55, сооружение 1В1</t>
  </si>
  <si>
    <t>101032941</t>
  </si>
  <si>
    <t>70:22:0010109:9156</t>
  </si>
  <si>
    <t xml:space="preserve">Наружное освещение ул.Ленина (Сети электроснабжения)        </t>
  </si>
  <si>
    <t>Томская область, г.Северск, ул.Ленина, сооружение 2 эо</t>
  </si>
  <si>
    <t>101032942</t>
  </si>
  <si>
    <t>70:22:0010103:4772</t>
  </si>
  <si>
    <t xml:space="preserve">Наружное освещение ул.Калинина (Сети электроснабжения)      </t>
  </si>
  <si>
    <t>Томская область, г.Северск, ул.Калинина, сооружение 2 эо</t>
  </si>
  <si>
    <t>101032943</t>
  </si>
  <si>
    <t>70:22:0010101:6306</t>
  </si>
  <si>
    <t xml:space="preserve">Наружное освещение ул.Лесной (Сети электроснабжения)        </t>
  </si>
  <si>
    <t>Томская область, г.Северск, ул.Лесная, сооружение 2эо</t>
  </si>
  <si>
    <t>101032944</t>
  </si>
  <si>
    <t>70:22:0000000:356</t>
  </si>
  <si>
    <t xml:space="preserve">Сооружение (Сети электроснабжения)                          </t>
  </si>
  <si>
    <t>Томская область, г.Северск, ул.Солнечная, сооружение 2эо</t>
  </si>
  <si>
    <t>101032945</t>
  </si>
  <si>
    <t>70:22:0010107:12627</t>
  </si>
  <si>
    <t xml:space="preserve">Наружное освещение ул.Курчатова (Сети электроснабжения)     </t>
  </si>
  <si>
    <t>Томская область, г.Северск, ул.Курчатова, сооружение № 2 эо</t>
  </si>
  <si>
    <t>101032946</t>
  </si>
  <si>
    <t>70:22:0010109:9164</t>
  </si>
  <si>
    <t>Томская область, г.Северск, проезд Южный, сооружение, 2 эо</t>
  </si>
  <si>
    <t>101032951</t>
  </si>
  <si>
    <t>70:00:0000000:14898</t>
  </si>
  <si>
    <t>Сооружение автодороги "г.Томск 28 км-38км" (Дорога автомобил</t>
  </si>
  <si>
    <t>Томская область, пос.Самусь, ул.Кирова,  д.2д</t>
  </si>
  <si>
    <t>101032952</t>
  </si>
  <si>
    <t>70:22:0000000:849</t>
  </si>
  <si>
    <t>Сооружение автодороги "Томск 38 км-пос. Самусь" (Дорога авто</t>
  </si>
  <si>
    <t>101032955</t>
  </si>
  <si>
    <t>70:22:0000000:277</t>
  </si>
  <si>
    <t>Внутриквартальные сети хозяйственно-бытовой канализации  к ж</t>
  </si>
  <si>
    <t>Томская область, г.Северск, микрорайон, 18, сооружение № 1К1</t>
  </si>
  <si>
    <t>101032956</t>
  </si>
  <si>
    <t>70:22:0010110:6185</t>
  </si>
  <si>
    <t>Мост через р.Б.Киргизка (Реконструкция автодороги № 10 (ул.С</t>
  </si>
  <si>
    <t>Томская область, г.Северск, ул.Славского, сооружение 3м</t>
  </si>
  <si>
    <t>101032960</t>
  </si>
  <si>
    <t>70:22:0010109:12599</t>
  </si>
  <si>
    <t xml:space="preserve">Бытовая канализация, D200 ПЭ к жилому дому по ул.Солнечной, </t>
  </si>
  <si>
    <t>Томская область, г.Северск, ул.Солнечная,  д.4</t>
  </si>
  <si>
    <t>101032961</t>
  </si>
  <si>
    <t>70:22:0010109:12598</t>
  </si>
  <si>
    <t xml:space="preserve">Хозяйственно-питьевой-противопожарный водопровод, D110 ПЭ к </t>
  </si>
  <si>
    <t>101032962</t>
  </si>
  <si>
    <t>70:22:0010109:12600</t>
  </si>
  <si>
    <t xml:space="preserve">Теплосеть 2 тр. D133 Ст к жилому дому ул.Солнечная, 4 (Сети </t>
  </si>
  <si>
    <t>101032963</t>
  </si>
  <si>
    <t>70:22:0010109:11000</t>
  </si>
  <si>
    <t>Дождевая канализация, D250; D315 ПЭ к жилому дому ул.Солнечн</t>
  </si>
  <si>
    <t>101032964</t>
  </si>
  <si>
    <t>70:22:0010109:12597</t>
  </si>
  <si>
    <t>Телефонная канализация, D110 ПНД,к жилому дому ул.Солнечная,</t>
  </si>
  <si>
    <t>10103309</t>
  </si>
  <si>
    <t>70:22:0020203:844</t>
  </si>
  <si>
    <t xml:space="preserve">Трубопровод газоснабжения дома операторов (Сети газовые)    </t>
  </si>
  <si>
    <t>Томская область, пос.Самусь, ул.Северская,  д.11, Томская область, ЗАТО Северск, п.Самусь, ул.Корсакова, 16г-ул.Северская, 11</t>
  </si>
  <si>
    <t>10103310</t>
  </si>
  <si>
    <t>70:22:0020201:420</t>
  </si>
  <si>
    <t>Трубопровод газоснабжения микрорайона индивидуальной жилой з</t>
  </si>
  <si>
    <t>Томская область, пос.Самусь, ул.Озерная,  д.69г, Томская область, ЗАТО Северск, п.Самусь, ул.Озерная, 69г-ул.Корсакова, 16г</t>
  </si>
  <si>
    <t>10103311</t>
  </si>
  <si>
    <t>70:22:0010110:2198</t>
  </si>
  <si>
    <t xml:space="preserve">Ввод водопровода низкого  давления диаметром 100 мм в жилой </t>
  </si>
  <si>
    <t>Томская область, г.Северск, ул.Славского,  д.4, Сооружение №1В1</t>
  </si>
  <si>
    <t>10103312</t>
  </si>
  <si>
    <t>70:22:0010109:359</t>
  </si>
  <si>
    <t>Хоз-бытовая канализация К1 на участке  К-5-К-12а; К-14-К-9б;</t>
  </si>
  <si>
    <t>Томская область, г.Северск, ул.Ленинградская,  д.14, Сооружение № 1К1м</t>
  </si>
  <si>
    <t>10103317</t>
  </si>
  <si>
    <t>70:22:0020810:675</t>
  </si>
  <si>
    <t>Сооружение - наружная сеть хозяйственно - бытовой канализаци</t>
  </si>
  <si>
    <t>Томская область, г.Северск, ул.Сосновая,  д.22, Сооружение № 2к1</t>
  </si>
  <si>
    <t>10103318</t>
  </si>
  <si>
    <t>70:22:0020810:673</t>
  </si>
  <si>
    <t>Автодорожный проезд к выгребу на водозаборе № 2 (Дорога авто</t>
  </si>
  <si>
    <t>Томская область, г.Северск, ул.Сосновая,  д.22, сооружение № 2 ад</t>
  </si>
  <si>
    <t>10103324</t>
  </si>
  <si>
    <t xml:space="preserve">Опора освещения высокомачтовая (Сети электроснабжения)      </t>
  </si>
  <si>
    <t>Томская область, г.Северск, ул.Лесная,  д.1а</t>
  </si>
  <si>
    <t>10103328</t>
  </si>
  <si>
    <t>Наружное освещение по ул. Ленинградская, II этап (Сети элект</t>
  </si>
  <si>
    <t>10103331</t>
  </si>
  <si>
    <t>70:22:0010108:223</t>
  </si>
  <si>
    <t>Водопровод от здания катка до сущ. колодцев №3 и№4 (Сети вод</t>
  </si>
  <si>
    <t>Томская область, г.Северск, ул.Калинина,  д.157, сооружение № 1В</t>
  </si>
  <si>
    <t>10103332</t>
  </si>
  <si>
    <t>70:22:0010108:224</t>
  </si>
  <si>
    <t>Сети канализации закрытого хоккейного катка (Сети канализаци</t>
  </si>
  <si>
    <t>Томская область, г.Северск, ул.Калинина,  д.157, сооружение № 1к</t>
  </si>
  <si>
    <t>10103333</t>
  </si>
  <si>
    <t>70:22:0010109:10243</t>
  </si>
  <si>
    <t xml:space="preserve">Сооружение напорного коллектора (от КНС-4а до ул.Курчатова) </t>
  </si>
  <si>
    <t>Томская область, г.Северск, проезд Южный,  д.2/3, Сооружение № 3НК1</t>
  </si>
  <si>
    <t>10103335</t>
  </si>
  <si>
    <t>70:22:0010108:4522</t>
  </si>
  <si>
    <t>Наружные сети водопровода D 200 на участке ВК-1-ВК (Сети вод</t>
  </si>
  <si>
    <t>Томская область, г.Северск, ул.Солнечная,  д.18, сооружение №1В1м</t>
  </si>
  <si>
    <t>10103336</t>
  </si>
  <si>
    <t>70:22:0010108:4552</t>
  </si>
  <si>
    <t>Наружные сети хоз-бытовой канализации на уч. КК-1с (Сети кан</t>
  </si>
  <si>
    <t>Томская область, г.Северск, ул.Калинина,  д.141, сооружение №1К1м</t>
  </si>
  <si>
    <t>10103365</t>
  </si>
  <si>
    <t>70:22:0020810:919</t>
  </si>
  <si>
    <t xml:space="preserve">Выгреб на 50 куб. на водозаборе № 2 (Сети канализационные)  </t>
  </si>
  <si>
    <t>Томская область, г.Северск, ул.Сосновая,  д.22, Сооружение № 2</t>
  </si>
  <si>
    <t>10103367</t>
  </si>
  <si>
    <t>Хоз-бытовая канализация от жилого дома строительный № 8 в мк</t>
  </si>
  <si>
    <t>Томская область, г.Северск, ул.Сосновая 16,  д.4, Сооружение № 1КБ</t>
  </si>
  <si>
    <t>10103368</t>
  </si>
  <si>
    <t>70:22:0010701:1240</t>
  </si>
  <si>
    <t>Хоз-питьевой водопровод к жилому дому строительный № 8 в мкр</t>
  </si>
  <si>
    <t>Томская область, г.Северск, ул.Сосновая 16,  д.4, Сооружение  № 1В1</t>
  </si>
  <si>
    <t>10103518</t>
  </si>
  <si>
    <t>70:22:0010110:7334</t>
  </si>
  <si>
    <t>Водопровод высокого давления к жилому дому строительный номе</t>
  </si>
  <si>
    <t>Томская область, г.Северск, просп.Коммунистический,  д.130,  сооружение №1НВ1</t>
  </si>
  <si>
    <t>10103519</t>
  </si>
  <si>
    <t>70:22:0010110:7314</t>
  </si>
  <si>
    <t>Водопровод низкого давления к жилому дому строительный номер</t>
  </si>
  <si>
    <t>Томская область, г.Северск, просп.Коммунистический,  д.130, сооружение №2В1.</t>
  </si>
  <si>
    <t>10103520</t>
  </si>
  <si>
    <t>70:22:0010110:7333</t>
  </si>
  <si>
    <t>Хоз-бытовая канализация жилого дома строительный номер 30/10</t>
  </si>
  <si>
    <t>Томская область, г.Северск, просп.Коммунистический,  д.130, Сооружение № 1К1.</t>
  </si>
  <si>
    <t>10103525</t>
  </si>
  <si>
    <t>70:22:0020810:668</t>
  </si>
  <si>
    <t>Участок автодороги от д.Чернильщиково до НСТСЛ "Спутник" (До</t>
  </si>
  <si>
    <t>Томская область, д.Чернильщиково, автодорога д.Чернильщиково-НСТСЛ "Спутник"</t>
  </si>
  <si>
    <t>10103526</t>
  </si>
  <si>
    <t>70:22:0010701:1239</t>
  </si>
  <si>
    <t>Участок автодороги от административного здания до ул.Соснова</t>
  </si>
  <si>
    <t>Томская область, г.Северск, ул.Сосновая,  д.4, зд.3, Сооружение № 1а</t>
  </si>
  <si>
    <t>10103608</t>
  </si>
  <si>
    <t>70:22:0010107:12506</t>
  </si>
  <si>
    <t>Водопровод высокого давления НВ1 к ж/дому № 21 на участке: о</t>
  </si>
  <si>
    <t>Томская область, г.Северск, ул.Калинина,  д.80, сооружение № 1НВ1</t>
  </si>
  <si>
    <t>10103609</t>
  </si>
  <si>
    <t>70:22:0010110:7267</t>
  </si>
  <si>
    <t>Канализация условно-чистых вод К19 от теплосети к ж/дому № 3</t>
  </si>
  <si>
    <t>Томская область, г.Северск, ул.Славского,  д.2, Сооружение № К19</t>
  </si>
  <si>
    <t>10103610</t>
  </si>
  <si>
    <t>70:22:0010108:4328</t>
  </si>
  <si>
    <t>Наружная сеть водопровода на участке от колодца № ПГ-6 до ко</t>
  </si>
  <si>
    <t>Томская область, г.Северск, проезд Новый,  д.10, сооружение №1В1м</t>
  </si>
  <si>
    <t>10103611</t>
  </si>
  <si>
    <t>70:22:0010108:4467</t>
  </si>
  <si>
    <t xml:space="preserve">Наружная сеть водопровода на участке от колодца ПГсущ. до № </t>
  </si>
  <si>
    <t>Томская область, г.Северск, ул.Калинина,  д.157, сооружение №2В1м</t>
  </si>
  <si>
    <t>10103612</t>
  </si>
  <si>
    <t>70:22:0010109:8939</t>
  </si>
  <si>
    <t>Хозяйственно- питьевой водопровод жилого дома (Сети водоснаб</t>
  </si>
  <si>
    <t>Томская область, г.Северск, ул.Ленина,  д.132, сооружение № 1В</t>
  </si>
  <si>
    <t>10103631</t>
  </si>
  <si>
    <t>70:22:0020201:991</t>
  </si>
  <si>
    <t xml:space="preserve">Теплотрасса к жилым домам (Сети теплоснабжения)             </t>
  </si>
  <si>
    <t>Томская область, пос.Самусь, ул.Камышка, сооружение №2тв</t>
  </si>
  <si>
    <t>10103632</t>
  </si>
  <si>
    <t>70:22:0010603:232</t>
  </si>
  <si>
    <t>Автодорога на гравийно -песчаном основании ПНС -1 (Дорога ав</t>
  </si>
  <si>
    <t>Томская область, г.Северск, ул.Парусинка,  д.20 стр.1, Сооружение №1</t>
  </si>
  <si>
    <t>10103633</t>
  </si>
  <si>
    <t>70:22:0010502:36</t>
  </si>
  <si>
    <t>Сооружение - хоз.питьевой водопровод аккумуляторных баков (С</t>
  </si>
  <si>
    <t>Томская область, г.Северск, ул.Парусинка,  д.26, Сооружение № 1в</t>
  </si>
  <si>
    <t>10103634</t>
  </si>
  <si>
    <t>70:22:0010502:35</t>
  </si>
  <si>
    <t>Хозяйственно-бытовая канализация аккумуляторных баков 3ГЭС (</t>
  </si>
  <si>
    <t>Томская область, г.Северск, ул.Парусинка,  д.26, Сооружение №1кб</t>
  </si>
  <si>
    <t>10103635</t>
  </si>
  <si>
    <t>70:22:0020810:256</t>
  </si>
  <si>
    <t xml:space="preserve">Сооружение - наружная сеть бытовой канализации ПНС № 3 ЗГЭС </t>
  </si>
  <si>
    <t>Томская область, г.Северск, ул.Сосновая,  д.5, Сооружение №1к</t>
  </si>
  <si>
    <t>10103636</t>
  </si>
  <si>
    <t>70:22:0020810:258</t>
  </si>
  <si>
    <t xml:space="preserve">Наружная сеть водопровода ПНС-3 (Сети теплоснабжения)       </t>
  </si>
  <si>
    <t>Томская область, г.Северск, ул.Сосновая,  д.5, Сооружение №1в</t>
  </si>
  <si>
    <t>10103643</t>
  </si>
  <si>
    <t>70:22:0020206:859</t>
  </si>
  <si>
    <t>Наружная сеть горячего водоснабжения от ЦТП-9 до рамки ввода</t>
  </si>
  <si>
    <t>Томская область, пос.Самусь, ул.Судостроителей,  д.10, сооружение № 1Вг</t>
  </si>
  <si>
    <t>10103644</t>
  </si>
  <si>
    <t>70:22:0020206:860</t>
  </si>
  <si>
    <t>Тепловая сеть от ЦТП-9 до точки врезки в существующую трассу</t>
  </si>
  <si>
    <t>Томская область, пос.Самусь, ул.Судостроителей,  д.10, сооружение 1 тс</t>
  </si>
  <si>
    <t>10103645</t>
  </si>
  <si>
    <t>70:22:0020206:858</t>
  </si>
  <si>
    <t>Тепловая сеть от ЦТП9 до ИТП в здании детского сада (Сооруже</t>
  </si>
  <si>
    <t>Томская область, пос.Самусь, ул.Судостроителей,  д.10, Сооружение № 2тс</t>
  </si>
  <si>
    <t>10103646</t>
  </si>
  <si>
    <t>70:22:0020206:864</t>
  </si>
  <si>
    <t xml:space="preserve">Тепловая сеть (резервная) от ЦТП-9 до ИТП в здании детского </t>
  </si>
  <si>
    <t>Томская область, пос.Самусь, ул.Судостроителей,  д.10, сооружение 3тс</t>
  </si>
  <si>
    <t>10103649</t>
  </si>
  <si>
    <t>70:22:0010109:354</t>
  </si>
  <si>
    <t>Хоз.-питьевой водопровод ж/д по. ад. ул. Солнечная (Сети вод</t>
  </si>
  <si>
    <t>Томская область, г.Северск, ул.Солнечная,  д.16, Сооружение №1В</t>
  </si>
  <si>
    <t>10103650</t>
  </si>
  <si>
    <t>70:22:0010109:355</t>
  </si>
  <si>
    <t>Хозяйственно- бытовая канализационная сеть к ж/д п (Сети кан</t>
  </si>
  <si>
    <t>Томская область, г.Северск, ул.Солнечная,  д.16, сооружение № 1кб</t>
  </si>
  <si>
    <t>10103672</t>
  </si>
  <si>
    <t>Мост железобетонный однопролетный, по адресу: пос. Самусь, а</t>
  </si>
  <si>
    <t>Томская область, пос.Самусь, автодорога "Самусь- Чернильщиково", речка "Самуська"</t>
  </si>
  <si>
    <t>10103673</t>
  </si>
  <si>
    <t>70:22:0020201:421</t>
  </si>
  <si>
    <t>Автомобильная дорога  по ад. п. Самусь, ул. Корсак (Дорога а</t>
  </si>
  <si>
    <t>Томская область, пос.Самусь, ул.Корсакова</t>
  </si>
  <si>
    <t>10103675</t>
  </si>
  <si>
    <t>70:22:0020201:415</t>
  </si>
  <si>
    <t>Автомобильная дорога  по ад. п. Самусь, ул. Северс (Дорога а</t>
  </si>
  <si>
    <t>Томская область, пос.Самусь, ул.Северская</t>
  </si>
  <si>
    <t>10103676</t>
  </si>
  <si>
    <t>70:22:0020612:43</t>
  </si>
  <si>
    <t>Автомобильная дорога  по ад. п. Самусь, Автодорога (Дорога а</t>
  </si>
  <si>
    <t>Томская область, Нет, Автодорога "Самусь- Чернильщиково"</t>
  </si>
  <si>
    <t>10103682</t>
  </si>
  <si>
    <t>70:22:0010107:12539</t>
  </si>
  <si>
    <t xml:space="preserve">Водопровода высокого давления ж/д № 22 в мкр. 16 от колодца </t>
  </si>
  <si>
    <t>Томская область, г.Северск, ул.Калинина,  д.82, сооружение № 1НВ1</t>
  </si>
  <si>
    <t>10103683</t>
  </si>
  <si>
    <t>70:22:0010107:12520</t>
  </si>
  <si>
    <t>Водопровод низкого давления к ж/д 22 в мкр. 16 на участке от</t>
  </si>
  <si>
    <t>Томская область, г.Северск, ул.Калинина,  д.82, сооружение 1В1</t>
  </si>
  <si>
    <t>10103685</t>
  </si>
  <si>
    <t>70:22:0020205:716</t>
  </si>
  <si>
    <t xml:space="preserve">Сеть теплоснабжения от ТК-20 к ТК-20а (Сети теплоснабжения) </t>
  </si>
  <si>
    <t>Томская область, пос.Самусь, ул.Судостроителей,  д.3, сооружение №1тс</t>
  </si>
  <si>
    <t>10103699</t>
  </si>
  <si>
    <t>70:22:0010108:131</t>
  </si>
  <si>
    <t>Нар. сеть быт. канал. К1от КК1 до ККсущ.45, от КК7 (Сети кан</t>
  </si>
  <si>
    <t>Томская область, г.Северск, ул.Солнечная,  д.18, сооружение № 1К1</t>
  </si>
  <si>
    <t>10103700</t>
  </si>
  <si>
    <t>70:22:0010108:127</t>
  </si>
  <si>
    <t>Нар. сети водоснабжения  от ВКсущ.(2) до ж/д 1/12 (Сети водо</t>
  </si>
  <si>
    <t>Томская область, г.Северск, ул.Солнечная,  д.18, сооружение №1в1</t>
  </si>
  <si>
    <t>10103702</t>
  </si>
  <si>
    <t>Участок кабельной трассы ТП-168 (фидер 12) (Сети электроснаб</t>
  </si>
  <si>
    <t>Томская область, г.Северск, просп.Коммунистический,  д.70/2, сооружение 1э</t>
  </si>
  <si>
    <t>10103732</t>
  </si>
  <si>
    <t xml:space="preserve">Водопровод п. Кузьминки (Сети водоснабжения)                </t>
  </si>
  <si>
    <t>Томская область, г.Северск, Автодорога,  д.26/3</t>
  </si>
  <si>
    <t>10103733</t>
  </si>
  <si>
    <t>Электроснабжение базы механизации п. Кузьминки (Сети электро</t>
  </si>
  <si>
    <t>Томская область, г.Северск, Автодорога,  д.26/3 стр.1э, АТБ-1, Сооружение № 1э</t>
  </si>
  <si>
    <t>10103734</t>
  </si>
  <si>
    <t>70:22:0000000:751</t>
  </si>
  <si>
    <t xml:space="preserve">Автодорога № 7 (Дорога автомобильная)                       </t>
  </si>
  <si>
    <t>Томская область, г.Северск, Автодорога, Сооружение  № 5</t>
  </si>
  <si>
    <t>10103735</t>
  </si>
  <si>
    <t xml:space="preserve">Теплосети АТБ-1 п.Кузьминки (Сети теплоснабжения)           </t>
  </si>
  <si>
    <t>Томская область, г.Северск, Автодорога,  д.26, /АТБ-1</t>
  </si>
  <si>
    <t>10103736</t>
  </si>
  <si>
    <t xml:space="preserve">Канализация самотечная п. Кузьминки (Сети канализационные)  </t>
  </si>
  <si>
    <t>Томская область, г.Северск, Автодорога,  д.26/3, АТБ-1, Сооружение № 1К1</t>
  </si>
  <si>
    <t>10103737</t>
  </si>
  <si>
    <t xml:space="preserve">Водопровод п. Кузьминки (Благоустройство)                   </t>
  </si>
  <si>
    <t>Томская область, г.Северск, Автодорога,  д.26/3, АТБ-1, Сооружение № 1В</t>
  </si>
  <si>
    <t>10103740</t>
  </si>
  <si>
    <t>70:22:0000000:752</t>
  </si>
  <si>
    <t xml:space="preserve">Сооружение автодороги п.Кузьминки (Дорога автомобильная)    </t>
  </si>
  <si>
    <t>Томская область, г.Северск, Автодорога, сооружение № 4</t>
  </si>
  <si>
    <t>10103741</t>
  </si>
  <si>
    <t>Сети теплоснабжения нежилого здания по просп.Коммунистическо</t>
  </si>
  <si>
    <t>10103742</t>
  </si>
  <si>
    <t xml:space="preserve">Канализация напорная п. Кузьминки (Сети канализационные)    </t>
  </si>
  <si>
    <t>Томская область, г.Северск, Автодорога,  д.26/3, АТБ-1, Сооружение №1Кн</t>
  </si>
  <si>
    <t>10103743</t>
  </si>
  <si>
    <t>70:22:0010102:5462</t>
  </si>
  <si>
    <t>Тепловая сеть к зданию по ад. ул. Мира, 10б (Сети теплоснабж</t>
  </si>
  <si>
    <t>Томская область, г.Северск, ул.Мира,  д.10б, Сооружение № 2тс</t>
  </si>
  <si>
    <t>10103744</t>
  </si>
  <si>
    <t xml:space="preserve">
70:22:0010102:5506</t>
  </si>
  <si>
    <t>Водопроводная сеть к нежилому зданию Госбанка по у (Сети вод</t>
  </si>
  <si>
    <t>Томская область, г.Северск, ул.Мира,  д.10б, сооружение 2В1</t>
  </si>
  <si>
    <t>10103745</t>
  </si>
  <si>
    <t>70:22:0010102:5507</t>
  </si>
  <si>
    <t>Канализационная сеть к зданию Госбанка по Мира,10б (Сети кан</t>
  </si>
  <si>
    <t>Томская область, г.Северск, ул.Мира,  д.10б, сооружение № 2К1</t>
  </si>
  <si>
    <t>10103746</t>
  </si>
  <si>
    <t xml:space="preserve">Наружное освещение п. Самусь (Сети электроснабжения)        </t>
  </si>
  <si>
    <t>10103747</t>
  </si>
  <si>
    <t>70:22:0020201:837</t>
  </si>
  <si>
    <t xml:space="preserve">Наружное освещение д. Семиозерки (Сети электроснабжения)    </t>
  </si>
  <si>
    <t>Томская область, дер.Семиозерки, ул.Семиозерская, сооружение № 14 но</t>
  </si>
  <si>
    <t>10103748</t>
  </si>
  <si>
    <t xml:space="preserve">Наружное освещение д.Орловка (Сети электроснабжения)        </t>
  </si>
  <si>
    <t>Томская область, пос.Орловка, Нет</t>
  </si>
  <si>
    <t>10103749</t>
  </si>
  <si>
    <t>70:22:0020301:73</t>
  </si>
  <si>
    <t xml:space="preserve">Наружное освещение д. Кижирово (Сети электроснабжения)      </t>
  </si>
  <si>
    <t>Томская область, д.Кижирово, ул.Речная, Заводская, сооружение № 15 но</t>
  </si>
  <si>
    <t>10103872</t>
  </si>
  <si>
    <t>70:21:0100044:4599</t>
  </si>
  <si>
    <t>Сети водоснабжения нежилого здания по ад. ул. Кали (Сети вод</t>
  </si>
  <si>
    <t>Томская область, г.Северск, ул.Калинина,  д.32, СООРУЖЕНИЕ №1В</t>
  </si>
  <si>
    <t>10103873</t>
  </si>
  <si>
    <t>Сети канализации нежилого здания по ад. ул. Калини (Сети кан</t>
  </si>
  <si>
    <t>10103874</t>
  </si>
  <si>
    <t>70:22:0010505:741</t>
  </si>
  <si>
    <t xml:space="preserve">Автодорога № 35 (Дорога автомобильная)                      </t>
  </si>
  <si>
    <t>Томская область, г.Северск, Автодорога,  д.35</t>
  </si>
  <si>
    <t>10103875</t>
  </si>
  <si>
    <t>70:22:0010110:5582</t>
  </si>
  <si>
    <t>Наружная сеть водопровода на участке от колодца № ПГ-28 до к</t>
  </si>
  <si>
    <t>Томская область, г.Северск, ул.Ленинградская,  д.34, сооружение №2в1</t>
  </si>
  <si>
    <t>10103876</t>
  </si>
  <si>
    <t>Томская область, г.Северск, ул.Победы,  д.4, Победы, 4, 4а, 6, 6а, 8б, ул.Ленинградская, 2</t>
  </si>
  <si>
    <t>10103879</t>
  </si>
  <si>
    <t>70:22:0010110:8225</t>
  </si>
  <si>
    <t>Сооружение водопровода низкого давления (Сети водоснабжения)</t>
  </si>
  <si>
    <t>Томская область, г.Северск, ул.Победы,  д.35, сооружение 1В1</t>
  </si>
  <si>
    <t>10103881</t>
  </si>
  <si>
    <t>Сооружение автостоянки  (озеро Круглое) по ад. пос (Благоуст</t>
  </si>
  <si>
    <t>Томская область, пос.Самусь, пер.Новый,  д.25/4</t>
  </si>
  <si>
    <t>10103924</t>
  </si>
  <si>
    <t>Проезды жилого дома строительный  №8 в мкр. Соснов (Дорога а</t>
  </si>
  <si>
    <t>Томская область, г.Северск, ул.Сосновая 16,  д.4, сооружение 1б</t>
  </si>
  <si>
    <t>10103925</t>
  </si>
  <si>
    <t>Тротуары жилого дома строительный  №8 в мкр. Сосно (Благоуст</t>
  </si>
  <si>
    <t>Томская область, г.Северск, ул.Сосновая 16,  д.4, Сооружение № 1б</t>
  </si>
  <si>
    <t>10103926</t>
  </si>
  <si>
    <t>70:22:0020810:645</t>
  </si>
  <si>
    <t>Газоны жилого дома строительный  №8 в мкр. Сосновк (Сооружен</t>
  </si>
  <si>
    <t>10103951</t>
  </si>
  <si>
    <t>70:22:0000000:160</t>
  </si>
  <si>
    <t>Участок автомобильной дороги СНТ "Виленский" (Дорога автомоб</t>
  </si>
  <si>
    <t>Томская область, г.Северск, Автодорога, СНТ "Виленский", сооружение № 1ад</t>
  </si>
  <si>
    <t>10103952</t>
  </si>
  <si>
    <t>70:22:0000000:219</t>
  </si>
  <si>
    <t>Участок автомобильной дороги СНТ "Весна" (Дорога автомобильн</t>
  </si>
  <si>
    <t>Томская область, г.Северск, Автодорога, СНТ "Весна", сооружение № 1ад</t>
  </si>
  <si>
    <t>10103953</t>
  </si>
  <si>
    <t>70:22:0000000:181</t>
  </si>
  <si>
    <t>Томская область, г.Северск, Нет, СОПК  "Сосна", Сооружение № 1ад</t>
  </si>
  <si>
    <t>10103954</t>
  </si>
  <si>
    <t>70:22:0020803:970</t>
  </si>
  <si>
    <t>Участок автомобильной дороги расположенной на территории СОП</t>
  </si>
  <si>
    <t>Томская область, г.Северск, Нет, СОПК "Сосновка", сооружение № 2 ад</t>
  </si>
  <si>
    <t>10103955</t>
  </si>
  <si>
    <t>70:22:0000000:180</t>
  </si>
  <si>
    <t>Участок автомобильной дороги СНТ "Синтез" (Дорога автомобиль</t>
  </si>
  <si>
    <t>Томская область, г.Северск, Автодорога, СНТ "Синтез", сооружение № 1ад</t>
  </si>
  <si>
    <t>10103956</t>
  </si>
  <si>
    <t>70:22:0000000:197</t>
  </si>
  <si>
    <t>Участок автомобильной дороги СО "Кедр" (Дорога автомобильная</t>
  </si>
  <si>
    <t>Томская область, г.Северск, Автодорога, СО "Кедр", сооружение № 1ад</t>
  </si>
  <si>
    <t>10103957</t>
  </si>
  <si>
    <t>70:22:0000000:216</t>
  </si>
  <si>
    <t>Участок автомобильной дороги НСТ "Речник" (Дорога автомобиль</t>
  </si>
  <si>
    <t>Томская область, г.Северск, Автодорога, НСТ "Речник", сооружение № 1ад</t>
  </si>
  <si>
    <t>10103958</t>
  </si>
  <si>
    <t xml:space="preserve">Участок автомобильной дороги НСТ "Ягодка" (Дороги)          </t>
  </si>
  <si>
    <t>Томская область, г.Северск, Нет, НСТ "Ягодка"</t>
  </si>
  <si>
    <t>10103959</t>
  </si>
  <si>
    <t>70:22:0010801:1887</t>
  </si>
  <si>
    <t>Томская область, г.Северск, Нет, СНТ "Ягодка-С", сооружение № 1 ад</t>
  </si>
  <si>
    <t>10103963</t>
  </si>
  <si>
    <t>70:22:0010108:3602</t>
  </si>
  <si>
    <t>Наружная сеть быт. канализации К 1 ж/д 2/12 по ул. (Сети кан</t>
  </si>
  <si>
    <t>Томская область, г.Северск, ул.Калинина,  д.137, сооружение №1к1</t>
  </si>
  <si>
    <t>10103964</t>
  </si>
  <si>
    <t>70:22:0010108:3599</t>
  </si>
  <si>
    <t>Наружная сеть водоснабжения объекта "Жилое здание № 2 в микр</t>
  </si>
  <si>
    <t>Томская область, г.Северск, ул.Калинина,  д.137, сооружение 1В1</t>
  </si>
  <si>
    <t>10103966</t>
  </si>
  <si>
    <t>70:22:0010108:3600</t>
  </si>
  <si>
    <t>Наружный водопровод В1 от КВсущ.-1ПГ до КВсущ.-2ПГ внутриква</t>
  </si>
  <si>
    <t>Томская область, г.Северск, ул.Калинина,  д.137, сооружение 2Вм</t>
  </si>
  <si>
    <t>10103968</t>
  </si>
  <si>
    <t xml:space="preserve">
70:22:0010501:301</t>
  </si>
  <si>
    <t>Наружное освещение автомобильной дороги №2 (Сети электроснаб</t>
  </si>
  <si>
    <t>Томская область, г.Северск, Автодорога,  д.2, сооружение № 1эо</t>
  </si>
  <si>
    <t>10103969</t>
  </si>
  <si>
    <t>70:22:0010803:1843</t>
  </si>
  <si>
    <t>Наружное освещение автомобильной дороги №12 (Сети электросна</t>
  </si>
  <si>
    <t>Томская область, г.Северск, Автодорога,  д.12, Сооружение №1эо</t>
  </si>
  <si>
    <t>10103970</t>
  </si>
  <si>
    <t>70:22:0000000:158</t>
  </si>
  <si>
    <t>Наружное освещение автомобильной дороги №14 (Сети электросна</t>
  </si>
  <si>
    <t>Томская область, г.Северск, Автодорога,  д.14, сооружение 1эо</t>
  </si>
  <si>
    <t>10103971</t>
  </si>
  <si>
    <t>70:22:0000000:157</t>
  </si>
  <si>
    <t>Наружное освещение автомобильной дороги №11 (Сети электросна</t>
  </si>
  <si>
    <t>Томская область, г.Северск, Автодорога,  д.11, сооружение 1эо</t>
  </si>
  <si>
    <t>10103972</t>
  </si>
  <si>
    <t>70:22:0010802:4008</t>
  </si>
  <si>
    <t>Наружное освещение автомобильной дороги №42 (Сети электросна</t>
  </si>
  <si>
    <t>Томская область, г.Северск, Автодорога,  д.42, сооружение 1эо</t>
  </si>
  <si>
    <t>10103978</t>
  </si>
  <si>
    <t>70:22:0020205:671</t>
  </si>
  <si>
    <t>Благоустройство  жилого дома  в пос. Самусь , ул. (Сооружени</t>
  </si>
  <si>
    <t>Томская область, пос.Самусь, ул.Кирова,  д.49, сооружение №1б</t>
  </si>
  <si>
    <t>101031522</t>
  </si>
  <si>
    <t>Объект незавершенного строительства "Очистные сооружения гор</t>
  </si>
  <si>
    <t>Томская область, г.Северск, ул.Предзаводская,  д.10а, сооружение № 2К2</t>
  </si>
  <si>
    <t>101031521</t>
  </si>
  <si>
    <t>Томская область, г.Северск, Автодорога,  д.2/10, сооружение № 1К2</t>
  </si>
  <si>
    <t>101031523</t>
  </si>
  <si>
    <t>Томская область, г.Северск, ул.Предзаводская,  д.10а, сооружение № 2НК</t>
  </si>
  <si>
    <t>101031519</t>
  </si>
  <si>
    <t>Томская область, г.Северск, Автодорога,  д.2/10, сооружение № 1К1</t>
  </si>
  <si>
    <t>101031518</t>
  </si>
  <si>
    <t>Объект незавершенного строительства "Внутриплощадная теплова</t>
  </si>
  <si>
    <t>Томская область, г.Северск, Автодорога,  д.2/10, здания 229, сооружение № 1тс</t>
  </si>
  <si>
    <t>101031517</t>
  </si>
  <si>
    <t>Объект незавершенного строительства "Внутриплощадные сети во</t>
  </si>
  <si>
    <t>Томская область, г.Северск, Автодорога,  д.2/10, сооружение № 1В1</t>
  </si>
  <si>
    <t>101031520</t>
  </si>
  <si>
    <t>Объект незавершенного строительства "Административно-бытовой</t>
  </si>
  <si>
    <t>Томская область, г.Северск, Автодорога,  д.2/10 стр.229</t>
  </si>
  <si>
    <t>Объект незавершенного строительства "Трансформаторная подста</t>
  </si>
  <si>
    <t>Томская область, г.Северск, Автодорога,  д.2/10 стр.245</t>
  </si>
  <si>
    <t>Объект незавершенного строительства "Ремонтно-механические м</t>
  </si>
  <si>
    <t>Томская область, г.Северск, Автодорога,  д.2/10 стр.232</t>
  </si>
  <si>
    <t>101031514</t>
  </si>
  <si>
    <t>Объект незавершенного строительства "Склад вспомогательных м</t>
  </si>
  <si>
    <t>Томская область, г.Северск, Автодорога,  д.2/10 стр.231</t>
  </si>
  <si>
    <t>101031642</t>
  </si>
  <si>
    <t>Объект незавершенного строительства (Нежилое здание) - Строи</t>
  </si>
  <si>
    <t>Томская область, пос.Самусь, ул.Набережная,  д.4, сооружение № 3</t>
  </si>
  <si>
    <t>101031641</t>
  </si>
  <si>
    <t xml:space="preserve">Объект незавершенного строительства - Строит. №нет          </t>
  </si>
  <si>
    <t>Томская область, пос.Самусь, ул.Набережная,  д.4, сооружение № 2</t>
  </si>
  <si>
    <t>1010200505</t>
  </si>
  <si>
    <t xml:space="preserve">Объект незаверш строит - Строит. №1032589476                </t>
  </si>
  <si>
    <t>Томская область, г.Северск, ул.Лесная,  д.1/1/1 стр.2</t>
  </si>
  <si>
    <t>101041719</t>
  </si>
  <si>
    <t>Трактор экскаватор-погрузчик ЛТЗ-А АЛЕКС-2Е на базе ЛТЗ - 60</t>
  </si>
  <si>
    <t>1010403608</t>
  </si>
  <si>
    <t>Качели для инвалидов, г.Северск, ул.Калинина, д.32 Качели дл</t>
  </si>
  <si>
    <t>1010403606</t>
  </si>
  <si>
    <t>Площадка для занятий спортом с резиновым покрытием, ул.Калин</t>
  </si>
  <si>
    <t>101041663</t>
  </si>
  <si>
    <t xml:space="preserve">Машина листогибочная МГ-5 Машина листогибочная МГ-5         </t>
  </si>
  <si>
    <t>101041654</t>
  </si>
  <si>
    <t>Агрегат сварочный АДД-4004 и У1 Агрегат сварочный АДД-4004 и</t>
  </si>
  <si>
    <t>Термопластавтомат мод. ДЕ 3132-250 Термопластавтомат мод. ДЕ</t>
  </si>
  <si>
    <t>1010303559</t>
  </si>
  <si>
    <t>Детский спортивный комплекс, г. Северск, ул. Советская, 24 Д</t>
  </si>
  <si>
    <t>1010403607</t>
  </si>
  <si>
    <t>Беседка-сцена, г.Северск, ул.Калинина, д.32 Беседка-сцена, г</t>
  </si>
  <si>
    <t>1010403609</t>
  </si>
  <si>
    <t>Спортивный комплекс для инвалидов-колясочников, г.Северск, у</t>
  </si>
  <si>
    <t>1010402220</t>
  </si>
  <si>
    <t>Детский игровой комплекс, г.Северск, ул.Победы, 4, 4а Детски</t>
  </si>
  <si>
    <t>1010402295</t>
  </si>
  <si>
    <t>Детский игровой комплекс, г.Северск, ул.Пушкина, 1, ул.Горьк</t>
  </si>
  <si>
    <t>1010402308</t>
  </si>
  <si>
    <t>Детский игровой комплекс, г.Северск, ул.Ленинградская, 34 Де</t>
  </si>
  <si>
    <t>1010402309</t>
  </si>
  <si>
    <t>Домик беседка, г.Северск, ул.Ленинградская, 34 Домик беседка</t>
  </si>
  <si>
    <t>1010402332</t>
  </si>
  <si>
    <t>Детский игровой комплекс, г.Северск, ул.Калинина, 100 Детски</t>
  </si>
  <si>
    <t>1010402356</t>
  </si>
  <si>
    <t>Детский игровой комплекс, г.Северск, ул.Ленинградская, 30 Де</t>
  </si>
  <si>
    <t>1010402360</t>
  </si>
  <si>
    <t>Вертолет, г.Северск, ул.Ленинградская, 30 Вертолет, г.Северс</t>
  </si>
  <si>
    <t>1010402368</t>
  </si>
  <si>
    <t>Детский игровой комплекс, г.Северск, ул.Куйбышева, 1, ул.Лен</t>
  </si>
  <si>
    <t>1010402372</t>
  </si>
  <si>
    <t>Домик-лабиринт (6 секций), г.Северск, ул.Куйбышева,1, ул.Лен</t>
  </si>
  <si>
    <t>1010402373</t>
  </si>
  <si>
    <t xml:space="preserve">Вертолет, г.Северск, ул.Куйбышева,1, ул.Ленина,64 Вертолет, </t>
  </si>
  <si>
    <t>1010402381</t>
  </si>
  <si>
    <t>Детский игровой комплекс, г.Северск, ул.Ленина, 60, 62 Детск</t>
  </si>
  <si>
    <t>1010402383</t>
  </si>
  <si>
    <t>Домик-лабиринт (6 секций), г.Северск, ул.Ленина, 60, 62 Доми</t>
  </si>
  <si>
    <t>1010402385</t>
  </si>
  <si>
    <t xml:space="preserve">Вертолет, г.Северск, ул.Ленина, 60, 62 Вертолет, г.Северск, </t>
  </si>
  <si>
    <t>1010402393</t>
  </si>
  <si>
    <t>Детский игровой комплекс, г.Северск, ул.Царевского, 13 Детск</t>
  </si>
  <si>
    <t>1010402397</t>
  </si>
  <si>
    <t xml:space="preserve">Вертолет, г.Северск, ул.Царевского, 13 Вертолет, г.Северск, </t>
  </si>
  <si>
    <t>1010402405</t>
  </si>
  <si>
    <t>Детский игровой комплекс, г.Северск, ул.Свердлова, 17, ул.40</t>
  </si>
  <si>
    <t>1010402408</t>
  </si>
  <si>
    <t>Домик-лабиринт (6 секций), г.Северск, ул.Свердлова, 17, ул.4</t>
  </si>
  <si>
    <t>1010402409</t>
  </si>
  <si>
    <t>Вертолет, г.Северск, ул.Свердлова, 17, ул.40 лет Вертолет, г</t>
  </si>
  <si>
    <t>1010402793</t>
  </si>
  <si>
    <t xml:space="preserve">Подстанция (трансф/ая) Подстанция (трансф/ая)               </t>
  </si>
  <si>
    <t>1010402871</t>
  </si>
  <si>
    <t xml:space="preserve">Трансформатор ТМ 630/10/0.4 Трансформатор ТМ 630/10/0.4     </t>
  </si>
  <si>
    <t>1010403088</t>
  </si>
  <si>
    <t>Игровой комплекс, г.Северск, ул.Советская, 13 Игровой компле</t>
  </si>
  <si>
    <t>1010403094</t>
  </si>
  <si>
    <t>Игровой комплекс, г.Северск, пр.Коммунистический, 41-43 Игро</t>
  </si>
  <si>
    <t>1010403100</t>
  </si>
  <si>
    <t>Гимнастический комплекс, г.Северск, ул.Лесная, 12б Гимнастич</t>
  </si>
  <si>
    <t>1010403101</t>
  </si>
  <si>
    <t>Игровой комплекс, г.Северск, ул.Лесная, 12б Игровой комплекс</t>
  </si>
  <si>
    <t>1010403107</t>
  </si>
  <si>
    <t>Игровой комплекс, г.Северск, ул.Пионерская, 28 Игровой компл</t>
  </si>
  <si>
    <t>1010403113</t>
  </si>
  <si>
    <t>Игровой комплекс, г.Северск, ул.Советская, 19 Игровой компле</t>
  </si>
  <si>
    <t>1010403119</t>
  </si>
  <si>
    <t>Игровой комплекс, г.Северск, просп.Коммунистический, 87а Игр</t>
  </si>
  <si>
    <t>10103979</t>
  </si>
  <si>
    <t>Озеленение жилого дома в пос. Самусь, ул. Кирова, д. 49 Озел</t>
  </si>
  <si>
    <t>Детский игровой комплекс одномачтовый "Шхуна" по ад.п. Самус</t>
  </si>
  <si>
    <t>Детский игровой комплекс Н=1,2 по ад. г. Северск, ул. Трансп</t>
  </si>
  <si>
    <t xml:space="preserve">Детский игровой комплекс Н=1,2  по ул. Царевского,3 Детский </t>
  </si>
  <si>
    <t>10103738</t>
  </si>
  <si>
    <t>Открытая бетонная площадка п. Кузьминка Открытая бетонная пл</t>
  </si>
  <si>
    <t>Игровой комплекс "Водный мир" г. Северск, ул. Ленина, 94 Игр</t>
  </si>
  <si>
    <t>Спортивный комплекс "Оранж" г. Северск, просп. Коммунистичес</t>
  </si>
  <si>
    <t>Игровой комплекс "Водный мир" г. Северск,  просп. Коммунисти</t>
  </si>
  <si>
    <t>10103731</t>
  </si>
  <si>
    <t xml:space="preserve">Благоустройство АТБ-1 Благоустройство АТБ-1                 </t>
  </si>
  <si>
    <t>10103784</t>
  </si>
  <si>
    <t xml:space="preserve">Детский игровой комплекс по ул. Калинина,92 Детский игровой </t>
  </si>
  <si>
    <t>10103790</t>
  </si>
  <si>
    <t>Детский игровой комплекс по пр. Коммунистическому,108 Детски</t>
  </si>
  <si>
    <t>10103788</t>
  </si>
  <si>
    <t>Детский игровой комплекс по пр. Коммунистическому,121 Детски</t>
  </si>
  <si>
    <t>10103789</t>
  </si>
  <si>
    <t>Детский игровой комплекс по пр. Коммунистическому,120 Детски</t>
  </si>
  <si>
    <t>10103792</t>
  </si>
  <si>
    <t xml:space="preserve">Детский игровой комплекс по ул. Северной,20 Детский игровой </t>
  </si>
  <si>
    <t>10103795</t>
  </si>
  <si>
    <t xml:space="preserve">Детский игровой комплекс по ул. Калинина,52 Детский игровой </t>
  </si>
  <si>
    <t>10103797</t>
  </si>
  <si>
    <t>Детский игровой комплекс по ул. Транспортная,2 Детский игров</t>
  </si>
  <si>
    <t>10103799</t>
  </si>
  <si>
    <t>Детский игровой комплекс по пр. Коммунистическому,38 Детский</t>
  </si>
  <si>
    <t>10103801</t>
  </si>
  <si>
    <t>Детский игровой комплекс пос. Орловка, пер. Школьный,4 Детск</t>
  </si>
  <si>
    <t>10103803</t>
  </si>
  <si>
    <t xml:space="preserve">Детский игровой комплекс по ул. Калинина,84 Детский игровой </t>
  </si>
  <si>
    <t>10103805</t>
  </si>
  <si>
    <t xml:space="preserve">Детский игровой комплекс по ул. Калинина,68 Детский игровой </t>
  </si>
  <si>
    <t>10103807</t>
  </si>
  <si>
    <t xml:space="preserve">Детский игровой комплекс по ул. Сосновой,16 Детский игровой </t>
  </si>
  <si>
    <t>10103808</t>
  </si>
  <si>
    <t xml:space="preserve">Детский игровой комплекс по ул. Калинина,48 Детский игровой </t>
  </si>
  <si>
    <t>10103810</t>
  </si>
  <si>
    <t xml:space="preserve">Детский игровой комплекс по ул. Калинина,40 Детский игровой </t>
  </si>
  <si>
    <t>10103812</t>
  </si>
  <si>
    <t>Детский игровой комплекс по пр. Коммунистическому-35-37 Детс</t>
  </si>
  <si>
    <t>10103814</t>
  </si>
  <si>
    <t>Детский игровой комплекс по ул. Ленина, 78-74 Детский игрово</t>
  </si>
  <si>
    <t>10103816</t>
  </si>
  <si>
    <t xml:space="preserve">Детский игровой комплекс пос. Самусь,  ул. Октябрьской, 34а </t>
  </si>
  <si>
    <t>10103818</t>
  </si>
  <si>
    <t>Детский игровой комплекс по ул. Кирова,4 Детский игровой ком</t>
  </si>
  <si>
    <t>10103821</t>
  </si>
  <si>
    <t xml:space="preserve">Детский игровой комплекс по ул. Калинина,19 Детский игровой </t>
  </si>
  <si>
    <t>10103824</t>
  </si>
  <si>
    <t>Детский игровой комплекс по ул. Лениградская,12 Детский игро</t>
  </si>
  <si>
    <t xml:space="preserve">(Р) Детский игровой комплекс (Р) Детский игровой комплекс   </t>
  </si>
  <si>
    <t>Ограждение школы №86  по адресу Томская область, г. Северск,</t>
  </si>
  <si>
    <t>Проезды к шк. №86 по ад. г. Северск, ул. Калинина, д.25 Прое</t>
  </si>
  <si>
    <t>101032348</t>
  </si>
  <si>
    <t>Ограждение территории водозабора № 2 г. Северск, ул. Соснова</t>
  </si>
  <si>
    <t>101032353</t>
  </si>
  <si>
    <t>Доска почета пос. Самусь, ул. Ленина 28 Доска почета пос. Са</t>
  </si>
  <si>
    <t>101032370</t>
  </si>
  <si>
    <t>Пешеходные ограждения пос. Самусь, ул. Советская, пешеходный</t>
  </si>
  <si>
    <t>101032371</t>
  </si>
  <si>
    <t>Пешеходные ограждения пос. Самусь, ул. Урицкого, пеш.перех.у</t>
  </si>
  <si>
    <t>101032386</t>
  </si>
  <si>
    <t xml:space="preserve">Игровой комплекс пос. Самусь, ул.Розы Люксембург, 8 Игровой </t>
  </si>
  <si>
    <t>101032392</t>
  </si>
  <si>
    <t>Ограждение детской площадки пос. Самусь, ул. Кирова, 51 Огра</t>
  </si>
  <si>
    <t>101032393</t>
  </si>
  <si>
    <t>Детский игровой комплекс просп. Коммунистический, 64 ул. Цар</t>
  </si>
  <si>
    <t>101032408</t>
  </si>
  <si>
    <t>Дет. игровой комплекс для детей сред. возр. с горкой № 2  ул</t>
  </si>
  <si>
    <t>101032416</t>
  </si>
  <si>
    <t>Детский спортивный комплекс  г. Северск, ул. Транспортная, 8</t>
  </si>
  <si>
    <t>101032417</t>
  </si>
  <si>
    <t>Детский игровой комплекс просп. Коммунистический, 69, ул. Кр</t>
  </si>
  <si>
    <t>101032420</t>
  </si>
  <si>
    <t>Детский игровой комплекс ул. Строителей, 29,31,33,  просп. К</t>
  </si>
  <si>
    <t>101032426</t>
  </si>
  <si>
    <t>Детский игровой г. Северск, ул. Советская, 14, ул. Калинина,</t>
  </si>
  <si>
    <t>101032431</t>
  </si>
  <si>
    <t>Детский игровой комплекс г. Северск, ул. Калинина, 8 Детский</t>
  </si>
  <si>
    <t>101032439</t>
  </si>
  <si>
    <t>Детский спортивный комплекс г. Северск, ул. Калинина, 8 Детс</t>
  </si>
  <si>
    <t>101032440</t>
  </si>
  <si>
    <t>Беседка  г. Северск, ул. Калинина, 8 Беседка  г. Северск, ул</t>
  </si>
  <si>
    <t>101032441</t>
  </si>
  <si>
    <t>Детский игровой комплекс  г. Северск, просп. Коммунистически</t>
  </si>
  <si>
    <t>101032446</t>
  </si>
  <si>
    <t>Детский игровой комплекс г. Северск, просп. Коммунистический</t>
  </si>
  <si>
    <t>101032459</t>
  </si>
  <si>
    <t>101032483</t>
  </si>
  <si>
    <t>Детский игровой комплекс для детей  г. Северск, ул. Курчатов</t>
  </si>
  <si>
    <t>101032491</t>
  </si>
  <si>
    <t>Дет. игровой комплекс г.Северск, просп. Коммунистический, 11</t>
  </si>
  <si>
    <t>101032497</t>
  </si>
  <si>
    <t>Детский игровой комплекс  г. Северск, проезд Южный, 11, 13 Д</t>
  </si>
  <si>
    <t>101032521</t>
  </si>
  <si>
    <t>Почетная аллея на городском кладбище на 20 захоронений ул. П</t>
  </si>
  <si>
    <t>101032580</t>
  </si>
  <si>
    <t>Плоскостное сооружение площадки ЗАТО Северск, г.Северск, ул.</t>
  </si>
  <si>
    <t>101032606</t>
  </si>
  <si>
    <t>Инженерные сети радиовещания 10 мкр. Магистрал Комм.,Солн.,Ч</t>
  </si>
  <si>
    <t>101032609</t>
  </si>
  <si>
    <t>Инженерные сети проводного радиовещания 10 микрорайона, микр</t>
  </si>
  <si>
    <t>101032614</t>
  </si>
  <si>
    <t>Сети радиовещания кв. 13-16 и 18-24, г.Северск, кв.13,15,16,</t>
  </si>
  <si>
    <t>101032619</t>
  </si>
  <si>
    <t>Инженерные сети проводного радиовещания в 9-м квартале, квар</t>
  </si>
  <si>
    <t>101032617</t>
  </si>
  <si>
    <t>Сети радиовещания кв. 25-56, г.Северск, кв. 25-37 и 39-56 Се</t>
  </si>
  <si>
    <t>101032588</t>
  </si>
  <si>
    <t>Благоустройство рынка, Томская область, г. Северск, ул. Кали</t>
  </si>
  <si>
    <t>101032589</t>
  </si>
  <si>
    <t>Благоустройство территории, Томская область, г. Северск, ул.</t>
  </si>
  <si>
    <t>101031960</t>
  </si>
  <si>
    <t>Спортивный комплекс пос.Самусь, пер.Новый, 17 Спортивный ком</t>
  </si>
  <si>
    <t>101031961</t>
  </si>
  <si>
    <t>Рукоход двойной двухуровневый с 6-ю турниками пос.Самусь, пе</t>
  </si>
  <si>
    <t>101031969</t>
  </si>
  <si>
    <t>Асфальтобетонная площадка ул. Лесная, 1/1, напротив адм.здан</t>
  </si>
  <si>
    <t>101032041</t>
  </si>
  <si>
    <t>Детский игровой (005115) г. Северск, ул. Калинина, 123 Детск</t>
  </si>
  <si>
    <t>101032042</t>
  </si>
  <si>
    <t>Детский игровой (005102) г. Северск, ул. Калинина, 123 Детск</t>
  </si>
  <si>
    <t>101032047</t>
  </si>
  <si>
    <t>Сетка "Пирамида" (007001) г. Северск, ул. Калинина, 123 Сетк</t>
  </si>
  <si>
    <t>101032287</t>
  </si>
  <si>
    <t>Наружные сети связи жилого дома  34/10 по ул.Славского, 4 На</t>
  </si>
  <si>
    <t>101032019</t>
  </si>
  <si>
    <t>Детский игровой комплекс «Шхуна» г.Северск, ул.Солнечная, 12</t>
  </si>
  <si>
    <t>101032065</t>
  </si>
  <si>
    <t>Детский игровой комплекс с горкой № 2  г.Северск,  просп.Ком</t>
  </si>
  <si>
    <t>101032076</t>
  </si>
  <si>
    <t>Детский игровой комплекс с горкой г.Северск,  просп.Коммунис</t>
  </si>
  <si>
    <t>101032077</t>
  </si>
  <si>
    <t>101032078</t>
  </si>
  <si>
    <t>Детский игровой комплекс с горкой № 1г.Северск, ул.Крупской,</t>
  </si>
  <si>
    <t>101032082</t>
  </si>
  <si>
    <t xml:space="preserve">Детский игровой комплекс  с горкой  г.Северск, ул.Крупской, </t>
  </si>
  <si>
    <t>101032086</t>
  </si>
  <si>
    <t>1010403125</t>
  </si>
  <si>
    <t>Гимнастический комплекс, г.Северск, ул.Куйбышева, 7а Гимнаст</t>
  </si>
  <si>
    <t>1010403126</t>
  </si>
  <si>
    <t>Игровой комплекс, г.Северск, ул.Куйбышева, 7а Игровой компле</t>
  </si>
  <si>
    <t>101032091</t>
  </si>
  <si>
    <t>Детский игровой комплекс с горкой № 2 г.Северск, ул.Первомай</t>
  </si>
  <si>
    <t>101032096</t>
  </si>
  <si>
    <t>Детский игровой комплекс с горкой № 2 г.Северск,  просп.Комм</t>
  </si>
  <si>
    <t>1010403133</t>
  </si>
  <si>
    <t xml:space="preserve">Гимнастический комплекс, г.Северск, просп.Коммунистический, </t>
  </si>
  <si>
    <t>1010403134</t>
  </si>
  <si>
    <t>Игровой комплекс, г.Северск, просп.Коммунистический, 52-54 И</t>
  </si>
  <si>
    <t>101032100</t>
  </si>
  <si>
    <t>Ограждение детской площадки  г.Северск,  просп.Коммунистичес</t>
  </si>
  <si>
    <t>101032101</t>
  </si>
  <si>
    <t xml:space="preserve">Детский игровой комплекс с горкой № 2  г.Северск,  ул.Южный </t>
  </si>
  <si>
    <t>1010403140</t>
  </si>
  <si>
    <t>Гимнастический комплекс, г.Северск, ул.Первомайская, 3 Гимна</t>
  </si>
  <si>
    <t>1010403141</t>
  </si>
  <si>
    <t>Игровой комплекс, г.Северск, ул.Первомайская, 3 Игровой комп</t>
  </si>
  <si>
    <t>101032106</t>
  </si>
  <si>
    <t>Детский игровой комплекс с горкой г.Северск,  ул.Южный проез</t>
  </si>
  <si>
    <t>101032108</t>
  </si>
  <si>
    <t>Детский игровой комплекс с горкой № 2 г.Северск,  ул.Транспо</t>
  </si>
  <si>
    <t>1010403147</t>
  </si>
  <si>
    <t>1010403148</t>
  </si>
  <si>
    <t>Игровой комплекс, г.Северск, просп.Коммунистический, 151-153</t>
  </si>
  <si>
    <t>101032112</t>
  </si>
  <si>
    <t>Детский игровой комплекс с горкой  г.Северск,  ул.Транспортн</t>
  </si>
  <si>
    <t>1010403154</t>
  </si>
  <si>
    <t>Игровой комплекс, г.Северск, ул.Победы, 33 Игровой комплекс,</t>
  </si>
  <si>
    <t>101032115</t>
  </si>
  <si>
    <t>Детский игровой комплекс с горкой № 2 г.Северск,  ул.Солнечн</t>
  </si>
  <si>
    <t>1010403158</t>
  </si>
  <si>
    <t>101032116</t>
  </si>
  <si>
    <t>Детский игровой комплекс с горкой  г.Северск,  ул.Солнечная,</t>
  </si>
  <si>
    <t>1010403161</t>
  </si>
  <si>
    <t xml:space="preserve">Игровой комплекс, г.Северск, ул.Победы, 2 Игровой комплекс, </t>
  </si>
  <si>
    <t>101032784</t>
  </si>
  <si>
    <t>Благоустройство территории, г.Северск, просп.Коммунистически</t>
  </si>
  <si>
    <t>1010800002</t>
  </si>
  <si>
    <t xml:space="preserve">Асфальтобетонный гранулят Асфальтобетонный гранулят         </t>
  </si>
  <si>
    <t>1010403162</t>
  </si>
  <si>
    <t>Охранная сигнализация в здании по адресу г.Северск, ул. Кали</t>
  </si>
  <si>
    <t>101032773</t>
  </si>
  <si>
    <t>Благоустройство сквера перед зданием ДГБ, г.Северск, просп.К</t>
  </si>
  <si>
    <t>1010403163</t>
  </si>
  <si>
    <t>Узел учета тепл.энергии в нежил.здании по адресу: г.Северск,</t>
  </si>
  <si>
    <t>1010403087</t>
  </si>
  <si>
    <t>Гимнастический комплекс, г.Северск, ул.Советская, 13 Гимнаст</t>
  </si>
  <si>
    <t>1010300724</t>
  </si>
  <si>
    <t>Ограждение скважины-18,22 водозабор-1 Ограждение скважины-18</t>
  </si>
  <si>
    <t>101032122</t>
  </si>
  <si>
    <t>Детский игровой комплекс с горкой № 2 г.Северск,  ул.Калинин</t>
  </si>
  <si>
    <t>1010403197</t>
  </si>
  <si>
    <t>Детский игровой комплекс (большой), г.Северск, ул.Царевского</t>
  </si>
  <si>
    <t>1010403209</t>
  </si>
  <si>
    <t>Детский игровой комплекс (большой), г.Северск, просп.Коммуни</t>
  </si>
  <si>
    <t>1010403203</t>
  </si>
  <si>
    <t>Детский игровой комплекс (большой), г.Северск, ул.Ленина, 11</t>
  </si>
  <si>
    <t>1010403185</t>
  </si>
  <si>
    <t>Детский игровой комплекс (малый), г.Северск, ул.Ленинградска</t>
  </si>
  <si>
    <t>1010403181</t>
  </si>
  <si>
    <t>Детский игровой комплекс (малый), г.Северск, ул.Калинина, 13</t>
  </si>
  <si>
    <t>1010403191</t>
  </si>
  <si>
    <t>Детский игровой комплекс (малый), г.Северск, ул.Лесная, 5б-6</t>
  </si>
  <si>
    <t>1010403175</t>
  </si>
  <si>
    <t>Детский игровой комплекс (малый), г.Северск, ул.Парковая, 10</t>
  </si>
  <si>
    <t>101032123</t>
  </si>
  <si>
    <t xml:space="preserve">Детский игровой комплекс с горкой  г.Северск,  ул.Калинина, </t>
  </si>
  <si>
    <t>101032129</t>
  </si>
  <si>
    <t>Детский игровой комплекс с горкой № 2  г.Северск,  ул.Первом</t>
  </si>
  <si>
    <t>101032133</t>
  </si>
  <si>
    <t>Детский игровой комплекс с горкой г.Северск,  ул.Первомайска</t>
  </si>
  <si>
    <t>101032136</t>
  </si>
  <si>
    <t>Детский игровой комплекс с горкой № 1 г.Северск,  ул.Победы,</t>
  </si>
  <si>
    <t>101032137</t>
  </si>
  <si>
    <t>Детский игровой комплекс с горкой г.Северск,  ул.Победы, д.2</t>
  </si>
  <si>
    <t>101032143</t>
  </si>
  <si>
    <t>Детский игровой комплекс с горкой № 1 г.Северск,  ул.Крупско</t>
  </si>
  <si>
    <t>101032146</t>
  </si>
  <si>
    <t xml:space="preserve">Детский игровой комплекс с горкой  г.Северск,  ул.Крупской, </t>
  </si>
  <si>
    <t>101032151</t>
  </si>
  <si>
    <t>Спортивный комплекс "Атлеты"  г. Северск, ул. Калинина, 76,7</t>
  </si>
  <si>
    <t>101032152</t>
  </si>
  <si>
    <t xml:space="preserve">Игровой комплекс "Полянка"  г. Северск, ул. Калинина, 76,78 </t>
  </si>
  <si>
    <t>101032304</t>
  </si>
  <si>
    <t xml:space="preserve">Образовательная сеть Образовательная сеть                   </t>
  </si>
  <si>
    <t>101032166</t>
  </si>
  <si>
    <t>Спортивный комплекс универсальный пос.Самусь, ул.Пекарского,</t>
  </si>
  <si>
    <t>101032167</t>
  </si>
  <si>
    <t xml:space="preserve">Детский игровой комплекс «Театр» пос.Самусь, ул.Пекарского, </t>
  </si>
  <si>
    <t>101032174</t>
  </si>
  <si>
    <t>Спортивный комплекс рукоход с вертик. сеткой пос.Самусь, ул.</t>
  </si>
  <si>
    <t>101032178</t>
  </si>
  <si>
    <t>Пешеходные ограждения пос. Самусь, ул. Пекарского, 30 (у МБО</t>
  </si>
  <si>
    <t>101032179</t>
  </si>
  <si>
    <t>Пешеходные ограждения пос. Орловка, пер. Школьный, 4  (у МБО</t>
  </si>
  <si>
    <t>1010301669</t>
  </si>
  <si>
    <t>Дисп-ия жд 52/9 1-4 подъезд Победы 22 Дисп-ия жд 52/9 1-4 по</t>
  </si>
  <si>
    <t>1010300733</t>
  </si>
  <si>
    <t xml:space="preserve">Ограждение хлораторной пос.И Ограждение хлораторной пос.И   </t>
  </si>
  <si>
    <t>1010403725</t>
  </si>
  <si>
    <t>Саженцы сосны сибирской кедровой Саженцы сосны сибирской кед</t>
  </si>
  <si>
    <t>1010301670</t>
  </si>
  <si>
    <t xml:space="preserve">Дисп-ия жд Калинина 76 Дисп-ия жд Калинина 76               </t>
  </si>
  <si>
    <t>1010403212</t>
  </si>
  <si>
    <t>Железобетонный забор,ул.Тургенева, 33/3б, 33/4 Железобетонны</t>
  </si>
  <si>
    <t>1010403570</t>
  </si>
  <si>
    <t>Трансформаторная подстанция № 215, г.Северск, пер.Чекист, 2/</t>
  </si>
  <si>
    <t>1010301672</t>
  </si>
  <si>
    <t>Дисп-ия жд Коммунист.120 1:7 сек Дисп-ия жд Коммунист.120 1:</t>
  </si>
  <si>
    <t>1010403572</t>
  </si>
  <si>
    <t xml:space="preserve">Трансформаторная подстанция № 4, г.Северск, ул.Ленина 90а/2 </t>
  </si>
  <si>
    <t>1010301673</t>
  </si>
  <si>
    <t xml:space="preserve">Дисп-ия жд Коммунист.121 Дисп-ия жд Коммунист.121           </t>
  </si>
  <si>
    <t>1010301674</t>
  </si>
  <si>
    <t>Диспетчеризация  пр. Коммунистический,145 ж/д34/16 Диспетчер</t>
  </si>
  <si>
    <t>10102805</t>
  </si>
  <si>
    <t>Асфальтобетонный завод, г.Северск, ул.Парусинка, 17а Асфальт</t>
  </si>
  <si>
    <t>101032820</t>
  </si>
  <si>
    <t>Площадка АБЗ, г.Северск, ул.Парусинка, 17а Площадка АБЗ, г.С</t>
  </si>
  <si>
    <t>1010800009</t>
  </si>
  <si>
    <t>1010301652</t>
  </si>
  <si>
    <t>Дисп-ия 16 кварт.ПультТМ Коммун.149 Дисп-ия 16 кварт.ПультТМ</t>
  </si>
  <si>
    <t>1010301653</t>
  </si>
  <si>
    <t>Дисп-ия жд 10-23 Парковая Горького 30 Дисп-ия жд 10-23 Парко</t>
  </si>
  <si>
    <t>1010302289</t>
  </si>
  <si>
    <t xml:space="preserve">Магистральные сети диспетчеризации от ЖЭК-10 до РШ жд52/9 д </t>
  </si>
  <si>
    <t>1010300714</t>
  </si>
  <si>
    <t xml:space="preserve">Ограждение  вокруг КНС-1 Ограждение  вокруг КНС-1           </t>
  </si>
  <si>
    <t>1010300715</t>
  </si>
  <si>
    <t>Ограждение санзоны в/з 2 артскважин кол.провол.l=4 Ограждени</t>
  </si>
  <si>
    <t>1010300716</t>
  </si>
  <si>
    <t>Ограждение санитарной зоны артскважин в/з 1  l=115 Ограждени</t>
  </si>
  <si>
    <t>1010300720</t>
  </si>
  <si>
    <t>Ограждение скважины-15 водозабора-1 Ограждение скважины-15 в</t>
  </si>
  <si>
    <t>1010301779</t>
  </si>
  <si>
    <t>Диспетчеризация инж. оборудования ж/д кв.15 и 16 Диспетчериз</t>
  </si>
  <si>
    <t>101045407</t>
  </si>
  <si>
    <t>Навес теневой пляжный (3 секции) с бетонным армированным фун</t>
  </si>
  <si>
    <t>101045408</t>
  </si>
  <si>
    <t>101045409</t>
  </si>
  <si>
    <t>101045381</t>
  </si>
  <si>
    <t>Детский игровой комплекс "Мини" (пляжное оборудование) Детск</t>
  </si>
  <si>
    <t>1010303555</t>
  </si>
  <si>
    <t xml:space="preserve">Тепловой пункт, г.Северск, ул.Советская, 24 Тепловой пункт, </t>
  </si>
  <si>
    <t>101042021</t>
  </si>
  <si>
    <t xml:space="preserve">Электрооборудование водопроводной  насосной станции второго </t>
  </si>
  <si>
    <t>1010302028</t>
  </si>
  <si>
    <t xml:space="preserve">Стоянка ГИБДД с ограждением  ул. Лесная,19б Стоянка ГИБДД с </t>
  </si>
  <si>
    <t>1010302093</t>
  </si>
  <si>
    <t>Расширение сетей диспетчеризации 10мкр Расширение сетей дисп</t>
  </si>
  <si>
    <t>1010302058</t>
  </si>
  <si>
    <t>Проезды асф\бет покрытие пр.Коммунистический24а Проезды асф\</t>
  </si>
  <si>
    <t>1010303482</t>
  </si>
  <si>
    <t>Расширение кладбища (кв. 1,2,3,4,5,8, 9,10,11,12, 13) Расшир</t>
  </si>
  <si>
    <t>1010302039</t>
  </si>
  <si>
    <t>Телемеханич.комплекс Калинина 115 Телемеханич.комплекс Калин</t>
  </si>
  <si>
    <t>1010301784</t>
  </si>
  <si>
    <t xml:space="preserve">Оборуд.дисп-ия жд 10-23 по Парковой Оборуд.дисп-ия жд 10-23 </t>
  </si>
  <si>
    <t>1010301775</t>
  </si>
  <si>
    <t>Оборуд.дисп-ия жд 10-23 по Парковой Горького, 30 Оборуд.дисп</t>
  </si>
  <si>
    <t>1010301778</t>
  </si>
  <si>
    <t>Оборуд.дисп-ия хозяйст.блока ЖЭК-10 Оборуд.дисп-ия хозяйст.б</t>
  </si>
  <si>
    <t>1010301748</t>
  </si>
  <si>
    <t>наружные сети  диспетчеризации ул. Курчатова,38а наружные се</t>
  </si>
  <si>
    <t>1010301753</t>
  </si>
  <si>
    <t>наружные сети диспетчеризации ж.д 9/10 ул. Победы,31 наружны</t>
  </si>
  <si>
    <t>1010301755</t>
  </si>
  <si>
    <t>Наружные сети диспетчеризации ж\д41/10 ул.Славского18 соор.№</t>
  </si>
  <si>
    <t>101032343</t>
  </si>
  <si>
    <t>Телефонная канализация от ж/д по Ленина, 94 до жилого дома п</t>
  </si>
  <si>
    <t>101032344</t>
  </si>
  <si>
    <t>Телефонная канализация жилого дома по ул.Солнечной, 1а Телеф</t>
  </si>
  <si>
    <t>10103654</t>
  </si>
  <si>
    <t>Благоустройство нежилого здания г. Северск, ул. Курчатова, 3</t>
  </si>
  <si>
    <t>10103028</t>
  </si>
  <si>
    <t xml:space="preserve">Ограждение железо-бетонное Ограждение железо-бетонное       </t>
  </si>
  <si>
    <t>1010302331</t>
  </si>
  <si>
    <t>Сети  диспетчеризациии  10 мкр. Сети  диспетчеризациии  10 м</t>
  </si>
  <si>
    <t>101032750</t>
  </si>
  <si>
    <t>Благоустройство квартала №55, г.Северск, квартал 55, сооруже</t>
  </si>
  <si>
    <t>101032796</t>
  </si>
  <si>
    <t>Благоустройство квартала № 10, г.Северск, квартал 10, сооруж</t>
  </si>
  <si>
    <t>101032832</t>
  </si>
  <si>
    <t>Территория городского кладбища Территория городского кладбищ</t>
  </si>
  <si>
    <t>101032911</t>
  </si>
  <si>
    <t>Благоустройство квартала № 41, г.Северск, квартал 41, сооруж</t>
  </si>
  <si>
    <t>101032959</t>
  </si>
  <si>
    <t>Остановочный павильон, г.Северск пр.Коммунистический 50 Оста</t>
  </si>
  <si>
    <t>Детский игровой комплекс пос. Самусь, ул. Ворошилова, 14а Де</t>
  </si>
  <si>
    <t>Детский игровой комплекс  пос. Самусь, ул. Камышка, 25 Детск</t>
  </si>
  <si>
    <t>Детский игровой комплекс пос. Орловка, ул. Космонавтов, 9 Де</t>
  </si>
  <si>
    <t>Детский игровой комплекс  пос. Самусь, ул. Кирова, 2 Детский</t>
  </si>
  <si>
    <t>Ограждение мест массов. отдыха пос. Самусь, зона отдыха на О</t>
  </si>
  <si>
    <t>1010404077</t>
  </si>
  <si>
    <t>Детский игровой комплекс, расположенный по адресу: г.Северск</t>
  </si>
  <si>
    <t>1010404085</t>
  </si>
  <si>
    <t>1010404093</t>
  </si>
  <si>
    <t>1010404101</t>
  </si>
  <si>
    <t>1010404103</t>
  </si>
  <si>
    <t>Шаговый, расположенный по адресу: г.Северск, ул.52-54 Шаговы</t>
  </si>
  <si>
    <t>1010404106</t>
  </si>
  <si>
    <t>Гимнастический комплекс, расположенный по адресу: г.Северск,</t>
  </si>
  <si>
    <t>101031831</t>
  </si>
  <si>
    <t>Благоустройство жилого здания п. Самусь, ул. Ленина, 32, соо</t>
  </si>
  <si>
    <t>101031832</t>
  </si>
  <si>
    <t>Металлическое ограждение п. Самусь, ул. Ленина, 32 Металличе</t>
  </si>
  <si>
    <t>101031839</t>
  </si>
  <si>
    <t>Гимнастический городок 6309 п. Самусь, ул. Ленина, 32 Гимнас</t>
  </si>
  <si>
    <t>101031841</t>
  </si>
  <si>
    <t>Гимнастический городок 6315 п. Самусь, ул. Ленина, 32 Гимнас</t>
  </si>
  <si>
    <t>101031842</t>
  </si>
  <si>
    <t>Детский спортивный городок "Здоровье" п. Самусь, ул. Ленина,</t>
  </si>
  <si>
    <t>101031843</t>
  </si>
  <si>
    <t xml:space="preserve">Павильон для сбора крупногабаритного мусора  п. Самусь, ул. </t>
  </si>
  <si>
    <t>101031821</t>
  </si>
  <si>
    <t>Детский игровой комплекс  г. Северск,  ул. Калинина, 52а Дет</t>
  </si>
  <si>
    <t>1010404067</t>
  </si>
  <si>
    <t>1010404043</t>
  </si>
  <si>
    <t xml:space="preserve">Остановочный павильон Остановочный павильон                 </t>
  </si>
  <si>
    <t>1010404044</t>
  </si>
  <si>
    <t>1010303587</t>
  </si>
  <si>
    <t>Устройство подъезда для пожарных автомобилей для забора воды</t>
  </si>
  <si>
    <t>1010303588</t>
  </si>
  <si>
    <t>Труба дымовая (часть) Ди-590 мм L-3000 мм с теплоизоляцией и</t>
  </si>
  <si>
    <t>101032900</t>
  </si>
  <si>
    <t>Наружное освещение, г.Северск, переулок Западный Наружное ос</t>
  </si>
  <si>
    <t>1010403980</t>
  </si>
  <si>
    <t>Детский игровой комплекс "ФРУКТОВЫЙ САД", г.Северск, пр.Комм</t>
  </si>
  <si>
    <t>1010403986</t>
  </si>
  <si>
    <t>Детский игровой комплекс "ФРУКТОВЫЙ САД",  г.Северск, ул. Се</t>
  </si>
  <si>
    <t>1010403996</t>
  </si>
  <si>
    <t>Детский игровой комплекс "ФРУКТОВЫЙ САД",  г.Северск, ул. Ку</t>
  </si>
  <si>
    <t>1010800010</t>
  </si>
  <si>
    <t>1010303583</t>
  </si>
  <si>
    <t>Освещение автодороги к лыжной базе за Сосновским КПП г.Север</t>
  </si>
  <si>
    <t>101032833</t>
  </si>
  <si>
    <t>Проезды, г.Северск, ул.Ленина, 82 Проезды, г.Северск, ул.Лен</t>
  </si>
  <si>
    <t>1010301223</t>
  </si>
  <si>
    <t>Проезды, г.Северск, ул.Парковая, 5 Проезды, г.Северск, ул.Па</t>
  </si>
  <si>
    <t>101032953</t>
  </si>
  <si>
    <t>Остановочный павильон, г.Северск пр.Коммунистический 13 - 15</t>
  </si>
  <si>
    <t>1010302254</t>
  </si>
  <si>
    <t>Магистр.сети дисп-ия жд 30/9 кв.9 Победы Магистр.сети дисп-и</t>
  </si>
  <si>
    <t>1010301650</t>
  </si>
  <si>
    <t xml:space="preserve">ДИСПЕТЧЕРСКИЙ ПУНКТ в ж/д 22/11( пр. Коммунистический, 161) </t>
  </si>
  <si>
    <t>1010303247</t>
  </si>
  <si>
    <t xml:space="preserve">многолетние насаждения Ворошилова № 20 ЖЭУ 0                </t>
  </si>
  <si>
    <t>1010303263</t>
  </si>
  <si>
    <t xml:space="preserve">Бетонные площадки и проезды Бетонные площадки и проезды     </t>
  </si>
  <si>
    <t>1010301936</t>
  </si>
  <si>
    <t>Внутриквар.тротуар с асфальт. покрытием ЖЭУ-2 Внутриквар.тро</t>
  </si>
  <si>
    <t>1010300500</t>
  </si>
  <si>
    <t>Кабель КИПиА 2 водозабора от зд.320 до скв.3,5,16- Кабель КИ</t>
  </si>
  <si>
    <t>1010300499</t>
  </si>
  <si>
    <t>Кабель к насосному агрегату Флюгт Кабель к насосному агрегат</t>
  </si>
  <si>
    <t>1010302293</t>
  </si>
  <si>
    <t>Наружные сети диспетчеризации и громкоговорящей .связи ж/д 2</t>
  </si>
  <si>
    <t>1010302295</t>
  </si>
  <si>
    <t>Нар.сети дисп-ия жд 29/9 Коммунистически Нар.сети дисп-ия жд</t>
  </si>
  <si>
    <t>1010301646</t>
  </si>
  <si>
    <t>ДИСПЕТЧЕРИЗАЦИЯ Ж.Д 10/10 по ад ул. Победы, 29 ДИСПЕТЧЕРИЗАЦ</t>
  </si>
  <si>
    <t>1010301680</t>
  </si>
  <si>
    <t xml:space="preserve">Дисп-ия жд Солнечная 21 Дисп-ия жд Солнечная 21             </t>
  </si>
  <si>
    <t>1010403448</t>
  </si>
  <si>
    <t>Игровой комплекс, г.Северск, ул.Горького, 37 Игровой комплек</t>
  </si>
  <si>
    <t>1010301681</t>
  </si>
  <si>
    <t>Дисп-ия инженер. оборуд. кв.15 комплексной диспетч. службы ж</t>
  </si>
  <si>
    <t>1010302078</t>
  </si>
  <si>
    <t>Установка абонентских терминалов(18шт) Установка абонентских</t>
  </si>
  <si>
    <t>1010303274</t>
  </si>
  <si>
    <t xml:space="preserve">многолетние насаждения Благоустройство территор             </t>
  </si>
  <si>
    <t>1010403458</t>
  </si>
  <si>
    <t>Игровой комплекс, г.Северск, ул.Солнечная, 3 Игровой комплек</t>
  </si>
  <si>
    <t>1010301801</t>
  </si>
  <si>
    <t>многолетние насаждения бл-во и озеленение террит.водоввода у</t>
  </si>
  <si>
    <t>1010303231</t>
  </si>
  <si>
    <t xml:space="preserve">многолетние насаждения бл-во                                </t>
  </si>
  <si>
    <t>1010300255</t>
  </si>
  <si>
    <t xml:space="preserve">многолетние насаждения благоустройство базы,Парусинка,17    </t>
  </si>
  <si>
    <t>1010403468</t>
  </si>
  <si>
    <t>Игровой комплекс, г.Северск, ул.Ленина, 122 Игровой комплекс</t>
  </si>
  <si>
    <t>1010303230</t>
  </si>
  <si>
    <t>многолетние насаждения Благоустройство б\с.4 ж\д ул.Кирова51</t>
  </si>
  <si>
    <t>1010403472</t>
  </si>
  <si>
    <t>Спортивный тренажер Romana, г.Северск, просп.Коммунистически</t>
  </si>
  <si>
    <t>1010403474</t>
  </si>
  <si>
    <t>Тренажер двойные лыжи Romana, г.Северск, просп.Коммунистичес</t>
  </si>
  <si>
    <t>1010303229</t>
  </si>
  <si>
    <t>многолетние насаждения Благоустройство 18-ти кв. ж\д ул Воро</t>
  </si>
  <si>
    <t>1010301543</t>
  </si>
  <si>
    <t xml:space="preserve">многолетние насаждения б-во д.с 4                           </t>
  </si>
  <si>
    <t>1010403479</t>
  </si>
  <si>
    <t>Тренажер верхняя тяга Romana, г.Северск, просп.Коммунистичес</t>
  </si>
  <si>
    <t>1010302053</t>
  </si>
  <si>
    <t>Праздничное освещение Театра для детей и юношества, Коммунис</t>
  </si>
  <si>
    <t>1010303506</t>
  </si>
  <si>
    <t xml:space="preserve">многолетние насаждения Озеленение по ул.Транспортная 16     </t>
  </si>
  <si>
    <t>1010403488</t>
  </si>
  <si>
    <t>Игровой комплекс, г.Северск, просп.Коммунистический, 129 Игр</t>
  </si>
  <si>
    <t>1010303294</t>
  </si>
  <si>
    <t>Внутриквартальное благоустройство ул Октябрьская 34а  п. Сам</t>
  </si>
  <si>
    <t>1010301905</t>
  </si>
  <si>
    <t xml:space="preserve">многолетние насаждения Лесная   3a,3б,3в,3г,3д              </t>
  </si>
  <si>
    <t>1010301968</t>
  </si>
  <si>
    <t xml:space="preserve">многолетние насаждения оз-ние ограждение проезды            </t>
  </si>
  <si>
    <t>1010403497</t>
  </si>
  <si>
    <t>Игровой комплекс, г.Северск, ул.Куйбышева, 15 Игровой компле</t>
  </si>
  <si>
    <t>10103208</t>
  </si>
  <si>
    <t>Детский игровой комплекс ул. Ленина,68 Детский игровой компл</t>
  </si>
  <si>
    <t>10103207</t>
  </si>
  <si>
    <t>Детский игровой комплекс пр. Коммунистический,55 Детский игр</t>
  </si>
  <si>
    <t>10103214</t>
  </si>
  <si>
    <t>Детский игровой комплекс ул. Солнечная ,1а Детский игровой к</t>
  </si>
  <si>
    <t>1010403508</t>
  </si>
  <si>
    <t>Игровой комплекс, г.Северск, ул.Солнечная, 5б Игровой компле</t>
  </si>
  <si>
    <t>10103225</t>
  </si>
  <si>
    <t>Детский игровой комплекс пр. Коммунистический 151 Детский иг</t>
  </si>
  <si>
    <t>1010403512</t>
  </si>
  <si>
    <t>Спортивный тренажер Romana, г.Северск, ул.Калинина, 119 Спор</t>
  </si>
  <si>
    <t>10103201</t>
  </si>
  <si>
    <t>Детский игровой комплекс ул. Славского,4 Детский игровой ком</t>
  </si>
  <si>
    <t>1010403515</t>
  </si>
  <si>
    <t>Тренажер двойные лыжи Romana, г.Северск, ул.Калинина, 119 Тр</t>
  </si>
  <si>
    <t>10103229</t>
  </si>
  <si>
    <t>Детский игровой комплекс пр. Коммунистический 133 Детский иг</t>
  </si>
  <si>
    <t>1010403520</t>
  </si>
  <si>
    <t>Тренажер верхняя тяга Romana, г.Северск, ул.Калинина, 119 Тр</t>
  </si>
  <si>
    <t>10103168</t>
  </si>
  <si>
    <t>Световая конструкция "01 Служба спасения", г. Северск, ул.Се</t>
  </si>
  <si>
    <t>10103167</t>
  </si>
  <si>
    <t>Световая конструкция "01 Служба спасения"  г. Северск, ул. Т</t>
  </si>
  <si>
    <t>10103508</t>
  </si>
  <si>
    <t xml:space="preserve">Озеленение Озеленение по ул. Ленинградской, участок         </t>
  </si>
  <si>
    <t>1010403528</t>
  </si>
  <si>
    <t>Игровой комплекс, г.Северск, ул.Северная, 36 Игровой комплек</t>
  </si>
  <si>
    <t>10103506</t>
  </si>
  <si>
    <t>Автостоянка по ул. Ленинградской, участок №2 (ДОК-ул. Победы</t>
  </si>
  <si>
    <t>1010403532</t>
  </si>
  <si>
    <t>Спортивный тренажер Romana, г.Северск, ул.Калинина, 133 Спор</t>
  </si>
  <si>
    <t>1010403535</t>
  </si>
  <si>
    <t>Тренажер двойные лыжи Romana, г.Северск, ул.Калинина, 133 Тр</t>
  </si>
  <si>
    <t>10103710</t>
  </si>
  <si>
    <t>Детский игровой комплекс, Hr=1.5 по ад. пр. Коммунистический</t>
  </si>
  <si>
    <t>10103722</t>
  </si>
  <si>
    <t>Детский игровой комплекс "Мини" Hr=0.6;Hr=0.9 по ад. пр. Ком</t>
  </si>
  <si>
    <t>1010403540</t>
  </si>
  <si>
    <t>Тренажер верхняя тяга Romana, г.Северск, ул.Калинина, 133 Тр</t>
  </si>
  <si>
    <t>101031878</t>
  </si>
  <si>
    <t>Детский игровой комплекс "Паутинка"  г. Северск, ул. Пушкина</t>
  </si>
  <si>
    <t>101031892</t>
  </si>
  <si>
    <t>Детский игровой комплекс "Изюминка"  г. Северск, ул. Лесная,</t>
  </si>
  <si>
    <t>1010403548</t>
  </si>
  <si>
    <t>Игровой комплекс, г.Северск, ул.Калинина, 54б, 54а Игровой к</t>
  </si>
  <si>
    <t>101031900</t>
  </si>
  <si>
    <t>Детский игровой комплекс "Угловой трап" г. Северск, ул. Солн</t>
  </si>
  <si>
    <t>101031907</t>
  </si>
  <si>
    <t>Детский игровой комплекс "Угловой трап"  г. Северск, ул. Лен</t>
  </si>
  <si>
    <t>101031914</t>
  </si>
  <si>
    <t>Детский игровой комплекс "Какаду"  г. Северск, просп. Коммун</t>
  </si>
  <si>
    <t>1010403558</t>
  </si>
  <si>
    <t>Игровой комплекс, г.Северск, ул.Солнечная, 19 Игровой компле</t>
  </si>
  <si>
    <t>101031926</t>
  </si>
  <si>
    <t>Ограждение площадки для минифутбола п. Орловка, ул. Чкалова,</t>
  </si>
  <si>
    <t>101031927</t>
  </si>
  <si>
    <t xml:space="preserve">Спортивный комплекс  п. Орловка, ул. Чкалова, 30 Спортивный </t>
  </si>
  <si>
    <t>1010403580</t>
  </si>
  <si>
    <t xml:space="preserve">Детский игровой комплекс, г.Северск, ул.Курчатова, д.17, 19 </t>
  </si>
  <si>
    <t>1010403581</t>
  </si>
  <si>
    <t xml:space="preserve">Песочный дворик, г.Северск, ул.Курчатова, д.17, 19 Песочный </t>
  </si>
  <si>
    <t>101031928</t>
  </si>
  <si>
    <t>Рукоход двойной двухуровневый с 6-ю турниками  п. Орловка, у</t>
  </si>
  <si>
    <t>101031930</t>
  </si>
  <si>
    <t>Детский игровой комплекс «Пасека большая " пос.Самусь, ул.Ле</t>
  </si>
  <si>
    <t>1010403588</t>
  </si>
  <si>
    <t>Детский игровой комплекс, г.Северск, ул.Калинина, д.121 Детс</t>
  </si>
  <si>
    <t>101031934</t>
  </si>
  <si>
    <t>Спортивный комплекс "Кураж" пос.Самусь, ул.Ленина, 11 Спорти</t>
  </si>
  <si>
    <t>101031935</t>
  </si>
  <si>
    <t xml:space="preserve">Детский игровой комплекс «Яхта " пос.Самусь, ул. Кирова, 51 </t>
  </si>
  <si>
    <t>1010403595</t>
  </si>
  <si>
    <t>Детский игровой комплекс, г.Северск, ул.Ленина, д.44 Детский</t>
  </si>
  <si>
    <t>101031939</t>
  </si>
  <si>
    <t>Спортивный комплекс "Кураж" пос.Самусь, ул. Кирова, 51 Спорт</t>
  </si>
  <si>
    <t>1010403600</t>
  </si>
  <si>
    <t xml:space="preserve">Ограждение детской площадки (24 п/м), г.Северск, ул.Ленина, </t>
  </si>
  <si>
    <t>1010403601</t>
  </si>
  <si>
    <t>Ограждение детской площадки (26 п/м), г.Северск, ул.Сосновая</t>
  </si>
  <si>
    <t>101031940</t>
  </si>
  <si>
    <t>Детский игровой комплекс "Трап"  дер. Кижирово, ул. Заводска</t>
  </si>
  <si>
    <t>1010403604</t>
  </si>
  <si>
    <t>Ограждение дет.площадки, ул.Маяковского, д.6, просп.Коммунис</t>
  </si>
  <si>
    <t>1010403605</t>
  </si>
  <si>
    <t xml:space="preserve">Ограждение детской площадки (36 п/м), г.Северск, ул.Лесная, </t>
  </si>
  <si>
    <t>1010403620</t>
  </si>
  <si>
    <t>Песочный дворик, г.Северск, ул.Калинина, д.121 Песочный двор</t>
  </si>
  <si>
    <t>101031943</t>
  </si>
  <si>
    <t>Ограждение площадки  дер. Кижирово, ул. Заводская, 11 Огражд</t>
  </si>
  <si>
    <t>Благоустройство аллеи мемориала памяти участникам ликвидации</t>
  </si>
  <si>
    <t>101032536</t>
  </si>
  <si>
    <t xml:space="preserve">Мемориал Славы воинам ВОВ пос. Самусь м/у ж/д ул. Кирова, 2 </t>
  </si>
  <si>
    <t>101032570</t>
  </si>
  <si>
    <t>Благоустройство почетного воинского захоронения ул.Предзавод</t>
  </si>
  <si>
    <t>101031866</t>
  </si>
  <si>
    <t>Ограждение  г. Северск, ул. Первомайская, 6 Ограждение  г. С</t>
  </si>
  <si>
    <t>101031727</t>
  </si>
  <si>
    <t>Детский игровой комплекс г. Северск, ул. Ленинградская, 14 Д</t>
  </si>
  <si>
    <t>10103883</t>
  </si>
  <si>
    <t>Детский игровой комплекс г. Северск, ул. Ленинградская,4 Дет</t>
  </si>
  <si>
    <t>10103885</t>
  </si>
  <si>
    <t>Детский игровой комплекс г. Северск, ул. Победы,14 Детский и</t>
  </si>
  <si>
    <t>10103887</t>
  </si>
  <si>
    <t>Детский игровой комплекс  "Шахматы"г. Северск, ул. Славского</t>
  </si>
  <si>
    <t>10103890</t>
  </si>
  <si>
    <t>Детский игровой комплекс по ад. пр Коммунистический,12 Детск</t>
  </si>
  <si>
    <t>10103891</t>
  </si>
  <si>
    <t>Детский игровой комплекс  "Шахматы"г. Северск, пр. Коммунист</t>
  </si>
  <si>
    <t>101032957</t>
  </si>
  <si>
    <t>Благоустройство сквера на террритории, прилегающей к жилым д</t>
  </si>
  <si>
    <t>101032958</t>
  </si>
  <si>
    <t>Благоустройство территории между жилым домом по адресу:Томск</t>
  </si>
  <si>
    <t>10103893</t>
  </si>
  <si>
    <t>Детский игровой комплекс г. Северск, ул. Калинина,85-87 Детс</t>
  </si>
  <si>
    <t>10103895</t>
  </si>
  <si>
    <t>Детский игровой комплекс  "Шахматы"г. Северск, ул. Первомайс</t>
  </si>
  <si>
    <t>10103897</t>
  </si>
  <si>
    <t>Детский игровой комплекс  "Шахматы"г. Северск, ул. Северная,</t>
  </si>
  <si>
    <t>10103899</t>
  </si>
  <si>
    <t>Детский игровой комплекс по ад. ул. Калинина,115-117 Детский</t>
  </si>
  <si>
    <t>10103901</t>
  </si>
  <si>
    <t>Детский игровой комплекс по ад. ул. Царевского,11 Детский иг</t>
  </si>
  <si>
    <t>10103903</t>
  </si>
  <si>
    <t>Детский игровой комплекс  "Шахматы"г. Северск, ул. Крупской,</t>
  </si>
  <si>
    <t>10103905</t>
  </si>
  <si>
    <t>Детский игровой комплекс  "Шахматы"г. Северск, по пр. Коммун</t>
  </si>
  <si>
    <t>101031876</t>
  </si>
  <si>
    <t xml:space="preserve">Пешеходный тротуар от КПП № 13 до железнодорожного переезда </t>
  </si>
  <si>
    <t>10103907</t>
  </si>
  <si>
    <t>Детский игровой комплекс по ад.пр. Коммунистический,143 Детс</t>
  </si>
  <si>
    <t>10103909</t>
  </si>
  <si>
    <t>10103911</t>
  </si>
  <si>
    <t>Детский игровой комплекс по ад.ул. Ленинградская,11 МУОЛ Бер</t>
  </si>
  <si>
    <t>10103913</t>
  </si>
  <si>
    <t>10103915</t>
  </si>
  <si>
    <t>Детский игровой комплекс по ад.ул. Куйбышева,19 Детский игро</t>
  </si>
  <si>
    <t>10103917</t>
  </si>
  <si>
    <t>Детский игровой комплекс по ад.ул. Курчатова,22 Детский игро</t>
  </si>
  <si>
    <t>10103919</t>
  </si>
  <si>
    <t>Детский игровой комплекс г. Северск, ул. Калинина,96 Детский</t>
  </si>
  <si>
    <t>10103921</t>
  </si>
  <si>
    <t xml:space="preserve">Детский игровой комплекс по ад.  ул. Славского,7, санаторий </t>
  </si>
  <si>
    <t>101031533</t>
  </si>
  <si>
    <t>Детский игровой комплекс просп. Коммунистический, 133 Детски</t>
  </si>
  <si>
    <t>101031588</t>
  </si>
  <si>
    <t>Детский игровой комплекс «Кораблик»  просп. Коммунистический</t>
  </si>
  <si>
    <t>1010303556</t>
  </si>
  <si>
    <t>Проезды бетонные, г.Северск, ул.Советская, 24 Проезды бетонн</t>
  </si>
  <si>
    <t>101032817</t>
  </si>
  <si>
    <t>Проезды, г.Северск, ул.Калинина, 2а Проезды, г.Северск, ул.К</t>
  </si>
  <si>
    <t>101045503</t>
  </si>
  <si>
    <t xml:space="preserve">Карт ROTAX MAX Карт ROTAX MAX                               </t>
  </si>
  <si>
    <t>101045466</t>
  </si>
  <si>
    <t xml:space="preserve">Светодиодный гибкий неон на опорах НО, ул.Славского от ЦКПП </t>
  </si>
  <si>
    <t>101045460</t>
  </si>
  <si>
    <t xml:space="preserve">Консоль "Звезда в узоре" на опорах НО по просп.Коммунистич. </t>
  </si>
  <si>
    <t>101045462</t>
  </si>
  <si>
    <t>Консоль "Салют" на опорах наружного освещения, г. Северск, у</t>
  </si>
  <si>
    <t>101045468</t>
  </si>
  <si>
    <t>Световое оформление фасада здания СМТ светодиодный гибкий не</t>
  </si>
  <si>
    <t>101045507</t>
  </si>
  <si>
    <t xml:space="preserve">Карт класс KZ-2 с керамическими тормозами Карт класс KZ-2 с </t>
  </si>
  <si>
    <t>101045506</t>
  </si>
  <si>
    <t xml:space="preserve">Карт Карт                                                   </t>
  </si>
  <si>
    <t>101045464</t>
  </si>
  <si>
    <t>Консоль объемная на опорах НО, просп.Коммунистический (кольц</t>
  </si>
  <si>
    <t>1010400606</t>
  </si>
  <si>
    <t xml:space="preserve">Теакорр 4000 Теакорр 4000                                   </t>
  </si>
  <si>
    <t>1010400282</t>
  </si>
  <si>
    <t xml:space="preserve">теплообменник Теплообменник, инв.№422603                    </t>
  </si>
  <si>
    <t>1010400281</t>
  </si>
  <si>
    <t xml:space="preserve">теплообменник Теплообменник В3-В4, инв.№423633              </t>
  </si>
  <si>
    <t>101043056</t>
  </si>
  <si>
    <t>Аппарат для вентиляции легких VENTImotion2 с принадженостями</t>
  </si>
  <si>
    <t>101043058</t>
  </si>
  <si>
    <t>Прикроватный монитор пациента BSМ-6501К Прикроватный монитор</t>
  </si>
  <si>
    <t>101043059</t>
  </si>
  <si>
    <t>Монитор прикроватный  BSM-2301K Монитор прикроватный  BSM-23</t>
  </si>
  <si>
    <t>101043060</t>
  </si>
  <si>
    <t>Дифибриллятор портативный  бифазный CARDIOLIFE TEC-7721 К Ди</t>
  </si>
  <si>
    <t>101043061</t>
  </si>
  <si>
    <t>Монитор пациента MEDIANA мод. YM 6000 c принадлежностями Мон</t>
  </si>
  <si>
    <t>101043062</t>
  </si>
  <si>
    <t>101045293</t>
  </si>
  <si>
    <t>Тележка скребковая  5 очистн.сооруж. горизонт.отстойники Тел</t>
  </si>
  <si>
    <t>101045294</t>
  </si>
  <si>
    <t>Тележка трансбордерная  5 очистн.сооруж. горизонт. Тележка т</t>
  </si>
  <si>
    <t>1010400791</t>
  </si>
  <si>
    <t xml:space="preserve">щит Щит управления с системой контроля к нас                </t>
  </si>
  <si>
    <t>1010400793</t>
  </si>
  <si>
    <t xml:space="preserve">Эл. Оборудование Эл. Оборудование скв.№10а                  </t>
  </si>
  <si>
    <t>1010400794</t>
  </si>
  <si>
    <t xml:space="preserve">Эл. Оборудование Эл. Оборудование скв.№26а                  </t>
  </si>
  <si>
    <t>1010400795</t>
  </si>
  <si>
    <t xml:space="preserve">Эл. Оборудование Эл. оборудование ЦТП 99/10                 </t>
  </si>
  <si>
    <t>1010400797</t>
  </si>
  <si>
    <t>Эл. техническое Оборудование Эл. Техническое Оборудование ск</t>
  </si>
  <si>
    <t>1010400760</t>
  </si>
  <si>
    <t xml:space="preserve">шкаф Шкаф управления SPCU 3/37,муфта для кабе               </t>
  </si>
  <si>
    <t>1010400744</t>
  </si>
  <si>
    <t xml:space="preserve">шкаф Шкаф силовой                                           </t>
  </si>
  <si>
    <t>1010400769</t>
  </si>
  <si>
    <t xml:space="preserve">щит Щит в венткамеру КНС                                    </t>
  </si>
  <si>
    <t>1010400780</t>
  </si>
  <si>
    <t xml:space="preserve">щит Щит управления задвижками градирен                      </t>
  </si>
  <si>
    <t>1010400909</t>
  </si>
  <si>
    <t>Электрооборудование Электро оборудование станции обезжелезив</t>
  </si>
  <si>
    <t>101045292</t>
  </si>
  <si>
    <t>Электрооборудование арт.скважина 3 в/з 1 Электрооборудование</t>
  </si>
  <si>
    <t>1010400914</t>
  </si>
  <si>
    <t>Электрооборудование Электрооборудование и КИПиА ВД318 2 водо</t>
  </si>
  <si>
    <t>1010400915</t>
  </si>
  <si>
    <t xml:space="preserve">Электрооборудование Электрооборудование КНС квартал 11      </t>
  </si>
  <si>
    <t>1010400904</t>
  </si>
  <si>
    <t>Эл.техническое оборудование Эл.техническое Оборудование скв.</t>
  </si>
  <si>
    <t>1010400918</t>
  </si>
  <si>
    <t>Электрооборудование насосной Электрооборудование насосной ст</t>
  </si>
  <si>
    <t>1010400882</t>
  </si>
  <si>
    <t>Электрооборудование Электрооборудование станции  перекачки 1</t>
  </si>
  <si>
    <t>1010400893</t>
  </si>
  <si>
    <t>Электрооборудование Электрооборудование станции перекачки др</t>
  </si>
  <si>
    <t>101040386</t>
  </si>
  <si>
    <t xml:space="preserve">сканер Ультразвуковой сканер                                </t>
  </si>
  <si>
    <t>1010400637</t>
  </si>
  <si>
    <t>Ультрозвуковые расходомеры Ультрозвуковые расходомеры со сче</t>
  </si>
  <si>
    <t>1010400638</t>
  </si>
  <si>
    <t xml:space="preserve">Ультрозвуковые расходомеры Ультрозвуковые расходомеры УЗР-В </t>
  </si>
  <si>
    <t>1010400633</t>
  </si>
  <si>
    <t>Технолог.оборудование Технологическое оборудование ЦТП зд.99</t>
  </si>
  <si>
    <t>1010400135</t>
  </si>
  <si>
    <t xml:space="preserve">станок Токарный станок                                      </t>
  </si>
  <si>
    <t>101040370</t>
  </si>
  <si>
    <t xml:space="preserve">Трактор  "Беларус -82.1" Трактор  "Беларус -82.1"           </t>
  </si>
  <si>
    <t>101040361</t>
  </si>
  <si>
    <t xml:space="preserve">Трактор "Беларус - 82.1" Трактор "Беларус - 82.1"           </t>
  </si>
  <si>
    <t>101040430</t>
  </si>
  <si>
    <t xml:space="preserve">Трактор "Беларус-82.1" Трактор "Беларус-82.1"               </t>
  </si>
  <si>
    <t>101040377</t>
  </si>
  <si>
    <t xml:space="preserve">Трактор "Беларус"-82.1 Трактор "Беларус"-82.1               </t>
  </si>
  <si>
    <t>101040355</t>
  </si>
  <si>
    <t xml:space="preserve">Трактор "Белорус- 82.1" Трактор "Белорус- 82.1"             </t>
  </si>
  <si>
    <t>101040670</t>
  </si>
  <si>
    <t xml:space="preserve">Трактор МТЗ-80.1 Трактор МТЗ-80.1(ЖЭУ-11)                   </t>
  </si>
  <si>
    <t>101040353</t>
  </si>
  <si>
    <t xml:space="preserve">Трактор МТЗ-82.1 Трактор МТЗ-82.1                           </t>
  </si>
  <si>
    <t>101040358</t>
  </si>
  <si>
    <t>101040371</t>
  </si>
  <si>
    <t xml:space="preserve">Трактор Т-25А Трактор МТЗ-82.1                              </t>
  </si>
  <si>
    <t>1010403758</t>
  </si>
  <si>
    <t>1010403566</t>
  </si>
  <si>
    <t>Сервер Compag Proliant DL380R04 X3.0GHz/800 2Mb Сервер Compa</t>
  </si>
  <si>
    <t>101045288</t>
  </si>
  <si>
    <t>Технологическое оборудование арт.скважина 18 в/з 1 Технологи</t>
  </si>
  <si>
    <t>101045290</t>
  </si>
  <si>
    <t>Технологическое оборудование обустройства арт.скважина 3 Тех</t>
  </si>
  <si>
    <t>1010400615</t>
  </si>
  <si>
    <t xml:space="preserve">Технолог.оборудование Технологическое оборудование скв.10а  </t>
  </si>
  <si>
    <t>1010400616</t>
  </si>
  <si>
    <t xml:space="preserve">Технолог.оборудование Технологическое оборудование скв.N 26 </t>
  </si>
  <si>
    <t>1010400617</t>
  </si>
  <si>
    <t xml:space="preserve">Технолог.оборудование Технологическое оборудование скв.№ 22 </t>
  </si>
  <si>
    <t>1010400619</t>
  </si>
  <si>
    <t xml:space="preserve">Технолог.оборудование Технологическое оборудование скв.№14  </t>
  </si>
  <si>
    <t>101040392</t>
  </si>
  <si>
    <t>1010400137</t>
  </si>
  <si>
    <t xml:space="preserve">станок Фрезерный станок                                     </t>
  </si>
  <si>
    <t>1010400652</t>
  </si>
  <si>
    <t>Хлораторная (оборудование) Хлораторная (оборудование)  5 оче</t>
  </si>
  <si>
    <t>1010400235</t>
  </si>
  <si>
    <t xml:space="preserve">Ленточный транспортер Ленточный транспортер                 </t>
  </si>
  <si>
    <t>1010400236</t>
  </si>
  <si>
    <t xml:space="preserve">Лоток распределительный Лоток распределительный             </t>
  </si>
  <si>
    <t>1010400229</t>
  </si>
  <si>
    <t xml:space="preserve">Контроллер ST-853 Контроллер ST-853                         </t>
  </si>
  <si>
    <t>101043492</t>
  </si>
  <si>
    <t xml:space="preserve">котел Котел ДЕ 25-14, инв.№401578                           </t>
  </si>
  <si>
    <t>101043491</t>
  </si>
  <si>
    <t xml:space="preserve">котел Котел  паровой ДКВР 10/13 №2, инв.№40165              </t>
  </si>
  <si>
    <t>1010400344</t>
  </si>
  <si>
    <t xml:space="preserve">насос Насос СД 800/32                                       </t>
  </si>
  <si>
    <t>1010400346</t>
  </si>
  <si>
    <t xml:space="preserve">насос Насос СД 800-32б дв110/1000                           </t>
  </si>
  <si>
    <t>1010400385</t>
  </si>
  <si>
    <t xml:space="preserve">насос Насос с колесом двухсторон.вх.,1-ступенч              </t>
  </si>
  <si>
    <t>1010400363</t>
  </si>
  <si>
    <t xml:space="preserve">насос Насос погружной SP 95-6                               </t>
  </si>
  <si>
    <t>1010400352</t>
  </si>
  <si>
    <t xml:space="preserve">насос Насос погружной SP 160-3                              </t>
  </si>
  <si>
    <t>1010400348</t>
  </si>
  <si>
    <t xml:space="preserve">насос НАСОС СМ 250-200-400/4    без двигателей              </t>
  </si>
  <si>
    <t>1010400347</t>
  </si>
  <si>
    <t xml:space="preserve">насос Насос СМ 200/400                                      </t>
  </si>
  <si>
    <t>1010400259</t>
  </si>
  <si>
    <t xml:space="preserve">насос Насос Д1250-63а                                       </t>
  </si>
  <si>
    <t>1010400258</t>
  </si>
  <si>
    <t>1010400257</t>
  </si>
  <si>
    <t xml:space="preserve">насос Насос Д 1250\63                                       </t>
  </si>
  <si>
    <t>1010400520</t>
  </si>
  <si>
    <t xml:space="preserve">насос Насос ЦНС 60-198 с двигателем 55 кВт.300              </t>
  </si>
  <si>
    <t>1010400378</t>
  </si>
  <si>
    <t xml:space="preserve">насос Насос ЭЦВ 10-63-110                                   </t>
  </si>
  <si>
    <t>1010400237</t>
  </si>
  <si>
    <t>модернизация версии 720 на 721 нижнего подшипника Модернизац</t>
  </si>
  <si>
    <t>101040391</t>
  </si>
  <si>
    <t xml:space="preserve">Навесное оборудование Навесное оборудование                 </t>
  </si>
  <si>
    <t>1010400254</t>
  </si>
  <si>
    <t xml:space="preserve">насос Насос SP 95-6                                         </t>
  </si>
  <si>
    <t>1010400253</t>
  </si>
  <si>
    <t>1010400252</t>
  </si>
  <si>
    <t>1010400251</t>
  </si>
  <si>
    <t>1010400250</t>
  </si>
  <si>
    <t>1010400246</t>
  </si>
  <si>
    <t xml:space="preserve">насос Насос 200Д90                                          </t>
  </si>
  <si>
    <t>1010400241</t>
  </si>
  <si>
    <t xml:space="preserve">Монорельсы Монорельсы на территории 2-го ВЗУ (зд.32         </t>
  </si>
  <si>
    <t>1010400175</t>
  </si>
  <si>
    <t xml:space="preserve">Гидропресс Гидропресс 1шт механизмы сброса и колосн         </t>
  </si>
  <si>
    <t>101045301</t>
  </si>
  <si>
    <t xml:space="preserve">Емкость конденсатная 50 тн Емкость конденсатная 50 тн       </t>
  </si>
  <si>
    <t>1010400465</t>
  </si>
  <si>
    <t xml:space="preserve">дымосос Дымосос ДН 12,5 х 1500 прав., инв.№40464            </t>
  </si>
  <si>
    <t>1010400190</t>
  </si>
  <si>
    <t xml:space="preserve">Дробилка ДК-0.5 Дробилка канализационная ДК-0.5             </t>
  </si>
  <si>
    <t>1010400444</t>
  </si>
  <si>
    <t xml:space="preserve">бак Бак V-30 м3, инв.№423629                                </t>
  </si>
  <si>
    <t>1010400443</t>
  </si>
  <si>
    <t xml:space="preserve">бак Бак V-25 м3, инв.№423627                                </t>
  </si>
  <si>
    <t>1010400442</t>
  </si>
  <si>
    <t xml:space="preserve">Бак Бак V-25 м3, инв.№423626                                </t>
  </si>
  <si>
    <t>101040414</t>
  </si>
  <si>
    <t>Агрегат сварочный дизельный АДД-4004М, на раме Агрегат сваро</t>
  </si>
  <si>
    <t>1010400223</t>
  </si>
  <si>
    <t>автоматизированная система диспечерского контроля Автоматизи</t>
  </si>
  <si>
    <t>101062239</t>
  </si>
  <si>
    <t xml:space="preserve">5 штук рекламных установок 5 штук рекламных установок       </t>
  </si>
  <si>
    <t>1010400192</t>
  </si>
  <si>
    <t xml:space="preserve">Задвижка с электроприводом Задвижка с электроприводом       </t>
  </si>
  <si>
    <t>1010401184</t>
  </si>
  <si>
    <t xml:space="preserve">картер с поддоном Картер с поддоном к двигателю М-400       </t>
  </si>
  <si>
    <t>1010400218</t>
  </si>
  <si>
    <t>Канализационная мех решетка Канализационная механизированная</t>
  </si>
  <si>
    <t>1010400217</t>
  </si>
  <si>
    <t>1010400726</t>
  </si>
  <si>
    <t xml:space="preserve">Сист кондиционир воздуха Система кондиционирования воздуха  </t>
  </si>
  <si>
    <t>1010400724</t>
  </si>
  <si>
    <t>Силовое эл/оборудование Силовое эл/оборудование канализацион</t>
  </si>
  <si>
    <t>101040431</t>
  </si>
  <si>
    <t>Снегоуборочник шнекороторный СШР2 ОП Снегоуборочник шнекорот</t>
  </si>
  <si>
    <t>101040426</t>
  </si>
  <si>
    <t>Снегоуборочник шнеко- роторный СШР-2.ОП Снегоуборочник шнеко</t>
  </si>
  <si>
    <t>101040408</t>
  </si>
  <si>
    <t>Снегоуборочник шнеко-роторный СШР-2 Снегоуборочник шнеко-рот</t>
  </si>
  <si>
    <t>101040382</t>
  </si>
  <si>
    <t xml:space="preserve">Снегоуборочник шнеко-роторный Снегоуборочник шнеко-роторный </t>
  </si>
  <si>
    <t>101040365</t>
  </si>
  <si>
    <t>Снегоочиститель шнекороторный навесной СШР-2, О П Снегоочист</t>
  </si>
  <si>
    <t>101040352</t>
  </si>
  <si>
    <t>Снегоочистель шнекороторный навесной СШР-2, ОП на базе тракт</t>
  </si>
  <si>
    <t>1010400696</t>
  </si>
  <si>
    <t xml:space="preserve">Радиостанция мобильная Радиостанция мобильная GХ-1608V      </t>
  </si>
  <si>
    <t>1010401373</t>
  </si>
  <si>
    <t xml:space="preserve">сервер Сервер New Line SP                                   </t>
  </si>
  <si>
    <t>1010401372</t>
  </si>
  <si>
    <t>1010400722</t>
  </si>
  <si>
    <t xml:space="preserve">САУ ВНС Преобразователь САУ ВНС Преобразователь "Эратон"    </t>
  </si>
  <si>
    <t>1010400721</t>
  </si>
  <si>
    <t>САУ ВНС насосной установки САУ ВНС насосной установки 1го в.</t>
  </si>
  <si>
    <t>1010401359</t>
  </si>
  <si>
    <t>пароводяной подогреватель Пароводяной подогреватель ПП1-53-7</t>
  </si>
  <si>
    <t>1010401660</t>
  </si>
  <si>
    <t xml:space="preserve">сигнализация Охранно-пожарная сигнализация                  </t>
  </si>
  <si>
    <t>101040337</t>
  </si>
  <si>
    <t>Погрузчик - грейфер механический Погрузчик - грейфер механич</t>
  </si>
  <si>
    <t>1010400677</t>
  </si>
  <si>
    <t xml:space="preserve">Погружной насос Погружной насос SP95-6(шкаф уп-я spcu312    </t>
  </si>
  <si>
    <t>1010400676</t>
  </si>
  <si>
    <t xml:space="preserve">Погружной насос Погружной насос SP77-6(шкаф уп-я spcu3/2    </t>
  </si>
  <si>
    <t>1010400675</t>
  </si>
  <si>
    <t xml:space="preserve">Погружной насос Погружной насос SP77-6 (шкаф упр-я spcu3    </t>
  </si>
  <si>
    <t>1010400674</t>
  </si>
  <si>
    <t xml:space="preserve">Погружной насос Погружной насос SP-125-3(шкаф упр-яSpcu     </t>
  </si>
  <si>
    <t>1010400672</t>
  </si>
  <si>
    <t xml:space="preserve">Погружной насос Погружной насос SP 608,станция SPCU3 про    </t>
  </si>
  <si>
    <t>1010401762</t>
  </si>
  <si>
    <t>Детский игровой комплекс, г.Северск, ул.Царевского, 2 Детски</t>
  </si>
  <si>
    <t>1010401764</t>
  </si>
  <si>
    <t>Детский игровой комплекс, г.Северск, просп.Коммунистический,</t>
  </si>
  <si>
    <t>1010401772</t>
  </si>
  <si>
    <t>Детский игровой комплекс, г.Северск, ул.Кирова, 12 Детский и</t>
  </si>
  <si>
    <t>1010401779</t>
  </si>
  <si>
    <t>Детский игровой комплекс, г.Северск, ул.Ленинградская, 6 Дет</t>
  </si>
  <si>
    <t>1010401786</t>
  </si>
  <si>
    <t xml:space="preserve">Детский игровой комплекс, г.Северск, ул.Ленина, 102 Детский </t>
  </si>
  <si>
    <t>1010401793</t>
  </si>
  <si>
    <t>Детский игровой комплекс, г.Северск, ул.Ленина, 92 Детский и</t>
  </si>
  <si>
    <t>1010401800</t>
  </si>
  <si>
    <t>Детский игровой комплекс, г.Северск, ул.Калинина, 89 Детский</t>
  </si>
  <si>
    <t>101032684</t>
  </si>
  <si>
    <t>Благоустройство территории склада холодильника № 27, г.Север</t>
  </si>
  <si>
    <t>1010401670</t>
  </si>
  <si>
    <t>Свет.гибкий неон на опорах НО Славского-Ленинградская,ЦКПП-Д</t>
  </si>
  <si>
    <t>101032626</t>
  </si>
  <si>
    <t>Охранная сигнализация нежилого здания г.Северск, ул. Курчато</t>
  </si>
  <si>
    <t>1010401741</t>
  </si>
  <si>
    <t>Детский игровой комплекс, г.Северск, ул.Ленина, 20 Детский и</t>
  </si>
  <si>
    <t>1010401748</t>
  </si>
  <si>
    <t>Детский игровой комплекс, г.Северск, ул.Ленина, 24 Детский и</t>
  </si>
  <si>
    <t>1010401755</t>
  </si>
  <si>
    <t>Детский игровой комплекс, г.Северск, ул.Первомайская, 24 Дет</t>
  </si>
  <si>
    <t>1010400641</t>
  </si>
  <si>
    <t xml:space="preserve">насос Насосы-дозаторы                                       </t>
  </si>
  <si>
    <t>1010400640</t>
  </si>
  <si>
    <t xml:space="preserve">насос Насосы СД 800152                                      </t>
  </si>
  <si>
    <t>1010400639</t>
  </si>
  <si>
    <t xml:space="preserve">насос Насосный агрегат Флюгт                                </t>
  </si>
  <si>
    <t>1010400635</t>
  </si>
  <si>
    <t xml:space="preserve">насос Насосный агрегат с крепежным комплектом               </t>
  </si>
  <si>
    <t>1010400634</t>
  </si>
  <si>
    <t xml:space="preserve">насос Насосный агрегат Д1250-63а 250квт                     </t>
  </si>
  <si>
    <t>1010400632</t>
  </si>
  <si>
    <t xml:space="preserve">насос Насосный агрегат FLUGT 3230 кнс 2а                    </t>
  </si>
  <si>
    <t>101043516</t>
  </si>
  <si>
    <t xml:space="preserve">оборудование Оборудование ЦТП-9, инв.№404682                </t>
  </si>
  <si>
    <t>101043515</t>
  </si>
  <si>
    <t xml:space="preserve">оборудование Оборудование ЦТП-8, инв.№404683                </t>
  </si>
  <si>
    <t>101043514</t>
  </si>
  <si>
    <t xml:space="preserve">оборудование Оборудование ЦТП-7, инв.№404684                </t>
  </si>
  <si>
    <t>101043513</t>
  </si>
  <si>
    <t xml:space="preserve">оборудование Оборудование ЦТП-6, инв.№404685                </t>
  </si>
  <si>
    <t>101043512</t>
  </si>
  <si>
    <t xml:space="preserve">оборудование Оборудование ЦТП-5, инв.№404686                </t>
  </si>
  <si>
    <t>101043511</t>
  </si>
  <si>
    <t xml:space="preserve">оборудование Оборудование ЦТП-4, инв.№404687                </t>
  </si>
  <si>
    <t>101043510</t>
  </si>
  <si>
    <t xml:space="preserve">оборудование Оборудование ЦТП-3, инв.№404688                </t>
  </si>
  <si>
    <t>101043509</t>
  </si>
  <si>
    <t xml:space="preserve">оборудование Оборудование ЦТП-2, инв.№404689                </t>
  </si>
  <si>
    <t>101043508</t>
  </si>
  <si>
    <t xml:space="preserve">оборудование Оборудование ЦТП-10, инв.№404681               </t>
  </si>
  <si>
    <t>1010401370</t>
  </si>
  <si>
    <t xml:space="preserve">принтер лазерный Однопроходной цветной лазерный сетевой п   </t>
  </si>
  <si>
    <t>1010400644</t>
  </si>
  <si>
    <t>Оборуд.камеры переключ. Оборуд.камеры переключ.зд.319 2-го в</t>
  </si>
  <si>
    <t>1010400643</t>
  </si>
  <si>
    <t>Оборудование для оч.вод.решетки Обоpудование для оч.вод.pеше</t>
  </si>
  <si>
    <t>101043507</t>
  </si>
  <si>
    <t xml:space="preserve">оборудование Оборудование ЦТП-1, инв.№404690                </t>
  </si>
  <si>
    <t>101045291</t>
  </si>
  <si>
    <t>Оборудование по бурению в/з 1 скважина 1 Оборудование по бур</t>
  </si>
  <si>
    <t>1010400662</t>
  </si>
  <si>
    <t xml:space="preserve">Оборудование на водозаборе 1 Оборудование на водозаборе 1   </t>
  </si>
  <si>
    <t>1010400660</t>
  </si>
  <si>
    <t>Оборудование для прочистки Оборудование для прочистки  канал</t>
  </si>
  <si>
    <t>1010400658</t>
  </si>
  <si>
    <t>Оборудование для дозирования Оборудование для дозирования ГХ</t>
  </si>
  <si>
    <t>1010400683</t>
  </si>
  <si>
    <t xml:space="preserve">Преобразователь эл привода Преобразователь эл привода в\з 2 </t>
  </si>
  <si>
    <t>101045318</t>
  </si>
  <si>
    <t>Снегоуборочник шнекороторный СШР-2.0П Снегоуборочник шнекоро</t>
  </si>
  <si>
    <t>101045010</t>
  </si>
  <si>
    <t xml:space="preserve">Утилизационная печь Утилизационная печь                     </t>
  </si>
  <si>
    <t>101043210</t>
  </si>
  <si>
    <t>Монитор прикроватный BSM-2351К с принадлежностями Монитор пр</t>
  </si>
  <si>
    <t>101043180</t>
  </si>
  <si>
    <t>Электрокардиограф EGG-1250 c принадлежностями Электрокардиог</t>
  </si>
  <si>
    <t>101043209</t>
  </si>
  <si>
    <t>Анализатор электролитного состава крови АС 9801 Анализатор э</t>
  </si>
  <si>
    <t>101043181</t>
  </si>
  <si>
    <t>Аппарат для комп.функ. диагн/ Custo Diagnostic c модулем спи</t>
  </si>
  <si>
    <t>101043211</t>
  </si>
  <si>
    <t>Комплекс аппаратно- программный "Валента" Комплекс аппаратно</t>
  </si>
  <si>
    <t>101043320</t>
  </si>
  <si>
    <t>Сканер ультразвуковой цифровой диагностический  SONOACE X8-R</t>
  </si>
  <si>
    <t>101043319</t>
  </si>
  <si>
    <t>Сканер ультразвуковой цифровой диагностический с принадлежно</t>
  </si>
  <si>
    <t>101043312</t>
  </si>
  <si>
    <t xml:space="preserve">Автоматический гематологический анализатор на 18 параметров </t>
  </si>
  <si>
    <t>101043314</t>
  </si>
  <si>
    <t>Анализатор автоматический биохимический CS  Т 240 Анализатор</t>
  </si>
  <si>
    <t>101043313</t>
  </si>
  <si>
    <t>Оптика гибкая стекловолоконная: уретерофиброскоп Оптика гибк</t>
  </si>
  <si>
    <t>101043252</t>
  </si>
  <si>
    <t>Прибор для контактной электроимпульсной литотрипсии Прибор д</t>
  </si>
  <si>
    <t>101040173</t>
  </si>
  <si>
    <t xml:space="preserve">Стоматологический комплект Стоматологический комплект       </t>
  </si>
  <si>
    <t>1010301047</t>
  </si>
  <si>
    <t>Тепловой пункт, г.Северск, ул.Ленина, 82 Тепловой пункт, г.С</t>
  </si>
  <si>
    <t>1010301203</t>
  </si>
  <si>
    <t>Тепловой пункт, г.Северск, ул.Парковая, 5 Тепловой пункт, г.</t>
  </si>
  <si>
    <t>101044479</t>
  </si>
  <si>
    <t>Автоматизированный комплекс для осмотров школьников Автомати</t>
  </si>
  <si>
    <t>1010303571</t>
  </si>
  <si>
    <t xml:space="preserve">Благоустройство квартала № 42 Благоустройство квартала № 42 </t>
  </si>
  <si>
    <t xml:space="preserve">Концентратомер КН-2М Концентратомер КН-2М                   </t>
  </si>
  <si>
    <t>101044566</t>
  </si>
  <si>
    <t xml:space="preserve">Спектрофотометр СФ-56 Спектрофотометр СФ-56                 </t>
  </si>
  <si>
    <t>101043903</t>
  </si>
  <si>
    <t>Пртиточно-вытяжная установка LG R10LH Пртиточно-вытяжная уст</t>
  </si>
  <si>
    <t>101043477</t>
  </si>
  <si>
    <t xml:space="preserve">Дизельная электростанция Дизельная электростанция           </t>
  </si>
  <si>
    <t>1010500050</t>
  </si>
  <si>
    <t>101032818</t>
  </si>
  <si>
    <t>Ограждение, г.Северск, ул.Калинина, 2а Ограждение, г.Северск</t>
  </si>
  <si>
    <t>1010301338</t>
  </si>
  <si>
    <t>Ограждение металлическое ул.Парковая, 5 Ограждение металличе</t>
  </si>
  <si>
    <t>1010303552</t>
  </si>
  <si>
    <t>Ограждение металлическое ул.Советская, 24 Ограждение металли</t>
  </si>
  <si>
    <t>101040773</t>
  </si>
  <si>
    <t>Электрооб. освещ. видеонабл. и гол. оповещения КПП "Парковая</t>
  </si>
  <si>
    <t>1010400140</t>
  </si>
  <si>
    <t>Оборудование МТП-12, Самусь ул.Пекарского, 24 Оборудование М</t>
  </si>
  <si>
    <t>1010400313</t>
  </si>
  <si>
    <t>Узел учета тепловой энергии, инв.№401008 Узел учета тепловой</t>
  </si>
  <si>
    <t>101044518</t>
  </si>
  <si>
    <t xml:space="preserve">Декор.свет.элементы на оп. наруж.освещ. по  пр.Комм. от пл. </t>
  </si>
  <si>
    <t>101044519</t>
  </si>
  <si>
    <t>Гирлянды  со светод. лампами по пр. Коммунист. от пл. Ленина</t>
  </si>
  <si>
    <t>101061497</t>
  </si>
  <si>
    <t>Детский игровой комплекс  Нг=1,5 (нерж) по ул. Ленинградской</t>
  </si>
  <si>
    <t>101044521</t>
  </si>
  <si>
    <t>Анализатор для химико-токсикологических исследований IK 2006</t>
  </si>
  <si>
    <t>1010400183</t>
  </si>
  <si>
    <t>Диспетчеризация пульта управления скв.1.2.3.4.5. Диспетчериз</t>
  </si>
  <si>
    <t>101040354</t>
  </si>
  <si>
    <t>101045302</t>
  </si>
  <si>
    <t>101043506</t>
  </si>
  <si>
    <t xml:space="preserve">Оборудование МТП-7  ( ЦТП 3а) Оборудование МТП-7  ( ЦТП 3а) </t>
  </si>
  <si>
    <t>101045068</t>
  </si>
  <si>
    <t>Декоративная конструкция фонтана со светодиодным оформлением</t>
  </si>
  <si>
    <t>101044943</t>
  </si>
  <si>
    <t>Программно-аппаратный комплекс многоканального мониторинга и</t>
  </si>
  <si>
    <t>101044576</t>
  </si>
  <si>
    <t>Металлический пандус г. Северск, ул. Победы, 12а Металлическ</t>
  </si>
  <si>
    <t>101044607</t>
  </si>
  <si>
    <t xml:space="preserve">Комплект приемо-передающего оборудования "Профитт" Комплект </t>
  </si>
  <si>
    <t>101044608</t>
  </si>
  <si>
    <t>Комплект оборудования (оформления) студии Комплект оборудова</t>
  </si>
  <si>
    <t>101044932</t>
  </si>
  <si>
    <t>Комплект оборудования телевизионного павильона Комплект обор</t>
  </si>
  <si>
    <t>101044933</t>
  </si>
  <si>
    <t xml:space="preserve">Комплект оборудования система конвертации сигналов Комплект </t>
  </si>
  <si>
    <t>101044934</t>
  </si>
  <si>
    <t>Мобильный комплект оборудования телевизионного павильона Моб</t>
  </si>
  <si>
    <t>101044937</t>
  </si>
  <si>
    <t xml:space="preserve">Тележурналистский комплект Тележурналистский комплект       </t>
  </si>
  <si>
    <t>101044583</t>
  </si>
  <si>
    <t>Светодиодная конструкция праздничной иллюминации панель-крон</t>
  </si>
  <si>
    <t>101044589</t>
  </si>
  <si>
    <t>Светодиодная гирлянда для новогодней ели Светодиодная гирлян</t>
  </si>
  <si>
    <t>101044588</t>
  </si>
  <si>
    <t>Светодиодная гирлянда "Шарики" Светодиодная гирлянда "Шарики</t>
  </si>
  <si>
    <t>101044586</t>
  </si>
  <si>
    <t>Панно "Северск" "Добро пожаловать" Панно "Северск" "Добро по</t>
  </si>
  <si>
    <t>101044584</t>
  </si>
  <si>
    <t>1010900852</t>
  </si>
  <si>
    <t>Вазоны для цветов п. Самусь, ул. Ленина, 32 Вазоны для цвето</t>
  </si>
  <si>
    <t>101061692</t>
  </si>
  <si>
    <t>Тренажерный комплекс п. Самусь, ул. Ленина, 32 Тренажерный к</t>
  </si>
  <si>
    <t>101045013</t>
  </si>
  <si>
    <t>Сменная световая конструкция "С Днем города" Сменная светова</t>
  </si>
  <si>
    <t>101045012</t>
  </si>
  <si>
    <t>Сменная световая конструкция "С Новым годом" Сменная светова</t>
  </si>
  <si>
    <t>101045015</t>
  </si>
  <si>
    <t xml:space="preserve">Световая конструкция "Сердце" Световая конструкция "Сердце" </t>
  </si>
  <si>
    <t>101045014</t>
  </si>
  <si>
    <t>Сменная световая конструкция "С Днем Победы" Сменная светова</t>
  </si>
  <si>
    <t>101050084</t>
  </si>
  <si>
    <t xml:space="preserve">ГАЗ 2705 ГАЗ 2705 (Фургон)                                  </t>
  </si>
  <si>
    <t>1010500022</t>
  </si>
  <si>
    <t xml:space="preserve">надежный Теплоход (Теплоход)                                </t>
  </si>
  <si>
    <t>101050087</t>
  </si>
  <si>
    <t xml:space="preserve">ГАЗ Газ 3102 (Автомобиль легковой)                          </t>
  </si>
  <si>
    <t>101050070</t>
  </si>
  <si>
    <t xml:space="preserve">191 ПАЗ 320540 Автобус (Автобус)                            </t>
  </si>
  <si>
    <t>101050030</t>
  </si>
  <si>
    <t xml:space="preserve">УАЗ 220695 (навигат (Автомобиль специальный)                </t>
  </si>
  <si>
    <t>101050055</t>
  </si>
  <si>
    <t>Автоприцеп КРД 050100 Мотопомпа прицепная ПСК "Огнеборец" (П</t>
  </si>
  <si>
    <t>101050054</t>
  </si>
  <si>
    <t>101045319</t>
  </si>
  <si>
    <t xml:space="preserve">Белорусь МТЗ - 82.1 Трактор (Трактор)                       </t>
  </si>
  <si>
    <t>1010500049</t>
  </si>
  <si>
    <t xml:space="preserve">МТЗ - 82.1 Трактор (Трактор)                                </t>
  </si>
  <si>
    <t>1010500045</t>
  </si>
  <si>
    <t>1010500044</t>
  </si>
  <si>
    <t>Инвентарный номер</t>
  </si>
  <si>
    <t>Наименование и адрес имущества</t>
  </si>
  <si>
    <t>Кадастровая стоимость, руб.</t>
  </si>
  <si>
    <t>Площадь, кв.м.</t>
  </si>
  <si>
    <t>70:22:0010101:402</t>
  </si>
  <si>
    <t>Земельный участок  Томская область, ЗАТО Северск, г. Северск, ул. Комсомольская, 10</t>
  </si>
  <si>
    <t>70:22:0010102:129</t>
  </si>
  <si>
    <t>Земельный участок  Томская область, ЗАТО Северск, г. Северск, ул. Мира, 33, строение 5</t>
  </si>
  <si>
    <t>70:22:0010110:5548</t>
  </si>
  <si>
    <t>Земельный участок  Томская область, ЗАТО Северск, г. Северск, ул. Солнечная (участок № 1)</t>
  </si>
  <si>
    <t>70:22:0010104:7117</t>
  </si>
  <si>
    <t>Земельный участок  Томская область, ЗАТО Северск, г. Северск, ул. Калинина, 57</t>
  </si>
  <si>
    <t>70:22:0010104:7115</t>
  </si>
  <si>
    <t>Земельный участок  Томская область, ЗАТО Северск, г. Северск, ул. Калинина, 57/1</t>
  </si>
  <si>
    <t>70:22:0000000:8</t>
  </si>
  <si>
    <t>Земельный участок Томская область, ЗАТО Северск, г. Северск от грузовых ворот РЗ до КПП № 13</t>
  </si>
  <si>
    <t>70:22:0010803:130</t>
  </si>
  <si>
    <t>Земельный участок  Томская область, ЗАТО Северск, г. Северск, от ул. Транспортной до автодороги № 18</t>
  </si>
  <si>
    <t>70:22:0010605:168</t>
  </si>
  <si>
    <t>Земельный участок  Томская область, ЗАТО Северск, г. Северск, от ул. Предзаводская</t>
  </si>
  <si>
    <t>70:22:0010802:390</t>
  </si>
  <si>
    <t>Земельный участок  Томская область, ЗАТО Северск, г. Северск, от ул. Первомайская</t>
  </si>
  <si>
    <t>70:22:0010109:179</t>
  </si>
  <si>
    <t>Земельный участок  Томская область, ЗАТО Северск, г. Северск, ул. Солнечная, 1а/2</t>
  </si>
  <si>
    <t>70:22:0020207:162</t>
  </si>
  <si>
    <t>Земельный участок  Томская область, ЗАТО Северск, пос.Самусь, ул. Набережная, 4а</t>
  </si>
  <si>
    <t>70:22:0000000:137</t>
  </si>
  <si>
    <t xml:space="preserve">Земельный участок  Томская область, ЗАТО Северск, пос.Самусь, ул. Озерная, сооружение №1в1 (участок № 1) </t>
  </si>
  <si>
    <t>70:22:0000000:456</t>
  </si>
  <si>
    <t>Земельный участок  Томская область, ЗАТО Северск, г.Северск, Северная автодорога, 5, сооружение № 7жд (участок № 2/1)</t>
  </si>
  <si>
    <t>70:22:0000000:457</t>
  </si>
  <si>
    <t>Земельный участок  Томская область, ЗАТО Северск, г.Северск, Северная автодорога, 5, сооружение № 7жд (участок № 2/2)</t>
  </si>
  <si>
    <t>70:22:0010221:278</t>
  </si>
  <si>
    <t>Земельный участок  Томская область, ЗАТО Северск, г.Северск, ул.Тургенева, 33/3б</t>
  </si>
  <si>
    <t>70:22:0010221:277</t>
  </si>
  <si>
    <t>Земельный участок  Томская область, ЗАТО Северск, г.Северск, ул.Тургенева, 33/3, строение № 23</t>
  </si>
  <si>
    <t>70:22:0010221:276</t>
  </si>
  <si>
    <t>Земельный участок  Томская область, ЗАТО Северск, г.Северск, ул.Тургенева, 33/3в</t>
  </si>
  <si>
    <t>70:22:0000000:163</t>
  </si>
  <si>
    <t>Земельный  участок по ад. Томская область, ЗАТО Северск, участок №40</t>
  </si>
  <si>
    <t>70:22:0000000:166</t>
  </si>
  <si>
    <t>Земельный  участок по ад. Томская область, ЗАТО Северск, участок №40/1</t>
  </si>
  <si>
    <t>70: 22:0010210:304</t>
  </si>
  <si>
    <t>Земельный участок  ЗАТО Северск, г. Северск, ул. Трудовая,18/3</t>
  </si>
  <si>
    <t>70: 22:0010109:7608</t>
  </si>
  <si>
    <t>Земельный участок  ЗАТО Северск, г. Северск, ул. Ленина (ул. Ленина, 108 - ул. Ленинградская, 2 участок № 1)</t>
  </si>
  <si>
    <t>70: 22:0020201:651</t>
  </si>
  <si>
    <t>Земельный участок  ЗАТО Северск, пос. Самусь, ул. Камышка, 7/1</t>
  </si>
  <si>
    <t>70: 22:0020201:650</t>
  </si>
  <si>
    <t>Земельный участок  ЗАТО Северск, пос. Самусь, ул. Камышка, 7/2</t>
  </si>
  <si>
    <t>70: 22:0020201:661</t>
  </si>
  <si>
    <t>Земельный участок  ЗАТО Северск, пос. Самусь, ул. Камышка, 5/2</t>
  </si>
  <si>
    <t>70: 22:0020201:649</t>
  </si>
  <si>
    <t>Земельный участок  ЗАТО Северск, пос. Самусь, ул. Камышка, 13/1</t>
  </si>
  <si>
    <t>70:22:0020805:57</t>
  </si>
  <si>
    <t>Земельный участок Томская область, ЗАТО Северск, третье участковое лесничество ЗАТО Северск, участок № 3/1</t>
  </si>
  <si>
    <t>70:22:0020805:60</t>
  </si>
  <si>
    <t>Земельный участок Томская область, ЗАТО Северск, третье участковое лесничество ЗАТО Северск, участок № 3/3</t>
  </si>
  <si>
    <t>70:22:0020804:107</t>
  </si>
  <si>
    <t>Земельный участок  г. Северск, третье участковое лесничество ЗАТО Северск, участок № 13</t>
  </si>
  <si>
    <t>70:22:0020804:108</t>
  </si>
  <si>
    <t>Земельный участок  г. Северск, третье участковое лесничество  ЗАТО Северск, участок  № 8/1</t>
  </si>
  <si>
    <t>70:22:020806:4</t>
  </si>
  <si>
    <t>Земельный участок, Российская Федерация, Томская область, ЗАТО Северск, третье участковое лесничество ЗАТО Северск, з/у 34</t>
  </si>
  <si>
    <t>70:22:020806:5</t>
  </si>
  <si>
    <t>Земельный участок, Томская область, ЗАТО Северск, пос. Орловка, остров "Няша", пасека 2</t>
  </si>
  <si>
    <t>70:22:020806:6</t>
  </si>
  <si>
    <t>Земельный участок, Томская область, ЗАТО Северск, пос. Орловка, остров "Няша", пасека 1</t>
  </si>
  <si>
    <t>70 :22 :0020301:63</t>
  </si>
  <si>
    <t>Земельный участок  ЗАТО Северск, д. Кижирово, ул. Речная, 21/2</t>
  </si>
  <si>
    <t>70 :22 :0020302:197</t>
  </si>
  <si>
    <t>Земельный участок  ЗАТО Северск, д. Кижирово, ул. Заводская, 12/1</t>
  </si>
  <si>
    <t>70 :22 :0020302:199</t>
  </si>
  <si>
    <t>Земельный участок  ЗАТО Северск, д. Кижирово, ул. Заводская, 6/1</t>
  </si>
  <si>
    <t>70: 22:0020201:776</t>
  </si>
  <si>
    <t>Земельный участок  ЗАТО Северск, пос. Самусь, ул. Камышка, 1/2</t>
  </si>
  <si>
    <t>70: 22:0020201:777</t>
  </si>
  <si>
    <t>Земельный участок  ЗАТО Северск, пос. Самусь, ул. Камышка, 6/2</t>
  </si>
  <si>
    <t>Земельный участок  ЗАТО Северск, пос. Самусь, ул. Ворошилова, 20а/1</t>
  </si>
  <si>
    <t>70:22:0010103:4102</t>
  </si>
  <si>
    <t>Земельный участок по ад. г. Северск  пр. Коммунистический,42, строение №1/1</t>
  </si>
  <si>
    <t>70:22:0020805:49</t>
  </si>
  <si>
    <t>Земельный участок  г. Северск, третье участковое лесничество, участок №4/1</t>
  </si>
  <si>
    <t>70: 22:0020810:197</t>
  </si>
  <si>
    <t>Земельный участок ЗАТО Северск, Автодорога Томск-Самусь, промышленный парк,участок  №2</t>
  </si>
  <si>
    <t>70:22:0000000:202</t>
  </si>
  <si>
    <t>Земельный участок Томская область, ЗАТО Северск, г. Северск, микрорайон №12а</t>
  </si>
  <si>
    <t>70:22:0010110:7469</t>
  </si>
  <si>
    <t>Земельный участок Томская область, ЗАТО Северск, г.Северск, просп. Коммунистический, сооружение  № 1ад, (участок № 2)</t>
  </si>
  <si>
    <t>70:22:0010110:7471</t>
  </si>
  <si>
    <t>Земельный участок Томская область, ЗАТО Северск, г.Северск, просп. Коммунистический, 165/1</t>
  </si>
  <si>
    <t>70:22:0000000:397</t>
  </si>
  <si>
    <t>Земельный участок Томская область, ЗАТО Северск,  пос. Самусь, ул. Урицкого</t>
  </si>
  <si>
    <t>70:22:0020302:15</t>
  </si>
  <si>
    <t>Земельный участок Томская область, ЗАТО Северск,  дер.Кижирово, пер. Фермерский, 2</t>
  </si>
  <si>
    <t>70:22:0020102:693</t>
  </si>
  <si>
    <t>Земельный участок Томская область, ЗАТО Северск,  пос. Орловка, ул. С.Лазо, 1д</t>
  </si>
  <si>
    <t>70:22:0000000:402</t>
  </si>
  <si>
    <t>Земельный участок Томская область, ЗАТО Северск,  г.Северск, ул.Парусинка, участок № 1</t>
  </si>
  <si>
    <t>70:22:0000000:414</t>
  </si>
  <si>
    <t>Земельный участок Томская область, ЗАТО Северск,  пос. Орловка, ул.Ленина, 1д</t>
  </si>
  <si>
    <t>70:22:0000000:415</t>
  </si>
  <si>
    <t>Земельный участок Томская область, ЗАТО Северск,  пос. Орловка, ул.Кирова</t>
  </si>
  <si>
    <t>70:22:0000000:424</t>
  </si>
  <si>
    <t>Земельный участок Томская область, ЗАТО Северск, СОПК "Сосновка", сооружение № 2ад</t>
  </si>
  <si>
    <t>70:22:0000000:426</t>
  </si>
  <si>
    <t>Земельный участок Томская область, ЗАТО Северск, г.Северск, просп.Коммунистический, сооружение №1 ад (участок  №1)</t>
  </si>
  <si>
    <t>70:22:0020804:6</t>
  </si>
  <si>
    <t>Земельный участок Томская область, ЗАТО Северск, пос. Орловка</t>
  </si>
  <si>
    <t>70:22:0020206:832</t>
  </si>
  <si>
    <t>Земельный участок в п. Самусь, ул. Строительная ,8/1</t>
  </si>
  <si>
    <t>70:22:0020206:8323</t>
  </si>
  <si>
    <t>Земельный участок в п. Самусь, ул. Строительная ,8/2</t>
  </si>
  <si>
    <t>70:22:0020810:586</t>
  </si>
  <si>
    <t>Земельный участок  Томская область, ЗАТО Северск, г.Северск, ул. Сосновая 22/3У2</t>
  </si>
  <si>
    <t>70:22:0020810:585</t>
  </si>
  <si>
    <t>Земельный участок  Томская область, ЗАТО Северск, г.Северск, ул. Сосновая 22/3У1</t>
  </si>
  <si>
    <t>70:22:0020810:598</t>
  </si>
  <si>
    <t>Земельный участок  Томская область, ЗАТО Северск, г.Северск, ул. Сосновая 22/3У3</t>
  </si>
  <si>
    <t>70:22:0020810:599</t>
  </si>
  <si>
    <t>Земельный участок  Томская область, ЗАТО Северск, г.Северск, ул. Сосновая 22/3У4</t>
  </si>
  <si>
    <t>70:22:0020810:600</t>
  </si>
  <si>
    <t>Земельный участок  Томская область, ЗАТО Северск, г.Северск, ул. Сосновая 22/3У5</t>
  </si>
  <si>
    <t>70:22:0020810:601</t>
  </si>
  <si>
    <t>Земельный участок  Томская область, ЗАТО Северск, г.Северск, ул. Сосновая 22/3У6</t>
  </si>
  <si>
    <t>70:22:0020810:602</t>
  </si>
  <si>
    <t>Земельный участок  Томская область, ЗАТО Северск, г.Северск, ул. Сосновая 22/3У7</t>
  </si>
  <si>
    <t>70:22:0020810:603</t>
  </si>
  <si>
    <t>Земельный участок  Томская область, ЗАТО Северск, г.Северск, ул. Сосновая 22/3У8</t>
  </si>
  <si>
    <t>70:22:0020810:604</t>
  </si>
  <si>
    <t>Земельный участок  Томская область, ЗАТО Северск, г.Северск, ул. Сосновая 22/3У9</t>
  </si>
  <si>
    <t>70:22:0020810:605</t>
  </si>
  <si>
    <t>Земельный участок  Томская область, ЗАТО Северск, г.Северск, ул. Сосновая 22/3У10</t>
  </si>
  <si>
    <t>70:22:0020810:606</t>
  </si>
  <si>
    <t>Земельный участок  Томская область, ЗАТО Северск, г.Северск, ул. Сосновая 22/3У11</t>
  </si>
  <si>
    <t>70:22:0020810:607</t>
  </si>
  <si>
    <t>Земельный участок  Томская область, ЗАТО Северск, г.Северск, ул. Сосновая 22/3У12</t>
  </si>
  <si>
    <t>70:22:0020810:608</t>
  </si>
  <si>
    <t>Земельный участок  Томская область, ЗАТО Северск, г.Северск, ул. Сосновая 22/3У13</t>
  </si>
  <si>
    <t>70:22:0020810:609</t>
  </si>
  <si>
    <t>Земельный участок  Томская область, ЗАТО Северск, г.Северск, ул. Сосновая 22/3У14</t>
  </si>
  <si>
    <t>70:22:0020810:610</t>
  </si>
  <si>
    <t>Земельный участок  Томская область, ЗАТО Северск, г.Северск, ул. Сосновая 22/3У15</t>
  </si>
  <si>
    <t>70:22:0020810:611</t>
  </si>
  <si>
    <t>Земельный участок  Томская область, ЗАТО Северск, г.Северск, ул. Сосновая 22/3У16</t>
  </si>
  <si>
    <t>70:22:0020810:612</t>
  </si>
  <si>
    <t>Земельный участок  Томская область, ЗАТО Северск, г.Северск, ул. Сосновая 22/3У17</t>
  </si>
  <si>
    <t>70:22:0020810:613</t>
  </si>
  <si>
    <t>Земельный участок  Томская область, ЗАТО Северск, г.Северск, ул. Сосновая 22/3У18</t>
  </si>
  <si>
    <t>70:22:0020810:614</t>
  </si>
  <si>
    <t>Земельный участок  Томская область, ЗАТО Северск, г.Северск, ул. Сосновая 22/3У19</t>
  </si>
  <si>
    <t>70:22:0020810:615</t>
  </si>
  <si>
    <t>Земельный участок  Томская область, ЗАТО Северск, г.Северск, ул. Сосновая 22/3У20</t>
  </si>
  <si>
    <t>70:22:0020810:597</t>
  </si>
  <si>
    <t>Земельный участок  Томская область, ЗАТО Северск, г.Северск, ул. Сосновая 22/3У21</t>
  </si>
  <si>
    <t>70:22:0020810:596</t>
  </si>
  <si>
    <t>Земельный участок  Томская область, ЗАТО Северск, г.Северск, ул. Сосновая 22/3У22</t>
  </si>
  <si>
    <t>70:22:0020810:595</t>
  </si>
  <si>
    <t>Земельный участок  Томская область, ЗАТО Северск, г.Северск, ул. Сосновая 22/3У23</t>
  </si>
  <si>
    <t>70:22:0020810:594</t>
  </si>
  <si>
    <t>Земельный участок  Томская область, ЗАТО Северск, г.Северск, ул. Сосновая 22/3У24</t>
  </si>
  <si>
    <t>70:22:0020810:593</t>
  </si>
  <si>
    <t>Земельный участок  Томская область, ЗАТО Северск, г.Северск, ул. Сосновая 22/3У25</t>
  </si>
  <si>
    <t>70:22:0020810:592</t>
  </si>
  <si>
    <t>Земельный участок  Томская область, ЗАТО Северск, г.Северск, ул. Сосновая 22/3У26</t>
  </si>
  <si>
    <t>70:22:0020810:591</t>
  </si>
  <si>
    <t>Земельный участок  Томская область, ЗАТО Северск, г.Северск, ул. Сосновая 22/3У27</t>
  </si>
  <si>
    <t>70:22:0020810:590</t>
  </si>
  <si>
    <t>Земельный участок  Томская область, ЗАТО Северск, г.Северск, ул. Сосновая 22/3У28</t>
  </si>
  <si>
    <t>70:22:0020810:589</t>
  </si>
  <si>
    <t>Земельный участок  Томская область, ЗАТО Северск, г.Северск, ул. Сосновая 22/3У29</t>
  </si>
  <si>
    <t>70:22:0020810:588</t>
  </si>
  <si>
    <t>Земельный участок  Томская область, ЗАТО Северск, г.Северск, ул. Сосновая 22/3У30</t>
  </si>
  <si>
    <t>70:22:0020810:587</t>
  </si>
  <si>
    <t>Земельный участок  Томская область, ЗАТО Северск, г.Северск, ул. Сосновая 22/3У31</t>
  </si>
  <si>
    <t>70:22:0010221:191</t>
  </si>
  <si>
    <t>Земельный участок  Томская область,ЗАТО Северск, г.Северск, ул. Тургенева 35/3У1</t>
  </si>
  <si>
    <t>70:22:0010221:192</t>
  </si>
  <si>
    <t>Земельный участок  Томская область,ЗАТО Северск, г.Северск, ул. Тургенева 35/3У2</t>
  </si>
  <si>
    <t>70:22:0010221:194</t>
  </si>
  <si>
    <t>Земельный участок  Томская область,ЗАТО Северск, г.Северск, ул. Тургенева 35/3У3</t>
  </si>
  <si>
    <t>70:22:0010221:195</t>
  </si>
  <si>
    <t>Земельный участок  Томская область,ЗАТО Северск, г.Северск, ул. Тургенева 35/3У4</t>
  </si>
  <si>
    <t>70:22:0010221:196</t>
  </si>
  <si>
    <t>Земельный участок  Томская область,ЗАТО Северск, г.Северск, ул. Тургенева 35/3У5</t>
  </si>
  <si>
    <t>70:22:0010221:197</t>
  </si>
  <si>
    <t>Земельный участок  Томская область,ЗАТО Северск, г.Северск, ул. Тургенева 35/3У6</t>
  </si>
  <si>
    <t>70:22:0010221:198</t>
  </si>
  <si>
    <t>Земельный участок  Томская область,ЗАТО Северск, г.Северск, ул. Тургенева 35/3У7</t>
  </si>
  <si>
    <t>70:22:0010221:199</t>
  </si>
  <si>
    <t>Земельный участок  Томская область,ЗАТО Северск, г.Северск, ул. Тургенева 35/3У8</t>
  </si>
  <si>
    <t>70:22:0010221:200</t>
  </si>
  <si>
    <t>Земельный участок  Томская область,ЗАТО Северск, г.Северск, ул. Тургенева 35/3У9</t>
  </si>
  <si>
    <t>70:22:0010221:201</t>
  </si>
  <si>
    <t>Земельный участок  Томская область,ЗАТО Северск, г.Северск, ул. Тургенева 35/3У10</t>
  </si>
  <si>
    <t>70:22:0010221:202</t>
  </si>
  <si>
    <t>Земельный участок  Томская область,ЗАТО Северск, г.Северск, ул. Тургенева 35/3У11</t>
  </si>
  <si>
    <t>70:22:0010221:203</t>
  </si>
  <si>
    <t>Земельный участок  Томская область,ЗАТО Северск, г.Северск, ул. Тургенева 35/3У12</t>
  </si>
  <si>
    <t>70:22:0010221:204</t>
  </si>
  <si>
    <t>Земельный участок  Томская область,ЗАТО Северск, г.Северск, ул. Тургенева 35/3У13</t>
  </si>
  <si>
    <t>70:22:0010221:205</t>
  </si>
  <si>
    <t>Земельный участок  Томская область,ЗАТО Северск, г.Северск, ул. Тургенева 35/3У14</t>
  </si>
  <si>
    <t>70:22:0010221:206</t>
  </si>
  <si>
    <t>Земельный участок  Томская область,ЗАТО Северск, г.Северск, ул. Тургенева 35/3У15</t>
  </si>
  <si>
    <t>70:22:0010221:207</t>
  </si>
  <si>
    <t>Земельный участок  Томская область,ЗАТО Северск, г.Северск, ул. Тургенева 35/3У16</t>
  </si>
  <si>
    <t>70:22:0010221:208</t>
  </si>
  <si>
    <t>Земельный участок  Томская область,ЗАТО Северск, г.Северск, ул. Тургенева 35/3У17</t>
  </si>
  <si>
    <t>70:22:0010221:209</t>
  </si>
  <si>
    <t>Земельный участок  Томская область,ЗАТО Северск, г.Северск, ул. Тургенева 35/3У18</t>
  </si>
  <si>
    <t>70:22:0010221:210</t>
  </si>
  <si>
    <t>Земельный участок  Томская область,ЗАТО Северск, г.Северск, ул. Тургенева 35/3У19</t>
  </si>
  <si>
    <t>70:22:0010221:211</t>
  </si>
  <si>
    <t>Земельный участок  Томская область,ЗАТО Северск, г.Северск, ул. Тургенева 35/3У20</t>
  </si>
  <si>
    <t>70:22:0010221:212</t>
  </si>
  <si>
    <t>Земельный участок  Томская область,ЗАТО Северск, г.Северск, ул. Тургенева 35/3У21</t>
  </si>
  <si>
    <t>70:22:0010221:213</t>
  </si>
  <si>
    <t>Земельный участок  Томская область,ЗАТО Северск, г.Северск, ул. Тургенева 35/3У22</t>
  </si>
  <si>
    <t>70:22:0010221:214</t>
  </si>
  <si>
    <t>Земельный участок  Томская область,ЗАТО Северск, г.Северск, ул. Тургенева 35/3У23</t>
  </si>
  <si>
    <t>70:22:0010221:193</t>
  </si>
  <si>
    <t>Земельный участок  Томская область,ЗАТО Северск, г.Северск, ул. Тургенева 35/3У24</t>
  </si>
  <si>
    <t>70:22:0000000:200</t>
  </si>
  <si>
    <t>Земельный участок Томская область, ЗАТО Северск, первое участковое лесничество ЗАТО Северск, участок №17/1</t>
  </si>
  <si>
    <t>70:22:0010505:1744</t>
  </si>
  <si>
    <t>Земельный участок Томская область, ЗАТО Северск, первое участковое лесничество ЗАТО Северск, участок №17/1а</t>
  </si>
  <si>
    <t>70:22:0010505:1745</t>
  </si>
  <si>
    <t>Земельный участок Томская область, ЗАТО Северск,  г. Северск,  Автодорога, 18/3,  ХМЗ, сооружение №1к (участок №5)</t>
  </si>
  <si>
    <t>70:22:0010505:1747</t>
  </si>
  <si>
    <t>Земельный участок Томская область, ЗАТО Северск, первое участковое лесничество ЗАТО Северск, участок №17/1б</t>
  </si>
  <si>
    <t>70:22:0010505:1746</t>
  </si>
  <si>
    <t>Земельный участок Томская область, ЗАТО Северск,  г. Северск,  Автодорога, 18/3,  ХМЗ, сооружение №1к (участок №4)</t>
  </si>
  <si>
    <t>70:22:0020101:164</t>
  </si>
  <si>
    <t>Земельный участок   ЗАТО Северск, пос. Орловка, ул. Чехова, строение №1э</t>
  </si>
  <si>
    <t>70:22:0020101:163</t>
  </si>
  <si>
    <t>Земельный участок   ЗАТО Северск, пос. Орловка, ул. Чехова, строение №1э/1</t>
  </si>
  <si>
    <t>70:22:020203:887</t>
  </si>
  <si>
    <t>Земельный участок Томская область, ЗАТО Северск,  пос. Самусь, ул. Корсакова</t>
  </si>
  <si>
    <t>70:22:020203:892</t>
  </si>
  <si>
    <t>Земельный участок Томская область, ЗАТО Северск,  пос. Самусь, ул. Калинина</t>
  </si>
  <si>
    <t>70:22:0000000:388</t>
  </si>
  <si>
    <t>Земельный участок Томская область, ЗАТО Северск,  пос. Самусь, ул. Кирова</t>
  </si>
  <si>
    <t>70:22:0020204:751</t>
  </si>
  <si>
    <t>Земельный участок Томская область, ЗАТО Северск,  пос. Самусь, ул. Ленина, 32</t>
  </si>
  <si>
    <t>70:22:0010109:7635</t>
  </si>
  <si>
    <t>Земельный участок Томская область, ЗАТО Северск, г.Северск, ул. Ленинградская, 9в</t>
  </si>
  <si>
    <t>70: 22:0000000:161</t>
  </si>
  <si>
    <t>Земельный участок Томская область, ЗАТО Северск, озеро Яково, участок №1</t>
  </si>
  <si>
    <t>70:22:0010110:7739</t>
  </si>
  <si>
    <t>Земельный участок  Томская область, ЗАТО Северск, г. Северск, ул. Славского, 12</t>
  </si>
  <si>
    <t>70:22:0010101:262</t>
  </si>
  <si>
    <t>Земельный участок  Томская область, ЗАТО Северск, г. Северск, ул. Полевая, д. 6/2</t>
  </si>
  <si>
    <t>70:22:0020810:167</t>
  </si>
  <si>
    <t>Земельный участок Томская область, ЗАТО Северск, второе участковое лесничество ЗАТО Северск, участок № 13</t>
  </si>
  <si>
    <t>70:22:0020810:701</t>
  </si>
  <si>
    <t>Земельный участок Томская область, ЗАТО Северск, г.Северск, ул.Сосновая, 24/1</t>
  </si>
  <si>
    <t>70:22:0020810:176</t>
  </si>
  <si>
    <t>Земельный участок Томская область, ЗАТО Северск, г.Северск, ул.Сосновая, 24/2</t>
  </si>
  <si>
    <t>70:22:0020810:174</t>
  </si>
  <si>
    <t>Земельный участок Томская область, ЗАТО Северск, г.Северск, ул.Сосновая, 24/3</t>
  </si>
  <si>
    <t>70:22:0020810:189</t>
  </si>
  <si>
    <t>Земельный участок Томская область, ЗАТО Северск, г.Северск, ул.Сосновая, 24/4</t>
  </si>
  <si>
    <t>70:22:0020810:183</t>
  </si>
  <si>
    <t>Земельный участок Томская область, ЗАТО Северск, г.Северск, ул.Сосновая, 24/5</t>
  </si>
  <si>
    <t>70:22:0020810:166</t>
  </si>
  <si>
    <t>Земельный участок Томская область, ЗАТО Северск, г.Северск, ул.Сосновая, 24/6</t>
  </si>
  <si>
    <t>70:22:0020810:168</t>
  </si>
  <si>
    <t>Земельный участок Томская область, ЗАТО Северск, г.Северск, ул.Сосновая, 24/7</t>
  </si>
  <si>
    <t>70:22:020201:1051</t>
  </si>
  <si>
    <t>Земельный участок Томская область, ЗАТО Северск,  пос. Самусь, ул. Розы Люксембург, 75/54</t>
  </si>
  <si>
    <t>70:22:020201:1052</t>
  </si>
  <si>
    <t>Земельный участок Томская область, ЗАТО Северск,  пос. Самусь, ул. Розы Люксембург, 75/54а</t>
  </si>
  <si>
    <t>70:22:010103:4931</t>
  </si>
  <si>
    <t>Земельный участок  Томская область, ЗАТО Северск, г. Северск, ул. Транспортная, 11</t>
  </si>
  <si>
    <t>70:22:010103:4932</t>
  </si>
  <si>
    <t>Земельный участок  Томская область, ЗАТО Северск, г. Северск, ул. Транспортная, 11/3</t>
  </si>
  <si>
    <t>70:22:0020202:593</t>
  </si>
  <si>
    <t>Земельный участок Томская область, ЗАТО Северск, пос.Самусь, пер. Новый, 17/4</t>
  </si>
  <si>
    <t>70:22:0010605:2509</t>
  </si>
  <si>
    <t>Земельный участок  Томская область, ЗАТО Северск, г. Северск, ул. Парусинка, 17/2</t>
  </si>
  <si>
    <t>70:22:0010605:2510</t>
  </si>
  <si>
    <t>Земельный участок  Томская область, ЗАТО Северск, г. Северск, ул. Парусинка, 17/1</t>
  </si>
  <si>
    <t>70:22:0010702:973</t>
  </si>
  <si>
    <t>Земельный участок  Томская область, ЗАТО Северск, г. Северск, ул. Предзаводская, 16, строение № 2</t>
  </si>
  <si>
    <t>70:22:0010702:974</t>
  </si>
  <si>
    <t>Земельный участок  Томская область, ЗАТО Северск, г. Северск, ул. Предзаводская, 16/3</t>
  </si>
  <si>
    <t>70:22:0010702:975</t>
  </si>
  <si>
    <t>Земельный участок  Томская область, ЗАТО Северск, г. Северск, ул. Предзаводская, 16/4</t>
  </si>
  <si>
    <t>70:22:0020810:489</t>
  </si>
  <si>
    <t>Земельный участок  Томская область, ЗАТО Северск, г. Северск, ул. Сосновая, 16/1</t>
  </si>
  <si>
    <t>70:22:0020810:759</t>
  </si>
  <si>
    <t>Земельный участок  Томская область, ЗАТО Северск, г. Северск, ул. Сосновая, 18</t>
  </si>
  <si>
    <t>70:22:0020103:142</t>
  </si>
  <si>
    <t>Земельный участок Томская область, ЗАТО Северск, пос.Самусь, ул. Равенства, 3д, участок № 1</t>
  </si>
  <si>
    <t>70:22:0000000:569</t>
  </si>
  <si>
    <t>Земельный участок Томская область, ЗАТО Северск, пос.Самусь, ул. Равенства, 3д, участок № 2</t>
  </si>
  <si>
    <t>70:22:010605:107</t>
  </si>
  <si>
    <t>Земельный участок  Томская область, ЗАТО Северск, г. Северск, ул. Парусинка, 17а, строения №5,6,7,10</t>
  </si>
  <si>
    <t>70:22:010601:295</t>
  </si>
  <si>
    <t>Земельный участок Томская область, ЗАТО Северск, г.Северск, ул.Парусинка, 7, строение № 32, ряд № 1, бокс № 17 ГСПО «Кристалл 73»</t>
  </si>
  <si>
    <t>70:22:0010604:98</t>
  </si>
  <si>
    <t>Земельный участок Томская область, ЗАТО Северск, г.Северск, ул.Парусинка, 15, строение № 36, ряд № 1, бокс № 21 ГСПО «Памир 81»</t>
  </si>
  <si>
    <t>70:22:0010604:152</t>
  </si>
  <si>
    <t>Земельный участок Томская область, ЗАТО Северск, г.Северск, ул.Парусинка, 15, строение № 30, ряд № 2, бокс № 29 ГСПО «Луч 74»</t>
  </si>
  <si>
    <t>70:22:0010604:185</t>
  </si>
  <si>
    <t>Земельный участок Томская область, ЗАТО Северск, г.Северск, ул.Парусинка, 15, строение № 24, ряд № 1, бокс № 5 ГСПО «Слава»</t>
  </si>
  <si>
    <t>70:22:0010604:90</t>
  </si>
  <si>
    <t>Земельный участок Томская область, ЗАТО Северск, г.Северск, ул.Парусинка, 15, строение № 24, ряд № 2, бокс № 10 ГСПО «Весна 76»</t>
  </si>
  <si>
    <t>70:22:0010601:120</t>
  </si>
  <si>
    <t>Земельный участок Томская область, ЗАТО Северск, г.Северск, ул.Парусинка, 7, строение № 25, ряд № 1, бокс № 15 ГСПО «Северянка»</t>
  </si>
  <si>
    <t>70:22:0010604:372</t>
  </si>
  <si>
    <t>Земельный участок Томская область, ЗАТО Северск, г.Северск, ул.Парусинка, 15, строение № 27, ряд № 2, бокс № 13 ГСПО «Весна-77»</t>
  </si>
  <si>
    <t>70:22:0010604:346</t>
  </si>
  <si>
    <t>Земельный участок Томская область, ЗАТО Северск, г.Северск, ул.Парусинка, 9, строение № 43, ряд № 2, бокс № 9 ГСПО «Рассвет»</t>
  </si>
  <si>
    <t>70:22:0010102:462</t>
  </si>
  <si>
    <t>Земельный участок Томская область, ЗАТО Северск, г.Северск, ул.Калинина, 17, строение № 1, ряд № 1, бокс № 6 ГСПО «Пламя»</t>
  </si>
  <si>
    <t>70:22:0020201:648</t>
  </si>
  <si>
    <t>Земельный участок Томская область, ЗАТО Северск, пос.Самусь, ул.Розы Люксембург, 18а, строение № 2</t>
  </si>
  <si>
    <t>70:22:0020201:1054</t>
  </si>
  <si>
    <t>Земельный участок Томская область, ЗАТО Северск, пос.Самусь, ул.Розы Люксембург, 20</t>
  </si>
  <si>
    <t>70:22:0010605:2516</t>
  </si>
  <si>
    <t>Земельный участок Томская область, ЗАТО Северск, г.Северск, ул.Парусинка, 17а, сооружение № 1б</t>
  </si>
  <si>
    <t>70:22:0010402:269</t>
  </si>
  <si>
    <t>Земельный участок Томская область, ЗАТО Северск, г.Северск, Автодорога, 14, магистральный канал (канал подводящий ТЭЦ), участок № 1</t>
  </si>
  <si>
    <t>70:22:0010109:10502</t>
  </si>
  <si>
    <t>Земельный участок Томская область, ЗАТО Северск, г.Северск, ул.Победы, 12б/9</t>
  </si>
  <si>
    <t>70:22:0020204:1067</t>
  </si>
  <si>
    <t>Земельный участок Томская обл., ЗАТО Северск, п.Самусь, ул.Ленина, 8</t>
  </si>
  <si>
    <t>70:22:0020204:1065</t>
  </si>
  <si>
    <t>Земельный участок Томская обл., ЗАТО Северск, п.Самусь, ул.Ленина, 8/1</t>
  </si>
  <si>
    <t>70:22:0020204:1066</t>
  </si>
  <si>
    <t>Земельный участок Томская обл., ЗАТО Северск, п.Самусь, ул.Ленина, 8/2</t>
  </si>
  <si>
    <t>70:22:0010110:7798</t>
  </si>
  <si>
    <t>Земельный участок Томская обл., ЗАТО Северск, п.Самусь, ул.Ленина, 8/3</t>
  </si>
  <si>
    <t>Земельный участок Томская область, ЗАТО Северск, г.Северск, просп.Коммунистический, 124/9</t>
  </si>
  <si>
    <t>70:22:0010107:12898</t>
  </si>
  <si>
    <t>Земельный участок Томская область, ЗАТО Северск, г.Северск, просп.Коммунистический, 147а/9</t>
  </si>
  <si>
    <t>70:22:0010305:85</t>
  </si>
  <si>
    <t>Земельный участок Томская область, ЗАТО Северск, г.Северск, СОПК «Сосна», квартал № 4, улица № 3, участок № 3</t>
  </si>
  <si>
    <t>70:22:0020503:37</t>
  </si>
  <si>
    <t>Земельный участок Томская область, ЗАТО Северск, СНТ «Планета», квартал № 16, улица № 3, участок № 3</t>
  </si>
  <si>
    <t>70:22:0020601:14</t>
  </si>
  <si>
    <t>Земельный участок Томская область, ЗАТО Северск, СНТ «Виленский», квартал № 4, участок № 20</t>
  </si>
  <si>
    <t>70:22:0020604:1</t>
  </si>
  <si>
    <t>Земельный участок Томская область, ЗАТО Северск, СНТ «Виленский», сектор № 5, участок № 400а</t>
  </si>
  <si>
    <t>70:22:0020605:18</t>
  </si>
  <si>
    <t>Земельный участок Томская область, ЗАТО Северск, СНТ «Виленский», сектор № 1, улица № 9, участок № 178</t>
  </si>
  <si>
    <t>70:22:0020609:48</t>
  </si>
  <si>
    <t>Земельный участок Томская область, ЗАТО Северск, СНТ «Весна», квартал № 6, улица № 3, участок № 1021</t>
  </si>
  <si>
    <t>70:22:0020609:49</t>
  </si>
  <si>
    <t>Земельный участок Томская область, ЗАТО Северск, СНТ «Весна», квартал № 6, улица № 9, участок № 130</t>
  </si>
  <si>
    <t>70:22:0020611:30</t>
  </si>
  <si>
    <t>Земельный участок Томская область, ЗАТО Северск, СНТ «Весна», квартал № 4, улица № 11, участок № 1181</t>
  </si>
  <si>
    <t>70:22:0020613:1</t>
  </si>
  <si>
    <t>Земельный участок Томская область, ЗАТО Северск, СНТ «Весна», квартал № 1, улица № 1, участок № 1224</t>
  </si>
  <si>
    <t>70:22:0020701:42</t>
  </si>
  <si>
    <t>Земельный участок Томская область, ЗАТО Северск, НСТСЛ «Спутник», квартал № 5, улица № 5, участок № 13</t>
  </si>
  <si>
    <t>70:22:0020701:66</t>
  </si>
  <si>
    <t>Земельный участок Томская область, ЗАТО Северск, НСТСЛ «Спутник», квартал № 5, улица № 4, участок № 23</t>
  </si>
  <si>
    <t>70:22:0020703:35</t>
  </si>
  <si>
    <t>Земельный участок Томская область, ЗАТО Северск, НСТСЛ «Спутник», квартал № 21, улица № 71, участок № 20</t>
  </si>
  <si>
    <t>70:22:0020703:56</t>
  </si>
  <si>
    <t>Земельный участок Томская область, ЗАТО Северск, НСТСЛ «Спутник», квартал № 21, улица № 79, участок № 30</t>
  </si>
  <si>
    <t>70:22:0020703:77</t>
  </si>
  <si>
    <t>Земельный участок Томская область, ЗАТО Северск, НСТСЛ «Спутник», квартал № 17, улица № 70, участок № 62</t>
  </si>
  <si>
    <t>70:22:0020703:124</t>
  </si>
  <si>
    <t>Земельный участок Томская область, ЗАТО Северск, НСТСЛ «Спутник», квартал № 21, улица № 79, участок № 21</t>
  </si>
  <si>
    <t>70:22:0020703:163</t>
  </si>
  <si>
    <t>Земельный участок Томская область, ЗАТО Северск, НСТСЛ «Спутник», улица № 59а</t>
  </si>
  <si>
    <t>70:22:0020703:396</t>
  </si>
  <si>
    <t>Земельный участок Томская область, ЗАТО Северск, НСТСЛ «Спутник», квартал № 17, улица № 72, участок № 7а</t>
  </si>
  <si>
    <t>70:22:0020704:48</t>
  </si>
  <si>
    <t>Земельный участок Томская область, ЗАТО Северск, НСТСЛ «Спутник», квартал № 16, улица № 47а, участок № 36</t>
  </si>
  <si>
    <t>70:22:0020704:56</t>
  </si>
  <si>
    <t>Земельный участок Томская область, ЗАТО Северск, НСТСЛ «Спутник», квартал № 14, улица № 62, участок № 36</t>
  </si>
  <si>
    <t>70:22:0020704:59</t>
  </si>
  <si>
    <t>Земельный участок Томская область, ЗАТО Северск, НСТСЛ «Спутник», квартал № 18, улица № 55, участок № 37</t>
  </si>
  <si>
    <t>70:22:0020704:108</t>
  </si>
  <si>
    <t>Земельный участок Томская область, ЗАТО Северск, НСТСЛ «Спутник», квартал № 16, улица № 49а, участок № 17а</t>
  </si>
  <si>
    <t>70:22:0020704:110</t>
  </si>
  <si>
    <t>Земельный участок Томская область, ЗАТО Северск, НСТСЛ «Спутник», квартал № 16, улица № 49а, участок № 17</t>
  </si>
  <si>
    <t>70:22:0020704:115</t>
  </si>
  <si>
    <t>Земельный участок Томская область, ЗАТО Северск, НСТСЛ «Спутник», квартал № 14, улица № 58, участок № 25</t>
  </si>
  <si>
    <t>70:22:0020704:121</t>
  </si>
  <si>
    <t>Земельный участок Томская область, ЗАТО Северск, НСТСЛ «Спутник», квартал № 15, улица № 47, участок № 32</t>
  </si>
  <si>
    <t>70:22:0020704:160</t>
  </si>
  <si>
    <t>Земельный участок Томская область, ЗАТО Северск, НСТСЛ «Спутник», квартал № 15, улица № 53, участок № 43</t>
  </si>
  <si>
    <t>70:22:0020704:162</t>
  </si>
  <si>
    <t>Земельный участок Томская область, ЗАТО Северск, НСТСЛ «Спутник», квартал № 15, улица № 53, участок № 41</t>
  </si>
  <si>
    <t>70:22:0020704:170</t>
  </si>
  <si>
    <t>Земельный участок Томская область, ЗАТО Северск, НСТСЛ «Спутник», квартал № 14, улица № 62, улица № 44</t>
  </si>
  <si>
    <t>70:22:0020704:177</t>
  </si>
  <si>
    <t>Земельный участок Томская область, ЗАТО Северск, НСТСЛ «Спутник», квартал № 15, улица № 47, участок № 28</t>
  </si>
  <si>
    <t>70:22:0020705:8</t>
  </si>
  <si>
    <t>Земельный участок Томская область, ЗАТО Северск, НСТСЛ «Спутник», квартал № 15, улица № 47, участок № 29а</t>
  </si>
  <si>
    <t>70:22:0020705:56</t>
  </si>
  <si>
    <t>Земельный участок Томская область, ЗАТО Северск, НСТСЛ «Спутник», квартал № 15, улица № 45, участок № 26</t>
  </si>
  <si>
    <t>70:22:0020706:231</t>
  </si>
  <si>
    <t>Земельный участок Томская область, ЗАТО Северск, НСТСЛ «Спутник», квартал № 8, улица № 38, участок № За</t>
  </si>
  <si>
    <t>70:22:0020708:26</t>
  </si>
  <si>
    <t>Земельный участок Томская область, ЗАТО Северск, НСТСЛ «Спутник», квартал № 7, улица № 15, участок № 23</t>
  </si>
  <si>
    <t>70:22:0020708:65</t>
  </si>
  <si>
    <t>Земельный участок Томская область, ЗАТО Северск, НСТСЛ «Спутник», квартал № 7, улица № 15, участок № 34</t>
  </si>
  <si>
    <t>70:22:0020708:70</t>
  </si>
  <si>
    <t>Земельный участок Томская область, ЗАТО Северск, НСТСЛ «Спутник», квартал № 7, улица № 15, участок № 37</t>
  </si>
  <si>
    <t>70:22:0020708:89</t>
  </si>
  <si>
    <t>Земельный участок Томская область, ЗАТО Северск, НСТСЛ «Спутник», квартал № 7, улица № 13, участок № К1</t>
  </si>
  <si>
    <t>70:22:0020708:92</t>
  </si>
  <si>
    <t>Земельный участок Томская область, ЗАТО Северск, НСТСЛ «Спутник», квартал № 6, улица № 22, участок № 1</t>
  </si>
  <si>
    <t>70:22:0020709:9</t>
  </si>
  <si>
    <t>Земельный участок Томская область, ЗАТО Северск, НСТСЛ «Спутник», квартал № 10, улица № 23а, участок № 1</t>
  </si>
  <si>
    <t>70:22:0020710:14</t>
  </si>
  <si>
    <t>Земельный участок Томская область, ЗАТО Северск, НСТСЛ «Спутник», квартал № 5, улица № 7, участок № 48</t>
  </si>
  <si>
    <t>70:22:0020710:805</t>
  </si>
  <si>
    <t>Земельный участок Томская область, ЗАТО Северск, НСТСЛ «Спутник», квартал № 5, улица № 9, участок № 44</t>
  </si>
  <si>
    <t>70:22:0020710:1017</t>
  </si>
  <si>
    <t>Земельный участок Томская область, ЗАТО Северск, НСТСЛ «Спутник», квартал № 2, улица № 3, участок № 25а</t>
  </si>
  <si>
    <t>70:22:0020710:818</t>
  </si>
  <si>
    <t>Земельный участок Томская область, ЗАТО Северск, НСТСЛ «Спутник», квартал № 4, улица № 22, участок № 39</t>
  </si>
  <si>
    <t>70:22:0020712:2</t>
  </si>
  <si>
    <t>Земельный участок Томская область, ЗАТО Северск, НСТСЛ «Спутник», квартал № 3, улица № За, участок № 22</t>
  </si>
  <si>
    <t>70:22:0020712:3</t>
  </si>
  <si>
    <t>Земельный участок Томская область, ЗАТО Северск, НСТСЛ «Спутник», квартал № 3, улица № За, участок № 24</t>
  </si>
  <si>
    <t>70:22:0020712:12</t>
  </si>
  <si>
    <t>Земельный участок Томская область, ЗАТО Северск, НСТСЛ «Спутник», квартал № 10, улица № 5 а, участок № 1</t>
  </si>
  <si>
    <t>70:22:0020713:2</t>
  </si>
  <si>
    <t>Земельный участок Томская область, ЗАТО Северск, НСТСЛ «Спутник», квартал № 16, улица № 45а, участок № 48</t>
  </si>
  <si>
    <t>70:22:0020716:1</t>
  </si>
  <si>
    <t>Земельный участок Томская область, ЗАТО Северск, НСТСЛ «Спутник», квартал № 4, улица № 8, участок № 38</t>
  </si>
  <si>
    <t>70:22:0020716:2</t>
  </si>
  <si>
    <t>Земельный участок Томская область, ЗАТО Северск, НСТСЛ «Спутник», квартал № 4, улица № 9, участок № 53</t>
  </si>
  <si>
    <t>70:22:0020716:3</t>
  </si>
  <si>
    <t>Земельный участок Томская область, ЗАТО Северск, НСТСЛ «Спутник», квартал № 4, улица № 7, участок № 47</t>
  </si>
  <si>
    <t>70:22:0010218:561</t>
  </si>
  <si>
    <t>Земельный участок Томская область, ЗАТО Северск, г.Северск, ул.Октябрьская, 44а</t>
  </si>
  <si>
    <t>70:22:0020810:885</t>
  </si>
  <si>
    <t>Земельный участок Томская область, ЗАТО Северск, второе участковое лесничество ЗАТО Северск, участок № 75</t>
  </si>
  <si>
    <t>70:22:0000000:728</t>
  </si>
  <si>
    <t>Земельный участок Томская область, ЗАТО Северск, второе участковое лесничество ЗАТО Северск, участок № 76</t>
  </si>
  <si>
    <t>70:22:0020806:119</t>
  </si>
  <si>
    <t>Земельный участок Томская область, ЗАТО Северск, третье участковое лесничество ЗАТО Северск, участок № 33/2</t>
  </si>
  <si>
    <t>70:22:0020806:120</t>
  </si>
  <si>
    <t>Земельный участок Томская область, ЗАТО Северск, третье участковое лесничество ЗАТО Северск, участок № 33/1</t>
  </si>
  <si>
    <t>70:22:0020302:351</t>
  </si>
  <si>
    <t>Земельный участок Томская область, ЗАТО Северск, д. Кижирово, ул. Заводская, 6б/1</t>
  </si>
  <si>
    <t>70:22:0000000:56</t>
  </si>
  <si>
    <t>Земельный участок Томская область, ЗАТО Северск, г.Северск, Автодорога, 14, магистральный канал (канал подводящий ТЭЦ)</t>
  </si>
  <si>
    <t>70:22:0010801:2138</t>
  </si>
  <si>
    <t>Земельный участок Томская область, ЗАТО Северск,  г. Северск, ул. Лесная, 6а, строение № 2</t>
  </si>
  <si>
    <t>70:22:0000000:500</t>
  </si>
  <si>
    <t>Земельный участок  Томская область, ЗАТО Северск, второе участковое лесничество, участок № 3</t>
  </si>
  <si>
    <t>70:22:0010702:1166</t>
  </si>
  <si>
    <t>Земельный участок  Томская область, ЗАТО Северск,  г. Северск, ул. Предзаводская, 14б</t>
  </si>
  <si>
    <t>70:22:0010702:1167</t>
  </si>
  <si>
    <t>Земельный участок  Томская область, ЗАТО Северск,  г. Северск, ул. Предзаводская, 14б/2</t>
  </si>
  <si>
    <t>70:22:0010107:13102</t>
  </si>
  <si>
    <t>Земельный участок Томская область, ЗАТО Северск, г.Северск, ул. Курчатова, 11в</t>
  </si>
  <si>
    <t>70:22:0000000:365</t>
  </si>
  <si>
    <t>Земельный участок Томская область, ЗАТО Северск, г. Северск, ул. Сосновая, сооружение № 1ад</t>
  </si>
  <si>
    <t>70:22:0020810:893</t>
  </si>
  <si>
    <t>Земельный участок Томская область, ЗАТО Северск, г. Северск, ул. Сосновая, з/у 1а/2</t>
  </si>
  <si>
    <t>70:22:0010109:10646</t>
  </si>
  <si>
    <t>Земельный участок Томская область, городской округ ЗАТО Северск, г. Северск, ул. Ленинградская, 9б</t>
  </si>
  <si>
    <t>70:22:0000000:150</t>
  </si>
  <si>
    <t>Земельный участок Томская область, ЗАТО Северск, г. Северск, второе участковое лесничество ЗАТО Северск, участок 15/1</t>
  </si>
  <si>
    <t>70:22:0000000:744</t>
  </si>
  <si>
    <t>Земельный участок Томская область, городской округ ЗАТО Северск, второе участковое лесничество ЗАТО Северск, з/у 15/3</t>
  </si>
  <si>
    <t>70:22:0000000:113</t>
  </si>
  <si>
    <t>Земельный участок Томская область, ЗАТО Северск, г. Северск, второе участковое лесничество ЗАТО Северск, участок 58</t>
  </si>
  <si>
    <t>70:22:0000000:745</t>
  </si>
  <si>
    <t>Земельный участок Томская область, городской округ ЗАТО Северск, второе участковое лесничество ЗАТО Северск, з/у 58/1</t>
  </si>
  <si>
    <t>70:22:0000000:411</t>
  </si>
  <si>
    <t>Земельный участок Томская область, ЗАТО Северск, водозабор № 3, сооружение № 1В (участок № 8)</t>
  </si>
  <si>
    <t>70:22:0010221:403</t>
  </si>
  <si>
    <t>Земельный участок Томская область, городской округ ЗАТО Северск, водозабор № 1, з/у 1В/9</t>
  </si>
  <si>
    <t>70:22:0000000:151</t>
  </si>
  <si>
    <t>Земельный участок Томская область, ЗАТО Северск, г. Северск, второе участковое лесничество ЗАТО Северск, участок № 15/2</t>
  </si>
  <si>
    <t>70:22:0000000:747</t>
  </si>
  <si>
    <t>Земельный участок Томская область, городской округ ЗАТО Северск, второе участковое лесничество ЗАТО Северск, участок № 15/4</t>
  </si>
  <si>
    <t>70:22:0020810:575</t>
  </si>
  <si>
    <t>Земельный участок Томская область, ЗАТО Северск, г. Северск, ул. Сосновая, 24/8</t>
  </si>
  <si>
    <t>70:22:0020810:894</t>
  </si>
  <si>
    <t>Земельный участок Томская область, городской округ ЗАТО Северск, г. Северск, ул. Сосновая, з/у 24/9</t>
  </si>
  <si>
    <t>70:22:0010109:10645</t>
  </si>
  <si>
    <t>Земельный участок Томская область, городской округ ЗАТО Северск, г. Северск, ул. Ленинградская, 9б/1</t>
  </si>
  <si>
    <t>70:22:0020503:15</t>
  </si>
  <si>
    <t>Земельный участок Томская область, городской округ ЗАТО Северск, СНТ "Планета", квартал 16, улица 3, участок 1</t>
  </si>
  <si>
    <t>70:22:0010110:7641</t>
  </si>
  <si>
    <t>Земельный участок Томская область, ЗАТО Северск, второе участковое лесничество, участок № 57</t>
  </si>
  <si>
    <t>70:22:0010110:7972</t>
  </si>
  <si>
    <t>Земельный участок Томская область, ЗАТО Северск, второе участковое лесничество ЗАТО Северск, з/у 57/1</t>
  </si>
  <si>
    <t>70:22:0010107:13110</t>
  </si>
  <si>
    <t>Земельный участок Томская область, городской округ ЗАТО Северск, г. Северск, ул. Курчатова, 11в/1</t>
  </si>
  <si>
    <t>70:22:0010107:12888</t>
  </si>
  <si>
    <t>Земельный участок Томская область, ЗАТО Северск, г. Северск, ул. Калинина, 66/1б</t>
  </si>
  <si>
    <t>70:22:0010311:258</t>
  </si>
  <si>
    <t>Земельный участок Томская область, городской округ ЗАТО Северск, г. Северск, ул. Нижняя Ксензовка, з/у 3/3</t>
  </si>
  <si>
    <t>70:22:0010311:69</t>
  </si>
  <si>
    <t>Земельный участок Томская область, ЗАТО Северск, второе участковое лесничество ЗАТО Северск, участок № 69</t>
  </si>
  <si>
    <t>70:22:0010104:7448</t>
  </si>
  <si>
    <t>Земельный участок Томская область, городской округ ЗАТО Северск, г. Северск, ул. Калинина, 69/1</t>
  </si>
  <si>
    <t>70:22:0010107:13111</t>
  </si>
  <si>
    <t>Земельный участок Томская область, городской округ ЗАТО Северск, г. Северск, ул. Курчатова, 11в/2</t>
  </si>
  <si>
    <t>70:22:0020810:905</t>
  </si>
  <si>
    <t>Земельный участок Томская область, городской округ ЗАТО Северск, г. Северск, ул. Сосновая, 13/5</t>
  </si>
  <si>
    <t>70:22:0020810:907</t>
  </si>
  <si>
    <t>Земельный участок Томская область, городской округ ЗАТО Северск, г. Северск, ул. Сосновая, 13/7</t>
  </si>
  <si>
    <t>70:22:0020810:909</t>
  </si>
  <si>
    <t>Земельный участок Томская область, городской округ ЗАТО Северск, г. Северск, ул. Сосновая, 13/8</t>
  </si>
  <si>
    <t>70:22:0020810:910</t>
  </si>
  <si>
    <t>Земельный участок Томская область, городской округ ЗАТО Северск, г. Северск, ул. Сосновая, 13/9</t>
  </si>
  <si>
    <t>70:22:0020810:903</t>
  </si>
  <si>
    <t>Земельный участок Томская область, городской округ ЗАТО Северск, г. Северск, ул. Сосновая, 13/12</t>
  </si>
  <si>
    <t>70:22:0020810:703</t>
  </si>
  <si>
    <t>Земельный участок Томская область, ЗАТО Северск, второе участковое лесничество ЗАТО Северск, участок № 10</t>
  </si>
  <si>
    <t>70:22:0020810:700</t>
  </si>
  <si>
    <t>Земельный участок Томская область, ЗАТО Северск, второе участковое лесничество ЗАТО Северск, участок № 11</t>
  </si>
  <si>
    <t>70:22:0000000:766</t>
  </si>
  <si>
    <t>Земельный участок Томская область, городской округ ЗАТО Северск, второе участковое лесничество ЗАТО Северск, з/у 47</t>
  </si>
  <si>
    <t>70:22:0000000:767</t>
  </si>
  <si>
    <t>Земельный участок Томская область, городской округ ЗАТО Северск, второе участковое лесничество ЗАТО Северск, з/у 48</t>
  </si>
  <si>
    <t>70:22:0000000:768</t>
  </si>
  <si>
    <t>Земельный участок Томская область, ЗАТО Северск, г. Северск, ул. Предзаводская, з/у 10а/1ад</t>
  </si>
  <si>
    <t>70:22:0000000:436</t>
  </si>
  <si>
    <t>Земельный участок Томская область, ЗАТО Северск, Автодорога Томск-Самусь, промышленный парк, участок № 1</t>
  </si>
  <si>
    <t>70:22:0000000:771</t>
  </si>
  <si>
    <t>Земельный участок Томская область, городской округ ЗАТО Северск, промышленный парк, з/у 1/5</t>
  </si>
  <si>
    <t>70:22:0010110:7632</t>
  </si>
  <si>
    <t>Земельный участок Томская область, ЗАТО Северск, г. Северск, ул. Победы, 27б</t>
  </si>
  <si>
    <t>70:22:0010110:8041</t>
  </si>
  <si>
    <t>Земельный участок Томская область, городской округ ЗАТО Северск, г. Северск, ул. Победы, 27б, з/у 1</t>
  </si>
  <si>
    <t>70:22:0000000:438</t>
  </si>
  <si>
    <t>Земельный участок Томская область, ЗАТО Северск, Автодорога Томск-Самусь, промышленный парк, участок № 1/2</t>
  </si>
  <si>
    <t>70:22:0020810:915</t>
  </si>
  <si>
    <t>Земельный участок Томская область, городской округ ЗАТО Северск, г. Северск, ул. Сосновая, 13</t>
  </si>
  <si>
    <t>70:22:0020204:1076</t>
  </si>
  <si>
    <t>Земельный участок, Томская область, городской округ ЗАТО Северск, п.Самусь, ул. Ленина, з/у 28/2</t>
  </si>
  <si>
    <t>70:22:0010213:54</t>
  </si>
  <si>
    <t>Земельный участок, Томская область, ЗАТО Северск, г.Северск, ул. Чайковского, 15</t>
  </si>
  <si>
    <t>70:22:0010110:60</t>
  </si>
  <si>
    <t>Земельный участок, Томская область, ЗАТО Северск, г.Северск, ул. Славского, 5а</t>
  </si>
  <si>
    <t>70:22:0020715:5</t>
  </si>
  <si>
    <t>Земельный участок, Томская область, ЗАТО Северск, НСТСЛ "Спутник", квартал № 2, улица № 2, участок № 35</t>
  </si>
  <si>
    <t>70:22:0010801:2154</t>
  </si>
  <si>
    <t>Земельный участок, Томская область, городской округ ЗАТО Северск, г. Северск, ул. Лесная, з/у 6а/7/1</t>
  </si>
  <si>
    <t>70:22:0010801:2153</t>
  </si>
  <si>
    <t>Земельный участок, Томская область, городской округ ЗАТО Северск, г. Северск, ул. Лесная, з/у 6а/7/2</t>
  </si>
  <si>
    <t>70:22:0020201:1206</t>
  </si>
  <si>
    <t>Земельный участок, Томская область, городской округ ЗАТО Северск, п.Самусь, ул.Набережная, з/у 7/2</t>
  </si>
  <si>
    <t>70:22:0000000:781</t>
  </si>
  <si>
    <t>Земельный участок, Томская область, городской округ ЗАТО Северск, п.Самусь, ул.Набережная, з/у 7</t>
  </si>
  <si>
    <t>70:22:0010105:2150</t>
  </si>
  <si>
    <t>Земельный участок, Томская область, городской округ ЗАТО Северск, г.Северск, ул.Советская, 1, з/у 42</t>
  </si>
  <si>
    <t>70:22:0020701:195</t>
  </si>
  <si>
    <t>Земельный участок, Томская область, ЗАТО Северск, НСТСЛ "Спутник"</t>
  </si>
  <si>
    <t>70:22:0010604:5047</t>
  </si>
  <si>
    <t>Земельный участок, Томская область, городской округ ЗАТО Северск, г.Северск, ул.Парусинка, з/у 9а</t>
  </si>
  <si>
    <t>70:22:0000000:791</t>
  </si>
  <si>
    <t>Земельный участок, Томская область, городской округ ЗАТО Северск, г.Северск, просп. Коммунистический</t>
  </si>
  <si>
    <t>70:22:0010110:8146</t>
  </si>
  <si>
    <t>Земельный участок, Томская область, городской округ ЗАТО Северск, г.Северск, ул.Северная автодорога, з/у 12/13/5/1</t>
  </si>
  <si>
    <t>70:22:0010110:8147</t>
  </si>
  <si>
    <t>Земельный участок, Томская область, городской округ ЗАТО Северск, г.Северск, ул.Северная автодорога, з/у 12/13/6/1</t>
  </si>
  <si>
    <t>70:22:0020710:108</t>
  </si>
  <si>
    <t>Земельный участок, Томская область, ЗАТО Северск, НСТСЛ "Спутник", квартал 5, улица 7, участок 40</t>
  </si>
  <si>
    <t>70:22:0020710:109</t>
  </si>
  <si>
    <t>Земельный участок, Томская область, ЗАТО Северск, НСТСЛ "Спутник", квартал 5, улица 7, участок 34</t>
  </si>
  <si>
    <t>70:22:0010505:1584</t>
  </si>
  <si>
    <t>Земельный участок по ад. г. Северск, Автодорога,18/7, строение №150</t>
  </si>
  <si>
    <t>70:22:0010108:94</t>
  </si>
  <si>
    <t>Земельный участок  Томская область, ЗАТО Северск, г. Северск, ул. Солнечная, 20</t>
  </si>
  <si>
    <t>70:22:0010108:95</t>
  </si>
  <si>
    <t>Земельный участок  Томская область, ЗАТО Северск, г. Северск, проезд Новый, 10/1</t>
  </si>
  <si>
    <t>70:22:0010109:237</t>
  </si>
  <si>
    <t>Земельный участок  Томская область, ЗАТО Северск, г. Северск, ул. Ленинградская, участок № 2</t>
  </si>
  <si>
    <t>70:22:0010110:6</t>
  </si>
  <si>
    <t>Земельный участок  Томская область, ЗАТО Северск, г. Северск, Северная автодорога, 10</t>
  </si>
  <si>
    <t>70:22:0010110:5570</t>
  </si>
  <si>
    <t>Земельный участок  Томская область, ЗАТО Северск, г. Северск, ул. Калинина, 159, строение № 18</t>
  </si>
  <si>
    <t>70:22:0010110:5573</t>
  </si>
  <si>
    <t>Земельный участок  Томская область, ЗАТО Северск, г. Северск, ул. Калинина, 159а</t>
  </si>
  <si>
    <t>70:22:0010201:142</t>
  </si>
  <si>
    <t>Земельный участок  Томская область, ЗАТО Северск, г. Северск, ул. Лесная, 1а, строение № 7</t>
  </si>
  <si>
    <t>70:22:0010221:261</t>
  </si>
  <si>
    <t>Земельный участок  Томская область, ЗАТО Северск, г. Северск, ул. Тургенева, 35/1, строение № 15а скв.</t>
  </si>
  <si>
    <t>70:22:0010502:255</t>
  </si>
  <si>
    <t>Земельный участок  Томская область, ЗАТО Северск, г. Северск, Автодорога, 26/1, строение № 9</t>
  </si>
  <si>
    <t>70:22:0010502:293</t>
  </si>
  <si>
    <t>Земельный участок  Томская область, ЗАТО Северск, г. Северск, Автодорога, 26/1, строение № 5</t>
  </si>
  <si>
    <t>70:22:0010603:74</t>
  </si>
  <si>
    <t>Земельный участок  Томская область, ЗАТО Северск, г. Северск, ул. Парусинка, 12а</t>
  </si>
  <si>
    <t>70:22:0010603:138</t>
  </si>
  <si>
    <t>Земельный участок  Томская область, ЗАТО Северск, г. Северск, ул. Парусинка, 18а</t>
  </si>
  <si>
    <t>70:22:0000000:173</t>
  </si>
  <si>
    <t>Земельный участок  Томская область, ЗАТО Северск, г. Северск, проезд Новый, (участок № 1)</t>
  </si>
  <si>
    <t>70:22:0010101:6486</t>
  </si>
  <si>
    <t>Земельный участок Томская область, ЗАТО Северск, г. Северск, ул. Пионерская, 8</t>
  </si>
  <si>
    <t>70:22:0010101:6487</t>
  </si>
  <si>
    <t>Земельный участок Томская область, ЗАТО Северск, г. Северск, ул. Пионерская, 8, строение № 1</t>
  </si>
  <si>
    <t>70:22:0010101:6488</t>
  </si>
  <si>
    <t>Земельный участок Томская область, ЗАТО Северск, г. Северск, ул. Первомайская, 6/1</t>
  </si>
  <si>
    <t>70:22:0010101:6489</t>
  </si>
  <si>
    <t>Земельный участок Томская область, ЗАТО Северск, г. Северск, ул. Первомайская, 6/3</t>
  </si>
  <si>
    <t>70:22:010504:48</t>
  </si>
  <si>
    <t>Земельный участок  г. Северск, первое участковое лесничество, участок № 26</t>
  </si>
  <si>
    <t>70:22:0010504:100</t>
  </si>
  <si>
    <t>Земельный участок  Томская область, ЗАТО Северск, г. Северск, Автодорога, 2/2д</t>
  </si>
  <si>
    <t>70:22:0010107:12858</t>
  </si>
  <si>
    <t>Земельный участок  Томская область, ЗАТО Северск, г. Северск, ул. Калинина, 66/1а</t>
  </si>
  <si>
    <t>70:22:0010107:12860</t>
  </si>
  <si>
    <t>Земельный участок  Томская область, ЗАТО Северск, г. Северск, ул. Калинина, 66/2</t>
  </si>
  <si>
    <t>70:22:0010107:12861</t>
  </si>
  <si>
    <t>Земельный участок  Томская область, ЗАТО Северск, г. Северск, ул. Калинина, 66/1в</t>
  </si>
  <si>
    <t>70:22:0010101:6330</t>
  </si>
  <si>
    <t>Земельный участок  Томская область, ЗАТО Северск, г.Северск, ул.Первомайская, 5/9</t>
  </si>
  <si>
    <t>70:22:0010102:5617</t>
  </si>
  <si>
    <t>Земельный участок  Томская область, ЗАТО Северск, г.Северск, ул.Лесная, 8б/10</t>
  </si>
  <si>
    <t>70:22:0010102:5618</t>
  </si>
  <si>
    <t>Земельный участок  Томская область, ЗАТО Северск, г.Северск, просп.Коммунистический, 20/10</t>
  </si>
  <si>
    <t>70:22:0010104:7065</t>
  </si>
  <si>
    <t>Земельный участок  Томская область, ЗАТО Северск, г.Северск, просп.Коммунистический, 60/10</t>
  </si>
  <si>
    <t>70:22:0010106:8450</t>
  </si>
  <si>
    <t>Земельный участок  Томская область, ЗАТО Северск, г.Северск, ул.Куйбышева, 2а/10</t>
  </si>
  <si>
    <t>70:22:0010106:8452</t>
  </si>
  <si>
    <t>Земельный участок  Томская область, ЗАТО Северск, г.Северск, ул.Калинина, 46/9</t>
  </si>
  <si>
    <t>70:22:0010106:8457</t>
  </si>
  <si>
    <t>Земельный участок  Томская область, ЗАТО Северск, г.Северск, ул.Калинина, 46/10</t>
  </si>
  <si>
    <t>70:22:0010107:12636</t>
  </si>
  <si>
    <t>Земельный участок  Томская область, ЗАТО Северск, г.Северск, ул.Ленина, 104б/9</t>
  </si>
  <si>
    <t>70:22:0010107:12642</t>
  </si>
  <si>
    <t>Земельный участок  Томская область, ЗАТО Северск, г. Северск, просп.Коммунистический, 92/8</t>
  </si>
  <si>
    <t>70:22:0010107:12644</t>
  </si>
  <si>
    <t>Земельный участок  Томская область, ЗАТО Северск,  г. Северск, ул.Калинина, 123/8</t>
  </si>
  <si>
    <t>70:22:0010107:12650</t>
  </si>
  <si>
    <t>Земельный участок  Томская область, ЗАТО Северск, г. Северск, ул.Калинина, 123/10</t>
  </si>
  <si>
    <t>70:22:0010107:12651</t>
  </si>
  <si>
    <t>Земельный участок  Томская область, ЗАТО Северск, г. Северск, просп.Коммунистический, 96/10</t>
  </si>
  <si>
    <t>70:22:0010107:12657</t>
  </si>
  <si>
    <t>Земельный участок  Томская область, ЗАТО Северск, г. Северск, просп.Коммунистический, 112/10</t>
  </si>
  <si>
    <t>70:22:0010108:5035</t>
  </si>
  <si>
    <t>Земельный участок  Томская область, ЗАТО Северск, просп.Коммунистический, 151/10</t>
  </si>
  <si>
    <t>70:22:0010110:32</t>
  </si>
  <si>
    <t>Земельный участок  Томская область, ЗАТО Северск, г. Северск, ул.Славского, 2/2</t>
  </si>
  <si>
    <t>70:22:0010110:7421</t>
  </si>
  <si>
    <t>Земельный участок  Томская область, ЗАТО Северск, г. Северск, ул.Победы, 29/10</t>
  </si>
  <si>
    <t>70:22:0010701:1305</t>
  </si>
  <si>
    <t>Земельный участок  Томская область, ЗАТО Северск, г. Северск,  ул.Сосновая, 9/9</t>
  </si>
  <si>
    <t>70:22:0020202:544</t>
  </si>
  <si>
    <t>Земельный участок Томская область, ЗАТО Северск, пос.Самусь, пер.Новый, 15/11</t>
  </si>
  <si>
    <t>70:22:0020402:133</t>
  </si>
  <si>
    <t>Земельный участок Томская область, ЗАТО Северск, дер.Семиозерки, озеро Мальцево, сооружение № 1рт</t>
  </si>
  <si>
    <t>70:22:0010602:2376</t>
  </si>
  <si>
    <t>Земельный участок  Томская область, ЗАТО Северск, г. Северск,  ул. Парусинка, 4, строение № 3</t>
  </si>
  <si>
    <t>70:22:0010602:3244</t>
  </si>
  <si>
    <t>Земельный участок  Томская область, ЗАТО Северск, г. Северск,  ул. Парусинка, 2, строение № 11а</t>
  </si>
  <si>
    <t>70:22:0010602:3307</t>
  </si>
  <si>
    <t>Земельный участок  Томская область, ЗАТО Северск, г. Северск,  ул. Парусинка, 5, строение № 12а</t>
  </si>
  <si>
    <t>70:22:0000000:501</t>
  </si>
  <si>
    <t>Земельный участок  Томская область, ЗАТО Северск, второе участковое лесничество, участок № 3/1</t>
  </si>
  <si>
    <t>70:22:0000000:503</t>
  </si>
  <si>
    <t>Земельный участок Томская область, ЗАТО Северск, г.Северск, ул. Курчатова, сооружение № 1ад</t>
  </si>
  <si>
    <t>70:22:0010110:7624</t>
  </si>
  <si>
    <t>Земельный участок Томская область, ЗАТО Северск, г.Северск, ул. Славского, 18/2</t>
  </si>
  <si>
    <t>70:22:0010110:7626</t>
  </si>
  <si>
    <t>Земельный участок Томская область, ЗАТО Северск, г.Северск, ул. Калинина, 157/2</t>
  </si>
  <si>
    <t>70:22:0010702:942</t>
  </si>
  <si>
    <t>Земельный участок  Томская область, ЗАТО Северск,  г. Северск, ул. Предзаводская, 14а</t>
  </si>
  <si>
    <t>70:22:0010702:944</t>
  </si>
  <si>
    <t>Земельный участок  Томская область, ЗАТО Северск,  г. Северск, ул. Предзаводская, 14б, строение № 8</t>
  </si>
  <si>
    <t>70:22:0010702:945</t>
  </si>
  <si>
    <t>Земельный участок  Томская область, ЗАТО Северск,  г. Северск, ул. Предзаводская, 14б, строение № 9</t>
  </si>
  <si>
    <t>70:22:0010702:946</t>
  </si>
  <si>
    <t>Земельный участок  Томская область, ЗАТО Северск,  г. Северск, ул. Предзаводская, 14а, строение № 11</t>
  </si>
  <si>
    <t>70:22:0010702:947</t>
  </si>
  <si>
    <t>Земельный участок  Томская область, ЗАТО Северск,  г. Северск, ул. Предзаводская, 14а, строение № 3а</t>
  </si>
  <si>
    <t>70:22:0010107:12880</t>
  </si>
  <si>
    <t>Земельный участок Томская область, ЗАТО Северск, г.Северск, ул. Калинина, 80, участок № 1/1</t>
  </si>
  <si>
    <t>70:22:0010107:12881</t>
  </si>
  <si>
    <t>Земельный участок Томская область, ЗАТО Северск, г.Северск, ул. Калинина, 80, участок № 1/2</t>
  </si>
  <si>
    <t>70:22:0010107:12882</t>
  </si>
  <si>
    <t>Земельный участок Томская область, ЗАТО Северск, г.Северск, ул. Калинина, 80, участок № 1</t>
  </si>
  <si>
    <t>70:22:0020806:8</t>
  </si>
  <si>
    <t>Земельный участок Томская область, ЗАТО Северск, третье участковое лесничество ЗАТО Северск, участок № 33</t>
  </si>
  <si>
    <t>70:22:0010107:12883</t>
  </si>
  <si>
    <t xml:space="preserve">Земельный участок Томская область, ЗАТО Северск, г.Северск, ул. Курчатова, 11 б/б </t>
  </si>
  <si>
    <t>70:22:0010402:266</t>
  </si>
  <si>
    <t>Земельный участок Томская область, ЗАТО Северск, г.Северск, Автодорога, 14/5</t>
  </si>
  <si>
    <t>70:22:0010402:267</t>
  </si>
  <si>
    <t>Земельный участок Томская область, ЗАТО Северск, г.Северск, Автодорога, 14/5б</t>
  </si>
  <si>
    <t>70:22:0010402:268</t>
  </si>
  <si>
    <t>Земельный участок Томская область, ЗАТО Северск, г.Северск, Автодорога, 14/5в</t>
  </si>
  <si>
    <t>70:22:0010702:948</t>
  </si>
  <si>
    <t>Земельный участок Томская область, ЗАТО Северск, г.Северск, ул. Предзаводская, 16/2</t>
  </si>
  <si>
    <t>70:22:0010110:7640</t>
  </si>
  <si>
    <t>Земельный участок Томская область, ЗАТО Северск, г.Северск, ул. Восточная, 4/1</t>
  </si>
  <si>
    <t>70:22:0010108:5114</t>
  </si>
  <si>
    <t>Земельный участок  Томская область, ЗАТО Северск, г. Северск, проезд Новый, 8</t>
  </si>
  <si>
    <t>70:22:0010106:8571</t>
  </si>
  <si>
    <t>Земельный участок  Томская область, ЗАТО Северск, г. Северск, ул. Калинина, 77</t>
  </si>
  <si>
    <t>70:22:0010103:174</t>
  </si>
  <si>
    <t>Земельный участок  Томская область, ЗАТО Северск, г. Северск, ул. Транспортная, 9/2</t>
  </si>
  <si>
    <t>70:22:0010110:95</t>
  </si>
  <si>
    <t>Земельный участок Томская область, ЗАТО Северск, г.Северск, ул. Победы, 1б</t>
  </si>
  <si>
    <t>70:22:0020204:127</t>
  </si>
  <si>
    <t>Земельный участок Томская область, ЗАТО Северск, пос.Самусь, ул. Пекарского, 5</t>
  </si>
  <si>
    <t>70:22:0020204:151</t>
  </si>
  <si>
    <t>Земельный участок Томская область, ЗАТО Северск, пос.Самусь, ул. Ленина, 13</t>
  </si>
  <si>
    <t>70:22:0020205:177</t>
  </si>
  <si>
    <t>Земельный участок Томская область, ЗАТО Северск, пос.Самусь, ул. Кирова, 3</t>
  </si>
  <si>
    <t>70:22:0020206:166</t>
  </si>
  <si>
    <t>Земельный участок Томская область, ЗАТО Северск, пос.Самусь, ул. Ворошилова, 5</t>
  </si>
  <si>
    <t>70:22:0020206:184</t>
  </si>
  <si>
    <t>Земельный участок Томская область, ЗАТО Северск, пос.Самусь, ул. 50 лет Октября, 1</t>
  </si>
  <si>
    <t>70:22:0020206:187</t>
  </si>
  <si>
    <t>Земельный участок Томская область, ЗАТО Северск, пос.Самусь, ул. 50 лет Октября, 5</t>
  </si>
  <si>
    <t>70:22:0020206:188</t>
  </si>
  <si>
    <t>Земельный участок Томская область, ЗАТО Северск, пос.Самусь, ул. 50 лет Октября, 6</t>
  </si>
  <si>
    <t>70:22:0020206:192</t>
  </si>
  <si>
    <t>Земельный участок Томская область, ЗАТО Северск, пос.Самусь, ул. Воровского, 1</t>
  </si>
  <si>
    <t>70:22:0000000:527</t>
  </si>
  <si>
    <t>Земельный участок Томская область, ЗАТО Северск, НСТ «Ягодка», сооружение № 1ад, участок № 1</t>
  </si>
  <si>
    <t>70:22:0000000:528</t>
  </si>
  <si>
    <t>Земельный участок Томская область, ЗАТО Северск, НСТ «Ягодка», сооружение № 1ад, участок № 2</t>
  </si>
  <si>
    <t>70:22:0000000:530</t>
  </si>
  <si>
    <t>Земельный участок Томская область, ЗАТО Северск, дер. Семиозерки, сооружение № 2ад, участок № 1</t>
  </si>
  <si>
    <t>70:22:0000000:531</t>
  </si>
  <si>
    <t>Земельный участок Томская область, ЗАТО Северск, дер. Семиозерки, сооружение № 2ад, участок № 2</t>
  </si>
  <si>
    <t>70:22:0000000:525</t>
  </si>
  <si>
    <t>Земельный участок Томская область, ЗАТО Северск, водозабор № 3, сооружение № 1г</t>
  </si>
  <si>
    <t>70:22:0000000:526</t>
  </si>
  <si>
    <t>Земельный участок Томская область, ЗАТО Северск, водозабор № 3, сооружение № 2г</t>
  </si>
  <si>
    <t>70:22:0010110:7236</t>
  </si>
  <si>
    <t>Земельный участок  Томская область, ЗАТО Северск, г. Северск, ул.Славского,32/2</t>
  </si>
  <si>
    <t>70:22:0020805:59</t>
  </si>
  <si>
    <t>Земельный участок Томская область, ЗАТО Северск, третье участковое лесничество ЗАТО Северск, участок № 5/1</t>
  </si>
  <si>
    <t>70:22:0010310:13</t>
  </si>
  <si>
    <t>Земельный участок  Томская область, ЗАТО Северск, второе участковое лесничество ЗАТО Северск, участок № 61</t>
  </si>
  <si>
    <t>70:22:0010109:9159</t>
  </si>
  <si>
    <t>Земельный участок Томская область, ЗАТО Северск, г.Северск, ул.Солнечная, участок № 5</t>
  </si>
  <si>
    <t>70:22:0000000:346</t>
  </si>
  <si>
    <t>Земельный участок Томская область, ЗАТО Северск, г.Северск, ул. Победы</t>
  </si>
  <si>
    <t>70:22:0000000:347</t>
  </si>
  <si>
    <t>Земельный участок Томская область, ЗАТО Северск, г.Северск, ул. Калинина</t>
  </si>
  <si>
    <t>70:22:0010101:6342</t>
  </si>
  <si>
    <t>Земельный участок Томская область, ЗАТО Северск, г.Северск, ул. Полевая</t>
  </si>
  <si>
    <t>70:22:0010109:9161</t>
  </si>
  <si>
    <t>Земельный участок Томская область, ЗАТО Северск, г.Северск, ул. Ленинградская, 1, сооружение № 1ад</t>
  </si>
  <si>
    <t>70:22:0010101:6346</t>
  </si>
  <si>
    <t>Земельный участок Томская область, ЗАТО Северск, г.Северск, ул. Пионерская</t>
  </si>
  <si>
    <t>70:22:0010105:1819</t>
  </si>
  <si>
    <t>Земельный участок Томская область, ЗАТО Северск, г.Северск, ул. Советская, 1, сооружение № 1ад</t>
  </si>
  <si>
    <t>70:22:0010102:5608</t>
  </si>
  <si>
    <t>Земельный участок Томская область, ЗАТО Северск, г.Северск, ул. Мира, 33, сооружение № 1пр</t>
  </si>
  <si>
    <t>70:22:0000000:341</t>
  </si>
  <si>
    <t>Земельный участок Томская область, ЗАТО Северск, г.Северск, ул. Нижняя Ксензовка</t>
  </si>
  <si>
    <t>70:22:0000000:334</t>
  </si>
  <si>
    <t>Земельный участок Томская область, ЗАТО Северск, г.Северск, ул. Солнечная</t>
  </si>
  <si>
    <t>70:22:0010107:12634</t>
  </si>
  <si>
    <t>Земельный участок Томская область, ЗАТО Северск, г.Северск, ул. Калинина, 111, сооружение № 1пр</t>
  </si>
  <si>
    <t>70:22:0000000:319</t>
  </si>
  <si>
    <t>Земельный участок Томская область, ЗАТО Северск, г.Северск, ул. Ленина, 13, сооружение № 1ад</t>
  </si>
  <si>
    <t>70:22:0000000:330</t>
  </si>
  <si>
    <t>Земельный участок Томская область, ЗАТО Северск, г.Северск, Северная автодорога</t>
  </si>
  <si>
    <t>70:22:0010107:12628</t>
  </si>
  <si>
    <t>Земельный участок Томская область, ЗАТО Северск, г.Северск, ул.Северная</t>
  </si>
  <si>
    <t>70:22:0010110:7415</t>
  </si>
  <si>
    <t>Земельный участок Томская область, ЗАТО Северск, г.Северск, пер.Чекист</t>
  </si>
  <si>
    <t>70:22:0010109:9154</t>
  </si>
  <si>
    <t>Земельный участок Томская область, ЗАТО Северск, г.Северск, ул.Победы, 4, сооружение № 1пр</t>
  </si>
  <si>
    <t>70:22:0000000:332</t>
  </si>
  <si>
    <t>Земельный участок Томская область, ЗАТО Северск, г.Северск, ул. Транспортная</t>
  </si>
  <si>
    <t>70:22:0000000:323</t>
  </si>
  <si>
    <t>Земельный участок Томская область, ЗАТО Северск, г.Северск, ул. Парковая</t>
  </si>
  <si>
    <t>70:22:0000000:325</t>
  </si>
  <si>
    <t>Земельный участок Томская область, ЗАТО Северск, г.Северск, ул. Ленина, участок № 2</t>
  </si>
  <si>
    <t>70:22:0000000:318</t>
  </si>
  <si>
    <t>Земельный участок Томская область, ЗАТО Северск, г.Северск, ул. Комсомольская</t>
  </si>
  <si>
    <t>70:22:0000000:309</t>
  </si>
  <si>
    <t>Земельный участок Томская область, ЗАТО Северск, г.Северск, ул. Кирова</t>
  </si>
  <si>
    <t>70:22:0010102:5599</t>
  </si>
  <si>
    <t>Земельный участок Томская область, ЗАТО Северск, г.Северск, ул. Леонтичука</t>
  </si>
  <si>
    <t>70:22:0010103:4759</t>
  </si>
  <si>
    <t>Земельный участок Томская область, ЗАТО Северск, г.Северск, ул. Спортивная</t>
  </si>
  <si>
    <t>70:22:0010103:4761</t>
  </si>
  <si>
    <t>Земельный участок Томская область, ЗАТО Северск, г.Северск, ул. Ершова</t>
  </si>
  <si>
    <t>70:22:0000000:321</t>
  </si>
  <si>
    <t>Земельный участок Томская область, ЗАТО Северск, г.Северск, ул. Свердлова</t>
  </si>
  <si>
    <t>70:22:0000000:322</t>
  </si>
  <si>
    <t>Земельный участок Томская область, ЗАТО Северск, г.Северск, ул. Восточная</t>
  </si>
  <si>
    <t>70:22:0010101:6299</t>
  </si>
  <si>
    <t>Земельный участок Томская область, ЗАТО Северск, г.Северск, ул. Ленина, 7, сооружение № 1ад</t>
  </si>
  <si>
    <t>70:22:0000000:316</t>
  </si>
  <si>
    <t>Земельный участок Томская область, ЗАТО Северск, г.Северск, ул. Советская</t>
  </si>
  <si>
    <t>70:22:0000000:317</t>
  </si>
  <si>
    <t>Земельный участок Томская область, ЗАТО Северск, г.Северск, СОПК «Сосна», сооружение № 1ад</t>
  </si>
  <si>
    <t>70:22:0010104:7032</t>
  </si>
  <si>
    <t>Земельный участок Томская область, ЗАТО Северск, г.Северск, ул.Московская</t>
  </si>
  <si>
    <t>70:22:0000000:310</t>
  </si>
  <si>
    <t>Земельный участок Томская область, ЗАТО Северск, г.Северск, ул. Смолокурка</t>
  </si>
  <si>
    <t>70:22:0010110:7406</t>
  </si>
  <si>
    <t>Земельный участок Томская область, ЗАТО Северск, г.Северск, ул. Славского, 7, сооружение № 1пр</t>
  </si>
  <si>
    <t>70:22:0010103:4764</t>
  </si>
  <si>
    <t>Земельный участок Томская область, ЗАТО Северск, г.Северск, ул. 40 лет Октября</t>
  </si>
  <si>
    <t>70:22:0010106:8443</t>
  </si>
  <si>
    <t>Земельный участок Томская область, ЗАТО Северск, г.Северск, ул. Царевского</t>
  </si>
  <si>
    <t>70:22:0010102:5586</t>
  </si>
  <si>
    <t>Земельный участок Томская область, ЗАТО Северск, г.Северск, ул. Маяковского</t>
  </si>
  <si>
    <t>70:22:0010101:6294</t>
  </si>
  <si>
    <t>Земельный участок Томская область, ЗАТО Северск, г.Северск, ул. Пушкина</t>
  </si>
  <si>
    <t>70:22:0000000:255</t>
  </si>
  <si>
    <t>Земельный участок Томская область, ЗАТО Северск, г.Северск, ул. Мира</t>
  </si>
  <si>
    <t>70:22:0000000:307</t>
  </si>
  <si>
    <t>Земельный участок Томская область, ЗАТО Северск, г.Северск, ул. Матросова</t>
  </si>
  <si>
    <t>70:22:0000000:303</t>
  </si>
  <si>
    <t>Земельный участок Томская область, ЗАТО Северск, г.Северск, ул. Чернышевского</t>
  </si>
  <si>
    <t>70:22:0010218:411</t>
  </si>
  <si>
    <t>Земельный участок Томская область, ЗАТО Северск, г.Северск, Песочный тупик</t>
  </si>
  <si>
    <t>70:22:0010208:169</t>
  </si>
  <si>
    <t>Земельный участок Томская область, ЗАТО Северск, г.Северск, ул. Ломоносова</t>
  </si>
  <si>
    <t>70:22:0010212:768</t>
  </si>
  <si>
    <t>Земельный участок Томская область, ЗАТО Северск, г.Северск, Подгорный тупик</t>
  </si>
  <si>
    <t>70:22:0000000:304</t>
  </si>
  <si>
    <t>Земельный участок Томская область, ЗАТО Северск, г.Северск, ул.Чехова</t>
  </si>
  <si>
    <t>70:22:0010103:4754</t>
  </si>
  <si>
    <t>Земельный участок Томская область, ЗАТО Северск, г.Северск, ул.Тупиковая</t>
  </si>
  <si>
    <t>70:22:0010218:410</t>
  </si>
  <si>
    <t>Земельный участок Томская область, ЗАТО Северск, г.Северск, Речной тупик</t>
  </si>
  <si>
    <t>70:22:0000000:312</t>
  </si>
  <si>
    <t>Земельный участок Томская область, ЗАТО Северск, г.Северск, ул.Луговая</t>
  </si>
  <si>
    <t>70:22:0000000:313</t>
  </si>
  <si>
    <t>Земельный участок Томская область, ЗАТО Северск, г.Северск, ул.Лермонтова</t>
  </si>
  <si>
    <t>70:22:0000000:308</t>
  </si>
  <si>
    <t>Земельный участок Томская область, ЗАТО Северск, г.Северск, ул. Тракторная</t>
  </si>
  <si>
    <t>70:22:0000000:324</t>
  </si>
  <si>
    <t>Земельный участок Томская область, ЗАТО Северск, г.Северск, ул. Чайковского</t>
  </si>
  <si>
    <t>70:22:0000000:333</t>
  </si>
  <si>
    <t>Земельный участок Томская область, ЗАТО Северск, г.Северск, ул. Братьев Иглаковых</t>
  </si>
  <si>
    <t>70:22:0020810:698</t>
  </si>
  <si>
    <t>Земельный участок Томская область, ЗАТО Северск, г.Северск, ул. Сосновая, участок № 1</t>
  </si>
  <si>
    <t>70:22:0010802:7570</t>
  </si>
  <si>
    <t>Земельный участок Томская область, ЗАТО Северск, г.Северск, ул. Лесная, 9а, сооружение № 1ад</t>
  </si>
  <si>
    <t>70:22:0000000:351</t>
  </si>
  <si>
    <t>Земельный участок Томская область, ЗАТО Северск, г.Северск, СНТ «Весна», сооружение № 1ад</t>
  </si>
  <si>
    <t>70:22:0010801:1902</t>
  </si>
  <si>
    <t>Земельный участок Томская область, ЗАТО Северск, г.Северск, СНТ «Ягодка-С», сооружение № 1ад</t>
  </si>
  <si>
    <t>70:22:0010702:802</t>
  </si>
  <si>
    <t>Земельный участок Томская область, ЗАТО Северск, г.Северск, ул.Сосновая, 4, зд.3, сооружение № 1а</t>
  </si>
  <si>
    <t>70:22:0000000:344</t>
  </si>
  <si>
    <t>Земельный участок Томская область, ЗАТО Северск, г.Северск, ул. Парусинка, 26, сооружение № 2ад</t>
  </si>
  <si>
    <t>70:22:0010602:3392</t>
  </si>
  <si>
    <t>Земельный участок Томская область, ЗАТО Северск, г.Северск, ул. Парусинка, 20, сооружение № 1</t>
  </si>
  <si>
    <t>70:22:0010701:1296</t>
  </si>
  <si>
    <t>Земельный участок Томская область, ЗАТО Северск, г.Северск, ул. Сосновая, 5, сооружение № 2ад</t>
  </si>
  <si>
    <t>70:22:0000000:335</t>
  </si>
  <si>
    <t>Земельный участок Томская область, ЗАТО Северск, пос.Самусь, ул.Равенства, 2д</t>
  </si>
  <si>
    <t>70:22:0000000:339</t>
  </si>
  <si>
    <t>Земельный участок Томская область, ЗАТО Северск, СНТ «Синтез», сооружение № 1ад</t>
  </si>
  <si>
    <t>70:22:0020205:703</t>
  </si>
  <si>
    <t>Земельный участок Томская область, ЗАТО Северск, пос.Самусь, ул.Войкова</t>
  </si>
  <si>
    <t>70:22:0000000:326</t>
  </si>
  <si>
    <t>Земельный участок Томская область, ЗАТО Северск, дер.Семиозерки, сооружение № 1ад</t>
  </si>
  <si>
    <t>70:22:0000000:305</t>
  </si>
  <si>
    <t>Земельный участок Томская область, ЗАТО Северск, пос.Самусь, ул.Судостроителей</t>
  </si>
  <si>
    <t>70:22:0000000:302</t>
  </si>
  <si>
    <t>Земельный участок Томская область, ЗАТО Северск, пос.Самусь, пер.Новый</t>
  </si>
  <si>
    <t>70:22:0000000:301</t>
  </si>
  <si>
    <t>Земельный участок Томская область, ЗАТО Северск, пос.Самусь, ул.Советская</t>
  </si>
  <si>
    <t>70:22:0020205:698</t>
  </si>
  <si>
    <t>Земельный участок Томская область, ЗАТО Северск, пос.Самусь, ул. Фрунзе</t>
  </si>
  <si>
    <t>70:22:0020206:1122</t>
  </si>
  <si>
    <t>Земельный участок Томская область, ЗАТО Северск, пос.Самусь, ул. Строительная</t>
  </si>
  <si>
    <t>70:22:0020202:541</t>
  </si>
  <si>
    <t>Земельный участок Томская область, ЗАТО Северск, пос.Самусь, ул. Чапаева</t>
  </si>
  <si>
    <t>70:22:0000000:294</t>
  </si>
  <si>
    <t>Земельный участок Томская область, ЗАТО Северск, пос.Самусь, ул. Малопроточная</t>
  </si>
  <si>
    <t>70:22:0020206:1120</t>
  </si>
  <si>
    <t>Земельный участок Томская область, ЗАТО Северск, пос.Самусь, ул. Лесная</t>
  </si>
  <si>
    <t>70:22:0000000:306</t>
  </si>
  <si>
    <t>Земельный участок Томская область, ЗАТО Северск, пос.Самусь, ул. Пролетарская</t>
  </si>
  <si>
    <t>70:22:0020203:867</t>
  </si>
  <si>
    <t>Земельный участок Томская область, ЗАТО Северск, пос.Самусь, пер.Тихий</t>
  </si>
  <si>
    <t>70:22:0020206:1125</t>
  </si>
  <si>
    <t>Земельный участок Томская область, ЗАТО Северск, пос.Самусь, ул.50 лет Октября</t>
  </si>
  <si>
    <t>70:22:0000000:280</t>
  </si>
  <si>
    <t>Земельный участок Томская область, ЗАТО Северск, пос.Самусь, пер.1917 года</t>
  </si>
  <si>
    <t>70:22:0020204:740</t>
  </si>
  <si>
    <t>Земельный участок Томская область, ЗАТО Северск, пос.Самусь, ул.40 лет Октября</t>
  </si>
  <si>
    <t>70:22:0020204:735</t>
  </si>
  <si>
    <t>Земельный участок Томская область, ЗАТО Северск, пос.Самусь, пер.Куйбышева</t>
  </si>
  <si>
    <t>70:22:0020204:737</t>
  </si>
  <si>
    <t>Земельный участок Томская область, ЗАТО Северск, пос.Самусь, пер. Безымянный</t>
  </si>
  <si>
    <t>70:22:0000000:284</t>
  </si>
  <si>
    <t>Земельный участок Томская область, ЗАТО Северск, пос.Самусь, пер. Обруб</t>
  </si>
  <si>
    <t>70:22:0020101:153</t>
  </si>
  <si>
    <t>Земельный участок Томская область, ЗАТО Северск, пос.Орловка, ул.Чехова</t>
  </si>
  <si>
    <t>70:22:0020101:152</t>
  </si>
  <si>
    <t>Земельный участок Томская область, ЗАТО Северск, пос.Орловка, ул. Заречная</t>
  </si>
  <si>
    <t>70:22:0000000:295</t>
  </si>
  <si>
    <t>Земельный участок Томская область, ЗАТО Северск, пос.Орловка, ул. Чкалова</t>
  </si>
  <si>
    <t>70:22:0020102:670</t>
  </si>
  <si>
    <t>Земельный участок Томская область, ЗАТО Северск, пос.Орловка, пер.Новый, 1д</t>
  </si>
  <si>
    <t>70:22:0020102:669</t>
  </si>
  <si>
    <t>Земельный участок Томская область, ЗАТО Северск, пос.Орловка, ул.Гоголя, 1д</t>
  </si>
  <si>
    <t>70:22:0020101:154</t>
  </si>
  <si>
    <t>Земельный участок Томская область, ЗАТО Северск, пос.Орловка, ул. Герцена, 1д</t>
  </si>
  <si>
    <t>70:22:0000000:311</t>
  </si>
  <si>
    <t>Земельный участок Томская область, ЗАТО Северск, пос.Орловка, ул. Космонавтов, 1д</t>
  </si>
  <si>
    <t>70:22:0020102:668</t>
  </si>
  <si>
    <t>Земельный участок Томская область, ЗАТО Северск, пос.Орловка, ул. 1 Мая, 1д</t>
  </si>
  <si>
    <t>70:22:0020102:671</t>
  </si>
  <si>
    <t>Земельный участок Томская область, ЗАТО Северск, пос.Орловка, ул. 1905 года, 1д</t>
  </si>
  <si>
    <t>70:22:0020810:704</t>
  </si>
  <si>
    <t>Земельный участок  Томская область, ЗАТО Северск,  второе участковое лесничество ЗАТО Северск, участок № 10/1</t>
  </si>
  <si>
    <t>70: 22:0010107:11425</t>
  </si>
  <si>
    <t>Земельный участок  г. Северск, пр. Коммунистический, 119/5</t>
  </si>
  <si>
    <t>70:22:0010102:4655</t>
  </si>
  <si>
    <t>Земельный  участок по ад. Томская область, ЗАТО Северск, г. Северск, ул. Ленина,38</t>
  </si>
  <si>
    <t>70:22:0020201:1002</t>
  </si>
  <si>
    <t>Земельный участок Томская область, ЗАТО Северск, пос. Самусь, ул. Ленина, 1а</t>
  </si>
  <si>
    <t>70:22:0020201:1003</t>
  </si>
  <si>
    <t>Земельный участок Томская область, ЗАТО Северск, пос. Самусь, ул. Ленина, 1в</t>
  </si>
  <si>
    <t>70:22:0020201:1004</t>
  </si>
  <si>
    <t>Земельный участок Томская область, ЗАТО Северск, пос. Самусь, ул. Ленина, 1б</t>
  </si>
  <si>
    <t>70:22:0010108:3</t>
  </si>
  <si>
    <t>Земельный участок  Томская область, ЗАТО Северск, г. Северск, ул. Калинина,86б</t>
  </si>
  <si>
    <t>70:22:0010108:55</t>
  </si>
  <si>
    <t>Земельный участок  Томская область, ЗАТО Северск, г. Северск, ул. Калинина,84б</t>
  </si>
  <si>
    <t>70:22:0010108:93</t>
  </si>
  <si>
    <t>Земельный участок  Томская область, ЗАТО Северск, г. Северск, проезд Новый, 2</t>
  </si>
  <si>
    <t>70:22:0010110:1804</t>
  </si>
  <si>
    <t>Земельный участок  Томская область, ЗАТО Северск, г. Северск, ул. Победы, 27/1</t>
  </si>
  <si>
    <t>70:22:0020202:218</t>
  </si>
  <si>
    <t>Земельный участок ЗАТО Северск, пос. Самусь, ул. Карла Маркса, 1д</t>
  </si>
  <si>
    <t>70:22:0010101:290</t>
  </si>
  <si>
    <t>Земельный участок  Томская область, ЗАТО Северск, г. Северск, ул. Полевая, 6</t>
  </si>
  <si>
    <t>70:22:0010101:327</t>
  </si>
  <si>
    <t>Земельный участок  Томская область, ЗАТО Северск, г. Северск, ул. Горького, 3</t>
  </si>
  <si>
    <t>70:22:0010101:328</t>
  </si>
  <si>
    <t>Земельный участок  Томская область, ЗАТО Северск, г. Северск, ул. Горького, 3а</t>
  </si>
  <si>
    <t>70:22:0010101:329</t>
  </si>
  <si>
    <t>Земельный участок  Томская область, ЗАТО Северск, г. Северск, ул. Горького, 5</t>
  </si>
  <si>
    <t>70:22:0010101:331</t>
  </si>
  <si>
    <t>Земельный участок  Томская область, ЗАТО Северск, г. Северск, ул. Горького, 7</t>
  </si>
  <si>
    <t>70:22:0010101:332</t>
  </si>
  <si>
    <t>Земельный участок  Томская область, ЗАТО Северск, г. Северск, ул. Горького, 1</t>
  </si>
  <si>
    <t>70:22:0010101:335</t>
  </si>
  <si>
    <t>Земельный участок  Томская область, ЗАТО Северск, г. Северск, ул. Горького, 2а</t>
  </si>
  <si>
    <t>70:22:0010101:336</t>
  </si>
  <si>
    <t>Земельный участок  Томская область, ЗАТО Северск, г. Северск, ул. Горького, 2</t>
  </si>
  <si>
    <t>70:22:0010101:340</t>
  </si>
  <si>
    <t>Земельный участок  Томская область, ЗАТО Северск, г. Северск, ул. Горького, 11</t>
  </si>
  <si>
    <t>70:22:0010101:379</t>
  </si>
  <si>
    <t>Земельный участок  Томская область, ЗАТО Северск, г. Северск, ул. Первомайская, 7</t>
  </si>
  <si>
    <t>70:22:0010106:220</t>
  </si>
  <si>
    <t>Земельный участок  Томская область, ЗАТО Северск, г. Северск, ул. Калинина, 81</t>
  </si>
  <si>
    <t>70:22:0010107:12592</t>
  </si>
  <si>
    <t>Земельный участок  Томская область, ЗАТО Северск, г. Северск, ул. Курчатова, 42в</t>
  </si>
  <si>
    <t>70:22:0010108:85</t>
  </si>
  <si>
    <t>Земельный участок  Томская область, ЗАТО Северск, г. Северск, проезд Новый, 8/2</t>
  </si>
  <si>
    <t>70:22:0010108:92</t>
  </si>
  <si>
    <t>Земельный участок  Томская область, ЗАТО Северск, г. Северск, проезд Новый, 2/2</t>
  </si>
  <si>
    <t>70: 22:0000000:231</t>
  </si>
  <si>
    <t>Земельный участок Томская область, ЗАТО Северск, ООПТ местного значения "Озерный комплекс пос. Самусь ЗАТО Северск" участок 4л/1</t>
  </si>
  <si>
    <t>70:22:0000000:232</t>
  </si>
  <si>
    <t>Земельный участок Томская область, ЗАТО Северск, дер Семиозерки, сооружение, 1ад</t>
  </si>
  <si>
    <t>70:22:0020807:4</t>
  </si>
  <si>
    <t>Земельный участок Томская область, ЗАТО Северск, дер Семиозерки, ул. Семиозерская, свалка бытовых отходов</t>
  </si>
  <si>
    <t>70:22:010110:7393</t>
  </si>
  <si>
    <t>Земельный участок  Томская область, ЗАТО Северск, г. Северск, ул. Калинина, 157/3</t>
  </si>
  <si>
    <t>Земельный участок  Томская область, ЗАТО Северск, д. Семиозерки, ул. Дорожная, 2к</t>
  </si>
  <si>
    <t>70:22:0010108:80</t>
  </si>
  <si>
    <t>Земельный участок Томская область, ЗАТО Северск, г. Северск,  ул. Калинина, 145</t>
  </si>
  <si>
    <t>70:22:0010110:7342</t>
  </si>
  <si>
    <t>Земельный участок Томская область, ЗАТО Северск, г. Северск, просп. Коммунистический, 65</t>
  </si>
  <si>
    <t>70:22:0010110:7379</t>
  </si>
  <si>
    <t>Земельный участок Томская область, ЗАТО Северск, г. Северск, ул. Славского, 24а</t>
  </si>
  <si>
    <t>70:22:0010110:7381</t>
  </si>
  <si>
    <t>Земельный участок Томская область, ЗАТО Северск, г. Северск, ул. Славского, 26</t>
  </si>
  <si>
    <t>70:22:0010219:352</t>
  </si>
  <si>
    <t>Земельный участок Томская область, ЗАТО Северск, г. Северск, ул. Набережная, 57, сооружение № 1тс</t>
  </si>
  <si>
    <t>70:22:0010502:257</t>
  </si>
  <si>
    <t>Земельный участок   г. Северск  Автодорога,26/1, строение №6</t>
  </si>
  <si>
    <t>70:22:0010505:1589</t>
  </si>
  <si>
    <t>Земельный участок   г. Северск ул. Предзаводская,10 и</t>
  </si>
  <si>
    <t>70:22:0010502:254</t>
  </si>
  <si>
    <t>Земельный участок   г. Северск ул. Автодорога,26,строение №1</t>
  </si>
  <si>
    <t>70: 22:0020101:127</t>
  </si>
  <si>
    <t>Земельный участок  Томская область, ЗАТО Северск,  третье участковое лесничество ЗАТО Северск, участок № 21</t>
  </si>
  <si>
    <t>70:22:020103:0069</t>
  </si>
  <si>
    <t>Земельный участок  по ад. ЗАТО Северск, пос. Орловка, кладбище</t>
  </si>
  <si>
    <t>70:22:0010505:1593</t>
  </si>
  <si>
    <t>Земельный  участок Томская область, ЗАТО Северск, г. Северск, Автодорога, 26/3, строение № 2</t>
  </si>
  <si>
    <t>70:22:010107:0063</t>
  </si>
  <si>
    <t>Земельный участок ул.Калинина , 133/3</t>
  </si>
  <si>
    <t>70:22:010102:0085</t>
  </si>
  <si>
    <t>Земельный участок ул.Транспортная, 6/2</t>
  </si>
  <si>
    <t>70:22:010206:0078</t>
  </si>
  <si>
    <t>Земельный участок ул.Тургенева, 35, строение №17</t>
  </si>
  <si>
    <t>70:22:010106:0051</t>
  </si>
  <si>
    <t>Земельный участок ул. Транспортная, 84/2</t>
  </si>
  <si>
    <t>70:22:010205:0175</t>
  </si>
  <si>
    <t>Земельный участок ул. Трудовая , 1/3а</t>
  </si>
  <si>
    <t>70:22:010205:0151</t>
  </si>
  <si>
    <t>Земельный участок ул. Трудовая, 1/1, строение 4</t>
  </si>
  <si>
    <t>70:22:010221:0006</t>
  </si>
  <si>
    <t>Земельный участок ул. Тургенева, 35, строение №26</t>
  </si>
  <si>
    <t>70:22:010106:0050</t>
  </si>
  <si>
    <t>Земельный участок ул. Царевского, 13/2</t>
  </si>
  <si>
    <t>70:22:010217:0114</t>
  </si>
  <si>
    <t>Земельный участок ул. Чайковского, 11/2</t>
  </si>
  <si>
    <t>70:22:010103:0059</t>
  </si>
  <si>
    <t>Земельный участок ул.Ершова, 6/2</t>
  </si>
  <si>
    <t>70:22:010109:0022</t>
  </si>
  <si>
    <t>Земельный участок ул. Победы, 8б</t>
  </si>
  <si>
    <t>70:22:010101:0424</t>
  </si>
  <si>
    <t>Земельный участок ул. Пушкина , 1а</t>
  </si>
  <si>
    <t>70:22:010101:0065</t>
  </si>
  <si>
    <t>Земельный участок ул. Пушкина, 3/2</t>
  </si>
  <si>
    <t>70:22:010101:0073</t>
  </si>
  <si>
    <t>Земельный участок ул. Пушкина, 9/2</t>
  </si>
  <si>
    <t>70:22:010103:0058</t>
  </si>
  <si>
    <t>Земельный участок ул. Свердлова, 7/2</t>
  </si>
  <si>
    <t>70:22:010105:0198</t>
  </si>
  <si>
    <t>Земельный участок ул. Северная, 2а, строение  №2</t>
  </si>
  <si>
    <t>70:22:010105:0187</t>
  </si>
  <si>
    <t>Земельный участок ул. Северная, 2а, строение  №6</t>
  </si>
  <si>
    <t>70:22:010107:0236</t>
  </si>
  <si>
    <t>Земельный участок ул. Северная, 6, строение № 2</t>
  </si>
  <si>
    <t>70:22:010110:0012</t>
  </si>
  <si>
    <t>Земельный участок ул. Славского, 9</t>
  </si>
  <si>
    <t>70:22:010103:0060</t>
  </si>
  <si>
    <t>Земельный участок ул. Советской, 28/2</t>
  </si>
  <si>
    <t>70:22:010107:0028</t>
  </si>
  <si>
    <t>Земельный участок ул. Солнечная 1/2</t>
  </si>
  <si>
    <t>70:22:010107:0023</t>
  </si>
  <si>
    <t>Земельный участок ул. Солнечная 5/2</t>
  </si>
  <si>
    <t>70:22:010107:0022</t>
  </si>
  <si>
    <t>Земельный участок ул. Солнечная, 11/2</t>
  </si>
  <si>
    <t>70:22:010108:0013</t>
  </si>
  <si>
    <t>Земельный участок ул. Солнечная, 12/2</t>
  </si>
  <si>
    <t>70:22:010109:0012</t>
  </si>
  <si>
    <t>Земельный участок ул. Солнечная, 1а/2</t>
  </si>
  <si>
    <t>70:22:010109:0013</t>
  </si>
  <si>
    <t>Земельный участок ул. Солнечная, 3а/2</t>
  </si>
  <si>
    <t>70:22:010702:0059</t>
  </si>
  <si>
    <t>Земельный участок ул. Сосновая, 4, строение № 10</t>
  </si>
  <si>
    <t>70:22:010702:0057</t>
  </si>
  <si>
    <t>Земельный участок ул. Сосновая, 4, строение № 12</t>
  </si>
  <si>
    <t>70:22:010209:0036</t>
  </si>
  <si>
    <t>Земельный участок ул. Тракторная, 1/2</t>
  </si>
  <si>
    <t>70:22:010109:0024</t>
  </si>
  <si>
    <t>Земельный участок   ул. Солнечная, 13/2</t>
  </si>
  <si>
    <t>70:22:010702:0056</t>
  </si>
  <si>
    <t>Земельный участок   ул. Сосновая, 4 строение № 2</t>
  </si>
  <si>
    <t>70:22:010215:0045</t>
  </si>
  <si>
    <t>Земельный участок   ул. Тракторная , 36</t>
  </si>
  <si>
    <t>70:22:010105:0083</t>
  </si>
  <si>
    <t>Земельный участок   ул. Транспортная, 79/2</t>
  </si>
  <si>
    <t>70:22:010202:0079</t>
  </si>
  <si>
    <t>Земельный участок   ул. Тургенева, 35, строение № 16</t>
  </si>
  <si>
    <t>70:22:010206:0079</t>
  </si>
  <si>
    <t>Земельный участок   ул. Тургенева, 35, строение № 18</t>
  </si>
  <si>
    <t>70:22:010206:0077</t>
  </si>
  <si>
    <t>Земельный участок   ул. Тургенева, 35, строение № 19</t>
  </si>
  <si>
    <t>70:22:010210:0073</t>
  </si>
  <si>
    <t>Земельный участок   ул. Тургенева, 35, строение № 20</t>
  </si>
  <si>
    <t>70:22:010206:0076</t>
  </si>
  <si>
    <t>Земельный участок   ул. Тургенева, 35, строение № 21, № 21а</t>
  </si>
  <si>
    <t>70:22:010221:0009</t>
  </si>
  <si>
    <t>Земельный участок   ул. Тургенева, 35, строение № 22</t>
  </si>
  <si>
    <t>70:22:010202:0078</t>
  </si>
  <si>
    <t>Земельный участок   ул. Тургенева, 35, строение № 25</t>
  </si>
  <si>
    <t>70:22:010110:0034</t>
  </si>
  <si>
    <t>Земельный участок   ул. Чапаева, 22/2</t>
  </si>
  <si>
    <t>70:22:010102:0113</t>
  </si>
  <si>
    <t>Земельный участок   ул.Мира, 24</t>
  </si>
  <si>
    <t>70:22:010102:0086</t>
  </si>
  <si>
    <t>Земельный участок   ул.Парковая, 3/2</t>
  </si>
  <si>
    <t>70:22:010101:0072</t>
  </si>
  <si>
    <t>Земельный участок   ул.Первомайская, 29/2</t>
  </si>
  <si>
    <t>70:22:010102:0087</t>
  </si>
  <si>
    <t>Земельный участок   ул.Свердлова, 16/2</t>
  </si>
  <si>
    <t>70:22:010103:0052</t>
  </si>
  <si>
    <t>Земельный участок   ул.Свердлова, 23/2</t>
  </si>
  <si>
    <t>70:22:010103:0062</t>
  </si>
  <si>
    <t>Земельный участок   ул.Строителей, 36/2</t>
  </si>
  <si>
    <t>70:22:010103:0061</t>
  </si>
  <si>
    <t>Земельный участок   ул.Транспортная, 32/2</t>
  </si>
  <si>
    <t>Земельный участок для эксплуатации и обслуживания автодороги №11, от автодороги №2 до автодороги №12</t>
  </si>
  <si>
    <t>Земельный участок для эксплуатации и обслуживания автодороги 45, Томская область, г. Северск, ул. Тургенева</t>
  </si>
  <si>
    <t>70:22:010504:0002</t>
  </si>
  <si>
    <t>Земельный участок  Автодорога, 2/2</t>
  </si>
  <si>
    <t>70:22:010505:0013</t>
  </si>
  <si>
    <t>Земельный участок  Автодорога, 2/2, строение № 20</t>
  </si>
  <si>
    <t>70:22:010504:0001</t>
  </si>
  <si>
    <t>Земельный участок  Автодорога, 2/2, строение № 5б</t>
  </si>
  <si>
    <t>70 : 22 : 010702 : 0049</t>
  </si>
  <si>
    <t>Земельный участок для эксплуатации и обслуживания автодороги от ул. Сосновая до "Северскмясо" ,Томская обл. г. Северск, ул. Предзаводская</t>
  </si>
  <si>
    <t>70:22:010801:0099</t>
  </si>
  <si>
    <t>Земельный участок   ул. Лесная, 3а/1</t>
  </si>
  <si>
    <t>70:22:010101:0068</t>
  </si>
  <si>
    <t>Земельный участок   ул. Лесная, 6/2</t>
  </si>
  <si>
    <t>70:22:010101:0443</t>
  </si>
  <si>
    <t>Земельный участок   ул. Мира, 10б</t>
  </si>
  <si>
    <t>70:22:010102:0082</t>
  </si>
  <si>
    <t>Земельный участок   ул. Мира, 23/2</t>
  </si>
  <si>
    <t>70:22:010603:0015</t>
  </si>
  <si>
    <t>Земельный участок   ул. Парусинка, 14</t>
  </si>
  <si>
    <t>70:22:010603:0153</t>
  </si>
  <si>
    <t>Земельный участок   ул. Парусинка, 16</t>
  </si>
  <si>
    <t>70:22:010101:0010</t>
  </si>
  <si>
    <t>Земельный участок   ул. Первомайская, 14</t>
  </si>
  <si>
    <t>70:22:010101:0086</t>
  </si>
  <si>
    <t>Земельный участок   ул. Первомайская, 30/2</t>
  </si>
  <si>
    <t>70:22:010101:0088</t>
  </si>
  <si>
    <t>Земельный участок   ул. Первомайская, 30/2, строение №2</t>
  </si>
  <si>
    <t>70:22:010101:0087</t>
  </si>
  <si>
    <t>Земельный участок   ул. Первомайская, 30/2, строение №3</t>
  </si>
  <si>
    <t>70:22:010109:0033</t>
  </si>
  <si>
    <t>Земельный участок   ул. Победы , 2/3</t>
  </si>
  <si>
    <t>70:22:010109:0025</t>
  </si>
  <si>
    <t>Земельный участок   ул. Победы, 10/2</t>
  </si>
  <si>
    <t>70:22:010110:0052</t>
  </si>
  <si>
    <t>Земельный участок   ул. Победы, 17/3</t>
  </si>
  <si>
    <t>70:22:010110:0028</t>
  </si>
  <si>
    <t>Земельный участок   ул. Победы, 21/2</t>
  </si>
  <si>
    <t>70:22:010110:0027</t>
  </si>
  <si>
    <t>Земельный участок   ул. Победы, 23/2</t>
  </si>
  <si>
    <t>70:22:010110:0026</t>
  </si>
  <si>
    <t>Земельный участок   ул. Победы, 37/2</t>
  </si>
  <si>
    <t>70:22:010110:0033</t>
  </si>
  <si>
    <t>Земельный участок   ул. Победы, 7/2</t>
  </si>
  <si>
    <t>70:22:010109:0018</t>
  </si>
  <si>
    <t>Земельный участок   ул. Победы, 8/2</t>
  </si>
  <si>
    <t>70:22:010702:0035</t>
  </si>
  <si>
    <t>Земельный участок   ул. Предзаводская, 18/2</t>
  </si>
  <si>
    <t>70:22:010101:0104</t>
  </si>
  <si>
    <t>Земельный участок   ул. Пушкина, 14 а</t>
  </si>
  <si>
    <t>70:22:010107:0039</t>
  </si>
  <si>
    <t>Земельный участок   ул. Северная, 16/2</t>
  </si>
  <si>
    <t>70:22:010110:0097</t>
  </si>
  <si>
    <t>Земельный участок   ул. Славского, 2а</t>
  </si>
  <si>
    <t>70:22:010605:0237</t>
  </si>
  <si>
    <t>Земельный участок  г. Северск, ул. Парусинка, 17, строение №3/1</t>
  </si>
  <si>
    <t>70:22:010605:0229</t>
  </si>
  <si>
    <t>Земельный участок  г. Северск, ул. Парусинка, 17, строение №9</t>
  </si>
  <si>
    <t>70:22:010702:0061</t>
  </si>
  <si>
    <t>Земельный участок  г. Северск, ул. Предзаводская, 14</t>
  </si>
  <si>
    <t>70:22:010105:0171</t>
  </si>
  <si>
    <t>Земельный участок  г. Северск, ул. Советская, 1, строение №13</t>
  </si>
  <si>
    <t>70:22:010105:0172</t>
  </si>
  <si>
    <t>Земельный участок  г. Северск, ул. Советская, 1, строение №36</t>
  </si>
  <si>
    <t>70:22:010103:0126</t>
  </si>
  <si>
    <t>Земельный участок  г. Северск, ул. Транспортная, 16</t>
  </si>
  <si>
    <t>70:22:010205:0169</t>
  </si>
  <si>
    <t>Земельный участок  г. Северск, ул. Трудовая, 1/1, строение №2</t>
  </si>
  <si>
    <t>70:22:010205:0134</t>
  </si>
  <si>
    <t>Земельный участок  г. Северск, ул. Трудовая, 1/1, строение №4а</t>
  </si>
  <si>
    <t>70: 22: 010106: 0287</t>
  </si>
  <si>
    <t>Земельный участок  г. Северск пр. Коммунистический, 70/2</t>
  </si>
  <si>
    <t>70 : 22 : 010109 : 0242</t>
  </si>
  <si>
    <t>Земельный участок  г. Северск ул. Ленинградская,1</t>
  </si>
  <si>
    <t>70: 22: 010701: 0430</t>
  </si>
  <si>
    <t>Земельный участок  г. Северск ул. Предзаводская, 10а, (участок 1)</t>
  </si>
  <si>
    <t>70:22:020401:0005</t>
  </si>
  <si>
    <t>Земельный участок  г. Северск, дер. Семиозерки, ул. Дорожная, 62</t>
  </si>
  <si>
    <t>70:22:010103:0031</t>
  </si>
  <si>
    <t>Земельный участок  г. Северск, пр. Коммунистический, 42</t>
  </si>
  <si>
    <t>70:22:010104:0134</t>
  </si>
  <si>
    <t>Земельный участок  г. Северск, пр. Коммунистический, 77</t>
  </si>
  <si>
    <t>70:22:010106:0012</t>
  </si>
  <si>
    <t>Земельный участок  г. Северск, пр. Коммунистический, 8б</t>
  </si>
  <si>
    <t>70:22:010105:0513</t>
  </si>
  <si>
    <t>Земельный участок  г. Северск, ул. Кирова, 1а</t>
  </si>
  <si>
    <t>70:22:010109:0104</t>
  </si>
  <si>
    <t>Земельный участок  г. Северск, ул. Ленина, 108а</t>
  </si>
  <si>
    <t>70:22:010106:0111</t>
  </si>
  <si>
    <t>Земельный участок   ул. Курчатова, 3</t>
  </si>
  <si>
    <t>70:22:010107:0118</t>
  </si>
  <si>
    <t>Земельный участок   ул. Курчатова, 34в</t>
  </si>
  <si>
    <t>70:22:010107:0046</t>
  </si>
  <si>
    <t>Земельный участок   ул. Курчатова, 8/2</t>
  </si>
  <si>
    <t>70:22:010102:0242</t>
  </si>
  <si>
    <t>Земельный участок   ул. Ленина, 35</t>
  </si>
  <si>
    <t>70:22:010104:0047</t>
  </si>
  <si>
    <t>Земельный участок   ул. Ленина, 46/2</t>
  </si>
  <si>
    <t>70:22:010104:0046</t>
  </si>
  <si>
    <t>Земельный участок   ул. Ленина, 50/2</t>
  </si>
  <si>
    <t>70:22:010101:0074</t>
  </si>
  <si>
    <t>Земельный участок   ул. Ленина, 8/2</t>
  </si>
  <si>
    <t>70:22:010109:0027</t>
  </si>
  <si>
    <t>Земельный участок   ул. Ленинградская, 2/2</t>
  </si>
  <si>
    <t>70:22:010110:0030</t>
  </si>
  <si>
    <t>Земельный участок   ул. Ленинградская, 9/2</t>
  </si>
  <si>
    <t>70:22:010802:0260</t>
  </si>
  <si>
    <t>Земельный участок   ул. Лесная , 12а</t>
  </si>
  <si>
    <t>70:22:010802:0261</t>
  </si>
  <si>
    <t>Земельный участок   ул. Лесная , 12а, строение № 4</t>
  </si>
  <si>
    <t>70:22:010802:0213</t>
  </si>
  <si>
    <t>Земельный участок   ул. Лесная,  9а</t>
  </si>
  <si>
    <t>70:22:020206:0035</t>
  </si>
  <si>
    <t>Земельный участок  пос. Самусь, ул. Пекарского,  24а</t>
  </si>
  <si>
    <t>70:22:020204:0014</t>
  </si>
  <si>
    <t>Земельный участок  пос. Самусь, ул. Пекарского, 27/2</t>
  </si>
  <si>
    <t>70:22:020204:0015</t>
  </si>
  <si>
    <t>Земельный участок  пос. Самусь, ул. Пекарского, 27а</t>
  </si>
  <si>
    <t>70:22:020206:0024</t>
  </si>
  <si>
    <t>Земельный участок  пос. Самусь, ул. Пекарского, 30б</t>
  </si>
  <si>
    <t>70:22:020204:0016</t>
  </si>
  <si>
    <t>Земельный участок  пос. Самусь, ул. Пекарского, 31а/2</t>
  </si>
  <si>
    <t>70:22:020204:0021</t>
  </si>
  <si>
    <t>Земельный участок  пос. Самусь, ул. Пекарского, 5/2</t>
  </si>
  <si>
    <t>70:22:020205:0036</t>
  </si>
  <si>
    <t>Земельный участок  пос. Самусь, ул. Советская, 5/2</t>
  </si>
  <si>
    <t>70:22:020205:0031</t>
  </si>
  <si>
    <t>Земельный участок  пос. Самусь, ул. Судостроителей , 3а/2</t>
  </si>
  <si>
    <t>70:22:020205:0032</t>
  </si>
  <si>
    <t>Земельный участок  пос. Самусь, ул. Судостроителей, 3а</t>
  </si>
  <si>
    <t>70:22:010109:0021</t>
  </si>
  <si>
    <t>Земельный участок  пр. Коммунистический , 116/2</t>
  </si>
  <si>
    <t>70:22:010107:0021</t>
  </si>
  <si>
    <t>Земельный участок  пр. Коммунистический , 119/2</t>
  </si>
  <si>
    <t>70:22:010107:0019</t>
  </si>
  <si>
    <t>Земельный участок  пр. Коммунистический , 141/2</t>
  </si>
  <si>
    <t>70:22:010107:0026</t>
  </si>
  <si>
    <t>Земельный участок  пр. Коммунистический , 149/2</t>
  </si>
  <si>
    <t>70:22:010108:0012</t>
  </si>
  <si>
    <t>Земельный участок  пр. Коммунистический , 153/2</t>
  </si>
  <si>
    <t>70:22:010108:0011</t>
  </si>
  <si>
    <t>Земельный участок  пр. Коммунистический , 157/2</t>
  </si>
  <si>
    <t>70:22:010102:0077</t>
  </si>
  <si>
    <t>Земельный участок  пр. Коммунистический , 33/2</t>
  </si>
  <si>
    <t>70:22:010106:0047</t>
  </si>
  <si>
    <t>Земельный участок  пр. Коммунистический ,72/2</t>
  </si>
  <si>
    <t>70:22:010102:0047</t>
  </si>
  <si>
    <t>Земельный участок  г. Северск, ул. Лесная, 8б</t>
  </si>
  <si>
    <t>70:22:010605:0106</t>
  </si>
  <si>
    <t>Земельный участок  г. Северск, ул. Парусинка, 17, строение №1</t>
  </si>
  <si>
    <t>70 : 22 : 010802 : 0389</t>
  </si>
  <si>
    <t>Земельный участок для эксплуатации и обслуживания автодороги "проезд Центральный"(Томская область, ЗАТО Северск, г. Северск от ул. Транспортной до автодороги №11)</t>
  </si>
  <si>
    <t>70 : 22 : 010311 : 0020</t>
  </si>
  <si>
    <t>Земельный участок для эксплуатации и обслуживания площадки Центрального КПП, Томская область, г. Северск, ул. Славского,52б</t>
  </si>
  <si>
    <t>70:22:020103:0011</t>
  </si>
  <si>
    <t>Земельный участок  пос. Орловка, ул. Чкалова, 32</t>
  </si>
  <si>
    <t>70:22:020206:0006</t>
  </si>
  <si>
    <t>Земельный участок  пос. Самусь ул. Пекарского, 24</t>
  </si>
  <si>
    <t>70:22:020205:0033</t>
  </si>
  <si>
    <t>Земельный участок  пос. Самусь, ул. Войкова, 41</t>
  </si>
  <si>
    <t>70:22:020206:0029</t>
  </si>
  <si>
    <t>Земельный участок  пос. Самусь, ул. Ворошилова, 20г</t>
  </si>
  <si>
    <t>70:22:020206:0031</t>
  </si>
  <si>
    <t>Земельный участок  пос. Самусь, ул. Гагарина, 4/2</t>
  </si>
  <si>
    <t>70:22:020204:0017</t>
  </si>
  <si>
    <t>Земельный участок  пос. Самусь, ул. Карла Маркса, 3/2</t>
  </si>
  <si>
    <t>70:22:020204:0019</t>
  </si>
  <si>
    <t>Земельный участок  пос. Самусь, ул. Кооперативная, 3а</t>
  </si>
  <si>
    <t>70:22:020203:0056</t>
  </si>
  <si>
    <t>Земельный участок  пос. Самусь, ул. Озерная, 73</t>
  </si>
  <si>
    <t>Земельный участок для эксплуатациии обслуживания автодороги от КПП в/ч 3480 до кольца  (п. "Ч")</t>
  </si>
  <si>
    <t>70:22:010102:0076</t>
  </si>
  <si>
    <t>Земельный участок   г. Северск пр. Коммунистический, 20/2</t>
  </si>
  <si>
    <t>70:22:010104:0058</t>
  </si>
  <si>
    <t>Земельный участок   г. Северск пр. Коммунистический, 46/2</t>
  </si>
  <si>
    <t>70:22:010110:0038</t>
  </si>
  <si>
    <t>Земельный участок   г. Северск ул. Восточная, 4</t>
  </si>
  <si>
    <t>70:22:010106:0042</t>
  </si>
  <si>
    <t>Земельный участок   г. Северск ул. Куйбышева, 4/2</t>
  </si>
  <si>
    <t>70:22:010107:0042</t>
  </si>
  <si>
    <t>Земельный участок   г. Северск ул. Ленина, 94/2</t>
  </si>
  <si>
    <t>70:22:010109:0020</t>
  </si>
  <si>
    <t>Земельный участок   г. Северск ул. Ленинградская, 10/2</t>
  </si>
  <si>
    <t>70:22:010102:0074</t>
  </si>
  <si>
    <t>Земельный участок   г. Северск ул. Лесная, 11б/2</t>
  </si>
  <si>
    <t>70:22:010101:0057</t>
  </si>
  <si>
    <t>Земельный участок   г. Северск ул. Лесная, 2/2</t>
  </si>
  <si>
    <t>70:22:010801:0100</t>
  </si>
  <si>
    <t>Земельный участок   г. Северск ул. Лесная, 3а/2</t>
  </si>
  <si>
    <t>70:22:010102:0073</t>
  </si>
  <si>
    <t>Земельный участок   г. Северск ул. Лесная, 9/2</t>
  </si>
  <si>
    <t>70:22:010104:0032</t>
  </si>
  <si>
    <t>Земельный участок   г. Северск ул. Московская, 10/2</t>
  </si>
  <si>
    <t>70:22:010107:0032</t>
  </si>
  <si>
    <t>Земельный участок   г. Северск ул. Северная, 18/2</t>
  </si>
  <si>
    <t>70:22:010107:0027</t>
  </si>
  <si>
    <t>Земельный участок   г. Северск ул. Северная, 6/2</t>
  </si>
  <si>
    <t>70:22:010110:0035</t>
  </si>
  <si>
    <t>Земельный участок   г. Северск ул. Славского, 34/2</t>
  </si>
  <si>
    <t>70:22:010110:0031</t>
  </si>
  <si>
    <t>Земельный участок   г. Северск ул. Славского, 4/2</t>
  </si>
  <si>
    <t>70:22:010702:0024</t>
  </si>
  <si>
    <t>Земельный участок   г. Северск ул. Сосновая, 4, строение №16</t>
  </si>
  <si>
    <t>70:22:010702:0025</t>
  </si>
  <si>
    <t>Земельный участок   г. Северск ул. Сосновая, 4, строение №17</t>
  </si>
  <si>
    <t>70:22:010103:0054</t>
  </si>
  <si>
    <t>Земельный участок   ул. 40 лет Октября, 4/2</t>
  </si>
  <si>
    <t>70:22:010110:0051</t>
  </si>
  <si>
    <t>Земельный участок   ул. Восточная  , 6</t>
  </si>
  <si>
    <t>70:22:010107:0064</t>
  </si>
  <si>
    <t>Земельный участок   ул. Калинина , 115/3</t>
  </si>
  <si>
    <t>70:22:010107:0049</t>
  </si>
  <si>
    <t>Земельный участок, ЗАТО Северск, г. Северск, ул. Калинина, 111</t>
  </si>
  <si>
    <t>70:22:010107:0031</t>
  </si>
  <si>
    <t>Земельный участок   ул. Калинина, 117/2</t>
  </si>
  <si>
    <t>70:22:010107:0030</t>
  </si>
  <si>
    <t>Земельный участок   ул. Калинина, 121/2</t>
  </si>
  <si>
    <t>70:22:010107:0029</t>
  </si>
  <si>
    <t>Земельный участок   ул. Калинина, 131/2</t>
  </si>
  <si>
    <t>70:22:010102:0096</t>
  </si>
  <si>
    <t>Земельный участок   ул. Калинина, 19/2</t>
  </si>
  <si>
    <t>70:22:010103:0071</t>
  </si>
  <si>
    <t>Земельный участок   ул. Калинина, 20/2</t>
  </si>
  <si>
    <t>70:22:010103:0113</t>
  </si>
  <si>
    <t>Земельный участок   ул. Калинина, 25</t>
  </si>
  <si>
    <t>70:22:010103:0068</t>
  </si>
  <si>
    <t>Земельный участок   ул. Калинина, 29/2</t>
  </si>
  <si>
    <t>70:22:010104:0078</t>
  </si>
  <si>
    <t>Земельный участок   ул. Калинина, 32</t>
  </si>
  <si>
    <t>70:22:010104:0048</t>
  </si>
  <si>
    <t>Земельный участок   ул. Калинина, 42/2</t>
  </si>
  <si>
    <t>70:22:010103:0069</t>
  </si>
  <si>
    <t>Земельный участок   ул. Калинина, 43/2</t>
  </si>
  <si>
    <t>70:22:010106:0043</t>
  </si>
  <si>
    <t>Земельный участок   ул. Калинина, 48/2</t>
  </si>
  <si>
    <t>70:22:010104:0049</t>
  </si>
  <si>
    <t>Земельный участок   ул. Калинина, 69/2</t>
  </si>
  <si>
    <t>70:22:010106:0055</t>
  </si>
  <si>
    <t>Земельный участок   ул. Калинина, 85/2</t>
  </si>
  <si>
    <t>70:22:010106:0060</t>
  </si>
  <si>
    <t>Земельный участок   ул. Калинина, 87/3</t>
  </si>
  <si>
    <t>70:22:010107:0051</t>
  </si>
  <si>
    <t>Земельный участок   ул. Калинина, 91/2</t>
  </si>
  <si>
    <t>70:22:010107:0050</t>
  </si>
  <si>
    <t>Земельный участок   ул. Калинина, 93/2</t>
  </si>
  <si>
    <t>70:22:010106:0026</t>
  </si>
  <si>
    <t>Земельный участок   ул. Курчатова, 15а</t>
  </si>
  <si>
    <t>70:22:010103:0050</t>
  </si>
  <si>
    <t>Земельный участок   г. Северск ул. Строителей, 24/2</t>
  </si>
  <si>
    <t>70:22:010104:0038</t>
  </si>
  <si>
    <t>Земельный участок   г. Северск ул. Строителей, 29/2</t>
  </si>
  <si>
    <t>70:22:010107:0045</t>
  </si>
  <si>
    <t>Земельный участок   г. Северск, пр. Коммунистический, 127/2</t>
  </si>
  <si>
    <t>70:22:010107:0043</t>
  </si>
  <si>
    <t>Земельный участок   г. Северск, ул. Калинина, 78/2</t>
  </si>
  <si>
    <t>70:22:010101:0089</t>
  </si>
  <si>
    <t>Земельный участок   г. Северск, ул. Мира, 18б</t>
  </si>
  <si>
    <t>70:22:010102:0090</t>
  </si>
  <si>
    <t>Земельный участок   г. Северск, ул. Мира, 33/2, строение №2</t>
  </si>
  <si>
    <t>70:22:020204:0018</t>
  </si>
  <si>
    <t>Земельный участок   пос. Самусь, ул. Пекарского, 11/2</t>
  </si>
  <si>
    <t>70:22:020205:0034</t>
  </si>
  <si>
    <t>Земельный участок   пос. Самусь, ул. Пекарского, 22/2</t>
  </si>
  <si>
    <t>70:22:020206:0023</t>
  </si>
  <si>
    <t>Земельный участок   пос. Самусь, ул. Пекарского, 30/2</t>
  </si>
  <si>
    <t>70:22:010103:0128</t>
  </si>
  <si>
    <t>Земельный участок   пр. Коммунистический , 57</t>
  </si>
  <si>
    <t>70:22:010109:0035</t>
  </si>
  <si>
    <t>Земельный участок   пр. Коммунистический, 118/3</t>
  </si>
  <si>
    <t>70:22:010108:0017</t>
  </si>
  <si>
    <t>Земельный участок   пр. Коммунистический, 161/2</t>
  </si>
  <si>
    <t>70:22:010104:0039</t>
  </si>
  <si>
    <t>Земельный участок   пр. Коммунистический, 65/2</t>
  </si>
  <si>
    <t>70:22:010102:0078</t>
  </si>
  <si>
    <t>Земельный участок   пр.Коммунистический, 41/2</t>
  </si>
  <si>
    <t>70:22:010103:0053</t>
  </si>
  <si>
    <t>Земельный участок   пр.Коммунистический, 51/2</t>
  </si>
  <si>
    <t>70:22:010103:0051</t>
  </si>
  <si>
    <t>Земельный участок   пр.Коммунистический, 55/2</t>
  </si>
  <si>
    <t>70:22:010109:0032</t>
  </si>
  <si>
    <t>Земельный участок   проезд Южный , 2/3</t>
  </si>
  <si>
    <t>70:22:010109:0014</t>
  </si>
  <si>
    <t>Земельный участок   проезд Южный, 19/2</t>
  </si>
  <si>
    <t>70:22:010109:0011</t>
  </si>
  <si>
    <t>Земельный участок   проезд Южный, 21/2</t>
  </si>
  <si>
    <t>70:22:010109:0034</t>
  </si>
  <si>
    <t>Земельный участок   проезд Южный, 5/3</t>
  </si>
  <si>
    <t>70:22:010104:0043</t>
  </si>
  <si>
    <t>Земельный участок пр. Коммунистический, 79</t>
  </si>
  <si>
    <t>70:22:010106:0046</t>
  </si>
  <si>
    <t>Земельный участок пр. Коммунистический, 89/2</t>
  </si>
  <si>
    <t>70:22:010107:0047</t>
  </si>
  <si>
    <t>Земельный участок пр. Коммунистический, 92</t>
  </si>
  <si>
    <t>70:22:010106:0057</t>
  </si>
  <si>
    <t>Земельный участок пр. Коммунистический,97</t>
  </si>
  <si>
    <t>70:22:010801:0073</t>
  </si>
  <si>
    <t>Земельный участок пр. Лесная, 6а/2</t>
  </si>
  <si>
    <t>70:22:010110:0042</t>
  </si>
  <si>
    <t>Земельный участок ул.  Калинина, 159</t>
  </si>
  <si>
    <t>70:22:010104:0035</t>
  </si>
  <si>
    <t>Земельный участок ул.  Крупской 21/2</t>
  </si>
  <si>
    <t>70:22:010101:0011</t>
  </si>
  <si>
    <t>Земельный участок ул. Горького, 18</t>
  </si>
  <si>
    <t>70:22:010102:0118</t>
  </si>
  <si>
    <t>Земельный участок ул. Горького, 26</t>
  </si>
  <si>
    <t>70:22:010108:0016</t>
  </si>
  <si>
    <t>Земельный участок ул. Калинина 104/2</t>
  </si>
  <si>
    <t>70:22:010107:0025</t>
  </si>
  <si>
    <t>Земельный участок ул. Калинина, 107/2</t>
  </si>
  <si>
    <t>70:22:010102:0134</t>
  </si>
  <si>
    <t>Земельный участок ул. Калинина, 11</t>
  </si>
  <si>
    <t>70:22:010107:0038</t>
  </si>
  <si>
    <t>Земельный участок ул. Калинина, 111/2</t>
  </si>
  <si>
    <t>70:22:010110:0004</t>
  </si>
  <si>
    <t>Земельный участок ул. Калинина, 159, строение № 2</t>
  </si>
  <si>
    <t>70:22:010103:0103</t>
  </si>
  <si>
    <t>Земельный участок ул. Калинина, 39/1</t>
  </si>
  <si>
    <t>70:22:010106:0275</t>
  </si>
  <si>
    <t>Земельный участок г. Северск, ул. Царевского, 1а/2, строение №2</t>
  </si>
  <si>
    <t>70:22:020203:0045</t>
  </si>
  <si>
    <t>Земельный участок дер. Семиозерки, ул. Дорожная, 62, сооружение № 1гм</t>
  </si>
  <si>
    <t>70 : 22 : 0 : 0009</t>
  </si>
  <si>
    <t>Земельный участок для эксплуатации и обслуживания автодороги №14 ,Томская область, г. Северск, от автодороги №2 до ТЭЦ , автодорога №14</t>
  </si>
  <si>
    <t>70 : 22 : 010803 : 0132</t>
  </si>
  <si>
    <t>Земельный участок для эксплуатации и обслуживания автодороги №2 ,Томская область, г. Северск, от ул. Лесной до МСУ-107</t>
  </si>
  <si>
    <t>70:22:010110:1620</t>
  </si>
  <si>
    <t>Земельный участок пер. Чекист, 3/2, строение №1</t>
  </si>
  <si>
    <t>70:22:010110:1621</t>
  </si>
  <si>
    <t>Земельный участок пер. Чекист, 3/2, строение №2</t>
  </si>
  <si>
    <t>70:22:010110:1622</t>
  </si>
  <si>
    <t>Земельный участок пер. Чекист, 3/2, строение №3</t>
  </si>
  <si>
    <t>70:22:0010110:86</t>
  </si>
  <si>
    <t>Земельный участок пер. Чекист, 5</t>
  </si>
  <si>
    <t>70:22:020201:0044</t>
  </si>
  <si>
    <t>Земельный участок пос. Самусь, ул. Камышка, 3</t>
  </si>
  <si>
    <t>70:22:010106:0027</t>
  </si>
  <si>
    <t>Земельный участок пр.  Коммунистический, 103</t>
  </si>
  <si>
    <t>70:22:010109:0015</t>
  </si>
  <si>
    <t>Земельный участок пр. Коммунистический, 120/2</t>
  </si>
  <si>
    <t>70:22:010107:0018</t>
  </si>
  <si>
    <t>Земельный участок пр. Коммунистический, 135/2</t>
  </si>
  <si>
    <t>70:22:010102:0102</t>
  </si>
  <si>
    <t>Земельный участок пр. Коммунистический, 26а</t>
  </si>
  <si>
    <t>70:22:010102:0117</t>
  </si>
  <si>
    <t>Земельный участок пр. Коммунистический, 30</t>
  </si>
  <si>
    <t>70:22:010103:0056</t>
  </si>
  <si>
    <t>Земельный участок пр. Коммунистический, 57а</t>
  </si>
  <si>
    <t>70:22:010104:0098</t>
  </si>
  <si>
    <t>Земельный участок пр. Коммунистический, 63</t>
  </si>
  <si>
    <t>70:22:010106:0049</t>
  </si>
  <si>
    <t>Земельный участок пр. Коммунистический, 78</t>
  </si>
  <si>
    <t>70:22:010107:0004</t>
  </si>
  <si>
    <t>Земельный участок ул. Ленина, 104а</t>
  </si>
  <si>
    <t>70:22:010102:0181</t>
  </si>
  <si>
    <t>Земельный участок ул. Ленина, 28, строение №1</t>
  </si>
  <si>
    <t>70:22:010104:0041</t>
  </si>
  <si>
    <t>Земельный участок ул. Ленина, 62/2</t>
  </si>
  <si>
    <t>70:22:010106:0044</t>
  </si>
  <si>
    <t>Земельный участок ул. Ленина, 90/2</t>
  </si>
  <si>
    <t>70:22:010102:0088</t>
  </si>
  <si>
    <t>Земельный участок ул. Лесная , 13/2</t>
  </si>
  <si>
    <t>70:22:010102:0137</t>
  </si>
  <si>
    <t>Земельный участок ул. Маяковского, 10</t>
  </si>
  <si>
    <t>70:22:010102:0037</t>
  </si>
  <si>
    <t>Земельный участок ул. Парковая, 9</t>
  </si>
  <si>
    <t>70:22:010605:0981</t>
  </si>
  <si>
    <t>Земельный участок ул. Парусинка,17, строение №2</t>
  </si>
  <si>
    <t>70:22:010101:0070</t>
  </si>
  <si>
    <t>Земельный участок ул. Первомайская, 22а</t>
  </si>
  <si>
    <t>70:22:010801:0194</t>
  </si>
  <si>
    <t>Земельный участок ул. Первомайская, 2а, строение № 14</t>
  </si>
  <si>
    <t>70:22:010101:0054</t>
  </si>
  <si>
    <t>Земельный участок ул. Первомайская, 3/2</t>
  </si>
  <si>
    <t>70:22:010101:0066</t>
  </si>
  <si>
    <t>Земельный участок ул. Первомайская,11/2</t>
  </si>
  <si>
    <t>70:22:010101:0038</t>
  </si>
  <si>
    <t>Земельный участок ул. Пионерская, 24</t>
  </si>
  <si>
    <t>70:22:010101:0069</t>
  </si>
  <si>
    <t>Земельный участок ул. Пионерская,12</t>
  </si>
  <si>
    <t>70:22:010109:0019</t>
  </si>
  <si>
    <t>Земельный участок ул. Победы, 14/2</t>
  </si>
  <si>
    <t>70:22:010103:0055</t>
  </si>
  <si>
    <t>Земельный участок ул. Калинина, 43а</t>
  </si>
  <si>
    <t>70:22:010106:0052</t>
  </si>
  <si>
    <t>Земельный участок ул. Калинина, 52/2</t>
  </si>
  <si>
    <t>70:22:010106:0034</t>
  </si>
  <si>
    <t>Земельный участок ул. Калинина, 60/2</t>
  </si>
  <si>
    <t>70:22:010107:0037</t>
  </si>
  <si>
    <t>Земельный участок ул. Калинина, 91а</t>
  </si>
  <si>
    <t>70:22:010108:0014</t>
  </si>
  <si>
    <t>Земельный участок ул. Калинина,86/2</t>
  </si>
  <si>
    <t>70:22:010108:0015</t>
  </si>
  <si>
    <t>Земельный участок ул. Калинина,92/2</t>
  </si>
  <si>
    <t>70:22:010106:0048</t>
  </si>
  <si>
    <t>Земельный участок  пр. Коммунистический ,88/2</t>
  </si>
  <si>
    <t>70:22:010106:0045</t>
  </si>
  <si>
    <t>Земельный участок  пр. Коммунистический ,99/2</t>
  </si>
  <si>
    <t>70:22:010107:0040</t>
  </si>
  <si>
    <t>Земельный участок  пр. Коммунистический, 100/2</t>
  </si>
  <si>
    <t>70:22:010106:0038</t>
  </si>
  <si>
    <t>Земельный участок  пр. Коммунистический, 105/2</t>
  </si>
  <si>
    <t>70:22:010501:0012</t>
  </si>
  <si>
    <t>Земельный участок Автодорога, 2/14</t>
  </si>
  <si>
    <t>70:22:010504:0040</t>
  </si>
  <si>
    <t>Земельный участок Автодорога, 2/2б</t>
  </si>
  <si>
    <t>70:22:010106:0276</t>
  </si>
  <si>
    <t>Земельный участок г. Северск, ул. Царевского, 1а/2, строение №1</t>
  </si>
  <si>
    <t>70:22:010220:0023</t>
  </si>
  <si>
    <t>Земельный участок ул. Комсомольская, 17</t>
  </si>
  <si>
    <t>70:22:010104:0045</t>
  </si>
  <si>
    <t>Земельный участок ул. Крупской, 11/2</t>
  </si>
  <si>
    <t>70:22:010104:0033</t>
  </si>
  <si>
    <t>Земельный участок ул. Крупской, 20/2</t>
  </si>
  <si>
    <t>70:22:010104:0040</t>
  </si>
  <si>
    <t>Земельный участок ул. Куйбышева, 11/2</t>
  </si>
  <si>
    <t>70:22:010107:0115</t>
  </si>
  <si>
    <t>Земельный участок ул. Курчатова , 36</t>
  </si>
  <si>
    <t>70:22:010107:0035</t>
  </si>
  <si>
    <t>Земельный участок ул. Ленина, 100а</t>
  </si>
  <si>
    <t>70:22:010106:0054</t>
  </si>
  <si>
    <t>Земельный участок  ул. Калинина, 75а</t>
  </si>
  <si>
    <t>70:22:010104:0034</t>
  </si>
  <si>
    <t>Земельный участок  ул. Крупской, 12/2</t>
  </si>
  <si>
    <t>70:22:010106:0037</t>
  </si>
  <si>
    <t>Земельный участок  ул. Курчатова , 13/2</t>
  </si>
  <si>
    <t>70:22:010107:0024</t>
  </si>
  <si>
    <t>Земельный участок  ул. Курчатова, 18/2</t>
  </si>
  <si>
    <t>70:22:010102:0216</t>
  </si>
  <si>
    <t>Земельный участок  пр. Коммунистический, 24а</t>
  </si>
  <si>
    <t>70:22:0010102:081</t>
  </si>
  <si>
    <t>Земельный участок  пр. Коммунистический, 32/2</t>
  </si>
  <si>
    <t>70:22:010102:0080</t>
  </si>
  <si>
    <t>Земельный участок  пр.Коммунистический, 22/2</t>
  </si>
  <si>
    <t>70:22:010102:0079</t>
  </si>
  <si>
    <t>Земельный участок  пр.Коммунистический, 28/2</t>
  </si>
  <si>
    <t>70:22:010102:0070</t>
  </si>
  <si>
    <t>Земельный участок  пр.Коммунистический, 37/2</t>
  </si>
  <si>
    <t>70:22:010101:0067</t>
  </si>
  <si>
    <t>Земельный участок  пр.Коммунистический, 5/2</t>
  </si>
  <si>
    <t>70:22:010105:0069</t>
  </si>
  <si>
    <t>Земельный участок  Северная дорога, 1/2</t>
  </si>
  <si>
    <t>70:22:010110:0029</t>
  </si>
  <si>
    <t>Земельный участок  Северская автодорога, 16/2</t>
  </si>
  <si>
    <t>70 : 22 : 010107 : 0097</t>
  </si>
  <si>
    <t>Земельный участок для эксплуатации и обслуживания стоянки автомобилей комбинатоуправления, Томская область, г. Северск, ул. Ленина,91</t>
  </si>
  <si>
    <t>70:22:010103:0049</t>
  </si>
  <si>
    <t>Земельный участок  ул. 40 лет Октября, 13/2</t>
  </si>
  <si>
    <t>70:22:010104:0020</t>
  </si>
  <si>
    <t>Земельный участок  ул. Калинина,  38 строение № 1</t>
  </si>
  <si>
    <t>70:22:010107:0034</t>
  </si>
  <si>
    <t>Земельный участок  ул. Калинина, 123</t>
  </si>
  <si>
    <t>70:22:010605:0889</t>
  </si>
  <si>
    <t>Земельный участок  ул. Предзаводская, 8/2</t>
  </si>
  <si>
    <t>70:22:010101:0055</t>
  </si>
  <si>
    <t>Земельный участок  ул. Пушкина, 2/2</t>
  </si>
  <si>
    <t>70:22:010107:0033</t>
  </si>
  <si>
    <t>Земельный участок  ул. Северная ,10/2</t>
  </si>
  <si>
    <t>70:22:010107:0044</t>
  </si>
  <si>
    <t>Земельный участок  ул. Северная, 30/2</t>
  </si>
  <si>
    <t>70:22:020810:0138</t>
  </si>
  <si>
    <t>Земельный участок  ул. Сосновая, 16 строение № 11</t>
  </si>
  <si>
    <t>70:22:010702:0221</t>
  </si>
  <si>
    <t>Земельный участок  ул. Сосновая, 4 строение № 18</t>
  </si>
  <si>
    <t>70:22:010104:0037</t>
  </si>
  <si>
    <t>Земельный участок  ул. Строителей , 23/2</t>
  </si>
  <si>
    <t>70:22:010105:0068</t>
  </si>
  <si>
    <t>Земельный участок  ул. Транспортная, 75/2</t>
  </si>
  <si>
    <t>70:22:010105:0426</t>
  </si>
  <si>
    <t>Земельный участок  ул. Транспортная, 79,  строение № 6</t>
  </si>
  <si>
    <t>70:22:010221:0048</t>
  </si>
  <si>
    <t>Земельный участок  ул. Тургенева, 33а/2</t>
  </si>
  <si>
    <t>70:22:010106:0039</t>
  </si>
  <si>
    <t>Земельный участок  ул. Курчатова, 24/2</t>
  </si>
  <si>
    <t>70:22:010107:0020</t>
  </si>
  <si>
    <t>Земельный участок  ул. Курчатова, 38/2</t>
  </si>
  <si>
    <t>70:22:010102:0084</t>
  </si>
  <si>
    <t>Земельный участок  ул. Ленина, 16/2</t>
  </si>
  <si>
    <t>70:22:010102:0071</t>
  </si>
  <si>
    <t>Земельный участок  ул. Ленина, 26/2</t>
  </si>
  <si>
    <t>70:22:010102:0072</t>
  </si>
  <si>
    <t>Земельный участок  ул. Ленина, 30/2</t>
  </si>
  <si>
    <t>70:22:010106:0035</t>
  </si>
  <si>
    <t>Земельный участок  ул. Ленина, 72/2</t>
  </si>
  <si>
    <t>70:22:010106:0036</t>
  </si>
  <si>
    <t>Земельный участок  ул. Ленина, 84/2</t>
  </si>
  <si>
    <t>70:22:010110:0025</t>
  </si>
  <si>
    <t>Земельный участок  ул. Ленинградская , 14а/2</t>
  </si>
  <si>
    <t>70:22:010101:0056</t>
  </si>
  <si>
    <t>Земельный участок  ул. Парковая, 18/2</t>
  </si>
  <si>
    <t>70:22:010101:0071</t>
  </si>
  <si>
    <t>Земельный участок  ул. Пионерская, 10/2</t>
  </si>
  <si>
    <t>70:22:010109:0026</t>
  </si>
  <si>
    <t>Земельный участок  ул. Победы,  22/2</t>
  </si>
  <si>
    <t>70:22:020101:0043</t>
  </si>
  <si>
    <t>Земельный участок  г. Северск, третье участковое лесничество, участок № 23</t>
  </si>
  <si>
    <t>70 : 22 : 010104:0015</t>
  </si>
  <si>
    <t>Земельный участок  г. Северск ул. Крупской,14а</t>
  </si>
  <si>
    <t>70 : 22 : 0:0133</t>
  </si>
  <si>
    <t>Земельный участок  г. Северск Автодорога г.Северск - г. Томск</t>
  </si>
  <si>
    <t>70 : 22 : 010603:0154</t>
  </si>
  <si>
    <t>Земельный участок  г. Северск, ул. Парусинка, 16, строение № 1</t>
  </si>
  <si>
    <t>70:22:020101:0045</t>
  </si>
  <si>
    <t>Земельный участок  г. Северск, третье участковое лесничество, участок № 26</t>
  </si>
  <si>
    <t>70 : 22 : 010107:0036</t>
  </si>
  <si>
    <t>Земельный участок  г. Северск ул. Ленина, 104б</t>
  </si>
  <si>
    <t>70 : 22 : 010102:0567</t>
  </si>
  <si>
    <t>Земельный участок  г. Северск ул. Леонтичука, 7а/1</t>
  </si>
  <si>
    <t>70 : 22 : 010802:2640</t>
  </si>
  <si>
    <t>Земельный участок  г. Северск ул. Лесная, 11а, строение 3</t>
  </si>
  <si>
    <t>70 : 22 : 010802:2641</t>
  </si>
  <si>
    <t>Земельный участок  г. Северск ул. Лесная, 11а, строение 8</t>
  </si>
  <si>
    <t>70 : 22 : 010802:2646</t>
  </si>
  <si>
    <t>Земельный участок  г. Северск ул. Лесная, 11а, строение 9</t>
  </si>
  <si>
    <t>70 : 22 : 010802:2653</t>
  </si>
  <si>
    <t>Земельный участок  г. Северск ул. Лесная, 11а/1</t>
  </si>
  <si>
    <t>70 : 22 : 010802:2647</t>
  </si>
  <si>
    <t>Земельный участок  г. Северск ул. Лесная, 11а/2</t>
  </si>
  <si>
    <t>70:22:010604:2769</t>
  </si>
  <si>
    <t>Земельный участок  г. Северск, второе  участковое лестничество ЗАТО Северск, участок №43</t>
  </si>
  <si>
    <t>70: 22:0:0092</t>
  </si>
  <si>
    <t>Земельный участок  г. Северск, второе участковое лесничество, участок № 1</t>
  </si>
  <si>
    <t>70: 22:0:0094</t>
  </si>
  <si>
    <t>Земельный участок  г. Северск, второе участковое лесничество, участок № 17</t>
  </si>
  <si>
    <t>70: 22:0:0091</t>
  </si>
  <si>
    <t>Земельный участок  г. Северск, второе участковое лесничество, участок № 18</t>
  </si>
  <si>
    <t>70: 22:020810:0170</t>
  </si>
  <si>
    <t>Земельный участок  г. Северск, второе участковое лесничество, участок № 19</t>
  </si>
  <si>
    <t>70: 22:0:0104</t>
  </si>
  <si>
    <t>70: 22:020810:0175</t>
  </si>
  <si>
    <t>Земельный участок  г. Северск, второе участковое лесничество, участок № 24</t>
  </si>
  <si>
    <t>70:22:0020810:169</t>
  </si>
  <si>
    <t>Земельный участок  г. Северск, второе участковое лесничество, участок № 25</t>
  </si>
  <si>
    <t>70:22:0020810:190</t>
  </si>
  <si>
    <t>Земельный участок  г. Северск, второе участковое лесничество, участок № 26</t>
  </si>
  <si>
    <t>70: 22:020810:0185</t>
  </si>
  <si>
    <t>Земельный участок  г. Северск, второе участковое лесничество, участок № 29</t>
  </si>
  <si>
    <t>70: 22:020810:0180</t>
  </si>
  <si>
    <t>Земельный участок  г. Северск, второе участковое лесничество, участок № 30</t>
  </si>
  <si>
    <t>70: 22:020810:0188</t>
  </si>
  <si>
    <t>Земельный участок  г. Северск, второе участковое лесничество, участок № 31</t>
  </si>
  <si>
    <t>70: 22:020810:0181</t>
  </si>
  <si>
    <t>Земельный участок  г. Северск, второе участковое лесничество, участок № 32</t>
  </si>
  <si>
    <t>70: 22:020810:0186</t>
  </si>
  <si>
    <t>Земельный участок  г. Северск, второе участковое лесничество, участок № 33</t>
  </si>
  <si>
    <t>70: 22:020810:0192</t>
  </si>
  <si>
    <t>Земельный участок  г. Северск, второе участковое лесничество, участок № 34</t>
  </si>
  <si>
    <t>70: 22:020810:0187</t>
  </si>
  <si>
    <t>Земельный участок  г. Северск, второе участковое лесничество, участок № 35</t>
  </si>
  <si>
    <t>70: 22:020810:0182</t>
  </si>
  <si>
    <t>Земельный участок  г. Северск, второе участковое лесничество, участок № 36</t>
  </si>
  <si>
    <t>70: 22:020810:0184</t>
  </si>
  <si>
    <t>Земельный участок  г. Северск, второе участковое лесничество, участок № 37</t>
  </si>
  <si>
    <t>70: 22:020810:0179</t>
  </si>
  <si>
    <t>Земельный участок  г. Северск, второе участковое лесничество, участок № 38</t>
  </si>
  <si>
    <t>70: 22:010505:0271</t>
  </si>
  <si>
    <t>Земельный участок  г. Северск, второе участковое лесничество, участок № 39</t>
  </si>
  <si>
    <t>70: 22:0:0099</t>
  </si>
  <si>
    <t>Земельный участок  г. Северск, второе участковое лесничество, участок № 41</t>
  </si>
  <si>
    <t>70: 22:020810:0191</t>
  </si>
  <si>
    <t>Земельный участок  г. Северск, второе участковое лесничество, участок № 42</t>
  </si>
  <si>
    <t>70: 22:0:0114</t>
  </si>
  <si>
    <t>Земельный участок  г. Северск, второе участковое лесничество, участок № 45</t>
  </si>
  <si>
    <t>70: 22:010701:0452</t>
  </si>
  <si>
    <t>Земельный участок  г. Северск, второе участковое лесничество, участок № 46</t>
  </si>
  <si>
    <t>70: 22:010701:0453</t>
  </si>
  <si>
    <t>Земельный участок  г. Северск, второе участковое лесничество, участок № 49</t>
  </si>
  <si>
    <t>70: 22:010702:0299</t>
  </si>
  <si>
    <t>Земельный участок  г. Северск, второе участковое лесничество, участок № 50</t>
  </si>
  <si>
    <t>70: 22:010702:0300</t>
  </si>
  <si>
    <t>Земельный участок  г. Северск, второе участковое лесничество, участок № 51</t>
  </si>
  <si>
    <t>70: 22:010702:0302</t>
  </si>
  <si>
    <t>Земельный участок  г. Северск, второе участковое лесничество, участок № 52</t>
  </si>
  <si>
    <t>70: 22:010702:0301</t>
  </si>
  <si>
    <t>Земельный участок  г. Северск, второе участковое лесничество, участок № 53</t>
  </si>
  <si>
    <t>70: 22:010702:0303</t>
  </si>
  <si>
    <t>Земельный участок  г. Северск, второе участковое лесничество, участок № 55</t>
  </si>
  <si>
    <t>70: 22:010110:1823</t>
  </si>
  <si>
    <t>Земельный участок  г. Северск, второе участковое лесничество, участок № 59</t>
  </si>
  <si>
    <t>70: 22:010505:0270</t>
  </si>
  <si>
    <t>Земельный участок  г. Северск, второе участковое лесничество, участок № 6</t>
  </si>
  <si>
    <t>70: 22:010110:1820</t>
  </si>
  <si>
    <t>Земельный участок  г. Северск, второе участковое лесничество, участок № 60</t>
  </si>
  <si>
    <t>70: 22:010110:1817</t>
  </si>
  <si>
    <t>Земельный участок  г. Северск, второе участковое лесничество, участок № 62</t>
  </si>
  <si>
    <t>70: 22:0:0121</t>
  </si>
  <si>
    <t>Земельный участок  г. Северск, второе участковое лесничество, участок № 63</t>
  </si>
  <si>
    <t>70: 22:0:0111</t>
  </si>
  <si>
    <t>Земельный участок  г. Северск, второе участковое лесничество, участок № 64</t>
  </si>
  <si>
    <t>70: 22:010110:1816</t>
  </si>
  <si>
    <t>Земельный участок  г. Северск, второе участковое лесничество, участок № 65</t>
  </si>
  <si>
    <t>70: 22:0:0112</t>
  </si>
  <si>
    <t>Земельный участок  г. Северск, второе участковое лесничество, участок № 66</t>
  </si>
  <si>
    <t>70: 22:0:0115</t>
  </si>
  <si>
    <t>Земельный участок  г. Северск, второе участковое лесничество, участок № 67</t>
  </si>
  <si>
    <t>70: 22:010311:0070</t>
  </si>
  <si>
    <t>Земельный участок  г. Северск, второе участковое лесничество, участок № 68</t>
  </si>
  <si>
    <t>70: 22:0:0118</t>
  </si>
  <si>
    <t>Земельный участок  г. Северск, второе участковое лесничество, участок № 70</t>
  </si>
  <si>
    <t>70: 22:0:0119</t>
  </si>
  <si>
    <t>Земельный участок  г. Северск, второе участковое лесничество, участок № 71</t>
  </si>
  <si>
    <t>70: 22: 010110: 1815</t>
  </si>
  <si>
    <t>Земельный участок  г. Северск, второе участковое лесничество, участок № 72</t>
  </si>
  <si>
    <t>70: 22:020810: 0195</t>
  </si>
  <si>
    <t>Земельный участок  г. Северск, второе участковое лесничество, участок № 73</t>
  </si>
  <si>
    <t>70: 22:020810: 0196</t>
  </si>
  <si>
    <t>Земельный участок  г. Северск, второе участковое лесничество, участок № 74</t>
  </si>
  <si>
    <t>70: 22:020810:0172</t>
  </si>
  <si>
    <t>Земельный участок  г. Северск, второе участковое лесничество, участок № 8</t>
  </si>
  <si>
    <t>70: 22:020810:0177</t>
  </si>
  <si>
    <t>Земельный участок  г. Северск, второе участковое лесничество, участок № 9</t>
  </si>
  <si>
    <t>70:22:020206:0218</t>
  </si>
  <si>
    <t>Земельный участок  г. Северск, п. Самусь, ул. Лесная,5</t>
  </si>
  <si>
    <t>70:22:020206:0214</t>
  </si>
  <si>
    <t>Земельный участок  г. Северск, п. Самусь, ул. Лесная,9</t>
  </si>
  <si>
    <t>70:22:020206:0213</t>
  </si>
  <si>
    <t>Земельный участок  г. Северск, п. Самусь, ул. Лесная,11</t>
  </si>
  <si>
    <t>70:22:0:0074</t>
  </si>
  <si>
    <t>Земельный участок  г. Северск, первое участковое лесничество, участок № 1</t>
  </si>
  <si>
    <t>70:22:020808:0049</t>
  </si>
  <si>
    <t>Земельный участок  г. Северск, первое участковое лесничество, участок № 10</t>
  </si>
  <si>
    <t>70:22:020808:0050</t>
  </si>
  <si>
    <t>Земельный участок  г. Северск, первое участковое лесничество, участок № 11</t>
  </si>
  <si>
    <t>70:22:020502:1377</t>
  </si>
  <si>
    <t>Земельный участок  г. Северск, первое участковое лесничество, участок № 12</t>
  </si>
  <si>
    <t>70:22:020502:1378</t>
  </si>
  <si>
    <t>Земельный участок  г. Северск, первое участковое лесничество, участок № 13</t>
  </si>
  <si>
    <t>70:22:020505:0002</t>
  </si>
  <si>
    <t>Земельный участок  г. Северск, первое участковое лесничество, участок № 15</t>
  </si>
  <si>
    <t>70:22:0:0085</t>
  </si>
  <si>
    <t>Земельный участок  г. Северск, первое участковое лесничество, участок № 16</t>
  </si>
  <si>
    <t>70:22:0:0080</t>
  </si>
  <si>
    <t>Земельный участок  г. Северск, первое участковое лесничество, участок № 19</t>
  </si>
  <si>
    <t>70:22:010402:0145</t>
  </si>
  <si>
    <t>Земельный участок  г. Северск, первое участковое лесничество, участок № 20</t>
  </si>
  <si>
    <t>70:22:010402:0149</t>
  </si>
  <si>
    <t>Земельный участок  г. Северск, первое участковое лесничество, участок № 21</t>
  </si>
  <si>
    <t>70:22:010402:0144</t>
  </si>
  <si>
    <t>Земельный участок  г. Северск, первое участковое лесничество, участок № 22</t>
  </si>
  <si>
    <t>70:22:010402:0146</t>
  </si>
  <si>
    <t>Земельный участок  г. Северск, первое участковое лесничество, участок № 23</t>
  </si>
  <si>
    <t>70:22:0:0079</t>
  </si>
  <si>
    <t>Земельный участок  г. Северск, первое участковое лесничество, участок № 24</t>
  </si>
  <si>
    <t>70:22:010505:0266</t>
  </si>
  <si>
    <t>Земельный участок  г. Северск, первое участковое лесничество, участок № 25</t>
  </si>
  <si>
    <t>70:22:010501:0072</t>
  </si>
  <si>
    <t>Земельный участок  г. Северск, первое участковое лесничество, участок № 27</t>
  </si>
  <si>
    <t>70:22:0:0082</t>
  </si>
  <si>
    <t>Земельный участок  г. Северск, первое участковое лесничество, участок № 28</t>
  </si>
  <si>
    <t>70:22:0:0076</t>
  </si>
  <si>
    <t>Земельный участок  г. Северск, первое участковое лесничество, участок № 29</t>
  </si>
  <si>
    <t>70:22:0:0084</t>
  </si>
  <si>
    <t>Земельный участок  г. Северск, первое участковое лесничество, участок № 3</t>
  </si>
  <si>
    <t>70:22:0:0073</t>
  </si>
  <si>
    <t>Земельный участок  г. Северск, первое участковое лесничество, участок № 30</t>
  </si>
  <si>
    <t>70:22:010402:0148</t>
  </si>
  <si>
    <t>Земельный участок  г. Северск, первое участковое лесничество, участок № 31</t>
  </si>
  <si>
    <t>70:22:010402:0147</t>
  </si>
  <si>
    <t>Земельный участок  г. Северск, первое участковое лесничество, участок № 32</t>
  </si>
  <si>
    <t>70:22:0:0083</t>
  </si>
  <si>
    <t>Земельный участок  г. Северск, первое участковое лесничество, участок № 33</t>
  </si>
  <si>
    <t>70:22:010504:0047</t>
  </si>
  <si>
    <t>Земельный участок  г. Северск, первое участковое лесничество, участок № 34</t>
  </si>
  <si>
    <t>70:22:010504:0049</t>
  </si>
  <si>
    <t>Земельный участок  г. Северск, первое участковое лесничество, участок № 35</t>
  </si>
  <si>
    <t>70:22:010504:0050</t>
  </si>
  <si>
    <t>Земельный участок  г. Северск, первое участковое лесничество, участок № 36</t>
  </si>
  <si>
    <t>70:22:0:0075</t>
  </si>
  <si>
    <t>Земельный участок  г. Северск, первое участковое лесничество, участок № 4</t>
  </si>
  <si>
    <t>70:22:0:0081</t>
  </si>
  <si>
    <t>Земельный участок  г. Северск, первое участковое лесничество, участок № 8</t>
  </si>
  <si>
    <t>70:22:020808:0051</t>
  </si>
  <si>
    <t>Земельный участок  г. Северск, первое участковое лесничество, участок № 9</t>
  </si>
  <si>
    <t>70: 22:020804:0092</t>
  </si>
  <si>
    <t>Земельный участок  г. Северск, третье участковое лесничество, участок № 10</t>
  </si>
  <si>
    <t>70: 22:020804:0094</t>
  </si>
  <si>
    <t>Земельный участок  г. Северск, третье участковое лесничество, участок № 11</t>
  </si>
  <si>
    <t>70: 22:020804:0090</t>
  </si>
  <si>
    <t>Земельный участок  г. Северск, третье участковое лесничество, участок № 12</t>
  </si>
  <si>
    <t>70: 22:020804:0097</t>
  </si>
  <si>
    <t>Земельный участок  г. Северск, третье участковое лесничество, участок № 18</t>
  </si>
  <si>
    <t>70: 22:0:0103</t>
  </si>
  <si>
    <t>Земельный участок  г. Северск, третье участковое лесничество, участок № 19</t>
  </si>
  <si>
    <t>70: 22:020805:0043</t>
  </si>
  <si>
    <t>Земельный участок  г. Северск, третье участковое лесничество, участок № 2</t>
  </si>
  <si>
    <t>70: 22:0:0129</t>
  </si>
  <si>
    <t>Земельный участок  г. Северск, третье участковое лесничество, участок № 22</t>
  </si>
  <si>
    <t>70:22:020101:0044</t>
  </si>
  <si>
    <t>Земельный участок  г. Северск, третье участковое лесничество, участок № 24</t>
  </si>
  <si>
    <t>70:22:020101:0041</t>
  </si>
  <si>
    <t>Земельный участок  г. Северск, третье участковое лесничество, участок № 25</t>
  </si>
  <si>
    <t>70: 22:0:0128</t>
  </si>
  <si>
    <t>Земельный участок  г. Северск, третье участковое лесничество, участок № 27</t>
  </si>
  <si>
    <t>70: 22:0:0127</t>
  </si>
  <si>
    <t>Земельный участок  г. Северск, третье участковое лесничество, участок № 28</t>
  </si>
  <si>
    <t>70:22:0:0122</t>
  </si>
  <si>
    <t>Земельный участок  г. Северск, третье участковое лесничество, участок № 29</t>
  </si>
  <si>
    <t>70: 22:0:0134</t>
  </si>
  <si>
    <t>Земельный участок г. Северск, третье участковое лесничество, участок № 3</t>
  </si>
  <si>
    <t>70:22:020805:0050</t>
  </si>
  <si>
    <t>Земельный участок  г. Северск, третье участковое лесничество, участок № 3/2</t>
  </si>
  <si>
    <t>70:22:0:0120</t>
  </si>
  <si>
    <t>Земельный участок  г. Северск, третье участковое лесничество, участок № 30</t>
  </si>
  <si>
    <t>70:22:020103:0053</t>
  </si>
  <si>
    <t>Земельный участок  г. Северск, третье участковое лесничество, участок № 31</t>
  </si>
  <si>
    <t>70:22:0:0125</t>
  </si>
  <si>
    <t>Земельный участок  г. Северск, третье участковое лесничество, участок № 32</t>
  </si>
  <si>
    <t>70:22:0:0130</t>
  </si>
  <si>
    <t>Земельный участок  г. Северск, третье участковое лесничество, участок № 35</t>
  </si>
  <si>
    <t>70:22:0:0131</t>
  </si>
  <si>
    <t>Земельный участок  г. Северск, третье участковое лесничество, участок № 36</t>
  </si>
  <si>
    <t>70: 22:020805:0044</t>
  </si>
  <si>
    <t>Земельный участок  г. Северск, третье участковое лесничество, участок № 6</t>
  </si>
  <si>
    <t>70: 22:0:0070</t>
  </si>
  <si>
    <t>Земельный участок  г. Северск, третье участковое лесничество, участок № 7</t>
  </si>
  <si>
    <t>70:22:0020804:99</t>
  </si>
  <si>
    <t>Земельный участок, г. Северск, третье участковое лесничество, участок № 8</t>
  </si>
  <si>
    <t>70: 22:020804:0096</t>
  </si>
  <si>
    <t>Земельный участок  г. Северск, третье участковое лесничество, участок № 9</t>
  </si>
  <si>
    <t>70 : 22 : 010221:0055</t>
  </si>
  <si>
    <t>Земельный участок  г. Северск, ул. Тургенева, 35/1 строение №12 скв.</t>
  </si>
  <si>
    <t>70 : 22 : 010221:0060</t>
  </si>
  <si>
    <t>Земельный участок  г. Северск, ул. Тургенева, 35/1 строение №13 скв.</t>
  </si>
  <si>
    <t>70 : 22 : 010221:0057</t>
  </si>
  <si>
    <t>Земельный участок  г. Северск, ул. Тургенева, 35/1 строение №14 скв.</t>
  </si>
  <si>
    <t>70 : 22 : 010221:0059</t>
  </si>
  <si>
    <t>Земельный участок  г. Северск, ул. Тургенева, 35/1 строение №15 скв.</t>
  </si>
  <si>
    <t>70 : 22 : 010221:0058</t>
  </si>
  <si>
    <t>Земельный участок  г. Северск, ул. Тургенева, 35/1 строение №17а скв.</t>
  </si>
  <si>
    <t>70 : 22 : 010221:0056</t>
  </si>
  <si>
    <t>Земельный участок  г. Северск, ул. Тургенева, 35/1 строение №23 скв.</t>
  </si>
  <si>
    <t>70 : 22 : 010221:0061</t>
  </si>
  <si>
    <t>Земельный участок  г. Северск, ул. Тургенева, 35/1 строение №24 скв.</t>
  </si>
  <si>
    <t>70 : 22 : 020302:0121</t>
  </si>
  <si>
    <t>Земельный участок  ЗАТО Северск, д. Кижирово, ул. Речная, 1к</t>
  </si>
  <si>
    <t>70:22:0010107:364</t>
  </si>
  <si>
    <t>Земельный участок  г. Северск, ул. Калинина,80/3</t>
  </si>
  <si>
    <t>70:22:010109:0247</t>
  </si>
  <si>
    <t>Земельный участок г. Северск, ул.Ленина, 132/2</t>
  </si>
  <si>
    <t>70:22:010210:0188</t>
  </si>
  <si>
    <t>Земельный участок г. Северск, ул. Трудовая, 18/1</t>
  </si>
  <si>
    <t>70:22:010110:1623</t>
  </si>
  <si>
    <t>Земельный участок для эксплуатации и обслуживания теплосети закрытого хоккейного катка</t>
  </si>
  <si>
    <t>70:22:010701:0070</t>
  </si>
  <si>
    <t>Земельный участок для эксплуатации насосной  станции  ПНС-3 ул. Сосновая,5</t>
  </si>
  <si>
    <t>70:22:010602:0103</t>
  </si>
  <si>
    <t>Земельный участок для эксплуатации подкачи-вающей насосной станции ПНС-1</t>
  </si>
  <si>
    <t>70: 22:0:0126</t>
  </si>
  <si>
    <t>Земельный участок ООПТ местного значения "Озерный комплекс пос. Самусь ЗАТО Севе</t>
  </si>
  <si>
    <t>70: 22:0:0108</t>
  </si>
  <si>
    <t>70: 22:0:0109</t>
  </si>
  <si>
    <t>70:22:020201:0254</t>
  </si>
  <si>
    <t>Земельный участок  п. Самусь, ул. Камышка,12</t>
  </si>
  <si>
    <t>70:22:020201:0258</t>
  </si>
  <si>
    <t>Земельный участок п. Самусь, ул. Камышка,2</t>
  </si>
  <si>
    <t>70:22:020206:0227</t>
  </si>
  <si>
    <t>Земельный участок п. Самусь, ул. Лесная, 23а</t>
  </si>
  <si>
    <t>70:22:020206:0229</t>
  </si>
  <si>
    <t>Земельный участок п. Самусь, ул. Лесная, 23б</t>
  </si>
  <si>
    <t>70:22:020206:0230</t>
  </si>
  <si>
    <t>Земельный участок п. Самусь, ул. Лесная, 29</t>
  </si>
  <si>
    <t>70:22:020206:0225</t>
  </si>
  <si>
    <t>Земельный участок п. Самусь, ул. Лесная,20</t>
  </si>
  <si>
    <t>70:22:020201:0260</t>
  </si>
  <si>
    <t>Земельный участок п. Самусь, ул. Набережная,97</t>
  </si>
  <si>
    <t>70:22:020206:0223</t>
  </si>
  <si>
    <t>Земельный участок п. Самусь, ул. Строительная,9</t>
  </si>
  <si>
    <t>70:22:0010110:1628</t>
  </si>
  <si>
    <t>Земельный участок Томская область, ЗАТО Северск, г. Северск,  пер.Чекист 1/2</t>
  </si>
  <si>
    <t>70:22:0020203:444</t>
  </si>
  <si>
    <t>Земельный участок Томская область, ЗАТО Северск,  пос. Самусь, ул.Ленина, 21, строение № 25</t>
  </si>
  <si>
    <t>70:22:0000000:152</t>
  </si>
  <si>
    <t>Земельный участок Томская область, ЗАТО Северск, дер Семиозерки, озеро Мальцево, рекреационная зона (участок № 1)</t>
  </si>
  <si>
    <t>70:22:0000000:213</t>
  </si>
  <si>
    <t>Земельный участок  Томская область,  ЗАТО Северск, первое участковое лесничество ЗАТО Северск, участок № 5/3</t>
  </si>
  <si>
    <t>70:22:0010505:1786</t>
  </si>
  <si>
    <t>Земельный участок  Томская область, ЗАТО Северск, второе участковое лесничество ЗАТО Северск, участок №40/2</t>
  </si>
  <si>
    <t>70:22:0010505:1795</t>
  </si>
  <si>
    <t>Земельный участок  Томская область, ЗАТО Северск, второе участковое лесничество ЗАТО Северск, участок №40/2к</t>
  </si>
  <si>
    <t>70:22:0010505:1796</t>
  </si>
  <si>
    <t>Земельный участок  Томская область, ЗАТО Северск, второе участковое лесничество ЗАТО Северск, участок №40/2и</t>
  </si>
  <si>
    <t>70:22:0000000:222</t>
  </si>
  <si>
    <t>Земельный участок  Томская область, ЗАТО Северск, первое участковое лесничество ЗАТО Северск, участок № 5</t>
  </si>
  <si>
    <t>70:22:0010701:1334</t>
  </si>
  <si>
    <t>Земельный участок  Томская область, ЗАТО Северск,  г. Северск, ул. Предзаводская,10а</t>
  </si>
  <si>
    <t>70:22:0010701:1335</t>
  </si>
  <si>
    <t>Земельный участок  Томская область, ЗАТО Северск,  г. Северск, ул. Предзаводская,10а/2</t>
  </si>
  <si>
    <t>70:22:0010109:9188</t>
  </si>
  <si>
    <t>Земельный участок  Томская область, ЗАТО Северск,  г. Северск, ул. Солнечная, 2, строение № 4</t>
  </si>
  <si>
    <t>70:22:0010109:9189</t>
  </si>
  <si>
    <t>Земельный участок  Томская область, ЗАТО Северск,  г. Северск, ул. Солнечная, 2, строение № 17</t>
  </si>
  <si>
    <t>70:22:0020804:100</t>
  </si>
  <si>
    <t>Земельный участок по ад. Томская область, пос. Орловка, нефтеперерабатывающий завод (участок №1)</t>
  </si>
  <si>
    <t>70:22:0020804:102</t>
  </si>
  <si>
    <t>Земельный участок по ад. Томская область, пос. Орловка, нефтеперерабатывающий завод (участок №2)</t>
  </si>
  <si>
    <t>70:22:0020201:647</t>
  </si>
  <si>
    <t>Земельный участок ЗАТО Северск  пос. Самусь,ул. Р. Люксембург,18а</t>
  </si>
  <si>
    <t>70:22:0020201:646</t>
  </si>
  <si>
    <t>Земельный участок ЗАТО Северс пос. Самусь,ул. Р. Люксембург,18а,строение1</t>
  </si>
  <si>
    <t>70: 22:0020201:660</t>
  </si>
  <si>
    <t>Земельный участок  ЗАТО Северск, п. Самусь, ул. Камышка,7а</t>
  </si>
  <si>
    <t>70: 22:0020501:391</t>
  </si>
  <si>
    <t>Земельный участок  ЗАТО Северск,д. Чернильщиково, кладбище</t>
  </si>
  <si>
    <t>70: 22:0010110:5571</t>
  </si>
  <si>
    <t>Земельный участок  ЗАТО Северск, г. Северск, ул. Славского,22/2</t>
  </si>
  <si>
    <t>70:22:0010103:337</t>
  </si>
  <si>
    <t>Земельный участок Томская область, ЗАТО Северск, г.Северск, ул. Спортивная, 3</t>
  </si>
  <si>
    <t>70:22:0010109:286</t>
  </si>
  <si>
    <t>Земельный участок Томская область, ЗАТО Северск, г.Северск, ул. Солнечная, 2, строение № 14</t>
  </si>
  <si>
    <t>70:22:0020207:8</t>
  </si>
  <si>
    <t>Земельный участок Томская область, ЗАТО Северск, п. Самусь, ул. Набережная, 4</t>
  </si>
  <si>
    <t>70: 22:020810:193</t>
  </si>
  <si>
    <t>Земельный участок Томская область, ЗАТО Северск, второе участковое лесничество ЗАТО Северск, участок № 16</t>
  </si>
  <si>
    <t>70:22:0010101:6354</t>
  </si>
  <si>
    <t>Земельный участок Томская область, ЗАТО Северск, г.Северск, ул. Горького</t>
  </si>
  <si>
    <t>70:22:0010101:6357</t>
  </si>
  <si>
    <t>Земельный участок Томская область, ЗАТО Северск, г.Северск, ул. Первомайская</t>
  </si>
  <si>
    <t>70:22:0010104:7072</t>
  </si>
  <si>
    <t>Земельный участок Томская область, ЗАТО Северск, г.Северск, ул.  Крупской, 28, сооружение № 1 пр</t>
  </si>
  <si>
    <t>70:22:0010104:7074</t>
  </si>
  <si>
    <t>Земельный участок Томская область, ЗАТО Северск, г.Северск, ул.  Крупской</t>
  </si>
  <si>
    <t>70:22:0010109:9168</t>
  </si>
  <si>
    <t>Земельный участок Томская область, ЗАТО Северск, г.Северск, проезд Южный</t>
  </si>
  <si>
    <t>70:22:0020206:1147</t>
  </si>
  <si>
    <t>Земельный участок Томская область, ЗАТО Северск, п. Самусь, ул. Гагарина</t>
  </si>
  <si>
    <t>70:22:0000000:354</t>
  </si>
  <si>
    <t>Земельный участок Томская область, ЗАТО Северск, д. Кижирово, ул. Заводская</t>
  </si>
  <si>
    <t>70:22:0000000:355</t>
  </si>
  <si>
    <t>Земельный участок Томская область, ЗАТО Северск, п. Самусь, пер. Озерный, 1 д</t>
  </si>
  <si>
    <t>70:22:0000000:357</t>
  </si>
  <si>
    <t>Земельный участок Томская область, ЗАТО Северск, п. Самусь, ул. Ленина</t>
  </si>
  <si>
    <t>70:22:0000000:359</t>
  </si>
  <si>
    <t>Земельный участок Томская область, ЗАТО Северск, г.Северск, ул. Октябрьская</t>
  </si>
  <si>
    <t>70:22:0000000:360</t>
  </si>
  <si>
    <t>Земельный участок Томская область, ЗАТО Северск, пос. Орловка, пер. Школьный, 1д</t>
  </si>
  <si>
    <t>70:22:0000000:361</t>
  </si>
  <si>
    <t>Земельный участок Томская область, ЗАТО Северск, г.Северск, ул. Куйбышева</t>
  </si>
  <si>
    <t>70:22:0000000:362</t>
  </si>
  <si>
    <t>Земельный участок Томская область, ЗАТО Северск, г.Северск, ул. Пикет № 109</t>
  </si>
  <si>
    <t>70:22:0010402:89</t>
  </si>
  <si>
    <t>Земельный участок Томская область, ЗАТО Северск, г.Северск, Автодорога, 14/9а</t>
  </si>
  <si>
    <t>70:22:0010109:9176</t>
  </si>
  <si>
    <t>Земельный участок Томская область, ЗАТО Северск, г.Северск, ул. Солнечная, 2а, строение № 2</t>
  </si>
  <si>
    <t>70:22:0000000:336</t>
  </si>
  <si>
    <t>Земельный участок Томская область, ЗАТО Северск, НТС "Речник", сооружение № 1ад</t>
  </si>
  <si>
    <t>70:22:0000000:338</t>
  </si>
  <si>
    <t>Земельный участок Томская область, ЗАТО Северск, СО "Кедр", сооружение № 1ад</t>
  </si>
  <si>
    <t>70:22:0000000:370</t>
  </si>
  <si>
    <t>Земельный участок Томская область, ЗАТО Северск, г.Северск, ул. Строителей</t>
  </si>
  <si>
    <t>70:22:0000000:372</t>
  </si>
  <si>
    <t>Земельный участок Томская область, ЗАТО Северск, автодорога д. Чернильщиково - НСТСЛ "Спутник"</t>
  </si>
  <si>
    <t>70:22:0000000:373</t>
  </si>
  <si>
    <t>Земельный участок Томская область, ЗАТО Северск, п. Самусь, пер. Пионерский</t>
  </si>
  <si>
    <t>70:22:0000000:367</t>
  </si>
  <si>
    <t>Земельный участок Томская область, ЗАТО Северск, г.Северск, ул. Лесная, сооружение № 1ад</t>
  </si>
  <si>
    <t>70:22:0020206:1165</t>
  </si>
  <si>
    <t>Земельный участок Томская область, ЗАТО Северск, п. Самусь, ул. Ворошилова</t>
  </si>
  <si>
    <t>70:22:0000000:371</t>
  </si>
  <si>
    <t>Земельный участок Томская область, ЗАТО Северск, п. Самусь, ул. Октябрьская</t>
  </si>
  <si>
    <t>70:22:0020809:102</t>
  </si>
  <si>
    <t>Земельный участок Томская область, ЗАТО Северск, водозабор № 3, сооружение № 1В (участок № 5)</t>
  </si>
  <si>
    <t>70:22:0020809:104</t>
  </si>
  <si>
    <t>Земельный участок Томская область, ЗАТО Северск, водозабор № 3, сооружение № 1В (участок № 6)</t>
  </si>
  <si>
    <t>70:22:0020809:108</t>
  </si>
  <si>
    <t>Земельный участок Томская область, ЗАТО Северск, золоотвал 3-й очереди, сооружение № 1П (участок №1)</t>
  </si>
  <si>
    <t>70:22:0000000:386</t>
  </si>
  <si>
    <t>Земельный участок  Томская область, ЗАТО Северск, первое участковое лесничество ЗАТО Северск, участок № 14</t>
  </si>
  <si>
    <t>70:22:0000000:385</t>
  </si>
  <si>
    <t>Земельный участок  Томская область, ЗАТО Северск, первое участковое лесничество ЗАТО Северск, участок № 14/1</t>
  </si>
  <si>
    <t>70:22:0020809:103</t>
  </si>
  <si>
    <t>Земельный участок  Томская область, ЗАТО Северск, первое участковое лесничество ЗАТО Северск, участок № 14/2</t>
  </si>
  <si>
    <t>70:22:0020809:105</t>
  </si>
  <si>
    <t>Земельный участок  Томская область, ЗАТО Северск, первое участковое лесничество ЗАТО Северск, участок № 14/3</t>
  </si>
  <si>
    <t>70:22:0020809:107</t>
  </si>
  <si>
    <t>Земельный участок  Томская область, ЗАТО Северск, первое участковое лесничество ЗАТО Северск, участок № 14/5</t>
  </si>
  <si>
    <t>70:22:010402:260</t>
  </si>
  <si>
    <t>Земельный участок  Томская область, ЗАТО Северск, первое участковое лесничество ЗАТО Северск, участок № 18</t>
  </si>
  <si>
    <t>70:22:0000000:390</t>
  </si>
  <si>
    <t>Земельный участок  Томская область, ЗАТО Северск, первое участковое лесничество ЗАТО Северск, участок № 7</t>
  </si>
  <si>
    <t>Земельный участок  Томская область, ЗАТО Северск, первое участковое лесничество ЗАТО Северск, участок № 6</t>
  </si>
  <si>
    <t>70:22:0020808:62</t>
  </si>
  <si>
    <t>Земельный участок  Томская область, ЗАТО Северск, первое участковое лесничество ЗАТО Северск, участок № 5/1</t>
  </si>
  <si>
    <t>70:22:0020808:60</t>
  </si>
  <si>
    <t>Земельный участок  Томская область, ЗАТО Северск, первое участковое лесничество ЗАТО Северск, участок № 5/2</t>
  </si>
  <si>
    <t>70:22:010402:259</t>
  </si>
  <si>
    <t>Земельный участок  Томская область, ЗАТО Северск, первое участковое лесничество ЗАТО Северск, участок № 18/1</t>
  </si>
  <si>
    <t>70:22:010402:261</t>
  </si>
  <si>
    <t>Земельный участок  Томская область, ЗАТО Северск, водозабор № 3, сооружение № 1В (участок № 7)</t>
  </si>
  <si>
    <t>70:22:0020809:111</t>
  </si>
  <si>
    <t>Земельный участок  Томская область, ЗАТО Северск, первое участковое лесничество ЗАТО Северск, участок № 7/1</t>
  </si>
  <si>
    <t>70:22:0020809:112</t>
  </si>
  <si>
    <t>Земельный участок  Томская область, ЗАТО Северск, водозабор № 3, сооружение № 1В (участок № 4)</t>
  </si>
  <si>
    <t>70:22:0020809:109</t>
  </si>
  <si>
    <t>Земельный участок  Томская область, ЗАТО Северск, первое участковое лесничество ЗАТО Северск, участок № 6/1</t>
  </si>
  <si>
    <t>70:22:0020809:110</t>
  </si>
  <si>
    <t>Земельный участок  Томская область, ЗАТО Северск, водозабор № 3, сооружение № 1В (участок № 3)</t>
  </si>
  <si>
    <t>70:22:0020808:63</t>
  </si>
  <si>
    <t>Земельный участок  Томская область, ЗАТО Северск, первое участковое лесничество ЗАТО Северск, участок № 5/1а</t>
  </si>
  <si>
    <t>70:22:0020808:64</t>
  </si>
  <si>
    <t>Земельный участок  Томская область, ЗАТО Северск, водозабор № 3, сооружение № 1В (участок № 1)</t>
  </si>
  <si>
    <t>70:22:0020808:59</t>
  </si>
  <si>
    <t>Земельный участок  Томская область, ЗАТО Северск, первое участковое лесничество ЗАТО Северск, участок № 5/2а</t>
  </si>
  <si>
    <t>70:22:0020808:61</t>
  </si>
  <si>
    <t>Земельный участок  Томская область, ЗАТО Северск, водозабор № 3, сооружение № 1В (участок № 2)</t>
  </si>
  <si>
    <t>70:22:0000000:364</t>
  </si>
  <si>
    <t>Земельный участок Томская олбасть, ЗАТО Северск, г.Северск, СОПК "Сосновка",  сооружение № 3ад</t>
  </si>
  <si>
    <t>70:22:0000000:376</t>
  </si>
  <si>
    <t>Земельный участок Томская область, ЗАТО Северск, п. Самусь, ул. Воровского</t>
  </si>
  <si>
    <t>70:22:0000000:363</t>
  </si>
  <si>
    <t>Земельный участок  Томская область, ЗАТО Северск, СНТ "Виленский",  сооружение № 1ад</t>
  </si>
  <si>
    <t>70:22:0000000:101</t>
  </si>
  <si>
    <t>Земельный участок  Томская область,  ЗАТО Северск, третье участковое лесничество ЗАТО Северск, участок № 20</t>
  </si>
  <si>
    <t>70:22:0000000:106</t>
  </si>
  <si>
    <t>Земельный участок  Томская область, ЗАТО Северск, ООПТ местного значения "Озерный комплекс пос. Самусь ЗАТО Северск", участок № 3л</t>
  </si>
  <si>
    <t>70:22:0000000:211</t>
  </si>
  <si>
    <t>Земельный участок  Томская область, ЗАТО Северск, первое участковое лесничество ЗАТО Северск, участок № 2</t>
  </si>
  <si>
    <t>70:22:0000000:41</t>
  </si>
  <si>
    <t>Земельный участок  Томская область, ЗАТО Северск, пос.Самусь, ул. Розы Люксембург, сооружение № 1г</t>
  </si>
  <si>
    <t>70:22:010702:0058</t>
  </si>
  <si>
    <t xml:space="preserve">Земельный участок  Томская область, ЗАТО Северск, г. Северск, ул. Сосновая, 4, строение № 3 </t>
  </si>
  <si>
    <t>70:22:0010101:271</t>
  </si>
  <si>
    <t>Земельный участок  Томская область, ЗАТО Северск, г. Северск, ул. Первомайская, 30, строение № 12</t>
  </si>
  <si>
    <t>70:22:0000000:13</t>
  </si>
  <si>
    <t>Земельный участок  Томская область, ЗАТО Северск, г. Северск, Автодорога, 11/12, сооружение № 2тс</t>
  </si>
  <si>
    <t>70:22:0000000:16</t>
  </si>
  <si>
    <t>Земельный участок  Томская область, ЗАТО Северск, г. Северск, Автодорога, 11/12, сооружение № 1тс (участок № 1)</t>
  </si>
  <si>
    <t>70:22:0010801:200</t>
  </si>
  <si>
    <t>Земельный участок  Томская область, ЗАТО Северск, г. Северск, Автодорога, 11/12, сооружение № 1тс (участок № 2)</t>
  </si>
  <si>
    <t>70:22:0010801:832</t>
  </si>
  <si>
    <t>Земельный участок  Томская область, ЗАТО Северск, г. Северск, Автодорога, 11/12, сооружение № 1тс (участок № 3)</t>
  </si>
  <si>
    <t>70:22:0010802:2395</t>
  </si>
  <si>
    <t>Земельный участок  Томская область, ЗАТО Северск, г. Северск, Автодорога, 11/12, сооружение № 1тс (участок № 4)</t>
  </si>
  <si>
    <t>70:22:0010802:2375</t>
  </si>
  <si>
    <t>Земельный участок  Томская область, ЗАТО Северск, г. Северск, Автодорога, 11/12, сооружение № 3тс (участок № 1)</t>
  </si>
  <si>
    <t>70:22:0010602:1405</t>
  </si>
  <si>
    <t>Земельный участок  Томская область, ЗАТО Северск, г. Северск, Автодорога, 11/12, сооружение № 3тс (участок № 2)</t>
  </si>
  <si>
    <t>70:22:0020201:1012</t>
  </si>
  <si>
    <t>Земельный участок Томская область, ЗАТО Северск, пос. Самусь, ул. Розы Люксембург, 60/38</t>
  </si>
  <si>
    <t>70:22:0020201:1013</t>
  </si>
  <si>
    <t>Земельный участок Томская область, ЗАТО Северск, пос. Самусь, ул. Розы Люксембург, 60/38а</t>
  </si>
  <si>
    <t>70:22:0010505:1588</t>
  </si>
  <si>
    <t>Земельный участок  г. Северск, второе участковое лесничество, участок № 7</t>
  </si>
  <si>
    <t>70:22:0000000:437</t>
  </si>
  <si>
    <t>Земельный участок ЗАТО Северск, Автодорога Томск-Самусь, промышленный парк, участок  №1/3</t>
  </si>
  <si>
    <t>70:22:0010107:112</t>
  </si>
  <si>
    <t>Земельный участок Томская область, ЗАТО Северск, г.Северск, ул. Северная, 30/1</t>
  </si>
  <si>
    <t>70:22:0010108:30</t>
  </si>
  <si>
    <t>Земельный участок Томская область, ЗАТО Северск, г.Северск, просп. Коммунистический, 159а</t>
  </si>
  <si>
    <t>70:22:0010109:226</t>
  </si>
  <si>
    <t>Земельный участок Томская область, ЗАТО Северск, г.Северск, ул. Ленинградская, 2г</t>
  </si>
  <si>
    <t>70:22:0010109:248</t>
  </si>
  <si>
    <t>Земельный участок Томская область, ЗАТО Северск, г.Северск, ул. Ленинградская, 9а</t>
  </si>
  <si>
    <t>70:22:0010110:5762</t>
  </si>
  <si>
    <t>Земельный участок Томская область, ЗАТО Северск, г.Северск, ул. Победы, 23а</t>
  </si>
  <si>
    <t>70:22:0010201:2</t>
  </si>
  <si>
    <t>Земельный участок Томская область, ЗАТО Северск, г.Северск, ул. Лесная, 1а, строение 1</t>
  </si>
  <si>
    <t>70:22:0000000:220</t>
  </si>
  <si>
    <t>Земельный участок Томская область, ЗАТО Северск, г.Северск, ул. Калинина, 133в</t>
  </si>
  <si>
    <t>70:22:0000000:429</t>
  </si>
  <si>
    <t>Земельный участок Томская область, ЗАТО Северск,  пос. Самусь, ул. Озерная, участок 1</t>
  </si>
  <si>
    <t>70:22:0020203:893</t>
  </si>
  <si>
    <t>Земельный участок Томская область, ЗАТО Северск,  пос. Самусь, ул. Северская, 11</t>
  </si>
  <si>
    <t>70:22:0020203:894</t>
  </si>
  <si>
    <t>Земельный участок Томская область, ЗАТО Северск,  пос. Самусь, ул. Северская, 11/1</t>
  </si>
  <si>
    <t>70:22:0010103:385</t>
  </si>
  <si>
    <t>Земельный участок Томская область, ЗАТО Северск, г.Северск, ул. Советская, 6</t>
  </si>
  <si>
    <t>70:22:0010105:217</t>
  </si>
  <si>
    <t>Земельный участок Томская область, ЗАТО Северск, г.Северск, Северная автодорога, 2/2</t>
  </si>
  <si>
    <t>70:22:0010110:18</t>
  </si>
  <si>
    <t>Земельный участок Томская область, ЗАТО Северск, г.Северск, просп. Коммунистический, 167</t>
  </si>
  <si>
    <t>70:22:0010110:1510</t>
  </si>
  <si>
    <t>Земельный участок Томская область, ЗАТО Северск, г.Северск, ул. Славского, 44</t>
  </si>
  <si>
    <t>70:22:0010110:1709</t>
  </si>
  <si>
    <t>Земельный участок Томская область, ЗАТО Северск, г.Северск, Северная автодорога, 8</t>
  </si>
  <si>
    <t>70:22:0010110:7304</t>
  </si>
  <si>
    <t>Земельный участок Томская область, ЗАТО Северск, г.Северск, Северная автодорога, 8/1</t>
  </si>
  <si>
    <t>70:22:0010501:18</t>
  </si>
  <si>
    <t>Земельный участок Томская область, ЗАТО Северск, г.Северск, Северная Автодорога, 1/6</t>
  </si>
  <si>
    <t>70:22:0010602:2532</t>
  </si>
  <si>
    <t>Земельный участок Томская область, ЗАТО Северск, г.Северск, ул. Парусинка, 4</t>
  </si>
  <si>
    <t>70:22:0010701:17</t>
  </si>
  <si>
    <t>Земельный участок Томская область, ЗАТО Северск, г.Северск, ул. Сосновая, 3</t>
  </si>
  <si>
    <t>70:22:0010701:1297</t>
  </si>
  <si>
    <t>Земельный участок Томская область, ЗАТО Северск, г.Северск, ул. Предзаводская, 10а/12</t>
  </si>
  <si>
    <t>70:22:0010802:2408</t>
  </si>
  <si>
    <t>Земельный участок Томская область, ЗАТО Северск, г.Северск,  Автодорога, 11/14</t>
  </si>
  <si>
    <t>70:22:0020206:26</t>
  </si>
  <si>
    <t>Земельный участок Томская область, ЗАТО Северск,  пос. Самусь, ул. Кирова, 59</t>
  </si>
  <si>
    <t>70:22:0020810:6</t>
  </si>
  <si>
    <t>Земельный участок Томская область, ЗАТО Северск , Автодорога Северск-Томск, АЗС</t>
  </si>
  <si>
    <t>70:22:020103:133</t>
  </si>
  <si>
    <t>Земельный участок Томская область, ЗАТО Северск, пос. Орловка, пер. Школьный, 4/1</t>
  </si>
  <si>
    <t>70:22:0010107:56</t>
  </si>
  <si>
    <t>Земельный участок Томская область, ЗАТО Северск, г.Северск, просп. Коммунистический, 112/а2</t>
  </si>
  <si>
    <t>70:22:0010107:128</t>
  </si>
  <si>
    <t>Земельный участок Томская область, ЗАТО Северск, г.Северск, просп. Коммунистический, 112а/3</t>
  </si>
  <si>
    <t>70:22:0010110:8</t>
  </si>
  <si>
    <t>Земельный участок Томская область, ЗАТО Северск, г.Северск, ул. Славского, 21</t>
  </si>
  <si>
    <t>70:22:0010110:96</t>
  </si>
  <si>
    <t>Земельный участок Томская область, ЗАТО Северск, г.Северск, ул. Победы, 27б</t>
  </si>
  <si>
    <t>70:22:0010110:108</t>
  </si>
  <si>
    <t>Земельный участок Томская область, ЗАТО Северск, г.Северск, пер. Чекист, 6а</t>
  </si>
  <si>
    <t>70:22:0010110:110</t>
  </si>
  <si>
    <t>Земельный участок Томская область, ЗАТО Северск, г.Северск, ул. Победы, 27в</t>
  </si>
  <si>
    <t>70:22:0010110:1496</t>
  </si>
  <si>
    <t>Земельный участок Томская область, ЗАТО Северск, г.Северск, ул. Славского, 20а/4</t>
  </si>
  <si>
    <t>70:22:0010110:1500</t>
  </si>
  <si>
    <t>Земельный участок Томская область, ЗАТО Северск, г.Северск, ул. Восточная, 4а</t>
  </si>
  <si>
    <t>70:22:0010110:1631</t>
  </si>
  <si>
    <t>Земельный участок Томская область, ЗАТО Северск, г.Северск, ул. Чапаева</t>
  </si>
  <si>
    <t>70:22:0010110:5773</t>
  </si>
  <si>
    <t>Земельный участок Томская область, ЗАТО Северск, г.Северск, ул. Славского, 20б</t>
  </si>
  <si>
    <t>70:22:0010605:2</t>
  </si>
  <si>
    <t>Земельный участок Томская область, ЗАТО Северск, г.Северск, ул. Предзаводская, 4, строение 8, строение 9</t>
  </si>
  <si>
    <t>70:22:0010605:63</t>
  </si>
  <si>
    <t>Земельный участок Томская область, ЗАТО Северск, г.Северск, ул. Предзаводская, 5</t>
  </si>
  <si>
    <t>70:22:0020203:910</t>
  </si>
  <si>
    <t>Земельный участок Томская область, ЗАТО Северск, пос. Самусь, ул. Кооперативная</t>
  </si>
  <si>
    <t>70:22:0010102:220</t>
  </si>
  <si>
    <t>Земельный участок Томская область, ЗАТО Северск, г.Северск, просп. Коммунистический, 45а, строение № 1</t>
  </si>
  <si>
    <t>70:22:0010102:570</t>
  </si>
  <si>
    <t>Земельный участок Томская область, ЗАТО Северск, г.Северск, ул. Мира, 24а</t>
  </si>
  <si>
    <t>70:22:0010102:617</t>
  </si>
  <si>
    <t>Земельный участок Томская область, ЗАТО Северск, г.Северск, ул. Мира, 24а/2</t>
  </si>
  <si>
    <t>70:22:0010105:145</t>
  </si>
  <si>
    <t>Земельный участок Томская область, ЗАТО Северск, г.Северск, ул. Транспортная, 79, строение № 15</t>
  </si>
  <si>
    <t>70:22:0010107:62</t>
  </si>
  <si>
    <t>Земельный участок Томская область, ЗАТО Северск, г.Северск, просп. Коммунистический, 133б</t>
  </si>
  <si>
    <t>70:22:0010107:69</t>
  </si>
  <si>
    <t>Земельный участок Томская область, ЗАТО Северск, г.Северск, просп. Коммунистический, 112б</t>
  </si>
  <si>
    <t>70:22:0010107:24</t>
  </si>
  <si>
    <t>Земельный участок Томская область, ЗАТО Северск, г.Северск, просп. Коммунистический, 133а/2</t>
  </si>
  <si>
    <t>70:22:0010109:129</t>
  </si>
  <si>
    <t>Земельный участок Томская область, ЗАТО Северск, г.Северск, ул. Солнечная, 11а</t>
  </si>
  <si>
    <t>70:22:0010109:63</t>
  </si>
  <si>
    <t>Земельный участок Томская область, ЗАТО Северск, г.Северск, ул. Солнечная, 15/1</t>
  </si>
  <si>
    <t>70:22:0010109:64</t>
  </si>
  <si>
    <t>Земельный участок Томская область, ЗАТО Северск, г.Северск, просп. Коммунистический, 116а</t>
  </si>
  <si>
    <t>70:22:0010110:1589</t>
  </si>
  <si>
    <t>Земельный участок Томская область, ЗАТО Северск, г.Северск, просп. Коммунистический, 167а</t>
  </si>
  <si>
    <t>70:22:0010110:1821</t>
  </si>
  <si>
    <t>Земельный участок Томская область, ЗАТО Северск, г.Северск, ул. Славского, 20/1а</t>
  </si>
  <si>
    <t>70:22:0020207:49</t>
  </si>
  <si>
    <t>Земельный участок Томская область, ЗАТО Северск, пос. Самусь, ул. Ленина, 21</t>
  </si>
  <si>
    <t>70:22:0000000:444</t>
  </si>
  <si>
    <t>Земельный участок Томская область, ЗАТО Северск, пос. Самусь, ул. Камышка, 1д</t>
  </si>
  <si>
    <t>70:22:0010107:135</t>
  </si>
  <si>
    <t>Земельный участок Томская область, ЗАТО Северск, г.Северск, просп. Коммунистический, 108/1</t>
  </si>
  <si>
    <t>70:22:0010107:213</t>
  </si>
  <si>
    <t>Земельный участок Томская область, ЗАТО Северск, г.Северск, просп. Коммунистический, 112а/1</t>
  </si>
  <si>
    <t>70:22:0010107:226</t>
  </si>
  <si>
    <t>Земельный участок Томская область, ЗАТО Северск, г.Северск, просп. Коммунистический, 133б/1</t>
  </si>
  <si>
    <t>70:22:0010107:322</t>
  </si>
  <si>
    <t>Земельный участок Томская область, ЗАТО Северск, г.Северск, просп. Коммунистический, 108/2</t>
  </si>
  <si>
    <t>70:22:0010107:353</t>
  </si>
  <si>
    <t>Земельный участок Томская область, ЗАТО Северск, г.Северск, просп. Коммунистический, 133а/1</t>
  </si>
  <si>
    <t>70:22:0010107:360</t>
  </si>
  <si>
    <t>Земельный участок Томская область, ЗАТО Северск, г.Северск, ул. Северная, 30а</t>
  </si>
  <si>
    <t>70:22:0010107:11454</t>
  </si>
  <si>
    <t>Земельный участок Томская область, ЗАТО Северск, г.Северск, просп. Коммунистический, 114</t>
  </si>
  <si>
    <t>70:22:0010107:12616</t>
  </si>
  <si>
    <t>Земельный участок Томская область, ЗАТО Северск, г.Северск, ул. Солнечная, 17б</t>
  </si>
  <si>
    <t>70:22:0020201:941</t>
  </si>
  <si>
    <t>Земельный участок Томская область, ЗАТО Северск, пос. Самусь, ул. Розы Люксембург, 75/82</t>
  </si>
  <si>
    <t>70:22:0020201:942</t>
  </si>
  <si>
    <t>Земельный участок Томская область, ЗАТО Северск, пос. Самусь, ул. Розы Люксембург, 75/83</t>
  </si>
  <si>
    <t>70:22:0020203:904</t>
  </si>
  <si>
    <t>Земельный участок Томская область, ЗАТО Северск, пос. Самусь, ул. Северская</t>
  </si>
  <si>
    <t>70:22:0000000:297</t>
  </si>
  <si>
    <t>Земельный участок Томская область, ЗАТО Северск, пос. Орловка, ул. Мира</t>
  </si>
  <si>
    <t>70:22:0000000:358</t>
  </si>
  <si>
    <t>Земельный участок Томская область, ЗАТО Северск, г.Северск, ул. Тургенева</t>
  </si>
  <si>
    <t>70:22:0000000:434</t>
  </si>
  <si>
    <t>Земельный участок Томская область, ЗАТО Северск, г.Северск, ул. Трудовая</t>
  </si>
  <si>
    <t>70:22:0000000:448</t>
  </si>
  <si>
    <t>Земельный участок Томская область, ЗАТО Северск, пос. Самусь, ул. Пекарского, 1д</t>
  </si>
  <si>
    <t>70:22:0010110:7383</t>
  </si>
  <si>
    <t>Земельный участок Томская область, ЗАТО Северск, г.Северск, ул. Ленинградская, участок № 1</t>
  </si>
  <si>
    <t>70:22:0020102:700</t>
  </si>
  <si>
    <t>Земельный участок Томская область, ЗАТО Северск, пос. Орловка, ул. Чкалова, 9</t>
  </si>
  <si>
    <t>70:22:0020204:30</t>
  </si>
  <si>
    <t>Земельный участок Томская область, ЗАТО Северск, пос. Самусь, ул. Ленина, 30</t>
  </si>
  <si>
    <t>70:22:0010402:234</t>
  </si>
  <si>
    <t>Земельный участок Автодорога, 14/5, строение № 2</t>
  </si>
  <si>
    <t>70:22:0010201:128</t>
  </si>
  <si>
    <t>Земельный участок ул. Лесная, 1а, строение № 5/2</t>
  </si>
  <si>
    <t>70:22:0010201:126</t>
  </si>
  <si>
    <t>Земельный участок  г. Северск, ул. Лесная, 1а, строение №5/1</t>
  </si>
  <si>
    <t>70:22:0000000:802</t>
  </si>
  <si>
    <t>Земельный участок, Российская федерация, Томская область, городской округ ЗАТО Северск, д.Кижирово, проезд Фермерский</t>
  </si>
  <si>
    <t>70:22:0000000:186</t>
  </si>
  <si>
    <t>Земельный участок, Российская Федерация, Томская область, городской округ ЗАТО Северск, д.Кижирово, ул.Заводская, 5к</t>
  </si>
  <si>
    <t>70:22:0000000:783</t>
  </si>
  <si>
    <t>Земельный участок, Российская Федерация, Томская область, городской округ ЗАТО Северск, дер.Кижирово, ул.Заводская, з/у 5к/1</t>
  </si>
  <si>
    <t>70:22:0010101:6811</t>
  </si>
  <si>
    <t>Земельный участок, Российская Федерация, Томская область, городской округ ЗАТО Северск, г.Северск, ул.Комсомольская, з/у 10а</t>
  </si>
  <si>
    <t>70:22:0010104:7443</t>
  </si>
  <si>
    <t>Земельный участок, Российская Федерация, Томская область, городской округ ЗАТО Северск, г.Северск, ул.Калинина, 69</t>
  </si>
  <si>
    <t>70:22:0010104:7456</t>
  </si>
  <si>
    <t>Земельный участок, Российская Федерация, Томская область, городской округ ЗАТО Северск, г.Северск, ул.Калинина, 69/2</t>
  </si>
  <si>
    <t>70:22:0010105:2152</t>
  </si>
  <si>
    <t>Земельный участок, Российская Федерация, Томская область, городской округ ЗАТО Северск, г.Северск, ул.Кирова, з/у 1а/3</t>
  </si>
  <si>
    <t>70:22:0010108:5351</t>
  </si>
  <si>
    <t>Земельный участок, Российская Федерация, Томская область, городской округ ЗАТО Северск, г.Северск, ул.Солнечная, з/у 14/3</t>
  </si>
  <si>
    <t>70:22:0010603:918</t>
  </si>
  <si>
    <t>Земельный участок, Российская Федерация, Томская область, городской округ ЗАТО Северск, г.Северск, ул.Парусинка, з/у 26/3</t>
  </si>
  <si>
    <t>70:22:0010801:2160</t>
  </si>
  <si>
    <t>Земельный участок, Российская Федерация, Томская область, городской округ ЗАТО Северск, г.Северск, ул.Лесная, з/у 6а/6а/2</t>
  </si>
  <si>
    <t>70:22:0010801:2161</t>
  </si>
  <si>
    <t>Земельный участок, Российская Федерация, Томская область, городской округ ЗАТО Северск, г.Северск, ул.Лесная, з/у 6а/10</t>
  </si>
  <si>
    <t>70:22:0010109:10969</t>
  </si>
  <si>
    <t>Земельный участок, Российская Федерация, Томская область, городской округ ЗАТО Северск, г.Северск, ул.Победы, з/у 16/4</t>
  </si>
  <si>
    <t>70:22:0010109:10970</t>
  </si>
  <si>
    <t>Земельный участок, Российская Федерация, Томская область, городской округ ЗАТО Северск, г.Северск, ул.Победы, з/у 20а</t>
  </si>
  <si>
    <t>70:22:0010210:581</t>
  </si>
  <si>
    <t>Земельный участок, Российская Федерация, Томская область, городской округ ЗАТО Северск, г.Северск, ул.Новосибирская, 1/1</t>
  </si>
  <si>
    <t>70:22:0010210:582</t>
  </si>
  <si>
    <t>Земельный участок, Российская Федерация, Томская область, городской округ ЗАТО Северск, г.Северск, ул.Новосибирская, 1</t>
  </si>
  <si>
    <t>70:22:0020605:1336</t>
  </si>
  <si>
    <t>Земельный участок, Томская область, ЗАТО Северск, СНТ "Виленский", квартал 2, улица 13, участок 40</t>
  </si>
  <si>
    <t>70:22:0010107:232</t>
  </si>
  <si>
    <t>Земельный участок, Томская обл., ЗАТО Северск, г.Северск, ул.Курчатова, 11а</t>
  </si>
  <si>
    <t>70:22:0010107:13161</t>
  </si>
  <si>
    <t>Земельный участок, Российская Федерация, Томская область, городской округ ЗАТО Северск, г.Северск, ул.Курчатова, з/у 11а/2</t>
  </si>
  <si>
    <t>70:22:0000000:40</t>
  </si>
  <si>
    <t>Земельный участок, Российская Федерация, Томская область, городской округ ЗАТО Северск, г.Северск, ул.Лесная, 7, сооружение 1тс (участок 1)</t>
  </si>
  <si>
    <t>70:22:0010101:268</t>
  </si>
  <si>
    <t>Земельный участок, Российская Федерация, Томская область, городской округ ЗАТО Северск, г.Северск, ул.Лесная, 7, сооружение 1тс (участок 2)</t>
  </si>
  <si>
    <t>70:22:0010505:2079</t>
  </si>
  <si>
    <t>Земельный участок, Российская Федерация, Томская область, городской округ ЗАТО Северск, второе участковое лесничество ЗАТО Северск, з/у 40/2а</t>
  </si>
  <si>
    <t>70:22:0000000:164</t>
  </si>
  <si>
    <t>Земельный участок, Российская Федерация, Томская область, городской округ ЗАТО Северск, второе участковое лесничество ЗАТО Северск, участок № 40/3</t>
  </si>
  <si>
    <t>70:22:0010105:2168</t>
  </si>
  <si>
    <t>Земельный участок, Российская Федерация, Томская область, городской округ ЗАТО Северск, г.Северск, ул.Советская, з/у 1/25</t>
  </si>
  <si>
    <t>70:22:0010105:2169</t>
  </si>
  <si>
    <t>Земельный участок, Российская Федерация, Томская область, городской округ ЗАТО Северск, г.Северск, ул.Советская, з/у 1/25э</t>
  </si>
  <si>
    <t>70:22:0010102:5996</t>
  </si>
  <si>
    <t>Земельный участок, Российская Федерация, Томская область, городской округ ЗАТО Северск, г.Северск, ул.Леонтичука, з/у 8а</t>
  </si>
  <si>
    <t>70:22:0010103:130</t>
  </si>
  <si>
    <t>Земельный участок, Томская область, ЗАТО Северск, г.Северск, ул.Строителей, 12</t>
  </si>
  <si>
    <t>70:22:0020601:5</t>
  </si>
  <si>
    <t>Земельный участок, Томская область, ЗАТО Северск, СНТ "Виленский", квартал 3, участок 100</t>
  </si>
  <si>
    <t>70:22:0010311:21</t>
  </si>
  <si>
    <t>Земельный участок, Томская область, ЗАТО Северск, г.Северск, ул.Славского, 52а</t>
  </si>
  <si>
    <t>70:22:0010110:8221</t>
  </si>
  <si>
    <t>Земельный участок, Томская область, городской округ ЗАТО Северск, г.Северск, ул.Славского, з/у 26/2</t>
  </si>
  <si>
    <t>70:22:0010306:34</t>
  </si>
  <si>
    <t>Земельный участок, Томская область, ЗАТО Северск, г.Северск, СОПК "Сосна", квартал 4-5, улица 5, участок 605</t>
  </si>
  <si>
    <t>70:22:0010201:282</t>
  </si>
  <si>
    <t>Земельный участок, Российская Федерация, Томская область, городской округ ЗАТО Северск, г.Северск, ул.Лесная, з/у 1/1/1</t>
  </si>
  <si>
    <t>70:22:0010201:283</t>
  </si>
  <si>
    <t>Земельный участок, Российская Федерация, Томская область, городской округ ЗАТО Северск, г.Северск, ул.Лесная, з/у 1/1/4</t>
  </si>
  <si>
    <t>70:22:0000000:812</t>
  </si>
  <si>
    <t>Земельный участок, Российская Федерация, Томская область, городской округ ЗАТО Северск, г.Северск, ул.Лесная, з/у 1/1/2</t>
  </si>
  <si>
    <t>70:00:0000000:14847</t>
  </si>
  <si>
    <t>Земельный участок, Российская Федерация, Томская область, городской округ ЗАТО Северск, пос.Самусь, ул.Кирова, з/у 3д</t>
  </si>
  <si>
    <t>70:22:0020715:26</t>
  </si>
  <si>
    <t>Земельный участок, Российская Федерация, Томская область, ЗАТО Северск, НСТСЛ "Спутник", квартал № 1, улица № 2, участок № 31</t>
  </si>
  <si>
    <t>70:22:0020701:8</t>
  </si>
  <si>
    <t>Земельный участок, Томская область, ЗАТО Северск, НСТСЛ "Спутник", квартал 5, улица 2, участок 16</t>
  </si>
  <si>
    <t>70:22:0020810:173</t>
  </si>
  <si>
    <t>Земельный участок, Томская область, ЗАТО Северск, второе участковое лесничество ЗАТО Северск, участок 21</t>
  </si>
  <si>
    <t>70:22:0020810:927</t>
  </si>
  <si>
    <t>Земельный участок, Российская Федерация, Томская область, городской округ ЗАТО Северск, г.Северск, ул.Сосновая, з/у 19</t>
  </si>
  <si>
    <t>70:22:0020804:95</t>
  </si>
  <si>
    <t>Земельный участок, Томская область, ЗАТО Северск, третье участковое лесничество ЗАТО Северск, участок 17</t>
  </si>
  <si>
    <t>70:22:0020804:231</t>
  </si>
  <si>
    <t>Земельный участок, Российская Федерация, Томская область, городской округ ЗАТО Северск</t>
  </si>
  <si>
    <t>70:22:0000000:105</t>
  </si>
  <si>
    <t>Земельный участок, Российская Федерация, Томская область, городской округ ЗАТО Северск, третье участковое лесничество ЗАТО Северск, участок 16</t>
  </si>
  <si>
    <t>70:22:0020804:229</t>
  </si>
  <si>
    <t>70:22:0020716:4</t>
  </si>
  <si>
    <t>Земельный участок, Российская Федерация, Томская область, городской округ ЗАТО Северск, НСТСЛ "Спутник", квартал 4, улица 8, участок 19</t>
  </si>
  <si>
    <t>70:22:0020804:235</t>
  </si>
  <si>
    <t>70:22:0000000:96</t>
  </si>
  <si>
    <t>Земельный участок, Российская Федерация, Томская область, городской округ ЗАТО Северск, третье участковое лесничество ЗАТО Северск, участок 15</t>
  </si>
  <si>
    <t>70:22:0020804:234</t>
  </si>
  <si>
    <t>70:22:0020804:101</t>
  </si>
  <si>
    <t>Земельный участок, Томская область, ЗАТО Северск, третье участковое лесничество ЗАТО Северск, участок 14</t>
  </si>
  <si>
    <t>70:22:0010102:6011</t>
  </si>
  <si>
    <t>Земельный участок, Российская Федерация, Томская область, городской округ ЗАТО Северск, г.Северск, ул.Ленина, з/у 28</t>
  </si>
  <si>
    <t>70:22:0010110:7585</t>
  </si>
  <si>
    <t>Земельный участок, Российская Федерация, Томская область, ЗАТО Северск, г.Северск, ул.Славского, 26</t>
  </si>
  <si>
    <t>70:22:0000000:816</t>
  </si>
  <si>
    <t>Земельный участок, Российская Федерация, Томская область, городской округ ЗАТО Северск, г.Северск, второе участковое лесничество ЗАТО Северск, з/у 44/1</t>
  </si>
  <si>
    <t>70:22:0000000:818</t>
  </si>
  <si>
    <t>Земельный участок, Российская Федерация, Томская область, городской округ ЗАТО Северск, г.Северск, ул.Предзаводская, з/у 18/2/1к/4</t>
  </si>
  <si>
    <t>70:22:0010702:1182</t>
  </si>
  <si>
    <t>Земельный участок, Российская Федерация, Томская область, городской округ ЗАТО Северск, г.Северск, ул.Предзаводская, з/у 18/2/1к/3</t>
  </si>
  <si>
    <t>70:22:0010702:1181</t>
  </si>
  <si>
    <t>Земельный участок, Российская Федерация, Томская область, городской округ ЗАТО Северск, г.Северск, ул.Предзаводская, з/у 18/2/1к/2</t>
  </si>
  <si>
    <t>70:22:0010702:1180</t>
  </si>
  <si>
    <t>Земельный участок, Российская Федерация, Томская область, городской округ ЗАТО Северск, г.Северск, ул.Предзаводская, з/у 18/2/1к/1</t>
  </si>
  <si>
    <t>70:22:0000000:820</t>
  </si>
  <si>
    <t>Земельный участок, Российская Федерация, Томская область, городской округ ЗАТО Северск, г.Северск, ул.Предзаводская, з/у 10а/3</t>
  </si>
  <si>
    <t>70:22:0010305:4</t>
  </si>
  <si>
    <t>Земельный участок, Томская область, ЗАТО Северск, г.Северск, СОПК "Сосна", квартал № 2, участок № 11</t>
  </si>
  <si>
    <t>70:22:0010801:2170</t>
  </si>
  <si>
    <t>Земельный участок, Российская Федерация, Томская область, городской округ ЗАТО Северск, г.Северск, ул.Лесная, з/у 6а/6</t>
  </si>
  <si>
    <t>70:22:0010801:2171</t>
  </si>
  <si>
    <t>Земельный участок, Российская Федерация, Томская область, городской округ ЗАТО Северск, г.Северск, ул.Лесная, з/у 6а/1</t>
  </si>
  <si>
    <t>70:22:0020716:7</t>
  </si>
  <si>
    <t>Земельный участок, Томская область, ЗАТО Северск, НСТСЛ "Спутник", квартал 4, улица 8, участок 35</t>
  </si>
  <si>
    <t>70:22:0010105:2192</t>
  </si>
  <si>
    <t>Земельный участок, Российская Федерация, Томская область, городской округ ЗАТО Северск, г.Северск, ул.Северная, з/у 2а/5</t>
  </si>
  <si>
    <t>70:22:0020206:1398</t>
  </si>
  <si>
    <t>Земельный участок, Российская Федерация, Томская область, городской округ ЗАТО Северск, п.Самусь, ул.Воровского, з/у 1а/1</t>
  </si>
  <si>
    <t>70:22:0020705:11</t>
  </si>
  <si>
    <t>Земельный участок, Томская область, ЗАТО Северск, НСТСЛ "Спутник", квартал 16, улица 47а, участок 27</t>
  </si>
  <si>
    <t>70:22:0000000:775</t>
  </si>
  <si>
    <t>Земельный участок Российская Федерация,Томская область, городской округ ЗАТО Северск, промышленный парк, з/у 1/6</t>
  </si>
  <si>
    <t xml:space="preserve">70:22:0010109:12611           </t>
  </si>
  <si>
    <t>Земельный участок Российская Федерация,Томская область, городской округ ЗАТО Северск, г.Северск, ул.Ленинградская, з/у 14в/2</t>
  </si>
  <si>
    <t>70:22:0010109:12612</t>
  </si>
  <si>
    <t>Земельный участок Российская Федерация,Томская область, городской округ ЗАТО Северск, г.Северск, ул.Ленинградская, з/у 14в/1</t>
  </si>
  <si>
    <t>70:22:0020704:138</t>
  </si>
  <si>
    <t>Земельный участок, Томская область, ЗАТО Северск, НСТСЛ "Спутник", квартал 15, улица 47, участок 26</t>
  </si>
  <si>
    <t>70:22:0020810:931</t>
  </si>
  <si>
    <t>Земельный участок Российская Федерация,Томская область, городской округ ЗАТО Северск, промышленный парк, з/у 1/4</t>
  </si>
  <si>
    <t>70:22:0020611:88</t>
  </si>
  <si>
    <t>Земельный участок, Томская область, ЗАТО Северск, СНТ "Весна", квартал №4, улица №13а, участок №3000</t>
  </si>
  <si>
    <t>70:22:0010106:8578</t>
  </si>
  <si>
    <t>Земельный участок, Томская область, ЗАТО Северск, г.Северск, ул.Курчатова, 1/2</t>
  </si>
  <si>
    <t>70:22:0010102:183</t>
  </si>
  <si>
    <t>Земельный участок, Томская область, ЗАТО Северск, г.Северск, ул.Калинина, 2а</t>
  </si>
  <si>
    <t>70:22:0010109:12610</t>
  </si>
  <si>
    <t>Земельный участок, Российская Федерация, Томская область, городской округ ЗАТО Северск, г.Северск, ул.Ленинградская, з/у 14в</t>
  </si>
  <si>
    <t>70:22:0010109:12627</t>
  </si>
  <si>
    <t>70:22:0000000:837</t>
  </si>
  <si>
    <t>Земельный участок, Российская Федерация, Томская область, городской округ ЗАТО Северск, г.Северск, ул.Славского</t>
  </si>
  <si>
    <t>70:22:0010505:1586</t>
  </si>
  <si>
    <t>Земельный участок, Томская область, ЗАТО Северск, второе участковое лесничество ЗАТО Северск, участок № 5/2</t>
  </si>
  <si>
    <t>70:22:0010505:2100</t>
  </si>
  <si>
    <t>70:22:0010505:1587</t>
  </si>
  <si>
    <t>Земельный участок, Томская область, ЗАТО Северск, второе участковое лесничество ЗАТО Северск, участок № 5/1</t>
  </si>
  <si>
    <t>70:22:0010505:2101</t>
  </si>
  <si>
    <t>70:22:0020810:729</t>
  </si>
  <si>
    <t>Земельный участок, Томская область, ЗАТО Северск, г.Северск, ул.Сосновая, 18б</t>
  </si>
  <si>
    <t>70:22:0010505:2092</t>
  </si>
  <si>
    <t>Земельный участок, Российская Федерация, Томская область, городской округ ЗАТО Северск, з/у 40/2ж</t>
  </si>
  <si>
    <t>70:22:0010505:2093</t>
  </si>
  <si>
    <t>Земельный участок, Российская Федерация, Томская область, городской округ ЗАТО Северск, з/у 40/2з</t>
  </si>
  <si>
    <t>70:22:0010505:2094</t>
  </si>
  <si>
    <t>Земельный участок, Российская Федерация, Томская область, городской округ ЗАТО Северск, з/у 40/2б</t>
  </si>
  <si>
    <t>70:22:0010505:2095</t>
  </si>
  <si>
    <t>Земельный участок, Российская Федерация, Томская область, городской округ ЗАТО Северск, з/у 40/2е</t>
  </si>
  <si>
    <t>70:22:0010505:2096</t>
  </si>
  <si>
    <t>Земельный участок, Российская Федерация, Томская область, городской округ ЗАТО Северск, з/у 40/2д</t>
  </si>
  <si>
    <t>70:22:0010505:2097</t>
  </si>
  <si>
    <t>Земельный участок, Российская Федерация, Томская область, городской округ ЗАТО Северск, з/у 40/2г</t>
  </si>
  <si>
    <t>70:22:0010505:2098</t>
  </si>
  <si>
    <t>Земельный участок, Российская Федерация, Томская область, городской округ ЗАТО Северск, з/у 40/2в</t>
  </si>
  <si>
    <t>70:22:0020805:48</t>
  </si>
  <si>
    <t>Земельный участок, Томская область, ЗАТО Северск, третье участковое лесничество ЗАТО Северск, участок 4</t>
  </si>
  <si>
    <t>70:22:0000000:834</t>
  </si>
  <si>
    <t>Земельный участок, Российская Федерация, Томская область, городской округ ЗАТО Северск, д. Кижирово, з/у 4</t>
  </si>
  <si>
    <t>70:22:0020805:58</t>
  </si>
  <si>
    <t>Земельный участок, Томская область, ЗАТО Северск, третье участковое лесничество ЗАТО Северск, участок № 5</t>
  </si>
  <si>
    <t>70:22:0020805:197</t>
  </si>
  <si>
    <t>Земельный участок, Российская Федерация, Томская область, городской округ ЗАТО Северск, д. Кижирово, з/у 5</t>
  </si>
  <si>
    <t>70:22:0000000:182</t>
  </si>
  <si>
    <t>Земельный участок, Российская Федерация, Томская область, городской округ ЗАТО Северск, третье участковое лесничество ЗАТО Северск, участок 5/2</t>
  </si>
  <si>
    <t>70:22:0000000:835</t>
  </si>
  <si>
    <t>Земельный участок, Российская Федерация, Томская область, городской округ ЗАТО Северск, д. Кижирово, з/у 5/2</t>
  </si>
  <si>
    <t>70:22:0010110:7973</t>
  </si>
  <si>
    <t>Земельный участок, Российская Федерация, Томская область, городской округ ЗАТО Северск, г.Северск, ул.Славского, 5а</t>
  </si>
  <si>
    <t>70:22:0010110:8320</t>
  </si>
  <si>
    <t>Земельный участок, Российская Федерация, Томская область, городской округ ЗАТО Северск, г.Северск, ул.Славского, з/у 5а</t>
  </si>
  <si>
    <t>70:22:0020201:989</t>
  </si>
  <si>
    <t>Земельный участок, Томская область, ЗАТО Северск, п.Самусь, ул.Камышка, 2а/1</t>
  </si>
  <si>
    <t>70:22:0000000:841</t>
  </si>
  <si>
    <t>Земельный участок, Российская Федерация, Томская область, городской округ ЗАТО Северск, г.Северск, ул.Парусинка</t>
  </si>
  <si>
    <t>70:22:0020703:33</t>
  </si>
  <si>
    <t>Земельный участок, Томская область, ЗАТО Северск, НСТСЛ "Спутник", квартал 17, улица 66, участок 41</t>
  </si>
  <si>
    <t>70:22:0020503:13</t>
  </si>
  <si>
    <t>Земельный участок, Томская область, ЗАТО Северск, СНТ "Планета", квартал № 16, улица № 3, участок № 18</t>
  </si>
  <si>
    <t>70:22:0000000:842</t>
  </si>
  <si>
    <t>Земельный участок, Российская Федерация, Томская область, городской округ ЗАТО Северск, п.Самусь, ул.Лесная, з/у 1</t>
  </si>
  <si>
    <t>70:22:0020805:53</t>
  </si>
  <si>
    <t>Земельный участок, Томская область, ЗАТО Северск, третье участковое лесничество ЗАТО Северск, участок 1</t>
  </si>
  <si>
    <t>70:22:0020805:174</t>
  </si>
  <si>
    <t>Земельный участок, Российская Федерация, Томская область, городской округ ЗАТО Северск, третье участковое лесничество ЗАТО Северск, участок № 1/3</t>
  </si>
  <si>
    <t>70:22:0020805:54</t>
  </si>
  <si>
    <t>Земельный участок, Томская область, ЗАТО Северск, третье участковое лесничество ЗАТО Северск, участок № 1/2</t>
  </si>
  <si>
    <t>70:22:0020805:173</t>
  </si>
  <si>
    <t>Земельный участок, Российская Федерация, Томская область, городской округ ЗАТО Северск, третье участковое лесничество ЗАТО Северск, участок № 1/4</t>
  </si>
  <si>
    <t>70:22:0020805:55</t>
  </si>
  <si>
    <t>Земельный участок, Томская область, ЗАТО Северск, третье участковое лесничество ЗАТО Северск, участок № 1/1</t>
  </si>
  <si>
    <t>70:22:0020805:172</t>
  </si>
  <si>
    <t>Земельный участок, Российская Федерация, Томская область, городской округ ЗАТО Северск, третье участковое лесничество ЗАТО Северск, участок № 1/5</t>
  </si>
  <si>
    <t>70:22:0010101:5668</t>
  </si>
  <si>
    <t>Земельный участок  ЗАТО Северск, г. Северск, ул. Первомайская, 8</t>
  </si>
  <si>
    <t>70:22:0010106:114</t>
  </si>
  <si>
    <t>Земельный участок  Томская область, ЗАТО Северск, г.Северск, просп. Коммунистический, 82а</t>
  </si>
  <si>
    <t>70:22:0010106:274</t>
  </si>
  <si>
    <t>Земельный участок  Томская область, ЗАТО Северск, г.Северск, просп. Коммунистический, 115а</t>
  </si>
  <si>
    <t>70:22:0010106:279</t>
  </si>
  <si>
    <t>Земельный участок  Томская область, ЗАТО Северск, г.Северск, просп. Коммунистический, 115б</t>
  </si>
  <si>
    <t>70:22:0010106:297</t>
  </si>
  <si>
    <t>Земельный участок  Томская область, ЗАТО Северск, г.Северск, просп. Коммунистический, 90в</t>
  </si>
  <si>
    <t>70:22:0010605:88</t>
  </si>
  <si>
    <t>Земельный участок  Томская область, ЗАТО Северск, г.Северск, ул. Парусинка, 17, строение № 8</t>
  </si>
  <si>
    <t>70:22:0000000:465</t>
  </si>
  <si>
    <t>Земельный участок  Томская область, ЗАТО Северск, г.Северск, ул. Набережная</t>
  </si>
  <si>
    <t>70:22:0010105:514</t>
  </si>
  <si>
    <t>Земельный участок  Томская область, ЗАТО Северск, г. Северск, ул. Северная, 2а, строение № 8</t>
  </si>
  <si>
    <t>70:22:0010108:20</t>
  </si>
  <si>
    <t>Земельный участок  Томская область, ЗАТО Северск, г. Северск, ул. Калинина, 84/3</t>
  </si>
  <si>
    <t>70:22:0010110:1862</t>
  </si>
  <si>
    <t>Земельный участок  Томская область, ЗАТО Северск, г. Северск, ул. Ленинградская, 29/1</t>
  </si>
  <si>
    <t>70:22:0010210:345</t>
  </si>
  <si>
    <t>Земельный участок  Томская область, ЗАТО Северск, г. Северск, ул. Трудовая, 18</t>
  </si>
  <si>
    <t>70:22:0010210:346</t>
  </si>
  <si>
    <t>Земельный участок  Томская область, ЗАТО Северск, г. Северск, ул. Трудовая, 18/4</t>
  </si>
  <si>
    <t>70:22:0010105:1875</t>
  </si>
  <si>
    <t>Земельный участок  Томская область, ЗАТО Северск, г. Северск, ул. Северная, 2а, строение № 3</t>
  </si>
  <si>
    <t>70:22:0010106:273</t>
  </si>
  <si>
    <t>Земельный участок  Томская область, ЗАТО Северск, г. Северск, просп. Коммунистический, 86а</t>
  </si>
  <si>
    <t>70:22:0010110:7560</t>
  </si>
  <si>
    <t>Земельный участок  Томская область, ЗАТО Северск, г. Северск, ул. Чапаева, 20/1</t>
  </si>
  <si>
    <t>70:22:0010201:152</t>
  </si>
  <si>
    <t xml:space="preserve">Земельный участок  Томская область, ЗАТО Северск, г. Северск, ул. Лесная, 1/1, строение № 6 </t>
  </si>
  <si>
    <t>70:22:0000000:256</t>
  </si>
  <si>
    <t>Земельный участок  Томская область, ЗАТО Северск, г. Северск, ул. Ленина, сооружение № 1 бп</t>
  </si>
  <si>
    <t>70:22:020204:743</t>
  </si>
  <si>
    <t>Земельный участок Томская область, ЗАТО Северск,  пос. Самусь, ул. Кооперативная, 2а</t>
  </si>
  <si>
    <t>70:22:020204:744</t>
  </si>
  <si>
    <t>Земельный участок Томская область, ЗАТО Северск,  пос. Самусь, ул. Кооперативная, 2а/1</t>
  </si>
  <si>
    <t>70:22:020204:745</t>
  </si>
  <si>
    <t>Земельный участок Томская область, ЗАТО Северск,  пос. Самусь, ул. Кооперативная, 2а, строение № 1</t>
  </si>
  <si>
    <t>70:22:0010221:37</t>
  </si>
  <si>
    <t>Земельный участок Томская область, ЗАТО Северск, г.Северск, ул. Тургенева, 33/1</t>
  </si>
  <si>
    <t>70:22:0010221:44</t>
  </si>
  <si>
    <t>Земельный участок Томская область, ЗАТО Северск, г.Северск, ул. Тургенева, 33/4</t>
  </si>
  <si>
    <t>70:22:0010102:5628</t>
  </si>
  <si>
    <t>Земельный участок Томская область, ЗАТО Северск, г.Северск, ул. Горького, 32/2</t>
  </si>
  <si>
    <t>70:22:0000000:190</t>
  </si>
  <si>
    <t>Земельный участок Томская область, ЗАТО Северск, г.Северск, ул. Верхняя Кзензовка, 3, сооружение № 1пож</t>
  </si>
  <si>
    <t>70:22:020201:943</t>
  </si>
  <si>
    <t>Земельный участок Томская область, ЗАТО Северск,  пос. Самусь, ул. Розы Люксембург, 75/84</t>
  </si>
  <si>
    <t>70:22:020201:858</t>
  </si>
  <si>
    <t>Земельный участок Томская область, ЗАТО Северск,  пос. Самусь, ул. Розы Люксембург, 75/85</t>
  </si>
  <si>
    <t>70:22:020201:859</t>
  </si>
  <si>
    <t>Земельный участок Томская область, ЗАТО Северск,  пос. Самусь, ул. Розы Люксембург, 75/86</t>
  </si>
  <si>
    <t>70:22:020201:707</t>
  </si>
  <si>
    <t>Земельный участок Томская область, ЗАТО Северск,  пос. Самусь, ул. Розы Люксембург, 60/1</t>
  </si>
  <si>
    <t>70:22:0010501:366</t>
  </si>
  <si>
    <t>Земельный участок Томская область, ЗАТО Северск, г.Северск, Автодорога, 5/11, строение № 8</t>
  </si>
  <si>
    <t>70:22:0010501:365</t>
  </si>
  <si>
    <t>Земельный участок Томская область, ЗАТО Северск, г.Северск, Автодорога, 5/11, строение № 8/1</t>
  </si>
  <si>
    <t>70:22:010702:53</t>
  </si>
  <si>
    <t>Земельный участок Томская область, ЗАТО Северск, г. Северск, ул. Сосновая, 4, строение № 1/1</t>
  </si>
  <si>
    <t>ИТОГО ПО ЗЕМЛЕ:</t>
  </si>
  <si>
    <t xml:space="preserve">103010723         </t>
  </si>
  <si>
    <t xml:space="preserve">
 5593
 </t>
  </si>
  <si>
    <t xml:space="preserve">103010739         </t>
  </si>
  <si>
    <t xml:space="preserve">536382
</t>
  </si>
  <si>
    <t xml:space="preserve">103010740         </t>
  </si>
  <si>
    <t xml:space="preserve">
 676011
</t>
  </si>
  <si>
    <t xml:space="preserve">103010880         </t>
  </si>
  <si>
    <t xml:space="preserve">103010878         </t>
  </si>
  <si>
    <t xml:space="preserve">103010865         </t>
  </si>
  <si>
    <t xml:space="preserve">103010875         </t>
  </si>
  <si>
    <t xml:space="preserve">103010874         </t>
  </si>
  <si>
    <t xml:space="preserve">103010877         </t>
  </si>
  <si>
    <t xml:space="preserve">103010724         </t>
  </si>
  <si>
    <t xml:space="preserve">
3400 </t>
  </si>
  <si>
    <t xml:space="preserve">103010710         </t>
  </si>
  <si>
    <t xml:space="preserve">103010315         </t>
  </si>
  <si>
    <t xml:space="preserve">103010316         </t>
  </si>
  <si>
    <t xml:space="preserve">103010712         </t>
  </si>
  <si>
    <t xml:space="preserve">103010320         </t>
  </si>
  <si>
    <t xml:space="preserve">103010302         </t>
  </si>
  <si>
    <t xml:space="preserve">103010313         </t>
  </si>
  <si>
    <t xml:space="preserve">103010311         </t>
  </si>
  <si>
    <t xml:space="preserve">103010306         </t>
  </si>
  <si>
    <t xml:space="preserve">103010304         </t>
  </si>
  <si>
    <t xml:space="preserve">103010317         </t>
  </si>
  <si>
    <t xml:space="preserve">103010305         </t>
  </si>
  <si>
    <t xml:space="preserve">103010303         </t>
  </si>
  <si>
    <t xml:space="preserve">103010711         </t>
  </si>
  <si>
    <t xml:space="preserve">103010309         </t>
  </si>
  <si>
    <t>54.</t>
  </si>
  <si>
    <t xml:space="preserve">103010307         </t>
  </si>
  <si>
    <t xml:space="preserve">103010318         </t>
  </si>
  <si>
    <t xml:space="preserve">103010319         </t>
  </si>
  <si>
    <t xml:space="preserve">103010312         </t>
  </si>
  <si>
    <t xml:space="preserve">103010310         </t>
  </si>
  <si>
    <t xml:space="preserve">103010314         </t>
  </si>
  <si>
    <t xml:space="preserve">103010308         </t>
  </si>
  <si>
    <t xml:space="preserve">103011295         </t>
  </si>
  <si>
    <t>6 088.</t>
  </si>
  <si>
    <t xml:space="preserve">103011294         </t>
  </si>
  <si>
    <t xml:space="preserve">103010362         </t>
  </si>
  <si>
    <t xml:space="preserve">103010361         </t>
  </si>
  <si>
    <t xml:space="preserve">103010363         </t>
  </si>
  <si>
    <t xml:space="preserve">103010365         </t>
  </si>
  <si>
    <t xml:space="preserve">103011292         </t>
  </si>
  <si>
    <t xml:space="preserve">103011293         </t>
  </si>
  <si>
    <t xml:space="preserve">103011080         </t>
  </si>
  <si>
    <t xml:space="preserve">103011081         </t>
  </si>
  <si>
    <t xml:space="preserve">103010358         </t>
  </si>
  <si>
    <t xml:space="preserve">103010360         </t>
  </si>
  <si>
    <t xml:space="preserve">103010359         </t>
  </si>
  <si>
    <t xml:space="preserve">103010236         </t>
  </si>
  <si>
    <t xml:space="preserve">103010221         </t>
  </si>
  <si>
    <t xml:space="preserve">103010336         </t>
  </si>
  <si>
    <t xml:space="preserve">103010255         </t>
  </si>
  <si>
    <t xml:space="preserve">103010262         </t>
  </si>
  <si>
    <t xml:space="preserve">103010263         </t>
  </si>
  <si>
    <t xml:space="preserve">103010264         </t>
  </si>
  <si>
    <t xml:space="preserve">103010225         </t>
  </si>
  <si>
    <t xml:space="preserve">103010330         </t>
  </si>
  <si>
    <t xml:space="preserve">103010331         </t>
  </si>
  <si>
    <t xml:space="preserve">103010232         </t>
  </si>
  <si>
    <t xml:space="preserve">103010321         </t>
  </si>
  <si>
    <t xml:space="preserve">103010226         </t>
  </si>
  <si>
    <t xml:space="preserve">103010230         </t>
  </si>
  <si>
    <t xml:space="preserve">103010322         </t>
  </si>
  <si>
    <t xml:space="preserve">103010328         </t>
  </si>
  <si>
    <t xml:space="preserve">103010323         </t>
  </si>
  <si>
    <t xml:space="preserve">103010356         </t>
  </si>
  <si>
    <t xml:space="preserve">103010350         </t>
  </si>
  <si>
    <t xml:space="preserve">103010110         </t>
  </si>
  <si>
    <t xml:space="preserve">103010353         </t>
  </si>
  <si>
    <t xml:space="preserve">103010027         </t>
  </si>
  <si>
    <t xml:space="preserve">103010355         </t>
  </si>
  <si>
    <t xml:space="preserve">103010351         </t>
  </si>
  <si>
    <t xml:space="preserve">103010254         </t>
  </si>
  <si>
    <t xml:space="preserve">103010357         </t>
  </si>
  <si>
    <t xml:space="preserve">103010354         </t>
  </si>
  <si>
    <t xml:space="preserve">103010228         </t>
  </si>
  <si>
    <t xml:space="preserve">103010334         </t>
  </si>
  <si>
    <t xml:space="preserve">103010333         </t>
  </si>
  <si>
    <t xml:space="preserve">103010034         </t>
  </si>
  <si>
    <t xml:space="preserve">103010111         </t>
  </si>
  <si>
    <t xml:space="preserve">103010220         </t>
  </si>
  <si>
    <t xml:space="preserve">103010352         </t>
  </si>
  <si>
    <t xml:space="preserve">103010030         </t>
  </si>
  <si>
    <t xml:space="preserve">103010344         </t>
  </si>
  <si>
    <t xml:space="preserve">103010343         </t>
  </si>
  <si>
    <t xml:space="preserve">103010345         </t>
  </si>
  <si>
    <t xml:space="preserve">103010341         </t>
  </si>
  <si>
    <t xml:space="preserve">103010340         </t>
  </si>
  <si>
    <t xml:space="preserve">103010235         </t>
  </si>
  <si>
    <t xml:space="preserve">103010239         </t>
  </si>
  <si>
    <t xml:space="preserve">103010036         </t>
  </si>
  <si>
    <t xml:space="preserve">103010227         </t>
  </si>
  <si>
    <t xml:space="preserve">103010326         </t>
  </si>
  <si>
    <t xml:space="preserve">103010444         </t>
  </si>
  <si>
    <t xml:space="preserve">103010332         </t>
  </si>
  <si>
    <t xml:space="preserve">103010223         </t>
  </si>
  <si>
    <t xml:space="preserve">103010445         </t>
  </si>
  <si>
    <t xml:space="preserve">103010032         </t>
  </si>
  <si>
    <t xml:space="preserve">103010346         </t>
  </si>
  <si>
    <t xml:space="preserve">103010349         </t>
  </si>
  <si>
    <t xml:space="preserve">103010347         </t>
  </si>
  <si>
    <t xml:space="preserve">103010231         </t>
  </si>
  <si>
    <t xml:space="preserve">103010337         </t>
  </si>
  <si>
    <t xml:space="preserve">103010229         </t>
  </si>
  <si>
    <t xml:space="preserve">103010325         </t>
  </si>
  <si>
    <t xml:space="preserve">103010327         </t>
  </si>
  <si>
    <t xml:space="preserve">103010329         </t>
  </si>
  <si>
    <t xml:space="preserve">103010339         </t>
  </si>
  <si>
    <t xml:space="preserve">103010324         </t>
  </si>
  <si>
    <t xml:space="preserve">103010253         </t>
  </si>
  <si>
    <t xml:space="preserve">103010026         </t>
  </si>
  <si>
    <t xml:space="preserve">103010342         </t>
  </si>
  <si>
    <t xml:space="preserve">103010224         </t>
  </si>
  <si>
    <t xml:space="preserve">103010348         </t>
  </si>
  <si>
    <t xml:space="preserve">103010033         </t>
  </si>
  <si>
    <t xml:space="preserve">103010238         </t>
  </si>
  <si>
    <t xml:space="preserve">103010335         </t>
  </si>
  <si>
    <t xml:space="preserve">103010219         </t>
  </si>
  <si>
    <t xml:space="preserve">103010218         </t>
  </si>
  <si>
    <t xml:space="preserve">103010217         </t>
  </si>
  <si>
    <t xml:space="preserve">103010216         </t>
  </si>
  <si>
    <t xml:space="preserve">103010222         </t>
  </si>
  <si>
    <t xml:space="preserve">103010215         </t>
  </si>
  <si>
    <t xml:space="preserve">103010214         </t>
  </si>
  <si>
    <t xml:space="preserve">103010338         </t>
  </si>
  <si>
    <t xml:space="preserve">103010234         </t>
  </si>
  <si>
    <t xml:space="preserve">103010260         </t>
  </si>
  <si>
    <t xml:space="preserve">103010261         </t>
  </si>
  <si>
    <t xml:space="preserve">103010257         </t>
  </si>
  <si>
    <t xml:space="preserve">103010256         </t>
  </si>
  <si>
    <t xml:space="preserve">103010258         </t>
  </si>
  <si>
    <t xml:space="preserve">103010259         </t>
  </si>
  <si>
    <t xml:space="preserve">103010242         </t>
  </si>
  <si>
    <t xml:space="preserve">103010240         </t>
  </si>
  <si>
    <t xml:space="preserve">103010241         </t>
  </si>
  <si>
    <t xml:space="preserve">103010451         </t>
  </si>
  <si>
    <t xml:space="preserve">103010899         </t>
  </si>
  <si>
    <t xml:space="preserve">103010615         </t>
  </si>
  <si>
    <t xml:space="preserve">
 35 287, 00 </t>
  </si>
  <si>
    <t xml:space="preserve">103011245         </t>
  </si>
  <si>
    <t xml:space="preserve">103010440         </t>
  </si>
  <si>
    <t xml:space="preserve">103010614         </t>
  </si>
  <si>
    <t xml:space="preserve">103010490         </t>
  </si>
  <si>
    <t xml:space="preserve">103010443         </t>
  </si>
  <si>
    <t xml:space="preserve">103010496         </t>
  </si>
  <si>
    <t xml:space="preserve">103010486         </t>
  </si>
  <si>
    <t xml:space="preserve">103010488         </t>
  </si>
  <si>
    <t xml:space="preserve">103010487         </t>
  </si>
  <si>
    <t xml:space="preserve">103010484         </t>
  </si>
  <si>
    <t xml:space="preserve">103010485         </t>
  </si>
  <si>
    <t xml:space="preserve">103010437         </t>
  </si>
  <si>
    <t xml:space="preserve">103011268         </t>
  </si>
  <si>
    <t xml:space="preserve">103011269         </t>
  </si>
  <si>
    <t xml:space="preserve">103011273         </t>
  </si>
  <si>
    <t xml:space="preserve">103011267         </t>
  </si>
  <si>
    <t xml:space="preserve">103011270         </t>
  </si>
  <si>
    <t xml:space="preserve">103011271         </t>
  </si>
  <si>
    <t xml:space="preserve">103011235         </t>
  </si>
  <si>
    <t xml:space="preserve">103011234         </t>
  </si>
  <si>
    <t xml:space="preserve">103010841         </t>
  </si>
  <si>
    <t xml:space="preserve">103010839         </t>
  </si>
  <si>
    <t xml:space="preserve">103010636         </t>
  </si>
  <si>
    <t xml:space="preserve">103010533         </t>
  </si>
  <si>
    <t xml:space="preserve">103010534         </t>
  </si>
  <si>
    <t xml:space="preserve">103010535         </t>
  </si>
  <si>
    <t xml:space="preserve">103010519         </t>
  </si>
  <si>
    <t xml:space="preserve">103010540         </t>
  </si>
  <si>
    <t xml:space="preserve">103010541         </t>
  </si>
  <si>
    <t xml:space="preserve">103010542         </t>
  </si>
  <si>
    <t xml:space="preserve">103010545         </t>
  </si>
  <si>
    <t xml:space="preserve">103010546         </t>
  </si>
  <si>
    <t xml:space="preserve">103010547         </t>
  </si>
  <si>
    <t xml:space="preserve">103010548         </t>
  </si>
  <si>
    <t xml:space="preserve">103010549         </t>
  </si>
  <si>
    <t xml:space="preserve">103010550         </t>
  </si>
  <si>
    <t xml:space="preserve">103010551         </t>
  </si>
  <si>
    <t xml:space="preserve">103010552         </t>
  </si>
  <si>
    <t xml:space="preserve">103010553         </t>
  </si>
  <si>
    <t xml:space="preserve">103010554         </t>
  </si>
  <si>
    <t xml:space="preserve">103010555         </t>
  </si>
  <si>
    <t xml:space="preserve">103010557         </t>
  </si>
  <si>
    <t xml:space="preserve">103010558         </t>
  </si>
  <si>
    <t xml:space="preserve">103010482         </t>
  </si>
  <si>
    <t xml:space="preserve">103010481         </t>
  </si>
  <si>
    <t xml:space="preserve">103010478         </t>
  </si>
  <si>
    <t xml:space="preserve">103010477         </t>
  </si>
  <si>
    <t xml:space="preserve">103010476         </t>
  </si>
  <si>
    <t xml:space="preserve">103010475         </t>
  </si>
  <si>
    <t xml:space="preserve">103010474         </t>
  </si>
  <si>
    <t xml:space="preserve">103010472         </t>
  </si>
  <si>
    <t xml:space="preserve">103010468         </t>
  </si>
  <si>
    <t xml:space="preserve">103010522         </t>
  </si>
  <si>
    <t xml:space="preserve">103010467         </t>
  </si>
  <si>
    <t xml:space="preserve">103010465         </t>
  </si>
  <si>
    <t xml:space="preserve">150  700,00 </t>
  </si>
  <si>
    <t xml:space="preserve">103010464         </t>
  </si>
  <si>
    <t xml:space="preserve">103010463         </t>
  </si>
  <si>
    <t xml:space="preserve">103010462         </t>
  </si>
  <si>
    <t xml:space="preserve">103010461         </t>
  </si>
  <si>
    <t xml:space="preserve">103010460         </t>
  </si>
  <si>
    <t xml:space="preserve">103010459         </t>
  </si>
  <si>
    <t xml:space="preserve">103010708         </t>
  </si>
  <si>
    <t xml:space="preserve">103010457         </t>
  </si>
  <si>
    <t xml:space="preserve">103010456         </t>
  </si>
  <si>
    <t xml:space="preserve">103010455         </t>
  </si>
  <si>
    <t xml:space="preserve">103010673         </t>
  </si>
  <si>
    <t xml:space="preserve">103010674         </t>
  </si>
  <si>
    <t xml:space="preserve">103010524         </t>
  </si>
  <si>
    <t xml:space="preserve">103010525         </t>
  </si>
  <si>
    <t xml:space="preserve">103010374         </t>
  </si>
  <si>
    <t xml:space="preserve">103011249         </t>
  </si>
  <si>
    <t xml:space="preserve">103011248         </t>
  </si>
  <si>
    <t xml:space="preserve">103011247         </t>
  </si>
  <si>
    <t xml:space="preserve">103010635         </t>
  </si>
  <si>
    <t xml:space="preserve">103010634         </t>
  </si>
  <si>
    <t xml:space="preserve">103010633         </t>
  </si>
  <si>
    <t xml:space="preserve">103010600         </t>
  </si>
  <si>
    <t xml:space="preserve">103010591         </t>
  </si>
  <si>
    <t xml:space="preserve">  77 170 ,00  </t>
  </si>
  <si>
    <t xml:space="preserve">103010590         </t>
  </si>
  <si>
    <t xml:space="preserve"> 35 560 ,00 </t>
  </si>
  <si>
    <t xml:space="preserve">103010589         </t>
  </si>
  <si>
    <t xml:space="preserve">19 046 ,00 </t>
  </si>
  <si>
    <t xml:space="preserve">103010588         </t>
  </si>
  <si>
    <t xml:space="preserve">  53 310 ,00 </t>
  </si>
  <si>
    <t xml:space="preserve">103010586         </t>
  </si>
  <si>
    <t xml:space="preserve"> 4 405 250 ,00  </t>
  </si>
  <si>
    <t xml:space="preserve">103010585         </t>
  </si>
  <si>
    <t xml:space="preserve"> 418 210 ,00</t>
  </si>
  <si>
    <t xml:space="preserve">103010582         </t>
  </si>
  <si>
    <t xml:space="preserve">1 228 040 ,00  </t>
  </si>
  <si>
    <t xml:space="preserve">103010581         </t>
  </si>
  <si>
    <t xml:space="preserve">  128 375 ,00  </t>
  </si>
  <si>
    <t xml:space="preserve">103010580         </t>
  </si>
  <si>
    <t xml:space="preserve">403 670 ,00  </t>
  </si>
  <si>
    <t xml:space="preserve">103010579         </t>
  </si>
  <si>
    <t>45 680 ,00 .</t>
  </si>
  <si>
    <t xml:space="preserve">103010578         </t>
  </si>
  <si>
    <t xml:space="preserve"> 39 260 ,00</t>
  </si>
  <si>
    <t xml:space="preserve">103010577         </t>
  </si>
  <si>
    <t xml:space="preserve"> 70 260 ,00 </t>
  </si>
  <si>
    <t xml:space="preserve">103010576         </t>
  </si>
  <si>
    <t xml:space="preserve"> 72 390 ,00 </t>
  </si>
  <si>
    <t xml:space="preserve">103011306         </t>
  </si>
  <si>
    <t xml:space="preserve">103010574         </t>
  </si>
  <si>
    <t xml:space="preserve"> 219 750 ,00  </t>
  </si>
  <si>
    <t xml:space="preserve">103010573         </t>
  </si>
  <si>
    <t xml:space="preserve">  137 090 ,00  </t>
  </si>
  <si>
    <t xml:space="preserve">103010572         </t>
  </si>
  <si>
    <t xml:space="preserve">794 520 ,00  </t>
  </si>
  <si>
    <t xml:space="preserve">103010598         </t>
  </si>
  <si>
    <t xml:space="preserve"> 4 722 260 ,00 </t>
  </si>
  <si>
    <t xml:space="preserve">103010571         </t>
  </si>
  <si>
    <t xml:space="preserve">219 480 ,00 </t>
  </si>
  <si>
    <t xml:space="preserve">103010570         </t>
  </si>
  <si>
    <t xml:space="preserve"> 66 990 ,00 </t>
  </si>
  <si>
    <t xml:space="preserve">103010569         </t>
  </si>
  <si>
    <t xml:space="preserve"> 74 660 ,00 </t>
  </si>
  <si>
    <t xml:space="preserve">103010568         </t>
  </si>
  <si>
    <t xml:space="preserve">197 660 ,00 </t>
  </si>
  <si>
    <t xml:space="preserve">103010567         </t>
  </si>
  <si>
    <t xml:space="preserve">28 657 ,00 </t>
  </si>
  <si>
    <t xml:space="preserve">103010566         </t>
  </si>
  <si>
    <t xml:space="preserve">122 640 ,00 </t>
  </si>
  <si>
    <t xml:space="preserve">103010565         </t>
  </si>
  <si>
    <t xml:space="preserve"> 84 190 ,00 </t>
  </si>
  <si>
    <t xml:space="preserve">103010597         </t>
  </si>
  <si>
    <t xml:space="preserve"> 2 244 440 ,00 </t>
  </si>
  <si>
    <t xml:space="preserve">103010593         </t>
  </si>
  <si>
    <t xml:space="preserve"> 288 720 ,00</t>
  </si>
  <si>
    <t xml:space="preserve">103010592         </t>
  </si>
  <si>
    <t xml:space="preserve"> 59 730 ,00  </t>
  </si>
  <si>
    <t xml:space="preserve">103010721         </t>
  </si>
  <si>
    <t xml:space="preserve">103010389         </t>
  </si>
  <si>
    <t xml:space="preserve">103010418         </t>
  </si>
  <si>
    <t xml:space="preserve">103010388         </t>
  </si>
  <si>
    <t xml:space="preserve">103011239         </t>
  </si>
  <si>
    <t xml:space="preserve">103011223         </t>
  </si>
  <si>
    <t xml:space="preserve">103011200         </t>
  </si>
  <si>
    <t xml:space="preserve">103011221         </t>
  </si>
  <si>
    <t xml:space="preserve">103011362         </t>
  </si>
  <si>
    <t xml:space="preserve">103011218         </t>
  </si>
  <si>
    <t xml:space="preserve">103011225         </t>
  </si>
  <si>
    <t xml:space="preserve">103010767         </t>
  </si>
  <si>
    <t xml:space="preserve">645 335,00  
</t>
  </si>
  <si>
    <t xml:space="preserve">103010508         </t>
  </si>
  <si>
    <t xml:space="preserve">103010507         </t>
  </si>
  <si>
    <t xml:space="preserve">103010506         </t>
  </si>
  <si>
    <t xml:space="preserve">103010766         </t>
  </si>
  <si>
    <t xml:space="preserve">103010500         </t>
  </si>
  <si>
    <t xml:space="preserve">103010499         </t>
  </si>
  <si>
    <t xml:space="preserve">103010516         </t>
  </si>
  <si>
    <t xml:space="preserve">103010716         </t>
  </si>
  <si>
    <t xml:space="preserve">103010495         </t>
  </si>
  <si>
    <t xml:space="preserve">103010602         </t>
  </si>
  <si>
    <t xml:space="preserve">277 700 ,00  </t>
  </si>
  <si>
    <t xml:space="preserve">103010603         </t>
  </si>
  <si>
    <t xml:space="preserve"> 10 900 ,00  </t>
  </si>
  <si>
    <t xml:space="preserve">103010604         </t>
  </si>
  <si>
    <t xml:space="preserve"> 37 100 ,00  </t>
  </si>
  <si>
    <t xml:space="preserve">103010605         </t>
  </si>
  <si>
    <t xml:space="preserve"> 38 800 ,00  </t>
  </si>
  <si>
    <t xml:space="preserve">103010494         </t>
  </si>
  <si>
    <t xml:space="preserve">103010493         </t>
  </si>
  <si>
    <t xml:space="preserve">103010606         </t>
  </si>
  <si>
    <t xml:space="preserve">208 700 ,00 </t>
  </si>
  <si>
    <t xml:space="preserve">103010515         </t>
  </si>
  <si>
    <t xml:space="preserve">103010627         </t>
  </si>
  <si>
    <t xml:space="preserve"> 7 981 388 ,00 </t>
  </si>
  <si>
    <t xml:space="preserve">103010607         </t>
  </si>
  <si>
    <t xml:space="preserve"> 111 043, 00 </t>
  </si>
  <si>
    <t xml:space="preserve">103010608         </t>
  </si>
  <si>
    <t xml:space="preserve"> 233 400 ,00</t>
  </si>
  <si>
    <t xml:space="preserve">103010609         </t>
  </si>
  <si>
    <t xml:space="preserve"> 160 000 ,00  </t>
  </si>
  <si>
    <t xml:space="preserve">103010612         </t>
  </si>
  <si>
    <t xml:space="preserve">1 284 700 ,00  </t>
  </si>
  <si>
    <t xml:space="preserve">103010613         </t>
  </si>
  <si>
    <t xml:space="preserve"> 307 600 ,00  </t>
  </si>
  <si>
    <t xml:space="preserve">103010512         </t>
  </si>
  <si>
    <t xml:space="preserve">103010511         </t>
  </si>
  <si>
    <t xml:space="preserve">103010509         </t>
  </si>
  <si>
    <t xml:space="preserve">103010687         </t>
  </si>
  <si>
    <t xml:space="preserve">103011209         </t>
  </si>
  <si>
    <t xml:space="preserve">103011212         </t>
  </si>
  <si>
    <t xml:space="preserve">103011211         </t>
  </si>
  <si>
    <t xml:space="preserve">103011210         </t>
  </si>
  <si>
    <t xml:space="preserve">103011205         </t>
  </si>
  <si>
    <t xml:space="preserve">103011206         </t>
  </si>
  <si>
    <t xml:space="preserve">103011207         </t>
  </si>
  <si>
    <t xml:space="preserve">103011208         </t>
  </si>
  <si>
    <t xml:space="preserve">103010883         </t>
  </si>
  <si>
    <t xml:space="preserve">103011230         </t>
  </si>
  <si>
    <t xml:space="preserve">103011231         </t>
  </si>
  <si>
    <t xml:space="preserve">103011243         </t>
  </si>
  <si>
    <t xml:space="preserve">103011244         </t>
  </si>
  <si>
    <t xml:space="preserve">103011309         </t>
  </si>
  <si>
    <t xml:space="preserve">103011312         </t>
  </si>
  <si>
    <t xml:space="preserve">1 378 
</t>
  </si>
  <si>
    <t xml:space="preserve">103011311         </t>
  </si>
  <si>
    <t xml:space="preserve">103011363         </t>
  </si>
  <si>
    <t xml:space="preserve">103011214         </t>
  </si>
  <si>
    <t xml:space="preserve">103011199         </t>
  </si>
  <si>
    <t xml:space="preserve">103011198         </t>
  </si>
  <si>
    <t xml:space="preserve">103010415         </t>
  </si>
  <si>
    <t xml:space="preserve">103011240         </t>
  </si>
  <si>
    <t xml:space="preserve">103011217         </t>
  </si>
  <si>
    <t xml:space="preserve">103010402         </t>
  </si>
  <si>
    <t xml:space="preserve">103011224         </t>
  </si>
  <si>
    <t xml:space="preserve">103011232         </t>
  </si>
  <si>
    <t xml:space="preserve">103010732         </t>
  </si>
  <si>
    <t xml:space="preserve">103012405         </t>
  </si>
  <si>
    <t xml:space="preserve">103010387         </t>
  </si>
  <si>
    <t xml:space="preserve">103011241         </t>
  </si>
  <si>
    <t xml:space="preserve">103011237         </t>
  </si>
  <si>
    <t xml:space="preserve">103010616         </t>
  </si>
  <si>
    <t xml:space="preserve">103010407         </t>
  </si>
  <si>
    <t xml:space="preserve">103010410         </t>
  </si>
  <si>
    <t xml:space="preserve">103010421         </t>
  </si>
  <si>
    <t xml:space="preserve">103011402         </t>
  </si>
  <si>
    <t xml:space="preserve">103011401         </t>
  </si>
  <si>
    <t xml:space="preserve">103011411         </t>
  </si>
  <si>
    <t xml:space="preserve">103011238         </t>
  </si>
  <si>
    <t xml:space="preserve">103011213         </t>
  </si>
  <si>
    <t xml:space="preserve">103011201         </t>
  </si>
  <si>
    <t xml:space="preserve">103011204         </t>
  </si>
  <si>
    <t xml:space="preserve">103011384         </t>
  </si>
  <si>
    <t xml:space="preserve">103010398         </t>
  </si>
  <si>
    <t xml:space="preserve">103011342         </t>
  </si>
  <si>
    <t xml:space="preserve">103011346         </t>
  </si>
  <si>
    <t xml:space="preserve">103011347         </t>
  </si>
  <si>
    <t xml:space="preserve">103011344         </t>
  </si>
  <si>
    <t xml:space="preserve">103011345         </t>
  </si>
  <si>
    <t xml:space="preserve">103011403         </t>
  </si>
  <si>
    <t xml:space="preserve">103011404         </t>
  </si>
  <si>
    <t xml:space="preserve">103011405         </t>
  </si>
  <si>
    <t xml:space="preserve">103011383         </t>
  </si>
  <si>
    <t xml:space="preserve">103010372         </t>
  </si>
  <si>
    <t xml:space="preserve">103010373         </t>
  </si>
  <si>
    <t xml:space="preserve">103011242         </t>
  </si>
  <si>
    <t xml:space="preserve">103011250         </t>
  </si>
  <si>
    <t xml:space="preserve">103011222         </t>
  </si>
  <si>
    <t xml:space="preserve">103011406         </t>
  </si>
  <si>
    <t xml:space="preserve">103011407         </t>
  </si>
  <si>
    <t xml:space="preserve">103011397         </t>
  </si>
  <si>
    <t xml:space="preserve">103011398         </t>
  </si>
  <si>
    <t xml:space="preserve">103010414         </t>
  </si>
  <si>
    <t xml:space="preserve">103011364         </t>
  </si>
  <si>
    <t xml:space="preserve">103010409         </t>
  </si>
  <si>
    <t xml:space="preserve">103010411         </t>
  </si>
  <si>
    <t xml:space="preserve">103010617         </t>
  </si>
  <si>
    <t xml:space="preserve">103010618         </t>
  </si>
  <si>
    <t xml:space="preserve">103010620         </t>
  </si>
  <si>
    <t xml:space="preserve">103010619         </t>
  </si>
  <si>
    <t xml:space="preserve">103010621         </t>
  </si>
  <si>
    <t xml:space="preserve">103010622         </t>
  </si>
  <si>
    <t xml:space="preserve">103010623         </t>
  </si>
  <si>
    <t xml:space="preserve">103011233         </t>
  </si>
  <si>
    <t xml:space="preserve">103010895         </t>
  </si>
  <si>
    <t xml:space="preserve"> 1220 
</t>
  </si>
  <si>
    <t xml:space="preserve">103011274         </t>
  </si>
  <si>
    <t xml:space="preserve">103011277         </t>
  </si>
  <si>
    <t xml:space="preserve">103011276         </t>
  </si>
  <si>
    <t xml:space="preserve">103011279         </t>
  </si>
  <si>
    <t xml:space="preserve">103011275         </t>
  </si>
  <si>
    <t xml:space="preserve">103011424         </t>
  </si>
  <si>
    <t xml:space="preserve">103012403         </t>
  </si>
  <si>
    <t xml:space="preserve">103011261         </t>
  </si>
  <si>
    <t xml:space="preserve">103011262         </t>
  </si>
  <si>
    <t xml:space="preserve">103011260         </t>
  </si>
  <si>
    <t xml:space="preserve">103011263         </t>
  </si>
  <si>
    <t xml:space="preserve">103011254         </t>
  </si>
  <si>
    <t xml:space="preserve">103011255         </t>
  </si>
  <si>
    <t xml:space="preserve">103011266         </t>
  </si>
  <si>
    <t xml:space="preserve">103011265         </t>
  </si>
  <si>
    <t xml:space="preserve">103010783         </t>
  </si>
  <si>
    <t xml:space="preserve">103011097         </t>
  </si>
  <si>
    <t xml:space="preserve">103011314         </t>
  </si>
  <si>
    <t xml:space="preserve">103011425         </t>
  </si>
  <si>
    <t xml:space="preserve">103011257         </t>
  </si>
  <si>
    <t xml:space="preserve">103011256         </t>
  </si>
  <si>
    <t xml:space="preserve">103011258         </t>
  </si>
  <si>
    <t xml:space="preserve">103011010         </t>
  </si>
  <si>
    <t xml:space="preserve">103011490         </t>
  </si>
  <si>
    <t xml:space="preserve">103011095         </t>
  </si>
  <si>
    <t xml:space="preserve">103010446         </t>
  </si>
  <si>
    <t xml:space="preserve">103011132         </t>
  </si>
  <si>
    <t xml:space="preserve">103011052         </t>
  </si>
  <si>
    <t xml:space="preserve">103011054         </t>
  </si>
  <si>
    <t xml:space="preserve">103011050         </t>
  </si>
  <si>
    <t xml:space="preserve">103011048         </t>
  </si>
  <si>
    <t xml:space="preserve">103011031         </t>
  </si>
  <si>
    <t xml:space="preserve">103011032         </t>
  </si>
  <si>
    <t xml:space="preserve">103011046         </t>
  </si>
  <si>
    <t xml:space="preserve">103010748         </t>
  </si>
  <si>
    <t xml:space="preserve">103010781         </t>
  </si>
  <si>
    <t xml:space="preserve">103010705         </t>
  </si>
  <si>
    <t xml:space="preserve">103010744         </t>
  </si>
  <si>
    <t xml:space="preserve">103010776         </t>
  </si>
  <si>
    <t xml:space="preserve">103010777         </t>
  </si>
  <si>
    <t xml:space="preserve">103010492         </t>
  </si>
  <si>
    <t xml:space="preserve">103010774         </t>
  </si>
  <si>
    <t xml:space="preserve">103011033         </t>
  </si>
  <si>
    <t xml:space="preserve">103010702         </t>
  </si>
  <si>
    <t xml:space="preserve">103010858         </t>
  </si>
  <si>
    <t xml:space="preserve">103010780         </t>
  </si>
  <si>
    <t xml:space="preserve">103010778         </t>
  </si>
  <si>
    <t xml:space="preserve">103010752         </t>
  </si>
  <si>
    <t xml:space="preserve">103010751         </t>
  </si>
  <si>
    <t xml:space="preserve">103010779         </t>
  </si>
  <si>
    <t xml:space="preserve">103010749         </t>
  </si>
  <si>
    <t xml:space="preserve">103010750         </t>
  </si>
  <si>
    <t xml:space="preserve">103011057         </t>
  </si>
  <si>
    <t xml:space="preserve">103010704         </t>
  </si>
  <si>
    <t xml:space="preserve">103011479         </t>
  </si>
  <si>
    <t xml:space="preserve">103011477         </t>
  </si>
  <si>
    <t xml:space="preserve">103011478         </t>
  </si>
  <si>
    <t xml:space="preserve">103011476         </t>
  </si>
  <si>
    <t xml:space="preserve">103011034         </t>
  </si>
  <si>
    <t xml:space="preserve">103011035         </t>
  </si>
  <si>
    <t xml:space="preserve">103011036         </t>
  </si>
  <si>
    <t xml:space="preserve">103011037         </t>
  </si>
  <si>
    <t xml:space="preserve">103011039         </t>
  </si>
  <si>
    <t xml:space="preserve">103010837         </t>
  </si>
  <si>
    <t xml:space="preserve">103010838         </t>
  </si>
  <si>
    <t xml:space="preserve">103010840         </t>
  </si>
  <si>
    <t xml:space="preserve">103010453         </t>
  </si>
  <si>
    <t xml:space="preserve">103010680         </t>
  </si>
  <si>
    <t xml:space="preserve">103011184         </t>
  </si>
  <si>
    <t xml:space="preserve">103011096         </t>
  </si>
  <si>
    <t xml:space="preserve">103010379         </t>
  </si>
  <si>
    <t xml:space="preserve">103011189         </t>
  </si>
  <si>
    <t xml:space="preserve">103011099         </t>
  </si>
  <si>
    <t xml:space="preserve">103011098         </t>
  </si>
  <si>
    <t xml:space="preserve">103010101         </t>
  </si>
  <si>
    <t xml:space="preserve">103010394         </t>
  </si>
  <si>
    <t xml:space="preserve"> 198 .</t>
  </si>
  <si>
    <t xml:space="preserve">103010377         </t>
  </si>
  <si>
    <t>2535.</t>
  </si>
  <si>
    <t xml:space="preserve">103010391         </t>
  </si>
  <si>
    <t xml:space="preserve">103011084         </t>
  </si>
  <si>
    <t xml:space="preserve">103011167         </t>
  </si>
  <si>
    <t xml:space="preserve">103010393         </t>
  </si>
  <si>
    <t xml:space="preserve">103011085         </t>
  </si>
  <si>
    <t xml:space="preserve">103011130         </t>
  </si>
  <si>
    <t xml:space="preserve">103011152         </t>
  </si>
  <si>
    <t xml:space="preserve">103011062         </t>
  </si>
  <si>
    <t xml:space="preserve">103011064         </t>
  </si>
  <si>
    <t xml:space="preserve">103011063         </t>
  </si>
  <si>
    <t xml:space="preserve">103010371         </t>
  </si>
  <si>
    <t xml:space="preserve">103011083         </t>
  </si>
  <si>
    <t xml:space="preserve">103011195         </t>
  </si>
  <si>
    <t xml:space="preserve">103011197         </t>
  </si>
  <si>
    <t xml:space="preserve">103011196         </t>
  </si>
  <si>
    <t xml:space="preserve">103011166         </t>
  </si>
  <si>
    <t xml:space="preserve">103011190         </t>
  </si>
  <si>
    <t xml:space="preserve">103011089         </t>
  </si>
  <si>
    <t xml:space="preserve">103010396         </t>
  </si>
  <si>
    <t xml:space="preserve">103011116         </t>
  </si>
  <si>
    <t xml:space="preserve"> 4 259 .</t>
  </si>
  <si>
    <t xml:space="preserve">103010023         </t>
  </si>
  <si>
    <t xml:space="preserve">103011187         </t>
  </si>
  <si>
    <t xml:space="preserve">103010376         </t>
  </si>
  <si>
    <t xml:space="preserve">103010368         </t>
  </si>
  <si>
    <t xml:space="preserve">103010370         </t>
  </si>
  <si>
    <t xml:space="preserve">103010375         </t>
  </si>
  <si>
    <t xml:space="preserve">103010392         </t>
  </si>
  <si>
    <t xml:space="preserve">103011076         </t>
  </si>
  <si>
    <t xml:space="preserve">103011290         </t>
  </si>
  <si>
    <t xml:space="preserve">103011291         </t>
  </si>
  <si>
    <t xml:space="preserve">103011395         </t>
  </si>
  <si>
    <t xml:space="preserve">103011396         </t>
  </si>
  <si>
    <t xml:space="preserve">103011181         </t>
  </si>
  <si>
    <t xml:space="preserve">103011182         </t>
  </si>
  <si>
    <t xml:space="preserve">103011072         </t>
  </si>
  <si>
    <t xml:space="preserve">103011073         </t>
  </si>
  <si>
    <t xml:space="preserve">103011074         </t>
  </si>
  <si>
    <t xml:space="preserve">103011183         </t>
  </si>
  <si>
    <t xml:space="preserve">103011117         </t>
  </si>
  <si>
    <t xml:space="preserve">103011118         </t>
  </si>
  <si>
    <t xml:space="preserve">103010390         </t>
  </si>
  <si>
    <t xml:space="preserve">103010037         </t>
  </si>
  <si>
    <t xml:space="preserve">103010369         </t>
  </si>
  <si>
    <t xml:space="preserve">103011094         </t>
  </si>
  <si>
    <t xml:space="preserve">103011252         </t>
  </si>
  <si>
    <t xml:space="preserve">103011253         </t>
  </si>
  <si>
    <t xml:space="preserve">103011278         </t>
  </si>
  <si>
    <t xml:space="preserve">103010294         </t>
  </si>
  <si>
    <t xml:space="preserve">103010291         </t>
  </si>
  <si>
    <t xml:space="preserve">103010292         </t>
  </si>
  <si>
    <t xml:space="preserve">103010290         </t>
  </si>
  <si>
    <t xml:space="preserve">103010293         </t>
  </si>
  <si>
    <t xml:space="preserve">103010295         </t>
  </si>
  <si>
    <t xml:space="preserve">103010289         </t>
  </si>
  <si>
    <t xml:space="preserve">103010299         </t>
  </si>
  <si>
    <t xml:space="preserve">103010300         </t>
  </si>
  <si>
    <t xml:space="preserve">103010298         </t>
  </si>
  <si>
    <t xml:space="preserve">103010283         </t>
  </si>
  <si>
    <t xml:space="preserve">103010281         </t>
  </si>
  <si>
    <t xml:space="preserve">103010124         </t>
  </si>
  <si>
    <t xml:space="preserve">103010284         </t>
  </si>
  <si>
    <t xml:space="preserve">103010271         </t>
  </si>
  <si>
    <t xml:space="preserve">103010270         </t>
  </si>
  <si>
    <t xml:space="preserve">103010269         </t>
  </si>
  <si>
    <t xml:space="preserve">103010272         </t>
  </si>
  <si>
    <t xml:space="preserve">103010275         </t>
  </si>
  <si>
    <t xml:space="preserve">103010296         </t>
  </si>
  <si>
    <t xml:space="preserve">103010452         </t>
  </si>
  <si>
    <t xml:space="preserve">103010782         </t>
  </si>
  <si>
    <t xml:space="preserve">103010784         </t>
  </si>
  <si>
    <t xml:space="preserve">103010785         </t>
  </si>
  <si>
    <t xml:space="preserve">103010786         </t>
  </si>
  <si>
    <t xml:space="preserve">103010787         </t>
  </si>
  <si>
    <t xml:space="preserve">103010788         </t>
  </si>
  <si>
    <t xml:space="preserve">103010789         </t>
  </si>
  <si>
    <t xml:space="preserve">103010790         </t>
  </si>
  <si>
    <t xml:space="preserve">103010791         </t>
  </si>
  <si>
    <t xml:space="preserve">103010792         </t>
  </si>
  <si>
    <t xml:space="preserve">103010793         </t>
  </si>
  <si>
    <t xml:space="preserve">103010794         </t>
  </si>
  <si>
    <t xml:space="preserve">103010795         </t>
  </si>
  <si>
    <t xml:space="preserve">103010796         </t>
  </si>
  <si>
    <t xml:space="preserve">103010797         </t>
  </si>
  <si>
    <t xml:space="preserve">103010798         </t>
  </si>
  <si>
    <t xml:space="preserve">103010799         </t>
  </si>
  <si>
    <t xml:space="preserve">103010800         </t>
  </si>
  <si>
    <t xml:space="preserve">103010801         </t>
  </si>
  <si>
    <t xml:space="preserve">103010802         </t>
  </si>
  <si>
    <t xml:space="preserve">103010803         </t>
  </si>
  <si>
    <t xml:space="preserve">103010804         </t>
  </si>
  <si>
    <t xml:space="preserve">103010805         </t>
  </si>
  <si>
    <t xml:space="preserve">103010806         </t>
  </si>
  <si>
    <t xml:space="preserve">103010807         </t>
  </si>
  <si>
    <t xml:space="preserve">103010808         </t>
  </si>
  <si>
    <t xml:space="preserve">103010809         </t>
  </si>
  <si>
    <t xml:space="preserve">103010810         </t>
  </si>
  <si>
    <t xml:space="preserve">103010811         </t>
  </si>
  <si>
    <t xml:space="preserve">103010812         </t>
  </si>
  <si>
    <t xml:space="preserve">103010813         </t>
  </si>
  <si>
    <t xml:space="preserve">103010814         </t>
  </si>
  <si>
    <t xml:space="preserve">103010815         </t>
  </si>
  <si>
    <t xml:space="preserve">103010816         </t>
  </si>
  <si>
    <t xml:space="preserve">103010817         </t>
  </si>
  <si>
    <t xml:space="preserve">103010818         </t>
  </si>
  <si>
    <t xml:space="preserve">103010819         </t>
  </si>
  <si>
    <t xml:space="preserve">103010820         </t>
  </si>
  <si>
    <t xml:space="preserve">103010821         </t>
  </si>
  <si>
    <t xml:space="preserve">103011059         </t>
  </si>
  <si>
    <t xml:space="preserve">103010276         </t>
  </si>
  <si>
    <t xml:space="preserve">103010053         </t>
  </si>
  <si>
    <t xml:space="preserve">103010076         </t>
  </si>
  <si>
    <t xml:space="preserve">103010019         </t>
  </si>
  <si>
    <t xml:space="preserve">103010277         </t>
  </si>
  <si>
    <t xml:space="preserve">103010301         </t>
  </si>
  <si>
    <t xml:space="preserve">103010266         </t>
  </si>
  <si>
    <t xml:space="preserve">103010267         </t>
  </si>
  <si>
    <t xml:space="preserve">103010282         </t>
  </si>
  <si>
    <t xml:space="preserve">103010265         </t>
  </si>
  <si>
    <t xml:space="preserve">103010268         </t>
  </si>
  <si>
    <t xml:space="preserve">103010286         </t>
  </si>
  <si>
    <t xml:space="preserve">103010287         </t>
  </si>
  <si>
    <t xml:space="preserve">103010285         </t>
  </si>
  <si>
    <t xml:space="preserve">103010288         </t>
  </si>
  <si>
    <t xml:space="preserve">103010280         </t>
  </si>
  <si>
    <t xml:space="preserve">103010278         </t>
  </si>
  <si>
    <t xml:space="preserve">103010052         </t>
  </si>
  <si>
    <t xml:space="preserve">103010063         </t>
  </si>
  <si>
    <t xml:space="preserve">103010279         </t>
  </si>
  <si>
    <t xml:space="preserve">103010297         </t>
  </si>
  <si>
    <t xml:space="preserve">103010051         </t>
  </si>
  <si>
    <t xml:space="preserve">103010066         </t>
  </si>
  <si>
    <t xml:space="preserve">103010065         </t>
  </si>
  <si>
    <t xml:space="preserve">103010273         </t>
  </si>
  <si>
    <t xml:space="preserve">103010274         </t>
  </si>
  <si>
    <t xml:space="preserve">103010075         </t>
  </si>
  <si>
    <t xml:space="preserve">103010064         </t>
  </si>
  <si>
    <t xml:space="preserve">103011414         </t>
  </si>
  <si>
    <t xml:space="preserve">103010730         </t>
  </si>
  <si>
    <t xml:space="preserve">103010092         </t>
  </si>
  <si>
    <t xml:space="preserve">103010107         </t>
  </si>
  <si>
    <t xml:space="preserve">103010695         </t>
  </si>
  <si>
    <t xml:space="preserve">103010696         </t>
  </si>
  <si>
    <t xml:space="preserve">103011385         </t>
  </si>
  <si>
    <t xml:space="preserve">103011003         </t>
  </si>
  <si>
    <t xml:space="preserve">103012408         </t>
  </si>
  <si>
    <t xml:space="preserve">103011337         </t>
  </si>
  <si>
    <t xml:space="preserve">103011486         </t>
  </si>
  <si>
    <t xml:space="preserve">103011487         </t>
  </si>
  <si>
    <t xml:space="preserve">103010888         </t>
  </si>
  <si>
    <t xml:space="preserve">103010678         </t>
  </si>
  <si>
    <t xml:space="preserve">103011282         </t>
  </si>
  <si>
    <t xml:space="preserve">103011283         </t>
  </si>
  <si>
    <t xml:space="preserve">103011284         </t>
  </si>
  <si>
    <t xml:space="preserve">103011285         </t>
  </si>
  <si>
    <t xml:space="preserve">103011281         </t>
  </si>
  <si>
    <t xml:space="preserve">103011286         </t>
  </si>
  <si>
    <t xml:space="preserve">103011287         </t>
  </si>
  <si>
    <t xml:space="preserve">103011308         </t>
  </si>
  <si>
    <t xml:space="preserve">103010651         </t>
  </si>
  <si>
    <t xml:space="preserve">103012416         </t>
  </si>
  <si>
    <t xml:space="preserve">103010892         </t>
  </si>
  <si>
    <t xml:space="preserve">103011280         </t>
  </si>
  <si>
    <t xml:space="preserve">103011304         </t>
  </si>
  <si>
    <t xml:space="preserve">103011305         </t>
  </si>
  <si>
    <t xml:space="preserve">103011298         </t>
  </si>
  <si>
    <t xml:space="preserve">103011299         </t>
  </si>
  <si>
    <t xml:space="preserve">103012409         </t>
  </si>
  <si>
    <t xml:space="preserve">103012410         </t>
  </si>
  <si>
    <t xml:space="preserve">103010889         </t>
  </si>
  <si>
    <t xml:space="preserve">103010890         </t>
  </si>
  <si>
    <t xml:space="preserve">103011079         </t>
  </si>
  <si>
    <t xml:space="preserve">103012415         </t>
  </si>
  <si>
    <t xml:space="preserve">103012414         </t>
  </si>
  <si>
    <t xml:space="preserve">103010656         </t>
  </si>
  <si>
    <t xml:space="preserve">103010427         </t>
  </si>
  <si>
    <t xml:space="preserve">103010428         </t>
  </si>
  <si>
    <t xml:space="preserve">103010958         </t>
  </si>
  <si>
    <t xml:space="preserve">103011329         </t>
  </si>
  <si>
    <t xml:space="preserve">103011023         </t>
  </si>
  <si>
    <t xml:space="preserve">103011125         </t>
  </si>
  <si>
    <t xml:space="preserve">103011129         </t>
  </si>
  <si>
    <t xml:space="preserve">103011353         </t>
  </si>
  <si>
    <t xml:space="preserve">103011354         </t>
  </si>
  <si>
    <t xml:space="preserve">103011355         </t>
  </si>
  <si>
    <t xml:space="preserve">103011017         </t>
  </si>
  <si>
    <t xml:space="preserve">103011077         </t>
  </si>
  <si>
    <t xml:space="preserve">103011078         </t>
  </si>
  <si>
    <t xml:space="preserve">103011018         </t>
  </si>
  <si>
    <t xml:space="preserve">103011144         </t>
  </si>
  <si>
    <t xml:space="preserve">103010919         </t>
  </si>
  <si>
    <t xml:space="preserve">103010944         </t>
  </si>
  <si>
    <t xml:space="preserve">103010947         </t>
  </si>
  <si>
    <t xml:space="preserve">103011008         </t>
  </si>
  <si>
    <t xml:space="preserve">103011168         </t>
  </si>
  <si>
    <t xml:space="preserve">103011171         </t>
  </si>
  <si>
    <t xml:space="preserve">103011137         </t>
  </si>
  <si>
    <t xml:space="preserve">103011169         </t>
  </si>
  <si>
    <t xml:space="preserve">103011138         </t>
  </si>
  <si>
    <t xml:space="preserve">103011158         </t>
  </si>
  <si>
    <t xml:space="preserve">103011175         </t>
  </si>
  <si>
    <t xml:space="preserve">103011162         </t>
  </si>
  <si>
    <t xml:space="preserve">103011173         </t>
  </si>
  <si>
    <t xml:space="preserve">103011159         </t>
  </si>
  <si>
    <t xml:space="preserve">103011157         </t>
  </si>
  <si>
    <t xml:space="preserve">103011170         </t>
  </si>
  <si>
    <t xml:space="preserve">103011108         </t>
  </si>
  <si>
    <t xml:space="preserve">103011093         </t>
  </si>
  <si>
    <t xml:space="preserve">103011121         </t>
  </si>
  <si>
    <t xml:space="preserve">103011163         </t>
  </si>
  <si>
    <t xml:space="preserve">103011153         </t>
  </si>
  <si>
    <t xml:space="preserve">103011092         </t>
  </si>
  <si>
    <t xml:space="preserve">103011326         </t>
  </si>
  <si>
    <t xml:space="preserve"> 3
</t>
  </si>
  <si>
    <t xml:space="preserve">103011430         </t>
  </si>
  <si>
    <t xml:space="preserve">  20
</t>
  </si>
  <si>
    <t xml:space="preserve">103011431         </t>
  </si>
  <si>
    <t xml:space="preserve"> 20 
</t>
  </si>
  <si>
    <t xml:space="preserve">103011327         </t>
  </si>
  <si>
    <t xml:space="preserve"> 3 
</t>
  </si>
  <si>
    <t xml:space="preserve">103011316         </t>
  </si>
  <si>
    <t xml:space="preserve">3 
</t>
  </si>
  <si>
    <t xml:space="preserve">103011317         </t>
  </si>
  <si>
    <t xml:space="preserve">103011322         </t>
  </si>
  <si>
    <t xml:space="preserve">250 
</t>
  </si>
  <si>
    <t xml:space="preserve">103011325         </t>
  </si>
  <si>
    <t xml:space="preserve">103011102         </t>
  </si>
  <si>
    <t xml:space="preserve">103010950         </t>
  </si>
  <si>
    <t xml:space="preserve">103010917         </t>
  </si>
  <si>
    <t xml:space="preserve">103011120         </t>
  </si>
  <si>
    <t xml:space="preserve">103011123         </t>
  </si>
  <si>
    <t xml:space="preserve">103011124         </t>
  </si>
  <si>
    <t xml:space="preserve">103010959         </t>
  </si>
  <si>
    <t xml:space="preserve">103011055         </t>
  </si>
  <si>
    <t xml:space="preserve">103011433         </t>
  </si>
  <si>
    <t xml:space="preserve">902 
</t>
  </si>
  <si>
    <t xml:space="preserve">103010934         </t>
  </si>
  <si>
    <t xml:space="preserve">103010938         </t>
  </si>
  <si>
    <t xml:space="preserve">103010955         </t>
  </si>
  <si>
    <t xml:space="preserve">103011069         </t>
  </si>
  <si>
    <t xml:space="preserve">103010931         </t>
  </si>
  <si>
    <t xml:space="preserve">103011357         </t>
  </si>
  <si>
    <t xml:space="preserve">103011147         </t>
  </si>
  <si>
    <t xml:space="preserve">103011004         </t>
  </si>
  <si>
    <t xml:space="preserve">103011068         </t>
  </si>
  <si>
    <t xml:space="preserve">103010929         </t>
  </si>
  <si>
    <t xml:space="preserve">103010906         </t>
  </si>
  <si>
    <t xml:space="preserve">103011115         </t>
  </si>
  <si>
    <t xml:space="preserve">103011340         </t>
  </si>
  <si>
    <t xml:space="preserve">103011350         </t>
  </si>
  <si>
    <t xml:space="preserve">103011348         </t>
  </si>
  <si>
    <t xml:space="preserve">103011349         </t>
  </si>
  <si>
    <t xml:space="preserve">103010926         </t>
  </si>
  <si>
    <t xml:space="preserve">103010925         </t>
  </si>
  <si>
    <t xml:space="preserve">103011007         </t>
  </si>
  <si>
    <t xml:space="preserve">103011006         </t>
  </si>
  <si>
    <t xml:space="preserve">103011015         </t>
  </si>
  <si>
    <t xml:space="preserve">103011352         </t>
  </si>
  <si>
    <t xml:space="preserve">103012411         </t>
  </si>
  <si>
    <t xml:space="preserve"> 8 455 
</t>
  </si>
  <si>
    <t xml:space="preserve">103011338         </t>
  </si>
  <si>
    <t xml:space="preserve">103010924         </t>
  </si>
  <si>
    <t xml:space="preserve">103010916         </t>
  </si>
  <si>
    <t xml:space="preserve">103010932         </t>
  </si>
  <si>
    <t xml:space="preserve">103010908         </t>
  </si>
  <si>
    <t xml:space="preserve">103011109         </t>
  </si>
  <si>
    <t xml:space="preserve">103011110         </t>
  </si>
  <si>
    <t xml:space="preserve">
 4 887</t>
  </si>
  <si>
    <t xml:space="preserve">103011090         </t>
  </si>
  <si>
    <t xml:space="preserve">103011188         </t>
  </si>
  <si>
    <t xml:space="preserve">103010927         </t>
  </si>
  <si>
    <t xml:space="preserve">103011114         </t>
  </si>
  <si>
    <t xml:space="preserve">
2 278 </t>
  </si>
  <si>
    <t xml:space="preserve">103010957         </t>
  </si>
  <si>
    <t xml:space="preserve">103011026         </t>
  </si>
  <si>
    <t xml:space="preserve">103010946         </t>
  </si>
  <si>
    <t xml:space="preserve">103010943         </t>
  </si>
  <si>
    <t xml:space="preserve">103010940         </t>
  </si>
  <si>
    <t xml:space="preserve">103010942         </t>
  </si>
  <si>
    <t xml:space="preserve">103011154         </t>
  </si>
  <si>
    <t xml:space="preserve">103012652         </t>
  </si>
  <si>
    <t xml:space="preserve">103010911         </t>
  </si>
  <si>
    <t xml:space="preserve">103012653         </t>
  </si>
  <si>
    <t>70:22:0010102:6059</t>
  </si>
  <si>
    <t>Земельный участок Российская Федерация, Томская область, городской округ ЗАТО Северск, г.Северск, ул. Мира, з/у 24а/3</t>
  </si>
  <si>
    <t xml:space="preserve">103010913         </t>
  </si>
  <si>
    <t xml:space="preserve">103011013         </t>
  </si>
  <si>
    <t xml:space="preserve">103010923         </t>
  </si>
  <si>
    <t xml:space="preserve">103011334         </t>
  </si>
  <si>
    <t xml:space="preserve"> 1 950 
</t>
  </si>
  <si>
    <t xml:space="preserve">103010962         </t>
  </si>
  <si>
    <t xml:space="preserve">103010961         </t>
  </si>
  <si>
    <t xml:space="preserve">103011126         </t>
  </si>
  <si>
    <t xml:space="preserve">103011333         </t>
  </si>
  <si>
    <t xml:space="preserve">1 569 
</t>
  </si>
  <si>
    <t xml:space="preserve">103011335         </t>
  </si>
  <si>
    <t xml:space="preserve">660
</t>
  </si>
  <si>
    <t xml:space="preserve">103011005         </t>
  </si>
  <si>
    <t xml:space="preserve">103011016         </t>
  </si>
  <si>
    <t xml:space="preserve"> 18 137 
</t>
  </si>
  <si>
    <t xml:space="preserve">103010909         </t>
  </si>
  <si>
    <t xml:space="preserve">103010905         </t>
  </si>
  <si>
    <t xml:space="preserve">103011365         </t>
  </si>
  <si>
    <t xml:space="preserve">103011113         </t>
  </si>
  <si>
    <t xml:space="preserve">103011143         </t>
  </si>
  <si>
    <t xml:space="preserve">103011145         </t>
  </si>
  <si>
    <t xml:space="preserve">103010907         </t>
  </si>
  <si>
    <t xml:space="preserve">103011128         </t>
  </si>
  <si>
    <t xml:space="preserve">103011356         </t>
  </si>
  <si>
    <t xml:space="preserve">103011150         </t>
  </si>
  <si>
    <t xml:space="preserve">103011151         </t>
  </si>
  <si>
    <t xml:space="preserve">103010941         </t>
  </si>
  <si>
    <t xml:space="preserve">103010930         </t>
  </si>
  <si>
    <t xml:space="preserve">103011107         </t>
  </si>
  <si>
    <t xml:space="preserve">
4 483 </t>
  </si>
  <si>
    <t xml:space="preserve">103011174         </t>
  </si>
  <si>
    <t xml:space="preserve">103011339         </t>
  </si>
  <si>
    <t xml:space="preserve">103011164         </t>
  </si>
  <si>
    <t xml:space="preserve">103011146         </t>
  </si>
  <si>
    <t xml:space="preserve">103011149         </t>
  </si>
  <si>
    <t xml:space="preserve">103011140         </t>
  </si>
  <si>
    <t xml:space="preserve">103011122         </t>
  </si>
  <si>
    <t xml:space="preserve">103010937         </t>
  </si>
  <si>
    <t xml:space="preserve">103010936         </t>
  </si>
  <si>
    <t xml:space="preserve">103010933         </t>
  </si>
  <si>
    <t xml:space="preserve">103010910         </t>
  </si>
  <si>
    <t xml:space="preserve">103011119         </t>
  </si>
  <si>
    <t xml:space="preserve">103010914         </t>
  </si>
  <si>
    <t xml:space="preserve">103011160         </t>
  </si>
  <si>
    <t xml:space="preserve">103011161         </t>
  </si>
  <si>
    <t xml:space="preserve">103011178         </t>
  </si>
  <si>
    <t xml:space="preserve">103010999         </t>
  </si>
  <si>
    <t xml:space="preserve">103011127         </t>
  </si>
  <si>
    <t xml:space="preserve">103010963         </t>
  </si>
  <si>
    <t xml:space="preserve">103010956         </t>
  </si>
  <si>
    <t xml:space="preserve">103010928         </t>
  </si>
  <si>
    <t xml:space="preserve">103010998         </t>
  </si>
  <si>
    <t xml:space="preserve">103011022         </t>
  </si>
  <si>
    <t xml:space="preserve">103010921         </t>
  </si>
  <si>
    <t xml:space="preserve">103011156         </t>
  </si>
  <si>
    <t xml:space="preserve">103011186         </t>
  </si>
  <si>
    <t xml:space="preserve">103011185         </t>
  </si>
  <si>
    <t xml:space="preserve">103011065         </t>
  </si>
  <si>
    <t xml:space="preserve">103011066         </t>
  </si>
  <si>
    <t xml:space="preserve">103010939         </t>
  </si>
  <si>
    <t xml:space="preserve">103010954         </t>
  </si>
  <si>
    <t xml:space="preserve">103011148         </t>
  </si>
  <si>
    <t xml:space="preserve">103010945         </t>
  </si>
  <si>
    <t xml:space="preserve">103010915         </t>
  </si>
  <si>
    <t xml:space="preserve">103011324         </t>
  </si>
  <si>
    <t xml:space="preserve">103011323         </t>
  </si>
  <si>
    <t xml:space="preserve">103011420         </t>
  </si>
  <si>
    <t xml:space="preserve">21 
</t>
  </si>
  <si>
    <t xml:space="preserve">103011320         </t>
  </si>
  <si>
    <t xml:space="preserve">103011319         </t>
  </si>
  <si>
    <t xml:space="preserve"> 50 
</t>
  </si>
  <si>
    <t xml:space="preserve">103011318         </t>
  </si>
  <si>
    <t xml:space="preserve">3
</t>
  </si>
  <si>
    <t xml:space="preserve">103011321         </t>
  </si>
  <si>
    <t xml:space="preserve">50 
</t>
  </si>
  <si>
    <t xml:space="preserve">103012607         </t>
  </si>
  <si>
    <t xml:space="preserve">102 
</t>
  </si>
  <si>
    <t xml:space="preserve">103012606         </t>
  </si>
  <si>
    <t xml:space="preserve"> 92
</t>
  </si>
  <si>
    <t xml:space="preserve">103010952         </t>
  </si>
  <si>
    <t xml:space="preserve">103011315         </t>
  </si>
  <si>
    <t xml:space="preserve">103010951         </t>
  </si>
  <si>
    <t xml:space="preserve">103010935         </t>
  </si>
  <si>
    <t xml:space="preserve">103011485         </t>
  </si>
  <si>
    <t xml:space="preserve">  1043 
</t>
  </si>
  <si>
    <t xml:space="preserve">103011415         </t>
  </si>
  <si>
    <t xml:space="preserve">19 
</t>
  </si>
  <si>
    <t xml:space="preserve">103011416         </t>
  </si>
  <si>
    <t xml:space="preserve">20 
</t>
  </si>
  <si>
    <t xml:space="preserve">103011418         </t>
  </si>
  <si>
    <t xml:space="preserve">103011423         </t>
  </si>
  <si>
    <t xml:space="preserve"> 174 
</t>
  </si>
  <si>
    <t xml:space="preserve">103011417         </t>
  </si>
  <si>
    <t xml:space="preserve"> 19
</t>
  </si>
  <si>
    <t xml:space="preserve">103011419         </t>
  </si>
  <si>
    <t xml:space="preserve">103010920         </t>
  </si>
  <si>
    <t xml:space="preserve">103010918         </t>
  </si>
  <si>
    <t xml:space="preserve">103011328         </t>
  </si>
  <si>
    <t xml:space="preserve">71
</t>
  </si>
  <si>
    <t xml:space="preserve">103010904         </t>
  </si>
  <si>
    <t xml:space="preserve">103010960         </t>
  </si>
  <si>
    <t xml:space="preserve">103011330         </t>
  </si>
  <si>
    <t xml:space="preserve">103010953         </t>
  </si>
  <si>
    <t xml:space="preserve">103010949         </t>
  </si>
  <si>
    <t xml:space="preserve">103010948         </t>
  </si>
  <si>
    <t xml:space="preserve">103010008         </t>
  </si>
  <si>
    <t xml:space="preserve">103011332         </t>
  </si>
  <si>
    <t xml:space="preserve">60 
</t>
  </si>
  <si>
    <t xml:space="preserve">103010448         </t>
  </si>
  <si>
    <t xml:space="preserve">103010447         </t>
  </si>
  <si>
    <t xml:space="preserve">103010677         </t>
  </si>
  <si>
    <t xml:space="preserve">103010676         </t>
  </si>
  <si>
    <t xml:space="preserve">
 1192 </t>
  </si>
  <si>
    <t xml:space="preserve">103010675         </t>
  </si>
  <si>
    <t xml:space="preserve">
1744 </t>
  </si>
  <si>
    <t xml:space="preserve">103010700         </t>
  </si>
  <si>
    <t xml:space="preserve"> 839 
</t>
  </si>
  <si>
    <t xml:space="preserve">103010699         </t>
  </si>
  <si>
    <t xml:space="preserve"> 2337 
</t>
  </si>
  <si>
    <t xml:space="preserve">103011105         </t>
  </si>
  <si>
    <t xml:space="preserve"> 72 264 
</t>
  </si>
  <si>
    <t xml:space="preserve">103010690         </t>
  </si>
  <si>
    <t xml:space="preserve">103012491         </t>
  </si>
  <si>
    <t xml:space="preserve">6138363 
</t>
  </si>
  <si>
    <t xml:space="preserve">103012422         </t>
  </si>
  <si>
    <t xml:space="preserve"> 6 518
</t>
  </si>
  <si>
    <t xml:space="preserve">103012421         </t>
  </si>
  <si>
    <t xml:space="preserve">103011379         </t>
  </si>
  <si>
    <t xml:space="preserve">103011380         </t>
  </si>
  <si>
    <t xml:space="preserve">103012418         </t>
  </si>
  <si>
    <t xml:space="preserve">85 012 
</t>
  </si>
  <si>
    <t xml:space="preserve">103012424         </t>
  </si>
  <si>
    <t xml:space="preserve">95 474 
</t>
  </si>
  <si>
    <t xml:space="preserve">103012434         </t>
  </si>
  <si>
    <t xml:space="preserve"> 2984
</t>
  </si>
  <si>
    <t xml:space="preserve">103012420         </t>
  </si>
  <si>
    <t xml:space="preserve">103012417         </t>
  </si>
  <si>
    <t xml:space="preserve">103012423         </t>
  </si>
  <si>
    <t xml:space="preserve">103012419         </t>
  </si>
  <si>
    <t xml:space="preserve">103012438         </t>
  </si>
  <si>
    <t xml:space="preserve"> 30552 
</t>
  </si>
  <si>
    <t xml:space="preserve">103010996         </t>
  </si>
  <si>
    <t xml:space="preserve">103012433         </t>
  </si>
  <si>
    <t xml:space="preserve">336644 
</t>
  </si>
  <si>
    <t xml:space="preserve">103012436         </t>
  </si>
  <si>
    <t xml:space="preserve">11492
</t>
  </si>
  <si>
    <t xml:space="preserve">103012439         </t>
  </si>
  <si>
    <t xml:space="preserve"> 2249 
</t>
  </si>
  <si>
    <t xml:space="preserve">103012435         </t>
  </si>
  <si>
    <t xml:space="preserve"> 6445 
</t>
  </si>
  <si>
    <t xml:space="preserve">103012441         </t>
  </si>
  <si>
    <t xml:space="preserve"> 1565 
</t>
  </si>
  <si>
    <t xml:space="preserve">103012428         </t>
  </si>
  <si>
    <t xml:space="preserve">1 921
</t>
  </si>
  <si>
    <t xml:space="preserve">103012437         </t>
  </si>
  <si>
    <t xml:space="preserve">14629 
</t>
  </si>
  <si>
    <t xml:space="preserve">103012464         </t>
  </si>
  <si>
    <t xml:space="preserve"> 279 
</t>
  </si>
  <si>
    <t xml:space="preserve">103012454         </t>
  </si>
  <si>
    <t xml:space="preserve"> 5761 
</t>
  </si>
  <si>
    <t xml:space="preserve">103012447         </t>
  </si>
  <si>
    <t xml:space="preserve">10336 
</t>
  </si>
  <si>
    <t xml:space="preserve">103012449         </t>
  </si>
  <si>
    <t xml:space="preserve"> 5986 
</t>
  </si>
  <si>
    <t xml:space="preserve">103012450         </t>
  </si>
  <si>
    <t xml:space="preserve"> 50497 
</t>
  </si>
  <si>
    <t xml:space="preserve">103012451         </t>
  </si>
  <si>
    <t xml:space="preserve">103012425         </t>
  </si>
  <si>
    <t xml:space="preserve">103012426         </t>
  </si>
  <si>
    <t xml:space="preserve">103011377         </t>
  </si>
  <si>
    <t xml:space="preserve">103011378         </t>
  </si>
  <si>
    <t xml:space="preserve">103010969         </t>
  </si>
  <si>
    <t xml:space="preserve">103011375         </t>
  </si>
  <si>
    <t xml:space="preserve">103011376         </t>
  </si>
  <si>
    <t xml:space="preserve">103011020         </t>
  </si>
  <si>
    <t xml:space="preserve">103010989         </t>
  </si>
  <si>
    <t xml:space="preserve">103010993         </t>
  </si>
  <si>
    <t xml:space="preserve">103010994         </t>
  </si>
  <si>
    <t xml:space="preserve">103010991         </t>
  </si>
  <si>
    <t xml:space="preserve">103010987         </t>
  </si>
  <si>
    <t xml:space="preserve">103010992         </t>
  </si>
  <si>
    <t xml:space="preserve">103010988         </t>
  </si>
  <si>
    <t xml:space="preserve">103010990         </t>
  </si>
  <si>
    <t xml:space="preserve">103010986         </t>
  </si>
  <si>
    <t xml:space="preserve">103010984         </t>
  </si>
  <si>
    <t xml:space="preserve">103010985         </t>
  </si>
  <si>
    <t xml:space="preserve">103010981         </t>
  </si>
  <si>
    <t xml:space="preserve">103010983         </t>
  </si>
  <si>
    <t xml:space="preserve">103010971         </t>
  </si>
  <si>
    <t xml:space="preserve">103010979         </t>
  </si>
  <si>
    <t xml:space="preserve">103010977         </t>
  </si>
  <si>
    <t xml:space="preserve">103010976         </t>
  </si>
  <si>
    <t xml:space="preserve">103010978         </t>
  </si>
  <si>
    <t xml:space="preserve">103010974         </t>
  </si>
  <si>
    <t xml:space="preserve">103010973         </t>
  </si>
  <si>
    <t xml:space="preserve">103010975         </t>
  </si>
  <si>
    <t xml:space="preserve">103010982         </t>
  </si>
  <si>
    <t xml:space="preserve">103010980         </t>
  </si>
  <si>
    <t xml:space="preserve">103010968         </t>
  </si>
  <si>
    <t xml:space="preserve">103010966         </t>
  </si>
  <si>
    <t xml:space="preserve">103010972         </t>
  </si>
  <si>
    <t xml:space="preserve">103010970         </t>
  </si>
  <si>
    <t xml:space="preserve">103012609         </t>
  </si>
  <si>
    <t xml:space="preserve">91622 
</t>
  </si>
  <si>
    <t xml:space="preserve">103012603         </t>
  </si>
  <si>
    <t xml:space="preserve"> 6314991 
</t>
  </si>
  <si>
    <t xml:space="preserve">103012430         </t>
  </si>
  <si>
    <t xml:space="preserve">610 
</t>
  </si>
  <si>
    <t xml:space="preserve">103010967         </t>
  </si>
  <si>
    <t xml:space="preserve">103011021         </t>
  </si>
  <si>
    <t xml:space="preserve">103010756         </t>
  </si>
  <si>
    <t xml:space="preserve">103010757         </t>
  </si>
  <si>
    <t xml:space="preserve">103011472         </t>
  </si>
  <si>
    <t xml:space="preserve">286
</t>
  </si>
  <si>
    <t xml:space="preserve">103011458         </t>
  </si>
  <si>
    <t xml:space="preserve">340 
</t>
  </si>
  <si>
    <t xml:space="preserve">103011462         </t>
  </si>
  <si>
    <t xml:space="preserve">300
</t>
  </si>
  <si>
    <t xml:space="preserve">103011454         </t>
  </si>
  <si>
    <t xml:space="preserve">175 
</t>
  </si>
  <si>
    <t xml:space="preserve">103011465         </t>
  </si>
  <si>
    <t xml:space="preserve"> 245 
</t>
  </si>
  <si>
    <t xml:space="preserve">103011463         </t>
  </si>
  <si>
    <t xml:space="preserve"> 499 
</t>
  </si>
  <si>
    <t xml:space="preserve">103011464         </t>
  </si>
  <si>
    <t xml:space="preserve"> 267 
</t>
  </si>
  <si>
    <t xml:space="preserve">103011459         </t>
  </si>
  <si>
    <t xml:space="preserve">382 
</t>
  </si>
  <si>
    <t xml:space="preserve">103011461         </t>
  </si>
  <si>
    <t xml:space="preserve"> 257 
</t>
  </si>
  <si>
    <t xml:space="preserve">103011460         </t>
  </si>
  <si>
    <t xml:space="preserve">257 
</t>
  </si>
  <si>
    <t xml:space="preserve">103011480         </t>
  </si>
  <si>
    <t xml:space="preserve">963 
</t>
  </si>
  <si>
    <t xml:space="preserve">103011453         </t>
  </si>
  <si>
    <t xml:space="preserve"> 1 022 
</t>
  </si>
  <si>
    <t xml:space="preserve">103011457         </t>
  </si>
  <si>
    <t xml:space="preserve"> 479 
</t>
  </si>
  <si>
    <t xml:space="preserve">103011456         </t>
  </si>
  <si>
    <t xml:space="preserve">227 
</t>
  </si>
  <si>
    <t xml:space="preserve">103011449         </t>
  </si>
  <si>
    <t xml:space="preserve">254 
</t>
  </si>
  <si>
    <t xml:space="preserve">103011452         </t>
  </si>
  <si>
    <t xml:space="preserve">135 
</t>
  </si>
  <si>
    <t xml:space="preserve">103011455         </t>
  </si>
  <si>
    <t xml:space="preserve">310 
</t>
  </si>
  <si>
    <t xml:space="preserve">103011475         </t>
  </si>
  <si>
    <t xml:space="preserve"> 400 
</t>
  </si>
  <si>
    <t xml:space="preserve">103011447         </t>
  </si>
  <si>
    <t xml:space="preserve">358 
</t>
  </si>
  <si>
    <t xml:space="preserve">103011450         </t>
  </si>
  <si>
    <t xml:space="preserve">240 
</t>
  </si>
  <si>
    <t xml:space="preserve">103011448         </t>
  </si>
  <si>
    <t xml:space="preserve"> 1093 
</t>
  </si>
  <si>
    <t xml:space="preserve">103011483         </t>
  </si>
  <si>
    <t xml:space="preserve">1 008 
</t>
  </si>
  <si>
    <t xml:space="preserve">103011481         </t>
  </si>
  <si>
    <t xml:space="preserve">1 000 
</t>
  </si>
  <si>
    <t xml:space="preserve">103011482         </t>
  </si>
  <si>
    <t xml:space="preserve">103011445         </t>
  </si>
  <si>
    <t xml:space="preserve">1419 
</t>
  </si>
  <si>
    <t xml:space="preserve">103011444         </t>
  </si>
  <si>
    <t xml:space="preserve">905 
</t>
  </si>
  <si>
    <t xml:space="preserve">103011473         </t>
  </si>
  <si>
    <t xml:space="preserve">461 
</t>
  </si>
  <si>
    <t xml:space="preserve">103011474         </t>
  </si>
  <si>
    <t xml:space="preserve"> 453 
</t>
  </si>
  <si>
    <t xml:space="preserve">103011471         </t>
  </si>
  <si>
    <t xml:space="preserve">272 
</t>
  </si>
  <si>
    <t xml:space="preserve">103011470         </t>
  </si>
  <si>
    <t xml:space="preserve">526 
</t>
  </si>
  <si>
    <t xml:space="preserve">103011467         </t>
  </si>
  <si>
    <t xml:space="preserve">226 
</t>
  </si>
  <si>
    <t xml:space="preserve">103011468         </t>
  </si>
  <si>
    <t xml:space="preserve">342 
</t>
  </si>
  <si>
    <t xml:space="preserve">103011469         </t>
  </si>
  <si>
    <t xml:space="preserve">283
</t>
  </si>
  <si>
    <t xml:space="preserve">103011466         </t>
  </si>
  <si>
    <t xml:space="preserve">341 
</t>
  </si>
  <si>
    <t xml:space="preserve">103011451         </t>
  </si>
  <si>
    <t xml:space="preserve"> 328 
</t>
  </si>
  <si>
    <t xml:space="preserve">103010564         </t>
  </si>
  <si>
    <t xml:space="preserve">103010563         </t>
  </si>
  <si>
    <t xml:space="preserve">103010560         </t>
  </si>
  <si>
    <t xml:space="preserve">103011060         </t>
  </si>
  <si>
    <t xml:space="preserve">103011011         </t>
  </si>
  <si>
    <t xml:space="preserve">103011024         </t>
  </si>
  <si>
    <t xml:space="preserve">103011056         </t>
  </si>
  <si>
    <t xml:space="preserve">103011029         </t>
  </si>
  <si>
    <t xml:space="preserve">103011009         </t>
  </si>
  <si>
    <t xml:space="preserve">103010647         </t>
  </si>
  <si>
    <t xml:space="preserve">1540
</t>
  </si>
  <si>
    <t xml:space="preserve">103010661         </t>
  </si>
  <si>
    <t xml:space="preserve">1040
</t>
  </si>
  <si>
    <t xml:space="preserve">103011012         </t>
  </si>
  <si>
    <t xml:space="preserve">103010667         </t>
  </si>
  <si>
    <t xml:space="preserve">535 
</t>
  </si>
  <si>
    <t xml:space="preserve">103010670         </t>
  </si>
  <si>
    <t xml:space="preserve"> 506 
</t>
  </si>
  <si>
    <t xml:space="preserve">103010672         </t>
  </si>
  <si>
    <t xml:space="preserve">1740 
</t>
  </si>
  <si>
    <t xml:space="preserve">103010666         </t>
  </si>
  <si>
    <t xml:space="preserve">1059 
</t>
  </si>
  <si>
    <t xml:space="preserve">103011002         </t>
  </si>
  <si>
    <t xml:space="preserve">103010660         </t>
  </si>
  <si>
    <t xml:space="preserve">2170 
</t>
  </si>
  <si>
    <t xml:space="preserve">103011030         </t>
  </si>
  <si>
    <t xml:space="preserve">103010663         </t>
  </si>
  <si>
    <t xml:space="preserve">611 
</t>
  </si>
  <si>
    <t xml:space="preserve">103011426         </t>
  </si>
  <si>
    <t xml:space="preserve"> 1 618 
</t>
  </si>
  <si>
    <t xml:space="preserve">103011427         </t>
  </si>
  <si>
    <t xml:space="preserve"> 393
</t>
  </si>
  <si>
    <t xml:space="preserve">103011428         </t>
  </si>
  <si>
    <t xml:space="preserve"> 465 
</t>
  </si>
  <si>
    <t xml:space="preserve">103011429         </t>
  </si>
  <si>
    <t xml:space="preserve">1 391
</t>
  </si>
  <si>
    <t xml:space="preserve">103010430         </t>
  </si>
  <si>
    <t xml:space="preserve">103010425         </t>
  </si>
  <si>
    <t xml:space="preserve">103010429         </t>
  </si>
  <si>
    <t xml:space="preserve">103010003         </t>
  </si>
  <si>
    <t xml:space="preserve">103011040         </t>
  </si>
  <si>
    <t xml:space="preserve">103011045         </t>
  </si>
  <si>
    <t xml:space="preserve">103011061         </t>
  </si>
  <si>
    <t xml:space="preserve">103011043         </t>
  </si>
  <si>
    <t xml:space="preserve">103011051         </t>
  </si>
  <si>
    <t xml:space="preserve">103011044         </t>
  </si>
  <si>
    <t xml:space="preserve">103011053         </t>
  </si>
  <si>
    <t xml:space="preserve">103011042         </t>
  </si>
  <si>
    <t xml:space="preserve">103011049         </t>
  </si>
  <si>
    <t xml:space="preserve">103011041         </t>
  </si>
  <si>
    <t xml:space="preserve">103011047         </t>
  </si>
  <si>
    <t xml:space="preserve">103010692         </t>
  </si>
  <si>
    <t xml:space="preserve">103010697         </t>
  </si>
  <si>
    <t xml:space="preserve">103010728         </t>
  </si>
  <si>
    <t xml:space="preserve">103010729         </t>
  </si>
  <si>
    <t xml:space="preserve">103011103         </t>
  </si>
  <si>
    <t xml:space="preserve">103011014         </t>
  </si>
  <si>
    <t xml:space="preserve">103011135         </t>
  </si>
  <si>
    <t xml:space="preserve"> 9 379
</t>
  </si>
  <si>
    <t xml:space="preserve">103010080         </t>
  </si>
  <si>
    <t xml:space="preserve">103011203         </t>
  </si>
  <si>
    <t xml:space="preserve">103011399         </t>
  </si>
  <si>
    <t xml:space="preserve">18 380 
</t>
  </si>
  <si>
    <t xml:space="preserve">103011331         </t>
  </si>
  <si>
    <t xml:space="preserve">103011370         </t>
  </si>
  <si>
    <t xml:space="preserve">315 
</t>
  </si>
  <si>
    <t xml:space="preserve">103011371         </t>
  </si>
  <si>
    <t xml:space="preserve">302 
</t>
  </si>
  <si>
    <t xml:space="preserve">103011372         </t>
  </si>
  <si>
    <t xml:space="preserve">103011373         </t>
  </si>
  <si>
    <t xml:space="preserve"> 394 
</t>
  </si>
  <si>
    <t xml:space="preserve">103011369         </t>
  </si>
  <si>
    <t xml:space="preserve">259 
</t>
  </si>
  <si>
    <t xml:space="preserve">103011368         </t>
  </si>
  <si>
    <t xml:space="preserve"> 488 
</t>
  </si>
  <si>
    <t xml:space="preserve">103011367         </t>
  </si>
  <si>
    <t xml:space="preserve">103011366         </t>
  </si>
  <si>
    <t xml:space="preserve"> 750 
</t>
  </si>
  <si>
    <t xml:space="preserve">103011409         </t>
  </si>
  <si>
    <t xml:space="preserve"> 3 206 
</t>
  </si>
  <si>
    <t xml:space="preserve">103011410         </t>
  </si>
  <si>
    <t xml:space="preserve">59 308
</t>
  </si>
  <si>
    <t xml:space="preserve">103011421         </t>
  </si>
  <si>
    <t xml:space="preserve"> 2 231 
</t>
  </si>
  <si>
    <t xml:space="preserve">103011422         </t>
  </si>
  <si>
    <t xml:space="preserve">445
</t>
  </si>
  <si>
    <t xml:space="preserve">103010022         </t>
  </si>
  <si>
    <t xml:space="preserve">103010200         </t>
  </si>
  <si>
    <t xml:space="preserve">103010018         </t>
  </si>
  <si>
    <t xml:space="preserve">103010172         </t>
  </si>
  <si>
    <t xml:space="preserve">103010010         </t>
  </si>
  <si>
    <t xml:space="preserve">103010174         </t>
  </si>
  <si>
    <t xml:space="preserve">103010017         </t>
  </si>
  <si>
    <t xml:space="preserve">103010164         </t>
  </si>
  <si>
    <t xml:space="preserve">103010163         </t>
  </si>
  <si>
    <t xml:space="preserve">103010189         </t>
  </si>
  <si>
    <t xml:space="preserve">103010009         </t>
  </si>
  <si>
    <t xml:space="preserve">103010146         </t>
  </si>
  <si>
    <t xml:space="preserve">103010201         </t>
  </si>
  <si>
    <t xml:space="preserve">103011442         </t>
  </si>
  <si>
    <t xml:space="preserve"> 605 
</t>
  </si>
  <si>
    <t xml:space="preserve">103011441         </t>
  </si>
  <si>
    <t xml:space="preserve">1 082 
</t>
  </si>
  <si>
    <t xml:space="preserve">103011439         </t>
  </si>
  <si>
    <t xml:space="preserve">215
</t>
  </si>
  <si>
    <t xml:space="preserve">103011440         </t>
  </si>
  <si>
    <t xml:space="preserve"> 955
</t>
  </si>
  <si>
    <t xml:space="preserve">103011436         </t>
  </si>
  <si>
    <t xml:space="preserve"> 705 
</t>
  </si>
  <si>
    <t xml:space="preserve">103011438         </t>
  </si>
  <si>
    <t xml:space="preserve"> 932
</t>
  </si>
  <si>
    <t xml:space="preserve">103011437         </t>
  </si>
  <si>
    <t xml:space="preserve">  441
</t>
  </si>
  <si>
    <t xml:space="preserve">103011434         </t>
  </si>
  <si>
    <t xml:space="preserve"> 517 
</t>
  </si>
  <si>
    <t xml:space="preserve">103011100         </t>
  </si>
  <si>
    <t xml:space="preserve">103010851         </t>
  </si>
  <si>
    <t xml:space="preserve"> 8 306 
</t>
  </si>
  <si>
    <t xml:space="preserve">103010850         </t>
  </si>
  <si>
    <t xml:space="preserve"> 200 
</t>
  </si>
  <si>
    <t xml:space="preserve">103010886         </t>
  </si>
  <si>
    <t xml:space="preserve"> 2 686 
</t>
  </si>
  <si>
    <t xml:space="preserve">103010847         </t>
  </si>
  <si>
    <t xml:space="preserve"> 246 361
</t>
  </si>
  <si>
    <t xml:space="preserve">103012463         </t>
  </si>
  <si>
    <t xml:space="preserve">7068 
</t>
  </si>
  <si>
    <t xml:space="preserve">103012493         </t>
  </si>
  <si>
    <t xml:space="preserve"> 361602 
</t>
  </si>
  <si>
    <t xml:space="preserve">103011387         </t>
  </si>
  <si>
    <t xml:space="preserve"> 613 641 
</t>
  </si>
  <si>
    <t xml:space="preserve">103011388         </t>
  </si>
  <si>
    <t xml:space="preserve"> 28 702 
</t>
  </si>
  <si>
    <t xml:space="preserve">103011389         </t>
  </si>
  <si>
    <t xml:space="preserve">50 328 
</t>
  </si>
  <si>
    <t xml:space="preserve">103011390         </t>
  </si>
  <si>
    <t xml:space="preserve">103011391         </t>
  </si>
  <si>
    <t xml:space="preserve">103011392         </t>
  </si>
  <si>
    <t xml:space="preserve">103011393         </t>
  </si>
  <si>
    <t xml:space="preserve">103010884         </t>
  </si>
  <si>
    <t xml:space="preserve">103010854         </t>
  </si>
  <si>
    <t xml:space="preserve">62 610 
</t>
  </si>
  <si>
    <t xml:space="preserve">103010879         </t>
  </si>
  <si>
    <t xml:space="preserve"> 8 980 
</t>
  </si>
  <si>
    <t xml:space="preserve">103010845         </t>
  </si>
  <si>
    <t xml:space="preserve">238 
</t>
  </si>
  <si>
    <t xml:space="preserve">103010822         </t>
  </si>
  <si>
    <t xml:space="preserve">1952 
</t>
  </si>
  <si>
    <t xml:space="preserve">103010823         </t>
  </si>
  <si>
    <t xml:space="preserve">2320 
</t>
  </si>
  <si>
    <t xml:space="preserve">103010824         </t>
  </si>
  <si>
    <t xml:space="preserve"> 1779 
</t>
  </si>
  <si>
    <t xml:space="preserve">103010825         </t>
  </si>
  <si>
    <t xml:space="preserve">2700
</t>
  </si>
  <si>
    <t xml:space="preserve">103010826         </t>
  </si>
  <si>
    <t xml:space="preserve"> 2700 
</t>
  </si>
  <si>
    <t xml:space="preserve">103010827         </t>
  </si>
  <si>
    <t xml:space="preserve"> 2547 
</t>
  </si>
  <si>
    <t xml:space="preserve">103010828         </t>
  </si>
  <si>
    <t xml:space="preserve"> 8 696 
</t>
  </si>
  <si>
    <t xml:space="preserve">103010829         </t>
  </si>
  <si>
    <t xml:space="preserve"> 9 407 
</t>
  </si>
  <si>
    <t xml:space="preserve">103010830         </t>
  </si>
  <si>
    <t xml:space="preserve">19 556 
</t>
  </si>
  <si>
    <t xml:space="preserve">103010831         </t>
  </si>
  <si>
    <t xml:space="preserve">16 000 
</t>
  </si>
  <si>
    <t xml:space="preserve">103010832         </t>
  </si>
  <si>
    <t xml:space="preserve">34 620 
</t>
  </si>
  <si>
    <t xml:space="preserve">103010833         </t>
  </si>
  <si>
    <t xml:space="preserve"> 7 238 
</t>
  </si>
  <si>
    <t xml:space="preserve">103010834         </t>
  </si>
  <si>
    <t xml:space="preserve">44 110 
</t>
  </si>
  <si>
    <t xml:space="preserve">103010835         </t>
  </si>
  <si>
    <t xml:space="preserve"> 585 
</t>
  </si>
  <si>
    <t xml:space="preserve">103010836         </t>
  </si>
  <si>
    <t xml:space="preserve">40 600 
</t>
  </si>
  <si>
    <t xml:space="preserve">103011351         </t>
  </si>
  <si>
    <t xml:space="preserve">103011489         </t>
  </si>
  <si>
    <t xml:space="preserve">103011488         </t>
  </si>
  <si>
    <t xml:space="preserve">103010021         </t>
  </si>
  <si>
    <t xml:space="preserve">103010184         </t>
  </si>
  <si>
    <t xml:space="preserve">103010007         </t>
  </si>
  <si>
    <t xml:space="preserve">103010158         </t>
  </si>
  <si>
    <t xml:space="preserve">103012660         </t>
  </si>
  <si>
    <t>70:22:0010107:13222</t>
  </si>
  <si>
    <t>Земельный участок Российская Федерация, Томская область, городской округ ЗАТО Северск, г. Северск, ул. Калинина</t>
  </si>
  <si>
    <t xml:space="preserve">103010178         </t>
  </si>
  <si>
    <t xml:space="preserve">103010190         </t>
  </si>
  <si>
    <t xml:space="preserve">103010157         </t>
  </si>
  <si>
    <t xml:space="preserve">103010197         </t>
  </si>
  <si>
    <t xml:space="preserve">103010020         </t>
  </si>
  <si>
    <t xml:space="preserve">103010145         </t>
  </si>
  <si>
    <t xml:space="preserve">103010173         </t>
  </si>
  <si>
    <t xml:space="preserve">103010198         </t>
  </si>
  <si>
    <t xml:space="preserve">103010188         </t>
  </si>
  <si>
    <t xml:space="preserve">103010165         </t>
  </si>
  <si>
    <t xml:space="preserve">103010194         </t>
  </si>
  <si>
    <t xml:space="preserve">103010193         </t>
  </si>
  <si>
    <t xml:space="preserve">103010042         </t>
  </si>
  <si>
    <t xml:space="preserve">103010203         </t>
  </si>
  <si>
    <t xml:space="preserve">103010175         </t>
  </si>
  <si>
    <t xml:space="preserve">103010202         </t>
  </si>
  <si>
    <t xml:space="preserve">103010039         </t>
  </si>
  <si>
    <t xml:space="preserve">103010168         </t>
  </si>
  <si>
    <t xml:space="preserve">103010166         </t>
  </si>
  <si>
    <t xml:space="preserve">103012662         </t>
  </si>
  <si>
    <t>70:22:0010109:8822</t>
  </si>
  <si>
    <t>Земельный участок Российская Федерация, Томская область, городской округ ЗАТО Северск, г. Северск, ул. Ленина, 114/1</t>
  </si>
  <si>
    <t xml:space="preserve">103010147         </t>
  </si>
  <si>
    <t xml:space="preserve">103010209         </t>
  </si>
  <si>
    <t xml:space="preserve">103010199         </t>
  </si>
  <si>
    <t xml:space="preserve">103012659         </t>
  </si>
  <si>
    <t>70:22:0010109:12644</t>
  </si>
  <si>
    <t>Земельный участок Российская Федерация, Томская область, городской округ ЗАТО Северск, г. Северск, ул. Ленина, з/у 118/2</t>
  </si>
  <si>
    <t xml:space="preserve">103010207         </t>
  </si>
  <si>
    <t xml:space="preserve">103010731         </t>
  </si>
  <si>
    <t xml:space="preserve">103012656         </t>
  </si>
  <si>
    <t>70:22:0000000:843</t>
  </si>
  <si>
    <t>Земельный участок Российская Федерация, Томская область, городской округ ЗАТО Северск, г. Северск, ул. Лесная, з/у1а/3</t>
  </si>
  <si>
    <t xml:space="preserve">103012658         </t>
  </si>
  <si>
    <t>70:22:0010201:289</t>
  </si>
  <si>
    <t>Земельный участок Российская Федерация, Томская область, городской округ ЗАТО Северск, г. Северск, ул. Лесная, з/у1а/4</t>
  </si>
  <si>
    <t xml:space="preserve">103012654         </t>
  </si>
  <si>
    <t>70:22:0010201:286</t>
  </si>
  <si>
    <t>Земельный участок Российская Федерация, Томская область, городской округ ЗАТО Северск, г. Северск, ул. Лесная, з/у1а/5</t>
  </si>
  <si>
    <t xml:space="preserve">103010004         </t>
  </si>
  <si>
    <t xml:space="preserve">103010001         </t>
  </si>
  <si>
    <t xml:space="preserve">103010432         </t>
  </si>
  <si>
    <t xml:space="preserve">103010171         </t>
  </si>
  <si>
    <t xml:space="preserve">103010044         </t>
  </si>
  <si>
    <t xml:space="preserve">103010177         </t>
  </si>
  <si>
    <t xml:space="preserve">103010186         </t>
  </si>
  <si>
    <t xml:space="preserve">103010043         </t>
  </si>
  <si>
    <t xml:space="preserve">103010170         </t>
  </si>
  <si>
    <t xml:space="preserve">103010181         </t>
  </si>
  <si>
    <t xml:space="preserve">103010167         </t>
  </si>
  <si>
    <t xml:space="preserve">103010244         </t>
  </si>
  <si>
    <t xml:space="preserve">103010185         </t>
  </si>
  <si>
    <t xml:space="preserve">103010187         </t>
  </si>
  <si>
    <t xml:space="preserve">103010176         </t>
  </si>
  <si>
    <t xml:space="preserve">103010160         </t>
  </si>
  <si>
    <t xml:space="preserve">103010161         </t>
  </si>
  <si>
    <t xml:space="preserve">103010012         </t>
  </si>
  <si>
    <t xml:space="preserve">103010046         </t>
  </si>
  <si>
    <t xml:space="preserve">103010204         </t>
  </si>
  <si>
    <t xml:space="preserve">103012661         </t>
  </si>
  <si>
    <t>70:22:0010107:13223</t>
  </si>
  <si>
    <t>Земельный участок Российская Федерация, Томская область, городской округ ЗАТО Северск, г. Северск, ул. Солнечная</t>
  </si>
  <si>
    <t xml:space="preserve">103010195         </t>
  </si>
  <si>
    <t xml:space="preserve">103010196         </t>
  </si>
  <si>
    <t xml:space="preserve">103010182         </t>
  </si>
  <si>
    <t xml:space="preserve">103010179         </t>
  </si>
  <si>
    <t xml:space="preserve">103010191         </t>
  </si>
  <si>
    <t xml:space="preserve">103010192         </t>
  </si>
  <si>
    <t xml:space="preserve">103012663         </t>
  </si>
  <si>
    <t>70:22:0010109:8825</t>
  </si>
  <si>
    <t>Земельный участок Российская Федерация, Томская область, городской округ ЗАТО Северск, г. Северск, ул. Солнечная, 9б</t>
  </si>
  <si>
    <t xml:space="preserve">103010014         </t>
  </si>
  <si>
    <t xml:space="preserve">103010013         </t>
  </si>
  <si>
    <t xml:space="preserve">103010183         </t>
  </si>
  <si>
    <t xml:space="preserve">103010205         </t>
  </si>
  <si>
    <t xml:space="preserve">103010040         </t>
  </si>
  <si>
    <t xml:space="preserve">103010426         </t>
  </si>
  <si>
    <t xml:space="preserve">103010213         </t>
  </si>
  <si>
    <t xml:space="preserve">103010206         </t>
  </si>
  <si>
    <t xml:space="preserve">103010180         </t>
  </si>
  <si>
    <t xml:space="preserve">103010210         </t>
  </si>
  <si>
    <t xml:space="preserve">103010243         </t>
  </si>
  <si>
    <t xml:space="preserve">103011413         </t>
  </si>
  <si>
    <t xml:space="preserve">103011412         </t>
  </si>
  <si>
    <t xml:space="preserve">103010208         </t>
  </si>
  <si>
    <t xml:space="preserve">103010211         </t>
  </si>
  <si>
    <t xml:space="preserve">103012664         </t>
  </si>
  <si>
    <t>70:22:0010505:267</t>
  </si>
  <si>
    <t>Земельный участок Российская Федерация, Томская область, городской округ ЗАТО Северск, г. Северск, Автодорога, 35/4а</t>
  </si>
  <si>
    <t xml:space="preserve">103012588         </t>
  </si>
  <si>
    <t xml:space="preserve">103012572         </t>
  </si>
  <si>
    <t xml:space="preserve">103012620         </t>
  </si>
  <si>
    <t xml:space="preserve">237983 
</t>
  </si>
  <si>
    <t xml:space="preserve">103012618         </t>
  </si>
  <si>
    <t xml:space="preserve">103012687         </t>
  </si>
  <si>
    <t>70:22:0010401:19</t>
  </si>
  <si>
    <t>Земельный участок, Томская область, ЗАТО Северск, г. Северск, Автодорога, 14/4, строение 1</t>
  </si>
  <si>
    <t xml:space="preserve">103012682         </t>
  </si>
  <si>
    <t>70:22:0010202:72</t>
  </si>
  <si>
    <t>Земельный участок, Томская область, ЗАТО Северск, г. Северск, Автодорога, 2, Канал, строение 5</t>
  </si>
  <si>
    <t xml:space="preserve">103010624         </t>
  </si>
  <si>
    <t xml:space="preserve">103012505         </t>
  </si>
  <si>
    <t xml:space="preserve">103012506         </t>
  </si>
  <si>
    <t xml:space="preserve">103012680         </t>
  </si>
  <si>
    <t>70:22:0010217:155</t>
  </si>
  <si>
    <t>Земельный участок, Томская область, ЗАТО Северск, г. Северск, ул. Бр.Иглаковых, 40/2</t>
  </si>
  <si>
    <t xml:space="preserve">103012690         </t>
  </si>
  <si>
    <t>70:22:0010103:5139</t>
  </si>
  <si>
    <t>Земельный участок, Томская область, ЗАТО Северск, г. Северск, ул. Калинина, 43/2</t>
  </si>
  <si>
    <t xml:space="preserve">103012686         </t>
  </si>
  <si>
    <t>70:22:0010205:68</t>
  </si>
  <si>
    <t>Земельный участок, Томская область, ЗАТО Северск, г. Северск, ул. Комсомольская, 1/2</t>
  </si>
  <si>
    <t xml:space="preserve">103012674         </t>
  </si>
  <si>
    <t>70:22:0010109:8823</t>
  </si>
  <si>
    <t>Земельный участок, Томская область, ЗАТО Северск, г. Северск, ул. Ленина, 114</t>
  </si>
  <si>
    <t xml:space="preserve">103012675         </t>
  </si>
  <si>
    <t>70:22:0010104:44</t>
  </si>
  <si>
    <t>Земельный участок, Томская область, ЗАТО Северск, г. Северск, ул. Ленина, 43/2</t>
  </si>
  <si>
    <t xml:space="preserve">103012689         </t>
  </si>
  <si>
    <t>70:22:0010110:8370</t>
  </si>
  <si>
    <t>Земельный участок, Томская область, ЗАТО Северск, г. Северск, ул. Ленинградская</t>
  </si>
  <si>
    <t xml:space="preserve">103012685         </t>
  </si>
  <si>
    <t>70:22:0010212:64</t>
  </si>
  <si>
    <t>Земельный участок, Томская область, ЗАТО Северск, г. Северск, ул. Луговая, 3/2</t>
  </si>
  <si>
    <t xml:space="preserve">103012679         </t>
  </si>
  <si>
    <t>70:22:0010219:100</t>
  </si>
  <si>
    <t>Земельный участок, Томская область, ЗАТО Северск, г. Северск, ул. Октябрьская, 73/2</t>
  </si>
  <si>
    <t xml:space="preserve">103012677         </t>
  </si>
  <si>
    <t>70:22:0010110:7419</t>
  </si>
  <si>
    <t>Земельный участок, Томская область, ЗАТО Северск, г. Северск, ул. Победы, 19/7</t>
  </si>
  <si>
    <t xml:space="preserve">103012678         </t>
  </si>
  <si>
    <t>70:22:0010208:51</t>
  </si>
  <si>
    <t>Земельный участок, Томская область, ЗАТО Северск, г. Северск, ул. Садовая, 18/2</t>
  </si>
  <si>
    <t xml:space="preserve">103012681         </t>
  </si>
  <si>
    <t>70:22:0010110:44</t>
  </si>
  <si>
    <t>Земельный участок, Томская область, ЗАТО Северск, г. Северск, ул. Славского, 44/2</t>
  </si>
  <si>
    <t xml:space="preserve">103012673         </t>
  </si>
  <si>
    <t>70:22:0010109:8824</t>
  </si>
  <si>
    <t>Земельный участок, Томская область, ЗАТО Северск, г. Северск, ул. Солнечная, 1б</t>
  </si>
  <si>
    <t xml:space="preserve">103012676         </t>
  </si>
  <si>
    <t>70:22:0010109:8830</t>
  </si>
  <si>
    <t>Земельный участок, Томская область, ЗАТО Северск, г. Северск, ул. Солнечная, 3б/1</t>
  </si>
  <si>
    <t xml:space="preserve">103012672         </t>
  </si>
  <si>
    <t>70:22:0020810:716</t>
  </si>
  <si>
    <t>Земельный участок, Томская область, ЗАТО Северск, г. Северск, ул. Сосновая, 18/49</t>
  </si>
  <si>
    <t xml:space="preserve">103012669         </t>
  </si>
  <si>
    <t>70:22:0020810:761</t>
  </si>
  <si>
    <t>Земельный участок, Томская область, ЗАТО Северск, г. Северск, ул. Сосновая, 18/52</t>
  </si>
  <si>
    <t xml:space="preserve">103012671         </t>
  </si>
  <si>
    <t>70:22:0020810:717</t>
  </si>
  <si>
    <t>Земельный участок, Томская область, ЗАТО Северск, г. Северск, ул. Сосновая, 18в</t>
  </si>
  <si>
    <t xml:space="preserve">103012668         </t>
  </si>
  <si>
    <t>70:22:0020810:763</t>
  </si>
  <si>
    <t>Земельный участок, Томская область, ЗАТО Северск, г. Северск, ул. Сосновая, 18д</t>
  </si>
  <si>
    <t xml:space="preserve">103012683         </t>
  </si>
  <si>
    <t>70:22:0010214:78</t>
  </si>
  <si>
    <t>Земельный участок, Томская область, ЗАТО Северск, г. Северск, ул. Чайковского, 15/2</t>
  </si>
  <si>
    <t xml:space="preserve">103012684         </t>
  </si>
  <si>
    <t>70:22:0010221:5</t>
  </si>
  <si>
    <t>Земельный участок, Томская область, ЗАТО Северск, г. Северск, ул. Чайковского, 24/2</t>
  </si>
  <si>
    <t xml:space="preserve">103012461         </t>
  </si>
  <si>
    <t xml:space="preserve">15 773 507 
</t>
  </si>
  <si>
    <t xml:space="preserve">103012457         </t>
  </si>
  <si>
    <t xml:space="preserve">69505 
</t>
  </si>
  <si>
    <t xml:space="preserve">103012458         </t>
  </si>
  <si>
    <t xml:space="preserve">103012564         </t>
  </si>
  <si>
    <t xml:space="preserve">103012594         </t>
  </si>
  <si>
    <t xml:space="preserve"> 432
</t>
  </si>
  <si>
    <t xml:space="preserve">103012614         </t>
  </si>
  <si>
    <t xml:space="preserve"> 4550 
</t>
  </si>
  <si>
    <t xml:space="preserve">103012650         </t>
  </si>
  <si>
    <t>70:22:0010106:98</t>
  </si>
  <si>
    <t>Земельный участок, Томская область, ЗАТО Северск, г.Северск, ул.Ленина, 82</t>
  </si>
  <si>
    <t xml:space="preserve"> 6687 
</t>
  </si>
  <si>
    <t xml:space="preserve">103012615         </t>
  </si>
  <si>
    <t xml:space="preserve">869 
</t>
  </si>
  <si>
    <t xml:space="preserve">103012616         </t>
  </si>
  <si>
    <t xml:space="preserve">2808 
</t>
  </si>
  <si>
    <t xml:space="preserve">103012649         </t>
  </si>
  <si>
    <t>70:20:0010102:174</t>
  </si>
  <si>
    <t>Земельный участок, Томская область, ЗАТО Северск, г.Северск, ул.Парковая, 5</t>
  </si>
  <si>
    <t xml:space="preserve">103012593         </t>
  </si>
  <si>
    <t xml:space="preserve">103012592         </t>
  </si>
  <si>
    <t xml:space="preserve"> 220 
</t>
  </si>
  <si>
    <t xml:space="preserve">103012591         </t>
  </si>
  <si>
    <t xml:space="preserve">103012590         </t>
  </si>
  <si>
    <t xml:space="preserve"> 317 
</t>
  </si>
  <si>
    <t xml:space="preserve">103012589         </t>
  </si>
  <si>
    <t xml:space="preserve">103012617         </t>
  </si>
  <si>
    <t xml:space="preserve">78081 
</t>
  </si>
  <si>
    <t xml:space="preserve">103012651         </t>
  </si>
  <si>
    <t>Земельный участок, Томская область, ЗАТО Северск, г.Северск, ул.Советская, 24</t>
  </si>
  <si>
    <t xml:space="preserve">103012573         </t>
  </si>
  <si>
    <t xml:space="preserve">4 910 
</t>
  </si>
  <si>
    <t xml:space="preserve">103012575         </t>
  </si>
  <si>
    <t xml:space="preserve">103012577         </t>
  </si>
  <si>
    <t xml:space="preserve">103012580         </t>
  </si>
  <si>
    <t xml:space="preserve">103012582         </t>
  </si>
  <si>
    <t xml:space="preserve"> 25 
</t>
  </si>
  <si>
    <t xml:space="preserve">103012631         </t>
  </si>
  <si>
    <t xml:space="preserve">103012633         </t>
  </si>
  <si>
    <t xml:space="preserve">103012635         </t>
  </si>
  <si>
    <t xml:space="preserve">103012636         </t>
  </si>
  <si>
    <t xml:space="preserve">103012637         </t>
  </si>
  <si>
    <t xml:space="preserve">122
</t>
  </si>
  <si>
    <t xml:space="preserve">103012642         </t>
  </si>
  <si>
    <t xml:space="preserve"> 14961 
</t>
  </si>
  <si>
    <t xml:space="preserve">103012550         </t>
  </si>
  <si>
    <t xml:space="preserve">103012549         </t>
  </si>
  <si>
    <t xml:space="preserve">103010035         </t>
  </si>
  <si>
    <t xml:space="preserve">103012460         </t>
  </si>
  <si>
    <t xml:space="preserve">103012515         </t>
  </si>
  <si>
    <t xml:space="preserve">103012547         </t>
  </si>
  <si>
    <t xml:space="preserve">103012548         </t>
  </si>
  <si>
    <t xml:space="preserve">103012531         </t>
  </si>
  <si>
    <t xml:space="preserve">103012532         </t>
  </si>
  <si>
    <t xml:space="preserve">103012533         </t>
  </si>
  <si>
    <t xml:space="preserve">103012530         </t>
  </si>
  <si>
    <t xml:space="preserve">103012545         </t>
  </si>
  <si>
    <t xml:space="preserve">103012546         </t>
  </si>
  <si>
    <t xml:space="preserve">103012553         </t>
  </si>
  <si>
    <t xml:space="preserve">103012565         </t>
  </si>
  <si>
    <t xml:space="preserve">103012567         </t>
  </si>
  <si>
    <t xml:space="preserve">103012566         </t>
  </si>
  <si>
    <t xml:space="preserve">103012597         </t>
  </si>
  <si>
    <t xml:space="preserve">6152 
</t>
  </si>
  <si>
    <t xml:space="preserve">103012539         </t>
  </si>
  <si>
    <t xml:space="preserve">103012596         </t>
  </si>
  <si>
    <t xml:space="preserve">103012538         </t>
  </si>
  <si>
    <t xml:space="preserve">103012543         </t>
  </si>
  <si>
    <t xml:space="preserve">103012542         </t>
  </si>
  <si>
    <t xml:space="preserve">103012639         </t>
  </si>
  <si>
    <t xml:space="preserve">103012536         </t>
  </si>
  <si>
    <t xml:space="preserve">103012514         </t>
  </si>
  <si>
    <t xml:space="preserve">103012540         </t>
  </si>
  <si>
    <t xml:space="preserve">103012541         </t>
  </si>
  <si>
    <t xml:space="preserve">103012599         </t>
  </si>
  <si>
    <t xml:space="preserve">103012586         </t>
  </si>
  <si>
    <t xml:space="preserve">18 287 
</t>
  </si>
  <si>
    <t xml:space="preserve">103012558         </t>
  </si>
  <si>
    <t xml:space="preserve">103012560         </t>
  </si>
  <si>
    <t xml:space="preserve">103012509         </t>
  </si>
  <si>
    <t xml:space="preserve">103012551         </t>
  </si>
  <si>
    <t xml:space="preserve">103012552         </t>
  </si>
  <si>
    <t xml:space="preserve">103012534         </t>
  </si>
  <si>
    <t xml:space="preserve">103012554         </t>
  </si>
  <si>
    <t xml:space="preserve">103012520         </t>
  </si>
  <si>
    <t xml:space="preserve">103012521         </t>
  </si>
  <si>
    <t xml:space="preserve">103012526         </t>
  </si>
  <si>
    <t xml:space="preserve">103012528         </t>
  </si>
  <si>
    <t xml:space="preserve">103012529         </t>
  </si>
  <si>
    <t xml:space="preserve">103012512         </t>
  </si>
  <si>
    <t xml:space="preserve">103012570         </t>
  </si>
  <si>
    <t xml:space="preserve">103012503         </t>
  </si>
  <si>
    <t xml:space="preserve">103012640         </t>
  </si>
  <si>
    <t xml:space="preserve">103012598         </t>
  </si>
  <si>
    <t xml:space="preserve">103012571         </t>
  </si>
  <si>
    <t xml:space="preserve">103012525         </t>
  </si>
  <si>
    <t xml:space="preserve">103012524         </t>
  </si>
  <si>
    <t xml:space="preserve">103012600         </t>
  </si>
  <si>
    <t xml:space="preserve"> 92 
</t>
  </si>
  <si>
    <t xml:space="preserve">103012638         </t>
  </si>
  <si>
    <t xml:space="preserve">1192 
</t>
  </si>
  <si>
    <t xml:space="preserve">103012508         </t>
  </si>
  <si>
    <t xml:space="preserve">103012507         </t>
  </si>
  <si>
    <t xml:space="preserve">103010773         </t>
  </si>
  <si>
    <t xml:space="preserve">103010772         </t>
  </si>
  <si>
    <t xml:space="preserve">2 165,00  
</t>
  </si>
  <si>
    <t xml:space="preserve">103012569         </t>
  </si>
  <si>
    <t xml:space="preserve">103012462         </t>
  </si>
  <si>
    <t xml:space="preserve">103012544         </t>
  </si>
  <si>
    <t xml:space="preserve">103012555         </t>
  </si>
  <si>
    <t xml:space="preserve">103012641         </t>
  </si>
  <si>
    <t xml:space="preserve">103012578         </t>
  </si>
  <si>
    <t xml:space="preserve">103012665         </t>
  </si>
  <si>
    <t>70:22:0020203:652</t>
  </si>
  <si>
    <t>Земельный участок, Томская область, ЗАТО Северск, пос. Самусь, ул. Корсакова, 28</t>
  </si>
  <si>
    <t xml:space="preserve">103012666         </t>
  </si>
  <si>
    <t>70:22:0020201:918</t>
  </si>
  <si>
    <t>Земельный участок, Томская область, ЗАТО Северск, пос. Самусь, ул. Розы Люксембург, 75/59</t>
  </si>
  <si>
    <t xml:space="preserve">103012667         </t>
  </si>
  <si>
    <t>70:22:0020201:919</t>
  </si>
  <si>
    <t>Земельный участок, Томская область, ЗАТО Северск, пос. Самусь, ул. Розы Люксембург, 75/60</t>
  </si>
  <si>
    <t xml:space="preserve">103012670         </t>
  </si>
  <si>
    <t>70:22:0020201:920</t>
  </si>
  <si>
    <t>Земельный участок, Томская область, ЗАТО Северск, пос. Самусь, ул. Розы Люксембург, 75/61</t>
  </si>
  <si>
    <t xml:space="preserve">103012584         </t>
  </si>
  <si>
    <t xml:space="preserve">588 
</t>
  </si>
  <si>
    <t xml:space="preserve">103012622         </t>
  </si>
  <si>
    <t xml:space="preserve">103012619         </t>
  </si>
  <si>
    <t xml:space="preserve">103012621         </t>
  </si>
  <si>
    <t xml:space="preserve">14013 
</t>
  </si>
  <si>
    <t xml:space="preserve">103012625         </t>
  </si>
  <si>
    <t xml:space="preserve">163441
</t>
  </si>
  <si>
    <t xml:space="preserve">103012629         </t>
  </si>
  <si>
    <t xml:space="preserve"> 84935 
</t>
  </si>
  <si>
    <t xml:space="preserve">103012628         </t>
  </si>
  <si>
    <t xml:space="preserve">20804 
</t>
  </si>
  <si>
    <t xml:space="preserve">103012627         </t>
  </si>
  <si>
    <t xml:space="preserve">11149 
</t>
  </si>
  <si>
    <t xml:space="preserve">103012626         </t>
  </si>
  <si>
    <t xml:space="preserve"> 5895
</t>
  </si>
  <si>
    <t xml:space="preserve">103012623         </t>
  </si>
  <si>
    <t xml:space="preserve"> 2773 
</t>
  </si>
  <si>
    <t xml:space="preserve">103012624         </t>
  </si>
  <si>
    <t xml:space="preserve"> 741 
</t>
  </si>
  <si>
    <t xml:space="preserve">103012499         </t>
  </si>
  <si>
    <t xml:space="preserve">103012497         </t>
  </si>
  <si>
    <t xml:space="preserve">103012496         </t>
  </si>
  <si>
    <t xml:space="preserve">103012643         </t>
  </si>
  <si>
    <t xml:space="preserve"> 244693
</t>
  </si>
  <si>
    <t xml:space="preserve">103012647         </t>
  </si>
  <si>
    <t xml:space="preserve">103012645         </t>
  </si>
  <si>
    <t xml:space="preserve">103012644         </t>
  </si>
  <si>
    <t xml:space="preserve">2837 
</t>
  </si>
  <si>
    <t xml:space="preserve">103012646         </t>
  </si>
  <si>
    <t xml:space="preserve">67385
</t>
  </si>
  <si>
    <t xml:space="preserve">103012648         </t>
  </si>
  <si>
    <t xml:space="preserve">432571 
</t>
  </si>
  <si>
    <t xml:space="preserve">103012583         </t>
  </si>
  <si>
    <t xml:space="preserve">103012581         </t>
  </si>
  <si>
    <t xml:space="preserve">103012576         </t>
  </si>
  <si>
    <t xml:space="preserve"> 41 550 
</t>
  </si>
  <si>
    <t xml:space="preserve">103012574         </t>
  </si>
  <si>
    <t xml:space="preserve">103012630         </t>
  </si>
  <si>
    <t xml:space="preserve">103012634         </t>
  </si>
  <si>
    <t xml:space="preserve">103012632         </t>
  </si>
  <si>
    <t xml:space="preserve">103012612         </t>
  </si>
  <si>
    <t xml:space="preserve">103012455         </t>
  </si>
  <si>
    <t xml:space="preserve">103012456         </t>
  </si>
  <si>
    <t xml:space="preserve">103012608         </t>
  </si>
  <si>
    <t xml:space="preserve">103012602         </t>
  </si>
  <si>
    <t xml:space="preserve">103010771         </t>
  </si>
  <si>
    <t xml:space="preserve">103012610         </t>
  </si>
  <si>
    <t>70:22:0000000:64</t>
  </si>
  <si>
    <t>70:22:0000000:11</t>
  </si>
  <si>
    <t>70:22:010221:0016</t>
  </si>
  <si>
    <t>г.Северск, ул.Калинина, 157</t>
  </si>
  <si>
    <t>МБУДО СШ "Янтарь"</t>
  </si>
  <si>
    <t>МАУДО СШ им.Л.Егоровой</t>
  </si>
  <si>
    <t>МБУДО СШ гимнастики им. Р.Кузнецова</t>
  </si>
  <si>
    <t>МБУДО СШ "Лидер"</t>
  </si>
  <si>
    <t>г.Северск, просп.Коммунистический, 80а</t>
  </si>
  <si>
    <t>70:22:0010108:2359</t>
  </si>
  <si>
    <t>70:22:0010106:1238</t>
  </si>
  <si>
    <t>70:22:0010110:4888</t>
  </si>
  <si>
    <t>70:22:0010109:933</t>
  </si>
  <si>
    <t>70:22:0010109:2694</t>
  </si>
  <si>
    <t>70:22:0010110:3665</t>
  </si>
  <si>
    <t>70:22:0010110:3546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</si>
</sst>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3" formatCode="_-* #,##0.00\ _₽_-;\-* #,##0.00\ _₽_-;_-* &quot;-&quot;??\ _₽_-;_-@_-"/>
    <numFmt numFmtId="164" formatCode="#\ ##0.00"/>
    <numFmt numFmtId="165" formatCode="#,##0.00\ _₽"/>
    <numFmt numFmtId="166" formatCode="#,##0.00\ &quot;₽&quot;"/>
    <numFmt numFmtId="167" formatCode="#,##0\ _₽"/>
    <numFmt numFmtId="168" formatCode="_-* #,##0_р_._-;\-* #,##0_р_._-;_-* &quot;-&quot;_р_._-;_-@_-"/>
    <numFmt numFmtId="169" formatCode="#,##0_ ;\-#,##0\ "/>
  </numFmts>
  <fonts count="20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i/>
      <sz val="18"/>
      <color theme="1"/>
      <name val="Times New Roman"/>
      <family val="1"/>
      <charset val="204"/>
    </font>
    <font>
      <b/>
      <i/>
      <sz val="16"/>
      <color theme="1"/>
      <name val="Times New Roman"/>
      <family val="1"/>
      <charset val="204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rgb="FF008080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11"/>
      <color rgb="FF000000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sz val="14"/>
      <name val="Arial Cyr"/>
      <charset val="204"/>
    </font>
    <font>
      <b/>
      <sz val="12"/>
      <name val="Arial Cyr"/>
      <family val="2"/>
      <charset val="204"/>
    </font>
    <font>
      <sz val="12"/>
      <name val="Arial Cyr"/>
      <family val="2"/>
      <charset val="204"/>
    </font>
    <font>
      <b/>
      <i/>
      <sz val="14"/>
      <name val="Arial Cyr"/>
      <charset val="204"/>
    </font>
    <font>
      <i/>
      <sz val="14"/>
      <name val="Arial Cyr"/>
      <charset val="204"/>
    </font>
    <font>
      <b/>
      <sz val="14"/>
      <name val="Arial Cyr"/>
      <charset val="204"/>
    </font>
    <font>
      <b/>
      <sz val="12"/>
      <name val="Times New Roman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7" fillId="0" borderId="0"/>
  </cellStyleXfs>
  <cellXfs count="251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164" fontId="4" fillId="3" borderId="1" xfId="0" applyNumberFormat="1" applyFont="1" applyFill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center" vertical="center" wrapText="1"/>
    </xf>
    <xf numFmtId="165" fontId="2" fillId="3" borderId="1" xfId="0" applyNumberFormat="1" applyFont="1" applyFill="1" applyBorder="1" applyAlignment="1">
      <alignment horizontal="center" vertical="center" wrapText="1"/>
    </xf>
    <xf numFmtId="165" fontId="3" fillId="0" borderId="1" xfId="0" applyNumberFormat="1" applyFont="1" applyBorder="1" applyAlignment="1">
      <alignment horizontal="center" vertical="center" wrapText="1"/>
    </xf>
    <xf numFmtId="164" fontId="4" fillId="4" borderId="1" xfId="0" applyNumberFormat="1" applyFont="1" applyFill="1" applyBorder="1" applyAlignment="1">
      <alignment horizontal="center" vertical="center" wrapText="1"/>
    </xf>
    <xf numFmtId="49" fontId="4" fillId="4" borderId="1" xfId="0" applyNumberFormat="1" applyFont="1" applyFill="1" applyBorder="1" applyAlignment="1">
      <alignment horizontal="center" vertical="center" wrapText="1"/>
    </xf>
    <xf numFmtId="164" fontId="2" fillId="4" borderId="1" xfId="0" applyNumberFormat="1" applyFont="1" applyFill="1" applyBorder="1" applyAlignment="1">
      <alignment horizontal="center" vertical="center" wrapText="1"/>
    </xf>
    <xf numFmtId="49" fontId="2" fillId="4" borderId="1" xfId="0" applyNumberFormat="1" applyFont="1" applyFill="1" applyBorder="1" applyAlignment="1">
      <alignment horizontal="center" vertical="center" wrapText="1"/>
    </xf>
    <xf numFmtId="43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43" fontId="2" fillId="2" borderId="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1" fontId="9" fillId="0" borderId="1" xfId="0" applyNumberFormat="1" applyFont="1" applyBorder="1" applyAlignment="1">
      <alignment horizontal="center" vertical="center" wrapText="1"/>
    </xf>
    <xf numFmtId="164" fontId="9" fillId="0" borderId="1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165" fontId="8" fillId="0" borderId="0" xfId="0" applyNumberFormat="1" applyFont="1" applyAlignment="1">
      <alignment horizontal="center" vertical="center"/>
    </xf>
    <xf numFmtId="165" fontId="4" fillId="4" borderId="1" xfId="0" applyNumberFormat="1" applyFont="1" applyFill="1" applyBorder="1" applyAlignment="1">
      <alignment horizontal="center" vertical="center" wrapText="1"/>
    </xf>
    <xf numFmtId="165" fontId="2" fillId="4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165" fontId="9" fillId="0" borderId="1" xfId="0" applyNumberFormat="1" applyFont="1" applyBorder="1" applyAlignment="1">
      <alignment horizontal="center" vertical="center" wrapText="1"/>
    </xf>
    <xf numFmtId="165" fontId="2" fillId="2" borderId="1" xfId="0" applyNumberFormat="1" applyFont="1" applyFill="1" applyBorder="1" applyAlignment="1">
      <alignment horizontal="center" vertical="center" wrapText="1"/>
    </xf>
    <xf numFmtId="39" fontId="2" fillId="2" borderId="1" xfId="0" applyNumberFormat="1" applyFont="1" applyFill="1" applyBorder="1" applyAlignment="1">
      <alignment horizontal="center" vertical="center" wrapText="1"/>
    </xf>
    <xf numFmtId="0" fontId="0" fillId="2" borderId="1" xfId="0" applyFill="1" applyBorder="1"/>
    <xf numFmtId="0" fontId="2" fillId="2" borderId="1" xfId="0" applyFont="1" applyFill="1" applyBorder="1" applyAlignment="1">
      <alignment horizontal="center" vertical="center" wrapText="1"/>
    </xf>
    <xf numFmtId="166" fontId="3" fillId="0" borderId="1" xfId="0" applyNumberFormat="1" applyFont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165" fontId="4" fillId="0" borderId="0" xfId="0" applyNumberFormat="1" applyFont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49" fontId="3" fillId="0" borderId="1" xfId="0" quotePrefix="1" applyNumberFormat="1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167" fontId="4" fillId="0" borderId="5" xfId="0" applyNumberFormat="1" applyFont="1" applyBorder="1" applyAlignment="1">
      <alignment horizontal="center" vertical="center" wrapText="1"/>
    </xf>
    <xf numFmtId="167" fontId="4" fillId="0" borderId="1" xfId="0" applyNumberFormat="1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wrapText="1"/>
    </xf>
    <xf numFmtId="165" fontId="4" fillId="0" borderId="0" xfId="0" applyNumberFormat="1" applyFont="1" applyBorder="1" applyAlignment="1">
      <alignment wrapText="1"/>
    </xf>
    <xf numFmtId="0" fontId="0" fillId="0" borderId="1" xfId="0" applyBorder="1"/>
    <xf numFmtId="165" fontId="0" fillId="0" borderId="0" xfId="0" applyNumberFormat="1"/>
    <xf numFmtId="0" fontId="10" fillId="4" borderId="1" xfId="0" applyFont="1" applyFill="1" applyBorder="1"/>
    <xf numFmtId="0" fontId="0" fillId="0" borderId="0" xfId="0" applyAlignment="1">
      <alignment vertical="top"/>
    </xf>
    <xf numFmtId="0" fontId="0" fillId="0" borderId="6" xfId="0" applyBorder="1" applyAlignment="1">
      <alignment vertical="top"/>
    </xf>
    <xf numFmtId="0" fontId="13" fillId="0" borderId="6" xfId="0" applyFont="1" applyBorder="1" applyAlignment="1">
      <alignment vertical="top"/>
    </xf>
    <xf numFmtId="0" fontId="14" fillId="6" borderId="5" xfId="0" applyFont="1" applyFill="1" applyBorder="1" applyAlignment="1">
      <alignment horizontal="center" vertical="center" wrapText="1"/>
    </xf>
    <xf numFmtId="0" fontId="15" fillId="6" borderId="1" xfId="0" applyFont="1" applyFill="1" applyBorder="1" applyAlignment="1">
      <alignment horizontal="center"/>
    </xf>
    <xf numFmtId="0" fontId="13" fillId="7" borderId="1" xfId="0" applyFont="1" applyFill="1" applyBorder="1"/>
    <xf numFmtId="0" fontId="13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left" vertical="center"/>
    </xf>
    <xf numFmtId="0" fontId="13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left" vertical="center" wrapText="1"/>
    </xf>
    <xf numFmtId="168" fontId="13" fillId="0" borderId="1" xfId="0" applyNumberFormat="1" applyFont="1" applyFill="1" applyBorder="1" applyAlignment="1">
      <alignment horizontal="center" vertical="center"/>
    </xf>
    <xf numFmtId="168" fontId="13" fillId="0" borderId="1" xfId="0" applyNumberFormat="1" applyFont="1" applyFill="1" applyBorder="1" applyAlignment="1">
      <alignment horizontal="left" vertical="center" wrapText="1"/>
    </xf>
    <xf numFmtId="0" fontId="13" fillId="0" borderId="1" xfId="0" applyNumberFormat="1" applyFont="1" applyFill="1" applyBorder="1" applyAlignment="1">
      <alignment horizontal="center" vertical="center"/>
    </xf>
    <xf numFmtId="168" fontId="18" fillId="0" borderId="9" xfId="0" applyNumberFormat="1" applyFont="1" applyFill="1" applyBorder="1"/>
    <xf numFmtId="0" fontId="16" fillId="0" borderId="0" xfId="0" applyFont="1" applyFill="1" applyBorder="1" applyAlignment="1">
      <alignment vertical="center" wrapText="1"/>
    </xf>
    <xf numFmtId="168" fontId="18" fillId="0" borderId="10" xfId="0" applyNumberFormat="1" applyFont="1" applyFill="1" applyBorder="1" applyAlignment="1">
      <alignment horizontal="center" vertical="center"/>
    </xf>
    <xf numFmtId="168" fontId="18" fillId="0" borderId="12" xfId="0" applyNumberFormat="1" applyFont="1" applyFill="1" applyBorder="1" applyAlignment="1">
      <alignment horizontal="center" vertical="center"/>
    </xf>
    <xf numFmtId="0" fontId="13" fillId="0" borderId="5" xfId="0" applyFont="1" applyFill="1" applyBorder="1" applyAlignment="1">
      <alignment horizontal="center" vertical="center"/>
    </xf>
    <xf numFmtId="0" fontId="13" fillId="0" borderId="5" xfId="0" applyFont="1" applyFill="1" applyBorder="1" applyAlignment="1">
      <alignment horizontal="left" vertical="center" wrapText="1"/>
    </xf>
    <xf numFmtId="49" fontId="13" fillId="0" borderId="1" xfId="0" applyNumberFormat="1" applyFont="1" applyFill="1" applyBorder="1" applyAlignment="1">
      <alignment horizontal="left" vertical="center"/>
    </xf>
    <xf numFmtId="0" fontId="13" fillId="0" borderId="5" xfId="0" applyNumberFormat="1" applyFont="1" applyFill="1" applyBorder="1" applyAlignment="1">
      <alignment horizontal="center" vertical="center"/>
    </xf>
    <xf numFmtId="168" fontId="13" fillId="0" borderId="5" xfId="0" applyNumberFormat="1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13" fillId="0" borderId="3" xfId="0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/>
    </xf>
    <xf numFmtId="0" fontId="13" fillId="0" borderId="5" xfId="0" applyFont="1" applyFill="1" applyBorder="1" applyAlignment="1">
      <alignment horizontal="left" vertical="center"/>
    </xf>
    <xf numFmtId="168" fontId="18" fillId="0" borderId="9" xfId="0" applyNumberFormat="1" applyFont="1" applyFill="1" applyBorder="1" applyAlignment="1">
      <alignment horizontal="center" vertical="center"/>
    </xf>
    <xf numFmtId="168" fontId="13" fillId="0" borderId="1" xfId="0" applyNumberFormat="1" applyFont="1" applyFill="1" applyBorder="1" applyAlignment="1">
      <alignment horizontal="center" vertical="center" readingOrder="1"/>
    </xf>
    <xf numFmtId="168" fontId="13" fillId="0" borderId="1" xfId="0" applyNumberFormat="1" applyFont="1" applyFill="1" applyBorder="1" applyAlignment="1">
      <alignment vertical="center" readingOrder="1"/>
    </xf>
    <xf numFmtId="0" fontId="13" fillId="0" borderId="5" xfId="0" applyFont="1" applyFill="1" applyBorder="1" applyAlignment="1">
      <alignment horizontal="center" vertical="center" wrapText="1"/>
    </xf>
    <xf numFmtId="0" fontId="13" fillId="7" borderId="1" xfId="0" applyFont="1" applyFill="1" applyBorder="1" applyAlignment="1">
      <alignment horizontal="center" vertical="center"/>
    </xf>
    <xf numFmtId="168" fontId="13" fillId="0" borderId="1" xfId="0" applyNumberFormat="1" applyFont="1" applyFill="1" applyBorder="1" applyAlignment="1">
      <alignment horizontal="right" vertical="center"/>
    </xf>
    <xf numFmtId="168" fontId="13" fillId="0" borderId="5" xfId="0" applyNumberFormat="1" applyFont="1" applyFill="1" applyBorder="1" applyAlignment="1">
      <alignment horizontal="right" vertical="center"/>
    </xf>
    <xf numFmtId="0" fontId="13" fillId="0" borderId="1" xfId="0" applyNumberFormat="1" applyFont="1" applyFill="1" applyBorder="1" applyAlignment="1">
      <alignment horizontal="left" vertical="center"/>
    </xf>
    <xf numFmtId="168" fontId="13" fillId="0" borderId="1" xfId="0" applyNumberFormat="1" applyFont="1" applyFill="1" applyBorder="1" applyAlignment="1">
      <alignment horizontal="left" vertical="center"/>
    </xf>
    <xf numFmtId="0" fontId="13" fillId="0" borderId="1" xfId="0" applyNumberFormat="1" applyFont="1" applyFill="1" applyBorder="1" applyAlignment="1">
      <alignment horizontal="left" vertical="center" wrapText="1"/>
    </xf>
    <xf numFmtId="168" fontId="13" fillId="0" borderId="5" xfId="0" applyNumberFormat="1" applyFont="1" applyFill="1" applyBorder="1" applyAlignment="1">
      <alignment horizontal="left" vertical="center" wrapText="1"/>
    </xf>
    <xf numFmtId="168" fontId="13" fillId="0" borderId="1" xfId="0" applyNumberFormat="1" applyFont="1" applyFill="1" applyBorder="1" applyAlignment="1">
      <alignment vertical="center"/>
    </xf>
    <xf numFmtId="168" fontId="13" fillId="0" borderId="0" xfId="0" applyNumberFormat="1" applyFont="1" applyFill="1" applyBorder="1" applyAlignment="1"/>
    <xf numFmtId="0" fontId="13" fillId="0" borderId="0" xfId="0" applyFont="1" applyFill="1" applyBorder="1" applyAlignment="1"/>
    <xf numFmtId="0" fontId="13" fillId="0" borderId="1" xfId="0" applyFont="1" applyFill="1" applyBorder="1" applyAlignment="1">
      <alignment vertical="center" wrapText="1"/>
    </xf>
    <xf numFmtId="168" fontId="18" fillId="0" borderId="12" xfId="0" applyNumberFormat="1" applyFont="1" applyFill="1" applyBorder="1" applyAlignment="1">
      <alignment horizontal="right" vertical="center"/>
    </xf>
    <xf numFmtId="0" fontId="13" fillId="6" borderId="0" xfId="0" applyFont="1" applyFill="1" applyBorder="1"/>
    <xf numFmtId="169" fontId="13" fillId="6" borderId="0" xfId="0" applyNumberFormat="1" applyFont="1" applyFill="1" applyBorder="1" applyAlignment="1">
      <alignment horizontal="right" vertical="center"/>
    </xf>
    <xf numFmtId="3" fontId="13" fillId="6" borderId="0" xfId="0" applyNumberFormat="1" applyFont="1" applyFill="1" applyBorder="1" applyAlignment="1">
      <alignment horizontal="right" vertical="center"/>
    </xf>
    <xf numFmtId="0" fontId="16" fillId="6" borderId="0" xfId="0" applyFont="1" applyFill="1" applyBorder="1" applyAlignment="1"/>
    <xf numFmtId="0" fontId="16" fillId="6" borderId="0" xfId="0" applyFont="1" applyFill="1" applyBorder="1" applyAlignment="1">
      <alignment horizontal="center"/>
    </xf>
    <xf numFmtId="169" fontId="18" fillId="0" borderId="12" xfId="0" applyNumberFormat="1" applyFont="1" applyFill="1" applyBorder="1" applyAlignment="1">
      <alignment horizontal="right" vertical="center"/>
    </xf>
    <xf numFmtId="4" fontId="18" fillId="0" borderId="0" xfId="0" applyNumberFormat="1" applyFont="1" applyBorder="1"/>
    <xf numFmtId="0" fontId="13" fillId="0" borderId="0" xfId="0" applyFont="1" applyFill="1" applyBorder="1"/>
    <xf numFmtId="0" fontId="16" fillId="0" borderId="0" xfId="0" applyFont="1" applyFill="1" applyBorder="1" applyAlignment="1"/>
    <xf numFmtId="0" fontId="16" fillId="6" borderId="0" xfId="0" applyFont="1" applyFill="1" applyBorder="1" applyAlignment="1">
      <alignment horizontal="right" vertical="center" wrapText="1"/>
    </xf>
    <xf numFmtId="169" fontId="18" fillId="6" borderId="0" xfId="0" applyNumberFormat="1" applyFont="1" applyFill="1" applyBorder="1" applyAlignment="1">
      <alignment horizontal="center" vertical="center"/>
    </xf>
    <xf numFmtId="0" fontId="0" fillId="0" borderId="0" xfId="0"/>
    <xf numFmtId="0" fontId="4" fillId="0" borderId="0" xfId="0" applyFont="1"/>
    <xf numFmtId="0" fontId="4" fillId="0" borderId="1" xfId="0" applyFont="1" applyBorder="1"/>
    <xf numFmtId="165" fontId="4" fillId="0" borderId="0" xfId="0" applyNumberFormat="1" applyFont="1"/>
    <xf numFmtId="0" fontId="4" fillId="4" borderId="1" xfId="0" applyFont="1" applyFill="1" applyBorder="1"/>
    <xf numFmtId="1" fontId="11" fillId="0" borderId="1" xfId="0" applyNumberFormat="1" applyFont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center" vertical="center" wrapText="1"/>
    </xf>
    <xf numFmtId="165" fontId="11" fillId="0" borderId="1" xfId="0" applyNumberFormat="1" applyFont="1" applyBorder="1" applyAlignment="1">
      <alignment horizontal="center" vertical="center" wrapText="1"/>
    </xf>
    <xf numFmtId="0" fontId="0" fillId="0" borderId="0" xfId="0"/>
    <xf numFmtId="0" fontId="19" fillId="0" borderId="1" xfId="0" applyNumberFormat="1" applyFont="1" applyFill="1" applyBorder="1" applyAlignment="1">
      <alignment horizontal="center" vertical="center" wrapText="1"/>
    </xf>
    <xf numFmtId="165" fontId="19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165" fontId="8" fillId="0" borderId="1" xfId="0" applyNumberFormat="1" applyFont="1" applyBorder="1" applyAlignment="1">
      <alignment horizontal="center" vertical="center"/>
    </xf>
    <xf numFmtId="2" fontId="4" fillId="0" borderId="0" xfId="0" applyNumberFormat="1" applyFont="1" applyAlignment="1">
      <alignment horizontal="center" vertical="center"/>
    </xf>
    <xf numFmtId="165" fontId="8" fillId="0" borderId="1" xfId="0" applyNumberFormat="1" applyFont="1" applyBorder="1" applyAlignment="1">
      <alignment horizontal="center" vertical="center" wrapText="1"/>
    </xf>
    <xf numFmtId="165" fontId="4" fillId="0" borderId="0" xfId="0" applyNumberFormat="1" applyFont="1" applyAlignment="1">
      <alignment horizontal="center" vertical="center"/>
    </xf>
    <xf numFmtId="0" fontId="13" fillId="5" borderId="1" xfId="0" applyFont="1" applyFill="1" applyBorder="1"/>
    <xf numFmtId="0" fontId="13" fillId="0" borderId="7" xfId="0" applyFont="1" applyFill="1" applyBorder="1"/>
    <xf numFmtId="168" fontId="13" fillId="0" borderId="11" xfId="0" applyNumberFormat="1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vertical="center" wrapText="1"/>
    </xf>
    <xf numFmtId="168" fontId="13" fillId="0" borderId="8" xfId="0" applyNumberFormat="1" applyFont="1" applyFill="1" applyBorder="1" applyAlignment="1">
      <alignment horizontal="center" vertical="center"/>
    </xf>
    <xf numFmtId="168" fontId="13" fillId="0" borderId="12" xfId="0" applyNumberFormat="1" applyFont="1" applyFill="1" applyBorder="1" applyAlignment="1">
      <alignment horizontal="center" vertical="center"/>
    </xf>
    <xf numFmtId="168" fontId="13" fillId="0" borderId="1" xfId="0" applyNumberFormat="1" applyFont="1" applyFill="1" applyBorder="1" applyAlignment="1">
      <alignment horizontal="center"/>
    </xf>
    <xf numFmtId="168" fontId="17" fillId="0" borderId="0" xfId="0" applyNumberFormat="1" applyFont="1" applyFill="1" applyBorder="1" applyAlignment="1">
      <alignment vertical="center" wrapText="1"/>
    </xf>
    <xf numFmtId="168" fontId="13" fillId="0" borderId="10" xfId="0" applyNumberFormat="1" applyFont="1" applyFill="1" applyBorder="1" applyAlignment="1">
      <alignment horizontal="center" vertical="center"/>
    </xf>
    <xf numFmtId="0" fontId="17" fillId="0" borderId="15" xfId="0" applyFont="1" applyFill="1" applyBorder="1" applyAlignment="1">
      <alignment vertical="center" wrapText="1"/>
    </xf>
    <xf numFmtId="168" fontId="13" fillId="0" borderId="9" xfId="0" applyNumberFormat="1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right" vertical="center" wrapText="1"/>
    </xf>
    <xf numFmtId="168" fontId="13" fillId="0" borderId="0" xfId="0" applyNumberFormat="1" applyFont="1" applyFill="1" applyBorder="1" applyAlignment="1">
      <alignment horizontal="center" vertical="center"/>
    </xf>
    <xf numFmtId="168" fontId="18" fillId="0" borderId="0" xfId="0" applyNumberFormat="1" applyFont="1" applyFill="1" applyBorder="1" applyAlignment="1">
      <alignment horizontal="center" vertical="center"/>
    </xf>
    <xf numFmtId="4" fontId="17" fillId="0" borderId="0" xfId="0" applyNumberFormat="1" applyFont="1" applyFill="1" applyBorder="1" applyAlignment="1">
      <alignment vertical="center" wrapText="1"/>
    </xf>
    <xf numFmtId="0" fontId="13" fillId="0" borderId="0" xfId="0" applyFont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68" fontId="18" fillId="0" borderId="12" xfId="0" applyNumberFormat="1" applyFont="1" applyFill="1" applyBorder="1" applyAlignment="1">
      <alignment vertical="center" wrapText="1"/>
    </xf>
    <xf numFmtId="1" fontId="2" fillId="4" borderId="2" xfId="0" applyNumberFormat="1" applyFont="1" applyFill="1" applyBorder="1" applyAlignment="1">
      <alignment horizontal="center" vertical="center" wrapText="1"/>
    </xf>
    <xf numFmtId="1" fontId="2" fillId="4" borderId="3" xfId="0" applyNumberFormat="1" applyFont="1" applyFill="1" applyBorder="1" applyAlignment="1">
      <alignment horizontal="center" vertical="center" wrapText="1"/>
    </xf>
    <xf numFmtId="1" fontId="2" fillId="4" borderId="4" xfId="0" applyNumberFormat="1" applyFont="1" applyFill="1" applyBorder="1" applyAlignment="1">
      <alignment horizontal="center" vertical="center" wrapText="1"/>
    </xf>
    <xf numFmtId="1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1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" fontId="6" fillId="2" borderId="1" xfId="0" applyNumberFormat="1" applyFont="1" applyFill="1" applyBorder="1" applyAlignment="1">
      <alignment horizontal="center" vertical="center" wrapText="1"/>
    </xf>
    <xf numFmtId="1" fontId="2" fillId="3" borderId="2" xfId="0" applyNumberFormat="1" applyFont="1" applyFill="1" applyBorder="1" applyAlignment="1">
      <alignment horizontal="center" vertical="center" wrapText="1"/>
    </xf>
    <xf numFmtId="1" fontId="2" fillId="3" borderId="3" xfId="0" applyNumberFormat="1" applyFont="1" applyFill="1" applyBorder="1" applyAlignment="1">
      <alignment horizontal="center" vertical="center" wrapText="1"/>
    </xf>
    <xf numFmtId="1" fontId="2" fillId="3" borderId="4" xfId="0" applyNumberFormat="1" applyFont="1" applyFill="1" applyBorder="1" applyAlignment="1">
      <alignment horizontal="center" vertical="center" wrapText="1"/>
    </xf>
    <xf numFmtId="1" fontId="4" fillId="4" borderId="3" xfId="0" applyNumberFormat="1" applyFont="1" applyFill="1" applyBorder="1" applyAlignment="1">
      <alignment horizontal="center" vertical="center" wrapText="1"/>
    </xf>
    <xf numFmtId="1" fontId="4" fillId="4" borderId="4" xfId="0" applyNumberFormat="1" applyFont="1" applyFill="1" applyBorder="1" applyAlignment="1">
      <alignment horizontal="center" vertical="center" wrapText="1"/>
    </xf>
    <xf numFmtId="1" fontId="4" fillId="4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1" fontId="5" fillId="2" borderId="1" xfId="0" applyNumberFormat="1" applyFont="1" applyFill="1" applyBorder="1" applyAlignment="1">
      <alignment horizontal="center" vertical="center"/>
    </xf>
    <xf numFmtId="1" fontId="2" fillId="4" borderId="1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1" fontId="5" fillId="2" borderId="2" xfId="0" applyNumberFormat="1" applyFont="1" applyFill="1" applyBorder="1" applyAlignment="1">
      <alignment horizontal="center" vertical="center" wrapText="1"/>
    </xf>
    <xf numFmtId="1" fontId="5" fillId="2" borderId="3" xfId="0" applyNumberFormat="1" applyFont="1" applyFill="1" applyBorder="1" applyAlignment="1">
      <alignment horizontal="center" vertical="center" wrapText="1"/>
    </xf>
    <xf numFmtId="1" fontId="5" fillId="2" borderId="4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1" fontId="2" fillId="2" borderId="2" xfId="0" applyNumberFormat="1" applyFont="1" applyFill="1" applyBorder="1" applyAlignment="1">
      <alignment horizontal="center" vertical="center" wrapText="1"/>
    </xf>
    <xf numFmtId="1" fontId="2" fillId="2" borderId="3" xfId="0" applyNumberFormat="1" applyFont="1" applyFill="1" applyBorder="1" applyAlignment="1">
      <alignment horizontal="center" vertical="center" wrapText="1"/>
    </xf>
    <xf numFmtId="1" fontId="2" fillId="2" borderId="4" xfId="0" applyNumberFormat="1" applyFont="1" applyFill="1" applyBorder="1" applyAlignment="1">
      <alignment horizontal="center" vertical="center" wrapText="1"/>
    </xf>
    <xf numFmtId="1" fontId="6" fillId="2" borderId="2" xfId="0" applyNumberFormat="1" applyFont="1" applyFill="1" applyBorder="1" applyAlignment="1">
      <alignment horizontal="center" vertical="center" wrapText="1"/>
    </xf>
    <xf numFmtId="1" fontId="6" fillId="2" borderId="3" xfId="0" applyNumberFormat="1" applyFont="1" applyFill="1" applyBorder="1" applyAlignment="1">
      <alignment horizontal="center" vertical="center" wrapText="1"/>
    </xf>
    <xf numFmtId="1" fontId="6" fillId="2" borderId="4" xfId="0" applyNumberFormat="1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6" fillId="0" borderId="22" xfId="0" applyFont="1" applyFill="1" applyBorder="1" applyAlignment="1">
      <alignment horizontal="right" vertical="center" wrapText="1"/>
    </xf>
    <xf numFmtId="0" fontId="16" fillId="0" borderId="23" xfId="0" applyFont="1" applyFill="1" applyBorder="1" applyAlignment="1">
      <alignment horizontal="right" vertical="center" wrapText="1"/>
    </xf>
    <xf numFmtId="169" fontId="18" fillId="0" borderId="8" xfId="0" applyNumberFormat="1" applyFont="1" applyFill="1" applyBorder="1" applyAlignment="1">
      <alignment horizontal="center" vertical="center"/>
    </xf>
    <xf numFmtId="169" fontId="18" fillId="0" borderId="10" xfId="0" applyNumberFormat="1" applyFont="1" applyFill="1" applyBorder="1" applyAlignment="1">
      <alignment horizontal="center" vertical="center"/>
    </xf>
    <xf numFmtId="169" fontId="18" fillId="0" borderId="9" xfId="0" applyNumberFormat="1" applyFont="1" applyFill="1" applyBorder="1" applyAlignment="1">
      <alignment horizontal="center" vertical="center"/>
    </xf>
    <xf numFmtId="0" fontId="16" fillId="0" borderId="8" xfId="0" applyFont="1" applyFill="1" applyBorder="1" applyAlignment="1">
      <alignment horizontal="right" vertical="center" wrapText="1"/>
    </xf>
    <xf numFmtId="0" fontId="16" fillId="0" borderId="9" xfId="0" applyFont="1" applyFill="1" applyBorder="1" applyAlignment="1">
      <alignment horizontal="right" vertical="center" wrapText="1"/>
    </xf>
    <xf numFmtId="0" fontId="16" fillId="6" borderId="8" xfId="0" applyFont="1" applyFill="1" applyBorder="1" applyAlignment="1">
      <alignment horizontal="right"/>
    </xf>
    <xf numFmtId="0" fontId="16" fillId="6" borderId="9" xfId="0" applyFont="1" applyFill="1" applyBorder="1" applyAlignment="1">
      <alignment horizontal="right"/>
    </xf>
    <xf numFmtId="0" fontId="16" fillId="6" borderId="8" xfId="0" applyFont="1" applyFill="1" applyBorder="1" applyAlignment="1">
      <alignment horizontal="right" wrapText="1"/>
    </xf>
    <xf numFmtId="0" fontId="16" fillId="7" borderId="1" xfId="0" applyFont="1" applyFill="1" applyBorder="1" applyAlignment="1">
      <alignment horizontal="center" vertical="center" wrapText="1"/>
    </xf>
    <xf numFmtId="0" fontId="16" fillId="7" borderId="7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left" vertical="center" wrapText="1"/>
    </xf>
    <xf numFmtId="0" fontId="13" fillId="0" borderId="4" xfId="0" applyFont="1" applyFill="1" applyBorder="1" applyAlignment="1">
      <alignment horizontal="left" vertical="center" wrapText="1"/>
    </xf>
    <xf numFmtId="0" fontId="13" fillId="0" borderId="19" xfId="0" applyFont="1" applyFill="1" applyBorder="1" applyAlignment="1">
      <alignment horizontal="left" vertical="center"/>
    </xf>
    <xf numFmtId="0" fontId="13" fillId="0" borderId="21" xfId="0" applyFont="1" applyFill="1" applyBorder="1" applyAlignment="1">
      <alignment horizontal="left" vertical="center"/>
    </xf>
    <xf numFmtId="169" fontId="13" fillId="0" borderId="19" xfId="0" applyNumberFormat="1" applyFont="1" applyFill="1" applyBorder="1" applyAlignment="1">
      <alignment horizontal="center" vertical="center"/>
    </xf>
    <xf numFmtId="169" fontId="13" fillId="0" borderId="20" xfId="0" applyNumberFormat="1" applyFont="1" applyFill="1" applyBorder="1" applyAlignment="1">
      <alignment horizontal="center" vertical="center"/>
    </xf>
    <xf numFmtId="169" fontId="13" fillId="0" borderId="21" xfId="0" applyNumberFormat="1" applyFont="1" applyFill="1" applyBorder="1" applyAlignment="1">
      <alignment horizontal="center" vertical="center"/>
    </xf>
    <xf numFmtId="0" fontId="13" fillId="0" borderId="3" xfId="0" applyFont="1" applyFill="1" applyBorder="1" applyAlignment="1">
      <alignment horizontal="left" vertical="center" wrapText="1"/>
    </xf>
    <xf numFmtId="169" fontId="13" fillId="0" borderId="2" xfId="0" applyNumberFormat="1" applyFont="1" applyFill="1" applyBorder="1" applyAlignment="1">
      <alignment horizontal="center" vertical="center"/>
    </xf>
    <xf numFmtId="169" fontId="13" fillId="0" borderId="3" xfId="0" applyNumberFormat="1" applyFont="1" applyFill="1" applyBorder="1" applyAlignment="1">
      <alignment horizontal="center" vertical="center"/>
    </xf>
    <xf numFmtId="169" fontId="13" fillId="0" borderId="4" xfId="0" applyNumberFormat="1" applyFont="1" applyFill="1" applyBorder="1" applyAlignment="1">
      <alignment horizontal="center" vertical="center"/>
    </xf>
    <xf numFmtId="0" fontId="16" fillId="0" borderId="17" xfId="0" applyFont="1" applyFill="1" applyBorder="1" applyAlignment="1">
      <alignment horizontal="right" vertical="center" wrapText="1"/>
    </xf>
    <xf numFmtId="0" fontId="16" fillId="0" borderId="18" xfId="0" applyFont="1" applyFill="1" applyBorder="1" applyAlignment="1">
      <alignment horizontal="right" vertical="center" wrapText="1"/>
    </xf>
    <xf numFmtId="0" fontId="16" fillId="7" borderId="13" xfId="0" applyFont="1" applyFill="1" applyBorder="1" applyAlignment="1">
      <alignment horizontal="center" vertical="center" wrapText="1"/>
    </xf>
    <xf numFmtId="0" fontId="16" fillId="7" borderId="6" xfId="0" applyFont="1" applyFill="1" applyBorder="1" applyAlignment="1">
      <alignment horizontal="center" vertical="center" wrapText="1"/>
    </xf>
    <xf numFmtId="0" fontId="16" fillId="7" borderId="14" xfId="0" applyFont="1" applyFill="1" applyBorder="1" applyAlignment="1">
      <alignment horizontal="center" vertical="center" wrapText="1"/>
    </xf>
    <xf numFmtId="0" fontId="13" fillId="0" borderId="5" xfId="0" applyFont="1" applyFill="1" applyBorder="1" applyAlignment="1">
      <alignment horizontal="center" vertical="center"/>
    </xf>
    <xf numFmtId="0" fontId="13" fillId="0" borderId="7" xfId="0" applyFont="1" applyFill="1" applyBorder="1" applyAlignment="1">
      <alignment horizontal="center" vertical="center"/>
    </xf>
    <xf numFmtId="0" fontId="13" fillId="0" borderId="5" xfId="0" applyFont="1" applyFill="1" applyBorder="1" applyAlignment="1">
      <alignment horizontal="left" vertical="center" wrapText="1"/>
    </xf>
    <xf numFmtId="0" fontId="13" fillId="0" borderId="7" xfId="0" applyFont="1" applyFill="1" applyBorder="1" applyAlignment="1">
      <alignment horizontal="left" vertical="center" wrapText="1"/>
    </xf>
    <xf numFmtId="0" fontId="13" fillId="0" borderId="16" xfId="0" applyFont="1" applyFill="1" applyBorder="1" applyAlignment="1">
      <alignment horizontal="center" vertical="center"/>
    </xf>
    <xf numFmtId="0" fontId="16" fillId="7" borderId="2" xfId="0" applyFont="1" applyFill="1" applyBorder="1" applyAlignment="1">
      <alignment horizontal="center" vertical="center"/>
    </xf>
    <xf numFmtId="0" fontId="16" fillId="7" borderId="3" xfId="0" applyFont="1" applyFill="1" applyBorder="1" applyAlignment="1">
      <alignment horizontal="center" vertical="center"/>
    </xf>
    <xf numFmtId="0" fontId="16" fillId="7" borderId="6" xfId="0" applyFont="1" applyFill="1" applyBorder="1" applyAlignment="1">
      <alignment horizontal="center" vertical="center"/>
    </xf>
    <xf numFmtId="0" fontId="16" fillId="7" borderId="14" xfId="0" applyFont="1" applyFill="1" applyBorder="1" applyAlignment="1">
      <alignment horizontal="center" vertical="center"/>
    </xf>
    <xf numFmtId="0" fontId="17" fillId="0" borderId="8" xfId="0" applyFont="1" applyFill="1" applyBorder="1" applyAlignment="1">
      <alignment horizontal="right" vertical="center" wrapText="1"/>
    </xf>
    <xf numFmtId="0" fontId="17" fillId="0" borderId="9" xfId="0" applyFont="1" applyFill="1" applyBorder="1" applyAlignment="1">
      <alignment horizontal="right" vertical="center" wrapText="1"/>
    </xf>
    <xf numFmtId="168" fontId="16" fillId="0" borderId="13" xfId="0" applyNumberFormat="1" applyFont="1" applyFill="1" applyBorder="1" applyAlignment="1">
      <alignment horizontal="center" vertical="center" wrapText="1"/>
    </xf>
    <xf numFmtId="168" fontId="16" fillId="0" borderId="6" xfId="0" applyNumberFormat="1" applyFont="1" applyFill="1" applyBorder="1" applyAlignment="1">
      <alignment horizontal="center" vertical="center" wrapText="1"/>
    </xf>
    <xf numFmtId="168" fontId="16" fillId="0" borderId="14" xfId="0" applyNumberFormat="1" applyFont="1" applyFill="1" applyBorder="1" applyAlignment="1">
      <alignment horizontal="center" vertical="center" wrapText="1"/>
    </xf>
    <xf numFmtId="168" fontId="17" fillId="0" borderId="8" xfId="0" applyNumberFormat="1" applyFont="1" applyFill="1" applyBorder="1" applyAlignment="1">
      <alignment horizontal="right" vertical="center" wrapText="1"/>
    </xf>
    <xf numFmtId="168" fontId="17" fillId="0" borderId="9" xfId="0" applyNumberFormat="1" applyFont="1" applyFill="1" applyBorder="1" applyAlignment="1">
      <alignment horizontal="right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6" fillId="0" borderId="7" xfId="0" applyFont="1" applyFill="1" applyBorder="1" applyAlignment="1">
      <alignment horizontal="center" vertical="center" wrapText="1"/>
    </xf>
    <xf numFmtId="0" fontId="14" fillId="6" borderId="1" xfId="0" applyFont="1" applyFill="1" applyBorder="1" applyAlignment="1">
      <alignment horizontal="center" vertical="center" wrapText="1"/>
    </xf>
    <xf numFmtId="0" fontId="14" fillId="6" borderId="5" xfId="0" applyFont="1" applyFill="1" applyBorder="1" applyAlignment="1">
      <alignment horizontal="center" vertical="center" wrapText="1"/>
    </xf>
    <xf numFmtId="0" fontId="16" fillId="5" borderId="1" xfId="0" applyFont="1" applyFill="1" applyBorder="1" applyAlignment="1">
      <alignment horizontal="center" vertical="center" wrapText="1"/>
    </xf>
    <xf numFmtId="0" fontId="17" fillId="0" borderId="8" xfId="0" applyFont="1" applyFill="1" applyBorder="1" applyAlignment="1">
      <alignment horizontal="right"/>
    </xf>
    <xf numFmtId="0" fontId="17" fillId="0" borderId="10" xfId="0" applyFont="1" applyFill="1" applyBorder="1" applyAlignment="1">
      <alignment horizontal="right"/>
    </xf>
    <xf numFmtId="0" fontId="16" fillId="0" borderId="1" xfId="0" applyFont="1" applyFill="1" applyBorder="1" applyAlignment="1">
      <alignment horizontal="center"/>
    </xf>
    <xf numFmtId="0" fontId="16" fillId="0" borderId="7" xfId="0" applyFont="1" applyFill="1" applyBorder="1" applyAlignment="1">
      <alignment horizontal="center"/>
    </xf>
    <xf numFmtId="0" fontId="13" fillId="0" borderId="0" xfId="0" applyFont="1" applyAlignment="1">
      <alignment horizontal="center" vertical="top"/>
    </xf>
    <xf numFmtId="0" fontId="0" fillId="0" borderId="0" xfId="0" applyAlignment="1">
      <alignment horizontal="center" vertical="top"/>
    </xf>
    <xf numFmtId="0" fontId="14" fillId="6" borderId="7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1819275</xdr:colOff>
      <xdr:row>1</xdr:row>
      <xdr:rowOff>9525</xdr:rowOff>
    </xdr:from>
    <xdr:to>
      <xdr:col>3</xdr:col>
      <xdr:colOff>0</xdr:colOff>
      <xdr:row>6</xdr:row>
      <xdr:rowOff>142875</xdr:rowOff>
    </xdr:to>
    <xdr:sp macro="" textlink="">
      <xdr:nvSpPr>
        <xdr:cNvPr id="6" name="Text Box 1"/>
        <xdr:cNvSpPr txBox="1">
          <a:spLocks noChangeArrowheads="1"/>
        </xdr:cNvSpPr>
      </xdr:nvSpPr>
      <xdr:spPr bwMode="auto">
        <a:xfrm>
          <a:off x="2428875" y="171450"/>
          <a:ext cx="68294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3</xdr:row>
      <xdr:rowOff>144780</xdr:rowOff>
    </xdr:from>
    <xdr:to>
      <xdr:col>0</xdr:col>
      <xdr:colOff>1689891</xdr:colOff>
      <xdr:row>7</xdr:row>
      <xdr:rowOff>51471</xdr:rowOff>
    </xdr:to>
    <xdr:sp macro="" textlink="">
      <xdr:nvSpPr>
        <xdr:cNvPr id="7" name="Text Box 2"/>
        <xdr:cNvSpPr txBox="1">
          <a:spLocks noChangeArrowheads="1"/>
        </xdr:cNvSpPr>
      </xdr:nvSpPr>
      <xdr:spPr bwMode="auto">
        <a:xfrm>
          <a:off x="609600" y="697230"/>
          <a:ext cx="1689891" cy="5543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18288" tIns="0" rIns="0" bIns="0" anchor="t" upright="1"/>
        <a:lstStyle/>
        <a:p>
          <a:pPr algn="ctr" rtl="0">
            <a:defRPr sz="1000"/>
          </a:pPr>
          <a:endParaRPr lang="ru-RU"/>
        </a:p>
      </xdr:txBody>
    </xdr:sp>
    <xdr:clientData/>
  </xdr:twoCellAnchor>
  <xdr:twoCellAnchor>
    <xdr:from>
      <xdr:col>1</xdr:col>
      <xdr:colOff>1819275</xdr:colOff>
      <xdr:row>1</xdr:row>
      <xdr:rowOff>9525</xdr:rowOff>
    </xdr:from>
    <xdr:to>
      <xdr:col>4</xdr:col>
      <xdr:colOff>0</xdr:colOff>
      <xdr:row>6</xdr:row>
      <xdr:rowOff>142875</xdr:rowOff>
    </xdr:to>
    <xdr:sp macro="" textlink="">
      <xdr:nvSpPr>
        <xdr:cNvPr id="10" name="Text Box 1"/>
        <xdr:cNvSpPr txBox="1">
          <a:spLocks noChangeArrowheads="1"/>
        </xdr:cNvSpPr>
      </xdr:nvSpPr>
      <xdr:spPr bwMode="auto">
        <a:xfrm>
          <a:off x="2428875" y="171450"/>
          <a:ext cx="68294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3</xdr:row>
      <xdr:rowOff>144780</xdr:rowOff>
    </xdr:from>
    <xdr:to>
      <xdr:col>1</xdr:col>
      <xdr:colOff>1689891</xdr:colOff>
      <xdr:row>7</xdr:row>
      <xdr:rowOff>51471</xdr:rowOff>
    </xdr:to>
    <xdr:sp macro="" textlink="">
      <xdr:nvSpPr>
        <xdr:cNvPr id="11" name="Text Box 2"/>
        <xdr:cNvSpPr txBox="1">
          <a:spLocks noChangeArrowheads="1"/>
        </xdr:cNvSpPr>
      </xdr:nvSpPr>
      <xdr:spPr bwMode="auto">
        <a:xfrm>
          <a:off x="609600" y="697230"/>
          <a:ext cx="1689891" cy="5543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18288" tIns="0" rIns="0" bIns="0" anchor="t" upright="1"/>
        <a:lstStyle/>
        <a:p>
          <a:pPr algn="ctr" rtl="0">
            <a:defRPr sz="1000"/>
          </a:pPr>
          <a:endParaRPr lang="ru-RU"/>
        </a:p>
      </xdr:txBody>
    </xdr:sp>
    <xdr:clientData/>
  </xdr:twoCellAnchor>
  <xdr:twoCellAnchor>
    <xdr:from>
      <xdr:col>6</xdr:col>
      <xdr:colOff>198120</xdr:colOff>
      <xdr:row>1</xdr:row>
      <xdr:rowOff>7620</xdr:rowOff>
    </xdr:from>
    <xdr:to>
      <xdr:col>9</xdr:col>
      <xdr:colOff>13607</xdr:colOff>
      <xdr:row>7</xdr:row>
      <xdr:rowOff>76200</xdr:rowOff>
    </xdr:to>
    <xdr:sp macro="" textlink="">
      <xdr:nvSpPr>
        <xdr:cNvPr id="12" name="Text Box 3"/>
        <xdr:cNvSpPr txBox="1">
          <a:spLocks noChangeArrowheads="1"/>
        </xdr:cNvSpPr>
      </xdr:nvSpPr>
      <xdr:spPr bwMode="auto">
        <a:xfrm>
          <a:off x="15370084" y="198120"/>
          <a:ext cx="6959237" cy="12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ru-RU" sz="1400" b="1" i="0" u="none" strike="noStrike" baseline="0">
              <a:solidFill>
                <a:srgbClr val="000000"/>
              </a:solidFill>
              <a:latin typeface="Arial"/>
              <a:cs typeface="Arial"/>
            </a:rPr>
            <a:t>Приложение  2   </a:t>
          </a:r>
        </a:p>
        <a:p>
          <a:pPr algn="l" rtl="0">
            <a:defRPr sz="1000"/>
          </a:pPr>
          <a:r>
            <a:rPr lang="ru-RU" sz="1400" b="1" i="0" u="none" strike="noStrike" baseline="0">
              <a:solidFill>
                <a:srgbClr val="000000"/>
              </a:solidFill>
              <a:latin typeface="Arial"/>
              <a:cs typeface="Arial"/>
            </a:rPr>
            <a:t>к информации о Реестре муниципального имущества ЗАТО Северск </a:t>
          </a:r>
          <a:br>
            <a:rPr lang="ru-RU" sz="1400" b="1" i="0" u="none" strike="noStrike" baseline="0">
              <a:solidFill>
                <a:srgbClr val="000000"/>
              </a:solidFill>
              <a:latin typeface="Arial"/>
              <a:cs typeface="Arial"/>
            </a:rPr>
          </a:br>
          <a:r>
            <a:rPr lang="ru-RU" sz="1400" b="1" i="0" u="none" strike="noStrike" baseline="0">
              <a:solidFill>
                <a:srgbClr val="000000"/>
              </a:solidFill>
              <a:latin typeface="Arial"/>
              <a:cs typeface="Arial"/>
            </a:rPr>
            <a:t>по  состоянию на 01.01.20</a:t>
          </a:r>
          <a:r>
            <a:rPr lang="en-US" sz="1400" b="1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r>
            <a:rPr lang="ru-RU" sz="1400" b="1" i="0" u="none" strike="noStrike" baseline="0">
              <a:solidFill>
                <a:srgbClr val="000000"/>
              </a:solidFill>
              <a:latin typeface="Arial"/>
              <a:cs typeface="Arial"/>
            </a:rPr>
            <a:t>4</a:t>
          </a:r>
        </a:p>
        <a:p>
          <a:pPr algn="l" rtl="0">
            <a:defRPr sz="1000"/>
          </a:pPr>
          <a:endParaRPr lang="ru-RU" sz="1400" b="1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2</xdr:col>
      <xdr:colOff>622935</xdr:colOff>
      <xdr:row>3</xdr:row>
      <xdr:rowOff>99060</xdr:rowOff>
    </xdr:from>
    <xdr:to>
      <xdr:col>5</xdr:col>
      <xdr:colOff>150495</xdr:colOff>
      <xdr:row>10</xdr:row>
      <xdr:rowOff>152400</xdr:rowOff>
    </xdr:to>
    <xdr:sp macro="" textlink="">
      <xdr:nvSpPr>
        <xdr:cNvPr id="13" name="Text Box 4"/>
        <xdr:cNvSpPr txBox="1">
          <a:spLocks noChangeArrowheads="1"/>
        </xdr:cNvSpPr>
      </xdr:nvSpPr>
      <xdr:spPr bwMode="auto">
        <a:xfrm>
          <a:off x="5509260" y="651510"/>
          <a:ext cx="7442835" cy="11868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ru-RU" sz="1400" b="1" i="1" u="none" strike="noStrike" baseline="0">
              <a:solidFill>
                <a:srgbClr val="000000"/>
              </a:solidFill>
              <a:latin typeface="Arial"/>
              <a:cs typeface="Arial"/>
            </a:rPr>
            <a:t>РЕЕСТР </a:t>
          </a:r>
        </a:p>
        <a:p>
          <a:pPr algn="ctr" rtl="0">
            <a:defRPr sz="1000"/>
          </a:pPr>
          <a:r>
            <a:rPr lang="ru-RU" sz="1400" b="1" i="1" u="none" strike="noStrike" baseline="0">
              <a:solidFill>
                <a:srgbClr val="000000"/>
              </a:solidFill>
              <a:latin typeface="Arial"/>
              <a:cs typeface="Arial"/>
            </a:rPr>
            <a:t>муниципального имущества ЗАТО Северск по состоянию на 01.01.20</a:t>
          </a:r>
          <a:r>
            <a:rPr lang="en-US" sz="1400" b="1" i="1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r>
            <a:rPr lang="ru-RU" sz="1400" b="1" i="1" u="none" strike="noStrike" baseline="0">
              <a:solidFill>
                <a:srgbClr val="000000"/>
              </a:solidFill>
              <a:latin typeface="Arial"/>
              <a:cs typeface="Arial"/>
            </a:rPr>
            <a:t>4</a:t>
          </a:r>
        </a:p>
        <a:p>
          <a:pPr algn="ctr" rtl="0">
            <a:defRPr sz="1000"/>
          </a:pPr>
          <a:r>
            <a:rPr lang="ru-RU" sz="1400" b="1" i="1" u="none" strike="noStrike" baseline="0">
              <a:solidFill>
                <a:srgbClr val="000000"/>
              </a:solidFill>
              <a:latin typeface="Arial"/>
              <a:cs typeface="Arial"/>
            </a:rPr>
            <a:t> (стоимостные характеристики муниципального имущества                                      по балансодержателям)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8"/>
  <sheetViews>
    <sheetView view="pageBreakPreview" zoomScaleNormal="100" zoomScaleSheetLayoutView="100" workbookViewId="0"/>
  </sheetViews>
  <sheetFormatPr defaultRowHeight="15" outlineLevelRow="1" x14ac:dyDescent="0.25"/>
  <cols>
    <col min="1" max="2" width="18.7109375" customWidth="1"/>
    <col min="3" max="3" width="28.85546875" customWidth="1"/>
    <col min="4" max="4" width="27" customWidth="1"/>
    <col min="5" max="5" width="18.7109375" customWidth="1"/>
    <col min="6" max="6" width="20.42578125" customWidth="1"/>
    <col min="7" max="10" width="18.7109375" customWidth="1"/>
  </cols>
  <sheetData>
    <row r="1" spans="1:11" ht="60" customHeight="1" x14ac:dyDescent="0.25">
      <c r="A1" s="2" t="s">
        <v>8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335</v>
      </c>
    </row>
    <row r="2" spans="1:11" ht="39.950000000000003" customHeight="1" x14ac:dyDescent="0.25">
      <c r="A2" s="165" t="s">
        <v>9</v>
      </c>
      <c r="B2" s="165"/>
      <c r="C2" s="165"/>
      <c r="D2" s="165"/>
      <c r="E2" s="165"/>
      <c r="F2" s="165"/>
      <c r="G2" s="165"/>
      <c r="H2" s="165"/>
      <c r="I2" s="165"/>
      <c r="J2" s="165"/>
    </row>
    <row r="3" spans="1:11" ht="60" customHeight="1" outlineLevel="1" x14ac:dyDescent="0.25">
      <c r="A3" s="3">
        <v>1137400</v>
      </c>
      <c r="B3" s="4" t="s">
        <v>10</v>
      </c>
      <c r="C3" s="4" t="s">
        <v>11</v>
      </c>
      <c r="D3" s="4" t="s">
        <v>12</v>
      </c>
      <c r="E3" s="20" t="s">
        <v>354</v>
      </c>
      <c r="F3" s="4" t="s">
        <v>355</v>
      </c>
      <c r="G3" s="5">
        <v>88401.3</v>
      </c>
      <c r="H3" s="5">
        <v>49946.74</v>
      </c>
      <c r="I3" s="31">
        <v>881518.91</v>
      </c>
      <c r="J3" s="4"/>
      <c r="K3" s="1"/>
    </row>
    <row r="4" spans="1:11" ht="60" customHeight="1" outlineLevel="1" x14ac:dyDescent="0.25">
      <c r="A4" s="3">
        <v>757701</v>
      </c>
      <c r="B4" s="4" t="s">
        <v>13</v>
      </c>
      <c r="C4" s="4" t="s">
        <v>14</v>
      </c>
      <c r="D4" s="4" t="s">
        <v>15</v>
      </c>
      <c r="E4" s="4" t="s">
        <v>16</v>
      </c>
      <c r="F4" s="4" t="s">
        <v>355</v>
      </c>
      <c r="G4" s="5">
        <v>6145.45</v>
      </c>
      <c r="H4" s="5">
        <v>0</v>
      </c>
      <c r="I4" s="9">
        <v>0</v>
      </c>
      <c r="J4" s="4"/>
      <c r="K4" s="1"/>
    </row>
    <row r="5" spans="1:11" ht="60" customHeight="1" outlineLevel="1" x14ac:dyDescent="0.25">
      <c r="A5" s="3">
        <v>757780</v>
      </c>
      <c r="B5" s="4" t="s">
        <v>17</v>
      </c>
      <c r="C5" s="4" t="s">
        <v>18</v>
      </c>
      <c r="D5" s="4" t="s">
        <v>19</v>
      </c>
      <c r="E5" s="4" t="s">
        <v>16</v>
      </c>
      <c r="F5" s="4" t="s">
        <v>355</v>
      </c>
      <c r="G5" s="5">
        <v>6145.45</v>
      </c>
      <c r="H5" s="5">
        <v>0</v>
      </c>
      <c r="I5" s="9">
        <v>0</v>
      </c>
      <c r="J5" s="4"/>
      <c r="K5" s="1"/>
    </row>
    <row r="6" spans="1:11" ht="60" customHeight="1" outlineLevel="1" x14ac:dyDescent="0.25">
      <c r="A6" s="3">
        <v>757902</v>
      </c>
      <c r="B6" s="4" t="s">
        <v>20</v>
      </c>
      <c r="C6" s="4" t="s">
        <v>21</v>
      </c>
      <c r="D6" s="4" t="s">
        <v>22</v>
      </c>
      <c r="E6" s="4" t="s">
        <v>16</v>
      </c>
      <c r="F6" s="4" t="s">
        <v>355</v>
      </c>
      <c r="G6" s="5">
        <v>6145.45</v>
      </c>
      <c r="H6" s="5">
        <v>0</v>
      </c>
      <c r="I6" s="9">
        <v>0</v>
      </c>
      <c r="J6" s="4"/>
      <c r="K6" s="1"/>
    </row>
    <row r="7" spans="1:11" ht="60" customHeight="1" outlineLevel="1" x14ac:dyDescent="0.25">
      <c r="A7" s="3">
        <v>757901</v>
      </c>
      <c r="B7" s="4" t="s">
        <v>23</v>
      </c>
      <c r="C7" s="4" t="s">
        <v>24</v>
      </c>
      <c r="D7" s="4" t="s">
        <v>25</v>
      </c>
      <c r="E7" s="4" t="s">
        <v>16</v>
      </c>
      <c r="F7" s="4" t="s">
        <v>355</v>
      </c>
      <c r="G7" s="5">
        <v>6145.45</v>
      </c>
      <c r="H7" s="5">
        <v>0</v>
      </c>
      <c r="I7" s="9">
        <v>0</v>
      </c>
      <c r="J7" s="4"/>
      <c r="K7" s="1"/>
    </row>
    <row r="8" spans="1:11" ht="60" customHeight="1" outlineLevel="1" x14ac:dyDescent="0.25">
      <c r="A8" s="3">
        <v>757584</v>
      </c>
      <c r="B8" s="4" t="s">
        <v>26</v>
      </c>
      <c r="C8" s="4" t="s">
        <v>27</v>
      </c>
      <c r="D8" s="4" t="s">
        <v>28</v>
      </c>
      <c r="E8" s="4" t="s">
        <v>16</v>
      </c>
      <c r="F8" s="4" t="s">
        <v>355</v>
      </c>
      <c r="G8" s="5">
        <v>6145.45</v>
      </c>
      <c r="H8" s="5">
        <v>0</v>
      </c>
      <c r="I8" s="9">
        <v>0</v>
      </c>
      <c r="J8" s="4"/>
      <c r="K8" s="1"/>
    </row>
    <row r="9" spans="1:11" ht="60" customHeight="1" outlineLevel="1" x14ac:dyDescent="0.25">
      <c r="A9" s="3">
        <v>757586</v>
      </c>
      <c r="B9" s="4" t="s">
        <v>29</v>
      </c>
      <c r="C9" s="4" t="s">
        <v>30</v>
      </c>
      <c r="D9" s="4" t="s">
        <v>31</v>
      </c>
      <c r="E9" s="4" t="s">
        <v>16</v>
      </c>
      <c r="F9" s="4" t="s">
        <v>355</v>
      </c>
      <c r="G9" s="5">
        <v>6145.45</v>
      </c>
      <c r="H9" s="5">
        <v>0</v>
      </c>
      <c r="I9" s="9">
        <v>0</v>
      </c>
      <c r="J9" s="4"/>
      <c r="K9" s="1"/>
    </row>
    <row r="10" spans="1:11" ht="60" customHeight="1" outlineLevel="1" x14ac:dyDescent="0.25">
      <c r="A10" s="3">
        <v>757587</v>
      </c>
      <c r="B10" s="4" t="s">
        <v>32</v>
      </c>
      <c r="C10" s="4" t="s">
        <v>33</v>
      </c>
      <c r="D10" s="4" t="s">
        <v>34</v>
      </c>
      <c r="E10" s="4" t="s">
        <v>16</v>
      </c>
      <c r="F10" s="4" t="s">
        <v>355</v>
      </c>
      <c r="G10" s="5">
        <v>6145.45</v>
      </c>
      <c r="H10" s="5">
        <v>0</v>
      </c>
      <c r="I10" s="9">
        <v>0</v>
      </c>
      <c r="J10" s="4"/>
      <c r="K10" s="1"/>
    </row>
    <row r="11" spans="1:11" ht="60" customHeight="1" outlineLevel="1" x14ac:dyDescent="0.25">
      <c r="A11" s="3">
        <v>757709</v>
      </c>
      <c r="B11" s="4" t="s">
        <v>35</v>
      </c>
      <c r="C11" s="4" t="s">
        <v>36</v>
      </c>
      <c r="D11" s="4" t="s">
        <v>37</v>
      </c>
      <c r="E11" s="4" t="s">
        <v>16</v>
      </c>
      <c r="F11" s="4" t="s">
        <v>355</v>
      </c>
      <c r="G11" s="5">
        <v>6145.45</v>
      </c>
      <c r="H11" s="5">
        <v>0</v>
      </c>
      <c r="I11" s="9">
        <v>0</v>
      </c>
      <c r="J11" s="4"/>
      <c r="K11" s="1"/>
    </row>
    <row r="12" spans="1:11" ht="60" customHeight="1" outlineLevel="1" x14ac:dyDescent="0.25">
      <c r="A12" s="3">
        <v>757588</v>
      </c>
      <c r="B12" s="4" t="s">
        <v>38</v>
      </c>
      <c r="C12" s="4" t="s">
        <v>39</v>
      </c>
      <c r="D12" s="4" t="s">
        <v>40</v>
      </c>
      <c r="E12" s="4" t="s">
        <v>16</v>
      </c>
      <c r="F12" s="4" t="s">
        <v>355</v>
      </c>
      <c r="G12" s="5">
        <v>6145.45</v>
      </c>
      <c r="H12" s="5">
        <v>0</v>
      </c>
      <c r="I12" s="9">
        <v>0</v>
      </c>
      <c r="J12" s="4"/>
      <c r="K12" s="1"/>
    </row>
    <row r="13" spans="1:11" ht="60" customHeight="1" outlineLevel="1" x14ac:dyDescent="0.25">
      <c r="A13" s="3">
        <v>757589</v>
      </c>
      <c r="B13" s="4" t="s">
        <v>41</v>
      </c>
      <c r="C13" s="4" t="s">
        <v>42</v>
      </c>
      <c r="D13" s="4" t="s">
        <v>43</v>
      </c>
      <c r="E13" s="4" t="s">
        <v>16</v>
      </c>
      <c r="F13" s="4" t="s">
        <v>355</v>
      </c>
      <c r="G13" s="5">
        <v>6145.45</v>
      </c>
      <c r="H13" s="5">
        <v>0</v>
      </c>
      <c r="I13" s="9">
        <v>0</v>
      </c>
      <c r="J13" s="4"/>
      <c r="K13" s="1"/>
    </row>
    <row r="14" spans="1:11" ht="60" customHeight="1" outlineLevel="1" x14ac:dyDescent="0.25">
      <c r="A14" s="3">
        <v>757590</v>
      </c>
      <c r="B14" s="4" t="s">
        <v>44</v>
      </c>
      <c r="C14" s="4" t="s">
        <v>45</v>
      </c>
      <c r="D14" s="4" t="s">
        <v>46</v>
      </c>
      <c r="E14" s="4" t="s">
        <v>16</v>
      </c>
      <c r="F14" s="4" t="s">
        <v>355</v>
      </c>
      <c r="G14" s="5">
        <v>6145.45</v>
      </c>
      <c r="H14" s="5">
        <v>0</v>
      </c>
      <c r="I14" s="9">
        <v>0</v>
      </c>
      <c r="J14" s="4"/>
      <c r="K14" s="1"/>
    </row>
    <row r="15" spans="1:11" ht="60" customHeight="1" outlineLevel="1" x14ac:dyDescent="0.25">
      <c r="A15" s="3">
        <v>757591</v>
      </c>
      <c r="B15" s="4" t="s">
        <v>47</v>
      </c>
      <c r="C15" s="4" t="s">
        <v>48</v>
      </c>
      <c r="D15" s="4" t="s">
        <v>49</v>
      </c>
      <c r="E15" s="4" t="s">
        <v>16</v>
      </c>
      <c r="F15" s="4" t="s">
        <v>355</v>
      </c>
      <c r="G15" s="5">
        <v>6145.45</v>
      </c>
      <c r="H15" s="5">
        <v>0</v>
      </c>
      <c r="I15" s="9">
        <v>0</v>
      </c>
      <c r="J15" s="4"/>
      <c r="K15" s="1"/>
    </row>
    <row r="16" spans="1:11" ht="60" customHeight="1" outlineLevel="1" x14ac:dyDescent="0.25">
      <c r="A16" s="3">
        <v>757592</v>
      </c>
      <c r="B16" s="4" t="s">
        <v>50</v>
      </c>
      <c r="C16" s="4" t="s">
        <v>51</v>
      </c>
      <c r="D16" s="4" t="s">
        <v>52</v>
      </c>
      <c r="E16" s="4" t="s">
        <v>16</v>
      </c>
      <c r="F16" s="4" t="s">
        <v>355</v>
      </c>
      <c r="G16" s="5">
        <v>6145.45</v>
      </c>
      <c r="H16" s="5">
        <v>0</v>
      </c>
      <c r="I16" s="9">
        <v>0</v>
      </c>
      <c r="J16" s="4"/>
      <c r="K16" s="1"/>
    </row>
    <row r="17" spans="1:11" ht="60" customHeight="1" outlineLevel="1" x14ac:dyDescent="0.25">
      <c r="A17" s="3">
        <v>758064</v>
      </c>
      <c r="B17" s="4" t="s">
        <v>53</v>
      </c>
      <c r="C17" s="4" t="s">
        <v>54</v>
      </c>
      <c r="D17" s="4" t="s">
        <v>55</v>
      </c>
      <c r="E17" s="4" t="s">
        <v>16</v>
      </c>
      <c r="F17" s="4" t="s">
        <v>355</v>
      </c>
      <c r="G17" s="5">
        <v>6145.45</v>
      </c>
      <c r="H17" s="5">
        <v>0</v>
      </c>
      <c r="I17" s="9">
        <v>0</v>
      </c>
      <c r="J17" s="4"/>
      <c r="K17" s="1"/>
    </row>
    <row r="18" spans="1:11" ht="60" customHeight="1" outlineLevel="1" x14ac:dyDescent="0.25">
      <c r="A18" s="3">
        <v>757630</v>
      </c>
      <c r="B18" s="4" t="s">
        <v>56</v>
      </c>
      <c r="C18" s="4" t="s">
        <v>57</v>
      </c>
      <c r="D18" s="4" t="s">
        <v>58</v>
      </c>
      <c r="E18" s="4" t="s">
        <v>16</v>
      </c>
      <c r="F18" s="4" t="s">
        <v>355</v>
      </c>
      <c r="G18" s="5">
        <v>6145.45</v>
      </c>
      <c r="H18" s="5">
        <v>0</v>
      </c>
      <c r="I18" s="9">
        <v>0</v>
      </c>
      <c r="J18" s="4"/>
      <c r="K18" s="1"/>
    </row>
    <row r="19" spans="1:11" ht="60" customHeight="1" outlineLevel="1" x14ac:dyDescent="0.25">
      <c r="A19" s="3">
        <v>757594</v>
      </c>
      <c r="B19" s="4" t="s">
        <v>59</v>
      </c>
      <c r="C19" s="4" t="s">
        <v>60</v>
      </c>
      <c r="D19" s="4" t="s">
        <v>61</v>
      </c>
      <c r="E19" s="4" t="s">
        <v>16</v>
      </c>
      <c r="F19" s="4" t="s">
        <v>355</v>
      </c>
      <c r="G19" s="5">
        <v>6145.45</v>
      </c>
      <c r="H19" s="5">
        <v>0</v>
      </c>
      <c r="I19" s="9">
        <v>0</v>
      </c>
      <c r="J19" s="4"/>
      <c r="K19" s="1"/>
    </row>
    <row r="20" spans="1:11" ht="60" customHeight="1" outlineLevel="1" x14ac:dyDescent="0.25">
      <c r="A20" s="3">
        <v>757708</v>
      </c>
      <c r="B20" s="4" t="s">
        <v>62</v>
      </c>
      <c r="C20" s="4" t="s">
        <v>63</v>
      </c>
      <c r="D20" s="4" t="s">
        <v>64</v>
      </c>
      <c r="E20" s="4" t="s">
        <v>16</v>
      </c>
      <c r="F20" s="4" t="s">
        <v>355</v>
      </c>
      <c r="G20" s="5">
        <v>6145.45</v>
      </c>
      <c r="H20" s="5">
        <v>0</v>
      </c>
      <c r="I20" s="9">
        <v>0</v>
      </c>
      <c r="J20" s="4"/>
      <c r="K20" s="1"/>
    </row>
    <row r="21" spans="1:11" ht="60" customHeight="1" outlineLevel="1" x14ac:dyDescent="0.25">
      <c r="A21" s="3">
        <v>757596</v>
      </c>
      <c r="B21" s="4" t="s">
        <v>65</v>
      </c>
      <c r="C21" s="4" t="s">
        <v>66</v>
      </c>
      <c r="D21" s="4" t="s">
        <v>67</v>
      </c>
      <c r="E21" s="4" t="s">
        <v>16</v>
      </c>
      <c r="F21" s="4" t="s">
        <v>355</v>
      </c>
      <c r="G21" s="5">
        <v>6145.45</v>
      </c>
      <c r="H21" s="5">
        <v>0</v>
      </c>
      <c r="I21" s="9">
        <v>0</v>
      </c>
      <c r="J21" s="4"/>
      <c r="K21" s="1"/>
    </row>
    <row r="22" spans="1:11" ht="60" customHeight="1" outlineLevel="1" x14ac:dyDescent="0.25">
      <c r="A22" s="3">
        <v>757595</v>
      </c>
      <c r="B22" s="4" t="s">
        <v>68</v>
      </c>
      <c r="C22" s="4" t="s">
        <v>69</v>
      </c>
      <c r="D22" s="4" t="s">
        <v>70</v>
      </c>
      <c r="E22" s="4" t="s">
        <v>16</v>
      </c>
      <c r="F22" s="4" t="s">
        <v>355</v>
      </c>
      <c r="G22" s="5">
        <v>6145.45</v>
      </c>
      <c r="H22" s="5">
        <v>0</v>
      </c>
      <c r="I22" s="9">
        <v>0</v>
      </c>
      <c r="J22" s="4"/>
      <c r="K22" s="1"/>
    </row>
    <row r="23" spans="1:11" ht="60" customHeight="1" outlineLevel="1" x14ac:dyDescent="0.25">
      <c r="A23" s="3">
        <v>757598</v>
      </c>
      <c r="B23" s="4" t="s">
        <v>71</v>
      </c>
      <c r="C23" s="4" t="s">
        <v>72</v>
      </c>
      <c r="D23" s="4" t="s">
        <v>73</v>
      </c>
      <c r="E23" s="4" t="s">
        <v>16</v>
      </c>
      <c r="F23" s="4" t="s">
        <v>355</v>
      </c>
      <c r="G23" s="5">
        <v>6145.45</v>
      </c>
      <c r="H23" s="5">
        <v>0</v>
      </c>
      <c r="I23" s="9">
        <v>0</v>
      </c>
      <c r="J23" s="4"/>
      <c r="K23" s="1"/>
    </row>
    <row r="24" spans="1:11" ht="60" customHeight="1" outlineLevel="1" x14ac:dyDescent="0.25">
      <c r="A24" s="3">
        <v>758062</v>
      </c>
      <c r="B24" s="4" t="s">
        <v>74</v>
      </c>
      <c r="C24" s="4" t="s">
        <v>75</v>
      </c>
      <c r="D24" s="4" t="s">
        <v>76</v>
      </c>
      <c r="E24" s="4" t="s">
        <v>16</v>
      </c>
      <c r="F24" s="4" t="s">
        <v>355</v>
      </c>
      <c r="G24" s="5">
        <v>6145.45</v>
      </c>
      <c r="H24" s="5">
        <v>0</v>
      </c>
      <c r="I24" s="9">
        <v>0</v>
      </c>
      <c r="J24" s="4"/>
      <c r="K24" s="1"/>
    </row>
    <row r="25" spans="1:11" ht="60" customHeight="1" outlineLevel="1" x14ac:dyDescent="0.25">
      <c r="A25" s="3">
        <v>757599</v>
      </c>
      <c r="B25" s="4" t="s">
        <v>77</v>
      </c>
      <c r="C25" s="4" t="s">
        <v>78</v>
      </c>
      <c r="D25" s="4" t="s">
        <v>79</v>
      </c>
      <c r="E25" s="4" t="s">
        <v>16</v>
      </c>
      <c r="F25" s="4" t="s">
        <v>355</v>
      </c>
      <c r="G25" s="5">
        <v>6145.45</v>
      </c>
      <c r="H25" s="5">
        <v>0</v>
      </c>
      <c r="I25" s="9">
        <v>0</v>
      </c>
      <c r="J25" s="4"/>
      <c r="K25" s="1"/>
    </row>
    <row r="26" spans="1:11" ht="60" customHeight="1" outlineLevel="1" x14ac:dyDescent="0.25">
      <c r="A26" s="3">
        <v>757600</v>
      </c>
      <c r="B26" s="4" t="s">
        <v>80</v>
      </c>
      <c r="C26" s="4" t="s">
        <v>81</v>
      </c>
      <c r="D26" s="4" t="s">
        <v>82</v>
      </c>
      <c r="E26" s="4" t="s">
        <v>16</v>
      </c>
      <c r="F26" s="4" t="s">
        <v>355</v>
      </c>
      <c r="G26" s="5">
        <v>6145.45</v>
      </c>
      <c r="H26" s="5">
        <v>0</v>
      </c>
      <c r="I26" s="9">
        <v>0</v>
      </c>
      <c r="J26" s="4"/>
      <c r="K26" s="1"/>
    </row>
    <row r="27" spans="1:11" ht="60" customHeight="1" outlineLevel="1" x14ac:dyDescent="0.25">
      <c r="A27" s="3">
        <v>757601</v>
      </c>
      <c r="B27" s="4" t="s">
        <v>83</v>
      </c>
      <c r="C27" s="4" t="s">
        <v>84</v>
      </c>
      <c r="D27" s="4" t="s">
        <v>85</v>
      </c>
      <c r="E27" s="4" t="s">
        <v>16</v>
      </c>
      <c r="F27" s="4" t="s">
        <v>355</v>
      </c>
      <c r="G27" s="5">
        <v>6145.45</v>
      </c>
      <c r="H27" s="5">
        <v>0</v>
      </c>
      <c r="I27" s="9">
        <v>0</v>
      </c>
      <c r="J27" s="4"/>
      <c r="K27" s="1"/>
    </row>
    <row r="28" spans="1:11" ht="60" customHeight="1" outlineLevel="1" x14ac:dyDescent="0.25">
      <c r="A28" s="3">
        <v>757602</v>
      </c>
      <c r="B28" s="4" t="s">
        <v>86</v>
      </c>
      <c r="C28" s="4" t="s">
        <v>87</v>
      </c>
      <c r="D28" s="4" t="s">
        <v>88</v>
      </c>
      <c r="E28" s="4" t="s">
        <v>16</v>
      </c>
      <c r="F28" s="4" t="s">
        <v>355</v>
      </c>
      <c r="G28" s="5">
        <v>6145.45</v>
      </c>
      <c r="H28" s="5">
        <v>0</v>
      </c>
      <c r="I28" s="9">
        <v>0</v>
      </c>
      <c r="J28" s="4"/>
      <c r="K28" s="1"/>
    </row>
    <row r="29" spans="1:11" ht="60" customHeight="1" outlineLevel="1" x14ac:dyDescent="0.25">
      <c r="A29" s="3">
        <v>757603</v>
      </c>
      <c r="B29" s="4" t="s">
        <v>89</v>
      </c>
      <c r="C29" s="4" t="s">
        <v>90</v>
      </c>
      <c r="D29" s="4" t="s">
        <v>91</v>
      </c>
      <c r="E29" s="4" t="s">
        <v>16</v>
      </c>
      <c r="F29" s="4" t="s">
        <v>355</v>
      </c>
      <c r="G29" s="5">
        <v>6145.45</v>
      </c>
      <c r="H29" s="5">
        <v>0</v>
      </c>
      <c r="I29" s="9">
        <v>0</v>
      </c>
      <c r="J29" s="4"/>
      <c r="K29" s="1"/>
    </row>
    <row r="30" spans="1:11" ht="60" customHeight="1" outlineLevel="1" x14ac:dyDescent="0.25">
      <c r="A30" s="3">
        <v>757604</v>
      </c>
      <c r="B30" s="4" t="s">
        <v>92</v>
      </c>
      <c r="C30" s="4" t="s">
        <v>93</v>
      </c>
      <c r="D30" s="4" t="s">
        <v>94</v>
      </c>
      <c r="E30" s="4" t="s">
        <v>16</v>
      </c>
      <c r="F30" s="4" t="s">
        <v>355</v>
      </c>
      <c r="G30" s="5">
        <v>6145.45</v>
      </c>
      <c r="H30" s="5">
        <v>0</v>
      </c>
      <c r="I30" s="9">
        <v>0</v>
      </c>
      <c r="J30" s="4"/>
      <c r="K30" s="1"/>
    </row>
    <row r="31" spans="1:11" ht="60" customHeight="1" outlineLevel="1" x14ac:dyDescent="0.25">
      <c r="A31" s="3">
        <v>757605</v>
      </c>
      <c r="B31" s="4" t="s">
        <v>95</v>
      </c>
      <c r="C31" s="4" t="s">
        <v>96</v>
      </c>
      <c r="D31" s="4" t="s">
        <v>97</v>
      </c>
      <c r="E31" s="4" t="s">
        <v>16</v>
      </c>
      <c r="F31" s="4" t="s">
        <v>355</v>
      </c>
      <c r="G31" s="5">
        <v>6145.45</v>
      </c>
      <c r="H31" s="5">
        <v>0</v>
      </c>
      <c r="I31" s="9">
        <v>0</v>
      </c>
      <c r="J31" s="4"/>
      <c r="K31" s="1"/>
    </row>
    <row r="32" spans="1:11" ht="60" customHeight="1" outlineLevel="1" x14ac:dyDescent="0.25">
      <c r="A32" s="3">
        <v>757703</v>
      </c>
      <c r="B32" s="4" t="s">
        <v>98</v>
      </c>
      <c r="C32" s="4" t="s">
        <v>99</v>
      </c>
      <c r="D32" s="4" t="s">
        <v>100</v>
      </c>
      <c r="E32" s="4" t="s">
        <v>16</v>
      </c>
      <c r="F32" s="4" t="s">
        <v>355</v>
      </c>
      <c r="G32" s="5">
        <v>6145.45</v>
      </c>
      <c r="H32" s="5">
        <v>0</v>
      </c>
      <c r="I32" s="9">
        <v>0</v>
      </c>
      <c r="J32" s="4"/>
      <c r="K32" s="1"/>
    </row>
    <row r="33" spans="1:11" ht="60" customHeight="1" outlineLevel="1" x14ac:dyDescent="0.25">
      <c r="A33" s="3">
        <v>757710</v>
      </c>
      <c r="B33" s="4" t="s">
        <v>101</v>
      </c>
      <c r="C33" s="4" t="s">
        <v>102</v>
      </c>
      <c r="D33" s="4" t="s">
        <v>103</v>
      </c>
      <c r="E33" s="4" t="s">
        <v>16</v>
      </c>
      <c r="F33" s="4" t="s">
        <v>355</v>
      </c>
      <c r="G33" s="5">
        <v>6145.45</v>
      </c>
      <c r="H33" s="5">
        <v>0</v>
      </c>
      <c r="I33" s="9">
        <v>0</v>
      </c>
      <c r="J33" s="4"/>
      <c r="K33" s="1"/>
    </row>
    <row r="34" spans="1:11" ht="60" customHeight="1" outlineLevel="1" x14ac:dyDescent="0.25">
      <c r="A34" s="3">
        <v>757704</v>
      </c>
      <c r="B34" s="4" t="s">
        <v>104</v>
      </c>
      <c r="C34" s="4" t="s">
        <v>105</v>
      </c>
      <c r="D34" s="4" t="s">
        <v>106</v>
      </c>
      <c r="E34" s="4" t="s">
        <v>16</v>
      </c>
      <c r="F34" s="4" t="s">
        <v>355</v>
      </c>
      <c r="G34" s="5">
        <v>6145.45</v>
      </c>
      <c r="H34" s="5">
        <v>0</v>
      </c>
      <c r="I34" s="9">
        <v>0</v>
      </c>
      <c r="J34" s="4"/>
      <c r="K34" s="1"/>
    </row>
    <row r="35" spans="1:11" ht="60" customHeight="1" outlineLevel="1" x14ac:dyDescent="0.25">
      <c r="A35" s="3">
        <v>1121440</v>
      </c>
      <c r="B35" s="4" t="s">
        <v>107</v>
      </c>
      <c r="C35" s="4" t="s">
        <v>108</v>
      </c>
      <c r="D35" s="4" t="s">
        <v>109</v>
      </c>
      <c r="E35" s="20" t="s">
        <v>16</v>
      </c>
      <c r="F35" s="4" t="s">
        <v>355</v>
      </c>
      <c r="G35" s="5">
        <v>1662243.14</v>
      </c>
      <c r="H35" s="5">
        <v>681629.73</v>
      </c>
      <c r="I35" s="9">
        <v>2051660.69</v>
      </c>
      <c r="J35" s="4"/>
      <c r="K35" s="1"/>
    </row>
    <row r="36" spans="1:11" ht="60" customHeight="1" outlineLevel="1" x14ac:dyDescent="0.25">
      <c r="A36" s="3">
        <v>1121400</v>
      </c>
      <c r="B36" s="4" t="s">
        <v>110</v>
      </c>
      <c r="C36" s="4" t="s">
        <v>111</v>
      </c>
      <c r="D36" s="4" t="s">
        <v>112</v>
      </c>
      <c r="E36" s="20" t="s">
        <v>16</v>
      </c>
      <c r="F36" s="4" t="s">
        <v>355</v>
      </c>
      <c r="G36" s="5">
        <v>12917698.880000001</v>
      </c>
      <c r="H36" s="5">
        <v>6920730.3399999999</v>
      </c>
      <c r="I36" s="30">
        <v>5872074.3200000003</v>
      </c>
      <c r="J36" s="4"/>
      <c r="K36" s="1"/>
    </row>
    <row r="37" spans="1:11" ht="60" customHeight="1" outlineLevel="1" x14ac:dyDescent="0.25">
      <c r="A37" s="3">
        <v>757705</v>
      </c>
      <c r="B37" s="4" t="s">
        <v>113</v>
      </c>
      <c r="C37" s="4" t="s">
        <v>114</v>
      </c>
      <c r="D37" s="4" t="s">
        <v>115</v>
      </c>
      <c r="E37" s="4" t="s">
        <v>16</v>
      </c>
      <c r="F37" s="4" t="s">
        <v>355</v>
      </c>
      <c r="G37" s="5">
        <v>6145.45</v>
      </c>
      <c r="H37" s="5">
        <v>0</v>
      </c>
      <c r="I37" s="9">
        <v>0</v>
      </c>
      <c r="J37" s="4"/>
      <c r="K37" s="1"/>
    </row>
    <row r="38" spans="1:11" ht="60" customHeight="1" outlineLevel="1" x14ac:dyDescent="0.25">
      <c r="A38" s="3">
        <v>757702</v>
      </c>
      <c r="B38" s="4" t="s">
        <v>116</v>
      </c>
      <c r="C38" s="4" t="s">
        <v>117</v>
      </c>
      <c r="D38" s="4" t="s">
        <v>118</v>
      </c>
      <c r="E38" s="4" t="s">
        <v>16</v>
      </c>
      <c r="F38" s="4" t="s">
        <v>355</v>
      </c>
      <c r="G38" s="5">
        <v>6145.45</v>
      </c>
      <c r="H38" s="5">
        <v>0</v>
      </c>
      <c r="I38" s="9">
        <v>0</v>
      </c>
      <c r="J38" s="4"/>
      <c r="K38" s="1"/>
    </row>
    <row r="39" spans="1:11" ht="60" customHeight="1" outlineLevel="1" x14ac:dyDescent="0.25">
      <c r="A39" s="3">
        <v>757706</v>
      </c>
      <c r="B39" s="4" t="s">
        <v>119</v>
      </c>
      <c r="C39" s="4" t="s">
        <v>120</v>
      </c>
      <c r="D39" s="4" t="s">
        <v>121</v>
      </c>
      <c r="E39" s="4" t="s">
        <v>16</v>
      </c>
      <c r="F39" s="4" t="s">
        <v>355</v>
      </c>
      <c r="G39" s="5">
        <v>6145.45</v>
      </c>
      <c r="H39" s="5">
        <v>0</v>
      </c>
      <c r="I39" s="9">
        <v>0</v>
      </c>
      <c r="J39" s="4"/>
      <c r="K39" s="1"/>
    </row>
    <row r="40" spans="1:11" ht="60" customHeight="1" outlineLevel="1" x14ac:dyDescent="0.25">
      <c r="A40" s="3">
        <v>757707</v>
      </c>
      <c r="B40" s="4" t="s">
        <v>122</v>
      </c>
      <c r="C40" s="4" t="s">
        <v>123</v>
      </c>
      <c r="D40" s="4" t="s">
        <v>124</v>
      </c>
      <c r="E40" s="4" t="s">
        <v>16</v>
      </c>
      <c r="F40" s="4" t="s">
        <v>355</v>
      </c>
      <c r="G40" s="5">
        <v>6145.45</v>
      </c>
      <c r="H40" s="5">
        <v>0</v>
      </c>
      <c r="I40" s="9">
        <v>0</v>
      </c>
      <c r="J40" s="4"/>
      <c r="K40" s="1"/>
    </row>
    <row r="41" spans="1:11" ht="60" customHeight="1" outlineLevel="1" x14ac:dyDescent="0.25">
      <c r="A41" s="3">
        <v>757714</v>
      </c>
      <c r="B41" s="4" t="s">
        <v>125</v>
      </c>
      <c r="C41" s="4" t="s">
        <v>126</v>
      </c>
      <c r="D41" s="4" t="s">
        <v>127</v>
      </c>
      <c r="E41" s="4" t="s">
        <v>16</v>
      </c>
      <c r="F41" s="4" t="s">
        <v>355</v>
      </c>
      <c r="G41" s="5">
        <v>318040.95</v>
      </c>
      <c r="H41" s="5">
        <v>219073.38</v>
      </c>
      <c r="I41" s="9">
        <v>0</v>
      </c>
      <c r="J41" s="4"/>
      <c r="K41" s="1"/>
    </row>
    <row r="42" spans="1:11" ht="36.75" customHeight="1" x14ac:dyDescent="0.25">
      <c r="A42" s="169" t="s">
        <v>336</v>
      </c>
      <c r="B42" s="170"/>
      <c r="C42" s="170"/>
      <c r="D42" s="170"/>
      <c r="E42" s="170"/>
      <c r="F42" s="171"/>
      <c r="G42" s="8">
        <f>SUM(G3:G41)</f>
        <v>15201475.019999998</v>
      </c>
      <c r="H42" s="8">
        <f>SUM(H3:H41)</f>
        <v>7871380.1899999995</v>
      </c>
      <c r="I42" s="6"/>
      <c r="J42" s="7"/>
    </row>
    <row r="43" spans="1:11" ht="34.5" customHeight="1" x14ac:dyDescent="0.25">
      <c r="A43" s="166" t="s">
        <v>128</v>
      </c>
      <c r="B43" s="167"/>
      <c r="C43" s="167"/>
      <c r="D43" s="167"/>
      <c r="E43" s="167"/>
      <c r="F43" s="167"/>
      <c r="G43" s="167"/>
      <c r="H43" s="167"/>
      <c r="I43" s="167"/>
      <c r="J43" s="167"/>
    </row>
    <row r="44" spans="1:11" ht="60" customHeight="1" outlineLevel="1" x14ac:dyDescent="0.25">
      <c r="A44" s="3">
        <v>854486</v>
      </c>
      <c r="B44" s="4" t="s">
        <v>351</v>
      </c>
      <c r="C44" s="4" t="s">
        <v>350</v>
      </c>
      <c r="D44" s="4" t="s">
        <v>129</v>
      </c>
      <c r="E44" s="4" t="s">
        <v>130</v>
      </c>
      <c r="F44" s="4" t="s">
        <v>355</v>
      </c>
      <c r="G44" s="5"/>
      <c r="H44" s="5"/>
      <c r="I44" s="9">
        <v>6149180.4800000004</v>
      </c>
      <c r="J44" s="4"/>
      <c r="K44" s="1"/>
    </row>
    <row r="45" spans="1:11" ht="60" customHeight="1" outlineLevel="1" x14ac:dyDescent="0.25">
      <c r="A45" s="3">
        <v>996100</v>
      </c>
      <c r="B45" s="4" t="s">
        <v>348</v>
      </c>
      <c r="C45" s="4" t="s">
        <v>349</v>
      </c>
      <c r="D45" s="4" t="s">
        <v>131</v>
      </c>
      <c r="E45" s="4" t="s">
        <v>132</v>
      </c>
      <c r="F45" s="4" t="s">
        <v>355</v>
      </c>
      <c r="G45" s="5"/>
      <c r="H45" s="5"/>
      <c r="I45" s="9">
        <v>426687.91</v>
      </c>
      <c r="J45" s="4"/>
      <c r="K45" s="1"/>
    </row>
    <row r="46" spans="1:11" ht="60" customHeight="1" outlineLevel="1" x14ac:dyDescent="0.25">
      <c r="A46" s="3">
        <v>996081</v>
      </c>
      <c r="B46" s="4" t="s">
        <v>347</v>
      </c>
      <c r="C46" s="4" t="s">
        <v>346</v>
      </c>
      <c r="D46" s="4" t="s">
        <v>133</v>
      </c>
      <c r="E46" s="4" t="s">
        <v>132</v>
      </c>
      <c r="F46" s="4" t="s">
        <v>355</v>
      </c>
      <c r="G46" s="5"/>
      <c r="H46" s="5"/>
      <c r="I46" s="9">
        <v>642139.55000000005</v>
      </c>
      <c r="J46" s="4"/>
      <c r="K46" s="1"/>
    </row>
    <row r="47" spans="1:11" ht="60" customHeight="1" outlineLevel="1" x14ac:dyDescent="0.25">
      <c r="A47" s="3">
        <v>996080</v>
      </c>
      <c r="B47" s="4" t="s">
        <v>344</v>
      </c>
      <c r="C47" s="4" t="s">
        <v>345</v>
      </c>
      <c r="D47" s="4" t="s">
        <v>134</v>
      </c>
      <c r="E47" s="4" t="s">
        <v>132</v>
      </c>
      <c r="F47" s="4" t="s">
        <v>355</v>
      </c>
      <c r="G47" s="5"/>
      <c r="H47" s="5"/>
      <c r="I47" s="9">
        <v>1373471.65</v>
      </c>
      <c r="J47" s="4"/>
      <c r="K47" s="1"/>
    </row>
    <row r="48" spans="1:11" ht="60" customHeight="1" outlineLevel="1" x14ac:dyDescent="0.25">
      <c r="A48" s="3">
        <v>996060</v>
      </c>
      <c r="B48" s="4" t="s">
        <v>343</v>
      </c>
      <c r="C48" s="4" t="s">
        <v>135</v>
      </c>
      <c r="D48" s="4" t="s">
        <v>136</v>
      </c>
      <c r="E48" s="4" t="s">
        <v>132</v>
      </c>
      <c r="F48" s="4" t="s">
        <v>355</v>
      </c>
      <c r="G48" s="5"/>
      <c r="H48" s="5"/>
      <c r="I48" s="9">
        <v>794829.18</v>
      </c>
      <c r="J48" s="4"/>
      <c r="K48" s="1"/>
    </row>
    <row r="49" spans="1:11" ht="60" customHeight="1" outlineLevel="1" x14ac:dyDescent="0.25">
      <c r="A49" s="3">
        <v>854484</v>
      </c>
      <c r="B49" s="4" t="s">
        <v>342</v>
      </c>
      <c r="C49" s="4" t="s">
        <v>137</v>
      </c>
      <c r="D49" s="4" t="s">
        <v>138</v>
      </c>
      <c r="E49" s="4" t="s">
        <v>132</v>
      </c>
      <c r="F49" s="4" t="s">
        <v>355</v>
      </c>
      <c r="G49" s="5"/>
      <c r="H49" s="5"/>
      <c r="I49" s="9">
        <v>2163207.0099999998</v>
      </c>
      <c r="J49" s="4"/>
      <c r="K49" s="1"/>
    </row>
    <row r="50" spans="1:11" ht="60" customHeight="1" outlineLevel="1" x14ac:dyDescent="0.25">
      <c r="A50" s="3">
        <v>854485</v>
      </c>
      <c r="B50" s="4" t="s">
        <v>341</v>
      </c>
      <c r="C50" s="4" t="s">
        <v>139</v>
      </c>
      <c r="D50" s="4" t="s">
        <v>140</v>
      </c>
      <c r="E50" s="4" t="s">
        <v>132</v>
      </c>
      <c r="F50" s="4" t="s">
        <v>355</v>
      </c>
      <c r="G50" s="5"/>
      <c r="H50" s="5"/>
      <c r="I50" s="9">
        <v>2752147.5</v>
      </c>
      <c r="J50" s="4"/>
      <c r="K50" s="1"/>
    </row>
    <row r="51" spans="1:11" ht="60" customHeight="1" outlineLevel="1" x14ac:dyDescent="0.25">
      <c r="A51" s="3">
        <v>854481</v>
      </c>
      <c r="B51" s="4" t="s">
        <v>340</v>
      </c>
      <c r="C51" s="4" t="s">
        <v>141</v>
      </c>
      <c r="D51" s="4" t="s">
        <v>142</v>
      </c>
      <c r="E51" s="4" t="s">
        <v>132</v>
      </c>
      <c r="F51" s="4" t="s">
        <v>355</v>
      </c>
      <c r="G51" s="5"/>
      <c r="H51" s="5"/>
      <c r="I51" s="9">
        <v>27755.66</v>
      </c>
      <c r="J51" s="4"/>
      <c r="K51" s="1"/>
    </row>
    <row r="52" spans="1:11" ht="60" customHeight="1" outlineLevel="1" x14ac:dyDescent="0.25">
      <c r="A52" s="3">
        <v>854480</v>
      </c>
      <c r="B52" s="4" t="s">
        <v>339</v>
      </c>
      <c r="C52" s="4" t="s">
        <v>143</v>
      </c>
      <c r="D52" s="4" t="s">
        <v>144</v>
      </c>
      <c r="E52" s="4" t="s">
        <v>132</v>
      </c>
      <c r="F52" s="4" t="s">
        <v>355</v>
      </c>
      <c r="G52" s="5"/>
      <c r="H52" s="5"/>
      <c r="I52" s="9">
        <v>37296.67</v>
      </c>
      <c r="J52" s="4"/>
      <c r="K52" s="1"/>
    </row>
    <row r="53" spans="1:11" ht="60" customHeight="1" outlineLevel="1" x14ac:dyDescent="0.25">
      <c r="A53" s="3">
        <v>853294</v>
      </c>
      <c r="B53" s="4" t="s">
        <v>338</v>
      </c>
      <c r="C53" s="4" t="s">
        <v>337</v>
      </c>
      <c r="D53" s="4" t="s">
        <v>145</v>
      </c>
      <c r="E53" s="4" t="s">
        <v>146</v>
      </c>
      <c r="F53" s="4" t="s">
        <v>355</v>
      </c>
      <c r="G53" s="5"/>
      <c r="H53" s="5"/>
      <c r="I53" s="9">
        <v>457534.76</v>
      </c>
      <c r="J53" s="4"/>
      <c r="K53" s="1"/>
    </row>
    <row r="54" spans="1:11" ht="30" customHeight="1" x14ac:dyDescent="0.25">
      <c r="A54" s="160" t="s">
        <v>336</v>
      </c>
      <c r="B54" s="172"/>
      <c r="C54" s="172"/>
      <c r="D54" s="172"/>
      <c r="E54" s="172"/>
      <c r="F54" s="173"/>
      <c r="G54" s="10"/>
      <c r="H54" s="10"/>
      <c r="I54" s="32">
        <f>SUM(I44:I53)</f>
        <v>14824250.369999999</v>
      </c>
      <c r="J54" s="11"/>
    </row>
    <row r="55" spans="1:11" ht="39.950000000000003" customHeight="1" x14ac:dyDescent="0.25">
      <c r="A55" s="168" t="s">
        <v>147</v>
      </c>
      <c r="B55" s="168"/>
      <c r="C55" s="168"/>
      <c r="D55" s="168"/>
      <c r="E55" s="168"/>
      <c r="F55" s="168"/>
      <c r="G55" s="168"/>
      <c r="H55" s="168"/>
      <c r="I55" s="168"/>
      <c r="J55" s="168"/>
    </row>
    <row r="56" spans="1:11" ht="60" customHeight="1" outlineLevel="1" x14ac:dyDescent="0.25">
      <c r="A56" s="3">
        <v>792442</v>
      </c>
      <c r="B56" s="4" t="s">
        <v>148</v>
      </c>
      <c r="C56" s="4" t="s">
        <v>149</v>
      </c>
      <c r="D56" s="4" t="s">
        <v>134</v>
      </c>
      <c r="E56" s="4"/>
      <c r="F56" s="4" t="s">
        <v>355</v>
      </c>
      <c r="G56" s="5">
        <v>503816.18</v>
      </c>
      <c r="H56" s="5">
        <v>86210.81</v>
      </c>
      <c r="I56" s="5"/>
      <c r="J56" s="4"/>
      <c r="K56" s="1"/>
    </row>
    <row r="57" spans="1:11" ht="60" customHeight="1" outlineLevel="1" x14ac:dyDescent="0.25">
      <c r="A57" s="3">
        <v>1121501</v>
      </c>
      <c r="B57" s="4" t="s">
        <v>150</v>
      </c>
      <c r="C57" s="4" t="s">
        <v>151</v>
      </c>
      <c r="D57" s="4" t="s">
        <v>136</v>
      </c>
      <c r="E57" s="4"/>
      <c r="F57" s="4" t="s">
        <v>355</v>
      </c>
      <c r="G57" s="5">
        <v>357827.41</v>
      </c>
      <c r="H57" s="5">
        <v>0</v>
      </c>
      <c r="I57" s="5"/>
      <c r="J57" s="4"/>
      <c r="K57" s="1"/>
    </row>
    <row r="58" spans="1:11" ht="60" customHeight="1" outlineLevel="1" x14ac:dyDescent="0.25">
      <c r="A58" s="3">
        <v>1097820</v>
      </c>
      <c r="B58" s="4" t="s">
        <v>152</v>
      </c>
      <c r="C58" s="4" t="s">
        <v>153</v>
      </c>
      <c r="D58" s="4" t="s">
        <v>154</v>
      </c>
      <c r="E58" s="4"/>
      <c r="F58" s="4" t="s">
        <v>355</v>
      </c>
      <c r="G58" s="5">
        <v>3475982.35</v>
      </c>
      <c r="H58" s="5">
        <v>2104395.41</v>
      </c>
      <c r="I58" s="5"/>
      <c r="J58" s="4"/>
      <c r="K58" s="1"/>
    </row>
    <row r="59" spans="1:11" ht="60" customHeight="1" outlineLevel="1" x14ac:dyDescent="0.25">
      <c r="A59" s="3">
        <v>985880</v>
      </c>
      <c r="B59" s="4" t="s">
        <v>155</v>
      </c>
      <c r="C59" s="4" t="s">
        <v>156</v>
      </c>
      <c r="D59" s="4" t="s">
        <v>157</v>
      </c>
      <c r="E59" s="4"/>
      <c r="F59" s="4" t="s">
        <v>355</v>
      </c>
      <c r="G59" s="5">
        <v>959249.08</v>
      </c>
      <c r="H59" s="5">
        <v>724593.75</v>
      </c>
      <c r="I59" s="5"/>
      <c r="J59" s="4"/>
      <c r="K59" s="1"/>
    </row>
    <row r="60" spans="1:11" ht="60" customHeight="1" outlineLevel="1" x14ac:dyDescent="0.25">
      <c r="A60" s="3">
        <v>791612</v>
      </c>
      <c r="B60" s="4" t="s">
        <v>158</v>
      </c>
      <c r="C60" s="4" t="s">
        <v>159</v>
      </c>
      <c r="D60" s="4" t="s">
        <v>160</v>
      </c>
      <c r="E60" s="4"/>
      <c r="F60" s="4" t="s">
        <v>355</v>
      </c>
      <c r="G60" s="5">
        <v>1409543.87</v>
      </c>
      <c r="H60" s="5">
        <v>0</v>
      </c>
      <c r="I60" s="5"/>
      <c r="J60" s="4"/>
      <c r="K60" s="1"/>
    </row>
    <row r="61" spans="1:11" ht="60" customHeight="1" outlineLevel="1" x14ac:dyDescent="0.25">
      <c r="A61" s="3">
        <v>791607</v>
      </c>
      <c r="B61" s="4" t="s">
        <v>161</v>
      </c>
      <c r="C61" s="4" t="s">
        <v>162</v>
      </c>
      <c r="D61" s="4" t="s">
        <v>163</v>
      </c>
      <c r="E61" s="4"/>
      <c r="F61" s="4" t="s">
        <v>355</v>
      </c>
      <c r="G61" s="5">
        <v>264883.13</v>
      </c>
      <c r="H61" s="5">
        <v>0</v>
      </c>
      <c r="I61" s="5"/>
      <c r="J61" s="4"/>
      <c r="K61" s="1"/>
    </row>
    <row r="62" spans="1:11" ht="60" customHeight="1" outlineLevel="1" x14ac:dyDescent="0.25">
      <c r="A62" s="3">
        <v>792756</v>
      </c>
      <c r="B62" s="4" t="s">
        <v>164</v>
      </c>
      <c r="C62" s="4" t="s">
        <v>165</v>
      </c>
      <c r="D62" s="4" t="s">
        <v>166</v>
      </c>
      <c r="E62" s="4"/>
      <c r="F62" s="4" t="s">
        <v>355</v>
      </c>
      <c r="G62" s="5">
        <v>1936210.12</v>
      </c>
      <c r="H62" s="5">
        <v>164247.76</v>
      </c>
      <c r="I62" s="5"/>
      <c r="J62" s="4"/>
      <c r="K62" s="1"/>
    </row>
    <row r="63" spans="1:11" ht="60" customHeight="1" outlineLevel="1" x14ac:dyDescent="0.25">
      <c r="A63" s="3">
        <v>792757</v>
      </c>
      <c r="B63" s="4" t="s">
        <v>167</v>
      </c>
      <c r="C63" s="4" t="s">
        <v>165</v>
      </c>
      <c r="D63" s="4" t="s">
        <v>168</v>
      </c>
      <c r="E63" s="4"/>
      <c r="F63" s="4" t="s">
        <v>355</v>
      </c>
      <c r="G63" s="5">
        <v>459998.27</v>
      </c>
      <c r="H63" s="5">
        <v>0</v>
      </c>
      <c r="I63" s="5"/>
      <c r="J63" s="4"/>
      <c r="K63" s="1"/>
    </row>
    <row r="64" spans="1:11" ht="60" customHeight="1" outlineLevel="1" x14ac:dyDescent="0.25">
      <c r="A64" s="3">
        <v>792758</v>
      </c>
      <c r="B64" s="4" t="s">
        <v>169</v>
      </c>
      <c r="C64" s="4" t="s">
        <v>165</v>
      </c>
      <c r="D64" s="4" t="s">
        <v>170</v>
      </c>
      <c r="E64" s="4"/>
      <c r="F64" s="4" t="s">
        <v>355</v>
      </c>
      <c r="G64" s="5">
        <v>1237202.6200000001</v>
      </c>
      <c r="H64" s="5">
        <v>0</v>
      </c>
      <c r="I64" s="5"/>
      <c r="J64" s="4"/>
      <c r="K64" s="1"/>
    </row>
    <row r="65" spans="1:11" ht="60" customHeight="1" outlineLevel="1" x14ac:dyDescent="0.25">
      <c r="A65" s="3">
        <v>793674</v>
      </c>
      <c r="B65" s="4" t="s">
        <v>171</v>
      </c>
      <c r="C65" s="4" t="s">
        <v>172</v>
      </c>
      <c r="D65" s="4" t="s">
        <v>173</v>
      </c>
      <c r="E65" s="4"/>
      <c r="F65" s="4" t="s">
        <v>355</v>
      </c>
      <c r="G65" s="5">
        <v>8803.42</v>
      </c>
      <c r="H65" s="5">
        <v>0</v>
      </c>
      <c r="I65" s="5"/>
      <c r="J65" s="4"/>
      <c r="K65" s="1"/>
    </row>
    <row r="66" spans="1:11" ht="60" customHeight="1" outlineLevel="1" x14ac:dyDescent="0.25">
      <c r="A66" s="3">
        <v>793706</v>
      </c>
      <c r="B66" s="4" t="s">
        <v>174</v>
      </c>
      <c r="C66" s="4" t="s">
        <v>175</v>
      </c>
      <c r="D66" s="4" t="s">
        <v>176</v>
      </c>
      <c r="E66" s="4"/>
      <c r="F66" s="4" t="s">
        <v>355</v>
      </c>
      <c r="G66" s="5">
        <v>581439.18000000005</v>
      </c>
      <c r="H66" s="5">
        <v>0</v>
      </c>
      <c r="I66" s="5"/>
      <c r="J66" s="4"/>
      <c r="K66" s="1"/>
    </row>
    <row r="67" spans="1:11" ht="60" customHeight="1" outlineLevel="1" x14ac:dyDescent="0.25">
      <c r="A67" s="3">
        <v>792440</v>
      </c>
      <c r="B67" s="4" t="s">
        <v>177</v>
      </c>
      <c r="C67" s="4" t="s">
        <v>178</v>
      </c>
      <c r="D67" s="4" t="s">
        <v>179</v>
      </c>
      <c r="E67" s="4"/>
      <c r="F67" s="4" t="s">
        <v>355</v>
      </c>
      <c r="G67" s="5">
        <v>31159.279999999999</v>
      </c>
      <c r="H67" s="5">
        <v>0</v>
      </c>
      <c r="I67" s="5"/>
      <c r="J67" s="4"/>
      <c r="K67" s="1"/>
    </row>
    <row r="68" spans="1:11" ht="60" customHeight="1" outlineLevel="1" x14ac:dyDescent="0.25">
      <c r="A68" s="3">
        <v>1121560</v>
      </c>
      <c r="B68" s="4" t="s">
        <v>180</v>
      </c>
      <c r="C68" s="4" t="s">
        <v>181</v>
      </c>
      <c r="D68" s="4" t="s">
        <v>182</v>
      </c>
      <c r="E68" s="4"/>
      <c r="F68" s="4" t="s">
        <v>355</v>
      </c>
      <c r="G68" s="5">
        <v>604550.78</v>
      </c>
      <c r="H68" s="5">
        <v>91430.55</v>
      </c>
      <c r="I68" s="5"/>
      <c r="J68" s="4"/>
      <c r="K68" s="1"/>
    </row>
    <row r="69" spans="1:11" ht="60" customHeight="1" outlineLevel="1" x14ac:dyDescent="0.25">
      <c r="A69" s="3">
        <v>796739</v>
      </c>
      <c r="B69" s="4" t="s">
        <v>183</v>
      </c>
      <c r="C69" s="4" t="s">
        <v>184</v>
      </c>
      <c r="D69" s="4" t="s">
        <v>185</v>
      </c>
      <c r="E69" s="4"/>
      <c r="F69" s="4" t="s">
        <v>355</v>
      </c>
      <c r="G69" s="5">
        <v>7975709.04</v>
      </c>
      <c r="H69" s="5">
        <v>4095054.59</v>
      </c>
      <c r="I69" s="5"/>
      <c r="J69" s="4"/>
      <c r="K69" s="1"/>
    </row>
    <row r="70" spans="1:11" ht="60" customHeight="1" outlineLevel="1" x14ac:dyDescent="0.25">
      <c r="A70" s="3">
        <v>835810</v>
      </c>
      <c r="B70" s="4" t="s">
        <v>186</v>
      </c>
      <c r="C70" s="4" t="s">
        <v>187</v>
      </c>
      <c r="D70" s="4" t="s">
        <v>188</v>
      </c>
      <c r="E70" s="4"/>
      <c r="F70" s="4" t="s">
        <v>355</v>
      </c>
      <c r="G70" s="5">
        <v>1428244.5</v>
      </c>
      <c r="H70" s="5">
        <v>829302.78</v>
      </c>
      <c r="I70" s="5"/>
      <c r="J70" s="4"/>
      <c r="K70" s="1"/>
    </row>
    <row r="71" spans="1:11" ht="60" customHeight="1" outlineLevel="1" x14ac:dyDescent="0.25">
      <c r="A71" s="3">
        <v>839879</v>
      </c>
      <c r="B71" s="4" t="s">
        <v>189</v>
      </c>
      <c r="C71" s="4" t="s">
        <v>187</v>
      </c>
      <c r="D71" s="4" t="s">
        <v>190</v>
      </c>
      <c r="E71" s="4"/>
      <c r="F71" s="4" t="s">
        <v>355</v>
      </c>
      <c r="G71" s="5">
        <v>328076.07</v>
      </c>
      <c r="H71" s="5">
        <v>191378.44</v>
      </c>
      <c r="I71" s="5"/>
      <c r="J71" s="4"/>
      <c r="K71" s="1"/>
    </row>
    <row r="72" spans="1:11" ht="60" customHeight="1" outlineLevel="1" x14ac:dyDescent="0.25">
      <c r="A72" s="3">
        <v>905815</v>
      </c>
      <c r="B72" s="4" t="s">
        <v>191</v>
      </c>
      <c r="C72" s="4" t="s">
        <v>187</v>
      </c>
      <c r="D72" s="4" t="s">
        <v>192</v>
      </c>
      <c r="E72" s="4"/>
      <c r="F72" s="4" t="s">
        <v>355</v>
      </c>
      <c r="G72" s="5">
        <v>465951.8</v>
      </c>
      <c r="H72" s="5">
        <v>305664.18</v>
      </c>
      <c r="I72" s="5"/>
      <c r="J72" s="4"/>
      <c r="K72" s="1"/>
    </row>
    <row r="73" spans="1:11" ht="60" customHeight="1" outlineLevel="1" x14ac:dyDescent="0.25">
      <c r="A73" s="3">
        <v>851869</v>
      </c>
      <c r="B73" s="4" t="s">
        <v>193</v>
      </c>
      <c r="C73" s="4" t="s">
        <v>194</v>
      </c>
      <c r="D73" s="4" t="s">
        <v>195</v>
      </c>
      <c r="E73" s="4"/>
      <c r="F73" s="4" t="s">
        <v>355</v>
      </c>
      <c r="G73" s="5">
        <v>920872</v>
      </c>
      <c r="H73" s="5">
        <v>564405.68000000005</v>
      </c>
      <c r="I73" s="5"/>
      <c r="J73" s="4"/>
      <c r="K73" s="1"/>
    </row>
    <row r="74" spans="1:11" ht="60" customHeight="1" outlineLevel="1" x14ac:dyDescent="0.25">
      <c r="A74" s="3">
        <v>1097802</v>
      </c>
      <c r="B74" s="4" t="s">
        <v>196</v>
      </c>
      <c r="C74" s="4" t="s">
        <v>197</v>
      </c>
      <c r="D74" s="4" t="s">
        <v>198</v>
      </c>
      <c r="E74" s="4"/>
      <c r="F74" s="4" t="s">
        <v>355</v>
      </c>
      <c r="G74" s="5">
        <v>3035902.34</v>
      </c>
      <c r="H74" s="5">
        <v>2217296.83</v>
      </c>
      <c r="I74" s="5"/>
      <c r="J74" s="4"/>
      <c r="K74" s="1"/>
    </row>
    <row r="75" spans="1:11" ht="60" customHeight="1" outlineLevel="1" x14ac:dyDescent="0.25">
      <c r="A75" s="3">
        <v>793928</v>
      </c>
      <c r="B75" s="4" t="s">
        <v>199</v>
      </c>
      <c r="C75" s="4" t="s">
        <v>200</v>
      </c>
      <c r="D75" s="4" t="s">
        <v>201</v>
      </c>
      <c r="E75" s="4"/>
      <c r="F75" s="4" t="s">
        <v>355</v>
      </c>
      <c r="G75" s="5">
        <v>1300225.81</v>
      </c>
      <c r="H75" s="5">
        <v>708745.09</v>
      </c>
      <c r="I75" s="5"/>
      <c r="J75" s="4"/>
      <c r="K75" s="1"/>
    </row>
    <row r="76" spans="1:11" ht="60" customHeight="1" outlineLevel="1" x14ac:dyDescent="0.25">
      <c r="A76" s="3">
        <v>792683</v>
      </c>
      <c r="B76" s="4" t="s">
        <v>202</v>
      </c>
      <c r="C76" s="4" t="s">
        <v>203</v>
      </c>
      <c r="D76" s="4" t="s">
        <v>204</v>
      </c>
      <c r="E76" s="4"/>
      <c r="F76" s="4" t="s">
        <v>355</v>
      </c>
      <c r="G76" s="5">
        <v>364999.75</v>
      </c>
      <c r="H76" s="5">
        <v>155696.79</v>
      </c>
      <c r="I76" s="5"/>
      <c r="J76" s="4"/>
      <c r="K76" s="1"/>
    </row>
    <row r="77" spans="1:11" ht="60" customHeight="1" outlineLevel="1" x14ac:dyDescent="0.25">
      <c r="A77" s="3">
        <v>1121520</v>
      </c>
      <c r="B77" s="4" t="s">
        <v>205</v>
      </c>
      <c r="C77" s="4" t="s">
        <v>206</v>
      </c>
      <c r="D77" s="4" t="s">
        <v>142</v>
      </c>
      <c r="E77" s="4"/>
      <c r="F77" s="4" t="s">
        <v>355</v>
      </c>
      <c r="G77" s="5">
        <v>679772.53</v>
      </c>
      <c r="H77" s="5">
        <v>167666.25</v>
      </c>
      <c r="I77" s="5"/>
      <c r="J77" s="4"/>
      <c r="K77" s="1"/>
    </row>
    <row r="78" spans="1:11" ht="60" customHeight="1" outlineLevel="1" x14ac:dyDescent="0.25">
      <c r="A78" s="3">
        <v>1121540</v>
      </c>
      <c r="B78" s="4" t="s">
        <v>207</v>
      </c>
      <c r="C78" s="4" t="s">
        <v>208</v>
      </c>
      <c r="D78" s="4" t="s">
        <v>209</v>
      </c>
      <c r="E78" s="4"/>
      <c r="F78" s="4" t="s">
        <v>355</v>
      </c>
      <c r="G78" s="5">
        <v>626678.68999999994</v>
      </c>
      <c r="H78" s="5">
        <v>90987.99</v>
      </c>
      <c r="I78" s="5"/>
      <c r="J78" s="4"/>
      <c r="K78" s="1"/>
    </row>
    <row r="79" spans="1:11" ht="60" customHeight="1" outlineLevel="1" x14ac:dyDescent="0.25">
      <c r="A79" s="3">
        <v>1121580</v>
      </c>
      <c r="B79" s="4" t="s">
        <v>210</v>
      </c>
      <c r="C79" s="4" t="s">
        <v>211</v>
      </c>
      <c r="D79" s="4" t="s">
        <v>212</v>
      </c>
      <c r="E79" s="4"/>
      <c r="F79" s="4" t="s">
        <v>355</v>
      </c>
      <c r="G79" s="5">
        <v>24659.58</v>
      </c>
      <c r="H79" s="5">
        <v>0</v>
      </c>
      <c r="I79" s="5"/>
      <c r="J79" s="4"/>
      <c r="K79" s="1"/>
    </row>
    <row r="80" spans="1:11" ht="60" customHeight="1" outlineLevel="1" x14ac:dyDescent="0.25">
      <c r="A80" s="3">
        <v>1121600</v>
      </c>
      <c r="B80" s="4" t="s">
        <v>213</v>
      </c>
      <c r="C80" s="4" t="s">
        <v>214</v>
      </c>
      <c r="D80" s="4" t="s">
        <v>144</v>
      </c>
      <c r="E80" s="4"/>
      <c r="F80" s="4" t="s">
        <v>355</v>
      </c>
      <c r="G80" s="5">
        <v>21387.77</v>
      </c>
      <c r="H80" s="5">
        <v>0</v>
      </c>
      <c r="I80" s="5"/>
      <c r="J80" s="4"/>
      <c r="K80" s="1"/>
    </row>
    <row r="81" spans="1:11" ht="60" customHeight="1" outlineLevel="1" x14ac:dyDescent="0.25">
      <c r="A81" s="3">
        <v>1121480</v>
      </c>
      <c r="B81" s="4" t="s">
        <v>215</v>
      </c>
      <c r="C81" s="4" t="s">
        <v>216</v>
      </c>
      <c r="D81" s="4" t="s">
        <v>217</v>
      </c>
      <c r="E81" s="4"/>
      <c r="F81" s="4" t="s">
        <v>355</v>
      </c>
      <c r="G81" s="5">
        <v>858305.34</v>
      </c>
      <c r="H81" s="5">
        <v>0</v>
      </c>
      <c r="I81" s="5"/>
      <c r="J81" s="4"/>
      <c r="K81" s="1"/>
    </row>
    <row r="82" spans="1:11" ht="60" customHeight="1" outlineLevel="1" x14ac:dyDescent="0.25">
      <c r="A82" s="3">
        <v>1121500</v>
      </c>
      <c r="B82" s="4" t="s">
        <v>218</v>
      </c>
      <c r="C82" s="4" t="s">
        <v>219</v>
      </c>
      <c r="D82" s="4" t="s">
        <v>220</v>
      </c>
      <c r="E82" s="4"/>
      <c r="F82" s="4" t="s">
        <v>355</v>
      </c>
      <c r="G82" s="5">
        <v>896548.13</v>
      </c>
      <c r="H82" s="5">
        <v>0</v>
      </c>
      <c r="I82" s="5"/>
      <c r="J82" s="4"/>
      <c r="K82" s="1"/>
    </row>
    <row r="83" spans="1:11" ht="60" customHeight="1" outlineLevel="1" x14ac:dyDescent="0.25">
      <c r="A83" s="3">
        <v>1121460</v>
      </c>
      <c r="B83" s="4" t="s">
        <v>221</v>
      </c>
      <c r="C83" s="4" t="s">
        <v>222</v>
      </c>
      <c r="D83" s="4" t="s">
        <v>223</v>
      </c>
      <c r="E83" s="4"/>
      <c r="F83" s="4" t="s">
        <v>355</v>
      </c>
      <c r="G83" s="5">
        <v>660147.43000000005</v>
      </c>
      <c r="H83" s="5">
        <v>0</v>
      </c>
      <c r="I83" s="5"/>
      <c r="J83" s="4"/>
      <c r="K83" s="1"/>
    </row>
    <row r="84" spans="1:11" ht="60" customHeight="1" outlineLevel="1" x14ac:dyDescent="0.25">
      <c r="A84" s="3">
        <v>792441</v>
      </c>
      <c r="B84" s="4" t="s">
        <v>224</v>
      </c>
      <c r="C84" s="4" t="s">
        <v>225</v>
      </c>
      <c r="D84" s="4" t="s">
        <v>226</v>
      </c>
      <c r="E84" s="4"/>
      <c r="F84" s="4" t="s">
        <v>355</v>
      </c>
      <c r="G84" s="5">
        <v>183219.1</v>
      </c>
      <c r="H84" s="5">
        <v>0</v>
      </c>
      <c r="I84" s="5">
        <v>540408</v>
      </c>
      <c r="J84" s="4"/>
      <c r="K84" s="1"/>
    </row>
    <row r="85" spans="1:11" ht="60" customHeight="1" outlineLevel="1" x14ac:dyDescent="0.25">
      <c r="A85" s="3">
        <v>1097801</v>
      </c>
      <c r="B85" s="4" t="s">
        <v>227</v>
      </c>
      <c r="C85" s="4" t="s">
        <v>228</v>
      </c>
      <c r="D85" s="4" t="s">
        <v>229</v>
      </c>
      <c r="E85" s="4"/>
      <c r="F85" s="4" t="s">
        <v>355</v>
      </c>
      <c r="G85" s="5">
        <v>5082622.49</v>
      </c>
      <c r="H85" s="5">
        <v>3712133.37</v>
      </c>
      <c r="I85" s="5"/>
      <c r="J85" s="4"/>
      <c r="K85" s="1"/>
    </row>
    <row r="86" spans="1:11" ht="60" customHeight="1" outlineLevel="1" x14ac:dyDescent="0.25">
      <c r="A86" s="3">
        <v>1097780</v>
      </c>
      <c r="B86" s="4" t="s">
        <v>230</v>
      </c>
      <c r="C86" s="4" t="s">
        <v>231</v>
      </c>
      <c r="D86" s="4" t="s">
        <v>232</v>
      </c>
      <c r="E86" s="4"/>
      <c r="F86" s="4" t="s">
        <v>355</v>
      </c>
      <c r="G86" s="5">
        <v>1015975.51</v>
      </c>
      <c r="H86" s="5">
        <v>742024.31</v>
      </c>
      <c r="I86" s="5"/>
      <c r="J86" s="4"/>
      <c r="K86" s="1"/>
    </row>
    <row r="87" spans="1:11" ht="60" customHeight="1" outlineLevel="1" x14ac:dyDescent="0.25">
      <c r="A87" s="3">
        <v>879830</v>
      </c>
      <c r="B87" s="4" t="s">
        <v>233</v>
      </c>
      <c r="C87" s="4" t="s">
        <v>234</v>
      </c>
      <c r="D87" s="4" t="s">
        <v>235</v>
      </c>
      <c r="E87" s="4"/>
      <c r="F87" s="4" t="s">
        <v>355</v>
      </c>
      <c r="G87" s="5">
        <v>817558.13</v>
      </c>
      <c r="H87" s="5">
        <v>519259.43</v>
      </c>
      <c r="I87" s="5"/>
      <c r="J87" s="4"/>
      <c r="K87" s="1"/>
    </row>
    <row r="88" spans="1:11" ht="60" customHeight="1" outlineLevel="1" x14ac:dyDescent="0.25">
      <c r="A88" s="3">
        <v>905819</v>
      </c>
      <c r="B88" s="4" t="s">
        <v>236</v>
      </c>
      <c r="C88" s="4" t="s">
        <v>237</v>
      </c>
      <c r="D88" s="4" t="s">
        <v>238</v>
      </c>
      <c r="E88" s="4"/>
      <c r="F88" s="4" t="s">
        <v>355</v>
      </c>
      <c r="G88" s="5">
        <v>737787.1</v>
      </c>
      <c r="H88" s="5">
        <v>464314.26</v>
      </c>
      <c r="I88" s="5"/>
      <c r="J88" s="4"/>
      <c r="K88" s="1"/>
    </row>
    <row r="89" spans="1:11" ht="60" customHeight="1" outlineLevel="1" x14ac:dyDescent="0.25">
      <c r="A89" s="3">
        <v>1097840</v>
      </c>
      <c r="B89" s="4" t="s">
        <v>239</v>
      </c>
      <c r="C89" s="4" t="s">
        <v>240</v>
      </c>
      <c r="D89" s="4" t="s">
        <v>241</v>
      </c>
      <c r="E89" s="4"/>
      <c r="F89" s="4" t="s">
        <v>355</v>
      </c>
      <c r="G89" s="5">
        <v>216764.04</v>
      </c>
      <c r="H89" s="5">
        <v>131231.65</v>
      </c>
      <c r="I89" s="5"/>
      <c r="J89" s="4"/>
      <c r="K89" s="1"/>
    </row>
    <row r="90" spans="1:11" ht="60" customHeight="1" outlineLevel="1" x14ac:dyDescent="0.25">
      <c r="A90" s="3">
        <v>930300</v>
      </c>
      <c r="B90" s="4" t="s">
        <v>242</v>
      </c>
      <c r="C90" s="4" t="s">
        <v>243</v>
      </c>
      <c r="D90" s="4" t="s">
        <v>244</v>
      </c>
      <c r="E90" s="4"/>
      <c r="F90" s="4" t="s">
        <v>355</v>
      </c>
      <c r="G90" s="5">
        <v>596318.86</v>
      </c>
      <c r="H90" s="5">
        <v>414200.15</v>
      </c>
      <c r="I90" s="5"/>
      <c r="J90" s="4"/>
      <c r="K90" s="1"/>
    </row>
    <row r="91" spans="1:11" ht="60" customHeight="1" outlineLevel="1" x14ac:dyDescent="0.25">
      <c r="A91" s="3">
        <v>792443</v>
      </c>
      <c r="B91" s="4" t="s">
        <v>245</v>
      </c>
      <c r="C91" s="4" t="s">
        <v>246</v>
      </c>
      <c r="D91" s="4" t="s">
        <v>131</v>
      </c>
      <c r="E91" s="4"/>
      <c r="F91" s="4" t="s">
        <v>355</v>
      </c>
      <c r="G91" s="5">
        <v>94725.13</v>
      </c>
      <c r="H91" s="5">
        <v>0</v>
      </c>
      <c r="I91" s="5"/>
      <c r="J91" s="4"/>
      <c r="K91" s="1"/>
    </row>
    <row r="92" spans="1:11" ht="60" customHeight="1" outlineLevel="1" x14ac:dyDescent="0.25">
      <c r="A92" s="3">
        <v>993662</v>
      </c>
      <c r="B92" s="4" t="s">
        <v>247</v>
      </c>
      <c r="C92" s="4" t="s">
        <v>248</v>
      </c>
      <c r="D92" s="4" t="s">
        <v>249</v>
      </c>
      <c r="E92" s="4"/>
      <c r="F92" s="4" t="s">
        <v>355</v>
      </c>
      <c r="G92" s="5">
        <v>4339478.17</v>
      </c>
      <c r="H92" s="5">
        <v>0</v>
      </c>
      <c r="I92" s="5"/>
      <c r="J92" s="4"/>
      <c r="K92" s="1"/>
    </row>
    <row r="93" spans="1:11" ht="60" customHeight="1" outlineLevel="1" x14ac:dyDescent="0.25">
      <c r="A93" s="3">
        <v>1121620</v>
      </c>
      <c r="B93" s="4" t="s">
        <v>250</v>
      </c>
      <c r="C93" s="4" t="s">
        <v>251</v>
      </c>
      <c r="D93" s="4" t="s">
        <v>252</v>
      </c>
      <c r="E93" s="4"/>
      <c r="F93" s="4" t="s">
        <v>355</v>
      </c>
      <c r="G93" s="5">
        <v>685196.73</v>
      </c>
      <c r="H93" s="5">
        <v>187565.63</v>
      </c>
      <c r="I93" s="5"/>
      <c r="J93" s="4"/>
      <c r="K93" s="1"/>
    </row>
    <row r="94" spans="1:11" ht="60" customHeight="1" outlineLevel="1" x14ac:dyDescent="0.25">
      <c r="A94" s="3">
        <v>1040140</v>
      </c>
      <c r="B94" s="4" t="s">
        <v>253</v>
      </c>
      <c r="C94" s="4" t="s">
        <v>254</v>
      </c>
      <c r="D94" s="4" t="s">
        <v>255</v>
      </c>
      <c r="E94" s="4"/>
      <c r="F94" s="4" t="s">
        <v>355</v>
      </c>
      <c r="G94" s="5">
        <v>518948.54</v>
      </c>
      <c r="H94" s="5">
        <v>0</v>
      </c>
      <c r="I94" s="5"/>
      <c r="J94" s="4"/>
      <c r="K94" s="1"/>
    </row>
    <row r="95" spans="1:11" ht="60" customHeight="1" outlineLevel="1" x14ac:dyDescent="0.25">
      <c r="A95" s="3">
        <v>1040120</v>
      </c>
      <c r="B95" s="4" t="s">
        <v>256</v>
      </c>
      <c r="C95" s="4" t="s">
        <v>257</v>
      </c>
      <c r="D95" s="4" t="s">
        <v>258</v>
      </c>
      <c r="E95" s="4"/>
      <c r="F95" s="4" t="s">
        <v>355</v>
      </c>
      <c r="G95" s="5">
        <v>205451.24</v>
      </c>
      <c r="H95" s="5">
        <v>0</v>
      </c>
      <c r="I95" s="5"/>
      <c r="J95" s="4"/>
      <c r="K95" s="1"/>
    </row>
    <row r="96" spans="1:11" ht="60" customHeight="1" outlineLevel="1" x14ac:dyDescent="0.25">
      <c r="A96" s="3">
        <v>1040040</v>
      </c>
      <c r="B96" s="4" t="s">
        <v>259</v>
      </c>
      <c r="C96" s="4" t="s">
        <v>260</v>
      </c>
      <c r="D96" s="4" t="s">
        <v>261</v>
      </c>
      <c r="E96" s="4"/>
      <c r="F96" s="4" t="s">
        <v>355</v>
      </c>
      <c r="G96" s="5">
        <v>3897025.26</v>
      </c>
      <c r="H96" s="5">
        <v>0</v>
      </c>
      <c r="I96" s="5"/>
      <c r="J96" s="4"/>
      <c r="K96" s="1"/>
    </row>
    <row r="97" spans="1:11" ht="60" customHeight="1" outlineLevel="1" x14ac:dyDescent="0.25">
      <c r="A97" s="3">
        <v>1040060</v>
      </c>
      <c r="B97" s="4" t="s">
        <v>262</v>
      </c>
      <c r="C97" s="4" t="s">
        <v>263</v>
      </c>
      <c r="D97" s="4" t="s">
        <v>264</v>
      </c>
      <c r="E97" s="4"/>
      <c r="F97" s="4" t="s">
        <v>355</v>
      </c>
      <c r="G97" s="5">
        <v>1948921.89</v>
      </c>
      <c r="H97" s="5">
        <v>0</v>
      </c>
      <c r="I97" s="5"/>
      <c r="J97" s="4"/>
      <c r="K97" s="1"/>
    </row>
    <row r="98" spans="1:11" ht="60" customHeight="1" outlineLevel="1" x14ac:dyDescent="0.25">
      <c r="A98" s="3">
        <v>1040080</v>
      </c>
      <c r="B98" s="4" t="s">
        <v>265</v>
      </c>
      <c r="C98" s="4" t="s">
        <v>266</v>
      </c>
      <c r="D98" s="4" t="s">
        <v>267</v>
      </c>
      <c r="E98" s="4"/>
      <c r="F98" s="4" t="s">
        <v>355</v>
      </c>
      <c r="G98" s="5">
        <v>1586312.74</v>
      </c>
      <c r="H98" s="5">
        <v>0</v>
      </c>
      <c r="I98" s="5"/>
      <c r="J98" s="4"/>
      <c r="K98" s="1"/>
    </row>
    <row r="99" spans="1:11" ht="60" customHeight="1" outlineLevel="1" x14ac:dyDescent="0.25">
      <c r="A99" s="3">
        <v>1040100</v>
      </c>
      <c r="B99" s="4" t="s">
        <v>268</v>
      </c>
      <c r="C99" s="4" t="s">
        <v>269</v>
      </c>
      <c r="D99" s="4" t="s">
        <v>270</v>
      </c>
      <c r="E99" s="4"/>
      <c r="F99" s="4" t="s">
        <v>355</v>
      </c>
      <c r="G99" s="5">
        <v>914298.93</v>
      </c>
      <c r="H99" s="5">
        <v>0</v>
      </c>
      <c r="I99" s="5"/>
      <c r="J99" s="4"/>
      <c r="K99" s="1"/>
    </row>
    <row r="100" spans="1:11" ht="60" customHeight="1" outlineLevel="1" x14ac:dyDescent="0.25">
      <c r="A100" s="3">
        <v>993660</v>
      </c>
      <c r="B100" s="4" t="s">
        <v>271</v>
      </c>
      <c r="C100" s="4" t="s">
        <v>272</v>
      </c>
      <c r="D100" s="4" t="s">
        <v>273</v>
      </c>
      <c r="E100" s="4"/>
      <c r="F100" s="4" t="s">
        <v>355</v>
      </c>
      <c r="G100" s="5">
        <v>5777944.7400000002</v>
      </c>
      <c r="H100" s="5">
        <v>0</v>
      </c>
      <c r="I100" s="5"/>
      <c r="J100" s="4"/>
      <c r="K100" s="1"/>
    </row>
    <row r="101" spans="1:11" ht="60" customHeight="1" outlineLevel="1" x14ac:dyDescent="0.25">
      <c r="A101" s="3">
        <v>993663</v>
      </c>
      <c r="B101" s="4" t="s">
        <v>274</v>
      </c>
      <c r="C101" s="4" t="s">
        <v>275</v>
      </c>
      <c r="D101" s="4" t="s">
        <v>276</v>
      </c>
      <c r="E101" s="4"/>
      <c r="F101" s="4" t="s">
        <v>355</v>
      </c>
      <c r="G101" s="5">
        <v>81124.399999999994</v>
      </c>
      <c r="H101" s="5">
        <v>0</v>
      </c>
      <c r="I101" s="5"/>
      <c r="J101" s="4"/>
      <c r="K101" s="1"/>
    </row>
    <row r="102" spans="1:11" ht="60" customHeight="1" outlineLevel="1" x14ac:dyDescent="0.25">
      <c r="A102" s="3">
        <v>1097760</v>
      </c>
      <c r="B102" s="4" t="s">
        <v>277</v>
      </c>
      <c r="C102" s="4" t="s">
        <v>278</v>
      </c>
      <c r="D102" s="4" t="s">
        <v>279</v>
      </c>
      <c r="E102" s="4"/>
      <c r="F102" s="4" t="s">
        <v>355</v>
      </c>
      <c r="G102" s="5">
        <v>13160307.59</v>
      </c>
      <c r="H102" s="5">
        <v>9611733.9199999999</v>
      </c>
      <c r="I102" s="5"/>
      <c r="J102" s="4"/>
      <c r="K102" s="1"/>
    </row>
    <row r="103" spans="1:11" ht="60" customHeight="1" outlineLevel="1" x14ac:dyDescent="0.25">
      <c r="A103" s="3">
        <v>851819</v>
      </c>
      <c r="B103" s="4" t="s">
        <v>280</v>
      </c>
      <c r="C103" s="4" t="s">
        <v>281</v>
      </c>
      <c r="D103" s="4" t="s">
        <v>282</v>
      </c>
      <c r="E103" s="4"/>
      <c r="F103" s="4" t="s">
        <v>355</v>
      </c>
      <c r="G103" s="5">
        <v>57400</v>
      </c>
      <c r="H103" s="5">
        <v>29465.82</v>
      </c>
      <c r="I103" s="5"/>
      <c r="J103" s="4"/>
      <c r="K103" s="1"/>
    </row>
    <row r="104" spans="1:11" ht="60" customHeight="1" outlineLevel="1" x14ac:dyDescent="0.25">
      <c r="A104" s="3">
        <v>793152</v>
      </c>
      <c r="B104" s="4" t="s">
        <v>283</v>
      </c>
      <c r="C104" s="4" t="s">
        <v>284</v>
      </c>
      <c r="D104" s="4" t="s">
        <v>285</v>
      </c>
      <c r="E104" s="4"/>
      <c r="F104" s="4" t="s">
        <v>355</v>
      </c>
      <c r="G104" s="5">
        <v>2928147.69</v>
      </c>
      <c r="H104" s="5">
        <v>61646.81</v>
      </c>
      <c r="I104" s="5"/>
      <c r="J104" s="4"/>
      <c r="K104" s="1"/>
    </row>
    <row r="105" spans="1:11" ht="60" customHeight="1" outlineLevel="1" x14ac:dyDescent="0.25">
      <c r="A105" s="3">
        <v>851794</v>
      </c>
      <c r="B105" s="4" t="s">
        <v>286</v>
      </c>
      <c r="C105" s="4" t="s">
        <v>287</v>
      </c>
      <c r="D105" s="4" t="s">
        <v>288</v>
      </c>
      <c r="E105" s="4"/>
      <c r="F105" s="4" t="s">
        <v>355</v>
      </c>
      <c r="G105" s="5">
        <v>2213254.7000000002</v>
      </c>
      <c r="H105" s="5">
        <v>70541.86</v>
      </c>
      <c r="I105" s="5"/>
      <c r="J105" s="4"/>
      <c r="K105" s="1"/>
    </row>
    <row r="106" spans="1:11" ht="60" customHeight="1" outlineLevel="1" x14ac:dyDescent="0.25">
      <c r="A106" s="3">
        <v>851891</v>
      </c>
      <c r="B106" s="4" t="s">
        <v>289</v>
      </c>
      <c r="C106" s="4" t="s">
        <v>290</v>
      </c>
      <c r="D106" s="4" t="s">
        <v>291</v>
      </c>
      <c r="E106" s="4"/>
      <c r="F106" s="4" t="s">
        <v>355</v>
      </c>
      <c r="G106" s="5">
        <v>524902.42000000004</v>
      </c>
      <c r="H106" s="5">
        <v>321714.09999999998</v>
      </c>
      <c r="I106" s="5"/>
      <c r="J106" s="4"/>
      <c r="K106" s="1"/>
    </row>
    <row r="107" spans="1:11" ht="60" customHeight="1" outlineLevel="1" x14ac:dyDescent="0.25">
      <c r="A107" s="3">
        <v>792718</v>
      </c>
      <c r="B107" s="4" t="s">
        <v>292</v>
      </c>
      <c r="C107" s="4" t="s">
        <v>293</v>
      </c>
      <c r="D107" s="4" t="s">
        <v>294</v>
      </c>
      <c r="E107" s="4"/>
      <c r="F107" s="4" t="s">
        <v>355</v>
      </c>
      <c r="G107" s="5">
        <v>499880.26</v>
      </c>
      <c r="H107" s="5">
        <v>236053.94</v>
      </c>
      <c r="I107" s="5"/>
      <c r="J107" s="4"/>
      <c r="K107" s="1"/>
    </row>
    <row r="108" spans="1:11" ht="60" customHeight="1" outlineLevel="1" x14ac:dyDescent="0.25">
      <c r="A108" s="3">
        <v>793402</v>
      </c>
      <c r="B108" s="4" t="s">
        <v>295</v>
      </c>
      <c r="C108" s="4" t="s">
        <v>293</v>
      </c>
      <c r="D108" s="4" t="s">
        <v>296</v>
      </c>
      <c r="E108" s="4"/>
      <c r="F108" s="4" t="s">
        <v>355</v>
      </c>
      <c r="G108" s="5">
        <v>224618.47</v>
      </c>
      <c r="H108" s="5">
        <v>83608.02</v>
      </c>
      <c r="I108" s="5"/>
      <c r="J108" s="4"/>
      <c r="K108" s="1"/>
    </row>
    <row r="109" spans="1:11" ht="60" customHeight="1" outlineLevel="1" x14ac:dyDescent="0.25">
      <c r="A109" s="3">
        <v>851795</v>
      </c>
      <c r="B109" s="4" t="s">
        <v>297</v>
      </c>
      <c r="C109" s="4" t="s">
        <v>298</v>
      </c>
      <c r="D109" s="4" t="s">
        <v>299</v>
      </c>
      <c r="E109" s="4"/>
      <c r="F109" s="4" t="s">
        <v>355</v>
      </c>
      <c r="G109" s="5">
        <v>28600</v>
      </c>
      <c r="H109" s="5">
        <v>0</v>
      </c>
      <c r="I109" s="5"/>
      <c r="J109" s="4"/>
      <c r="K109" s="1"/>
    </row>
    <row r="110" spans="1:11" ht="60" customHeight="1" outlineLevel="1" x14ac:dyDescent="0.25">
      <c r="A110" s="3">
        <v>951860</v>
      </c>
      <c r="B110" s="4" t="s">
        <v>300</v>
      </c>
      <c r="C110" s="4" t="s">
        <v>301</v>
      </c>
      <c r="D110" s="4" t="s">
        <v>302</v>
      </c>
      <c r="E110" s="4"/>
      <c r="F110" s="4" t="s">
        <v>355</v>
      </c>
      <c r="G110" s="5">
        <v>3008543.96</v>
      </c>
      <c r="H110" s="5">
        <v>0</v>
      </c>
      <c r="I110" s="5"/>
      <c r="J110" s="4"/>
      <c r="K110" s="1"/>
    </row>
    <row r="111" spans="1:11" ht="60" customHeight="1" outlineLevel="1" x14ac:dyDescent="0.25">
      <c r="A111" s="3">
        <v>905814</v>
      </c>
      <c r="B111" s="4" t="s">
        <v>303</v>
      </c>
      <c r="C111" s="4" t="s">
        <v>304</v>
      </c>
      <c r="D111" s="4" t="s">
        <v>305</v>
      </c>
      <c r="E111" s="4"/>
      <c r="F111" s="4" t="s">
        <v>355</v>
      </c>
      <c r="G111" s="5">
        <v>162000</v>
      </c>
      <c r="H111" s="5">
        <v>80325</v>
      </c>
      <c r="I111" s="5"/>
      <c r="J111" s="4"/>
      <c r="K111" s="1"/>
    </row>
    <row r="112" spans="1:11" ht="60" customHeight="1" outlineLevel="1" x14ac:dyDescent="0.25">
      <c r="A112" s="3">
        <v>793400</v>
      </c>
      <c r="B112" s="4" t="s">
        <v>306</v>
      </c>
      <c r="C112" s="4" t="s">
        <v>307</v>
      </c>
      <c r="D112" s="4" t="s">
        <v>308</v>
      </c>
      <c r="E112" s="4"/>
      <c r="F112" s="4" t="s">
        <v>355</v>
      </c>
      <c r="G112" s="5">
        <v>707598.48</v>
      </c>
      <c r="H112" s="5">
        <v>29674.07</v>
      </c>
      <c r="I112" s="5"/>
      <c r="J112" s="4"/>
      <c r="K112" s="1"/>
    </row>
    <row r="113" spans="1:11" ht="60" customHeight="1" outlineLevel="1" x14ac:dyDescent="0.25">
      <c r="A113" s="3">
        <v>791192</v>
      </c>
      <c r="B113" s="4" t="s">
        <v>309</v>
      </c>
      <c r="C113" s="4" t="s">
        <v>310</v>
      </c>
      <c r="D113" s="4" t="s">
        <v>311</v>
      </c>
      <c r="E113" s="4"/>
      <c r="F113" s="4" t="s">
        <v>355</v>
      </c>
      <c r="G113" s="5">
        <v>150171.79999999999</v>
      </c>
      <c r="H113" s="5">
        <v>0</v>
      </c>
      <c r="I113" s="5"/>
      <c r="J113" s="4"/>
      <c r="K113" s="1"/>
    </row>
    <row r="114" spans="1:11" ht="60" customHeight="1" outlineLevel="1" x14ac:dyDescent="0.25">
      <c r="A114" s="3">
        <v>791551</v>
      </c>
      <c r="B114" s="4" t="s">
        <v>312</v>
      </c>
      <c r="C114" s="4" t="s">
        <v>313</v>
      </c>
      <c r="D114" s="4" t="s">
        <v>314</v>
      </c>
      <c r="E114" s="4"/>
      <c r="F114" s="4" t="s">
        <v>355</v>
      </c>
      <c r="G114" s="5">
        <v>1569728.5</v>
      </c>
      <c r="H114" s="5">
        <v>109206.98</v>
      </c>
      <c r="I114" s="5"/>
      <c r="J114" s="4"/>
      <c r="K114" s="1"/>
    </row>
    <row r="115" spans="1:11" ht="60" customHeight="1" outlineLevel="1" x14ac:dyDescent="0.25">
      <c r="A115" s="3">
        <v>839878</v>
      </c>
      <c r="B115" s="4" t="s">
        <v>315</v>
      </c>
      <c r="C115" s="4" t="s">
        <v>316</v>
      </c>
      <c r="D115" s="4" t="s">
        <v>317</v>
      </c>
      <c r="E115" s="4"/>
      <c r="F115" s="4" t="s">
        <v>355</v>
      </c>
      <c r="G115" s="5">
        <v>278710.52</v>
      </c>
      <c r="H115" s="5">
        <v>99871.86</v>
      </c>
      <c r="I115" s="5"/>
      <c r="J115" s="4"/>
      <c r="K115" s="1"/>
    </row>
    <row r="116" spans="1:11" ht="60" customHeight="1" outlineLevel="1" x14ac:dyDescent="0.25">
      <c r="A116" s="3">
        <v>839876</v>
      </c>
      <c r="B116" s="4" t="s">
        <v>318</v>
      </c>
      <c r="C116" s="4" t="s">
        <v>319</v>
      </c>
      <c r="D116" s="4" t="s">
        <v>320</v>
      </c>
      <c r="E116" s="4"/>
      <c r="F116" s="4" t="s">
        <v>355</v>
      </c>
      <c r="G116" s="5">
        <v>46765.38</v>
      </c>
      <c r="H116" s="5">
        <v>27406.04</v>
      </c>
      <c r="I116" s="5"/>
      <c r="J116" s="4"/>
      <c r="K116" s="1"/>
    </row>
    <row r="117" spans="1:11" ht="60" customHeight="1" outlineLevel="1" x14ac:dyDescent="0.25">
      <c r="A117" s="3">
        <v>985860</v>
      </c>
      <c r="B117" s="4" t="s">
        <v>321</v>
      </c>
      <c r="C117" s="4" t="s">
        <v>322</v>
      </c>
      <c r="D117" s="4" t="s">
        <v>323</v>
      </c>
      <c r="E117" s="4"/>
      <c r="F117" s="4" t="s">
        <v>355</v>
      </c>
      <c r="G117" s="5">
        <v>768788.11</v>
      </c>
      <c r="H117" s="5">
        <v>580724.78</v>
      </c>
      <c r="I117" s="5"/>
      <c r="J117" s="4"/>
      <c r="K117" s="1"/>
    </row>
    <row r="118" spans="1:11" ht="60" customHeight="1" outlineLevel="1" x14ac:dyDescent="0.25">
      <c r="A118" s="3">
        <v>988960</v>
      </c>
      <c r="B118" s="4" t="s">
        <v>324</v>
      </c>
      <c r="C118" s="4" t="s">
        <v>325</v>
      </c>
      <c r="D118" s="4" t="s">
        <v>326</v>
      </c>
      <c r="E118" s="4"/>
      <c r="F118" s="4" t="s">
        <v>355</v>
      </c>
      <c r="G118" s="5">
        <v>2189742.15</v>
      </c>
      <c r="H118" s="5">
        <v>1665852.55</v>
      </c>
      <c r="I118" s="5"/>
      <c r="J118" s="4"/>
      <c r="K118" s="1"/>
    </row>
    <row r="119" spans="1:11" ht="30" customHeight="1" x14ac:dyDescent="0.25">
      <c r="A119" s="160" t="s">
        <v>336</v>
      </c>
      <c r="B119" s="161"/>
      <c r="C119" s="161"/>
      <c r="D119" s="161"/>
      <c r="E119" s="161"/>
      <c r="F119" s="162"/>
      <c r="G119" s="33">
        <f>SUM(G56:G118)</f>
        <v>88636979.5</v>
      </c>
      <c r="H119" s="33">
        <f>SUM(H56:H118)</f>
        <v>31675631.449999999</v>
      </c>
      <c r="I119" s="10"/>
      <c r="J119" s="11"/>
    </row>
    <row r="120" spans="1:11" ht="39.950000000000003" customHeight="1" x14ac:dyDescent="0.25">
      <c r="A120" s="166" t="s">
        <v>327</v>
      </c>
      <c r="B120" s="167"/>
      <c r="C120" s="167"/>
      <c r="D120" s="167"/>
      <c r="E120" s="167"/>
      <c r="F120" s="167"/>
      <c r="G120" s="167"/>
      <c r="H120" s="167"/>
      <c r="I120" s="167"/>
      <c r="J120" s="167"/>
    </row>
    <row r="121" spans="1:11" ht="60" customHeight="1" outlineLevel="1" x14ac:dyDescent="0.25">
      <c r="A121" s="3">
        <v>1143841</v>
      </c>
      <c r="B121" s="4" t="s">
        <v>328</v>
      </c>
      <c r="C121" s="4" t="s">
        <v>329</v>
      </c>
      <c r="D121" s="4"/>
      <c r="E121" s="4"/>
      <c r="F121" s="4" t="s">
        <v>355</v>
      </c>
      <c r="G121" s="5">
        <v>226510</v>
      </c>
      <c r="H121" s="5">
        <v>213926.12</v>
      </c>
      <c r="I121" s="5"/>
      <c r="J121" s="4"/>
      <c r="K121" s="1"/>
    </row>
    <row r="122" spans="1:11" ht="30" customHeight="1" x14ac:dyDescent="0.25">
      <c r="A122" s="160" t="s">
        <v>336</v>
      </c>
      <c r="B122" s="161"/>
      <c r="C122" s="161"/>
      <c r="D122" s="161"/>
      <c r="E122" s="161"/>
      <c r="F122" s="162"/>
      <c r="G122" s="12">
        <f>SUM(G121)</f>
        <v>226510</v>
      </c>
      <c r="H122" s="12">
        <f>SUM(H121)</f>
        <v>213926.12</v>
      </c>
      <c r="I122" s="12"/>
      <c r="J122" s="13"/>
    </row>
    <row r="123" spans="1:11" ht="39.950000000000003" customHeight="1" x14ac:dyDescent="0.25">
      <c r="A123" s="166" t="s">
        <v>330</v>
      </c>
      <c r="B123" s="167"/>
      <c r="C123" s="167"/>
      <c r="D123" s="167"/>
      <c r="E123" s="167"/>
      <c r="F123" s="167"/>
      <c r="G123" s="167"/>
      <c r="H123" s="167"/>
      <c r="I123" s="167"/>
      <c r="J123" s="167"/>
    </row>
    <row r="124" spans="1:11" ht="60" customHeight="1" outlineLevel="1" x14ac:dyDescent="0.25">
      <c r="A124" s="3">
        <v>650218</v>
      </c>
      <c r="B124" s="4" t="s">
        <v>331</v>
      </c>
      <c r="C124" s="4" t="s">
        <v>332</v>
      </c>
      <c r="D124" s="4"/>
      <c r="E124" s="4"/>
      <c r="F124" s="4" t="s">
        <v>355</v>
      </c>
      <c r="G124" s="9">
        <v>129002.4</v>
      </c>
      <c r="H124" s="9">
        <v>0</v>
      </c>
      <c r="I124" s="5"/>
      <c r="J124" s="4"/>
      <c r="K124" s="1"/>
    </row>
    <row r="125" spans="1:11" ht="60" customHeight="1" outlineLevel="1" x14ac:dyDescent="0.25">
      <c r="A125" s="3">
        <v>1143840</v>
      </c>
      <c r="B125" s="4" t="s">
        <v>333</v>
      </c>
      <c r="C125" s="4" t="s">
        <v>334</v>
      </c>
      <c r="D125" s="4"/>
      <c r="E125" s="4"/>
      <c r="F125" s="4" t="s">
        <v>355</v>
      </c>
      <c r="G125" s="9">
        <v>1433000</v>
      </c>
      <c r="H125" s="9">
        <v>1355540.54</v>
      </c>
      <c r="I125" s="5"/>
      <c r="J125" s="4"/>
      <c r="K125" s="1"/>
    </row>
    <row r="126" spans="1:11" ht="30" customHeight="1" x14ac:dyDescent="0.25">
      <c r="A126" s="160" t="s">
        <v>336</v>
      </c>
      <c r="B126" s="161"/>
      <c r="C126" s="161"/>
      <c r="D126" s="161"/>
      <c r="E126" s="161"/>
      <c r="F126" s="162"/>
      <c r="G126" s="33">
        <f>SUM(G124:G125)</f>
        <v>1562002.4</v>
      </c>
      <c r="H126" s="33">
        <f>SUM(H124:H125)</f>
        <v>1355540.54</v>
      </c>
      <c r="I126" s="10"/>
      <c r="J126" s="11"/>
    </row>
    <row r="127" spans="1:11" ht="30" customHeight="1" x14ac:dyDescent="0.25">
      <c r="A127" s="163" t="s">
        <v>352</v>
      </c>
      <c r="B127" s="163"/>
      <c r="C127" s="163"/>
      <c r="D127" s="163"/>
      <c r="E127" s="163"/>
      <c r="F127" s="163"/>
      <c r="G127" s="14">
        <f>SUM(G126,G122,G119,G42)</f>
        <v>105626966.92</v>
      </c>
      <c r="H127" s="22">
        <f>SUM(H126,H122,H119,H42)</f>
        <v>41116478.299999997</v>
      </c>
      <c r="I127" s="16"/>
      <c r="J127" s="15"/>
    </row>
    <row r="128" spans="1:11" ht="30" customHeight="1" x14ac:dyDescent="0.25">
      <c r="A128" s="164" t="s">
        <v>353</v>
      </c>
      <c r="B128" s="164"/>
      <c r="C128" s="164"/>
      <c r="D128" s="164"/>
      <c r="E128" s="164"/>
      <c r="F128" s="164"/>
      <c r="G128" s="164"/>
      <c r="H128" s="164"/>
      <c r="I128" s="22">
        <f>SUM(I54)</f>
        <v>14824250.369999999</v>
      </c>
    </row>
  </sheetData>
  <mergeCells count="12">
    <mergeCell ref="A126:F126"/>
    <mergeCell ref="A127:F127"/>
    <mergeCell ref="A128:H128"/>
    <mergeCell ref="A2:J2"/>
    <mergeCell ref="A43:J43"/>
    <mergeCell ref="A55:J55"/>
    <mergeCell ref="A120:J120"/>
    <mergeCell ref="A123:J123"/>
    <mergeCell ref="A42:F42"/>
    <mergeCell ref="A54:F54"/>
    <mergeCell ref="A119:F119"/>
    <mergeCell ref="A122:F122"/>
  </mergeCells>
  <pageMargins left="0.7" right="0.7" top="0.75" bottom="0.75" header="0.3" footer="0.3"/>
  <pageSetup paperSize="9" scale="38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649"/>
  <sheetViews>
    <sheetView view="pageBreakPreview" zoomScaleNormal="100" zoomScaleSheetLayoutView="100" workbookViewId="0">
      <selection activeCell="A5649" sqref="A5649:I5649"/>
    </sheetView>
  </sheetViews>
  <sheetFormatPr defaultRowHeight="60" customHeight="1" x14ac:dyDescent="0.25"/>
  <cols>
    <col min="1" max="5" width="18.7109375" style="24" customWidth="1"/>
    <col min="6" max="6" width="21.5703125" style="24" customWidth="1"/>
    <col min="7" max="9" width="18.7109375" style="24" customWidth="1"/>
    <col min="10" max="10" width="18.140625" style="35" customWidth="1"/>
  </cols>
  <sheetData>
    <row r="1" spans="1:10" ht="60" customHeight="1" x14ac:dyDescent="0.25">
      <c r="A1" s="18" t="s">
        <v>8</v>
      </c>
      <c r="B1" s="18" t="s">
        <v>0</v>
      </c>
      <c r="C1" s="18" t="s">
        <v>1</v>
      </c>
      <c r="D1" s="18" t="s">
        <v>2</v>
      </c>
      <c r="E1" s="18" t="s">
        <v>3</v>
      </c>
      <c r="F1" s="18" t="s">
        <v>4</v>
      </c>
      <c r="G1" s="18" t="s">
        <v>5</v>
      </c>
      <c r="H1" s="18" t="s">
        <v>6</v>
      </c>
      <c r="I1" s="18" t="s">
        <v>7</v>
      </c>
      <c r="J1" s="18" t="s">
        <v>335</v>
      </c>
    </row>
    <row r="2" spans="1:10" ht="30" customHeight="1" x14ac:dyDescent="0.25">
      <c r="A2" s="175" t="s">
        <v>9</v>
      </c>
      <c r="B2" s="175"/>
      <c r="C2" s="175"/>
      <c r="D2" s="175"/>
      <c r="E2" s="175"/>
      <c r="F2" s="175"/>
      <c r="G2" s="175"/>
      <c r="H2" s="175"/>
      <c r="I2" s="175"/>
      <c r="J2" s="175"/>
    </row>
    <row r="3" spans="1:10" ht="60" customHeight="1" x14ac:dyDescent="0.25">
      <c r="A3" s="19">
        <v>690997</v>
      </c>
      <c r="B3" s="20" t="s">
        <v>356</v>
      </c>
      <c r="C3" s="20" t="s">
        <v>357</v>
      </c>
      <c r="D3" s="20" t="s">
        <v>358</v>
      </c>
      <c r="E3" s="20" t="s">
        <v>359</v>
      </c>
      <c r="F3" s="20" t="s">
        <v>10409</v>
      </c>
      <c r="G3" s="9">
        <v>3236814.41</v>
      </c>
      <c r="H3" s="9">
        <v>1913034.5</v>
      </c>
      <c r="I3" s="9">
        <v>0</v>
      </c>
      <c r="J3" s="34"/>
    </row>
    <row r="4" spans="1:10" ht="60" customHeight="1" x14ac:dyDescent="0.25">
      <c r="A4" s="19">
        <v>920827</v>
      </c>
      <c r="B4" s="20" t="s">
        <v>360</v>
      </c>
      <c r="C4" s="20" t="s">
        <v>361</v>
      </c>
      <c r="D4" s="20" t="s">
        <v>362</v>
      </c>
      <c r="E4" s="20"/>
      <c r="F4" s="20" t="s">
        <v>10409</v>
      </c>
      <c r="G4" s="9">
        <v>562336.5</v>
      </c>
      <c r="H4" s="9">
        <v>447630.06</v>
      </c>
      <c r="I4" s="9">
        <v>0</v>
      </c>
      <c r="J4" s="34"/>
    </row>
    <row r="5" spans="1:10" ht="60" customHeight="1" x14ac:dyDescent="0.25">
      <c r="A5" s="19">
        <v>827297</v>
      </c>
      <c r="B5" s="20" t="s">
        <v>363</v>
      </c>
      <c r="C5" s="20" t="s">
        <v>364</v>
      </c>
      <c r="D5" s="20" t="s">
        <v>365</v>
      </c>
      <c r="E5" s="20"/>
      <c r="F5" s="20" t="s">
        <v>10410</v>
      </c>
      <c r="G5" s="9">
        <v>4986710.68</v>
      </c>
      <c r="H5" s="9">
        <v>2585143.86</v>
      </c>
      <c r="I5" s="9">
        <v>0</v>
      </c>
      <c r="J5" s="34"/>
    </row>
    <row r="6" spans="1:10" ht="60" customHeight="1" x14ac:dyDescent="0.25">
      <c r="A6" s="19">
        <v>827298</v>
      </c>
      <c r="B6" s="20" t="s">
        <v>366</v>
      </c>
      <c r="C6" s="20" t="s">
        <v>367</v>
      </c>
      <c r="D6" s="20" t="s">
        <v>368</v>
      </c>
      <c r="E6" s="20"/>
      <c r="F6" s="20" t="s">
        <v>10410</v>
      </c>
      <c r="G6" s="9">
        <v>1469000</v>
      </c>
      <c r="H6" s="9">
        <v>0</v>
      </c>
      <c r="I6" s="9">
        <v>0</v>
      </c>
      <c r="J6" s="34"/>
    </row>
    <row r="7" spans="1:10" ht="60" customHeight="1" x14ac:dyDescent="0.25">
      <c r="A7" s="19">
        <v>1070040</v>
      </c>
      <c r="B7" s="20" t="s">
        <v>369</v>
      </c>
      <c r="C7" s="20" t="s">
        <v>370</v>
      </c>
      <c r="D7" s="20" t="s">
        <v>371</v>
      </c>
      <c r="E7" s="20"/>
      <c r="F7" s="20" t="s">
        <v>10411</v>
      </c>
      <c r="G7" s="9">
        <v>430000</v>
      </c>
      <c r="H7" s="9">
        <v>0</v>
      </c>
      <c r="I7" s="9">
        <v>101650.37</v>
      </c>
      <c r="J7" s="34"/>
    </row>
    <row r="8" spans="1:10" ht="60" customHeight="1" x14ac:dyDescent="0.25">
      <c r="A8" s="19">
        <v>684459</v>
      </c>
      <c r="B8" s="20" t="s">
        <v>372</v>
      </c>
      <c r="C8" s="20" t="s">
        <v>373</v>
      </c>
      <c r="D8" s="20" t="s">
        <v>374</v>
      </c>
      <c r="E8" s="20" t="s">
        <v>375</v>
      </c>
      <c r="F8" s="20" t="s">
        <v>10411</v>
      </c>
      <c r="G8" s="9">
        <v>1132164.47</v>
      </c>
      <c r="H8" s="9">
        <v>0</v>
      </c>
      <c r="I8" s="9">
        <v>15445233.41</v>
      </c>
      <c r="J8" s="34"/>
    </row>
    <row r="9" spans="1:10" ht="60" customHeight="1" x14ac:dyDescent="0.25">
      <c r="A9" s="19">
        <v>684460</v>
      </c>
      <c r="B9" s="20" t="s">
        <v>376</v>
      </c>
      <c r="C9" s="20" t="s">
        <v>377</v>
      </c>
      <c r="D9" s="20" t="s">
        <v>378</v>
      </c>
      <c r="E9" s="20" t="s">
        <v>379</v>
      </c>
      <c r="F9" s="20" t="s">
        <v>10411</v>
      </c>
      <c r="G9" s="9">
        <v>4062524.97</v>
      </c>
      <c r="H9" s="9">
        <v>0</v>
      </c>
      <c r="I9" s="9">
        <v>13974785.93</v>
      </c>
      <c r="J9" s="34"/>
    </row>
    <row r="10" spans="1:10" ht="60" customHeight="1" x14ac:dyDescent="0.25">
      <c r="A10" s="19">
        <v>684461</v>
      </c>
      <c r="B10" s="20" t="s">
        <v>380</v>
      </c>
      <c r="C10" s="20" t="s">
        <v>381</v>
      </c>
      <c r="D10" s="20" t="s">
        <v>382</v>
      </c>
      <c r="E10" s="20" t="s">
        <v>383</v>
      </c>
      <c r="F10" s="20" t="s">
        <v>10411</v>
      </c>
      <c r="G10" s="9">
        <v>53641143.920000002</v>
      </c>
      <c r="H10" s="9">
        <v>0</v>
      </c>
      <c r="I10" s="9">
        <v>26357480.469999999</v>
      </c>
      <c r="J10" s="34"/>
    </row>
    <row r="11" spans="1:10" ht="60" customHeight="1" x14ac:dyDescent="0.25">
      <c r="A11" s="19">
        <v>684462</v>
      </c>
      <c r="B11" s="20" t="s">
        <v>384</v>
      </c>
      <c r="C11" s="20" t="s">
        <v>385</v>
      </c>
      <c r="D11" s="20" t="s">
        <v>386</v>
      </c>
      <c r="E11" s="20" t="s">
        <v>387</v>
      </c>
      <c r="F11" s="20" t="s">
        <v>10411</v>
      </c>
      <c r="G11" s="9">
        <v>626507.28</v>
      </c>
      <c r="H11" s="9">
        <v>0</v>
      </c>
      <c r="I11" s="9">
        <v>462055.91</v>
      </c>
      <c r="J11" s="34"/>
    </row>
    <row r="12" spans="1:10" ht="60" customHeight="1" x14ac:dyDescent="0.25">
      <c r="A12" s="19">
        <v>684463</v>
      </c>
      <c r="B12" s="20" t="s">
        <v>388</v>
      </c>
      <c r="C12" s="20" t="s">
        <v>389</v>
      </c>
      <c r="D12" s="20" t="s">
        <v>390</v>
      </c>
      <c r="E12" s="20" t="s">
        <v>391</v>
      </c>
      <c r="F12" s="20" t="s">
        <v>10411</v>
      </c>
      <c r="G12" s="9">
        <v>10689582.48</v>
      </c>
      <c r="H12" s="9">
        <v>0</v>
      </c>
      <c r="I12" s="9">
        <v>3332234.38</v>
      </c>
      <c r="J12" s="34"/>
    </row>
    <row r="13" spans="1:10" ht="60" customHeight="1" x14ac:dyDescent="0.25">
      <c r="A13" s="19">
        <v>684465</v>
      </c>
      <c r="B13" s="20" t="s">
        <v>392</v>
      </c>
      <c r="C13" s="20" t="s">
        <v>393</v>
      </c>
      <c r="D13" s="20" t="s">
        <v>394</v>
      </c>
      <c r="E13" s="20" t="s">
        <v>395</v>
      </c>
      <c r="F13" s="20" t="s">
        <v>10411</v>
      </c>
      <c r="G13" s="9">
        <v>1456958.81</v>
      </c>
      <c r="H13" s="9">
        <v>0</v>
      </c>
      <c r="I13" s="9">
        <v>3219627.92</v>
      </c>
      <c r="J13" s="34"/>
    </row>
    <row r="14" spans="1:10" ht="60" customHeight="1" x14ac:dyDescent="0.25">
      <c r="A14" s="19">
        <v>1094580</v>
      </c>
      <c r="B14" s="20" t="s">
        <v>396</v>
      </c>
      <c r="C14" s="20" t="s">
        <v>397</v>
      </c>
      <c r="D14" s="20" t="s">
        <v>398</v>
      </c>
      <c r="E14" s="20"/>
      <c r="F14" s="20" t="s">
        <v>10411</v>
      </c>
      <c r="G14" s="9">
        <v>177900</v>
      </c>
      <c r="H14" s="9">
        <v>0</v>
      </c>
      <c r="I14" s="9">
        <v>34161.19</v>
      </c>
      <c r="J14" s="34"/>
    </row>
    <row r="15" spans="1:10" ht="60" customHeight="1" x14ac:dyDescent="0.25">
      <c r="A15" s="19">
        <v>1104080</v>
      </c>
      <c r="B15" s="20" t="s">
        <v>399</v>
      </c>
      <c r="C15" s="20" t="s">
        <v>400</v>
      </c>
      <c r="D15" s="20" t="s">
        <v>401</v>
      </c>
      <c r="E15" s="20"/>
      <c r="F15" s="20" t="s">
        <v>10411</v>
      </c>
      <c r="G15" s="9">
        <v>681050.67</v>
      </c>
      <c r="H15" s="9">
        <v>0</v>
      </c>
      <c r="I15" s="9">
        <v>687035.23</v>
      </c>
      <c r="J15" s="34"/>
    </row>
    <row r="16" spans="1:10" ht="60" customHeight="1" x14ac:dyDescent="0.25">
      <c r="A16" s="19">
        <v>1015160</v>
      </c>
      <c r="B16" s="20" t="s">
        <v>402</v>
      </c>
      <c r="C16" s="20" t="s">
        <v>403</v>
      </c>
      <c r="D16" s="20" t="s">
        <v>404</v>
      </c>
      <c r="E16" s="20" t="s">
        <v>395</v>
      </c>
      <c r="F16" s="20" t="s">
        <v>10411</v>
      </c>
      <c r="G16" s="9">
        <v>826825.1</v>
      </c>
      <c r="H16" s="9">
        <v>0</v>
      </c>
      <c r="I16" s="9">
        <v>1422583</v>
      </c>
      <c r="J16" s="34"/>
    </row>
    <row r="17" spans="1:10" ht="60" customHeight="1" x14ac:dyDescent="0.25">
      <c r="A17" s="19">
        <v>1015180</v>
      </c>
      <c r="B17" s="20" t="s">
        <v>405</v>
      </c>
      <c r="C17" s="20" t="s">
        <v>406</v>
      </c>
      <c r="D17" s="20" t="s">
        <v>407</v>
      </c>
      <c r="E17" s="20" t="s">
        <v>395</v>
      </c>
      <c r="F17" s="20" t="s">
        <v>10411</v>
      </c>
      <c r="G17" s="9">
        <v>1253068.28</v>
      </c>
      <c r="H17" s="9">
        <v>237515.08</v>
      </c>
      <c r="I17" s="9">
        <v>1577654.65</v>
      </c>
      <c r="J17" s="34"/>
    </row>
    <row r="18" spans="1:10" ht="60" customHeight="1" x14ac:dyDescent="0.25">
      <c r="A18" s="19">
        <v>695378</v>
      </c>
      <c r="B18" s="20" t="s">
        <v>408</v>
      </c>
      <c r="C18" s="20" t="s">
        <v>409</v>
      </c>
      <c r="D18" s="20" t="s">
        <v>410</v>
      </c>
      <c r="E18" s="20" t="s">
        <v>411</v>
      </c>
      <c r="F18" s="20" t="s">
        <v>10412</v>
      </c>
      <c r="G18" s="9">
        <v>27141025</v>
      </c>
      <c r="H18" s="9">
        <v>15294675.039999999</v>
      </c>
      <c r="I18" s="9">
        <v>0</v>
      </c>
      <c r="J18" s="34"/>
    </row>
    <row r="19" spans="1:10" ht="60" customHeight="1" x14ac:dyDescent="0.25">
      <c r="A19" s="19">
        <v>1033280</v>
      </c>
      <c r="B19" s="20" t="s">
        <v>412</v>
      </c>
      <c r="C19" s="20" t="s">
        <v>413</v>
      </c>
      <c r="D19" s="20" t="s">
        <v>414</v>
      </c>
      <c r="E19" s="20"/>
      <c r="F19" s="20" t="s">
        <v>10412</v>
      </c>
      <c r="G19" s="9">
        <v>2230217.7799999998</v>
      </c>
      <c r="H19" s="9">
        <v>1264923.23</v>
      </c>
      <c r="I19" s="9">
        <v>0</v>
      </c>
      <c r="J19" s="34"/>
    </row>
    <row r="20" spans="1:10" ht="60" customHeight="1" x14ac:dyDescent="0.25">
      <c r="A20" s="19">
        <v>680808</v>
      </c>
      <c r="B20" s="20" t="s">
        <v>415</v>
      </c>
      <c r="C20" s="20" t="s">
        <v>416</v>
      </c>
      <c r="D20" s="20" t="s">
        <v>417</v>
      </c>
      <c r="E20" s="20" t="s">
        <v>418</v>
      </c>
      <c r="F20" s="20" t="s">
        <v>10413</v>
      </c>
      <c r="G20" s="9">
        <v>12454803.92</v>
      </c>
      <c r="H20" s="9">
        <v>0</v>
      </c>
      <c r="I20" s="9">
        <v>12454803.92</v>
      </c>
      <c r="J20" s="34"/>
    </row>
    <row r="21" spans="1:10" ht="60" customHeight="1" x14ac:dyDescent="0.25">
      <c r="A21" s="19">
        <v>1097200</v>
      </c>
      <c r="B21" s="20" t="s">
        <v>419</v>
      </c>
      <c r="C21" s="20" t="s">
        <v>420</v>
      </c>
      <c r="D21" s="20" t="s">
        <v>421</v>
      </c>
      <c r="E21" s="20"/>
      <c r="F21" s="20" t="s">
        <v>10414</v>
      </c>
      <c r="G21" s="9">
        <v>7306549.4400000004</v>
      </c>
      <c r="H21" s="9">
        <v>2639082.58</v>
      </c>
      <c r="I21" s="9"/>
      <c r="J21" s="34"/>
    </row>
    <row r="22" spans="1:10" ht="60" customHeight="1" x14ac:dyDescent="0.25">
      <c r="A22" s="19">
        <v>689546</v>
      </c>
      <c r="B22" s="20" t="s">
        <v>422</v>
      </c>
      <c r="C22" s="20" t="s">
        <v>423</v>
      </c>
      <c r="D22" s="20" t="s">
        <v>424</v>
      </c>
      <c r="E22" s="20" t="s">
        <v>359</v>
      </c>
      <c r="F22" s="20" t="s">
        <v>10414</v>
      </c>
      <c r="G22" s="9">
        <v>133096001.17</v>
      </c>
      <c r="H22" s="9">
        <v>71766805.329999998</v>
      </c>
      <c r="I22" s="9">
        <v>0</v>
      </c>
      <c r="J22" s="34"/>
    </row>
    <row r="23" spans="1:10" ht="60" customHeight="1" x14ac:dyDescent="0.25">
      <c r="A23" s="19">
        <v>689553</v>
      </c>
      <c r="B23" s="20" t="s">
        <v>425</v>
      </c>
      <c r="C23" s="20" t="s">
        <v>426</v>
      </c>
      <c r="D23" s="20" t="s">
        <v>427</v>
      </c>
      <c r="E23" s="20" t="s">
        <v>395</v>
      </c>
      <c r="F23" s="20" t="s">
        <v>10414</v>
      </c>
      <c r="G23" s="9">
        <v>92278.74</v>
      </c>
      <c r="H23" s="9">
        <v>0</v>
      </c>
      <c r="I23" s="9">
        <v>0</v>
      </c>
      <c r="J23" s="34"/>
    </row>
    <row r="24" spans="1:10" ht="60" customHeight="1" x14ac:dyDescent="0.25">
      <c r="A24" s="19">
        <v>689564</v>
      </c>
      <c r="B24" s="20" t="s">
        <v>428</v>
      </c>
      <c r="C24" s="20" t="s">
        <v>429</v>
      </c>
      <c r="D24" s="20" t="s">
        <v>430</v>
      </c>
      <c r="E24" s="20" t="s">
        <v>395</v>
      </c>
      <c r="F24" s="20" t="s">
        <v>10414</v>
      </c>
      <c r="G24" s="9">
        <v>634426.68000000005</v>
      </c>
      <c r="H24" s="9">
        <v>264911.57</v>
      </c>
      <c r="I24" s="9">
        <v>0</v>
      </c>
      <c r="J24" s="34"/>
    </row>
    <row r="25" spans="1:10" ht="60" customHeight="1" x14ac:dyDescent="0.25">
      <c r="A25" s="19">
        <v>699983</v>
      </c>
      <c r="B25" s="20" t="s">
        <v>431</v>
      </c>
      <c r="C25" s="20" t="s">
        <v>432</v>
      </c>
      <c r="D25" s="20" t="s">
        <v>433</v>
      </c>
      <c r="E25" s="20" t="s">
        <v>434</v>
      </c>
      <c r="F25" s="20" t="s">
        <v>10415</v>
      </c>
      <c r="G25" s="9">
        <v>5984456.1500000004</v>
      </c>
      <c r="H25" s="9">
        <v>4381243.1100000003</v>
      </c>
      <c r="I25" s="9">
        <v>0</v>
      </c>
      <c r="J25" s="34"/>
    </row>
    <row r="26" spans="1:10" ht="60" customHeight="1" x14ac:dyDescent="0.25">
      <c r="A26" s="19">
        <v>699989</v>
      </c>
      <c r="B26" s="20" t="s">
        <v>435</v>
      </c>
      <c r="C26" s="20" t="s">
        <v>436</v>
      </c>
      <c r="D26" s="20" t="s">
        <v>437</v>
      </c>
      <c r="E26" s="20" t="s">
        <v>434</v>
      </c>
      <c r="F26" s="20" t="s">
        <v>10415</v>
      </c>
      <c r="G26" s="9">
        <v>8260288.8099999996</v>
      </c>
      <c r="H26" s="9">
        <v>4307343.51</v>
      </c>
      <c r="I26" s="9">
        <v>13000000</v>
      </c>
      <c r="J26" s="34"/>
    </row>
    <row r="27" spans="1:10" ht="60" customHeight="1" x14ac:dyDescent="0.25">
      <c r="A27" s="19">
        <v>852820</v>
      </c>
      <c r="B27" s="20" t="s">
        <v>438</v>
      </c>
      <c r="C27" s="20" t="s">
        <v>439</v>
      </c>
      <c r="D27" s="20" t="s">
        <v>440</v>
      </c>
      <c r="E27" s="20"/>
      <c r="F27" s="20" t="s">
        <v>10416</v>
      </c>
      <c r="G27" s="9">
        <v>724184</v>
      </c>
      <c r="H27" s="9">
        <v>470691.9</v>
      </c>
      <c r="I27" s="9"/>
      <c r="J27" s="34"/>
    </row>
    <row r="28" spans="1:10" ht="60" customHeight="1" x14ac:dyDescent="0.25">
      <c r="A28" s="19">
        <v>698868</v>
      </c>
      <c r="B28" s="20" t="s">
        <v>441</v>
      </c>
      <c r="C28" s="20" t="s">
        <v>442</v>
      </c>
      <c r="D28" s="20" t="s">
        <v>443</v>
      </c>
      <c r="E28" s="20" t="s">
        <v>434</v>
      </c>
      <c r="F28" s="20" t="s">
        <v>10416</v>
      </c>
      <c r="G28" s="9">
        <v>5661303.2000000002</v>
      </c>
      <c r="H28" s="9">
        <v>1152458.3500000001</v>
      </c>
      <c r="I28" s="9"/>
      <c r="J28" s="34"/>
    </row>
    <row r="29" spans="1:10" ht="30" customHeight="1" x14ac:dyDescent="0.25">
      <c r="A29" s="177" t="s">
        <v>336</v>
      </c>
      <c r="B29" s="177"/>
      <c r="C29" s="177"/>
      <c r="D29" s="177"/>
      <c r="E29" s="177"/>
      <c r="F29" s="177"/>
      <c r="G29" s="33">
        <f>SUM(G3:G28)</f>
        <v>288818122.45999998</v>
      </c>
      <c r="H29" s="33">
        <f>SUM(H3:H28)</f>
        <v>106725458.12</v>
      </c>
      <c r="I29" s="32"/>
      <c r="J29" s="36"/>
    </row>
    <row r="30" spans="1:10" ht="30" customHeight="1" x14ac:dyDescent="0.25">
      <c r="A30" s="176" t="s">
        <v>128</v>
      </c>
      <c r="B30" s="176"/>
      <c r="C30" s="176"/>
      <c r="D30" s="176"/>
      <c r="E30" s="176"/>
      <c r="F30" s="176"/>
      <c r="G30" s="176"/>
      <c r="H30" s="176"/>
      <c r="I30" s="176"/>
      <c r="J30" s="176"/>
    </row>
    <row r="31" spans="1:10" ht="60" customHeight="1" x14ac:dyDescent="0.25">
      <c r="A31" s="19">
        <v>854461</v>
      </c>
      <c r="B31" s="20" t="s">
        <v>444</v>
      </c>
      <c r="C31" s="20" t="s">
        <v>445</v>
      </c>
      <c r="D31" s="20" t="s">
        <v>358</v>
      </c>
      <c r="E31" s="20" t="s">
        <v>446</v>
      </c>
      <c r="F31" s="20" t="s">
        <v>10409</v>
      </c>
      <c r="G31" s="21"/>
      <c r="H31" s="21"/>
      <c r="I31" s="9">
        <v>20287282.940000001</v>
      </c>
      <c r="J31" s="34"/>
    </row>
    <row r="32" spans="1:10" ht="60" customHeight="1" x14ac:dyDescent="0.25">
      <c r="A32" s="19">
        <v>854400</v>
      </c>
      <c r="B32" s="20" t="s">
        <v>447</v>
      </c>
      <c r="C32" s="20" t="s">
        <v>448</v>
      </c>
      <c r="D32" s="20" t="s">
        <v>449</v>
      </c>
      <c r="E32" s="20" t="s">
        <v>450</v>
      </c>
      <c r="F32" s="20" t="s">
        <v>10410</v>
      </c>
      <c r="G32" s="21"/>
      <c r="H32" s="21"/>
      <c r="I32" s="9">
        <v>274554.62</v>
      </c>
      <c r="J32" s="34"/>
    </row>
    <row r="33" spans="1:10" ht="60" customHeight="1" x14ac:dyDescent="0.25">
      <c r="A33" s="19">
        <v>854401</v>
      </c>
      <c r="B33" s="20" t="s">
        <v>451</v>
      </c>
      <c r="C33" s="20" t="s">
        <v>452</v>
      </c>
      <c r="D33" s="20" t="s">
        <v>365</v>
      </c>
      <c r="E33" s="20" t="s">
        <v>446</v>
      </c>
      <c r="F33" s="20" t="s">
        <v>10410</v>
      </c>
      <c r="G33" s="21"/>
      <c r="H33" s="21"/>
      <c r="I33" s="9">
        <v>30823697.699999999</v>
      </c>
      <c r="J33" s="34"/>
    </row>
    <row r="34" spans="1:10" ht="60" customHeight="1" x14ac:dyDescent="0.25">
      <c r="A34" s="19">
        <v>854607</v>
      </c>
      <c r="B34" s="20" t="s">
        <v>453</v>
      </c>
      <c r="C34" s="20" t="s">
        <v>454</v>
      </c>
      <c r="D34" s="20" t="s">
        <v>455</v>
      </c>
      <c r="E34" s="20" t="s">
        <v>450</v>
      </c>
      <c r="F34" s="20" t="s">
        <v>10411</v>
      </c>
      <c r="G34" s="21"/>
      <c r="H34" s="21"/>
      <c r="I34" s="9">
        <v>661294.1</v>
      </c>
      <c r="J34" s="34"/>
    </row>
    <row r="35" spans="1:10" ht="60" customHeight="1" x14ac:dyDescent="0.25">
      <c r="A35" s="19">
        <v>855194</v>
      </c>
      <c r="B35" s="20" t="s">
        <v>456</v>
      </c>
      <c r="C35" s="20" t="s">
        <v>457</v>
      </c>
      <c r="D35" s="20" t="s">
        <v>378</v>
      </c>
      <c r="E35" s="20" t="s">
        <v>446</v>
      </c>
      <c r="F35" s="20" t="s">
        <v>10411</v>
      </c>
      <c r="G35" s="21">
        <v>0</v>
      </c>
      <c r="H35" s="21"/>
      <c r="I35" s="9">
        <v>248881274.43000001</v>
      </c>
      <c r="J35" s="34"/>
    </row>
    <row r="36" spans="1:10" ht="60" customHeight="1" x14ac:dyDescent="0.25">
      <c r="A36" s="19">
        <v>854617</v>
      </c>
      <c r="B36" s="20" t="s">
        <v>458</v>
      </c>
      <c r="C36" s="20" t="s">
        <v>459</v>
      </c>
      <c r="D36" s="20" t="s">
        <v>410</v>
      </c>
      <c r="E36" s="20" t="s">
        <v>446</v>
      </c>
      <c r="F36" s="20" t="s">
        <v>10412</v>
      </c>
      <c r="G36" s="21"/>
      <c r="H36" s="21"/>
      <c r="I36" s="9">
        <v>6839912.2000000002</v>
      </c>
      <c r="J36" s="34"/>
    </row>
    <row r="37" spans="1:10" ht="60" customHeight="1" x14ac:dyDescent="0.25">
      <c r="A37" s="19">
        <v>1037300</v>
      </c>
      <c r="B37" s="20" t="s">
        <v>460</v>
      </c>
      <c r="C37" s="20" t="s">
        <v>461</v>
      </c>
      <c r="D37" s="20" t="s">
        <v>417</v>
      </c>
      <c r="E37" s="20" t="s">
        <v>446</v>
      </c>
      <c r="F37" s="20" t="s">
        <v>10413</v>
      </c>
      <c r="G37" s="21"/>
      <c r="H37" s="21"/>
      <c r="I37" s="9">
        <v>12408161.34</v>
      </c>
      <c r="J37" s="34"/>
    </row>
    <row r="38" spans="1:10" ht="60" customHeight="1" x14ac:dyDescent="0.25">
      <c r="A38" s="19">
        <v>854609</v>
      </c>
      <c r="B38" s="20" t="s">
        <v>462</v>
      </c>
      <c r="C38" s="20" t="s">
        <v>463</v>
      </c>
      <c r="D38" s="20" t="s">
        <v>464</v>
      </c>
      <c r="E38" s="20" t="s">
        <v>465</v>
      </c>
      <c r="F38" s="20" t="s">
        <v>10414</v>
      </c>
      <c r="G38" s="21"/>
      <c r="H38" s="21"/>
      <c r="I38" s="9">
        <v>12555714.6</v>
      </c>
      <c r="J38" s="34"/>
    </row>
    <row r="39" spans="1:10" ht="60" customHeight="1" x14ac:dyDescent="0.25">
      <c r="A39" s="19">
        <v>855325</v>
      </c>
      <c r="B39" s="20" t="s">
        <v>466</v>
      </c>
      <c r="C39" s="20" t="s">
        <v>467</v>
      </c>
      <c r="D39" s="20" t="s">
        <v>424</v>
      </c>
      <c r="E39" s="20" t="s">
        <v>446</v>
      </c>
      <c r="F39" s="20" t="s">
        <v>10414</v>
      </c>
      <c r="G39" s="21"/>
      <c r="H39" s="21"/>
      <c r="I39" s="9">
        <v>49872132.950000003</v>
      </c>
      <c r="J39" s="34"/>
    </row>
    <row r="40" spans="1:10" ht="60" customHeight="1" x14ac:dyDescent="0.25">
      <c r="A40" s="19">
        <v>854544</v>
      </c>
      <c r="B40" s="20" t="s">
        <v>468</v>
      </c>
      <c r="C40" s="20" t="s">
        <v>469</v>
      </c>
      <c r="D40" s="20" t="s">
        <v>470</v>
      </c>
      <c r="E40" s="20" t="s">
        <v>446</v>
      </c>
      <c r="F40" s="20" t="s">
        <v>10415</v>
      </c>
      <c r="G40" s="21"/>
      <c r="H40" s="21"/>
      <c r="I40" s="9">
        <v>15024978.32</v>
      </c>
      <c r="J40" s="34"/>
    </row>
    <row r="41" spans="1:10" ht="60" customHeight="1" x14ac:dyDescent="0.25">
      <c r="A41" s="19">
        <v>854557</v>
      </c>
      <c r="B41" s="20" t="s">
        <v>471</v>
      </c>
      <c r="C41" s="20" t="s">
        <v>472</v>
      </c>
      <c r="D41" s="20" t="s">
        <v>443</v>
      </c>
      <c r="E41" s="20" t="s">
        <v>446</v>
      </c>
      <c r="F41" s="20" t="s">
        <v>10416</v>
      </c>
      <c r="G41" s="21"/>
      <c r="H41" s="21"/>
      <c r="I41" s="9">
        <v>7283168</v>
      </c>
      <c r="J41" s="34"/>
    </row>
    <row r="42" spans="1:10" ht="30" customHeight="1" x14ac:dyDescent="0.25">
      <c r="A42" s="177" t="s">
        <v>336</v>
      </c>
      <c r="B42" s="174"/>
      <c r="C42" s="174"/>
      <c r="D42" s="174"/>
      <c r="E42" s="174"/>
      <c r="F42" s="174"/>
      <c r="G42" s="10"/>
      <c r="H42" s="10"/>
      <c r="I42" s="33">
        <f>SUM(I31:I41)</f>
        <v>404912171.19999999</v>
      </c>
      <c r="J42" s="36"/>
    </row>
    <row r="43" spans="1:10" ht="30" customHeight="1" x14ac:dyDescent="0.25">
      <c r="A43" s="176" t="s">
        <v>147</v>
      </c>
      <c r="B43" s="176"/>
      <c r="C43" s="176"/>
      <c r="D43" s="176"/>
      <c r="E43" s="176"/>
      <c r="F43" s="176"/>
      <c r="G43" s="176"/>
      <c r="H43" s="176"/>
      <c r="I43" s="176"/>
      <c r="J43" s="176"/>
    </row>
    <row r="44" spans="1:10" ht="60" customHeight="1" x14ac:dyDescent="0.25">
      <c r="A44" s="19">
        <v>690999</v>
      </c>
      <c r="B44" s="20" t="s">
        <v>473</v>
      </c>
      <c r="C44" s="20" t="s">
        <v>474</v>
      </c>
      <c r="D44" s="20" t="s">
        <v>358</v>
      </c>
      <c r="E44" s="20"/>
      <c r="F44" s="20" t="s">
        <v>10409</v>
      </c>
      <c r="G44" s="9">
        <v>1266406.6200000001</v>
      </c>
      <c r="H44" s="9">
        <v>0</v>
      </c>
      <c r="I44" s="9"/>
      <c r="J44" s="34"/>
    </row>
    <row r="45" spans="1:10" ht="60" customHeight="1" x14ac:dyDescent="0.25">
      <c r="A45" s="19">
        <v>985280</v>
      </c>
      <c r="B45" s="20" t="s">
        <v>475</v>
      </c>
      <c r="C45" s="20" t="s">
        <v>476</v>
      </c>
      <c r="D45" s="20" t="s">
        <v>477</v>
      </c>
      <c r="E45" s="20"/>
      <c r="F45" s="20" t="s">
        <v>10409</v>
      </c>
      <c r="G45" s="9">
        <v>6480.45</v>
      </c>
      <c r="H45" s="9">
        <v>0</v>
      </c>
      <c r="I45" s="9"/>
      <c r="J45" s="34"/>
    </row>
    <row r="46" spans="1:10" ht="60" customHeight="1" x14ac:dyDescent="0.25">
      <c r="A46" s="19">
        <v>1095340</v>
      </c>
      <c r="B46" s="20" t="s">
        <v>478</v>
      </c>
      <c r="C46" s="20" t="s">
        <v>479</v>
      </c>
      <c r="D46" s="20" t="s">
        <v>365</v>
      </c>
      <c r="E46" s="20"/>
      <c r="F46" s="20" t="s">
        <v>10410</v>
      </c>
      <c r="G46" s="9">
        <v>1</v>
      </c>
      <c r="H46" s="9">
        <v>0</v>
      </c>
      <c r="I46" s="9"/>
      <c r="J46" s="34"/>
    </row>
    <row r="47" spans="1:10" ht="60" customHeight="1" x14ac:dyDescent="0.25">
      <c r="A47" s="19">
        <v>954100</v>
      </c>
      <c r="B47" s="20" t="s">
        <v>480</v>
      </c>
      <c r="C47" s="20" t="s">
        <v>481</v>
      </c>
      <c r="D47" s="20" t="s">
        <v>482</v>
      </c>
      <c r="E47" s="20"/>
      <c r="F47" s="20" t="s">
        <v>10410</v>
      </c>
      <c r="G47" s="9">
        <v>32403.200000000001</v>
      </c>
      <c r="H47" s="9">
        <v>0</v>
      </c>
      <c r="I47" s="9"/>
      <c r="J47" s="34"/>
    </row>
    <row r="48" spans="1:10" ht="60" customHeight="1" x14ac:dyDescent="0.25">
      <c r="A48" s="19">
        <v>684535</v>
      </c>
      <c r="B48" s="20" t="s">
        <v>483</v>
      </c>
      <c r="C48" s="20" t="s">
        <v>484</v>
      </c>
      <c r="D48" s="20" t="s">
        <v>378</v>
      </c>
      <c r="E48" s="20"/>
      <c r="F48" s="20" t="s">
        <v>10411</v>
      </c>
      <c r="G48" s="9">
        <v>407520.11</v>
      </c>
      <c r="H48" s="9">
        <v>0</v>
      </c>
      <c r="I48" s="9"/>
      <c r="J48" s="34"/>
    </row>
    <row r="49" spans="1:10" ht="60" customHeight="1" x14ac:dyDescent="0.25">
      <c r="A49" s="19">
        <v>684538</v>
      </c>
      <c r="B49" s="20" t="s">
        <v>485</v>
      </c>
      <c r="C49" s="20" t="s">
        <v>486</v>
      </c>
      <c r="D49" s="20" t="s">
        <v>378</v>
      </c>
      <c r="E49" s="20"/>
      <c r="F49" s="20" t="s">
        <v>10411</v>
      </c>
      <c r="G49" s="9">
        <v>234441.82</v>
      </c>
      <c r="H49" s="9">
        <v>0</v>
      </c>
      <c r="I49" s="9"/>
      <c r="J49" s="34"/>
    </row>
    <row r="50" spans="1:10" ht="60" customHeight="1" x14ac:dyDescent="0.25">
      <c r="A50" s="19">
        <v>684549</v>
      </c>
      <c r="B50" s="20" t="s">
        <v>487</v>
      </c>
      <c r="C50" s="20" t="s">
        <v>488</v>
      </c>
      <c r="D50" s="20" t="s">
        <v>378</v>
      </c>
      <c r="E50" s="20"/>
      <c r="F50" s="20" t="s">
        <v>10411</v>
      </c>
      <c r="G50" s="9">
        <v>2265994.4700000002</v>
      </c>
      <c r="H50" s="9">
        <v>0</v>
      </c>
      <c r="I50" s="9"/>
      <c r="J50" s="34"/>
    </row>
    <row r="51" spans="1:10" ht="60" customHeight="1" x14ac:dyDescent="0.25">
      <c r="A51" s="19">
        <v>684550</v>
      </c>
      <c r="B51" s="20" t="s">
        <v>489</v>
      </c>
      <c r="C51" s="20" t="s">
        <v>490</v>
      </c>
      <c r="D51" s="20" t="s">
        <v>382</v>
      </c>
      <c r="E51" s="20"/>
      <c r="F51" s="20" t="s">
        <v>10411</v>
      </c>
      <c r="G51" s="9">
        <v>1031381.68</v>
      </c>
      <c r="H51" s="9">
        <v>0</v>
      </c>
      <c r="I51" s="9"/>
      <c r="J51" s="34"/>
    </row>
    <row r="52" spans="1:10" ht="60" customHeight="1" x14ac:dyDescent="0.25">
      <c r="A52" s="19">
        <v>684556</v>
      </c>
      <c r="B52" s="20" t="s">
        <v>491</v>
      </c>
      <c r="C52" s="20" t="s">
        <v>492</v>
      </c>
      <c r="D52" s="20" t="s">
        <v>378</v>
      </c>
      <c r="E52" s="20"/>
      <c r="F52" s="20" t="s">
        <v>10411</v>
      </c>
      <c r="G52" s="9">
        <v>2069096.91</v>
      </c>
      <c r="H52" s="9">
        <v>0</v>
      </c>
      <c r="I52" s="9"/>
      <c r="J52" s="34"/>
    </row>
    <row r="53" spans="1:10" ht="60" customHeight="1" x14ac:dyDescent="0.25">
      <c r="A53" s="19">
        <v>790325</v>
      </c>
      <c r="B53" s="20" t="s">
        <v>493</v>
      </c>
      <c r="C53" s="20" t="s">
        <v>494</v>
      </c>
      <c r="D53" s="20" t="s">
        <v>495</v>
      </c>
      <c r="E53" s="20"/>
      <c r="F53" s="20" t="s">
        <v>10412</v>
      </c>
      <c r="G53" s="9">
        <v>36339.410000000003</v>
      </c>
      <c r="H53" s="9">
        <v>0</v>
      </c>
      <c r="I53" s="9"/>
      <c r="J53" s="34"/>
    </row>
    <row r="54" spans="1:10" ht="60" customHeight="1" x14ac:dyDescent="0.25">
      <c r="A54" s="19">
        <v>792651</v>
      </c>
      <c r="B54" s="20" t="s">
        <v>496</v>
      </c>
      <c r="C54" s="20" t="s">
        <v>497</v>
      </c>
      <c r="D54" s="20" t="s">
        <v>495</v>
      </c>
      <c r="E54" s="20"/>
      <c r="F54" s="20" t="s">
        <v>10412</v>
      </c>
      <c r="G54" s="9">
        <v>40231.5</v>
      </c>
      <c r="H54" s="9">
        <v>0</v>
      </c>
      <c r="I54" s="9"/>
      <c r="J54" s="34"/>
    </row>
    <row r="55" spans="1:10" ht="60" customHeight="1" x14ac:dyDescent="0.25">
      <c r="A55" s="19">
        <v>695381</v>
      </c>
      <c r="B55" s="20" t="s">
        <v>498</v>
      </c>
      <c r="C55" s="20" t="s">
        <v>499</v>
      </c>
      <c r="D55" s="20" t="s">
        <v>410</v>
      </c>
      <c r="E55" s="20"/>
      <c r="F55" s="20" t="s">
        <v>10412</v>
      </c>
      <c r="G55" s="9">
        <v>1225884</v>
      </c>
      <c r="H55" s="9">
        <v>0</v>
      </c>
      <c r="I55" s="9"/>
      <c r="J55" s="34"/>
    </row>
    <row r="56" spans="1:10" ht="60" customHeight="1" x14ac:dyDescent="0.25">
      <c r="A56" s="19">
        <v>1088780</v>
      </c>
      <c r="B56" s="20" t="s">
        <v>500</v>
      </c>
      <c r="C56" s="20" t="s">
        <v>501</v>
      </c>
      <c r="D56" s="20" t="s">
        <v>417</v>
      </c>
      <c r="E56" s="20"/>
      <c r="F56" s="20" t="s">
        <v>10413</v>
      </c>
      <c r="G56" s="9">
        <v>1</v>
      </c>
      <c r="H56" s="9">
        <v>0</v>
      </c>
      <c r="I56" s="9"/>
      <c r="J56" s="34"/>
    </row>
    <row r="57" spans="1:10" ht="60" customHeight="1" x14ac:dyDescent="0.25">
      <c r="A57" s="19">
        <v>1015080</v>
      </c>
      <c r="B57" s="20" t="s">
        <v>502</v>
      </c>
      <c r="C57" s="20" t="s">
        <v>503</v>
      </c>
      <c r="D57" s="20" t="s">
        <v>504</v>
      </c>
      <c r="E57" s="20"/>
      <c r="F57" s="20" t="s">
        <v>10415</v>
      </c>
      <c r="G57" s="9">
        <v>10325.540000000001</v>
      </c>
      <c r="H57" s="9">
        <v>0</v>
      </c>
      <c r="I57" s="9"/>
      <c r="J57" s="34"/>
    </row>
    <row r="58" spans="1:10" ht="60" customHeight="1" x14ac:dyDescent="0.25">
      <c r="A58" s="19">
        <v>962132</v>
      </c>
      <c r="B58" s="20" t="s">
        <v>505</v>
      </c>
      <c r="C58" s="20" t="s">
        <v>506</v>
      </c>
      <c r="D58" s="20" t="s">
        <v>443</v>
      </c>
      <c r="E58" s="20"/>
      <c r="F58" s="20" t="s">
        <v>10416</v>
      </c>
      <c r="G58" s="9">
        <v>7507.88</v>
      </c>
      <c r="H58" s="9">
        <v>0</v>
      </c>
      <c r="I58" s="9"/>
      <c r="J58" s="34"/>
    </row>
    <row r="59" spans="1:10" ht="30" customHeight="1" x14ac:dyDescent="0.25">
      <c r="A59" s="177" t="s">
        <v>336</v>
      </c>
      <c r="B59" s="177"/>
      <c r="C59" s="177"/>
      <c r="D59" s="177"/>
      <c r="E59" s="177"/>
      <c r="F59" s="177"/>
      <c r="G59" s="33">
        <f>SUM(G44:G58)</f>
        <v>8634015.5899999999</v>
      </c>
      <c r="H59" s="33">
        <f>SUM(H44:H58)</f>
        <v>0</v>
      </c>
      <c r="I59" s="10"/>
      <c r="J59" s="36"/>
    </row>
    <row r="60" spans="1:10" ht="30" customHeight="1" x14ac:dyDescent="0.25">
      <c r="A60" s="176" t="s">
        <v>327</v>
      </c>
      <c r="B60" s="176"/>
      <c r="C60" s="176"/>
      <c r="D60" s="176"/>
      <c r="E60" s="176"/>
      <c r="F60" s="176"/>
      <c r="G60" s="176"/>
      <c r="H60" s="176"/>
      <c r="I60" s="176"/>
      <c r="J60" s="176"/>
    </row>
    <row r="61" spans="1:10" ht="60" customHeight="1" x14ac:dyDescent="0.25">
      <c r="A61" s="19">
        <v>899679</v>
      </c>
      <c r="B61" s="20" t="s">
        <v>507</v>
      </c>
      <c r="C61" s="20" t="s">
        <v>508</v>
      </c>
      <c r="D61" s="20"/>
      <c r="E61" s="20"/>
      <c r="F61" s="20" t="s">
        <v>10409</v>
      </c>
      <c r="G61" s="9">
        <v>6453</v>
      </c>
      <c r="H61" s="9">
        <v>0</v>
      </c>
      <c r="I61" s="21"/>
      <c r="J61" s="34"/>
    </row>
    <row r="62" spans="1:10" ht="60" customHeight="1" x14ac:dyDescent="0.25">
      <c r="A62" s="19">
        <v>899680</v>
      </c>
      <c r="B62" s="20" t="s">
        <v>509</v>
      </c>
      <c r="C62" s="20" t="s">
        <v>510</v>
      </c>
      <c r="D62" s="20"/>
      <c r="E62" s="20"/>
      <c r="F62" s="20" t="s">
        <v>10409</v>
      </c>
      <c r="G62" s="9">
        <v>311000</v>
      </c>
      <c r="H62" s="9">
        <v>0</v>
      </c>
      <c r="I62" s="21"/>
      <c r="J62" s="34"/>
    </row>
    <row r="63" spans="1:10" ht="60" customHeight="1" x14ac:dyDescent="0.25">
      <c r="A63" s="19">
        <v>899681</v>
      </c>
      <c r="B63" s="20" t="s">
        <v>511</v>
      </c>
      <c r="C63" s="20" t="s">
        <v>512</v>
      </c>
      <c r="D63" s="20"/>
      <c r="E63" s="20"/>
      <c r="F63" s="20" t="s">
        <v>10409</v>
      </c>
      <c r="G63" s="9">
        <v>109250</v>
      </c>
      <c r="H63" s="9">
        <v>0</v>
      </c>
      <c r="I63" s="21"/>
      <c r="J63" s="34"/>
    </row>
    <row r="64" spans="1:10" ht="60" customHeight="1" x14ac:dyDescent="0.25">
      <c r="A64" s="19">
        <v>899685</v>
      </c>
      <c r="B64" s="20" t="s">
        <v>513</v>
      </c>
      <c r="C64" s="20" t="s">
        <v>514</v>
      </c>
      <c r="D64" s="20"/>
      <c r="E64" s="20"/>
      <c r="F64" s="20" t="s">
        <v>10409</v>
      </c>
      <c r="G64" s="9">
        <v>72540.25</v>
      </c>
      <c r="H64" s="9">
        <v>0</v>
      </c>
      <c r="I64" s="21"/>
      <c r="J64" s="34"/>
    </row>
    <row r="65" spans="1:10" ht="60" customHeight="1" x14ac:dyDescent="0.25">
      <c r="A65" s="19">
        <v>899687</v>
      </c>
      <c r="B65" s="20" t="s">
        <v>515</v>
      </c>
      <c r="C65" s="20" t="s">
        <v>516</v>
      </c>
      <c r="D65" s="20"/>
      <c r="E65" s="20"/>
      <c r="F65" s="20" t="s">
        <v>10409</v>
      </c>
      <c r="G65" s="9">
        <v>27138.37</v>
      </c>
      <c r="H65" s="9">
        <v>0</v>
      </c>
      <c r="I65" s="21"/>
      <c r="J65" s="34"/>
    </row>
    <row r="66" spans="1:10" ht="60" customHeight="1" x14ac:dyDescent="0.25">
      <c r="A66" s="19">
        <v>899692</v>
      </c>
      <c r="B66" s="20" t="s">
        <v>517</v>
      </c>
      <c r="C66" s="20" t="s">
        <v>518</v>
      </c>
      <c r="D66" s="20"/>
      <c r="E66" s="20"/>
      <c r="F66" s="20" t="s">
        <v>10409</v>
      </c>
      <c r="G66" s="9">
        <v>17877.29</v>
      </c>
      <c r="H66" s="9">
        <v>0</v>
      </c>
      <c r="I66" s="21"/>
      <c r="J66" s="34"/>
    </row>
    <row r="67" spans="1:10" ht="60" customHeight="1" x14ac:dyDescent="0.25">
      <c r="A67" s="19">
        <v>899694</v>
      </c>
      <c r="B67" s="20" t="s">
        <v>519</v>
      </c>
      <c r="C67" s="20" t="s">
        <v>520</v>
      </c>
      <c r="D67" s="20"/>
      <c r="E67" s="20"/>
      <c r="F67" s="20" t="s">
        <v>10409</v>
      </c>
      <c r="G67" s="9">
        <v>32304.54</v>
      </c>
      <c r="H67" s="9">
        <v>0</v>
      </c>
      <c r="I67" s="21"/>
      <c r="J67" s="34"/>
    </row>
    <row r="68" spans="1:10" ht="60" customHeight="1" x14ac:dyDescent="0.25">
      <c r="A68" s="19">
        <v>899695</v>
      </c>
      <c r="B68" s="20" t="s">
        <v>521</v>
      </c>
      <c r="C68" s="20" t="s">
        <v>522</v>
      </c>
      <c r="D68" s="20"/>
      <c r="E68" s="20"/>
      <c r="F68" s="20" t="s">
        <v>10409</v>
      </c>
      <c r="G68" s="9">
        <v>13000</v>
      </c>
      <c r="H68" s="9">
        <v>0</v>
      </c>
      <c r="I68" s="21"/>
      <c r="J68" s="34"/>
    </row>
    <row r="69" spans="1:10" ht="60" customHeight="1" x14ac:dyDescent="0.25">
      <c r="A69" s="19">
        <v>899696</v>
      </c>
      <c r="B69" s="20" t="s">
        <v>523</v>
      </c>
      <c r="C69" s="20" t="s">
        <v>524</v>
      </c>
      <c r="D69" s="20"/>
      <c r="E69" s="20"/>
      <c r="F69" s="20" t="s">
        <v>10409</v>
      </c>
      <c r="G69" s="9">
        <v>20000</v>
      </c>
      <c r="H69" s="9">
        <v>0</v>
      </c>
      <c r="I69" s="21"/>
      <c r="J69" s="34"/>
    </row>
    <row r="70" spans="1:10" ht="60" customHeight="1" x14ac:dyDescent="0.25">
      <c r="A70" s="19">
        <v>899697</v>
      </c>
      <c r="B70" s="20" t="s">
        <v>525</v>
      </c>
      <c r="C70" s="20" t="s">
        <v>524</v>
      </c>
      <c r="D70" s="20"/>
      <c r="E70" s="20"/>
      <c r="F70" s="20" t="s">
        <v>10409</v>
      </c>
      <c r="G70" s="9">
        <v>20000</v>
      </c>
      <c r="H70" s="9">
        <v>0</v>
      </c>
      <c r="I70" s="21"/>
      <c r="J70" s="34"/>
    </row>
    <row r="71" spans="1:10" ht="60" customHeight="1" x14ac:dyDescent="0.25">
      <c r="A71" s="19">
        <v>756360</v>
      </c>
      <c r="B71" s="20" t="s">
        <v>526</v>
      </c>
      <c r="C71" s="20" t="s">
        <v>527</v>
      </c>
      <c r="D71" s="20"/>
      <c r="E71" s="20"/>
      <c r="F71" s="20" t="s">
        <v>10409</v>
      </c>
      <c r="G71" s="9">
        <v>22050</v>
      </c>
      <c r="H71" s="9">
        <v>0</v>
      </c>
      <c r="I71" s="21"/>
      <c r="J71" s="34"/>
    </row>
    <row r="72" spans="1:10" ht="60" customHeight="1" x14ac:dyDescent="0.25">
      <c r="A72" s="19">
        <v>756371</v>
      </c>
      <c r="B72" s="20" t="s">
        <v>528</v>
      </c>
      <c r="C72" s="20" t="s">
        <v>529</v>
      </c>
      <c r="D72" s="20"/>
      <c r="E72" s="20"/>
      <c r="F72" s="20" t="s">
        <v>10409</v>
      </c>
      <c r="G72" s="9">
        <v>71826.720000000001</v>
      </c>
      <c r="H72" s="9">
        <v>0</v>
      </c>
      <c r="I72" s="21"/>
      <c r="J72" s="34"/>
    </row>
    <row r="73" spans="1:10" ht="60" customHeight="1" x14ac:dyDescent="0.25">
      <c r="A73" s="19">
        <v>756387</v>
      </c>
      <c r="B73" s="20" t="s">
        <v>530</v>
      </c>
      <c r="C73" s="20" t="s">
        <v>531</v>
      </c>
      <c r="D73" s="20"/>
      <c r="E73" s="20"/>
      <c r="F73" s="20" t="s">
        <v>10409</v>
      </c>
      <c r="G73" s="9">
        <v>28301.09</v>
      </c>
      <c r="H73" s="9">
        <v>0</v>
      </c>
      <c r="I73" s="21"/>
      <c r="J73" s="34"/>
    </row>
    <row r="74" spans="1:10" ht="60" customHeight="1" x14ac:dyDescent="0.25">
      <c r="A74" s="19">
        <v>756462</v>
      </c>
      <c r="B74" s="20" t="s">
        <v>532</v>
      </c>
      <c r="C74" s="20" t="s">
        <v>533</v>
      </c>
      <c r="D74" s="20"/>
      <c r="E74" s="20"/>
      <c r="F74" s="20" t="s">
        <v>10409</v>
      </c>
      <c r="G74" s="9">
        <v>9450</v>
      </c>
      <c r="H74" s="9">
        <v>0</v>
      </c>
      <c r="I74" s="21"/>
      <c r="J74" s="34"/>
    </row>
    <row r="75" spans="1:10" ht="60" customHeight="1" x14ac:dyDescent="0.25">
      <c r="A75" s="19">
        <v>756468</v>
      </c>
      <c r="B75" s="20" t="s">
        <v>534</v>
      </c>
      <c r="C75" s="20" t="s">
        <v>533</v>
      </c>
      <c r="D75" s="20"/>
      <c r="E75" s="20"/>
      <c r="F75" s="20" t="s">
        <v>10409</v>
      </c>
      <c r="G75" s="9">
        <v>9450</v>
      </c>
      <c r="H75" s="9">
        <v>0</v>
      </c>
      <c r="I75" s="21"/>
      <c r="J75" s="34"/>
    </row>
    <row r="76" spans="1:10" ht="60" customHeight="1" x14ac:dyDescent="0.25">
      <c r="A76" s="19">
        <v>756472</v>
      </c>
      <c r="B76" s="20" t="s">
        <v>535</v>
      </c>
      <c r="C76" s="20" t="s">
        <v>533</v>
      </c>
      <c r="D76" s="20"/>
      <c r="E76" s="20"/>
      <c r="F76" s="20" t="s">
        <v>10409</v>
      </c>
      <c r="G76" s="9">
        <v>9700</v>
      </c>
      <c r="H76" s="9">
        <v>0</v>
      </c>
      <c r="I76" s="21"/>
      <c r="J76" s="34"/>
    </row>
    <row r="77" spans="1:10" ht="60" customHeight="1" x14ac:dyDescent="0.25">
      <c r="A77" s="19">
        <v>756551</v>
      </c>
      <c r="B77" s="20" t="s">
        <v>536</v>
      </c>
      <c r="C77" s="20" t="s">
        <v>533</v>
      </c>
      <c r="D77" s="20"/>
      <c r="E77" s="20"/>
      <c r="F77" s="20" t="s">
        <v>10409</v>
      </c>
      <c r="G77" s="9">
        <v>7858</v>
      </c>
      <c r="H77" s="9">
        <v>0</v>
      </c>
      <c r="I77" s="21"/>
      <c r="J77" s="34"/>
    </row>
    <row r="78" spans="1:10" ht="60" customHeight="1" x14ac:dyDescent="0.25">
      <c r="A78" s="19">
        <v>827742</v>
      </c>
      <c r="B78" s="20" t="s">
        <v>537</v>
      </c>
      <c r="C78" s="20" t="s">
        <v>538</v>
      </c>
      <c r="D78" s="20"/>
      <c r="E78" s="20"/>
      <c r="F78" s="20" t="s">
        <v>10409</v>
      </c>
      <c r="G78" s="9">
        <v>4059</v>
      </c>
      <c r="H78" s="9">
        <v>0</v>
      </c>
      <c r="I78" s="21"/>
      <c r="J78" s="34"/>
    </row>
    <row r="79" spans="1:10" ht="60" customHeight="1" x14ac:dyDescent="0.25">
      <c r="A79" s="19">
        <v>1127964</v>
      </c>
      <c r="B79" s="20" t="s">
        <v>539</v>
      </c>
      <c r="C79" s="20" t="s">
        <v>540</v>
      </c>
      <c r="D79" s="20"/>
      <c r="E79" s="20"/>
      <c r="F79" s="20" t="s">
        <v>10409</v>
      </c>
      <c r="G79" s="9">
        <v>24792.23</v>
      </c>
      <c r="H79" s="9">
        <v>0</v>
      </c>
      <c r="I79" s="21"/>
      <c r="J79" s="34"/>
    </row>
    <row r="80" spans="1:10" ht="60" customHeight="1" x14ac:dyDescent="0.25">
      <c r="A80" s="19">
        <v>1127965</v>
      </c>
      <c r="B80" s="20" t="s">
        <v>541</v>
      </c>
      <c r="C80" s="20" t="s">
        <v>542</v>
      </c>
      <c r="D80" s="20"/>
      <c r="E80" s="20"/>
      <c r="F80" s="20" t="s">
        <v>10409</v>
      </c>
      <c r="G80" s="9">
        <v>44285.47</v>
      </c>
      <c r="H80" s="9">
        <v>0</v>
      </c>
      <c r="I80" s="21"/>
      <c r="J80" s="34"/>
    </row>
    <row r="81" spans="1:10" ht="60" customHeight="1" x14ac:dyDescent="0.25">
      <c r="A81" s="19">
        <v>1127966</v>
      </c>
      <c r="B81" s="20" t="s">
        <v>543</v>
      </c>
      <c r="C81" s="20" t="s">
        <v>544</v>
      </c>
      <c r="D81" s="20"/>
      <c r="E81" s="20"/>
      <c r="F81" s="20" t="s">
        <v>10409</v>
      </c>
      <c r="G81" s="9">
        <v>73498.58</v>
      </c>
      <c r="H81" s="9">
        <v>0</v>
      </c>
      <c r="I81" s="21"/>
      <c r="J81" s="34"/>
    </row>
    <row r="82" spans="1:10" ht="60" customHeight="1" x14ac:dyDescent="0.25">
      <c r="A82" s="19">
        <v>1127967</v>
      </c>
      <c r="B82" s="20" t="s">
        <v>545</v>
      </c>
      <c r="C82" s="20" t="s">
        <v>546</v>
      </c>
      <c r="D82" s="20"/>
      <c r="E82" s="20"/>
      <c r="F82" s="20" t="s">
        <v>10409</v>
      </c>
      <c r="G82" s="9">
        <v>70038.09</v>
      </c>
      <c r="H82" s="9">
        <v>0</v>
      </c>
      <c r="I82" s="21"/>
      <c r="J82" s="34"/>
    </row>
    <row r="83" spans="1:10" ht="60" customHeight="1" x14ac:dyDescent="0.25">
      <c r="A83" s="19">
        <v>1127968</v>
      </c>
      <c r="B83" s="20" t="s">
        <v>547</v>
      </c>
      <c r="C83" s="20" t="s">
        <v>548</v>
      </c>
      <c r="D83" s="20"/>
      <c r="E83" s="20"/>
      <c r="F83" s="20" t="s">
        <v>10409</v>
      </c>
      <c r="G83" s="9">
        <v>4852.8999999999996</v>
      </c>
      <c r="H83" s="9">
        <v>0</v>
      </c>
      <c r="I83" s="21"/>
      <c r="J83" s="34"/>
    </row>
    <row r="84" spans="1:10" ht="60" customHeight="1" x14ac:dyDescent="0.25">
      <c r="A84" s="19">
        <v>1127969</v>
      </c>
      <c r="B84" s="20" t="s">
        <v>549</v>
      </c>
      <c r="C84" s="20" t="s">
        <v>550</v>
      </c>
      <c r="D84" s="20"/>
      <c r="E84" s="20"/>
      <c r="F84" s="20" t="s">
        <v>10409</v>
      </c>
      <c r="G84" s="9">
        <v>1400</v>
      </c>
      <c r="H84" s="9">
        <v>0</v>
      </c>
      <c r="I84" s="21"/>
      <c r="J84" s="34"/>
    </row>
    <row r="85" spans="1:10" ht="60" customHeight="1" x14ac:dyDescent="0.25">
      <c r="A85" s="19">
        <v>1127970</v>
      </c>
      <c r="B85" s="20" t="s">
        <v>551</v>
      </c>
      <c r="C85" s="20" t="s">
        <v>552</v>
      </c>
      <c r="D85" s="20"/>
      <c r="E85" s="20"/>
      <c r="F85" s="20" t="s">
        <v>10409</v>
      </c>
      <c r="G85" s="9">
        <v>2877</v>
      </c>
      <c r="H85" s="9">
        <v>0</v>
      </c>
      <c r="I85" s="21"/>
      <c r="J85" s="34"/>
    </row>
    <row r="86" spans="1:10" ht="60" customHeight="1" x14ac:dyDescent="0.25">
      <c r="A86" s="19">
        <v>1127971</v>
      </c>
      <c r="B86" s="20" t="s">
        <v>553</v>
      </c>
      <c r="C86" s="20" t="s">
        <v>554</v>
      </c>
      <c r="D86" s="20"/>
      <c r="E86" s="20"/>
      <c r="F86" s="20" t="s">
        <v>10409</v>
      </c>
      <c r="G86" s="9">
        <v>11351.29</v>
      </c>
      <c r="H86" s="9">
        <v>0</v>
      </c>
      <c r="I86" s="21"/>
      <c r="J86" s="34"/>
    </row>
    <row r="87" spans="1:10" ht="60" customHeight="1" x14ac:dyDescent="0.25">
      <c r="A87" s="19">
        <v>1127972</v>
      </c>
      <c r="B87" s="20" t="s">
        <v>555</v>
      </c>
      <c r="C87" s="20" t="s">
        <v>556</v>
      </c>
      <c r="D87" s="20"/>
      <c r="E87" s="20"/>
      <c r="F87" s="20" t="s">
        <v>10409</v>
      </c>
      <c r="G87" s="9">
        <v>450</v>
      </c>
      <c r="H87" s="9">
        <v>0</v>
      </c>
      <c r="I87" s="21"/>
      <c r="J87" s="34"/>
    </row>
    <row r="88" spans="1:10" ht="60" customHeight="1" x14ac:dyDescent="0.25">
      <c r="A88" s="19">
        <v>1127973</v>
      </c>
      <c r="B88" s="20" t="s">
        <v>557</v>
      </c>
      <c r="C88" s="20" t="s">
        <v>558</v>
      </c>
      <c r="D88" s="20"/>
      <c r="E88" s="20"/>
      <c r="F88" s="20" t="s">
        <v>10409</v>
      </c>
      <c r="G88" s="9">
        <v>183612.35</v>
      </c>
      <c r="H88" s="9">
        <v>128528.57</v>
      </c>
      <c r="I88" s="21"/>
      <c r="J88" s="34"/>
    </row>
    <row r="89" spans="1:10" ht="60" customHeight="1" x14ac:dyDescent="0.25">
      <c r="A89" s="19">
        <v>1127974</v>
      </c>
      <c r="B89" s="20" t="s">
        <v>559</v>
      </c>
      <c r="C89" s="20" t="s">
        <v>560</v>
      </c>
      <c r="D89" s="20"/>
      <c r="E89" s="20"/>
      <c r="F89" s="20" t="s">
        <v>10409</v>
      </c>
      <c r="G89" s="9">
        <v>127813.83</v>
      </c>
      <c r="H89" s="9">
        <v>89469.69</v>
      </c>
      <c r="I89" s="21"/>
      <c r="J89" s="34"/>
    </row>
    <row r="90" spans="1:10" ht="60" customHeight="1" x14ac:dyDescent="0.25">
      <c r="A90" s="19">
        <v>1127975</v>
      </c>
      <c r="B90" s="20" t="s">
        <v>561</v>
      </c>
      <c r="C90" s="20" t="s">
        <v>562</v>
      </c>
      <c r="D90" s="20"/>
      <c r="E90" s="20"/>
      <c r="F90" s="20" t="s">
        <v>10409</v>
      </c>
      <c r="G90" s="9">
        <v>14409.92</v>
      </c>
      <c r="H90" s="9">
        <v>0</v>
      </c>
      <c r="I90" s="21"/>
      <c r="J90" s="34"/>
    </row>
    <row r="91" spans="1:10" ht="60" customHeight="1" x14ac:dyDescent="0.25">
      <c r="A91" s="19">
        <v>1127976</v>
      </c>
      <c r="B91" s="20" t="s">
        <v>563</v>
      </c>
      <c r="C91" s="20" t="s">
        <v>564</v>
      </c>
      <c r="D91" s="20"/>
      <c r="E91" s="20"/>
      <c r="F91" s="20" t="s">
        <v>10409</v>
      </c>
      <c r="G91" s="9">
        <v>5418.2</v>
      </c>
      <c r="H91" s="9">
        <v>0</v>
      </c>
      <c r="I91" s="21"/>
      <c r="J91" s="34"/>
    </row>
    <row r="92" spans="1:10" ht="60" customHeight="1" x14ac:dyDescent="0.25">
      <c r="A92" s="19">
        <v>1127977</v>
      </c>
      <c r="B92" s="20" t="s">
        <v>565</v>
      </c>
      <c r="C92" s="20" t="s">
        <v>566</v>
      </c>
      <c r="D92" s="20"/>
      <c r="E92" s="20"/>
      <c r="F92" s="20" t="s">
        <v>10409</v>
      </c>
      <c r="G92" s="9">
        <v>56066.69</v>
      </c>
      <c r="H92" s="9">
        <v>0</v>
      </c>
      <c r="I92" s="21"/>
      <c r="J92" s="34"/>
    </row>
    <row r="93" spans="1:10" ht="60" customHeight="1" x14ac:dyDescent="0.25">
      <c r="A93" s="19">
        <v>1127978</v>
      </c>
      <c r="B93" s="20" t="s">
        <v>567</v>
      </c>
      <c r="C93" s="20" t="s">
        <v>568</v>
      </c>
      <c r="D93" s="20"/>
      <c r="E93" s="20"/>
      <c r="F93" s="20" t="s">
        <v>10409</v>
      </c>
      <c r="G93" s="9">
        <v>600000</v>
      </c>
      <c r="H93" s="9">
        <v>570000</v>
      </c>
      <c r="I93" s="21"/>
      <c r="J93" s="34"/>
    </row>
    <row r="94" spans="1:10" ht="60" customHeight="1" x14ac:dyDescent="0.25">
      <c r="A94" s="19">
        <v>1127979</v>
      </c>
      <c r="B94" s="20" t="s">
        <v>569</v>
      </c>
      <c r="C94" s="20" t="s">
        <v>570</v>
      </c>
      <c r="D94" s="20"/>
      <c r="E94" s="20"/>
      <c r="F94" s="20" t="s">
        <v>10409</v>
      </c>
      <c r="G94" s="9">
        <v>24761500</v>
      </c>
      <c r="H94" s="9">
        <v>24117352.23</v>
      </c>
      <c r="I94" s="21"/>
      <c r="J94" s="34"/>
    </row>
    <row r="95" spans="1:10" ht="60" customHeight="1" x14ac:dyDescent="0.25">
      <c r="A95" s="19">
        <v>1127980</v>
      </c>
      <c r="B95" s="20" t="s">
        <v>571</v>
      </c>
      <c r="C95" s="20" t="s">
        <v>572</v>
      </c>
      <c r="D95" s="20"/>
      <c r="E95" s="20"/>
      <c r="F95" s="20" t="s">
        <v>10409</v>
      </c>
      <c r="G95" s="9">
        <v>73045.64</v>
      </c>
      <c r="H95" s="9">
        <v>0</v>
      </c>
      <c r="I95" s="21"/>
      <c r="J95" s="34"/>
    </row>
    <row r="96" spans="1:10" ht="60" customHeight="1" x14ac:dyDescent="0.25">
      <c r="A96" s="19">
        <v>1127981</v>
      </c>
      <c r="B96" s="20" t="s">
        <v>573</v>
      </c>
      <c r="C96" s="20" t="s">
        <v>574</v>
      </c>
      <c r="D96" s="20"/>
      <c r="E96" s="20"/>
      <c r="F96" s="20" t="s">
        <v>10409</v>
      </c>
      <c r="G96" s="9">
        <v>56250</v>
      </c>
      <c r="H96" s="9">
        <v>0</v>
      </c>
      <c r="I96" s="21"/>
      <c r="J96" s="34"/>
    </row>
    <row r="97" spans="1:10" ht="60" customHeight="1" x14ac:dyDescent="0.25">
      <c r="A97" s="19">
        <v>1127982</v>
      </c>
      <c r="B97" s="20" t="s">
        <v>575</v>
      </c>
      <c r="C97" s="20" t="s">
        <v>576</v>
      </c>
      <c r="D97" s="20"/>
      <c r="E97" s="20"/>
      <c r="F97" s="20" t="s">
        <v>10409</v>
      </c>
      <c r="G97" s="9">
        <v>376893.27</v>
      </c>
      <c r="H97" s="9">
        <v>301514.67</v>
      </c>
      <c r="I97" s="21"/>
      <c r="J97" s="34"/>
    </row>
    <row r="98" spans="1:10" ht="60" customHeight="1" x14ac:dyDescent="0.25">
      <c r="A98" s="19">
        <v>1127983</v>
      </c>
      <c r="B98" s="20" t="s">
        <v>577</v>
      </c>
      <c r="C98" s="20" t="s">
        <v>578</v>
      </c>
      <c r="D98" s="20"/>
      <c r="E98" s="20"/>
      <c r="F98" s="20" t="s">
        <v>10409</v>
      </c>
      <c r="G98" s="9">
        <v>89026.58</v>
      </c>
      <c r="H98" s="9">
        <v>0</v>
      </c>
      <c r="I98" s="21"/>
      <c r="J98" s="34"/>
    </row>
    <row r="99" spans="1:10" ht="60" customHeight="1" x14ac:dyDescent="0.25">
      <c r="A99" s="19">
        <v>1127984</v>
      </c>
      <c r="B99" s="20" t="s">
        <v>579</v>
      </c>
      <c r="C99" s="20" t="s">
        <v>580</v>
      </c>
      <c r="D99" s="20"/>
      <c r="E99" s="20"/>
      <c r="F99" s="20" t="s">
        <v>10409</v>
      </c>
      <c r="G99" s="9">
        <v>124590.35</v>
      </c>
      <c r="H99" s="9">
        <v>99181.6</v>
      </c>
      <c r="I99" s="21"/>
      <c r="J99" s="34"/>
    </row>
    <row r="100" spans="1:10" ht="60" customHeight="1" x14ac:dyDescent="0.25">
      <c r="A100" s="19">
        <v>1127985</v>
      </c>
      <c r="B100" s="20" t="s">
        <v>581</v>
      </c>
      <c r="C100" s="20" t="s">
        <v>582</v>
      </c>
      <c r="D100" s="20"/>
      <c r="E100" s="20"/>
      <c r="F100" s="20" t="s">
        <v>10409</v>
      </c>
      <c r="G100" s="9">
        <v>96199.14</v>
      </c>
      <c r="H100" s="9">
        <v>0</v>
      </c>
      <c r="I100" s="21"/>
      <c r="J100" s="34"/>
    </row>
    <row r="101" spans="1:10" ht="60" customHeight="1" x14ac:dyDescent="0.25">
      <c r="A101" s="19">
        <v>1127986</v>
      </c>
      <c r="B101" s="20" t="s">
        <v>583</v>
      </c>
      <c r="C101" s="20" t="s">
        <v>584</v>
      </c>
      <c r="D101" s="20"/>
      <c r="E101" s="20"/>
      <c r="F101" s="20" t="s">
        <v>10409</v>
      </c>
      <c r="G101" s="9">
        <v>1</v>
      </c>
      <c r="H101" s="9">
        <v>1</v>
      </c>
      <c r="I101" s="21"/>
      <c r="J101" s="34"/>
    </row>
    <row r="102" spans="1:10" ht="60" customHeight="1" x14ac:dyDescent="0.25">
      <c r="A102" s="19">
        <v>1127987</v>
      </c>
      <c r="B102" s="20" t="s">
        <v>585</v>
      </c>
      <c r="C102" s="20" t="s">
        <v>586</v>
      </c>
      <c r="D102" s="20"/>
      <c r="E102" s="20"/>
      <c r="F102" s="20" t="s">
        <v>10409</v>
      </c>
      <c r="G102" s="9">
        <v>1</v>
      </c>
      <c r="H102" s="9">
        <v>1</v>
      </c>
      <c r="I102" s="21"/>
      <c r="J102" s="34"/>
    </row>
    <row r="103" spans="1:10" ht="60" customHeight="1" x14ac:dyDescent="0.25">
      <c r="A103" s="19">
        <v>1127988</v>
      </c>
      <c r="B103" s="20" t="s">
        <v>587</v>
      </c>
      <c r="C103" s="20" t="s">
        <v>588</v>
      </c>
      <c r="D103" s="20"/>
      <c r="E103" s="20"/>
      <c r="F103" s="20" t="s">
        <v>10409</v>
      </c>
      <c r="G103" s="9">
        <v>1</v>
      </c>
      <c r="H103" s="9">
        <v>1</v>
      </c>
      <c r="I103" s="21"/>
      <c r="J103" s="34"/>
    </row>
    <row r="104" spans="1:10" ht="60" customHeight="1" x14ac:dyDescent="0.25">
      <c r="A104" s="19">
        <v>1127989</v>
      </c>
      <c r="B104" s="20" t="s">
        <v>589</v>
      </c>
      <c r="C104" s="20" t="s">
        <v>590</v>
      </c>
      <c r="D104" s="20"/>
      <c r="E104" s="20"/>
      <c r="F104" s="20" t="s">
        <v>10409</v>
      </c>
      <c r="G104" s="9">
        <v>1</v>
      </c>
      <c r="H104" s="9">
        <v>1</v>
      </c>
      <c r="I104" s="21"/>
      <c r="J104" s="34"/>
    </row>
    <row r="105" spans="1:10" ht="60" customHeight="1" x14ac:dyDescent="0.25">
      <c r="A105" s="19">
        <v>1127990</v>
      </c>
      <c r="B105" s="20" t="s">
        <v>591</v>
      </c>
      <c r="C105" s="20" t="s">
        <v>592</v>
      </c>
      <c r="D105" s="20"/>
      <c r="E105" s="20"/>
      <c r="F105" s="20" t="s">
        <v>10409</v>
      </c>
      <c r="G105" s="9">
        <v>1</v>
      </c>
      <c r="H105" s="9">
        <v>1</v>
      </c>
      <c r="I105" s="21"/>
      <c r="J105" s="34"/>
    </row>
    <row r="106" spans="1:10" ht="60" customHeight="1" x14ac:dyDescent="0.25">
      <c r="A106" s="19">
        <v>1127991</v>
      </c>
      <c r="B106" s="20" t="s">
        <v>593</v>
      </c>
      <c r="C106" s="20" t="s">
        <v>594</v>
      </c>
      <c r="D106" s="20"/>
      <c r="E106" s="20"/>
      <c r="F106" s="20" t="s">
        <v>10409</v>
      </c>
      <c r="G106" s="9">
        <v>1</v>
      </c>
      <c r="H106" s="9">
        <v>1</v>
      </c>
      <c r="I106" s="21"/>
      <c r="J106" s="34"/>
    </row>
    <row r="107" spans="1:10" ht="60" customHeight="1" x14ac:dyDescent="0.25">
      <c r="A107" s="19">
        <v>1127992</v>
      </c>
      <c r="B107" s="20" t="s">
        <v>595</v>
      </c>
      <c r="C107" s="20" t="s">
        <v>596</v>
      </c>
      <c r="D107" s="20"/>
      <c r="E107" s="20"/>
      <c r="F107" s="20" t="s">
        <v>10409</v>
      </c>
      <c r="G107" s="9">
        <v>8565.75</v>
      </c>
      <c r="H107" s="9">
        <v>8565.75</v>
      </c>
      <c r="I107" s="21"/>
      <c r="J107" s="34"/>
    </row>
    <row r="108" spans="1:10" ht="60" customHeight="1" x14ac:dyDescent="0.25">
      <c r="A108" s="19">
        <v>840005</v>
      </c>
      <c r="B108" s="20" t="s">
        <v>597</v>
      </c>
      <c r="C108" s="20" t="s">
        <v>598</v>
      </c>
      <c r="D108" s="20"/>
      <c r="E108" s="20"/>
      <c r="F108" s="20" t="s">
        <v>10409</v>
      </c>
      <c r="G108" s="9">
        <v>38413</v>
      </c>
      <c r="H108" s="9">
        <v>0</v>
      </c>
      <c r="I108" s="21"/>
      <c r="J108" s="34"/>
    </row>
    <row r="109" spans="1:10" ht="60" customHeight="1" x14ac:dyDescent="0.25">
      <c r="A109" s="19">
        <v>840010</v>
      </c>
      <c r="B109" s="20" t="s">
        <v>599</v>
      </c>
      <c r="C109" s="20" t="s">
        <v>600</v>
      </c>
      <c r="D109" s="20"/>
      <c r="E109" s="20"/>
      <c r="F109" s="20" t="s">
        <v>10409</v>
      </c>
      <c r="G109" s="9">
        <v>58147.08</v>
      </c>
      <c r="H109" s="9">
        <v>0</v>
      </c>
      <c r="I109" s="21"/>
      <c r="J109" s="34"/>
    </row>
    <row r="110" spans="1:10" ht="60" customHeight="1" x14ac:dyDescent="0.25">
      <c r="A110" s="19">
        <v>840011</v>
      </c>
      <c r="B110" s="20" t="s">
        <v>601</v>
      </c>
      <c r="C110" s="20" t="s">
        <v>602</v>
      </c>
      <c r="D110" s="20"/>
      <c r="E110" s="20"/>
      <c r="F110" s="20" t="s">
        <v>10409</v>
      </c>
      <c r="G110" s="9">
        <v>119470.75</v>
      </c>
      <c r="H110" s="9">
        <v>0</v>
      </c>
      <c r="I110" s="21"/>
      <c r="J110" s="34"/>
    </row>
    <row r="111" spans="1:10" ht="60" customHeight="1" x14ac:dyDescent="0.25">
      <c r="A111" s="19">
        <v>1073941</v>
      </c>
      <c r="B111" s="20" t="s">
        <v>603</v>
      </c>
      <c r="C111" s="20" t="s">
        <v>604</v>
      </c>
      <c r="D111" s="20"/>
      <c r="E111" s="20"/>
      <c r="F111" s="20" t="s">
        <v>10409</v>
      </c>
      <c r="G111" s="9">
        <v>109685.81</v>
      </c>
      <c r="H111" s="9">
        <v>5484.11</v>
      </c>
      <c r="I111" s="21"/>
      <c r="J111" s="34"/>
    </row>
    <row r="112" spans="1:10" ht="60" customHeight="1" x14ac:dyDescent="0.25">
      <c r="A112" s="19">
        <v>1073942</v>
      </c>
      <c r="B112" s="20" t="s">
        <v>605</v>
      </c>
      <c r="C112" s="20" t="s">
        <v>606</v>
      </c>
      <c r="D112" s="20"/>
      <c r="E112" s="20"/>
      <c r="F112" s="20" t="s">
        <v>10409</v>
      </c>
      <c r="G112" s="9">
        <v>53126.94</v>
      </c>
      <c r="H112" s="9">
        <v>0</v>
      </c>
      <c r="I112" s="21"/>
      <c r="J112" s="34"/>
    </row>
    <row r="113" spans="1:10" ht="60" customHeight="1" x14ac:dyDescent="0.25">
      <c r="A113" s="19">
        <v>1073943</v>
      </c>
      <c r="B113" s="20" t="s">
        <v>607</v>
      </c>
      <c r="C113" s="20" t="s">
        <v>608</v>
      </c>
      <c r="D113" s="20"/>
      <c r="E113" s="20"/>
      <c r="F113" s="20" t="s">
        <v>10409</v>
      </c>
      <c r="G113" s="9">
        <v>18319.71</v>
      </c>
      <c r="H113" s="9">
        <v>0</v>
      </c>
      <c r="I113" s="21"/>
      <c r="J113" s="34"/>
    </row>
    <row r="114" spans="1:10" ht="60" customHeight="1" x14ac:dyDescent="0.25">
      <c r="A114" s="19">
        <v>1073944</v>
      </c>
      <c r="B114" s="20" t="s">
        <v>609</v>
      </c>
      <c r="C114" s="20" t="s">
        <v>610</v>
      </c>
      <c r="D114" s="20"/>
      <c r="E114" s="20"/>
      <c r="F114" s="20" t="s">
        <v>10409</v>
      </c>
      <c r="G114" s="9">
        <v>10920</v>
      </c>
      <c r="H114" s="9">
        <v>0</v>
      </c>
      <c r="I114" s="21"/>
      <c r="J114" s="34"/>
    </row>
    <row r="115" spans="1:10" ht="60" customHeight="1" x14ac:dyDescent="0.25">
      <c r="A115" s="19">
        <v>1073945</v>
      </c>
      <c r="B115" s="20" t="s">
        <v>611</v>
      </c>
      <c r="C115" s="20" t="s">
        <v>612</v>
      </c>
      <c r="D115" s="20"/>
      <c r="E115" s="20"/>
      <c r="F115" s="20" t="s">
        <v>10409</v>
      </c>
      <c r="G115" s="9">
        <v>959633.14</v>
      </c>
      <c r="H115" s="9">
        <v>399847.34</v>
      </c>
      <c r="I115" s="21"/>
      <c r="J115" s="34"/>
    </row>
    <row r="116" spans="1:10" ht="60" customHeight="1" x14ac:dyDescent="0.25">
      <c r="A116" s="19">
        <v>1073946</v>
      </c>
      <c r="B116" s="20" t="s">
        <v>613</v>
      </c>
      <c r="C116" s="20" t="s">
        <v>614</v>
      </c>
      <c r="D116" s="20"/>
      <c r="E116" s="20"/>
      <c r="F116" s="20" t="s">
        <v>10409</v>
      </c>
      <c r="G116" s="9">
        <v>69101.919999999998</v>
      </c>
      <c r="H116" s="9">
        <v>0</v>
      </c>
      <c r="I116" s="21"/>
      <c r="J116" s="34"/>
    </row>
    <row r="117" spans="1:10" ht="60" customHeight="1" x14ac:dyDescent="0.25">
      <c r="A117" s="19">
        <v>1073947</v>
      </c>
      <c r="B117" s="20" t="s">
        <v>615</v>
      </c>
      <c r="C117" s="20" t="s">
        <v>616</v>
      </c>
      <c r="D117" s="20"/>
      <c r="E117" s="20"/>
      <c r="F117" s="20" t="s">
        <v>10409</v>
      </c>
      <c r="G117" s="9">
        <v>122692.46</v>
      </c>
      <c r="H117" s="9">
        <v>22493.83</v>
      </c>
      <c r="I117" s="21"/>
      <c r="J117" s="34"/>
    </row>
    <row r="118" spans="1:10" ht="60" customHeight="1" x14ac:dyDescent="0.25">
      <c r="A118" s="19">
        <v>1073948</v>
      </c>
      <c r="B118" s="20" t="s">
        <v>617</v>
      </c>
      <c r="C118" s="20" t="s">
        <v>618</v>
      </c>
      <c r="D118" s="20"/>
      <c r="E118" s="20"/>
      <c r="F118" s="20" t="s">
        <v>10409</v>
      </c>
      <c r="G118" s="9">
        <v>73160.92</v>
      </c>
      <c r="H118" s="9">
        <v>0</v>
      </c>
      <c r="I118" s="21"/>
      <c r="J118" s="34"/>
    </row>
    <row r="119" spans="1:10" ht="60" customHeight="1" x14ac:dyDescent="0.25">
      <c r="A119" s="19">
        <v>1073949</v>
      </c>
      <c r="B119" s="20" t="s">
        <v>619</v>
      </c>
      <c r="C119" s="20" t="s">
        <v>620</v>
      </c>
      <c r="D119" s="20"/>
      <c r="E119" s="20"/>
      <c r="F119" s="20" t="s">
        <v>10409</v>
      </c>
      <c r="G119" s="9">
        <v>73045.64</v>
      </c>
      <c r="H119" s="9">
        <v>0</v>
      </c>
      <c r="I119" s="21"/>
      <c r="J119" s="34"/>
    </row>
    <row r="120" spans="1:10" ht="60" customHeight="1" x14ac:dyDescent="0.25">
      <c r="A120" s="19">
        <v>1073950</v>
      </c>
      <c r="B120" s="20" t="s">
        <v>621</v>
      </c>
      <c r="C120" s="20" t="s">
        <v>622</v>
      </c>
      <c r="D120" s="20"/>
      <c r="E120" s="20"/>
      <c r="F120" s="20" t="s">
        <v>10409</v>
      </c>
      <c r="G120" s="9">
        <v>34900</v>
      </c>
      <c r="H120" s="9">
        <v>0</v>
      </c>
      <c r="I120" s="21"/>
      <c r="J120" s="34"/>
    </row>
    <row r="121" spans="1:10" ht="60" customHeight="1" x14ac:dyDescent="0.25">
      <c r="A121" s="19">
        <v>1073951</v>
      </c>
      <c r="B121" s="20" t="s">
        <v>623</v>
      </c>
      <c r="C121" s="20" t="s">
        <v>624</v>
      </c>
      <c r="D121" s="20"/>
      <c r="E121" s="20"/>
      <c r="F121" s="20" t="s">
        <v>10409</v>
      </c>
      <c r="G121" s="9">
        <v>105500</v>
      </c>
      <c r="H121" s="9">
        <v>21100.16</v>
      </c>
      <c r="I121" s="21"/>
      <c r="J121" s="34"/>
    </row>
    <row r="122" spans="1:10" ht="60" customHeight="1" x14ac:dyDescent="0.25">
      <c r="A122" s="19">
        <v>1073952</v>
      </c>
      <c r="B122" s="20" t="s">
        <v>625</v>
      </c>
      <c r="C122" s="20" t="s">
        <v>626</v>
      </c>
      <c r="D122" s="20"/>
      <c r="E122" s="20"/>
      <c r="F122" s="20" t="s">
        <v>10409</v>
      </c>
      <c r="G122" s="9">
        <v>69328.92</v>
      </c>
      <c r="H122" s="9">
        <v>0</v>
      </c>
      <c r="I122" s="21"/>
      <c r="J122" s="34"/>
    </row>
    <row r="123" spans="1:10" ht="60" customHeight="1" x14ac:dyDescent="0.25">
      <c r="A123" s="19">
        <v>1073954</v>
      </c>
      <c r="B123" s="20" t="s">
        <v>627</v>
      </c>
      <c r="C123" s="20" t="s">
        <v>628</v>
      </c>
      <c r="D123" s="20"/>
      <c r="E123" s="20"/>
      <c r="F123" s="20" t="s">
        <v>10409</v>
      </c>
      <c r="G123" s="9">
        <v>51132.33</v>
      </c>
      <c r="H123" s="9">
        <v>0</v>
      </c>
      <c r="I123" s="21"/>
      <c r="J123" s="34"/>
    </row>
    <row r="124" spans="1:10" ht="60" customHeight="1" x14ac:dyDescent="0.25">
      <c r="A124" s="19">
        <v>1073955</v>
      </c>
      <c r="B124" s="20" t="s">
        <v>629</v>
      </c>
      <c r="C124" s="20" t="s">
        <v>630</v>
      </c>
      <c r="D124" s="20"/>
      <c r="E124" s="20"/>
      <c r="F124" s="20" t="s">
        <v>10409</v>
      </c>
      <c r="G124" s="9">
        <v>32031.5</v>
      </c>
      <c r="H124" s="9">
        <v>0</v>
      </c>
      <c r="I124" s="21"/>
      <c r="J124" s="34"/>
    </row>
    <row r="125" spans="1:10" ht="60" customHeight="1" x14ac:dyDescent="0.25">
      <c r="A125" s="19">
        <v>1073956</v>
      </c>
      <c r="B125" s="20" t="s">
        <v>631</v>
      </c>
      <c r="C125" s="20" t="s">
        <v>632</v>
      </c>
      <c r="D125" s="20"/>
      <c r="E125" s="20"/>
      <c r="F125" s="20" t="s">
        <v>10409</v>
      </c>
      <c r="G125" s="9">
        <v>77293.27</v>
      </c>
      <c r="H125" s="9">
        <v>0</v>
      </c>
      <c r="I125" s="21"/>
      <c r="J125" s="34"/>
    </row>
    <row r="126" spans="1:10" ht="60" customHeight="1" x14ac:dyDescent="0.25">
      <c r="A126" s="19">
        <v>1073957</v>
      </c>
      <c r="B126" s="20" t="s">
        <v>633</v>
      </c>
      <c r="C126" s="20" t="s">
        <v>634</v>
      </c>
      <c r="D126" s="20"/>
      <c r="E126" s="20"/>
      <c r="F126" s="20" t="s">
        <v>10409</v>
      </c>
      <c r="G126" s="9">
        <v>43827.89</v>
      </c>
      <c r="H126" s="9">
        <v>0</v>
      </c>
      <c r="I126" s="21"/>
      <c r="J126" s="34"/>
    </row>
    <row r="127" spans="1:10" ht="60" customHeight="1" x14ac:dyDescent="0.25">
      <c r="A127" s="19">
        <v>1073958</v>
      </c>
      <c r="B127" s="20" t="s">
        <v>635</v>
      </c>
      <c r="C127" s="20" t="s">
        <v>636</v>
      </c>
      <c r="D127" s="20"/>
      <c r="E127" s="20"/>
      <c r="F127" s="20" t="s">
        <v>10409</v>
      </c>
      <c r="G127" s="9">
        <v>29219.02</v>
      </c>
      <c r="H127" s="9">
        <v>0</v>
      </c>
      <c r="I127" s="21"/>
      <c r="J127" s="34"/>
    </row>
    <row r="128" spans="1:10" ht="60" customHeight="1" x14ac:dyDescent="0.25">
      <c r="A128" s="19">
        <v>1143640</v>
      </c>
      <c r="B128" s="20" t="s">
        <v>637</v>
      </c>
      <c r="C128" s="20" t="s">
        <v>638</v>
      </c>
      <c r="D128" s="20"/>
      <c r="E128" s="20"/>
      <c r="F128" s="20" t="s">
        <v>10409</v>
      </c>
      <c r="G128" s="9">
        <v>41600</v>
      </c>
      <c r="H128" s="9">
        <v>0</v>
      </c>
      <c r="I128" s="21"/>
      <c r="J128" s="34"/>
    </row>
    <row r="129" spans="1:10" ht="60" customHeight="1" x14ac:dyDescent="0.25">
      <c r="A129" s="19">
        <v>1143641</v>
      </c>
      <c r="B129" s="20" t="s">
        <v>639</v>
      </c>
      <c r="C129" s="20" t="s">
        <v>640</v>
      </c>
      <c r="D129" s="20"/>
      <c r="E129" s="20"/>
      <c r="F129" s="20" t="s">
        <v>10409</v>
      </c>
      <c r="G129" s="9">
        <v>4224.3</v>
      </c>
      <c r="H129" s="9">
        <v>4224.3</v>
      </c>
      <c r="I129" s="21"/>
      <c r="J129" s="34"/>
    </row>
    <row r="130" spans="1:10" ht="60" customHeight="1" x14ac:dyDescent="0.25">
      <c r="A130" s="19">
        <v>1143642</v>
      </c>
      <c r="B130" s="20" t="s">
        <v>641</v>
      </c>
      <c r="C130" s="20" t="s">
        <v>642</v>
      </c>
      <c r="D130" s="20"/>
      <c r="E130" s="20"/>
      <c r="F130" s="20" t="s">
        <v>10409</v>
      </c>
      <c r="G130" s="9">
        <v>11403.57</v>
      </c>
      <c r="H130" s="9">
        <v>0</v>
      </c>
      <c r="I130" s="21"/>
      <c r="J130" s="34"/>
    </row>
    <row r="131" spans="1:10" ht="60" customHeight="1" x14ac:dyDescent="0.25">
      <c r="A131" s="19">
        <v>1143643</v>
      </c>
      <c r="B131" s="20" t="s">
        <v>643</v>
      </c>
      <c r="C131" s="20" t="s">
        <v>644</v>
      </c>
      <c r="D131" s="20"/>
      <c r="E131" s="20"/>
      <c r="F131" s="20" t="s">
        <v>10409</v>
      </c>
      <c r="G131" s="9">
        <v>85106.38</v>
      </c>
      <c r="H131" s="9">
        <v>0</v>
      </c>
      <c r="I131" s="21"/>
      <c r="J131" s="34"/>
    </row>
    <row r="132" spans="1:10" ht="60" customHeight="1" x14ac:dyDescent="0.25">
      <c r="A132" s="19">
        <v>1143644</v>
      </c>
      <c r="B132" s="20" t="s">
        <v>645</v>
      </c>
      <c r="C132" s="20" t="s">
        <v>646</v>
      </c>
      <c r="D132" s="20"/>
      <c r="E132" s="20"/>
      <c r="F132" s="20" t="s">
        <v>10409</v>
      </c>
      <c r="G132" s="9">
        <v>81652.19</v>
      </c>
      <c r="H132" s="9">
        <v>0</v>
      </c>
      <c r="I132" s="21"/>
      <c r="J132" s="34"/>
    </row>
    <row r="133" spans="1:10" ht="60" customHeight="1" x14ac:dyDescent="0.25">
      <c r="A133" s="19">
        <v>1143645</v>
      </c>
      <c r="B133" s="20" t="s">
        <v>647</v>
      </c>
      <c r="C133" s="20" t="s">
        <v>648</v>
      </c>
      <c r="D133" s="20"/>
      <c r="E133" s="20"/>
      <c r="F133" s="20" t="s">
        <v>10409</v>
      </c>
      <c r="G133" s="9">
        <v>24087.55</v>
      </c>
      <c r="H133" s="9">
        <v>0</v>
      </c>
      <c r="I133" s="21"/>
      <c r="J133" s="34"/>
    </row>
    <row r="134" spans="1:10" ht="60" customHeight="1" x14ac:dyDescent="0.25">
      <c r="A134" s="19">
        <v>1143646</v>
      </c>
      <c r="B134" s="20" t="s">
        <v>649</v>
      </c>
      <c r="C134" s="20" t="s">
        <v>650</v>
      </c>
      <c r="D134" s="20"/>
      <c r="E134" s="20"/>
      <c r="F134" s="20" t="s">
        <v>10409</v>
      </c>
      <c r="G134" s="9">
        <v>51724</v>
      </c>
      <c r="H134" s="9">
        <v>0</v>
      </c>
      <c r="I134" s="21"/>
      <c r="J134" s="34"/>
    </row>
    <row r="135" spans="1:10" ht="60" customHeight="1" x14ac:dyDescent="0.25">
      <c r="A135" s="19">
        <v>1143647</v>
      </c>
      <c r="B135" s="20" t="s">
        <v>651</v>
      </c>
      <c r="C135" s="20" t="s">
        <v>652</v>
      </c>
      <c r="D135" s="20"/>
      <c r="E135" s="20"/>
      <c r="F135" s="20" t="s">
        <v>10409</v>
      </c>
      <c r="G135" s="9">
        <v>9059.73</v>
      </c>
      <c r="H135" s="9">
        <v>0</v>
      </c>
      <c r="I135" s="21"/>
      <c r="J135" s="34"/>
    </row>
    <row r="136" spans="1:10" ht="60" customHeight="1" x14ac:dyDescent="0.25">
      <c r="A136" s="19">
        <v>1143648</v>
      </c>
      <c r="B136" s="20" t="s">
        <v>653</v>
      </c>
      <c r="C136" s="20" t="s">
        <v>654</v>
      </c>
      <c r="D136" s="20"/>
      <c r="E136" s="20"/>
      <c r="F136" s="20" t="s">
        <v>10409</v>
      </c>
      <c r="G136" s="9">
        <v>7255.94</v>
      </c>
      <c r="H136" s="9">
        <v>0</v>
      </c>
      <c r="I136" s="21"/>
      <c r="J136" s="34"/>
    </row>
    <row r="137" spans="1:10" ht="60" customHeight="1" x14ac:dyDescent="0.25">
      <c r="A137" s="19">
        <v>1143649</v>
      </c>
      <c r="B137" s="20" t="s">
        <v>655</v>
      </c>
      <c r="C137" s="20" t="s">
        <v>656</v>
      </c>
      <c r="D137" s="20"/>
      <c r="E137" s="20"/>
      <c r="F137" s="20" t="s">
        <v>10409</v>
      </c>
      <c r="G137" s="9">
        <v>50849</v>
      </c>
      <c r="H137" s="9">
        <v>0</v>
      </c>
      <c r="I137" s="21"/>
      <c r="J137" s="34"/>
    </row>
    <row r="138" spans="1:10" ht="60" customHeight="1" x14ac:dyDescent="0.25">
      <c r="A138" s="19">
        <v>1143650</v>
      </c>
      <c r="B138" s="20" t="s">
        <v>657</v>
      </c>
      <c r="C138" s="20" t="s">
        <v>658</v>
      </c>
      <c r="D138" s="20"/>
      <c r="E138" s="20"/>
      <c r="F138" s="20" t="s">
        <v>10409</v>
      </c>
      <c r="G138" s="9">
        <v>145221.91</v>
      </c>
      <c r="H138" s="9">
        <v>125574.3</v>
      </c>
      <c r="I138" s="21"/>
      <c r="J138" s="34"/>
    </row>
    <row r="139" spans="1:10" ht="60" customHeight="1" x14ac:dyDescent="0.25">
      <c r="A139" s="19">
        <v>1143651</v>
      </c>
      <c r="B139" s="20" t="s">
        <v>659</v>
      </c>
      <c r="C139" s="20" t="s">
        <v>660</v>
      </c>
      <c r="D139" s="20"/>
      <c r="E139" s="20"/>
      <c r="F139" s="20" t="s">
        <v>10409</v>
      </c>
      <c r="G139" s="9">
        <v>127659</v>
      </c>
      <c r="H139" s="9">
        <v>125531.35</v>
      </c>
      <c r="I139" s="21"/>
      <c r="J139" s="34"/>
    </row>
    <row r="140" spans="1:10" ht="60" customHeight="1" x14ac:dyDescent="0.25">
      <c r="A140" s="19">
        <v>1143652</v>
      </c>
      <c r="B140" s="20" t="s">
        <v>661</v>
      </c>
      <c r="C140" s="20" t="s">
        <v>662</v>
      </c>
      <c r="D140" s="20"/>
      <c r="E140" s="20"/>
      <c r="F140" s="20" t="s">
        <v>10409</v>
      </c>
      <c r="G140" s="9">
        <v>193740.13</v>
      </c>
      <c r="H140" s="9">
        <v>190511.13</v>
      </c>
      <c r="I140" s="21"/>
      <c r="J140" s="34"/>
    </row>
    <row r="141" spans="1:10" ht="60" customHeight="1" x14ac:dyDescent="0.25">
      <c r="A141" s="19">
        <v>1143653</v>
      </c>
      <c r="B141" s="20" t="s">
        <v>663</v>
      </c>
      <c r="C141" s="20" t="s">
        <v>664</v>
      </c>
      <c r="D141" s="20"/>
      <c r="E141" s="20"/>
      <c r="F141" s="20" t="s">
        <v>10409</v>
      </c>
      <c r="G141" s="9">
        <v>671209.39</v>
      </c>
      <c r="H141" s="9">
        <v>660022.56999999995</v>
      </c>
      <c r="I141" s="21"/>
      <c r="J141" s="34"/>
    </row>
    <row r="142" spans="1:10" ht="60" customHeight="1" x14ac:dyDescent="0.25">
      <c r="A142" s="19">
        <v>1143654</v>
      </c>
      <c r="B142" s="20" t="s">
        <v>665</v>
      </c>
      <c r="C142" s="20" t="s">
        <v>666</v>
      </c>
      <c r="D142" s="20"/>
      <c r="E142" s="20"/>
      <c r="F142" s="20" t="s">
        <v>10409</v>
      </c>
      <c r="G142" s="9">
        <v>106382.97</v>
      </c>
      <c r="H142" s="9">
        <v>104609.92</v>
      </c>
      <c r="I142" s="21"/>
      <c r="J142" s="34"/>
    </row>
    <row r="143" spans="1:10" ht="60" customHeight="1" x14ac:dyDescent="0.25">
      <c r="A143" s="19">
        <v>1143655</v>
      </c>
      <c r="B143" s="20" t="s">
        <v>667</v>
      </c>
      <c r="C143" s="20" t="s">
        <v>668</v>
      </c>
      <c r="D143" s="20"/>
      <c r="E143" s="20"/>
      <c r="F143" s="20" t="s">
        <v>10409</v>
      </c>
      <c r="G143" s="9">
        <v>106382.97</v>
      </c>
      <c r="H143" s="9">
        <v>104609.92</v>
      </c>
      <c r="I143" s="21"/>
      <c r="J143" s="34"/>
    </row>
    <row r="144" spans="1:10" ht="60" customHeight="1" x14ac:dyDescent="0.25">
      <c r="A144" s="19">
        <v>1143656</v>
      </c>
      <c r="B144" s="20" t="s">
        <v>669</v>
      </c>
      <c r="C144" s="20" t="s">
        <v>638</v>
      </c>
      <c r="D144" s="20"/>
      <c r="E144" s="20"/>
      <c r="F144" s="20" t="s">
        <v>10409</v>
      </c>
      <c r="G144" s="9">
        <v>41600</v>
      </c>
      <c r="H144" s="9">
        <v>0</v>
      </c>
      <c r="I144" s="21"/>
      <c r="J144" s="34"/>
    </row>
    <row r="145" spans="1:10" ht="60" customHeight="1" x14ac:dyDescent="0.25">
      <c r="A145" s="19">
        <v>1143657</v>
      </c>
      <c r="B145" s="20" t="s">
        <v>670</v>
      </c>
      <c r="C145" s="20" t="s">
        <v>671</v>
      </c>
      <c r="D145" s="20"/>
      <c r="E145" s="20"/>
      <c r="F145" s="20" t="s">
        <v>10409</v>
      </c>
      <c r="G145" s="9">
        <v>87248.02</v>
      </c>
      <c r="H145" s="9">
        <v>0</v>
      </c>
      <c r="I145" s="21"/>
      <c r="J145" s="34"/>
    </row>
    <row r="146" spans="1:10" ht="60" customHeight="1" x14ac:dyDescent="0.25">
      <c r="A146" s="19">
        <v>1143658</v>
      </c>
      <c r="B146" s="20" t="s">
        <v>672</v>
      </c>
      <c r="C146" s="20" t="s">
        <v>638</v>
      </c>
      <c r="D146" s="20"/>
      <c r="E146" s="20"/>
      <c r="F146" s="20" t="s">
        <v>10409</v>
      </c>
      <c r="G146" s="9">
        <v>41600</v>
      </c>
      <c r="H146" s="9">
        <v>0</v>
      </c>
      <c r="I146" s="21"/>
      <c r="J146" s="34"/>
    </row>
    <row r="147" spans="1:10" ht="60" customHeight="1" x14ac:dyDescent="0.25">
      <c r="A147" s="19">
        <v>1143659</v>
      </c>
      <c r="B147" s="20" t="s">
        <v>673</v>
      </c>
      <c r="C147" s="20" t="s">
        <v>638</v>
      </c>
      <c r="D147" s="20"/>
      <c r="E147" s="20"/>
      <c r="F147" s="20" t="s">
        <v>10409</v>
      </c>
      <c r="G147" s="9">
        <v>41600</v>
      </c>
      <c r="H147" s="9">
        <v>0</v>
      </c>
      <c r="I147" s="21"/>
      <c r="J147" s="34"/>
    </row>
    <row r="148" spans="1:10" ht="60" customHeight="1" x14ac:dyDescent="0.25">
      <c r="A148" s="19">
        <v>1143660</v>
      </c>
      <c r="B148" s="20" t="s">
        <v>674</v>
      </c>
      <c r="C148" s="20" t="s">
        <v>638</v>
      </c>
      <c r="D148" s="20"/>
      <c r="E148" s="20"/>
      <c r="F148" s="20" t="s">
        <v>10409</v>
      </c>
      <c r="G148" s="9">
        <v>41600</v>
      </c>
      <c r="H148" s="9">
        <v>0</v>
      </c>
      <c r="I148" s="21"/>
      <c r="J148" s="34"/>
    </row>
    <row r="149" spans="1:10" ht="60" customHeight="1" x14ac:dyDescent="0.25">
      <c r="A149" s="19">
        <v>1143661</v>
      </c>
      <c r="B149" s="20" t="s">
        <v>675</v>
      </c>
      <c r="C149" s="20" t="s">
        <v>638</v>
      </c>
      <c r="D149" s="20"/>
      <c r="E149" s="20"/>
      <c r="F149" s="20" t="s">
        <v>10409</v>
      </c>
      <c r="G149" s="9">
        <v>41600</v>
      </c>
      <c r="H149" s="9">
        <v>0</v>
      </c>
      <c r="I149" s="21"/>
      <c r="J149" s="34"/>
    </row>
    <row r="150" spans="1:10" ht="60" customHeight="1" x14ac:dyDescent="0.25">
      <c r="A150" s="19">
        <v>1143662</v>
      </c>
      <c r="B150" s="20" t="s">
        <v>676</v>
      </c>
      <c r="C150" s="20" t="s">
        <v>677</v>
      </c>
      <c r="D150" s="20"/>
      <c r="E150" s="20"/>
      <c r="F150" s="20" t="s">
        <v>10409</v>
      </c>
      <c r="G150" s="9">
        <v>171789.08</v>
      </c>
      <c r="H150" s="9">
        <v>148883.88</v>
      </c>
      <c r="I150" s="21"/>
      <c r="J150" s="34"/>
    </row>
    <row r="151" spans="1:10" ht="60" customHeight="1" x14ac:dyDescent="0.25">
      <c r="A151" s="19">
        <v>1143663</v>
      </c>
      <c r="B151" s="20" t="s">
        <v>678</v>
      </c>
      <c r="C151" s="20" t="s">
        <v>679</v>
      </c>
      <c r="D151" s="20"/>
      <c r="E151" s="20"/>
      <c r="F151" s="20" t="s">
        <v>10409</v>
      </c>
      <c r="G151" s="9">
        <v>117354.25</v>
      </c>
      <c r="H151" s="9">
        <v>0</v>
      </c>
      <c r="I151" s="21"/>
      <c r="J151" s="34"/>
    </row>
    <row r="152" spans="1:10" ht="60" customHeight="1" x14ac:dyDescent="0.25">
      <c r="A152" s="19">
        <v>1143664</v>
      </c>
      <c r="B152" s="20" t="s">
        <v>680</v>
      </c>
      <c r="C152" s="20" t="s">
        <v>681</v>
      </c>
      <c r="D152" s="20"/>
      <c r="E152" s="20"/>
      <c r="F152" s="20" t="s">
        <v>10409</v>
      </c>
      <c r="G152" s="9">
        <v>295026.75</v>
      </c>
      <c r="H152" s="9">
        <v>240938.54</v>
      </c>
      <c r="I152" s="21"/>
      <c r="J152" s="34"/>
    </row>
    <row r="153" spans="1:10" ht="60" customHeight="1" x14ac:dyDescent="0.25">
      <c r="A153" s="19">
        <v>1143665</v>
      </c>
      <c r="B153" s="20" t="s">
        <v>682</v>
      </c>
      <c r="C153" s="20" t="s">
        <v>683</v>
      </c>
      <c r="D153" s="20"/>
      <c r="E153" s="20"/>
      <c r="F153" s="20" t="s">
        <v>10409</v>
      </c>
      <c r="G153" s="9">
        <v>102377.79</v>
      </c>
      <c r="H153" s="9">
        <v>83608.490000000005</v>
      </c>
      <c r="I153" s="21"/>
      <c r="J153" s="34"/>
    </row>
    <row r="154" spans="1:10" ht="60" customHeight="1" x14ac:dyDescent="0.25">
      <c r="A154" s="19">
        <v>1143666</v>
      </c>
      <c r="B154" s="20" t="s">
        <v>684</v>
      </c>
      <c r="C154" s="20" t="s">
        <v>685</v>
      </c>
      <c r="D154" s="20"/>
      <c r="E154" s="20"/>
      <c r="F154" s="20" t="s">
        <v>10409</v>
      </c>
      <c r="G154" s="9">
        <v>10793.43</v>
      </c>
      <c r="H154" s="9">
        <v>0</v>
      </c>
      <c r="I154" s="21"/>
      <c r="J154" s="34"/>
    </row>
    <row r="155" spans="1:10" ht="60" customHeight="1" x14ac:dyDescent="0.25">
      <c r="A155" s="19">
        <v>1143667</v>
      </c>
      <c r="B155" s="20" t="s">
        <v>686</v>
      </c>
      <c r="C155" s="20" t="s">
        <v>687</v>
      </c>
      <c r="D155" s="20"/>
      <c r="E155" s="20"/>
      <c r="F155" s="20" t="s">
        <v>10409</v>
      </c>
      <c r="G155" s="9">
        <v>14290.06</v>
      </c>
      <c r="H155" s="9">
        <v>0</v>
      </c>
      <c r="I155" s="21"/>
      <c r="J155" s="34"/>
    </row>
    <row r="156" spans="1:10" ht="60" customHeight="1" x14ac:dyDescent="0.25">
      <c r="A156" s="19">
        <v>1143668</v>
      </c>
      <c r="B156" s="20" t="s">
        <v>688</v>
      </c>
      <c r="C156" s="20" t="s">
        <v>689</v>
      </c>
      <c r="D156" s="20"/>
      <c r="E156" s="20"/>
      <c r="F156" s="20" t="s">
        <v>10409</v>
      </c>
      <c r="G156" s="9">
        <v>159574</v>
      </c>
      <c r="H156" s="9">
        <v>156914.43</v>
      </c>
      <c r="I156" s="21"/>
      <c r="J156" s="34"/>
    </row>
    <row r="157" spans="1:10" ht="60" customHeight="1" x14ac:dyDescent="0.25">
      <c r="A157" s="19">
        <v>1143669</v>
      </c>
      <c r="B157" s="20" t="s">
        <v>690</v>
      </c>
      <c r="C157" s="20" t="s">
        <v>691</v>
      </c>
      <c r="D157" s="20"/>
      <c r="E157" s="20"/>
      <c r="F157" s="20" t="s">
        <v>10409</v>
      </c>
      <c r="G157" s="9">
        <v>42553.19</v>
      </c>
      <c r="H157" s="9">
        <v>0</v>
      </c>
      <c r="I157" s="21"/>
      <c r="J157" s="34"/>
    </row>
    <row r="158" spans="1:10" ht="60" customHeight="1" x14ac:dyDescent="0.25">
      <c r="A158" s="19">
        <v>1143670</v>
      </c>
      <c r="B158" s="20" t="s">
        <v>692</v>
      </c>
      <c r="C158" s="20" t="s">
        <v>693</v>
      </c>
      <c r="D158" s="20"/>
      <c r="E158" s="20"/>
      <c r="F158" s="20" t="s">
        <v>10409</v>
      </c>
      <c r="G158" s="9">
        <v>140641.21</v>
      </c>
      <c r="H158" s="9">
        <v>126577.09</v>
      </c>
      <c r="I158" s="21"/>
      <c r="J158" s="34"/>
    </row>
    <row r="159" spans="1:10" ht="60" customHeight="1" x14ac:dyDescent="0.25">
      <c r="A159" s="19">
        <v>1143671</v>
      </c>
      <c r="B159" s="20" t="s">
        <v>694</v>
      </c>
      <c r="C159" s="20" t="s">
        <v>695</v>
      </c>
      <c r="D159" s="20"/>
      <c r="E159" s="20"/>
      <c r="F159" s="20" t="s">
        <v>10409</v>
      </c>
      <c r="G159" s="9">
        <v>1523.53</v>
      </c>
      <c r="H159" s="9">
        <v>1523.53</v>
      </c>
      <c r="I159" s="21"/>
      <c r="J159" s="34"/>
    </row>
    <row r="160" spans="1:10" ht="60" customHeight="1" x14ac:dyDescent="0.25">
      <c r="A160" s="19">
        <v>1143672</v>
      </c>
      <c r="B160" s="20" t="s">
        <v>696</v>
      </c>
      <c r="C160" s="20" t="s">
        <v>697</v>
      </c>
      <c r="D160" s="20"/>
      <c r="E160" s="20"/>
      <c r="F160" s="20" t="s">
        <v>10409</v>
      </c>
      <c r="G160" s="9">
        <v>4373.5</v>
      </c>
      <c r="H160" s="9">
        <v>4373.5</v>
      </c>
      <c r="I160" s="21"/>
      <c r="J160" s="34"/>
    </row>
    <row r="161" spans="1:10" ht="60" customHeight="1" x14ac:dyDescent="0.25">
      <c r="A161" s="19">
        <v>1143673</v>
      </c>
      <c r="B161" s="20" t="s">
        <v>698</v>
      </c>
      <c r="C161" s="20" t="s">
        <v>699</v>
      </c>
      <c r="D161" s="20"/>
      <c r="E161" s="20"/>
      <c r="F161" s="20" t="s">
        <v>10409</v>
      </c>
      <c r="G161" s="9">
        <v>39500</v>
      </c>
      <c r="H161" s="9">
        <v>0</v>
      </c>
      <c r="I161" s="21"/>
      <c r="J161" s="34"/>
    </row>
    <row r="162" spans="1:10" ht="60" customHeight="1" x14ac:dyDescent="0.25">
      <c r="A162" s="19">
        <v>1143674</v>
      </c>
      <c r="B162" s="20" t="s">
        <v>700</v>
      </c>
      <c r="C162" s="20" t="s">
        <v>701</v>
      </c>
      <c r="D162" s="20"/>
      <c r="E162" s="20"/>
      <c r="F162" s="20" t="s">
        <v>10409</v>
      </c>
      <c r="G162" s="9">
        <v>122874.33</v>
      </c>
      <c r="H162" s="9">
        <v>94388.62</v>
      </c>
      <c r="I162" s="21"/>
      <c r="J162" s="34"/>
    </row>
    <row r="163" spans="1:10" ht="60" customHeight="1" x14ac:dyDescent="0.25">
      <c r="A163" s="19">
        <v>1143675</v>
      </c>
      <c r="B163" s="20" t="s">
        <v>702</v>
      </c>
      <c r="C163" s="20" t="s">
        <v>703</v>
      </c>
      <c r="D163" s="20"/>
      <c r="E163" s="20"/>
      <c r="F163" s="20" t="s">
        <v>10409</v>
      </c>
      <c r="G163" s="9">
        <v>85106.38</v>
      </c>
      <c r="H163" s="9">
        <v>0</v>
      </c>
      <c r="I163" s="21"/>
      <c r="J163" s="34"/>
    </row>
    <row r="164" spans="1:10" ht="60" customHeight="1" x14ac:dyDescent="0.25">
      <c r="A164" s="19">
        <v>1143676</v>
      </c>
      <c r="B164" s="20" t="s">
        <v>704</v>
      </c>
      <c r="C164" s="20" t="s">
        <v>705</v>
      </c>
      <c r="D164" s="20"/>
      <c r="E164" s="20"/>
      <c r="F164" s="20" t="s">
        <v>10409</v>
      </c>
      <c r="G164" s="9">
        <v>22204</v>
      </c>
      <c r="H164" s="9">
        <v>0</v>
      </c>
      <c r="I164" s="21"/>
      <c r="J164" s="34"/>
    </row>
    <row r="165" spans="1:10" ht="60" customHeight="1" x14ac:dyDescent="0.25">
      <c r="A165" s="19">
        <v>849374</v>
      </c>
      <c r="B165" s="20" t="s">
        <v>706</v>
      </c>
      <c r="C165" s="20" t="s">
        <v>707</v>
      </c>
      <c r="D165" s="20"/>
      <c r="E165" s="20"/>
      <c r="F165" s="20" t="s">
        <v>10409</v>
      </c>
      <c r="G165" s="9">
        <v>23416</v>
      </c>
      <c r="H165" s="9">
        <v>0</v>
      </c>
      <c r="I165" s="21"/>
      <c r="J165" s="34"/>
    </row>
    <row r="166" spans="1:10" ht="60" customHeight="1" x14ac:dyDescent="0.25">
      <c r="A166" s="19">
        <v>849375</v>
      </c>
      <c r="B166" s="20" t="s">
        <v>708</v>
      </c>
      <c r="C166" s="20" t="s">
        <v>709</v>
      </c>
      <c r="D166" s="20"/>
      <c r="E166" s="20"/>
      <c r="F166" s="20" t="s">
        <v>10409</v>
      </c>
      <c r="G166" s="9">
        <v>26100</v>
      </c>
      <c r="H166" s="9">
        <v>0</v>
      </c>
      <c r="I166" s="21"/>
      <c r="J166" s="34"/>
    </row>
    <row r="167" spans="1:10" ht="60" customHeight="1" x14ac:dyDescent="0.25">
      <c r="A167" s="19">
        <v>849376</v>
      </c>
      <c r="B167" s="20" t="s">
        <v>710</v>
      </c>
      <c r="C167" s="20" t="s">
        <v>709</v>
      </c>
      <c r="D167" s="20"/>
      <c r="E167" s="20"/>
      <c r="F167" s="20" t="s">
        <v>10409</v>
      </c>
      <c r="G167" s="9">
        <v>22204</v>
      </c>
      <c r="H167" s="9">
        <v>0</v>
      </c>
      <c r="I167" s="21"/>
      <c r="J167" s="34"/>
    </row>
    <row r="168" spans="1:10" ht="60" customHeight="1" x14ac:dyDescent="0.25">
      <c r="A168" s="19">
        <v>849377</v>
      </c>
      <c r="B168" s="20" t="s">
        <v>711</v>
      </c>
      <c r="C168" s="20" t="s">
        <v>709</v>
      </c>
      <c r="D168" s="20"/>
      <c r="E168" s="20"/>
      <c r="F168" s="20" t="s">
        <v>10409</v>
      </c>
      <c r="G168" s="9">
        <v>22204</v>
      </c>
      <c r="H168" s="9">
        <v>0</v>
      </c>
      <c r="I168" s="21"/>
      <c r="J168" s="34"/>
    </row>
    <row r="169" spans="1:10" ht="60" customHeight="1" x14ac:dyDescent="0.25">
      <c r="A169" s="19">
        <v>849380</v>
      </c>
      <c r="B169" s="20" t="s">
        <v>712</v>
      </c>
      <c r="C169" s="20" t="s">
        <v>713</v>
      </c>
      <c r="D169" s="20"/>
      <c r="E169" s="20"/>
      <c r="F169" s="20" t="s">
        <v>10409</v>
      </c>
      <c r="G169" s="9">
        <v>26100</v>
      </c>
      <c r="H169" s="9">
        <v>0</v>
      </c>
      <c r="I169" s="21"/>
      <c r="J169" s="34"/>
    </row>
    <row r="170" spans="1:10" ht="60" customHeight="1" x14ac:dyDescent="0.25">
      <c r="A170" s="19">
        <v>1089780</v>
      </c>
      <c r="B170" s="20" t="s">
        <v>714</v>
      </c>
      <c r="C170" s="20" t="s">
        <v>715</v>
      </c>
      <c r="D170" s="20"/>
      <c r="E170" s="20"/>
      <c r="F170" s="20" t="s">
        <v>10409</v>
      </c>
      <c r="G170" s="9">
        <v>58226.37</v>
      </c>
      <c r="H170" s="9">
        <v>0</v>
      </c>
      <c r="I170" s="21"/>
      <c r="J170" s="34"/>
    </row>
    <row r="171" spans="1:10" ht="60" customHeight="1" x14ac:dyDescent="0.25">
      <c r="A171" s="19">
        <v>1089781</v>
      </c>
      <c r="B171" s="20" t="s">
        <v>716</v>
      </c>
      <c r="C171" s="20" t="s">
        <v>717</v>
      </c>
      <c r="D171" s="20"/>
      <c r="E171" s="20"/>
      <c r="F171" s="20" t="s">
        <v>10409</v>
      </c>
      <c r="G171" s="9">
        <v>36035.410000000003</v>
      </c>
      <c r="H171" s="9">
        <v>0</v>
      </c>
      <c r="I171" s="21"/>
      <c r="J171" s="34"/>
    </row>
    <row r="172" spans="1:10" ht="60" customHeight="1" x14ac:dyDescent="0.25">
      <c r="A172" s="19">
        <v>1089782</v>
      </c>
      <c r="B172" s="20" t="s">
        <v>718</v>
      </c>
      <c r="C172" s="20" t="s">
        <v>719</v>
      </c>
      <c r="D172" s="20"/>
      <c r="E172" s="20"/>
      <c r="F172" s="20" t="s">
        <v>10409</v>
      </c>
      <c r="G172" s="9">
        <v>356951.44</v>
      </c>
      <c r="H172" s="9">
        <v>0</v>
      </c>
      <c r="I172" s="21"/>
      <c r="J172" s="34"/>
    </row>
    <row r="173" spans="1:10" ht="60" customHeight="1" x14ac:dyDescent="0.25">
      <c r="A173" s="19">
        <v>1089783</v>
      </c>
      <c r="B173" s="20" t="s">
        <v>720</v>
      </c>
      <c r="C173" s="20" t="s">
        <v>721</v>
      </c>
      <c r="D173" s="20"/>
      <c r="E173" s="20"/>
      <c r="F173" s="20" t="s">
        <v>10409</v>
      </c>
      <c r="G173" s="9">
        <v>141500</v>
      </c>
      <c r="H173" s="9">
        <v>0</v>
      </c>
      <c r="I173" s="21"/>
      <c r="J173" s="34"/>
    </row>
    <row r="174" spans="1:10" ht="60" customHeight="1" x14ac:dyDescent="0.25">
      <c r="A174" s="19">
        <v>1089784</v>
      </c>
      <c r="B174" s="20" t="s">
        <v>722</v>
      </c>
      <c r="C174" s="20" t="s">
        <v>723</v>
      </c>
      <c r="D174" s="20"/>
      <c r="E174" s="20"/>
      <c r="F174" s="20" t="s">
        <v>10409</v>
      </c>
      <c r="G174" s="9">
        <v>141500</v>
      </c>
      <c r="H174" s="9">
        <v>47166.8</v>
      </c>
      <c r="I174" s="21"/>
      <c r="J174" s="34"/>
    </row>
    <row r="175" spans="1:10" ht="60" customHeight="1" x14ac:dyDescent="0.25">
      <c r="A175" s="19">
        <v>1089785</v>
      </c>
      <c r="B175" s="20" t="s">
        <v>724</v>
      </c>
      <c r="C175" s="20" t="s">
        <v>725</v>
      </c>
      <c r="D175" s="20"/>
      <c r="E175" s="20"/>
      <c r="F175" s="20" t="s">
        <v>10409</v>
      </c>
      <c r="G175" s="9">
        <v>52126</v>
      </c>
      <c r="H175" s="9">
        <v>0</v>
      </c>
      <c r="I175" s="21"/>
      <c r="J175" s="34"/>
    </row>
    <row r="176" spans="1:10" ht="60" customHeight="1" x14ac:dyDescent="0.25">
      <c r="A176" s="19">
        <v>1089786</v>
      </c>
      <c r="B176" s="20" t="s">
        <v>726</v>
      </c>
      <c r="C176" s="20" t="s">
        <v>727</v>
      </c>
      <c r="D176" s="20"/>
      <c r="E176" s="20"/>
      <c r="F176" s="20" t="s">
        <v>10409</v>
      </c>
      <c r="G176" s="9">
        <v>29081.01</v>
      </c>
      <c r="H176" s="9">
        <v>0</v>
      </c>
      <c r="I176" s="21"/>
      <c r="J176" s="34"/>
    </row>
    <row r="177" spans="1:10" ht="60" customHeight="1" x14ac:dyDescent="0.25">
      <c r="A177" s="19">
        <v>1089787</v>
      </c>
      <c r="B177" s="20" t="s">
        <v>728</v>
      </c>
      <c r="C177" s="20" t="s">
        <v>729</v>
      </c>
      <c r="D177" s="20"/>
      <c r="E177" s="20"/>
      <c r="F177" s="20" t="s">
        <v>10409</v>
      </c>
      <c r="G177" s="9">
        <v>71999</v>
      </c>
      <c r="H177" s="9">
        <v>0</v>
      </c>
      <c r="I177" s="21"/>
      <c r="J177" s="34"/>
    </row>
    <row r="178" spans="1:10" ht="60" customHeight="1" x14ac:dyDescent="0.25">
      <c r="A178" s="19">
        <v>1089788</v>
      </c>
      <c r="B178" s="20" t="s">
        <v>730</v>
      </c>
      <c r="C178" s="20" t="s">
        <v>731</v>
      </c>
      <c r="D178" s="20"/>
      <c r="E178" s="20"/>
      <c r="F178" s="20" t="s">
        <v>10409</v>
      </c>
      <c r="G178" s="9">
        <v>30800</v>
      </c>
      <c r="H178" s="9">
        <v>0</v>
      </c>
      <c r="I178" s="21"/>
      <c r="J178" s="34"/>
    </row>
    <row r="179" spans="1:10" ht="60" customHeight="1" x14ac:dyDescent="0.25">
      <c r="A179" s="19">
        <v>1089789</v>
      </c>
      <c r="B179" s="20" t="s">
        <v>732</v>
      </c>
      <c r="C179" s="20" t="s">
        <v>733</v>
      </c>
      <c r="D179" s="20"/>
      <c r="E179" s="20"/>
      <c r="F179" s="20" t="s">
        <v>10409</v>
      </c>
      <c r="G179" s="9">
        <v>35800</v>
      </c>
      <c r="H179" s="9">
        <v>0</v>
      </c>
      <c r="I179" s="21"/>
      <c r="J179" s="34"/>
    </row>
    <row r="180" spans="1:10" ht="60" customHeight="1" x14ac:dyDescent="0.25">
      <c r="A180" s="19">
        <v>1089790</v>
      </c>
      <c r="B180" s="20" t="s">
        <v>734</v>
      </c>
      <c r="C180" s="20" t="s">
        <v>735</v>
      </c>
      <c r="D180" s="20"/>
      <c r="E180" s="20"/>
      <c r="F180" s="20" t="s">
        <v>10409</v>
      </c>
      <c r="G180" s="9">
        <v>18704.64</v>
      </c>
      <c r="H180" s="9">
        <v>0</v>
      </c>
      <c r="I180" s="21"/>
      <c r="J180" s="34"/>
    </row>
    <row r="181" spans="1:10" ht="60" customHeight="1" x14ac:dyDescent="0.25">
      <c r="A181" s="19">
        <v>1089791</v>
      </c>
      <c r="B181" s="20" t="s">
        <v>736</v>
      </c>
      <c r="C181" s="20" t="s">
        <v>737</v>
      </c>
      <c r="D181" s="20"/>
      <c r="E181" s="20"/>
      <c r="F181" s="20" t="s">
        <v>10409</v>
      </c>
      <c r="G181" s="9">
        <v>127788</v>
      </c>
      <c r="H181" s="9">
        <v>100100.73</v>
      </c>
      <c r="I181" s="21"/>
      <c r="J181" s="34"/>
    </row>
    <row r="182" spans="1:10" ht="60" customHeight="1" x14ac:dyDescent="0.25">
      <c r="A182" s="19">
        <v>1089792</v>
      </c>
      <c r="B182" s="20" t="s">
        <v>738</v>
      </c>
      <c r="C182" s="20" t="s">
        <v>739</v>
      </c>
      <c r="D182" s="20"/>
      <c r="E182" s="20"/>
      <c r="F182" s="20" t="s">
        <v>10409</v>
      </c>
      <c r="G182" s="9">
        <v>361955.54</v>
      </c>
      <c r="H182" s="9">
        <v>144782.29999999999</v>
      </c>
      <c r="I182" s="21"/>
      <c r="J182" s="34"/>
    </row>
    <row r="183" spans="1:10" ht="60" customHeight="1" x14ac:dyDescent="0.25">
      <c r="A183" s="19">
        <v>1089793</v>
      </c>
      <c r="B183" s="20" t="s">
        <v>740</v>
      </c>
      <c r="C183" s="20" t="s">
        <v>741</v>
      </c>
      <c r="D183" s="20"/>
      <c r="E183" s="20"/>
      <c r="F183" s="20" t="s">
        <v>10409</v>
      </c>
      <c r="G183" s="9">
        <v>90288.79</v>
      </c>
      <c r="H183" s="9">
        <v>0</v>
      </c>
      <c r="I183" s="21"/>
      <c r="J183" s="34"/>
    </row>
    <row r="184" spans="1:10" ht="60" customHeight="1" x14ac:dyDescent="0.25">
      <c r="A184" s="19">
        <v>1089794</v>
      </c>
      <c r="B184" s="20" t="s">
        <v>742</v>
      </c>
      <c r="C184" s="20" t="s">
        <v>743</v>
      </c>
      <c r="D184" s="20"/>
      <c r="E184" s="20"/>
      <c r="F184" s="20" t="s">
        <v>10409</v>
      </c>
      <c r="G184" s="9">
        <v>847037.53</v>
      </c>
      <c r="H184" s="9">
        <v>804685.66</v>
      </c>
      <c r="I184" s="21"/>
      <c r="J184" s="34"/>
    </row>
    <row r="185" spans="1:10" ht="60" customHeight="1" x14ac:dyDescent="0.25">
      <c r="A185" s="19">
        <v>1089795</v>
      </c>
      <c r="B185" s="20" t="s">
        <v>744</v>
      </c>
      <c r="C185" s="20" t="s">
        <v>745</v>
      </c>
      <c r="D185" s="20"/>
      <c r="E185" s="20"/>
      <c r="F185" s="20" t="s">
        <v>10409</v>
      </c>
      <c r="G185" s="9">
        <v>153396.99</v>
      </c>
      <c r="H185" s="9">
        <v>56245.43</v>
      </c>
      <c r="I185" s="21"/>
      <c r="J185" s="34"/>
    </row>
    <row r="186" spans="1:10" ht="60" customHeight="1" x14ac:dyDescent="0.25">
      <c r="A186" s="19">
        <v>1089796</v>
      </c>
      <c r="B186" s="20" t="s">
        <v>746</v>
      </c>
      <c r="C186" s="20" t="s">
        <v>747</v>
      </c>
      <c r="D186" s="20"/>
      <c r="E186" s="20"/>
      <c r="F186" s="20" t="s">
        <v>10409</v>
      </c>
      <c r="G186" s="9">
        <v>33304.199999999997</v>
      </c>
      <c r="H186" s="9">
        <v>0</v>
      </c>
      <c r="I186" s="21"/>
      <c r="J186" s="34"/>
    </row>
    <row r="187" spans="1:10" ht="60" customHeight="1" x14ac:dyDescent="0.25">
      <c r="A187" s="19">
        <v>1089799</v>
      </c>
      <c r="B187" s="20" t="s">
        <v>748</v>
      </c>
      <c r="C187" s="20" t="s">
        <v>749</v>
      </c>
      <c r="D187" s="20"/>
      <c r="E187" s="20"/>
      <c r="F187" s="20" t="s">
        <v>10409</v>
      </c>
      <c r="G187" s="9">
        <v>16020</v>
      </c>
      <c r="H187" s="9">
        <v>0</v>
      </c>
      <c r="I187" s="21"/>
      <c r="J187" s="34"/>
    </row>
    <row r="188" spans="1:10" ht="60" customHeight="1" x14ac:dyDescent="0.25">
      <c r="A188" s="19">
        <v>1089800</v>
      </c>
      <c r="B188" s="20" t="s">
        <v>750</v>
      </c>
      <c r="C188" s="20" t="s">
        <v>751</v>
      </c>
      <c r="D188" s="20"/>
      <c r="E188" s="20"/>
      <c r="F188" s="20" t="s">
        <v>10409</v>
      </c>
      <c r="G188" s="9">
        <v>153549.98000000001</v>
      </c>
      <c r="H188" s="9">
        <v>56301.52</v>
      </c>
      <c r="I188" s="21"/>
      <c r="J188" s="34"/>
    </row>
    <row r="189" spans="1:10" ht="60" customHeight="1" x14ac:dyDescent="0.25">
      <c r="A189" s="19">
        <v>1089801</v>
      </c>
      <c r="B189" s="20" t="s">
        <v>752</v>
      </c>
      <c r="C189" s="20" t="s">
        <v>753</v>
      </c>
      <c r="D189" s="20"/>
      <c r="E189" s="20"/>
      <c r="F189" s="20" t="s">
        <v>10409</v>
      </c>
      <c r="G189" s="9">
        <v>78321.009999999995</v>
      </c>
      <c r="H189" s="9">
        <v>0</v>
      </c>
      <c r="I189" s="21"/>
      <c r="J189" s="34"/>
    </row>
    <row r="190" spans="1:10" ht="60" customHeight="1" x14ac:dyDescent="0.25">
      <c r="A190" s="19">
        <v>1089802</v>
      </c>
      <c r="B190" s="20" t="s">
        <v>754</v>
      </c>
      <c r="C190" s="20" t="s">
        <v>755</v>
      </c>
      <c r="D190" s="20"/>
      <c r="E190" s="20"/>
      <c r="F190" s="20" t="s">
        <v>10409</v>
      </c>
      <c r="G190" s="9">
        <v>66419.820000000007</v>
      </c>
      <c r="H190" s="9">
        <v>0</v>
      </c>
      <c r="I190" s="21"/>
      <c r="J190" s="34"/>
    </row>
    <row r="191" spans="1:10" ht="60" customHeight="1" x14ac:dyDescent="0.25">
      <c r="A191" s="19">
        <v>1089803</v>
      </c>
      <c r="B191" s="20" t="s">
        <v>756</v>
      </c>
      <c r="C191" s="20" t="s">
        <v>757</v>
      </c>
      <c r="D191" s="20"/>
      <c r="E191" s="20"/>
      <c r="F191" s="20" t="s">
        <v>10409</v>
      </c>
      <c r="G191" s="9">
        <v>43827.89</v>
      </c>
      <c r="H191" s="9">
        <v>0</v>
      </c>
      <c r="I191" s="21"/>
      <c r="J191" s="34"/>
    </row>
    <row r="192" spans="1:10" ht="60" customHeight="1" x14ac:dyDescent="0.25">
      <c r="A192" s="19">
        <v>1089804</v>
      </c>
      <c r="B192" s="20" t="s">
        <v>758</v>
      </c>
      <c r="C192" s="20" t="s">
        <v>759</v>
      </c>
      <c r="D192" s="20"/>
      <c r="E192" s="20"/>
      <c r="F192" s="20" t="s">
        <v>10409</v>
      </c>
      <c r="G192" s="9">
        <v>5020</v>
      </c>
      <c r="H192" s="9">
        <v>5020</v>
      </c>
      <c r="I192" s="21"/>
      <c r="J192" s="34"/>
    </row>
    <row r="193" spans="1:10" ht="60" customHeight="1" x14ac:dyDescent="0.25">
      <c r="A193" s="19">
        <v>1089805</v>
      </c>
      <c r="B193" s="20" t="s">
        <v>760</v>
      </c>
      <c r="C193" s="20" t="s">
        <v>761</v>
      </c>
      <c r="D193" s="20"/>
      <c r="E193" s="20"/>
      <c r="F193" s="20" t="s">
        <v>10409</v>
      </c>
      <c r="G193" s="9">
        <v>5380</v>
      </c>
      <c r="H193" s="9">
        <v>5380</v>
      </c>
      <c r="I193" s="21"/>
      <c r="J193" s="34"/>
    </row>
    <row r="194" spans="1:10" ht="60" customHeight="1" x14ac:dyDescent="0.25">
      <c r="A194" s="19">
        <v>1089806</v>
      </c>
      <c r="B194" s="20" t="s">
        <v>762</v>
      </c>
      <c r="C194" s="20" t="s">
        <v>763</v>
      </c>
      <c r="D194" s="20"/>
      <c r="E194" s="20"/>
      <c r="F194" s="20" t="s">
        <v>10409</v>
      </c>
      <c r="G194" s="9">
        <v>4560</v>
      </c>
      <c r="H194" s="9">
        <v>4560</v>
      </c>
      <c r="I194" s="21"/>
      <c r="J194" s="34"/>
    </row>
    <row r="195" spans="1:10" ht="60" customHeight="1" x14ac:dyDescent="0.25">
      <c r="A195" s="19">
        <v>1089807</v>
      </c>
      <c r="B195" s="20" t="s">
        <v>764</v>
      </c>
      <c r="C195" s="20" t="s">
        <v>765</v>
      </c>
      <c r="D195" s="20"/>
      <c r="E195" s="20"/>
      <c r="F195" s="20" t="s">
        <v>10409</v>
      </c>
      <c r="G195" s="9">
        <v>4351</v>
      </c>
      <c r="H195" s="9">
        <v>4351</v>
      </c>
      <c r="I195" s="21"/>
      <c r="J195" s="34"/>
    </row>
    <row r="196" spans="1:10" ht="60" customHeight="1" x14ac:dyDescent="0.25">
      <c r="A196" s="19">
        <v>1089808</v>
      </c>
      <c r="B196" s="20" t="s">
        <v>766</v>
      </c>
      <c r="C196" s="20" t="s">
        <v>767</v>
      </c>
      <c r="D196" s="20"/>
      <c r="E196" s="20"/>
      <c r="F196" s="20" t="s">
        <v>10409</v>
      </c>
      <c r="G196" s="9">
        <v>6250</v>
      </c>
      <c r="H196" s="9">
        <v>6250</v>
      </c>
      <c r="I196" s="21"/>
      <c r="J196" s="34"/>
    </row>
    <row r="197" spans="1:10" ht="60" customHeight="1" x14ac:dyDescent="0.25">
      <c r="A197" s="19">
        <v>1089809</v>
      </c>
      <c r="B197" s="20" t="s">
        <v>768</v>
      </c>
      <c r="C197" s="20" t="s">
        <v>769</v>
      </c>
      <c r="D197" s="20"/>
      <c r="E197" s="20"/>
      <c r="F197" s="20" t="s">
        <v>10409</v>
      </c>
      <c r="G197" s="9">
        <v>8400</v>
      </c>
      <c r="H197" s="9">
        <v>8400</v>
      </c>
      <c r="I197" s="21"/>
      <c r="J197" s="34"/>
    </row>
    <row r="198" spans="1:10" ht="60" customHeight="1" x14ac:dyDescent="0.25">
      <c r="A198" s="19">
        <v>1089810</v>
      </c>
      <c r="B198" s="20" t="s">
        <v>770</v>
      </c>
      <c r="C198" s="20" t="s">
        <v>771</v>
      </c>
      <c r="D198" s="20"/>
      <c r="E198" s="20"/>
      <c r="F198" s="20" t="s">
        <v>10409</v>
      </c>
      <c r="G198" s="9">
        <v>8800</v>
      </c>
      <c r="H198" s="9">
        <v>8800</v>
      </c>
      <c r="I198" s="21"/>
      <c r="J198" s="34"/>
    </row>
    <row r="199" spans="1:10" ht="60" customHeight="1" x14ac:dyDescent="0.25">
      <c r="A199" s="19">
        <v>1089811</v>
      </c>
      <c r="B199" s="20" t="s">
        <v>772</v>
      </c>
      <c r="C199" s="20" t="s">
        <v>773</v>
      </c>
      <c r="D199" s="20"/>
      <c r="E199" s="20"/>
      <c r="F199" s="20" t="s">
        <v>10409</v>
      </c>
      <c r="G199" s="9">
        <v>5602.94</v>
      </c>
      <c r="H199" s="9">
        <v>5602.94</v>
      </c>
      <c r="I199" s="21"/>
      <c r="J199" s="34"/>
    </row>
    <row r="200" spans="1:10" ht="60" customHeight="1" x14ac:dyDescent="0.25">
      <c r="A200" s="19">
        <v>1089812</v>
      </c>
      <c r="B200" s="20" t="s">
        <v>774</v>
      </c>
      <c r="C200" s="20" t="s">
        <v>775</v>
      </c>
      <c r="D200" s="20"/>
      <c r="E200" s="20"/>
      <c r="F200" s="20" t="s">
        <v>10409</v>
      </c>
      <c r="G200" s="9">
        <v>924.2</v>
      </c>
      <c r="H200" s="9">
        <v>924.2</v>
      </c>
      <c r="I200" s="21"/>
      <c r="J200" s="34"/>
    </row>
    <row r="201" spans="1:10" ht="60" customHeight="1" x14ac:dyDescent="0.25">
      <c r="A201" s="19">
        <v>1089813</v>
      </c>
      <c r="B201" s="20" t="s">
        <v>776</v>
      </c>
      <c r="C201" s="20" t="s">
        <v>777</v>
      </c>
      <c r="D201" s="20"/>
      <c r="E201" s="20"/>
      <c r="F201" s="20" t="s">
        <v>10409</v>
      </c>
      <c r="G201" s="9">
        <v>4326.25</v>
      </c>
      <c r="H201" s="9">
        <v>4326.25</v>
      </c>
      <c r="I201" s="21"/>
      <c r="J201" s="34"/>
    </row>
    <row r="202" spans="1:10" ht="60" customHeight="1" x14ac:dyDescent="0.25">
      <c r="A202" s="19">
        <v>1089814</v>
      </c>
      <c r="B202" s="20" t="s">
        <v>778</v>
      </c>
      <c r="C202" s="20" t="s">
        <v>779</v>
      </c>
      <c r="D202" s="20"/>
      <c r="E202" s="20"/>
      <c r="F202" s="20" t="s">
        <v>10409</v>
      </c>
      <c r="G202" s="9">
        <v>3110.24</v>
      </c>
      <c r="H202" s="9">
        <v>3110.24</v>
      </c>
      <c r="I202" s="21"/>
      <c r="J202" s="34"/>
    </row>
    <row r="203" spans="1:10" ht="60" customHeight="1" x14ac:dyDescent="0.25">
      <c r="A203" s="19">
        <v>1089815</v>
      </c>
      <c r="B203" s="20" t="s">
        <v>780</v>
      </c>
      <c r="C203" s="20" t="s">
        <v>781</v>
      </c>
      <c r="D203" s="20"/>
      <c r="E203" s="20"/>
      <c r="F203" s="20" t="s">
        <v>10409</v>
      </c>
      <c r="G203" s="9">
        <v>1475.1</v>
      </c>
      <c r="H203" s="9">
        <v>1475.1</v>
      </c>
      <c r="I203" s="21"/>
      <c r="J203" s="34"/>
    </row>
    <row r="204" spans="1:10" ht="60" customHeight="1" x14ac:dyDescent="0.25">
      <c r="A204" s="19">
        <v>1089816</v>
      </c>
      <c r="B204" s="20" t="s">
        <v>782</v>
      </c>
      <c r="C204" s="20" t="s">
        <v>783</v>
      </c>
      <c r="D204" s="20"/>
      <c r="E204" s="20"/>
      <c r="F204" s="20" t="s">
        <v>10409</v>
      </c>
      <c r="G204" s="9">
        <v>1247.8</v>
      </c>
      <c r="H204" s="9">
        <v>1247.8</v>
      </c>
      <c r="I204" s="21"/>
      <c r="J204" s="34"/>
    </row>
    <row r="205" spans="1:10" ht="60" customHeight="1" x14ac:dyDescent="0.25">
      <c r="A205" s="19">
        <v>1089818</v>
      </c>
      <c r="B205" s="20" t="s">
        <v>784</v>
      </c>
      <c r="C205" s="20" t="s">
        <v>785</v>
      </c>
      <c r="D205" s="20"/>
      <c r="E205" s="20"/>
      <c r="F205" s="20" t="s">
        <v>10409</v>
      </c>
      <c r="G205" s="9">
        <v>18800</v>
      </c>
      <c r="H205" s="9">
        <v>18800</v>
      </c>
      <c r="I205" s="21"/>
      <c r="J205" s="34"/>
    </row>
    <row r="206" spans="1:10" ht="60" customHeight="1" x14ac:dyDescent="0.25">
      <c r="A206" s="19">
        <v>1089819</v>
      </c>
      <c r="B206" s="20" t="s">
        <v>786</v>
      </c>
      <c r="C206" s="20" t="s">
        <v>787</v>
      </c>
      <c r="D206" s="20"/>
      <c r="E206" s="20"/>
      <c r="F206" s="20" t="s">
        <v>10409</v>
      </c>
      <c r="G206" s="9">
        <v>19180</v>
      </c>
      <c r="H206" s="9">
        <v>19180</v>
      </c>
      <c r="I206" s="21"/>
      <c r="J206" s="34"/>
    </row>
    <row r="207" spans="1:10" ht="60" customHeight="1" x14ac:dyDescent="0.25">
      <c r="A207" s="19">
        <v>1089820</v>
      </c>
      <c r="B207" s="20" t="s">
        <v>788</v>
      </c>
      <c r="C207" s="20" t="s">
        <v>789</v>
      </c>
      <c r="D207" s="20"/>
      <c r="E207" s="20"/>
      <c r="F207" s="20" t="s">
        <v>10409</v>
      </c>
      <c r="G207" s="9">
        <v>2300</v>
      </c>
      <c r="H207" s="9">
        <v>2300</v>
      </c>
      <c r="I207" s="21"/>
      <c r="J207" s="34"/>
    </row>
    <row r="208" spans="1:10" ht="60" customHeight="1" x14ac:dyDescent="0.25">
      <c r="A208" s="19">
        <v>1089828</v>
      </c>
      <c r="B208" s="20" t="s">
        <v>790</v>
      </c>
      <c r="C208" s="20" t="s">
        <v>791</v>
      </c>
      <c r="D208" s="20"/>
      <c r="E208" s="20"/>
      <c r="F208" s="20" t="s">
        <v>10409</v>
      </c>
      <c r="G208" s="9">
        <v>1381.23</v>
      </c>
      <c r="H208" s="9">
        <v>1381.23</v>
      </c>
      <c r="I208" s="21"/>
      <c r="J208" s="34"/>
    </row>
    <row r="209" spans="1:10" ht="60" customHeight="1" x14ac:dyDescent="0.25">
      <c r="A209" s="19">
        <v>1089829</v>
      </c>
      <c r="B209" s="20" t="s">
        <v>792</v>
      </c>
      <c r="C209" s="20" t="s">
        <v>793</v>
      </c>
      <c r="D209" s="20"/>
      <c r="E209" s="20"/>
      <c r="F209" s="20" t="s">
        <v>10409</v>
      </c>
      <c r="G209" s="9">
        <v>51128</v>
      </c>
      <c r="H209" s="9">
        <v>51128</v>
      </c>
      <c r="I209" s="21"/>
      <c r="J209" s="34"/>
    </row>
    <row r="210" spans="1:10" ht="60" customHeight="1" x14ac:dyDescent="0.25">
      <c r="A210" s="19">
        <v>1089830</v>
      </c>
      <c r="B210" s="20" t="s">
        <v>794</v>
      </c>
      <c r="C210" s="20" t="s">
        <v>795</v>
      </c>
      <c r="D210" s="20"/>
      <c r="E210" s="20"/>
      <c r="F210" s="20" t="s">
        <v>10409</v>
      </c>
      <c r="G210" s="9">
        <v>8025</v>
      </c>
      <c r="H210" s="9">
        <v>8025</v>
      </c>
      <c r="I210" s="21"/>
      <c r="J210" s="34"/>
    </row>
    <row r="211" spans="1:10" ht="60" customHeight="1" x14ac:dyDescent="0.25">
      <c r="A211" s="19">
        <v>1089831</v>
      </c>
      <c r="B211" s="20" t="s">
        <v>796</v>
      </c>
      <c r="C211" s="20" t="s">
        <v>797</v>
      </c>
      <c r="D211" s="20"/>
      <c r="E211" s="20"/>
      <c r="F211" s="20" t="s">
        <v>10409</v>
      </c>
      <c r="G211" s="9">
        <v>4000</v>
      </c>
      <c r="H211" s="9">
        <v>4000</v>
      </c>
      <c r="I211" s="21"/>
      <c r="J211" s="34"/>
    </row>
    <row r="212" spans="1:10" ht="60" customHeight="1" x14ac:dyDescent="0.25">
      <c r="A212" s="19">
        <v>1089832</v>
      </c>
      <c r="B212" s="20" t="s">
        <v>798</v>
      </c>
      <c r="C212" s="20" t="s">
        <v>799</v>
      </c>
      <c r="D212" s="20"/>
      <c r="E212" s="20"/>
      <c r="F212" s="20" t="s">
        <v>10409</v>
      </c>
      <c r="G212" s="9">
        <v>8339.92</v>
      </c>
      <c r="H212" s="9">
        <v>8339.92</v>
      </c>
      <c r="I212" s="21"/>
      <c r="J212" s="34"/>
    </row>
    <row r="213" spans="1:10" ht="60" customHeight="1" x14ac:dyDescent="0.25">
      <c r="A213" s="19">
        <v>1089835</v>
      </c>
      <c r="B213" s="20" t="s">
        <v>800</v>
      </c>
      <c r="C213" s="20" t="s">
        <v>801</v>
      </c>
      <c r="D213" s="20"/>
      <c r="E213" s="20"/>
      <c r="F213" s="20" t="s">
        <v>10409</v>
      </c>
      <c r="G213" s="9">
        <v>40000</v>
      </c>
      <c r="H213" s="9">
        <v>40000</v>
      </c>
      <c r="I213" s="21"/>
      <c r="J213" s="34"/>
    </row>
    <row r="214" spans="1:10" ht="60" customHeight="1" x14ac:dyDescent="0.25">
      <c r="A214" s="19">
        <v>1089836</v>
      </c>
      <c r="B214" s="20" t="s">
        <v>802</v>
      </c>
      <c r="C214" s="20" t="s">
        <v>803</v>
      </c>
      <c r="D214" s="20"/>
      <c r="E214" s="20"/>
      <c r="F214" s="20" t="s">
        <v>10409</v>
      </c>
      <c r="G214" s="9">
        <v>2999.38</v>
      </c>
      <c r="H214" s="9">
        <v>2999.38</v>
      </c>
      <c r="I214" s="21"/>
      <c r="J214" s="34"/>
    </row>
    <row r="215" spans="1:10" ht="60" customHeight="1" x14ac:dyDescent="0.25">
      <c r="A215" s="19">
        <v>1089837</v>
      </c>
      <c r="B215" s="20" t="s">
        <v>804</v>
      </c>
      <c r="C215" s="20" t="s">
        <v>803</v>
      </c>
      <c r="D215" s="20"/>
      <c r="E215" s="20"/>
      <c r="F215" s="20" t="s">
        <v>10409</v>
      </c>
      <c r="G215" s="9">
        <v>2999.38</v>
      </c>
      <c r="H215" s="9">
        <v>2999.38</v>
      </c>
      <c r="I215" s="21"/>
      <c r="J215" s="34"/>
    </row>
    <row r="216" spans="1:10" ht="60" customHeight="1" x14ac:dyDescent="0.25">
      <c r="A216" s="19">
        <v>1089838</v>
      </c>
      <c r="B216" s="20" t="s">
        <v>805</v>
      </c>
      <c r="C216" s="20" t="s">
        <v>803</v>
      </c>
      <c r="D216" s="20"/>
      <c r="E216" s="20"/>
      <c r="F216" s="20" t="s">
        <v>10409</v>
      </c>
      <c r="G216" s="9">
        <v>2999.38</v>
      </c>
      <c r="H216" s="9">
        <v>2999.38</v>
      </c>
      <c r="I216" s="21"/>
      <c r="J216" s="34"/>
    </row>
    <row r="217" spans="1:10" ht="60" customHeight="1" x14ac:dyDescent="0.25">
      <c r="A217" s="19">
        <v>1089839</v>
      </c>
      <c r="B217" s="20" t="s">
        <v>806</v>
      </c>
      <c r="C217" s="20" t="s">
        <v>803</v>
      </c>
      <c r="D217" s="20"/>
      <c r="E217" s="20"/>
      <c r="F217" s="20" t="s">
        <v>10409</v>
      </c>
      <c r="G217" s="9">
        <v>2999.38</v>
      </c>
      <c r="H217" s="9">
        <v>2999.38</v>
      </c>
      <c r="I217" s="21"/>
      <c r="J217" s="34"/>
    </row>
    <row r="218" spans="1:10" ht="60" customHeight="1" x14ac:dyDescent="0.25">
      <c r="A218" s="19">
        <v>1089840</v>
      </c>
      <c r="B218" s="20" t="s">
        <v>807</v>
      </c>
      <c r="C218" s="20" t="s">
        <v>803</v>
      </c>
      <c r="D218" s="20"/>
      <c r="E218" s="20"/>
      <c r="F218" s="20" t="s">
        <v>10409</v>
      </c>
      <c r="G218" s="9">
        <v>2999.38</v>
      </c>
      <c r="H218" s="9">
        <v>2999.38</v>
      </c>
      <c r="I218" s="21"/>
      <c r="J218" s="34"/>
    </row>
    <row r="219" spans="1:10" ht="60" customHeight="1" x14ac:dyDescent="0.25">
      <c r="A219" s="19">
        <v>1089841</v>
      </c>
      <c r="B219" s="20" t="s">
        <v>808</v>
      </c>
      <c r="C219" s="20" t="s">
        <v>803</v>
      </c>
      <c r="D219" s="20"/>
      <c r="E219" s="20"/>
      <c r="F219" s="20" t="s">
        <v>10409</v>
      </c>
      <c r="G219" s="9">
        <v>2999.38</v>
      </c>
      <c r="H219" s="9">
        <v>2999.38</v>
      </c>
      <c r="I219" s="21"/>
      <c r="J219" s="34"/>
    </row>
    <row r="220" spans="1:10" ht="60" customHeight="1" x14ac:dyDescent="0.25">
      <c r="A220" s="19">
        <v>1089842</v>
      </c>
      <c r="B220" s="20" t="s">
        <v>809</v>
      </c>
      <c r="C220" s="20" t="s">
        <v>803</v>
      </c>
      <c r="D220" s="20"/>
      <c r="E220" s="20"/>
      <c r="F220" s="20" t="s">
        <v>10409</v>
      </c>
      <c r="G220" s="9">
        <v>2999.38</v>
      </c>
      <c r="H220" s="9">
        <v>2999.38</v>
      </c>
      <c r="I220" s="21"/>
      <c r="J220" s="34"/>
    </row>
    <row r="221" spans="1:10" ht="60" customHeight="1" x14ac:dyDescent="0.25">
      <c r="A221" s="19">
        <v>1089843</v>
      </c>
      <c r="B221" s="20" t="s">
        <v>810</v>
      </c>
      <c r="C221" s="20" t="s">
        <v>803</v>
      </c>
      <c r="D221" s="20"/>
      <c r="E221" s="20"/>
      <c r="F221" s="20" t="s">
        <v>10409</v>
      </c>
      <c r="G221" s="9">
        <v>2999.38</v>
      </c>
      <c r="H221" s="9">
        <v>2999.38</v>
      </c>
      <c r="I221" s="21"/>
      <c r="J221" s="34"/>
    </row>
    <row r="222" spans="1:10" ht="60" customHeight="1" x14ac:dyDescent="0.25">
      <c r="A222" s="19">
        <v>1089844</v>
      </c>
      <c r="B222" s="20" t="s">
        <v>811</v>
      </c>
      <c r="C222" s="20" t="s">
        <v>803</v>
      </c>
      <c r="D222" s="20"/>
      <c r="E222" s="20"/>
      <c r="F222" s="20" t="s">
        <v>10409</v>
      </c>
      <c r="G222" s="9">
        <v>2999.38</v>
      </c>
      <c r="H222" s="9">
        <v>2999.38</v>
      </c>
      <c r="I222" s="21"/>
      <c r="J222" s="34"/>
    </row>
    <row r="223" spans="1:10" ht="60" customHeight="1" x14ac:dyDescent="0.25">
      <c r="A223" s="19">
        <v>1089845</v>
      </c>
      <c r="B223" s="20" t="s">
        <v>812</v>
      </c>
      <c r="C223" s="20" t="s">
        <v>803</v>
      </c>
      <c r="D223" s="20"/>
      <c r="E223" s="20"/>
      <c r="F223" s="20" t="s">
        <v>10409</v>
      </c>
      <c r="G223" s="9">
        <v>2999.38</v>
      </c>
      <c r="H223" s="9">
        <v>2999.38</v>
      </c>
      <c r="I223" s="21"/>
      <c r="J223" s="34"/>
    </row>
    <row r="224" spans="1:10" ht="60" customHeight="1" x14ac:dyDescent="0.25">
      <c r="A224" s="19">
        <v>1089846</v>
      </c>
      <c r="B224" s="20" t="s">
        <v>813</v>
      </c>
      <c r="C224" s="20" t="s">
        <v>803</v>
      </c>
      <c r="D224" s="20"/>
      <c r="E224" s="20"/>
      <c r="F224" s="20" t="s">
        <v>10409</v>
      </c>
      <c r="G224" s="9">
        <v>2999.38</v>
      </c>
      <c r="H224" s="9">
        <v>2999.38</v>
      </c>
      <c r="I224" s="21"/>
      <c r="J224" s="34"/>
    </row>
    <row r="225" spans="1:10" ht="60" customHeight="1" x14ac:dyDescent="0.25">
      <c r="A225" s="19">
        <v>1089847</v>
      </c>
      <c r="B225" s="20" t="s">
        <v>814</v>
      </c>
      <c r="C225" s="20" t="s">
        <v>803</v>
      </c>
      <c r="D225" s="20"/>
      <c r="E225" s="20"/>
      <c r="F225" s="20" t="s">
        <v>10409</v>
      </c>
      <c r="G225" s="9">
        <v>2999.38</v>
      </c>
      <c r="H225" s="9">
        <v>2999.38</v>
      </c>
      <c r="I225" s="21"/>
      <c r="J225" s="34"/>
    </row>
    <row r="226" spans="1:10" ht="60" customHeight="1" x14ac:dyDescent="0.25">
      <c r="A226" s="19">
        <v>1089848</v>
      </c>
      <c r="B226" s="20" t="s">
        <v>815</v>
      </c>
      <c r="C226" s="20" t="s">
        <v>803</v>
      </c>
      <c r="D226" s="20"/>
      <c r="E226" s="20"/>
      <c r="F226" s="20" t="s">
        <v>10409</v>
      </c>
      <c r="G226" s="9">
        <v>2999.38</v>
      </c>
      <c r="H226" s="9">
        <v>2999.38</v>
      </c>
      <c r="I226" s="21"/>
      <c r="J226" s="34"/>
    </row>
    <row r="227" spans="1:10" ht="60" customHeight="1" x14ac:dyDescent="0.25">
      <c r="A227" s="19">
        <v>1089849</v>
      </c>
      <c r="B227" s="20" t="s">
        <v>816</v>
      </c>
      <c r="C227" s="20" t="s">
        <v>803</v>
      </c>
      <c r="D227" s="20"/>
      <c r="E227" s="20"/>
      <c r="F227" s="20" t="s">
        <v>10409</v>
      </c>
      <c r="G227" s="9">
        <v>2999.16</v>
      </c>
      <c r="H227" s="9">
        <v>2999.16</v>
      </c>
      <c r="I227" s="21"/>
      <c r="J227" s="34"/>
    </row>
    <row r="228" spans="1:10" ht="60" customHeight="1" x14ac:dyDescent="0.25">
      <c r="A228" s="19">
        <v>1089850</v>
      </c>
      <c r="B228" s="20" t="s">
        <v>817</v>
      </c>
      <c r="C228" s="20" t="s">
        <v>818</v>
      </c>
      <c r="D228" s="20"/>
      <c r="E228" s="20"/>
      <c r="F228" s="20" t="s">
        <v>10409</v>
      </c>
      <c r="G228" s="9">
        <v>14550</v>
      </c>
      <c r="H228" s="9">
        <v>14550</v>
      </c>
      <c r="I228" s="21"/>
      <c r="J228" s="34"/>
    </row>
    <row r="229" spans="1:10" ht="60" customHeight="1" x14ac:dyDescent="0.25">
      <c r="A229" s="19">
        <v>1089851</v>
      </c>
      <c r="B229" s="20" t="s">
        <v>819</v>
      </c>
      <c r="C229" s="20" t="s">
        <v>820</v>
      </c>
      <c r="D229" s="20"/>
      <c r="E229" s="20"/>
      <c r="F229" s="20" t="s">
        <v>10409</v>
      </c>
      <c r="G229" s="9">
        <v>9000</v>
      </c>
      <c r="H229" s="9">
        <v>9000</v>
      </c>
      <c r="I229" s="21"/>
      <c r="J229" s="34"/>
    </row>
    <row r="230" spans="1:10" ht="60" customHeight="1" x14ac:dyDescent="0.25">
      <c r="A230" s="19">
        <v>1089852</v>
      </c>
      <c r="B230" s="20" t="s">
        <v>821</v>
      </c>
      <c r="C230" s="20" t="s">
        <v>822</v>
      </c>
      <c r="D230" s="20"/>
      <c r="E230" s="20"/>
      <c r="F230" s="20" t="s">
        <v>10409</v>
      </c>
      <c r="G230" s="9">
        <v>2999</v>
      </c>
      <c r="H230" s="9">
        <v>2999</v>
      </c>
      <c r="I230" s="21"/>
      <c r="J230" s="34"/>
    </row>
    <row r="231" spans="1:10" ht="60" customHeight="1" x14ac:dyDescent="0.25">
      <c r="A231" s="19">
        <v>1089853</v>
      </c>
      <c r="B231" s="20" t="s">
        <v>823</v>
      </c>
      <c r="C231" s="20" t="s">
        <v>824</v>
      </c>
      <c r="D231" s="20"/>
      <c r="E231" s="20"/>
      <c r="F231" s="20" t="s">
        <v>10409</v>
      </c>
      <c r="G231" s="9">
        <v>2999</v>
      </c>
      <c r="H231" s="9">
        <v>2999</v>
      </c>
      <c r="I231" s="21"/>
      <c r="J231" s="34"/>
    </row>
    <row r="232" spans="1:10" ht="60" customHeight="1" x14ac:dyDescent="0.25">
      <c r="A232" s="19">
        <v>1089854</v>
      </c>
      <c r="B232" s="20" t="s">
        <v>825</v>
      </c>
      <c r="C232" s="20" t="s">
        <v>824</v>
      </c>
      <c r="D232" s="20"/>
      <c r="E232" s="20"/>
      <c r="F232" s="20" t="s">
        <v>10409</v>
      </c>
      <c r="G232" s="9">
        <v>2999</v>
      </c>
      <c r="H232" s="9">
        <v>2999</v>
      </c>
      <c r="I232" s="21"/>
      <c r="J232" s="34"/>
    </row>
    <row r="233" spans="1:10" ht="60" customHeight="1" x14ac:dyDescent="0.25">
      <c r="A233" s="19">
        <v>1089855</v>
      </c>
      <c r="B233" s="20" t="s">
        <v>826</v>
      </c>
      <c r="C233" s="20" t="s">
        <v>824</v>
      </c>
      <c r="D233" s="20"/>
      <c r="E233" s="20"/>
      <c r="F233" s="20" t="s">
        <v>10409</v>
      </c>
      <c r="G233" s="9">
        <v>2999</v>
      </c>
      <c r="H233" s="9">
        <v>2999</v>
      </c>
      <c r="I233" s="21"/>
      <c r="J233" s="34"/>
    </row>
    <row r="234" spans="1:10" ht="60" customHeight="1" x14ac:dyDescent="0.25">
      <c r="A234" s="19">
        <v>1089856</v>
      </c>
      <c r="B234" s="20" t="s">
        <v>827</v>
      </c>
      <c r="C234" s="20" t="s">
        <v>824</v>
      </c>
      <c r="D234" s="20"/>
      <c r="E234" s="20"/>
      <c r="F234" s="20" t="s">
        <v>10409</v>
      </c>
      <c r="G234" s="9">
        <v>2999</v>
      </c>
      <c r="H234" s="9">
        <v>2999</v>
      </c>
      <c r="I234" s="21"/>
      <c r="J234" s="34"/>
    </row>
    <row r="235" spans="1:10" ht="60" customHeight="1" x14ac:dyDescent="0.25">
      <c r="A235" s="19">
        <v>1089857</v>
      </c>
      <c r="B235" s="20" t="s">
        <v>828</v>
      </c>
      <c r="C235" s="20" t="s">
        <v>829</v>
      </c>
      <c r="D235" s="20"/>
      <c r="E235" s="20"/>
      <c r="F235" s="20" t="s">
        <v>10409</v>
      </c>
      <c r="G235" s="9">
        <v>2999</v>
      </c>
      <c r="H235" s="9">
        <v>2999</v>
      </c>
      <c r="I235" s="21"/>
      <c r="J235" s="34"/>
    </row>
    <row r="236" spans="1:10" ht="60" customHeight="1" x14ac:dyDescent="0.25">
      <c r="A236" s="19">
        <v>1089858</v>
      </c>
      <c r="B236" s="20" t="s">
        <v>830</v>
      </c>
      <c r="C236" s="20" t="s">
        <v>831</v>
      </c>
      <c r="D236" s="20"/>
      <c r="E236" s="20"/>
      <c r="F236" s="20" t="s">
        <v>10409</v>
      </c>
      <c r="G236" s="9">
        <v>2999</v>
      </c>
      <c r="H236" s="9">
        <v>2999</v>
      </c>
      <c r="I236" s="21"/>
      <c r="J236" s="34"/>
    </row>
    <row r="237" spans="1:10" ht="60" customHeight="1" x14ac:dyDescent="0.25">
      <c r="A237" s="19">
        <v>1089859</v>
      </c>
      <c r="B237" s="20" t="s">
        <v>832</v>
      </c>
      <c r="C237" s="20" t="s">
        <v>831</v>
      </c>
      <c r="D237" s="20"/>
      <c r="E237" s="20"/>
      <c r="F237" s="20" t="s">
        <v>10409</v>
      </c>
      <c r="G237" s="9">
        <v>2999</v>
      </c>
      <c r="H237" s="9">
        <v>2999</v>
      </c>
      <c r="I237" s="21"/>
      <c r="J237" s="34"/>
    </row>
    <row r="238" spans="1:10" ht="60" customHeight="1" x14ac:dyDescent="0.25">
      <c r="A238" s="19">
        <v>1089860</v>
      </c>
      <c r="B238" s="20" t="s">
        <v>833</v>
      </c>
      <c r="C238" s="20" t="s">
        <v>831</v>
      </c>
      <c r="D238" s="20"/>
      <c r="E238" s="20"/>
      <c r="F238" s="20" t="s">
        <v>10409</v>
      </c>
      <c r="G238" s="9">
        <v>2999</v>
      </c>
      <c r="H238" s="9">
        <v>2999</v>
      </c>
      <c r="I238" s="21"/>
      <c r="J238" s="34"/>
    </row>
    <row r="239" spans="1:10" ht="60" customHeight="1" x14ac:dyDescent="0.25">
      <c r="A239" s="19">
        <v>1089861</v>
      </c>
      <c r="B239" s="20" t="s">
        <v>834</v>
      </c>
      <c r="C239" s="20" t="s">
        <v>831</v>
      </c>
      <c r="D239" s="20"/>
      <c r="E239" s="20"/>
      <c r="F239" s="20" t="s">
        <v>10409</v>
      </c>
      <c r="G239" s="9">
        <v>2999</v>
      </c>
      <c r="H239" s="9">
        <v>2999</v>
      </c>
      <c r="I239" s="21"/>
      <c r="J239" s="34"/>
    </row>
    <row r="240" spans="1:10" ht="60" customHeight="1" x14ac:dyDescent="0.25">
      <c r="A240" s="19">
        <v>1089862</v>
      </c>
      <c r="B240" s="20" t="s">
        <v>835</v>
      </c>
      <c r="C240" s="20" t="s">
        <v>831</v>
      </c>
      <c r="D240" s="20"/>
      <c r="E240" s="20"/>
      <c r="F240" s="20" t="s">
        <v>10409</v>
      </c>
      <c r="G240" s="9">
        <v>2999</v>
      </c>
      <c r="H240" s="9">
        <v>2999</v>
      </c>
      <c r="I240" s="21"/>
      <c r="J240" s="34"/>
    </row>
    <row r="241" spans="1:10" ht="60" customHeight="1" x14ac:dyDescent="0.25">
      <c r="A241" s="19">
        <v>1089863</v>
      </c>
      <c r="B241" s="20" t="s">
        <v>836</v>
      </c>
      <c r="C241" s="20" t="s">
        <v>831</v>
      </c>
      <c r="D241" s="20"/>
      <c r="E241" s="20"/>
      <c r="F241" s="20" t="s">
        <v>10409</v>
      </c>
      <c r="G241" s="9">
        <v>2999</v>
      </c>
      <c r="H241" s="9">
        <v>2999</v>
      </c>
      <c r="I241" s="21"/>
      <c r="J241" s="34"/>
    </row>
    <row r="242" spans="1:10" ht="60" customHeight="1" x14ac:dyDescent="0.25">
      <c r="A242" s="19">
        <v>1089864</v>
      </c>
      <c r="B242" s="20" t="s">
        <v>837</v>
      </c>
      <c r="C242" s="20" t="s">
        <v>831</v>
      </c>
      <c r="D242" s="20"/>
      <c r="E242" s="20"/>
      <c r="F242" s="20" t="s">
        <v>10409</v>
      </c>
      <c r="G242" s="9">
        <v>2999</v>
      </c>
      <c r="H242" s="9">
        <v>2999</v>
      </c>
      <c r="I242" s="21"/>
      <c r="J242" s="34"/>
    </row>
    <row r="243" spans="1:10" ht="60" customHeight="1" x14ac:dyDescent="0.25">
      <c r="A243" s="19">
        <v>1089865</v>
      </c>
      <c r="B243" s="20" t="s">
        <v>838</v>
      </c>
      <c r="C243" s="20" t="s">
        <v>839</v>
      </c>
      <c r="D243" s="20"/>
      <c r="E243" s="20"/>
      <c r="F243" s="20" t="s">
        <v>10409</v>
      </c>
      <c r="G243" s="9">
        <v>2999</v>
      </c>
      <c r="H243" s="9">
        <v>2999</v>
      </c>
      <c r="I243" s="21"/>
      <c r="J243" s="34"/>
    </row>
    <row r="244" spans="1:10" ht="60" customHeight="1" x14ac:dyDescent="0.25">
      <c r="A244" s="19">
        <v>1089866</v>
      </c>
      <c r="B244" s="20" t="s">
        <v>840</v>
      </c>
      <c r="C244" s="20" t="s">
        <v>841</v>
      </c>
      <c r="D244" s="20"/>
      <c r="E244" s="20"/>
      <c r="F244" s="20" t="s">
        <v>10409</v>
      </c>
      <c r="G244" s="9">
        <v>2999</v>
      </c>
      <c r="H244" s="9">
        <v>2999</v>
      </c>
      <c r="I244" s="21"/>
      <c r="J244" s="34"/>
    </row>
    <row r="245" spans="1:10" ht="60" customHeight="1" x14ac:dyDescent="0.25">
      <c r="A245" s="19">
        <v>1089867</v>
      </c>
      <c r="B245" s="20" t="s">
        <v>842</v>
      </c>
      <c r="C245" s="20" t="s">
        <v>841</v>
      </c>
      <c r="D245" s="20"/>
      <c r="E245" s="20"/>
      <c r="F245" s="20" t="s">
        <v>10409</v>
      </c>
      <c r="G245" s="9">
        <v>2999</v>
      </c>
      <c r="H245" s="9">
        <v>2999</v>
      </c>
      <c r="I245" s="21"/>
      <c r="J245" s="34"/>
    </row>
    <row r="246" spans="1:10" ht="60" customHeight="1" x14ac:dyDescent="0.25">
      <c r="A246" s="19">
        <v>1089868</v>
      </c>
      <c r="B246" s="20" t="s">
        <v>843</v>
      </c>
      <c r="C246" s="20" t="s">
        <v>841</v>
      </c>
      <c r="D246" s="20"/>
      <c r="E246" s="20"/>
      <c r="F246" s="20" t="s">
        <v>10409</v>
      </c>
      <c r="G246" s="9">
        <v>2999</v>
      </c>
      <c r="H246" s="9">
        <v>2999</v>
      </c>
      <c r="I246" s="21"/>
      <c r="J246" s="34"/>
    </row>
    <row r="247" spans="1:10" ht="60" customHeight="1" x14ac:dyDescent="0.25">
      <c r="A247" s="19">
        <v>1089869</v>
      </c>
      <c r="B247" s="20" t="s">
        <v>844</v>
      </c>
      <c r="C247" s="20" t="s">
        <v>841</v>
      </c>
      <c r="D247" s="20"/>
      <c r="E247" s="20"/>
      <c r="F247" s="20" t="s">
        <v>10409</v>
      </c>
      <c r="G247" s="9">
        <v>2999</v>
      </c>
      <c r="H247" s="9">
        <v>2999</v>
      </c>
      <c r="I247" s="21"/>
      <c r="J247" s="34"/>
    </row>
    <row r="248" spans="1:10" ht="60" customHeight="1" x14ac:dyDescent="0.25">
      <c r="A248" s="19">
        <v>1089871</v>
      </c>
      <c r="B248" s="20" t="s">
        <v>845</v>
      </c>
      <c r="C248" s="20" t="s">
        <v>846</v>
      </c>
      <c r="D248" s="20"/>
      <c r="E248" s="20"/>
      <c r="F248" s="20" t="s">
        <v>10409</v>
      </c>
      <c r="G248" s="9">
        <v>1</v>
      </c>
      <c r="H248" s="9">
        <v>1</v>
      </c>
      <c r="I248" s="21"/>
      <c r="J248" s="34"/>
    </row>
    <row r="249" spans="1:10" ht="60" customHeight="1" x14ac:dyDescent="0.25">
      <c r="A249" s="19">
        <v>1089872</v>
      </c>
      <c r="B249" s="20" t="s">
        <v>847</v>
      </c>
      <c r="C249" s="20" t="s">
        <v>848</v>
      </c>
      <c r="D249" s="20"/>
      <c r="E249" s="20"/>
      <c r="F249" s="20" t="s">
        <v>10409</v>
      </c>
      <c r="G249" s="9">
        <v>1</v>
      </c>
      <c r="H249" s="9">
        <v>1</v>
      </c>
      <c r="I249" s="21"/>
      <c r="J249" s="34"/>
    </row>
    <row r="250" spans="1:10" ht="60" customHeight="1" x14ac:dyDescent="0.25">
      <c r="A250" s="19">
        <v>1089873</v>
      </c>
      <c r="B250" s="20" t="s">
        <v>849</v>
      </c>
      <c r="C250" s="20" t="s">
        <v>850</v>
      </c>
      <c r="D250" s="20"/>
      <c r="E250" s="20"/>
      <c r="F250" s="20" t="s">
        <v>10409</v>
      </c>
      <c r="G250" s="9">
        <v>1</v>
      </c>
      <c r="H250" s="9">
        <v>1</v>
      </c>
      <c r="I250" s="21"/>
      <c r="J250" s="34"/>
    </row>
    <row r="251" spans="1:10" ht="60" customHeight="1" x14ac:dyDescent="0.25">
      <c r="A251" s="19">
        <v>1089874</v>
      </c>
      <c r="B251" s="20" t="s">
        <v>851</v>
      </c>
      <c r="C251" s="20" t="s">
        <v>852</v>
      </c>
      <c r="D251" s="20"/>
      <c r="E251" s="20"/>
      <c r="F251" s="20" t="s">
        <v>10409</v>
      </c>
      <c r="G251" s="9">
        <v>1</v>
      </c>
      <c r="H251" s="9">
        <v>1</v>
      </c>
      <c r="I251" s="21"/>
      <c r="J251" s="34"/>
    </row>
    <row r="252" spans="1:10" ht="60" customHeight="1" x14ac:dyDescent="0.25">
      <c r="A252" s="19">
        <v>1089875</v>
      </c>
      <c r="B252" s="20" t="s">
        <v>853</v>
      </c>
      <c r="C252" s="20" t="s">
        <v>854</v>
      </c>
      <c r="D252" s="20"/>
      <c r="E252" s="20"/>
      <c r="F252" s="20" t="s">
        <v>10409</v>
      </c>
      <c r="G252" s="9">
        <v>1</v>
      </c>
      <c r="H252" s="9">
        <v>1</v>
      </c>
      <c r="I252" s="21"/>
      <c r="J252" s="34"/>
    </row>
    <row r="253" spans="1:10" ht="60" customHeight="1" x14ac:dyDescent="0.25">
      <c r="A253" s="19">
        <v>1089877</v>
      </c>
      <c r="B253" s="20" t="s">
        <v>855</v>
      </c>
      <c r="C253" s="20" t="s">
        <v>856</v>
      </c>
      <c r="D253" s="20"/>
      <c r="E253" s="20"/>
      <c r="F253" s="20" t="s">
        <v>10409</v>
      </c>
      <c r="G253" s="9">
        <v>1</v>
      </c>
      <c r="H253" s="9">
        <v>1</v>
      </c>
      <c r="I253" s="21"/>
      <c r="J253" s="34"/>
    </row>
    <row r="254" spans="1:10" ht="60" customHeight="1" x14ac:dyDescent="0.25">
      <c r="A254" s="19">
        <v>1089878</v>
      </c>
      <c r="B254" s="20" t="s">
        <v>857</v>
      </c>
      <c r="C254" s="20" t="s">
        <v>858</v>
      </c>
      <c r="D254" s="20"/>
      <c r="E254" s="20"/>
      <c r="F254" s="20" t="s">
        <v>10409</v>
      </c>
      <c r="G254" s="9">
        <v>1</v>
      </c>
      <c r="H254" s="9">
        <v>1</v>
      </c>
      <c r="I254" s="21"/>
      <c r="J254" s="34"/>
    </row>
    <row r="255" spans="1:10" ht="60" customHeight="1" x14ac:dyDescent="0.25">
      <c r="A255" s="19">
        <v>1089880</v>
      </c>
      <c r="B255" s="20" t="s">
        <v>859</v>
      </c>
      <c r="C255" s="20" t="s">
        <v>860</v>
      </c>
      <c r="D255" s="20"/>
      <c r="E255" s="20"/>
      <c r="F255" s="20" t="s">
        <v>10409</v>
      </c>
      <c r="G255" s="9">
        <v>1</v>
      </c>
      <c r="H255" s="9">
        <v>1</v>
      </c>
      <c r="I255" s="21"/>
      <c r="J255" s="34"/>
    </row>
    <row r="256" spans="1:10" ht="60" customHeight="1" x14ac:dyDescent="0.25">
      <c r="A256" s="19">
        <v>1089884</v>
      </c>
      <c r="B256" s="20" t="s">
        <v>861</v>
      </c>
      <c r="C256" s="20" t="s">
        <v>862</v>
      </c>
      <c r="D256" s="20"/>
      <c r="E256" s="20"/>
      <c r="F256" s="20" t="s">
        <v>10409</v>
      </c>
      <c r="G256" s="9">
        <v>2520</v>
      </c>
      <c r="H256" s="9">
        <v>2520</v>
      </c>
      <c r="I256" s="21"/>
      <c r="J256" s="34"/>
    </row>
    <row r="257" spans="1:10" ht="60" customHeight="1" x14ac:dyDescent="0.25">
      <c r="A257" s="19">
        <v>1089885</v>
      </c>
      <c r="B257" s="20" t="s">
        <v>863</v>
      </c>
      <c r="C257" s="20" t="s">
        <v>864</v>
      </c>
      <c r="D257" s="20"/>
      <c r="E257" s="20"/>
      <c r="F257" s="20" t="s">
        <v>10409</v>
      </c>
      <c r="G257" s="9">
        <v>1</v>
      </c>
      <c r="H257" s="9">
        <v>1</v>
      </c>
      <c r="I257" s="21"/>
      <c r="J257" s="34"/>
    </row>
    <row r="258" spans="1:10" ht="60" customHeight="1" x14ac:dyDescent="0.25">
      <c r="A258" s="19">
        <v>1089886</v>
      </c>
      <c r="B258" s="20" t="s">
        <v>865</v>
      </c>
      <c r="C258" s="20" t="s">
        <v>866</v>
      </c>
      <c r="D258" s="20"/>
      <c r="E258" s="20"/>
      <c r="F258" s="20" t="s">
        <v>10409</v>
      </c>
      <c r="G258" s="9">
        <v>1</v>
      </c>
      <c r="H258" s="9">
        <v>1</v>
      </c>
      <c r="I258" s="21"/>
      <c r="J258" s="34"/>
    </row>
    <row r="259" spans="1:10" ht="60" customHeight="1" x14ac:dyDescent="0.25">
      <c r="A259" s="19">
        <v>1089887</v>
      </c>
      <c r="B259" s="20" t="s">
        <v>867</v>
      </c>
      <c r="C259" s="20" t="s">
        <v>868</v>
      </c>
      <c r="D259" s="20"/>
      <c r="E259" s="20"/>
      <c r="F259" s="20" t="s">
        <v>10409</v>
      </c>
      <c r="G259" s="9">
        <v>1</v>
      </c>
      <c r="H259" s="9">
        <v>1</v>
      </c>
      <c r="I259" s="21"/>
      <c r="J259" s="34"/>
    </row>
    <row r="260" spans="1:10" ht="60" customHeight="1" x14ac:dyDescent="0.25">
      <c r="A260" s="19">
        <v>1089888</v>
      </c>
      <c r="B260" s="20" t="s">
        <v>869</v>
      </c>
      <c r="C260" s="20" t="s">
        <v>870</v>
      </c>
      <c r="D260" s="20"/>
      <c r="E260" s="20"/>
      <c r="F260" s="20" t="s">
        <v>10409</v>
      </c>
      <c r="G260" s="9">
        <v>1</v>
      </c>
      <c r="H260" s="9">
        <v>1</v>
      </c>
      <c r="I260" s="21"/>
      <c r="J260" s="34"/>
    </row>
    <row r="261" spans="1:10" ht="60" customHeight="1" x14ac:dyDescent="0.25">
      <c r="A261" s="19">
        <v>1089895</v>
      </c>
      <c r="B261" s="20" t="s">
        <v>871</v>
      </c>
      <c r="C261" s="20" t="s">
        <v>872</v>
      </c>
      <c r="D261" s="20"/>
      <c r="E261" s="20"/>
      <c r="F261" s="20" t="s">
        <v>10409</v>
      </c>
      <c r="G261" s="9">
        <v>2912.4</v>
      </c>
      <c r="H261" s="9">
        <v>2912.4</v>
      </c>
      <c r="I261" s="21"/>
      <c r="J261" s="34"/>
    </row>
    <row r="262" spans="1:10" ht="60" customHeight="1" x14ac:dyDescent="0.25">
      <c r="A262" s="19">
        <v>1089896</v>
      </c>
      <c r="B262" s="20" t="s">
        <v>873</v>
      </c>
      <c r="C262" s="20" t="s">
        <v>874</v>
      </c>
      <c r="D262" s="20"/>
      <c r="E262" s="20"/>
      <c r="F262" s="20" t="s">
        <v>10409</v>
      </c>
      <c r="G262" s="9">
        <v>1</v>
      </c>
      <c r="H262" s="9">
        <v>1</v>
      </c>
      <c r="I262" s="21"/>
      <c r="J262" s="34"/>
    </row>
    <row r="263" spans="1:10" ht="60" customHeight="1" x14ac:dyDescent="0.25">
      <c r="A263" s="19">
        <v>1089897</v>
      </c>
      <c r="B263" s="20" t="s">
        <v>875</v>
      </c>
      <c r="C263" s="20" t="s">
        <v>876</v>
      </c>
      <c r="D263" s="20"/>
      <c r="E263" s="20"/>
      <c r="F263" s="20" t="s">
        <v>10409</v>
      </c>
      <c r="G263" s="9">
        <v>1</v>
      </c>
      <c r="H263" s="9">
        <v>1</v>
      </c>
      <c r="I263" s="21"/>
      <c r="J263" s="34"/>
    </row>
    <row r="264" spans="1:10" ht="60" customHeight="1" x14ac:dyDescent="0.25">
      <c r="A264" s="19">
        <v>1089902</v>
      </c>
      <c r="B264" s="20" t="s">
        <v>877</v>
      </c>
      <c r="C264" s="20" t="s">
        <v>878</v>
      </c>
      <c r="D264" s="20"/>
      <c r="E264" s="20"/>
      <c r="F264" s="20" t="s">
        <v>10409</v>
      </c>
      <c r="G264" s="9">
        <v>1</v>
      </c>
      <c r="H264" s="9">
        <v>1</v>
      </c>
      <c r="I264" s="21"/>
      <c r="J264" s="34"/>
    </row>
    <row r="265" spans="1:10" ht="60" customHeight="1" x14ac:dyDescent="0.25">
      <c r="A265" s="19">
        <v>1089903</v>
      </c>
      <c r="B265" s="20" t="s">
        <v>879</v>
      </c>
      <c r="C265" s="20" t="s">
        <v>880</v>
      </c>
      <c r="D265" s="20"/>
      <c r="E265" s="20"/>
      <c r="F265" s="20" t="s">
        <v>10409</v>
      </c>
      <c r="G265" s="9">
        <v>1</v>
      </c>
      <c r="H265" s="9">
        <v>1</v>
      </c>
      <c r="I265" s="21"/>
      <c r="J265" s="34"/>
    </row>
    <row r="266" spans="1:10" ht="60" customHeight="1" x14ac:dyDescent="0.25">
      <c r="A266" s="19">
        <v>1089905</v>
      </c>
      <c r="B266" s="20" t="s">
        <v>881</v>
      </c>
      <c r="C266" s="20" t="s">
        <v>882</v>
      </c>
      <c r="D266" s="20"/>
      <c r="E266" s="20"/>
      <c r="F266" s="20" t="s">
        <v>10409</v>
      </c>
      <c r="G266" s="9">
        <v>836.5</v>
      </c>
      <c r="H266" s="9">
        <v>836.5</v>
      </c>
      <c r="I266" s="21"/>
      <c r="J266" s="34"/>
    </row>
    <row r="267" spans="1:10" ht="60" customHeight="1" x14ac:dyDescent="0.25">
      <c r="A267" s="19">
        <v>1089914</v>
      </c>
      <c r="B267" s="20" t="s">
        <v>883</v>
      </c>
      <c r="C267" s="20" t="s">
        <v>884</v>
      </c>
      <c r="D267" s="20"/>
      <c r="E267" s="20"/>
      <c r="F267" s="20" t="s">
        <v>10409</v>
      </c>
      <c r="G267" s="9">
        <v>667.68</v>
      </c>
      <c r="H267" s="9">
        <v>667.68</v>
      </c>
      <c r="I267" s="21"/>
      <c r="J267" s="34"/>
    </row>
    <row r="268" spans="1:10" ht="60" customHeight="1" x14ac:dyDescent="0.25">
      <c r="A268" s="19">
        <v>1089915</v>
      </c>
      <c r="B268" s="20" t="s">
        <v>885</v>
      </c>
      <c r="C268" s="20" t="s">
        <v>886</v>
      </c>
      <c r="D268" s="20"/>
      <c r="E268" s="20"/>
      <c r="F268" s="20" t="s">
        <v>10409</v>
      </c>
      <c r="G268" s="9">
        <v>1</v>
      </c>
      <c r="H268" s="9">
        <v>1</v>
      </c>
      <c r="I268" s="21"/>
      <c r="J268" s="34"/>
    </row>
    <row r="269" spans="1:10" ht="60" customHeight="1" x14ac:dyDescent="0.25">
      <c r="A269" s="19">
        <v>1089917</v>
      </c>
      <c r="B269" s="20" t="s">
        <v>887</v>
      </c>
      <c r="C269" s="20" t="s">
        <v>888</v>
      </c>
      <c r="D269" s="20"/>
      <c r="E269" s="20"/>
      <c r="F269" s="20" t="s">
        <v>10409</v>
      </c>
      <c r="G269" s="9">
        <v>1</v>
      </c>
      <c r="H269" s="9">
        <v>1</v>
      </c>
      <c r="I269" s="21"/>
      <c r="J269" s="34"/>
    </row>
    <row r="270" spans="1:10" ht="60" customHeight="1" x14ac:dyDescent="0.25">
      <c r="A270" s="19">
        <v>1089918</v>
      </c>
      <c r="B270" s="20" t="s">
        <v>889</v>
      </c>
      <c r="C270" s="20" t="s">
        <v>890</v>
      </c>
      <c r="D270" s="20"/>
      <c r="E270" s="20"/>
      <c r="F270" s="20" t="s">
        <v>10409</v>
      </c>
      <c r="G270" s="9">
        <v>1</v>
      </c>
      <c r="H270" s="9">
        <v>1</v>
      </c>
      <c r="I270" s="21"/>
      <c r="J270" s="34"/>
    </row>
    <row r="271" spans="1:10" ht="60" customHeight="1" x14ac:dyDescent="0.25">
      <c r="A271" s="19">
        <v>1089919</v>
      </c>
      <c r="B271" s="20" t="s">
        <v>891</v>
      </c>
      <c r="C271" s="20" t="s">
        <v>892</v>
      </c>
      <c r="D271" s="20"/>
      <c r="E271" s="20"/>
      <c r="F271" s="20" t="s">
        <v>10409</v>
      </c>
      <c r="G271" s="9">
        <v>9765</v>
      </c>
      <c r="H271" s="9">
        <v>9765</v>
      </c>
      <c r="I271" s="21"/>
      <c r="J271" s="34"/>
    </row>
    <row r="272" spans="1:10" ht="60" customHeight="1" x14ac:dyDescent="0.25">
      <c r="A272" s="19">
        <v>1089920</v>
      </c>
      <c r="B272" s="20" t="s">
        <v>893</v>
      </c>
      <c r="C272" s="20" t="s">
        <v>894</v>
      </c>
      <c r="D272" s="20"/>
      <c r="E272" s="20"/>
      <c r="F272" s="20" t="s">
        <v>10409</v>
      </c>
      <c r="G272" s="9">
        <v>352</v>
      </c>
      <c r="H272" s="9">
        <v>352</v>
      </c>
      <c r="I272" s="21"/>
      <c r="J272" s="34"/>
    </row>
    <row r="273" spans="1:10" ht="60" customHeight="1" x14ac:dyDescent="0.25">
      <c r="A273" s="19">
        <v>1089921</v>
      </c>
      <c r="B273" s="20" t="s">
        <v>895</v>
      </c>
      <c r="C273" s="20" t="s">
        <v>896</v>
      </c>
      <c r="D273" s="20"/>
      <c r="E273" s="20"/>
      <c r="F273" s="20" t="s">
        <v>10409</v>
      </c>
      <c r="G273" s="9">
        <v>1560</v>
      </c>
      <c r="H273" s="9">
        <v>1560</v>
      </c>
      <c r="I273" s="21"/>
      <c r="J273" s="34"/>
    </row>
    <row r="274" spans="1:10" ht="60" customHeight="1" x14ac:dyDescent="0.25">
      <c r="A274" s="19">
        <v>1089922</v>
      </c>
      <c r="B274" s="20" t="s">
        <v>897</v>
      </c>
      <c r="C274" s="20" t="s">
        <v>898</v>
      </c>
      <c r="D274" s="20"/>
      <c r="E274" s="20"/>
      <c r="F274" s="20" t="s">
        <v>10409</v>
      </c>
      <c r="G274" s="9">
        <v>958</v>
      </c>
      <c r="H274" s="9">
        <v>958</v>
      </c>
      <c r="I274" s="21"/>
      <c r="J274" s="34"/>
    </row>
    <row r="275" spans="1:10" ht="60" customHeight="1" x14ac:dyDescent="0.25">
      <c r="A275" s="19">
        <v>1089923</v>
      </c>
      <c r="B275" s="20" t="s">
        <v>899</v>
      </c>
      <c r="C275" s="20" t="s">
        <v>900</v>
      </c>
      <c r="D275" s="20"/>
      <c r="E275" s="20"/>
      <c r="F275" s="20" t="s">
        <v>10409</v>
      </c>
      <c r="G275" s="9">
        <v>1</v>
      </c>
      <c r="H275" s="9">
        <v>1</v>
      </c>
      <c r="I275" s="21"/>
      <c r="J275" s="34"/>
    </row>
    <row r="276" spans="1:10" ht="60" customHeight="1" x14ac:dyDescent="0.25">
      <c r="A276" s="19">
        <v>1089928</v>
      </c>
      <c r="B276" s="20" t="s">
        <v>901</v>
      </c>
      <c r="C276" s="20" t="s">
        <v>902</v>
      </c>
      <c r="D276" s="20"/>
      <c r="E276" s="20"/>
      <c r="F276" s="20" t="s">
        <v>10409</v>
      </c>
      <c r="G276" s="9">
        <v>1</v>
      </c>
      <c r="H276" s="9">
        <v>1</v>
      </c>
      <c r="I276" s="21"/>
      <c r="J276" s="34"/>
    </row>
    <row r="277" spans="1:10" ht="60" customHeight="1" x14ac:dyDescent="0.25">
      <c r="A277" s="19">
        <v>1089929</v>
      </c>
      <c r="B277" s="20" t="s">
        <v>903</v>
      </c>
      <c r="C277" s="20" t="s">
        <v>904</v>
      </c>
      <c r="D277" s="20"/>
      <c r="E277" s="20"/>
      <c r="F277" s="20" t="s">
        <v>10409</v>
      </c>
      <c r="G277" s="9">
        <v>5800.12</v>
      </c>
      <c r="H277" s="9">
        <v>5800.12</v>
      </c>
      <c r="I277" s="21"/>
      <c r="J277" s="34"/>
    </row>
    <row r="278" spans="1:10" ht="60" customHeight="1" x14ac:dyDescent="0.25">
      <c r="A278" s="19">
        <v>1089941</v>
      </c>
      <c r="B278" s="20" t="s">
        <v>905</v>
      </c>
      <c r="C278" s="20" t="s">
        <v>906</v>
      </c>
      <c r="D278" s="20"/>
      <c r="E278" s="20"/>
      <c r="F278" s="20" t="s">
        <v>10409</v>
      </c>
      <c r="G278" s="9">
        <v>1</v>
      </c>
      <c r="H278" s="9">
        <v>1</v>
      </c>
      <c r="I278" s="21"/>
      <c r="J278" s="34"/>
    </row>
    <row r="279" spans="1:10" ht="60" customHeight="1" x14ac:dyDescent="0.25">
      <c r="A279" s="19">
        <v>1089942</v>
      </c>
      <c r="B279" s="20" t="s">
        <v>907</v>
      </c>
      <c r="C279" s="20" t="s">
        <v>908</v>
      </c>
      <c r="D279" s="20"/>
      <c r="E279" s="20"/>
      <c r="F279" s="20" t="s">
        <v>10409</v>
      </c>
      <c r="G279" s="9">
        <v>1</v>
      </c>
      <c r="H279" s="9">
        <v>1</v>
      </c>
      <c r="I279" s="21"/>
      <c r="J279" s="34"/>
    </row>
    <row r="280" spans="1:10" ht="60" customHeight="1" x14ac:dyDescent="0.25">
      <c r="A280" s="19">
        <v>1089943</v>
      </c>
      <c r="B280" s="20" t="s">
        <v>909</v>
      </c>
      <c r="C280" s="20" t="s">
        <v>910</v>
      </c>
      <c r="D280" s="20"/>
      <c r="E280" s="20"/>
      <c r="F280" s="20" t="s">
        <v>10409</v>
      </c>
      <c r="G280" s="9">
        <v>1</v>
      </c>
      <c r="H280" s="9">
        <v>1</v>
      </c>
      <c r="I280" s="21"/>
      <c r="J280" s="34"/>
    </row>
    <row r="281" spans="1:10" ht="60" customHeight="1" x14ac:dyDescent="0.25">
      <c r="A281" s="19">
        <v>1089951</v>
      </c>
      <c r="B281" s="20" t="s">
        <v>911</v>
      </c>
      <c r="C281" s="20" t="s">
        <v>912</v>
      </c>
      <c r="D281" s="20"/>
      <c r="E281" s="20"/>
      <c r="F281" s="20" t="s">
        <v>10409</v>
      </c>
      <c r="G281" s="9">
        <v>1</v>
      </c>
      <c r="H281" s="9">
        <v>1</v>
      </c>
      <c r="I281" s="21"/>
      <c r="J281" s="34"/>
    </row>
    <row r="282" spans="1:10" ht="60" customHeight="1" x14ac:dyDescent="0.25">
      <c r="A282" s="19">
        <v>1089952</v>
      </c>
      <c r="B282" s="20" t="s">
        <v>913</v>
      </c>
      <c r="C282" s="20" t="s">
        <v>914</v>
      </c>
      <c r="D282" s="20"/>
      <c r="E282" s="20"/>
      <c r="F282" s="20" t="s">
        <v>10409</v>
      </c>
      <c r="G282" s="9">
        <v>57</v>
      </c>
      <c r="H282" s="9">
        <v>57</v>
      </c>
      <c r="I282" s="21"/>
      <c r="J282" s="34"/>
    </row>
    <row r="283" spans="1:10" ht="60" customHeight="1" x14ac:dyDescent="0.25">
      <c r="A283" s="19">
        <v>1089953</v>
      </c>
      <c r="B283" s="20" t="s">
        <v>915</v>
      </c>
      <c r="C283" s="20" t="s">
        <v>916</v>
      </c>
      <c r="D283" s="20"/>
      <c r="E283" s="20"/>
      <c r="F283" s="20" t="s">
        <v>10409</v>
      </c>
      <c r="G283" s="9">
        <v>1</v>
      </c>
      <c r="H283" s="9">
        <v>1</v>
      </c>
      <c r="I283" s="21"/>
      <c r="J283" s="34"/>
    </row>
    <row r="284" spans="1:10" ht="60" customHeight="1" x14ac:dyDescent="0.25">
      <c r="A284" s="19">
        <v>1089957</v>
      </c>
      <c r="B284" s="20" t="s">
        <v>917</v>
      </c>
      <c r="C284" s="20" t="s">
        <v>918</v>
      </c>
      <c r="D284" s="20"/>
      <c r="E284" s="20"/>
      <c r="F284" s="20" t="s">
        <v>10409</v>
      </c>
      <c r="G284" s="9">
        <v>1</v>
      </c>
      <c r="H284" s="9">
        <v>1</v>
      </c>
      <c r="I284" s="21"/>
      <c r="J284" s="34"/>
    </row>
    <row r="285" spans="1:10" ht="60" customHeight="1" x14ac:dyDescent="0.25">
      <c r="A285" s="19">
        <v>1089958</v>
      </c>
      <c r="B285" s="20" t="s">
        <v>919</v>
      </c>
      <c r="C285" s="20" t="s">
        <v>920</v>
      </c>
      <c r="D285" s="20"/>
      <c r="E285" s="20"/>
      <c r="F285" s="20" t="s">
        <v>10409</v>
      </c>
      <c r="G285" s="9">
        <v>1</v>
      </c>
      <c r="H285" s="9">
        <v>1</v>
      </c>
      <c r="I285" s="21"/>
      <c r="J285" s="34"/>
    </row>
    <row r="286" spans="1:10" ht="60" customHeight="1" x14ac:dyDescent="0.25">
      <c r="A286" s="19">
        <v>1089959</v>
      </c>
      <c r="B286" s="20" t="s">
        <v>921</v>
      </c>
      <c r="C286" s="20" t="s">
        <v>922</v>
      </c>
      <c r="D286" s="20"/>
      <c r="E286" s="20"/>
      <c r="F286" s="20" t="s">
        <v>10409</v>
      </c>
      <c r="G286" s="9">
        <v>1</v>
      </c>
      <c r="H286" s="9">
        <v>1</v>
      </c>
      <c r="I286" s="21"/>
      <c r="J286" s="34"/>
    </row>
    <row r="287" spans="1:10" ht="60" customHeight="1" x14ac:dyDescent="0.25">
      <c r="A287" s="19">
        <v>1089960</v>
      </c>
      <c r="B287" s="20" t="s">
        <v>923</v>
      </c>
      <c r="C287" s="20" t="s">
        <v>924</v>
      </c>
      <c r="D287" s="20"/>
      <c r="E287" s="20"/>
      <c r="F287" s="20" t="s">
        <v>10409</v>
      </c>
      <c r="G287" s="9">
        <v>1</v>
      </c>
      <c r="H287" s="9">
        <v>1</v>
      </c>
      <c r="I287" s="21"/>
      <c r="J287" s="34"/>
    </row>
    <row r="288" spans="1:10" ht="60" customHeight="1" x14ac:dyDescent="0.25">
      <c r="A288" s="19">
        <v>1089961</v>
      </c>
      <c r="B288" s="20" t="s">
        <v>925</v>
      </c>
      <c r="C288" s="20" t="s">
        <v>926</v>
      </c>
      <c r="D288" s="20"/>
      <c r="E288" s="20"/>
      <c r="F288" s="20" t="s">
        <v>10409</v>
      </c>
      <c r="G288" s="9">
        <v>1</v>
      </c>
      <c r="H288" s="9">
        <v>1</v>
      </c>
      <c r="I288" s="21"/>
      <c r="J288" s="34"/>
    </row>
    <row r="289" spans="1:10" ht="60" customHeight="1" x14ac:dyDescent="0.25">
      <c r="A289" s="19">
        <v>1089972</v>
      </c>
      <c r="B289" s="20" t="s">
        <v>927</v>
      </c>
      <c r="C289" s="20" t="s">
        <v>928</v>
      </c>
      <c r="D289" s="20"/>
      <c r="E289" s="20"/>
      <c r="F289" s="20" t="s">
        <v>10409</v>
      </c>
      <c r="G289" s="9">
        <v>1</v>
      </c>
      <c r="H289" s="9">
        <v>1</v>
      </c>
      <c r="I289" s="21"/>
      <c r="J289" s="34"/>
    </row>
    <row r="290" spans="1:10" ht="60" customHeight="1" x14ac:dyDescent="0.25">
      <c r="A290" s="19">
        <v>1089988</v>
      </c>
      <c r="B290" s="20" t="s">
        <v>929</v>
      </c>
      <c r="C290" s="20" t="s">
        <v>930</v>
      </c>
      <c r="D290" s="20"/>
      <c r="E290" s="20"/>
      <c r="F290" s="20" t="s">
        <v>10409</v>
      </c>
      <c r="G290" s="9">
        <v>1</v>
      </c>
      <c r="H290" s="9">
        <v>1</v>
      </c>
      <c r="I290" s="21"/>
      <c r="J290" s="34"/>
    </row>
    <row r="291" spans="1:10" ht="60" customHeight="1" x14ac:dyDescent="0.25">
      <c r="A291" s="19">
        <v>1089991</v>
      </c>
      <c r="B291" s="20" t="s">
        <v>931</v>
      </c>
      <c r="C291" s="20" t="s">
        <v>932</v>
      </c>
      <c r="D291" s="20"/>
      <c r="E291" s="20"/>
      <c r="F291" s="20" t="s">
        <v>10409</v>
      </c>
      <c r="G291" s="9">
        <v>1</v>
      </c>
      <c r="H291" s="9">
        <v>1</v>
      </c>
      <c r="I291" s="21"/>
      <c r="J291" s="34"/>
    </row>
    <row r="292" spans="1:10" ht="60" customHeight="1" x14ac:dyDescent="0.25">
      <c r="A292" s="19">
        <v>1089992</v>
      </c>
      <c r="B292" s="20" t="s">
        <v>933</v>
      </c>
      <c r="C292" s="20" t="s">
        <v>934</v>
      </c>
      <c r="D292" s="20"/>
      <c r="E292" s="20"/>
      <c r="F292" s="20" t="s">
        <v>10409</v>
      </c>
      <c r="G292" s="9">
        <v>1</v>
      </c>
      <c r="H292" s="9">
        <v>1</v>
      </c>
      <c r="I292" s="21"/>
      <c r="J292" s="34"/>
    </row>
    <row r="293" spans="1:10" ht="60" customHeight="1" x14ac:dyDescent="0.25">
      <c r="A293" s="19">
        <v>1089993</v>
      </c>
      <c r="B293" s="20" t="s">
        <v>935</v>
      </c>
      <c r="C293" s="20" t="s">
        <v>936</v>
      </c>
      <c r="D293" s="20"/>
      <c r="E293" s="20"/>
      <c r="F293" s="20" t="s">
        <v>10409</v>
      </c>
      <c r="G293" s="9">
        <v>1</v>
      </c>
      <c r="H293" s="9">
        <v>1</v>
      </c>
      <c r="I293" s="21"/>
      <c r="J293" s="34"/>
    </row>
    <row r="294" spans="1:10" ht="60" customHeight="1" x14ac:dyDescent="0.25">
      <c r="A294" s="19">
        <v>1089994</v>
      </c>
      <c r="B294" s="20" t="s">
        <v>937</v>
      </c>
      <c r="C294" s="20" t="s">
        <v>938</v>
      </c>
      <c r="D294" s="20"/>
      <c r="E294" s="20"/>
      <c r="F294" s="20" t="s">
        <v>10409</v>
      </c>
      <c r="G294" s="9">
        <v>2024.73</v>
      </c>
      <c r="H294" s="9">
        <v>2024.73</v>
      </c>
      <c r="I294" s="21"/>
      <c r="J294" s="34"/>
    </row>
    <row r="295" spans="1:10" ht="60" customHeight="1" x14ac:dyDescent="0.25">
      <c r="A295" s="19">
        <v>1089995</v>
      </c>
      <c r="B295" s="20" t="s">
        <v>939</v>
      </c>
      <c r="C295" s="20" t="s">
        <v>940</v>
      </c>
      <c r="D295" s="20"/>
      <c r="E295" s="20"/>
      <c r="F295" s="20" t="s">
        <v>10409</v>
      </c>
      <c r="G295" s="9">
        <v>1</v>
      </c>
      <c r="H295" s="9">
        <v>1</v>
      </c>
      <c r="I295" s="21"/>
      <c r="J295" s="34"/>
    </row>
    <row r="296" spans="1:10" ht="60" customHeight="1" x14ac:dyDescent="0.25">
      <c r="A296" s="19">
        <v>1089996</v>
      </c>
      <c r="B296" s="20" t="s">
        <v>941</v>
      </c>
      <c r="C296" s="20" t="s">
        <v>942</v>
      </c>
      <c r="D296" s="20"/>
      <c r="E296" s="20"/>
      <c r="F296" s="20" t="s">
        <v>10409</v>
      </c>
      <c r="G296" s="9">
        <v>1</v>
      </c>
      <c r="H296" s="9">
        <v>1</v>
      </c>
      <c r="I296" s="21"/>
      <c r="J296" s="34"/>
    </row>
    <row r="297" spans="1:10" ht="60" customHeight="1" x14ac:dyDescent="0.25">
      <c r="A297" s="19">
        <v>1089997</v>
      </c>
      <c r="B297" s="20" t="s">
        <v>943</v>
      </c>
      <c r="C297" s="20" t="s">
        <v>944</v>
      </c>
      <c r="D297" s="20"/>
      <c r="E297" s="20"/>
      <c r="F297" s="20" t="s">
        <v>10409</v>
      </c>
      <c r="G297" s="9">
        <v>1</v>
      </c>
      <c r="H297" s="9">
        <v>1</v>
      </c>
      <c r="I297" s="21"/>
      <c r="J297" s="34"/>
    </row>
    <row r="298" spans="1:10" ht="60" customHeight="1" x14ac:dyDescent="0.25">
      <c r="A298" s="19">
        <v>1089998</v>
      </c>
      <c r="B298" s="20" t="s">
        <v>945</v>
      </c>
      <c r="C298" s="20" t="s">
        <v>946</v>
      </c>
      <c r="D298" s="20"/>
      <c r="E298" s="20"/>
      <c r="F298" s="20" t="s">
        <v>10409</v>
      </c>
      <c r="G298" s="9">
        <v>1</v>
      </c>
      <c r="H298" s="9">
        <v>1</v>
      </c>
      <c r="I298" s="21"/>
      <c r="J298" s="34"/>
    </row>
    <row r="299" spans="1:10" ht="60" customHeight="1" x14ac:dyDescent="0.25">
      <c r="A299" s="19">
        <v>1089999</v>
      </c>
      <c r="B299" s="20" t="s">
        <v>947</v>
      </c>
      <c r="C299" s="20" t="s">
        <v>948</v>
      </c>
      <c r="D299" s="20"/>
      <c r="E299" s="20"/>
      <c r="F299" s="20" t="s">
        <v>10409</v>
      </c>
      <c r="G299" s="9">
        <v>1</v>
      </c>
      <c r="H299" s="9">
        <v>1</v>
      </c>
      <c r="I299" s="21"/>
      <c r="J299" s="34"/>
    </row>
    <row r="300" spans="1:10" ht="60" customHeight="1" x14ac:dyDescent="0.25">
      <c r="A300" s="19">
        <v>1090000</v>
      </c>
      <c r="B300" s="20" t="s">
        <v>949</v>
      </c>
      <c r="C300" s="20" t="s">
        <v>950</v>
      </c>
      <c r="D300" s="20"/>
      <c r="E300" s="20"/>
      <c r="F300" s="20" t="s">
        <v>10409</v>
      </c>
      <c r="G300" s="9">
        <v>1</v>
      </c>
      <c r="H300" s="9">
        <v>1</v>
      </c>
      <c r="I300" s="21"/>
      <c r="J300" s="34"/>
    </row>
    <row r="301" spans="1:10" ht="60" customHeight="1" x14ac:dyDescent="0.25">
      <c r="A301" s="19">
        <v>1090001</v>
      </c>
      <c r="B301" s="20" t="s">
        <v>951</v>
      </c>
      <c r="C301" s="20" t="s">
        <v>952</v>
      </c>
      <c r="D301" s="20"/>
      <c r="E301" s="20"/>
      <c r="F301" s="20" t="s">
        <v>10409</v>
      </c>
      <c r="G301" s="9">
        <v>1</v>
      </c>
      <c r="H301" s="9">
        <v>1</v>
      </c>
      <c r="I301" s="21"/>
      <c r="J301" s="34"/>
    </row>
    <row r="302" spans="1:10" ht="60" customHeight="1" x14ac:dyDescent="0.25">
      <c r="A302" s="19">
        <v>1090002</v>
      </c>
      <c r="B302" s="20" t="s">
        <v>953</v>
      </c>
      <c r="C302" s="20" t="s">
        <v>954</v>
      </c>
      <c r="D302" s="20"/>
      <c r="E302" s="20"/>
      <c r="F302" s="20" t="s">
        <v>10409</v>
      </c>
      <c r="G302" s="9">
        <v>1</v>
      </c>
      <c r="H302" s="9">
        <v>1</v>
      </c>
      <c r="I302" s="21"/>
      <c r="J302" s="34"/>
    </row>
    <row r="303" spans="1:10" ht="60" customHeight="1" x14ac:dyDescent="0.25">
      <c r="A303" s="19">
        <v>1090003</v>
      </c>
      <c r="B303" s="20" t="s">
        <v>955</v>
      </c>
      <c r="C303" s="20" t="s">
        <v>956</v>
      </c>
      <c r="D303" s="20"/>
      <c r="E303" s="20"/>
      <c r="F303" s="20" t="s">
        <v>10409</v>
      </c>
      <c r="G303" s="9">
        <v>1</v>
      </c>
      <c r="H303" s="9">
        <v>1</v>
      </c>
      <c r="I303" s="21"/>
      <c r="J303" s="34"/>
    </row>
    <row r="304" spans="1:10" ht="60" customHeight="1" x14ac:dyDescent="0.25">
      <c r="A304" s="19">
        <v>1090005</v>
      </c>
      <c r="B304" s="20" t="s">
        <v>957</v>
      </c>
      <c r="C304" s="20" t="s">
        <v>958</v>
      </c>
      <c r="D304" s="20"/>
      <c r="E304" s="20"/>
      <c r="F304" s="20" t="s">
        <v>10409</v>
      </c>
      <c r="G304" s="9">
        <v>3100</v>
      </c>
      <c r="H304" s="9">
        <v>3100</v>
      </c>
      <c r="I304" s="21"/>
      <c r="J304" s="34"/>
    </row>
    <row r="305" spans="1:10" ht="60" customHeight="1" x14ac:dyDescent="0.25">
      <c r="A305" s="19">
        <v>1090006</v>
      </c>
      <c r="B305" s="20" t="s">
        <v>959</v>
      </c>
      <c r="C305" s="20" t="s">
        <v>960</v>
      </c>
      <c r="D305" s="20"/>
      <c r="E305" s="20"/>
      <c r="F305" s="20" t="s">
        <v>10409</v>
      </c>
      <c r="G305" s="9">
        <v>124200</v>
      </c>
      <c r="H305" s="9">
        <v>124200</v>
      </c>
      <c r="I305" s="21"/>
      <c r="J305" s="34"/>
    </row>
    <row r="306" spans="1:10" ht="60" customHeight="1" x14ac:dyDescent="0.25">
      <c r="A306" s="19">
        <v>1090007</v>
      </c>
      <c r="B306" s="20" t="s">
        <v>961</v>
      </c>
      <c r="C306" s="20" t="s">
        <v>960</v>
      </c>
      <c r="D306" s="20"/>
      <c r="E306" s="20"/>
      <c r="F306" s="20" t="s">
        <v>10409</v>
      </c>
      <c r="G306" s="9">
        <v>10000</v>
      </c>
      <c r="H306" s="9">
        <v>10000</v>
      </c>
      <c r="I306" s="21"/>
      <c r="J306" s="34"/>
    </row>
    <row r="307" spans="1:10" ht="60" customHeight="1" x14ac:dyDescent="0.25">
      <c r="A307" s="19">
        <v>1090008</v>
      </c>
      <c r="B307" s="20" t="s">
        <v>962</v>
      </c>
      <c r="C307" s="20" t="s">
        <v>963</v>
      </c>
      <c r="D307" s="20"/>
      <c r="E307" s="20"/>
      <c r="F307" s="20" t="s">
        <v>10409</v>
      </c>
      <c r="G307" s="9">
        <v>4610.1000000000004</v>
      </c>
      <c r="H307" s="9">
        <v>4610.1000000000004</v>
      </c>
      <c r="I307" s="21"/>
      <c r="J307" s="34"/>
    </row>
    <row r="308" spans="1:10" ht="60" customHeight="1" x14ac:dyDescent="0.25">
      <c r="A308" s="19">
        <v>1090009</v>
      </c>
      <c r="B308" s="20" t="s">
        <v>964</v>
      </c>
      <c r="C308" s="20" t="s">
        <v>965</v>
      </c>
      <c r="D308" s="20"/>
      <c r="E308" s="20"/>
      <c r="F308" s="20" t="s">
        <v>10409</v>
      </c>
      <c r="G308" s="9">
        <v>7200</v>
      </c>
      <c r="H308" s="9">
        <v>7200</v>
      </c>
      <c r="I308" s="21"/>
      <c r="J308" s="34"/>
    </row>
    <row r="309" spans="1:10" ht="60" customHeight="1" x14ac:dyDescent="0.25">
      <c r="A309" s="19">
        <v>1090010</v>
      </c>
      <c r="B309" s="20" t="s">
        <v>966</v>
      </c>
      <c r="C309" s="20" t="s">
        <v>967</v>
      </c>
      <c r="D309" s="20"/>
      <c r="E309" s="20"/>
      <c r="F309" s="20" t="s">
        <v>10409</v>
      </c>
      <c r="G309" s="9">
        <v>96530</v>
      </c>
      <c r="H309" s="9">
        <v>96530</v>
      </c>
      <c r="I309" s="21"/>
      <c r="J309" s="34"/>
    </row>
    <row r="310" spans="1:10" ht="60" customHeight="1" x14ac:dyDescent="0.25">
      <c r="A310" s="19">
        <v>1090011</v>
      </c>
      <c r="B310" s="20" t="s">
        <v>968</v>
      </c>
      <c r="C310" s="20" t="s">
        <v>969</v>
      </c>
      <c r="D310" s="20"/>
      <c r="E310" s="20"/>
      <c r="F310" s="20" t="s">
        <v>10409</v>
      </c>
      <c r="G310" s="9">
        <v>3059</v>
      </c>
      <c r="H310" s="9">
        <v>3059</v>
      </c>
      <c r="I310" s="21"/>
      <c r="J310" s="34"/>
    </row>
    <row r="311" spans="1:10" ht="60" customHeight="1" x14ac:dyDescent="0.25">
      <c r="A311" s="19">
        <v>1090014</v>
      </c>
      <c r="B311" s="20" t="s">
        <v>970</v>
      </c>
      <c r="C311" s="20" t="s">
        <v>971</v>
      </c>
      <c r="D311" s="20"/>
      <c r="E311" s="20"/>
      <c r="F311" s="20" t="s">
        <v>10409</v>
      </c>
      <c r="G311" s="9">
        <v>1425.27</v>
      </c>
      <c r="H311" s="9">
        <v>1425.27</v>
      </c>
      <c r="I311" s="21"/>
      <c r="J311" s="34"/>
    </row>
    <row r="312" spans="1:10" ht="60" customHeight="1" x14ac:dyDescent="0.25">
      <c r="A312" s="19">
        <v>1090015</v>
      </c>
      <c r="B312" s="20" t="s">
        <v>972</v>
      </c>
      <c r="C312" s="20" t="s">
        <v>973</v>
      </c>
      <c r="D312" s="20"/>
      <c r="E312" s="20"/>
      <c r="F312" s="20" t="s">
        <v>10409</v>
      </c>
      <c r="G312" s="9">
        <v>32000</v>
      </c>
      <c r="H312" s="9">
        <v>32000</v>
      </c>
      <c r="I312" s="21"/>
      <c r="J312" s="34"/>
    </row>
    <row r="313" spans="1:10" ht="60" customHeight="1" x14ac:dyDescent="0.25">
      <c r="A313" s="19">
        <v>865159</v>
      </c>
      <c r="B313" s="20" t="s">
        <v>974</v>
      </c>
      <c r="C313" s="20" t="s">
        <v>975</v>
      </c>
      <c r="D313" s="20"/>
      <c r="E313" s="20"/>
      <c r="F313" s="20" t="s">
        <v>10409</v>
      </c>
      <c r="G313" s="9">
        <v>13589</v>
      </c>
      <c r="H313" s="9">
        <v>0</v>
      </c>
      <c r="I313" s="21"/>
      <c r="J313" s="34"/>
    </row>
    <row r="314" spans="1:10" ht="60" customHeight="1" x14ac:dyDescent="0.25">
      <c r="A314" s="19">
        <v>865160</v>
      </c>
      <c r="B314" s="20" t="s">
        <v>976</v>
      </c>
      <c r="C314" s="20" t="s">
        <v>975</v>
      </c>
      <c r="D314" s="20"/>
      <c r="E314" s="20"/>
      <c r="F314" s="20" t="s">
        <v>10409</v>
      </c>
      <c r="G314" s="9">
        <v>13589</v>
      </c>
      <c r="H314" s="9">
        <v>0</v>
      </c>
      <c r="I314" s="21"/>
      <c r="J314" s="34"/>
    </row>
    <row r="315" spans="1:10" ht="60" customHeight="1" x14ac:dyDescent="0.25">
      <c r="A315" s="19">
        <v>865167</v>
      </c>
      <c r="B315" s="20" t="s">
        <v>977</v>
      </c>
      <c r="C315" s="20" t="s">
        <v>978</v>
      </c>
      <c r="D315" s="20"/>
      <c r="E315" s="20"/>
      <c r="F315" s="20" t="s">
        <v>10409</v>
      </c>
      <c r="G315" s="9">
        <v>40038.26</v>
      </c>
      <c r="H315" s="9">
        <v>0</v>
      </c>
      <c r="I315" s="21"/>
      <c r="J315" s="34"/>
    </row>
    <row r="316" spans="1:10" ht="60" customHeight="1" x14ac:dyDescent="0.25">
      <c r="A316" s="19">
        <v>865171</v>
      </c>
      <c r="B316" s="20" t="s">
        <v>979</v>
      </c>
      <c r="C316" s="20" t="s">
        <v>980</v>
      </c>
      <c r="D316" s="20"/>
      <c r="E316" s="20"/>
      <c r="F316" s="20" t="s">
        <v>10409</v>
      </c>
      <c r="G316" s="9">
        <v>33175</v>
      </c>
      <c r="H316" s="9">
        <v>0</v>
      </c>
      <c r="I316" s="21"/>
      <c r="J316" s="34"/>
    </row>
    <row r="317" spans="1:10" ht="60" customHeight="1" x14ac:dyDescent="0.25">
      <c r="A317" s="19">
        <v>865172</v>
      </c>
      <c r="B317" s="20" t="s">
        <v>981</v>
      </c>
      <c r="C317" s="20" t="s">
        <v>982</v>
      </c>
      <c r="D317" s="20"/>
      <c r="E317" s="20"/>
      <c r="F317" s="20" t="s">
        <v>10409</v>
      </c>
      <c r="G317" s="9">
        <v>9393</v>
      </c>
      <c r="H317" s="9">
        <v>0</v>
      </c>
      <c r="I317" s="21"/>
      <c r="J317" s="34"/>
    </row>
    <row r="318" spans="1:10" ht="60" customHeight="1" x14ac:dyDescent="0.25">
      <c r="A318" s="19">
        <v>865173</v>
      </c>
      <c r="B318" s="20" t="s">
        <v>983</v>
      </c>
      <c r="C318" s="20" t="s">
        <v>984</v>
      </c>
      <c r="D318" s="20"/>
      <c r="E318" s="20"/>
      <c r="F318" s="20" t="s">
        <v>10409</v>
      </c>
      <c r="G318" s="9">
        <v>24916</v>
      </c>
      <c r="H318" s="9">
        <v>0</v>
      </c>
      <c r="I318" s="21"/>
      <c r="J318" s="34"/>
    </row>
    <row r="319" spans="1:10" ht="60" customHeight="1" x14ac:dyDescent="0.25">
      <c r="A319" s="19">
        <v>865179</v>
      </c>
      <c r="B319" s="20" t="s">
        <v>985</v>
      </c>
      <c r="C319" s="20" t="s">
        <v>986</v>
      </c>
      <c r="D319" s="20"/>
      <c r="E319" s="20"/>
      <c r="F319" s="20" t="s">
        <v>10409</v>
      </c>
      <c r="G319" s="9">
        <v>24876</v>
      </c>
      <c r="H319" s="9">
        <v>0</v>
      </c>
      <c r="I319" s="21"/>
      <c r="J319" s="34"/>
    </row>
    <row r="320" spans="1:10" ht="60" customHeight="1" x14ac:dyDescent="0.25">
      <c r="A320" s="19">
        <v>691012</v>
      </c>
      <c r="B320" s="20" t="s">
        <v>987</v>
      </c>
      <c r="C320" s="20" t="s">
        <v>988</v>
      </c>
      <c r="D320" s="20"/>
      <c r="E320" s="20"/>
      <c r="F320" s="20" t="s">
        <v>10409</v>
      </c>
      <c r="G320" s="9">
        <v>10000</v>
      </c>
      <c r="H320" s="9">
        <v>0</v>
      </c>
      <c r="I320" s="21"/>
      <c r="J320" s="34"/>
    </row>
    <row r="321" spans="1:10" ht="60" customHeight="1" x14ac:dyDescent="0.25">
      <c r="A321" s="19">
        <v>691016</v>
      </c>
      <c r="B321" s="20" t="s">
        <v>989</v>
      </c>
      <c r="C321" s="20" t="s">
        <v>990</v>
      </c>
      <c r="D321" s="20"/>
      <c r="E321" s="20"/>
      <c r="F321" s="20" t="s">
        <v>10409</v>
      </c>
      <c r="G321" s="9">
        <v>10240.02</v>
      </c>
      <c r="H321" s="9">
        <v>0</v>
      </c>
      <c r="I321" s="21"/>
      <c r="J321" s="34"/>
    </row>
    <row r="322" spans="1:10" ht="60" customHeight="1" x14ac:dyDescent="0.25">
      <c r="A322" s="19">
        <v>691022</v>
      </c>
      <c r="B322" s="20" t="s">
        <v>991</v>
      </c>
      <c r="C322" s="20" t="s">
        <v>992</v>
      </c>
      <c r="D322" s="20"/>
      <c r="E322" s="20"/>
      <c r="F322" s="20" t="s">
        <v>10409</v>
      </c>
      <c r="G322" s="9">
        <v>15367.77</v>
      </c>
      <c r="H322" s="9">
        <v>0</v>
      </c>
      <c r="I322" s="21"/>
      <c r="J322" s="34"/>
    </row>
    <row r="323" spans="1:10" ht="60" customHeight="1" x14ac:dyDescent="0.25">
      <c r="A323" s="19">
        <v>691039</v>
      </c>
      <c r="B323" s="20" t="s">
        <v>993</v>
      </c>
      <c r="C323" s="20" t="s">
        <v>975</v>
      </c>
      <c r="D323" s="20"/>
      <c r="E323" s="20"/>
      <c r="F323" s="20" t="s">
        <v>10409</v>
      </c>
      <c r="G323" s="9">
        <v>13589</v>
      </c>
      <c r="H323" s="9">
        <v>0</v>
      </c>
      <c r="I323" s="21"/>
      <c r="J323" s="34"/>
    </row>
    <row r="324" spans="1:10" ht="60" customHeight="1" x14ac:dyDescent="0.25">
      <c r="A324" s="19">
        <v>691078</v>
      </c>
      <c r="B324" s="20" t="s">
        <v>994</v>
      </c>
      <c r="C324" s="20" t="s">
        <v>995</v>
      </c>
      <c r="D324" s="20"/>
      <c r="E324" s="20"/>
      <c r="F324" s="20" t="s">
        <v>10409</v>
      </c>
      <c r="G324" s="9">
        <v>20688</v>
      </c>
      <c r="H324" s="9">
        <v>0</v>
      </c>
      <c r="I324" s="21"/>
      <c r="J324" s="34"/>
    </row>
    <row r="325" spans="1:10" ht="60" customHeight="1" x14ac:dyDescent="0.25">
      <c r="A325" s="19">
        <v>691109</v>
      </c>
      <c r="B325" s="20" t="s">
        <v>996</v>
      </c>
      <c r="C325" s="20" t="s">
        <v>997</v>
      </c>
      <c r="D325" s="20"/>
      <c r="E325" s="20"/>
      <c r="F325" s="20" t="s">
        <v>10409</v>
      </c>
      <c r="G325" s="9">
        <v>17057</v>
      </c>
      <c r="H325" s="9">
        <v>0</v>
      </c>
      <c r="I325" s="21"/>
      <c r="J325" s="34"/>
    </row>
    <row r="326" spans="1:10" ht="60" customHeight="1" x14ac:dyDescent="0.25">
      <c r="A326" s="19">
        <v>691110</v>
      </c>
      <c r="B326" s="20" t="s">
        <v>998</v>
      </c>
      <c r="C326" s="20" t="s">
        <v>999</v>
      </c>
      <c r="D326" s="20"/>
      <c r="E326" s="20"/>
      <c r="F326" s="20" t="s">
        <v>10409</v>
      </c>
      <c r="G326" s="9">
        <v>12967</v>
      </c>
      <c r="H326" s="9">
        <v>0</v>
      </c>
      <c r="I326" s="21"/>
      <c r="J326" s="34"/>
    </row>
    <row r="327" spans="1:10" ht="60" customHeight="1" x14ac:dyDescent="0.25">
      <c r="A327" s="19">
        <v>691207</v>
      </c>
      <c r="B327" s="20" t="s">
        <v>1000</v>
      </c>
      <c r="C327" s="20" t="s">
        <v>1001</v>
      </c>
      <c r="D327" s="20"/>
      <c r="E327" s="20"/>
      <c r="F327" s="20" t="s">
        <v>10409</v>
      </c>
      <c r="G327" s="9">
        <v>17583.080000000002</v>
      </c>
      <c r="H327" s="9">
        <v>0</v>
      </c>
      <c r="I327" s="21"/>
      <c r="J327" s="34"/>
    </row>
    <row r="328" spans="1:10" ht="60" customHeight="1" x14ac:dyDescent="0.25">
      <c r="A328" s="19">
        <v>691237</v>
      </c>
      <c r="B328" s="20" t="s">
        <v>1002</v>
      </c>
      <c r="C328" s="20" t="s">
        <v>1003</v>
      </c>
      <c r="D328" s="20"/>
      <c r="E328" s="20"/>
      <c r="F328" s="20" t="s">
        <v>10409</v>
      </c>
      <c r="G328" s="9">
        <v>54656.94</v>
      </c>
      <c r="H328" s="9">
        <v>0</v>
      </c>
      <c r="I328" s="21"/>
      <c r="J328" s="34"/>
    </row>
    <row r="329" spans="1:10" ht="60" customHeight="1" x14ac:dyDescent="0.25">
      <c r="A329" s="19">
        <v>691238</v>
      </c>
      <c r="B329" s="20" t="s">
        <v>1004</v>
      </c>
      <c r="C329" s="20" t="s">
        <v>1005</v>
      </c>
      <c r="D329" s="20"/>
      <c r="E329" s="20"/>
      <c r="F329" s="20" t="s">
        <v>10409</v>
      </c>
      <c r="G329" s="9">
        <v>97616.06</v>
      </c>
      <c r="H329" s="9">
        <v>0</v>
      </c>
      <c r="I329" s="21"/>
      <c r="J329" s="34"/>
    </row>
    <row r="330" spans="1:10" ht="60" customHeight="1" x14ac:dyDescent="0.25">
      <c r="A330" s="19">
        <v>691267</v>
      </c>
      <c r="B330" s="20" t="s">
        <v>1006</v>
      </c>
      <c r="C330" s="20" t="s">
        <v>1007</v>
      </c>
      <c r="D330" s="20"/>
      <c r="E330" s="20"/>
      <c r="F330" s="20" t="s">
        <v>10409</v>
      </c>
      <c r="G330" s="9">
        <v>5483.83</v>
      </c>
      <c r="H330" s="9">
        <v>0</v>
      </c>
      <c r="I330" s="21"/>
      <c r="J330" s="34"/>
    </row>
    <row r="331" spans="1:10" ht="60" customHeight="1" x14ac:dyDescent="0.25">
      <c r="A331" s="19">
        <v>691341</v>
      </c>
      <c r="B331" s="20" t="s">
        <v>1008</v>
      </c>
      <c r="C331" s="20" t="s">
        <v>1009</v>
      </c>
      <c r="D331" s="20"/>
      <c r="E331" s="20"/>
      <c r="F331" s="20" t="s">
        <v>10409</v>
      </c>
      <c r="G331" s="9">
        <v>13023</v>
      </c>
      <c r="H331" s="9">
        <v>0</v>
      </c>
      <c r="I331" s="21"/>
      <c r="J331" s="34"/>
    </row>
    <row r="332" spans="1:10" ht="60" customHeight="1" x14ac:dyDescent="0.25">
      <c r="A332" s="19">
        <v>691359</v>
      </c>
      <c r="B332" s="20" t="s">
        <v>1010</v>
      </c>
      <c r="C332" s="20" t="s">
        <v>1011</v>
      </c>
      <c r="D332" s="20"/>
      <c r="E332" s="20"/>
      <c r="F332" s="20" t="s">
        <v>10409</v>
      </c>
      <c r="G332" s="9">
        <v>4983.1400000000003</v>
      </c>
      <c r="H332" s="9">
        <v>0</v>
      </c>
      <c r="I332" s="21"/>
      <c r="J332" s="34"/>
    </row>
    <row r="333" spans="1:10" ht="60" customHeight="1" x14ac:dyDescent="0.25">
      <c r="A333" s="19">
        <v>691363</v>
      </c>
      <c r="B333" s="20" t="s">
        <v>1012</v>
      </c>
      <c r="C333" s="20" t="s">
        <v>1013</v>
      </c>
      <c r="D333" s="20"/>
      <c r="E333" s="20"/>
      <c r="F333" s="20" t="s">
        <v>10409</v>
      </c>
      <c r="G333" s="9">
        <v>4413.75</v>
      </c>
      <c r="H333" s="9">
        <v>0</v>
      </c>
      <c r="I333" s="21"/>
      <c r="J333" s="34"/>
    </row>
    <row r="334" spans="1:10" ht="60" customHeight="1" x14ac:dyDescent="0.25">
      <c r="A334" s="19">
        <v>691365</v>
      </c>
      <c r="B334" s="20" t="s">
        <v>1014</v>
      </c>
      <c r="C334" s="20" t="s">
        <v>1015</v>
      </c>
      <c r="D334" s="20"/>
      <c r="E334" s="20"/>
      <c r="F334" s="20" t="s">
        <v>10409</v>
      </c>
      <c r="G334" s="9">
        <v>22992.54</v>
      </c>
      <c r="H334" s="9">
        <v>0</v>
      </c>
      <c r="I334" s="21"/>
      <c r="J334" s="34"/>
    </row>
    <row r="335" spans="1:10" ht="60" customHeight="1" x14ac:dyDescent="0.25">
      <c r="A335" s="19">
        <v>691367</v>
      </c>
      <c r="B335" s="20" t="s">
        <v>1016</v>
      </c>
      <c r="C335" s="20" t="s">
        <v>1017</v>
      </c>
      <c r="D335" s="20"/>
      <c r="E335" s="20"/>
      <c r="F335" s="20" t="s">
        <v>10409</v>
      </c>
      <c r="G335" s="9">
        <v>21478.5</v>
      </c>
      <c r="H335" s="9">
        <v>0</v>
      </c>
      <c r="I335" s="21"/>
      <c r="J335" s="34"/>
    </row>
    <row r="336" spans="1:10" ht="60" customHeight="1" x14ac:dyDescent="0.25">
      <c r="A336" s="19">
        <v>691369</v>
      </c>
      <c r="B336" s="20" t="s">
        <v>1018</v>
      </c>
      <c r="C336" s="20" t="s">
        <v>1017</v>
      </c>
      <c r="D336" s="20"/>
      <c r="E336" s="20"/>
      <c r="F336" s="20" t="s">
        <v>10409</v>
      </c>
      <c r="G336" s="9">
        <v>21478.5</v>
      </c>
      <c r="H336" s="9">
        <v>0</v>
      </c>
      <c r="I336" s="21"/>
      <c r="J336" s="34"/>
    </row>
    <row r="337" spans="1:10" ht="60" customHeight="1" x14ac:dyDescent="0.25">
      <c r="A337" s="19">
        <v>691375</v>
      </c>
      <c r="B337" s="20" t="s">
        <v>1019</v>
      </c>
      <c r="C337" s="20" t="s">
        <v>1020</v>
      </c>
      <c r="D337" s="20"/>
      <c r="E337" s="20"/>
      <c r="F337" s="20" t="s">
        <v>10409</v>
      </c>
      <c r="G337" s="9">
        <v>16294</v>
      </c>
      <c r="H337" s="9">
        <v>0</v>
      </c>
      <c r="I337" s="21"/>
      <c r="J337" s="34"/>
    </row>
    <row r="338" spans="1:10" ht="60" customHeight="1" x14ac:dyDescent="0.25">
      <c r="A338" s="19">
        <v>691377</v>
      </c>
      <c r="B338" s="20" t="s">
        <v>1021</v>
      </c>
      <c r="C338" s="20" t="s">
        <v>1022</v>
      </c>
      <c r="D338" s="20"/>
      <c r="E338" s="20"/>
      <c r="F338" s="20" t="s">
        <v>10409</v>
      </c>
      <c r="G338" s="9">
        <v>10380</v>
      </c>
      <c r="H338" s="9">
        <v>0</v>
      </c>
      <c r="I338" s="21"/>
      <c r="J338" s="34"/>
    </row>
    <row r="339" spans="1:10" ht="60" customHeight="1" x14ac:dyDescent="0.25">
      <c r="A339" s="19">
        <v>691379</v>
      </c>
      <c r="B339" s="20" t="s">
        <v>1023</v>
      </c>
      <c r="C339" s="20" t="s">
        <v>1024</v>
      </c>
      <c r="D339" s="20"/>
      <c r="E339" s="20"/>
      <c r="F339" s="20" t="s">
        <v>10409</v>
      </c>
      <c r="G339" s="9">
        <v>10380</v>
      </c>
      <c r="H339" s="9">
        <v>0</v>
      </c>
      <c r="I339" s="21"/>
      <c r="J339" s="34"/>
    </row>
    <row r="340" spans="1:10" ht="60" customHeight="1" x14ac:dyDescent="0.25">
      <c r="A340" s="19">
        <v>691385</v>
      </c>
      <c r="B340" s="20" t="s">
        <v>1025</v>
      </c>
      <c r="C340" s="20" t="s">
        <v>1026</v>
      </c>
      <c r="D340" s="20"/>
      <c r="E340" s="20"/>
      <c r="F340" s="20" t="s">
        <v>10409</v>
      </c>
      <c r="G340" s="9">
        <v>11430</v>
      </c>
      <c r="H340" s="9">
        <v>0</v>
      </c>
      <c r="I340" s="21"/>
      <c r="J340" s="34"/>
    </row>
    <row r="341" spans="1:10" ht="60" customHeight="1" x14ac:dyDescent="0.25">
      <c r="A341" s="19">
        <v>691387</v>
      </c>
      <c r="B341" s="20" t="s">
        <v>1027</v>
      </c>
      <c r="C341" s="20" t="s">
        <v>1026</v>
      </c>
      <c r="D341" s="20"/>
      <c r="E341" s="20"/>
      <c r="F341" s="20" t="s">
        <v>10409</v>
      </c>
      <c r="G341" s="9">
        <v>30320</v>
      </c>
      <c r="H341" s="9">
        <v>0</v>
      </c>
      <c r="I341" s="21"/>
      <c r="J341" s="34"/>
    </row>
    <row r="342" spans="1:10" ht="60" customHeight="1" x14ac:dyDescent="0.25">
      <c r="A342" s="19">
        <v>691389</v>
      </c>
      <c r="B342" s="20" t="s">
        <v>1028</v>
      </c>
      <c r="C342" s="20" t="s">
        <v>1029</v>
      </c>
      <c r="D342" s="20"/>
      <c r="E342" s="20"/>
      <c r="F342" s="20" t="s">
        <v>10409</v>
      </c>
      <c r="G342" s="9">
        <v>7500</v>
      </c>
      <c r="H342" s="9">
        <v>0</v>
      </c>
      <c r="I342" s="21"/>
      <c r="J342" s="34"/>
    </row>
    <row r="343" spans="1:10" ht="60" customHeight="1" x14ac:dyDescent="0.25">
      <c r="A343" s="19">
        <v>691408</v>
      </c>
      <c r="B343" s="20" t="s">
        <v>1030</v>
      </c>
      <c r="C343" s="20" t="s">
        <v>1031</v>
      </c>
      <c r="D343" s="20"/>
      <c r="E343" s="20"/>
      <c r="F343" s="20" t="s">
        <v>10409</v>
      </c>
      <c r="G343" s="9">
        <v>6305</v>
      </c>
      <c r="H343" s="9">
        <v>0</v>
      </c>
      <c r="I343" s="21"/>
      <c r="J343" s="34"/>
    </row>
    <row r="344" spans="1:10" ht="60" customHeight="1" x14ac:dyDescent="0.25">
      <c r="A344" s="19">
        <v>691410</v>
      </c>
      <c r="B344" s="20" t="s">
        <v>1032</v>
      </c>
      <c r="C344" s="20" t="s">
        <v>1031</v>
      </c>
      <c r="D344" s="20"/>
      <c r="E344" s="20"/>
      <c r="F344" s="20" t="s">
        <v>10409</v>
      </c>
      <c r="G344" s="9">
        <v>6306</v>
      </c>
      <c r="H344" s="9">
        <v>0</v>
      </c>
      <c r="I344" s="21"/>
      <c r="J344" s="34"/>
    </row>
    <row r="345" spans="1:10" ht="60" customHeight="1" x14ac:dyDescent="0.25">
      <c r="A345" s="19">
        <v>691412</v>
      </c>
      <c r="B345" s="20" t="s">
        <v>1033</v>
      </c>
      <c r="C345" s="20" t="s">
        <v>1034</v>
      </c>
      <c r="D345" s="20"/>
      <c r="E345" s="20"/>
      <c r="F345" s="20" t="s">
        <v>10409</v>
      </c>
      <c r="G345" s="9">
        <v>15565</v>
      </c>
      <c r="H345" s="9">
        <v>0</v>
      </c>
      <c r="I345" s="21"/>
      <c r="J345" s="34"/>
    </row>
    <row r="346" spans="1:10" ht="60" customHeight="1" x14ac:dyDescent="0.25">
      <c r="A346" s="19">
        <v>691414</v>
      </c>
      <c r="B346" s="20" t="s">
        <v>1035</v>
      </c>
      <c r="C346" s="20" t="s">
        <v>1036</v>
      </c>
      <c r="D346" s="20"/>
      <c r="E346" s="20"/>
      <c r="F346" s="20" t="s">
        <v>10409</v>
      </c>
      <c r="G346" s="9">
        <v>15745</v>
      </c>
      <c r="H346" s="9">
        <v>0</v>
      </c>
      <c r="I346" s="21"/>
      <c r="J346" s="34"/>
    </row>
    <row r="347" spans="1:10" ht="60" customHeight="1" x14ac:dyDescent="0.25">
      <c r="A347" s="19">
        <v>691416</v>
      </c>
      <c r="B347" s="20" t="s">
        <v>1037</v>
      </c>
      <c r="C347" s="20" t="s">
        <v>1036</v>
      </c>
      <c r="D347" s="20"/>
      <c r="E347" s="20"/>
      <c r="F347" s="20" t="s">
        <v>10409</v>
      </c>
      <c r="G347" s="9">
        <v>15746</v>
      </c>
      <c r="H347" s="9">
        <v>0</v>
      </c>
      <c r="I347" s="21"/>
      <c r="J347" s="34"/>
    </row>
    <row r="348" spans="1:10" ht="60" customHeight="1" x14ac:dyDescent="0.25">
      <c r="A348" s="19">
        <v>691418</v>
      </c>
      <c r="B348" s="20" t="s">
        <v>1038</v>
      </c>
      <c r="C348" s="20" t="s">
        <v>1039</v>
      </c>
      <c r="D348" s="20"/>
      <c r="E348" s="20"/>
      <c r="F348" s="20" t="s">
        <v>10409</v>
      </c>
      <c r="G348" s="9">
        <v>15565</v>
      </c>
      <c r="H348" s="9">
        <v>0</v>
      </c>
      <c r="I348" s="21"/>
      <c r="J348" s="34"/>
    </row>
    <row r="349" spans="1:10" ht="60" customHeight="1" x14ac:dyDescent="0.25">
      <c r="A349" s="19">
        <v>691420</v>
      </c>
      <c r="B349" s="20" t="s">
        <v>1040</v>
      </c>
      <c r="C349" s="20" t="s">
        <v>1041</v>
      </c>
      <c r="D349" s="20"/>
      <c r="E349" s="20"/>
      <c r="F349" s="20" t="s">
        <v>10409</v>
      </c>
      <c r="G349" s="9">
        <v>52800</v>
      </c>
      <c r="H349" s="9">
        <v>0</v>
      </c>
      <c r="I349" s="21"/>
      <c r="J349" s="34"/>
    </row>
    <row r="350" spans="1:10" ht="60" customHeight="1" x14ac:dyDescent="0.25">
      <c r="A350" s="19">
        <v>691435</v>
      </c>
      <c r="B350" s="20" t="s">
        <v>1042</v>
      </c>
      <c r="C350" s="20" t="s">
        <v>1043</v>
      </c>
      <c r="D350" s="20"/>
      <c r="E350" s="20"/>
      <c r="F350" s="20" t="s">
        <v>10409</v>
      </c>
      <c r="G350" s="9">
        <v>10000</v>
      </c>
      <c r="H350" s="9">
        <v>0</v>
      </c>
      <c r="I350" s="21"/>
      <c r="J350" s="34"/>
    </row>
    <row r="351" spans="1:10" ht="60" customHeight="1" x14ac:dyDescent="0.25">
      <c r="A351" s="19">
        <v>691437</v>
      </c>
      <c r="B351" s="20" t="s">
        <v>1044</v>
      </c>
      <c r="C351" s="20" t="s">
        <v>1043</v>
      </c>
      <c r="D351" s="20"/>
      <c r="E351" s="20"/>
      <c r="F351" s="20" t="s">
        <v>10409</v>
      </c>
      <c r="G351" s="9">
        <v>10000</v>
      </c>
      <c r="H351" s="9">
        <v>0</v>
      </c>
      <c r="I351" s="21"/>
      <c r="J351" s="34"/>
    </row>
    <row r="352" spans="1:10" ht="60" customHeight="1" x14ac:dyDescent="0.25">
      <c r="A352" s="19">
        <v>691439</v>
      </c>
      <c r="B352" s="20" t="s">
        <v>1045</v>
      </c>
      <c r="C352" s="20" t="s">
        <v>1043</v>
      </c>
      <c r="D352" s="20"/>
      <c r="E352" s="20"/>
      <c r="F352" s="20" t="s">
        <v>10409</v>
      </c>
      <c r="G352" s="9">
        <v>10000</v>
      </c>
      <c r="H352" s="9">
        <v>0</v>
      </c>
      <c r="I352" s="21"/>
      <c r="J352" s="34"/>
    </row>
    <row r="353" spans="1:10" ht="60" customHeight="1" x14ac:dyDescent="0.25">
      <c r="A353" s="19">
        <v>691441</v>
      </c>
      <c r="B353" s="20" t="s">
        <v>1046</v>
      </c>
      <c r="C353" s="20" t="s">
        <v>1043</v>
      </c>
      <c r="D353" s="20"/>
      <c r="E353" s="20"/>
      <c r="F353" s="20" t="s">
        <v>10409</v>
      </c>
      <c r="G353" s="9">
        <v>10000</v>
      </c>
      <c r="H353" s="9">
        <v>0</v>
      </c>
      <c r="I353" s="21"/>
      <c r="J353" s="34"/>
    </row>
    <row r="354" spans="1:10" ht="60" customHeight="1" x14ac:dyDescent="0.25">
      <c r="A354" s="19">
        <v>691443</v>
      </c>
      <c r="B354" s="20" t="s">
        <v>1047</v>
      </c>
      <c r="C354" s="20" t="s">
        <v>1043</v>
      </c>
      <c r="D354" s="20"/>
      <c r="E354" s="20"/>
      <c r="F354" s="20" t="s">
        <v>10409</v>
      </c>
      <c r="G354" s="9">
        <v>10000</v>
      </c>
      <c r="H354" s="9">
        <v>0</v>
      </c>
      <c r="I354" s="21"/>
      <c r="J354" s="34"/>
    </row>
    <row r="355" spans="1:10" ht="60" customHeight="1" x14ac:dyDescent="0.25">
      <c r="A355" s="19">
        <v>691445</v>
      </c>
      <c r="B355" s="20" t="s">
        <v>1048</v>
      </c>
      <c r="C355" s="20" t="s">
        <v>1043</v>
      </c>
      <c r="D355" s="20"/>
      <c r="E355" s="20"/>
      <c r="F355" s="20" t="s">
        <v>10409</v>
      </c>
      <c r="G355" s="9">
        <v>10000</v>
      </c>
      <c r="H355" s="9">
        <v>0</v>
      </c>
      <c r="I355" s="21"/>
      <c r="J355" s="34"/>
    </row>
    <row r="356" spans="1:10" ht="60" customHeight="1" x14ac:dyDescent="0.25">
      <c r="A356" s="19">
        <v>691446</v>
      </c>
      <c r="B356" s="20" t="s">
        <v>1049</v>
      </c>
      <c r="C356" s="20" t="s">
        <v>1043</v>
      </c>
      <c r="D356" s="20"/>
      <c r="E356" s="20"/>
      <c r="F356" s="20" t="s">
        <v>10409</v>
      </c>
      <c r="G356" s="9">
        <v>10000</v>
      </c>
      <c r="H356" s="9">
        <v>0</v>
      </c>
      <c r="I356" s="21"/>
      <c r="J356" s="34"/>
    </row>
    <row r="357" spans="1:10" ht="60" customHeight="1" x14ac:dyDescent="0.25">
      <c r="A357" s="19">
        <v>691448</v>
      </c>
      <c r="B357" s="20" t="s">
        <v>1050</v>
      </c>
      <c r="C357" s="20" t="s">
        <v>1043</v>
      </c>
      <c r="D357" s="20"/>
      <c r="E357" s="20"/>
      <c r="F357" s="20" t="s">
        <v>10409</v>
      </c>
      <c r="G357" s="9">
        <v>10000</v>
      </c>
      <c r="H357" s="9">
        <v>0</v>
      </c>
      <c r="I357" s="21"/>
      <c r="J357" s="34"/>
    </row>
    <row r="358" spans="1:10" ht="60" customHeight="1" x14ac:dyDescent="0.25">
      <c r="A358" s="19">
        <v>691450</v>
      </c>
      <c r="B358" s="20" t="s">
        <v>1051</v>
      </c>
      <c r="C358" s="20" t="s">
        <v>1043</v>
      </c>
      <c r="D358" s="20"/>
      <c r="E358" s="20"/>
      <c r="F358" s="20" t="s">
        <v>10409</v>
      </c>
      <c r="G358" s="9">
        <v>10000</v>
      </c>
      <c r="H358" s="9">
        <v>0</v>
      </c>
      <c r="I358" s="21"/>
      <c r="J358" s="34"/>
    </row>
    <row r="359" spans="1:10" ht="60" customHeight="1" x14ac:dyDescent="0.25">
      <c r="A359" s="19">
        <v>691452</v>
      </c>
      <c r="B359" s="20" t="s">
        <v>1052</v>
      </c>
      <c r="C359" s="20" t="s">
        <v>1043</v>
      </c>
      <c r="D359" s="20"/>
      <c r="E359" s="20"/>
      <c r="F359" s="20" t="s">
        <v>10409</v>
      </c>
      <c r="G359" s="9">
        <v>10000</v>
      </c>
      <c r="H359" s="9">
        <v>0</v>
      </c>
      <c r="I359" s="21"/>
      <c r="J359" s="34"/>
    </row>
    <row r="360" spans="1:10" ht="60" customHeight="1" x14ac:dyDescent="0.25">
      <c r="A360" s="19">
        <v>691460</v>
      </c>
      <c r="B360" s="20" t="s">
        <v>1053</v>
      </c>
      <c r="C360" s="20" t="s">
        <v>1054</v>
      </c>
      <c r="D360" s="20"/>
      <c r="E360" s="20"/>
      <c r="F360" s="20" t="s">
        <v>10409</v>
      </c>
      <c r="G360" s="9">
        <v>3900</v>
      </c>
      <c r="H360" s="9">
        <v>0</v>
      </c>
      <c r="I360" s="21"/>
      <c r="J360" s="34"/>
    </row>
    <row r="361" spans="1:10" ht="60" customHeight="1" x14ac:dyDescent="0.25">
      <c r="A361" s="19">
        <v>691462</v>
      </c>
      <c r="B361" s="20" t="s">
        <v>1055</v>
      </c>
      <c r="C361" s="20" t="s">
        <v>1054</v>
      </c>
      <c r="D361" s="20"/>
      <c r="E361" s="20"/>
      <c r="F361" s="20" t="s">
        <v>10409</v>
      </c>
      <c r="G361" s="9">
        <v>3900</v>
      </c>
      <c r="H361" s="9">
        <v>0</v>
      </c>
      <c r="I361" s="21"/>
      <c r="J361" s="34"/>
    </row>
    <row r="362" spans="1:10" ht="60" customHeight="1" x14ac:dyDescent="0.25">
      <c r="A362" s="19">
        <v>691464</v>
      </c>
      <c r="B362" s="20" t="s">
        <v>1056</v>
      </c>
      <c r="C362" s="20" t="s">
        <v>1057</v>
      </c>
      <c r="D362" s="20"/>
      <c r="E362" s="20"/>
      <c r="F362" s="20" t="s">
        <v>10409</v>
      </c>
      <c r="G362" s="9">
        <v>16320</v>
      </c>
      <c r="H362" s="9">
        <v>0</v>
      </c>
      <c r="I362" s="21"/>
      <c r="J362" s="34"/>
    </row>
    <row r="363" spans="1:10" ht="60" customHeight="1" x14ac:dyDescent="0.25">
      <c r="A363" s="19">
        <v>691470</v>
      </c>
      <c r="B363" s="20" t="s">
        <v>1058</v>
      </c>
      <c r="C363" s="20" t="s">
        <v>1059</v>
      </c>
      <c r="D363" s="20"/>
      <c r="E363" s="20"/>
      <c r="F363" s="20" t="s">
        <v>10409</v>
      </c>
      <c r="G363" s="9">
        <v>6340</v>
      </c>
      <c r="H363" s="9">
        <v>0</v>
      </c>
      <c r="I363" s="21"/>
      <c r="J363" s="34"/>
    </row>
    <row r="364" spans="1:10" ht="60" customHeight="1" x14ac:dyDescent="0.25">
      <c r="A364" s="19">
        <v>691471</v>
      </c>
      <c r="B364" s="20" t="s">
        <v>1060</v>
      </c>
      <c r="C364" s="20" t="s">
        <v>1059</v>
      </c>
      <c r="D364" s="20"/>
      <c r="E364" s="20"/>
      <c r="F364" s="20" t="s">
        <v>10409</v>
      </c>
      <c r="G364" s="9">
        <v>6340</v>
      </c>
      <c r="H364" s="9">
        <v>0</v>
      </c>
      <c r="I364" s="21"/>
      <c r="J364" s="34"/>
    </row>
    <row r="365" spans="1:10" ht="60" customHeight="1" x14ac:dyDescent="0.25">
      <c r="A365" s="19">
        <v>691472</v>
      </c>
      <c r="B365" s="20" t="s">
        <v>1061</v>
      </c>
      <c r="C365" s="20" t="s">
        <v>1059</v>
      </c>
      <c r="D365" s="20"/>
      <c r="E365" s="20"/>
      <c r="F365" s="20" t="s">
        <v>10409</v>
      </c>
      <c r="G365" s="9">
        <v>3220</v>
      </c>
      <c r="H365" s="9">
        <v>0</v>
      </c>
      <c r="I365" s="21"/>
      <c r="J365" s="34"/>
    </row>
    <row r="366" spans="1:10" ht="60" customHeight="1" x14ac:dyDescent="0.25">
      <c r="A366" s="19">
        <v>691473</v>
      </c>
      <c r="B366" s="20" t="s">
        <v>1062</v>
      </c>
      <c r="C366" s="20" t="s">
        <v>1063</v>
      </c>
      <c r="D366" s="20"/>
      <c r="E366" s="20"/>
      <c r="F366" s="20" t="s">
        <v>10409</v>
      </c>
      <c r="G366" s="9">
        <v>7060</v>
      </c>
      <c r="H366" s="9">
        <v>0</v>
      </c>
      <c r="I366" s="21"/>
      <c r="J366" s="34"/>
    </row>
    <row r="367" spans="1:10" ht="60" customHeight="1" x14ac:dyDescent="0.25">
      <c r="A367" s="19">
        <v>691474</v>
      </c>
      <c r="B367" s="20" t="s">
        <v>1064</v>
      </c>
      <c r="C367" s="20" t="s">
        <v>1065</v>
      </c>
      <c r="D367" s="20"/>
      <c r="E367" s="20"/>
      <c r="F367" s="20" t="s">
        <v>10409</v>
      </c>
      <c r="G367" s="9">
        <v>3950</v>
      </c>
      <c r="H367" s="9">
        <v>0</v>
      </c>
      <c r="I367" s="21"/>
      <c r="J367" s="34"/>
    </row>
    <row r="368" spans="1:10" ht="60" customHeight="1" x14ac:dyDescent="0.25">
      <c r="A368" s="19">
        <v>691477</v>
      </c>
      <c r="B368" s="20" t="s">
        <v>1066</v>
      </c>
      <c r="C368" s="20" t="s">
        <v>1067</v>
      </c>
      <c r="D368" s="20"/>
      <c r="E368" s="20"/>
      <c r="F368" s="20" t="s">
        <v>10409</v>
      </c>
      <c r="G368" s="9">
        <v>5900</v>
      </c>
      <c r="H368" s="9">
        <v>0</v>
      </c>
      <c r="I368" s="21"/>
      <c r="J368" s="34"/>
    </row>
    <row r="369" spans="1:10" ht="60" customHeight="1" x14ac:dyDescent="0.25">
      <c r="A369" s="19">
        <v>691487</v>
      </c>
      <c r="B369" s="20" t="s">
        <v>1068</v>
      </c>
      <c r="C369" s="20" t="s">
        <v>1069</v>
      </c>
      <c r="D369" s="20"/>
      <c r="E369" s="20"/>
      <c r="F369" s="20" t="s">
        <v>10409</v>
      </c>
      <c r="G369" s="9">
        <v>14657.58</v>
      </c>
      <c r="H369" s="9">
        <v>0</v>
      </c>
      <c r="I369" s="21"/>
      <c r="J369" s="34"/>
    </row>
    <row r="370" spans="1:10" ht="60" customHeight="1" x14ac:dyDescent="0.25">
      <c r="A370" s="19">
        <v>691500</v>
      </c>
      <c r="B370" s="20" t="s">
        <v>1070</v>
      </c>
      <c r="C370" s="20" t="s">
        <v>1071</v>
      </c>
      <c r="D370" s="20"/>
      <c r="E370" s="20"/>
      <c r="F370" s="20" t="s">
        <v>10409</v>
      </c>
      <c r="G370" s="9">
        <v>8070.3</v>
      </c>
      <c r="H370" s="9">
        <v>0</v>
      </c>
      <c r="I370" s="21"/>
      <c r="J370" s="34"/>
    </row>
    <row r="371" spans="1:10" ht="60" customHeight="1" x14ac:dyDescent="0.25">
      <c r="A371" s="19">
        <v>691501</v>
      </c>
      <c r="B371" s="20" t="s">
        <v>1072</v>
      </c>
      <c r="C371" s="20" t="s">
        <v>1073</v>
      </c>
      <c r="D371" s="20"/>
      <c r="E371" s="20"/>
      <c r="F371" s="20" t="s">
        <v>10409</v>
      </c>
      <c r="G371" s="9">
        <v>8353.7999999999993</v>
      </c>
      <c r="H371" s="9">
        <v>0</v>
      </c>
      <c r="I371" s="21"/>
      <c r="J371" s="34"/>
    </row>
    <row r="372" spans="1:10" ht="60" customHeight="1" x14ac:dyDescent="0.25">
      <c r="A372" s="19">
        <v>691502</v>
      </c>
      <c r="B372" s="20" t="s">
        <v>1074</v>
      </c>
      <c r="C372" s="20" t="s">
        <v>1075</v>
      </c>
      <c r="D372" s="20"/>
      <c r="E372" s="20"/>
      <c r="F372" s="20" t="s">
        <v>10409</v>
      </c>
      <c r="G372" s="9">
        <v>38563.199999999997</v>
      </c>
      <c r="H372" s="9">
        <v>0</v>
      </c>
      <c r="I372" s="21"/>
      <c r="J372" s="34"/>
    </row>
    <row r="373" spans="1:10" ht="60" customHeight="1" x14ac:dyDescent="0.25">
      <c r="A373" s="19">
        <v>691530</v>
      </c>
      <c r="B373" s="20" t="s">
        <v>1076</v>
      </c>
      <c r="C373" s="20" t="s">
        <v>1077</v>
      </c>
      <c r="D373" s="20"/>
      <c r="E373" s="20"/>
      <c r="F373" s="20" t="s">
        <v>10409</v>
      </c>
      <c r="G373" s="9">
        <v>8251.0400000000009</v>
      </c>
      <c r="H373" s="9">
        <v>0</v>
      </c>
      <c r="I373" s="21"/>
      <c r="J373" s="34"/>
    </row>
    <row r="374" spans="1:10" ht="60" customHeight="1" x14ac:dyDescent="0.25">
      <c r="A374" s="19">
        <v>691538</v>
      </c>
      <c r="B374" s="20" t="s">
        <v>1078</v>
      </c>
      <c r="C374" s="20" t="s">
        <v>1079</v>
      </c>
      <c r="D374" s="20"/>
      <c r="E374" s="20"/>
      <c r="F374" s="20" t="s">
        <v>10409</v>
      </c>
      <c r="G374" s="9">
        <v>10248</v>
      </c>
      <c r="H374" s="9">
        <v>0</v>
      </c>
      <c r="I374" s="21"/>
      <c r="J374" s="34"/>
    </row>
    <row r="375" spans="1:10" ht="60" customHeight="1" x14ac:dyDescent="0.25">
      <c r="A375" s="19">
        <v>691539</v>
      </c>
      <c r="B375" s="20" t="s">
        <v>1080</v>
      </c>
      <c r="C375" s="20" t="s">
        <v>1081</v>
      </c>
      <c r="D375" s="20"/>
      <c r="E375" s="20"/>
      <c r="F375" s="20" t="s">
        <v>10409</v>
      </c>
      <c r="G375" s="9">
        <v>22286.32</v>
      </c>
      <c r="H375" s="9">
        <v>0</v>
      </c>
      <c r="I375" s="21"/>
      <c r="J375" s="34"/>
    </row>
    <row r="376" spans="1:10" ht="60" customHeight="1" x14ac:dyDescent="0.25">
      <c r="A376" s="19">
        <v>691555</v>
      </c>
      <c r="B376" s="20" t="s">
        <v>1082</v>
      </c>
      <c r="C376" s="20" t="s">
        <v>1083</v>
      </c>
      <c r="D376" s="20"/>
      <c r="E376" s="20"/>
      <c r="F376" s="20" t="s">
        <v>10409</v>
      </c>
      <c r="G376" s="9">
        <v>343800</v>
      </c>
      <c r="H376" s="9">
        <v>0</v>
      </c>
      <c r="I376" s="21"/>
      <c r="J376" s="34"/>
    </row>
    <row r="377" spans="1:10" ht="60" customHeight="1" x14ac:dyDescent="0.25">
      <c r="A377" s="19">
        <v>691559</v>
      </c>
      <c r="B377" s="20" t="s">
        <v>1084</v>
      </c>
      <c r="C377" s="20" t="s">
        <v>1085</v>
      </c>
      <c r="D377" s="20"/>
      <c r="E377" s="20"/>
      <c r="F377" s="20" t="s">
        <v>10409</v>
      </c>
      <c r="G377" s="9">
        <v>3045</v>
      </c>
      <c r="H377" s="9">
        <v>0</v>
      </c>
      <c r="I377" s="21"/>
      <c r="J377" s="34"/>
    </row>
    <row r="378" spans="1:10" ht="60" customHeight="1" x14ac:dyDescent="0.25">
      <c r="A378" s="19">
        <v>691561</v>
      </c>
      <c r="B378" s="20" t="s">
        <v>1086</v>
      </c>
      <c r="C378" s="20" t="s">
        <v>1087</v>
      </c>
      <c r="D378" s="20"/>
      <c r="E378" s="20"/>
      <c r="F378" s="20" t="s">
        <v>10409</v>
      </c>
      <c r="G378" s="9">
        <v>7850.94</v>
      </c>
      <c r="H378" s="9">
        <v>0</v>
      </c>
      <c r="I378" s="21"/>
      <c r="J378" s="34"/>
    </row>
    <row r="379" spans="1:10" ht="60" customHeight="1" x14ac:dyDescent="0.25">
      <c r="A379" s="19">
        <v>691564</v>
      </c>
      <c r="B379" s="20" t="s">
        <v>1088</v>
      </c>
      <c r="C379" s="20" t="s">
        <v>1089</v>
      </c>
      <c r="D379" s="20"/>
      <c r="E379" s="20"/>
      <c r="F379" s="20" t="s">
        <v>10409</v>
      </c>
      <c r="G379" s="9">
        <v>4989.6000000000004</v>
      </c>
      <c r="H379" s="9">
        <v>0</v>
      </c>
      <c r="I379" s="21"/>
      <c r="J379" s="34"/>
    </row>
    <row r="380" spans="1:10" ht="60" customHeight="1" x14ac:dyDescent="0.25">
      <c r="A380" s="19">
        <v>691567</v>
      </c>
      <c r="B380" s="20" t="s">
        <v>1090</v>
      </c>
      <c r="C380" s="20" t="s">
        <v>1091</v>
      </c>
      <c r="D380" s="20"/>
      <c r="E380" s="20"/>
      <c r="F380" s="20" t="s">
        <v>10409</v>
      </c>
      <c r="G380" s="9">
        <v>94202.25</v>
      </c>
      <c r="H380" s="9">
        <v>0</v>
      </c>
      <c r="I380" s="21"/>
      <c r="J380" s="34"/>
    </row>
    <row r="381" spans="1:10" ht="60" customHeight="1" x14ac:dyDescent="0.25">
      <c r="A381" s="19">
        <v>691568</v>
      </c>
      <c r="B381" s="20" t="s">
        <v>1092</v>
      </c>
      <c r="C381" s="20" t="s">
        <v>1093</v>
      </c>
      <c r="D381" s="20"/>
      <c r="E381" s="20"/>
      <c r="F381" s="20" t="s">
        <v>10409</v>
      </c>
      <c r="G381" s="9">
        <v>25763.88</v>
      </c>
      <c r="H381" s="9">
        <v>0</v>
      </c>
      <c r="I381" s="21"/>
      <c r="J381" s="34"/>
    </row>
    <row r="382" spans="1:10" ht="60" customHeight="1" x14ac:dyDescent="0.25">
      <c r="A382" s="19">
        <v>691569</v>
      </c>
      <c r="B382" s="20" t="s">
        <v>1094</v>
      </c>
      <c r="C382" s="20" t="s">
        <v>1095</v>
      </c>
      <c r="D382" s="20"/>
      <c r="E382" s="20"/>
      <c r="F382" s="20" t="s">
        <v>10409</v>
      </c>
      <c r="G382" s="9">
        <v>15780.57</v>
      </c>
      <c r="H382" s="9">
        <v>0</v>
      </c>
      <c r="I382" s="21"/>
      <c r="J382" s="34"/>
    </row>
    <row r="383" spans="1:10" ht="60" customHeight="1" x14ac:dyDescent="0.25">
      <c r="A383" s="19">
        <v>691570</v>
      </c>
      <c r="B383" s="20" t="s">
        <v>1096</v>
      </c>
      <c r="C383" s="20" t="s">
        <v>1097</v>
      </c>
      <c r="D383" s="20"/>
      <c r="E383" s="20"/>
      <c r="F383" s="20" t="s">
        <v>10409</v>
      </c>
      <c r="G383" s="9">
        <v>5602.47</v>
      </c>
      <c r="H383" s="9">
        <v>0</v>
      </c>
      <c r="I383" s="21"/>
      <c r="J383" s="34"/>
    </row>
    <row r="384" spans="1:10" ht="60" customHeight="1" x14ac:dyDescent="0.25">
      <c r="A384" s="19">
        <v>691586</v>
      </c>
      <c r="B384" s="20" t="s">
        <v>1098</v>
      </c>
      <c r="C384" s="20" t="s">
        <v>1099</v>
      </c>
      <c r="D384" s="20"/>
      <c r="E384" s="20"/>
      <c r="F384" s="20" t="s">
        <v>10409</v>
      </c>
      <c r="G384" s="9">
        <v>4158</v>
      </c>
      <c r="H384" s="9">
        <v>0</v>
      </c>
      <c r="I384" s="21"/>
      <c r="J384" s="34"/>
    </row>
    <row r="385" spans="1:10" ht="60" customHeight="1" x14ac:dyDescent="0.25">
      <c r="A385" s="19">
        <v>691587</v>
      </c>
      <c r="B385" s="20" t="s">
        <v>1100</v>
      </c>
      <c r="C385" s="20" t="s">
        <v>1099</v>
      </c>
      <c r="D385" s="20"/>
      <c r="E385" s="20"/>
      <c r="F385" s="20" t="s">
        <v>10409</v>
      </c>
      <c r="G385" s="9">
        <v>4989.6000000000004</v>
      </c>
      <c r="H385" s="9">
        <v>0</v>
      </c>
      <c r="I385" s="21"/>
      <c r="J385" s="34"/>
    </row>
    <row r="386" spans="1:10" ht="60" customHeight="1" x14ac:dyDescent="0.25">
      <c r="A386" s="19">
        <v>691588</v>
      </c>
      <c r="B386" s="20" t="s">
        <v>1101</v>
      </c>
      <c r="C386" s="20" t="s">
        <v>1099</v>
      </c>
      <c r="D386" s="20"/>
      <c r="E386" s="20"/>
      <c r="F386" s="20" t="s">
        <v>10409</v>
      </c>
      <c r="G386" s="9">
        <v>4989.6000000000004</v>
      </c>
      <c r="H386" s="9">
        <v>0</v>
      </c>
      <c r="I386" s="21"/>
      <c r="J386" s="34"/>
    </row>
    <row r="387" spans="1:10" ht="60" customHeight="1" x14ac:dyDescent="0.25">
      <c r="A387" s="19">
        <v>691589</v>
      </c>
      <c r="B387" s="20" t="s">
        <v>1102</v>
      </c>
      <c r="C387" s="20" t="s">
        <v>1099</v>
      </c>
      <c r="D387" s="20"/>
      <c r="E387" s="20"/>
      <c r="F387" s="20" t="s">
        <v>10409</v>
      </c>
      <c r="G387" s="9">
        <v>4989.6000000000004</v>
      </c>
      <c r="H387" s="9">
        <v>0</v>
      </c>
      <c r="I387" s="21"/>
      <c r="J387" s="34"/>
    </row>
    <row r="388" spans="1:10" ht="60" customHeight="1" x14ac:dyDescent="0.25">
      <c r="A388" s="19">
        <v>691590</v>
      </c>
      <c r="B388" s="20" t="s">
        <v>1103</v>
      </c>
      <c r="C388" s="20" t="s">
        <v>1099</v>
      </c>
      <c r="D388" s="20"/>
      <c r="E388" s="20"/>
      <c r="F388" s="20" t="s">
        <v>10409</v>
      </c>
      <c r="G388" s="9">
        <v>4989.6000000000004</v>
      </c>
      <c r="H388" s="9">
        <v>0</v>
      </c>
      <c r="I388" s="21"/>
      <c r="J388" s="34"/>
    </row>
    <row r="389" spans="1:10" ht="60" customHeight="1" x14ac:dyDescent="0.25">
      <c r="A389" s="19">
        <v>691591</v>
      </c>
      <c r="B389" s="20" t="s">
        <v>1104</v>
      </c>
      <c r="C389" s="20" t="s">
        <v>1099</v>
      </c>
      <c r="D389" s="20"/>
      <c r="E389" s="20"/>
      <c r="F389" s="20" t="s">
        <v>10409</v>
      </c>
      <c r="G389" s="9">
        <v>4989.6000000000004</v>
      </c>
      <c r="H389" s="9">
        <v>0</v>
      </c>
      <c r="I389" s="21"/>
      <c r="J389" s="34"/>
    </row>
    <row r="390" spans="1:10" ht="60" customHeight="1" x14ac:dyDescent="0.25">
      <c r="A390" s="19">
        <v>691592</v>
      </c>
      <c r="B390" s="20" t="s">
        <v>1105</v>
      </c>
      <c r="C390" s="20" t="s">
        <v>1106</v>
      </c>
      <c r="D390" s="20"/>
      <c r="E390" s="20"/>
      <c r="F390" s="20" t="s">
        <v>10409</v>
      </c>
      <c r="G390" s="9">
        <v>4158</v>
      </c>
      <c r="H390" s="9">
        <v>0</v>
      </c>
      <c r="I390" s="21"/>
      <c r="J390" s="34"/>
    </row>
    <row r="391" spans="1:10" ht="60" customHeight="1" x14ac:dyDescent="0.25">
      <c r="A391" s="19">
        <v>691593</v>
      </c>
      <c r="B391" s="20" t="s">
        <v>1107</v>
      </c>
      <c r="C391" s="20" t="s">
        <v>1108</v>
      </c>
      <c r="D391" s="20"/>
      <c r="E391" s="20"/>
      <c r="F391" s="20" t="s">
        <v>10409</v>
      </c>
      <c r="G391" s="9">
        <v>4158</v>
      </c>
      <c r="H391" s="9">
        <v>0</v>
      </c>
      <c r="I391" s="21"/>
      <c r="J391" s="34"/>
    </row>
    <row r="392" spans="1:10" ht="60" customHeight="1" x14ac:dyDescent="0.25">
      <c r="A392" s="19">
        <v>691594</v>
      </c>
      <c r="B392" s="20" t="s">
        <v>1109</v>
      </c>
      <c r="C392" s="20" t="s">
        <v>1099</v>
      </c>
      <c r="D392" s="20"/>
      <c r="E392" s="20"/>
      <c r="F392" s="20" t="s">
        <v>10409</v>
      </c>
      <c r="G392" s="9">
        <v>4158</v>
      </c>
      <c r="H392" s="9">
        <v>0</v>
      </c>
      <c r="I392" s="21"/>
      <c r="J392" s="34"/>
    </row>
    <row r="393" spans="1:10" ht="60" customHeight="1" x14ac:dyDescent="0.25">
      <c r="A393" s="19">
        <v>691595</v>
      </c>
      <c r="B393" s="20" t="s">
        <v>1110</v>
      </c>
      <c r="C393" s="20" t="s">
        <v>1111</v>
      </c>
      <c r="D393" s="20"/>
      <c r="E393" s="20"/>
      <c r="F393" s="20" t="s">
        <v>10409</v>
      </c>
      <c r="G393" s="9">
        <v>312216.12</v>
      </c>
      <c r="H393" s="9">
        <v>0</v>
      </c>
      <c r="I393" s="21"/>
      <c r="J393" s="34"/>
    </row>
    <row r="394" spans="1:10" ht="60" customHeight="1" x14ac:dyDescent="0.25">
      <c r="A394" s="19">
        <v>691596</v>
      </c>
      <c r="B394" s="20" t="s">
        <v>1112</v>
      </c>
      <c r="C394" s="20" t="s">
        <v>1113</v>
      </c>
      <c r="D394" s="20"/>
      <c r="E394" s="20"/>
      <c r="F394" s="20" t="s">
        <v>10409</v>
      </c>
      <c r="G394" s="9">
        <v>36697.919999999998</v>
      </c>
      <c r="H394" s="9">
        <v>0</v>
      </c>
      <c r="I394" s="21"/>
      <c r="J394" s="34"/>
    </row>
    <row r="395" spans="1:10" ht="60" customHeight="1" x14ac:dyDescent="0.25">
      <c r="A395" s="19">
        <v>691597</v>
      </c>
      <c r="B395" s="20" t="s">
        <v>1114</v>
      </c>
      <c r="C395" s="20" t="s">
        <v>1115</v>
      </c>
      <c r="D395" s="20"/>
      <c r="E395" s="20"/>
      <c r="F395" s="20" t="s">
        <v>10409</v>
      </c>
      <c r="G395" s="9">
        <v>73038.509999999995</v>
      </c>
      <c r="H395" s="9">
        <v>0</v>
      </c>
      <c r="I395" s="21"/>
      <c r="J395" s="34"/>
    </row>
    <row r="396" spans="1:10" ht="60" customHeight="1" x14ac:dyDescent="0.25">
      <c r="A396" s="19">
        <v>691598</v>
      </c>
      <c r="B396" s="20" t="s">
        <v>1116</v>
      </c>
      <c r="C396" s="20" t="s">
        <v>1117</v>
      </c>
      <c r="D396" s="20"/>
      <c r="E396" s="20"/>
      <c r="F396" s="20" t="s">
        <v>10409</v>
      </c>
      <c r="G396" s="9">
        <v>74814.84</v>
      </c>
      <c r="H396" s="9">
        <v>0</v>
      </c>
      <c r="I396" s="21"/>
      <c r="J396" s="34"/>
    </row>
    <row r="397" spans="1:10" ht="60" customHeight="1" x14ac:dyDescent="0.25">
      <c r="A397" s="19">
        <v>691599</v>
      </c>
      <c r="B397" s="20" t="s">
        <v>1118</v>
      </c>
      <c r="C397" s="20" t="s">
        <v>1119</v>
      </c>
      <c r="D397" s="20"/>
      <c r="E397" s="20"/>
      <c r="F397" s="20" t="s">
        <v>10409</v>
      </c>
      <c r="G397" s="9">
        <v>53600</v>
      </c>
      <c r="H397" s="9">
        <v>0</v>
      </c>
      <c r="I397" s="21"/>
      <c r="J397" s="34"/>
    </row>
    <row r="398" spans="1:10" ht="60" customHeight="1" x14ac:dyDescent="0.25">
      <c r="A398" s="19">
        <v>691600</v>
      </c>
      <c r="B398" s="20" t="s">
        <v>1120</v>
      </c>
      <c r="C398" s="20" t="s">
        <v>1121</v>
      </c>
      <c r="D398" s="20"/>
      <c r="E398" s="20"/>
      <c r="F398" s="20" t="s">
        <v>10409</v>
      </c>
      <c r="G398" s="9">
        <v>16380</v>
      </c>
      <c r="H398" s="9">
        <v>0</v>
      </c>
      <c r="I398" s="21"/>
      <c r="J398" s="34"/>
    </row>
    <row r="399" spans="1:10" ht="60" customHeight="1" x14ac:dyDescent="0.25">
      <c r="A399" s="19">
        <v>691602</v>
      </c>
      <c r="B399" s="20" t="s">
        <v>1122</v>
      </c>
      <c r="C399" s="20" t="s">
        <v>1123</v>
      </c>
      <c r="D399" s="20"/>
      <c r="E399" s="20"/>
      <c r="F399" s="20" t="s">
        <v>10409</v>
      </c>
      <c r="G399" s="9">
        <v>14526.4</v>
      </c>
      <c r="H399" s="9">
        <v>0</v>
      </c>
      <c r="I399" s="21"/>
      <c r="J399" s="34"/>
    </row>
    <row r="400" spans="1:10" ht="60" customHeight="1" x14ac:dyDescent="0.25">
      <c r="A400" s="19">
        <v>691603</v>
      </c>
      <c r="B400" s="20" t="s">
        <v>1124</v>
      </c>
      <c r="C400" s="20" t="s">
        <v>1125</v>
      </c>
      <c r="D400" s="20"/>
      <c r="E400" s="20"/>
      <c r="F400" s="20" t="s">
        <v>10409</v>
      </c>
      <c r="G400" s="9">
        <v>15289.08</v>
      </c>
      <c r="H400" s="9">
        <v>0</v>
      </c>
      <c r="I400" s="21"/>
      <c r="J400" s="34"/>
    </row>
    <row r="401" spans="1:10" ht="60" customHeight="1" x14ac:dyDescent="0.25">
      <c r="A401" s="19">
        <v>691604</v>
      </c>
      <c r="B401" s="20" t="s">
        <v>1126</v>
      </c>
      <c r="C401" s="20" t="s">
        <v>1125</v>
      </c>
      <c r="D401" s="20"/>
      <c r="E401" s="20"/>
      <c r="F401" s="20" t="s">
        <v>10409</v>
      </c>
      <c r="G401" s="9">
        <v>15289.08</v>
      </c>
      <c r="H401" s="9">
        <v>0</v>
      </c>
      <c r="I401" s="21"/>
      <c r="J401" s="34"/>
    </row>
    <row r="402" spans="1:10" ht="60" customHeight="1" x14ac:dyDescent="0.25">
      <c r="A402" s="19">
        <v>691606</v>
      </c>
      <c r="B402" s="20" t="s">
        <v>1127</v>
      </c>
      <c r="C402" s="20" t="s">
        <v>1125</v>
      </c>
      <c r="D402" s="20"/>
      <c r="E402" s="20"/>
      <c r="F402" s="20" t="s">
        <v>10409</v>
      </c>
      <c r="G402" s="9">
        <v>15289.08</v>
      </c>
      <c r="H402" s="9">
        <v>0</v>
      </c>
      <c r="I402" s="21"/>
      <c r="J402" s="34"/>
    </row>
    <row r="403" spans="1:10" ht="60" customHeight="1" x14ac:dyDescent="0.25">
      <c r="A403" s="19">
        <v>691607</v>
      </c>
      <c r="B403" s="20" t="s">
        <v>1128</v>
      </c>
      <c r="C403" s="20" t="s">
        <v>1129</v>
      </c>
      <c r="D403" s="20"/>
      <c r="E403" s="20"/>
      <c r="F403" s="20" t="s">
        <v>10409</v>
      </c>
      <c r="G403" s="9">
        <v>15289.08</v>
      </c>
      <c r="H403" s="9">
        <v>0</v>
      </c>
      <c r="I403" s="21"/>
      <c r="J403" s="34"/>
    </row>
    <row r="404" spans="1:10" ht="60" customHeight="1" x14ac:dyDescent="0.25">
      <c r="A404" s="19">
        <v>691608</v>
      </c>
      <c r="B404" s="20" t="s">
        <v>1130</v>
      </c>
      <c r="C404" s="20" t="s">
        <v>1125</v>
      </c>
      <c r="D404" s="20"/>
      <c r="E404" s="20"/>
      <c r="F404" s="20" t="s">
        <v>10409</v>
      </c>
      <c r="G404" s="9">
        <v>15289.08</v>
      </c>
      <c r="H404" s="9">
        <v>0</v>
      </c>
      <c r="I404" s="21"/>
      <c r="J404" s="34"/>
    </row>
    <row r="405" spans="1:10" ht="60" customHeight="1" x14ac:dyDescent="0.25">
      <c r="A405" s="19">
        <v>691609</v>
      </c>
      <c r="B405" s="20" t="s">
        <v>1131</v>
      </c>
      <c r="C405" s="20" t="s">
        <v>1132</v>
      </c>
      <c r="D405" s="20"/>
      <c r="E405" s="20"/>
      <c r="F405" s="20" t="s">
        <v>10409</v>
      </c>
      <c r="G405" s="9">
        <v>15289.08</v>
      </c>
      <c r="H405" s="9">
        <v>0</v>
      </c>
      <c r="I405" s="21"/>
      <c r="J405" s="34"/>
    </row>
    <row r="406" spans="1:10" ht="60" customHeight="1" x14ac:dyDescent="0.25">
      <c r="A406" s="19">
        <v>691610</v>
      </c>
      <c r="B406" s="20" t="s">
        <v>1133</v>
      </c>
      <c r="C406" s="20" t="s">
        <v>1132</v>
      </c>
      <c r="D406" s="20"/>
      <c r="E406" s="20"/>
      <c r="F406" s="20" t="s">
        <v>10409</v>
      </c>
      <c r="G406" s="9">
        <v>15289.08</v>
      </c>
      <c r="H406" s="9">
        <v>0</v>
      </c>
      <c r="I406" s="21"/>
      <c r="J406" s="34"/>
    </row>
    <row r="407" spans="1:10" ht="60" customHeight="1" x14ac:dyDescent="0.25">
      <c r="A407" s="19">
        <v>691611</v>
      </c>
      <c r="B407" s="20" t="s">
        <v>1134</v>
      </c>
      <c r="C407" s="20" t="s">
        <v>1135</v>
      </c>
      <c r="D407" s="20"/>
      <c r="E407" s="20"/>
      <c r="F407" s="20" t="s">
        <v>10409</v>
      </c>
      <c r="G407" s="9">
        <v>56391.06</v>
      </c>
      <c r="H407" s="9">
        <v>0</v>
      </c>
      <c r="I407" s="21"/>
      <c r="J407" s="34"/>
    </row>
    <row r="408" spans="1:10" ht="60" customHeight="1" x14ac:dyDescent="0.25">
      <c r="A408" s="19">
        <v>691612</v>
      </c>
      <c r="B408" s="20" t="s">
        <v>1136</v>
      </c>
      <c r="C408" s="20" t="s">
        <v>1137</v>
      </c>
      <c r="D408" s="20"/>
      <c r="E408" s="20"/>
      <c r="F408" s="20" t="s">
        <v>10409</v>
      </c>
      <c r="G408" s="9">
        <v>56391.06</v>
      </c>
      <c r="H408" s="9">
        <v>0</v>
      </c>
      <c r="I408" s="21"/>
      <c r="J408" s="34"/>
    </row>
    <row r="409" spans="1:10" ht="60" customHeight="1" x14ac:dyDescent="0.25">
      <c r="A409" s="19">
        <v>691613</v>
      </c>
      <c r="B409" s="20" t="s">
        <v>1138</v>
      </c>
      <c r="C409" s="20" t="s">
        <v>1139</v>
      </c>
      <c r="D409" s="20"/>
      <c r="E409" s="20"/>
      <c r="F409" s="20" t="s">
        <v>10409</v>
      </c>
      <c r="G409" s="9">
        <v>10513.5</v>
      </c>
      <c r="H409" s="9">
        <v>0</v>
      </c>
      <c r="I409" s="21"/>
      <c r="J409" s="34"/>
    </row>
    <row r="410" spans="1:10" ht="60" customHeight="1" x14ac:dyDescent="0.25">
      <c r="A410" s="19">
        <v>691614</v>
      </c>
      <c r="B410" s="20" t="s">
        <v>1140</v>
      </c>
      <c r="C410" s="20" t="s">
        <v>1141</v>
      </c>
      <c r="D410" s="20"/>
      <c r="E410" s="20"/>
      <c r="F410" s="20" t="s">
        <v>10409</v>
      </c>
      <c r="G410" s="9">
        <v>35339.550000000003</v>
      </c>
      <c r="H410" s="9">
        <v>0</v>
      </c>
      <c r="I410" s="21"/>
      <c r="J410" s="34"/>
    </row>
    <row r="411" spans="1:10" ht="60" customHeight="1" x14ac:dyDescent="0.25">
      <c r="A411" s="19">
        <v>691616</v>
      </c>
      <c r="B411" s="20" t="s">
        <v>1142</v>
      </c>
      <c r="C411" s="20" t="s">
        <v>1143</v>
      </c>
      <c r="D411" s="20"/>
      <c r="E411" s="20"/>
      <c r="F411" s="20" t="s">
        <v>10409</v>
      </c>
      <c r="G411" s="9">
        <v>61618.14</v>
      </c>
      <c r="H411" s="9">
        <v>0</v>
      </c>
      <c r="I411" s="21"/>
      <c r="J411" s="34"/>
    </row>
    <row r="412" spans="1:10" ht="60" customHeight="1" x14ac:dyDescent="0.25">
      <c r="A412" s="19">
        <v>691619</v>
      </c>
      <c r="B412" s="20" t="s">
        <v>1144</v>
      </c>
      <c r="C412" s="20" t="s">
        <v>1145</v>
      </c>
      <c r="D412" s="20"/>
      <c r="E412" s="20"/>
      <c r="F412" s="20" t="s">
        <v>10409</v>
      </c>
      <c r="G412" s="9">
        <v>119246.08</v>
      </c>
      <c r="H412" s="9">
        <v>0</v>
      </c>
      <c r="I412" s="21"/>
      <c r="J412" s="34"/>
    </row>
    <row r="413" spans="1:10" ht="60" customHeight="1" x14ac:dyDescent="0.25">
      <c r="A413" s="19">
        <v>691620</v>
      </c>
      <c r="B413" s="20" t="s">
        <v>1146</v>
      </c>
      <c r="C413" s="20" t="s">
        <v>1147</v>
      </c>
      <c r="D413" s="20"/>
      <c r="E413" s="20"/>
      <c r="F413" s="20" t="s">
        <v>10409</v>
      </c>
      <c r="G413" s="9">
        <v>44352</v>
      </c>
      <c r="H413" s="9">
        <v>0</v>
      </c>
      <c r="I413" s="21"/>
      <c r="J413" s="34"/>
    </row>
    <row r="414" spans="1:10" ht="60" customHeight="1" x14ac:dyDescent="0.25">
      <c r="A414" s="19">
        <v>691621</v>
      </c>
      <c r="B414" s="20" t="s">
        <v>1148</v>
      </c>
      <c r="C414" s="20" t="s">
        <v>1149</v>
      </c>
      <c r="D414" s="20"/>
      <c r="E414" s="20"/>
      <c r="F414" s="20" t="s">
        <v>10409</v>
      </c>
      <c r="G414" s="9">
        <v>14300.23</v>
      </c>
      <c r="H414" s="9">
        <v>0</v>
      </c>
      <c r="I414" s="21"/>
      <c r="J414" s="34"/>
    </row>
    <row r="415" spans="1:10" ht="60" customHeight="1" x14ac:dyDescent="0.25">
      <c r="A415" s="19">
        <v>691622</v>
      </c>
      <c r="B415" s="20" t="s">
        <v>1150</v>
      </c>
      <c r="C415" s="20" t="s">
        <v>1151</v>
      </c>
      <c r="D415" s="20"/>
      <c r="E415" s="20"/>
      <c r="F415" s="20" t="s">
        <v>10409</v>
      </c>
      <c r="G415" s="9">
        <v>14300.23</v>
      </c>
      <c r="H415" s="9">
        <v>0</v>
      </c>
      <c r="I415" s="21"/>
      <c r="J415" s="34"/>
    </row>
    <row r="416" spans="1:10" ht="60" customHeight="1" x14ac:dyDescent="0.25">
      <c r="A416" s="19">
        <v>691623</v>
      </c>
      <c r="B416" s="20" t="s">
        <v>1152</v>
      </c>
      <c r="C416" s="20" t="s">
        <v>1153</v>
      </c>
      <c r="D416" s="20"/>
      <c r="E416" s="20"/>
      <c r="F416" s="20" t="s">
        <v>10409</v>
      </c>
      <c r="G416" s="9">
        <v>11680.48</v>
      </c>
      <c r="H416" s="9">
        <v>0</v>
      </c>
      <c r="I416" s="21"/>
      <c r="J416" s="34"/>
    </row>
    <row r="417" spans="1:10" ht="60" customHeight="1" x14ac:dyDescent="0.25">
      <c r="A417" s="19">
        <v>691625</v>
      </c>
      <c r="B417" s="20" t="s">
        <v>1154</v>
      </c>
      <c r="C417" s="20" t="s">
        <v>1155</v>
      </c>
      <c r="D417" s="20"/>
      <c r="E417" s="20"/>
      <c r="F417" s="20" t="s">
        <v>10409</v>
      </c>
      <c r="G417" s="9">
        <v>98584.85</v>
      </c>
      <c r="H417" s="9">
        <v>0</v>
      </c>
      <c r="I417" s="21"/>
      <c r="J417" s="34"/>
    </row>
    <row r="418" spans="1:10" ht="60" customHeight="1" x14ac:dyDescent="0.25">
      <c r="A418" s="19">
        <v>691626</v>
      </c>
      <c r="B418" s="20" t="s">
        <v>1156</v>
      </c>
      <c r="C418" s="20" t="s">
        <v>1157</v>
      </c>
      <c r="D418" s="20"/>
      <c r="E418" s="20"/>
      <c r="F418" s="20" t="s">
        <v>10409</v>
      </c>
      <c r="G418" s="9">
        <v>68690</v>
      </c>
      <c r="H418" s="9">
        <v>0</v>
      </c>
      <c r="I418" s="21"/>
      <c r="J418" s="34"/>
    </row>
    <row r="419" spans="1:10" ht="60" customHeight="1" x14ac:dyDescent="0.25">
      <c r="A419" s="19">
        <v>691627</v>
      </c>
      <c r="B419" s="20" t="s">
        <v>1158</v>
      </c>
      <c r="C419" s="20" t="s">
        <v>1157</v>
      </c>
      <c r="D419" s="20"/>
      <c r="E419" s="20"/>
      <c r="F419" s="20" t="s">
        <v>10409</v>
      </c>
      <c r="G419" s="9">
        <v>68690</v>
      </c>
      <c r="H419" s="9">
        <v>0</v>
      </c>
      <c r="I419" s="21"/>
      <c r="J419" s="34"/>
    </row>
    <row r="420" spans="1:10" ht="60" customHeight="1" x14ac:dyDescent="0.25">
      <c r="A420" s="19">
        <v>691628</v>
      </c>
      <c r="B420" s="20" t="s">
        <v>1159</v>
      </c>
      <c r="C420" s="20" t="s">
        <v>1157</v>
      </c>
      <c r="D420" s="20"/>
      <c r="E420" s="20"/>
      <c r="F420" s="20" t="s">
        <v>10409</v>
      </c>
      <c r="G420" s="9">
        <v>68690</v>
      </c>
      <c r="H420" s="9">
        <v>0</v>
      </c>
      <c r="I420" s="21"/>
      <c r="J420" s="34"/>
    </row>
    <row r="421" spans="1:10" ht="60" customHeight="1" x14ac:dyDescent="0.25">
      <c r="A421" s="19">
        <v>691629</v>
      </c>
      <c r="B421" s="20" t="s">
        <v>1160</v>
      </c>
      <c r="C421" s="20" t="s">
        <v>1161</v>
      </c>
      <c r="D421" s="20"/>
      <c r="E421" s="20"/>
      <c r="F421" s="20" t="s">
        <v>10409</v>
      </c>
      <c r="G421" s="9">
        <v>9158</v>
      </c>
      <c r="H421" s="9">
        <v>0</v>
      </c>
      <c r="I421" s="21"/>
      <c r="J421" s="34"/>
    </row>
    <row r="422" spans="1:10" ht="60" customHeight="1" x14ac:dyDescent="0.25">
      <c r="A422" s="19">
        <v>691630</v>
      </c>
      <c r="B422" s="20" t="s">
        <v>1162</v>
      </c>
      <c r="C422" s="20" t="s">
        <v>1163</v>
      </c>
      <c r="D422" s="20"/>
      <c r="E422" s="20"/>
      <c r="F422" s="20" t="s">
        <v>10409</v>
      </c>
      <c r="G422" s="9">
        <v>17427.599999999999</v>
      </c>
      <c r="H422" s="9">
        <v>0</v>
      </c>
      <c r="I422" s="21"/>
      <c r="J422" s="34"/>
    </row>
    <row r="423" spans="1:10" ht="60" customHeight="1" x14ac:dyDescent="0.25">
      <c r="A423" s="19">
        <v>691631</v>
      </c>
      <c r="B423" s="20" t="s">
        <v>1164</v>
      </c>
      <c r="C423" s="20" t="s">
        <v>1165</v>
      </c>
      <c r="D423" s="20"/>
      <c r="E423" s="20"/>
      <c r="F423" s="20" t="s">
        <v>10409</v>
      </c>
      <c r="G423" s="9">
        <v>15622</v>
      </c>
      <c r="H423" s="9">
        <v>0</v>
      </c>
      <c r="I423" s="21"/>
      <c r="J423" s="34"/>
    </row>
    <row r="424" spans="1:10" ht="60" customHeight="1" x14ac:dyDescent="0.25">
      <c r="A424" s="19">
        <v>691632</v>
      </c>
      <c r="B424" s="20" t="s">
        <v>1166</v>
      </c>
      <c r="C424" s="20" t="s">
        <v>1165</v>
      </c>
      <c r="D424" s="20"/>
      <c r="E424" s="20"/>
      <c r="F424" s="20" t="s">
        <v>10409</v>
      </c>
      <c r="G424" s="9">
        <v>15622</v>
      </c>
      <c r="H424" s="9">
        <v>0</v>
      </c>
      <c r="I424" s="21"/>
      <c r="J424" s="34"/>
    </row>
    <row r="425" spans="1:10" ht="60" customHeight="1" x14ac:dyDescent="0.25">
      <c r="A425" s="19">
        <v>691633</v>
      </c>
      <c r="B425" s="20" t="s">
        <v>1167</v>
      </c>
      <c r="C425" s="20" t="s">
        <v>1165</v>
      </c>
      <c r="D425" s="20"/>
      <c r="E425" s="20"/>
      <c r="F425" s="20" t="s">
        <v>10409</v>
      </c>
      <c r="G425" s="9">
        <v>15622</v>
      </c>
      <c r="H425" s="9">
        <v>0</v>
      </c>
      <c r="I425" s="21"/>
      <c r="J425" s="34"/>
    </row>
    <row r="426" spans="1:10" ht="60" customHeight="1" x14ac:dyDescent="0.25">
      <c r="A426" s="19">
        <v>691634</v>
      </c>
      <c r="B426" s="20" t="s">
        <v>1168</v>
      </c>
      <c r="C426" s="20" t="s">
        <v>1165</v>
      </c>
      <c r="D426" s="20"/>
      <c r="E426" s="20"/>
      <c r="F426" s="20" t="s">
        <v>10409</v>
      </c>
      <c r="G426" s="9">
        <v>15622</v>
      </c>
      <c r="H426" s="9">
        <v>0</v>
      </c>
      <c r="I426" s="21"/>
      <c r="J426" s="34"/>
    </row>
    <row r="427" spans="1:10" ht="60" customHeight="1" x14ac:dyDescent="0.25">
      <c r="A427" s="19">
        <v>691635</v>
      </c>
      <c r="B427" s="20" t="s">
        <v>1169</v>
      </c>
      <c r="C427" s="20" t="s">
        <v>1165</v>
      </c>
      <c r="D427" s="20"/>
      <c r="E427" s="20"/>
      <c r="F427" s="20" t="s">
        <v>10409</v>
      </c>
      <c r="G427" s="9">
        <v>15622</v>
      </c>
      <c r="H427" s="9">
        <v>0</v>
      </c>
      <c r="I427" s="21"/>
      <c r="J427" s="34"/>
    </row>
    <row r="428" spans="1:10" ht="60" customHeight="1" x14ac:dyDescent="0.25">
      <c r="A428" s="19">
        <v>691636</v>
      </c>
      <c r="B428" s="20" t="s">
        <v>1170</v>
      </c>
      <c r="C428" s="20" t="s">
        <v>1165</v>
      </c>
      <c r="D428" s="20"/>
      <c r="E428" s="20"/>
      <c r="F428" s="20" t="s">
        <v>10409</v>
      </c>
      <c r="G428" s="9">
        <v>15622</v>
      </c>
      <c r="H428" s="9">
        <v>0</v>
      </c>
      <c r="I428" s="21"/>
      <c r="J428" s="34"/>
    </row>
    <row r="429" spans="1:10" ht="60" customHeight="1" x14ac:dyDescent="0.25">
      <c r="A429" s="19">
        <v>691637</v>
      </c>
      <c r="B429" s="20" t="s">
        <v>1171</v>
      </c>
      <c r="C429" s="20" t="s">
        <v>1165</v>
      </c>
      <c r="D429" s="20"/>
      <c r="E429" s="20"/>
      <c r="F429" s="20" t="s">
        <v>10409</v>
      </c>
      <c r="G429" s="9">
        <v>15622</v>
      </c>
      <c r="H429" s="9">
        <v>0</v>
      </c>
      <c r="I429" s="21"/>
      <c r="J429" s="34"/>
    </row>
    <row r="430" spans="1:10" ht="60" customHeight="1" x14ac:dyDescent="0.25">
      <c r="A430" s="19">
        <v>691638</v>
      </c>
      <c r="B430" s="20" t="s">
        <v>1172</v>
      </c>
      <c r="C430" s="20" t="s">
        <v>1165</v>
      </c>
      <c r="D430" s="20"/>
      <c r="E430" s="20"/>
      <c r="F430" s="20" t="s">
        <v>10409</v>
      </c>
      <c r="G430" s="9">
        <v>15622</v>
      </c>
      <c r="H430" s="9">
        <v>0</v>
      </c>
      <c r="I430" s="21"/>
      <c r="J430" s="34"/>
    </row>
    <row r="431" spans="1:10" ht="60" customHeight="1" x14ac:dyDescent="0.25">
      <c r="A431" s="19">
        <v>691639</v>
      </c>
      <c r="B431" s="20" t="s">
        <v>1173</v>
      </c>
      <c r="C431" s="20" t="s">
        <v>1165</v>
      </c>
      <c r="D431" s="20"/>
      <c r="E431" s="20"/>
      <c r="F431" s="20" t="s">
        <v>10409</v>
      </c>
      <c r="G431" s="9">
        <v>15622</v>
      </c>
      <c r="H431" s="9">
        <v>0</v>
      </c>
      <c r="I431" s="21"/>
      <c r="J431" s="34"/>
    </row>
    <row r="432" spans="1:10" ht="60" customHeight="1" x14ac:dyDescent="0.25">
      <c r="A432" s="19">
        <v>691640</v>
      </c>
      <c r="B432" s="20" t="s">
        <v>1174</v>
      </c>
      <c r="C432" s="20" t="s">
        <v>1165</v>
      </c>
      <c r="D432" s="20"/>
      <c r="E432" s="20"/>
      <c r="F432" s="20" t="s">
        <v>10409</v>
      </c>
      <c r="G432" s="9">
        <v>15622</v>
      </c>
      <c r="H432" s="9">
        <v>0</v>
      </c>
      <c r="I432" s="21"/>
      <c r="J432" s="34"/>
    </row>
    <row r="433" spans="1:10" ht="60" customHeight="1" x14ac:dyDescent="0.25">
      <c r="A433" s="19">
        <v>691641</v>
      </c>
      <c r="B433" s="20" t="s">
        <v>1175</v>
      </c>
      <c r="C433" s="20" t="s">
        <v>1165</v>
      </c>
      <c r="D433" s="20"/>
      <c r="E433" s="20"/>
      <c r="F433" s="20" t="s">
        <v>10409</v>
      </c>
      <c r="G433" s="9">
        <v>15622</v>
      </c>
      <c r="H433" s="9">
        <v>0</v>
      </c>
      <c r="I433" s="21"/>
      <c r="J433" s="34"/>
    </row>
    <row r="434" spans="1:10" ht="60" customHeight="1" x14ac:dyDescent="0.25">
      <c r="A434" s="19">
        <v>691642</v>
      </c>
      <c r="B434" s="20" t="s">
        <v>1176</v>
      </c>
      <c r="C434" s="20" t="s">
        <v>1165</v>
      </c>
      <c r="D434" s="20"/>
      <c r="E434" s="20"/>
      <c r="F434" s="20" t="s">
        <v>10409</v>
      </c>
      <c r="G434" s="9">
        <v>15622</v>
      </c>
      <c r="H434" s="9">
        <v>0</v>
      </c>
      <c r="I434" s="21"/>
      <c r="J434" s="34"/>
    </row>
    <row r="435" spans="1:10" ht="60" customHeight="1" x14ac:dyDescent="0.25">
      <c r="A435" s="19">
        <v>691643</v>
      </c>
      <c r="B435" s="20" t="s">
        <v>1177</v>
      </c>
      <c r="C435" s="20" t="s">
        <v>1165</v>
      </c>
      <c r="D435" s="20"/>
      <c r="E435" s="20"/>
      <c r="F435" s="20" t="s">
        <v>10409</v>
      </c>
      <c r="G435" s="9">
        <v>15622</v>
      </c>
      <c r="H435" s="9">
        <v>0</v>
      </c>
      <c r="I435" s="21"/>
      <c r="J435" s="34"/>
    </row>
    <row r="436" spans="1:10" ht="60" customHeight="1" x14ac:dyDescent="0.25">
      <c r="A436" s="19">
        <v>691644</v>
      </c>
      <c r="B436" s="20" t="s">
        <v>1178</v>
      </c>
      <c r="C436" s="20" t="s">
        <v>1165</v>
      </c>
      <c r="D436" s="20"/>
      <c r="E436" s="20"/>
      <c r="F436" s="20" t="s">
        <v>10409</v>
      </c>
      <c r="G436" s="9">
        <v>15622</v>
      </c>
      <c r="H436" s="9">
        <v>0</v>
      </c>
      <c r="I436" s="21"/>
      <c r="J436" s="34"/>
    </row>
    <row r="437" spans="1:10" ht="60" customHeight="1" x14ac:dyDescent="0.25">
      <c r="A437" s="19">
        <v>691645</v>
      </c>
      <c r="B437" s="20" t="s">
        <v>1179</v>
      </c>
      <c r="C437" s="20" t="s">
        <v>1165</v>
      </c>
      <c r="D437" s="20"/>
      <c r="E437" s="20"/>
      <c r="F437" s="20" t="s">
        <v>10409</v>
      </c>
      <c r="G437" s="9">
        <v>15622</v>
      </c>
      <c r="H437" s="9">
        <v>0</v>
      </c>
      <c r="I437" s="21"/>
      <c r="J437" s="34"/>
    </row>
    <row r="438" spans="1:10" ht="60" customHeight="1" x14ac:dyDescent="0.25">
      <c r="A438" s="19">
        <v>691646</v>
      </c>
      <c r="B438" s="20" t="s">
        <v>1180</v>
      </c>
      <c r="C438" s="20" t="s">
        <v>1181</v>
      </c>
      <c r="D438" s="20"/>
      <c r="E438" s="20"/>
      <c r="F438" s="20" t="s">
        <v>10409</v>
      </c>
      <c r="G438" s="9">
        <v>327921</v>
      </c>
      <c r="H438" s="9">
        <v>0</v>
      </c>
      <c r="I438" s="21"/>
      <c r="J438" s="34"/>
    </row>
    <row r="439" spans="1:10" ht="60" customHeight="1" x14ac:dyDescent="0.25">
      <c r="A439" s="19">
        <v>691647</v>
      </c>
      <c r="B439" s="20" t="s">
        <v>1182</v>
      </c>
      <c r="C439" s="20" t="s">
        <v>1183</v>
      </c>
      <c r="D439" s="20"/>
      <c r="E439" s="20"/>
      <c r="F439" s="20" t="s">
        <v>10409</v>
      </c>
      <c r="G439" s="9">
        <v>3396</v>
      </c>
      <c r="H439" s="9">
        <v>0</v>
      </c>
      <c r="I439" s="21"/>
      <c r="J439" s="34"/>
    </row>
    <row r="440" spans="1:10" ht="60" customHeight="1" x14ac:dyDescent="0.25">
      <c r="A440" s="19">
        <v>691648</v>
      </c>
      <c r="B440" s="20" t="s">
        <v>1184</v>
      </c>
      <c r="C440" s="20" t="s">
        <v>1183</v>
      </c>
      <c r="D440" s="20"/>
      <c r="E440" s="20"/>
      <c r="F440" s="20" t="s">
        <v>10409</v>
      </c>
      <c r="G440" s="9">
        <v>3396</v>
      </c>
      <c r="H440" s="9">
        <v>0</v>
      </c>
      <c r="I440" s="21"/>
      <c r="J440" s="34"/>
    </row>
    <row r="441" spans="1:10" ht="60" customHeight="1" x14ac:dyDescent="0.25">
      <c r="A441" s="19">
        <v>691649</v>
      </c>
      <c r="B441" s="20" t="s">
        <v>1185</v>
      </c>
      <c r="C441" s="20" t="s">
        <v>1183</v>
      </c>
      <c r="D441" s="20"/>
      <c r="E441" s="20"/>
      <c r="F441" s="20" t="s">
        <v>10409</v>
      </c>
      <c r="G441" s="9">
        <v>3396</v>
      </c>
      <c r="H441" s="9">
        <v>0</v>
      </c>
      <c r="I441" s="21"/>
      <c r="J441" s="34"/>
    </row>
    <row r="442" spans="1:10" ht="60" customHeight="1" x14ac:dyDescent="0.25">
      <c r="A442" s="19">
        <v>691650</v>
      </c>
      <c r="B442" s="20" t="s">
        <v>1186</v>
      </c>
      <c r="C442" s="20" t="s">
        <v>1183</v>
      </c>
      <c r="D442" s="20"/>
      <c r="E442" s="20"/>
      <c r="F442" s="20" t="s">
        <v>10409</v>
      </c>
      <c r="G442" s="9">
        <v>3396</v>
      </c>
      <c r="H442" s="9">
        <v>0</v>
      </c>
      <c r="I442" s="21"/>
      <c r="J442" s="34"/>
    </row>
    <row r="443" spans="1:10" ht="60" customHeight="1" x14ac:dyDescent="0.25">
      <c r="A443" s="19">
        <v>691664</v>
      </c>
      <c r="B443" s="20" t="s">
        <v>1187</v>
      </c>
      <c r="C443" s="20" t="s">
        <v>1188</v>
      </c>
      <c r="D443" s="20"/>
      <c r="E443" s="20"/>
      <c r="F443" s="20" t="s">
        <v>10409</v>
      </c>
      <c r="G443" s="9">
        <v>11500</v>
      </c>
      <c r="H443" s="9">
        <v>0</v>
      </c>
      <c r="I443" s="21"/>
      <c r="J443" s="34"/>
    </row>
    <row r="444" spans="1:10" ht="60" customHeight="1" x14ac:dyDescent="0.25">
      <c r="A444" s="19">
        <v>691665</v>
      </c>
      <c r="B444" s="20" t="s">
        <v>1189</v>
      </c>
      <c r="C444" s="20" t="s">
        <v>1188</v>
      </c>
      <c r="D444" s="20"/>
      <c r="E444" s="20"/>
      <c r="F444" s="20" t="s">
        <v>10409</v>
      </c>
      <c r="G444" s="9">
        <v>11500</v>
      </c>
      <c r="H444" s="9">
        <v>0</v>
      </c>
      <c r="I444" s="21"/>
      <c r="J444" s="34"/>
    </row>
    <row r="445" spans="1:10" ht="60" customHeight="1" x14ac:dyDescent="0.25">
      <c r="A445" s="19">
        <v>691666</v>
      </c>
      <c r="B445" s="20" t="s">
        <v>1190</v>
      </c>
      <c r="C445" s="20" t="s">
        <v>1191</v>
      </c>
      <c r="D445" s="20"/>
      <c r="E445" s="20"/>
      <c r="F445" s="20" t="s">
        <v>10409</v>
      </c>
      <c r="G445" s="9">
        <v>18280</v>
      </c>
      <c r="H445" s="9">
        <v>0</v>
      </c>
      <c r="I445" s="21"/>
      <c r="J445" s="34"/>
    </row>
    <row r="446" spans="1:10" ht="60" customHeight="1" x14ac:dyDescent="0.25">
      <c r="A446" s="19">
        <v>691671</v>
      </c>
      <c r="B446" s="20" t="s">
        <v>1192</v>
      </c>
      <c r="C446" s="20" t="s">
        <v>1193</v>
      </c>
      <c r="D446" s="20"/>
      <c r="E446" s="20"/>
      <c r="F446" s="20" t="s">
        <v>10409</v>
      </c>
      <c r="G446" s="9">
        <v>10420.200000000001</v>
      </c>
      <c r="H446" s="9">
        <v>0</v>
      </c>
      <c r="I446" s="21"/>
      <c r="J446" s="34"/>
    </row>
    <row r="447" spans="1:10" ht="60" customHeight="1" x14ac:dyDescent="0.25">
      <c r="A447" s="19">
        <v>691672</v>
      </c>
      <c r="B447" s="20" t="s">
        <v>1194</v>
      </c>
      <c r="C447" s="20" t="s">
        <v>1195</v>
      </c>
      <c r="D447" s="20"/>
      <c r="E447" s="20"/>
      <c r="F447" s="20" t="s">
        <v>10409</v>
      </c>
      <c r="G447" s="9">
        <v>12287.25</v>
      </c>
      <c r="H447" s="9">
        <v>0</v>
      </c>
      <c r="I447" s="21"/>
      <c r="J447" s="34"/>
    </row>
    <row r="448" spans="1:10" ht="60" customHeight="1" x14ac:dyDescent="0.25">
      <c r="A448" s="19">
        <v>873765</v>
      </c>
      <c r="B448" s="20" t="s">
        <v>1196</v>
      </c>
      <c r="C448" s="20" t="s">
        <v>1197</v>
      </c>
      <c r="D448" s="20"/>
      <c r="E448" s="20"/>
      <c r="F448" s="20" t="s">
        <v>10409</v>
      </c>
      <c r="G448" s="9">
        <v>20347</v>
      </c>
      <c r="H448" s="9">
        <v>0</v>
      </c>
      <c r="I448" s="21"/>
      <c r="J448" s="34"/>
    </row>
    <row r="449" spans="1:10" ht="60" customHeight="1" x14ac:dyDescent="0.25">
      <c r="A449" s="19">
        <v>873766</v>
      </c>
      <c r="B449" s="20" t="s">
        <v>1198</v>
      </c>
      <c r="C449" s="20" t="s">
        <v>1197</v>
      </c>
      <c r="D449" s="20"/>
      <c r="E449" s="20"/>
      <c r="F449" s="20" t="s">
        <v>10409</v>
      </c>
      <c r="G449" s="9">
        <v>20347</v>
      </c>
      <c r="H449" s="9">
        <v>0</v>
      </c>
      <c r="I449" s="21"/>
      <c r="J449" s="34"/>
    </row>
    <row r="450" spans="1:10" ht="60" customHeight="1" x14ac:dyDescent="0.25">
      <c r="A450" s="19">
        <v>1105940</v>
      </c>
      <c r="B450" s="20" t="s">
        <v>1199</v>
      </c>
      <c r="C450" s="20" t="s">
        <v>1200</v>
      </c>
      <c r="D450" s="20"/>
      <c r="E450" s="20"/>
      <c r="F450" s="20" t="s">
        <v>10409</v>
      </c>
      <c r="G450" s="9">
        <v>50175.519999999997</v>
      </c>
      <c r="H450" s="9">
        <v>0</v>
      </c>
      <c r="I450" s="21"/>
      <c r="J450" s="34"/>
    </row>
    <row r="451" spans="1:10" ht="60" customHeight="1" x14ac:dyDescent="0.25">
      <c r="A451" s="19">
        <v>1105941</v>
      </c>
      <c r="B451" s="20" t="s">
        <v>1201</v>
      </c>
      <c r="C451" s="20" t="s">
        <v>1202</v>
      </c>
      <c r="D451" s="20"/>
      <c r="E451" s="20"/>
      <c r="F451" s="20" t="s">
        <v>10409</v>
      </c>
      <c r="G451" s="9">
        <v>69121.94</v>
      </c>
      <c r="H451" s="9">
        <v>0</v>
      </c>
      <c r="I451" s="21"/>
      <c r="J451" s="34"/>
    </row>
    <row r="452" spans="1:10" ht="60" customHeight="1" x14ac:dyDescent="0.25">
      <c r="A452" s="19">
        <v>1105942</v>
      </c>
      <c r="B452" s="20" t="s">
        <v>1203</v>
      </c>
      <c r="C452" s="20" t="s">
        <v>1204</v>
      </c>
      <c r="D452" s="20"/>
      <c r="E452" s="20"/>
      <c r="F452" s="20" t="s">
        <v>10409</v>
      </c>
      <c r="G452" s="9">
        <v>23203.3</v>
      </c>
      <c r="H452" s="9">
        <v>0</v>
      </c>
      <c r="I452" s="21"/>
      <c r="J452" s="34"/>
    </row>
    <row r="453" spans="1:10" ht="60" customHeight="1" x14ac:dyDescent="0.25">
      <c r="A453" s="19">
        <v>1105943</v>
      </c>
      <c r="B453" s="20" t="s">
        <v>1205</v>
      </c>
      <c r="C453" s="20" t="s">
        <v>1206</v>
      </c>
      <c r="D453" s="20"/>
      <c r="E453" s="20"/>
      <c r="F453" s="20" t="s">
        <v>10409</v>
      </c>
      <c r="G453" s="9">
        <v>13052.11</v>
      </c>
      <c r="H453" s="9">
        <v>0</v>
      </c>
      <c r="I453" s="21"/>
      <c r="J453" s="34"/>
    </row>
    <row r="454" spans="1:10" ht="60" customHeight="1" x14ac:dyDescent="0.25">
      <c r="A454" s="19">
        <v>1105944</v>
      </c>
      <c r="B454" s="20" t="s">
        <v>1207</v>
      </c>
      <c r="C454" s="20" t="s">
        <v>1208</v>
      </c>
      <c r="D454" s="20"/>
      <c r="E454" s="20"/>
      <c r="F454" s="20" t="s">
        <v>10409</v>
      </c>
      <c r="G454" s="9">
        <v>133500</v>
      </c>
      <c r="H454" s="9">
        <v>111249.9</v>
      </c>
      <c r="I454" s="21"/>
      <c r="J454" s="34"/>
    </row>
    <row r="455" spans="1:10" ht="60" customHeight="1" x14ac:dyDescent="0.25">
      <c r="A455" s="19">
        <v>1105945</v>
      </c>
      <c r="B455" s="20" t="s">
        <v>1209</v>
      </c>
      <c r="C455" s="20" t="s">
        <v>1210</v>
      </c>
      <c r="D455" s="20"/>
      <c r="E455" s="20"/>
      <c r="F455" s="20" t="s">
        <v>10409</v>
      </c>
      <c r="G455" s="9">
        <v>198720</v>
      </c>
      <c r="H455" s="9">
        <v>108000</v>
      </c>
      <c r="I455" s="21"/>
      <c r="J455" s="34"/>
    </row>
    <row r="456" spans="1:10" ht="60" customHeight="1" x14ac:dyDescent="0.25">
      <c r="A456" s="19">
        <v>1105946</v>
      </c>
      <c r="B456" s="20" t="s">
        <v>1211</v>
      </c>
      <c r="C456" s="20" t="s">
        <v>1212</v>
      </c>
      <c r="D456" s="20"/>
      <c r="E456" s="20"/>
      <c r="F456" s="20" t="s">
        <v>10409</v>
      </c>
      <c r="G456" s="9">
        <v>12890</v>
      </c>
      <c r="H456" s="9">
        <v>0</v>
      </c>
      <c r="I456" s="21"/>
      <c r="J456" s="34"/>
    </row>
    <row r="457" spans="1:10" ht="60" customHeight="1" x14ac:dyDescent="0.25">
      <c r="A457" s="19">
        <v>1105947</v>
      </c>
      <c r="B457" s="20" t="s">
        <v>1213</v>
      </c>
      <c r="C457" s="20" t="s">
        <v>1214</v>
      </c>
      <c r="D457" s="20"/>
      <c r="E457" s="20"/>
      <c r="F457" s="20" t="s">
        <v>10409</v>
      </c>
      <c r="G457" s="9">
        <v>13990</v>
      </c>
      <c r="H457" s="9">
        <v>0</v>
      </c>
      <c r="I457" s="21"/>
      <c r="J457" s="34"/>
    </row>
    <row r="458" spans="1:10" ht="60" customHeight="1" x14ac:dyDescent="0.25">
      <c r="A458" s="19">
        <v>1105948</v>
      </c>
      <c r="B458" s="20" t="s">
        <v>1215</v>
      </c>
      <c r="C458" s="20" t="s">
        <v>1216</v>
      </c>
      <c r="D458" s="20"/>
      <c r="E458" s="20"/>
      <c r="F458" s="20" t="s">
        <v>10409</v>
      </c>
      <c r="G458" s="9">
        <v>32000</v>
      </c>
      <c r="H458" s="9">
        <v>0</v>
      </c>
      <c r="I458" s="21"/>
      <c r="J458" s="34"/>
    </row>
    <row r="459" spans="1:10" ht="60" customHeight="1" x14ac:dyDescent="0.25">
      <c r="A459" s="19">
        <v>1105949</v>
      </c>
      <c r="B459" s="20" t="s">
        <v>1217</v>
      </c>
      <c r="C459" s="20" t="s">
        <v>1218</v>
      </c>
      <c r="D459" s="20"/>
      <c r="E459" s="20"/>
      <c r="F459" s="20" t="s">
        <v>10409</v>
      </c>
      <c r="G459" s="9">
        <v>62913</v>
      </c>
      <c r="H459" s="9">
        <v>0</v>
      </c>
      <c r="I459" s="21"/>
      <c r="J459" s="34"/>
    </row>
    <row r="460" spans="1:10" ht="60" customHeight="1" x14ac:dyDescent="0.25">
      <c r="A460" s="19">
        <v>1105950</v>
      </c>
      <c r="B460" s="20" t="s">
        <v>1219</v>
      </c>
      <c r="C460" s="20" t="s">
        <v>1220</v>
      </c>
      <c r="D460" s="20"/>
      <c r="E460" s="20"/>
      <c r="F460" s="20" t="s">
        <v>10409</v>
      </c>
      <c r="G460" s="9">
        <v>12149</v>
      </c>
      <c r="H460" s="9">
        <v>0</v>
      </c>
      <c r="I460" s="21"/>
      <c r="J460" s="34"/>
    </row>
    <row r="461" spans="1:10" ht="60" customHeight="1" x14ac:dyDescent="0.25">
      <c r="A461" s="19">
        <v>1105951</v>
      </c>
      <c r="B461" s="20" t="s">
        <v>1221</v>
      </c>
      <c r="C461" s="20" t="s">
        <v>1222</v>
      </c>
      <c r="D461" s="20"/>
      <c r="E461" s="20"/>
      <c r="F461" s="20" t="s">
        <v>10409</v>
      </c>
      <c r="G461" s="9">
        <v>14990</v>
      </c>
      <c r="H461" s="9">
        <v>0</v>
      </c>
      <c r="I461" s="21"/>
      <c r="J461" s="34"/>
    </row>
    <row r="462" spans="1:10" ht="60" customHeight="1" x14ac:dyDescent="0.25">
      <c r="A462" s="19">
        <v>1105952</v>
      </c>
      <c r="B462" s="20" t="s">
        <v>1223</v>
      </c>
      <c r="C462" s="20" t="s">
        <v>1224</v>
      </c>
      <c r="D462" s="20"/>
      <c r="E462" s="20"/>
      <c r="F462" s="20" t="s">
        <v>10409</v>
      </c>
      <c r="G462" s="9">
        <v>58500</v>
      </c>
      <c r="H462" s="9">
        <v>0</v>
      </c>
      <c r="I462" s="21"/>
      <c r="J462" s="34"/>
    </row>
    <row r="463" spans="1:10" ht="60" customHeight="1" x14ac:dyDescent="0.25">
      <c r="A463" s="19">
        <v>1105953</v>
      </c>
      <c r="B463" s="20" t="s">
        <v>1225</v>
      </c>
      <c r="C463" s="20" t="s">
        <v>1226</v>
      </c>
      <c r="D463" s="20"/>
      <c r="E463" s="20"/>
      <c r="F463" s="20" t="s">
        <v>10409</v>
      </c>
      <c r="G463" s="9">
        <v>69000</v>
      </c>
      <c r="H463" s="9">
        <v>0</v>
      </c>
      <c r="I463" s="21"/>
      <c r="J463" s="34"/>
    </row>
    <row r="464" spans="1:10" ht="60" customHeight="1" x14ac:dyDescent="0.25">
      <c r="A464" s="19">
        <v>1105954</v>
      </c>
      <c r="B464" s="20" t="s">
        <v>1227</v>
      </c>
      <c r="C464" s="20" t="s">
        <v>1228</v>
      </c>
      <c r="D464" s="20"/>
      <c r="E464" s="20"/>
      <c r="F464" s="20" t="s">
        <v>10409</v>
      </c>
      <c r="G464" s="9">
        <v>575500</v>
      </c>
      <c r="H464" s="9">
        <v>306933.24</v>
      </c>
      <c r="I464" s="21"/>
      <c r="J464" s="34"/>
    </row>
    <row r="465" spans="1:10" ht="60" customHeight="1" x14ac:dyDescent="0.25">
      <c r="A465" s="19">
        <v>1105955</v>
      </c>
      <c r="B465" s="20" t="s">
        <v>1229</v>
      </c>
      <c r="C465" s="20" t="s">
        <v>1230</v>
      </c>
      <c r="D465" s="20"/>
      <c r="E465" s="20"/>
      <c r="F465" s="20" t="s">
        <v>10409</v>
      </c>
      <c r="G465" s="9">
        <v>81536.94</v>
      </c>
      <c r="H465" s="9">
        <v>0</v>
      </c>
      <c r="I465" s="21"/>
      <c r="J465" s="34"/>
    </row>
    <row r="466" spans="1:10" ht="60" customHeight="1" x14ac:dyDescent="0.25">
      <c r="A466" s="19">
        <v>1105956</v>
      </c>
      <c r="B466" s="20" t="s">
        <v>1231</v>
      </c>
      <c r="C466" s="20" t="s">
        <v>1232</v>
      </c>
      <c r="D466" s="20"/>
      <c r="E466" s="20"/>
      <c r="F466" s="20" t="s">
        <v>10409</v>
      </c>
      <c r="G466" s="9">
        <v>82315</v>
      </c>
      <c r="H466" s="9">
        <v>0</v>
      </c>
      <c r="I466" s="21"/>
      <c r="J466" s="34"/>
    </row>
    <row r="467" spans="1:10" ht="60" customHeight="1" x14ac:dyDescent="0.25">
      <c r="A467" s="19">
        <v>1105957</v>
      </c>
      <c r="B467" s="20" t="s">
        <v>1233</v>
      </c>
      <c r="C467" s="20" t="s">
        <v>1234</v>
      </c>
      <c r="D467" s="20"/>
      <c r="E467" s="20"/>
      <c r="F467" s="20" t="s">
        <v>10409</v>
      </c>
      <c r="G467" s="9">
        <v>264752.33</v>
      </c>
      <c r="H467" s="9">
        <v>145613.75</v>
      </c>
      <c r="I467" s="21"/>
      <c r="J467" s="34"/>
    </row>
    <row r="468" spans="1:10" ht="60" customHeight="1" x14ac:dyDescent="0.25">
      <c r="A468" s="19">
        <v>1105958</v>
      </c>
      <c r="B468" s="20" t="s">
        <v>1235</v>
      </c>
      <c r="C468" s="20" t="s">
        <v>701</v>
      </c>
      <c r="D468" s="20"/>
      <c r="E468" s="20"/>
      <c r="F468" s="20" t="s">
        <v>10409</v>
      </c>
      <c r="G468" s="9">
        <v>122874.33</v>
      </c>
      <c r="H468" s="9">
        <v>94388.63</v>
      </c>
      <c r="I468" s="21"/>
      <c r="J468" s="34"/>
    </row>
    <row r="469" spans="1:10" ht="60" customHeight="1" x14ac:dyDescent="0.25">
      <c r="A469" s="19">
        <v>1105959</v>
      </c>
      <c r="B469" s="20" t="s">
        <v>1236</v>
      </c>
      <c r="C469" s="20" t="s">
        <v>1237</v>
      </c>
      <c r="D469" s="20"/>
      <c r="E469" s="20"/>
      <c r="F469" s="20" t="s">
        <v>10409</v>
      </c>
      <c r="G469" s="9">
        <v>192630.68</v>
      </c>
      <c r="H469" s="9">
        <v>0</v>
      </c>
      <c r="I469" s="21"/>
      <c r="J469" s="34"/>
    </row>
    <row r="470" spans="1:10" ht="60" customHeight="1" x14ac:dyDescent="0.25">
      <c r="A470" s="19">
        <v>1105960</v>
      </c>
      <c r="B470" s="20" t="s">
        <v>1238</v>
      </c>
      <c r="C470" s="20" t="s">
        <v>1239</v>
      </c>
      <c r="D470" s="20"/>
      <c r="E470" s="20"/>
      <c r="F470" s="20" t="s">
        <v>10409</v>
      </c>
      <c r="G470" s="9">
        <v>246570.68</v>
      </c>
      <c r="H470" s="9">
        <v>0</v>
      </c>
      <c r="I470" s="21"/>
      <c r="J470" s="34"/>
    </row>
    <row r="471" spans="1:10" ht="60" customHeight="1" x14ac:dyDescent="0.25">
      <c r="A471" s="19">
        <v>1105961</v>
      </c>
      <c r="B471" s="20" t="s">
        <v>1240</v>
      </c>
      <c r="C471" s="20" t="s">
        <v>1241</v>
      </c>
      <c r="D471" s="20"/>
      <c r="E471" s="20"/>
      <c r="F471" s="20" t="s">
        <v>10409</v>
      </c>
      <c r="G471" s="9">
        <v>40116</v>
      </c>
      <c r="H471" s="9">
        <v>0</v>
      </c>
      <c r="I471" s="21"/>
      <c r="J471" s="34"/>
    </row>
    <row r="472" spans="1:10" ht="60" customHeight="1" x14ac:dyDescent="0.25">
      <c r="A472" s="19">
        <v>1105962</v>
      </c>
      <c r="B472" s="20" t="s">
        <v>1242</v>
      </c>
      <c r="C472" s="20" t="s">
        <v>1243</v>
      </c>
      <c r="D472" s="20"/>
      <c r="E472" s="20"/>
      <c r="F472" s="20" t="s">
        <v>10409</v>
      </c>
      <c r="G472" s="9">
        <v>49174</v>
      </c>
      <c r="H472" s="9">
        <v>0</v>
      </c>
      <c r="I472" s="21"/>
      <c r="J472" s="34"/>
    </row>
    <row r="473" spans="1:10" ht="60" customHeight="1" x14ac:dyDescent="0.25">
      <c r="A473" s="19">
        <v>1105963</v>
      </c>
      <c r="B473" s="20" t="s">
        <v>1244</v>
      </c>
      <c r="C473" s="20" t="s">
        <v>1245</v>
      </c>
      <c r="D473" s="20"/>
      <c r="E473" s="20"/>
      <c r="F473" s="20" t="s">
        <v>10409</v>
      </c>
      <c r="G473" s="9">
        <v>69930</v>
      </c>
      <c r="H473" s="9">
        <v>0</v>
      </c>
      <c r="I473" s="21"/>
      <c r="J473" s="34"/>
    </row>
    <row r="474" spans="1:10" ht="60" customHeight="1" x14ac:dyDescent="0.25">
      <c r="A474" s="19">
        <v>1105964</v>
      </c>
      <c r="B474" s="20" t="s">
        <v>1246</v>
      </c>
      <c r="C474" s="20" t="s">
        <v>1247</v>
      </c>
      <c r="D474" s="20"/>
      <c r="E474" s="20"/>
      <c r="F474" s="20" t="s">
        <v>10409</v>
      </c>
      <c r="G474" s="9">
        <v>129160</v>
      </c>
      <c r="H474" s="9">
        <v>0</v>
      </c>
      <c r="I474" s="21"/>
      <c r="J474" s="34"/>
    </row>
    <row r="475" spans="1:10" ht="60" customHeight="1" x14ac:dyDescent="0.25">
      <c r="A475" s="19">
        <v>1105967</v>
      </c>
      <c r="B475" s="20" t="s">
        <v>1248</v>
      </c>
      <c r="C475" s="20" t="s">
        <v>1249</v>
      </c>
      <c r="D475" s="20"/>
      <c r="E475" s="20"/>
      <c r="F475" s="20" t="s">
        <v>10409</v>
      </c>
      <c r="G475" s="9">
        <v>15522.13</v>
      </c>
      <c r="H475" s="9">
        <v>0</v>
      </c>
      <c r="I475" s="21"/>
      <c r="J475" s="34"/>
    </row>
    <row r="476" spans="1:10" ht="60" customHeight="1" x14ac:dyDescent="0.25">
      <c r="A476" s="19">
        <v>1105968</v>
      </c>
      <c r="B476" s="20" t="s">
        <v>1250</v>
      </c>
      <c r="C476" s="20" t="s">
        <v>1251</v>
      </c>
      <c r="D476" s="20"/>
      <c r="E476" s="20"/>
      <c r="F476" s="20" t="s">
        <v>10409</v>
      </c>
      <c r="G476" s="9">
        <v>126984.2</v>
      </c>
      <c r="H476" s="9">
        <v>71957.8</v>
      </c>
      <c r="I476" s="21"/>
      <c r="J476" s="34"/>
    </row>
    <row r="477" spans="1:10" ht="60" customHeight="1" x14ac:dyDescent="0.25">
      <c r="A477" s="19">
        <v>1105969</v>
      </c>
      <c r="B477" s="20" t="s">
        <v>1252</v>
      </c>
      <c r="C477" s="20" t="s">
        <v>1253</v>
      </c>
      <c r="D477" s="20"/>
      <c r="E477" s="20"/>
      <c r="F477" s="20" t="s">
        <v>10409</v>
      </c>
      <c r="G477" s="9">
        <v>145427</v>
      </c>
      <c r="H477" s="9">
        <v>82408.72</v>
      </c>
      <c r="I477" s="21"/>
      <c r="J477" s="34"/>
    </row>
    <row r="478" spans="1:10" ht="60" customHeight="1" x14ac:dyDescent="0.25">
      <c r="A478" s="19">
        <v>1105970</v>
      </c>
      <c r="B478" s="20" t="s">
        <v>1254</v>
      </c>
      <c r="C478" s="20" t="s">
        <v>1255</v>
      </c>
      <c r="D478" s="20"/>
      <c r="E478" s="20"/>
      <c r="F478" s="20" t="s">
        <v>10409</v>
      </c>
      <c r="G478" s="9">
        <v>1620</v>
      </c>
      <c r="H478" s="9">
        <v>0</v>
      </c>
      <c r="I478" s="21"/>
      <c r="J478" s="34"/>
    </row>
    <row r="479" spans="1:10" ht="60" customHeight="1" x14ac:dyDescent="0.25">
      <c r="A479" s="19">
        <v>1105971</v>
      </c>
      <c r="B479" s="20" t="s">
        <v>1256</v>
      </c>
      <c r="C479" s="20" t="s">
        <v>1257</v>
      </c>
      <c r="D479" s="20"/>
      <c r="E479" s="20"/>
      <c r="F479" s="20" t="s">
        <v>10409</v>
      </c>
      <c r="G479" s="9">
        <v>58825.36</v>
      </c>
      <c r="H479" s="9">
        <v>0</v>
      </c>
      <c r="I479" s="21"/>
      <c r="J479" s="34"/>
    </row>
    <row r="480" spans="1:10" ht="60" customHeight="1" x14ac:dyDescent="0.25">
      <c r="A480" s="19">
        <v>1105974</v>
      </c>
      <c r="B480" s="20" t="s">
        <v>1258</v>
      </c>
      <c r="C480" s="20" t="s">
        <v>1259</v>
      </c>
      <c r="D480" s="20"/>
      <c r="E480" s="20"/>
      <c r="F480" s="20" t="s">
        <v>10409</v>
      </c>
      <c r="G480" s="9">
        <v>34800</v>
      </c>
      <c r="H480" s="9">
        <v>0</v>
      </c>
      <c r="I480" s="21"/>
      <c r="J480" s="34"/>
    </row>
    <row r="481" spans="1:10" ht="60" customHeight="1" x14ac:dyDescent="0.25">
      <c r="A481" s="19">
        <v>1105975</v>
      </c>
      <c r="B481" s="20" t="s">
        <v>1260</v>
      </c>
      <c r="C481" s="20" t="s">
        <v>1261</v>
      </c>
      <c r="D481" s="20"/>
      <c r="E481" s="20"/>
      <c r="F481" s="20" t="s">
        <v>10409</v>
      </c>
      <c r="G481" s="9">
        <v>368211.69</v>
      </c>
      <c r="H481" s="9">
        <v>219360.21</v>
      </c>
      <c r="I481" s="21"/>
      <c r="J481" s="34"/>
    </row>
    <row r="482" spans="1:10" ht="60" customHeight="1" x14ac:dyDescent="0.25">
      <c r="A482" s="19">
        <v>1105976</v>
      </c>
      <c r="B482" s="20" t="s">
        <v>1262</v>
      </c>
      <c r="C482" s="20" t="s">
        <v>1263</v>
      </c>
      <c r="D482" s="20"/>
      <c r="E482" s="20"/>
      <c r="F482" s="20" t="s">
        <v>10409</v>
      </c>
      <c r="G482" s="9">
        <v>28200</v>
      </c>
      <c r="H482" s="9">
        <v>0</v>
      </c>
      <c r="I482" s="21"/>
      <c r="J482" s="34"/>
    </row>
    <row r="483" spans="1:10" ht="60" customHeight="1" x14ac:dyDescent="0.25">
      <c r="A483" s="19">
        <v>1105977</v>
      </c>
      <c r="B483" s="20" t="s">
        <v>1264</v>
      </c>
      <c r="C483" s="20" t="s">
        <v>1265</v>
      </c>
      <c r="D483" s="20"/>
      <c r="E483" s="20"/>
      <c r="F483" s="20" t="s">
        <v>10409</v>
      </c>
      <c r="G483" s="9">
        <v>15900</v>
      </c>
      <c r="H483" s="9">
        <v>0</v>
      </c>
      <c r="I483" s="21"/>
      <c r="J483" s="34"/>
    </row>
    <row r="484" spans="1:10" ht="60" customHeight="1" x14ac:dyDescent="0.25">
      <c r="A484" s="19">
        <v>1105978</v>
      </c>
      <c r="B484" s="20" t="s">
        <v>1266</v>
      </c>
      <c r="C484" s="20" t="s">
        <v>1267</v>
      </c>
      <c r="D484" s="20"/>
      <c r="E484" s="20"/>
      <c r="F484" s="20" t="s">
        <v>10409</v>
      </c>
      <c r="G484" s="9">
        <v>15900</v>
      </c>
      <c r="H484" s="9">
        <v>0</v>
      </c>
      <c r="I484" s="21"/>
      <c r="J484" s="34"/>
    </row>
    <row r="485" spans="1:10" ht="60" customHeight="1" x14ac:dyDescent="0.25">
      <c r="A485" s="19">
        <v>1105979</v>
      </c>
      <c r="B485" s="20" t="s">
        <v>1268</v>
      </c>
      <c r="C485" s="20" t="s">
        <v>1269</v>
      </c>
      <c r="D485" s="20"/>
      <c r="E485" s="20"/>
      <c r="F485" s="20" t="s">
        <v>10409</v>
      </c>
      <c r="G485" s="9">
        <v>37600</v>
      </c>
      <c r="H485" s="9">
        <v>0</v>
      </c>
      <c r="I485" s="21"/>
      <c r="J485" s="34"/>
    </row>
    <row r="486" spans="1:10" ht="60" customHeight="1" x14ac:dyDescent="0.25">
      <c r="A486" s="19">
        <v>1105980</v>
      </c>
      <c r="B486" s="20" t="s">
        <v>1270</v>
      </c>
      <c r="C486" s="20" t="s">
        <v>1271</v>
      </c>
      <c r="D486" s="20"/>
      <c r="E486" s="20"/>
      <c r="F486" s="20" t="s">
        <v>10409</v>
      </c>
      <c r="G486" s="9">
        <v>25960</v>
      </c>
      <c r="H486" s="9">
        <v>0</v>
      </c>
      <c r="I486" s="21"/>
      <c r="J486" s="34"/>
    </row>
    <row r="487" spans="1:10" ht="60" customHeight="1" x14ac:dyDescent="0.25">
      <c r="A487" s="19">
        <v>1105981</v>
      </c>
      <c r="B487" s="20" t="s">
        <v>1272</v>
      </c>
      <c r="C487" s="20" t="s">
        <v>1273</v>
      </c>
      <c r="D487" s="20"/>
      <c r="E487" s="20"/>
      <c r="F487" s="20" t="s">
        <v>10409</v>
      </c>
      <c r="G487" s="9">
        <v>75820</v>
      </c>
      <c r="H487" s="9">
        <v>0</v>
      </c>
      <c r="I487" s="21"/>
      <c r="J487" s="34"/>
    </row>
    <row r="488" spans="1:10" ht="60" customHeight="1" x14ac:dyDescent="0.25">
      <c r="A488" s="19">
        <v>1105982</v>
      </c>
      <c r="B488" s="20" t="s">
        <v>1274</v>
      </c>
      <c r="C488" s="20" t="s">
        <v>1273</v>
      </c>
      <c r="D488" s="20"/>
      <c r="E488" s="20"/>
      <c r="F488" s="20" t="s">
        <v>10409</v>
      </c>
      <c r="G488" s="9">
        <v>75820</v>
      </c>
      <c r="H488" s="9">
        <v>0</v>
      </c>
      <c r="I488" s="21"/>
      <c r="J488" s="34"/>
    </row>
    <row r="489" spans="1:10" ht="60" customHeight="1" x14ac:dyDescent="0.25">
      <c r="A489" s="19">
        <v>1105983</v>
      </c>
      <c r="B489" s="20" t="s">
        <v>1275</v>
      </c>
      <c r="C489" s="20" t="s">
        <v>1276</v>
      </c>
      <c r="D489" s="20"/>
      <c r="E489" s="20"/>
      <c r="F489" s="20" t="s">
        <v>10409</v>
      </c>
      <c r="G489" s="9">
        <v>62100</v>
      </c>
      <c r="H489" s="9">
        <v>0</v>
      </c>
      <c r="I489" s="21"/>
      <c r="J489" s="34"/>
    </row>
    <row r="490" spans="1:10" ht="60" customHeight="1" x14ac:dyDescent="0.25">
      <c r="A490" s="19">
        <v>1105984</v>
      </c>
      <c r="B490" s="20" t="s">
        <v>1277</v>
      </c>
      <c r="C490" s="20" t="s">
        <v>1278</v>
      </c>
      <c r="D490" s="20"/>
      <c r="E490" s="20"/>
      <c r="F490" s="20" t="s">
        <v>10409</v>
      </c>
      <c r="G490" s="9">
        <v>65600</v>
      </c>
      <c r="H490" s="9">
        <v>0</v>
      </c>
      <c r="I490" s="21"/>
      <c r="J490" s="34"/>
    </row>
    <row r="491" spans="1:10" ht="60" customHeight="1" x14ac:dyDescent="0.25">
      <c r="A491" s="19">
        <v>1105985</v>
      </c>
      <c r="B491" s="20" t="s">
        <v>1279</v>
      </c>
      <c r="C491" s="20" t="s">
        <v>1278</v>
      </c>
      <c r="D491" s="20"/>
      <c r="E491" s="20"/>
      <c r="F491" s="20" t="s">
        <v>10409</v>
      </c>
      <c r="G491" s="9">
        <v>69000</v>
      </c>
      <c r="H491" s="9">
        <v>0</v>
      </c>
      <c r="I491" s="21"/>
      <c r="J491" s="34"/>
    </row>
    <row r="492" spans="1:10" ht="60" customHeight="1" x14ac:dyDescent="0.25">
      <c r="A492" s="19">
        <v>1105986</v>
      </c>
      <c r="B492" s="20" t="s">
        <v>1280</v>
      </c>
      <c r="C492" s="20" t="s">
        <v>1281</v>
      </c>
      <c r="D492" s="20"/>
      <c r="E492" s="20"/>
      <c r="F492" s="20" t="s">
        <v>10409</v>
      </c>
      <c r="G492" s="9">
        <v>78500</v>
      </c>
      <c r="H492" s="9">
        <v>0</v>
      </c>
      <c r="I492" s="21"/>
      <c r="J492" s="34"/>
    </row>
    <row r="493" spans="1:10" ht="60" customHeight="1" x14ac:dyDescent="0.25">
      <c r="A493" s="19">
        <v>1105987</v>
      </c>
      <c r="B493" s="20" t="s">
        <v>1282</v>
      </c>
      <c r="C493" s="20" t="s">
        <v>1283</v>
      </c>
      <c r="D493" s="20"/>
      <c r="E493" s="20"/>
      <c r="F493" s="20" t="s">
        <v>10409</v>
      </c>
      <c r="G493" s="9">
        <v>56400</v>
      </c>
      <c r="H493" s="9">
        <v>0</v>
      </c>
      <c r="I493" s="21"/>
      <c r="J493" s="34"/>
    </row>
    <row r="494" spans="1:10" ht="60" customHeight="1" x14ac:dyDescent="0.25">
      <c r="A494" s="19">
        <v>1105988</v>
      </c>
      <c r="B494" s="20" t="s">
        <v>1284</v>
      </c>
      <c r="C494" s="20" t="s">
        <v>1285</v>
      </c>
      <c r="D494" s="20"/>
      <c r="E494" s="20"/>
      <c r="F494" s="20" t="s">
        <v>10409</v>
      </c>
      <c r="G494" s="9">
        <v>79814</v>
      </c>
      <c r="H494" s="9">
        <v>0</v>
      </c>
      <c r="I494" s="21"/>
      <c r="J494" s="34"/>
    </row>
    <row r="495" spans="1:10" ht="60" customHeight="1" x14ac:dyDescent="0.25">
      <c r="A495" s="19">
        <v>1105989</v>
      </c>
      <c r="B495" s="20" t="s">
        <v>1286</v>
      </c>
      <c r="C495" s="20" t="s">
        <v>1287</v>
      </c>
      <c r="D495" s="20"/>
      <c r="E495" s="20"/>
      <c r="F495" s="20" t="s">
        <v>10409</v>
      </c>
      <c r="G495" s="9">
        <v>99785</v>
      </c>
      <c r="H495" s="9">
        <v>0</v>
      </c>
      <c r="I495" s="21"/>
      <c r="J495" s="34"/>
    </row>
    <row r="496" spans="1:10" ht="60" customHeight="1" x14ac:dyDescent="0.25">
      <c r="A496" s="19">
        <v>1105990</v>
      </c>
      <c r="B496" s="20" t="s">
        <v>1288</v>
      </c>
      <c r="C496" s="20" t="s">
        <v>1289</v>
      </c>
      <c r="D496" s="20"/>
      <c r="E496" s="20"/>
      <c r="F496" s="20" t="s">
        <v>10409</v>
      </c>
      <c r="G496" s="9">
        <v>10150</v>
      </c>
      <c r="H496" s="9">
        <v>0</v>
      </c>
      <c r="I496" s="21"/>
      <c r="J496" s="34"/>
    </row>
    <row r="497" spans="1:10" ht="60" customHeight="1" x14ac:dyDescent="0.25">
      <c r="A497" s="19">
        <v>1105991</v>
      </c>
      <c r="B497" s="20" t="s">
        <v>1290</v>
      </c>
      <c r="C497" s="20" t="s">
        <v>1291</v>
      </c>
      <c r="D497" s="20"/>
      <c r="E497" s="20"/>
      <c r="F497" s="20" t="s">
        <v>10409</v>
      </c>
      <c r="G497" s="9">
        <v>18736</v>
      </c>
      <c r="H497" s="9">
        <v>0</v>
      </c>
      <c r="I497" s="21"/>
      <c r="J497" s="34"/>
    </row>
    <row r="498" spans="1:10" ht="60" customHeight="1" x14ac:dyDescent="0.25">
      <c r="A498" s="19">
        <v>1105992</v>
      </c>
      <c r="B498" s="20" t="s">
        <v>1292</v>
      </c>
      <c r="C498" s="20" t="s">
        <v>1293</v>
      </c>
      <c r="D498" s="20"/>
      <c r="E498" s="20"/>
      <c r="F498" s="20" t="s">
        <v>10409</v>
      </c>
      <c r="G498" s="9">
        <v>42900</v>
      </c>
      <c r="H498" s="9">
        <v>0</v>
      </c>
      <c r="I498" s="21"/>
      <c r="J498" s="34"/>
    </row>
    <row r="499" spans="1:10" ht="60" customHeight="1" x14ac:dyDescent="0.25">
      <c r="A499" s="19">
        <v>1105993</v>
      </c>
      <c r="B499" s="20" t="s">
        <v>1294</v>
      </c>
      <c r="C499" s="20" t="s">
        <v>1295</v>
      </c>
      <c r="D499" s="20"/>
      <c r="E499" s="20"/>
      <c r="F499" s="20" t="s">
        <v>10409</v>
      </c>
      <c r="G499" s="9">
        <v>60590</v>
      </c>
      <c r="H499" s="9">
        <v>0</v>
      </c>
      <c r="I499" s="21"/>
      <c r="J499" s="34"/>
    </row>
    <row r="500" spans="1:10" ht="60" customHeight="1" x14ac:dyDescent="0.25">
      <c r="A500" s="19">
        <v>1105994</v>
      </c>
      <c r="B500" s="20" t="s">
        <v>1296</v>
      </c>
      <c r="C500" s="20" t="s">
        <v>1297</v>
      </c>
      <c r="D500" s="20"/>
      <c r="E500" s="20"/>
      <c r="F500" s="20" t="s">
        <v>10409</v>
      </c>
      <c r="G500" s="9">
        <v>150000</v>
      </c>
      <c r="H500" s="9">
        <v>90000</v>
      </c>
      <c r="I500" s="21"/>
      <c r="J500" s="34"/>
    </row>
    <row r="501" spans="1:10" ht="60" customHeight="1" x14ac:dyDescent="0.25">
      <c r="A501" s="19">
        <v>1105995</v>
      </c>
      <c r="B501" s="20" t="s">
        <v>1298</v>
      </c>
      <c r="C501" s="20" t="s">
        <v>1299</v>
      </c>
      <c r="D501" s="20"/>
      <c r="E501" s="20"/>
      <c r="F501" s="20" t="s">
        <v>10409</v>
      </c>
      <c r="G501" s="9">
        <v>37500</v>
      </c>
      <c r="H501" s="9">
        <v>0</v>
      </c>
      <c r="I501" s="21"/>
      <c r="J501" s="34"/>
    </row>
    <row r="502" spans="1:10" ht="60" customHeight="1" x14ac:dyDescent="0.25">
      <c r="A502" s="19">
        <v>1105996</v>
      </c>
      <c r="B502" s="20" t="s">
        <v>1300</v>
      </c>
      <c r="C502" s="20" t="s">
        <v>1301</v>
      </c>
      <c r="D502" s="20"/>
      <c r="E502" s="20"/>
      <c r="F502" s="20" t="s">
        <v>10409</v>
      </c>
      <c r="G502" s="9">
        <v>73000</v>
      </c>
      <c r="H502" s="9">
        <v>0</v>
      </c>
      <c r="I502" s="21"/>
      <c r="J502" s="34"/>
    </row>
    <row r="503" spans="1:10" ht="60" customHeight="1" x14ac:dyDescent="0.25">
      <c r="A503" s="19">
        <v>1105997</v>
      </c>
      <c r="B503" s="20" t="s">
        <v>1302</v>
      </c>
      <c r="C503" s="20" t="s">
        <v>1303</v>
      </c>
      <c r="D503" s="20"/>
      <c r="E503" s="20"/>
      <c r="F503" s="20" t="s">
        <v>10409</v>
      </c>
      <c r="G503" s="9">
        <v>40500</v>
      </c>
      <c r="H503" s="9">
        <v>0</v>
      </c>
      <c r="I503" s="21"/>
      <c r="J503" s="34"/>
    </row>
    <row r="504" spans="1:10" ht="60" customHeight="1" x14ac:dyDescent="0.25">
      <c r="A504" s="19">
        <v>813842</v>
      </c>
      <c r="B504" s="20" t="s">
        <v>1304</v>
      </c>
      <c r="C504" s="20" t="s">
        <v>1305</v>
      </c>
      <c r="D504" s="20"/>
      <c r="E504" s="20"/>
      <c r="F504" s="20" t="s">
        <v>10409</v>
      </c>
      <c r="G504" s="9">
        <v>13500</v>
      </c>
      <c r="H504" s="9">
        <v>0</v>
      </c>
      <c r="I504" s="21"/>
      <c r="J504" s="34"/>
    </row>
    <row r="505" spans="1:10" ht="60" customHeight="1" x14ac:dyDescent="0.25">
      <c r="A505" s="19">
        <v>813843</v>
      </c>
      <c r="B505" s="20" t="s">
        <v>1306</v>
      </c>
      <c r="C505" s="20" t="s">
        <v>1305</v>
      </c>
      <c r="D505" s="20"/>
      <c r="E505" s="20"/>
      <c r="F505" s="20" t="s">
        <v>10409</v>
      </c>
      <c r="G505" s="9">
        <v>13500</v>
      </c>
      <c r="H505" s="9">
        <v>0</v>
      </c>
      <c r="I505" s="21"/>
      <c r="J505" s="34"/>
    </row>
    <row r="506" spans="1:10" ht="60" customHeight="1" x14ac:dyDescent="0.25">
      <c r="A506" s="19">
        <v>813844</v>
      </c>
      <c r="B506" s="20" t="s">
        <v>1307</v>
      </c>
      <c r="C506" s="20" t="s">
        <v>1305</v>
      </c>
      <c r="D506" s="20"/>
      <c r="E506" s="20"/>
      <c r="F506" s="20" t="s">
        <v>10409</v>
      </c>
      <c r="G506" s="9">
        <v>13500</v>
      </c>
      <c r="H506" s="9">
        <v>0</v>
      </c>
      <c r="I506" s="21"/>
      <c r="J506" s="34"/>
    </row>
    <row r="507" spans="1:10" ht="60" customHeight="1" x14ac:dyDescent="0.25">
      <c r="A507" s="19">
        <v>813845</v>
      </c>
      <c r="B507" s="20" t="s">
        <v>1308</v>
      </c>
      <c r="C507" s="20" t="s">
        <v>1309</v>
      </c>
      <c r="D507" s="20"/>
      <c r="E507" s="20"/>
      <c r="F507" s="20" t="s">
        <v>10409</v>
      </c>
      <c r="G507" s="9">
        <v>16668</v>
      </c>
      <c r="H507" s="9">
        <v>0</v>
      </c>
      <c r="I507" s="21"/>
      <c r="J507" s="34"/>
    </row>
    <row r="508" spans="1:10" ht="60" customHeight="1" x14ac:dyDescent="0.25">
      <c r="A508" s="19">
        <v>813847</v>
      </c>
      <c r="B508" s="20" t="s">
        <v>1310</v>
      </c>
      <c r="C508" s="20" t="s">
        <v>1311</v>
      </c>
      <c r="D508" s="20"/>
      <c r="E508" s="20"/>
      <c r="F508" s="20" t="s">
        <v>10409</v>
      </c>
      <c r="G508" s="9">
        <v>4983.1400000000003</v>
      </c>
      <c r="H508" s="9">
        <v>0</v>
      </c>
      <c r="I508" s="21"/>
      <c r="J508" s="34"/>
    </row>
    <row r="509" spans="1:10" ht="60" customHeight="1" x14ac:dyDescent="0.25">
      <c r="A509" s="19">
        <v>813848</v>
      </c>
      <c r="B509" s="20" t="s">
        <v>1312</v>
      </c>
      <c r="C509" s="20" t="s">
        <v>1313</v>
      </c>
      <c r="D509" s="20"/>
      <c r="E509" s="20"/>
      <c r="F509" s="20" t="s">
        <v>10409</v>
      </c>
      <c r="G509" s="9">
        <v>5940</v>
      </c>
      <c r="H509" s="9">
        <v>0</v>
      </c>
      <c r="I509" s="21"/>
      <c r="J509" s="34"/>
    </row>
    <row r="510" spans="1:10" ht="60" customHeight="1" x14ac:dyDescent="0.25">
      <c r="A510" s="19">
        <v>813849</v>
      </c>
      <c r="B510" s="20" t="s">
        <v>1314</v>
      </c>
      <c r="C510" s="20" t="s">
        <v>1313</v>
      </c>
      <c r="D510" s="20"/>
      <c r="E510" s="20"/>
      <c r="F510" s="20" t="s">
        <v>10409</v>
      </c>
      <c r="G510" s="9">
        <v>5940</v>
      </c>
      <c r="H510" s="9">
        <v>0</v>
      </c>
      <c r="I510" s="21"/>
      <c r="J510" s="34"/>
    </row>
    <row r="511" spans="1:10" ht="60" customHeight="1" x14ac:dyDescent="0.25">
      <c r="A511" s="19">
        <v>813850</v>
      </c>
      <c r="B511" s="20" t="s">
        <v>1315</v>
      </c>
      <c r="C511" s="20" t="s">
        <v>1313</v>
      </c>
      <c r="D511" s="20"/>
      <c r="E511" s="20"/>
      <c r="F511" s="20" t="s">
        <v>10409</v>
      </c>
      <c r="G511" s="9">
        <v>5940</v>
      </c>
      <c r="H511" s="9">
        <v>0</v>
      </c>
      <c r="I511" s="21"/>
      <c r="J511" s="34"/>
    </row>
    <row r="512" spans="1:10" ht="60" customHeight="1" x14ac:dyDescent="0.25">
      <c r="A512" s="19">
        <v>813852</v>
      </c>
      <c r="B512" s="20" t="s">
        <v>1316</v>
      </c>
      <c r="C512" s="20" t="s">
        <v>1317</v>
      </c>
      <c r="D512" s="20"/>
      <c r="E512" s="20"/>
      <c r="F512" s="20" t="s">
        <v>10409</v>
      </c>
      <c r="G512" s="9">
        <v>39168</v>
      </c>
      <c r="H512" s="9">
        <v>1305.5999999999999</v>
      </c>
      <c r="I512" s="21"/>
      <c r="J512" s="34"/>
    </row>
    <row r="513" spans="1:10" ht="60" customHeight="1" x14ac:dyDescent="0.25">
      <c r="A513" s="19">
        <v>813853</v>
      </c>
      <c r="B513" s="20" t="s">
        <v>1318</v>
      </c>
      <c r="C513" s="20" t="s">
        <v>1319</v>
      </c>
      <c r="D513" s="20"/>
      <c r="E513" s="20"/>
      <c r="F513" s="20" t="s">
        <v>10409</v>
      </c>
      <c r="G513" s="9">
        <v>49468</v>
      </c>
      <c r="H513" s="9">
        <v>1649.32</v>
      </c>
      <c r="I513" s="21"/>
      <c r="J513" s="34"/>
    </row>
    <row r="514" spans="1:10" ht="60" customHeight="1" x14ac:dyDescent="0.25">
      <c r="A514" s="19">
        <v>813854</v>
      </c>
      <c r="B514" s="20" t="s">
        <v>1320</v>
      </c>
      <c r="C514" s="20" t="s">
        <v>1319</v>
      </c>
      <c r="D514" s="20"/>
      <c r="E514" s="20"/>
      <c r="F514" s="20" t="s">
        <v>10409</v>
      </c>
      <c r="G514" s="9">
        <v>49468</v>
      </c>
      <c r="H514" s="9">
        <v>1649.32</v>
      </c>
      <c r="I514" s="21"/>
      <c r="J514" s="34"/>
    </row>
    <row r="515" spans="1:10" ht="60" customHeight="1" x14ac:dyDescent="0.25">
      <c r="A515" s="19">
        <v>813855</v>
      </c>
      <c r="B515" s="20" t="s">
        <v>1321</v>
      </c>
      <c r="C515" s="20" t="s">
        <v>1322</v>
      </c>
      <c r="D515" s="20"/>
      <c r="E515" s="20"/>
      <c r="F515" s="20" t="s">
        <v>10409</v>
      </c>
      <c r="G515" s="9">
        <v>75283</v>
      </c>
      <c r="H515" s="9">
        <v>0</v>
      </c>
      <c r="I515" s="21"/>
      <c r="J515" s="34"/>
    </row>
    <row r="516" spans="1:10" ht="60" customHeight="1" x14ac:dyDescent="0.25">
      <c r="A516" s="19">
        <v>813857</v>
      </c>
      <c r="B516" s="20" t="s">
        <v>1323</v>
      </c>
      <c r="C516" s="20" t="s">
        <v>1324</v>
      </c>
      <c r="D516" s="20"/>
      <c r="E516" s="20"/>
      <c r="F516" s="20" t="s">
        <v>10409</v>
      </c>
      <c r="G516" s="9">
        <v>70132</v>
      </c>
      <c r="H516" s="9">
        <v>3117.36</v>
      </c>
      <c r="I516" s="21"/>
      <c r="J516" s="34"/>
    </row>
    <row r="517" spans="1:10" ht="60" customHeight="1" x14ac:dyDescent="0.25">
      <c r="A517" s="19">
        <v>813858</v>
      </c>
      <c r="B517" s="20" t="s">
        <v>1325</v>
      </c>
      <c r="C517" s="20" t="s">
        <v>1324</v>
      </c>
      <c r="D517" s="20"/>
      <c r="E517" s="20"/>
      <c r="F517" s="20" t="s">
        <v>10409</v>
      </c>
      <c r="G517" s="9">
        <v>70132</v>
      </c>
      <c r="H517" s="9">
        <v>3117.36</v>
      </c>
      <c r="I517" s="21"/>
      <c r="J517" s="34"/>
    </row>
    <row r="518" spans="1:10" ht="60" customHeight="1" x14ac:dyDescent="0.25">
      <c r="A518" s="19">
        <v>813859</v>
      </c>
      <c r="B518" s="20" t="s">
        <v>1326</v>
      </c>
      <c r="C518" s="20" t="s">
        <v>1327</v>
      </c>
      <c r="D518" s="20"/>
      <c r="E518" s="20"/>
      <c r="F518" s="20" t="s">
        <v>10409</v>
      </c>
      <c r="G518" s="9">
        <v>30329.34</v>
      </c>
      <c r="H518" s="9">
        <v>0</v>
      </c>
      <c r="I518" s="21"/>
      <c r="J518" s="34"/>
    </row>
    <row r="519" spans="1:10" ht="60" customHeight="1" x14ac:dyDescent="0.25">
      <c r="A519" s="19">
        <v>813861</v>
      </c>
      <c r="B519" s="20" t="s">
        <v>1328</v>
      </c>
      <c r="C519" s="20" t="s">
        <v>1329</v>
      </c>
      <c r="D519" s="20"/>
      <c r="E519" s="20"/>
      <c r="F519" s="20" t="s">
        <v>10409</v>
      </c>
      <c r="G519" s="9">
        <v>5934</v>
      </c>
      <c r="H519" s="9">
        <v>0</v>
      </c>
      <c r="I519" s="21"/>
      <c r="J519" s="34"/>
    </row>
    <row r="520" spans="1:10" ht="60" customHeight="1" x14ac:dyDescent="0.25">
      <c r="A520" s="19">
        <v>813862</v>
      </c>
      <c r="B520" s="20" t="s">
        <v>1330</v>
      </c>
      <c r="C520" s="20" t="s">
        <v>1331</v>
      </c>
      <c r="D520" s="20"/>
      <c r="E520" s="20"/>
      <c r="F520" s="20" t="s">
        <v>10409</v>
      </c>
      <c r="G520" s="9">
        <v>5934</v>
      </c>
      <c r="H520" s="9">
        <v>0</v>
      </c>
      <c r="I520" s="21"/>
      <c r="J520" s="34"/>
    </row>
    <row r="521" spans="1:10" ht="60" customHeight="1" x14ac:dyDescent="0.25">
      <c r="A521" s="19">
        <v>813863</v>
      </c>
      <c r="B521" s="20" t="s">
        <v>1332</v>
      </c>
      <c r="C521" s="20" t="s">
        <v>1329</v>
      </c>
      <c r="D521" s="20"/>
      <c r="E521" s="20"/>
      <c r="F521" s="20" t="s">
        <v>10409</v>
      </c>
      <c r="G521" s="9">
        <v>5934</v>
      </c>
      <c r="H521" s="9">
        <v>0</v>
      </c>
      <c r="I521" s="21"/>
      <c r="J521" s="34"/>
    </row>
    <row r="522" spans="1:10" ht="60" customHeight="1" x14ac:dyDescent="0.25">
      <c r="A522" s="19">
        <v>813864</v>
      </c>
      <c r="B522" s="20" t="s">
        <v>1333</v>
      </c>
      <c r="C522" s="20" t="s">
        <v>1329</v>
      </c>
      <c r="D522" s="20"/>
      <c r="E522" s="20"/>
      <c r="F522" s="20" t="s">
        <v>10409</v>
      </c>
      <c r="G522" s="9">
        <v>5934</v>
      </c>
      <c r="H522" s="9">
        <v>0</v>
      </c>
      <c r="I522" s="21"/>
      <c r="J522" s="34"/>
    </row>
    <row r="523" spans="1:10" ht="60" customHeight="1" x14ac:dyDescent="0.25">
      <c r="A523" s="19">
        <v>813865</v>
      </c>
      <c r="B523" s="20" t="s">
        <v>1334</v>
      </c>
      <c r="C523" s="20" t="s">
        <v>1305</v>
      </c>
      <c r="D523" s="20"/>
      <c r="E523" s="20"/>
      <c r="F523" s="20" t="s">
        <v>10409</v>
      </c>
      <c r="G523" s="9">
        <v>13500</v>
      </c>
      <c r="H523" s="9">
        <v>0</v>
      </c>
      <c r="I523" s="21"/>
      <c r="J523" s="34"/>
    </row>
    <row r="524" spans="1:10" ht="60" customHeight="1" x14ac:dyDescent="0.25">
      <c r="A524" s="19">
        <v>813866</v>
      </c>
      <c r="B524" s="20" t="s">
        <v>1335</v>
      </c>
      <c r="C524" s="20" t="s">
        <v>1305</v>
      </c>
      <c r="D524" s="20"/>
      <c r="E524" s="20"/>
      <c r="F524" s="20" t="s">
        <v>10409</v>
      </c>
      <c r="G524" s="9">
        <v>13500</v>
      </c>
      <c r="H524" s="9">
        <v>0</v>
      </c>
      <c r="I524" s="21"/>
      <c r="J524" s="34"/>
    </row>
    <row r="525" spans="1:10" ht="60" customHeight="1" x14ac:dyDescent="0.25">
      <c r="A525" s="19">
        <v>813867</v>
      </c>
      <c r="B525" s="20" t="s">
        <v>1336</v>
      </c>
      <c r="C525" s="20" t="s">
        <v>1305</v>
      </c>
      <c r="D525" s="20"/>
      <c r="E525" s="20"/>
      <c r="F525" s="20" t="s">
        <v>10409</v>
      </c>
      <c r="G525" s="9">
        <v>13500</v>
      </c>
      <c r="H525" s="9">
        <v>0</v>
      </c>
      <c r="I525" s="21"/>
      <c r="J525" s="34"/>
    </row>
    <row r="526" spans="1:10" ht="60" customHeight="1" x14ac:dyDescent="0.25">
      <c r="A526" s="19">
        <v>813870</v>
      </c>
      <c r="B526" s="20" t="s">
        <v>1337</v>
      </c>
      <c r="C526" s="20" t="s">
        <v>1338</v>
      </c>
      <c r="D526" s="20"/>
      <c r="E526" s="20"/>
      <c r="F526" s="20" t="s">
        <v>10409</v>
      </c>
      <c r="G526" s="9">
        <v>76668.2</v>
      </c>
      <c r="H526" s="9">
        <v>0</v>
      </c>
      <c r="I526" s="21"/>
      <c r="J526" s="34"/>
    </row>
    <row r="527" spans="1:10" ht="60" customHeight="1" x14ac:dyDescent="0.25">
      <c r="A527" s="19">
        <v>813871</v>
      </c>
      <c r="B527" s="20" t="s">
        <v>1339</v>
      </c>
      <c r="C527" s="20" t="s">
        <v>1340</v>
      </c>
      <c r="D527" s="20"/>
      <c r="E527" s="20"/>
      <c r="F527" s="20" t="s">
        <v>10409</v>
      </c>
      <c r="G527" s="9">
        <v>16335.12</v>
      </c>
      <c r="H527" s="9">
        <v>0</v>
      </c>
      <c r="I527" s="21"/>
      <c r="J527" s="34"/>
    </row>
    <row r="528" spans="1:10" ht="60" customHeight="1" x14ac:dyDescent="0.25">
      <c r="A528" s="19">
        <v>813874</v>
      </c>
      <c r="B528" s="20" t="s">
        <v>1341</v>
      </c>
      <c r="C528" s="20" t="s">
        <v>1342</v>
      </c>
      <c r="D528" s="20"/>
      <c r="E528" s="20"/>
      <c r="F528" s="20" t="s">
        <v>10409</v>
      </c>
      <c r="G528" s="9">
        <v>49068</v>
      </c>
      <c r="H528" s="9">
        <v>1635.6</v>
      </c>
      <c r="I528" s="21"/>
      <c r="J528" s="34"/>
    </row>
    <row r="529" spans="1:10" ht="60" customHeight="1" x14ac:dyDescent="0.25">
      <c r="A529" s="19">
        <v>813878</v>
      </c>
      <c r="B529" s="20" t="s">
        <v>1343</v>
      </c>
      <c r="C529" s="20" t="s">
        <v>1344</v>
      </c>
      <c r="D529" s="20"/>
      <c r="E529" s="20"/>
      <c r="F529" s="20" t="s">
        <v>10409</v>
      </c>
      <c r="G529" s="9">
        <v>29600</v>
      </c>
      <c r="H529" s="9">
        <v>987.44</v>
      </c>
      <c r="I529" s="21"/>
      <c r="J529" s="34"/>
    </row>
    <row r="530" spans="1:10" ht="60" customHeight="1" x14ac:dyDescent="0.25">
      <c r="A530" s="19">
        <v>813880</v>
      </c>
      <c r="B530" s="20" t="s">
        <v>1345</v>
      </c>
      <c r="C530" s="20" t="s">
        <v>1346</v>
      </c>
      <c r="D530" s="20"/>
      <c r="E530" s="20"/>
      <c r="F530" s="20" t="s">
        <v>10409</v>
      </c>
      <c r="G530" s="9">
        <v>371120</v>
      </c>
      <c r="H530" s="9">
        <v>12370.28</v>
      </c>
      <c r="I530" s="21"/>
      <c r="J530" s="34"/>
    </row>
    <row r="531" spans="1:10" ht="60" customHeight="1" x14ac:dyDescent="0.25">
      <c r="A531" s="19">
        <v>813889</v>
      </c>
      <c r="B531" s="20" t="s">
        <v>1347</v>
      </c>
      <c r="C531" s="20" t="s">
        <v>1348</v>
      </c>
      <c r="D531" s="20"/>
      <c r="E531" s="20"/>
      <c r="F531" s="20" t="s">
        <v>10409</v>
      </c>
      <c r="G531" s="9">
        <v>16369</v>
      </c>
      <c r="H531" s="9">
        <v>0</v>
      </c>
      <c r="I531" s="21"/>
      <c r="J531" s="34"/>
    </row>
    <row r="532" spans="1:10" ht="60" customHeight="1" x14ac:dyDescent="0.25">
      <c r="A532" s="19">
        <v>813891</v>
      </c>
      <c r="B532" s="20" t="s">
        <v>1349</v>
      </c>
      <c r="C532" s="20" t="s">
        <v>1350</v>
      </c>
      <c r="D532" s="20"/>
      <c r="E532" s="20"/>
      <c r="F532" s="20" t="s">
        <v>10409</v>
      </c>
      <c r="G532" s="9">
        <v>10872</v>
      </c>
      <c r="H532" s="9">
        <v>0</v>
      </c>
      <c r="I532" s="21"/>
      <c r="J532" s="34"/>
    </row>
    <row r="533" spans="1:10" ht="60" customHeight="1" x14ac:dyDescent="0.25">
      <c r="A533" s="19">
        <v>813893</v>
      </c>
      <c r="B533" s="20" t="s">
        <v>1351</v>
      </c>
      <c r="C533" s="20" t="s">
        <v>1352</v>
      </c>
      <c r="D533" s="20"/>
      <c r="E533" s="20"/>
      <c r="F533" s="20" t="s">
        <v>10409</v>
      </c>
      <c r="G533" s="9">
        <v>4856.8</v>
      </c>
      <c r="H533" s="9">
        <v>0</v>
      </c>
      <c r="I533" s="21"/>
      <c r="J533" s="34"/>
    </row>
    <row r="534" spans="1:10" ht="60" customHeight="1" x14ac:dyDescent="0.25">
      <c r="A534" s="19">
        <v>813894</v>
      </c>
      <c r="B534" s="20" t="s">
        <v>1353</v>
      </c>
      <c r="C534" s="20" t="s">
        <v>1354</v>
      </c>
      <c r="D534" s="20"/>
      <c r="E534" s="20"/>
      <c r="F534" s="20" t="s">
        <v>10409</v>
      </c>
      <c r="G534" s="9">
        <v>12859.14</v>
      </c>
      <c r="H534" s="9">
        <v>0</v>
      </c>
      <c r="I534" s="21"/>
      <c r="J534" s="34"/>
    </row>
    <row r="535" spans="1:10" ht="60" customHeight="1" x14ac:dyDescent="0.25">
      <c r="A535" s="19">
        <v>813896</v>
      </c>
      <c r="B535" s="20" t="s">
        <v>1355</v>
      </c>
      <c r="C535" s="20" t="s">
        <v>1356</v>
      </c>
      <c r="D535" s="20"/>
      <c r="E535" s="20"/>
      <c r="F535" s="20" t="s">
        <v>10409</v>
      </c>
      <c r="G535" s="9">
        <v>27000</v>
      </c>
      <c r="H535" s="9">
        <v>900</v>
      </c>
      <c r="I535" s="21"/>
      <c r="J535" s="34"/>
    </row>
    <row r="536" spans="1:10" ht="60" customHeight="1" x14ac:dyDescent="0.25">
      <c r="A536" s="19">
        <v>813897</v>
      </c>
      <c r="B536" s="20" t="s">
        <v>1357</v>
      </c>
      <c r="C536" s="20" t="s">
        <v>1356</v>
      </c>
      <c r="D536" s="20"/>
      <c r="E536" s="20"/>
      <c r="F536" s="20" t="s">
        <v>10409</v>
      </c>
      <c r="G536" s="9">
        <v>27000</v>
      </c>
      <c r="H536" s="9">
        <v>900</v>
      </c>
      <c r="I536" s="21"/>
      <c r="J536" s="34"/>
    </row>
    <row r="537" spans="1:10" ht="60" customHeight="1" x14ac:dyDescent="0.25">
      <c r="A537" s="19">
        <v>1105998</v>
      </c>
      <c r="B537" s="20" t="s">
        <v>1358</v>
      </c>
      <c r="C537" s="20" t="s">
        <v>1359</v>
      </c>
      <c r="D537" s="20"/>
      <c r="E537" s="20"/>
      <c r="F537" s="20" t="s">
        <v>10409</v>
      </c>
      <c r="G537" s="9">
        <v>32536.85</v>
      </c>
      <c r="H537" s="9">
        <v>0</v>
      </c>
      <c r="I537" s="21"/>
      <c r="J537" s="34"/>
    </row>
    <row r="538" spans="1:10" ht="60" customHeight="1" x14ac:dyDescent="0.25">
      <c r="A538" s="19">
        <v>1105999</v>
      </c>
      <c r="B538" s="20" t="s">
        <v>1360</v>
      </c>
      <c r="C538" s="20" t="s">
        <v>1361</v>
      </c>
      <c r="D538" s="20"/>
      <c r="E538" s="20"/>
      <c r="F538" s="20" t="s">
        <v>10409</v>
      </c>
      <c r="G538" s="9">
        <v>20045</v>
      </c>
      <c r="H538" s="9">
        <v>0</v>
      </c>
      <c r="I538" s="21"/>
      <c r="J538" s="34"/>
    </row>
    <row r="539" spans="1:10" ht="60" customHeight="1" x14ac:dyDescent="0.25">
      <c r="A539" s="19">
        <v>1106000</v>
      </c>
      <c r="B539" s="20" t="s">
        <v>1362</v>
      </c>
      <c r="C539" s="20" t="s">
        <v>1363</v>
      </c>
      <c r="D539" s="20"/>
      <c r="E539" s="20"/>
      <c r="F539" s="20" t="s">
        <v>10409</v>
      </c>
      <c r="G539" s="9">
        <v>2936.15</v>
      </c>
      <c r="H539" s="9">
        <v>2936.15</v>
      </c>
      <c r="I539" s="21"/>
      <c r="J539" s="34"/>
    </row>
    <row r="540" spans="1:10" ht="60" customHeight="1" x14ac:dyDescent="0.25">
      <c r="A540" s="19">
        <v>1106001</v>
      </c>
      <c r="B540" s="20" t="s">
        <v>1364</v>
      </c>
      <c r="C540" s="20" t="s">
        <v>1365</v>
      </c>
      <c r="D540" s="20"/>
      <c r="E540" s="20"/>
      <c r="F540" s="20" t="s">
        <v>10409</v>
      </c>
      <c r="G540" s="9">
        <v>5900</v>
      </c>
      <c r="H540" s="9">
        <v>5900</v>
      </c>
      <c r="I540" s="21"/>
      <c r="J540" s="34"/>
    </row>
    <row r="541" spans="1:10" ht="60" customHeight="1" x14ac:dyDescent="0.25">
      <c r="A541" s="19">
        <v>1106002</v>
      </c>
      <c r="B541" s="20" t="s">
        <v>1366</v>
      </c>
      <c r="C541" s="20" t="s">
        <v>1367</v>
      </c>
      <c r="D541" s="20"/>
      <c r="E541" s="20"/>
      <c r="F541" s="20" t="s">
        <v>10409</v>
      </c>
      <c r="G541" s="9">
        <v>4851.78</v>
      </c>
      <c r="H541" s="9">
        <v>4851.78</v>
      </c>
      <c r="I541" s="21"/>
      <c r="J541" s="34"/>
    </row>
    <row r="542" spans="1:10" ht="60" customHeight="1" x14ac:dyDescent="0.25">
      <c r="A542" s="19">
        <v>1106003</v>
      </c>
      <c r="B542" s="20" t="s">
        <v>1368</v>
      </c>
      <c r="C542" s="20" t="s">
        <v>1369</v>
      </c>
      <c r="D542" s="20"/>
      <c r="E542" s="20"/>
      <c r="F542" s="20" t="s">
        <v>10409</v>
      </c>
      <c r="G542" s="9">
        <v>8999</v>
      </c>
      <c r="H542" s="9">
        <v>8999</v>
      </c>
      <c r="I542" s="21"/>
      <c r="J542" s="34"/>
    </row>
    <row r="543" spans="1:10" ht="60" customHeight="1" x14ac:dyDescent="0.25">
      <c r="A543" s="19">
        <v>1106004</v>
      </c>
      <c r="B543" s="20" t="s">
        <v>1370</v>
      </c>
      <c r="C543" s="20" t="s">
        <v>1371</v>
      </c>
      <c r="D543" s="20"/>
      <c r="E543" s="20"/>
      <c r="F543" s="20" t="s">
        <v>10409</v>
      </c>
      <c r="G543" s="9">
        <v>5899</v>
      </c>
      <c r="H543" s="9">
        <v>5899</v>
      </c>
      <c r="I543" s="21"/>
      <c r="J543" s="34"/>
    </row>
    <row r="544" spans="1:10" ht="60" customHeight="1" x14ac:dyDescent="0.25">
      <c r="A544" s="19">
        <v>1106005</v>
      </c>
      <c r="B544" s="20" t="s">
        <v>1372</v>
      </c>
      <c r="C544" s="20" t="s">
        <v>1373</v>
      </c>
      <c r="D544" s="20"/>
      <c r="E544" s="20"/>
      <c r="F544" s="20" t="s">
        <v>10409</v>
      </c>
      <c r="G544" s="9">
        <v>2780</v>
      </c>
      <c r="H544" s="9">
        <v>2780</v>
      </c>
      <c r="I544" s="21"/>
      <c r="J544" s="34"/>
    </row>
    <row r="545" spans="1:10" ht="60" customHeight="1" x14ac:dyDescent="0.25">
      <c r="A545" s="19">
        <v>1106006</v>
      </c>
      <c r="B545" s="20" t="s">
        <v>1374</v>
      </c>
      <c r="C545" s="20" t="s">
        <v>1375</v>
      </c>
      <c r="D545" s="20"/>
      <c r="E545" s="20"/>
      <c r="F545" s="20" t="s">
        <v>10409</v>
      </c>
      <c r="G545" s="9">
        <v>4790</v>
      </c>
      <c r="H545" s="9">
        <v>4790</v>
      </c>
      <c r="I545" s="21"/>
      <c r="J545" s="34"/>
    </row>
    <row r="546" spans="1:10" ht="60" customHeight="1" x14ac:dyDescent="0.25">
      <c r="A546" s="19">
        <v>1106007</v>
      </c>
      <c r="B546" s="20" t="s">
        <v>1376</v>
      </c>
      <c r="C546" s="20" t="s">
        <v>1377</v>
      </c>
      <c r="D546" s="20"/>
      <c r="E546" s="20"/>
      <c r="F546" s="20" t="s">
        <v>10409</v>
      </c>
      <c r="G546" s="9">
        <v>5090</v>
      </c>
      <c r="H546" s="9">
        <v>5090</v>
      </c>
      <c r="I546" s="21"/>
      <c r="J546" s="34"/>
    </row>
    <row r="547" spans="1:10" ht="60" customHeight="1" x14ac:dyDescent="0.25">
      <c r="A547" s="19">
        <v>1106008</v>
      </c>
      <c r="B547" s="20" t="s">
        <v>1378</v>
      </c>
      <c r="C547" s="20" t="s">
        <v>1379</v>
      </c>
      <c r="D547" s="20"/>
      <c r="E547" s="20"/>
      <c r="F547" s="20" t="s">
        <v>10409</v>
      </c>
      <c r="G547" s="9">
        <v>8910</v>
      </c>
      <c r="H547" s="9">
        <v>8910</v>
      </c>
      <c r="I547" s="21"/>
      <c r="J547" s="34"/>
    </row>
    <row r="548" spans="1:10" ht="60" customHeight="1" x14ac:dyDescent="0.25">
      <c r="A548" s="19">
        <v>1106009</v>
      </c>
      <c r="B548" s="20" t="s">
        <v>1380</v>
      </c>
      <c r="C548" s="20" t="s">
        <v>1381</v>
      </c>
      <c r="D548" s="20"/>
      <c r="E548" s="20"/>
      <c r="F548" s="20" t="s">
        <v>10409</v>
      </c>
      <c r="G548" s="9">
        <v>18400</v>
      </c>
      <c r="H548" s="9">
        <v>18400</v>
      </c>
      <c r="I548" s="21"/>
      <c r="J548" s="34"/>
    </row>
    <row r="549" spans="1:10" ht="60" customHeight="1" x14ac:dyDescent="0.25">
      <c r="A549" s="19">
        <v>1106010</v>
      </c>
      <c r="B549" s="20" t="s">
        <v>1382</v>
      </c>
      <c r="C549" s="20" t="s">
        <v>1383</v>
      </c>
      <c r="D549" s="20"/>
      <c r="E549" s="20"/>
      <c r="F549" s="20" t="s">
        <v>10409</v>
      </c>
      <c r="G549" s="9">
        <v>5222</v>
      </c>
      <c r="H549" s="9">
        <v>5222</v>
      </c>
      <c r="I549" s="21"/>
      <c r="J549" s="34"/>
    </row>
    <row r="550" spans="1:10" ht="60" customHeight="1" x14ac:dyDescent="0.25">
      <c r="A550" s="19">
        <v>1106011</v>
      </c>
      <c r="B550" s="20" t="s">
        <v>1384</v>
      </c>
      <c r="C550" s="20" t="s">
        <v>1385</v>
      </c>
      <c r="D550" s="20"/>
      <c r="E550" s="20"/>
      <c r="F550" s="20" t="s">
        <v>10409</v>
      </c>
      <c r="G550" s="9">
        <v>4105</v>
      </c>
      <c r="H550" s="9">
        <v>4105</v>
      </c>
      <c r="I550" s="21"/>
      <c r="J550" s="34"/>
    </row>
    <row r="551" spans="1:10" ht="60" customHeight="1" x14ac:dyDescent="0.25">
      <c r="A551" s="19">
        <v>1106012</v>
      </c>
      <c r="B551" s="20" t="s">
        <v>1386</v>
      </c>
      <c r="C551" s="20" t="s">
        <v>1387</v>
      </c>
      <c r="D551" s="20"/>
      <c r="E551" s="20"/>
      <c r="F551" s="20" t="s">
        <v>10409</v>
      </c>
      <c r="G551" s="9">
        <v>97453.32</v>
      </c>
      <c r="H551" s="9">
        <v>0</v>
      </c>
      <c r="I551" s="21"/>
      <c r="J551" s="34"/>
    </row>
    <row r="552" spans="1:10" ht="60" customHeight="1" x14ac:dyDescent="0.25">
      <c r="A552" s="19">
        <v>1106013</v>
      </c>
      <c r="B552" s="20" t="s">
        <v>1388</v>
      </c>
      <c r="C552" s="20" t="s">
        <v>1389</v>
      </c>
      <c r="D552" s="20"/>
      <c r="E552" s="20"/>
      <c r="F552" s="20" t="s">
        <v>10409</v>
      </c>
      <c r="G552" s="9">
        <v>66360</v>
      </c>
      <c r="H552" s="9">
        <v>66360</v>
      </c>
      <c r="I552" s="21"/>
      <c r="J552" s="34"/>
    </row>
    <row r="553" spans="1:10" ht="60" customHeight="1" x14ac:dyDescent="0.25">
      <c r="A553" s="19">
        <v>1106014</v>
      </c>
      <c r="B553" s="20" t="s">
        <v>1390</v>
      </c>
      <c r="C553" s="20" t="s">
        <v>1391</v>
      </c>
      <c r="D553" s="20"/>
      <c r="E553" s="20"/>
      <c r="F553" s="20" t="s">
        <v>10409</v>
      </c>
      <c r="G553" s="9">
        <v>120250</v>
      </c>
      <c r="H553" s="9">
        <v>120250</v>
      </c>
      <c r="I553" s="21"/>
      <c r="J553" s="34"/>
    </row>
    <row r="554" spans="1:10" ht="60" customHeight="1" x14ac:dyDescent="0.25">
      <c r="A554" s="19">
        <v>1106015</v>
      </c>
      <c r="B554" s="20" t="s">
        <v>1392</v>
      </c>
      <c r="C554" s="20" t="s">
        <v>1393</v>
      </c>
      <c r="D554" s="20"/>
      <c r="E554" s="20"/>
      <c r="F554" s="20" t="s">
        <v>10409</v>
      </c>
      <c r="G554" s="9">
        <v>3400</v>
      </c>
      <c r="H554" s="9">
        <v>3400</v>
      </c>
      <c r="I554" s="21"/>
      <c r="J554" s="34"/>
    </row>
    <row r="555" spans="1:10" ht="60" customHeight="1" x14ac:dyDescent="0.25">
      <c r="A555" s="19">
        <v>1106016</v>
      </c>
      <c r="B555" s="20" t="s">
        <v>1394</v>
      </c>
      <c r="C555" s="20" t="s">
        <v>1395</v>
      </c>
      <c r="D555" s="20"/>
      <c r="E555" s="20"/>
      <c r="F555" s="20" t="s">
        <v>10409</v>
      </c>
      <c r="G555" s="9">
        <v>3400</v>
      </c>
      <c r="H555" s="9">
        <v>3400</v>
      </c>
      <c r="I555" s="21"/>
      <c r="J555" s="34"/>
    </row>
    <row r="556" spans="1:10" ht="60" customHeight="1" x14ac:dyDescent="0.25">
      <c r="A556" s="19">
        <v>1106017</v>
      </c>
      <c r="B556" s="20" t="s">
        <v>1396</v>
      </c>
      <c r="C556" s="20" t="s">
        <v>1397</v>
      </c>
      <c r="D556" s="20"/>
      <c r="E556" s="20"/>
      <c r="F556" s="20" t="s">
        <v>10409</v>
      </c>
      <c r="G556" s="9">
        <v>3400</v>
      </c>
      <c r="H556" s="9">
        <v>3400</v>
      </c>
      <c r="I556" s="21"/>
      <c r="J556" s="34"/>
    </row>
    <row r="557" spans="1:10" ht="60" customHeight="1" x14ac:dyDescent="0.25">
      <c r="A557" s="19">
        <v>1106018</v>
      </c>
      <c r="B557" s="20" t="s">
        <v>1398</v>
      </c>
      <c r="C557" s="20" t="s">
        <v>1399</v>
      </c>
      <c r="D557" s="20"/>
      <c r="E557" s="20"/>
      <c r="F557" s="20" t="s">
        <v>10409</v>
      </c>
      <c r="G557" s="9">
        <v>7800</v>
      </c>
      <c r="H557" s="9">
        <v>7800</v>
      </c>
      <c r="I557" s="21"/>
      <c r="J557" s="34"/>
    </row>
    <row r="558" spans="1:10" ht="60" customHeight="1" x14ac:dyDescent="0.25">
      <c r="A558" s="19">
        <v>1106019</v>
      </c>
      <c r="B558" s="20" t="s">
        <v>1400</v>
      </c>
      <c r="C558" s="20" t="s">
        <v>1399</v>
      </c>
      <c r="D558" s="20"/>
      <c r="E558" s="20"/>
      <c r="F558" s="20" t="s">
        <v>10409</v>
      </c>
      <c r="G558" s="9">
        <v>7800</v>
      </c>
      <c r="H558" s="9">
        <v>7800</v>
      </c>
      <c r="I558" s="21"/>
      <c r="J558" s="34"/>
    </row>
    <row r="559" spans="1:10" ht="60" customHeight="1" x14ac:dyDescent="0.25">
      <c r="A559" s="19">
        <v>1106020</v>
      </c>
      <c r="B559" s="20" t="s">
        <v>1401</v>
      </c>
      <c r="C559" s="20" t="s">
        <v>1399</v>
      </c>
      <c r="D559" s="20"/>
      <c r="E559" s="20"/>
      <c r="F559" s="20" t="s">
        <v>10409</v>
      </c>
      <c r="G559" s="9">
        <v>7800</v>
      </c>
      <c r="H559" s="9">
        <v>7800</v>
      </c>
      <c r="I559" s="21"/>
      <c r="J559" s="34"/>
    </row>
    <row r="560" spans="1:10" ht="60" customHeight="1" x14ac:dyDescent="0.25">
      <c r="A560" s="19">
        <v>1106021</v>
      </c>
      <c r="B560" s="20" t="s">
        <v>1402</v>
      </c>
      <c r="C560" s="20" t="s">
        <v>1403</v>
      </c>
      <c r="D560" s="20"/>
      <c r="E560" s="20"/>
      <c r="F560" s="20" t="s">
        <v>10409</v>
      </c>
      <c r="G560" s="9">
        <v>2499</v>
      </c>
      <c r="H560" s="9">
        <v>2499</v>
      </c>
      <c r="I560" s="21"/>
      <c r="J560" s="34"/>
    </row>
    <row r="561" spans="1:10" ht="60" customHeight="1" x14ac:dyDescent="0.25">
      <c r="A561" s="19">
        <v>1106022</v>
      </c>
      <c r="B561" s="20" t="s">
        <v>1404</v>
      </c>
      <c r="C561" s="20" t="s">
        <v>1405</v>
      </c>
      <c r="D561" s="20"/>
      <c r="E561" s="20"/>
      <c r="F561" s="20" t="s">
        <v>10409</v>
      </c>
      <c r="G561" s="9">
        <v>4345</v>
      </c>
      <c r="H561" s="9">
        <v>4345</v>
      </c>
      <c r="I561" s="21"/>
      <c r="J561" s="34"/>
    </row>
    <row r="562" spans="1:10" ht="60" customHeight="1" x14ac:dyDescent="0.25">
      <c r="A562" s="19">
        <v>1106023</v>
      </c>
      <c r="B562" s="20" t="s">
        <v>1406</v>
      </c>
      <c r="C562" s="20" t="s">
        <v>1407</v>
      </c>
      <c r="D562" s="20"/>
      <c r="E562" s="20"/>
      <c r="F562" s="20" t="s">
        <v>10409</v>
      </c>
      <c r="G562" s="9">
        <v>4119</v>
      </c>
      <c r="H562" s="9">
        <v>4119</v>
      </c>
      <c r="I562" s="21"/>
      <c r="J562" s="34"/>
    </row>
    <row r="563" spans="1:10" ht="60" customHeight="1" x14ac:dyDescent="0.25">
      <c r="A563" s="19">
        <v>1106024</v>
      </c>
      <c r="B563" s="20" t="s">
        <v>1408</v>
      </c>
      <c r="C563" s="20" t="s">
        <v>1409</v>
      </c>
      <c r="D563" s="20"/>
      <c r="E563" s="20"/>
      <c r="F563" s="20" t="s">
        <v>10409</v>
      </c>
      <c r="G563" s="9">
        <v>8183</v>
      </c>
      <c r="H563" s="9">
        <v>8183</v>
      </c>
      <c r="I563" s="21"/>
      <c r="J563" s="34"/>
    </row>
    <row r="564" spans="1:10" ht="60" customHeight="1" x14ac:dyDescent="0.25">
      <c r="A564" s="19">
        <v>1106025</v>
      </c>
      <c r="B564" s="20" t="s">
        <v>1410</v>
      </c>
      <c r="C564" s="20" t="s">
        <v>1411</v>
      </c>
      <c r="D564" s="20"/>
      <c r="E564" s="20"/>
      <c r="F564" s="20" t="s">
        <v>10409</v>
      </c>
      <c r="G564" s="9">
        <v>7500</v>
      </c>
      <c r="H564" s="9">
        <v>7500</v>
      </c>
      <c r="I564" s="21"/>
      <c r="J564" s="34"/>
    </row>
    <row r="565" spans="1:10" ht="60" customHeight="1" x14ac:dyDescent="0.25">
      <c r="A565" s="19">
        <v>1106026</v>
      </c>
      <c r="B565" s="20" t="s">
        <v>1412</v>
      </c>
      <c r="C565" s="20" t="s">
        <v>1413</v>
      </c>
      <c r="D565" s="20"/>
      <c r="E565" s="20"/>
      <c r="F565" s="20" t="s">
        <v>10409</v>
      </c>
      <c r="G565" s="9">
        <v>6720</v>
      </c>
      <c r="H565" s="9">
        <v>6720</v>
      </c>
      <c r="I565" s="21"/>
      <c r="J565" s="34"/>
    </row>
    <row r="566" spans="1:10" ht="60" customHeight="1" x14ac:dyDescent="0.25">
      <c r="A566" s="19">
        <v>1106027</v>
      </c>
      <c r="B566" s="20" t="s">
        <v>1414</v>
      </c>
      <c r="C566" s="20" t="s">
        <v>1415</v>
      </c>
      <c r="D566" s="20"/>
      <c r="E566" s="20"/>
      <c r="F566" s="20" t="s">
        <v>10409</v>
      </c>
      <c r="G566" s="9">
        <v>1750</v>
      </c>
      <c r="H566" s="9">
        <v>1750</v>
      </c>
      <c r="I566" s="21"/>
      <c r="J566" s="34"/>
    </row>
    <row r="567" spans="1:10" ht="60" customHeight="1" x14ac:dyDescent="0.25">
      <c r="A567" s="19">
        <v>1106028</v>
      </c>
      <c r="B567" s="20" t="s">
        <v>1416</v>
      </c>
      <c r="C567" s="20" t="s">
        <v>1417</v>
      </c>
      <c r="D567" s="20"/>
      <c r="E567" s="20"/>
      <c r="F567" s="20" t="s">
        <v>10409</v>
      </c>
      <c r="G567" s="9">
        <v>1750</v>
      </c>
      <c r="H567" s="9">
        <v>1750</v>
      </c>
      <c r="I567" s="21"/>
      <c r="J567" s="34"/>
    </row>
    <row r="568" spans="1:10" ht="60" customHeight="1" x14ac:dyDescent="0.25">
      <c r="A568" s="19">
        <v>1106029</v>
      </c>
      <c r="B568" s="20" t="s">
        <v>1418</v>
      </c>
      <c r="C568" s="20" t="s">
        <v>1419</v>
      </c>
      <c r="D568" s="20"/>
      <c r="E568" s="20"/>
      <c r="F568" s="20" t="s">
        <v>10409</v>
      </c>
      <c r="G568" s="9">
        <v>2</v>
      </c>
      <c r="H568" s="9">
        <v>2</v>
      </c>
      <c r="I568" s="21"/>
      <c r="J568" s="34"/>
    </row>
    <row r="569" spans="1:10" ht="60" customHeight="1" x14ac:dyDescent="0.25">
      <c r="A569" s="19">
        <v>1010037</v>
      </c>
      <c r="B569" s="20" t="s">
        <v>1420</v>
      </c>
      <c r="C569" s="20" t="s">
        <v>1421</v>
      </c>
      <c r="D569" s="20"/>
      <c r="E569" s="20"/>
      <c r="F569" s="20" t="s">
        <v>10409</v>
      </c>
      <c r="G569" s="9">
        <v>5500</v>
      </c>
      <c r="H569" s="9">
        <v>0</v>
      </c>
      <c r="I569" s="21"/>
      <c r="J569" s="34"/>
    </row>
    <row r="570" spans="1:10" ht="60" customHeight="1" x14ac:dyDescent="0.25">
      <c r="A570" s="19">
        <v>1010043</v>
      </c>
      <c r="B570" s="20" t="s">
        <v>1422</v>
      </c>
      <c r="C570" s="20" t="s">
        <v>1423</v>
      </c>
      <c r="D570" s="20"/>
      <c r="E570" s="20"/>
      <c r="F570" s="20" t="s">
        <v>10409</v>
      </c>
      <c r="G570" s="9">
        <v>3096.36</v>
      </c>
      <c r="H570" s="9">
        <v>0</v>
      </c>
      <c r="I570" s="21"/>
      <c r="J570" s="34"/>
    </row>
    <row r="571" spans="1:10" ht="60" customHeight="1" x14ac:dyDescent="0.25">
      <c r="A571" s="19">
        <v>1010047</v>
      </c>
      <c r="B571" s="20" t="s">
        <v>1424</v>
      </c>
      <c r="C571" s="20" t="s">
        <v>1425</v>
      </c>
      <c r="D571" s="20"/>
      <c r="E571" s="20"/>
      <c r="F571" s="20" t="s">
        <v>10409</v>
      </c>
      <c r="G571" s="9">
        <v>22140</v>
      </c>
      <c r="H571" s="9">
        <v>0</v>
      </c>
      <c r="I571" s="21"/>
      <c r="J571" s="34"/>
    </row>
    <row r="572" spans="1:10" ht="60" customHeight="1" x14ac:dyDescent="0.25">
      <c r="A572" s="19">
        <v>1010050</v>
      </c>
      <c r="B572" s="20" t="s">
        <v>1426</v>
      </c>
      <c r="C572" s="20" t="s">
        <v>1427</v>
      </c>
      <c r="D572" s="20"/>
      <c r="E572" s="20"/>
      <c r="F572" s="20" t="s">
        <v>10409</v>
      </c>
      <c r="G572" s="9">
        <v>4350</v>
      </c>
      <c r="H572" s="9">
        <v>0</v>
      </c>
      <c r="I572" s="21"/>
      <c r="J572" s="34"/>
    </row>
    <row r="573" spans="1:10" ht="60" customHeight="1" x14ac:dyDescent="0.25">
      <c r="A573" s="19">
        <v>1010052</v>
      </c>
      <c r="B573" s="20" t="s">
        <v>1428</v>
      </c>
      <c r="C573" s="20" t="s">
        <v>1429</v>
      </c>
      <c r="D573" s="20"/>
      <c r="E573" s="20"/>
      <c r="F573" s="20" t="s">
        <v>10409</v>
      </c>
      <c r="G573" s="9">
        <v>45982.33</v>
      </c>
      <c r="H573" s="9">
        <v>0</v>
      </c>
      <c r="I573" s="21"/>
      <c r="J573" s="34"/>
    </row>
    <row r="574" spans="1:10" ht="60" customHeight="1" x14ac:dyDescent="0.25">
      <c r="A574" s="19">
        <v>1010053</v>
      </c>
      <c r="B574" s="20" t="s">
        <v>1430</v>
      </c>
      <c r="C574" s="20" t="s">
        <v>1431</v>
      </c>
      <c r="D574" s="20"/>
      <c r="E574" s="20"/>
      <c r="F574" s="20" t="s">
        <v>10409</v>
      </c>
      <c r="G574" s="9">
        <v>49248.49</v>
      </c>
      <c r="H574" s="9">
        <v>0</v>
      </c>
      <c r="I574" s="21"/>
      <c r="J574" s="34"/>
    </row>
    <row r="575" spans="1:10" ht="60" customHeight="1" x14ac:dyDescent="0.25">
      <c r="A575" s="19">
        <v>1010054</v>
      </c>
      <c r="B575" s="20" t="s">
        <v>1432</v>
      </c>
      <c r="C575" s="20" t="s">
        <v>1433</v>
      </c>
      <c r="D575" s="20"/>
      <c r="E575" s="20"/>
      <c r="F575" s="20" t="s">
        <v>10409</v>
      </c>
      <c r="G575" s="9">
        <v>11292</v>
      </c>
      <c r="H575" s="9">
        <v>0</v>
      </c>
      <c r="I575" s="21"/>
      <c r="J575" s="34"/>
    </row>
    <row r="576" spans="1:10" ht="60" customHeight="1" x14ac:dyDescent="0.25">
      <c r="A576" s="19">
        <v>1010055</v>
      </c>
      <c r="B576" s="20" t="s">
        <v>1434</v>
      </c>
      <c r="C576" s="20" t="s">
        <v>1435</v>
      </c>
      <c r="D576" s="20"/>
      <c r="E576" s="20"/>
      <c r="F576" s="20" t="s">
        <v>10409</v>
      </c>
      <c r="G576" s="9">
        <v>3687</v>
      </c>
      <c r="H576" s="9">
        <v>0</v>
      </c>
      <c r="I576" s="21"/>
      <c r="J576" s="34"/>
    </row>
    <row r="577" spans="1:10" ht="60" customHeight="1" x14ac:dyDescent="0.25">
      <c r="A577" s="19">
        <v>1010056</v>
      </c>
      <c r="B577" s="20" t="s">
        <v>1436</v>
      </c>
      <c r="C577" s="20" t="s">
        <v>1437</v>
      </c>
      <c r="D577" s="20"/>
      <c r="E577" s="20"/>
      <c r="F577" s="20" t="s">
        <v>10409</v>
      </c>
      <c r="G577" s="9">
        <v>6565</v>
      </c>
      <c r="H577" s="9">
        <v>0</v>
      </c>
      <c r="I577" s="21"/>
      <c r="J577" s="34"/>
    </row>
    <row r="578" spans="1:10" ht="60" customHeight="1" x14ac:dyDescent="0.25">
      <c r="A578" s="19">
        <v>1010059</v>
      </c>
      <c r="B578" s="20" t="s">
        <v>1438</v>
      </c>
      <c r="C578" s="20" t="s">
        <v>1439</v>
      </c>
      <c r="D578" s="20"/>
      <c r="E578" s="20"/>
      <c r="F578" s="20" t="s">
        <v>10409</v>
      </c>
      <c r="G578" s="9">
        <v>4590</v>
      </c>
      <c r="H578" s="9">
        <v>0</v>
      </c>
      <c r="I578" s="21"/>
      <c r="J578" s="34"/>
    </row>
    <row r="579" spans="1:10" ht="60" customHeight="1" x14ac:dyDescent="0.25">
      <c r="A579" s="19">
        <v>1010060</v>
      </c>
      <c r="B579" s="20" t="s">
        <v>1440</v>
      </c>
      <c r="C579" s="20" t="s">
        <v>1441</v>
      </c>
      <c r="D579" s="20"/>
      <c r="E579" s="20"/>
      <c r="F579" s="20" t="s">
        <v>10409</v>
      </c>
      <c r="G579" s="9">
        <v>5100</v>
      </c>
      <c r="H579" s="9">
        <v>0</v>
      </c>
      <c r="I579" s="21"/>
      <c r="J579" s="34"/>
    </row>
    <row r="580" spans="1:10" ht="60" customHeight="1" x14ac:dyDescent="0.25">
      <c r="A580" s="19">
        <v>1010061</v>
      </c>
      <c r="B580" s="20" t="s">
        <v>1442</v>
      </c>
      <c r="C580" s="20" t="s">
        <v>1443</v>
      </c>
      <c r="D580" s="20"/>
      <c r="E580" s="20"/>
      <c r="F580" s="20" t="s">
        <v>10409</v>
      </c>
      <c r="G580" s="9">
        <v>5100</v>
      </c>
      <c r="H580" s="9">
        <v>0</v>
      </c>
      <c r="I580" s="21"/>
      <c r="J580" s="34"/>
    </row>
    <row r="581" spans="1:10" ht="60" customHeight="1" x14ac:dyDescent="0.25">
      <c r="A581" s="19">
        <v>1010063</v>
      </c>
      <c r="B581" s="20" t="s">
        <v>1444</v>
      </c>
      <c r="C581" s="20" t="s">
        <v>1445</v>
      </c>
      <c r="D581" s="20"/>
      <c r="E581" s="20"/>
      <c r="F581" s="20" t="s">
        <v>10409</v>
      </c>
      <c r="G581" s="9">
        <v>7772.26</v>
      </c>
      <c r="H581" s="9">
        <v>0</v>
      </c>
      <c r="I581" s="21"/>
      <c r="J581" s="34"/>
    </row>
    <row r="582" spans="1:10" ht="60" customHeight="1" x14ac:dyDescent="0.25">
      <c r="A582" s="19">
        <v>1010065</v>
      </c>
      <c r="B582" s="20" t="s">
        <v>1446</v>
      </c>
      <c r="C582" s="20" t="s">
        <v>1447</v>
      </c>
      <c r="D582" s="20"/>
      <c r="E582" s="20"/>
      <c r="F582" s="20" t="s">
        <v>10409</v>
      </c>
      <c r="G582" s="9">
        <v>13065.84</v>
      </c>
      <c r="H582" s="9">
        <v>0</v>
      </c>
      <c r="I582" s="21"/>
      <c r="J582" s="34"/>
    </row>
    <row r="583" spans="1:10" ht="60" customHeight="1" x14ac:dyDescent="0.25">
      <c r="A583" s="19">
        <v>1010066</v>
      </c>
      <c r="B583" s="20" t="s">
        <v>1448</v>
      </c>
      <c r="C583" s="20" t="s">
        <v>1449</v>
      </c>
      <c r="D583" s="20"/>
      <c r="E583" s="20"/>
      <c r="F583" s="20" t="s">
        <v>10409</v>
      </c>
      <c r="G583" s="9">
        <v>15502.64</v>
      </c>
      <c r="H583" s="9">
        <v>0</v>
      </c>
      <c r="I583" s="21"/>
      <c r="J583" s="34"/>
    </row>
    <row r="584" spans="1:10" ht="60" customHeight="1" x14ac:dyDescent="0.25">
      <c r="A584" s="19">
        <v>1010067</v>
      </c>
      <c r="B584" s="20" t="s">
        <v>1450</v>
      </c>
      <c r="C584" s="20" t="s">
        <v>1451</v>
      </c>
      <c r="D584" s="20"/>
      <c r="E584" s="20"/>
      <c r="F584" s="20" t="s">
        <v>10409</v>
      </c>
      <c r="G584" s="9">
        <v>5500</v>
      </c>
      <c r="H584" s="9">
        <v>0</v>
      </c>
      <c r="I584" s="21"/>
      <c r="J584" s="34"/>
    </row>
    <row r="585" spans="1:10" ht="60" customHeight="1" x14ac:dyDescent="0.25">
      <c r="A585" s="19">
        <v>1010068</v>
      </c>
      <c r="B585" s="20" t="s">
        <v>1452</v>
      </c>
      <c r="C585" s="20" t="s">
        <v>1453</v>
      </c>
      <c r="D585" s="20"/>
      <c r="E585" s="20"/>
      <c r="F585" s="20" t="s">
        <v>10409</v>
      </c>
      <c r="G585" s="9">
        <v>5500</v>
      </c>
      <c r="H585" s="9">
        <v>0</v>
      </c>
      <c r="I585" s="21"/>
      <c r="J585" s="34"/>
    </row>
    <row r="586" spans="1:10" ht="60" customHeight="1" x14ac:dyDescent="0.25">
      <c r="A586" s="19">
        <v>1010069</v>
      </c>
      <c r="B586" s="20" t="s">
        <v>1454</v>
      </c>
      <c r="C586" s="20" t="s">
        <v>1455</v>
      </c>
      <c r="D586" s="20"/>
      <c r="E586" s="20"/>
      <c r="F586" s="20" t="s">
        <v>10409</v>
      </c>
      <c r="G586" s="9">
        <v>5500</v>
      </c>
      <c r="H586" s="9">
        <v>0</v>
      </c>
      <c r="I586" s="21"/>
      <c r="J586" s="34"/>
    </row>
    <row r="587" spans="1:10" ht="60" customHeight="1" x14ac:dyDescent="0.25">
      <c r="A587" s="19">
        <v>1010070</v>
      </c>
      <c r="B587" s="20" t="s">
        <v>1456</v>
      </c>
      <c r="C587" s="20" t="s">
        <v>1457</v>
      </c>
      <c r="D587" s="20"/>
      <c r="E587" s="20"/>
      <c r="F587" s="20" t="s">
        <v>10409</v>
      </c>
      <c r="G587" s="9">
        <v>5500</v>
      </c>
      <c r="H587" s="9">
        <v>0</v>
      </c>
      <c r="I587" s="21"/>
      <c r="J587" s="34"/>
    </row>
    <row r="588" spans="1:10" ht="60" customHeight="1" x14ac:dyDescent="0.25">
      <c r="A588" s="19">
        <v>1010071</v>
      </c>
      <c r="B588" s="20" t="s">
        <v>1458</v>
      </c>
      <c r="C588" s="20" t="s">
        <v>1459</v>
      </c>
      <c r="D588" s="20"/>
      <c r="E588" s="20"/>
      <c r="F588" s="20" t="s">
        <v>10409</v>
      </c>
      <c r="G588" s="9">
        <v>5500</v>
      </c>
      <c r="H588" s="9">
        <v>0</v>
      </c>
      <c r="I588" s="21"/>
      <c r="J588" s="34"/>
    </row>
    <row r="589" spans="1:10" ht="60" customHeight="1" x14ac:dyDescent="0.25">
      <c r="A589" s="19">
        <v>1010072</v>
      </c>
      <c r="B589" s="20" t="s">
        <v>1460</v>
      </c>
      <c r="C589" s="20" t="s">
        <v>1461</v>
      </c>
      <c r="D589" s="20"/>
      <c r="E589" s="20"/>
      <c r="F589" s="20" t="s">
        <v>10409</v>
      </c>
      <c r="G589" s="9">
        <v>5500</v>
      </c>
      <c r="H589" s="9">
        <v>0</v>
      </c>
      <c r="I589" s="21"/>
      <c r="J589" s="34"/>
    </row>
    <row r="590" spans="1:10" ht="60" customHeight="1" x14ac:dyDescent="0.25">
      <c r="A590" s="19">
        <v>1010074</v>
      </c>
      <c r="B590" s="20" t="s">
        <v>1462</v>
      </c>
      <c r="C590" s="20" t="s">
        <v>1463</v>
      </c>
      <c r="D590" s="20"/>
      <c r="E590" s="20"/>
      <c r="F590" s="20" t="s">
        <v>10409</v>
      </c>
      <c r="G590" s="9">
        <v>4999</v>
      </c>
      <c r="H590" s="9">
        <v>0</v>
      </c>
      <c r="I590" s="21"/>
      <c r="J590" s="34"/>
    </row>
    <row r="591" spans="1:10" ht="60" customHeight="1" x14ac:dyDescent="0.25">
      <c r="A591" s="19">
        <v>1010082</v>
      </c>
      <c r="B591" s="20" t="s">
        <v>1464</v>
      </c>
      <c r="C591" s="20" t="s">
        <v>1465</v>
      </c>
      <c r="D591" s="20"/>
      <c r="E591" s="20"/>
      <c r="F591" s="20" t="s">
        <v>10409</v>
      </c>
      <c r="G591" s="9">
        <v>5500</v>
      </c>
      <c r="H591" s="9">
        <v>0</v>
      </c>
      <c r="I591" s="21"/>
      <c r="J591" s="34"/>
    </row>
    <row r="592" spans="1:10" ht="60" customHeight="1" x14ac:dyDescent="0.25">
      <c r="A592" s="19">
        <v>1010083</v>
      </c>
      <c r="B592" s="20" t="s">
        <v>1466</v>
      </c>
      <c r="C592" s="20" t="s">
        <v>1467</v>
      </c>
      <c r="D592" s="20"/>
      <c r="E592" s="20"/>
      <c r="F592" s="20" t="s">
        <v>10409</v>
      </c>
      <c r="G592" s="9">
        <v>5500</v>
      </c>
      <c r="H592" s="9">
        <v>0</v>
      </c>
      <c r="I592" s="21"/>
      <c r="J592" s="34"/>
    </row>
    <row r="593" spans="1:10" ht="60" customHeight="1" x14ac:dyDescent="0.25">
      <c r="A593" s="19">
        <v>1010084</v>
      </c>
      <c r="B593" s="20" t="s">
        <v>1468</v>
      </c>
      <c r="C593" s="20" t="s">
        <v>1469</v>
      </c>
      <c r="D593" s="20"/>
      <c r="E593" s="20"/>
      <c r="F593" s="20" t="s">
        <v>10409</v>
      </c>
      <c r="G593" s="9">
        <v>5500</v>
      </c>
      <c r="H593" s="9">
        <v>0</v>
      </c>
      <c r="I593" s="21"/>
      <c r="J593" s="34"/>
    </row>
    <row r="594" spans="1:10" ht="60" customHeight="1" x14ac:dyDescent="0.25">
      <c r="A594" s="19">
        <v>1010085</v>
      </c>
      <c r="B594" s="20" t="s">
        <v>1470</v>
      </c>
      <c r="C594" s="20" t="s">
        <v>1471</v>
      </c>
      <c r="D594" s="20"/>
      <c r="E594" s="20"/>
      <c r="F594" s="20" t="s">
        <v>10409</v>
      </c>
      <c r="G594" s="9">
        <v>5625.75</v>
      </c>
      <c r="H594" s="9">
        <v>0</v>
      </c>
      <c r="I594" s="21"/>
      <c r="J594" s="34"/>
    </row>
    <row r="595" spans="1:10" ht="60" customHeight="1" x14ac:dyDescent="0.25">
      <c r="A595" s="19">
        <v>1010086</v>
      </c>
      <c r="B595" s="20" t="s">
        <v>1472</v>
      </c>
      <c r="C595" s="20" t="s">
        <v>1473</v>
      </c>
      <c r="D595" s="20"/>
      <c r="E595" s="20"/>
      <c r="F595" s="20" t="s">
        <v>10409</v>
      </c>
      <c r="G595" s="9">
        <v>894.05</v>
      </c>
      <c r="H595" s="9">
        <v>0</v>
      </c>
      <c r="I595" s="21"/>
      <c r="J595" s="34"/>
    </row>
    <row r="596" spans="1:10" ht="60" customHeight="1" x14ac:dyDescent="0.25">
      <c r="A596" s="19">
        <v>1010087</v>
      </c>
      <c r="B596" s="20" t="s">
        <v>1474</v>
      </c>
      <c r="C596" s="20" t="s">
        <v>1475</v>
      </c>
      <c r="D596" s="20"/>
      <c r="E596" s="20"/>
      <c r="F596" s="20" t="s">
        <v>10409</v>
      </c>
      <c r="G596" s="9">
        <v>1825.25</v>
      </c>
      <c r="H596" s="9">
        <v>0</v>
      </c>
      <c r="I596" s="21"/>
      <c r="J596" s="34"/>
    </row>
    <row r="597" spans="1:10" ht="60" customHeight="1" x14ac:dyDescent="0.25">
      <c r="A597" s="19">
        <v>1010088</v>
      </c>
      <c r="B597" s="20" t="s">
        <v>1476</v>
      </c>
      <c r="C597" s="20" t="s">
        <v>1477</v>
      </c>
      <c r="D597" s="20"/>
      <c r="E597" s="20"/>
      <c r="F597" s="20" t="s">
        <v>10409</v>
      </c>
      <c r="G597" s="9">
        <v>4125.58</v>
      </c>
      <c r="H597" s="9">
        <v>0</v>
      </c>
      <c r="I597" s="21"/>
      <c r="J597" s="34"/>
    </row>
    <row r="598" spans="1:10" ht="60" customHeight="1" x14ac:dyDescent="0.25">
      <c r="A598" s="19">
        <v>1010089</v>
      </c>
      <c r="B598" s="20" t="s">
        <v>1478</v>
      </c>
      <c r="C598" s="20" t="s">
        <v>1479</v>
      </c>
      <c r="D598" s="20"/>
      <c r="E598" s="20"/>
      <c r="F598" s="20" t="s">
        <v>10409</v>
      </c>
      <c r="G598" s="9">
        <v>2544.08</v>
      </c>
      <c r="H598" s="9">
        <v>0</v>
      </c>
      <c r="I598" s="21"/>
      <c r="J598" s="34"/>
    </row>
    <row r="599" spans="1:10" ht="60" customHeight="1" x14ac:dyDescent="0.25">
      <c r="A599" s="19">
        <v>1010090</v>
      </c>
      <c r="B599" s="20" t="s">
        <v>1480</v>
      </c>
      <c r="C599" s="20" t="s">
        <v>1481</v>
      </c>
      <c r="D599" s="20"/>
      <c r="E599" s="20"/>
      <c r="F599" s="20" t="s">
        <v>10409</v>
      </c>
      <c r="G599" s="9">
        <v>5075.26</v>
      </c>
      <c r="H599" s="9">
        <v>0</v>
      </c>
      <c r="I599" s="21"/>
      <c r="J599" s="34"/>
    </row>
    <row r="600" spans="1:10" ht="60" customHeight="1" x14ac:dyDescent="0.25">
      <c r="A600" s="19">
        <v>1010091</v>
      </c>
      <c r="B600" s="20" t="s">
        <v>1482</v>
      </c>
      <c r="C600" s="20" t="s">
        <v>1483</v>
      </c>
      <c r="D600" s="20"/>
      <c r="E600" s="20"/>
      <c r="F600" s="20" t="s">
        <v>10409</v>
      </c>
      <c r="G600" s="9">
        <v>4459.03</v>
      </c>
      <c r="H600" s="9">
        <v>0</v>
      </c>
      <c r="I600" s="21"/>
      <c r="J600" s="34"/>
    </row>
    <row r="601" spans="1:10" ht="60" customHeight="1" x14ac:dyDescent="0.25">
      <c r="A601" s="19">
        <v>1010093</v>
      </c>
      <c r="B601" s="20" t="s">
        <v>1484</v>
      </c>
      <c r="C601" s="20" t="s">
        <v>1485</v>
      </c>
      <c r="D601" s="20"/>
      <c r="E601" s="20"/>
      <c r="F601" s="20" t="s">
        <v>10409</v>
      </c>
      <c r="G601" s="9">
        <v>5076.16</v>
      </c>
      <c r="H601" s="9">
        <v>0</v>
      </c>
      <c r="I601" s="21"/>
      <c r="J601" s="34"/>
    </row>
    <row r="602" spans="1:10" ht="60" customHeight="1" x14ac:dyDescent="0.25">
      <c r="A602" s="19">
        <v>899698</v>
      </c>
      <c r="B602" s="20" t="s">
        <v>1486</v>
      </c>
      <c r="C602" s="20" t="s">
        <v>524</v>
      </c>
      <c r="D602" s="20"/>
      <c r="E602" s="20"/>
      <c r="F602" s="20" t="s">
        <v>10409</v>
      </c>
      <c r="G602" s="9">
        <v>20000</v>
      </c>
      <c r="H602" s="9">
        <v>0</v>
      </c>
      <c r="I602" s="21"/>
      <c r="J602" s="34"/>
    </row>
    <row r="603" spans="1:10" ht="60" customHeight="1" x14ac:dyDescent="0.25">
      <c r="A603" s="19">
        <v>899699</v>
      </c>
      <c r="B603" s="20" t="s">
        <v>1487</v>
      </c>
      <c r="C603" s="20" t="s">
        <v>524</v>
      </c>
      <c r="D603" s="20"/>
      <c r="E603" s="20"/>
      <c r="F603" s="20" t="s">
        <v>10409</v>
      </c>
      <c r="G603" s="9">
        <v>20000</v>
      </c>
      <c r="H603" s="9">
        <v>0</v>
      </c>
      <c r="I603" s="21"/>
      <c r="J603" s="34"/>
    </row>
    <row r="604" spans="1:10" ht="60" customHeight="1" x14ac:dyDescent="0.25">
      <c r="A604" s="19">
        <v>899700</v>
      </c>
      <c r="B604" s="20" t="s">
        <v>1488</v>
      </c>
      <c r="C604" s="20" t="s">
        <v>524</v>
      </c>
      <c r="D604" s="20"/>
      <c r="E604" s="20"/>
      <c r="F604" s="20" t="s">
        <v>10409</v>
      </c>
      <c r="G604" s="9">
        <v>20000</v>
      </c>
      <c r="H604" s="9">
        <v>0</v>
      </c>
      <c r="I604" s="21"/>
      <c r="J604" s="34"/>
    </row>
    <row r="605" spans="1:10" ht="60" customHeight="1" x14ac:dyDescent="0.25">
      <c r="A605" s="19">
        <v>899701</v>
      </c>
      <c r="B605" s="20" t="s">
        <v>1489</v>
      </c>
      <c r="C605" s="20" t="s">
        <v>1311</v>
      </c>
      <c r="D605" s="20"/>
      <c r="E605" s="20"/>
      <c r="F605" s="20" t="s">
        <v>10409</v>
      </c>
      <c r="G605" s="9">
        <v>5620</v>
      </c>
      <c r="H605" s="9">
        <v>0</v>
      </c>
      <c r="I605" s="21"/>
      <c r="J605" s="34"/>
    </row>
    <row r="606" spans="1:10" ht="60" customHeight="1" x14ac:dyDescent="0.25">
      <c r="A606" s="19">
        <v>899702</v>
      </c>
      <c r="B606" s="20" t="s">
        <v>1490</v>
      </c>
      <c r="C606" s="20" t="s">
        <v>1311</v>
      </c>
      <c r="D606" s="20"/>
      <c r="E606" s="20"/>
      <c r="F606" s="20" t="s">
        <v>10409</v>
      </c>
      <c r="G606" s="9">
        <v>5620</v>
      </c>
      <c r="H606" s="9">
        <v>0</v>
      </c>
      <c r="I606" s="21"/>
      <c r="J606" s="34"/>
    </row>
    <row r="607" spans="1:10" ht="60" customHeight="1" x14ac:dyDescent="0.25">
      <c r="A607" s="19">
        <v>899703</v>
      </c>
      <c r="B607" s="20" t="s">
        <v>1491</v>
      </c>
      <c r="C607" s="20" t="s">
        <v>1492</v>
      </c>
      <c r="D607" s="20"/>
      <c r="E607" s="20"/>
      <c r="F607" s="20" t="s">
        <v>10409</v>
      </c>
      <c r="G607" s="9">
        <v>5047</v>
      </c>
      <c r="H607" s="9">
        <v>0</v>
      </c>
      <c r="I607" s="21"/>
      <c r="J607" s="34"/>
    </row>
    <row r="608" spans="1:10" ht="60" customHeight="1" x14ac:dyDescent="0.25">
      <c r="A608" s="19">
        <v>899704</v>
      </c>
      <c r="B608" s="20" t="s">
        <v>1493</v>
      </c>
      <c r="C608" s="20" t="s">
        <v>1494</v>
      </c>
      <c r="D608" s="20"/>
      <c r="E608" s="20"/>
      <c r="F608" s="20" t="s">
        <v>10409</v>
      </c>
      <c r="G608" s="9">
        <v>28028</v>
      </c>
      <c r="H608" s="9">
        <v>0</v>
      </c>
      <c r="I608" s="21"/>
      <c r="J608" s="34"/>
    </row>
    <row r="609" spans="1:10" ht="60" customHeight="1" x14ac:dyDescent="0.25">
      <c r="A609" s="19">
        <v>899705</v>
      </c>
      <c r="B609" s="20" t="s">
        <v>1495</v>
      </c>
      <c r="C609" s="20" t="s">
        <v>1494</v>
      </c>
      <c r="D609" s="20"/>
      <c r="E609" s="20"/>
      <c r="F609" s="20" t="s">
        <v>10409</v>
      </c>
      <c r="G609" s="9">
        <v>28028</v>
      </c>
      <c r="H609" s="9">
        <v>0</v>
      </c>
      <c r="I609" s="21"/>
      <c r="J609" s="34"/>
    </row>
    <row r="610" spans="1:10" ht="60" customHeight="1" x14ac:dyDescent="0.25">
      <c r="A610" s="19">
        <v>899706</v>
      </c>
      <c r="B610" s="20" t="s">
        <v>1496</v>
      </c>
      <c r="C610" s="20" t="s">
        <v>1497</v>
      </c>
      <c r="D610" s="20"/>
      <c r="E610" s="20"/>
      <c r="F610" s="20" t="s">
        <v>10409</v>
      </c>
      <c r="G610" s="9">
        <v>28800</v>
      </c>
      <c r="H610" s="9">
        <v>0</v>
      </c>
      <c r="I610" s="21"/>
      <c r="J610" s="34"/>
    </row>
    <row r="611" spans="1:10" ht="60" customHeight="1" x14ac:dyDescent="0.25">
      <c r="A611" s="19">
        <v>899707</v>
      </c>
      <c r="B611" s="20" t="s">
        <v>1498</v>
      </c>
      <c r="C611" s="20" t="s">
        <v>1499</v>
      </c>
      <c r="D611" s="20"/>
      <c r="E611" s="20"/>
      <c r="F611" s="20" t="s">
        <v>10409</v>
      </c>
      <c r="G611" s="9">
        <v>14690</v>
      </c>
      <c r="H611" s="9">
        <v>0</v>
      </c>
      <c r="I611" s="21"/>
      <c r="J611" s="34"/>
    </row>
    <row r="612" spans="1:10" ht="60" customHeight="1" x14ac:dyDescent="0.25">
      <c r="A612" s="19">
        <v>899708</v>
      </c>
      <c r="B612" s="20" t="s">
        <v>1500</v>
      </c>
      <c r="C612" s="20" t="s">
        <v>1501</v>
      </c>
      <c r="D612" s="20"/>
      <c r="E612" s="20"/>
      <c r="F612" s="20" t="s">
        <v>10409</v>
      </c>
      <c r="G612" s="9">
        <v>8900</v>
      </c>
      <c r="H612" s="9">
        <v>0</v>
      </c>
      <c r="I612" s="21"/>
      <c r="J612" s="34"/>
    </row>
    <row r="613" spans="1:10" ht="60" customHeight="1" x14ac:dyDescent="0.25">
      <c r="A613" s="19">
        <v>899710</v>
      </c>
      <c r="B613" s="20" t="s">
        <v>1502</v>
      </c>
      <c r="C613" s="20" t="s">
        <v>1503</v>
      </c>
      <c r="D613" s="20"/>
      <c r="E613" s="20"/>
      <c r="F613" s="20" t="s">
        <v>10409</v>
      </c>
      <c r="G613" s="9">
        <v>4800</v>
      </c>
      <c r="H613" s="9">
        <v>0</v>
      </c>
      <c r="I613" s="21"/>
      <c r="J613" s="34"/>
    </row>
    <row r="614" spans="1:10" ht="60" customHeight="1" x14ac:dyDescent="0.25">
      <c r="A614" s="19">
        <v>899711</v>
      </c>
      <c r="B614" s="20" t="s">
        <v>1504</v>
      </c>
      <c r="C614" s="20" t="s">
        <v>1505</v>
      </c>
      <c r="D614" s="20"/>
      <c r="E614" s="20"/>
      <c r="F614" s="20" t="s">
        <v>10409</v>
      </c>
      <c r="G614" s="9">
        <v>4800</v>
      </c>
      <c r="H614" s="9">
        <v>0</v>
      </c>
      <c r="I614" s="21"/>
      <c r="J614" s="34"/>
    </row>
    <row r="615" spans="1:10" ht="60" customHeight="1" x14ac:dyDescent="0.25">
      <c r="A615" s="19">
        <v>899712</v>
      </c>
      <c r="B615" s="20" t="s">
        <v>1506</v>
      </c>
      <c r="C615" s="20" t="s">
        <v>529</v>
      </c>
      <c r="D615" s="20"/>
      <c r="E615" s="20"/>
      <c r="F615" s="20" t="s">
        <v>10409</v>
      </c>
      <c r="G615" s="9">
        <v>17276</v>
      </c>
      <c r="H615" s="9">
        <v>0</v>
      </c>
      <c r="I615" s="21"/>
      <c r="J615" s="34"/>
    </row>
    <row r="616" spans="1:10" ht="60" customHeight="1" x14ac:dyDescent="0.25">
      <c r="A616" s="19">
        <v>899715</v>
      </c>
      <c r="B616" s="20" t="s">
        <v>1507</v>
      </c>
      <c r="C616" s="20" t="s">
        <v>529</v>
      </c>
      <c r="D616" s="20"/>
      <c r="E616" s="20"/>
      <c r="F616" s="20" t="s">
        <v>10409</v>
      </c>
      <c r="G616" s="9">
        <v>16876</v>
      </c>
      <c r="H616" s="9">
        <v>0</v>
      </c>
      <c r="I616" s="21"/>
      <c r="J616" s="34"/>
    </row>
    <row r="617" spans="1:10" ht="60" customHeight="1" x14ac:dyDescent="0.25">
      <c r="A617" s="19">
        <v>899716</v>
      </c>
      <c r="B617" s="20" t="s">
        <v>1508</v>
      </c>
      <c r="C617" s="20" t="s">
        <v>1509</v>
      </c>
      <c r="D617" s="20"/>
      <c r="E617" s="20"/>
      <c r="F617" s="20" t="s">
        <v>10409</v>
      </c>
      <c r="G617" s="9">
        <v>7323</v>
      </c>
      <c r="H617" s="9">
        <v>0</v>
      </c>
      <c r="I617" s="21"/>
      <c r="J617" s="34"/>
    </row>
    <row r="618" spans="1:10" ht="60" customHeight="1" x14ac:dyDescent="0.25">
      <c r="A618" s="19">
        <v>899717</v>
      </c>
      <c r="B618" s="20" t="s">
        <v>1510</v>
      </c>
      <c r="C618" s="20" t="s">
        <v>1511</v>
      </c>
      <c r="D618" s="20"/>
      <c r="E618" s="20"/>
      <c r="F618" s="20" t="s">
        <v>10409</v>
      </c>
      <c r="G618" s="9">
        <v>6075</v>
      </c>
      <c r="H618" s="9">
        <v>0</v>
      </c>
      <c r="I618" s="21"/>
      <c r="J618" s="34"/>
    </row>
    <row r="619" spans="1:10" ht="60" customHeight="1" x14ac:dyDescent="0.25">
      <c r="A619" s="19">
        <v>899718</v>
      </c>
      <c r="B619" s="20" t="s">
        <v>1512</v>
      </c>
      <c r="C619" s="20" t="s">
        <v>1513</v>
      </c>
      <c r="D619" s="20"/>
      <c r="E619" s="20"/>
      <c r="F619" s="20" t="s">
        <v>10409</v>
      </c>
      <c r="G619" s="9">
        <v>5120</v>
      </c>
      <c r="H619" s="9">
        <v>0</v>
      </c>
      <c r="I619" s="21"/>
      <c r="J619" s="34"/>
    </row>
    <row r="620" spans="1:10" ht="60" customHeight="1" x14ac:dyDescent="0.25">
      <c r="A620" s="19">
        <v>899719</v>
      </c>
      <c r="B620" s="20" t="s">
        <v>1514</v>
      </c>
      <c r="C620" s="20" t="s">
        <v>1515</v>
      </c>
      <c r="D620" s="20"/>
      <c r="E620" s="20"/>
      <c r="F620" s="20" t="s">
        <v>10409</v>
      </c>
      <c r="G620" s="9">
        <v>4789.75</v>
      </c>
      <c r="H620" s="9">
        <v>0</v>
      </c>
      <c r="I620" s="21"/>
      <c r="J620" s="34"/>
    </row>
    <row r="621" spans="1:10" ht="60" customHeight="1" x14ac:dyDescent="0.25">
      <c r="A621" s="19">
        <v>899720</v>
      </c>
      <c r="B621" s="20" t="s">
        <v>1516</v>
      </c>
      <c r="C621" s="20" t="s">
        <v>1517</v>
      </c>
      <c r="D621" s="20"/>
      <c r="E621" s="20"/>
      <c r="F621" s="20" t="s">
        <v>10409</v>
      </c>
      <c r="G621" s="9">
        <v>7188</v>
      </c>
      <c r="H621" s="9">
        <v>0</v>
      </c>
      <c r="I621" s="21"/>
      <c r="J621" s="34"/>
    </row>
    <row r="622" spans="1:10" ht="60" customHeight="1" x14ac:dyDescent="0.25">
      <c r="A622" s="19">
        <v>899721</v>
      </c>
      <c r="B622" s="20" t="s">
        <v>1518</v>
      </c>
      <c r="C622" s="20" t="s">
        <v>1519</v>
      </c>
      <c r="D622" s="20"/>
      <c r="E622" s="20"/>
      <c r="F622" s="20" t="s">
        <v>10409</v>
      </c>
      <c r="G622" s="9">
        <v>5635</v>
      </c>
      <c r="H622" s="9">
        <v>0</v>
      </c>
      <c r="I622" s="21"/>
      <c r="J622" s="34"/>
    </row>
    <row r="623" spans="1:10" ht="60" customHeight="1" x14ac:dyDescent="0.25">
      <c r="A623" s="19">
        <v>899723</v>
      </c>
      <c r="B623" s="20" t="s">
        <v>1520</v>
      </c>
      <c r="C623" s="20" t="s">
        <v>1521</v>
      </c>
      <c r="D623" s="20"/>
      <c r="E623" s="20"/>
      <c r="F623" s="20" t="s">
        <v>10409</v>
      </c>
      <c r="G623" s="9">
        <v>3843</v>
      </c>
      <c r="H623" s="9">
        <v>0</v>
      </c>
      <c r="I623" s="21"/>
      <c r="J623" s="34"/>
    </row>
    <row r="624" spans="1:10" ht="60" customHeight="1" x14ac:dyDescent="0.25">
      <c r="A624" s="19">
        <v>899724</v>
      </c>
      <c r="B624" s="20" t="s">
        <v>1522</v>
      </c>
      <c r="C624" s="20" t="s">
        <v>1523</v>
      </c>
      <c r="D624" s="20"/>
      <c r="E624" s="20"/>
      <c r="F624" s="20" t="s">
        <v>10409</v>
      </c>
      <c r="G624" s="9">
        <v>3843</v>
      </c>
      <c r="H624" s="9">
        <v>0</v>
      </c>
      <c r="I624" s="21"/>
      <c r="J624" s="34"/>
    </row>
    <row r="625" spans="1:10" ht="60" customHeight="1" x14ac:dyDescent="0.25">
      <c r="A625" s="19">
        <v>899725</v>
      </c>
      <c r="B625" s="20" t="s">
        <v>1524</v>
      </c>
      <c r="C625" s="20" t="s">
        <v>1525</v>
      </c>
      <c r="D625" s="20"/>
      <c r="E625" s="20"/>
      <c r="F625" s="20" t="s">
        <v>10409</v>
      </c>
      <c r="G625" s="9">
        <v>6017</v>
      </c>
      <c r="H625" s="9">
        <v>0</v>
      </c>
      <c r="I625" s="21"/>
      <c r="J625" s="34"/>
    </row>
    <row r="626" spans="1:10" ht="60" customHeight="1" x14ac:dyDescent="0.25">
      <c r="A626" s="19">
        <v>899726</v>
      </c>
      <c r="B626" s="20" t="s">
        <v>1526</v>
      </c>
      <c r="C626" s="20" t="s">
        <v>1527</v>
      </c>
      <c r="D626" s="20"/>
      <c r="E626" s="20"/>
      <c r="F626" s="20" t="s">
        <v>10409</v>
      </c>
      <c r="G626" s="9">
        <v>8905</v>
      </c>
      <c r="H626" s="9">
        <v>0</v>
      </c>
      <c r="I626" s="21"/>
      <c r="J626" s="34"/>
    </row>
    <row r="627" spans="1:10" ht="60" customHeight="1" x14ac:dyDescent="0.25">
      <c r="A627" s="19">
        <v>899727</v>
      </c>
      <c r="B627" s="20" t="s">
        <v>1528</v>
      </c>
      <c r="C627" s="20" t="s">
        <v>1529</v>
      </c>
      <c r="D627" s="20"/>
      <c r="E627" s="20"/>
      <c r="F627" s="20" t="s">
        <v>10409</v>
      </c>
      <c r="G627" s="9">
        <v>7236</v>
      </c>
      <c r="H627" s="9">
        <v>0</v>
      </c>
      <c r="I627" s="21"/>
      <c r="J627" s="34"/>
    </row>
    <row r="628" spans="1:10" ht="60" customHeight="1" x14ac:dyDescent="0.25">
      <c r="A628" s="19">
        <v>899728</v>
      </c>
      <c r="B628" s="20" t="s">
        <v>1530</v>
      </c>
      <c r="C628" s="20" t="s">
        <v>1531</v>
      </c>
      <c r="D628" s="20"/>
      <c r="E628" s="20"/>
      <c r="F628" s="20" t="s">
        <v>10409</v>
      </c>
      <c r="G628" s="9">
        <v>5836.5</v>
      </c>
      <c r="H628" s="9">
        <v>0</v>
      </c>
      <c r="I628" s="21"/>
      <c r="J628" s="34"/>
    </row>
    <row r="629" spans="1:10" ht="60" customHeight="1" x14ac:dyDescent="0.25">
      <c r="A629" s="19">
        <v>899729</v>
      </c>
      <c r="B629" s="20" t="s">
        <v>1532</v>
      </c>
      <c r="C629" s="20" t="s">
        <v>1533</v>
      </c>
      <c r="D629" s="20"/>
      <c r="E629" s="20"/>
      <c r="F629" s="20" t="s">
        <v>10409</v>
      </c>
      <c r="G629" s="9">
        <v>5836.5</v>
      </c>
      <c r="H629" s="9">
        <v>0</v>
      </c>
      <c r="I629" s="21"/>
      <c r="J629" s="34"/>
    </row>
    <row r="630" spans="1:10" ht="60" customHeight="1" x14ac:dyDescent="0.25">
      <c r="A630" s="19">
        <v>899730</v>
      </c>
      <c r="B630" s="20" t="s">
        <v>1534</v>
      </c>
      <c r="C630" s="20" t="s">
        <v>1535</v>
      </c>
      <c r="D630" s="20"/>
      <c r="E630" s="20"/>
      <c r="F630" s="20" t="s">
        <v>10409</v>
      </c>
      <c r="G630" s="9">
        <v>12419.95</v>
      </c>
      <c r="H630" s="9">
        <v>0</v>
      </c>
      <c r="I630" s="21"/>
      <c r="J630" s="34"/>
    </row>
    <row r="631" spans="1:10" ht="60" customHeight="1" x14ac:dyDescent="0.25">
      <c r="A631" s="19">
        <v>899731</v>
      </c>
      <c r="B631" s="20" t="s">
        <v>1536</v>
      </c>
      <c r="C631" s="20" t="s">
        <v>1537</v>
      </c>
      <c r="D631" s="20"/>
      <c r="E631" s="20"/>
      <c r="F631" s="20" t="s">
        <v>10409</v>
      </c>
      <c r="G631" s="9">
        <v>11161.75</v>
      </c>
      <c r="H631" s="9">
        <v>0</v>
      </c>
      <c r="I631" s="21"/>
      <c r="J631" s="34"/>
    </row>
    <row r="632" spans="1:10" ht="60" customHeight="1" x14ac:dyDescent="0.25">
      <c r="A632" s="19">
        <v>899732</v>
      </c>
      <c r="B632" s="20" t="s">
        <v>1538</v>
      </c>
      <c r="C632" s="20" t="s">
        <v>1539</v>
      </c>
      <c r="D632" s="20"/>
      <c r="E632" s="20"/>
      <c r="F632" s="20" t="s">
        <v>10409</v>
      </c>
      <c r="G632" s="9">
        <v>15255.35</v>
      </c>
      <c r="H632" s="9">
        <v>0</v>
      </c>
      <c r="I632" s="21"/>
      <c r="J632" s="34"/>
    </row>
    <row r="633" spans="1:10" ht="60" customHeight="1" x14ac:dyDescent="0.25">
      <c r="A633" s="19">
        <v>899735</v>
      </c>
      <c r="B633" s="20" t="s">
        <v>1540</v>
      </c>
      <c r="C633" s="20" t="s">
        <v>1541</v>
      </c>
      <c r="D633" s="20"/>
      <c r="E633" s="20"/>
      <c r="F633" s="20" t="s">
        <v>10409</v>
      </c>
      <c r="G633" s="9">
        <v>3600</v>
      </c>
      <c r="H633" s="9">
        <v>0</v>
      </c>
      <c r="I633" s="21"/>
      <c r="J633" s="34"/>
    </row>
    <row r="634" spans="1:10" ht="60" customHeight="1" x14ac:dyDescent="0.25">
      <c r="A634" s="19">
        <v>1031921</v>
      </c>
      <c r="B634" s="20" t="s">
        <v>1542</v>
      </c>
      <c r="C634" s="20" t="s">
        <v>1543</v>
      </c>
      <c r="D634" s="20"/>
      <c r="E634" s="20"/>
      <c r="F634" s="20" t="s">
        <v>10409</v>
      </c>
      <c r="G634" s="9">
        <v>5190.01</v>
      </c>
      <c r="H634" s="9">
        <v>0</v>
      </c>
      <c r="I634" s="21"/>
      <c r="J634" s="34"/>
    </row>
    <row r="635" spans="1:10" ht="60" customHeight="1" x14ac:dyDescent="0.25">
      <c r="A635" s="19">
        <v>1031922</v>
      </c>
      <c r="B635" s="20" t="s">
        <v>1544</v>
      </c>
      <c r="C635" s="20" t="s">
        <v>1545</v>
      </c>
      <c r="D635" s="20"/>
      <c r="E635" s="20"/>
      <c r="F635" s="20" t="s">
        <v>10409</v>
      </c>
      <c r="G635" s="9">
        <v>29637.56</v>
      </c>
      <c r="H635" s="9">
        <v>0</v>
      </c>
      <c r="I635" s="21"/>
      <c r="J635" s="34"/>
    </row>
    <row r="636" spans="1:10" ht="60" customHeight="1" x14ac:dyDescent="0.25">
      <c r="A636" s="19">
        <v>1031924</v>
      </c>
      <c r="B636" s="20" t="s">
        <v>1546</v>
      </c>
      <c r="C636" s="20" t="s">
        <v>1547</v>
      </c>
      <c r="D636" s="20"/>
      <c r="E636" s="20"/>
      <c r="F636" s="20" t="s">
        <v>10409</v>
      </c>
      <c r="G636" s="9">
        <v>203990</v>
      </c>
      <c r="H636" s="9">
        <v>0</v>
      </c>
      <c r="I636" s="21"/>
      <c r="J636" s="34"/>
    </row>
    <row r="637" spans="1:10" ht="60" customHeight="1" x14ac:dyDescent="0.25">
      <c r="A637" s="19">
        <v>1031926</v>
      </c>
      <c r="B637" s="20" t="s">
        <v>1548</v>
      </c>
      <c r="C637" s="20" t="s">
        <v>1549</v>
      </c>
      <c r="D637" s="20"/>
      <c r="E637" s="20"/>
      <c r="F637" s="20" t="s">
        <v>10409</v>
      </c>
      <c r="G637" s="9">
        <v>4499</v>
      </c>
      <c r="H637" s="9">
        <v>0</v>
      </c>
      <c r="I637" s="21"/>
      <c r="J637" s="34"/>
    </row>
    <row r="638" spans="1:10" ht="60" customHeight="1" x14ac:dyDescent="0.25">
      <c r="A638" s="19">
        <v>1031927</v>
      </c>
      <c r="B638" s="20" t="s">
        <v>1550</v>
      </c>
      <c r="C638" s="20" t="s">
        <v>1551</v>
      </c>
      <c r="D638" s="20"/>
      <c r="E638" s="20"/>
      <c r="F638" s="20" t="s">
        <v>10409</v>
      </c>
      <c r="G638" s="9">
        <v>3390</v>
      </c>
      <c r="H638" s="9">
        <v>0</v>
      </c>
      <c r="I638" s="21"/>
      <c r="J638" s="34"/>
    </row>
    <row r="639" spans="1:10" ht="60" customHeight="1" x14ac:dyDescent="0.25">
      <c r="A639" s="19">
        <v>1031928</v>
      </c>
      <c r="B639" s="20" t="s">
        <v>1552</v>
      </c>
      <c r="C639" s="20" t="s">
        <v>1553</v>
      </c>
      <c r="D639" s="20"/>
      <c r="E639" s="20"/>
      <c r="F639" s="20" t="s">
        <v>10409</v>
      </c>
      <c r="G639" s="9">
        <v>2793</v>
      </c>
      <c r="H639" s="9">
        <v>0</v>
      </c>
      <c r="I639" s="21"/>
      <c r="J639" s="34"/>
    </row>
    <row r="640" spans="1:10" ht="60" customHeight="1" x14ac:dyDescent="0.25">
      <c r="A640" s="19">
        <v>1031929</v>
      </c>
      <c r="B640" s="20" t="s">
        <v>1554</v>
      </c>
      <c r="C640" s="20" t="s">
        <v>1555</v>
      </c>
      <c r="D640" s="20"/>
      <c r="E640" s="20"/>
      <c r="F640" s="20" t="s">
        <v>10409</v>
      </c>
      <c r="G640" s="9">
        <v>1800</v>
      </c>
      <c r="H640" s="9">
        <v>0</v>
      </c>
      <c r="I640" s="21"/>
      <c r="J640" s="34"/>
    </row>
    <row r="641" spans="1:10" ht="60" customHeight="1" x14ac:dyDescent="0.25">
      <c r="A641" s="19">
        <v>1031930</v>
      </c>
      <c r="B641" s="20" t="s">
        <v>1556</v>
      </c>
      <c r="C641" s="20" t="s">
        <v>1557</v>
      </c>
      <c r="D641" s="20"/>
      <c r="E641" s="20"/>
      <c r="F641" s="20" t="s">
        <v>10409</v>
      </c>
      <c r="G641" s="9">
        <v>1800</v>
      </c>
      <c r="H641" s="9">
        <v>0</v>
      </c>
      <c r="I641" s="21"/>
      <c r="J641" s="34"/>
    </row>
    <row r="642" spans="1:10" ht="60" customHeight="1" x14ac:dyDescent="0.25">
      <c r="A642" s="19">
        <v>1031931</v>
      </c>
      <c r="B642" s="20" t="s">
        <v>1558</v>
      </c>
      <c r="C642" s="20" t="s">
        <v>1559</v>
      </c>
      <c r="D642" s="20"/>
      <c r="E642" s="20"/>
      <c r="F642" s="20" t="s">
        <v>10409</v>
      </c>
      <c r="G642" s="9">
        <v>1800</v>
      </c>
      <c r="H642" s="9">
        <v>0</v>
      </c>
      <c r="I642" s="21"/>
      <c r="J642" s="34"/>
    </row>
    <row r="643" spans="1:10" ht="60" customHeight="1" x14ac:dyDescent="0.25">
      <c r="A643" s="19">
        <v>1031932</v>
      </c>
      <c r="B643" s="20" t="s">
        <v>1560</v>
      </c>
      <c r="C643" s="20" t="s">
        <v>1561</v>
      </c>
      <c r="D643" s="20"/>
      <c r="E643" s="20"/>
      <c r="F643" s="20" t="s">
        <v>10409</v>
      </c>
      <c r="G643" s="9">
        <v>1800</v>
      </c>
      <c r="H643" s="9">
        <v>0</v>
      </c>
      <c r="I643" s="21"/>
      <c r="J643" s="34"/>
    </row>
    <row r="644" spans="1:10" ht="60" customHeight="1" x14ac:dyDescent="0.25">
      <c r="A644" s="19">
        <v>1031933</v>
      </c>
      <c r="B644" s="20" t="s">
        <v>1562</v>
      </c>
      <c r="C644" s="20" t="s">
        <v>1563</v>
      </c>
      <c r="D644" s="20"/>
      <c r="E644" s="20"/>
      <c r="F644" s="20" t="s">
        <v>10409</v>
      </c>
      <c r="G644" s="9">
        <v>1800</v>
      </c>
      <c r="H644" s="9">
        <v>0</v>
      </c>
      <c r="I644" s="21"/>
      <c r="J644" s="34"/>
    </row>
    <row r="645" spans="1:10" ht="60" customHeight="1" x14ac:dyDescent="0.25">
      <c r="A645" s="19">
        <v>1031934</v>
      </c>
      <c r="B645" s="20" t="s">
        <v>1564</v>
      </c>
      <c r="C645" s="20" t="s">
        <v>1565</v>
      </c>
      <c r="D645" s="20"/>
      <c r="E645" s="20"/>
      <c r="F645" s="20" t="s">
        <v>10409</v>
      </c>
      <c r="G645" s="9">
        <v>1800</v>
      </c>
      <c r="H645" s="9">
        <v>0</v>
      </c>
      <c r="I645" s="21"/>
      <c r="J645" s="34"/>
    </row>
    <row r="646" spans="1:10" ht="60" customHeight="1" x14ac:dyDescent="0.25">
      <c r="A646" s="19">
        <v>1031935</v>
      </c>
      <c r="B646" s="20" t="s">
        <v>1566</v>
      </c>
      <c r="C646" s="20" t="s">
        <v>1567</v>
      </c>
      <c r="D646" s="20"/>
      <c r="E646" s="20"/>
      <c r="F646" s="20" t="s">
        <v>10409</v>
      </c>
      <c r="G646" s="9">
        <v>1800</v>
      </c>
      <c r="H646" s="9">
        <v>0</v>
      </c>
      <c r="I646" s="21"/>
      <c r="J646" s="34"/>
    </row>
    <row r="647" spans="1:10" ht="60" customHeight="1" x14ac:dyDescent="0.25">
      <c r="A647" s="19">
        <v>1031936</v>
      </c>
      <c r="B647" s="20" t="s">
        <v>1568</v>
      </c>
      <c r="C647" s="20" t="s">
        <v>1569</v>
      </c>
      <c r="D647" s="20"/>
      <c r="E647" s="20"/>
      <c r="F647" s="20" t="s">
        <v>10409</v>
      </c>
      <c r="G647" s="9">
        <v>1800</v>
      </c>
      <c r="H647" s="9">
        <v>0</v>
      </c>
      <c r="I647" s="21"/>
      <c r="J647" s="34"/>
    </row>
    <row r="648" spans="1:10" ht="60" customHeight="1" x14ac:dyDescent="0.25">
      <c r="A648" s="19">
        <v>1031937</v>
      </c>
      <c r="B648" s="20" t="s">
        <v>1570</v>
      </c>
      <c r="C648" s="20" t="s">
        <v>1571</v>
      </c>
      <c r="D648" s="20"/>
      <c r="E648" s="20"/>
      <c r="F648" s="20" t="s">
        <v>10409</v>
      </c>
      <c r="G648" s="9">
        <v>2725</v>
      </c>
      <c r="H648" s="9">
        <v>0</v>
      </c>
      <c r="I648" s="21"/>
      <c r="J648" s="34"/>
    </row>
    <row r="649" spans="1:10" ht="60" customHeight="1" x14ac:dyDescent="0.25">
      <c r="A649" s="19">
        <v>1031938</v>
      </c>
      <c r="B649" s="20" t="s">
        <v>1572</v>
      </c>
      <c r="C649" s="20" t="s">
        <v>1573</v>
      </c>
      <c r="D649" s="20"/>
      <c r="E649" s="20"/>
      <c r="F649" s="20" t="s">
        <v>10409</v>
      </c>
      <c r="G649" s="9">
        <v>3390</v>
      </c>
      <c r="H649" s="9">
        <v>0</v>
      </c>
      <c r="I649" s="21"/>
      <c r="J649" s="34"/>
    </row>
    <row r="650" spans="1:10" ht="60" customHeight="1" x14ac:dyDescent="0.25">
      <c r="A650" s="19">
        <v>1031939</v>
      </c>
      <c r="B650" s="20" t="s">
        <v>1574</v>
      </c>
      <c r="C650" s="20" t="s">
        <v>1575</v>
      </c>
      <c r="D650" s="20"/>
      <c r="E650" s="20"/>
      <c r="F650" s="20" t="s">
        <v>10409</v>
      </c>
      <c r="G650" s="9">
        <v>2793</v>
      </c>
      <c r="H650" s="9">
        <v>0</v>
      </c>
      <c r="I650" s="21"/>
      <c r="J650" s="34"/>
    </row>
    <row r="651" spans="1:10" ht="60" customHeight="1" x14ac:dyDescent="0.25">
      <c r="A651" s="19">
        <v>1031940</v>
      </c>
      <c r="B651" s="20" t="s">
        <v>1576</v>
      </c>
      <c r="C651" s="20" t="s">
        <v>1577</v>
      </c>
      <c r="D651" s="20"/>
      <c r="E651" s="20"/>
      <c r="F651" s="20" t="s">
        <v>10409</v>
      </c>
      <c r="G651" s="9">
        <v>7100</v>
      </c>
      <c r="H651" s="9">
        <v>0</v>
      </c>
      <c r="I651" s="21"/>
      <c r="J651" s="34"/>
    </row>
    <row r="652" spans="1:10" ht="60" customHeight="1" x14ac:dyDescent="0.25">
      <c r="A652" s="19">
        <v>1031941</v>
      </c>
      <c r="B652" s="20" t="s">
        <v>1578</v>
      </c>
      <c r="C652" s="20" t="s">
        <v>1579</v>
      </c>
      <c r="D652" s="20"/>
      <c r="E652" s="20"/>
      <c r="F652" s="20" t="s">
        <v>10409</v>
      </c>
      <c r="G652" s="9">
        <v>1800</v>
      </c>
      <c r="H652" s="9">
        <v>0</v>
      </c>
      <c r="I652" s="21"/>
      <c r="J652" s="34"/>
    </row>
    <row r="653" spans="1:10" ht="60" customHeight="1" x14ac:dyDescent="0.25">
      <c r="A653" s="19">
        <v>1031942</v>
      </c>
      <c r="B653" s="20" t="s">
        <v>1580</v>
      </c>
      <c r="C653" s="20" t="s">
        <v>1581</v>
      </c>
      <c r="D653" s="20"/>
      <c r="E653" s="20"/>
      <c r="F653" s="20" t="s">
        <v>10409</v>
      </c>
      <c r="G653" s="9">
        <v>3390</v>
      </c>
      <c r="H653" s="9">
        <v>0</v>
      </c>
      <c r="I653" s="21"/>
      <c r="J653" s="34"/>
    </row>
    <row r="654" spans="1:10" ht="60" customHeight="1" x14ac:dyDescent="0.25">
      <c r="A654" s="19">
        <v>1031943</v>
      </c>
      <c r="B654" s="20" t="s">
        <v>1582</v>
      </c>
      <c r="C654" s="20" t="s">
        <v>1583</v>
      </c>
      <c r="D654" s="20"/>
      <c r="E654" s="20"/>
      <c r="F654" s="20" t="s">
        <v>10409</v>
      </c>
      <c r="G654" s="9">
        <v>3390</v>
      </c>
      <c r="H654" s="9">
        <v>0</v>
      </c>
      <c r="I654" s="21"/>
      <c r="J654" s="34"/>
    </row>
    <row r="655" spans="1:10" ht="60" customHeight="1" x14ac:dyDescent="0.25">
      <c r="A655" s="19">
        <v>1031945</v>
      </c>
      <c r="B655" s="20" t="s">
        <v>1584</v>
      </c>
      <c r="C655" s="20" t="s">
        <v>1585</v>
      </c>
      <c r="D655" s="20"/>
      <c r="E655" s="20"/>
      <c r="F655" s="20" t="s">
        <v>10409</v>
      </c>
      <c r="G655" s="9">
        <v>5500</v>
      </c>
      <c r="H655" s="9">
        <v>0</v>
      </c>
      <c r="I655" s="21"/>
      <c r="J655" s="34"/>
    </row>
    <row r="656" spans="1:10" ht="60" customHeight="1" x14ac:dyDescent="0.25">
      <c r="A656" s="19">
        <v>1031946</v>
      </c>
      <c r="B656" s="20" t="s">
        <v>1586</v>
      </c>
      <c r="C656" s="20" t="s">
        <v>1587</v>
      </c>
      <c r="D656" s="20"/>
      <c r="E656" s="20"/>
      <c r="F656" s="20" t="s">
        <v>10409</v>
      </c>
      <c r="G656" s="9">
        <v>16000</v>
      </c>
      <c r="H656" s="9">
        <v>0</v>
      </c>
      <c r="I656" s="21"/>
      <c r="J656" s="34"/>
    </row>
    <row r="657" spans="1:10" ht="60" customHeight="1" x14ac:dyDescent="0.25">
      <c r="A657" s="19">
        <v>1031947</v>
      </c>
      <c r="B657" s="20" t="s">
        <v>1588</v>
      </c>
      <c r="C657" s="20" t="s">
        <v>1589</v>
      </c>
      <c r="D657" s="20"/>
      <c r="E657" s="20"/>
      <c r="F657" s="20" t="s">
        <v>10409</v>
      </c>
      <c r="G657" s="9">
        <v>24650</v>
      </c>
      <c r="H657" s="9">
        <v>0</v>
      </c>
      <c r="I657" s="21"/>
      <c r="J657" s="34"/>
    </row>
    <row r="658" spans="1:10" ht="60" customHeight="1" x14ac:dyDescent="0.25">
      <c r="A658" s="19">
        <v>1031948</v>
      </c>
      <c r="B658" s="20" t="s">
        <v>1590</v>
      </c>
      <c r="C658" s="20" t="s">
        <v>1591</v>
      </c>
      <c r="D658" s="20"/>
      <c r="E658" s="20"/>
      <c r="F658" s="20" t="s">
        <v>10409</v>
      </c>
      <c r="G658" s="9">
        <v>14500</v>
      </c>
      <c r="H658" s="9">
        <v>0</v>
      </c>
      <c r="I658" s="21"/>
      <c r="J658" s="34"/>
    </row>
    <row r="659" spans="1:10" ht="60" customHeight="1" x14ac:dyDescent="0.25">
      <c r="A659" s="19">
        <v>1031949</v>
      </c>
      <c r="B659" s="20" t="s">
        <v>1592</v>
      </c>
      <c r="C659" s="20" t="s">
        <v>1593</v>
      </c>
      <c r="D659" s="20"/>
      <c r="E659" s="20"/>
      <c r="F659" s="20" t="s">
        <v>10409</v>
      </c>
      <c r="G659" s="9">
        <v>3620</v>
      </c>
      <c r="H659" s="9">
        <v>0</v>
      </c>
      <c r="I659" s="21"/>
      <c r="J659" s="34"/>
    </row>
    <row r="660" spans="1:10" ht="60" customHeight="1" x14ac:dyDescent="0.25">
      <c r="A660" s="19">
        <v>1031950</v>
      </c>
      <c r="B660" s="20" t="s">
        <v>1594</v>
      </c>
      <c r="C660" s="20" t="s">
        <v>1595</v>
      </c>
      <c r="D660" s="20"/>
      <c r="E660" s="20"/>
      <c r="F660" s="20" t="s">
        <v>10409</v>
      </c>
      <c r="G660" s="9">
        <v>4200</v>
      </c>
      <c r="H660" s="9">
        <v>0</v>
      </c>
      <c r="I660" s="21"/>
      <c r="J660" s="34"/>
    </row>
    <row r="661" spans="1:10" ht="60" customHeight="1" x14ac:dyDescent="0.25">
      <c r="A661" s="19">
        <v>1031951</v>
      </c>
      <c r="B661" s="20" t="s">
        <v>1596</v>
      </c>
      <c r="C661" s="20" t="s">
        <v>1597</v>
      </c>
      <c r="D661" s="20"/>
      <c r="E661" s="20"/>
      <c r="F661" s="20" t="s">
        <v>10409</v>
      </c>
      <c r="G661" s="9">
        <v>5900</v>
      </c>
      <c r="H661" s="9">
        <v>0</v>
      </c>
      <c r="I661" s="21"/>
      <c r="J661" s="34"/>
    </row>
    <row r="662" spans="1:10" ht="60" customHeight="1" x14ac:dyDescent="0.25">
      <c r="A662" s="19">
        <v>1031952</v>
      </c>
      <c r="B662" s="20" t="s">
        <v>1598</v>
      </c>
      <c r="C662" s="20" t="s">
        <v>1599</v>
      </c>
      <c r="D662" s="20"/>
      <c r="E662" s="20"/>
      <c r="F662" s="20" t="s">
        <v>10409</v>
      </c>
      <c r="G662" s="9">
        <v>14250</v>
      </c>
      <c r="H662" s="9">
        <v>0</v>
      </c>
      <c r="I662" s="21"/>
      <c r="J662" s="34"/>
    </row>
    <row r="663" spans="1:10" ht="60" customHeight="1" x14ac:dyDescent="0.25">
      <c r="A663" s="19">
        <v>1031954</v>
      </c>
      <c r="B663" s="20" t="s">
        <v>1600</v>
      </c>
      <c r="C663" s="20" t="s">
        <v>1601</v>
      </c>
      <c r="D663" s="20"/>
      <c r="E663" s="20"/>
      <c r="F663" s="20" t="s">
        <v>10409</v>
      </c>
      <c r="G663" s="9">
        <v>5920</v>
      </c>
      <c r="H663" s="9">
        <v>0</v>
      </c>
      <c r="I663" s="21"/>
      <c r="J663" s="34"/>
    </row>
    <row r="664" spans="1:10" ht="60" customHeight="1" x14ac:dyDescent="0.25">
      <c r="A664" s="19">
        <v>1031956</v>
      </c>
      <c r="B664" s="20" t="s">
        <v>1602</v>
      </c>
      <c r="C664" s="20" t="s">
        <v>1603</v>
      </c>
      <c r="D664" s="20"/>
      <c r="E664" s="20"/>
      <c r="F664" s="20" t="s">
        <v>10409</v>
      </c>
      <c r="G664" s="9">
        <v>18442.63</v>
      </c>
      <c r="H664" s="9">
        <v>0</v>
      </c>
      <c r="I664" s="21"/>
      <c r="J664" s="34"/>
    </row>
    <row r="665" spans="1:10" ht="60" customHeight="1" x14ac:dyDescent="0.25">
      <c r="A665" s="19">
        <v>1031957</v>
      </c>
      <c r="B665" s="20" t="s">
        <v>1604</v>
      </c>
      <c r="C665" s="20" t="s">
        <v>1605</v>
      </c>
      <c r="D665" s="20"/>
      <c r="E665" s="20"/>
      <c r="F665" s="20" t="s">
        <v>10409</v>
      </c>
      <c r="G665" s="9">
        <v>3700</v>
      </c>
      <c r="H665" s="9">
        <v>0</v>
      </c>
      <c r="I665" s="21"/>
      <c r="J665" s="34"/>
    </row>
    <row r="666" spans="1:10" ht="60" customHeight="1" x14ac:dyDescent="0.25">
      <c r="A666" s="19">
        <v>1031958</v>
      </c>
      <c r="B666" s="20" t="s">
        <v>1606</v>
      </c>
      <c r="C666" s="20" t="s">
        <v>1607</v>
      </c>
      <c r="D666" s="20"/>
      <c r="E666" s="20"/>
      <c r="F666" s="20" t="s">
        <v>10409</v>
      </c>
      <c r="G666" s="9">
        <v>114000</v>
      </c>
      <c r="H666" s="9">
        <v>0</v>
      </c>
      <c r="I666" s="21"/>
      <c r="J666" s="34"/>
    </row>
    <row r="667" spans="1:10" ht="60" customHeight="1" x14ac:dyDescent="0.25">
      <c r="A667" s="19">
        <v>1031959</v>
      </c>
      <c r="B667" s="20" t="s">
        <v>1608</v>
      </c>
      <c r="C667" s="20" t="s">
        <v>1607</v>
      </c>
      <c r="D667" s="20"/>
      <c r="E667" s="20"/>
      <c r="F667" s="20" t="s">
        <v>10409</v>
      </c>
      <c r="G667" s="9">
        <v>192600</v>
      </c>
      <c r="H667" s="9">
        <v>0</v>
      </c>
      <c r="I667" s="21"/>
      <c r="J667" s="34"/>
    </row>
    <row r="668" spans="1:10" ht="60" customHeight="1" x14ac:dyDescent="0.25">
      <c r="A668" s="19">
        <v>1031960</v>
      </c>
      <c r="B668" s="20" t="s">
        <v>1609</v>
      </c>
      <c r="C668" s="20" t="s">
        <v>1610</v>
      </c>
      <c r="D668" s="20"/>
      <c r="E668" s="20"/>
      <c r="F668" s="20" t="s">
        <v>10409</v>
      </c>
      <c r="G668" s="9">
        <v>74062</v>
      </c>
      <c r="H668" s="9">
        <v>0</v>
      </c>
      <c r="I668" s="21"/>
      <c r="J668" s="34"/>
    </row>
    <row r="669" spans="1:10" ht="60" customHeight="1" x14ac:dyDescent="0.25">
      <c r="A669" s="19">
        <v>1031961</v>
      </c>
      <c r="B669" s="20" t="s">
        <v>1611</v>
      </c>
      <c r="C669" s="20" t="s">
        <v>1612</v>
      </c>
      <c r="D669" s="20"/>
      <c r="E669" s="20"/>
      <c r="F669" s="20" t="s">
        <v>10409</v>
      </c>
      <c r="G669" s="9">
        <v>7750</v>
      </c>
      <c r="H669" s="9">
        <v>0</v>
      </c>
      <c r="I669" s="21"/>
      <c r="J669" s="34"/>
    </row>
    <row r="670" spans="1:10" ht="60" customHeight="1" x14ac:dyDescent="0.25">
      <c r="A670" s="19">
        <v>1031962</v>
      </c>
      <c r="B670" s="20" t="s">
        <v>1613</v>
      </c>
      <c r="C670" s="20" t="s">
        <v>1614</v>
      </c>
      <c r="D670" s="20"/>
      <c r="E670" s="20"/>
      <c r="F670" s="20" t="s">
        <v>10409</v>
      </c>
      <c r="G670" s="9">
        <v>10900</v>
      </c>
      <c r="H670" s="9">
        <v>0</v>
      </c>
      <c r="I670" s="21"/>
      <c r="J670" s="34"/>
    </row>
    <row r="671" spans="1:10" ht="60" customHeight="1" x14ac:dyDescent="0.25">
      <c r="A671" s="19">
        <v>1031963</v>
      </c>
      <c r="B671" s="20" t="s">
        <v>1615</v>
      </c>
      <c r="C671" s="20" t="s">
        <v>1616</v>
      </c>
      <c r="D671" s="20"/>
      <c r="E671" s="20"/>
      <c r="F671" s="20" t="s">
        <v>10409</v>
      </c>
      <c r="G671" s="9">
        <v>108967</v>
      </c>
      <c r="H671" s="9">
        <v>40862.5</v>
      </c>
      <c r="I671" s="21"/>
      <c r="J671" s="34"/>
    </row>
    <row r="672" spans="1:10" ht="60" customHeight="1" x14ac:dyDescent="0.25">
      <c r="A672" s="19">
        <v>1031964</v>
      </c>
      <c r="B672" s="20" t="s">
        <v>1617</v>
      </c>
      <c r="C672" s="20" t="s">
        <v>1618</v>
      </c>
      <c r="D672" s="20"/>
      <c r="E672" s="20"/>
      <c r="F672" s="20" t="s">
        <v>10409</v>
      </c>
      <c r="G672" s="9">
        <v>231000</v>
      </c>
      <c r="H672" s="9">
        <v>0</v>
      </c>
      <c r="I672" s="21"/>
      <c r="J672" s="34"/>
    </row>
    <row r="673" spans="1:10" ht="60" customHeight="1" x14ac:dyDescent="0.25">
      <c r="A673" s="19">
        <v>1031965</v>
      </c>
      <c r="B673" s="20" t="s">
        <v>1619</v>
      </c>
      <c r="C673" s="20" t="s">
        <v>1620</v>
      </c>
      <c r="D673" s="20"/>
      <c r="E673" s="20"/>
      <c r="F673" s="20" t="s">
        <v>10409</v>
      </c>
      <c r="G673" s="9">
        <v>17700</v>
      </c>
      <c r="H673" s="9">
        <v>0</v>
      </c>
      <c r="I673" s="21"/>
      <c r="J673" s="34"/>
    </row>
    <row r="674" spans="1:10" ht="60" customHeight="1" x14ac:dyDescent="0.25">
      <c r="A674" s="19">
        <v>1031966</v>
      </c>
      <c r="B674" s="20" t="s">
        <v>1621</v>
      </c>
      <c r="C674" s="20" t="s">
        <v>1622</v>
      </c>
      <c r="D674" s="20"/>
      <c r="E674" s="20"/>
      <c r="F674" s="20" t="s">
        <v>10409</v>
      </c>
      <c r="G674" s="9">
        <v>4500</v>
      </c>
      <c r="H674" s="9">
        <v>0</v>
      </c>
      <c r="I674" s="21"/>
      <c r="J674" s="34"/>
    </row>
    <row r="675" spans="1:10" ht="60" customHeight="1" x14ac:dyDescent="0.25">
      <c r="A675" s="19">
        <v>1031967</v>
      </c>
      <c r="B675" s="20" t="s">
        <v>1623</v>
      </c>
      <c r="C675" s="20" t="s">
        <v>1624</v>
      </c>
      <c r="D675" s="20"/>
      <c r="E675" s="20"/>
      <c r="F675" s="20" t="s">
        <v>10409</v>
      </c>
      <c r="G675" s="9">
        <v>6500</v>
      </c>
      <c r="H675" s="9">
        <v>0</v>
      </c>
      <c r="I675" s="21"/>
      <c r="J675" s="34"/>
    </row>
    <row r="676" spans="1:10" ht="60" customHeight="1" x14ac:dyDescent="0.25">
      <c r="A676" s="19">
        <v>1031968</v>
      </c>
      <c r="B676" s="20" t="s">
        <v>1625</v>
      </c>
      <c r="C676" s="20" t="s">
        <v>1626</v>
      </c>
      <c r="D676" s="20"/>
      <c r="E676" s="20"/>
      <c r="F676" s="20" t="s">
        <v>10409</v>
      </c>
      <c r="G676" s="9">
        <v>8590</v>
      </c>
      <c r="H676" s="9">
        <v>0</v>
      </c>
      <c r="I676" s="21"/>
      <c r="J676" s="34"/>
    </row>
    <row r="677" spans="1:10" ht="60" customHeight="1" x14ac:dyDescent="0.25">
      <c r="A677" s="19">
        <v>1031970</v>
      </c>
      <c r="B677" s="20" t="s">
        <v>1627</v>
      </c>
      <c r="C677" s="20" t="s">
        <v>1628</v>
      </c>
      <c r="D677" s="20"/>
      <c r="E677" s="20"/>
      <c r="F677" s="20" t="s">
        <v>10409</v>
      </c>
      <c r="G677" s="9">
        <v>5002.88</v>
      </c>
      <c r="H677" s="9">
        <v>0</v>
      </c>
      <c r="I677" s="21"/>
      <c r="J677" s="34"/>
    </row>
    <row r="678" spans="1:10" ht="60" customHeight="1" x14ac:dyDescent="0.25">
      <c r="A678" s="19">
        <v>1031973</v>
      </c>
      <c r="B678" s="20" t="s">
        <v>1629</v>
      </c>
      <c r="C678" s="20" t="s">
        <v>1630</v>
      </c>
      <c r="D678" s="20"/>
      <c r="E678" s="20"/>
      <c r="F678" s="20" t="s">
        <v>10409</v>
      </c>
      <c r="G678" s="9">
        <v>85412</v>
      </c>
      <c r="H678" s="9">
        <v>0</v>
      </c>
      <c r="I678" s="21"/>
      <c r="J678" s="34"/>
    </row>
    <row r="679" spans="1:10" ht="60" customHeight="1" x14ac:dyDescent="0.25">
      <c r="A679" s="19">
        <v>1031974</v>
      </c>
      <c r="B679" s="20" t="s">
        <v>1631</v>
      </c>
      <c r="C679" s="20" t="s">
        <v>1632</v>
      </c>
      <c r="D679" s="20"/>
      <c r="E679" s="20"/>
      <c r="F679" s="20" t="s">
        <v>10409</v>
      </c>
      <c r="G679" s="9">
        <v>7505.48</v>
      </c>
      <c r="H679" s="9">
        <v>0</v>
      </c>
      <c r="I679" s="21"/>
      <c r="J679" s="34"/>
    </row>
    <row r="680" spans="1:10" ht="60" customHeight="1" x14ac:dyDescent="0.25">
      <c r="A680" s="19">
        <v>1031975</v>
      </c>
      <c r="B680" s="20" t="s">
        <v>1633</v>
      </c>
      <c r="C680" s="20" t="s">
        <v>1634</v>
      </c>
      <c r="D680" s="20"/>
      <c r="E680" s="20"/>
      <c r="F680" s="20" t="s">
        <v>10409</v>
      </c>
      <c r="G680" s="9">
        <v>4650</v>
      </c>
      <c r="H680" s="9">
        <v>0</v>
      </c>
      <c r="I680" s="21"/>
      <c r="J680" s="34"/>
    </row>
    <row r="681" spans="1:10" ht="60" customHeight="1" x14ac:dyDescent="0.25">
      <c r="A681" s="19">
        <v>1031976</v>
      </c>
      <c r="B681" s="20" t="s">
        <v>1635</v>
      </c>
      <c r="C681" s="20" t="s">
        <v>1636</v>
      </c>
      <c r="D681" s="20"/>
      <c r="E681" s="20"/>
      <c r="F681" s="20" t="s">
        <v>10409</v>
      </c>
      <c r="G681" s="9">
        <v>1800</v>
      </c>
      <c r="H681" s="9">
        <v>0</v>
      </c>
      <c r="I681" s="21"/>
      <c r="J681" s="34"/>
    </row>
    <row r="682" spans="1:10" ht="60" customHeight="1" x14ac:dyDescent="0.25">
      <c r="A682" s="19">
        <v>1031977</v>
      </c>
      <c r="B682" s="20" t="s">
        <v>1637</v>
      </c>
      <c r="C682" s="20" t="s">
        <v>1638</v>
      </c>
      <c r="D682" s="20"/>
      <c r="E682" s="20"/>
      <c r="F682" s="20" t="s">
        <v>10409</v>
      </c>
      <c r="G682" s="9">
        <v>26311.52</v>
      </c>
      <c r="H682" s="9">
        <v>0</v>
      </c>
      <c r="I682" s="21"/>
      <c r="J682" s="34"/>
    </row>
    <row r="683" spans="1:10" ht="60" customHeight="1" x14ac:dyDescent="0.25">
      <c r="A683" s="19">
        <v>1031978</v>
      </c>
      <c r="B683" s="20" t="s">
        <v>1639</v>
      </c>
      <c r="C683" s="20" t="s">
        <v>1640</v>
      </c>
      <c r="D683" s="20"/>
      <c r="E683" s="20"/>
      <c r="F683" s="20" t="s">
        <v>10409</v>
      </c>
      <c r="G683" s="9">
        <v>3990</v>
      </c>
      <c r="H683" s="9">
        <v>0</v>
      </c>
      <c r="I683" s="21"/>
      <c r="J683" s="34"/>
    </row>
    <row r="684" spans="1:10" ht="60" customHeight="1" x14ac:dyDescent="0.25">
      <c r="A684" s="19">
        <v>1031979</v>
      </c>
      <c r="B684" s="20" t="s">
        <v>1641</v>
      </c>
      <c r="C684" s="20" t="s">
        <v>1642</v>
      </c>
      <c r="D684" s="20"/>
      <c r="E684" s="20"/>
      <c r="F684" s="20" t="s">
        <v>10409</v>
      </c>
      <c r="G684" s="9">
        <v>6350</v>
      </c>
      <c r="H684" s="9">
        <v>0</v>
      </c>
      <c r="I684" s="21"/>
      <c r="J684" s="34"/>
    </row>
    <row r="685" spans="1:10" ht="60" customHeight="1" x14ac:dyDescent="0.25">
      <c r="A685" s="19">
        <v>1031980</v>
      </c>
      <c r="B685" s="20" t="s">
        <v>1643</v>
      </c>
      <c r="C685" s="20" t="s">
        <v>1644</v>
      </c>
      <c r="D685" s="20"/>
      <c r="E685" s="20"/>
      <c r="F685" s="20" t="s">
        <v>10409</v>
      </c>
      <c r="G685" s="9">
        <v>214136</v>
      </c>
      <c r="H685" s="9">
        <v>0</v>
      </c>
      <c r="I685" s="21"/>
      <c r="J685" s="34"/>
    </row>
    <row r="686" spans="1:10" ht="60" customHeight="1" x14ac:dyDescent="0.25">
      <c r="A686" s="19">
        <v>1031981</v>
      </c>
      <c r="B686" s="20" t="s">
        <v>1645</v>
      </c>
      <c r="C686" s="20" t="s">
        <v>1646</v>
      </c>
      <c r="D686" s="20"/>
      <c r="E686" s="20"/>
      <c r="F686" s="20" t="s">
        <v>10409</v>
      </c>
      <c r="G686" s="9">
        <v>1268.3499999999999</v>
      </c>
      <c r="H686" s="9">
        <v>0</v>
      </c>
      <c r="I686" s="21"/>
      <c r="J686" s="34"/>
    </row>
    <row r="687" spans="1:10" ht="60" customHeight="1" x14ac:dyDescent="0.25">
      <c r="A687" s="19">
        <v>1031982</v>
      </c>
      <c r="B687" s="20" t="s">
        <v>1647</v>
      </c>
      <c r="C687" s="20" t="s">
        <v>1648</v>
      </c>
      <c r="D687" s="20"/>
      <c r="E687" s="20"/>
      <c r="F687" s="20" t="s">
        <v>10409</v>
      </c>
      <c r="G687" s="9">
        <v>33469.72</v>
      </c>
      <c r="H687" s="9">
        <v>0</v>
      </c>
      <c r="I687" s="21"/>
      <c r="J687" s="34"/>
    </row>
    <row r="688" spans="1:10" ht="60" customHeight="1" x14ac:dyDescent="0.25">
      <c r="A688" s="19">
        <v>1031983</v>
      </c>
      <c r="B688" s="20" t="s">
        <v>1649</v>
      </c>
      <c r="C688" s="20" t="s">
        <v>1650</v>
      </c>
      <c r="D688" s="20"/>
      <c r="E688" s="20"/>
      <c r="F688" s="20" t="s">
        <v>10409</v>
      </c>
      <c r="G688" s="9">
        <v>707454</v>
      </c>
      <c r="H688" s="9">
        <v>0</v>
      </c>
      <c r="I688" s="21"/>
      <c r="J688" s="34"/>
    </row>
    <row r="689" spans="1:10" ht="60" customHeight="1" x14ac:dyDescent="0.25">
      <c r="A689" s="19">
        <v>1031984</v>
      </c>
      <c r="B689" s="20" t="s">
        <v>1651</v>
      </c>
      <c r="C689" s="20" t="s">
        <v>1652</v>
      </c>
      <c r="D689" s="20"/>
      <c r="E689" s="20"/>
      <c r="F689" s="20" t="s">
        <v>10409</v>
      </c>
      <c r="G689" s="9">
        <v>3365.67</v>
      </c>
      <c r="H689" s="9">
        <v>0</v>
      </c>
      <c r="I689" s="21"/>
      <c r="J689" s="34"/>
    </row>
    <row r="690" spans="1:10" ht="60" customHeight="1" x14ac:dyDescent="0.25">
      <c r="A690" s="19">
        <v>1031985</v>
      </c>
      <c r="B690" s="20" t="s">
        <v>1653</v>
      </c>
      <c r="C690" s="20" t="s">
        <v>1654</v>
      </c>
      <c r="D690" s="20"/>
      <c r="E690" s="20"/>
      <c r="F690" s="20" t="s">
        <v>10409</v>
      </c>
      <c r="G690" s="9">
        <v>3811.5</v>
      </c>
      <c r="H690" s="9">
        <v>0</v>
      </c>
      <c r="I690" s="21"/>
      <c r="J690" s="34"/>
    </row>
    <row r="691" spans="1:10" ht="60" customHeight="1" x14ac:dyDescent="0.25">
      <c r="A691" s="19">
        <v>1031986</v>
      </c>
      <c r="B691" s="20" t="s">
        <v>1655</v>
      </c>
      <c r="C691" s="20" t="s">
        <v>1656</v>
      </c>
      <c r="D691" s="20"/>
      <c r="E691" s="20"/>
      <c r="F691" s="20" t="s">
        <v>10409</v>
      </c>
      <c r="G691" s="9">
        <v>5068.5</v>
      </c>
      <c r="H691" s="9">
        <v>0</v>
      </c>
      <c r="I691" s="21"/>
      <c r="J691" s="34"/>
    </row>
    <row r="692" spans="1:10" ht="60" customHeight="1" x14ac:dyDescent="0.25">
      <c r="A692" s="19">
        <v>1031989</v>
      </c>
      <c r="B692" s="20" t="s">
        <v>1657</v>
      </c>
      <c r="C692" s="20" t="s">
        <v>1658</v>
      </c>
      <c r="D692" s="20"/>
      <c r="E692" s="20"/>
      <c r="F692" s="20" t="s">
        <v>10409</v>
      </c>
      <c r="G692" s="9">
        <v>3673.5</v>
      </c>
      <c r="H692" s="9">
        <v>0</v>
      </c>
      <c r="I692" s="21"/>
      <c r="J692" s="34"/>
    </row>
    <row r="693" spans="1:10" ht="60" customHeight="1" x14ac:dyDescent="0.25">
      <c r="A693" s="19">
        <v>1031990</v>
      </c>
      <c r="B693" s="20" t="s">
        <v>1659</v>
      </c>
      <c r="C693" s="20" t="s">
        <v>1660</v>
      </c>
      <c r="D693" s="20"/>
      <c r="E693" s="20"/>
      <c r="F693" s="20" t="s">
        <v>10409</v>
      </c>
      <c r="G693" s="9">
        <v>20113.86</v>
      </c>
      <c r="H693" s="9">
        <v>0</v>
      </c>
      <c r="I693" s="21"/>
      <c r="J693" s="34"/>
    </row>
    <row r="694" spans="1:10" ht="60" customHeight="1" x14ac:dyDescent="0.25">
      <c r="A694" s="19">
        <v>1031991</v>
      </c>
      <c r="B694" s="20" t="s">
        <v>1661</v>
      </c>
      <c r="C694" s="20" t="s">
        <v>1662</v>
      </c>
      <c r="D694" s="20"/>
      <c r="E694" s="20"/>
      <c r="F694" s="20" t="s">
        <v>10409</v>
      </c>
      <c r="G694" s="9">
        <v>29511.38</v>
      </c>
      <c r="H694" s="9">
        <v>0</v>
      </c>
      <c r="I694" s="21"/>
      <c r="J694" s="34"/>
    </row>
    <row r="695" spans="1:10" ht="60" customHeight="1" x14ac:dyDescent="0.25">
      <c r="A695" s="19">
        <v>1031992</v>
      </c>
      <c r="B695" s="20" t="s">
        <v>1663</v>
      </c>
      <c r="C695" s="20" t="s">
        <v>1664</v>
      </c>
      <c r="D695" s="20"/>
      <c r="E695" s="20"/>
      <c r="F695" s="20" t="s">
        <v>10409</v>
      </c>
      <c r="G695" s="9">
        <v>38650.86</v>
      </c>
      <c r="H695" s="9">
        <v>0</v>
      </c>
      <c r="I695" s="21"/>
      <c r="J695" s="34"/>
    </row>
    <row r="696" spans="1:10" ht="60" customHeight="1" x14ac:dyDescent="0.25">
      <c r="A696" s="19">
        <v>1050344</v>
      </c>
      <c r="B696" s="20" t="s">
        <v>1665</v>
      </c>
      <c r="C696" s="20" t="s">
        <v>1666</v>
      </c>
      <c r="D696" s="20"/>
      <c r="E696" s="20"/>
      <c r="F696" s="20" t="s">
        <v>10409</v>
      </c>
      <c r="G696" s="9">
        <v>27866.17</v>
      </c>
      <c r="H696" s="9">
        <v>0</v>
      </c>
      <c r="I696" s="21"/>
      <c r="J696" s="34"/>
    </row>
    <row r="697" spans="1:10" ht="60" customHeight="1" x14ac:dyDescent="0.25">
      <c r="A697" s="19">
        <v>1050345</v>
      </c>
      <c r="B697" s="20" t="s">
        <v>1667</v>
      </c>
      <c r="C697" s="20" t="s">
        <v>1668</v>
      </c>
      <c r="D697" s="20"/>
      <c r="E697" s="20"/>
      <c r="F697" s="20" t="s">
        <v>10409</v>
      </c>
      <c r="G697" s="9">
        <v>52599.33</v>
      </c>
      <c r="H697" s="9">
        <v>0</v>
      </c>
      <c r="I697" s="21"/>
      <c r="J697" s="34"/>
    </row>
    <row r="698" spans="1:10" ht="60" customHeight="1" x14ac:dyDescent="0.25">
      <c r="A698" s="19">
        <v>1050346</v>
      </c>
      <c r="B698" s="20" t="s">
        <v>1669</v>
      </c>
      <c r="C698" s="20" t="s">
        <v>1670</v>
      </c>
      <c r="D698" s="20"/>
      <c r="E698" s="20"/>
      <c r="F698" s="20" t="s">
        <v>10409</v>
      </c>
      <c r="G698" s="9">
        <v>139990</v>
      </c>
      <c r="H698" s="9">
        <v>69995.199999999997</v>
      </c>
      <c r="I698" s="21"/>
      <c r="J698" s="34"/>
    </row>
    <row r="699" spans="1:10" ht="60" customHeight="1" x14ac:dyDescent="0.25">
      <c r="A699" s="19">
        <v>1050347</v>
      </c>
      <c r="B699" s="20" t="s">
        <v>1671</v>
      </c>
      <c r="C699" s="20" t="s">
        <v>1672</v>
      </c>
      <c r="D699" s="20"/>
      <c r="E699" s="20"/>
      <c r="F699" s="20" t="s">
        <v>10409</v>
      </c>
      <c r="G699" s="9">
        <v>22030</v>
      </c>
      <c r="H699" s="9">
        <v>0</v>
      </c>
      <c r="I699" s="21"/>
      <c r="J699" s="34"/>
    </row>
    <row r="700" spans="1:10" ht="60" customHeight="1" x14ac:dyDescent="0.25">
      <c r="A700" s="19">
        <v>1050348</v>
      </c>
      <c r="B700" s="20" t="s">
        <v>1673</v>
      </c>
      <c r="C700" s="20" t="s">
        <v>1674</v>
      </c>
      <c r="D700" s="20"/>
      <c r="E700" s="20"/>
      <c r="F700" s="20" t="s">
        <v>10409</v>
      </c>
      <c r="G700" s="9">
        <v>23999</v>
      </c>
      <c r="H700" s="9">
        <v>0</v>
      </c>
      <c r="I700" s="21"/>
      <c r="J700" s="34"/>
    </row>
    <row r="701" spans="1:10" ht="60" customHeight="1" x14ac:dyDescent="0.25">
      <c r="A701" s="19">
        <v>1050349</v>
      </c>
      <c r="B701" s="20" t="s">
        <v>1675</v>
      </c>
      <c r="C701" s="20" t="s">
        <v>1676</v>
      </c>
      <c r="D701" s="20"/>
      <c r="E701" s="20"/>
      <c r="F701" s="20" t="s">
        <v>10409</v>
      </c>
      <c r="G701" s="9">
        <v>45925</v>
      </c>
      <c r="H701" s="9">
        <v>0</v>
      </c>
      <c r="I701" s="21"/>
      <c r="J701" s="34"/>
    </row>
    <row r="702" spans="1:10" ht="60" customHeight="1" x14ac:dyDescent="0.25">
      <c r="A702" s="19">
        <v>1050350</v>
      </c>
      <c r="B702" s="20" t="s">
        <v>1677</v>
      </c>
      <c r="C702" s="20" t="s">
        <v>1676</v>
      </c>
      <c r="D702" s="20"/>
      <c r="E702" s="20"/>
      <c r="F702" s="20" t="s">
        <v>10409</v>
      </c>
      <c r="G702" s="9">
        <v>45925</v>
      </c>
      <c r="H702" s="9">
        <v>0</v>
      </c>
      <c r="I702" s="21"/>
      <c r="J702" s="34"/>
    </row>
    <row r="703" spans="1:10" ht="60" customHeight="1" x14ac:dyDescent="0.25">
      <c r="A703" s="19">
        <v>1050351</v>
      </c>
      <c r="B703" s="20" t="s">
        <v>1678</v>
      </c>
      <c r="C703" s="20" t="s">
        <v>1676</v>
      </c>
      <c r="D703" s="20"/>
      <c r="E703" s="20"/>
      <c r="F703" s="20" t="s">
        <v>10409</v>
      </c>
      <c r="G703" s="9">
        <v>45925</v>
      </c>
      <c r="H703" s="9">
        <v>0</v>
      </c>
      <c r="I703" s="21"/>
      <c r="J703" s="34"/>
    </row>
    <row r="704" spans="1:10" ht="60" customHeight="1" x14ac:dyDescent="0.25">
      <c r="A704" s="19">
        <v>1050352</v>
      </c>
      <c r="B704" s="20" t="s">
        <v>1679</v>
      </c>
      <c r="C704" s="20" t="s">
        <v>1676</v>
      </c>
      <c r="D704" s="20"/>
      <c r="E704" s="20"/>
      <c r="F704" s="20" t="s">
        <v>10409</v>
      </c>
      <c r="G704" s="9">
        <v>45925</v>
      </c>
      <c r="H704" s="9">
        <v>0</v>
      </c>
      <c r="I704" s="21"/>
      <c r="J704" s="34"/>
    </row>
    <row r="705" spans="1:10" ht="60" customHeight="1" x14ac:dyDescent="0.25">
      <c r="A705" s="19">
        <v>1050353</v>
      </c>
      <c r="B705" s="20" t="s">
        <v>1680</v>
      </c>
      <c r="C705" s="20" t="s">
        <v>1681</v>
      </c>
      <c r="D705" s="20"/>
      <c r="E705" s="20"/>
      <c r="F705" s="20" t="s">
        <v>10409</v>
      </c>
      <c r="G705" s="9">
        <v>41020.480000000003</v>
      </c>
      <c r="H705" s="9">
        <v>0</v>
      </c>
      <c r="I705" s="21"/>
      <c r="J705" s="34"/>
    </row>
    <row r="706" spans="1:10" ht="60" customHeight="1" x14ac:dyDescent="0.25">
      <c r="A706" s="19">
        <v>1050354</v>
      </c>
      <c r="B706" s="20" t="s">
        <v>1682</v>
      </c>
      <c r="C706" s="20" t="s">
        <v>1683</v>
      </c>
      <c r="D706" s="20"/>
      <c r="E706" s="20"/>
      <c r="F706" s="20" t="s">
        <v>10409</v>
      </c>
      <c r="G706" s="9">
        <v>23990</v>
      </c>
      <c r="H706" s="9">
        <v>0</v>
      </c>
      <c r="I706" s="21"/>
      <c r="J706" s="34"/>
    </row>
    <row r="707" spans="1:10" ht="60" customHeight="1" x14ac:dyDescent="0.25">
      <c r="A707" s="19">
        <v>1050355</v>
      </c>
      <c r="B707" s="20" t="s">
        <v>1684</v>
      </c>
      <c r="C707" s="20" t="s">
        <v>1685</v>
      </c>
      <c r="D707" s="20"/>
      <c r="E707" s="20"/>
      <c r="F707" s="20" t="s">
        <v>10409</v>
      </c>
      <c r="G707" s="9">
        <v>11950</v>
      </c>
      <c r="H707" s="9">
        <v>0</v>
      </c>
      <c r="I707" s="21"/>
      <c r="J707" s="34"/>
    </row>
    <row r="708" spans="1:10" ht="60" customHeight="1" x14ac:dyDescent="0.25">
      <c r="A708" s="19">
        <v>1050356</v>
      </c>
      <c r="B708" s="20" t="s">
        <v>1686</v>
      </c>
      <c r="C708" s="20" t="s">
        <v>1687</v>
      </c>
      <c r="D708" s="20"/>
      <c r="E708" s="20"/>
      <c r="F708" s="20" t="s">
        <v>10409</v>
      </c>
      <c r="G708" s="9">
        <v>25800</v>
      </c>
      <c r="H708" s="9">
        <v>0</v>
      </c>
      <c r="I708" s="21"/>
      <c r="J708" s="34"/>
    </row>
    <row r="709" spans="1:10" ht="60" customHeight="1" x14ac:dyDescent="0.25">
      <c r="A709" s="19">
        <v>1050357</v>
      </c>
      <c r="B709" s="20" t="s">
        <v>1688</v>
      </c>
      <c r="C709" s="20" t="s">
        <v>1689</v>
      </c>
      <c r="D709" s="20"/>
      <c r="E709" s="20"/>
      <c r="F709" s="20" t="s">
        <v>10409</v>
      </c>
      <c r="G709" s="9">
        <v>10400</v>
      </c>
      <c r="H709" s="9">
        <v>0</v>
      </c>
      <c r="I709" s="21"/>
      <c r="J709" s="34"/>
    </row>
    <row r="710" spans="1:10" ht="60" customHeight="1" x14ac:dyDescent="0.25">
      <c r="A710" s="19">
        <v>1050358</v>
      </c>
      <c r="B710" s="20" t="s">
        <v>1690</v>
      </c>
      <c r="C710" s="20" t="s">
        <v>1691</v>
      </c>
      <c r="D710" s="20"/>
      <c r="E710" s="20"/>
      <c r="F710" s="20" t="s">
        <v>10409</v>
      </c>
      <c r="G710" s="9">
        <v>79182.44</v>
      </c>
      <c r="H710" s="9">
        <v>0</v>
      </c>
      <c r="I710" s="21"/>
      <c r="J710" s="34"/>
    </row>
    <row r="711" spans="1:10" ht="60" customHeight="1" x14ac:dyDescent="0.25">
      <c r="A711" s="19">
        <v>1050359</v>
      </c>
      <c r="B711" s="20" t="s">
        <v>1692</v>
      </c>
      <c r="C711" s="20" t="s">
        <v>1693</v>
      </c>
      <c r="D711" s="20"/>
      <c r="E711" s="20"/>
      <c r="F711" s="20" t="s">
        <v>10409</v>
      </c>
      <c r="G711" s="9">
        <v>65380.25</v>
      </c>
      <c r="H711" s="9">
        <v>0</v>
      </c>
      <c r="I711" s="21"/>
      <c r="J711" s="34"/>
    </row>
    <row r="712" spans="1:10" ht="60" customHeight="1" x14ac:dyDescent="0.25">
      <c r="A712" s="19">
        <v>1050360</v>
      </c>
      <c r="B712" s="20" t="s">
        <v>1694</v>
      </c>
      <c r="C712" s="20" t="s">
        <v>1695</v>
      </c>
      <c r="D712" s="20"/>
      <c r="E712" s="20"/>
      <c r="F712" s="20" t="s">
        <v>10409</v>
      </c>
      <c r="G712" s="9">
        <v>13694.17</v>
      </c>
      <c r="H712" s="9">
        <v>0</v>
      </c>
      <c r="I712" s="21"/>
      <c r="J712" s="34"/>
    </row>
    <row r="713" spans="1:10" ht="60" customHeight="1" x14ac:dyDescent="0.25">
      <c r="A713" s="19">
        <v>1050361</v>
      </c>
      <c r="B713" s="20" t="s">
        <v>1696</v>
      </c>
      <c r="C713" s="20" t="s">
        <v>1697</v>
      </c>
      <c r="D713" s="20"/>
      <c r="E713" s="20"/>
      <c r="F713" s="20" t="s">
        <v>10409</v>
      </c>
      <c r="G713" s="9">
        <v>12300</v>
      </c>
      <c r="H713" s="9">
        <v>0</v>
      </c>
      <c r="I713" s="21"/>
      <c r="J713" s="34"/>
    </row>
    <row r="714" spans="1:10" ht="60" customHeight="1" x14ac:dyDescent="0.25">
      <c r="A714" s="19">
        <v>1050362</v>
      </c>
      <c r="B714" s="20" t="s">
        <v>1698</v>
      </c>
      <c r="C714" s="20" t="s">
        <v>1699</v>
      </c>
      <c r="D714" s="20"/>
      <c r="E714" s="20"/>
      <c r="F714" s="20" t="s">
        <v>10409</v>
      </c>
      <c r="G714" s="9">
        <v>70000</v>
      </c>
      <c r="H714" s="9">
        <v>0</v>
      </c>
      <c r="I714" s="21"/>
      <c r="J714" s="34"/>
    </row>
    <row r="715" spans="1:10" ht="60" customHeight="1" x14ac:dyDescent="0.25">
      <c r="A715" s="19">
        <v>1050363</v>
      </c>
      <c r="B715" s="20" t="s">
        <v>1700</v>
      </c>
      <c r="C715" s="20" t="s">
        <v>1699</v>
      </c>
      <c r="D715" s="20"/>
      <c r="E715" s="20"/>
      <c r="F715" s="20" t="s">
        <v>10409</v>
      </c>
      <c r="G715" s="9">
        <v>70000</v>
      </c>
      <c r="H715" s="9">
        <v>0</v>
      </c>
      <c r="I715" s="21"/>
      <c r="J715" s="34"/>
    </row>
    <row r="716" spans="1:10" ht="60" customHeight="1" x14ac:dyDescent="0.25">
      <c r="A716" s="19">
        <v>1050364</v>
      </c>
      <c r="B716" s="20" t="s">
        <v>1701</v>
      </c>
      <c r="C716" s="20" t="s">
        <v>1699</v>
      </c>
      <c r="D716" s="20"/>
      <c r="E716" s="20"/>
      <c r="F716" s="20" t="s">
        <v>10409</v>
      </c>
      <c r="G716" s="9">
        <v>70000</v>
      </c>
      <c r="H716" s="9">
        <v>0</v>
      </c>
      <c r="I716" s="21"/>
      <c r="J716" s="34"/>
    </row>
    <row r="717" spans="1:10" ht="60" customHeight="1" x14ac:dyDescent="0.25">
      <c r="A717" s="19">
        <v>1050365</v>
      </c>
      <c r="B717" s="20" t="s">
        <v>1702</v>
      </c>
      <c r="C717" s="20" t="s">
        <v>1699</v>
      </c>
      <c r="D717" s="20"/>
      <c r="E717" s="20"/>
      <c r="F717" s="20" t="s">
        <v>10409</v>
      </c>
      <c r="G717" s="9">
        <v>70000</v>
      </c>
      <c r="H717" s="9">
        <v>0</v>
      </c>
      <c r="I717" s="21"/>
      <c r="J717" s="34"/>
    </row>
    <row r="718" spans="1:10" ht="60" customHeight="1" x14ac:dyDescent="0.25">
      <c r="A718" s="19">
        <v>1050366</v>
      </c>
      <c r="B718" s="20" t="s">
        <v>1703</v>
      </c>
      <c r="C718" s="20" t="s">
        <v>1704</v>
      </c>
      <c r="D718" s="20"/>
      <c r="E718" s="20"/>
      <c r="F718" s="20" t="s">
        <v>10409</v>
      </c>
      <c r="G718" s="9">
        <v>24950</v>
      </c>
      <c r="H718" s="9">
        <v>0</v>
      </c>
      <c r="I718" s="21"/>
      <c r="J718" s="34"/>
    </row>
    <row r="719" spans="1:10" ht="60" customHeight="1" x14ac:dyDescent="0.25">
      <c r="A719" s="19">
        <v>1050367</v>
      </c>
      <c r="B719" s="20" t="s">
        <v>1705</v>
      </c>
      <c r="C719" s="20" t="s">
        <v>1706</v>
      </c>
      <c r="D719" s="20"/>
      <c r="E719" s="20"/>
      <c r="F719" s="20" t="s">
        <v>10409</v>
      </c>
      <c r="G719" s="9">
        <v>20999</v>
      </c>
      <c r="H719" s="9">
        <v>0</v>
      </c>
      <c r="I719" s="21"/>
      <c r="J719" s="34"/>
    </row>
    <row r="720" spans="1:10" ht="60" customHeight="1" x14ac:dyDescent="0.25">
      <c r="A720" s="19">
        <v>1050368</v>
      </c>
      <c r="B720" s="20" t="s">
        <v>1707</v>
      </c>
      <c r="C720" s="20" t="s">
        <v>1674</v>
      </c>
      <c r="D720" s="20"/>
      <c r="E720" s="20"/>
      <c r="F720" s="20" t="s">
        <v>10409</v>
      </c>
      <c r="G720" s="9">
        <v>23999</v>
      </c>
      <c r="H720" s="9">
        <v>0</v>
      </c>
      <c r="I720" s="21"/>
      <c r="J720" s="34"/>
    </row>
    <row r="721" spans="1:10" ht="60" customHeight="1" x14ac:dyDescent="0.25">
      <c r="A721" s="19">
        <v>1050369</v>
      </c>
      <c r="B721" s="20" t="s">
        <v>1708</v>
      </c>
      <c r="C721" s="20" t="s">
        <v>1709</v>
      </c>
      <c r="D721" s="20"/>
      <c r="E721" s="20"/>
      <c r="F721" s="20" t="s">
        <v>10409</v>
      </c>
      <c r="G721" s="9">
        <v>25887</v>
      </c>
      <c r="H721" s="9">
        <v>0</v>
      </c>
      <c r="I721" s="21"/>
      <c r="J721" s="34"/>
    </row>
    <row r="722" spans="1:10" ht="60" customHeight="1" x14ac:dyDescent="0.25">
      <c r="A722" s="19">
        <v>1050370</v>
      </c>
      <c r="B722" s="20" t="s">
        <v>1710</v>
      </c>
      <c r="C722" s="20" t="s">
        <v>1711</v>
      </c>
      <c r="D722" s="20"/>
      <c r="E722" s="20"/>
      <c r="F722" s="20" t="s">
        <v>10409</v>
      </c>
      <c r="G722" s="9">
        <v>35223</v>
      </c>
      <c r="H722" s="9">
        <v>0</v>
      </c>
      <c r="I722" s="21"/>
      <c r="J722" s="34"/>
    </row>
    <row r="723" spans="1:10" ht="60" customHeight="1" x14ac:dyDescent="0.25">
      <c r="A723" s="19">
        <v>1050371</v>
      </c>
      <c r="B723" s="20" t="s">
        <v>1712</v>
      </c>
      <c r="C723" s="20" t="s">
        <v>1713</v>
      </c>
      <c r="D723" s="20"/>
      <c r="E723" s="20"/>
      <c r="F723" s="20" t="s">
        <v>10409</v>
      </c>
      <c r="G723" s="9">
        <v>46648.25</v>
      </c>
      <c r="H723" s="9">
        <v>0</v>
      </c>
      <c r="I723" s="21"/>
      <c r="J723" s="34"/>
    </row>
    <row r="724" spans="1:10" ht="60" customHeight="1" x14ac:dyDescent="0.25">
      <c r="A724" s="19">
        <v>1050372</v>
      </c>
      <c r="B724" s="20" t="s">
        <v>1714</v>
      </c>
      <c r="C724" s="20" t="s">
        <v>1715</v>
      </c>
      <c r="D724" s="20"/>
      <c r="E724" s="20"/>
      <c r="F724" s="20" t="s">
        <v>10409</v>
      </c>
      <c r="G724" s="9">
        <v>89812.6</v>
      </c>
      <c r="H724" s="9">
        <v>0</v>
      </c>
      <c r="I724" s="21"/>
      <c r="J724" s="34"/>
    </row>
    <row r="725" spans="1:10" ht="60" customHeight="1" x14ac:dyDescent="0.25">
      <c r="A725" s="19">
        <v>1050373</v>
      </c>
      <c r="B725" s="20" t="s">
        <v>1716</v>
      </c>
      <c r="C725" s="20" t="s">
        <v>1717</v>
      </c>
      <c r="D725" s="20"/>
      <c r="E725" s="20"/>
      <c r="F725" s="20" t="s">
        <v>10409</v>
      </c>
      <c r="G725" s="9">
        <v>438446.21</v>
      </c>
      <c r="H725" s="9">
        <v>64583.89</v>
      </c>
      <c r="I725" s="21"/>
      <c r="J725" s="34"/>
    </row>
    <row r="726" spans="1:10" ht="60" customHeight="1" x14ac:dyDescent="0.25">
      <c r="A726" s="19">
        <v>1050374</v>
      </c>
      <c r="B726" s="20" t="s">
        <v>1718</v>
      </c>
      <c r="C726" s="20" t="s">
        <v>1719</v>
      </c>
      <c r="D726" s="20"/>
      <c r="E726" s="20"/>
      <c r="F726" s="20" t="s">
        <v>10409</v>
      </c>
      <c r="G726" s="9">
        <v>2021.63</v>
      </c>
      <c r="H726" s="9">
        <v>0</v>
      </c>
      <c r="I726" s="21"/>
      <c r="J726" s="34"/>
    </row>
    <row r="727" spans="1:10" ht="60" customHeight="1" x14ac:dyDescent="0.25">
      <c r="A727" s="19">
        <v>1050375</v>
      </c>
      <c r="B727" s="20" t="s">
        <v>1720</v>
      </c>
      <c r="C727" s="20" t="s">
        <v>1721</v>
      </c>
      <c r="D727" s="20"/>
      <c r="E727" s="20"/>
      <c r="F727" s="20" t="s">
        <v>10409</v>
      </c>
      <c r="G727" s="9">
        <v>4792</v>
      </c>
      <c r="H727" s="9">
        <v>0</v>
      </c>
      <c r="I727" s="21"/>
      <c r="J727" s="34"/>
    </row>
    <row r="728" spans="1:10" ht="60" customHeight="1" x14ac:dyDescent="0.25">
      <c r="A728" s="19">
        <v>1050376</v>
      </c>
      <c r="B728" s="20" t="s">
        <v>1722</v>
      </c>
      <c r="C728" s="20" t="s">
        <v>1723</v>
      </c>
      <c r="D728" s="20"/>
      <c r="E728" s="20"/>
      <c r="F728" s="20" t="s">
        <v>10409</v>
      </c>
      <c r="G728" s="9">
        <v>62990.34</v>
      </c>
      <c r="H728" s="9">
        <v>0</v>
      </c>
      <c r="I728" s="21"/>
      <c r="J728" s="34"/>
    </row>
    <row r="729" spans="1:10" ht="60" customHeight="1" x14ac:dyDescent="0.25">
      <c r="A729" s="19">
        <v>1050377</v>
      </c>
      <c r="B729" s="20" t="s">
        <v>1724</v>
      </c>
      <c r="C729" s="20" t="s">
        <v>1725</v>
      </c>
      <c r="D729" s="20"/>
      <c r="E729" s="20"/>
      <c r="F729" s="20" t="s">
        <v>10409</v>
      </c>
      <c r="G729" s="9">
        <v>11329.23</v>
      </c>
      <c r="H729" s="9">
        <v>0</v>
      </c>
      <c r="I729" s="21"/>
      <c r="J729" s="34"/>
    </row>
    <row r="730" spans="1:10" ht="60" customHeight="1" x14ac:dyDescent="0.25">
      <c r="A730" s="19">
        <v>1050378</v>
      </c>
      <c r="B730" s="20" t="s">
        <v>1726</v>
      </c>
      <c r="C730" s="20" t="s">
        <v>1727</v>
      </c>
      <c r="D730" s="20"/>
      <c r="E730" s="20"/>
      <c r="F730" s="20" t="s">
        <v>10409</v>
      </c>
      <c r="G730" s="9">
        <v>32105.79</v>
      </c>
      <c r="H730" s="9">
        <v>0</v>
      </c>
      <c r="I730" s="21"/>
      <c r="J730" s="34"/>
    </row>
    <row r="731" spans="1:10" ht="60" customHeight="1" x14ac:dyDescent="0.25">
      <c r="A731" s="19">
        <v>1050384</v>
      </c>
      <c r="B731" s="20" t="s">
        <v>1728</v>
      </c>
      <c r="C731" s="20" t="s">
        <v>1729</v>
      </c>
      <c r="D731" s="20"/>
      <c r="E731" s="20"/>
      <c r="F731" s="20" t="s">
        <v>10409</v>
      </c>
      <c r="G731" s="9">
        <v>70000</v>
      </c>
      <c r="H731" s="9">
        <v>0</v>
      </c>
      <c r="I731" s="21"/>
      <c r="J731" s="34"/>
    </row>
    <row r="732" spans="1:10" ht="60" customHeight="1" x14ac:dyDescent="0.25">
      <c r="A732" s="19">
        <v>1050385</v>
      </c>
      <c r="B732" s="20" t="s">
        <v>1730</v>
      </c>
      <c r="C732" s="20" t="s">
        <v>1731</v>
      </c>
      <c r="D732" s="20"/>
      <c r="E732" s="20"/>
      <c r="F732" s="20" t="s">
        <v>10409</v>
      </c>
      <c r="G732" s="9">
        <v>26656</v>
      </c>
      <c r="H732" s="9">
        <v>0</v>
      </c>
      <c r="I732" s="21"/>
      <c r="J732" s="34"/>
    </row>
    <row r="733" spans="1:10" ht="60" customHeight="1" x14ac:dyDescent="0.25">
      <c r="A733" s="19">
        <v>1050386</v>
      </c>
      <c r="B733" s="20" t="s">
        <v>1732</v>
      </c>
      <c r="C733" s="20" t="s">
        <v>1733</v>
      </c>
      <c r="D733" s="20"/>
      <c r="E733" s="20"/>
      <c r="F733" s="20" t="s">
        <v>10409</v>
      </c>
      <c r="G733" s="9">
        <v>80000</v>
      </c>
      <c r="H733" s="9">
        <v>0</v>
      </c>
      <c r="I733" s="21"/>
      <c r="J733" s="34"/>
    </row>
    <row r="734" spans="1:10" ht="60" customHeight="1" x14ac:dyDescent="0.25">
      <c r="A734" s="19">
        <v>1050387</v>
      </c>
      <c r="B734" s="20" t="s">
        <v>1734</v>
      </c>
      <c r="C734" s="20" t="s">
        <v>1733</v>
      </c>
      <c r="D734" s="20"/>
      <c r="E734" s="20"/>
      <c r="F734" s="20" t="s">
        <v>10409</v>
      </c>
      <c r="G734" s="9">
        <v>80000</v>
      </c>
      <c r="H734" s="9">
        <v>0</v>
      </c>
      <c r="I734" s="21"/>
      <c r="J734" s="34"/>
    </row>
    <row r="735" spans="1:10" ht="60" customHeight="1" x14ac:dyDescent="0.25">
      <c r="A735" s="19">
        <v>1050388</v>
      </c>
      <c r="B735" s="20" t="s">
        <v>1735</v>
      </c>
      <c r="C735" s="20" t="s">
        <v>1733</v>
      </c>
      <c r="D735" s="20"/>
      <c r="E735" s="20"/>
      <c r="F735" s="20" t="s">
        <v>10409</v>
      </c>
      <c r="G735" s="9">
        <v>80000</v>
      </c>
      <c r="H735" s="9">
        <v>0</v>
      </c>
      <c r="I735" s="21"/>
      <c r="J735" s="34"/>
    </row>
    <row r="736" spans="1:10" ht="60" customHeight="1" x14ac:dyDescent="0.25">
      <c r="A736" s="19">
        <v>1050389</v>
      </c>
      <c r="B736" s="20" t="s">
        <v>1736</v>
      </c>
      <c r="C736" s="20" t="s">
        <v>1733</v>
      </c>
      <c r="D736" s="20"/>
      <c r="E736" s="20"/>
      <c r="F736" s="20" t="s">
        <v>10409</v>
      </c>
      <c r="G736" s="9">
        <v>80000</v>
      </c>
      <c r="H736" s="9">
        <v>0</v>
      </c>
      <c r="I736" s="21"/>
      <c r="J736" s="34"/>
    </row>
    <row r="737" spans="1:10" ht="60" customHeight="1" x14ac:dyDescent="0.25">
      <c r="A737" s="19">
        <v>1050390</v>
      </c>
      <c r="B737" s="20" t="s">
        <v>1737</v>
      </c>
      <c r="C737" s="20" t="s">
        <v>1738</v>
      </c>
      <c r="D737" s="20"/>
      <c r="E737" s="20"/>
      <c r="F737" s="20" t="s">
        <v>10409</v>
      </c>
      <c r="G737" s="9">
        <v>17900</v>
      </c>
      <c r="H737" s="9">
        <v>0</v>
      </c>
      <c r="I737" s="21"/>
      <c r="J737" s="34"/>
    </row>
    <row r="738" spans="1:10" ht="60" customHeight="1" x14ac:dyDescent="0.25">
      <c r="A738" s="19">
        <v>1050391</v>
      </c>
      <c r="B738" s="20" t="s">
        <v>1739</v>
      </c>
      <c r="C738" s="20" t="s">
        <v>1740</v>
      </c>
      <c r="D738" s="20"/>
      <c r="E738" s="20"/>
      <c r="F738" s="20" t="s">
        <v>10409</v>
      </c>
      <c r="G738" s="9">
        <v>3463.43</v>
      </c>
      <c r="H738" s="9">
        <v>0</v>
      </c>
      <c r="I738" s="21"/>
      <c r="J738" s="34"/>
    </row>
    <row r="739" spans="1:10" ht="60" customHeight="1" x14ac:dyDescent="0.25">
      <c r="A739" s="19">
        <v>1050392</v>
      </c>
      <c r="B739" s="20" t="s">
        <v>1741</v>
      </c>
      <c r="C739" s="20" t="s">
        <v>1742</v>
      </c>
      <c r="D739" s="20"/>
      <c r="E739" s="20"/>
      <c r="F739" s="20" t="s">
        <v>10409</v>
      </c>
      <c r="G739" s="9">
        <v>2021.62</v>
      </c>
      <c r="H739" s="9">
        <v>0</v>
      </c>
      <c r="I739" s="21"/>
      <c r="J739" s="34"/>
    </row>
    <row r="740" spans="1:10" ht="60" customHeight="1" x14ac:dyDescent="0.25">
      <c r="A740" s="19">
        <v>1050393</v>
      </c>
      <c r="B740" s="20" t="s">
        <v>1743</v>
      </c>
      <c r="C740" s="20" t="s">
        <v>1744</v>
      </c>
      <c r="D740" s="20"/>
      <c r="E740" s="20"/>
      <c r="F740" s="20" t="s">
        <v>10409</v>
      </c>
      <c r="G740" s="9">
        <v>96628</v>
      </c>
      <c r="H740" s="9">
        <v>0</v>
      </c>
      <c r="I740" s="21"/>
      <c r="J740" s="34"/>
    </row>
    <row r="741" spans="1:10" ht="60" customHeight="1" x14ac:dyDescent="0.25">
      <c r="A741" s="19">
        <v>1050398</v>
      </c>
      <c r="B741" s="20" t="s">
        <v>1745</v>
      </c>
      <c r="C741" s="20" t="s">
        <v>1746</v>
      </c>
      <c r="D741" s="20"/>
      <c r="E741" s="20"/>
      <c r="F741" s="20" t="s">
        <v>10409</v>
      </c>
      <c r="G741" s="9">
        <v>15992.59</v>
      </c>
      <c r="H741" s="9">
        <v>0</v>
      </c>
      <c r="I741" s="21"/>
      <c r="J741" s="34"/>
    </row>
    <row r="742" spans="1:10" ht="60" customHeight="1" x14ac:dyDescent="0.25">
      <c r="A742" s="19">
        <v>1050399</v>
      </c>
      <c r="B742" s="20" t="s">
        <v>1747</v>
      </c>
      <c r="C742" s="20" t="s">
        <v>1748</v>
      </c>
      <c r="D742" s="20"/>
      <c r="E742" s="20"/>
      <c r="F742" s="20" t="s">
        <v>10409</v>
      </c>
      <c r="G742" s="9">
        <v>31396.46</v>
      </c>
      <c r="H742" s="9">
        <v>0</v>
      </c>
      <c r="I742" s="21"/>
      <c r="J742" s="34"/>
    </row>
    <row r="743" spans="1:10" ht="60" customHeight="1" x14ac:dyDescent="0.25">
      <c r="A743" s="19">
        <v>1050400</v>
      </c>
      <c r="B743" s="20" t="s">
        <v>1749</v>
      </c>
      <c r="C743" s="20" t="s">
        <v>1750</v>
      </c>
      <c r="D743" s="20"/>
      <c r="E743" s="20"/>
      <c r="F743" s="20" t="s">
        <v>10409</v>
      </c>
      <c r="G743" s="9">
        <v>1789666.67</v>
      </c>
      <c r="H743" s="9">
        <v>0</v>
      </c>
      <c r="I743" s="21"/>
      <c r="J743" s="34"/>
    </row>
    <row r="744" spans="1:10" ht="60" customHeight="1" x14ac:dyDescent="0.25">
      <c r="A744" s="19">
        <v>934120</v>
      </c>
      <c r="B744" s="20" t="s">
        <v>1751</v>
      </c>
      <c r="C744" s="20" t="s">
        <v>1752</v>
      </c>
      <c r="D744" s="20"/>
      <c r="E744" s="20"/>
      <c r="F744" s="20" t="s">
        <v>10409</v>
      </c>
      <c r="G744" s="9">
        <v>6600</v>
      </c>
      <c r="H744" s="9">
        <v>0</v>
      </c>
      <c r="I744" s="21"/>
      <c r="J744" s="34"/>
    </row>
    <row r="745" spans="1:10" ht="60" customHeight="1" x14ac:dyDescent="0.25">
      <c r="A745" s="19">
        <v>934123</v>
      </c>
      <c r="B745" s="20" t="s">
        <v>1753</v>
      </c>
      <c r="C745" s="20" t="s">
        <v>1754</v>
      </c>
      <c r="D745" s="20"/>
      <c r="E745" s="20"/>
      <c r="F745" s="20" t="s">
        <v>10409</v>
      </c>
      <c r="G745" s="9">
        <v>99000</v>
      </c>
      <c r="H745" s="9">
        <v>9075</v>
      </c>
      <c r="I745" s="21"/>
      <c r="J745" s="34"/>
    </row>
    <row r="746" spans="1:10" ht="60" customHeight="1" x14ac:dyDescent="0.25">
      <c r="A746" s="19">
        <v>934124</v>
      </c>
      <c r="B746" s="20" t="s">
        <v>1755</v>
      </c>
      <c r="C746" s="20" t="s">
        <v>1756</v>
      </c>
      <c r="D746" s="20"/>
      <c r="E746" s="20"/>
      <c r="F746" s="20" t="s">
        <v>10409</v>
      </c>
      <c r="G746" s="9">
        <v>68900</v>
      </c>
      <c r="H746" s="9">
        <v>6315.47</v>
      </c>
      <c r="I746" s="21"/>
      <c r="J746" s="34"/>
    </row>
    <row r="747" spans="1:10" ht="60" customHeight="1" x14ac:dyDescent="0.25">
      <c r="A747" s="19">
        <v>934125</v>
      </c>
      <c r="B747" s="20" t="s">
        <v>1757</v>
      </c>
      <c r="C747" s="20" t="s">
        <v>1752</v>
      </c>
      <c r="D747" s="20"/>
      <c r="E747" s="20"/>
      <c r="F747" s="20" t="s">
        <v>10409</v>
      </c>
      <c r="G747" s="9">
        <v>6600</v>
      </c>
      <c r="H747" s="9">
        <v>0</v>
      </c>
      <c r="I747" s="21"/>
      <c r="J747" s="34"/>
    </row>
    <row r="748" spans="1:10" ht="60" customHeight="1" x14ac:dyDescent="0.25">
      <c r="A748" s="19">
        <v>934126</v>
      </c>
      <c r="B748" s="20" t="s">
        <v>1758</v>
      </c>
      <c r="C748" s="20" t="s">
        <v>1752</v>
      </c>
      <c r="D748" s="20"/>
      <c r="E748" s="20"/>
      <c r="F748" s="20" t="s">
        <v>10409</v>
      </c>
      <c r="G748" s="9">
        <v>6600</v>
      </c>
      <c r="H748" s="9">
        <v>0</v>
      </c>
      <c r="I748" s="21"/>
      <c r="J748" s="34"/>
    </row>
    <row r="749" spans="1:10" ht="60" customHeight="1" x14ac:dyDescent="0.25">
      <c r="A749" s="19">
        <v>934127</v>
      </c>
      <c r="B749" s="20" t="s">
        <v>1759</v>
      </c>
      <c r="C749" s="20" t="s">
        <v>1752</v>
      </c>
      <c r="D749" s="20"/>
      <c r="E749" s="20"/>
      <c r="F749" s="20" t="s">
        <v>10409</v>
      </c>
      <c r="G749" s="9">
        <v>6600</v>
      </c>
      <c r="H749" s="9">
        <v>0</v>
      </c>
      <c r="I749" s="21"/>
      <c r="J749" s="34"/>
    </row>
    <row r="750" spans="1:10" ht="60" customHeight="1" x14ac:dyDescent="0.25">
      <c r="A750" s="19">
        <v>934128</v>
      </c>
      <c r="B750" s="20" t="s">
        <v>1760</v>
      </c>
      <c r="C750" s="20" t="s">
        <v>1752</v>
      </c>
      <c r="D750" s="20"/>
      <c r="E750" s="20"/>
      <c r="F750" s="20" t="s">
        <v>10409</v>
      </c>
      <c r="G750" s="9">
        <v>6600</v>
      </c>
      <c r="H750" s="9">
        <v>0</v>
      </c>
      <c r="I750" s="21"/>
      <c r="J750" s="34"/>
    </row>
    <row r="751" spans="1:10" ht="60" customHeight="1" x14ac:dyDescent="0.25">
      <c r="A751" s="19">
        <v>934129</v>
      </c>
      <c r="B751" s="20" t="s">
        <v>1761</v>
      </c>
      <c r="C751" s="20" t="s">
        <v>1752</v>
      </c>
      <c r="D751" s="20"/>
      <c r="E751" s="20"/>
      <c r="F751" s="20" t="s">
        <v>10409</v>
      </c>
      <c r="G751" s="9">
        <v>6600</v>
      </c>
      <c r="H751" s="9">
        <v>0</v>
      </c>
      <c r="I751" s="21"/>
      <c r="J751" s="34"/>
    </row>
    <row r="752" spans="1:10" ht="60" customHeight="1" x14ac:dyDescent="0.25">
      <c r="A752" s="19">
        <v>934130</v>
      </c>
      <c r="B752" s="20" t="s">
        <v>1762</v>
      </c>
      <c r="C752" s="20" t="s">
        <v>1752</v>
      </c>
      <c r="D752" s="20"/>
      <c r="E752" s="20"/>
      <c r="F752" s="20" t="s">
        <v>10409</v>
      </c>
      <c r="G752" s="9">
        <v>6600</v>
      </c>
      <c r="H752" s="9">
        <v>0</v>
      </c>
      <c r="I752" s="21"/>
      <c r="J752" s="34"/>
    </row>
    <row r="753" spans="1:10" ht="60" customHeight="1" x14ac:dyDescent="0.25">
      <c r="A753" s="19">
        <v>934131</v>
      </c>
      <c r="B753" s="20" t="s">
        <v>1763</v>
      </c>
      <c r="C753" s="20" t="s">
        <v>1752</v>
      </c>
      <c r="D753" s="20"/>
      <c r="E753" s="20"/>
      <c r="F753" s="20" t="s">
        <v>10409</v>
      </c>
      <c r="G753" s="9">
        <v>6600</v>
      </c>
      <c r="H753" s="9">
        <v>0</v>
      </c>
      <c r="I753" s="21"/>
      <c r="J753" s="34"/>
    </row>
    <row r="754" spans="1:10" ht="60" customHeight="1" x14ac:dyDescent="0.25">
      <c r="A754" s="19">
        <v>934132</v>
      </c>
      <c r="B754" s="20" t="s">
        <v>1764</v>
      </c>
      <c r="C754" s="20" t="s">
        <v>1752</v>
      </c>
      <c r="D754" s="20"/>
      <c r="E754" s="20"/>
      <c r="F754" s="20" t="s">
        <v>10409</v>
      </c>
      <c r="G754" s="9">
        <v>6600</v>
      </c>
      <c r="H754" s="9">
        <v>0</v>
      </c>
      <c r="I754" s="21"/>
      <c r="J754" s="34"/>
    </row>
    <row r="755" spans="1:10" ht="60" customHeight="1" x14ac:dyDescent="0.25">
      <c r="A755" s="19">
        <v>934133</v>
      </c>
      <c r="B755" s="20" t="s">
        <v>1765</v>
      </c>
      <c r="C755" s="20" t="s">
        <v>1752</v>
      </c>
      <c r="D755" s="20"/>
      <c r="E755" s="20"/>
      <c r="F755" s="20" t="s">
        <v>10409</v>
      </c>
      <c r="G755" s="9">
        <v>6600</v>
      </c>
      <c r="H755" s="9">
        <v>0</v>
      </c>
      <c r="I755" s="21"/>
      <c r="J755" s="34"/>
    </row>
    <row r="756" spans="1:10" ht="60" customHeight="1" x14ac:dyDescent="0.25">
      <c r="A756" s="19">
        <v>934135</v>
      </c>
      <c r="B756" s="20" t="s">
        <v>1766</v>
      </c>
      <c r="C756" s="20" t="s">
        <v>1767</v>
      </c>
      <c r="D756" s="20"/>
      <c r="E756" s="20"/>
      <c r="F756" s="20" t="s">
        <v>10409</v>
      </c>
      <c r="G756" s="9">
        <v>4690</v>
      </c>
      <c r="H756" s="9">
        <v>0</v>
      </c>
      <c r="I756" s="21"/>
      <c r="J756" s="34"/>
    </row>
    <row r="757" spans="1:10" ht="60" customHeight="1" x14ac:dyDescent="0.25">
      <c r="A757" s="19">
        <v>934136</v>
      </c>
      <c r="B757" s="20" t="s">
        <v>1768</v>
      </c>
      <c r="C757" s="20" t="s">
        <v>1769</v>
      </c>
      <c r="D757" s="20"/>
      <c r="E757" s="20"/>
      <c r="F757" s="20" t="s">
        <v>10409</v>
      </c>
      <c r="G757" s="9">
        <v>20000</v>
      </c>
      <c r="H757" s="9">
        <v>0</v>
      </c>
      <c r="I757" s="21"/>
      <c r="J757" s="34"/>
    </row>
    <row r="758" spans="1:10" ht="60" customHeight="1" x14ac:dyDescent="0.25">
      <c r="A758" s="19">
        <v>934137</v>
      </c>
      <c r="B758" s="20" t="s">
        <v>1770</v>
      </c>
      <c r="C758" s="20" t="s">
        <v>1771</v>
      </c>
      <c r="D758" s="20"/>
      <c r="E758" s="20"/>
      <c r="F758" s="20" t="s">
        <v>10409</v>
      </c>
      <c r="G758" s="9">
        <v>4790</v>
      </c>
      <c r="H758" s="9">
        <v>0</v>
      </c>
      <c r="I758" s="21"/>
      <c r="J758" s="34"/>
    </row>
    <row r="759" spans="1:10" ht="60" customHeight="1" x14ac:dyDescent="0.25">
      <c r="A759" s="19">
        <v>934139</v>
      </c>
      <c r="B759" s="20" t="s">
        <v>1772</v>
      </c>
      <c r="C759" s="20" t="s">
        <v>1773</v>
      </c>
      <c r="D759" s="20"/>
      <c r="E759" s="20"/>
      <c r="F759" s="20" t="s">
        <v>10409</v>
      </c>
      <c r="G759" s="9">
        <v>19573.919999999998</v>
      </c>
      <c r="H759" s="9">
        <v>0</v>
      </c>
      <c r="I759" s="21"/>
      <c r="J759" s="34"/>
    </row>
    <row r="760" spans="1:10" ht="60" customHeight="1" x14ac:dyDescent="0.25">
      <c r="A760" s="19">
        <v>934140</v>
      </c>
      <c r="B760" s="20" t="s">
        <v>1774</v>
      </c>
      <c r="C760" s="20" t="s">
        <v>1775</v>
      </c>
      <c r="D760" s="20"/>
      <c r="E760" s="20"/>
      <c r="F760" s="20" t="s">
        <v>10409</v>
      </c>
      <c r="G760" s="9">
        <v>30000</v>
      </c>
      <c r="H760" s="9">
        <v>0</v>
      </c>
      <c r="I760" s="21"/>
      <c r="J760" s="34"/>
    </row>
    <row r="761" spans="1:10" ht="60" customHeight="1" x14ac:dyDescent="0.25">
      <c r="A761" s="19">
        <v>934141</v>
      </c>
      <c r="B761" s="20" t="s">
        <v>1776</v>
      </c>
      <c r="C761" s="20" t="s">
        <v>1777</v>
      </c>
      <c r="D761" s="20"/>
      <c r="E761" s="20"/>
      <c r="F761" s="20" t="s">
        <v>10409</v>
      </c>
      <c r="G761" s="9">
        <v>4270</v>
      </c>
      <c r="H761" s="9">
        <v>0</v>
      </c>
      <c r="I761" s="21"/>
      <c r="J761" s="34"/>
    </row>
    <row r="762" spans="1:10" ht="60" customHeight="1" x14ac:dyDescent="0.25">
      <c r="A762" s="19">
        <v>934142</v>
      </c>
      <c r="B762" s="20" t="s">
        <v>1778</v>
      </c>
      <c r="C762" s="20" t="s">
        <v>1779</v>
      </c>
      <c r="D762" s="20"/>
      <c r="E762" s="20"/>
      <c r="F762" s="20" t="s">
        <v>10409</v>
      </c>
      <c r="G762" s="9">
        <v>16018.13</v>
      </c>
      <c r="H762" s="9">
        <v>0</v>
      </c>
      <c r="I762" s="21"/>
      <c r="J762" s="34"/>
    </row>
    <row r="763" spans="1:10" ht="60" customHeight="1" x14ac:dyDescent="0.25">
      <c r="A763" s="19">
        <v>934143</v>
      </c>
      <c r="B763" s="20" t="s">
        <v>1780</v>
      </c>
      <c r="C763" s="20" t="s">
        <v>1781</v>
      </c>
      <c r="D763" s="20"/>
      <c r="E763" s="20"/>
      <c r="F763" s="20" t="s">
        <v>10409</v>
      </c>
      <c r="G763" s="9">
        <v>24252.82</v>
      </c>
      <c r="H763" s="9">
        <v>0</v>
      </c>
      <c r="I763" s="21"/>
      <c r="J763" s="34"/>
    </row>
    <row r="764" spans="1:10" ht="60" customHeight="1" x14ac:dyDescent="0.25">
      <c r="A764" s="19">
        <v>934144</v>
      </c>
      <c r="B764" s="20" t="s">
        <v>1782</v>
      </c>
      <c r="C764" s="20" t="s">
        <v>1783</v>
      </c>
      <c r="D764" s="20"/>
      <c r="E764" s="20"/>
      <c r="F764" s="20" t="s">
        <v>10409</v>
      </c>
      <c r="G764" s="9">
        <v>63796.49</v>
      </c>
      <c r="H764" s="9">
        <v>0</v>
      </c>
      <c r="I764" s="21"/>
      <c r="J764" s="34"/>
    </row>
    <row r="765" spans="1:10" ht="60" customHeight="1" x14ac:dyDescent="0.25">
      <c r="A765" s="19">
        <v>934145</v>
      </c>
      <c r="B765" s="20" t="s">
        <v>1784</v>
      </c>
      <c r="C765" s="20" t="s">
        <v>1785</v>
      </c>
      <c r="D765" s="20"/>
      <c r="E765" s="20"/>
      <c r="F765" s="20" t="s">
        <v>10409</v>
      </c>
      <c r="G765" s="9">
        <v>86640</v>
      </c>
      <c r="H765" s="9">
        <v>4332</v>
      </c>
      <c r="I765" s="21"/>
      <c r="J765" s="34"/>
    </row>
    <row r="766" spans="1:10" ht="60" customHeight="1" x14ac:dyDescent="0.25">
      <c r="A766" s="19">
        <v>934147</v>
      </c>
      <c r="B766" s="20" t="s">
        <v>1786</v>
      </c>
      <c r="C766" s="20" t="s">
        <v>1787</v>
      </c>
      <c r="D766" s="20"/>
      <c r="E766" s="20"/>
      <c r="F766" s="20" t="s">
        <v>10409</v>
      </c>
      <c r="G766" s="9">
        <v>21990</v>
      </c>
      <c r="H766" s="9">
        <v>0</v>
      </c>
      <c r="I766" s="21"/>
      <c r="J766" s="34"/>
    </row>
    <row r="767" spans="1:10" ht="60" customHeight="1" x14ac:dyDescent="0.25">
      <c r="A767" s="19">
        <v>934148</v>
      </c>
      <c r="B767" s="20" t="s">
        <v>1788</v>
      </c>
      <c r="C767" s="20" t="s">
        <v>1789</v>
      </c>
      <c r="D767" s="20"/>
      <c r="E767" s="20"/>
      <c r="F767" s="20" t="s">
        <v>10409</v>
      </c>
      <c r="G767" s="9">
        <v>52840</v>
      </c>
      <c r="H767" s="9">
        <v>0</v>
      </c>
      <c r="I767" s="21"/>
      <c r="J767" s="34"/>
    </row>
    <row r="768" spans="1:10" ht="60" customHeight="1" x14ac:dyDescent="0.25">
      <c r="A768" s="19">
        <v>934151</v>
      </c>
      <c r="B768" s="20" t="s">
        <v>1790</v>
      </c>
      <c r="C768" s="20" t="s">
        <v>1752</v>
      </c>
      <c r="D768" s="20"/>
      <c r="E768" s="20"/>
      <c r="F768" s="20" t="s">
        <v>10409</v>
      </c>
      <c r="G768" s="9">
        <v>6600</v>
      </c>
      <c r="H768" s="9">
        <v>0</v>
      </c>
      <c r="I768" s="21"/>
      <c r="J768" s="34"/>
    </row>
    <row r="769" spans="1:10" ht="60" customHeight="1" x14ac:dyDescent="0.25">
      <c r="A769" s="19">
        <v>934152</v>
      </c>
      <c r="B769" s="20" t="s">
        <v>1791</v>
      </c>
      <c r="C769" s="20" t="s">
        <v>1752</v>
      </c>
      <c r="D769" s="20"/>
      <c r="E769" s="20"/>
      <c r="F769" s="20" t="s">
        <v>10409</v>
      </c>
      <c r="G769" s="9">
        <v>6600</v>
      </c>
      <c r="H769" s="9">
        <v>0</v>
      </c>
      <c r="I769" s="21"/>
      <c r="J769" s="34"/>
    </row>
    <row r="770" spans="1:10" ht="60" customHeight="1" x14ac:dyDescent="0.25">
      <c r="A770" s="19">
        <v>934153</v>
      </c>
      <c r="B770" s="20" t="s">
        <v>1792</v>
      </c>
      <c r="C770" s="20" t="s">
        <v>1752</v>
      </c>
      <c r="D770" s="20"/>
      <c r="E770" s="20"/>
      <c r="F770" s="20" t="s">
        <v>10409</v>
      </c>
      <c r="G770" s="9">
        <v>6600</v>
      </c>
      <c r="H770" s="9">
        <v>0</v>
      </c>
      <c r="I770" s="21"/>
      <c r="J770" s="34"/>
    </row>
    <row r="771" spans="1:10" ht="60" customHeight="1" x14ac:dyDescent="0.25">
      <c r="A771" s="19">
        <v>934154</v>
      </c>
      <c r="B771" s="20" t="s">
        <v>1793</v>
      </c>
      <c r="C771" s="20" t="s">
        <v>1752</v>
      </c>
      <c r="D771" s="20"/>
      <c r="E771" s="20"/>
      <c r="F771" s="20" t="s">
        <v>10409</v>
      </c>
      <c r="G771" s="9">
        <v>6600</v>
      </c>
      <c r="H771" s="9">
        <v>0</v>
      </c>
      <c r="I771" s="21"/>
      <c r="J771" s="34"/>
    </row>
    <row r="772" spans="1:10" ht="60" customHeight="1" x14ac:dyDescent="0.25">
      <c r="A772" s="19">
        <v>934155</v>
      </c>
      <c r="B772" s="20" t="s">
        <v>1794</v>
      </c>
      <c r="C772" s="20" t="s">
        <v>1795</v>
      </c>
      <c r="D772" s="20"/>
      <c r="E772" s="20"/>
      <c r="F772" s="20" t="s">
        <v>10409</v>
      </c>
      <c r="G772" s="9">
        <v>6600</v>
      </c>
      <c r="H772" s="9">
        <v>0</v>
      </c>
      <c r="I772" s="21"/>
      <c r="J772" s="34"/>
    </row>
    <row r="773" spans="1:10" ht="60" customHeight="1" x14ac:dyDescent="0.25">
      <c r="A773" s="19">
        <v>973320</v>
      </c>
      <c r="B773" s="20" t="s">
        <v>1796</v>
      </c>
      <c r="C773" s="20" t="s">
        <v>1797</v>
      </c>
      <c r="D773" s="20"/>
      <c r="E773" s="20"/>
      <c r="F773" s="20" t="s">
        <v>10409</v>
      </c>
      <c r="G773" s="9">
        <v>13868.93</v>
      </c>
      <c r="H773" s="9">
        <v>0</v>
      </c>
      <c r="I773" s="21"/>
      <c r="J773" s="34"/>
    </row>
    <row r="774" spans="1:10" ht="60" customHeight="1" x14ac:dyDescent="0.25">
      <c r="A774" s="19">
        <v>973321</v>
      </c>
      <c r="B774" s="20" t="s">
        <v>1798</v>
      </c>
      <c r="C774" s="20" t="s">
        <v>1799</v>
      </c>
      <c r="D774" s="20"/>
      <c r="E774" s="20"/>
      <c r="F774" s="20" t="s">
        <v>10409</v>
      </c>
      <c r="G774" s="9">
        <v>31300</v>
      </c>
      <c r="H774" s="9">
        <v>0</v>
      </c>
      <c r="I774" s="21"/>
      <c r="J774" s="34"/>
    </row>
    <row r="775" spans="1:10" ht="60" customHeight="1" x14ac:dyDescent="0.25">
      <c r="A775" s="19">
        <v>973322</v>
      </c>
      <c r="B775" s="20" t="s">
        <v>1800</v>
      </c>
      <c r="C775" s="20" t="s">
        <v>1799</v>
      </c>
      <c r="D775" s="20"/>
      <c r="E775" s="20"/>
      <c r="F775" s="20" t="s">
        <v>10409</v>
      </c>
      <c r="G775" s="9">
        <v>31300</v>
      </c>
      <c r="H775" s="9">
        <v>0</v>
      </c>
      <c r="I775" s="21"/>
      <c r="J775" s="34"/>
    </row>
    <row r="776" spans="1:10" ht="60" customHeight="1" x14ac:dyDescent="0.25">
      <c r="A776" s="19">
        <v>973330</v>
      </c>
      <c r="B776" s="20" t="s">
        <v>1801</v>
      </c>
      <c r="C776" s="20" t="s">
        <v>1802</v>
      </c>
      <c r="D776" s="20"/>
      <c r="E776" s="20"/>
      <c r="F776" s="20" t="s">
        <v>10409</v>
      </c>
      <c r="G776" s="9">
        <v>44221.760000000002</v>
      </c>
      <c r="H776" s="9">
        <v>0</v>
      </c>
      <c r="I776" s="21"/>
      <c r="J776" s="34"/>
    </row>
    <row r="777" spans="1:10" ht="60" customHeight="1" x14ac:dyDescent="0.25">
      <c r="A777" s="19">
        <v>973331</v>
      </c>
      <c r="B777" s="20" t="s">
        <v>1803</v>
      </c>
      <c r="C777" s="20" t="s">
        <v>1804</v>
      </c>
      <c r="D777" s="20"/>
      <c r="E777" s="20"/>
      <c r="F777" s="20" t="s">
        <v>10409</v>
      </c>
      <c r="G777" s="9">
        <v>20814.54</v>
      </c>
      <c r="H777" s="9">
        <v>0</v>
      </c>
      <c r="I777" s="21"/>
      <c r="J777" s="34"/>
    </row>
    <row r="778" spans="1:10" ht="60" customHeight="1" x14ac:dyDescent="0.25">
      <c r="A778" s="19">
        <v>973332</v>
      </c>
      <c r="B778" s="20" t="s">
        <v>1805</v>
      </c>
      <c r="C778" s="20" t="s">
        <v>1806</v>
      </c>
      <c r="D778" s="20"/>
      <c r="E778" s="20"/>
      <c r="F778" s="20" t="s">
        <v>10409</v>
      </c>
      <c r="G778" s="9">
        <v>20521.7</v>
      </c>
      <c r="H778" s="9">
        <v>0</v>
      </c>
      <c r="I778" s="21"/>
      <c r="J778" s="34"/>
    </row>
    <row r="779" spans="1:10" ht="60" customHeight="1" x14ac:dyDescent="0.25">
      <c r="A779" s="19">
        <v>973333</v>
      </c>
      <c r="B779" s="20" t="s">
        <v>1807</v>
      </c>
      <c r="C779" s="20" t="s">
        <v>1808</v>
      </c>
      <c r="D779" s="20"/>
      <c r="E779" s="20"/>
      <c r="F779" s="20" t="s">
        <v>10409</v>
      </c>
      <c r="G779" s="9">
        <v>37470</v>
      </c>
      <c r="H779" s="9">
        <v>0</v>
      </c>
      <c r="I779" s="21"/>
      <c r="J779" s="34"/>
    </row>
    <row r="780" spans="1:10" ht="60" customHeight="1" x14ac:dyDescent="0.25">
      <c r="A780" s="19">
        <v>973324</v>
      </c>
      <c r="B780" s="20" t="s">
        <v>1809</v>
      </c>
      <c r="C780" s="20" t="s">
        <v>1810</v>
      </c>
      <c r="D780" s="20"/>
      <c r="E780" s="20"/>
      <c r="F780" s="20" t="s">
        <v>10409</v>
      </c>
      <c r="G780" s="9">
        <v>544549.47</v>
      </c>
      <c r="H780" s="9">
        <v>0</v>
      </c>
      <c r="I780" s="21"/>
      <c r="J780" s="34"/>
    </row>
    <row r="781" spans="1:10" ht="60" customHeight="1" x14ac:dyDescent="0.25">
      <c r="A781" s="19">
        <v>1107969</v>
      </c>
      <c r="B781" s="20" t="s">
        <v>1811</v>
      </c>
      <c r="C781" s="20" t="s">
        <v>1812</v>
      </c>
      <c r="D781" s="20"/>
      <c r="E781" s="20"/>
      <c r="F781" s="20" t="s">
        <v>10410</v>
      </c>
      <c r="G781" s="9">
        <v>667.2</v>
      </c>
      <c r="H781" s="9">
        <v>0</v>
      </c>
      <c r="I781" s="21"/>
      <c r="J781" s="34"/>
    </row>
    <row r="782" spans="1:10" ht="60" customHeight="1" x14ac:dyDescent="0.25">
      <c r="A782" s="19">
        <v>1107970</v>
      </c>
      <c r="B782" s="20" t="s">
        <v>1813</v>
      </c>
      <c r="C782" s="20" t="s">
        <v>1814</v>
      </c>
      <c r="D782" s="20"/>
      <c r="E782" s="20"/>
      <c r="F782" s="20" t="s">
        <v>10410</v>
      </c>
      <c r="G782" s="9">
        <v>7778.16</v>
      </c>
      <c r="H782" s="9">
        <v>0</v>
      </c>
      <c r="I782" s="21"/>
      <c r="J782" s="34"/>
    </row>
    <row r="783" spans="1:10" ht="60" customHeight="1" x14ac:dyDescent="0.25">
      <c r="A783" s="19">
        <v>1107971</v>
      </c>
      <c r="B783" s="20" t="s">
        <v>1815</v>
      </c>
      <c r="C783" s="20" t="s">
        <v>1816</v>
      </c>
      <c r="D783" s="20"/>
      <c r="E783" s="20"/>
      <c r="F783" s="20" t="s">
        <v>10410</v>
      </c>
      <c r="G783" s="9">
        <v>1327.85</v>
      </c>
      <c r="H783" s="9">
        <v>0</v>
      </c>
      <c r="I783" s="21"/>
      <c r="J783" s="34"/>
    </row>
    <row r="784" spans="1:10" ht="60" customHeight="1" x14ac:dyDescent="0.25">
      <c r="A784" s="19">
        <v>1107972</v>
      </c>
      <c r="B784" s="20" t="s">
        <v>1817</v>
      </c>
      <c r="C784" s="20" t="s">
        <v>1818</v>
      </c>
      <c r="D784" s="20"/>
      <c r="E784" s="20"/>
      <c r="F784" s="20" t="s">
        <v>10410</v>
      </c>
      <c r="G784" s="9">
        <v>15014.93</v>
      </c>
      <c r="H784" s="9">
        <v>0</v>
      </c>
      <c r="I784" s="21"/>
      <c r="J784" s="34"/>
    </row>
    <row r="785" spans="1:10" ht="60" customHeight="1" x14ac:dyDescent="0.25">
      <c r="A785" s="19">
        <v>1107973</v>
      </c>
      <c r="B785" s="20" t="s">
        <v>1819</v>
      </c>
      <c r="C785" s="20" t="s">
        <v>1820</v>
      </c>
      <c r="D785" s="20"/>
      <c r="E785" s="20"/>
      <c r="F785" s="20" t="s">
        <v>10410</v>
      </c>
      <c r="G785" s="9">
        <v>6652.29</v>
      </c>
      <c r="H785" s="9">
        <v>0</v>
      </c>
      <c r="I785" s="21"/>
      <c r="J785" s="34"/>
    </row>
    <row r="786" spans="1:10" ht="60" customHeight="1" x14ac:dyDescent="0.25">
      <c r="A786" s="19">
        <v>1107974</v>
      </c>
      <c r="B786" s="20" t="s">
        <v>1821</v>
      </c>
      <c r="C786" s="20" t="s">
        <v>1822</v>
      </c>
      <c r="D786" s="20"/>
      <c r="E786" s="20"/>
      <c r="F786" s="20" t="s">
        <v>10410</v>
      </c>
      <c r="G786" s="9">
        <v>12002.04</v>
      </c>
      <c r="H786" s="9">
        <v>0</v>
      </c>
      <c r="I786" s="21"/>
      <c r="J786" s="34"/>
    </row>
    <row r="787" spans="1:10" ht="60" customHeight="1" x14ac:dyDescent="0.25">
      <c r="A787" s="19">
        <v>1107975</v>
      </c>
      <c r="B787" s="20" t="s">
        <v>1823</v>
      </c>
      <c r="C787" s="20" t="s">
        <v>1824</v>
      </c>
      <c r="D787" s="20"/>
      <c r="E787" s="20"/>
      <c r="F787" s="20" t="s">
        <v>10410</v>
      </c>
      <c r="G787" s="9">
        <v>22856.48</v>
      </c>
      <c r="H787" s="9">
        <v>0</v>
      </c>
      <c r="I787" s="21"/>
      <c r="J787" s="34"/>
    </row>
    <row r="788" spans="1:10" ht="60" customHeight="1" x14ac:dyDescent="0.25">
      <c r="A788" s="19">
        <v>1107976</v>
      </c>
      <c r="B788" s="20" t="s">
        <v>1825</v>
      </c>
      <c r="C788" s="20" t="s">
        <v>1826</v>
      </c>
      <c r="D788" s="20"/>
      <c r="E788" s="20"/>
      <c r="F788" s="20" t="s">
        <v>10410</v>
      </c>
      <c r="G788" s="9">
        <v>11682</v>
      </c>
      <c r="H788" s="9">
        <v>0</v>
      </c>
      <c r="I788" s="21"/>
      <c r="J788" s="34"/>
    </row>
    <row r="789" spans="1:10" ht="60" customHeight="1" x14ac:dyDescent="0.25">
      <c r="A789" s="19">
        <v>1107977</v>
      </c>
      <c r="B789" s="20" t="s">
        <v>1827</v>
      </c>
      <c r="C789" s="20" t="s">
        <v>1828</v>
      </c>
      <c r="D789" s="20"/>
      <c r="E789" s="20"/>
      <c r="F789" s="20" t="s">
        <v>10410</v>
      </c>
      <c r="G789" s="9">
        <v>2263.5500000000002</v>
      </c>
      <c r="H789" s="9">
        <v>0</v>
      </c>
      <c r="I789" s="21"/>
      <c r="J789" s="34"/>
    </row>
    <row r="790" spans="1:10" ht="60" customHeight="1" x14ac:dyDescent="0.25">
      <c r="A790" s="19">
        <v>1107978</v>
      </c>
      <c r="B790" s="20" t="s">
        <v>1829</v>
      </c>
      <c r="C790" s="20" t="s">
        <v>1830</v>
      </c>
      <c r="D790" s="20"/>
      <c r="E790" s="20"/>
      <c r="F790" s="20" t="s">
        <v>10410</v>
      </c>
      <c r="G790" s="9">
        <v>1783.25</v>
      </c>
      <c r="H790" s="9">
        <v>0</v>
      </c>
      <c r="I790" s="21"/>
      <c r="J790" s="34"/>
    </row>
    <row r="791" spans="1:10" ht="60" customHeight="1" x14ac:dyDescent="0.25">
      <c r="A791" s="19">
        <v>1107979</v>
      </c>
      <c r="B791" s="20" t="s">
        <v>1831</v>
      </c>
      <c r="C791" s="20" t="s">
        <v>1832</v>
      </c>
      <c r="D791" s="20"/>
      <c r="E791" s="20"/>
      <c r="F791" s="20" t="s">
        <v>10410</v>
      </c>
      <c r="G791" s="9">
        <v>2303.7399999999998</v>
      </c>
      <c r="H791" s="9">
        <v>0</v>
      </c>
      <c r="I791" s="21"/>
      <c r="J791" s="34"/>
    </row>
    <row r="792" spans="1:10" ht="60" customHeight="1" x14ac:dyDescent="0.25">
      <c r="A792" s="19">
        <v>1107980</v>
      </c>
      <c r="B792" s="20" t="s">
        <v>1833</v>
      </c>
      <c r="C792" s="20" t="s">
        <v>1834</v>
      </c>
      <c r="D792" s="20"/>
      <c r="E792" s="20"/>
      <c r="F792" s="20" t="s">
        <v>10410</v>
      </c>
      <c r="G792" s="9">
        <v>639.20000000000005</v>
      </c>
      <c r="H792" s="9">
        <v>0</v>
      </c>
      <c r="I792" s="21"/>
      <c r="J792" s="34"/>
    </row>
    <row r="793" spans="1:10" ht="60" customHeight="1" x14ac:dyDescent="0.25">
      <c r="A793" s="19">
        <v>1107981</v>
      </c>
      <c r="B793" s="20" t="s">
        <v>1835</v>
      </c>
      <c r="C793" s="20" t="s">
        <v>1836</v>
      </c>
      <c r="D793" s="20"/>
      <c r="E793" s="20"/>
      <c r="F793" s="20" t="s">
        <v>10410</v>
      </c>
      <c r="G793" s="9">
        <v>3512.54</v>
      </c>
      <c r="H793" s="9">
        <v>0</v>
      </c>
      <c r="I793" s="21"/>
      <c r="J793" s="34"/>
    </row>
    <row r="794" spans="1:10" ht="60" customHeight="1" x14ac:dyDescent="0.25">
      <c r="A794" s="19">
        <v>1107982</v>
      </c>
      <c r="B794" s="20" t="s">
        <v>1837</v>
      </c>
      <c r="C794" s="20" t="s">
        <v>1838</v>
      </c>
      <c r="D794" s="20"/>
      <c r="E794" s="20"/>
      <c r="F794" s="20" t="s">
        <v>10410</v>
      </c>
      <c r="G794" s="9">
        <v>714.23</v>
      </c>
      <c r="H794" s="9">
        <v>0</v>
      </c>
      <c r="I794" s="21"/>
      <c r="J794" s="34"/>
    </row>
    <row r="795" spans="1:10" ht="60" customHeight="1" x14ac:dyDescent="0.25">
      <c r="A795" s="19">
        <v>1107983</v>
      </c>
      <c r="B795" s="20" t="s">
        <v>1839</v>
      </c>
      <c r="C795" s="20" t="s">
        <v>1840</v>
      </c>
      <c r="D795" s="20"/>
      <c r="E795" s="20"/>
      <c r="F795" s="20" t="s">
        <v>10410</v>
      </c>
      <c r="G795" s="9">
        <v>714.23</v>
      </c>
      <c r="H795" s="9">
        <v>0</v>
      </c>
      <c r="I795" s="21"/>
      <c r="J795" s="34"/>
    </row>
    <row r="796" spans="1:10" ht="60" customHeight="1" x14ac:dyDescent="0.25">
      <c r="A796" s="19">
        <v>1107984</v>
      </c>
      <c r="B796" s="20" t="s">
        <v>1841</v>
      </c>
      <c r="C796" s="20" t="s">
        <v>1842</v>
      </c>
      <c r="D796" s="20"/>
      <c r="E796" s="20"/>
      <c r="F796" s="20" t="s">
        <v>10410</v>
      </c>
      <c r="G796" s="9">
        <v>714.23</v>
      </c>
      <c r="H796" s="9">
        <v>0</v>
      </c>
      <c r="I796" s="21"/>
      <c r="J796" s="34"/>
    </row>
    <row r="797" spans="1:10" ht="60" customHeight="1" x14ac:dyDescent="0.25">
      <c r="A797" s="19">
        <v>1107985</v>
      </c>
      <c r="B797" s="20" t="s">
        <v>1843</v>
      </c>
      <c r="C797" s="20" t="s">
        <v>1844</v>
      </c>
      <c r="D797" s="20"/>
      <c r="E797" s="20"/>
      <c r="F797" s="20" t="s">
        <v>10410</v>
      </c>
      <c r="G797" s="9">
        <v>714.23</v>
      </c>
      <c r="H797" s="9">
        <v>0</v>
      </c>
      <c r="I797" s="21"/>
      <c r="J797" s="34"/>
    </row>
    <row r="798" spans="1:10" ht="60" customHeight="1" x14ac:dyDescent="0.25">
      <c r="A798" s="19">
        <v>1107986</v>
      </c>
      <c r="B798" s="20" t="s">
        <v>1845</v>
      </c>
      <c r="C798" s="20" t="s">
        <v>1846</v>
      </c>
      <c r="D798" s="20"/>
      <c r="E798" s="20"/>
      <c r="F798" s="20" t="s">
        <v>10410</v>
      </c>
      <c r="G798" s="9">
        <v>714.23</v>
      </c>
      <c r="H798" s="9">
        <v>0</v>
      </c>
      <c r="I798" s="21"/>
      <c r="J798" s="34"/>
    </row>
    <row r="799" spans="1:10" ht="60" customHeight="1" x14ac:dyDescent="0.25">
      <c r="A799" s="19">
        <v>1107987</v>
      </c>
      <c r="B799" s="20" t="s">
        <v>1847</v>
      </c>
      <c r="C799" s="20" t="s">
        <v>1848</v>
      </c>
      <c r="D799" s="20"/>
      <c r="E799" s="20"/>
      <c r="F799" s="20" t="s">
        <v>10410</v>
      </c>
      <c r="G799" s="9">
        <v>714.21</v>
      </c>
      <c r="H799" s="9">
        <v>0</v>
      </c>
      <c r="I799" s="21"/>
      <c r="J799" s="34"/>
    </row>
    <row r="800" spans="1:10" ht="60" customHeight="1" x14ac:dyDescent="0.25">
      <c r="A800" s="19">
        <v>1107988</v>
      </c>
      <c r="B800" s="20" t="s">
        <v>1849</v>
      </c>
      <c r="C800" s="20" t="s">
        <v>1850</v>
      </c>
      <c r="D800" s="20"/>
      <c r="E800" s="20"/>
      <c r="F800" s="20" t="s">
        <v>10410</v>
      </c>
      <c r="G800" s="9">
        <v>714.23</v>
      </c>
      <c r="H800" s="9">
        <v>0</v>
      </c>
      <c r="I800" s="21"/>
      <c r="J800" s="34"/>
    </row>
    <row r="801" spans="1:10" ht="60" customHeight="1" x14ac:dyDescent="0.25">
      <c r="A801" s="19">
        <v>1107989</v>
      </c>
      <c r="B801" s="20" t="s">
        <v>1851</v>
      </c>
      <c r="C801" s="20" t="s">
        <v>1852</v>
      </c>
      <c r="D801" s="20"/>
      <c r="E801" s="20"/>
      <c r="F801" s="20" t="s">
        <v>10410</v>
      </c>
      <c r="G801" s="9">
        <v>714.23</v>
      </c>
      <c r="H801" s="9">
        <v>0</v>
      </c>
      <c r="I801" s="21"/>
      <c r="J801" s="34"/>
    </row>
    <row r="802" spans="1:10" ht="60" customHeight="1" x14ac:dyDescent="0.25">
      <c r="A802" s="19">
        <v>1107990</v>
      </c>
      <c r="B802" s="20" t="s">
        <v>1853</v>
      </c>
      <c r="C802" s="20" t="s">
        <v>1854</v>
      </c>
      <c r="D802" s="20"/>
      <c r="E802" s="20"/>
      <c r="F802" s="20" t="s">
        <v>10410</v>
      </c>
      <c r="G802" s="9">
        <v>714.23</v>
      </c>
      <c r="H802" s="9">
        <v>0</v>
      </c>
      <c r="I802" s="21"/>
      <c r="J802" s="34"/>
    </row>
    <row r="803" spans="1:10" ht="60" customHeight="1" x14ac:dyDescent="0.25">
      <c r="A803" s="19">
        <v>1107991</v>
      </c>
      <c r="B803" s="20" t="s">
        <v>1855</v>
      </c>
      <c r="C803" s="20" t="s">
        <v>1856</v>
      </c>
      <c r="D803" s="20"/>
      <c r="E803" s="20"/>
      <c r="F803" s="20" t="s">
        <v>10410</v>
      </c>
      <c r="G803" s="9">
        <v>714.23</v>
      </c>
      <c r="H803" s="9">
        <v>0</v>
      </c>
      <c r="I803" s="21"/>
      <c r="J803" s="34"/>
    </row>
    <row r="804" spans="1:10" ht="60" customHeight="1" x14ac:dyDescent="0.25">
      <c r="A804" s="19">
        <v>1107992</v>
      </c>
      <c r="B804" s="20" t="s">
        <v>1857</v>
      </c>
      <c r="C804" s="20" t="s">
        <v>1858</v>
      </c>
      <c r="D804" s="20"/>
      <c r="E804" s="20"/>
      <c r="F804" s="20" t="s">
        <v>10410</v>
      </c>
      <c r="G804" s="9">
        <v>714.23</v>
      </c>
      <c r="H804" s="9">
        <v>0</v>
      </c>
      <c r="I804" s="21"/>
      <c r="J804" s="34"/>
    </row>
    <row r="805" spans="1:10" ht="60" customHeight="1" x14ac:dyDescent="0.25">
      <c r="A805" s="19">
        <v>1107993</v>
      </c>
      <c r="B805" s="20" t="s">
        <v>1859</v>
      </c>
      <c r="C805" s="20" t="s">
        <v>1860</v>
      </c>
      <c r="D805" s="20"/>
      <c r="E805" s="20"/>
      <c r="F805" s="20" t="s">
        <v>10410</v>
      </c>
      <c r="G805" s="9">
        <v>714.23</v>
      </c>
      <c r="H805" s="9">
        <v>0</v>
      </c>
      <c r="I805" s="21"/>
      <c r="J805" s="34"/>
    </row>
    <row r="806" spans="1:10" ht="60" customHeight="1" x14ac:dyDescent="0.25">
      <c r="A806" s="19">
        <v>1107994</v>
      </c>
      <c r="B806" s="20" t="s">
        <v>1861</v>
      </c>
      <c r="C806" s="20" t="s">
        <v>1862</v>
      </c>
      <c r="D806" s="20"/>
      <c r="E806" s="20"/>
      <c r="F806" s="20" t="s">
        <v>10410</v>
      </c>
      <c r="G806" s="9">
        <v>714.23</v>
      </c>
      <c r="H806" s="9">
        <v>0</v>
      </c>
      <c r="I806" s="21"/>
      <c r="J806" s="34"/>
    </row>
    <row r="807" spans="1:10" ht="60" customHeight="1" x14ac:dyDescent="0.25">
      <c r="A807" s="19">
        <v>1107995</v>
      </c>
      <c r="B807" s="20" t="s">
        <v>1863</v>
      </c>
      <c r="C807" s="20" t="s">
        <v>1864</v>
      </c>
      <c r="D807" s="20"/>
      <c r="E807" s="20"/>
      <c r="F807" s="20" t="s">
        <v>10410</v>
      </c>
      <c r="G807" s="9">
        <v>714.23</v>
      </c>
      <c r="H807" s="9">
        <v>0</v>
      </c>
      <c r="I807" s="21"/>
      <c r="J807" s="34"/>
    </row>
    <row r="808" spans="1:10" ht="60" customHeight="1" x14ac:dyDescent="0.25">
      <c r="A808" s="19">
        <v>1107996</v>
      </c>
      <c r="B808" s="20" t="s">
        <v>1865</v>
      </c>
      <c r="C808" s="20" t="s">
        <v>1866</v>
      </c>
      <c r="D808" s="20"/>
      <c r="E808" s="20"/>
      <c r="F808" s="20" t="s">
        <v>10410</v>
      </c>
      <c r="G808" s="9">
        <v>4504.41</v>
      </c>
      <c r="H808" s="9">
        <v>0</v>
      </c>
      <c r="I808" s="21"/>
      <c r="J808" s="34"/>
    </row>
    <row r="809" spans="1:10" ht="60" customHeight="1" x14ac:dyDescent="0.25">
      <c r="A809" s="19">
        <v>1107997</v>
      </c>
      <c r="B809" s="20" t="s">
        <v>1867</v>
      </c>
      <c r="C809" s="20" t="s">
        <v>1868</v>
      </c>
      <c r="D809" s="20"/>
      <c r="E809" s="20"/>
      <c r="F809" s="20" t="s">
        <v>10410</v>
      </c>
      <c r="G809" s="9">
        <v>509.75</v>
      </c>
      <c r="H809" s="9">
        <v>0</v>
      </c>
      <c r="I809" s="21"/>
      <c r="J809" s="34"/>
    </row>
    <row r="810" spans="1:10" ht="60" customHeight="1" x14ac:dyDescent="0.25">
      <c r="A810" s="19">
        <v>1107998</v>
      </c>
      <c r="B810" s="20" t="s">
        <v>1869</v>
      </c>
      <c r="C810" s="20" t="s">
        <v>1870</v>
      </c>
      <c r="D810" s="20"/>
      <c r="E810" s="20"/>
      <c r="F810" s="20" t="s">
        <v>10410</v>
      </c>
      <c r="G810" s="9">
        <v>544.30999999999995</v>
      </c>
      <c r="H810" s="9">
        <v>0</v>
      </c>
      <c r="I810" s="21"/>
      <c r="J810" s="34"/>
    </row>
    <row r="811" spans="1:10" ht="60" customHeight="1" x14ac:dyDescent="0.25">
      <c r="A811" s="19">
        <v>1107999</v>
      </c>
      <c r="B811" s="20" t="s">
        <v>1871</v>
      </c>
      <c r="C811" s="20" t="s">
        <v>1872</v>
      </c>
      <c r="D811" s="20"/>
      <c r="E811" s="20"/>
      <c r="F811" s="20" t="s">
        <v>10410</v>
      </c>
      <c r="G811" s="9">
        <v>3924.8</v>
      </c>
      <c r="H811" s="9">
        <v>0</v>
      </c>
      <c r="I811" s="21"/>
      <c r="J811" s="34"/>
    </row>
    <row r="812" spans="1:10" ht="60" customHeight="1" x14ac:dyDescent="0.25">
      <c r="A812" s="19">
        <v>1108000</v>
      </c>
      <c r="B812" s="20" t="s">
        <v>1873</v>
      </c>
      <c r="C812" s="20" t="s">
        <v>1874</v>
      </c>
      <c r="D812" s="20"/>
      <c r="E812" s="20"/>
      <c r="F812" s="20" t="s">
        <v>10410</v>
      </c>
      <c r="G812" s="9">
        <v>744.28</v>
      </c>
      <c r="H812" s="9">
        <v>0</v>
      </c>
      <c r="I812" s="21"/>
      <c r="J812" s="34"/>
    </row>
    <row r="813" spans="1:10" ht="60" customHeight="1" x14ac:dyDescent="0.25">
      <c r="A813" s="19">
        <v>1108001</v>
      </c>
      <c r="B813" s="20" t="s">
        <v>1875</v>
      </c>
      <c r="C813" s="20" t="s">
        <v>1876</v>
      </c>
      <c r="D813" s="20"/>
      <c r="E813" s="20"/>
      <c r="F813" s="20" t="s">
        <v>10410</v>
      </c>
      <c r="G813" s="9">
        <v>744.28</v>
      </c>
      <c r="H813" s="9">
        <v>0</v>
      </c>
      <c r="I813" s="21"/>
      <c r="J813" s="34"/>
    </row>
    <row r="814" spans="1:10" ht="60" customHeight="1" x14ac:dyDescent="0.25">
      <c r="A814" s="19">
        <v>1108002</v>
      </c>
      <c r="B814" s="20" t="s">
        <v>1877</v>
      </c>
      <c r="C814" s="20" t="s">
        <v>1878</v>
      </c>
      <c r="D814" s="20"/>
      <c r="E814" s="20"/>
      <c r="F814" s="20" t="s">
        <v>10410</v>
      </c>
      <c r="G814" s="9">
        <v>744.28</v>
      </c>
      <c r="H814" s="9">
        <v>0</v>
      </c>
      <c r="I814" s="21"/>
      <c r="J814" s="34"/>
    </row>
    <row r="815" spans="1:10" ht="60" customHeight="1" x14ac:dyDescent="0.25">
      <c r="A815" s="19">
        <v>1108003</v>
      </c>
      <c r="B815" s="20" t="s">
        <v>1879</v>
      </c>
      <c r="C815" s="20" t="s">
        <v>1880</v>
      </c>
      <c r="D815" s="20"/>
      <c r="E815" s="20"/>
      <c r="F815" s="20" t="s">
        <v>10410</v>
      </c>
      <c r="G815" s="9">
        <v>744.28</v>
      </c>
      <c r="H815" s="9">
        <v>0</v>
      </c>
      <c r="I815" s="21"/>
      <c r="J815" s="34"/>
    </row>
    <row r="816" spans="1:10" ht="60" customHeight="1" x14ac:dyDescent="0.25">
      <c r="A816" s="19">
        <v>1108004</v>
      </c>
      <c r="B816" s="20" t="s">
        <v>1881</v>
      </c>
      <c r="C816" s="20" t="s">
        <v>1882</v>
      </c>
      <c r="D816" s="20"/>
      <c r="E816" s="20"/>
      <c r="F816" s="20" t="s">
        <v>10410</v>
      </c>
      <c r="G816" s="9">
        <v>744.28</v>
      </c>
      <c r="H816" s="9">
        <v>0</v>
      </c>
      <c r="I816" s="21"/>
      <c r="J816" s="34"/>
    </row>
    <row r="817" spans="1:10" ht="60" customHeight="1" x14ac:dyDescent="0.25">
      <c r="A817" s="19">
        <v>1108005</v>
      </c>
      <c r="B817" s="20" t="s">
        <v>1883</v>
      </c>
      <c r="C817" s="20" t="s">
        <v>1884</v>
      </c>
      <c r="D817" s="20"/>
      <c r="E817" s="20"/>
      <c r="F817" s="20" t="s">
        <v>10410</v>
      </c>
      <c r="G817" s="9">
        <v>850</v>
      </c>
      <c r="H817" s="9">
        <v>0</v>
      </c>
      <c r="I817" s="21"/>
      <c r="J817" s="34"/>
    </row>
    <row r="818" spans="1:10" ht="60" customHeight="1" x14ac:dyDescent="0.25">
      <c r="A818" s="19">
        <v>1108006</v>
      </c>
      <c r="B818" s="20" t="s">
        <v>1885</v>
      </c>
      <c r="C818" s="20" t="s">
        <v>1886</v>
      </c>
      <c r="D818" s="20"/>
      <c r="E818" s="20"/>
      <c r="F818" s="20" t="s">
        <v>10410</v>
      </c>
      <c r="G818" s="9">
        <v>400</v>
      </c>
      <c r="H818" s="9">
        <v>0</v>
      </c>
      <c r="I818" s="21"/>
      <c r="J818" s="34"/>
    </row>
    <row r="819" spans="1:10" ht="60" customHeight="1" x14ac:dyDescent="0.25">
      <c r="A819" s="19">
        <v>1108007</v>
      </c>
      <c r="B819" s="20" t="s">
        <v>1887</v>
      </c>
      <c r="C819" s="20" t="s">
        <v>1888</v>
      </c>
      <c r="D819" s="20"/>
      <c r="E819" s="20"/>
      <c r="F819" s="20" t="s">
        <v>10410</v>
      </c>
      <c r="G819" s="9">
        <v>9515.34</v>
      </c>
      <c r="H819" s="9">
        <v>0</v>
      </c>
      <c r="I819" s="21"/>
      <c r="J819" s="34"/>
    </row>
    <row r="820" spans="1:10" ht="60" customHeight="1" x14ac:dyDescent="0.25">
      <c r="A820" s="19">
        <v>1108008</v>
      </c>
      <c r="B820" s="20" t="s">
        <v>1889</v>
      </c>
      <c r="C820" s="20" t="s">
        <v>1890</v>
      </c>
      <c r="D820" s="20"/>
      <c r="E820" s="20"/>
      <c r="F820" s="20" t="s">
        <v>10410</v>
      </c>
      <c r="G820" s="9">
        <v>14701.26</v>
      </c>
      <c r="H820" s="9">
        <v>0</v>
      </c>
      <c r="I820" s="21"/>
      <c r="J820" s="34"/>
    </row>
    <row r="821" spans="1:10" ht="60" customHeight="1" x14ac:dyDescent="0.25">
      <c r="A821" s="19">
        <v>1108009</v>
      </c>
      <c r="B821" s="20" t="s">
        <v>1891</v>
      </c>
      <c r="C821" s="20" t="s">
        <v>1892</v>
      </c>
      <c r="D821" s="20"/>
      <c r="E821" s="20"/>
      <c r="F821" s="20" t="s">
        <v>10410</v>
      </c>
      <c r="G821" s="9">
        <v>9719.0400000000009</v>
      </c>
      <c r="H821" s="9">
        <v>0</v>
      </c>
      <c r="I821" s="21"/>
      <c r="J821" s="34"/>
    </row>
    <row r="822" spans="1:10" ht="60" customHeight="1" x14ac:dyDescent="0.25">
      <c r="A822" s="19">
        <v>1108010</v>
      </c>
      <c r="B822" s="20" t="s">
        <v>1893</v>
      </c>
      <c r="C822" s="20" t="s">
        <v>1894</v>
      </c>
      <c r="D822" s="20"/>
      <c r="E822" s="20"/>
      <c r="F822" s="20" t="s">
        <v>10410</v>
      </c>
      <c r="G822" s="9">
        <v>7119.9</v>
      </c>
      <c r="H822" s="9">
        <v>0</v>
      </c>
      <c r="I822" s="21"/>
      <c r="J822" s="34"/>
    </row>
    <row r="823" spans="1:10" ht="60" customHeight="1" x14ac:dyDescent="0.25">
      <c r="A823" s="19">
        <v>1108011</v>
      </c>
      <c r="B823" s="20" t="s">
        <v>1895</v>
      </c>
      <c r="C823" s="20" t="s">
        <v>1896</v>
      </c>
      <c r="D823" s="20"/>
      <c r="E823" s="20"/>
      <c r="F823" s="20" t="s">
        <v>10410</v>
      </c>
      <c r="G823" s="9">
        <v>800</v>
      </c>
      <c r="H823" s="9">
        <v>0</v>
      </c>
      <c r="I823" s="21"/>
      <c r="J823" s="34"/>
    </row>
    <row r="824" spans="1:10" ht="60" customHeight="1" x14ac:dyDescent="0.25">
      <c r="A824" s="19">
        <v>1108012</v>
      </c>
      <c r="B824" s="20" t="s">
        <v>1897</v>
      </c>
      <c r="C824" s="20" t="s">
        <v>1898</v>
      </c>
      <c r="D824" s="20"/>
      <c r="E824" s="20"/>
      <c r="F824" s="20" t="s">
        <v>10410</v>
      </c>
      <c r="G824" s="9">
        <v>450</v>
      </c>
      <c r="H824" s="9">
        <v>0</v>
      </c>
      <c r="I824" s="21"/>
      <c r="J824" s="34"/>
    </row>
    <row r="825" spans="1:10" ht="60" customHeight="1" x14ac:dyDescent="0.25">
      <c r="A825" s="19">
        <v>1108013</v>
      </c>
      <c r="B825" s="20" t="s">
        <v>1899</v>
      </c>
      <c r="C825" s="20" t="s">
        <v>1900</v>
      </c>
      <c r="D825" s="20"/>
      <c r="E825" s="20"/>
      <c r="F825" s="20" t="s">
        <v>10410</v>
      </c>
      <c r="G825" s="9">
        <v>1000</v>
      </c>
      <c r="H825" s="9">
        <v>0</v>
      </c>
      <c r="I825" s="21"/>
      <c r="J825" s="34"/>
    </row>
    <row r="826" spans="1:10" ht="60" customHeight="1" x14ac:dyDescent="0.25">
      <c r="A826" s="19">
        <v>1108014</v>
      </c>
      <c r="B826" s="20" t="s">
        <v>1901</v>
      </c>
      <c r="C826" s="20" t="s">
        <v>1902</v>
      </c>
      <c r="D826" s="20"/>
      <c r="E826" s="20"/>
      <c r="F826" s="20" t="s">
        <v>10410</v>
      </c>
      <c r="G826" s="9">
        <v>1361.5</v>
      </c>
      <c r="H826" s="9">
        <v>0</v>
      </c>
      <c r="I826" s="21"/>
      <c r="J826" s="34"/>
    </row>
    <row r="827" spans="1:10" ht="60" customHeight="1" x14ac:dyDescent="0.25">
      <c r="A827" s="19">
        <v>1108015</v>
      </c>
      <c r="B827" s="20" t="s">
        <v>1903</v>
      </c>
      <c r="C827" s="20" t="s">
        <v>1904</v>
      </c>
      <c r="D827" s="20"/>
      <c r="E827" s="20"/>
      <c r="F827" s="20" t="s">
        <v>10410</v>
      </c>
      <c r="G827" s="9">
        <v>12234.87</v>
      </c>
      <c r="H827" s="9">
        <v>0</v>
      </c>
      <c r="I827" s="21"/>
      <c r="J827" s="34"/>
    </row>
    <row r="828" spans="1:10" ht="60" customHeight="1" x14ac:dyDescent="0.25">
      <c r="A828" s="19">
        <v>1108016</v>
      </c>
      <c r="B828" s="20" t="s">
        <v>1905</v>
      </c>
      <c r="C828" s="20" t="s">
        <v>1906</v>
      </c>
      <c r="D828" s="20"/>
      <c r="E828" s="20"/>
      <c r="F828" s="20" t="s">
        <v>10410</v>
      </c>
      <c r="G828" s="9">
        <v>6631.68</v>
      </c>
      <c r="H828" s="9">
        <v>0</v>
      </c>
      <c r="I828" s="21"/>
      <c r="J828" s="34"/>
    </row>
    <row r="829" spans="1:10" ht="60" customHeight="1" x14ac:dyDescent="0.25">
      <c r="A829" s="19">
        <v>1108017</v>
      </c>
      <c r="B829" s="20" t="s">
        <v>1907</v>
      </c>
      <c r="C829" s="20" t="s">
        <v>1908</v>
      </c>
      <c r="D829" s="20"/>
      <c r="E829" s="20"/>
      <c r="F829" s="20" t="s">
        <v>10410</v>
      </c>
      <c r="G829" s="9">
        <v>2883.53</v>
      </c>
      <c r="H829" s="9">
        <v>0</v>
      </c>
      <c r="I829" s="21"/>
      <c r="J829" s="34"/>
    </row>
    <row r="830" spans="1:10" ht="60" customHeight="1" x14ac:dyDescent="0.25">
      <c r="A830" s="19">
        <v>1108018</v>
      </c>
      <c r="B830" s="20" t="s">
        <v>1909</v>
      </c>
      <c r="C830" s="20" t="s">
        <v>1910</v>
      </c>
      <c r="D830" s="20"/>
      <c r="E830" s="20"/>
      <c r="F830" s="20" t="s">
        <v>10410</v>
      </c>
      <c r="G830" s="9">
        <v>24299.040000000001</v>
      </c>
      <c r="H830" s="9">
        <v>0</v>
      </c>
      <c r="I830" s="21"/>
      <c r="J830" s="34"/>
    </row>
    <row r="831" spans="1:10" ht="60" customHeight="1" x14ac:dyDescent="0.25">
      <c r="A831" s="19">
        <v>1108019</v>
      </c>
      <c r="B831" s="20" t="s">
        <v>1911</v>
      </c>
      <c r="C831" s="20" t="s">
        <v>1912</v>
      </c>
      <c r="D831" s="20"/>
      <c r="E831" s="20"/>
      <c r="F831" s="20" t="s">
        <v>10410</v>
      </c>
      <c r="G831" s="9">
        <v>8444.5499999999993</v>
      </c>
      <c r="H831" s="9">
        <v>0</v>
      </c>
      <c r="I831" s="21"/>
      <c r="J831" s="34"/>
    </row>
    <row r="832" spans="1:10" ht="60" customHeight="1" x14ac:dyDescent="0.25">
      <c r="A832" s="19">
        <v>1108020</v>
      </c>
      <c r="B832" s="20" t="s">
        <v>1913</v>
      </c>
      <c r="C832" s="20" t="s">
        <v>1914</v>
      </c>
      <c r="D832" s="20"/>
      <c r="E832" s="20"/>
      <c r="F832" s="20" t="s">
        <v>10410</v>
      </c>
      <c r="G832" s="9">
        <v>1461.4</v>
      </c>
      <c r="H832" s="9">
        <v>0</v>
      </c>
      <c r="I832" s="21"/>
      <c r="J832" s="34"/>
    </row>
    <row r="833" spans="1:10" ht="60" customHeight="1" x14ac:dyDescent="0.25">
      <c r="A833" s="19">
        <v>1108021</v>
      </c>
      <c r="B833" s="20" t="s">
        <v>1915</v>
      </c>
      <c r="C833" s="20" t="s">
        <v>1916</v>
      </c>
      <c r="D833" s="20"/>
      <c r="E833" s="20"/>
      <c r="F833" s="20" t="s">
        <v>10410</v>
      </c>
      <c r="G833" s="9">
        <v>1475.62</v>
      </c>
      <c r="H833" s="9">
        <v>0</v>
      </c>
      <c r="I833" s="21"/>
      <c r="J833" s="34"/>
    </row>
    <row r="834" spans="1:10" ht="60" customHeight="1" x14ac:dyDescent="0.25">
      <c r="A834" s="19">
        <v>1108022</v>
      </c>
      <c r="B834" s="20" t="s">
        <v>1917</v>
      </c>
      <c r="C834" s="20" t="s">
        <v>1918</v>
      </c>
      <c r="D834" s="20"/>
      <c r="E834" s="20"/>
      <c r="F834" s="20" t="s">
        <v>10410</v>
      </c>
      <c r="G834" s="9">
        <v>1475.61</v>
      </c>
      <c r="H834" s="9">
        <v>0</v>
      </c>
      <c r="I834" s="21"/>
      <c r="J834" s="34"/>
    </row>
    <row r="835" spans="1:10" ht="60" customHeight="1" x14ac:dyDescent="0.25">
      <c r="A835" s="19">
        <v>1108023</v>
      </c>
      <c r="B835" s="20" t="s">
        <v>1919</v>
      </c>
      <c r="C835" s="20" t="s">
        <v>1920</v>
      </c>
      <c r="D835" s="20"/>
      <c r="E835" s="20"/>
      <c r="F835" s="20" t="s">
        <v>10410</v>
      </c>
      <c r="G835" s="9">
        <v>1475.62</v>
      </c>
      <c r="H835" s="9">
        <v>0</v>
      </c>
      <c r="I835" s="21"/>
      <c r="J835" s="34"/>
    </row>
    <row r="836" spans="1:10" ht="60" customHeight="1" x14ac:dyDescent="0.25">
      <c r="A836" s="19">
        <v>1108024</v>
      </c>
      <c r="B836" s="20" t="s">
        <v>1921</v>
      </c>
      <c r="C836" s="20" t="s">
        <v>1922</v>
      </c>
      <c r="D836" s="20"/>
      <c r="E836" s="20"/>
      <c r="F836" s="20" t="s">
        <v>10410</v>
      </c>
      <c r="G836" s="9">
        <v>2645.8</v>
      </c>
      <c r="H836" s="9">
        <v>0</v>
      </c>
      <c r="I836" s="21"/>
      <c r="J836" s="34"/>
    </row>
    <row r="837" spans="1:10" ht="60" customHeight="1" x14ac:dyDescent="0.25">
      <c r="A837" s="19">
        <v>1108025</v>
      </c>
      <c r="B837" s="20" t="s">
        <v>1923</v>
      </c>
      <c r="C837" s="20" t="s">
        <v>1924</v>
      </c>
      <c r="D837" s="20"/>
      <c r="E837" s="20"/>
      <c r="F837" s="20" t="s">
        <v>10410</v>
      </c>
      <c r="G837" s="9">
        <v>1696.9</v>
      </c>
      <c r="H837" s="9">
        <v>0</v>
      </c>
      <c r="I837" s="21"/>
      <c r="J837" s="34"/>
    </row>
    <row r="838" spans="1:10" ht="60" customHeight="1" x14ac:dyDescent="0.25">
      <c r="A838" s="19">
        <v>1108026</v>
      </c>
      <c r="B838" s="20" t="s">
        <v>1925</v>
      </c>
      <c r="C838" s="20" t="s">
        <v>1926</v>
      </c>
      <c r="D838" s="20"/>
      <c r="E838" s="20"/>
      <c r="F838" s="20" t="s">
        <v>10410</v>
      </c>
      <c r="G838" s="9">
        <v>356.4</v>
      </c>
      <c r="H838" s="9">
        <v>0</v>
      </c>
      <c r="I838" s="21"/>
      <c r="J838" s="34"/>
    </row>
    <row r="839" spans="1:10" ht="60" customHeight="1" x14ac:dyDescent="0.25">
      <c r="A839" s="19">
        <v>1108027</v>
      </c>
      <c r="B839" s="20" t="s">
        <v>1927</v>
      </c>
      <c r="C839" s="20" t="s">
        <v>1928</v>
      </c>
      <c r="D839" s="20"/>
      <c r="E839" s="20"/>
      <c r="F839" s="20" t="s">
        <v>10410</v>
      </c>
      <c r="G839" s="9">
        <v>5028.9799999999996</v>
      </c>
      <c r="H839" s="9">
        <v>0</v>
      </c>
      <c r="I839" s="21"/>
      <c r="J839" s="34"/>
    </row>
    <row r="840" spans="1:10" ht="60" customHeight="1" x14ac:dyDescent="0.25">
      <c r="A840" s="19">
        <v>1108028</v>
      </c>
      <c r="B840" s="20" t="s">
        <v>1929</v>
      </c>
      <c r="C840" s="20" t="s">
        <v>1930</v>
      </c>
      <c r="D840" s="20"/>
      <c r="E840" s="20"/>
      <c r="F840" s="20" t="s">
        <v>10410</v>
      </c>
      <c r="G840" s="9">
        <v>6953.4</v>
      </c>
      <c r="H840" s="9">
        <v>0</v>
      </c>
      <c r="I840" s="21"/>
      <c r="J840" s="34"/>
    </row>
    <row r="841" spans="1:10" ht="60" customHeight="1" x14ac:dyDescent="0.25">
      <c r="A841" s="19">
        <v>1108029</v>
      </c>
      <c r="B841" s="20" t="s">
        <v>1931</v>
      </c>
      <c r="C841" s="20" t="s">
        <v>1932</v>
      </c>
      <c r="D841" s="20"/>
      <c r="E841" s="20"/>
      <c r="F841" s="20" t="s">
        <v>10410</v>
      </c>
      <c r="G841" s="9">
        <v>3864.8</v>
      </c>
      <c r="H841" s="9">
        <v>0</v>
      </c>
      <c r="I841" s="21"/>
      <c r="J841" s="34"/>
    </row>
    <row r="842" spans="1:10" ht="60" customHeight="1" x14ac:dyDescent="0.25">
      <c r="A842" s="19">
        <v>1108030</v>
      </c>
      <c r="B842" s="20" t="s">
        <v>1933</v>
      </c>
      <c r="C842" s="20" t="s">
        <v>1934</v>
      </c>
      <c r="D842" s="20"/>
      <c r="E842" s="20"/>
      <c r="F842" s="20" t="s">
        <v>10410</v>
      </c>
      <c r="G842" s="9">
        <v>499</v>
      </c>
      <c r="H842" s="9">
        <v>0</v>
      </c>
      <c r="I842" s="21"/>
      <c r="J842" s="34"/>
    </row>
    <row r="843" spans="1:10" ht="60" customHeight="1" x14ac:dyDescent="0.25">
      <c r="A843" s="19">
        <v>1108031</v>
      </c>
      <c r="B843" s="20" t="s">
        <v>1935</v>
      </c>
      <c r="C843" s="20" t="s">
        <v>1934</v>
      </c>
      <c r="D843" s="20"/>
      <c r="E843" s="20"/>
      <c r="F843" s="20" t="s">
        <v>10410</v>
      </c>
      <c r="G843" s="9">
        <v>499</v>
      </c>
      <c r="H843" s="9">
        <v>0</v>
      </c>
      <c r="I843" s="21"/>
      <c r="J843" s="34"/>
    </row>
    <row r="844" spans="1:10" ht="60" customHeight="1" x14ac:dyDescent="0.25">
      <c r="A844" s="19">
        <v>1108032</v>
      </c>
      <c r="B844" s="20" t="s">
        <v>1936</v>
      </c>
      <c r="C844" s="20" t="s">
        <v>1937</v>
      </c>
      <c r="D844" s="20"/>
      <c r="E844" s="20"/>
      <c r="F844" s="20" t="s">
        <v>10410</v>
      </c>
      <c r="G844" s="9">
        <v>1755.12</v>
      </c>
      <c r="H844" s="9">
        <v>0</v>
      </c>
      <c r="I844" s="21"/>
      <c r="J844" s="34"/>
    </row>
    <row r="845" spans="1:10" ht="60" customHeight="1" x14ac:dyDescent="0.25">
      <c r="A845" s="19">
        <v>1108033</v>
      </c>
      <c r="B845" s="20" t="s">
        <v>1938</v>
      </c>
      <c r="C845" s="20" t="s">
        <v>1939</v>
      </c>
      <c r="D845" s="20"/>
      <c r="E845" s="20"/>
      <c r="F845" s="20" t="s">
        <v>10410</v>
      </c>
      <c r="G845" s="9">
        <v>1399</v>
      </c>
      <c r="H845" s="9">
        <v>0</v>
      </c>
      <c r="I845" s="21"/>
      <c r="J845" s="34"/>
    </row>
    <row r="846" spans="1:10" ht="60" customHeight="1" x14ac:dyDescent="0.25">
      <c r="A846" s="19">
        <v>1108034</v>
      </c>
      <c r="B846" s="20" t="s">
        <v>1940</v>
      </c>
      <c r="C846" s="20" t="s">
        <v>1941</v>
      </c>
      <c r="D846" s="20"/>
      <c r="E846" s="20"/>
      <c r="F846" s="20" t="s">
        <v>10410</v>
      </c>
      <c r="G846" s="9">
        <v>981</v>
      </c>
      <c r="H846" s="9">
        <v>0</v>
      </c>
      <c r="I846" s="21"/>
      <c r="J846" s="34"/>
    </row>
    <row r="847" spans="1:10" ht="60" customHeight="1" x14ac:dyDescent="0.25">
      <c r="A847" s="19">
        <v>1108035</v>
      </c>
      <c r="B847" s="20" t="s">
        <v>1942</v>
      </c>
      <c r="C847" s="20" t="s">
        <v>1943</v>
      </c>
      <c r="D847" s="20"/>
      <c r="E847" s="20"/>
      <c r="F847" s="20" t="s">
        <v>10410</v>
      </c>
      <c r="G847" s="9">
        <v>396.27</v>
      </c>
      <c r="H847" s="9">
        <v>0</v>
      </c>
      <c r="I847" s="21"/>
      <c r="J847" s="34"/>
    </row>
    <row r="848" spans="1:10" ht="60" customHeight="1" x14ac:dyDescent="0.25">
      <c r="A848" s="19">
        <v>1108036</v>
      </c>
      <c r="B848" s="20" t="s">
        <v>1944</v>
      </c>
      <c r="C848" s="20" t="s">
        <v>1945</v>
      </c>
      <c r="D848" s="20"/>
      <c r="E848" s="20"/>
      <c r="F848" s="20" t="s">
        <v>10410</v>
      </c>
      <c r="G848" s="9">
        <v>587.4</v>
      </c>
      <c r="H848" s="9">
        <v>0</v>
      </c>
      <c r="I848" s="21"/>
      <c r="J848" s="34"/>
    </row>
    <row r="849" spans="1:10" ht="60" customHeight="1" x14ac:dyDescent="0.25">
      <c r="A849" s="19">
        <v>1108037</v>
      </c>
      <c r="B849" s="20" t="s">
        <v>1946</v>
      </c>
      <c r="C849" s="20" t="s">
        <v>1947</v>
      </c>
      <c r="D849" s="20"/>
      <c r="E849" s="20"/>
      <c r="F849" s="20" t="s">
        <v>10410</v>
      </c>
      <c r="G849" s="9">
        <v>1400</v>
      </c>
      <c r="H849" s="9">
        <v>0</v>
      </c>
      <c r="I849" s="21"/>
      <c r="J849" s="34"/>
    </row>
    <row r="850" spans="1:10" ht="60" customHeight="1" x14ac:dyDescent="0.25">
      <c r="A850" s="19">
        <v>1108038</v>
      </c>
      <c r="B850" s="20" t="s">
        <v>1948</v>
      </c>
      <c r="C850" s="20" t="s">
        <v>1949</v>
      </c>
      <c r="D850" s="20"/>
      <c r="E850" s="20"/>
      <c r="F850" s="20" t="s">
        <v>10410</v>
      </c>
      <c r="G850" s="9">
        <v>7507.17</v>
      </c>
      <c r="H850" s="9">
        <v>0</v>
      </c>
      <c r="I850" s="21"/>
      <c r="J850" s="34"/>
    </row>
    <row r="851" spans="1:10" ht="60" customHeight="1" x14ac:dyDescent="0.25">
      <c r="A851" s="19">
        <v>1108040</v>
      </c>
      <c r="B851" s="20" t="s">
        <v>1950</v>
      </c>
      <c r="C851" s="20" t="s">
        <v>1951</v>
      </c>
      <c r="D851" s="20"/>
      <c r="E851" s="20"/>
      <c r="F851" s="20" t="s">
        <v>10410</v>
      </c>
      <c r="G851" s="9">
        <v>2827.1</v>
      </c>
      <c r="H851" s="9">
        <v>0</v>
      </c>
      <c r="I851" s="21"/>
      <c r="J851" s="34"/>
    </row>
    <row r="852" spans="1:10" ht="60" customHeight="1" x14ac:dyDescent="0.25">
      <c r="A852" s="19">
        <v>1108041</v>
      </c>
      <c r="B852" s="20" t="s">
        <v>1952</v>
      </c>
      <c r="C852" s="20" t="s">
        <v>1953</v>
      </c>
      <c r="D852" s="20"/>
      <c r="E852" s="20"/>
      <c r="F852" s="20" t="s">
        <v>10410</v>
      </c>
      <c r="G852" s="9">
        <v>2174.6999999999998</v>
      </c>
      <c r="H852" s="9">
        <v>0</v>
      </c>
      <c r="I852" s="21"/>
      <c r="J852" s="34"/>
    </row>
    <row r="853" spans="1:10" ht="60" customHeight="1" x14ac:dyDescent="0.25">
      <c r="A853" s="19">
        <v>1108042</v>
      </c>
      <c r="B853" s="20" t="s">
        <v>1954</v>
      </c>
      <c r="C853" s="20" t="s">
        <v>1955</v>
      </c>
      <c r="D853" s="20"/>
      <c r="E853" s="20"/>
      <c r="F853" s="20" t="s">
        <v>10410</v>
      </c>
      <c r="G853" s="9">
        <v>661.5</v>
      </c>
      <c r="H853" s="9">
        <v>0</v>
      </c>
      <c r="I853" s="21"/>
      <c r="J853" s="34"/>
    </row>
    <row r="854" spans="1:10" ht="60" customHeight="1" x14ac:dyDescent="0.25">
      <c r="A854" s="19">
        <v>1108043</v>
      </c>
      <c r="B854" s="20" t="s">
        <v>1956</v>
      </c>
      <c r="C854" s="20" t="s">
        <v>1957</v>
      </c>
      <c r="D854" s="20"/>
      <c r="E854" s="20"/>
      <c r="F854" s="20" t="s">
        <v>10410</v>
      </c>
      <c r="G854" s="9">
        <v>9049.2000000000007</v>
      </c>
      <c r="H854" s="9">
        <v>0</v>
      </c>
      <c r="I854" s="21"/>
      <c r="J854" s="34"/>
    </row>
    <row r="855" spans="1:10" ht="60" customHeight="1" x14ac:dyDescent="0.25">
      <c r="A855" s="19">
        <v>1108044</v>
      </c>
      <c r="B855" s="20" t="s">
        <v>1958</v>
      </c>
      <c r="C855" s="20" t="s">
        <v>1959</v>
      </c>
      <c r="D855" s="20"/>
      <c r="E855" s="20"/>
      <c r="F855" s="20" t="s">
        <v>10410</v>
      </c>
      <c r="G855" s="9">
        <v>5133</v>
      </c>
      <c r="H855" s="9">
        <v>0</v>
      </c>
      <c r="I855" s="21"/>
      <c r="J855" s="34"/>
    </row>
    <row r="856" spans="1:10" ht="60" customHeight="1" x14ac:dyDescent="0.25">
      <c r="A856" s="19">
        <v>1108045</v>
      </c>
      <c r="B856" s="20" t="s">
        <v>1960</v>
      </c>
      <c r="C856" s="20" t="s">
        <v>1961</v>
      </c>
      <c r="D856" s="20"/>
      <c r="E856" s="20"/>
      <c r="F856" s="20" t="s">
        <v>10410</v>
      </c>
      <c r="G856" s="9">
        <v>1199</v>
      </c>
      <c r="H856" s="9">
        <v>0</v>
      </c>
      <c r="I856" s="21"/>
      <c r="J856" s="34"/>
    </row>
    <row r="857" spans="1:10" ht="60" customHeight="1" x14ac:dyDescent="0.25">
      <c r="A857" s="19">
        <v>1108046</v>
      </c>
      <c r="B857" s="20" t="s">
        <v>1962</v>
      </c>
      <c r="C857" s="20" t="s">
        <v>1963</v>
      </c>
      <c r="D857" s="20"/>
      <c r="E857" s="20"/>
      <c r="F857" s="20" t="s">
        <v>10410</v>
      </c>
      <c r="G857" s="9">
        <v>1590</v>
      </c>
      <c r="H857" s="9">
        <v>0</v>
      </c>
      <c r="I857" s="21"/>
      <c r="J857" s="34"/>
    </row>
    <row r="858" spans="1:10" ht="60" customHeight="1" x14ac:dyDescent="0.25">
      <c r="A858" s="19">
        <v>1108047</v>
      </c>
      <c r="B858" s="20" t="s">
        <v>1964</v>
      </c>
      <c r="C858" s="20" t="s">
        <v>1965</v>
      </c>
      <c r="D858" s="20"/>
      <c r="E858" s="20"/>
      <c r="F858" s="20" t="s">
        <v>10410</v>
      </c>
      <c r="G858" s="9">
        <v>1590</v>
      </c>
      <c r="H858" s="9">
        <v>0</v>
      </c>
      <c r="I858" s="21"/>
      <c r="J858" s="34"/>
    </row>
    <row r="859" spans="1:10" ht="60" customHeight="1" x14ac:dyDescent="0.25">
      <c r="A859" s="19">
        <v>1108048</v>
      </c>
      <c r="B859" s="20" t="s">
        <v>1966</v>
      </c>
      <c r="C859" s="20" t="s">
        <v>1967</v>
      </c>
      <c r="D859" s="20"/>
      <c r="E859" s="20"/>
      <c r="F859" s="20" t="s">
        <v>10410</v>
      </c>
      <c r="G859" s="9">
        <v>700</v>
      </c>
      <c r="H859" s="9">
        <v>0</v>
      </c>
      <c r="I859" s="21"/>
      <c r="J859" s="34"/>
    </row>
    <row r="860" spans="1:10" ht="60" customHeight="1" x14ac:dyDescent="0.25">
      <c r="A860" s="19">
        <v>1108049</v>
      </c>
      <c r="B860" s="20" t="s">
        <v>1968</v>
      </c>
      <c r="C860" s="20" t="s">
        <v>1969</v>
      </c>
      <c r="D860" s="20"/>
      <c r="E860" s="20"/>
      <c r="F860" s="20" t="s">
        <v>10410</v>
      </c>
      <c r="G860" s="9">
        <v>2219.06</v>
      </c>
      <c r="H860" s="9">
        <v>0</v>
      </c>
      <c r="I860" s="21"/>
      <c r="J860" s="34"/>
    </row>
    <row r="861" spans="1:10" ht="60" customHeight="1" x14ac:dyDescent="0.25">
      <c r="A861" s="19">
        <v>1108050</v>
      </c>
      <c r="B861" s="20" t="s">
        <v>1970</v>
      </c>
      <c r="C861" s="20" t="s">
        <v>1971</v>
      </c>
      <c r="D861" s="20"/>
      <c r="E861" s="20"/>
      <c r="F861" s="20" t="s">
        <v>10410</v>
      </c>
      <c r="G861" s="9">
        <v>599</v>
      </c>
      <c r="H861" s="9">
        <v>0</v>
      </c>
      <c r="I861" s="21"/>
      <c r="J861" s="34"/>
    </row>
    <row r="862" spans="1:10" ht="60" customHeight="1" x14ac:dyDescent="0.25">
      <c r="A862" s="19">
        <v>1108051</v>
      </c>
      <c r="B862" s="20" t="s">
        <v>1972</v>
      </c>
      <c r="C862" s="20" t="s">
        <v>1973</v>
      </c>
      <c r="D862" s="20"/>
      <c r="E862" s="20"/>
      <c r="F862" s="20" t="s">
        <v>10410</v>
      </c>
      <c r="G862" s="9">
        <v>4990</v>
      </c>
      <c r="H862" s="9">
        <v>0</v>
      </c>
      <c r="I862" s="21"/>
      <c r="J862" s="34"/>
    </row>
    <row r="863" spans="1:10" ht="60" customHeight="1" x14ac:dyDescent="0.25">
      <c r="A863" s="19">
        <v>1108052</v>
      </c>
      <c r="B863" s="20" t="s">
        <v>1974</v>
      </c>
      <c r="C863" s="20" t="s">
        <v>1975</v>
      </c>
      <c r="D863" s="20"/>
      <c r="E863" s="20"/>
      <c r="F863" s="20" t="s">
        <v>10410</v>
      </c>
      <c r="G863" s="9">
        <v>1500</v>
      </c>
      <c r="H863" s="9">
        <v>0</v>
      </c>
      <c r="I863" s="21"/>
      <c r="J863" s="34"/>
    </row>
    <row r="864" spans="1:10" ht="60" customHeight="1" x14ac:dyDescent="0.25">
      <c r="A864" s="19">
        <v>1108053</v>
      </c>
      <c r="B864" s="20" t="s">
        <v>1976</v>
      </c>
      <c r="C864" s="20" t="s">
        <v>1977</v>
      </c>
      <c r="D864" s="20"/>
      <c r="E864" s="20"/>
      <c r="F864" s="20" t="s">
        <v>10410</v>
      </c>
      <c r="G864" s="9">
        <v>1999</v>
      </c>
      <c r="H864" s="9">
        <v>0</v>
      </c>
      <c r="I864" s="21"/>
      <c r="J864" s="34"/>
    </row>
    <row r="865" spans="1:10" ht="60" customHeight="1" x14ac:dyDescent="0.25">
      <c r="A865" s="19">
        <v>1108054</v>
      </c>
      <c r="B865" s="20" t="s">
        <v>1978</v>
      </c>
      <c r="C865" s="20" t="s">
        <v>1979</v>
      </c>
      <c r="D865" s="20"/>
      <c r="E865" s="20"/>
      <c r="F865" s="20" t="s">
        <v>10410</v>
      </c>
      <c r="G865" s="9">
        <v>2907.3</v>
      </c>
      <c r="H865" s="9">
        <v>0</v>
      </c>
      <c r="I865" s="21"/>
      <c r="J865" s="34"/>
    </row>
    <row r="866" spans="1:10" ht="60" customHeight="1" x14ac:dyDescent="0.25">
      <c r="A866" s="19">
        <v>1108055</v>
      </c>
      <c r="B866" s="20" t="s">
        <v>1980</v>
      </c>
      <c r="C866" s="20" t="s">
        <v>1981</v>
      </c>
      <c r="D866" s="20"/>
      <c r="E866" s="20"/>
      <c r="F866" s="20" t="s">
        <v>10410</v>
      </c>
      <c r="G866" s="9">
        <v>1690</v>
      </c>
      <c r="H866" s="9">
        <v>0</v>
      </c>
      <c r="I866" s="21"/>
      <c r="J866" s="34"/>
    </row>
    <row r="867" spans="1:10" ht="60" customHeight="1" x14ac:dyDescent="0.25">
      <c r="A867" s="19">
        <v>1108056</v>
      </c>
      <c r="B867" s="20" t="s">
        <v>1982</v>
      </c>
      <c r="C867" s="20" t="s">
        <v>1983</v>
      </c>
      <c r="D867" s="20"/>
      <c r="E867" s="20"/>
      <c r="F867" s="20" t="s">
        <v>10410</v>
      </c>
      <c r="G867" s="9">
        <v>2452.6</v>
      </c>
      <c r="H867" s="9">
        <v>0</v>
      </c>
      <c r="I867" s="21"/>
      <c r="J867" s="34"/>
    </row>
    <row r="868" spans="1:10" ht="60" customHeight="1" x14ac:dyDescent="0.25">
      <c r="A868" s="19">
        <v>1108057</v>
      </c>
      <c r="B868" s="20" t="s">
        <v>1984</v>
      </c>
      <c r="C868" s="20" t="s">
        <v>1985</v>
      </c>
      <c r="D868" s="20"/>
      <c r="E868" s="20"/>
      <c r="F868" s="20" t="s">
        <v>10410</v>
      </c>
      <c r="G868" s="9">
        <v>1999</v>
      </c>
      <c r="H868" s="9">
        <v>0</v>
      </c>
      <c r="I868" s="21"/>
      <c r="J868" s="34"/>
    </row>
    <row r="869" spans="1:10" ht="60" customHeight="1" x14ac:dyDescent="0.25">
      <c r="A869" s="19">
        <v>1108058</v>
      </c>
      <c r="B869" s="20" t="s">
        <v>1986</v>
      </c>
      <c r="C869" s="20" t="s">
        <v>1987</v>
      </c>
      <c r="D869" s="20"/>
      <c r="E869" s="20"/>
      <c r="F869" s="20" t="s">
        <v>10410</v>
      </c>
      <c r="G869" s="9">
        <v>599</v>
      </c>
      <c r="H869" s="9">
        <v>0</v>
      </c>
      <c r="I869" s="21"/>
      <c r="J869" s="34"/>
    </row>
    <row r="870" spans="1:10" ht="60" customHeight="1" x14ac:dyDescent="0.25">
      <c r="A870" s="19">
        <v>1108059</v>
      </c>
      <c r="B870" s="20" t="s">
        <v>1988</v>
      </c>
      <c r="C870" s="20" t="s">
        <v>1989</v>
      </c>
      <c r="D870" s="20"/>
      <c r="E870" s="20"/>
      <c r="F870" s="20" t="s">
        <v>10410</v>
      </c>
      <c r="G870" s="9">
        <v>599</v>
      </c>
      <c r="H870" s="9">
        <v>0</v>
      </c>
      <c r="I870" s="21"/>
      <c r="J870" s="34"/>
    </row>
    <row r="871" spans="1:10" ht="60" customHeight="1" x14ac:dyDescent="0.25">
      <c r="A871" s="19">
        <v>1108060</v>
      </c>
      <c r="B871" s="20" t="s">
        <v>1990</v>
      </c>
      <c r="C871" s="20" t="s">
        <v>1991</v>
      </c>
      <c r="D871" s="20"/>
      <c r="E871" s="20"/>
      <c r="F871" s="20" t="s">
        <v>10410</v>
      </c>
      <c r="G871" s="9">
        <v>599</v>
      </c>
      <c r="H871" s="9">
        <v>0</v>
      </c>
      <c r="I871" s="21"/>
      <c r="J871" s="34"/>
    </row>
    <row r="872" spans="1:10" ht="60" customHeight="1" x14ac:dyDescent="0.25">
      <c r="A872" s="19">
        <v>1108061</v>
      </c>
      <c r="B872" s="20" t="s">
        <v>1992</v>
      </c>
      <c r="C872" s="20" t="s">
        <v>1993</v>
      </c>
      <c r="D872" s="20"/>
      <c r="E872" s="20"/>
      <c r="F872" s="20" t="s">
        <v>10410</v>
      </c>
      <c r="G872" s="9">
        <v>799</v>
      </c>
      <c r="H872" s="9">
        <v>0</v>
      </c>
      <c r="I872" s="21"/>
      <c r="J872" s="34"/>
    </row>
    <row r="873" spans="1:10" ht="60" customHeight="1" x14ac:dyDescent="0.25">
      <c r="A873" s="19">
        <v>1108062</v>
      </c>
      <c r="B873" s="20" t="s">
        <v>1994</v>
      </c>
      <c r="C873" s="20" t="s">
        <v>1995</v>
      </c>
      <c r="D873" s="20"/>
      <c r="E873" s="20"/>
      <c r="F873" s="20" t="s">
        <v>10410</v>
      </c>
      <c r="G873" s="9">
        <v>4965</v>
      </c>
      <c r="H873" s="9">
        <v>0</v>
      </c>
      <c r="I873" s="21"/>
      <c r="J873" s="34"/>
    </row>
    <row r="874" spans="1:10" ht="60" customHeight="1" x14ac:dyDescent="0.25">
      <c r="A874" s="19">
        <v>1108063</v>
      </c>
      <c r="B874" s="20" t="s">
        <v>1996</v>
      </c>
      <c r="C874" s="20" t="s">
        <v>1997</v>
      </c>
      <c r="D874" s="20"/>
      <c r="E874" s="20"/>
      <c r="F874" s="20" t="s">
        <v>10410</v>
      </c>
      <c r="G874" s="9">
        <v>1515</v>
      </c>
      <c r="H874" s="9">
        <v>0</v>
      </c>
      <c r="I874" s="21"/>
      <c r="J874" s="34"/>
    </row>
    <row r="875" spans="1:10" ht="60" customHeight="1" x14ac:dyDescent="0.25">
      <c r="A875" s="19">
        <v>1108064</v>
      </c>
      <c r="B875" s="20" t="s">
        <v>1998</v>
      </c>
      <c r="C875" s="20" t="s">
        <v>1999</v>
      </c>
      <c r="D875" s="20"/>
      <c r="E875" s="20"/>
      <c r="F875" s="20" t="s">
        <v>10410</v>
      </c>
      <c r="G875" s="9">
        <v>8700</v>
      </c>
      <c r="H875" s="9">
        <v>0</v>
      </c>
      <c r="I875" s="21"/>
      <c r="J875" s="34"/>
    </row>
    <row r="876" spans="1:10" ht="60" customHeight="1" x14ac:dyDescent="0.25">
      <c r="A876" s="19">
        <v>1108065</v>
      </c>
      <c r="B876" s="20" t="s">
        <v>2000</v>
      </c>
      <c r="C876" s="20" t="s">
        <v>2001</v>
      </c>
      <c r="D876" s="20"/>
      <c r="E876" s="20"/>
      <c r="F876" s="20" t="s">
        <v>10410</v>
      </c>
      <c r="G876" s="9">
        <v>30800</v>
      </c>
      <c r="H876" s="9">
        <v>0</v>
      </c>
      <c r="I876" s="21"/>
      <c r="J876" s="34"/>
    </row>
    <row r="877" spans="1:10" ht="60" customHeight="1" x14ac:dyDescent="0.25">
      <c r="A877" s="19">
        <v>1108066</v>
      </c>
      <c r="B877" s="20" t="s">
        <v>2002</v>
      </c>
      <c r="C877" s="20" t="s">
        <v>2003</v>
      </c>
      <c r="D877" s="20"/>
      <c r="E877" s="20"/>
      <c r="F877" s="20" t="s">
        <v>10410</v>
      </c>
      <c r="G877" s="9">
        <v>2798.42</v>
      </c>
      <c r="H877" s="9">
        <v>0</v>
      </c>
      <c r="I877" s="21"/>
      <c r="J877" s="34"/>
    </row>
    <row r="878" spans="1:10" ht="60" customHeight="1" x14ac:dyDescent="0.25">
      <c r="A878" s="19">
        <v>1108067</v>
      </c>
      <c r="B878" s="20" t="s">
        <v>2004</v>
      </c>
      <c r="C878" s="20" t="s">
        <v>2005</v>
      </c>
      <c r="D878" s="20"/>
      <c r="E878" s="20"/>
      <c r="F878" s="20" t="s">
        <v>10410</v>
      </c>
      <c r="G878" s="9">
        <v>2798.41</v>
      </c>
      <c r="H878" s="9">
        <v>0</v>
      </c>
      <c r="I878" s="21"/>
      <c r="J878" s="34"/>
    </row>
    <row r="879" spans="1:10" ht="60" customHeight="1" x14ac:dyDescent="0.25">
      <c r="A879" s="19">
        <v>1108068</v>
      </c>
      <c r="B879" s="20" t="s">
        <v>2006</v>
      </c>
      <c r="C879" s="20" t="s">
        <v>2007</v>
      </c>
      <c r="D879" s="20"/>
      <c r="E879" s="20"/>
      <c r="F879" s="20" t="s">
        <v>10410</v>
      </c>
      <c r="G879" s="9">
        <v>1200</v>
      </c>
      <c r="H879" s="9">
        <v>0</v>
      </c>
      <c r="I879" s="21"/>
      <c r="J879" s="34"/>
    </row>
    <row r="880" spans="1:10" ht="60" customHeight="1" x14ac:dyDescent="0.25">
      <c r="A880" s="19">
        <v>1108069</v>
      </c>
      <c r="B880" s="20" t="s">
        <v>2008</v>
      </c>
      <c r="C880" s="20" t="s">
        <v>2009</v>
      </c>
      <c r="D880" s="20"/>
      <c r="E880" s="20"/>
      <c r="F880" s="20" t="s">
        <v>10410</v>
      </c>
      <c r="G880" s="9">
        <v>3481.5</v>
      </c>
      <c r="H880" s="9">
        <v>0</v>
      </c>
      <c r="I880" s="21"/>
      <c r="J880" s="34"/>
    </row>
    <row r="881" spans="1:10" ht="60" customHeight="1" x14ac:dyDescent="0.25">
      <c r="A881" s="19">
        <v>1108070</v>
      </c>
      <c r="B881" s="20" t="s">
        <v>2010</v>
      </c>
      <c r="C881" s="20" t="s">
        <v>2011</v>
      </c>
      <c r="D881" s="20"/>
      <c r="E881" s="20"/>
      <c r="F881" s="20" t="s">
        <v>10410</v>
      </c>
      <c r="G881" s="9">
        <v>343.31</v>
      </c>
      <c r="H881" s="9">
        <v>0</v>
      </c>
      <c r="I881" s="21"/>
      <c r="J881" s="34"/>
    </row>
    <row r="882" spans="1:10" ht="60" customHeight="1" x14ac:dyDescent="0.25">
      <c r="A882" s="19">
        <v>1108071</v>
      </c>
      <c r="B882" s="20" t="s">
        <v>2012</v>
      </c>
      <c r="C882" s="20" t="s">
        <v>2013</v>
      </c>
      <c r="D882" s="20"/>
      <c r="E882" s="20"/>
      <c r="F882" s="20" t="s">
        <v>10410</v>
      </c>
      <c r="G882" s="9">
        <v>1461.65</v>
      </c>
      <c r="H882" s="9">
        <v>0</v>
      </c>
      <c r="I882" s="21"/>
      <c r="J882" s="34"/>
    </row>
    <row r="883" spans="1:10" ht="60" customHeight="1" x14ac:dyDescent="0.25">
      <c r="A883" s="19">
        <v>1108072</v>
      </c>
      <c r="B883" s="20" t="s">
        <v>2014</v>
      </c>
      <c r="C883" s="20" t="s">
        <v>2015</v>
      </c>
      <c r="D883" s="20"/>
      <c r="E883" s="20"/>
      <c r="F883" s="20" t="s">
        <v>10410</v>
      </c>
      <c r="G883" s="9">
        <v>598.5</v>
      </c>
      <c r="H883" s="9">
        <v>0</v>
      </c>
      <c r="I883" s="21"/>
      <c r="J883" s="34"/>
    </row>
    <row r="884" spans="1:10" ht="60" customHeight="1" x14ac:dyDescent="0.25">
      <c r="A884" s="19">
        <v>1108074</v>
      </c>
      <c r="B884" s="20" t="s">
        <v>2016</v>
      </c>
      <c r="C884" s="20" t="s">
        <v>2017</v>
      </c>
      <c r="D884" s="20"/>
      <c r="E884" s="20"/>
      <c r="F884" s="20" t="s">
        <v>10410</v>
      </c>
      <c r="G884" s="9">
        <v>2498.4</v>
      </c>
      <c r="H884" s="9">
        <v>0</v>
      </c>
      <c r="I884" s="21"/>
      <c r="J884" s="34"/>
    </row>
    <row r="885" spans="1:10" ht="60" customHeight="1" x14ac:dyDescent="0.25">
      <c r="A885" s="19">
        <v>1108075</v>
      </c>
      <c r="B885" s="20" t="s">
        <v>2018</v>
      </c>
      <c r="C885" s="20" t="s">
        <v>2019</v>
      </c>
      <c r="D885" s="20"/>
      <c r="E885" s="20"/>
      <c r="F885" s="20" t="s">
        <v>10410</v>
      </c>
      <c r="G885" s="9">
        <v>1100</v>
      </c>
      <c r="H885" s="9">
        <v>0</v>
      </c>
      <c r="I885" s="21"/>
      <c r="J885" s="34"/>
    </row>
    <row r="886" spans="1:10" ht="60" customHeight="1" x14ac:dyDescent="0.25">
      <c r="A886" s="19">
        <v>1108076</v>
      </c>
      <c r="B886" s="20" t="s">
        <v>2020</v>
      </c>
      <c r="C886" s="20" t="s">
        <v>2021</v>
      </c>
      <c r="D886" s="20"/>
      <c r="E886" s="20"/>
      <c r="F886" s="20" t="s">
        <v>10410</v>
      </c>
      <c r="G886" s="9">
        <v>3952.64</v>
      </c>
      <c r="H886" s="9">
        <v>0</v>
      </c>
      <c r="I886" s="21"/>
      <c r="J886" s="34"/>
    </row>
    <row r="887" spans="1:10" ht="60" customHeight="1" x14ac:dyDescent="0.25">
      <c r="A887" s="19">
        <v>1108077</v>
      </c>
      <c r="B887" s="20" t="s">
        <v>2022</v>
      </c>
      <c r="C887" s="20" t="s">
        <v>2023</v>
      </c>
      <c r="D887" s="20"/>
      <c r="E887" s="20"/>
      <c r="F887" s="20" t="s">
        <v>10410</v>
      </c>
      <c r="G887" s="9">
        <v>11988.85</v>
      </c>
      <c r="H887" s="9">
        <v>0</v>
      </c>
      <c r="I887" s="21"/>
      <c r="J887" s="34"/>
    </row>
    <row r="888" spans="1:10" ht="60" customHeight="1" x14ac:dyDescent="0.25">
      <c r="A888" s="19">
        <v>1108078</v>
      </c>
      <c r="B888" s="20" t="s">
        <v>2024</v>
      </c>
      <c r="C888" s="20" t="s">
        <v>2025</v>
      </c>
      <c r="D888" s="20"/>
      <c r="E888" s="20"/>
      <c r="F888" s="20" t="s">
        <v>10410</v>
      </c>
      <c r="G888" s="9">
        <v>734.45</v>
      </c>
      <c r="H888" s="9">
        <v>0</v>
      </c>
      <c r="I888" s="21"/>
      <c r="J888" s="34"/>
    </row>
    <row r="889" spans="1:10" ht="60" customHeight="1" x14ac:dyDescent="0.25">
      <c r="A889" s="19">
        <v>1108079</v>
      </c>
      <c r="B889" s="20" t="s">
        <v>2026</v>
      </c>
      <c r="C889" s="20" t="s">
        <v>2027</v>
      </c>
      <c r="D889" s="20"/>
      <c r="E889" s="20"/>
      <c r="F889" s="20" t="s">
        <v>10410</v>
      </c>
      <c r="G889" s="9">
        <v>2337.65</v>
      </c>
      <c r="H889" s="9">
        <v>0</v>
      </c>
      <c r="I889" s="21"/>
      <c r="J889" s="34"/>
    </row>
    <row r="890" spans="1:10" ht="60" customHeight="1" x14ac:dyDescent="0.25">
      <c r="A890" s="19">
        <v>1108080</v>
      </c>
      <c r="B890" s="20" t="s">
        <v>2028</v>
      </c>
      <c r="C890" s="20" t="s">
        <v>2029</v>
      </c>
      <c r="D890" s="20"/>
      <c r="E890" s="20"/>
      <c r="F890" s="20" t="s">
        <v>10410</v>
      </c>
      <c r="G890" s="9">
        <v>140.69999999999999</v>
      </c>
      <c r="H890" s="9">
        <v>0</v>
      </c>
      <c r="I890" s="21"/>
      <c r="J890" s="34"/>
    </row>
    <row r="891" spans="1:10" ht="60" customHeight="1" x14ac:dyDescent="0.25">
      <c r="A891" s="19">
        <v>1108081</v>
      </c>
      <c r="B891" s="20" t="s">
        <v>2030</v>
      </c>
      <c r="C891" s="20" t="s">
        <v>2031</v>
      </c>
      <c r="D891" s="20"/>
      <c r="E891" s="20"/>
      <c r="F891" s="20" t="s">
        <v>10410</v>
      </c>
      <c r="G891" s="9">
        <v>12542.34</v>
      </c>
      <c r="H891" s="9">
        <v>0</v>
      </c>
      <c r="I891" s="21"/>
      <c r="J891" s="34"/>
    </row>
    <row r="892" spans="1:10" ht="60" customHeight="1" x14ac:dyDescent="0.25">
      <c r="A892" s="19">
        <v>1108082</v>
      </c>
      <c r="B892" s="20" t="s">
        <v>2032</v>
      </c>
      <c r="C892" s="20" t="s">
        <v>2033</v>
      </c>
      <c r="D892" s="20"/>
      <c r="E892" s="20"/>
      <c r="F892" s="20" t="s">
        <v>10410</v>
      </c>
      <c r="G892" s="9">
        <v>511.31</v>
      </c>
      <c r="H892" s="9">
        <v>0</v>
      </c>
      <c r="I892" s="21"/>
      <c r="J892" s="34"/>
    </row>
    <row r="893" spans="1:10" ht="60" customHeight="1" x14ac:dyDescent="0.25">
      <c r="A893" s="19">
        <v>1108083</v>
      </c>
      <c r="B893" s="20" t="s">
        <v>2034</v>
      </c>
      <c r="C893" s="20" t="s">
        <v>2035</v>
      </c>
      <c r="D893" s="20"/>
      <c r="E893" s="20"/>
      <c r="F893" s="20" t="s">
        <v>10410</v>
      </c>
      <c r="G893" s="9">
        <v>12002.92</v>
      </c>
      <c r="H893" s="9">
        <v>0</v>
      </c>
      <c r="I893" s="21"/>
      <c r="J893" s="34"/>
    </row>
    <row r="894" spans="1:10" ht="60" customHeight="1" x14ac:dyDescent="0.25">
      <c r="A894" s="19">
        <v>1108084</v>
      </c>
      <c r="B894" s="20" t="s">
        <v>2036</v>
      </c>
      <c r="C894" s="20" t="s">
        <v>2037</v>
      </c>
      <c r="D894" s="20"/>
      <c r="E894" s="20"/>
      <c r="F894" s="20" t="s">
        <v>10410</v>
      </c>
      <c r="G894" s="9">
        <v>437.49</v>
      </c>
      <c r="H894" s="9">
        <v>0</v>
      </c>
      <c r="I894" s="21"/>
      <c r="J894" s="34"/>
    </row>
    <row r="895" spans="1:10" ht="60" customHeight="1" x14ac:dyDescent="0.25">
      <c r="A895" s="19">
        <v>1108085</v>
      </c>
      <c r="B895" s="20" t="s">
        <v>2038</v>
      </c>
      <c r="C895" s="20" t="s">
        <v>2039</v>
      </c>
      <c r="D895" s="20"/>
      <c r="E895" s="20"/>
      <c r="F895" s="20" t="s">
        <v>10410</v>
      </c>
      <c r="G895" s="9">
        <v>375.06</v>
      </c>
      <c r="H895" s="9">
        <v>0</v>
      </c>
      <c r="I895" s="21"/>
      <c r="J895" s="34"/>
    </row>
    <row r="896" spans="1:10" ht="60" customHeight="1" x14ac:dyDescent="0.25">
      <c r="A896" s="19">
        <v>1108086</v>
      </c>
      <c r="B896" s="20" t="s">
        <v>2040</v>
      </c>
      <c r="C896" s="20" t="s">
        <v>2041</v>
      </c>
      <c r="D896" s="20"/>
      <c r="E896" s="20"/>
      <c r="F896" s="20" t="s">
        <v>10410</v>
      </c>
      <c r="G896" s="9">
        <v>1384.87</v>
      </c>
      <c r="H896" s="9">
        <v>0</v>
      </c>
      <c r="I896" s="21"/>
      <c r="J896" s="34"/>
    </row>
    <row r="897" spans="1:10" ht="60" customHeight="1" x14ac:dyDescent="0.25">
      <c r="A897" s="19">
        <v>1108087</v>
      </c>
      <c r="B897" s="20" t="s">
        <v>2042</v>
      </c>
      <c r="C897" s="20" t="s">
        <v>2043</v>
      </c>
      <c r="D897" s="20"/>
      <c r="E897" s="20"/>
      <c r="F897" s="20" t="s">
        <v>10410</v>
      </c>
      <c r="G897" s="9">
        <v>11200</v>
      </c>
      <c r="H897" s="9">
        <v>0</v>
      </c>
      <c r="I897" s="21"/>
      <c r="J897" s="34"/>
    </row>
    <row r="898" spans="1:10" ht="60" customHeight="1" x14ac:dyDescent="0.25">
      <c r="A898" s="19">
        <v>1108088</v>
      </c>
      <c r="B898" s="20" t="s">
        <v>2044</v>
      </c>
      <c r="C898" s="20" t="s">
        <v>2045</v>
      </c>
      <c r="D898" s="20"/>
      <c r="E898" s="20"/>
      <c r="F898" s="20" t="s">
        <v>10410</v>
      </c>
      <c r="G898" s="9">
        <v>2474.64</v>
      </c>
      <c r="H898" s="9">
        <v>0</v>
      </c>
      <c r="I898" s="21"/>
      <c r="J898" s="34"/>
    </row>
    <row r="899" spans="1:10" ht="60" customHeight="1" x14ac:dyDescent="0.25">
      <c r="A899" s="19">
        <v>1108089</v>
      </c>
      <c r="B899" s="20" t="s">
        <v>2046</v>
      </c>
      <c r="C899" s="20" t="s">
        <v>2047</v>
      </c>
      <c r="D899" s="20"/>
      <c r="E899" s="20"/>
      <c r="F899" s="20" t="s">
        <v>10410</v>
      </c>
      <c r="G899" s="9">
        <v>4810.8900000000003</v>
      </c>
      <c r="H899" s="9">
        <v>0</v>
      </c>
      <c r="I899" s="21"/>
      <c r="J899" s="34"/>
    </row>
    <row r="900" spans="1:10" ht="60" customHeight="1" x14ac:dyDescent="0.25">
      <c r="A900" s="19">
        <v>1108090</v>
      </c>
      <c r="B900" s="20" t="s">
        <v>2048</v>
      </c>
      <c r="C900" s="20" t="s">
        <v>2049</v>
      </c>
      <c r="D900" s="20"/>
      <c r="E900" s="20"/>
      <c r="F900" s="20" t="s">
        <v>10410</v>
      </c>
      <c r="G900" s="9">
        <v>5514.04</v>
      </c>
      <c r="H900" s="9">
        <v>0</v>
      </c>
      <c r="I900" s="21"/>
      <c r="J900" s="34"/>
    </row>
    <row r="901" spans="1:10" ht="60" customHeight="1" x14ac:dyDescent="0.25">
      <c r="A901" s="19">
        <v>1108091</v>
      </c>
      <c r="B901" s="20" t="s">
        <v>2050</v>
      </c>
      <c r="C901" s="20" t="s">
        <v>2051</v>
      </c>
      <c r="D901" s="20"/>
      <c r="E901" s="20"/>
      <c r="F901" s="20" t="s">
        <v>10410</v>
      </c>
      <c r="G901" s="9">
        <v>1699</v>
      </c>
      <c r="H901" s="9">
        <v>0</v>
      </c>
      <c r="I901" s="21"/>
      <c r="J901" s="34"/>
    </row>
    <row r="902" spans="1:10" ht="60" customHeight="1" x14ac:dyDescent="0.25">
      <c r="A902" s="19">
        <v>1108092</v>
      </c>
      <c r="B902" s="20" t="s">
        <v>2052</v>
      </c>
      <c r="C902" s="20" t="s">
        <v>2053</v>
      </c>
      <c r="D902" s="20"/>
      <c r="E902" s="20"/>
      <c r="F902" s="20" t="s">
        <v>10410</v>
      </c>
      <c r="G902" s="9">
        <v>9760</v>
      </c>
      <c r="H902" s="9">
        <v>0</v>
      </c>
      <c r="I902" s="21"/>
      <c r="J902" s="34"/>
    </row>
    <row r="903" spans="1:10" ht="60" customHeight="1" x14ac:dyDescent="0.25">
      <c r="A903" s="19">
        <v>1108094</v>
      </c>
      <c r="B903" s="20" t="s">
        <v>2054</v>
      </c>
      <c r="C903" s="20" t="s">
        <v>2055</v>
      </c>
      <c r="D903" s="20"/>
      <c r="E903" s="20"/>
      <c r="F903" s="20" t="s">
        <v>10410</v>
      </c>
      <c r="G903" s="9">
        <v>999</v>
      </c>
      <c r="H903" s="9">
        <v>0</v>
      </c>
      <c r="I903" s="21"/>
      <c r="J903" s="34"/>
    </row>
    <row r="904" spans="1:10" ht="60" customHeight="1" x14ac:dyDescent="0.25">
      <c r="A904" s="19">
        <v>1108095</v>
      </c>
      <c r="B904" s="20" t="s">
        <v>2056</v>
      </c>
      <c r="C904" s="20" t="s">
        <v>2057</v>
      </c>
      <c r="D904" s="20"/>
      <c r="E904" s="20"/>
      <c r="F904" s="20" t="s">
        <v>10410</v>
      </c>
      <c r="G904" s="9">
        <v>699</v>
      </c>
      <c r="H904" s="9">
        <v>0</v>
      </c>
      <c r="I904" s="21"/>
      <c r="J904" s="34"/>
    </row>
    <row r="905" spans="1:10" ht="60" customHeight="1" x14ac:dyDescent="0.25">
      <c r="A905" s="19">
        <v>1108096</v>
      </c>
      <c r="B905" s="20" t="s">
        <v>2058</v>
      </c>
      <c r="C905" s="20" t="s">
        <v>2059</v>
      </c>
      <c r="D905" s="20"/>
      <c r="E905" s="20"/>
      <c r="F905" s="20" t="s">
        <v>10410</v>
      </c>
      <c r="G905" s="9">
        <v>800</v>
      </c>
      <c r="H905" s="9">
        <v>0</v>
      </c>
      <c r="I905" s="21"/>
      <c r="J905" s="34"/>
    </row>
    <row r="906" spans="1:10" ht="60" customHeight="1" x14ac:dyDescent="0.25">
      <c r="A906" s="19">
        <v>1108097</v>
      </c>
      <c r="B906" s="20" t="s">
        <v>2060</v>
      </c>
      <c r="C906" s="20" t="s">
        <v>2061</v>
      </c>
      <c r="D906" s="20"/>
      <c r="E906" s="20"/>
      <c r="F906" s="20" t="s">
        <v>10410</v>
      </c>
      <c r="G906" s="9">
        <v>1691.5</v>
      </c>
      <c r="H906" s="9">
        <v>0</v>
      </c>
      <c r="I906" s="21"/>
      <c r="J906" s="34"/>
    </row>
    <row r="907" spans="1:10" ht="60" customHeight="1" x14ac:dyDescent="0.25">
      <c r="A907" s="19">
        <v>1108098</v>
      </c>
      <c r="B907" s="20" t="s">
        <v>2062</v>
      </c>
      <c r="C907" s="20" t="s">
        <v>2063</v>
      </c>
      <c r="D907" s="20"/>
      <c r="E907" s="20"/>
      <c r="F907" s="20" t="s">
        <v>10410</v>
      </c>
      <c r="G907" s="9">
        <v>1590</v>
      </c>
      <c r="H907" s="9">
        <v>0</v>
      </c>
      <c r="I907" s="21"/>
      <c r="J907" s="34"/>
    </row>
    <row r="908" spans="1:10" ht="60" customHeight="1" x14ac:dyDescent="0.25">
      <c r="A908" s="19">
        <v>1108099</v>
      </c>
      <c r="B908" s="20" t="s">
        <v>2064</v>
      </c>
      <c r="C908" s="20" t="s">
        <v>2065</v>
      </c>
      <c r="D908" s="20"/>
      <c r="E908" s="20"/>
      <c r="F908" s="20" t="s">
        <v>10410</v>
      </c>
      <c r="G908" s="9">
        <v>1399</v>
      </c>
      <c r="H908" s="9">
        <v>0</v>
      </c>
      <c r="I908" s="21"/>
      <c r="J908" s="34"/>
    </row>
    <row r="909" spans="1:10" ht="60" customHeight="1" x14ac:dyDescent="0.25">
      <c r="A909" s="19">
        <v>1108100</v>
      </c>
      <c r="B909" s="20" t="s">
        <v>2066</v>
      </c>
      <c r="C909" s="20" t="s">
        <v>2067</v>
      </c>
      <c r="D909" s="20"/>
      <c r="E909" s="20"/>
      <c r="F909" s="20" t="s">
        <v>10410</v>
      </c>
      <c r="G909" s="9">
        <v>952</v>
      </c>
      <c r="H909" s="9">
        <v>0</v>
      </c>
      <c r="I909" s="21"/>
      <c r="J909" s="34"/>
    </row>
    <row r="910" spans="1:10" ht="60" customHeight="1" x14ac:dyDescent="0.25">
      <c r="A910" s="19">
        <v>1108101</v>
      </c>
      <c r="B910" s="20" t="s">
        <v>2068</v>
      </c>
      <c r="C910" s="20" t="s">
        <v>2069</v>
      </c>
      <c r="D910" s="20"/>
      <c r="E910" s="20"/>
      <c r="F910" s="20" t="s">
        <v>10410</v>
      </c>
      <c r="G910" s="9">
        <v>945</v>
      </c>
      <c r="H910" s="9">
        <v>0</v>
      </c>
      <c r="I910" s="21"/>
      <c r="J910" s="34"/>
    </row>
    <row r="911" spans="1:10" ht="60" customHeight="1" x14ac:dyDescent="0.25">
      <c r="A911" s="19">
        <v>1108102</v>
      </c>
      <c r="B911" s="20" t="s">
        <v>2070</v>
      </c>
      <c r="C911" s="20" t="s">
        <v>2071</v>
      </c>
      <c r="D911" s="20"/>
      <c r="E911" s="20"/>
      <c r="F911" s="20" t="s">
        <v>10410</v>
      </c>
      <c r="G911" s="9">
        <v>799</v>
      </c>
      <c r="H911" s="9">
        <v>0</v>
      </c>
      <c r="I911" s="21"/>
      <c r="J911" s="34"/>
    </row>
    <row r="912" spans="1:10" ht="60" customHeight="1" x14ac:dyDescent="0.25">
      <c r="A912" s="19">
        <v>1108103</v>
      </c>
      <c r="B912" s="20" t="s">
        <v>2072</v>
      </c>
      <c r="C912" s="20" t="s">
        <v>2071</v>
      </c>
      <c r="D912" s="20"/>
      <c r="E912" s="20"/>
      <c r="F912" s="20" t="s">
        <v>10410</v>
      </c>
      <c r="G912" s="9">
        <v>899</v>
      </c>
      <c r="H912" s="9">
        <v>0</v>
      </c>
      <c r="I912" s="21"/>
      <c r="J912" s="34"/>
    </row>
    <row r="913" spans="1:10" ht="60" customHeight="1" x14ac:dyDescent="0.25">
      <c r="A913" s="19">
        <v>1108104</v>
      </c>
      <c r="B913" s="20" t="s">
        <v>2073</v>
      </c>
      <c r="C913" s="20" t="s">
        <v>2074</v>
      </c>
      <c r="D913" s="20"/>
      <c r="E913" s="20"/>
      <c r="F913" s="20" t="s">
        <v>10410</v>
      </c>
      <c r="G913" s="9">
        <v>550</v>
      </c>
      <c r="H913" s="9">
        <v>0</v>
      </c>
      <c r="I913" s="21"/>
      <c r="J913" s="34"/>
    </row>
    <row r="914" spans="1:10" ht="60" customHeight="1" x14ac:dyDescent="0.25">
      <c r="A914" s="19">
        <v>1108105</v>
      </c>
      <c r="B914" s="20" t="s">
        <v>2075</v>
      </c>
      <c r="C914" s="20" t="s">
        <v>2076</v>
      </c>
      <c r="D914" s="20"/>
      <c r="E914" s="20"/>
      <c r="F914" s="20" t="s">
        <v>10410</v>
      </c>
      <c r="G914" s="9">
        <v>2230</v>
      </c>
      <c r="H914" s="9">
        <v>0</v>
      </c>
      <c r="I914" s="21"/>
      <c r="J914" s="34"/>
    </row>
    <row r="915" spans="1:10" ht="60" customHeight="1" x14ac:dyDescent="0.25">
      <c r="A915" s="19">
        <v>1108106</v>
      </c>
      <c r="B915" s="20" t="s">
        <v>2077</v>
      </c>
      <c r="C915" s="20" t="s">
        <v>2078</v>
      </c>
      <c r="D915" s="20"/>
      <c r="E915" s="20"/>
      <c r="F915" s="20" t="s">
        <v>10410</v>
      </c>
      <c r="G915" s="9">
        <v>12000</v>
      </c>
      <c r="H915" s="9">
        <v>0</v>
      </c>
      <c r="I915" s="21"/>
      <c r="J915" s="34"/>
    </row>
    <row r="916" spans="1:10" ht="60" customHeight="1" x14ac:dyDescent="0.25">
      <c r="A916" s="19">
        <v>1108107</v>
      </c>
      <c r="B916" s="20" t="s">
        <v>2079</v>
      </c>
      <c r="C916" s="20" t="s">
        <v>2080</v>
      </c>
      <c r="D916" s="20"/>
      <c r="E916" s="20"/>
      <c r="F916" s="20" t="s">
        <v>10410</v>
      </c>
      <c r="G916" s="9">
        <v>1590</v>
      </c>
      <c r="H916" s="9">
        <v>0</v>
      </c>
      <c r="I916" s="21"/>
      <c r="J916" s="34"/>
    </row>
    <row r="917" spans="1:10" ht="60" customHeight="1" x14ac:dyDescent="0.25">
      <c r="A917" s="19">
        <v>1108108</v>
      </c>
      <c r="B917" s="20" t="s">
        <v>2081</v>
      </c>
      <c r="C917" s="20" t="s">
        <v>2082</v>
      </c>
      <c r="D917" s="20"/>
      <c r="E917" s="20"/>
      <c r="F917" s="20" t="s">
        <v>10410</v>
      </c>
      <c r="G917" s="9">
        <v>1500</v>
      </c>
      <c r="H917" s="9">
        <v>0</v>
      </c>
      <c r="I917" s="21"/>
      <c r="J917" s="34"/>
    </row>
    <row r="918" spans="1:10" ht="60" customHeight="1" x14ac:dyDescent="0.25">
      <c r="A918" s="19">
        <v>1108109</v>
      </c>
      <c r="B918" s="20" t="s">
        <v>2083</v>
      </c>
      <c r="C918" s="20" t="s">
        <v>2084</v>
      </c>
      <c r="D918" s="20"/>
      <c r="E918" s="20"/>
      <c r="F918" s="20" t="s">
        <v>10410</v>
      </c>
      <c r="G918" s="9">
        <v>1439</v>
      </c>
      <c r="H918" s="9">
        <v>0</v>
      </c>
      <c r="I918" s="21"/>
      <c r="J918" s="34"/>
    </row>
    <row r="919" spans="1:10" ht="60" customHeight="1" x14ac:dyDescent="0.25">
      <c r="A919" s="19">
        <v>1108110</v>
      </c>
      <c r="B919" s="20" t="s">
        <v>2085</v>
      </c>
      <c r="C919" s="20" t="s">
        <v>2086</v>
      </c>
      <c r="D919" s="20"/>
      <c r="E919" s="20"/>
      <c r="F919" s="20" t="s">
        <v>10410</v>
      </c>
      <c r="G919" s="9">
        <v>1199</v>
      </c>
      <c r="H919" s="9">
        <v>0</v>
      </c>
      <c r="I919" s="21"/>
      <c r="J919" s="34"/>
    </row>
    <row r="920" spans="1:10" ht="60" customHeight="1" x14ac:dyDescent="0.25">
      <c r="A920" s="19">
        <v>1108111</v>
      </c>
      <c r="B920" s="20" t="s">
        <v>2087</v>
      </c>
      <c r="C920" s="20" t="s">
        <v>2088</v>
      </c>
      <c r="D920" s="20"/>
      <c r="E920" s="20"/>
      <c r="F920" s="20" t="s">
        <v>10410</v>
      </c>
      <c r="G920" s="9">
        <v>1490</v>
      </c>
      <c r="H920" s="9">
        <v>0</v>
      </c>
      <c r="I920" s="21"/>
      <c r="J920" s="34"/>
    </row>
    <row r="921" spans="1:10" ht="60" customHeight="1" x14ac:dyDescent="0.25">
      <c r="A921" s="19">
        <v>1108112</v>
      </c>
      <c r="B921" s="20" t="s">
        <v>2089</v>
      </c>
      <c r="C921" s="20" t="s">
        <v>2090</v>
      </c>
      <c r="D921" s="20"/>
      <c r="E921" s="20"/>
      <c r="F921" s="20" t="s">
        <v>10410</v>
      </c>
      <c r="G921" s="9">
        <v>799</v>
      </c>
      <c r="H921" s="9">
        <v>0</v>
      </c>
      <c r="I921" s="21"/>
      <c r="J921" s="34"/>
    </row>
    <row r="922" spans="1:10" ht="60" customHeight="1" x14ac:dyDescent="0.25">
      <c r="A922" s="19">
        <v>1108113</v>
      </c>
      <c r="B922" s="20" t="s">
        <v>2091</v>
      </c>
      <c r="C922" s="20" t="s">
        <v>2092</v>
      </c>
      <c r="D922" s="20"/>
      <c r="E922" s="20"/>
      <c r="F922" s="20" t="s">
        <v>10410</v>
      </c>
      <c r="G922" s="9">
        <v>999</v>
      </c>
      <c r="H922" s="9">
        <v>0</v>
      </c>
      <c r="I922" s="21"/>
      <c r="J922" s="34"/>
    </row>
    <row r="923" spans="1:10" ht="60" customHeight="1" x14ac:dyDescent="0.25">
      <c r="A923" s="19">
        <v>1108114</v>
      </c>
      <c r="B923" s="20" t="s">
        <v>2093</v>
      </c>
      <c r="C923" s="20" t="s">
        <v>2094</v>
      </c>
      <c r="D923" s="20"/>
      <c r="E923" s="20"/>
      <c r="F923" s="20" t="s">
        <v>10410</v>
      </c>
      <c r="G923" s="9">
        <v>640</v>
      </c>
      <c r="H923" s="9">
        <v>0</v>
      </c>
      <c r="I923" s="21"/>
      <c r="J923" s="34"/>
    </row>
    <row r="924" spans="1:10" ht="60" customHeight="1" x14ac:dyDescent="0.25">
      <c r="A924" s="19">
        <v>1108115</v>
      </c>
      <c r="B924" s="20" t="s">
        <v>2095</v>
      </c>
      <c r="C924" s="20" t="s">
        <v>2096</v>
      </c>
      <c r="D924" s="20"/>
      <c r="E924" s="20"/>
      <c r="F924" s="20" t="s">
        <v>10410</v>
      </c>
      <c r="G924" s="9">
        <v>640</v>
      </c>
      <c r="H924" s="9">
        <v>0</v>
      </c>
      <c r="I924" s="21"/>
      <c r="J924" s="34"/>
    </row>
    <row r="925" spans="1:10" ht="60" customHeight="1" x14ac:dyDescent="0.25">
      <c r="A925" s="19">
        <v>1108116</v>
      </c>
      <c r="B925" s="20" t="s">
        <v>2097</v>
      </c>
      <c r="C925" s="20" t="s">
        <v>2098</v>
      </c>
      <c r="D925" s="20"/>
      <c r="E925" s="20"/>
      <c r="F925" s="20" t="s">
        <v>10410</v>
      </c>
      <c r="G925" s="9">
        <v>440</v>
      </c>
      <c r="H925" s="9">
        <v>0</v>
      </c>
      <c r="I925" s="21"/>
      <c r="J925" s="34"/>
    </row>
    <row r="926" spans="1:10" ht="60" customHeight="1" x14ac:dyDescent="0.25">
      <c r="A926" s="19">
        <v>1108117</v>
      </c>
      <c r="B926" s="20" t="s">
        <v>2099</v>
      </c>
      <c r="C926" s="20" t="s">
        <v>2100</v>
      </c>
      <c r="D926" s="20"/>
      <c r="E926" s="20"/>
      <c r="F926" s="20" t="s">
        <v>10410</v>
      </c>
      <c r="G926" s="9">
        <v>1280</v>
      </c>
      <c r="H926" s="9">
        <v>0</v>
      </c>
      <c r="I926" s="21"/>
      <c r="J926" s="34"/>
    </row>
    <row r="927" spans="1:10" ht="60" customHeight="1" x14ac:dyDescent="0.25">
      <c r="A927" s="19">
        <v>1108118</v>
      </c>
      <c r="B927" s="20" t="s">
        <v>2101</v>
      </c>
      <c r="C927" s="20" t="s">
        <v>2102</v>
      </c>
      <c r="D927" s="20"/>
      <c r="E927" s="20"/>
      <c r="F927" s="20" t="s">
        <v>10410</v>
      </c>
      <c r="G927" s="9">
        <v>1700</v>
      </c>
      <c r="H927" s="9">
        <v>0</v>
      </c>
      <c r="I927" s="21"/>
      <c r="J927" s="34"/>
    </row>
    <row r="928" spans="1:10" ht="60" customHeight="1" x14ac:dyDescent="0.25">
      <c r="A928" s="19">
        <v>1108120</v>
      </c>
      <c r="B928" s="20" t="s">
        <v>2103</v>
      </c>
      <c r="C928" s="20" t="s">
        <v>2104</v>
      </c>
      <c r="D928" s="20"/>
      <c r="E928" s="20"/>
      <c r="F928" s="20" t="s">
        <v>10410</v>
      </c>
      <c r="G928" s="9">
        <v>890</v>
      </c>
      <c r="H928" s="9">
        <v>0</v>
      </c>
      <c r="I928" s="21"/>
      <c r="J928" s="34"/>
    </row>
    <row r="929" spans="1:10" ht="60" customHeight="1" x14ac:dyDescent="0.25">
      <c r="A929" s="19">
        <v>1108121</v>
      </c>
      <c r="B929" s="20" t="s">
        <v>2105</v>
      </c>
      <c r="C929" s="20" t="s">
        <v>2104</v>
      </c>
      <c r="D929" s="20"/>
      <c r="E929" s="20"/>
      <c r="F929" s="20" t="s">
        <v>10410</v>
      </c>
      <c r="G929" s="9">
        <v>990</v>
      </c>
      <c r="H929" s="9">
        <v>0</v>
      </c>
      <c r="I929" s="21"/>
      <c r="J929" s="34"/>
    </row>
    <row r="930" spans="1:10" ht="60" customHeight="1" x14ac:dyDescent="0.25">
      <c r="A930" s="19">
        <v>1108122</v>
      </c>
      <c r="B930" s="20" t="s">
        <v>2106</v>
      </c>
      <c r="C930" s="20" t="s">
        <v>2107</v>
      </c>
      <c r="D930" s="20"/>
      <c r="E930" s="20"/>
      <c r="F930" s="20" t="s">
        <v>10410</v>
      </c>
      <c r="G930" s="9">
        <v>1701</v>
      </c>
      <c r="H930" s="9">
        <v>0</v>
      </c>
      <c r="I930" s="21"/>
      <c r="J930" s="34"/>
    </row>
    <row r="931" spans="1:10" ht="60" customHeight="1" x14ac:dyDescent="0.25">
      <c r="A931" s="19">
        <v>1108123</v>
      </c>
      <c r="B931" s="20" t="s">
        <v>2108</v>
      </c>
      <c r="C931" s="20" t="s">
        <v>2109</v>
      </c>
      <c r="D931" s="20"/>
      <c r="E931" s="20"/>
      <c r="F931" s="20" t="s">
        <v>10410</v>
      </c>
      <c r="G931" s="9">
        <v>1192</v>
      </c>
      <c r="H931" s="9">
        <v>0</v>
      </c>
      <c r="I931" s="21"/>
      <c r="J931" s="34"/>
    </row>
    <row r="932" spans="1:10" ht="60" customHeight="1" x14ac:dyDescent="0.25">
      <c r="A932" s="19">
        <v>1108124</v>
      </c>
      <c r="B932" s="20" t="s">
        <v>2110</v>
      </c>
      <c r="C932" s="20" t="s">
        <v>2111</v>
      </c>
      <c r="D932" s="20"/>
      <c r="E932" s="20"/>
      <c r="F932" s="20" t="s">
        <v>10410</v>
      </c>
      <c r="G932" s="9">
        <v>1708</v>
      </c>
      <c r="H932" s="9">
        <v>0</v>
      </c>
      <c r="I932" s="21"/>
      <c r="J932" s="34"/>
    </row>
    <row r="933" spans="1:10" ht="60" customHeight="1" x14ac:dyDescent="0.25">
      <c r="A933" s="19">
        <v>1108125</v>
      </c>
      <c r="B933" s="20" t="s">
        <v>2112</v>
      </c>
      <c r="C933" s="20" t="s">
        <v>2113</v>
      </c>
      <c r="D933" s="20"/>
      <c r="E933" s="20"/>
      <c r="F933" s="20" t="s">
        <v>10410</v>
      </c>
      <c r="G933" s="9">
        <v>1890</v>
      </c>
      <c r="H933" s="9">
        <v>0</v>
      </c>
      <c r="I933" s="21"/>
      <c r="J933" s="34"/>
    </row>
    <row r="934" spans="1:10" ht="60" customHeight="1" x14ac:dyDescent="0.25">
      <c r="A934" s="19">
        <v>1108126</v>
      </c>
      <c r="B934" s="20" t="s">
        <v>2114</v>
      </c>
      <c r="C934" s="20" t="s">
        <v>2115</v>
      </c>
      <c r="D934" s="20"/>
      <c r="E934" s="20"/>
      <c r="F934" s="20" t="s">
        <v>10410</v>
      </c>
      <c r="G934" s="9">
        <v>1199</v>
      </c>
      <c r="H934" s="9">
        <v>0</v>
      </c>
      <c r="I934" s="21"/>
      <c r="J934" s="34"/>
    </row>
    <row r="935" spans="1:10" ht="60" customHeight="1" x14ac:dyDescent="0.25">
      <c r="A935" s="19">
        <v>1108127</v>
      </c>
      <c r="B935" s="20" t="s">
        <v>2116</v>
      </c>
      <c r="C935" s="20" t="s">
        <v>2117</v>
      </c>
      <c r="D935" s="20"/>
      <c r="E935" s="20"/>
      <c r="F935" s="20" t="s">
        <v>10410</v>
      </c>
      <c r="G935" s="9">
        <v>30600</v>
      </c>
      <c r="H935" s="9">
        <v>0</v>
      </c>
      <c r="I935" s="21"/>
      <c r="J935" s="34"/>
    </row>
    <row r="936" spans="1:10" ht="60" customHeight="1" x14ac:dyDescent="0.25">
      <c r="A936" s="19">
        <v>1108128</v>
      </c>
      <c r="B936" s="20" t="s">
        <v>2118</v>
      </c>
      <c r="C936" s="20" t="s">
        <v>2119</v>
      </c>
      <c r="D936" s="20"/>
      <c r="E936" s="20"/>
      <c r="F936" s="20" t="s">
        <v>10410</v>
      </c>
      <c r="G936" s="9">
        <v>3310.72</v>
      </c>
      <c r="H936" s="9">
        <v>0</v>
      </c>
      <c r="I936" s="21"/>
      <c r="J936" s="34"/>
    </row>
    <row r="937" spans="1:10" ht="60" customHeight="1" x14ac:dyDescent="0.25">
      <c r="A937" s="19">
        <v>1108129</v>
      </c>
      <c r="B937" s="20" t="s">
        <v>2120</v>
      </c>
      <c r="C937" s="20" t="s">
        <v>2121</v>
      </c>
      <c r="D937" s="20"/>
      <c r="E937" s="20"/>
      <c r="F937" s="20" t="s">
        <v>10410</v>
      </c>
      <c r="G937" s="9">
        <v>2845.06</v>
      </c>
      <c r="H937" s="9">
        <v>0</v>
      </c>
      <c r="I937" s="21"/>
      <c r="J937" s="34"/>
    </row>
    <row r="938" spans="1:10" ht="60" customHeight="1" x14ac:dyDescent="0.25">
      <c r="A938" s="19">
        <v>1108130</v>
      </c>
      <c r="B938" s="20" t="s">
        <v>2122</v>
      </c>
      <c r="C938" s="20" t="s">
        <v>2123</v>
      </c>
      <c r="D938" s="20"/>
      <c r="E938" s="20"/>
      <c r="F938" s="20" t="s">
        <v>10410</v>
      </c>
      <c r="G938" s="9">
        <v>2287.8000000000002</v>
      </c>
      <c r="H938" s="9">
        <v>0</v>
      </c>
      <c r="I938" s="21"/>
      <c r="J938" s="34"/>
    </row>
    <row r="939" spans="1:10" ht="60" customHeight="1" x14ac:dyDescent="0.25">
      <c r="A939" s="19">
        <v>1108132</v>
      </c>
      <c r="B939" s="20" t="s">
        <v>2124</v>
      </c>
      <c r="C939" s="20" t="s">
        <v>2125</v>
      </c>
      <c r="D939" s="20"/>
      <c r="E939" s="20"/>
      <c r="F939" s="20" t="s">
        <v>10410</v>
      </c>
      <c r="G939" s="9">
        <v>2375.2199999999998</v>
      </c>
      <c r="H939" s="9">
        <v>0</v>
      </c>
      <c r="I939" s="21"/>
      <c r="J939" s="34"/>
    </row>
    <row r="940" spans="1:10" ht="60" customHeight="1" x14ac:dyDescent="0.25">
      <c r="A940" s="19">
        <v>1108133</v>
      </c>
      <c r="B940" s="20" t="s">
        <v>2126</v>
      </c>
      <c r="C940" s="20" t="s">
        <v>2127</v>
      </c>
      <c r="D940" s="20"/>
      <c r="E940" s="20"/>
      <c r="F940" s="20" t="s">
        <v>10410</v>
      </c>
      <c r="G940" s="9">
        <v>1631.3</v>
      </c>
      <c r="H940" s="9">
        <v>0</v>
      </c>
      <c r="I940" s="21"/>
      <c r="J940" s="34"/>
    </row>
    <row r="941" spans="1:10" ht="60" customHeight="1" x14ac:dyDescent="0.25">
      <c r="A941" s="19">
        <v>1108134</v>
      </c>
      <c r="B941" s="20" t="s">
        <v>2128</v>
      </c>
      <c r="C941" s="20" t="s">
        <v>2129</v>
      </c>
      <c r="D941" s="20"/>
      <c r="E941" s="20"/>
      <c r="F941" s="20" t="s">
        <v>10410</v>
      </c>
      <c r="G941" s="9">
        <v>1002.9</v>
      </c>
      <c r="H941" s="9">
        <v>0</v>
      </c>
      <c r="I941" s="21"/>
      <c r="J941" s="34"/>
    </row>
    <row r="942" spans="1:10" ht="60" customHeight="1" x14ac:dyDescent="0.25">
      <c r="A942" s="19">
        <v>1108135</v>
      </c>
      <c r="B942" s="20" t="s">
        <v>2130</v>
      </c>
      <c r="C942" s="20" t="s">
        <v>2131</v>
      </c>
      <c r="D942" s="20"/>
      <c r="E942" s="20"/>
      <c r="F942" s="20" t="s">
        <v>10410</v>
      </c>
      <c r="G942" s="9">
        <v>1398</v>
      </c>
      <c r="H942" s="9">
        <v>0</v>
      </c>
      <c r="I942" s="21"/>
      <c r="J942" s="34"/>
    </row>
    <row r="943" spans="1:10" ht="60" customHeight="1" x14ac:dyDescent="0.25">
      <c r="A943" s="19">
        <v>1108136</v>
      </c>
      <c r="B943" s="20" t="s">
        <v>2132</v>
      </c>
      <c r="C943" s="20" t="s">
        <v>2133</v>
      </c>
      <c r="D943" s="20"/>
      <c r="E943" s="20"/>
      <c r="F943" s="20" t="s">
        <v>10410</v>
      </c>
      <c r="G943" s="9">
        <v>3596</v>
      </c>
      <c r="H943" s="9">
        <v>0</v>
      </c>
      <c r="I943" s="21"/>
      <c r="J943" s="34"/>
    </row>
    <row r="944" spans="1:10" ht="60" customHeight="1" x14ac:dyDescent="0.25">
      <c r="A944" s="19">
        <v>1108137</v>
      </c>
      <c r="B944" s="20" t="s">
        <v>2134</v>
      </c>
      <c r="C944" s="20" t="s">
        <v>2135</v>
      </c>
      <c r="D944" s="20"/>
      <c r="E944" s="20"/>
      <c r="F944" s="20" t="s">
        <v>10410</v>
      </c>
      <c r="G944" s="9">
        <v>828</v>
      </c>
      <c r="H944" s="9">
        <v>0</v>
      </c>
      <c r="I944" s="21"/>
      <c r="J944" s="34"/>
    </row>
    <row r="945" spans="1:10" ht="60" customHeight="1" x14ac:dyDescent="0.25">
      <c r="A945" s="19">
        <v>1108138</v>
      </c>
      <c r="B945" s="20" t="s">
        <v>2136</v>
      </c>
      <c r="C945" s="20" t="s">
        <v>2137</v>
      </c>
      <c r="D945" s="20"/>
      <c r="E945" s="20"/>
      <c r="F945" s="20" t="s">
        <v>10410</v>
      </c>
      <c r="G945" s="9">
        <v>1778.25</v>
      </c>
      <c r="H945" s="9">
        <v>0</v>
      </c>
      <c r="I945" s="21"/>
      <c r="J945" s="34"/>
    </row>
    <row r="946" spans="1:10" ht="60" customHeight="1" x14ac:dyDescent="0.25">
      <c r="A946" s="19">
        <v>1108139</v>
      </c>
      <c r="B946" s="20" t="s">
        <v>2138</v>
      </c>
      <c r="C946" s="20" t="s">
        <v>2139</v>
      </c>
      <c r="D946" s="20"/>
      <c r="E946" s="20"/>
      <c r="F946" s="20" t="s">
        <v>10410</v>
      </c>
      <c r="G946" s="9">
        <v>10787.59</v>
      </c>
      <c r="H946" s="9">
        <v>0</v>
      </c>
      <c r="I946" s="21"/>
      <c r="J946" s="34"/>
    </row>
    <row r="947" spans="1:10" ht="60" customHeight="1" x14ac:dyDescent="0.25">
      <c r="A947" s="19">
        <v>1108140</v>
      </c>
      <c r="B947" s="20" t="s">
        <v>2140</v>
      </c>
      <c r="C947" s="20" t="s">
        <v>2141</v>
      </c>
      <c r="D947" s="20"/>
      <c r="E947" s="20"/>
      <c r="F947" s="20" t="s">
        <v>10410</v>
      </c>
      <c r="G947" s="9">
        <v>1208</v>
      </c>
      <c r="H947" s="9">
        <v>0</v>
      </c>
      <c r="I947" s="21"/>
      <c r="J947" s="34"/>
    </row>
    <row r="948" spans="1:10" ht="60" customHeight="1" x14ac:dyDescent="0.25">
      <c r="A948" s="19">
        <v>1108141</v>
      </c>
      <c r="B948" s="20" t="s">
        <v>2142</v>
      </c>
      <c r="C948" s="20" t="s">
        <v>2143</v>
      </c>
      <c r="D948" s="20"/>
      <c r="E948" s="20"/>
      <c r="F948" s="20" t="s">
        <v>10410</v>
      </c>
      <c r="G948" s="9">
        <v>837.49</v>
      </c>
      <c r="H948" s="9">
        <v>0</v>
      </c>
      <c r="I948" s="21"/>
      <c r="J948" s="34"/>
    </row>
    <row r="949" spans="1:10" ht="60" customHeight="1" x14ac:dyDescent="0.25">
      <c r="A949" s="19">
        <v>1108142</v>
      </c>
      <c r="B949" s="20" t="s">
        <v>2144</v>
      </c>
      <c r="C949" s="20" t="s">
        <v>2145</v>
      </c>
      <c r="D949" s="20"/>
      <c r="E949" s="20"/>
      <c r="F949" s="20" t="s">
        <v>10410</v>
      </c>
      <c r="G949" s="9">
        <v>2569.56</v>
      </c>
      <c r="H949" s="9">
        <v>0</v>
      </c>
      <c r="I949" s="21"/>
      <c r="J949" s="34"/>
    </row>
    <row r="950" spans="1:10" ht="60" customHeight="1" x14ac:dyDescent="0.25">
      <c r="A950" s="19">
        <v>1108143</v>
      </c>
      <c r="B950" s="20" t="s">
        <v>2146</v>
      </c>
      <c r="C950" s="20" t="s">
        <v>2147</v>
      </c>
      <c r="D950" s="20"/>
      <c r="E950" s="20"/>
      <c r="F950" s="20" t="s">
        <v>10410</v>
      </c>
      <c r="G950" s="9">
        <v>5220.72</v>
      </c>
      <c r="H950" s="9">
        <v>0</v>
      </c>
      <c r="I950" s="21"/>
      <c r="J950" s="34"/>
    </row>
    <row r="951" spans="1:10" ht="60" customHeight="1" x14ac:dyDescent="0.25">
      <c r="A951" s="19">
        <v>1108144</v>
      </c>
      <c r="B951" s="20" t="s">
        <v>2148</v>
      </c>
      <c r="C951" s="20" t="s">
        <v>2149</v>
      </c>
      <c r="D951" s="20"/>
      <c r="E951" s="20"/>
      <c r="F951" s="20" t="s">
        <v>10410</v>
      </c>
      <c r="G951" s="9">
        <v>1585.4</v>
      </c>
      <c r="H951" s="9">
        <v>0</v>
      </c>
      <c r="I951" s="21"/>
      <c r="J951" s="34"/>
    </row>
    <row r="952" spans="1:10" ht="60" customHeight="1" x14ac:dyDescent="0.25">
      <c r="A952" s="19">
        <v>1108145</v>
      </c>
      <c r="B952" s="20" t="s">
        <v>2150</v>
      </c>
      <c r="C952" s="20" t="s">
        <v>2151</v>
      </c>
      <c r="D952" s="20"/>
      <c r="E952" s="20"/>
      <c r="F952" s="20" t="s">
        <v>10410</v>
      </c>
      <c r="G952" s="9">
        <v>280</v>
      </c>
      <c r="H952" s="9">
        <v>0</v>
      </c>
      <c r="I952" s="21"/>
      <c r="J952" s="34"/>
    </row>
    <row r="953" spans="1:10" ht="60" customHeight="1" x14ac:dyDescent="0.25">
      <c r="A953" s="19">
        <v>1108146</v>
      </c>
      <c r="B953" s="20" t="s">
        <v>2152</v>
      </c>
      <c r="C953" s="20" t="s">
        <v>2153</v>
      </c>
      <c r="D953" s="20"/>
      <c r="E953" s="20"/>
      <c r="F953" s="20" t="s">
        <v>10410</v>
      </c>
      <c r="G953" s="9">
        <v>1618.1</v>
      </c>
      <c r="H953" s="9">
        <v>0</v>
      </c>
      <c r="I953" s="21"/>
      <c r="J953" s="34"/>
    </row>
    <row r="954" spans="1:10" ht="60" customHeight="1" x14ac:dyDescent="0.25">
      <c r="A954" s="19">
        <v>1108147</v>
      </c>
      <c r="B954" s="20" t="s">
        <v>2154</v>
      </c>
      <c r="C954" s="20" t="s">
        <v>2155</v>
      </c>
      <c r="D954" s="20"/>
      <c r="E954" s="20"/>
      <c r="F954" s="20" t="s">
        <v>10410</v>
      </c>
      <c r="G954" s="9">
        <v>2436.69</v>
      </c>
      <c r="H954" s="9">
        <v>0</v>
      </c>
      <c r="I954" s="21"/>
      <c r="J954" s="34"/>
    </row>
    <row r="955" spans="1:10" ht="60" customHeight="1" x14ac:dyDescent="0.25">
      <c r="A955" s="19">
        <v>1108148</v>
      </c>
      <c r="B955" s="20" t="s">
        <v>2156</v>
      </c>
      <c r="C955" s="20" t="s">
        <v>2157</v>
      </c>
      <c r="D955" s="20"/>
      <c r="E955" s="20"/>
      <c r="F955" s="20" t="s">
        <v>10410</v>
      </c>
      <c r="G955" s="9">
        <v>2803.16</v>
      </c>
      <c r="H955" s="9">
        <v>0</v>
      </c>
      <c r="I955" s="21"/>
      <c r="J955" s="34"/>
    </row>
    <row r="956" spans="1:10" ht="60" customHeight="1" x14ac:dyDescent="0.25">
      <c r="A956" s="19">
        <v>1108149</v>
      </c>
      <c r="B956" s="20" t="s">
        <v>2158</v>
      </c>
      <c r="C956" s="20" t="s">
        <v>2159</v>
      </c>
      <c r="D956" s="20"/>
      <c r="E956" s="20"/>
      <c r="F956" s="20" t="s">
        <v>10410</v>
      </c>
      <c r="G956" s="9">
        <v>9004.5</v>
      </c>
      <c r="H956" s="9">
        <v>0</v>
      </c>
      <c r="I956" s="21"/>
      <c r="J956" s="34"/>
    </row>
    <row r="957" spans="1:10" ht="60" customHeight="1" x14ac:dyDescent="0.25">
      <c r="A957" s="19">
        <v>1108150</v>
      </c>
      <c r="B957" s="20" t="s">
        <v>2160</v>
      </c>
      <c r="C957" s="20" t="s">
        <v>2161</v>
      </c>
      <c r="D957" s="20"/>
      <c r="E957" s="20"/>
      <c r="F957" s="20" t="s">
        <v>10410</v>
      </c>
      <c r="G957" s="9">
        <v>2485.4</v>
      </c>
      <c r="H957" s="9">
        <v>0</v>
      </c>
      <c r="I957" s="21"/>
      <c r="J957" s="34"/>
    </row>
    <row r="958" spans="1:10" ht="60" customHeight="1" x14ac:dyDescent="0.25">
      <c r="A958" s="19">
        <v>1108151</v>
      </c>
      <c r="B958" s="20" t="s">
        <v>2162</v>
      </c>
      <c r="C958" s="20" t="s">
        <v>2163</v>
      </c>
      <c r="D958" s="20"/>
      <c r="E958" s="20"/>
      <c r="F958" s="20" t="s">
        <v>10410</v>
      </c>
      <c r="G958" s="9">
        <v>4022.7</v>
      </c>
      <c r="H958" s="9">
        <v>0</v>
      </c>
      <c r="I958" s="21"/>
      <c r="J958" s="34"/>
    </row>
    <row r="959" spans="1:10" ht="60" customHeight="1" x14ac:dyDescent="0.25">
      <c r="A959" s="19">
        <v>1108152</v>
      </c>
      <c r="B959" s="20" t="s">
        <v>2164</v>
      </c>
      <c r="C959" s="20" t="s">
        <v>2165</v>
      </c>
      <c r="D959" s="20"/>
      <c r="E959" s="20"/>
      <c r="F959" s="20" t="s">
        <v>10410</v>
      </c>
      <c r="G959" s="9">
        <v>3512</v>
      </c>
      <c r="H959" s="9">
        <v>0</v>
      </c>
      <c r="I959" s="21"/>
      <c r="J959" s="34"/>
    </row>
    <row r="960" spans="1:10" ht="60" customHeight="1" x14ac:dyDescent="0.25">
      <c r="A960" s="19">
        <v>1108153</v>
      </c>
      <c r="B960" s="20" t="s">
        <v>2166</v>
      </c>
      <c r="C960" s="20" t="s">
        <v>2167</v>
      </c>
      <c r="D960" s="20"/>
      <c r="E960" s="20"/>
      <c r="F960" s="20" t="s">
        <v>10410</v>
      </c>
      <c r="G960" s="9">
        <v>3690</v>
      </c>
      <c r="H960" s="9">
        <v>0</v>
      </c>
      <c r="I960" s="21"/>
      <c r="J960" s="34"/>
    </row>
    <row r="961" spans="1:10" ht="60" customHeight="1" x14ac:dyDescent="0.25">
      <c r="A961" s="19">
        <v>1108154</v>
      </c>
      <c r="B961" s="20" t="s">
        <v>2168</v>
      </c>
      <c r="C961" s="20" t="s">
        <v>2169</v>
      </c>
      <c r="D961" s="20"/>
      <c r="E961" s="20"/>
      <c r="F961" s="20" t="s">
        <v>10410</v>
      </c>
      <c r="G961" s="9">
        <v>511</v>
      </c>
      <c r="H961" s="9">
        <v>0</v>
      </c>
      <c r="I961" s="21"/>
      <c r="J961" s="34"/>
    </row>
    <row r="962" spans="1:10" ht="60" customHeight="1" x14ac:dyDescent="0.25">
      <c r="A962" s="19">
        <v>1108156</v>
      </c>
      <c r="B962" s="20" t="s">
        <v>2170</v>
      </c>
      <c r="C962" s="20" t="s">
        <v>2171</v>
      </c>
      <c r="D962" s="20"/>
      <c r="E962" s="20"/>
      <c r="F962" s="20" t="s">
        <v>10410</v>
      </c>
      <c r="G962" s="9">
        <v>5411.55</v>
      </c>
      <c r="H962" s="9">
        <v>0</v>
      </c>
      <c r="I962" s="21"/>
      <c r="J962" s="34"/>
    </row>
    <row r="963" spans="1:10" ht="60" customHeight="1" x14ac:dyDescent="0.25">
      <c r="A963" s="19">
        <v>1108157</v>
      </c>
      <c r="B963" s="20" t="s">
        <v>2172</v>
      </c>
      <c r="C963" s="20" t="s">
        <v>2173</v>
      </c>
      <c r="D963" s="20"/>
      <c r="E963" s="20"/>
      <c r="F963" s="20" t="s">
        <v>10410</v>
      </c>
      <c r="G963" s="9">
        <v>7500</v>
      </c>
      <c r="H963" s="9">
        <v>0</v>
      </c>
      <c r="I963" s="21"/>
      <c r="J963" s="34"/>
    </row>
    <row r="964" spans="1:10" ht="60" customHeight="1" x14ac:dyDescent="0.25">
      <c r="A964" s="19">
        <v>1108158</v>
      </c>
      <c r="B964" s="20" t="s">
        <v>2174</v>
      </c>
      <c r="C964" s="20" t="s">
        <v>2175</v>
      </c>
      <c r="D964" s="20"/>
      <c r="E964" s="20"/>
      <c r="F964" s="20" t="s">
        <v>10410</v>
      </c>
      <c r="G964" s="9">
        <v>4792.92</v>
      </c>
      <c r="H964" s="9">
        <v>0</v>
      </c>
      <c r="I964" s="21"/>
      <c r="J964" s="34"/>
    </row>
    <row r="965" spans="1:10" ht="60" customHeight="1" x14ac:dyDescent="0.25">
      <c r="A965" s="19">
        <v>1108159</v>
      </c>
      <c r="B965" s="20" t="s">
        <v>2176</v>
      </c>
      <c r="C965" s="20" t="s">
        <v>2177</v>
      </c>
      <c r="D965" s="20"/>
      <c r="E965" s="20"/>
      <c r="F965" s="20" t="s">
        <v>10410</v>
      </c>
      <c r="G965" s="9">
        <v>2552.98</v>
      </c>
      <c r="H965" s="9">
        <v>0</v>
      </c>
      <c r="I965" s="21"/>
      <c r="J965" s="34"/>
    </row>
    <row r="966" spans="1:10" ht="60" customHeight="1" x14ac:dyDescent="0.25">
      <c r="A966" s="19">
        <v>1108160</v>
      </c>
      <c r="B966" s="20" t="s">
        <v>2178</v>
      </c>
      <c r="C966" s="20" t="s">
        <v>2179</v>
      </c>
      <c r="D966" s="20"/>
      <c r="E966" s="20"/>
      <c r="F966" s="20" t="s">
        <v>10410</v>
      </c>
      <c r="G966" s="9">
        <v>1197</v>
      </c>
      <c r="H966" s="9">
        <v>0</v>
      </c>
      <c r="I966" s="21"/>
      <c r="J966" s="34"/>
    </row>
    <row r="967" spans="1:10" ht="60" customHeight="1" x14ac:dyDescent="0.25">
      <c r="A967" s="19">
        <v>1108161</v>
      </c>
      <c r="B967" s="20" t="s">
        <v>2180</v>
      </c>
      <c r="C967" s="20" t="s">
        <v>2181</v>
      </c>
      <c r="D967" s="20"/>
      <c r="E967" s="20"/>
      <c r="F967" s="20" t="s">
        <v>10410</v>
      </c>
      <c r="G967" s="9">
        <v>954.7</v>
      </c>
      <c r="H967" s="9">
        <v>0</v>
      </c>
      <c r="I967" s="21"/>
      <c r="J967" s="34"/>
    </row>
    <row r="968" spans="1:10" ht="60" customHeight="1" x14ac:dyDescent="0.25">
      <c r="A968" s="19">
        <v>1108162</v>
      </c>
      <c r="B968" s="20" t="s">
        <v>2182</v>
      </c>
      <c r="C968" s="20" t="s">
        <v>2183</v>
      </c>
      <c r="D968" s="20"/>
      <c r="E968" s="20"/>
      <c r="F968" s="20" t="s">
        <v>10410</v>
      </c>
      <c r="G968" s="9">
        <v>254</v>
      </c>
      <c r="H968" s="9">
        <v>0</v>
      </c>
      <c r="I968" s="21"/>
      <c r="J968" s="34"/>
    </row>
    <row r="969" spans="1:10" ht="60" customHeight="1" x14ac:dyDescent="0.25">
      <c r="A969" s="19">
        <v>1108163</v>
      </c>
      <c r="B969" s="20" t="s">
        <v>2184</v>
      </c>
      <c r="C969" s="20" t="s">
        <v>2185</v>
      </c>
      <c r="D969" s="20"/>
      <c r="E969" s="20"/>
      <c r="F969" s="20" t="s">
        <v>10410</v>
      </c>
      <c r="G969" s="9">
        <v>3445.92</v>
      </c>
      <c r="H969" s="9">
        <v>0</v>
      </c>
      <c r="I969" s="21"/>
      <c r="J969" s="34"/>
    </row>
    <row r="970" spans="1:10" ht="60" customHeight="1" x14ac:dyDescent="0.25">
      <c r="A970" s="19">
        <v>1108164</v>
      </c>
      <c r="B970" s="20" t="s">
        <v>2186</v>
      </c>
      <c r="C970" s="20" t="s">
        <v>2187</v>
      </c>
      <c r="D970" s="20"/>
      <c r="E970" s="20"/>
      <c r="F970" s="20" t="s">
        <v>10410</v>
      </c>
      <c r="G970" s="9">
        <v>3636.87</v>
      </c>
      <c r="H970" s="9">
        <v>0</v>
      </c>
      <c r="I970" s="21"/>
      <c r="J970" s="34"/>
    </row>
    <row r="971" spans="1:10" ht="60" customHeight="1" x14ac:dyDescent="0.25">
      <c r="A971" s="19">
        <v>1108165</v>
      </c>
      <c r="B971" s="20" t="s">
        <v>2188</v>
      </c>
      <c r="C971" s="20" t="s">
        <v>2189</v>
      </c>
      <c r="D971" s="20"/>
      <c r="E971" s="20"/>
      <c r="F971" s="20" t="s">
        <v>10410</v>
      </c>
      <c r="G971" s="9">
        <v>2415.4</v>
      </c>
      <c r="H971" s="9">
        <v>0</v>
      </c>
      <c r="I971" s="21"/>
      <c r="J971" s="34"/>
    </row>
    <row r="972" spans="1:10" ht="60" customHeight="1" x14ac:dyDescent="0.25">
      <c r="A972" s="19">
        <v>1108166</v>
      </c>
      <c r="B972" s="20" t="s">
        <v>2190</v>
      </c>
      <c r="C972" s="20" t="s">
        <v>2191</v>
      </c>
      <c r="D972" s="20"/>
      <c r="E972" s="20"/>
      <c r="F972" s="20" t="s">
        <v>10410</v>
      </c>
      <c r="G972" s="9">
        <v>5003.84</v>
      </c>
      <c r="H972" s="9">
        <v>0</v>
      </c>
      <c r="I972" s="21"/>
      <c r="J972" s="34"/>
    </row>
    <row r="973" spans="1:10" ht="60" customHeight="1" x14ac:dyDescent="0.25">
      <c r="A973" s="19">
        <v>1108167</v>
      </c>
      <c r="B973" s="20" t="s">
        <v>2192</v>
      </c>
      <c r="C973" s="20" t="s">
        <v>2193</v>
      </c>
      <c r="D973" s="20"/>
      <c r="E973" s="20"/>
      <c r="F973" s="20" t="s">
        <v>10410</v>
      </c>
      <c r="G973" s="9">
        <v>1504</v>
      </c>
      <c r="H973" s="9">
        <v>0</v>
      </c>
      <c r="I973" s="21"/>
      <c r="J973" s="34"/>
    </row>
    <row r="974" spans="1:10" ht="60" customHeight="1" x14ac:dyDescent="0.25">
      <c r="A974" s="19">
        <v>1108168</v>
      </c>
      <c r="B974" s="20" t="s">
        <v>2194</v>
      </c>
      <c r="C974" s="20" t="s">
        <v>2195</v>
      </c>
      <c r="D974" s="20"/>
      <c r="E974" s="20"/>
      <c r="F974" s="20" t="s">
        <v>10410</v>
      </c>
      <c r="G974" s="9">
        <v>3937.7</v>
      </c>
      <c r="H974" s="9">
        <v>0</v>
      </c>
      <c r="I974" s="21"/>
      <c r="J974" s="34"/>
    </row>
    <row r="975" spans="1:10" ht="60" customHeight="1" x14ac:dyDescent="0.25">
      <c r="A975" s="19">
        <v>1108169</v>
      </c>
      <c r="B975" s="20" t="s">
        <v>2196</v>
      </c>
      <c r="C975" s="20" t="s">
        <v>2197</v>
      </c>
      <c r="D975" s="20"/>
      <c r="E975" s="20"/>
      <c r="F975" s="20" t="s">
        <v>10410</v>
      </c>
      <c r="G975" s="9">
        <v>3669.2</v>
      </c>
      <c r="H975" s="9">
        <v>0</v>
      </c>
      <c r="I975" s="21"/>
      <c r="J975" s="34"/>
    </row>
    <row r="976" spans="1:10" ht="60" customHeight="1" x14ac:dyDescent="0.25">
      <c r="A976" s="19">
        <v>1108170</v>
      </c>
      <c r="B976" s="20" t="s">
        <v>2198</v>
      </c>
      <c r="C976" s="20" t="s">
        <v>2199</v>
      </c>
      <c r="D976" s="20"/>
      <c r="E976" s="20"/>
      <c r="F976" s="20" t="s">
        <v>10410</v>
      </c>
      <c r="G976" s="9">
        <v>1507.56</v>
      </c>
      <c r="H976" s="9">
        <v>0</v>
      </c>
      <c r="I976" s="21"/>
      <c r="J976" s="34"/>
    </row>
    <row r="977" spans="1:10" ht="60" customHeight="1" x14ac:dyDescent="0.25">
      <c r="A977" s="19">
        <v>1108171</v>
      </c>
      <c r="B977" s="20" t="s">
        <v>2200</v>
      </c>
      <c r="C977" s="20" t="s">
        <v>2201</v>
      </c>
      <c r="D977" s="20"/>
      <c r="E977" s="20"/>
      <c r="F977" s="20" t="s">
        <v>10410</v>
      </c>
      <c r="G977" s="9">
        <v>2500</v>
      </c>
      <c r="H977" s="9">
        <v>0</v>
      </c>
      <c r="I977" s="21"/>
      <c r="J977" s="34"/>
    </row>
    <row r="978" spans="1:10" ht="60" customHeight="1" x14ac:dyDescent="0.25">
      <c r="A978" s="19">
        <v>1108172</v>
      </c>
      <c r="B978" s="20" t="s">
        <v>2202</v>
      </c>
      <c r="C978" s="20" t="s">
        <v>2203</v>
      </c>
      <c r="D978" s="20"/>
      <c r="E978" s="20"/>
      <c r="F978" s="20" t="s">
        <v>10410</v>
      </c>
      <c r="G978" s="9">
        <v>1798</v>
      </c>
      <c r="H978" s="9">
        <v>0</v>
      </c>
      <c r="I978" s="21"/>
      <c r="J978" s="34"/>
    </row>
    <row r="979" spans="1:10" ht="60" customHeight="1" x14ac:dyDescent="0.25">
      <c r="A979" s="19">
        <v>1108173</v>
      </c>
      <c r="B979" s="20" t="s">
        <v>2204</v>
      </c>
      <c r="C979" s="20" t="s">
        <v>2205</v>
      </c>
      <c r="D979" s="20"/>
      <c r="E979" s="20"/>
      <c r="F979" s="20" t="s">
        <v>10410</v>
      </c>
      <c r="G979" s="9">
        <v>30219.37</v>
      </c>
      <c r="H979" s="9">
        <v>0</v>
      </c>
      <c r="I979" s="21"/>
      <c r="J979" s="34"/>
    </row>
    <row r="980" spans="1:10" ht="60" customHeight="1" x14ac:dyDescent="0.25">
      <c r="A980" s="19">
        <v>1108174</v>
      </c>
      <c r="B980" s="20" t="s">
        <v>2206</v>
      </c>
      <c r="C980" s="20" t="s">
        <v>2207</v>
      </c>
      <c r="D980" s="20"/>
      <c r="E980" s="20"/>
      <c r="F980" s="20" t="s">
        <v>10410</v>
      </c>
      <c r="G980" s="9">
        <v>39200</v>
      </c>
      <c r="H980" s="9">
        <v>0</v>
      </c>
      <c r="I980" s="21"/>
      <c r="J980" s="34"/>
    </row>
    <row r="981" spans="1:10" ht="60" customHeight="1" x14ac:dyDescent="0.25">
      <c r="A981" s="19">
        <v>1108175</v>
      </c>
      <c r="B981" s="20" t="s">
        <v>2208</v>
      </c>
      <c r="C981" s="20" t="s">
        <v>2209</v>
      </c>
      <c r="D981" s="20"/>
      <c r="E981" s="20"/>
      <c r="F981" s="20" t="s">
        <v>10410</v>
      </c>
      <c r="G981" s="9">
        <v>4281.1499999999996</v>
      </c>
      <c r="H981" s="9">
        <v>0</v>
      </c>
      <c r="I981" s="21"/>
      <c r="J981" s="34"/>
    </row>
    <row r="982" spans="1:10" ht="60" customHeight="1" x14ac:dyDescent="0.25">
      <c r="A982" s="19">
        <v>1108176</v>
      </c>
      <c r="B982" s="20" t="s">
        <v>2210</v>
      </c>
      <c r="C982" s="20" t="s">
        <v>2211</v>
      </c>
      <c r="D982" s="20"/>
      <c r="E982" s="20"/>
      <c r="F982" s="20" t="s">
        <v>10410</v>
      </c>
      <c r="G982" s="9">
        <v>1251.1500000000001</v>
      </c>
      <c r="H982" s="9">
        <v>0</v>
      </c>
      <c r="I982" s="21"/>
      <c r="J982" s="34"/>
    </row>
    <row r="983" spans="1:10" ht="60" customHeight="1" x14ac:dyDescent="0.25">
      <c r="A983" s="19">
        <v>1108177</v>
      </c>
      <c r="B983" s="20" t="s">
        <v>2212</v>
      </c>
      <c r="C983" s="20" t="s">
        <v>2213</v>
      </c>
      <c r="D983" s="20"/>
      <c r="E983" s="20"/>
      <c r="F983" s="20" t="s">
        <v>10410</v>
      </c>
      <c r="G983" s="9">
        <v>14694.24</v>
      </c>
      <c r="H983" s="9">
        <v>0</v>
      </c>
      <c r="I983" s="21"/>
      <c r="J983" s="34"/>
    </row>
    <row r="984" spans="1:10" ht="60" customHeight="1" x14ac:dyDescent="0.25">
      <c r="A984" s="19">
        <v>1108178</v>
      </c>
      <c r="B984" s="20" t="s">
        <v>2214</v>
      </c>
      <c r="C984" s="20" t="s">
        <v>2215</v>
      </c>
      <c r="D984" s="20"/>
      <c r="E984" s="20"/>
      <c r="F984" s="20" t="s">
        <v>10410</v>
      </c>
      <c r="G984" s="9">
        <v>1744.73</v>
      </c>
      <c r="H984" s="9">
        <v>0</v>
      </c>
      <c r="I984" s="21"/>
      <c r="J984" s="34"/>
    </row>
    <row r="985" spans="1:10" ht="60" customHeight="1" x14ac:dyDescent="0.25">
      <c r="A985" s="19">
        <v>1108179</v>
      </c>
      <c r="B985" s="20" t="s">
        <v>2216</v>
      </c>
      <c r="C985" s="20" t="s">
        <v>2217</v>
      </c>
      <c r="D985" s="20"/>
      <c r="E985" s="20"/>
      <c r="F985" s="20" t="s">
        <v>10410</v>
      </c>
      <c r="G985" s="9">
        <v>2543.73</v>
      </c>
      <c r="H985" s="9">
        <v>0</v>
      </c>
      <c r="I985" s="21"/>
      <c r="J985" s="34"/>
    </row>
    <row r="986" spans="1:10" ht="60" customHeight="1" x14ac:dyDescent="0.25">
      <c r="A986" s="19">
        <v>1108180</v>
      </c>
      <c r="B986" s="20" t="s">
        <v>2218</v>
      </c>
      <c r="C986" s="20" t="s">
        <v>2219</v>
      </c>
      <c r="D986" s="20"/>
      <c r="E986" s="20"/>
      <c r="F986" s="20" t="s">
        <v>10410</v>
      </c>
      <c r="G986" s="9">
        <v>1767.98</v>
      </c>
      <c r="H986" s="9">
        <v>0</v>
      </c>
      <c r="I986" s="21"/>
      <c r="J986" s="34"/>
    </row>
    <row r="987" spans="1:10" ht="60" customHeight="1" x14ac:dyDescent="0.25">
      <c r="A987" s="19">
        <v>1108181</v>
      </c>
      <c r="B987" s="20" t="s">
        <v>2220</v>
      </c>
      <c r="C987" s="20" t="s">
        <v>2221</v>
      </c>
      <c r="D987" s="20"/>
      <c r="E987" s="20"/>
      <c r="F987" s="20" t="s">
        <v>10410</v>
      </c>
      <c r="G987" s="9">
        <v>16774.439999999999</v>
      </c>
      <c r="H987" s="9">
        <v>0</v>
      </c>
      <c r="I987" s="21"/>
      <c r="J987" s="34"/>
    </row>
    <row r="988" spans="1:10" ht="60" customHeight="1" x14ac:dyDescent="0.25">
      <c r="A988" s="19">
        <v>1108182</v>
      </c>
      <c r="B988" s="20" t="s">
        <v>2222</v>
      </c>
      <c r="C988" s="20" t="s">
        <v>2223</v>
      </c>
      <c r="D988" s="20"/>
      <c r="E988" s="20"/>
      <c r="F988" s="20" t="s">
        <v>10410</v>
      </c>
      <c r="G988" s="9">
        <v>2312.1</v>
      </c>
      <c r="H988" s="9">
        <v>0</v>
      </c>
      <c r="I988" s="21"/>
      <c r="J988" s="34"/>
    </row>
    <row r="989" spans="1:10" ht="60" customHeight="1" x14ac:dyDescent="0.25">
      <c r="A989" s="19">
        <v>1108183</v>
      </c>
      <c r="B989" s="20" t="s">
        <v>2224</v>
      </c>
      <c r="C989" s="20" t="s">
        <v>2225</v>
      </c>
      <c r="D989" s="20"/>
      <c r="E989" s="20"/>
      <c r="F989" s="20" t="s">
        <v>10410</v>
      </c>
      <c r="G989" s="9">
        <v>2438.1</v>
      </c>
      <c r="H989" s="9">
        <v>0</v>
      </c>
      <c r="I989" s="21"/>
      <c r="J989" s="34"/>
    </row>
    <row r="990" spans="1:10" ht="60" customHeight="1" x14ac:dyDescent="0.25">
      <c r="A990" s="19">
        <v>1108184</v>
      </c>
      <c r="B990" s="20" t="s">
        <v>2226</v>
      </c>
      <c r="C990" s="20" t="s">
        <v>2227</v>
      </c>
      <c r="D990" s="20"/>
      <c r="E990" s="20"/>
      <c r="F990" s="20" t="s">
        <v>10410</v>
      </c>
      <c r="G990" s="9">
        <v>2362.5</v>
      </c>
      <c r="H990" s="9">
        <v>0</v>
      </c>
      <c r="I990" s="21"/>
      <c r="J990" s="34"/>
    </row>
    <row r="991" spans="1:10" ht="60" customHeight="1" x14ac:dyDescent="0.25">
      <c r="A991" s="19">
        <v>1108185</v>
      </c>
      <c r="B991" s="20" t="s">
        <v>2228</v>
      </c>
      <c r="C991" s="20" t="s">
        <v>2229</v>
      </c>
      <c r="D991" s="20"/>
      <c r="E991" s="20"/>
      <c r="F991" s="20" t="s">
        <v>10410</v>
      </c>
      <c r="G991" s="9">
        <v>4079.7</v>
      </c>
      <c r="H991" s="9">
        <v>0</v>
      </c>
      <c r="I991" s="21"/>
      <c r="J991" s="34"/>
    </row>
    <row r="992" spans="1:10" ht="60" customHeight="1" x14ac:dyDescent="0.25">
      <c r="A992" s="19">
        <v>1108186</v>
      </c>
      <c r="B992" s="20" t="s">
        <v>2230</v>
      </c>
      <c r="C992" s="20" t="s">
        <v>2231</v>
      </c>
      <c r="D992" s="20"/>
      <c r="E992" s="20"/>
      <c r="F992" s="20" t="s">
        <v>10410</v>
      </c>
      <c r="G992" s="9">
        <v>2920.5</v>
      </c>
      <c r="H992" s="9">
        <v>0</v>
      </c>
      <c r="I992" s="21"/>
      <c r="J992" s="34"/>
    </row>
    <row r="993" spans="1:10" ht="60" customHeight="1" x14ac:dyDescent="0.25">
      <c r="A993" s="19">
        <v>1108187</v>
      </c>
      <c r="B993" s="20" t="s">
        <v>2232</v>
      </c>
      <c r="C993" s="20" t="s">
        <v>2233</v>
      </c>
      <c r="D993" s="20"/>
      <c r="E993" s="20"/>
      <c r="F993" s="20" t="s">
        <v>10410</v>
      </c>
      <c r="G993" s="9">
        <v>4699.2</v>
      </c>
      <c r="H993" s="9">
        <v>0</v>
      </c>
      <c r="I993" s="21"/>
      <c r="J993" s="34"/>
    </row>
    <row r="994" spans="1:10" ht="60" customHeight="1" x14ac:dyDescent="0.25">
      <c r="A994" s="19">
        <v>1108188</v>
      </c>
      <c r="B994" s="20" t="s">
        <v>2234</v>
      </c>
      <c r="C994" s="20" t="s">
        <v>2235</v>
      </c>
      <c r="D994" s="20"/>
      <c r="E994" s="20"/>
      <c r="F994" s="20" t="s">
        <v>10410</v>
      </c>
      <c r="G994" s="9">
        <v>12150</v>
      </c>
      <c r="H994" s="9">
        <v>0</v>
      </c>
      <c r="I994" s="21"/>
      <c r="J994" s="34"/>
    </row>
    <row r="995" spans="1:10" ht="60" customHeight="1" x14ac:dyDescent="0.25">
      <c r="A995" s="19">
        <v>1108189</v>
      </c>
      <c r="B995" s="20" t="s">
        <v>2236</v>
      </c>
      <c r="C995" s="20" t="s">
        <v>2237</v>
      </c>
      <c r="D995" s="20"/>
      <c r="E995" s="20"/>
      <c r="F995" s="20" t="s">
        <v>10410</v>
      </c>
      <c r="G995" s="9">
        <v>2369.8000000000002</v>
      </c>
      <c r="H995" s="9">
        <v>0</v>
      </c>
      <c r="I995" s="21"/>
      <c r="J995" s="34"/>
    </row>
    <row r="996" spans="1:10" ht="60" customHeight="1" x14ac:dyDescent="0.25">
      <c r="A996" s="19">
        <v>1108190</v>
      </c>
      <c r="B996" s="20" t="s">
        <v>2238</v>
      </c>
      <c r="C996" s="20" t="s">
        <v>2239</v>
      </c>
      <c r="D996" s="20"/>
      <c r="E996" s="20"/>
      <c r="F996" s="20" t="s">
        <v>10410</v>
      </c>
      <c r="G996" s="9">
        <v>5040</v>
      </c>
      <c r="H996" s="9">
        <v>0</v>
      </c>
      <c r="I996" s="21"/>
      <c r="J996" s="34"/>
    </row>
    <row r="997" spans="1:10" ht="60" customHeight="1" x14ac:dyDescent="0.25">
      <c r="A997" s="19">
        <v>1108191</v>
      </c>
      <c r="B997" s="20" t="s">
        <v>2240</v>
      </c>
      <c r="C997" s="20" t="s">
        <v>2241</v>
      </c>
      <c r="D997" s="20"/>
      <c r="E997" s="20"/>
      <c r="F997" s="20" t="s">
        <v>10410</v>
      </c>
      <c r="G997" s="9">
        <v>5000</v>
      </c>
      <c r="H997" s="9">
        <v>0</v>
      </c>
      <c r="I997" s="21"/>
      <c r="J997" s="34"/>
    </row>
    <row r="998" spans="1:10" ht="60" customHeight="1" x14ac:dyDescent="0.25">
      <c r="A998" s="19">
        <v>1108192</v>
      </c>
      <c r="B998" s="20" t="s">
        <v>2242</v>
      </c>
      <c r="C998" s="20" t="s">
        <v>2243</v>
      </c>
      <c r="D998" s="20"/>
      <c r="E998" s="20"/>
      <c r="F998" s="20" t="s">
        <v>10410</v>
      </c>
      <c r="G998" s="9">
        <v>1600</v>
      </c>
      <c r="H998" s="9">
        <v>0</v>
      </c>
      <c r="I998" s="21"/>
      <c r="J998" s="34"/>
    </row>
    <row r="999" spans="1:10" ht="60" customHeight="1" x14ac:dyDescent="0.25">
      <c r="A999" s="19">
        <v>1108193</v>
      </c>
      <c r="B999" s="20" t="s">
        <v>2244</v>
      </c>
      <c r="C999" s="20" t="s">
        <v>2243</v>
      </c>
      <c r="D999" s="20"/>
      <c r="E999" s="20"/>
      <c r="F999" s="20" t="s">
        <v>10410</v>
      </c>
      <c r="G999" s="9">
        <v>1600</v>
      </c>
      <c r="H999" s="9">
        <v>0</v>
      </c>
      <c r="I999" s="21"/>
      <c r="J999" s="34"/>
    </row>
    <row r="1000" spans="1:10" ht="60" customHeight="1" x14ac:dyDescent="0.25">
      <c r="A1000" s="19">
        <v>1108194</v>
      </c>
      <c r="B1000" s="20" t="s">
        <v>2245</v>
      </c>
      <c r="C1000" s="20" t="s">
        <v>2246</v>
      </c>
      <c r="D1000" s="20"/>
      <c r="E1000" s="20"/>
      <c r="F1000" s="20" t="s">
        <v>10410</v>
      </c>
      <c r="G1000" s="9">
        <v>5000</v>
      </c>
      <c r="H1000" s="9">
        <v>0</v>
      </c>
      <c r="I1000" s="21"/>
      <c r="J1000" s="34"/>
    </row>
    <row r="1001" spans="1:10" ht="60" customHeight="1" x14ac:dyDescent="0.25">
      <c r="A1001" s="19">
        <v>1108195</v>
      </c>
      <c r="B1001" s="20" t="s">
        <v>2247</v>
      </c>
      <c r="C1001" s="20" t="s">
        <v>2248</v>
      </c>
      <c r="D1001" s="20"/>
      <c r="E1001" s="20"/>
      <c r="F1001" s="20" t="s">
        <v>10410</v>
      </c>
      <c r="G1001" s="9">
        <v>17480</v>
      </c>
      <c r="H1001" s="9">
        <v>0</v>
      </c>
      <c r="I1001" s="21"/>
      <c r="J1001" s="34"/>
    </row>
    <row r="1002" spans="1:10" ht="60" customHeight="1" x14ac:dyDescent="0.25">
      <c r="A1002" s="19">
        <v>1108196</v>
      </c>
      <c r="B1002" s="20" t="s">
        <v>2249</v>
      </c>
      <c r="C1002" s="20" t="s">
        <v>2250</v>
      </c>
      <c r="D1002" s="20"/>
      <c r="E1002" s="20"/>
      <c r="F1002" s="20" t="s">
        <v>10410</v>
      </c>
      <c r="G1002" s="9">
        <v>18654.2</v>
      </c>
      <c r="H1002" s="9">
        <v>0</v>
      </c>
      <c r="I1002" s="21"/>
      <c r="J1002" s="34"/>
    </row>
    <row r="1003" spans="1:10" ht="60" customHeight="1" x14ac:dyDescent="0.25">
      <c r="A1003" s="19">
        <v>1108197</v>
      </c>
      <c r="B1003" s="20" t="s">
        <v>2251</v>
      </c>
      <c r="C1003" s="20" t="s">
        <v>2252</v>
      </c>
      <c r="D1003" s="20"/>
      <c r="E1003" s="20"/>
      <c r="F1003" s="20" t="s">
        <v>10410</v>
      </c>
      <c r="G1003" s="9">
        <v>9300</v>
      </c>
      <c r="H1003" s="9">
        <v>0</v>
      </c>
      <c r="I1003" s="21"/>
      <c r="J1003" s="34"/>
    </row>
    <row r="1004" spans="1:10" ht="60" customHeight="1" x14ac:dyDescent="0.25">
      <c r="A1004" s="19">
        <v>1108198</v>
      </c>
      <c r="B1004" s="20" t="s">
        <v>2253</v>
      </c>
      <c r="C1004" s="20" t="s">
        <v>2254</v>
      </c>
      <c r="D1004" s="20"/>
      <c r="E1004" s="20"/>
      <c r="F1004" s="20" t="s">
        <v>10410</v>
      </c>
      <c r="G1004" s="9">
        <v>9300</v>
      </c>
      <c r="H1004" s="9">
        <v>0</v>
      </c>
      <c r="I1004" s="21"/>
      <c r="J1004" s="34"/>
    </row>
    <row r="1005" spans="1:10" ht="60" customHeight="1" x14ac:dyDescent="0.25">
      <c r="A1005" s="19">
        <v>1108199</v>
      </c>
      <c r="B1005" s="20" t="s">
        <v>2255</v>
      </c>
      <c r="C1005" s="20" t="s">
        <v>2256</v>
      </c>
      <c r="D1005" s="20"/>
      <c r="E1005" s="20"/>
      <c r="F1005" s="20" t="s">
        <v>10410</v>
      </c>
      <c r="G1005" s="9">
        <v>4000</v>
      </c>
      <c r="H1005" s="9">
        <v>0</v>
      </c>
      <c r="I1005" s="21"/>
      <c r="J1005" s="34"/>
    </row>
    <row r="1006" spans="1:10" ht="60" customHeight="1" x14ac:dyDescent="0.25">
      <c r="A1006" s="19">
        <v>1108200</v>
      </c>
      <c r="B1006" s="20" t="s">
        <v>2257</v>
      </c>
      <c r="C1006" s="20" t="s">
        <v>2258</v>
      </c>
      <c r="D1006" s="20"/>
      <c r="E1006" s="20"/>
      <c r="F1006" s="20" t="s">
        <v>10410</v>
      </c>
      <c r="G1006" s="9">
        <v>5275</v>
      </c>
      <c r="H1006" s="9">
        <v>0</v>
      </c>
      <c r="I1006" s="21"/>
      <c r="J1006" s="34"/>
    </row>
    <row r="1007" spans="1:10" ht="60" customHeight="1" x14ac:dyDescent="0.25">
      <c r="A1007" s="19">
        <v>1108201</v>
      </c>
      <c r="B1007" s="20" t="s">
        <v>2259</v>
      </c>
      <c r="C1007" s="20" t="s">
        <v>2260</v>
      </c>
      <c r="D1007" s="20"/>
      <c r="E1007" s="20"/>
      <c r="F1007" s="20" t="s">
        <v>10410</v>
      </c>
      <c r="G1007" s="9">
        <v>14290</v>
      </c>
      <c r="H1007" s="9">
        <v>0</v>
      </c>
      <c r="I1007" s="21"/>
      <c r="J1007" s="34"/>
    </row>
    <row r="1008" spans="1:10" ht="60" customHeight="1" x14ac:dyDescent="0.25">
      <c r="A1008" s="19">
        <v>1108202</v>
      </c>
      <c r="B1008" s="20" t="s">
        <v>2261</v>
      </c>
      <c r="C1008" s="20" t="s">
        <v>2262</v>
      </c>
      <c r="D1008" s="20"/>
      <c r="E1008" s="20"/>
      <c r="F1008" s="20" t="s">
        <v>10410</v>
      </c>
      <c r="G1008" s="9">
        <v>1260</v>
      </c>
      <c r="H1008" s="9">
        <v>0</v>
      </c>
      <c r="I1008" s="21"/>
      <c r="J1008" s="34"/>
    </row>
    <row r="1009" spans="1:10" ht="60" customHeight="1" x14ac:dyDescent="0.25">
      <c r="A1009" s="19">
        <v>1108203</v>
      </c>
      <c r="B1009" s="20" t="s">
        <v>2263</v>
      </c>
      <c r="C1009" s="20" t="s">
        <v>2264</v>
      </c>
      <c r="D1009" s="20"/>
      <c r="E1009" s="20"/>
      <c r="F1009" s="20" t="s">
        <v>10410</v>
      </c>
      <c r="G1009" s="9">
        <v>10000</v>
      </c>
      <c r="H1009" s="9">
        <v>0</v>
      </c>
      <c r="I1009" s="21"/>
      <c r="J1009" s="34"/>
    </row>
    <row r="1010" spans="1:10" ht="60" customHeight="1" x14ac:dyDescent="0.25">
      <c r="A1010" s="19">
        <v>1108204</v>
      </c>
      <c r="B1010" s="20" t="s">
        <v>2265</v>
      </c>
      <c r="C1010" s="20" t="s">
        <v>2266</v>
      </c>
      <c r="D1010" s="20"/>
      <c r="E1010" s="20"/>
      <c r="F1010" s="20" t="s">
        <v>10410</v>
      </c>
      <c r="G1010" s="9">
        <v>30000</v>
      </c>
      <c r="H1010" s="9">
        <v>0</v>
      </c>
      <c r="I1010" s="21"/>
      <c r="J1010" s="34"/>
    </row>
    <row r="1011" spans="1:10" ht="60" customHeight="1" x14ac:dyDescent="0.25">
      <c r="A1011" s="19">
        <v>1108205</v>
      </c>
      <c r="B1011" s="20" t="s">
        <v>2267</v>
      </c>
      <c r="C1011" s="20" t="s">
        <v>2268</v>
      </c>
      <c r="D1011" s="20"/>
      <c r="E1011" s="20"/>
      <c r="F1011" s="20" t="s">
        <v>10410</v>
      </c>
      <c r="G1011" s="9">
        <v>8000</v>
      </c>
      <c r="H1011" s="9">
        <v>0</v>
      </c>
      <c r="I1011" s="21"/>
      <c r="J1011" s="34"/>
    </row>
    <row r="1012" spans="1:10" ht="60" customHeight="1" x14ac:dyDescent="0.25">
      <c r="A1012" s="19">
        <v>1108206</v>
      </c>
      <c r="B1012" s="20" t="s">
        <v>2269</v>
      </c>
      <c r="C1012" s="20" t="s">
        <v>2270</v>
      </c>
      <c r="D1012" s="20"/>
      <c r="E1012" s="20"/>
      <c r="F1012" s="20" t="s">
        <v>10410</v>
      </c>
      <c r="G1012" s="9">
        <v>8258.9599999999991</v>
      </c>
      <c r="H1012" s="9">
        <v>0</v>
      </c>
      <c r="I1012" s="21"/>
      <c r="J1012" s="34"/>
    </row>
    <row r="1013" spans="1:10" ht="60" customHeight="1" x14ac:dyDescent="0.25">
      <c r="A1013" s="19">
        <v>1108207</v>
      </c>
      <c r="B1013" s="20" t="s">
        <v>2271</v>
      </c>
      <c r="C1013" s="20" t="s">
        <v>2272</v>
      </c>
      <c r="D1013" s="20"/>
      <c r="E1013" s="20"/>
      <c r="F1013" s="20" t="s">
        <v>10410</v>
      </c>
      <c r="G1013" s="9">
        <v>35000</v>
      </c>
      <c r="H1013" s="9">
        <v>0</v>
      </c>
      <c r="I1013" s="21"/>
      <c r="J1013" s="34"/>
    </row>
    <row r="1014" spans="1:10" ht="60" customHeight="1" x14ac:dyDescent="0.25">
      <c r="A1014" s="19">
        <v>1108208</v>
      </c>
      <c r="B1014" s="20" t="s">
        <v>2273</v>
      </c>
      <c r="C1014" s="20" t="s">
        <v>2274</v>
      </c>
      <c r="D1014" s="20"/>
      <c r="E1014" s="20"/>
      <c r="F1014" s="20" t="s">
        <v>10410</v>
      </c>
      <c r="G1014" s="9">
        <v>8000</v>
      </c>
      <c r="H1014" s="9">
        <v>0</v>
      </c>
      <c r="I1014" s="21"/>
      <c r="J1014" s="34"/>
    </row>
    <row r="1015" spans="1:10" ht="60" customHeight="1" x14ac:dyDescent="0.25">
      <c r="A1015" s="19">
        <v>1108209</v>
      </c>
      <c r="B1015" s="20" t="s">
        <v>2275</v>
      </c>
      <c r="C1015" s="20" t="s">
        <v>2276</v>
      </c>
      <c r="D1015" s="20"/>
      <c r="E1015" s="20"/>
      <c r="F1015" s="20" t="s">
        <v>10410</v>
      </c>
      <c r="G1015" s="9">
        <v>2275</v>
      </c>
      <c r="H1015" s="9">
        <v>0</v>
      </c>
      <c r="I1015" s="21"/>
      <c r="J1015" s="34"/>
    </row>
    <row r="1016" spans="1:10" ht="60" customHeight="1" x14ac:dyDescent="0.25">
      <c r="A1016" s="19">
        <v>1108210</v>
      </c>
      <c r="B1016" s="20" t="s">
        <v>2277</v>
      </c>
      <c r="C1016" s="20" t="s">
        <v>2278</v>
      </c>
      <c r="D1016" s="20"/>
      <c r="E1016" s="20"/>
      <c r="F1016" s="20" t="s">
        <v>10410</v>
      </c>
      <c r="G1016" s="9">
        <v>2000</v>
      </c>
      <c r="H1016" s="9">
        <v>0</v>
      </c>
      <c r="I1016" s="21"/>
      <c r="J1016" s="34"/>
    </row>
    <row r="1017" spans="1:10" ht="60" customHeight="1" x14ac:dyDescent="0.25">
      <c r="A1017" s="19">
        <v>1108211</v>
      </c>
      <c r="B1017" s="20" t="s">
        <v>2279</v>
      </c>
      <c r="C1017" s="20" t="s">
        <v>2280</v>
      </c>
      <c r="D1017" s="20"/>
      <c r="E1017" s="20"/>
      <c r="F1017" s="20" t="s">
        <v>10410</v>
      </c>
      <c r="G1017" s="9">
        <v>2000</v>
      </c>
      <c r="H1017" s="9">
        <v>0</v>
      </c>
      <c r="I1017" s="21"/>
      <c r="J1017" s="34"/>
    </row>
    <row r="1018" spans="1:10" ht="60" customHeight="1" x14ac:dyDescent="0.25">
      <c r="A1018" s="19">
        <v>1108212</v>
      </c>
      <c r="B1018" s="20" t="s">
        <v>2281</v>
      </c>
      <c r="C1018" s="20" t="s">
        <v>2282</v>
      </c>
      <c r="D1018" s="20"/>
      <c r="E1018" s="20"/>
      <c r="F1018" s="20" t="s">
        <v>10410</v>
      </c>
      <c r="G1018" s="9">
        <v>8000</v>
      </c>
      <c r="H1018" s="9">
        <v>0</v>
      </c>
      <c r="I1018" s="21"/>
      <c r="J1018" s="34"/>
    </row>
    <row r="1019" spans="1:10" ht="60" customHeight="1" x14ac:dyDescent="0.25">
      <c r="A1019" s="19">
        <v>1108213</v>
      </c>
      <c r="B1019" s="20" t="s">
        <v>2283</v>
      </c>
      <c r="C1019" s="20" t="s">
        <v>2284</v>
      </c>
      <c r="D1019" s="20"/>
      <c r="E1019" s="20"/>
      <c r="F1019" s="20" t="s">
        <v>10410</v>
      </c>
      <c r="G1019" s="9">
        <v>18350</v>
      </c>
      <c r="H1019" s="9">
        <v>0</v>
      </c>
      <c r="I1019" s="21"/>
      <c r="J1019" s="34"/>
    </row>
    <row r="1020" spans="1:10" ht="60" customHeight="1" x14ac:dyDescent="0.25">
      <c r="A1020" s="19">
        <v>1108214</v>
      </c>
      <c r="B1020" s="20" t="s">
        <v>2285</v>
      </c>
      <c r="C1020" s="20" t="s">
        <v>2286</v>
      </c>
      <c r="D1020" s="20"/>
      <c r="E1020" s="20"/>
      <c r="F1020" s="20" t="s">
        <v>10410</v>
      </c>
      <c r="G1020" s="9">
        <v>3591</v>
      </c>
      <c r="H1020" s="9">
        <v>0</v>
      </c>
      <c r="I1020" s="21"/>
      <c r="J1020" s="34"/>
    </row>
    <row r="1021" spans="1:10" ht="60" customHeight="1" x14ac:dyDescent="0.25">
      <c r="A1021" s="19">
        <v>1108215</v>
      </c>
      <c r="B1021" s="20" t="s">
        <v>2287</v>
      </c>
      <c r="C1021" s="20" t="s">
        <v>2288</v>
      </c>
      <c r="D1021" s="20"/>
      <c r="E1021" s="20"/>
      <c r="F1021" s="20" t="s">
        <v>10410</v>
      </c>
      <c r="G1021" s="9">
        <v>3990</v>
      </c>
      <c r="H1021" s="9">
        <v>0</v>
      </c>
      <c r="I1021" s="21"/>
      <c r="J1021" s="34"/>
    </row>
    <row r="1022" spans="1:10" ht="60" customHeight="1" x14ac:dyDescent="0.25">
      <c r="A1022" s="19">
        <v>1108216</v>
      </c>
      <c r="B1022" s="20" t="s">
        <v>2289</v>
      </c>
      <c r="C1022" s="20" t="s">
        <v>2290</v>
      </c>
      <c r="D1022" s="20"/>
      <c r="E1022" s="20"/>
      <c r="F1022" s="20" t="s">
        <v>10410</v>
      </c>
      <c r="G1022" s="9">
        <v>5940</v>
      </c>
      <c r="H1022" s="9">
        <v>0</v>
      </c>
      <c r="I1022" s="21"/>
      <c r="J1022" s="34"/>
    </row>
    <row r="1023" spans="1:10" ht="60" customHeight="1" x14ac:dyDescent="0.25">
      <c r="A1023" s="19">
        <v>1108217</v>
      </c>
      <c r="B1023" s="20" t="s">
        <v>2291</v>
      </c>
      <c r="C1023" s="20" t="s">
        <v>2292</v>
      </c>
      <c r="D1023" s="20"/>
      <c r="E1023" s="20"/>
      <c r="F1023" s="20" t="s">
        <v>10410</v>
      </c>
      <c r="G1023" s="9">
        <v>3635.59</v>
      </c>
      <c r="H1023" s="9">
        <v>0</v>
      </c>
      <c r="I1023" s="21"/>
      <c r="J1023" s="34"/>
    </row>
    <row r="1024" spans="1:10" ht="60" customHeight="1" x14ac:dyDescent="0.25">
      <c r="A1024" s="19">
        <v>1108218</v>
      </c>
      <c r="B1024" s="20" t="s">
        <v>2293</v>
      </c>
      <c r="C1024" s="20" t="s">
        <v>2294</v>
      </c>
      <c r="D1024" s="20"/>
      <c r="E1024" s="20"/>
      <c r="F1024" s="20" t="s">
        <v>10410</v>
      </c>
      <c r="G1024" s="9">
        <v>3635.59</v>
      </c>
      <c r="H1024" s="9">
        <v>0</v>
      </c>
      <c r="I1024" s="21"/>
      <c r="J1024" s="34"/>
    </row>
    <row r="1025" spans="1:10" ht="60" customHeight="1" x14ac:dyDescent="0.25">
      <c r="A1025" s="19">
        <v>1108219</v>
      </c>
      <c r="B1025" s="20" t="s">
        <v>2295</v>
      </c>
      <c r="C1025" s="20" t="s">
        <v>2296</v>
      </c>
      <c r="D1025" s="20"/>
      <c r="E1025" s="20"/>
      <c r="F1025" s="20" t="s">
        <v>10410</v>
      </c>
      <c r="G1025" s="9">
        <v>3000</v>
      </c>
      <c r="H1025" s="9">
        <v>0</v>
      </c>
      <c r="I1025" s="21"/>
      <c r="J1025" s="34"/>
    </row>
    <row r="1026" spans="1:10" ht="60" customHeight="1" x14ac:dyDescent="0.25">
      <c r="A1026" s="19">
        <v>1108220</v>
      </c>
      <c r="B1026" s="20" t="s">
        <v>2297</v>
      </c>
      <c r="C1026" s="20" t="s">
        <v>2298</v>
      </c>
      <c r="D1026" s="20"/>
      <c r="E1026" s="20"/>
      <c r="F1026" s="20" t="s">
        <v>10410</v>
      </c>
      <c r="G1026" s="9">
        <v>4000</v>
      </c>
      <c r="H1026" s="9">
        <v>0</v>
      </c>
      <c r="I1026" s="21"/>
      <c r="J1026" s="34"/>
    </row>
    <row r="1027" spans="1:10" ht="60" customHeight="1" x14ac:dyDescent="0.25">
      <c r="A1027" s="19">
        <v>1108221</v>
      </c>
      <c r="B1027" s="20" t="s">
        <v>2299</v>
      </c>
      <c r="C1027" s="20" t="s">
        <v>2300</v>
      </c>
      <c r="D1027" s="20"/>
      <c r="E1027" s="20"/>
      <c r="F1027" s="20" t="s">
        <v>10410</v>
      </c>
      <c r="G1027" s="9">
        <v>12000</v>
      </c>
      <c r="H1027" s="9">
        <v>0</v>
      </c>
      <c r="I1027" s="21"/>
      <c r="J1027" s="34"/>
    </row>
    <row r="1028" spans="1:10" ht="60" customHeight="1" x14ac:dyDescent="0.25">
      <c r="A1028" s="19">
        <v>1108222</v>
      </c>
      <c r="B1028" s="20" t="s">
        <v>2301</v>
      </c>
      <c r="C1028" s="20" t="s">
        <v>2302</v>
      </c>
      <c r="D1028" s="20"/>
      <c r="E1028" s="20"/>
      <c r="F1028" s="20" t="s">
        <v>10410</v>
      </c>
      <c r="G1028" s="9">
        <v>1975</v>
      </c>
      <c r="H1028" s="9">
        <v>0</v>
      </c>
      <c r="I1028" s="21"/>
      <c r="J1028" s="34"/>
    </row>
    <row r="1029" spans="1:10" ht="60" customHeight="1" x14ac:dyDescent="0.25">
      <c r="A1029" s="19">
        <v>1108223</v>
      </c>
      <c r="B1029" s="20" t="s">
        <v>2303</v>
      </c>
      <c r="C1029" s="20" t="s">
        <v>2302</v>
      </c>
      <c r="D1029" s="20"/>
      <c r="E1029" s="20"/>
      <c r="F1029" s="20" t="s">
        <v>10410</v>
      </c>
      <c r="G1029" s="9">
        <v>1975</v>
      </c>
      <c r="H1029" s="9">
        <v>0</v>
      </c>
      <c r="I1029" s="21"/>
      <c r="J1029" s="34"/>
    </row>
    <row r="1030" spans="1:10" ht="60" customHeight="1" x14ac:dyDescent="0.25">
      <c r="A1030" s="19">
        <v>1108224</v>
      </c>
      <c r="B1030" s="20" t="s">
        <v>2304</v>
      </c>
      <c r="C1030" s="20" t="s">
        <v>2305</v>
      </c>
      <c r="D1030" s="20"/>
      <c r="E1030" s="20"/>
      <c r="F1030" s="20" t="s">
        <v>10410</v>
      </c>
      <c r="G1030" s="9">
        <v>15344</v>
      </c>
      <c r="H1030" s="9">
        <v>0</v>
      </c>
      <c r="I1030" s="21"/>
      <c r="J1030" s="34"/>
    </row>
    <row r="1031" spans="1:10" ht="60" customHeight="1" x14ac:dyDescent="0.25">
      <c r="A1031" s="19">
        <v>1108225</v>
      </c>
      <c r="B1031" s="20" t="s">
        <v>2306</v>
      </c>
      <c r="C1031" s="20" t="s">
        <v>2307</v>
      </c>
      <c r="D1031" s="20"/>
      <c r="E1031" s="20"/>
      <c r="F1031" s="20" t="s">
        <v>10410</v>
      </c>
      <c r="G1031" s="9">
        <v>12940</v>
      </c>
      <c r="H1031" s="9">
        <v>0</v>
      </c>
      <c r="I1031" s="21"/>
      <c r="J1031" s="34"/>
    </row>
    <row r="1032" spans="1:10" ht="60" customHeight="1" x14ac:dyDescent="0.25">
      <c r="A1032" s="19">
        <v>1108226</v>
      </c>
      <c r="B1032" s="20" t="s">
        <v>2308</v>
      </c>
      <c r="C1032" s="20" t="s">
        <v>2309</v>
      </c>
      <c r="D1032" s="20"/>
      <c r="E1032" s="20"/>
      <c r="F1032" s="20" t="s">
        <v>10410</v>
      </c>
      <c r="G1032" s="9">
        <v>6132</v>
      </c>
      <c r="H1032" s="9">
        <v>0</v>
      </c>
      <c r="I1032" s="21"/>
      <c r="J1032" s="34"/>
    </row>
    <row r="1033" spans="1:10" ht="60" customHeight="1" x14ac:dyDescent="0.25">
      <c r="A1033" s="19">
        <v>1108227</v>
      </c>
      <c r="B1033" s="20" t="s">
        <v>2310</v>
      </c>
      <c r="C1033" s="20" t="s">
        <v>2311</v>
      </c>
      <c r="D1033" s="20"/>
      <c r="E1033" s="20"/>
      <c r="F1033" s="20" t="s">
        <v>10410</v>
      </c>
      <c r="G1033" s="9">
        <v>7196</v>
      </c>
      <c r="H1033" s="9">
        <v>0</v>
      </c>
      <c r="I1033" s="21"/>
      <c r="J1033" s="34"/>
    </row>
    <row r="1034" spans="1:10" ht="60" customHeight="1" x14ac:dyDescent="0.25">
      <c r="A1034" s="19">
        <v>1108228</v>
      </c>
      <c r="B1034" s="20" t="s">
        <v>2312</v>
      </c>
      <c r="C1034" s="20" t="s">
        <v>2313</v>
      </c>
      <c r="D1034" s="20"/>
      <c r="E1034" s="20"/>
      <c r="F1034" s="20" t="s">
        <v>10410</v>
      </c>
      <c r="G1034" s="9">
        <v>7786.8</v>
      </c>
      <c r="H1034" s="9">
        <v>0</v>
      </c>
      <c r="I1034" s="21"/>
      <c r="J1034" s="34"/>
    </row>
    <row r="1035" spans="1:10" ht="60" customHeight="1" x14ac:dyDescent="0.25">
      <c r="A1035" s="19">
        <v>1108229</v>
      </c>
      <c r="B1035" s="20" t="s">
        <v>2314</v>
      </c>
      <c r="C1035" s="20" t="s">
        <v>2315</v>
      </c>
      <c r="D1035" s="20"/>
      <c r="E1035" s="20"/>
      <c r="F1035" s="20" t="s">
        <v>10410</v>
      </c>
      <c r="G1035" s="9">
        <v>10280</v>
      </c>
      <c r="H1035" s="9">
        <v>0</v>
      </c>
      <c r="I1035" s="21"/>
      <c r="J1035" s="34"/>
    </row>
    <row r="1036" spans="1:10" ht="60" customHeight="1" x14ac:dyDescent="0.25">
      <c r="A1036" s="19">
        <v>1108230</v>
      </c>
      <c r="B1036" s="20" t="s">
        <v>2316</v>
      </c>
      <c r="C1036" s="20" t="s">
        <v>2317</v>
      </c>
      <c r="D1036" s="20"/>
      <c r="E1036" s="20"/>
      <c r="F1036" s="20" t="s">
        <v>10410</v>
      </c>
      <c r="G1036" s="9">
        <v>5999</v>
      </c>
      <c r="H1036" s="9">
        <v>0</v>
      </c>
      <c r="I1036" s="21"/>
      <c r="J1036" s="34"/>
    </row>
    <row r="1037" spans="1:10" ht="60" customHeight="1" x14ac:dyDescent="0.25">
      <c r="A1037" s="19">
        <v>1108231</v>
      </c>
      <c r="B1037" s="20" t="s">
        <v>2318</v>
      </c>
      <c r="C1037" s="20" t="s">
        <v>2319</v>
      </c>
      <c r="D1037" s="20"/>
      <c r="E1037" s="20"/>
      <c r="F1037" s="20" t="s">
        <v>10410</v>
      </c>
      <c r="G1037" s="9">
        <v>3500.04</v>
      </c>
      <c r="H1037" s="9">
        <v>0</v>
      </c>
      <c r="I1037" s="21"/>
      <c r="J1037" s="34"/>
    </row>
    <row r="1038" spans="1:10" ht="60" customHeight="1" x14ac:dyDescent="0.25">
      <c r="A1038" s="19">
        <v>1108232</v>
      </c>
      <c r="B1038" s="20" t="s">
        <v>2320</v>
      </c>
      <c r="C1038" s="20" t="s">
        <v>2321</v>
      </c>
      <c r="D1038" s="20"/>
      <c r="E1038" s="20"/>
      <c r="F1038" s="20" t="s">
        <v>10410</v>
      </c>
      <c r="G1038" s="9">
        <v>800</v>
      </c>
      <c r="H1038" s="9">
        <v>0</v>
      </c>
      <c r="I1038" s="21"/>
      <c r="J1038" s="34"/>
    </row>
    <row r="1039" spans="1:10" ht="60" customHeight="1" x14ac:dyDescent="0.25">
      <c r="A1039" s="19">
        <v>1108233</v>
      </c>
      <c r="B1039" s="20" t="s">
        <v>2322</v>
      </c>
      <c r="C1039" s="20" t="s">
        <v>2323</v>
      </c>
      <c r="D1039" s="20"/>
      <c r="E1039" s="20"/>
      <c r="F1039" s="20" t="s">
        <v>10410</v>
      </c>
      <c r="G1039" s="9">
        <v>11050</v>
      </c>
      <c r="H1039" s="9">
        <v>0</v>
      </c>
      <c r="I1039" s="21"/>
      <c r="J1039" s="34"/>
    </row>
    <row r="1040" spans="1:10" ht="60" customHeight="1" x14ac:dyDescent="0.25">
      <c r="A1040" s="19">
        <v>1108234</v>
      </c>
      <c r="B1040" s="20" t="s">
        <v>2324</v>
      </c>
      <c r="C1040" s="20" t="s">
        <v>2323</v>
      </c>
      <c r="D1040" s="20"/>
      <c r="E1040" s="20"/>
      <c r="F1040" s="20" t="s">
        <v>10410</v>
      </c>
      <c r="G1040" s="9">
        <v>11050</v>
      </c>
      <c r="H1040" s="9">
        <v>0</v>
      </c>
      <c r="I1040" s="21"/>
      <c r="J1040" s="34"/>
    </row>
    <row r="1041" spans="1:10" ht="60" customHeight="1" x14ac:dyDescent="0.25">
      <c r="A1041" s="19">
        <v>1108235</v>
      </c>
      <c r="B1041" s="20" t="s">
        <v>2325</v>
      </c>
      <c r="C1041" s="20" t="s">
        <v>2326</v>
      </c>
      <c r="D1041" s="20"/>
      <c r="E1041" s="20"/>
      <c r="F1041" s="20" t="s">
        <v>10410</v>
      </c>
      <c r="G1041" s="9">
        <v>11050.01</v>
      </c>
      <c r="H1041" s="9">
        <v>0</v>
      </c>
      <c r="I1041" s="21"/>
      <c r="J1041" s="34"/>
    </row>
    <row r="1042" spans="1:10" ht="60" customHeight="1" x14ac:dyDescent="0.25">
      <c r="A1042" s="19">
        <v>1108236</v>
      </c>
      <c r="B1042" s="20" t="s">
        <v>2327</v>
      </c>
      <c r="C1042" s="20" t="s">
        <v>2328</v>
      </c>
      <c r="D1042" s="20"/>
      <c r="E1042" s="20"/>
      <c r="F1042" s="20" t="s">
        <v>10410</v>
      </c>
      <c r="G1042" s="9">
        <v>8904</v>
      </c>
      <c r="H1042" s="9">
        <v>0</v>
      </c>
      <c r="I1042" s="21"/>
      <c r="J1042" s="34"/>
    </row>
    <row r="1043" spans="1:10" ht="60" customHeight="1" x14ac:dyDescent="0.25">
      <c r="A1043" s="19">
        <v>1108237</v>
      </c>
      <c r="B1043" s="20" t="s">
        <v>2329</v>
      </c>
      <c r="C1043" s="20" t="s">
        <v>2330</v>
      </c>
      <c r="D1043" s="20"/>
      <c r="E1043" s="20"/>
      <c r="F1043" s="20" t="s">
        <v>10410</v>
      </c>
      <c r="G1043" s="9">
        <v>8014</v>
      </c>
      <c r="H1043" s="9">
        <v>0</v>
      </c>
      <c r="I1043" s="21"/>
      <c r="J1043" s="34"/>
    </row>
    <row r="1044" spans="1:10" ht="60" customHeight="1" x14ac:dyDescent="0.25">
      <c r="A1044" s="19">
        <v>1108238</v>
      </c>
      <c r="B1044" s="20" t="s">
        <v>2331</v>
      </c>
      <c r="C1044" s="20" t="s">
        <v>2332</v>
      </c>
      <c r="D1044" s="20"/>
      <c r="E1044" s="20"/>
      <c r="F1044" s="20" t="s">
        <v>10410</v>
      </c>
      <c r="G1044" s="9">
        <v>8390</v>
      </c>
      <c r="H1044" s="9">
        <v>0</v>
      </c>
      <c r="I1044" s="21"/>
      <c r="J1044" s="34"/>
    </row>
    <row r="1045" spans="1:10" ht="60" customHeight="1" x14ac:dyDescent="0.25">
      <c r="A1045" s="19">
        <v>1108239</v>
      </c>
      <c r="B1045" s="20" t="s">
        <v>2333</v>
      </c>
      <c r="C1045" s="20" t="s">
        <v>2334</v>
      </c>
      <c r="D1045" s="20"/>
      <c r="E1045" s="20"/>
      <c r="F1045" s="20" t="s">
        <v>10410</v>
      </c>
      <c r="G1045" s="9">
        <v>20750</v>
      </c>
      <c r="H1045" s="9">
        <v>0</v>
      </c>
      <c r="I1045" s="21"/>
      <c r="J1045" s="34"/>
    </row>
    <row r="1046" spans="1:10" ht="60" customHeight="1" x14ac:dyDescent="0.25">
      <c r="A1046" s="19">
        <v>1108240</v>
      </c>
      <c r="B1046" s="20" t="s">
        <v>2335</v>
      </c>
      <c r="C1046" s="20" t="s">
        <v>2334</v>
      </c>
      <c r="D1046" s="20"/>
      <c r="E1046" s="20"/>
      <c r="F1046" s="20" t="s">
        <v>10410</v>
      </c>
      <c r="G1046" s="9">
        <v>20750</v>
      </c>
      <c r="H1046" s="9">
        <v>0</v>
      </c>
      <c r="I1046" s="21"/>
      <c r="J1046" s="34"/>
    </row>
    <row r="1047" spans="1:10" ht="60" customHeight="1" x14ac:dyDescent="0.25">
      <c r="A1047" s="19">
        <v>1108241</v>
      </c>
      <c r="B1047" s="20" t="s">
        <v>2336</v>
      </c>
      <c r="C1047" s="20" t="s">
        <v>2334</v>
      </c>
      <c r="D1047" s="20"/>
      <c r="E1047" s="20"/>
      <c r="F1047" s="20" t="s">
        <v>10410</v>
      </c>
      <c r="G1047" s="9">
        <v>20750</v>
      </c>
      <c r="H1047" s="9">
        <v>0</v>
      </c>
      <c r="I1047" s="21"/>
      <c r="J1047" s="34"/>
    </row>
    <row r="1048" spans="1:10" ht="60" customHeight="1" x14ac:dyDescent="0.25">
      <c r="A1048" s="19">
        <v>1108242</v>
      </c>
      <c r="B1048" s="20" t="s">
        <v>2337</v>
      </c>
      <c r="C1048" s="20" t="s">
        <v>2338</v>
      </c>
      <c r="D1048" s="20"/>
      <c r="E1048" s="20"/>
      <c r="F1048" s="20" t="s">
        <v>10410</v>
      </c>
      <c r="G1048" s="9">
        <v>1000</v>
      </c>
      <c r="H1048" s="9">
        <v>0</v>
      </c>
      <c r="I1048" s="21"/>
      <c r="J1048" s="34"/>
    </row>
    <row r="1049" spans="1:10" ht="60" customHeight="1" x14ac:dyDescent="0.25">
      <c r="A1049" s="19">
        <v>1108243</v>
      </c>
      <c r="B1049" s="20" t="s">
        <v>2339</v>
      </c>
      <c r="C1049" s="20" t="s">
        <v>2340</v>
      </c>
      <c r="D1049" s="20"/>
      <c r="E1049" s="20"/>
      <c r="F1049" s="20" t="s">
        <v>10410</v>
      </c>
      <c r="G1049" s="9">
        <v>4870</v>
      </c>
      <c r="H1049" s="9">
        <v>0</v>
      </c>
      <c r="I1049" s="21"/>
      <c r="J1049" s="34"/>
    </row>
    <row r="1050" spans="1:10" ht="60" customHeight="1" x14ac:dyDescent="0.25">
      <c r="A1050" s="19">
        <v>1108244</v>
      </c>
      <c r="B1050" s="20" t="s">
        <v>2341</v>
      </c>
      <c r="C1050" s="20" t="s">
        <v>2342</v>
      </c>
      <c r="D1050" s="20"/>
      <c r="E1050" s="20"/>
      <c r="F1050" s="20" t="s">
        <v>10410</v>
      </c>
      <c r="G1050" s="9">
        <v>1000</v>
      </c>
      <c r="H1050" s="9">
        <v>0</v>
      </c>
      <c r="I1050" s="21"/>
      <c r="J1050" s="34"/>
    </row>
    <row r="1051" spans="1:10" ht="60" customHeight="1" x14ac:dyDescent="0.25">
      <c r="A1051" s="19">
        <v>1108245</v>
      </c>
      <c r="B1051" s="20" t="s">
        <v>2343</v>
      </c>
      <c r="C1051" s="20" t="s">
        <v>2344</v>
      </c>
      <c r="D1051" s="20"/>
      <c r="E1051" s="20"/>
      <c r="F1051" s="20" t="s">
        <v>10410</v>
      </c>
      <c r="G1051" s="9">
        <v>14840</v>
      </c>
      <c r="H1051" s="9">
        <v>0</v>
      </c>
      <c r="I1051" s="21"/>
      <c r="J1051" s="34"/>
    </row>
    <row r="1052" spans="1:10" ht="60" customHeight="1" x14ac:dyDescent="0.25">
      <c r="A1052" s="19">
        <v>1108246</v>
      </c>
      <c r="B1052" s="20" t="s">
        <v>2345</v>
      </c>
      <c r="C1052" s="20" t="s">
        <v>2346</v>
      </c>
      <c r="D1052" s="20"/>
      <c r="E1052" s="20"/>
      <c r="F1052" s="20" t="s">
        <v>10410</v>
      </c>
      <c r="G1052" s="9">
        <v>14790</v>
      </c>
      <c r="H1052" s="9">
        <v>0</v>
      </c>
      <c r="I1052" s="21"/>
      <c r="J1052" s="34"/>
    </row>
    <row r="1053" spans="1:10" ht="60" customHeight="1" x14ac:dyDescent="0.25">
      <c r="A1053" s="19">
        <v>1108247</v>
      </c>
      <c r="B1053" s="20" t="s">
        <v>2347</v>
      </c>
      <c r="C1053" s="20" t="s">
        <v>2348</v>
      </c>
      <c r="D1053" s="20"/>
      <c r="E1053" s="20"/>
      <c r="F1053" s="20" t="s">
        <v>10410</v>
      </c>
      <c r="G1053" s="9">
        <v>17000</v>
      </c>
      <c r="H1053" s="9">
        <v>0</v>
      </c>
      <c r="I1053" s="21"/>
      <c r="J1053" s="34"/>
    </row>
    <row r="1054" spans="1:10" ht="60" customHeight="1" x14ac:dyDescent="0.25">
      <c r="A1054" s="19">
        <v>1108248</v>
      </c>
      <c r="B1054" s="20" t="s">
        <v>2349</v>
      </c>
      <c r="C1054" s="20" t="s">
        <v>2348</v>
      </c>
      <c r="D1054" s="20"/>
      <c r="E1054" s="20"/>
      <c r="F1054" s="20" t="s">
        <v>10410</v>
      </c>
      <c r="G1054" s="9">
        <v>17000</v>
      </c>
      <c r="H1054" s="9">
        <v>0</v>
      </c>
      <c r="I1054" s="21"/>
      <c r="J1054" s="34"/>
    </row>
    <row r="1055" spans="1:10" ht="60" customHeight="1" x14ac:dyDescent="0.25">
      <c r="A1055" s="19">
        <v>1108249</v>
      </c>
      <c r="B1055" s="20" t="s">
        <v>2350</v>
      </c>
      <c r="C1055" s="20" t="s">
        <v>2351</v>
      </c>
      <c r="D1055" s="20"/>
      <c r="E1055" s="20"/>
      <c r="F1055" s="20" t="s">
        <v>10410</v>
      </c>
      <c r="G1055" s="9">
        <v>2252</v>
      </c>
      <c r="H1055" s="9">
        <v>0</v>
      </c>
      <c r="I1055" s="21"/>
      <c r="J1055" s="34"/>
    </row>
    <row r="1056" spans="1:10" ht="60" customHeight="1" x14ac:dyDescent="0.25">
      <c r="A1056" s="19">
        <v>1108250</v>
      </c>
      <c r="B1056" s="20" t="s">
        <v>2352</v>
      </c>
      <c r="C1056" s="20" t="s">
        <v>2353</v>
      </c>
      <c r="D1056" s="20"/>
      <c r="E1056" s="20"/>
      <c r="F1056" s="20" t="s">
        <v>10410</v>
      </c>
      <c r="G1056" s="9">
        <v>4950</v>
      </c>
      <c r="H1056" s="9">
        <v>0</v>
      </c>
      <c r="I1056" s="21"/>
      <c r="J1056" s="34"/>
    </row>
    <row r="1057" spans="1:10" ht="60" customHeight="1" x14ac:dyDescent="0.25">
      <c r="A1057" s="19">
        <v>1108251</v>
      </c>
      <c r="B1057" s="20" t="s">
        <v>2354</v>
      </c>
      <c r="C1057" s="20" t="s">
        <v>2353</v>
      </c>
      <c r="D1057" s="20"/>
      <c r="E1057" s="20"/>
      <c r="F1057" s="20" t="s">
        <v>10410</v>
      </c>
      <c r="G1057" s="9">
        <v>4950</v>
      </c>
      <c r="H1057" s="9">
        <v>0</v>
      </c>
      <c r="I1057" s="21"/>
      <c r="J1057" s="34"/>
    </row>
    <row r="1058" spans="1:10" ht="60" customHeight="1" x14ac:dyDescent="0.25">
      <c r="A1058" s="19">
        <v>1108252</v>
      </c>
      <c r="B1058" s="20" t="s">
        <v>2355</v>
      </c>
      <c r="C1058" s="20" t="s">
        <v>2356</v>
      </c>
      <c r="D1058" s="20"/>
      <c r="E1058" s="20"/>
      <c r="F1058" s="20" t="s">
        <v>10410</v>
      </c>
      <c r="G1058" s="9">
        <v>6324</v>
      </c>
      <c r="H1058" s="9">
        <v>0</v>
      </c>
      <c r="I1058" s="21"/>
      <c r="J1058" s="34"/>
    </row>
    <row r="1059" spans="1:10" ht="60" customHeight="1" x14ac:dyDescent="0.25">
      <c r="A1059" s="19">
        <v>1108253</v>
      </c>
      <c r="B1059" s="20" t="s">
        <v>2357</v>
      </c>
      <c r="C1059" s="20" t="s">
        <v>2356</v>
      </c>
      <c r="D1059" s="20"/>
      <c r="E1059" s="20"/>
      <c r="F1059" s="20" t="s">
        <v>10410</v>
      </c>
      <c r="G1059" s="9">
        <v>6324</v>
      </c>
      <c r="H1059" s="9">
        <v>0</v>
      </c>
      <c r="I1059" s="21"/>
      <c r="J1059" s="34"/>
    </row>
    <row r="1060" spans="1:10" ht="60" customHeight="1" x14ac:dyDescent="0.25">
      <c r="A1060" s="19">
        <v>1108254</v>
      </c>
      <c r="B1060" s="20" t="s">
        <v>2358</v>
      </c>
      <c r="C1060" s="20" t="s">
        <v>2359</v>
      </c>
      <c r="D1060" s="20"/>
      <c r="E1060" s="20"/>
      <c r="F1060" s="20" t="s">
        <v>10410</v>
      </c>
      <c r="G1060" s="9">
        <v>6324</v>
      </c>
      <c r="H1060" s="9">
        <v>0</v>
      </c>
      <c r="I1060" s="21"/>
      <c r="J1060" s="34"/>
    </row>
    <row r="1061" spans="1:10" ht="60" customHeight="1" x14ac:dyDescent="0.25">
      <c r="A1061" s="19">
        <v>1108255</v>
      </c>
      <c r="B1061" s="20" t="s">
        <v>2360</v>
      </c>
      <c r="C1061" s="20" t="s">
        <v>2359</v>
      </c>
      <c r="D1061" s="20"/>
      <c r="E1061" s="20"/>
      <c r="F1061" s="20" t="s">
        <v>10410</v>
      </c>
      <c r="G1061" s="9">
        <v>6324</v>
      </c>
      <c r="H1061" s="9">
        <v>0</v>
      </c>
      <c r="I1061" s="21"/>
      <c r="J1061" s="34"/>
    </row>
    <row r="1062" spans="1:10" ht="60" customHeight="1" x14ac:dyDescent="0.25">
      <c r="A1062" s="19">
        <v>1108256</v>
      </c>
      <c r="B1062" s="20" t="s">
        <v>2361</v>
      </c>
      <c r="C1062" s="20" t="s">
        <v>2362</v>
      </c>
      <c r="D1062" s="20"/>
      <c r="E1062" s="20"/>
      <c r="F1062" s="20" t="s">
        <v>10410</v>
      </c>
      <c r="G1062" s="9">
        <v>6760</v>
      </c>
      <c r="H1062" s="9">
        <v>0</v>
      </c>
      <c r="I1062" s="21"/>
      <c r="J1062" s="34"/>
    </row>
    <row r="1063" spans="1:10" ht="60" customHeight="1" x14ac:dyDescent="0.25">
      <c r="A1063" s="19">
        <v>1108257</v>
      </c>
      <c r="B1063" s="20" t="s">
        <v>2363</v>
      </c>
      <c r="C1063" s="20" t="s">
        <v>2364</v>
      </c>
      <c r="D1063" s="20"/>
      <c r="E1063" s="20"/>
      <c r="F1063" s="20" t="s">
        <v>10410</v>
      </c>
      <c r="G1063" s="9">
        <v>11294.5</v>
      </c>
      <c r="H1063" s="9">
        <v>0</v>
      </c>
      <c r="I1063" s="21"/>
      <c r="J1063" s="34"/>
    </row>
    <row r="1064" spans="1:10" ht="60" customHeight="1" x14ac:dyDescent="0.25">
      <c r="A1064" s="19">
        <v>1108258</v>
      </c>
      <c r="B1064" s="20" t="s">
        <v>2365</v>
      </c>
      <c r="C1064" s="20" t="s">
        <v>2366</v>
      </c>
      <c r="D1064" s="20"/>
      <c r="E1064" s="20"/>
      <c r="F1064" s="20" t="s">
        <v>10410</v>
      </c>
      <c r="G1064" s="9">
        <v>1600</v>
      </c>
      <c r="H1064" s="9">
        <v>0</v>
      </c>
      <c r="I1064" s="21"/>
      <c r="J1064" s="34"/>
    </row>
    <row r="1065" spans="1:10" ht="60" customHeight="1" x14ac:dyDescent="0.25">
      <c r="A1065" s="19">
        <v>1108259</v>
      </c>
      <c r="B1065" s="20" t="s">
        <v>2367</v>
      </c>
      <c r="C1065" s="20" t="s">
        <v>2368</v>
      </c>
      <c r="D1065" s="20"/>
      <c r="E1065" s="20"/>
      <c r="F1065" s="20" t="s">
        <v>10410</v>
      </c>
      <c r="G1065" s="9">
        <v>1900</v>
      </c>
      <c r="H1065" s="9">
        <v>0</v>
      </c>
      <c r="I1065" s="21"/>
      <c r="J1065" s="34"/>
    </row>
    <row r="1066" spans="1:10" ht="60" customHeight="1" x14ac:dyDescent="0.25">
      <c r="A1066" s="19">
        <v>1108260</v>
      </c>
      <c r="B1066" s="20" t="s">
        <v>2369</v>
      </c>
      <c r="C1066" s="20" t="s">
        <v>2370</v>
      </c>
      <c r="D1066" s="20"/>
      <c r="E1066" s="20"/>
      <c r="F1066" s="20" t="s">
        <v>10410</v>
      </c>
      <c r="G1066" s="9">
        <v>2500</v>
      </c>
      <c r="H1066" s="9">
        <v>0</v>
      </c>
      <c r="I1066" s="21"/>
      <c r="J1066" s="34"/>
    </row>
    <row r="1067" spans="1:10" ht="60" customHeight="1" x14ac:dyDescent="0.25">
      <c r="A1067" s="19">
        <v>1108261</v>
      </c>
      <c r="B1067" s="20" t="s">
        <v>2371</v>
      </c>
      <c r="C1067" s="20" t="s">
        <v>2372</v>
      </c>
      <c r="D1067" s="20"/>
      <c r="E1067" s="20"/>
      <c r="F1067" s="20" t="s">
        <v>10410</v>
      </c>
      <c r="G1067" s="9">
        <v>1700</v>
      </c>
      <c r="H1067" s="9">
        <v>0</v>
      </c>
      <c r="I1067" s="21"/>
      <c r="J1067" s="34"/>
    </row>
    <row r="1068" spans="1:10" ht="60" customHeight="1" x14ac:dyDescent="0.25">
      <c r="A1068" s="19">
        <v>1108262</v>
      </c>
      <c r="B1068" s="20" t="s">
        <v>2373</v>
      </c>
      <c r="C1068" s="20" t="s">
        <v>2374</v>
      </c>
      <c r="D1068" s="20"/>
      <c r="E1068" s="20"/>
      <c r="F1068" s="20" t="s">
        <v>10410</v>
      </c>
      <c r="G1068" s="9">
        <v>2925</v>
      </c>
      <c r="H1068" s="9">
        <v>0</v>
      </c>
      <c r="I1068" s="21"/>
      <c r="J1068" s="34"/>
    </row>
    <row r="1069" spans="1:10" ht="60" customHeight="1" x14ac:dyDescent="0.25">
      <c r="A1069" s="19">
        <v>1108263</v>
      </c>
      <c r="B1069" s="20" t="s">
        <v>2375</v>
      </c>
      <c r="C1069" s="20" t="s">
        <v>2376</v>
      </c>
      <c r="D1069" s="20"/>
      <c r="E1069" s="20"/>
      <c r="F1069" s="20" t="s">
        <v>10410</v>
      </c>
      <c r="G1069" s="9">
        <v>1740.4</v>
      </c>
      <c r="H1069" s="9">
        <v>0</v>
      </c>
      <c r="I1069" s="21"/>
      <c r="J1069" s="34"/>
    </row>
    <row r="1070" spans="1:10" ht="60" customHeight="1" x14ac:dyDescent="0.25">
      <c r="A1070" s="19">
        <v>1108264</v>
      </c>
      <c r="B1070" s="20" t="s">
        <v>2377</v>
      </c>
      <c r="C1070" s="20" t="s">
        <v>2376</v>
      </c>
      <c r="D1070" s="20"/>
      <c r="E1070" s="20"/>
      <c r="F1070" s="20" t="s">
        <v>10410</v>
      </c>
      <c r="G1070" s="9">
        <v>1739.4</v>
      </c>
      <c r="H1070" s="9">
        <v>0</v>
      </c>
      <c r="I1070" s="21"/>
      <c r="J1070" s="34"/>
    </row>
    <row r="1071" spans="1:10" ht="60" customHeight="1" x14ac:dyDescent="0.25">
      <c r="A1071" s="19">
        <v>1108265</v>
      </c>
      <c r="B1071" s="20" t="s">
        <v>2378</v>
      </c>
      <c r="C1071" s="20" t="s">
        <v>2379</v>
      </c>
      <c r="D1071" s="20"/>
      <c r="E1071" s="20"/>
      <c r="F1071" s="20" t="s">
        <v>10410</v>
      </c>
      <c r="G1071" s="9">
        <v>7000</v>
      </c>
      <c r="H1071" s="9">
        <v>0</v>
      </c>
      <c r="I1071" s="21"/>
      <c r="J1071" s="34"/>
    </row>
    <row r="1072" spans="1:10" ht="60" customHeight="1" x14ac:dyDescent="0.25">
      <c r="A1072" s="19">
        <v>1108266</v>
      </c>
      <c r="B1072" s="20" t="s">
        <v>2380</v>
      </c>
      <c r="C1072" s="20" t="s">
        <v>2381</v>
      </c>
      <c r="D1072" s="20"/>
      <c r="E1072" s="20"/>
      <c r="F1072" s="20" t="s">
        <v>10410</v>
      </c>
      <c r="G1072" s="9">
        <v>45000</v>
      </c>
      <c r="H1072" s="9">
        <v>0</v>
      </c>
      <c r="I1072" s="21"/>
      <c r="J1072" s="34"/>
    </row>
    <row r="1073" spans="1:10" ht="60" customHeight="1" x14ac:dyDescent="0.25">
      <c r="A1073" s="19">
        <v>1108267</v>
      </c>
      <c r="B1073" s="20" t="s">
        <v>2382</v>
      </c>
      <c r="C1073" s="20" t="s">
        <v>2383</v>
      </c>
      <c r="D1073" s="20"/>
      <c r="E1073" s="20"/>
      <c r="F1073" s="20" t="s">
        <v>10410</v>
      </c>
      <c r="G1073" s="9">
        <v>21800</v>
      </c>
      <c r="H1073" s="9">
        <v>0</v>
      </c>
      <c r="I1073" s="21"/>
      <c r="J1073" s="34"/>
    </row>
    <row r="1074" spans="1:10" ht="60" customHeight="1" x14ac:dyDescent="0.25">
      <c r="A1074" s="19">
        <v>1108268</v>
      </c>
      <c r="B1074" s="20" t="s">
        <v>2384</v>
      </c>
      <c r="C1074" s="20" t="s">
        <v>2385</v>
      </c>
      <c r="D1074" s="20"/>
      <c r="E1074" s="20"/>
      <c r="F1074" s="20" t="s">
        <v>10410</v>
      </c>
      <c r="G1074" s="9">
        <v>14580.5</v>
      </c>
      <c r="H1074" s="9">
        <v>0</v>
      </c>
      <c r="I1074" s="21"/>
      <c r="J1074" s="34"/>
    </row>
    <row r="1075" spans="1:10" ht="60" customHeight="1" x14ac:dyDescent="0.25">
      <c r="A1075" s="19">
        <v>1108269</v>
      </c>
      <c r="B1075" s="20" t="s">
        <v>2386</v>
      </c>
      <c r="C1075" s="20" t="s">
        <v>2387</v>
      </c>
      <c r="D1075" s="20"/>
      <c r="E1075" s="20"/>
      <c r="F1075" s="20" t="s">
        <v>10410</v>
      </c>
      <c r="G1075" s="9">
        <v>4170</v>
      </c>
      <c r="H1075" s="9">
        <v>0</v>
      </c>
      <c r="I1075" s="21"/>
      <c r="J1075" s="34"/>
    </row>
    <row r="1076" spans="1:10" ht="60" customHeight="1" x14ac:dyDescent="0.25">
      <c r="A1076" s="19">
        <v>1108270</v>
      </c>
      <c r="B1076" s="20" t="s">
        <v>2388</v>
      </c>
      <c r="C1076" s="20" t="s">
        <v>2389</v>
      </c>
      <c r="D1076" s="20"/>
      <c r="E1076" s="20"/>
      <c r="F1076" s="20" t="s">
        <v>10410</v>
      </c>
      <c r="G1076" s="9">
        <v>4170</v>
      </c>
      <c r="H1076" s="9">
        <v>0</v>
      </c>
      <c r="I1076" s="21"/>
      <c r="J1076" s="34"/>
    </row>
    <row r="1077" spans="1:10" ht="60" customHeight="1" x14ac:dyDescent="0.25">
      <c r="A1077" s="19">
        <v>1108271</v>
      </c>
      <c r="B1077" s="20" t="s">
        <v>2390</v>
      </c>
      <c r="C1077" s="20" t="s">
        <v>2391</v>
      </c>
      <c r="D1077" s="20"/>
      <c r="E1077" s="20"/>
      <c r="F1077" s="20" t="s">
        <v>10410</v>
      </c>
      <c r="G1077" s="9">
        <v>1300</v>
      </c>
      <c r="H1077" s="9">
        <v>0</v>
      </c>
      <c r="I1077" s="21"/>
      <c r="J1077" s="34"/>
    </row>
    <row r="1078" spans="1:10" ht="60" customHeight="1" x14ac:dyDescent="0.25">
      <c r="A1078" s="19">
        <v>1108272</v>
      </c>
      <c r="B1078" s="20" t="s">
        <v>2392</v>
      </c>
      <c r="C1078" s="20" t="s">
        <v>2393</v>
      </c>
      <c r="D1078" s="20"/>
      <c r="E1078" s="20"/>
      <c r="F1078" s="20" t="s">
        <v>10410</v>
      </c>
      <c r="G1078" s="9">
        <v>400</v>
      </c>
      <c r="H1078" s="9">
        <v>0</v>
      </c>
      <c r="I1078" s="21"/>
      <c r="J1078" s="34"/>
    </row>
    <row r="1079" spans="1:10" ht="60" customHeight="1" x14ac:dyDescent="0.25">
      <c r="A1079" s="19">
        <v>1108274</v>
      </c>
      <c r="B1079" s="20" t="s">
        <v>2394</v>
      </c>
      <c r="C1079" s="20" t="s">
        <v>2395</v>
      </c>
      <c r="D1079" s="20"/>
      <c r="E1079" s="20"/>
      <c r="F1079" s="20" t="s">
        <v>10410</v>
      </c>
      <c r="G1079" s="9">
        <v>17294.75</v>
      </c>
      <c r="H1079" s="9">
        <v>0</v>
      </c>
      <c r="I1079" s="21"/>
      <c r="J1079" s="34"/>
    </row>
    <row r="1080" spans="1:10" ht="60" customHeight="1" x14ac:dyDescent="0.25">
      <c r="A1080" s="19">
        <v>1108275</v>
      </c>
      <c r="B1080" s="20" t="s">
        <v>2396</v>
      </c>
      <c r="C1080" s="20" t="s">
        <v>2395</v>
      </c>
      <c r="D1080" s="20"/>
      <c r="E1080" s="20"/>
      <c r="F1080" s="20" t="s">
        <v>10410</v>
      </c>
      <c r="G1080" s="9">
        <v>17294.75</v>
      </c>
      <c r="H1080" s="9">
        <v>0</v>
      </c>
      <c r="I1080" s="21"/>
      <c r="J1080" s="34"/>
    </row>
    <row r="1081" spans="1:10" ht="60" customHeight="1" x14ac:dyDescent="0.25">
      <c r="A1081" s="19">
        <v>1108276</v>
      </c>
      <c r="B1081" s="20" t="s">
        <v>2397</v>
      </c>
      <c r="C1081" s="20" t="s">
        <v>2395</v>
      </c>
      <c r="D1081" s="20"/>
      <c r="E1081" s="20"/>
      <c r="F1081" s="20" t="s">
        <v>10410</v>
      </c>
      <c r="G1081" s="9">
        <v>17294.75</v>
      </c>
      <c r="H1081" s="9">
        <v>0</v>
      </c>
      <c r="I1081" s="21"/>
      <c r="J1081" s="34"/>
    </row>
    <row r="1082" spans="1:10" ht="60" customHeight="1" x14ac:dyDescent="0.25">
      <c r="A1082" s="19">
        <v>1108277</v>
      </c>
      <c r="B1082" s="20" t="s">
        <v>2398</v>
      </c>
      <c r="C1082" s="20" t="s">
        <v>2399</v>
      </c>
      <c r="D1082" s="20"/>
      <c r="E1082" s="20"/>
      <c r="F1082" s="20" t="s">
        <v>10410</v>
      </c>
      <c r="G1082" s="9">
        <v>35000</v>
      </c>
      <c r="H1082" s="9">
        <v>0</v>
      </c>
      <c r="I1082" s="21"/>
      <c r="J1082" s="34"/>
    </row>
    <row r="1083" spans="1:10" ht="60" customHeight="1" x14ac:dyDescent="0.25">
      <c r="A1083" s="19">
        <v>1108278</v>
      </c>
      <c r="B1083" s="20" t="s">
        <v>2400</v>
      </c>
      <c r="C1083" s="20" t="s">
        <v>2401</v>
      </c>
      <c r="D1083" s="20"/>
      <c r="E1083" s="20"/>
      <c r="F1083" s="20" t="s">
        <v>10410</v>
      </c>
      <c r="G1083" s="9">
        <v>8420</v>
      </c>
      <c r="H1083" s="9">
        <v>0</v>
      </c>
      <c r="I1083" s="21"/>
      <c r="J1083" s="34"/>
    </row>
    <row r="1084" spans="1:10" ht="60" customHeight="1" x14ac:dyDescent="0.25">
      <c r="A1084" s="19">
        <v>1108279</v>
      </c>
      <c r="B1084" s="20" t="s">
        <v>2402</v>
      </c>
      <c r="C1084" s="20" t="s">
        <v>2403</v>
      </c>
      <c r="D1084" s="20"/>
      <c r="E1084" s="20"/>
      <c r="F1084" s="20" t="s">
        <v>10410</v>
      </c>
      <c r="G1084" s="9">
        <v>3000</v>
      </c>
      <c r="H1084" s="9">
        <v>0</v>
      </c>
      <c r="I1084" s="21"/>
      <c r="J1084" s="34"/>
    </row>
    <row r="1085" spans="1:10" ht="60" customHeight="1" x14ac:dyDescent="0.25">
      <c r="A1085" s="19">
        <v>1108280</v>
      </c>
      <c r="B1085" s="20" t="s">
        <v>2404</v>
      </c>
      <c r="C1085" s="20" t="s">
        <v>2405</v>
      </c>
      <c r="D1085" s="20"/>
      <c r="E1085" s="20"/>
      <c r="F1085" s="20" t="s">
        <v>10410</v>
      </c>
      <c r="G1085" s="9">
        <v>4000</v>
      </c>
      <c r="H1085" s="9">
        <v>0</v>
      </c>
      <c r="I1085" s="21"/>
      <c r="J1085" s="34"/>
    </row>
    <row r="1086" spans="1:10" ht="60" customHeight="1" x14ac:dyDescent="0.25">
      <c r="A1086" s="19">
        <v>738611</v>
      </c>
      <c r="B1086" s="20" t="s">
        <v>2406</v>
      </c>
      <c r="C1086" s="20" t="s">
        <v>2407</v>
      </c>
      <c r="D1086" s="20"/>
      <c r="E1086" s="20"/>
      <c r="F1086" s="20" t="s">
        <v>10410</v>
      </c>
      <c r="G1086" s="9">
        <v>53996</v>
      </c>
      <c r="H1086" s="9">
        <v>0</v>
      </c>
      <c r="I1086" s="21"/>
      <c r="J1086" s="34"/>
    </row>
    <row r="1087" spans="1:10" ht="60" customHeight="1" x14ac:dyDescent="0.25">
      <c r="A1087" s="19">
        <v>738612</v>
      </c>
      <c r="B1087" s="20" t="s">
        <v>2408</v>
      </c>
      <c r="C1087" s="20" t="s">
        <v>2407</v>
      </c>
      <c r="D1087" s="20"/>
      <c r="E1087" s="20"/>
      <c r="F1087" s="20" t="s">
        <v>10410</v>
      </c>
      <c r="G1087" s="9">
        <v>53996</v>
      </c>
      <c r="H1087" s="9">
        <v>0</v>
      </c>
      <c r="I1087" s="21"/>
      <c r="J1087" s="34"/>
    </row>
    <row r="1088" spans="1:10" ht="60" customHeight="1" x14ac:dyDescent="0.25">
      <c r="A1088" s="19">
        <v>738613</v>
      </c>
      <c r="B1088" s="20" t="s">
        <v>2409</v>
      </c>
      <c r="C1088" s="20" t="s">
        <v>2407</v>
      </c>
      <c r="D1088" s="20"/>
      <c r="E1088" s="20"/>
      <c r="F1088" s="20" t="s">
        <v>10410</v>
      </c>
      <c r="G1088" s="9">
        <v>53996</v>
      </c>
      <c r="H1088" s="9">
        <v>0</v>
      </c>
      <c r="I1088" s="21"/>
      <c r="J1088" s="34"/>
    </row>
    <row r="1089" spans="1:10" ht="60" customHeight="1" x14ac:dyDescent="0.25">
      <c r="A1089" s="19">
        <v>738614</v>
      </c>
      <c r="B1089" s="20" t="s">
        <v>2410</v>
      </c>
      <c r="C1089" s="20" t="s">
        <v>2407</v>
      </c>
      <c r="D1089" s="20"/>
      <c r="E1089" s="20"/>
      <c r="F1089" s="20" t="s">
        <v>10410</v>
      </c>
      <c r="G1089" s="9">
        <v>53996</v>
      </c>
      <c r="H1089" s="9">
        <v>0</v>
      </c>
      <c r="I1089" s="21"/>
      <c r="J1089" s="34"/>
    </row>
    <row r="1090" spans="1:10" ht="60" customHeight="1" x14ac:dyDescent="0.25">
      <c r="A1090" s="19">
        <v>827790</v>
      </c>
      <c r="B1090" s="20" t="s">
        <v>2411</v>
      </c>
      <c r="C1090" s="20" t="s">
        <v>2412</v>
      </c>
      <c r="D1090" s="20"/>
      <c r="E1090" s="20"/>
      <c r="F1090" s="20" t="s">
        <v>10410</v>
      </c>
      <c r="G1090" s="9">
        <v>15970</v>
      </c>
      <c r="H1090" s="9">
        <v>0</v>
      </c>
      <c r="I1090" s="21"/>
      <c r="J1090" s="34"/>
    </row>
    <row r="1091" spans="1:10" ht="60" customHeight="1" x14ac:dyDescent="0.25">
      <c r="A1091" s="19">
        <v>827793</v>
      </c>
      <c r="B1091" s="20" t="s">
        <v>2413</v>
      </c>
      <c r="C1091" s="20" t="s">
        <v>2414</v>
      </c>
      <c r="D1091" s="20"/>
      <c r="E1091" s="20"/>
      <c r="F1091" s="20" t="s">
        <v>10410</v>
      </c>
      <c r="G1091" s="9">
        <v>3847.26</v>
      </c>
      <c r="H1091" s="9">
        <v>0</v>
      </c>
      <c r="I1091" s="21"/>
      <c r="J1091" s="34"/>
    </row>
    <row r="1092" spans="1:10" ht="60" customHeight="1" x14ac:dyDescent="0.25">
      <c r="A1092" s="19">
        <v>835947</v>
      </c>
      <c r="B1092" s="20" t="s">
        <v>2415</v>
      </c>
      <c r="C1092" s="20" t="s">
        <v>2416</v>
      </c>
      <c r="D1092" s="20"/>
      <c r="E1092" s="20"/>
      <c r="F1092" s="20" t="s">
        <v>10410</v>
      </c>
      <c r="G1092" s="9">
        <v>12587.28</v>
      </c>
      <c r="H1092" s="9">
        <v>0</v>
      </c>
      <c r="I1092" s="21"/>
      <c r="J1092" s="34"/>
    </row>
    <row r="1093" spans="1:10" ht="60" customHeight="1" x14ac:dyDescent="0.25">
      <c r="A1093" s="19">
        <v>835948</v>
      </c>
      <c r="B1093" s="20" t="s">
        <v>2417</v>
      </c>
      <c r="C1093" s="20" t="s">
        <v>2418</v>
      </c>
      <c r="D1093" s="20"/>
      <c r="E1093" s="20"/>
      <c r="F1093" s="20" t="s">
        <v>10410</v>
      </c>
      <c r="G1093" s="9">
        <v>12586.28</v>
      </c>
      <c r="H1093" s="9">
        <v>0</v>
      </c>
      <c r="I1093" s="21"/>
      <c r="J1093" s="34"/>
    </row>
    <row r="1094" spans="1:10" ht="60" customHeight="1" x14ac:dyDescent="0.25">
      <c r="A1094" s="19">
        <v>1129044</v>
      </c>
      <c r="B1094" s="20" t="s">
        <v>2419</v>
      </c>
      <c r="C1094" s="20" t="s">
        <v>2420</v>
      </c>
      <c r="D1094" s="20"/>
      <c r="E1094" s="20"/>
      <c r="F1094" s="20" t="s">
        <v>10410</v>
      </c>
      <c r="G1094" s="9">
        <v>274000</v>
      </c>
      <c r="H1094" s="9">
        <v>196366.61</v>
      </c>
      <c r="I1094" s="21"/>
      <c r="J1094" s="34"/>
    </row>
    <row r="1095" spans="1:10" ht="60" customHeight="1" x14ac:dyDescent="0.25">
      <c r="A1095" s="19">
        <v>1129045</v>
      </c>
      <c r="B1095" s="20" t="s">
        <v>2421</v>
      </c>
      <c r="C1095" s="20" t="s">
        <v>2422</v>
      </c>
      <c r="D1095" s="20"/>
      <c r="E1095" s="20"/>
      <c r="F1095" s="20" t="s">
        <v>10410</v>
      </c>
      <c r="G1095" s="9">
        <v>18000</v>
      </c>
      <c r="H1095" s="9">
        <v>0</v>
      </c>
      <c r="I1095" s="21"/>
      <c r="J1095" s="34"/>
    </row>
    <row r="1096" spans="1:10" ht="60" customHeight="1" x14ac:dyDescent="0.25">
      <c r="A1096" s="19">
        <v>1129046</v>
      </c>
      <c r="B1096" s="20" t="s">
        <v>2423</v>
      </c>
      <c r="C1096" s="20" t="s">
        <v>2424</v>
      </c>
      <c r="D1096" s="20"/>
      <c r="E1096" s="20"/>
      <c r="F1096" s="20" t="s">
        <v>10410</v>
      </c>
      <c r="G1096" s="9">
        <v>5672299</v>
      </c>
      <c r="H1096" s="9">
        <v>4524419.8499999996</v>
      </c>
      <c r="I1096" s="21"/>
      <c r="J1096" s="34"/>
    </row>
    <row r="1097" spans="1:10" ht="60" customHeight="1" x14ac:dyDescent="0.25">
      <c r="A1097" s="19">
        <v>1129047</v>
      </c>
      <c r="B1097" s="20" t="s">
        <v>2425</v>
      </c>
      <c r="C1097" s="20" t="s">
        <v>2426</v>
      </c>
      <c r="D1097" s="20"/>
      <c r="E1097" s="20"/>
      <c r="F1097" s="20" t="s">
        <v>10410</v>
      </c>
      <c r="G1097" s="9">
        <v>62999</v>
      </c>
      <c r="H1097" s="9">
        <v>0</v>
      </c>
      <c r="I1097" s="21"/>
      <c r="J1097" s="34"/>
    </row>
    <row r="1098" spans="1:10" ht="60" customHeight="1" x14ac:dyDescent="0.25">
      <c r="A1098" s="19">
        <v>1129048</v>
      </c>
      <c r="B1098" s="20" t="s">
        <v>2427</v>
      </c>
      <c r="C1098" s="20" t="s">
        <v>2428</v>
      </c>
      <c r="D1098" s="20"/>
      <c r="E1098" s="20"/>
      <c r="F1098" s="20" t="s">
        <v>10410</v>
      </c>
      <c r="G1098" s="9">
        <v>56999</v>
      </c>
      <c r="H1098" s="9">
        <v>0</v>
      </c>
      <c r="I1098" s="21"/>
      <c r="J1098" s="34"/>
    </row>
    <row r="1099" spans="1:10" ht="60" customHeight="1" x14ac:dyDescent="0.25">
      <c r="A1099" s="19">
        <v>1129049</v>
      </c>
      <c r="B1099" s="20" t="s">
        <v>2429</v>
      </c>
      <c r="C1099" s="20" t="s">
        <v>2430</v>
      </c>
      <c r="D1099" s="20"/>
      <c r="E1099" s="20"/>
      <c r="F1099" s="20" t="s">
        <v>10410</v>
      </c>
      <c r="G1099" s="9">
        <v>12990</v>
      </c>
      <c r="H1099" s="9">
        <v>0</v>
      </c>
      <c r="I1099" s="21"/>
      <c r="J1099" s="34"/>
    </row>
    <row r="1100" spans="1:10" ht="60" customHeight="1" x14ac:dyDescent="0.25">
      <c r="A1100" s="19">
        <v>1129050</v>
      </c>
      <c r="B1100" s="20" t="s">
        <v>2431</v>
      </c>
      <c r="C1100" s="20" t="s">
        <v>2432</v>
      </c>
      <c r="D1100" s="20"/>
      <c r="E1100" s="20"/>
      <c r="F1100" s="20" t="s">
        <v>10410</v>
      </c>
      <c r="G1100" s="9">
        <v>61993.4</v>
      </c>
      <c r="H1100" s="9">
        <v>0</v>
      </c>
      <c r="I1100" s="21"/>
      <c r="J1100" s="34"/>
    </row>
    <row r="1101" spans="1:10" ht="60" customHeight="1" x14ac:dyDescent="0.25">
      <c r="A1101" s="19">
        <v>1129051</v>
      </c>
      <c r="B1101" s="20" t="s">
        <v>2433</v>
      </c>
      <c r="C1101" s="20" t="s">
        <v>2434</v>
      </c>
      <c r="D1101" s="20"/>
      <c r="E1101" s="20"/>
      <c r="F1101" s="20" t="s">
        <v>10410</v>
      </c>
      <c r="G1101" s="9">
        <v>332100</v>
      </c>
      <c r="H1101" s="9">
        <v>0</v>
      </c>
      <c r="I1101" s="21"/>
      <c r="J1101" s="34"/>
    </row>
    <row r="1102" spans="1:10" ht="60" customHeight="1" x14ac:dyDescent="0.25">
      <c r="A1102" s="19">
        <v>1129052</v>
      </c>
      <c r="B1102" s="20" t="s">
        <v>2435</v>
      </c>
      <c r="C1102" s="20" t="s">
        <v>2436</v>
      </c>
      <c r="D1102" s="20"/>
      <c r="E1102" s="20"/>
      <c r="F1102" s="20" t="s">
        <v>10410</v>
      </c>
      <c r="G1102" s="9">
        <v>558000</v>
      </c>
      <c r="H1102" s="9">
        <v>0</v>
      </c>
      <c r="I1102" s="21"/>
      <c r="J1102" s="34"/>
    </row>
    <row r="1103" spans="1:10" ht="60" customHeight="1" x14ac:dyDescent="0.25">
      <c r="A1103" s="19">
        <v>1129053</v>
      </c>
      <c r="B1103" s="20" t="s">
        <v>2437</v>
      </c>
      <c r="C1103" s="20" t="s">
        <v>2438</v>
      </c>
      <c r="D1103" s="20"/>
      <c r="E1103" s="20"/>
      <c r="F1103" s="20" t="s">
        <v>10410</v>
      </c>
      <c r="G1103" s="9">
        <v>120960</v>
      </c>
      <c r="H1103" s="9">
        <v>0</v>
      </c>
      <c r="I1103" s="21"/>
      <c r="J1103" s="34"/>
    </row>
    <row r="1104" spans="1:10" ht="60" customHeight="1" x14ac:dyDescent="0.25">
      <c r="A1104" s="19">
        <v>1129054</v>
      </c>
      <c r="B1104" s="20" t="s">
        <v>2439</v>
      </c>
      <c r="C1104" s="20" t="s">
        <v>2440</v>
      </c>
      <c r="D1104" s="20"/>
      <c r="E1104" s="20"/>
      <c r="F1104" s="20" t="s">
        <v>10410</v>
      </c>
      <c r="G1104" s="9">
        <v>23000</v>
      </c>
      <c r="H1104" s="9">
        <v>0</v>
      </c>
      <c r="I1104" s="21"/>
      <c r="J1104" s="34"/>
    </row>
    <row r="1105" spans="1:10" ht="60" customHeight="1" x14ac:dyDescent="0.25">
      <c r="A1105" s="19">
        <v>1129055</v>
      </c>
      <c r="B1105" s="20" t="s">
        <v>2441</v>
      </c>
      <c r="C1105" s="20" t="s">
        <v>2442</v>
      </c>
      <c r="D1105" s="20"/>
      <c r="E1105" s="20"/>
      <c r="F1105" s="20" t="s">
        <v>10410</v>
      </c>
      <c r="G1105" s="9">
        <v>592000</v>
      </c>
      <c r="H1105" s="9">
        <v>0</v>
      </c>
      <c r="I1105" s="21"/>
      <c r="J1105" s="34"/>
    </row>
    <row r="1106" spans="1:10" ht="60" customHeight="1" x14ac:dyDescent="0.25">
      <c r="A1106" s="19">
        <v>1129056</v>
      </c>
      <c r="B1106" s="20" t="s">
        <v>2443</v>
      </c>
      <c r="C1106" s="20" t="s">
        <v>2444</v>
      </c>
      <c r="D1106" s="20"/>
      <c r="E1106" s="20"/>
      <c r="F1106" s="20" t="s">
        <v>10410</v>
      </c>
      <c r="G1106" s="9">
        <v>28500</v>
      </c>
      <c r="H1106" s="9">
        <v>0</v>
      </c>
      <c r="I1106" s="21"/>
      <c r="J1106" s="34"/>
    </row>
    <row r="1107" spans="1:10" ht="60" customHeight="1" x14ac:dyDescent="0.25">
      <c r="A1107" s="19">
        <v>1129057</v>
      </c>
      <c r="B1107" s="20" t="s">
        <v>2445</v>
      </c>
      <c r="C1107" s="20" t="s">
        <v>2446</v>
      </c>
      <c r="D1107" s="20"/>
      <c r="E1107" s="20"/>
      <c r="F1107" s="20" t="s">
        <v>10410</v>
      </c>
      <c r="G1107" s="9">
        <v>90000</v>
      </c>
      <c r="H1107" s="9">
        <v>0</v>
      </c>
      <c r="I1107" s="21"/>
      <c r="J1107" s="34"/>
    </row>
    <row r="1108" spans="1:10" ht="60" customHeight="1" x14ac:dyDescent="0.25">
      <c r="A1108" s="19">
        <v>1129058</v>
      </c>
      <c r="B1108" s="20" t="s">
        <v>2447</v>
      </c>
      <c r="C1108" s="20" t="s">
        <v>2448</v>
      </c>
      <c r="D1108" s="20"/>
      <c r="E1108" s="20"/>
      <c r="F1108" s="20" t="s">
        <v>10410</v>
      </c>
      <c r="G1108" s="9">
        <v>50000</v>
      </c>
      <c r="H1108" s="9">
        <v>0</v>
      </c>
      <c r="I1108" s="21"/>
      <c r="J1108" s="34"/>
    </row>
    <row r="1109" spans="1:10" ht="60" customHeight="1" x14ac:dyDescent="0.25">
      <c r="A1109" s="19">
        <v>1129059</v>
      </c>
      <c r="B1109" s="20" t="s">
        <v>2449</v>
      </c>
      <c r="C1109" s="20" t="s">
        <v>2450</v>
      </c>
      <c r="D1109" s="20"/>
      <c r="E1109" s="20"/>
      <c r="F1109" s="20" t="s">
        <v>10410</v>
      </c>
      <c r="G1109" s="9">
        <v>87390</v>
      </c>
      <c r="H1109" s="9">
        <v>0</v>
      </c>
      <c r="I1109" s="21"/>
      <c r="J1109" s="34"/>
    </row>
    <row r="1110" spans="1:10" ht="60" customHeight="1" x14ac:dyDescent="0.25">
      <c r="A1110" s="19">
        <v>1129060</v>
      </c>
      <c r="B1110" s="20" t="s">
        <v>2451</v>
      </c>
      <c r="C1110" s="20" t="s">
        <v>2452</v>
      </c>
      <c r="D1110" s="20"/>
      <c r="E1110" s="20"/>
      <c r="F1110" s="20" t="s">
        <v>10410</v>
      </c>
      <c r="G1110" s="9">
        <v>130180</v>
      </c>
      <c r="H1110" s="9">
        <v>0</v>
      </c>
      <c r="I1110" s="21"/>
      <c r="J1110" s="34"/>
    </row>
    <row r="1111" spans="1:10" ht="60" customHeight="1" x14ac:dyDescent="0.25">
      <c r="A1111" s="19">
        <v>1129061</v>
      </c>
      <c r="B1111" s="20" t="s">
        <v>2453</v>
      </c>
      <c r="C1111" s="20" t="s">
        <v>2454</v>
      </c>
      <c r="D1111" s="20"/>
      <c r="E1111" s="20"/>
      <c r="F1111" s="20" t="s">
        <v>10410</v>
      </c>
      <c r="G1111" s="9">
        <v>54760</v>
      </c>
      <c r="H1111" s="9">
        <v>0</v>
      </c>
      <c r="I1111" s="21"/>
      <c r="J1111" s="34"/>
    </row>
    <row r="1112" spans="1:10" ht="60" customHeight="1" x14ac:dyDescent="0.25">
      <c r="A1112" s="19">
        <v>1129062</v>
      </c>
      <c r="B1112" s="20" t="s">
        <v>2455</v>
      </c>
      <c r="C1112" s="20" t="s">
        <v>2456</v>
      </c>
      <c r="D1112" s="20"/>
      <c r="E1112" s="20"/>
      <c r="F1112" s="20" t="s">
        <v>10410</v>
      </c>
      <c r="G1112" s="9">
        <v>187380</v>
      </c>
      <c r="H1112" s="9">
        <v>0</v>
      </c>
      <c r="I1112" s="21"/>
      <c r="J1112" s="34"/>
    </row>
    <row r="1113" spans="1:10" ht="60" customHeight="1" x14ac:dyDescent="0.25">
      <c r="A1113" s="19">
        <v>1129063</v>
      </c>
      <c r="B1113" s="20" t="s">
        <v>2457</v>
      </c>
      <c r="C1113" s="20" t="s">
        <v>2458</v>
      </c>
      <c r="D1113" s="20"/>
      <c r="E1113" s="20"/>
      <c r="F1113" s="20" t="s">
        <v>10410</v>
      </c>
      <c r="G1113" s="9">
        <v>59102</v>
      </c>
      <c r="H1113" s="9">
        <v>0</v>
      </c>
      <c r="I1113" s="21"/>
      <c r="J1113" s="34"/>
    </row>
    <row r="1114" spans="1:10" ht="60" customHeight="1" x14ac:dyDescent="0.25">
      <c r="A1114" s="19">
        <v>1129064</v>
      </c>
      <c r="B1114" s="20" t="s">
        <v>2459</v>
      </c>
      <c r="C1114" s="20" t="s">
        <v>2460</v>
      </c>
      <c r="D1114" s="20"/>
      <c r="E1114" s="20"/>
      <c r="F1114" s="20" t="s">
        <v>10410</v>
      </c>
      <c r="G1114" s="9">
        <v>87390</v>
      </c>
      <c r="H1114" s="9">
        <v>0</v>
      </c>
      <c r="I1114" s="21"/>
      <c r="J1114" s="34"/>
    </row>
    <row r="1115" spans="1:10" ht="60" customHeight="1" x14ac:dyDescent="0.25">
      <c r="A1115" s="19">
        <v>1129065</v>
      </c>
      <c r="B1115" s="20" t="s">
        <v>2461</v>
      </c>
      <c r="C1115" s="20" t="s">
        <v>2462</v>
      </c>
      <c r="D1115" s="20"/>
      <c r="E1115" s="20"/>
      <c r="F1115" s="20" t="s">
        <v>10410</v>
      </c>
      <c r="G1115" s="9">
        <v>130180</v>
      </c>
      <c r="H1115" s="9">
        <v>0</v>
      </c>
      <c r="I1115" s="21"/>
      <c r="J1115" s="34"/>
    </row>
    <row r="1116" spans="1:10" ht="60" customHeight="1" x14ac:dyDescent="0.25">
      <c r="A1116" s="19">
        <v>1129066</v>
      </c>
      <c r="B1116" s="20" t="s">
        <v>2463</v>
      </c>
      <c r="C1116" s="20" t="s">
        <v>2464</v>
      </c>
      <c r="D1116" s="20"/>
      <c r="E1116" s="20"/>
      <c r="F1116" s="20" t="s">
        <v>10410</v>
      </c>
      <c r="G1116" s="9">
        <v>97510</v>
      </c>
      <c r="H1116" s="9">
        <v>0</v>
      </c>
      <c r="I1116" s="21"/>
      <c r="J1116" s="34"/>
    </row>
    <row r="1117" spans="1:10" ht="60" customHeight="1" x14ac:dyDescent="0.25">
      <c r="A1117" s="19">
        <v>1129067</v>
      </c>
      <c r="B1117" s="20" t="s">
        <v>2465</v>
      </c>
      <c r="C1117" s="20" t="s">
        <v>2466</v>
      </c>
      <c r="D1117" s="20"/>
      <c r="E1117" s="20"/>
      <c r="F1117" s="20" t="s">
        <v>10410</v>
      </c>
      <c r="G1117" s="9">
        <v>54760</v>
      </c>
      <c r="H1117" s="9">
        <v>0</v>
      </c>
      <c r="I1117" s="21"/>
      <c r="J1117" s="34"/>
    </row>
    <row r="1118" spans="1:10" ht="60" customHeight="1" x14ac:dyDescent="0.25">
      <c r="A1118" s="19">
        <v>1129068</v>
      </c>
      <c r="B1118" s="20" t="s">
        <v>2467</v>
      </c>
      <c r="C1118" s="20" t="s">
        <v>2468</v>
      </c>
      <c r="D1118" s="20"/>
      <c r="E1118" s="20"/>
      <c r="F1118" s="20" t="s">
        <v>10410</v>
      </c>
      <c r="G1118" s="9">
        <v>109854.39999999999</v>
      </c>
      <c r="H1118" s="9">
        <v>80559.839999999997</v>
      </c>
      <c r="I1118" s="21"/>
      <c r="J1118" s="34"/>
    </row>
    <row r="1119" spans="1:10" ht="60" customHeight="1" x14ac:dyDescent="0.25">
      <c r="A1119" s="19">
        <v>1129069</v>
      </c>
      <c r="B1119" s="20" t="s">
        <v>2469</v>
      </c>
      <c r="C1119" s="20" t="s">
        <v>2470</v>
      </c>
      <c r="D1119" s="20"/>
      <c r="E1119" s="20"/>
      <c r="F1119" s="20" t="s">
        <v>10410</v>
      </c>
      <c r="G1119" s="9">
        <v>12605.65</v>
      </c>
      <c r="H1119" s="9">
        <v>0</v>
      </c>
      <c r="I1119" s="21"/>
      <c r="J1119" s="34"/>
    </row>
    <row r="1120" spans="1:10" ht="60" customHeight="1" x14ac:dyDescent="0.25">
      <c r="A1120" s="19">
        <v>1129070</v>
      </c>
      <c r="B1120" s="20" t="s">
        <v>2471</v>
      </c>
      <c r="C1120" s="20" t="s">
        <v>2472</v>
      </c>
      <c r="D1120" s="20"/>
      <c r="E1120" s="20"/>
      <c r="F1120" s="20" t="s">
        <v>10410</v>
      </c>
      <c r="G1120" s="9">
        <v>3825.25</v>
      </c>
      <c r="H1120" s="9">
        <v>0</v>
      </c>
      <c r="I1120" s="21"/>
      <c r="J1120" s="34"/>
    </row>
    <row r="1121" spans="1:10" ht="60" customHeight="1" x14ac:dyDescent="0.25">
      <c r="A1121" s="19">
        <v>1129071</v>
      </c>
      <c r="B1121" s="20" t="s">
        <v>2473</v>
      </c>
      <c r="C1121" s="20" t="s">
        <v>2474</v>
      </c>
      <c r="D1121" s="20"/>
      <c r="E1121" s="20"/>
      <c r="F1121" s="20" t="s">
        <v>10410</v>
      </c>
      <c r="G1121" s="9">
        <v>2216.5700000000002</v>
      </c>
      <c r="H1121" s="9">
        <v>0</v>
      </c>
      <c r="I1121" s="21"/>
      <c r="J1121" s="34"/>
    </row>
    <row r="1122" spans="1:10" ht="60" customHeight="1" x14ac:dyDescent="0.25">
      <c r="A1122" s="19">
        <v>1129072</v>
      </c>
      <c r="B1122" s="20" t="s">
        <v>2475</v>
      </c>
      <c r="C1122" s="20" t="s">
        <v>2476</v>
      </c>
      <c r="D1122" s="20"/>
      <c r="E1122" s="20"/>
      <c r="F1122" s="20" t="s">
        <v>10410</v>
      </c>
      <c r="G1122" s="9">
        <v>1619.48</v>
      </c>
      <c r="H1122" s="9">
        <v>0</v>
      </c>
      <c r="I1122" s="21"/>
      <c r="J1122" s="34"/>
    </row>
    <row r="1123" spans="1:10" ht="60" customHeight="1" x14ac:dyDescent="0.25">
      <c r="A1123" s="19">
        <v>1129073</v>
      </c>
      <c r="B1123" s="20" t="s">
        <v>2477</v>
      </c>
      <c r="C1123" s="20" t="s">
        <v>2478</v>
      </c>
      <c r="D1123" s="20"/>
      <c r="E1123" s="20"/>
      <c r="F1123" s="20" t="s">
        <v>10410</v>
      </c>
      <c r="G1123" s="9">
        <v>3046.59</v>
      </c>
      <c r="H1123" s="9">
        <v>0</v>
      </c>
      <c r="I1123" s="21"/>
      <c r="J1123" s="34"/>
    </row>
    <row r="1124" spans="1:10" ht="60" customHeight="1" x14ac:dyDescent="0.25">
      <c r="A1124" s="19">
        <v>1129074</v>
      </c>
      <c r="B1124" s="20" t="s">
        <v>2479</v>
      </c>
      <c r="C1124" s="20" t="s">
        <v>2480</v>
      </c>
      <c r="D1124" s="20"/>
      <c r="E1124" s="20"/>
      <c r="F1124" s="20" t="s">
        <v>10410</v>
      </c>
      <c r="G1124" s="9">
        <v>6163.37</v>
      </c>
      <c r="H1124" s="9">
        <v>0</v>
      </c>
      <c r="I1124" s="21"/>
      <c r="J1124" s="34"/>
    </row>
    <row r="1125" spans="1:10" ht="60" customHeight="1" x14ac:dyDescent="0.25">
      <c r="A1125" s="19">
        <v>1129075</v>
      </c>
      <c r="B1125" s="20" t="s">
        <v>2481</v>
      </c>
      <c r="C1125" s="20" t="s">
        <v>2482</v>
      </c>
      <c r="D1125" s="20"/>
      <c r="E1125" s="20"/>
      <c r="F1125" s="20" t="s">
        <v>10410</v>
      </c>
      <c r="G1125" s="9">
        <v>6863.8</v>
      </c>
      <c r="H1125" s="9">
        <v>0</v>
      </c>
      <c r="I1125" s="21"/>
      <c r="J1125" s="34"/>
    </row>
    <row r="1126" spans="1:10" ht="60" customHeight="1" x14ac:dyDescent="0.25">
      <c r="A1126" s="19">
        <v>1129076</v>
      </c>
      <c r="B1126" s="20" t="s">
        <v>2483</v>
      </c>
      <c r="C1126" s="20" t="s">
        <v>2484</v>
      </c>
      <c r="D1126" s="20"/>
      <c r="E1126" s="20"/>
      <c r="F1126" s="20" t="s">
        <v>10410</v>
      </c>
      <c r="G1126" s="9">
        <v>1603.18</v>
      </c>
      <c r="H1126" s="9">
        <v>0</v>
      </c>
      <c r="I1126" s="21"/>
      <c r="J1126" s="34"/>
    </row>
    <row r="1127" spans="1:10" ht="60" customHeight="1" x14ac:dyDescent="0.25">
      <c r="A1127" s="19">
        <v>1129077</v>
      </c>
      <c r="B1127" s="20" t="s">
        <v>2485</v>
      </c>
      <c r="C1127" s="20" t="s">
        <v>2486</v>
      </c>
      <c r="D1127" s="20"/>
      <c r="E1127" s="20"/>
      <c r="F1127" s="20" t="s">
        <v>10410</v>
      </c>
      <c r="G1127" s="9">
        <v>6049.95</v>
      </c>
      <c r="H1127" s="9">
        <v>0</v>
      </c>
      <c r="I1127" s="21"/>
      <c r="J1127" s="34"/>
    </row>
    <row r="1128" spans="1:10" ht="60" customHeight="1" x14ac:dyDescent="0.25">
      <c r="A1128" s="19">
        <v>1129078</v>
      </c>
      <c r="B1128" s="20" t="s">
        <v>2487</v>
      </c>
      <c r="C1128" s="20" t="s">
        <v>2488</v>
      </c>
      <c r="D1128" s="20"/>
      <c r="E1128" s="20"/>
      <c r="F1128" s="20" t="s">
        <v>10410</v>
      </c>
      <c r="G1128" s="9">
        <v>6244.35</v>
      </c>
      <c r="H1128" s="9">
        <v>0</v>
      </c>
      <c r="I1128" s="21"/>
      <c r="J1128" s="34"/>
    </row>
    <row r="1129" spans="1:10" ht="60" customHeight="1" x14ac:dyDescent="0.25">
      <c r="A1129" s="19">
        <v>1129079</v>
      </c>
      <c r="B1129" s="20" t="s">
        <v>2489</v>
      </c>
      <c r="C1129" s="20" t="s">
        <v>2490</v>
      </c>
      <c r="D1129" s="20"/>
      <c r="E1129" s="20"/>
      <c r="F1129" s="20" t="s">
        <v>10410</v>
      </c>
      <c r="G1129" s="9">
        <v>16036.5</v>
      </c>
      <c r="H1129" s="9">
        <v>0</v>
      </c>
      <c r="I1129" s="21"/>
      <c r="J1129" s="34"/>
    </row>
    <row r="1130" spans="1:10" ht="60" customHeight="1" x14ac:dyDescent="0.25">
      <c r="A1130" s="19">
        <v>1129080</v>
      </c>
      <c r="B1130" s="20" t="s">
        <v>2491</v>
      </c>
      <c r="C1130" s="20" t="s">
        <v>2492</v>
      </c>
      <c r="D1130" s="20"/>
      <c r="E1130" s="20"/>
      <c r="F1130" s="20" t="s">
        <v>10410</v>
      </c>
      <c r="G1130" s="9">
        <v>4723.3500000000004</v>
      </c>
      <c r="H1130" s="9">
        <v>0</v>
      </c>
      <c r="I1130" s="21"/>
      <c r="J1130" s="34"/>
    </row>
    <row r="1131" spans="1:10" ht="60" customHeight="1" x14ac:dyDescent="0.25">
      <c r="A1131" s="19">
        <v>1129081</v>
      </c>
      <c r="B1131" s="20" t="s">
        <v>2493</v>
      </c>
      <c r="C1131" s="20" t="s">
        <v>2494</v>
      </c>
      <c r="D1131" s="20"/>
      <c r="E1131" s="20"/>
      <c r="F1131" s="20" t="s">
        <v>10410</v>
      </c>
      <c r="G1131" s="9">
        <v>8028.65</v>
      </c>
      <c r="H1131" s="9">
        <v>0</v>
      </c>
      <c r="I1131" s="21"/>
      <c r="J1131" s="34"/>
    </row>
    <row r="1132" spans="1:10" ht="60" customHeight="1" x14ac:dyDescent="0.25">
      <c r="A1132" s="19">
        <v>1129082</v>
      </c>
      <c r="B1132" s="20" t="s">
        <v>2495</v>
      </c>
      <c r="C1132" s="20" t="s">
        <v>2496</v>
      </c>
      <c r="D1132" s="20"/>
      <c r="E1132" s="20"/>
      <c r="F1132" s="20" t="s">
        <v>10410</v>
      </c>
      <c r="G1132" s="9">
        <v>2829</v>
      </c>
      <c r="H1132" s="9">
        <v>0</v>
      </c>
      <c r="I1132" s="21"/>
      <c r="J1132" s="34"/>
    </row>
    <row r="1133" spans="1:10" ht="60" customHeight="1" x14ac:dyDescent="0.25">
      <c r="A1133" s="19">
        <v>1129083</v>
      </c>
      <c r="B1133" s="20" t="s">
        <v>2497</v>
      </c>
      <c r="C1133" s="20" t="s">
        <v>2498</v>
      </c>
      <c r="D1133" s="20"/>
      <c r="E1133" s="20"/>
      <c r="F1133" s="20" t="s">
        <v>10410</v>
      </c>
      <c r="G1133" s="9">
        <v>5563.05</v>
      </c>
      <c r="H1133" s="9">
        <v>0</v>
      </c>
      <c r="I1133" s="21"/>
      <c r="J1133" s="34"/>
    </row>
    <row r="1134" spans="1:10" ht="60" customHeight="1" x14ac:dyDescent="0.25">
      <c r="A1134" s="19">
        <v>1129084</v>
      </c>
      <c r="B1134" s="20" t="s">
        <v>2499</v>
      </c>
      <c r="C1134" s="20" t="s">
        <v>2500</v>
      </c>
      <c r="D1134" s="20"/>
      <c r="E1134" s="20"/>
      <c r="F1134" s="20" t="s">
        <v>10410</v>
      </c>
      <c r="G1134" s="9">
        <v>1321.41</v>
      </c>
      <c r="H1134" s="9">
        <v>0</v>
      </c>
      <c r="I1134" s="21"/>
      <c r="J1134" s="34"/>
    </row>
    <row r="1135" spans="1:10" ht="60" customHeight="1" x14ac:dyDescent="0.25">
      <c r="A1135" s="19">
        <v>1129085</v>
      </c>
      <c r="B1135" s="20" t="s">
        <v>2501</v>
      </c>
      <c r="C1135" s="20" t="s">
        <v>2502</v>
      </c>
      <c r="D1135" s="20"/>
      <c r="E1135" s="20"/>
      <c r="F1135" s="20" t="s">
        <v>10410</v>
      </c>
      <c r="G1135" s="9">
        <v>3817.48</v>
      </c>
      <c r="H1135" s="9">
        <v>0</v>
      </c>
      <c r="I1135" s="21"/>
      <c r="J1135" s="34"/>
    </row>
    <row r="1136" spans="1:10" ht="60" customHeight="1" x14ac:dyDescent="0.25">
      <c r="A1136" s="19">
        <v>1129086</v>
      </c>
      <c r="B1136" s="20" t="s">
        <v>2503</v>
      </c>
      <c r="C1136" s="20" t="s">
        <v>2504</v>
      </c>
      <c r="D1136" s="20"/>
      <c r="E1136" s="20"/>
      <c r="F1136" s="20" t="s">
        <v>10410</v>
      </c>
      <c r="G1136" s="9">
        <v>4021.65</v>
      </c>
      <c r="H1136" s="9">
        <v>0</v>
      </c>
      <c r="I1136" s="21"/>
      <c r="J1136" s="34"/>
    </row>
    <row r="1137" spans="1:10" ht="60" customHeight="1" x14ac:dyDescent="0.25">
      <c r="A1137" s="19">
        <v>1129087</v>
      </c>
      <c r="B1137" s="20" t="s">
        <v>2505</v>
      </c>
      <c r="C1137" s="20" t="s">
        <v>2506</v>
      </c>
      <c r="D1137" s="20"/>
      <c r="E1137" s="20"/>
      <c r="F1137" s="20" t="s">
        <v>10410</v>
      </c>
      <c r="G1137" s="9">
        <v>6990</v>
      </c>
      <c r="H1137" s="9">
        <v>0</v>
      </c>
      <c r="I1137" s="21"/>
      <c r="J1137" s="34"/>
    </row>
    <row r="1138" spans="1:10" ht="60" customHeight="1" x14ac:dyDescent="0.25">
      <c r="A1138" s="19">
        <v>836083</v>
      </c>
      <c r="B1138" s="20" t="s">
        <v>2507</v>
      </c>
      <c r="C1138" s="20" t="s">
        <v>2508</v>
      </c>
      <c r="D1138" s="20"/>
      <c r="E1138" s="20"/>
      <c r="F1138" s="20" t="s">
        <v>10410</v>
      </c>
      <c r="G1138" s="9">
        <v>23406.68</v>
      </c>
      <c r="H1138" s="9">
        <v>0</v>
      </c>
      <c r="I1138" s="21"/>
      <c r="J1138" s="34"/>
    </row>
    <row r="1139" spans="1:10" ht="60" customHeight="1" x14ac:dyDescent="0.25">
      <c r="A1139" s="19">
        <v>836084</v>
      </c>
      <c r="B1139" s="20" t="s">
        <v>2509</v>
      </c>
      <c r="C1139" s="20" t="s">
        <v>2510</v>
      </c>
      <c r="D1139" s="20"/>
      <c r="E1139" s="20"/>
      <c r="F1139" s="20" t="s">
        <v>10410</v>
      </c>
      <c r="G1139" s="9">
        <v>23407.68</v>
      </c>
      <c r="H1139" s="9">
        <v>0</v>
      </c>
      <c r="I1139" s="21"/>
      <c r="J1139" s="34"/>
    </row>
    <row r="1140" spans="1:10" ht="60" customHeight="1" x14ac:dyDescent="0.25">
      <c r="A1140" s="19">
        <v>836121</v>
      </c>
      <c r="B1140" s="20" t="s">
        <v>2511</v>
      </c>
      <c r="C1140" s="20" t="s">
        <v>2512</v>
      </c>
      <c r="D1140" s="20"/>
      <c r="E1140" s="20"/>
      <c r="F1140" s="20" t="s">
        <v>10410</v>
      </c>
      <c r="G1140" s="9">
        <v>5000</v>
      </c>
      <c r="H1140" s="9">
        <v>0</v>
      </c>
      <c r="I1140" s="21"/>
      <c r="J1140" s="34"/>
    </row>
    <row r="1141" spans="1:10" ht="60" customHeight="1" x14ac:dyDescent="0.25">
      <c r="A1141" s="19">
        <v>836122</v>
      </c>
      <c r="B1141" s="20" t="s">
        <v>2513</v>
      </c>
      <c r="C1141" s="20" t="s">
        <v>2514</v>
      </c>
      <c r="D1141" s="20"/>
      <c r="E1141" s="20"/>
      <c r="F1141" s="20" t="s">
        <v>10410</v>
      </c>
      <c r="G1141" s="9">
        <v>10922.61</v>
      </c>
      <c r="H1141" s="9">
        <v>0</v>
      </c>
      <c r="I1141" s="21"/>
      <c r="J1141" s="34"/>
    </row>
    <row r="1142" spans="1:10" ht="60" customHeight="1" x14ac:dyDescent="0.25">
      <c r="A1142" s="19">
        <v>836302</v>
      </c>
      <c r="B1142" s="20" t="s">
        <v>2515</v>
      </c>
      <c r="C1142" s="20" t="s">
        <v>2516</v>
      </c>
      <c r="D1142" s="20"/>
      <c r="E1142" s="20"/>
      <c r="F1142" s="20" t="s">
        <v>10410</v>
      </c>
      <c r="G1142" s="9">
        <v>11811.48</v>
      </c>
      <c r="H1142" s="9">
        <v>0</v>
      </c>
      <c r="I1142" s="21"/>
      <c r="J1142" s="34"/>
    </row>
    <row r="1143" spans="1:10" ht="60" customHeight="1" x14ac:dyDescent="0.25">
      <c r="A1143" s="19">
        <v>836303</v>
      </c>
      <c r="B1143" s="20" t="s">
        <v>2517</v>
      </c>
      <c r="C1143" s="20" t="s">
        <v>2518</v>
      </c>
      <c r="D1143" s="20"/>
      <c r="E1143" s="20"/>
      <c r="F1143" s="20" t="s">
        <v>10410</v>
      </c>
      <c r="G1143" s="9">
        <v>8451.24</v>
      </c>
      <c r="H1143" s="9">
        <v>0</v>
      </c>
      <c r="I1143" s="21"/>
      <c r="J1143" s="34"/>
    </row>
    <row r="1144" spans="1:10" ht="60" customHeight="1" x14ac:dyDescent="0.25">
      <c r="A1144" s="19">
        <v>836304</v>
      </c>
      <c r="B1144" s="20" t="s">
        <v>2519</v>
      </c>
      <c r="C1144" s="20" t="s">
        <v>2520</v>
      </c>
      <c r="D1144" s="20"/>
      <c r="E1144" s="20"/>
      <c r="F1144" s="20" t="s">
        <v>10410</v>
      </c>
      <c r="G1144" s="9">
        <v>13878</v>
      </c>
      <c r="H1144" s="9">
        <v>0</v>
      </c>
      <c r="I1144" s="21"/>
      <c r="J1144" s="34"/>
    </row>
    <row r="1145" spans="1:10" ht="60" customHeight="1" x14ac:dyDescent="0.25">
      <c r="A1145" s="19">
        <v>838967</v>
      </c>
      <c r="B1145" s="20" t="s">
        <v>2521</v>
      </c>
      <c r="C1145" s="20" t="s">
        <v>2522</v>
      </c>
      <c r="D1145" s="20"/>
      <c r="E1145" s="20"/>
      <c r="F1145" s="20" t="s">
        <v>10410</v>
      </c>
      <c r="G1145" s="9">
        <v>4000</v>
      </c>
      <c r="H1145" s="9">
        <v>0</v>
      </c>
      <c r="I1145" s="21"/>
      <c r="J1145" s="34"/>
    </row>
    <row r="1146" spans="1:10" ht="60" customHeight="1" x14ac:dyDescent="0.25">
      <c r="A1146" s="19">
        <v>838968</v>
      </c>
      <c r="B1146" s="20" t="s">
        <v>2523</v>
      </c>
      <c r="C1146" s="20" t="s">
        <v>2524</v>
      </c>
      <c r="D1146" s="20"/>
      <c r="E1146" s="20"/>
      <c r="F1146" s="20" t="s">
        <v>10410</v>
      </c>
      <c r="G1146" s="9">
        <v>6460</v>
      </c>
      <c r="H1146" s="9">
        <v>0</v>
      </c>
      <c r="I1146" s="21"/>
      <c r="J1146" s="34"/>
    </row>
    <row r="1147" spans="1:10" ht="60" customHeight="1" x14ac:dyDescent="0.25">
      <c r="A1147" s="19">
        <v>838969</v>
      </c>
      <c r="B1147" s="20" t="s">
        <v>2525</v>
      </c>
      <c r="C1147" s="20" t="s">
        <v>2524</v>
      </c>
      <c r="D1147" s="20"/>
      <c r="E1147" s="20"/>
      <c r="F1147" s="20" t="s">
        <v>10410</v>
      </c>
      <c r="G1147" s="9">
        <v>6800</v>
      </c>
      <c r="H1147" s="9">
        <v>0</v>
      </c>
      <c r="I1147" s="21"/>
      <c r="J1147" s="34"/>
    </row>
    <row r="1148" spans="1:10" ht="60" customHeight="1" x14ac:dyDescent="0.25">
      <c r="A1148" s="19">
        <v>838970</v>
      </c>
      <c r="B1148" s="20" t="s">
        <v>2526</v>
      </c>
      <c r="C1148" s="20" t="s">
        <v>2527</v>
      </c>
      <c r="D1148" s="20"/>
      <c r="E1148" s="20"/>
      <c r="F1148" s="20" t="s">
        <v>10410</v>
      </c>
      <c r="G1148" s="9">
        <v>6300</v>
      </c>
      <c r="H1148" s="9">
        <v>0</v>
      </c>
      <c r="I1148" s="21"/>
      <c r="J1148" s="34"/>
    </row>
    <row r="1149" spans="1:10" ht="60" customHeight="1" x14ac:dyDescent="0.25">
      <c r="A1149" s="19">
        <v>845549</v>
      </c>
      <c r="B1149" s="20" t="s">
        <v>2528</v>
      </c>
      <c r="C1149" s="20" t="s">
        <v>2529</v>
      </c>
      <c r="D1149" s="20"/>
      <c r="E1149" s="20"/>
      <c r="F1149" s="20" t="s">
        <v>10410</v>
      </c>
      <c r="G1149" s="9">
        <v>6160</v>
      </c>
      <c r="H1149" s="9">
        <v>0</v>
      </c>
      <c r="I1149" s="21"/>
      <c r="J1149" s="34"/>
    </row>
    <row r="1150" spans="1:10" ht="60" customHeight="1" x14ac:dyDescent="0.25">
      <c r="A1150" s="19">
        <v>1074220</v>
      </c>
      <c r="B1150" s="20" t="s">
        <v>2530</v>
      </c>
      <c r="C1150" s="20" t="s">
        <v>2531</v>
      </c>
      <c r="D1150" s="20"/>
      <c r="E1150" s="20"/>
      <c r="F1150" s="20" t="s">
        <v>10410</v>
      </c>
      <c r="G1150" s="9">
        <v>33703.25</v>
      </c>
      <c r="H1150" s="9">
        <v>0</v>
      </c>
      <c r="I1150" s="21"/>
      <c r="J1150" s="34"/>
    </row>
    <row r="1151" spans="1:10" ht="60" customHeight="1" x14ac:dyDescent="0.25">
      <c r="A1151" s="19">
        <v>1074221</v>
      </c>
      <c r="B1151" s="20" t="s">
        <v>2532</v>
      </c>
      <c r="C1151" s="20" t="s">
        <v>2533</v>
      </c>
      <c r="D1151" s="20"/>
      <c r="E1151" s="20"/>
      <c r="F1151" s="20" t="s">
        <v>10410</v>
      </c>
      <c r="G1151" s="9">
        <v>30536.01</v>
      </c>
      <c r="H1151" s="9">
        <v>0</v>
      </c>
      <c r="I1151" s="21"/>
      <c r="J1151" s="34"/>
    </row>
    <row r="1152" spans="1:10" ht="60" customHeight="1" x14ac:dyDescent="0.25">
      <c r="A1152" s="19">
        <v>1074222</v>
      </c>
      <c r="B1152" s="20" t="s">
        <v>2534</v>
      </c>
      <c r="C1152" s="20" t="s">
        <v>2535</v>
      </c>
      <c r="D1152" s="20"/>
      <c r="E1152" s="20"/>
      <c r="F1152" s="20" t="s">
        <v>10410</v>
      </c>
      <c r="G1152" s="9">
        <v>18817.05</v>
      </c>
      <c r="H1152" s="9">
        <v>0</v>
      </c>
      <c r="I1152" s="21"/>
      <c r="J1152" s="34"/>
    </row>
    <row r="1153" spans="1:10" ht="60" customHeight="1" x14ac:dyDescent="0.25">
      <c r="A1153" s="19">
        <v>1074223</v>
      </c>
      <c r="B1153" s="20" t="s">
        <v>2536</v>
      </c>
      <c r="C1153" s="20" t="s">
        <v>2537</v>
      </c>
      <c r="D1153" s="20"/>
      <c r="E1153" s="20"/>
      <c r="F1153" s="20" t="s">
        <v>10410</v>
      </c>
      <c r="G1153" s="9">
        <v>30512.68</v>
      </c>
      <c r="H1153" s="9">
        <v>0</v>
      </c>
      <c r="I1153" s="21"/>
      <c r="J1153" s="34"/>
    </row>
    <row r="1154" spans="1:10" ht="60" customHeight="1" x14ac:dyDescent="0.25">
      <c r="A1154" s="19">
        <v>1074224</v>
      </c>
      <c r="B1154" s="20" t="s">
        <v>2538</v>
      </c>
      <c r="C1154" s="20" t="s">
        <v>2539</v>
      </c>
      <c r="D1154" s="20"/>
      <c r="E1154" s="20"/>
      <c r="F1154" s="20" t="s">
        <v>10410</v>
      </c>
      <c r="G1154" s="9">
        <v>26511.82</v>
      </c>
      <c r="H1154" s="9">
        <v>0</v>
      </c>
      <c r="I1154" s="21"/>
      <c r="J1154" s="34"/>
    </row>
    <row r="1155" spans="1:10" ht="60" customHeight="1" x14ac:dyDescent="0.25">
      <c r="A1155" s="19">
        <v>1074225</v>
      </c>
      <c r="B1155" s="20" t="s">
        <v>2540</v>
      </c>
      <c r="C1155" s="20" t="s">
        <v>2541</v>
      </c>
      <c r="D1155" s="20"/>
      <c r="E1155" s="20"/>
      <c r="F1155" s="20" t="s">
        <v>10410</v>
      </c>
      <c r="G1155" s="9">
        <v>19094.72</v>
      </c>
      <c r="H1155" s="9">
        <v>0</v>
      </c>
      <c r="I1155" s="21"/>
      <c r="J1155" s="34"/>
    </row>
    <row r="1156" spans="1:10" ht="60" customHeight="1" x14ac:dyDescent="0.25">
      <c r="A1156" s="19">
        <v>1074226</v>
      </c>
      <c r="B1156" s="20" t="s">
        <v>2542</v>
      </c>
      <c r="C1156" s="20" t="s">
        <v>2543</v>
      </c>
      <c r="D1156" s="20"/>
      <c r="E1156" s="20"/>
      <c r="F1156" s="20" t="s">
        <v>10410</v>
      </c>
      <c r="G1156" s="9">
        <v>18437.34</v>
      </c>
      <c r="H1156" s="9">
        <v>0</v>
      </c>
      <c r="I1156" s="21"/>
      <c r="J1156" s="34"/>
    </row>
    <row r="1157" spans="1:10" ht="60" customHeight="1" x14ac:dyDescent="0.25">
      <c r="A1157" s="19">
        <v>1074227</v>
      </c>
      <c r="B1157" s="20" t="s">
        <v>2544</v>
      </c>
      <c r="C1157" s="20" t="s">
        <v>2545</v>
      </c>
      <c r="D1157" s="20"/>
      <c r="E1157" s="20"/>
      <c r="F1157" s="20" t="s">
        <v>10410</v>
      </c>
      <c r="G1157" s="9">
        <v>19781.3</v>
      </c>
      <c r="H1157" s="9">
        <v>0</v>
      </c>
      <c r="I1157" s="21"/>
      <c r="J1157" s="34"/>
    </row>
    <row r="1158" spans="1:10" ht="60" customHeight="1" x14ac:dyDescent="0.25">
      <c r="A1158" s="19">
        <v>1074228</v>
      </c>
      <c r="B1158" s="20" t="s">
        <v>2546</v>
      </c>
      <c r="C1158" s="20" t="s">
        <v>2547</v>
      </c>
      <c r="D1158" s="20"/>
      <c r="E1158" s="20"/>
      <c r="F1158" s="20" t="s">
        <v>10410</v>
      </c>
      <c r="G1158" s="9">
        <v>18226.77</v>
      </c>
      <c r="H1158" s="9">
        <v>0</v>
      </c>
      <c r="I1158" s="21"/>
      <c r="J1158" s="34"/>
    </row>
    <row r="1159" spans="1:10" ht="60" customHeight="1" x14ac:dyDescent="0.25">
      <c r="A1159" s="19">
        <v>1074229</v>
      </c>
      <c r="B1159" s="20" t="s">
        <v>2548</v>
      </c>
      <c r="C1159" s="20" t="s">
        <v>2549</v>
      </c>
      <c r="D1159" s="20"/>
      <c r="E1159" s="20"/>
      <c r="F1159" s="20" t="s">
        <v>10410</v>
      </c>
      <c r="G1159" s="9">
        <v>19343.060000000001</v>
      </c>
      <c r="H1159" s="9">
        <v>0</v>
      </c>
      <c r="I1159" s="21"/>
      <c r="J1159" s="34"/>
    </row>
    <row r="1160" spans="1:10" ht="60" customHeight="1" x14ac:dyDescent="0.25">
      <c r="A1160" s="19">
        <v>1074230</v>
      </c>
      <c r="B1160" s="20" t="s">
        <v>2550</v>
      </c>
      <c r="C1160" s="20" t="s">
        <v>2551</v>
      </c>
      <c r="D1160" s="20"/>
      <c r="E1160" s="20"/>
      <c r="F1160" s="20" t="s">
        <v>10410</v>
      </c>
      <c r="G1160" s="9">
        <v>19441.150000000001</v>
      </c>
      <c r="H1160" s="9">
        <v>0</v>
      </c>
      <c r="I1160" s="21"/>
      <c r="J1160" s="34"/>
    </row>
    <row r="1161" spans="1:10" ht="60" customHeight="1" x14ac:dyDescent="0.25">
      <c r="A1161" s="19">
        <v>1074231</v>
      </c>
      <c r="B1161" s="20" t="s">
        <v>2552</v>
      </c>
      <c r="C1161" s="20" t="s">
        <v>2553</v>
      </c>
      <c r="D1161" s="20"/>
      <c r="E1161" s="20"/>
      <c r="F1161" s="20" t="s">
        <v>10410</v>
      </c>
      <c r="G1161" s="9">
        <v>20981.34</v>
      </c>
      <c r="H1161" s="9">
        <v>0</v>
      </c>
      <c r="I1161" s="21"/>
      <c r="J1161" s="34"/>
    </row>
    <row r="1162" spans="1:10" ht="60" customHeight="1" x14ac:dyDescent="0.25">
      <c r="A1162" s="19">
        <v>1074232</v>
      </c>
      <c r="B1162" s="20" t="s">
        <v>2554</v>
      </c>
      <c r="C1162" s="20" t="s">
        <v>2555</v>
      </c>
      <c r="D1162" s="20"/>
      <c r="E1162" s="20"/>
      <c r="F1162" s="20" t="s">
        <v>10410</v>
      </c>
      <c r="G1162" s="9">
        <v>32812.94</v>
      </c>
      <c r="H1162" s="9">
        <v>0</v>
      </c>
      <c r="I1162" s="21"/>
      <c r="J1162" s="34"/>
    </row>
    <row r="1163" spans="1:10" ht="60" customHeight="1" x14ac:dyDescent="0.25">
      <c r="A1163" s="19">
        <v>1074233</v>
      </c>
      <c r="B1163" s="20" t="s">
        <v>2556</v>
      </c>
      <c r="C1163" s="20" t="s">
        <v>2557</v>
      </c>
      <c r="D1163" s="20"/>
      <c r="E1163" s="20"/>
      <c r="F1163" s="20" t="s">
        <v>10410</v>
      </c>
      <c r="G1163" s="9">
        <v>29665.040000000001</v>
      </c>
      <c r="H1163" s="9">
        <v>0</v>
      </c>
      <c r="I1163" s="21"/>
      <c r="J1163" s="34"/>
    </row>
    <row r="1164" spans="1:10" ht="60" customHeight="1" x14ac:dyDescent="0.25">
      <c r="A1164" s="19">
        <v>1074234</v>
      </c>
      <c r="B1164" s="20" t="s">
        <v>2558</v>
      </c>
      <c r="C1164" s="20" t="s">
        <v>2559</v>
      </c>
      <c r="D1164" s="20"/>
      <c r="E1164" s="20"/>
      <c r="F1164" s="20" t="s">
        <v>10410</v>
      </c>
      <c r="G1164" s="9">
        <v>30384.95</v>
      </c>
      <c r="H1164" s="9">
        <v>0</v>
      </c>
      <c r="I1164" s="21"/>
      <c r="J1164" s="34"/>
    </row>
    <row r="1165" spans="1:10" ht="60" customHeight="1" x14ac:dyDescent="0.25">
      <c r="A1165" s="19">
        <v>1074235</v>
      </c>
      <c r="B1165" s="20" t="s">
        <v>2560</v>
      </c>
      <c r="C1165" s="20" t="s">
        <v>2561</v>
      </c>
      <c r="D1165" s="20"/>
      <c r="E1165" s="20"/>
      <c r="F1165" s="20" t="s">
        <v>10410</v>
      </c>
      <c r="G1165" s="9">
        <v>41744.400000000001</v>
      </c>
      <c r="H1165" s="9">
        <v>0</v>
      </c>
      <c r="I1165" s="21"/>
      <c r="J1165" s="34"/>
    </row>
    <row r="1166" spans="1:10" ht="60" customHeight="1" x14ac:dyDescent="0.25">
      <c r="A1166" s="19">
        <v>1074236</v>
      </c>
      <c r="B1166" s="20" t="s">
        <v>2562</v>
      </c>
      <c r="C1166" s="20" t="s">
        <v>2563</v>
      </c>
      <c r="D1166" s="20"/>
      <c r="E1166" s="20"/>
      <c r="F1166" s="20" t="s">
        <v>10410</v>
      </c>
      <c r="G1166" s="9">
        <v>44869.45</v>
      </c>
      <c r="H1166" s="9">
        <v>0</v>
      </c>
      <c r="I1166" s="21"/>
      <c r="J1166" s="34"/>
    </row>
    <row r="1167" spans="1:10" ht="60" customHeight="1" x14ac:dyDescent="0.25">
      <c r="A1167" s="19">
        <v>1074237</v>
      </c>
      <c r="B1167" s="20" t="s">
        <v>2564</v>
      </c>
      <c r="C1167" s="20" t="s">
        <v>2565</v>
      </c>
      <c r="D1167" s="20"/>
      <c r="E1167" s="20"/>
      <c r="F1167" s="20" t="s">
        <v>10410</v>
      </c>
      <c r="G1167" s="9">
        <v>24175.4</v>
      </c>
      <c r="H1167" s="9">
        <v>0</v>
      </c>
      <c r="I1167" s="21"/>
      <c r="J1167" s="34"/>
    </row>
    <row r="1168" spans="1:10" ht="60" customHeight="1" x14ac:dyDescent="0.25">
      <c r="A1168" s="19">
        <v>1074238</v>
      </c>
      <c r="B1168" s="20" t="s">
        <v>2566</v>
      </c>
      <c r="C1168" s="20" t="s">
        <v>2567</v>
      </c>
      <c r="D1168" s="20"/>
      <c r="E1168" s="20"/>
      <c r="F1168" s="20" t="s">
        <v>10410</v>
      </c>
      <c r="G1168" s="9">
        <v>44989.2</v>
      </c>
      <c r="H1168" s="9">
        <v>0</v>
      </c>
      <c r="I1168" s="21"/>
      <c r="J1168" s="34"/>
    </row>
    <row r="1169" spans="1:10" ht="60" customHeight="1" x14ac:dyDescent="0.25">
      <c r="A1169" s="19">
        <v>1074239</v>
      </c>
      <c r="B1169" s="20" t="s">
        <v>2568</v>
      </c>
      <c r="C1169" s="20" t="s">
        <v>2569</v>
      </c>
      <c r="D1169" s="20"/>
      <c r="E1169" s="20"/>
      <c r="F1169" s="20" t="s">
        <v>10410</v>
      </c>
      <c r="G1169" s="9">
        <v>39511.25</v>
      </c>
      <c r="H1169" s="9">
        <v>0</v>
      </c>
      <c r="I1169" s="21"/>
      <c r="J1169" s="34"/>
    </row>
    <row r="1170" spans="1:10" ht="60" customHeight="1" x14ac:dyDescent="0.25">
      <c r="A1170" s="19">
        <v>1074240</v>
      </c>
      <c r="B1170" s="20" t="s">
        <v>2570</v>
      </c>
      <c r="C1170" s="20" t="s">
        <v>2571</v>
      </c>
      <c r="D1170" s="20"/>
      <c r="E1170" s="20"/>
      <c r="F1170" s="20" t="s">
        <v>10410</v>
      </c>
      <c r="G1170" s="9">
        <v>18647.3</v>
      </c>
      <c r="H1170" s="9">
        <v>0</v>
      </c>
      <c r="I1170" s="21"/>
      <c r="J1170" s="34"/>
    </row>
    <row r="1171" spans="1:10" ht="60" customHeight="1" x14ac:dyDescent="0.25">
      <c r="A1171" s="19">
        <v>1074241</v>
      </c>
      <c r="B1171" s="20" t="s">
        <v>2572</v>
      </c>
      <c r="C1171" s="20" t="s">
        <v>2573</v>
      </c>
      <c r="D1171" s="20"/>
      <c r="E1171" s="20"/>
      <c r="F1171" s="20" t="s">
        <v>10410</v>
      </c>
      <c r="G1171" s="9">
        <v>16306.8</v>
      </c>
      <c r="H1171" s="9">
        <v>0</v>
      </c>
      <c r="I1171" s="21"/>
      <c r="J1171" s="34"/>
    </row>
    <row r="1172" spans="1:10" ht="60" customHeight="1" x14ac:dyDescent="0.25">
      <c r="A1172" s="19">
        <v>1074242</v>
      </c>
      <c r="B1172" s="20" t="s">
        <v>2574</v>
      </c>
      <c r="C1172" s="20" t="s">
        <v>2575</v>
      </c>
      <c r="D1172" s="20"/>
      <c r="E1172" s="20"/>
      <c r="F1172" s="20" t="s">
        <v>10410</v>
      </c>
      <c r="G1172" s="9">
        <v>31525.8</v>
      </c>
      <c r="H1172" s="9">
        <v>0</v>
      </c>
      <c r="I1172" s="21"/>
      <c r="J1172" s="34"/>
    </row>
    <row r="1173" spans="1:10" ht="60" customHeight="1" x14ac:dyDescent="0.25">
      <c r="A1173" s="19">
        <v>1074243</v>
      </c>
      <c r="B1173" s="20" t="s">
        <v>2576</v>
      </c>
      <c r="C1173" s="20" t="s">
        <v>2577</v>
      </c>
      <c r="D1173" s="20"/>
      <c r="E1173" s="20"/>
      <c r="F1173" s="20" t="s">
        <v>10410</v>
      </c>
      <c r="G1173" s="9">
        <v>38186.75</v>
      </c>
      <c r="H1173" s="9">
        <v>0</v>
      </c>
      <c r="I1173" s="21"/>
      <c r="J1173" s="34"/>
    </row>
    <row r="1174" spans="1:10" ht="60" customHeight="1" x14ac:dyDescent="0.25">
      <c r="A1174" s="19">
        <v>1074244</v>
      </c>
      <c r="B1174" s="20" t="s">
        <v>2578</v>
      </c>
      <c r="C1174" s="20" t="s">
        <v>2579</v>
      </c>
      <c r="D1174" s="20"/>
      <c r="E1174" s="20"/>
      <c r="F1174" s="20" t="s">
        <v>10410</v>
      </c>
      <c r="G1174" s="9">
        <v>50715</v>
      </c>
      <c r="H1174" s="9">
        <v>0</v>
      </c>
      <c r="I1174" s="21"/>
      <c r="J1174" s="34"/>
    </row>
    <row r="1175" spans="1:10" ht="60" customHeight="1" x14ac:dyDescent="0.25">
      <c r="A1175" s="19">
        <v>1074245</v>
      </c>
      <c r="B1175" s="20" t="s">
        <v>2580</v>
      </c>
      <c r="C1175" s="20" t="s">
        <v>2581</v>
      </c>
      <c r="D1175" s="20"/>
      <c r="E1175" s="20"/>
      <c r="F1175" s="20" t="s">
        <v>10410</v>
      </c>
      <c r="G1175" s="9">
        <v>40782.6</v>
      </c>
      <c r="H1175" s="9">
        <v>0</v>
      </c>
      <c r="I1175" s="21"/>
      <c r="J1175" s="34"/>
    </row>
    <row r="1176" spans="1:10" ht="60" customHeight="1" x14ac:dyDescent="0.25">
      <c r="A1176" s="19">
        <v>1074246</v>
      </c>
      <c r="B1176" s="20" t="s">
        <v>2582</v>
      </c>
      <c r="C1176" s="20" t="s">
        <v>2583</v>
      </c>
      <c r="D1176" s="20"/>
      <c r="E1176" s="20"/>
      <c r="F1176" s="20" t="s">
        <v>10410</v>
      </c>
      <c r="G1176" s="9">
        <v>107730</v>
      </c>
      <c r="H1176" s="9">
        <v>0</v>
      </c>
      <c r="I1176" s="21"/>
      <c r="J1176" s="34"/>
    </row>
    <row r="1177" spans="1:10" ht="60" customHeight="1" x14ac:dyDescent="0.25">
      <c r="A1177" s="19">
        <v>1074247</v>
      </c>
      <c r="B1177" s="20" t="s">
        <v>2584</v>
      </c>
      <c r="C1177" s="20" t="s">
        <v>2585</v>
      </c>
      <c r="D1177" s="20"/>
      <c r="E1177" s="20"/>
      <c r="F1177" s="20" t="s">
        <v>10410</v>
      </c>
      <c r="G1177" s="9">
        <v>206300</v>
      </c>
      <c r="H1177" s="9">
        <v>142117.84</v>
      </c>
      <c r="I1177" s="21"/>
      <c r="J1177" s="34"/>
    </row>
    <row r="1178" spans="1:10" ht="60" customHeight="1" x14ac:dyDescent="0.25">
      <c r="A1178" s="19">
        <v>1074248</v>
      </c>
      <c r="B1178" s="20" t="s">
        <v>2586</v>
      </c>
      <c r="C1178" s="20" t="s">
        <v>2587</v>
      </c>
      <c r="D1178" s="20"/>
      <c r="E1178" s="20"/>
      <c r="F1178" s="20" t="s">
        <v>10410</v>
      </c>
      <c r="G1178" s="9">
        <v>101000</v>
      </c>
      <c r="H1178" s="9">
        <v>69577.84</v>
      </c>
      <c r="I1178" s="21"/>
      <c r="J1178" s="34"/>
    </row>
    <row r="1179" spans="1:10" ht="60" customHeight="1" x14ac:dyDescent="0.25">
      <c r="A1179" s="19">
        <v>1074249</v>
      </c>
      <c r="B1179" s="20" t="s">
        <v>2588</v>
      </c>
      <c r="C1179" s="20" t="s">
        <v>2589</v>
      </c>
      <c r="D1179" s="20"/>
      <c r="E1179" s="20"/>
      <c r="F1179" s="20" t="s">
        <v>10410</v>
      </c>
      <c r="G1179" s="9">
        <v>54000</v>
      </c>
      <c r="H1179" s="9">
        <v>0</v>
      </c>
      <c r="I1179" s="21"/>
      <c r="J1179" s="34"/>
    </row>
    <row r="1180" spans="1:10" ht="60" customHeight="1" x14ac:dyDescent="0.25">
      <c r="A1180" s="19">
        <v>1074250</v>
      </c>
      <c r="B1180" s="20" t="s">
        <v>2590</v>
      </c>
      <c r="C1180" s="20" t="s">
        <v>2591</v>
      </c>
      <c r="D1180" s="20"/>
      <c r="E1180" s="20"/>
      <c r="F1180" s="20" t="s">
        <v>10410</v>
      </c>
      <c r="G1180" s="9">
        <v>149000</v>
      </c>
      <c r="H1180" s="9">
        <v>102644.32</v>
      </c>
      <c r="I1180" s="21"/>
      <c r="J1180" s="34"/>
    </row>
    <row r="1181" spans="1:10" ht="60" customHeight="1" x14ac:dyDescent="0.25">
      <c r="A1181" s="19">
        <v>1074251</v>
      </c>
      <c r="B1181" s="20" t="s">
        <v>2592</v>
      </c>
      <c r="C1181" s="20" t="s">
        <v>2593</v>
      </c>
      <c r="D1181" s="20"/>
      <c r="E1181" s="20"/>
      <c r="F1181" s="20" t="s">
        <v>10410</v>
      </c>
      <c r="G1181" s="9">
        <v>16000</v>
      </c>
      <c r="H1181" s="9">
        <v>0</v>
      </c>
      <c r="I1181" s="21"/>
      <c r="J1181" s="34"/>
    </row>
    <row r="1182" spans="1:10" ht="60" customHeight="1" x14ac:dyDescent="0.25">
      <c r="A1182" s="19">
        <v>1074252</v>
      </c>
      <c r="B1182" s="20" t="s">
        <v>2594</v>
      </c>
      <c r="C1182" s="20" t="s">
        <v>2595</v>
      </c>
      <c r="D1182" s="20"/>
      <c r="E1182" s="20"/>
      <c r="F1182" s="20" t="s">
        <v>10410</v>
      </c>
      <c r="G1182" s="9">
        <v>374000</v>
      </c>
      <c r="H1182" s="9">
        <v>0</v>
      </c>
      <c r="I1182" s="21"/>
      <c r="J1182" s="34"/>
    </row>
    <row r="1183" spans="1:10" ht="60" customHeight="1" x14ac:dyDescent="0.25">
      <c r="A1183" s="19">
        <v>1074253</v>
      </c>
      <c r="B1183" s="20" t="s">
        <v>2596</v>
      </c>
      <c r="C1183" s="20" t="s">
        <v>2597</v>
      </c>
      <c r="D1183" s="20"/>
      <c r="E1183" s="20"/>
      <c r="F1183" s="20" t="s">
        <v>10410</v>
      </c>
      <c r="G1183" s="9">
        <v>244500</v>
      </c>
      <c r="H1183" s="9">
        <v>168433.52</v>
      </c>
      <c r="I1183" s="21"/>
      <c r="J1183" s="34"/>
    </row>
    <row r="1184" spans="1:10" ht="60" customHeight="1" x14ac:dyDescent="0.25">
      <c r="A1184" s="19">
        <v>1074254</v>
      </c>
      <c r="B1184" s="20" t="s">
        <v>2598</v>
      </c>
      <c r="C1184" s="20" t="s">
        <v>2599</v>
      </c>
      <c r="D1184" s="20"/>
      <c r="E1184" s="20"/>
      <c r="F1184" s="20" t="s">
        <v>10410</v>
      </c>
      <c r="G1184" s="9">
        <v>200000</v>
      </c>
      <c r="H1184" s="9">
        <v>0</v>
      </c>
      <c r="I1184" s="21"/>
      <c r="J1184" s="34"/>
    </row>
    <row r="1185" spans="1:10" ht="60" customHeight="1" x14ac:dyDescent="0.25">
      <c r="A1185" s="19">
        <v>1074255</v>
      </c>
      <c r="B1185" s="20" t="s">
        <v>2600</v>
      </c>
      <c r="C1185" s="20" t="s">
        <v>2601</v>
      </c>
      <c r="D1185" s="20"/>
      <c r="E1185" s="20"/>
      <c r="F1185" s="20" t="s">
        <v>10410</v>
      </c>
      <c r="G1185" s="9">
        <v>22000</v>
      </c>
      <c r="H1185" s="9">
        <v>0</v>
      </c>
      <c r="I1185" s="21"/>
      <c r="J1185" s="34"/>
    </row>
    <row r="1186" spans="1:10" ht="60" customHeight="1" x14ac:dyDescent="0.25">
      <c r="A1186" s="19">
        <v>1074256</v>
      </c>
      <c r="B1186" s="20" t="s">
        <v>2602</v>
      </c>
      <c r="C1186" s="20" t="s">
        <v>2603</v>
      </c>
      <c r="D1186" s="20"/>
      <c r="E1186" s="20"/>
      <c r="F1186" s="20" t="s">
        <v>10410</v>
      </c>
      <c r="G1186" s="9">
        <v>12100</v>
      </c>
      <c r="H1186" s="9">
        <v>0</v>
      </c>
      <c r="I1186" s="21"/>
      <c r="J1186" s="34"/>
    </row>
    <row r="1187" spans="1:10" ht="60" customHeight="1" x14ac:dyDescent="0.25">
      <c r="A1187" s="19">
        <v>845557</v>
      </c>
      <c r="B1187" s="20" t="s">
        <v>2604</v>
      </c>
      <c r="C1187" s="20" t="s">
        <v>2605</v>
      </c>
      <c r="D1187" s="20"/>
      <c r="E1187" s="20"/>
      <c r="F1187" s="20" t="s">
        <v>10410</v>
      </c>
      <c r="G1187" s="9">
        <v>6180</v>
      </c>
      <c r="H1187" s="9">
        <v>0</v>
      </c>
      <c r="I1187" s="21"/>
      <c r="J1187" s="34"/>
    </row>
    <row r="1188" spans="1:10" ht="60" customHeight="1" x14ac:dyDescent="0.25">
      <c r="A1188" s="19">
        <v>845558</v>
      </c>
      <c r="B1188" s="20" t="s">
        <v>2606</v>
      </c>
      <c r="C1188" s="20" t="s">
        <v>2605</v>
      </c>
      <c r="D1188" s="20"/>
      <c r="E1188" s="20"/>
      <c r="F1188" s="20" t="s">
        <v>10410</v>
      </c>
      <c r="G1188" s="9">
        <v>6180</v>
      </c>
      <c r="H1188" s="9">
        <v>0</v>
      </c>
      <c r="I1188" s="21"/>
      <c r="J1188" s="34"/>
    </row>
    <row r="1189" spans="1:10" ht="60" customHeight="1" x14ac:dyDescent="0.25">
      <c r="A1189" s="19">
        <v>845559</v>
      </c>
      <c r="B1189" s="20" t="s">
        <v>2607</v>
      </c>
      <c r="C1189" s="20" t="s">
        <v>2605</v>
      </c>
      <c r="D1189" s="20"/>
      <c r="E1189" s="20"/>
      <c r="F1189" s="20" t="s">
        <v>10410</v>
      </c>
      <c r="G1189" s="9">
        <v>6180</v>
      </c>
      <c r="H1189" s="9">
        <v>0</v>
      </c>
      <c r="I1189" s="21"/>
      <c r="J1189" s="34"/>
    </row>
    <row r="1190" spans="1:10" ht="60" customHeight="1" x14ac:dyDescent="0.25">
      <c r="A1190" s="19">
        <v>845560</v>
      </c>
      <c r="B1190" s="20" t="s">
        <v>2608</v>
      </c>
      <c r="C1190" s="20" t="s">
        <v>2605</v>
      </c>
      <c r="D1190" s="20"/>
      <c r="E1190" s="20"/>
      <c r="F1190" s="20" t="s">
        <v>10410</v>
      </c>
      <c r="G1190" s="9">
        <v>6180</v>
      </c>
      <c r="H1190" s="9">
        <v>0</v>
      </c>
      <c r="I1190" s="21"/>
      <c r="J1190" s="34"/>
    </row>
    <row r="1191" spans="1:10" ht="60" customHeight="1" x14ac:dyDescent="0.25">
      <c r="A1191" s="19">
        <v>845561</v>
      </c>
      <c r="B1191" s="20" t="s">
        <v>2609</v>
      </c>
      <c r="C1191" s="20" t="s">
        <v>2605</v>
      </c>
      <c r="D1191" s="20"/>
      <c r="E1191" s="20"/>
      <c r="F1191" s="20" t="s">
        <v>10410</v>
      </c>
      <c r="G1191" s="9">
        <v>6180</v>
      </c>
      <c r="H1191" s="9">
        <v>0</v>
      </c>
      <c r="I1191" s="21"/>
      <c r="J1191" s="34"/>
    </row>
    <row r="1192" spans="1:10" ht="60" customHeight="1" x14ac:dyDescent="0.25">
      <c r="A1192" s="19">
        <v>845562</v>
      </c>
      <c r="B1192" s="20" t="s">
        <v>2610</v>
      </c>
      <c r="C1192" s="20" t="s">
        <v>2605</v>
      </c>
      <c r="D1192" s="20"/>
      <c r="E1192" s="20"/>
      <c r="F1192" s="20" t="s">
        <v>10410</v>
      </c>
      <c r="G1192" s="9">
        <v>6180</v>
      </c>
      <c r="H1192" s="9">
        <v>0</v>
      </c>
      <c r="I1192" s="21"/>
      <c r="J1192" s="34"/>
    </row>
    <row r="1193" spans="1:10" ht="60" customHeight="1" x14ac:dyDescent="0.25">
      <c r="A1193" s="19">
        <v>845563</v>
      </c>
      <c r="B1193" s="20" t="s">
        <v>2611</v>
      </c>
      <c r="C1193" s="20" t="s">
        <v>2605</v>
      </c>
      <c r="D1193" s="20"/>
      <c r="E1193" s="20"/>
      <c r="F1193" s="20" t="s">
        <v>10410</v>
      </c>
      <c r="G1193" s="9">
        <v>6180</v>
      </c>
      <c r="H1193" s="9">
        <v>0</v>
      </c>
      <c r="I1193" s="21"/>
      <c r="J1193" s="34"/>
    </row>
    <row r="1194" spans="1:10" ht="60" customHeight="1" x14ac:dyDescent="0.25">
      <c r="A1194" s="19">
        <v>845564</v>
      </c>
      <c r="B1194" s="20" t="s">
        <v>2612</v>
      </c>
      <c r="C1194" s="20" t="s">
        <v>2605</v>
      </c>
      <c r="D1194" s="20"/>
      <c r="E1194" s="20"/>
      <c r="F1194" s="20" t="s">
        <v>10410</v>
      </c>
      <c r="G1194" s="9">
        <v>6180</v>
      </c>
      <c r="H1194" s="9">
        <v>0</v>
      </c>
      <c r="I1194" s="21"/>
      <c r="J1194" s="34"/>
    </row>
    <row r="1195" spans="1:10" ht="60" customHeight="1" x14ac:dyDescent="0.25">
      <c r="A1195" s="19">
        <v>845565</v>
      </c>
      <c r="B1195" s="20" t="s">
        <v>2613</v>
      </c>
      <c r="C1195" s="20" t="s">
        <v>2605</v>
      </c>
      <c r="D1195" s="20"/>
      <c r="E1195" s="20"/>
      <c r="F1195" s="20" t="s">
        <v>10410</v>
      </c>
      <c r="G1195" s="9">
        <v>6180</v>
      </c>
      <c r="H1195" s="9">
        <v>0</v>
      </c>
      <c r="I1195" s="21"/>
      <c r="J1195" s="34"/>
    </row>
    <row r="1196" spans="1:10" ht="60" customHeight="1" x14ac:dyDescent="0.25">
      <c r="A1196" s="19">
        <v>845566</v>
      </c>
      <c r="B1196" s="20" t="s">
        <v>2614</v>
      </c>
      <c r="C1196" s="20" t="s">
        <v>2605</v>
      </c>
      <c r="D1196" s="20"/>
      <c r="E1196" s="20"/>
      <c r="F1196" s="20" t="s">
        <v>10410</v>
      </c>
      <c r="G1196" s="9">
        <v>6180</v>
      </c>
      <c r="H1196" s="9">
        <v>0</v>
      </c>
      <c r="I1196" s="21"/>
      <c r="J1196" s="34"/>
    </row>
    <row r="1197" spans="1:10" ht="60" customHeight="1" x14ac:dyDescent="0.25">
      <c r="A1197" s="19">
        <v>845567</v>
      </c>
      <c r="B1197" s="20" t="s">
        <v>2615</v>
      </c>
      <c r="C1197" s="20" t="s">
        <v>2605</v>
      </c>
      <c r="D1197" s="20"/>
      <c r="E1197" s="20"/>
      <c r="F1197" s="20" t="s">
        <v>10410</v>
      </c>
      <c r="G1197" s="9">
        <v>6180</v>
      </c>
      <c r="H1197" s="9">
        <v>0</v>
      </c>
      <c r="I1197" s="21"/>
      <c r="J1197" s="34"/>
    </row>
    <row r="1198" spans="1:10" ht="60" customHeight="1" x14ac:dyDescent="0.25">
      <c r="A1198" s="19">
        <v>845568</v>
      </c>
      <c r="B1198" s="20" t="s">
        <v>2616</v>
      </c>
      <c r="C1198" s="20" t="s">
        <v>2605</v>
      </c>
      <c r="D1198" s="20"/>
      <c r="E1198" s="20"/>
      <c r="F1198" s="20" t="s">
        <v>10410</v>
      </c>
      <c r="G1198" s="9">
        <v>6180</v>
      </c>
      <c r="H1198" s="9">
        <v>0</v>
      </c>
      <c r="I1198" s="21"/>
      <c r="J1198" s="34"/>
    </row>
    <row r="1199" spans="1:10" ht="60" customHeight="1" x14ac:dyDescent="0.25">
      <c r="A1199" s="19">
        <v>845569</v>
      </c>
      <c r="B1199" s="20" t="s">
        <v>2617</v>
      </c>
      <c r="C1199" s="20" t="s">
        <v>2605</v>
      </c>
      <c r="D1199" s="20"/>
      <c r="E1199" s="20"/>
      <c r="F1199" s="20" t="s">
        <v>10410</v>
      </c>
      <c r="G1199" s="9">
        <v>6180</v>
      </c>
      <c r="H1199" s="9">
        <v>0</v>
      </c>
      <c r="I1199" s="21"/>
      <c r="J1199" s="34"/>
    </row>
    <row r="1200" spans="1:10" ht="60" customHeight="1" x14ac:dyDescent="0.25">
      <c r="A1200" s="19">
        <v>845570</v>
      </c>
      <c r="B1200" s="20" t="s">
        <v>2618</v>
      </c>
      <c r="C1200" s="20" t="s">
        <v>2619</v>
      </c>
      <c r="D1200" s="20"/>
      <c r="E1200" s="20"/>
      <c r="F1200" s="20" t="s">
        <v>10410</v>
      </c>
      <c r="G1200" s="9">
        <v>22943</v>
      </c>
      <c r="H1200" s="9">
        <v>0</v>
      </c>
      <c r="I1200" s="21"/>
      <c r="J1200" s="34"/>
    </row>
    <row r="1201" spans="1:10" ht="60" customHeight="1" x14ac:dyDescent="0.25">
      <c r="A1201" s="19">
        <v>845571</v>
      </c>
      <c r="B1201" s="20" t="s">
        <v>2620</v>
      </c>
      <c r="C1201" s="20" t="s">
        <v>2621</v>
      </c>
      <c r="D1201" s="20"/>
      <c r="E1201" s="20"/>
      <c r="F1201" s="20" t="s">
        <v>10410</v>
      </c>
      <c r="G1201" s="9">
        <v>11895</v>
      </c>
      <c r="H1201" s="9">
        <v>0</v>
      </c>
      <c r="I1201" s="21"/>
      <c r="J1201" s="34"/>
    </row>
    <row r="1202" spans="1:10" ht="60" customHeight="1" x14ac:dyDescent="0.25">
      <c r="A1202" s="19">
        <v>845575</v>
      </c>
      <c r="B1202" s="20" t="s">
        <v>2622</v>
      </c>
      <c r="C1202" s="20" t="s">
        <v>2623</v>
      </c>
      <c r="D1202" s="20"/>
      <c r="E1202" s="20"/>
      <c r="F1202" s="20" t="s">
        <v>10410</v>
      </c>
      <c r="G1202" s="9">
        <v>12932.58</v>
      </c>
      <c r="H1202" s="9">
        <v>0</v>
      </c>
      <c r="I1202" s="21"/>
      <c r="J1202" s="34"/>
    </row>
    <row r="1203" spans="1:10" ht="60" customHeight="1" x14ac:dyDescent="0.25">
      <c r="A1203" s="19">
        <v>845576</v>
      </c>
      <c r="B1203" s="20" t="s">
        <v>2624</v>
      </c>
      <c r="C1203" s="20" t="s">
        <v>2623</v>
      </c>
      <c r="D1203" s="20"/>
      <c r="E1203" s="20"/>
      <c r="F1203" s="20" t="s">
        <v>10410</v>
      </c>
      <c r="G1203" s="9">
        <v>12932.58</v>
      </c>
      <c r="H1203" s="9">
        <v>0</v>
      </c>
      <c r="I1203" s="21"/>
      <c r="J1203" s="34"/>
    </row>
    <row r="1204" spans="1:10" ht="60" customHeight="1" x14ac:dyDescent="0.25">
      <c r="A1204" s="19">
        <v>845577</v>
      </c>
      <c r="B1204" s="20" t="s">
        <v>2625</v>
      </c>
      <c r="C1204" s="20" t="s">
        <v>2623</v>
      </c>
      <c r="D1204" s="20"/>
      <c r="E1204" s="20"/>
      <c r="F1204" s="20" t="s">
        <v>10410</v>
      </c>
      <c r="G1204" s="9">
        <v>12932.58</v>
      </c>
      <c r="H1204" s="9">
        <v>0</v>
      </c>
      <c r="I1204" s="21"/>
      <c r="J1204" s="34"/>
    </row>
    <row r="1205" spans="1:10" ht="60" customHeight="1" x14ac:dyDescent="0.25">
      <c r="A1205" s="19">
        <v>845582</v>
      </c>
      <c r="B1205" s="20" t="s">
        <v>2626</v>
      </c>
      <c r="C1205" s="20" t="s">
        <v>2627</v>
      </c>
      <c r="D1205" s="20"/>
      <c r="E1205" s="20"/>
      <c r="F1205" s="20" t="s">
        <v>10410</v>
      </c>
      <c r="G1205" s="9">
        <v>6554.7</v>
      </c>
      <c r="H1205" s="9">
        <v>0</v>
      </c>
      <c r="I1205" s="21"/>
      <c r="J1205" s="34"/>
    </row>
    <row r="1206" spans="1:10" ht="60" customHeight="1" x14ac:dyDescent="0.25">
      <c r="A1206" s="19">
        <v>845583</v>
      </c>
      <c r="B1206" s="20" t="s">
        <v>2628</v>
      </c>
      <c r="C1206" s="20" t="s">
        <v>2627</v>
      </c>
      <c r="D1206" s="20"/>
      <c r="E1206" s="20"/>
      <c r="F1206" s="20" t="s">
        <v>10410</v>
      </c>
      <c r="G1206" s="9">
        <v>6554.7</v>
      </c>
      <c r="H1206" s="9">
        <v>0</v>
      </c>
      <c r="I1206" s="21"/>
      <c r="J1206" s="34"/>
    </row>
    <row r="1207" spans="1:10" ht="60" customHeight="1" x14ac:dyDescent="0.25">
      <c r="A1207" s="19">
        <v>845584</v>
      </c>
      <c r="B1207" s="20" t="s">
        <v>2629</v>
      </c>
      <c r="C1207" s="20" t="s">
        <v>2627</v>
      </c>
      <c r="D1207" s="20"/>
      <c r="E1207" s="20"/>
      <c r="F1207" s="20" t="s">
        <v>10410</v>
      </c>
      <c r="G1207" s="9">
        <v>6554.7</v>
      </c>
      <c r="H1207" s="9">
        <v>0</v>
      </c>
      <c r="I1207" s="21"/>
      <c r="J1207" s="34"/>
    </row>
    <row r="1208" spans="1:10" ht="60" customHeight="1" x14ac:dyDescent="0.25">
      <c r="A1208" s="19">
        <v>845585</v>
      </c>
      <c r="B1208" s="20" t="s">
        <v>2630</v>
      </c>
      <c r="C1208" s="20" t="s">
        <v>2627</v>
      </c>
      <c r="D1208" s="20"/>
      <c r="E1208" s="20"/>
      <c r="F1208" s="20" t="s">
        <v>10410</v>
      </c>
      <c r="G1208" s="9">
        <v>6554.7</v>
      </c>
      <c r="H1208" s="9">
        <v>0</v>
      </c>
      <c r="I1208" s="21"/>
      <c r="J1208" s="34"/>
    </row>
    <row r="1209" spans="1:10" ht="60" customHeight="1" x14ac:dyDescent="0.25">
      <c r="A1209" s="19">
        <v>845586</v>
      </c>
      <c r="B1209" s="20" t="s">
        <v>2631</v>
      </c>
      <c r="C1209" s="20" t="s">
        <v>2627</v>
      </c>
      <c r="D1209" s="20"/>
      <c r="E1209" s="20"/>
      <c r="F1209" s="20" t="s">
        <v>10410</v>
      </c>
      <c r="G1209" s="9">
        <v>6554.7</v>
      </c>
      <c r="H1209" s="9">
        <v>0</v>
      </c>
      <c r="I1209" s="21"/>
      <c r="J1209" s="34"/>
    </row>
    <row r="1210" spans="1:10" ht="60" customHeight="1" x14ac:dyDescent="0.25">
      <c r="A1210" s="19">
        <v>845587</v>
      </c>
      <c r="B1210" s="20" t="s">
        <v>2632</v>
      </c>
      <c r="C1210" s="20" t="s">
        <v>2627</v>
      </c>
      <c r="D1210" s="20"/>
      <c r="E1210" s="20"/>
      <c r="F1210" s="20" t="s">
        <v>10410</v>
      </c>
      <c r="G1210" s="9">
        <v>6554.7</v>
      </c>
      <c r="H1210" s="9">
        <v>0</v>
      </c>
      <c r="I1210" s="21"/>
      <c r="J1210" s="34"/>
    </row>
    <row r="1211" spans="1:10" ht="60" customHeight="1" x14ac:dyDescent="0.25">
      <c r="A1211" s="19">
        <v>845588</v>
      </c>
      <c r="B1211" s="20" t="s">
        <v>2633</v>
      </c>
      <c r="C1211" s="20" t="s">
        <v>2627</v>
      </c>
      <c r="D1211" s="20"/>
      <c r="E1211" s="20"/>
      <c r="F1211" s="20" t="s">
        <v>10410</v>
      </c>
      <c r="G1211" s="9">
        <v>6554.7</v>
      </c>
      <c r="H1211" s="9">
        <v>0</v>
      </c>
      <c r="I1211" s="21"/>
      <c r="J1211" s="34"/>
    </row>
    <row r="1212" spans="1:10" ht="60" customHeight="1" x14ac:dyDescent="0.25">
      <c r="A1212" s="19">
        <v>845589</v>
      </c>
      <c r="B1212" s="20" t="s">
        <v>2634</v>
      </c>
      <c r="C1212" s="20" t="s">
        <v>2627</v>
      </c>
      <c r="D1212" s="20"/>
      <c r="E1212" s="20"/>
      <c r="F1212" s="20" t="s">
        <v>10410</v>
      </c>
      <c r="G1212" s="9">
        <v>6554.7</v>
      </c>
      <c r="H1212" s="9">
        <v>0</v>
      </c>
      <c r="I1212" s="21"/>
      <c r="J1212" s="34"/>
    </row>
    <row r="1213" spans="1:10" ht="60" customHeight="1" x14ac:dyDescent="0.25">
      <c r="A1213" s="19">
        <v>845590</v>
      </c>
      <c r="B1213" s="20" t="s">
        <v>2635</v>
      </c>
      <c r="C1213" s="20" t="s">
        <v>2627</v>
      </c>
      <c r="D1213" s="20"/>
      <c r="E1213" s="20"/>
      <c r="F1213" s="20" t="s">
        <v>10410</v>
      </c>
      <c r="G1213" s="9">
        <v>6554.7</v>
      </c>
      <c r="H1213" s="9">
        <v>0</v>
      </c>
      <c r="I1213" s="21"/>
      <c r="J1213" s="34"/>
    </row>
    <row r="1214" spans="1:10" ht="60" customHeight="1" x14ac:dyDescent="0.25">
      <c r="A1214" s="19">
        <v>845591</v>
      </c>
      <c r="B1214" s="20" t="s">
        <v>2636</v>
      </c>
      <c r="C1214" s="20" t="s">
        <v>2623</v>
      </c>
      <c r="D1214" s="20"/>
      <c r="E1214" s="20"/>
      <c r="F1214" s="20" t="s">
        <v>10410</v>
      </c>
      <c r="G1214" s="9">
        <v>12932.58</v>
      </c>
      <c r="H1214" s="9">
        <v>0</v>
      </c>
      <c r="I1214" s="21"/>
      <c r="J1214" s="34"/>
    </row>
    <row r="1215" spans="1:10" ht="60" customHeight="1" x14ac:dyDescent="0.25">
      <c r="A1215" s="19">
        <v>845592</v>
      </c>
      <c r="B1215" s="20" t="s">
        <v>2637</v>
      </c>
      <c r="C1215" s="20" t="s">
        <v>2623</v>
      </c>
      <c r="D1215" s="20"/>
      <c r="E1215" s="20"/>
      <c r="F1215" s="20" t="s">
        <v>10410</v>
      </c>
      <c r="G1215" s="9">
        <v>12932.58</v>
      </c>
      <c r="H1215" s="9">
        <v>0</v>
      </c>
      <c r="I1215" s="21"/>
      <c r="J1215" s="34"/>
    </row>
    <row r="1216" spans="1:10" ht="60" customHeight="1" x14ac:dyDescent="0.25">
      <c r="A1216" s="19">
        <v>845593</v>
      </c>
      <c r="B1216" s="20" t="s">
        <v>2638</v>
      </c>
      <c r="C1216" s="20" t="s">
        <v>2623</v>
      </c>
      <c r="D1216" s="20"/>
      <c r="E1216" s="20"/>
      <c r="F1216" s="20" t="s">
        <v>10410</v>
      </c>
      <c r="G1216" s="9">
        <v>12932.58</v>
      </c>
      <c r="H1216" s="9">
        <v>0</v>
      </c>
      <c r="I1216" s="21"/>
      <c r="J1216" s="34"/>
    </row>
    <row r="1217" spans="1:10" ht="60" customHeight="1" x14ac:dyDescent="0.25">
      <c r="A1217" s="19">
        <v>845594</v>
      </c>
      <c r="B1217" s="20" t="s">
        <v>2639</v>
      </c>
      <c r="C1217" s="20" t="s">
        <v>2623</v>
      </c>
      <c r="D1217" s="20"/>
      <c r="E1217" s="20"/>
      <c r="F1217" s="20" t="s">
        <v>10410</v>
      </c>
      <c r="G1217" s="9">
        <v>12932.6</v>
      </c>
      <c r="H1217" s="9">
        <v>0</v>
      </c>
      <c r="I1217" s="21"/>
      <c r="J1217" s="34"/>
    </row>
    <row r="1218" spans="1:10" ht="60" customHeight="1" x14ac:dyDescent="0.25">
      <c r="A1218" s="19">
        <v>845555</v>
      </c>
      <c r="B1218" s="20" t="s">
        <v>2640</v>
      </c>
      <c r="C1218" s="20" t="s">
        <v>2641</v>
      </c>
      <c r="D1218" s="20"/>
      <c r="E1218" s="20"/>
      <c r="F1218" s="20" t="s">
        <v>10410</v>
      </c>
      <c r="G1218" s="9">
        <v>6573</v>
      </c>
      <c r="H1218" s="9">
        <v>0</v>
      </c>
      <c r="I1218" s="21"/>
      <c r="J1218" s="34"/>
    </row>
    <row r="1219" spans="1:10" ht="60" customHeight="1" x14ac:dyDescent="0.25">
      <c r="A1219" s="19">
        <v>845556</v>
      </c>
      <c r="B1219" s="20" t="s">
        <v>2642</v>
      </c>
      <c r="C1219" s="20" t="s">
        <v>2605</v>
      </c>
      <c r="D1219" s="20"/>
      <c r="E1219" s="20"/>
      <c r="F1219" s="20" t="s">
        <v>10410</v>
      </c>
      <c r="G1219" s="9">
        <v>6180</v>
      </c>
      <c r="H1219" s="9">
        <v>0</v>
      </c>
      <c r="I1219" s="21"/>
      <c r="J1219" s="34"/>
    </row>
    <row r="1220" spans="1:10" ht="60" customHeight="1" x14ac:dyDescent="0.25">
      <c r="A1220" s="19">
        <v>1074257</v>
      </c>
      <c r="B1220" s="20" t="s">
        <v>2643</v>
      </c>
      <c r="C1220" s="20" t="s">
        <v>2591</v>
      </c>
      <c r="D1220" s="20"/>
      <c r="E1220" s="20"/>
      <c r="F1220" s="20" t="s">
        <v>10410</v>
      </c>
      <c r="G1220" s="9">
        <v>149000</v>
      </c>
      <c r="H1220" s="9">
        <v>102644.32</v>
      </c>
      <c r="I1220" s="21"/>
      <c r="J1220" s="34"/>
    </row>
    <row r="1221" spans="1:10" ht="60" customHeight="1" x14ac:dyDescent="0.25">
      <c r="A1221" s="19">
        <v>1074258</v>
      </c>
      <c r="B1221" s="20" t="s">
        <v>2644</v>
      </c>
      <c r="C1221" s="20" t="s">
        <v>2587</v>
      </c>
      <c r="D1221" s="20"/>
      <c r="E1221" s="20"/>
      <c r="F1221" s="20" t="s">
        <v>10410</v>
      </c>
      <c r="G1221" s="9">
        <v>101000</v>
      </c>
      <c r="H1221" s="9">
        <v>69577.84</v>
      </c>
      <c r="I1221" s="21"/>
      <c r="J1221" s="34"/>
    </row>
    <row r="1222" spans="1:10" ht="60" customHeight="1" x14ac:dyDescent="0.25">
      <c r="A1222" s="19">
        <v>1074259</v>
      </c>
      <c r="B1222" s="20" t="s">
        <v>2645</v>
      </c>
      <c r="C1222" s="20" t="s">
        <v>2587</v>
      </c>
      <c r="D1222" s="20"/>
      <c r="E1222" s="20"/>
      <c r="F1222" s="20" t="s">
        <v>10410</v>
      </c>
      <c r="G1222" s="9">
        <v>101000</v>
      </c>
      <c r="H1222" s="9">
        <v>69577.84</v>
      </c>
      <c r="I1222" s="21"/>
      <c r="J1222" s="34"/>
    </row>
    <row r="1223" spans="1:10" ht="60" customHeight="1" x14ac:dyDescent="0.25">
      <c r="A1223" s="19">
        <v>1074260</v>
      </c>
      <c r="B1223" s="20" t="s">
        <v>2646</v>
      </c>
      <c r="C1223" s="20" t="s">
        <v>2587</v>
      </c>
      <c r="D1223" s="20"/>
      <c r="E1223" s="20"/>
      <c r="F1223" s="20" t="s">
        <v>10410</v>
      </c>
      <c r="G1223" s="9">
        <v>101000</v>
      </c>
      <c r="H1223" s="9">
        <v>69577.84</v>
      </c>
      <c r="I1223" s="21"/>
      <c r="J1223" s="34"/>
    </row>
    <row r="1224" spans="1:10" ht="60" customHeight="1" x14ac:dyDescent="0.25">
      <c r="A1224" s="19">
        <v>1074261</v>
      </c>
      <c r="B1224" s="20" t="s">
        <v>2647</v>
      </c>
      <c r="C1224" s="20" t="s">
        <v>2585</v>
      </c>
      <c r="D1224" s="20"/>
      <c r="E1224" s="20"/>
      <c r="F1224" s="20" t="s">
        <v>10410</v>
      </c>
      <c r="G1224" s="9">
        <v>206300</v>
      </c>
      <c r="H1224" s="9">
        <v>142117.84</v>
      </c>
      <c r="I1224" s="21"/>
      <c r="J1224" s="34"/>
    </row>
    <row r="1225" spans="1:10" ht="60" customHeight="1" x14ac:dyDescent="0.25">
      <c r="A1225" s="19">
        <v>1074262</v>
      </c>
      <c r="B1225" s="20" t="s">
        <v>2648</v>
      </c>
      <c r="C1225" s="20" t="s">
        <v>2649</v>
      </c>
      <c r="D1225" s="20"/>
      <c r="E1225" s="20"/>
      <c r="F1225" s="20" t="s">
        <v>10410</v>
      </c>
      <c r="G1225" s="9">
        <v>38318</v>
      </c>
      <c r="H1225" s="9">
        <v>38318</v>
      </c>
      <c r="I1225" s="21"/>
      <c r="J1225" s="34"/>
    </row>
    <row r="1226" spans="1:10" ht="60" customHeight="1" x14ac:dyDescent="0.25">
      <c r="A1226" s="19">
        <v>1074263</v>
      </c>
      <c r="B1226" s="20" t="s">
        <v>2650</v>
      </c>
      <c r="C1226" s="20" t="s">
        <v>2651</v>
      </c>
      <c r="D1226" s="20"/>
      <c r="E1226" s="20"/>
      <c r="F1226" s="20" t="s">
        <v>10410</v>
      </c>
      <c r="G1226" s="9">
        <v>175145</v>
      </c>
      <c r="H1226" s="9">
        <v>0</v>
      </c>
      <c r="I1226" s="21"/>
      <c r="J1226" s="34"/>
    </row>
    <row r="1227" spans="1:10" ht="60" customHeight="1" x14ac:dyDescent="0.25">
      <c r="A1227" s="19">
        <v>1074264</v>
      </c>
      <c r="B1227" s="20" t="s">
        <v>2652</v>
      </c>
      <c r="C1227" s="20" t="s">
        <v>2653</v>
      </c>
      <c r="D1227" s="20"/>
      <c r="E1227" s="20"/>
      <c r="F1227" s="20" t="s">
        <v>10410</v>
      </c>
      <c r="G1227" s="9">
        <v>60950</v>
      </c>
      <c r="H1227" s="9">
        <v>0</v>
      </c>
      <c r="I1227" s="21"/>
      <c r="J1227" s="34"/>
    </row>
    <row r="1228" spans="1:10" ht="60" customHeight="1" x14ac:dyDescent="0.25">
      <c r="A1228" s="19">
        <v>1074265</v>
      </c>
      <c r="B1228" s="20" t="s">
        <v>2654</v>
      </c>
      <c r="C1228" s="20" t="s">
        <v>2651</v>
      </c>
      <c r="D1228" s="20"/>
      <c r="E1228" s="20"/>
      <c r="F1228" s="20" t="s">
        <v>10410</v>
      </c>
      <c r="G1228" s="9">
        <v>35029</v>
      </c>
      <c r="H1228" s="9">
        <v>0</v>
      </c>
      <c r="I1228" s="21"/>
      <c r="J1228" s="34"/>
    </row>
    <row r="1229" spans="1:10" ht="60" customHeight="1" x14ac:dyDescent="0.25">
      <c r="A1229" s="19">
        <v>1074266</v>
      </c>
      <c r="B1229" s="20" t="s">
        <v>2655</v>
      </c>
      <c r="C1229" s="20" t="s">
        <v>2651</v>
      </c>
      <c r="D1229" s="20"/>
      <c r="E1229" s="20"/>
      <c r="F1229" s="20" t="s">
        <v>10410</v>
      </c>
      <c r="G1229" s="9">
        <v>35029</v>
      </c>
      <c r="H1229" s="9">
        <v>0</v>
      </c>
      <c r="I1229" s="21"/>
      <c r="J1229" s="34"/>
    </row>
    <row r="1230" spans="1:10" ht="60" customHeight="1" x14ac:dyDescent="0.25">
      <c r="A1230" s="19">
        <v>1074267</v>
      </c>
      <c r="B1230" s="20" t="s">
        <v>2656</v>
      </c>
      <c r="C1230" s="20" t="s">
        <v>2657</v>
      </c>
      <c r="D1230" s="20"/>
      <c r="E1230" s="20"/>
      <c r="F1230" s="20" t="s">
        <v>10410</v>
      </c>
      <c r="G1230" s="9">
        <v>45000</v>
      </c>
      <c r="H1230" s="9">
        <v>0</v>
      </c>
      <c r="I1230" s="21"/>
      <c r="J1230" s="34"/>
    </row>
    <row r="1231" spans="1:10" ht="60" customHeight="1" x14ac:dyDescent="0.25">
      <c r="A1231" s="19">
        <v>1074268</v>
      </c>
      <c r="B1231" s="20" t="s">
        <v>2658</v>
      </c>
      <c r="C1231" s="20" t="s">
        <v>2657</v>
      </c>
      <c r="D1231" s="20"/>
      <c r="E1231" s="20"/>
      <c r="F1231" s="20" t="s">
        <v>10410</v>
      </c>
      <c r="G1231" s="9">
        <v>45000</v>
      </c>
      <c r="H1231" s="9">
        <v>0</v>
      </c>
      <c r="I1231" s="21"/>
      <c r="J1231" s="34"/>
    </row>
    <row r="1232" spans="1:10" ht="60" customHeight="1" x14ac:dyDescent="0.25">
      <c r="A1232" s="19">
        <v>1074269</v>
      </c>
      <c r="B1232" s="20" t="s">
        <v>2659</v>
      </c>
      <c r="C1232" s="20" t="s">
        <v>2660</v>
      </c>
      <c r="D1232" s="20"/>
      <c r="E1232" s="20"/>
      <c r="F1232" s="20" t="s">
        <v>10410</v>
      </c>
      <c r="G1232" s="9">
        <v>21760</v>
      </c>
      <c r="H1232" s="9">
        <v>0</v>
      </c>
      <c r="I1232" s="21"/>
      <c r="J1232" s="34"/>
    </row>
    <row r="1233" spans="1:10" ht="60" customHeight="1" x14ac:dyDescent="0.25">
      <c r="A1233" s="19">
        <v>1074270</v>
      </c>
      <c r="B1233" s="20" t="s">
        <v>2661</v>
      </c>
      <c r="C1233" s="20" t="s">
        <v>2657</v>
      </c>
      <c r="D1233" s="20"/>
      <c r="E1233" s="20"/>
      <c r="F1233" s="20" t="s">
        <v>10410</v>
      </c>
      <c r="G1233" s="9">
        <v>45000</v>
      </c>
      <c r="H1233" s="9">
        <v>0</v>
      </c>
      <c r="I1233" s="21"/>
      <c r="J1233" s="34"/>
    </row>
    <row r="1234" spans="1:10" ht="60" customHeight="1" x14ac:dyDescent="0.25">
      <c r="A1234" s="19">
        <v>1074271</v>
      </c>
      <c r="B1234" s="20" t="s">
        <v>2662</v>
      </c>
      <c r="C1234" s="20" t="s">
        <v>2663</v>
      </c>
      <c r="D1234" s="20"/>
      <c r="E1234" s="20"/>
      <c r="F1234" s="20" t="s">
        <v>10410</v>
      </c>
      <c r="G1234" s="9">
        <v>35000</v>
      </c>
      <c r="H1234" s="9">
        <v>0</v>
      </c>
      <c r="I1234" s="21"/>
      <c r="J1234" s="34"/>
    </row>
    <row r="1235" spans="1:10" ht="60" customHeight="1" x14ac:dyDescent="0.25">
      <c r="A1235" s="19">
        <v>1074272</v>
      </c>
      <c r="B1235" s="20" t="s">
        <v>2664</v>
      </c>
      <c r="C1235" s="20" t="s">
        <v>2663</v>
      </c>
      <c r="D1235" s="20"/>
      <c r="E1235" s="20"/>
      <c r="F1235" s="20" t="s">
        <v>10410</v>
      </c>
      <c r="G1235" s="9">
        <v>35000</v>
      </c>
      <c r="H1235" s="9">
        <v>0</v>
      </c>
      <c r="I1235" s="21"/>
      <c r="J1235" s="34"/>
    </row>
    <row r="1236" spans="1:10" ht="60" customHeight="1" x14ac:dyDescent="0.25">
      <c r="A1236" s="19">
        <v>1074273</v>
      </c>
      <c r="B1236" s="20" t="s">
        <v>2665</v>
      </c>
      <c r="C1236" s="20" t="s">
        <v>2666</v>
      </c>
      <c r="D1236" s="20"/>
      <c r="E1236" s="20"/>
      <c r="F1236" s="20" t="s">
        <v>10410</v>
      </c>
      <c r="G1236" s="9">
        <v>19000</v>
      </c>
      <c r="H1236" s="9">
        <v>0</v>
      </c>
      <c r="I1236" s="21"/>
      <c r="J1236" s="34"/>
    </row>
    <row r="1237" spans="1:10" ht="60" customHeight="1" x14ac:dyDescent="0.25">
      <c r="A1237" s="19">
        <v>1074274</v>
      </c>
      <c r="B1237" s="20" t="s">
        <v>2667</v>
      </c>
      <c r="C1237" s="20" t="s">
        <v>2668</v>
      </c>
      <c r="D1237" s="20"/>
      <c r="E1237" s="20"/>
      <c r="F1237" s="20" t="s">
        <v>10410</v>
      </c>
      <c r="G1237" s="9">
        <v>329286</v>
      </c>
      <c r="H1237" s="9">
        <v>60369.1</v>
      </c>
      <c r="I1237" s="21"/>
      <c r="J1237" s="34"/>
    </row>
    <row r="1238" spans="1:10" ht="60" customHeight="1" x14ac:dyDescent="0.25">
      <c r="A1238" s="19">
        <v>1074275</v>
      </c>
      <c r="B1238" s="20" t="s">
        <v>2669</v>
      </c>
      <c r="C1238" s="20" t="s">
        <v>2670</v>
      </c>
      <c r="D1238" s="20"/>
      <c r="E1238" s="20"/>
      <c r="F1238" s="20" t="s">
        <v>10410</v>
      </c>
      <c r="G1238" s="9">
        <v>17900</v>
      </c>
      <c r="H1238" s="9">
        <v>0</v>
      </c>
      <c r="I1238" s="21"/>
      <c r="J1238" s="34"/>
    </row>
    <row r="1239" spans="1:10" ht="60" customHeight="1" x14ac:dyDescent="0.25">
      <c r="A1239" s="19">
        <v>1074276</v>
      </c>
      <c r="B1239" s="20" t="s">
        <v>2671</v>
      </c>
      <c r="C1239" s="20" t="s">
        <v>2672</v>
      </c>
      <c r="D1239" s="20"/>
      <c r="E1239" s="20"/>
      <c r="F1239" s="20" t="s">
        <v>10410</v>
      </c>
      <c r="G1239" s="9">
        <v>90000</v>
      </c>
      <c r="H1239" s="9">
        <v>0</v>
      </c>
      <c r="I1239" s="21"/>
      <c r="J1239" s="34"/>
    </row>
    <row r="1240" spans="1:10" ht="60" customHeight="1" x14ac:dyDescent="0.25">
      <c r="A1240" s="19">
        <v>1074277</v>
      </c>
      <c r="B1240" s="20" t="s">
        <v>2673</v>
      </c>
      <c r="C1240" s="20" t="s">
        <v>2674</v>
      </c>
      <c r="D1240" s="20"/>
      <c r="E1240" s="20"/>
      <c r="F1240" s="20" t="s">
        <v>10410</v>
      </c>
      <c r="G1240" s="9">
        <v>30000</v>
      </c>
      <c r="H1240" s="9">
        <v>0</v>
      </c>
      <c r="I1240" s="21"/>
      <c r="J1240" s="34"/>
    </row>
    <row r="1241" spans="1:10" ht="60" customHeight="1" x14ac:dyDescent="0.25">
      <c r="A1241" s="19">
        <v>1074278</v>
      </c>
      <c r="B1241" s="20" t="s">
        <v>2675</v>
      </c>
      <c r="C1241" s="20" t="s">
        <v>2657</v>
      </c>
      <c r="D1241" s="20"/>
      <c r="E1241" s="20"/>
      <c r="F1241" s="20" t="s">
        <v>10410</v>
      </c>
      <c r="G1241" s="9">
        <v>45000</v>
      </c>
      <c r="H1241" s="9">
        <v>0</v>
      </c>
      <c r="I1241" s="21"/>
      <c r="J1241" s="34"/>
    </row>
    <row r="1242" spans="1:10" ht="60" customHeight="1" x14ac:dyDescent="0.25">
      <c r="A1242" s="19">
        <v>1074279</v>
      </c>
      <c r="B1242" s="20" t="s">
        <v>2676</v>
      </c>
      <c r="C1242" s="20" t="s">
        <v>2677</v>
      </c>
      <c r="D1242" s="20"/>
      <c r="E1242" s="20"/>
      <c r="F1242" s="20" t="s">
        <v>10410</v>
      </c>
      <c r="G1242" s="9">
        <v>13300</v>
      </c>
      <c r="H1242" s="9">
        <v>0</v>
      </c>
      <c r="I1242" s="21"/>
      <c r="J1242" s="34"/>
    </row>
    <row r="1243" spans="1:10" ht="60" customHeight="1" x14ac:dyDescent="0.25">
      <c r="A1243" s="19">
        <v>1074280</v>
      </c>
      <c r="B1243" s="20" t="s">
        <v>2678</v>
      </c>
      <c r="C1243" s="20" t="s">
        <v>2679</v>
      </c>
      <c r="D1243" s="20"/>
      <c r="E1243" s="20"/>
      <c r="F1243" s="20" t="s">
        <v>10410</v>
      </c>
      <c r="G1243" s="9">
        <v>14800</v>
      </c>
      <c r="H1243" s="9">
        <v>0</v>
      </c>
      <c r="I1243" s="21"/>
      <c r="J1243" s="34"/>
    </row>
    <row r="1244" spans="1:10" ht="60" customHeight="1" x14ac:dyDescent="0.25">
      <c r="A1244" s="19">
        <v>1074281</v>
      </c>
      <c r="B1244" s="20" t="s">
        <v>2680</v>
      </c>
      <c r="C1244" s="20" t="s">
        <v>2657</v>
      </c>
      <c r="D1244" s="20"/>
      <c r="E1244" s="20"/>
      <c r="F1244" s="20" t="s">
        <v>10410</v>
      </c>
      <c r="G1244" s="9">
        <v>45000</v>
      </c>
      <c r="H1244" s="9">
        <v>0</v>
      </c>
      <c r="I1244" s="21"/>
      <c r="J1244" s="34"/>
    </row>
    <row r="1245" spans="1:10" ht="60" customHeight="1" x14ac:dyDescent="0.25">
      <c r="A1245" s="19">
        <v>1074282</v>
      </c>
      <c r="B1245" s="20" t="s">
        <v>2681</v>
      </c>
      <c r="C1245" s="20" t="s">
        <v>2657</v>
      </c>
      <c r="D1245" s="20"/>
      <c r="E1245" s="20"/>
      <c r="F1245" s="20" t="s">
        <v>10410</v>
      </c>
      <c r="G1245" s="9">
        <v>45000</v>
      </c>
      <c r="H1245" s="9">
        <v>0</v>
      </c>
      <c r="I1245" s="21"/>
      <c r="J1245" s="34"/>
    </row>
    <row r="1246" spans="1:10" ht="60" customHeight="1" x14ac:dyDescent="0.25">
      <c r="A1246" s="19">
        <v>1074283</v>
      </c>
      <c r="B1246" s="20" t="s">
        <v>2682</v>
      </c>
      <c r="C1246" s="20" t="s">
        <v>2683</v>
      </c>
      <c r="D1246" s="20"/>
      <c r="E1246" s="20"/>
      <c r="F1246" s="20" t="s">
        <v>10410</v>
      </c>
      <c r="G1246" s="9">
        <v>17990</v>
      </c>
      <c r="H1246" s="9">
        <v>0</v>
      </c>
      <c r="I1246" s="21"/>
      <c r="J1246" s="34"/>
    </row>
    <row r="1247" spans="1:10" ht="60" customHeight="1" x14ac:dyDescent="0.25">
      <c r="A1247" s="19">
        <v>1074284</v>
      </c>
      <c r="B1247" s="20" t="s">
        <v>2684</v>
      </c>
      <c r="C1247" s="20" t="s">
        <v>2685</v>
      </c>
      <c r="D1247" s="20"/>
      <c r="E1247" s="20"/>
      <c r="F1247" s="20" t="s">
        <v>10410</v>
      </c>
      <c r="G1247" s="9">
        <v>99872</v>
      </c>
      <c r="H1247" s="9">
        <v>0</v>
      </c>
      <c r="I1247" s="21"/>
      <c r="J1247" s="34"/>
    </row>
    <row r="1248" spans="1:10" ht="60" customHeight="1" x14ac:dyDescent="0.25">
      <c r="A1248" s="19">
        <v>1074285</v>
      </c>
      <c r="B1248" s="20" t="s">
        <v>2686</v>
      </c>
      <c r="C1248" s="20" t="s">
        <v>2687</v>
      </c>
      <c r="D1248" s="20"/>
      <c r="E1248" s="20"/>
      <c r="F1248" s="20" t="s">
        <v>10410</v>
      </c>
      <c r="G1248" s="9">
        <v>126000</v>
      </c>
      <c r="H1248" s="9">
        <v>51000</v>
      </c>
      <c r="I1248" s="21"/>
      <c r="J1248" s="34"/>
    </row>
    <row r="1249" spans="1:10" ht="60" customHeight="1" x14ac:dyDescent="0.25">
      <c r="A1249" s="19">
        <v>1074286</v>
      </c>
      <c r="B1249" s="20" t="s">
        <v>2688</v>
      </c>
      <c r="C1249" s="20" t="s">
        <v>2689</v>
      </c>
      <c r="D1249" s="20"/>
      <c r="E1249" s="20"/>
      <c r="F1249" s="20" t="s">
        <v>10410</v>
      </c>
      <c r="G1249" s="9">
        <v>53000</v>
      </c>
      <c r="H1249" s="9">
        <v>0</v>
      </c>
      <c r="I1249" s="21"/>
      <c r="J1249" s="34"/>
    </row>
    <row r="1250" spans="1:10" ht="60" customHeight="1" x14ac:dyDescent="0.25">
      <c r="A1250" s="19">
        <v>1074287</v>
      </c>
      <c r="B1250" s="20" t="s">
        <v>2690</v>
      </c>
      <c r="C1250" s="20" t="s">
        <v>2653</v>
      </c>
      <c r="D1250" s="20"/>
      <c r="E1250" s="20"/>
      <c r="F1250" s="20" t="s">
        <v>10410</v>
      </c>
      <c r="G1250" s="9">
        <v>60950</v>
      </c>
      <c r="H1250" s="9">
        <v>0</v>
      </c>
      <c r="I1250" s="21"/>
      <c r="J1250" s="34"/>
    </row>
    <row r="1251" spans="1:10" ht="60" customHeight="1" x14ac:dyDescent="0.25">
      <c r="A1251" s="19">
        <v>1074288</v>
      </c>
      <c r="B1251" s="20" t="s">
        <v>2691</v>
      </c>
      <c r="C1251" s="20" t="s">
        <v>2649</v>
      </c>
      <c r="D1251" s="20"/>
      <c r="E1251" s="20"/>
      <c r="F1251" s="20" t="s">
        <v>10410</v>
      </c>
      <c r="G1251" s="9">
        <v>1652516.25</v>
      </c>
      <c r="H1251" s="9">
        <v>0</v>
      </c>
      <c r="I1251" s="21"/>
      <c r="J1251" s="34"/>
    </row>
    <row r="1252" spans="1:10" ht="60" customHeight="1" x14ac:dyDescent="0.25">
      <c r="A1252" s="19">
        <v>1089240</v>
      </c>
      <c r="B1252" s="20" t="s">
        <v>2692</v>
      </c>
      <c r="C1252" s="20" t="s">
        <v>2693</v>
      </c>
      <c r="D1252" s="20"/>
      <c r="E1252" s="20"/>
      <c r="F1252" s="20" t="s">
        <v>10410</v>
      </c>
      <c r="G1252" s="9">
        <v>113975</v>
      </c>
      <c r="H1252" s="9">
        <v>62414.7</v>
      </c>
      <c r="I1252" s="21"/>
      <c r="J1252" s="34"/>
    </row>
    <row r="1253" spans="1:10" ht="60" customHeight="1" x14ac:dyDescent="0.25">
      <c r="A1253" s="19">
        <v>1089241</v>
      </c>
      <c r="B1253" s="20" t="s">
        <v>2694</v>
      </c>
      <c r="C1253" s="20" t="s">
        <v>2695</v>
      </c>
      <c r="D1253" s="20"/>
      <c r="E1253" s="20"/>
      <c r="F1253" s="20" t="s">
        <v>10410</v>
      </c>
      <c r="G1253" s="9">
        <v>145000</v>
      </c>
      <c r="H1253" s="9">
        <v>79404.78</v>
      </c>
      <c r="I1253" s="21"/>
      <c r="J1253" s="34"/>
    </row>
    <row r="1254" spans="1:10" ht="60" customHeight="1" x14ac:dyDescent="0.25">
      <c r="A1254" s="19">
        <v>1089242</v>
      </c>
      <c r="B1254" s="20" t="s">
        <v>2696</v>
      </c>
      <c r="C1254" s="20" t="s">
        <v>2697</v>
      </c>
      <c r="D1254" s="20"/>
      <c r="E1254" s="20"/>
      <c r="F1254" s="20" t="s">
        <v>10410</v>
      </c>
      <c r="G1254" s="9">
        <v>131500</v>
      </c>
      <c r="H1254" s="9">
        <v>92050.12</v>
      </c>
      <c r="I1254" s="21"/>
      <c r="J1254" s="34"/>
    </row>
    <row r="1255" spans="1:10" ht="60" customHeight="1" x14ac:dyDescent="0.25">
      <c r="A1255" s="19">
        <v>1089243</v>
      </c>
      <c r="B1255" s="20" t="s">
        <v>2698</v>
      </c>
      <c r="C1255" s="20" t="s">
        <v>2695</v>
      </c>
      <c r="D1255" s="20"/>
      <c r="E1255" s="20"/>
      <c r="F1255" s="20" t="s">
        <v>10410</v>
      </c>
      <c r="G1255" s="9">
        <v>145000</v>
      </c>
      <c r="H1255" s="9">
        <v>79404.78</v>
      </c>
      <c r="I1255" s="21"/>
      <c r="J1255" s="34"/>
    </row>
    <row r="1256" spans="1:10" ht="60" customHeight="1" x14ac:dyDescent="0.25">
      <c r="A1256" s="19">
        <v>1089244</v>
      </c>
      <c r="B1256" s="20" t="s">
        <v>2699</v>
      </c>
      <c r="C1256" s="20" t="s">
        <v>2700</v>
      </c>
      <c r="D1256" s="20"/>
      <c r="E1256" s="20"/>
      <c r="F1256" s="20" t="s">
        <v>10410</v>
      </c>
      <c r="G1256" s="9">
        <v>160000</v>
      </c>
      <c r="H1256" s="9">
        <v>0</v>
      </c>
      <c r="I1256" s="21"/>
      <c r="J1256" s="34"/>
    </row>
    <row r="1257" spans="1:10" ht="60" customHeight="1" x14ac:dyDescent="0.25">
      <c r="A1257" s="19">
        <v>1089245</v>
      </c>
      <c r="B1257" s="20" t="s">
        <v>2701</v>
      </c>
      <c r="C1257" s="20" t="s">
        <v>2702</v>
      </c>
      <c r="D1257" s="20"/>
      <c r="E1257" s="20"/>
      <c r="F1257" s="20" t="s">
        <v>10410</v>
      </c>
      <c r="G1257" s="9">
        <v>10533.05</v>
      </c>
      <c r="H1257" s="9">
        <v>0</v>
      </c>
      <c r="I1257" s="21"/>
      <c r="J1257" s="34"/>
    </row>
    <row r="1258" spans="1:10" ht="60" customHeight="1" x14ac:dyDescent="0.25">
      <c r="A1258" s="19">
        <v>1089246</v>
      </c>
      <c r="B1258" s="20" t="s">
        <v>2703</v>
      </c>
      <c r="C1258" s="20" t="s">
        <v>2704</v>
      </c>
      <c r="D1258" s="20"/>
      <c r="E1258" s="20"/>
      <c r="F1258" s="20" t="s">
        <v>10410</v>
      </c>
      <c r="G1258" s="9">
        <v>135288</v>
      </c>
      <c r="H1258" s="9">
        <v>107478.8</v>
      </c>
      <c r="I1258" s="21"/>
      <c r="J1258" s="34"/>
    </row>
    <row r="1259" spans="1:10" ht="60" customHeight="1" x14ac:dyDescent="0.25">
      <c r="A1259" s="19">
        <v>1089247</v>
      </c>
      <c r="B1259" s="20" t="s">
        <v>2705</v>
      </c>
      <c r="C1259" s="20" t="s">
        <v>2706</v>
      </c>
      <c r="D1259" s="20"/>
      <c r="E1259" s="20"/>
      <c r="F1259" s="20" t="s">
        <v>10410</v>
      </c>
      <c r="G1259" s="9">
        <v>12000</v>
      </c>
      <c r="H1259" s="9">
        <v>0</v>
      </c>
      <c r="I1259" s="21"/>
      <c r="J1259" s="34"/>
    </row>
    <row r="1260" spans="1:10" ht="60" customHeight="1" x14ac:dyDescent="0.25">
      <c r="A1260" s="19">
        <v>1089248</v>
      </c>
      <c r="B1260" s="20" t="s">
        <v>2707</v>
      </c>
      <c r="C1260" s="20" t="s">
        <v>2444</v>
      </c>
      <c r="D1260" s="20"/>
      <c r="E1260" s="20"/>
      <c r="F1260" s="20" t="s">
        <v>10410</v>
      </c>
      <c r="G1260" s="9">
        <v>46816</v>
      </c>
      <c r="H1260" s="9">
        <v>0</v>
      </c>
      <c r="I1260" s="21"/>
      <c r="J1260" s="34"/>
    </row>
    <row r="1261" spans="1:10" ht="60" customHeight="1" x14ac:dyDescent="0.25">
      <c r="A1261" s="19">
        <v>1089249</v>
      </c>
      <c r="B1261" s="20" t="s">
        <v>2708</v>
      </c>
      <c r="C1261" s="20" t="s">
        <v>2709</v>
      </c>
      <c r="D1261" s="20"/>
      <c r="E1261" s="20"/>
      <c r="F1261" s="20" t="s">
        <v>10410</v>
      </c>
      <c r="G1261" s="9">
        <v>10401.86</v>
      </c>
      <c r="H1261" s="9">
        <v>0</v>
      </c>
      <c r="I1261" s="21"/>
      <c r="J1261" s="34"/>
    </row>
    <row r="1262" spans="1:10" ht="60" customHeight="1" x14ac:dyDescent="0.25">
      <c r="A1262" s="19">
        <v>1089250</v>
      </c>
      <c r="B1262" s="20" t="s">
        <v>2710</v>
      </c>
      <c r="C1262" s="20" t="s">
        <v>2711</v>
      </c>
      <c r="D1262" s="20"/>
      <c r="E1262" s="20"/>
      <c r="F1262" s="20" t="s">
        <v>10410</v>
      </c>
      <c r="G1262" s="9">
        <v>55896</v>
      </c>
      <c r="H1262" s="9">
        <v>0</v>
      </c>
      <c r="I1262" s="21"/>
      <c r="J1262" s="34"/>
    </row>
    <row r="1263" spans="1:10" ht="60" customHeight="1" x14ac:dyDescent="0.25">
      <c r="A1263" s="19">
        <v>1089251</v>
      </c>
      <c r="B1263" s="20" t="s">
        <v>2712</v>
      </c>
      <c r="C1263" s="20" t="s">
        <v>2706</v>
      </c>
      <c r="D1263" s="20"/>
      <c r="E1263" s="20"/>
      <c r="F1263" s="20" t="s">
        <v>10410</v>
      </c>
      <c r="G1263" s="9">
        <v>12000</v>
      </c>
      <c r="H1263" s="9">
        <v>0</v>
      </c>
      <c r="I1263" s="21"/>
      <c r="J1263" s="34"/>
    </row>
    <row r="1264" spans="1:10" ht="60" customHeight="1" x14ac:dyDescent="0.25">
      <c r="A1264" s="19">
        <v>1089252</v>
      </c>
      <c r="B1264" s="20" t="s">
        <v>2713</v>
      </c>
      <c r="C1264" s="20" t="s">
        <v>2714</v>
      </c>
      <c r="D1264" s="20"/>
      <c r="E1264" s="20"/>
      <c r="F1264" s="20" t="s">
        <v>10410</v>
      </c>
      <c r="G1264" s="9">
        <v>42990</v>
      </c>
      <c r="H1264" s="9">
        <v>0</v>
      </c>
      <c r="I1264" s="21"/>
      <c r="J1264" s="34"/>
    </row>
    <row r="1265" spans="1:10" ht="60" customHeight="1" x14ac:dyDescent="0.25">
      <c r="A1265" s="19">
        <v>1089253</v>
      </c>
      <c r="B1265" s="20" t="s">
        <v>2715</v>
      </c>
      <c r="C1265" s="20" t="s">
        <v>2716</v>
      </c>
      <c r="D1265" s="20"/>
      <c r="E1265" s="20"/>
      <c r="F1265" s="20" t="s">
        <v>10410</v>
      </c>
      <c r="G1265" s="9">
        <v>180800</v>
      </c>
      <c r="H1265" s="9">
        <v>141626.84</v>
      </c>
      <c r="I1265" s="21"/>
      <c r="J1265" s="34"/>
    </row>
    <row r="1266" spans="1:10" ht="60" customHeight="1" x14ac:dyDescent="0.25">
      <c r="A1266" s="19">
        <v>1089254</v>
      </c>
      <c r="B1266" s="20" t="s">
        <v>2717</v>
      </c>
      <c r="C1266" s="20" t="s">
        <v>2718</v>
      </c>
      <c r="D1266" s="20"/>
      <c r="E1266" s="20"/>
      <c r="F1266" s="20" t="s">
        <v>10410</v>
      </c>
      <c r="G1266" s="9">
        <v>11345</v>
      </c>
      <c r="H1266" s="9">
        <v>0</v>
      </c>
      <c r="I1266" s="21"/>
      <c r="J1266" s="34"/>
    </row>
    <row r="1267" spans="1:10" ht="60" customHeight="1" x14ac:dyDescent="0.25">
      <c r="A1267" s="19">
        <v>1089255</v>
      </c>
      <c r="B1267" s="20" t="s">
        <v>2719</v>
      </c>
      <c r="C1267" s="20" t="s">
        <v>2700</v>
      </c>
      <c r="D1267" s="20"/>
      <c r="E1267" s="20"/>
      <c r="F1267" s="20" t="s">
        <v>10410</v>
      </c>
      <c r="G1267" s="9">
        <v>60000</v>
      </c>
      <c r="H1267" s="9">
        <v>0</v>
      </c>
      <c r="I1267" s="21"/>
      <c r="J1267" s="34"/>
    </row>
    <row r="1268" spans="1:10" ht="60" customHeight="1" x14ac:dyDescent="0.25">
      <c r="A1268" s="19">
        <v>1089256</v>
      </c>
      <c r="B1268" s="20" t="s">
        <v>2720</v>
      </c>
      <c r="C1268" s="20" t="s">
        <v>2721</v>
      </c>
      <c r="D1268" s="20"/>
      <c r="E1268" s="20"/>
      <c r="F1268" s="20" t="s">
        <v>10410</v>
      </c>
      <c r="G1268" s="9">
        <v>20380</v>
      </c>
      <c r="H1268" s="9">
        <v>0</v>
      </c>
      <c r="I1268" s="21"/>
      <c r="J1268" s="34"/>
    </row>
    <row r="1269" spans="1:10" ht="60" customHeight="1" x14ac:dyDescent="0.25">
      <c r="A1269" s="19">
        <v>1089258</v>
      </c>
      <c r="B1269" s="20" t="s">
        <v>2722</v>
      </c>
      <c r="C1269" s="20" t="s">
        <v>2723</v>
      </c>
      <c r="D1269" s="20"/>
      <c r="E1269" s="20"/>
      <c r="F1269" s="20" t="s">
        <v>10410</v>
      </c>
      <c r="G1269" s="9">
        <v>27998</v>
      </c>
      <c r="H1269" s="9">
        <v>0</v>
      </c>
      <c r="I1269" s="21"/>
      <c r="J1269" s="34"/>
    </row>
    <row r="1270" spans="1:10" ht="60" customHeight="1" x14ac:dyDescent="0.25">
      <c r="A1270" s="19">
        <v>1089289</v>
      </c>
      <c r="B1270" s="20" t="s">
        <v>2724</v>
      </c>
      <c r="C1270" s="20" t="s">
        <v>2725</v>
      </c>
      <c r="D1270" s="20"/>
      <c r="E1270" s="20"/>
      <c r="F1270" s="20" t="s">
        <v>10410</v>
      </c>
      <c r="G1270" s="9">
        <v>32965</v>
      </c>
      <c r="H1270" s="9">
        <v>0</v>
      </c>
      <c r="I1270" s="21"/>
      <c r="J1270" s="34"/>
    </row>
    <row r="1271" spans="1:10" ht="60" customHeight="1" x14ac:dyDescent="0.25">
      <c r="A1271" s="19">
        <v>1089290</v>
      </c>
      <c r="B1271" s="20" t="s">
        <v>2726</v>
      </c>
      <c r="C1271" s="20" t="s">
        <v>2727</v>
      </c>
      <c r="D1271" s="20"/>
      <c r="E1271" s="20"/>
      <c r="F1271" s="20" t="s">
        <v>10410</v>
      </c>
      <c r="G1271" s="9">
        <v>3600</v>
      </c>
      <c r="H1271" s="9">
        <v>0</v>
      </c>
      <c r="I1271" s="21"/>
      <c r="J1271" s="34"/>
    </row>
    <row r="1272" spans="1:10" ht="60" customHeight="1" x14ac:dyDescent="0.25">
      <c r="A1272" s="19">
        <v>1089291</v>
      </c>
      <c r="B1272" s="20" t="s">
        <v>2728</v>
      </c>
      <c r="C1272" s="20" t="s">
        <v>2729</v>
      </c>
      <c r="D1272" s="20"/>
      <c r="E1272" s="20"/>
      <c r="F1272" s="20" t="s">
        <v>10410</v>
      </c>
      <c r="G1272" s="9">
        <v>1684.44</v>
      </c>
      <c r="H1272" s="9">
        <v>0</v>
      </c>
      <c r="I1272" s="21"/>
      <c r="J1272" s="34"/>
    </row>
    <row r="1273" spans="1:10" ht="60" customHeight="1" x14ac:dyDescent="0.25">
      <c r="A1273" s="19">
        <v>1089292</v>
      </c>
      <c r="B1273" s="20" t="s">
        <v>2730</v>
      </c>
      <c r="C1273" s="20" t="s">
        <v>2731</v>
      </c>
      <c r="D1273" s="20"/>
      <c r="E1273" s="20"/>
      <c r="F1273" s="20" t="s">
        <v>10410</v>
      </c>
      <c r="G1273" s="9">
        <v>8579.25</v>
      </c>
      <c r="H1273" s="9">
        <v>0</v>
      </c>
      <c r="I1273" s="21"/>
      <c r="J1273" s="34"/>
    </row>
    <row r="1274" spans="1:10" ht="60" customHeight="1" x14ac:dyDescent="0.25">
      <c r="A1274" s="19">
        <v>1089293</v>
      </c>
      <c r="B1274" s="20" t="s">
        <v>2732</v>
      </c>
      <c r="C1274" s="20" t="s">
        <v>2733</v>
      </c>
      <c r="D1274" s="20"/>
      <c r="E1274" s="20"/>
      <c r="F1274" s="20" t="s">
        <v>10410</v>
      </c>
      <c r="G1274" s="9">
        <v>4986.45</v>
      </c>
      <c r="H1274" s="9">
        <v>0</v>
      </c>
      <c r="I1274" s="21"/>
      <c r="J1274" s="34"/>
    </row>
    <row r="1275" spans="1:10" ht="60" customHeight="1" x14ac:dyDescent="0.25">
      <c r="A1275" s="19">
        <v>1089294</v>
      </c>
      <c r="B1275" s="20" t="s">
        <v>2734</v>
      </c>
      <c r="C1275" s="20" t="s">
        <v>2735</v>
      </c>
      <c r="D1275" s="20"/>
      <c r="E1275" s="20"/>
      <c r="F1275" s="20" t="s">
        <v>10410</v>
      </c>
      <c r="G1275" s="9">
        <v>6945.76</v>
      </c>
      <c r="H1275" s="9">
        <v>0</v>
      </c>
      <c r="I1275" s="21"/>
      <c r="J1275" s="34"/>
    </row>
    <row r="1276" spans="1:10" ht="60" customHeight="1" x14ac:dyDescent="0.25">
      <c r="A1276" s="19">
        <v>1089295</v>
      </c>
      <c r="B1276" s="20" t="s">
        <v>2736</v>
      </c>
      <c r="C1276" s="20" t="s">
        <v>2737</v>
      </c>
      <c r="D1276" s="20"/>
      <c r="E1276" s="20"/>
      <c r="F1276" s="20" t="s">
        <v>10410</v>
      </c>
      <c r="G1276" s="9">
        <v>5934</v>
      </c>
      <c r="H1276" s="9">
        <v>0</v>
      </c>
      <c r="I1276" s="21"/>
      <c r="J1276" s="34"/>
    </row>
    <row r="1277" spans="1:10" ht="60" customHeight="1" x14ac:dyDescent="0.25">
      <c r="A1277" s="19">
        <v>1089296</v>
      </c>
      <c r="B1277" s="20" t="s">
        <v>2738</v>
      </c>
      <c r="C1277" s="20" t="s">
        <v>2739</v>
      </c>
      <c r="D1277" s="20"/>
      <c r="E1277" s="20"/>
      <c r="F1277" s="20" t="s">
        <v>10410</v>
      </c>
      <c r="G1277" s="9">
        <v>2350</v>
      </c>
      <c r="H1277" s="9">
        <v>0</v>
      </c>
      <c r="I1277" s="21"/>
      <c r="J1277" s="34"/>
    </row>
    <row r="1278" spans="1:10" ht="60" customHeight="1" x14ac:dyDescent="0.25">
      <c r="A1278" s="19">
        <v>1089297</v>
      </c>
      <c r="B1278" s="20" t="s">
        <v>2740</v>
      </c>
      <c r="C1278" s="20" t="s">
        <v>2741</v>
      </c>
      <c r="D1278" s="20"/>
      <c r="E1278" s="20"/>
      <c r="F1278" s="20" t="s">
        <v>10410</v>
      </c>
      <c r="G1278" s="9">
        <v>700</v>
      </c>
      <c r="H1278" s="9">
        <v>0</v>
      </c>
      <c r="I1278" s="21"/>
      <c r="J1278" s="34"/>
    </row>
    <row r="1279" spans="1:10" ht="60" customHeight="1" x14ac:dyDescent="0.25">
      <c r="A1279" s="19">
        <v>1089298</v>
      </c>
      <c r="B1279" s="20" t="s">
        <v>2742</v>
      </c>
      <c r="C1279" s="20" t="s">
        <v>2743</v>
      </c>
      <c r="D1279" s="20"/>
      <c r="E1279" s="20"/>
      <c r="F1279" s="20" t="s">
        <v>10410</v>
      </c>
      <c r="G1279" s="9">
        <v>300</v>
      </c>
      <c r="H1279" s="9">
        <v>0</v>
      </c>
      <c r="I1279" s="21"/>
      <c r="J1279" s="34"/>
    </row>
    <row r="1280" spans="1:10" ht="60" customHeight="1" x14ac:dyDescent="0.25">
      <c r="A1280" s="19">
        <v>1089299</v>
      </c>
      <c r="B1280" s="20" t="s">
        <v>2744</v>
      </c>
      <c r="C1280" s="20" t="s">
        <v>2745</v>
      </c>
      <c r="D1280" s="20"/>
      <c r="E1280" s="20"/>
      <c r="F1280" s="20" t="s">
        <v>10410</v>
      </c>
      <c r="G1280" s="9">
        <v>600</v>
      </c>
      <c r="H1280" s="9">
        <v>0</v>
      </c>
      <c r="I1280" s="21"/>
      <c r="J1280" s="34"/>
    </row>
    <row r="1281" spans="1:10" ht="60" customHeight="1" x14ac:dyDescent="0.25">
      <c r="A1281" s="19">
        <v>1089300</v>
      </c>
      <c r="B1281" s="20" t="s">
        <v>2746</v>
      </c>
      <c r="C1281" s="20" t="s">
        <v>2747</v>
      </c>
      <c r="D1281" s="20"/>
      <c r="E1281" s="20"/>
      <c r="F1281" s="20" t="s">
        <v>10410</v>
      </c>
      <c r="G1281" s="9">
        <v>600</v>
      </c>
      <c r="H1281" s="9">
        <v>0</v>
      </c>
      <c r="I1281" s="21"/>
      <c r="J1281" s="34"/>
    </row>
    <row r="1282" spans="1:10" ht="60" customHeight="1" x14ac:dyDescent="0.25">
      <c r="A1282" s="19">
        <v>1089301</v>
      </c>
      <c r="B1282" s="20" t="s">
        <v>2748</v>
      </c>
      <c r="C1282" s="20" t="s">
        <v>2749</v>
      </c>
      <c r="D1282" s="20"/>
      <c r="E1282" s="20"/>
      <c r="F1282" s="20" t="s">
        <v>10410</v>
      </c>
      <c r="G1282" s="9">
        <v>3390</v>
      </c>
      <c r="H1282" s="9">
        <v>0</v>
      </c>
      <c r="I1282" s="21"/>
      <c r="J1282" s="34"/>
    </row>
    <row r="1283" spans="1:10" ht="60" customHeight="1" x14ac:dyDescent="0.25">
      <c r="A1283" s="19">
        <v>1089302</v>
      </c>
      <c r="B1283" s="20" t="s">
        <v>2750</v>
      </c>
      <c r="C1283" s="20" t="s">
        <v>2751</v>
      </c>
      <c r="D1283" s="20"/>
      <c r="E1283" s="20"/>
      <c r="F1283" s="20" t="s">
        <v>10410</v>
      </c>
      <c r="G1283" s="9">
        <v>3200</v>
      </c>
      <c r="H1283" s="9">
        <v>0</v>
      </c>
      <c r="I1283" s="21"/>
      <c r="J1283" s="34"/>
    </row>
    <row r="1284" spans="1:10" ht="60" customHeight="1" x14ac:dyDescent="0.25">
      <c r="A1284" s="19">
        <v>1089303</v>
      </c>
      <c r="B1284" s="20" t="s">
        <v>2752</v>
      </c>
      <c r="C1284" s="20" t="s">
        <v>2753</v>
      </c>
      <c r="D1284" s="20"/>
      <c r="E1284" s="20"/>
      <c r="F1284" s="20" t="s">
        <v>10410</v>
      </c>
      <c r="G1284" s="9">
        <v>599</v>
      </c>
      <c r="H1284" s="9">
        <v>0</v>
      </c>
      <c r="I1284" s="21"/>
      <c r="J1284" s="34"/>
    </row>
    <row r="1285" spans="1:10" ht="60" customHeight="1" x14ac:dyDescent="0.25">
      <c r="A1285" s="19">
        <v>1089304</v>
      </c>
      <c r="B1285" s="20" t="s">
        <v>2754</v>
      </c>
      <c r="C1285" s="20" t="s">
        <v>2755</v>
      </c>
      <c r="D1285" s="20"/>
      <c r="E1285" s="20"/>
      <c r="F1285" s="20" t="s">
        <v>10410</v>
      </c>
      <c r="G1285" s="9">
        <v>1600</v>
      </c>
      <c r="H1285" s="9">
        <v>0</v>
      </c>
      <c r="I1285" s="21"/>
      <c r="J1285" s="34"/>
    </row>
    <row r="1286" spans="1:10" ht="60" customHeight="1" x14ac:dyDescent="0.25">
      <c r="A1286" s="19">
        <v>1089305</v>
      </c>
      <c r="B1286" s="20" t="s">
        <v>2756</v>
      </c>
      <c r="C1286" s="20" t="s">
        <v>2757</v>
      </c>
      <c r="D1286" s="20"/>
      <c r="E1286" s="20"/>
      <c r="F1286" s="20" t="s">
        <v>10410</v>
      </c>
      <c r="G1286" s="9">
        <v>4021.06</v>
      </c>
      <c r="H1286" s="9">
        <v>0</v>
      </c>
      <c r="I1286" s="21"/>
      <c r="J1286" s="34"/>
    </row>
    <row r="1287" spans="1:10" ht="60" customHeight="1" x14ac:dyDescent="0.25">
      <c r="A1287" s="19">
        <v>1089306</v>
      </c>
      <c r="B1287" s="20" t="s">
        <v>2758</v>
      </c>
      <c r="C1287" s="20" t="s">
        <v>2759</v>
      </c>
      <c r="D1287" s="20"/>
      <c r="E1287" s="20"/>
      <c r="F1287" s="20" t="s">
        <v>10410</v>
      </c>
      <c r="G1287" s="9">
        <v>8999</v>
      </c>
      <c r="H1287" s="9">
        <v>0</v>
      </c>
      <c r="I1287" s="21"/>
      <c r="J1287" s="34"/>
    </row>
    <row r="1288" spans="1:10" ht="60" customHeight="1" x14ac:dyDescent="0.25">
      <c r="A1288" s="19">
        <v>1089307</v>
      </c>
      <c r="B1288" s="20" t="s">
        <v>2760</v>
      </c>
      <c r="C1288" s="20" t="s">
        <v>2761</v>
      </c>
      <c r="D1288" s="20"/>
      <c r="E1288" s="20"/>
      <c r="F1288" s="20" t="s">
        <v>10410</v>
      </c>
      <c r="G1288" s="9">
        <v>3994.66</v>
      </c>
      <c r="H1288" s="9">
        <v>0</v>
      </c>
      <c r="I1288" s="21"/>
      <c r="J1288" s="34"/>
    </row>
    <row r="1289" spans="1:10" ht="60" customHeight="1" x14ac:dyDescent="0.25">
      <c r="A1289" s="19">
        <v>1089308</v>
      </c>
      <c r="B1289" s="20" t="s">
        <v>2762</v>
      </c>
      <c r="C1289" s="20" t="s">
        <v>2763</v>
      </c>
      <c r="D1289" s="20"/>
      <c r="E1289" s="20"/>
      <c r="F1289" s="20" t="s">
        <v>10410</v>
      </c>
      <c r="G1289" s="9">
        <v>2019.16</v>
      </c>
      <c r="H1289" s="9">
        <v>0</v>
      </c>
      <c r="I1289" s="21"/>
      <c r="J1289" s="34"/>
    </row>
    <row r="1290" spans="1:10" ht="60" customHeight="1" x14ac:dyDescent="0.25">
      <c r="A1290" s="19">
        <v>1089309</v>
      </c>
      <c r="B1290" s="20" t="s">
        <v>2764</v>
      </c>
      <c r="C1290" s="20" t="s">
        <v>2765</v>
      </c>
      <c r="D1290" s="20"/>
      <c r="E1290" s="20"/>
      <c r="F1290" s="20" t="s">
        <v>10410</v>
      </c>
      <c r="G1290" s="9">
        <v>3197.8</v>
      </c>
      <c r="H1290" s="9">
        <v>0</v>
      </c>
      <c r="I1290" s="21"/>
      <c r="J1290" s="34"/>
    </row>
    <row r="1291" spans="1:10" ht="60" customHeight="1" x14ac:dyDescent="0.25">
      <c r="A1291" s="19">
        <v>1089310</v>
      </c>
      <c r="B1291" s="20" t="s">
        <v>2766</v>
      </c>
      <c r="C1291" s="20" t="s">
        <v>2767</v>
      </c>
      <c r="D1291" s="20"/>
      <c r="E1291" s="20"/>
      <c r="F1291" s="20" t="s">
        <v>10410</v>
      </c>
      <c r="G1291" s="9">
        <v>4322.2</v>
      </c>
      <c r="H1291" s="9">
        <v>0</v>
      </c>
      <c r="I1291" s="21"/>
      <c r="J1291" s="34"/>
    </row>
    <row r="1292" spans="1:10" ht="60" customHeight="1" x14ac:dyDescent="0.25">
      <c r="A1292" s="19">
        <v>1089311</v>
      </c>
      <c r="B1292" s="20" t="s">
        <v>2768</v>
      </c>
      <c r="C1292" s="20" t="s">
        <v>2769</v>
      </c>
      <c r="D1292" s="20"/>
      <c r="E1292" s="20"/>
      <c r="F1292" s="20" t="s">
        <v>10410</v>
      </c>
      <c r="G1292" s="9">
        <v>3197.8</v>
      </c>
      <c r="H1292" s="9">
        <v>0</v>
      </c>
      <c r="I1292" s="21"/>
      <c r="J1292" s="34"/>
    </row>
    <row r="1293" spans="1:10" ht="60" customHeight="1" x14ac:dyDescent="0.25">
      <c r="A1293" s="19">
        <v>1089312</v>
      </c>
      <c r="B1293" s="20" t="s">
        <v>2770</v>
      </c>
      <c r="C1293" s="20" t="s">
        <v>2771</v>
      </c>
      <c r="D1293" s="20"/>
      <c r="E1293" s="20"/>
      <c r="F1293" s="20" t="s">
        <v>10410</v>
      </c>
      <c r="G1293" s="9">
        <v>3518.1</v>
      </c>
      <c r="H1293" s="9">
        <v>0</v>
      </c>
      <c r="I1293" s="21"/>
      <c r="J1293" s="34"/>
    </row>
    <row r="1294" spans="1:10" ht="60" customHeight="1" x14ac:dyDescent="0.25">
      <c r="A1294" s="19">
        <v>1089313</v>
      </c>
      <c r="B1294" s="20" t="s">
        <v>2772</v>
      </c>
      <c r="C1294" s="20" t="s">
        <v>2773</v>
      </c>
      <c r="D1294" s="20"/>
      <c r="E1294" s="20"/>
      <c r="F1294" s="20" t="s">
        <v>10410</v>
      </c>
      <c r="G1294" s="9">
        <v>3120.8</v>
      </c>
      <c r="H1294" s="9">
        <v>0</v>
      </c>
      <c r="I1294" s="21"/>
      <c r="J1294" s="34"/>
    </row>
    <row r="1295" spans="1:10" ht="60" customHeight="1" x14ac:dyDescent="0.25">
      <c r="A1295" s="19">
        <v>1089314</v>
      </c>
      <c r="B1295" s="20" t="s">
        <v>2774</v>
      </c>
      <c r="C1295" s="20" t="s">
        <v>2775</v>
      </c>
      <c r="D1295" s="20"/>
      <c r="E1295" s="20"/>
      <c r="F1295" s="20" t="s">
        <v>10410</v>
      </c>
      <c r="G1295" s="9">
        <v>5954.8</v>
      </c>
      <c r="H1295" s="9">
        <v>0</v>
      </c>
      <c r="I1295" s="21"/>
      <c r="J1295" s="34"/>
    </row>
    <row r="1296" spans="1:10" ht="60" customHeight="1" x14ac:dyDescent="0.25">
      <c r="A1296" s="19">
        <v>1089315</v>
      </c>
      <c r="B1296" s="20" t="s">
        <v>2776</v>
      </c>
      <c r="C1296" s="20" t="s">
        <v>2777</v>
      </c>
      <c r="D1296" s="20"/>
      <c r="E1296" s="20"/>
      <c r="F1296" s="20" t="s">
        <v>10410</v>
      </c>
      <c r="G1296" s="9">
        <v>2977.4</v>
      </c>
      <c r="H1296" s="9">
        <v>0</v>
      </c>
      <c r="I1296" s="21"/>
      <c r="J1296" s="34"/>
    </row>
    <row r="1297" spans="1:10" ht="60" customHeight="1" x14ac:dyDescent="0.25">
      <c r="A1297" s="19">
        <v>1089316</v>
      </c>
      <c r="B1297" s="20" t="s">
        <v>2778</v>
      </c>
      <c r="C1297" s="20" t="s">
        <v>2779</v>
      </c>
      <c r="D1297" s="20"/>
      <c r="E1297" s="20"/>
      <c r="F1297" s="20" t="s">
        <v>10410</v>
      </c>
      <c r="G1297" s="9">
        <v>6395.6</v>
      </c>
      <c r="H1297" s="9">
        <v>0</v>
      </c>
      <c r="I1297" s="21"/>
      <c r="J1297" s="34"/>
    </row>
    <row r="1298" spans="1:10" ht="60" customHeight="1" x14ac:dyDescent="0.25">
      <c r="A1298" s="19">
        <v>1089317</v>
      </c>
      <c r="B1298" s="20" t="s">
        <v>2780</v>
      </c>
      <c r="C1298" s="20" t="s">
        <v>2781</v>
      </c>
      <c r="D1298" s="20"/>
      <c r="E1298" s="20"/>
      <c r="F1298" s="20" t="s">
        <v>10410</v>
      </c>
      <c r="G1298" s="9">
        <v>8768.7999999999993</v>
      </c>
      <c r="H1298" s="9">
        <v>0</v>
      </c>
      <c r="I1298" s="21"/>
      <c r="J1298" s="34"/>
    </row>
    <row r="1299" spans="1:10" ht="60" customHeight="1" x14ac:dyDescent="0.25">
      <c r="A1299" s="19">
        <v>1089318</v>
      </c>
      <c r="B1299" s="20" t="s">
        <v>2782</v>
      </c>
      <c r="C1299" s="20" t="s">
        <v>2783</v>
      </c>
      <c r="D1299" s="20"/>
      <c r="E1299" s="20"/>
      <c r="F1299" s="20" t="s">
        <v>10410</v>
      </c>
      <c r="G1299" s="9">
        <v>5954.8</v>
      </c>
      <c r="H1299" s="9">
        <v>0</v>
      </c>
      <c r="I1299" s="21"/>
      <c r="J1299" s="34"/>
    </row>
    <row r="1300" spans="1:10" ht="60" customHeight="1" x14ac:dyDescent="0.25">
      <c r="A1300" s="19">
        <v>1089319</v>
      </c>
      <c r="B1300" s="20" t="s">
        <v>2784</v>
      </c>
      <c r="C1300" s="20" t="s">
        <v>2785</v>
      </c>
      <c r="D1300" s="20"/>
      <c r="E1300" s="20"/>
      <c r="F1300" s="20" t="s">
        <v>10410</v>
      </c>
      <c r="G1300" s="9">
        <v>3518.1</v>
      </c>
      <c r="H1300" s="9">
        <v>0</v>
      </c>
      <c r="I1300" s="21"/>
      <c r="J1300" s="34"/>
    </row>
    <row r="1301" spans="1:10" ht="60" customHeight="1" x14ac:dyDescent="0.25">
      <c r="A1301" s="19">
        <v>1089320</v>
      </c>
      <c r="B1301" s="20" t="s">
        <v>2786</v>
      </c>
      <c r="C1301" s="20" t="s">
        <v>2787</v>
      </c>
      <c r="D1301" s="20"/>
      <c r="E1301" s="20"/>
      <c r="F1301" s="20" t="s">
        <v>10410</v>
      </c>
      <c r="G1301" s="9">
        <v>13200</v>
      </c>
      <c r="H1301" s="9">
        <v>0</v>
      </c>
      <c r="I1301" s="21"/>
      <c r="J1301" s="34"/>
    </row>
    <row r="1302" spans="1:10" ht="60" customHeight="1" x14ac:dyDescent="0.25">
      <c r="A1302" s="19">
        <v>1089321</v>
      </c>
      <c r="B1302" s="20" t="s">
        <v>2788</v>
      </c>
      <c r="C1302" s="20" t="s">
        <v>2789</v>
      </c>
      <c r="D1302" s="20"/>
      <c r="E1302" s="20"/>
      <c r="F1302" s="20" t="s">
        <v>10410</v>
      </c>
      <c r="G1302" s="9">
        <v>6600</v>
      </c>
      <c r="H1302" s="9">
        <v>0</v>
      </c>
      <c r="I1302" s="21"/>
      <c r="J1302" s="34"/>
    </row>
    <row r="1303" spans="1:10" ht="60" customHeight="1" x14ac:dyDescent="0.25">
      <c r="A1303" s="19">
        <v>1089322</v>
      </c>
      <c r="B1303" s="20" t="s">
        <v>2790</v>
      </c>
      <c r="C1303" s="20" t="s">
        <v>2791</v>
      </c>
      <c r="D1303" s="20"/>
      <c r="E1303" s="20"/>
      <c r="F1303" s="20" t="s">
        <v>10410</v>
      </c>
      <c r="G1303" s="9">
        <v>4499</v>
      </c>
      <c r="H1303" s="9">
        <v>0</v>
      </c>
      <c r="I1303" s="21"/>
      <c r="J1303" s="34"/>
    </row>
    <row r="1304" spans="1:10" ht="60" customHeight="1" x14ac:dyDescent="0.25">
      <c r="A1304" s="19">
        <v>1089323</v>
      </c>
      <c r="B1304" s="20" t="s">
        <v>2792</v>
      </c>
      <c r="C1304" s="20" t="s">
        <v>2793</v>
      </c>
      <c r="D1304" s="20"/>
      <c r="E1304" s="20"/>
      <c r="F1304" s="20" t="s">
        <v>10410</v>
      </c>
      <c r="G1304" s="9">
        <v>9663.9</v>
      </c>
      <c r="H1304" s="9">
        <v>0</v>
      </c>
      <c r="I1304" s="21"/>
      <c r="J1304" s="34"/>
    </row>
    <row r="1305" spans="1:10" ht="60" customHeight="1" x14ac:dyDescent="0.25">
      <c r="A1305" s="19">
        <v>1089324</v>
      </c>
      <c r="B1305" s="20" t="s">
        <v>2794</v>
      </c>
      <c r="C1305" s="20" t="s">
        <v>2795</v>
      </c>
      <c r="D1305" s="20"/>
      <c r="E1305" s="20"/>
      <c r="F1305" s="20" t="s">
        <v>10410</v>
      </c>
      <c r="G1305" s="9">
        <v>3300</v>
      </c>
      <c r="H1305" s="9">
        <v>0</v>
      </c>
      <c r="I1305" s="21"/>
      <c r="J1305" s="34"/>
    </row>
    <row r="1306" spans="1:10" ht="60" customHeight="1" x14ac:dyDescent="0.25">
      <c r="A1306" s="19">
        <v>1089325</v>
      </c>
      <c r="B1306" s="20" t="s">
        <v>2796</v>
      </c>
      <c r="C1306" s="20" t="s">
        <v>2797</v>
      </c>
      <c r="D1306" s="20"/>
      <c r="E1306" s="20"/>
      <c r="F1306" s="20" t="s">
        <v>10410</v>
      </c>
      <c r="G1306" s="9">
        <v>896.95</v>
      </c>
      <c r="H1306" s="9">
        <v>0</v>
      </c>
      <c r="I1306" s="21"/>
      <c r="J1306" s="34"/>
    </row>
    <row r="1307" spans="1:10" ht="60" customHeight="1" x14ac:dyDescent="0.25">
      <c r="A1307" s="19">
        <v>1089326</v>
      </c>
      <c r="B1307" s="20" t="s">
        <v>2798</v>
      </c>
      <c r="C1307" s="20" t="s">
        <v>2799</v>
      </c>
      <c r="D1307" s="20"/>
      <c r="E1307" s="20"/>
      <c r="F1307" s="20" t="s">
        <v>10410</v>
      </c>
      <c r="G1307" s="9">
        <v>3429.04</v>
      </c>
      <c r="H1307" s="9">
        <v>0</v>
      </c>
      <c r="I1307" s="21"/>
      <c r="J1307" s="34"/>
    </row>
    <row r="1308" spans="1:10" ht="60" customHeight="1" x14ac:dyDescent="0.25">
      <c r="A1308" s="19">
        <v>1089327</v>
      </c>
      <c r="B1308" s="20" t="s">
        <v>2800</v>
      </c>
      <c r="C1308" s="20" t="s">
        <v>2801</v>
      </c>
      <c r="D1308" s="20"/>
      <c r="E1308" s="20"/>
      <c r="F1308" s="20" t="s">
        <v>10410</v>
      </c>
      <c r="G1308" s="9">
        <v>9306</v>
      </c>
      <c r="H1308" s="9">
        <v>0</v>
      </c>
      <c r="I1308" s="21"/>
      <c r="J1308" s="34"/>
    </row>
    <row r="1309" spans="1:10" ht="60" customHeight="1" x14ac:dyDescent="0.25">
      <c r="A1309" s="19">
        <v>1089328</v>
      </c>
      <c r="B1309" s="20" t="s">
        <v>2802</v>
      </c>
      <c r="C1309" s="20" t="s">
        <v>2803</v>
      </c>
      <c r="D1309" s="20"/>
      <c r="E1309" s="20"/>
      <c r="F1309" s="20" t="s">
        <v>10410</v>
      </c>
      <c r="G1309" s="9">
        <v>3000</v>
      </c>
      <c r="H1309" s="9">
        <v>0</v>
      </c>
      <c r="I1309" s="21"/>
      <c r="J1309" s="34"/>
    </row>
    <row r="1310" spans="1:10" ht="60" customHeight="1" x14ac:dyDescent="0.25">
      <c r="A1310" s="19">
        <v>1089329</v>
      </c>
      <c r="B1310" s="20" t="s">
        <v>2804</v>
      </c>
      <c r="C1310" s="20" t="s">
        <v>2805</v>
      </c>
      <c r="D1310" s="20"/>
      <c r="E1310" s="20"/>
      <c r="F1310" s="20" t="s">
        <v>10410</v>
      </c>
      <c r="G1310" s="9">
        <v>1857.55</v>
      </c>
      <c r="H1310" s="9">
        <v>0</v>
      </c>
      <c r="I1310" s="21"/>
      <c r="J1310" s="34"/>
    </row>
    <row r="1311" spans="1:10" ht="60" customHeight="1" x14ac:dyDescent="0.25">
      <c r="A1311" s="19">
        <v>1089330</v>
      </c>
      <c r="B1311" s="20" t="s">
        <v>2806</v>
      </c>
      <c r="C1311" s="20" t="s">
        <v>2807</v>
      </c>
      <c r="D1311" s="20"/>
      <c r="E1311" s="20"/>
      <c r="F1311" s="20" t="s">
        <v>10410</v>
      </c>
      <c r="G1311" s="9">
        <v>4000</v>
      </c>
      <c r="H1311" s="9">
        <v>0</v>
      </c>
      <c r="I1311" s="21"/>
      <c r="J1311" s="34"/>
    </row>
    <row r="1312" spans="1:10" ht="60" customHeight="1" x14ac:dyDescent="0.25">
      <c r="A1312" s="19">
        <v>1089331</v>
      </c>
      <c r="B1312" s="20" t="s">
        <v>2808</v>
      </c>
      <c r="C1312" s="20" t="s">
        <v>2809</v>
      </c>
      <c r="D1312" s="20"/>
      <c r="E1312" s="20"/>
      <c r="F1312" s="20" t="s">
        <v>10410</v>
      </c>
      <c r="G1312" s="9">
        <v>1800</v>
      </c>
      <c r="H1312" s="9">
        <v>0</v>
      </c>
      <c r="I1312" s="21"/>
      <c r="J1312" s="34"/>
    </row>
    <row r="1313" spans="1:10" ht="60" customHeight="1" x14ac:dyDescent="0.25">
      <c r="A1313" s="19">
        <v>1089332</v>
      </c>
      <c r="B1313" s="20" t="s">
        <v>2810</v>
      </c>
      <c r="C1313" s="20" t="s">
        <v>2811</v>
      </c>
      <c r="D1313" s="20"/>
      <c r="E1313" s="20"/>
      <c r="F1313" s="20" t="s">
        <v>10410</v>
      </c>
      <c r="G1313" s="9">
        <v>1800</v>
      </c>
      <c r="H1313" s="9">
        <v>0</v>
      </c>
      <c r="I1313" s="21"/>
      <c r="J1313" s="34"/>
    </row>
    <row r="1314" spans="1:10" ht="60" customHeight="1" x14ac:dyDescent="0.25">
      <c r="A1314" s="19">
        <v>1089333</v>
      </c>
      <c r="B1314" s="20" t="s">
        <v>2812</v>
      </c>
      <c r="C1314" s="20" t="s">
        <v>2813</v>
      </c>
      <c r="D1314" s="20"/>
      <c r="E1314" s="20"/>
      <c r="F1314" s="20" t="s">
        <v>10410</v>
      </c>
      <c r="G1314" s="9">
        <v>2000</v>
      </c>
      <c r="H1314" s="9">
        <v>0</v>
      </c>
      <c r="I1314" s="21"/>
      <c r="J1314" s="34"/>
    </row>
    <row r="1315" spans="1:10" ht="60" customHeight="1" x14ac:dyDescent="0.25">
      <c r="A1315" s="19">
        <v>1089334</v>
      </c>
      <c r="B1315" s="20" t="s">
        <v>2814</v>
      </c>
      <c r="C1315" s="20" t="s">
        <v>2815</v>
      </c>
      <c r="D1315" s="20"/>
      <c r="E1315" s="20"/>
      <c r="F1315" s="20" t="s">
        <v>10410</v>
      </c>
      <c r="G1315" s="9">
        <v>2705.6</v>
      </c>
      <c r="H1315" s="9">
        <v>0</v>
      </c>
      <c r="I1315" s="21"/>
      <c r="J1315" s="34"/>
    </row>
    <row r="1316" spans="1:10" ht="60" customHeight="1" x14ac:dyDescent="0.25">
      <c r="A1316" s="19">
        <v>1089335</v>
      </c>
      <c r="B1316" s="20" t="s">
        <v>2816</v>
      </c>
      <c r="C1316" s="20" t="s">
        <v>2817</v>
      </c>
      <c r="D1316" s="20"/>
      <c r="E1316" s="20"/>
      <c r="F1316" s="20" t="s">
        <v>10410</v>
      </c>
      <c r="G1316" s="9">
        <v>8699</v>
      </c>
      <c r="H1316" s="9">
        <v>0</v>
      </c>
      <c r="I1316" s="21"/>
      <c r="J1316" s="34"/>
    </row>
    <row r="1317" spans="1:10" ht="60" customHeight="1" x14ac:dyDescent="0.25">
      <c r="A1317" s="19">
        <v>1089336</v>
      </c>
      <c r="B1317" s="20" t="s">
        <v>2818</v>
      </c>
      <c r="C1317" s="20" t="s">
        <v>2819</v>
      </c>
      <c r="D1317" s="20"/>
      <c r="E1317" s="20"/>
      <c r="F1317" s="20" t="s">
        <v>10410</v>
      </c>
      <c r="G1317" s="9">
        <v>3200</v>
      </c>
      <c r="H1317" s="9">
        <v>0</v>
      </c>
      <c r="I1317" s="21"/>
      <c r="J1317" s="34"/>
    </row>
    <row r="1318" spans="1:10" ht="60" customHeight="1" x14ac:dyDescent="0.25">
      <c r="A1318" s="19">
        <v>1089337</v>
      </c>
      <c r="B1318" s="20" t="s">
        <v>2820</v>
      </c>
      <c r="C1318" s="20" t="s">
        <v>2821</v>
      </c>
      <c r="D1318" s="20"/>
      <c r="E1318" s="20"/>
      <c r="F1318" s="20" t="s">
        <v>10410</v>
      </c>
      <c r="G1318" s="9">
        <v>3200</v>
      </c>
      <c r="H1318" s="9">
        <v>0</v>
      </c>
      <c r="I1318" s="21"/>
      <c r="J1318" s="34"/>
    </row>
    <row r="1319" spans="1:10" ht="60" customHeight="1" x14ac:dyDescent="0.25">
      <c r="A1319" s="19">
        <v>1089338</v>
      </c>
      <c r="B1319" s="20" t="s">
        <v>2822</v>
      </c>
      <c r="C1319" s="20" t="s">
        <v>2823</v>
      </c>
      <c r="D1319" s="20"/>
      <c r="E1319" s="20"/>
      <c r="F1319" s="20" t="s">
        <v>10410</v>
      </c>
      <c r="G1319" s="9">
        <v>8909</v>
      </c>
      <c r="H1319" s="9">
        <v>0</v>
      </c>
      <c r="I1319" s="21"/>
      <c r="J1319" s="34"/>
    </row>
    <row r="1320" spans="1:10" ht="60" customHeight="1" x14ac:dyDescent="0.25">
      <c r="A1320" s="19">
        <v>1089339</v>
      </c>
      <c r="B1320" s="20" t="s">
        <v>2824</v>
      </c>
      <c r="C1320" s="20" t="s">
        <v>2825</v>
      </c>
      <c r="D1320" s="20"/>
      <c r="E1320" s="20"/>
      <c r="F1320" s="20" t="s">
        <v>10410</v>
      </c>
      <c r="G1320" s="9">
        <v>10252.74</v>
      </c>
      <c r="H1320" s="9">
        <v>0</v>
      </c>
      <c r="I1320" s="21"/>
      <c r="J1320" s="34"/>
    </row>
    <row r="1321" spans="1:10" ht="60" customHeight="1" x14ac:dyDescent="0.25">
      <c r="A1321" s="19">
        <v>1089340</v>
      </c>
      <c r="B1321" s="20" t="s">
        <v>2826</v>
      </c>
      <c r="C1321" s="20" t="s">
        <v>2827</v>
      </c>
      <c r="D1321" s="20"/>
      <c r="E1321" s="20"/>
      <c r="F1321" s="20" t="s">
        <v>10410</v>
      </c>
      <c r="G1321" s="9">
        <v>1681.41</v>
      </c>
      <c r="H1321" s="9">
        <v>0</v>
      </c>
      <c r="I1321" s="21"/>
      <c r="J1321" s="34"/>
    </row>
    <row r="1322" spans="1:10" ht="60" customHeight="1" x14ac:dyDescent="0.25">
      <c r="A1322" s="19">
        <v>1089341</v>
      </c>
      <c r="B1322" s="20" t="s">
        <v>2828</v>
      </c>
      <c r="C1322" s="20" t="s">
        <v>2829</v>
      </c>
      <c r="D1322" s="20"/>
      <c r="E1322" s="20"/>
      <c r="F1322" s="20" t="s">
        <v>10410</v>
      </c>
      <c r="G1322" s="9">
        <v>3668.31</v>
      </c>
      <c r="H1322" s="9">
        <v>0</v>
      </c>
      <c r="I1322" s="21"/>
      <c r="J1322" s="34"/>
    </row>
    <row r="1323" spans="1:10" ht="60" customHeight="1" x14ac:dyDescent="0.25">
      <c r="A1323" s="19">
        <v>1089342</v>
      </c>
      <c r="B1323" s="20" t="s">
        <v>2830</v>
      </c>
      <c r="C1323" s="20" t="s">
        <v>2831</v>
      </c>
      <c r="D1323" s="20"/>
      <c r="E1323" s="20"/>
      <c r="F1323" s="20" t="s">
        <v>10410</v>
      </c>
      <c r="G1323" s="9">
        <v>8400</v>
      </c>
      <c r="H1323" s="9">
        <v>0</v>
      </c>
      <c r="I1323" s="21"/>
      <c r="J1323" s="34"/>
    </row>
    <row r="1324" spans="1:10" ht="60" customHeight="1" x14ac:dyDescent="0.25">
      <c r="A1324" s="19">
        <v>1089343</v>
      </c>
      <c r="B1324" s="20" t="s">
        <v>2832</v>
      </c>
      <c r="C1324" s="20" t="s">
        <v>2833</v>
      </c>
      <c r="D1324" s="20"/>
      <c r="E1324" s="20"/>
      <c r="F1324" s="20" t="s">
        <v>10410</v>
      </c>
      <c r="G1324" s="9">
        <v>2997.08</v>
      </c>
      <c r="H1324" s="9">
        <v>0</v>
      </c>
      <c r="I1324" s="21"/>
      <c r="J1324" s="34"/>
    </row>
    <row r="1325" spans="1:10" ht="60" customHeight="1" x14ac:dyDescent="0.25">
      <c r="A1325" s="19">
        <v>1089344</v>
      </c>
      <c r="B1325" s="20" t="s">
        <v>2834</v>
      </c>
      <c r="C1325" s="20" t="s">
        <v>2835</v>
      </c>
      <c r="D1325" s="20"/>
      <c r="E1325" s="20"/>
      <c r="F1325" s="20" t="s">
        <v>10410</v>
      </c>
      <c r="G1325" s="9">
        <v>2000</v>
      </c>
      <c r="H1325" s="9">
        <v>0</v>
      </c>
      <c r="I1325" s="21"/>
      <c r="J1325" s="34"/>
    </row>
    <row r="1326" spans="1:10" ht="60" customHeight="1" x14ac:dyDescent="0.25">
      <c r="A1326" s="19">
        <v>1089345</v>
      </c>
      <c r="B1326" s="20" t="s">
        <v>2836</v>
      </c>
      <c r="C1326" s="20" t="s">
        <v>2837</v>
      </c>
      <c r="D1326" s="20"/>
      <c r="E1326" s="20"/>
      <c r="F1326" s="20" t="s">
        <v>10410</v>
      </c>
      <c r="G1326" s="9">
        <v>1500</v>
      </c>
      <c r="H1326" s="9">
        <v>0</v>
      </c>
      <c r="I1326" s="21"/>
      <c r="J1326" s="34"/>
    </row>
    <row r="1327" spans="1:10" ht="60" customHeight="1" x14ac:dyDescent="0.25">
      <c r="A1327" s="19">
        <v>651165</v>
      </c>
      <c r="B1327" s="20" t="s">
        <v>2838</v>
      </c>
      <c r="C1327" s="20" t="s">
        <v>2839</v>
      </c>
      <c r="D1327" s="20"/>
      <c r="E1327" s="20"/>
      <c r="F1327" s="20" t="s">
        <v>10410</v>
      </c>
      <c r="G1327" s="9">
        <v>19710</v>
      </c>
      <c r="H1327" s="9">
        <v>0</v>
      </c>
      <c r="I1327" s="21"/>
      <c r="J1327" s="34"/>
    </row>
    <row r="1328" spans="1:10" ht="60" customHeight="1" x14ac:dyDescent="0.25">
      <c r="A1328" s="19">
        <v>651221</v>
      </c>
      <c r="B1328" s="20" t="s">
        <v>2840</v>
      </c>
      <c r="C1328" s="20" t="s">
        <v>2841</v>
      </c>
      <c r="D1328" s="20"/>
      <c r="E1328" s="20"/>
      <c r="F1328" s="20" t="s">
        <v>10410</v>
      </c>
      <c r="G1328" s="9">
        <v>20420.64</v>
      </c>
      <c r="H1328" s="9">
        <v>0</v>
      </c>
      <c r="I1328" s="21"/>
      <c r="J1328" s="34"/>
    </row>
    <row r="1329" spans="1:10" ht="60" customHeight="1" x14ac:dyDescent="0.25">
      <c r="A1329" s="19">
        <v>651222</v>
      </c>
      <c r="B1329" s="20" t="s">
        <v>2842</v>
      </c>
      <c r="C1329" s="20" t="s">
        <v>2843</v>
      </c>
      <c r="D1329" s="20"/>
      <c r="E1329" s="20"/>
      <c r="F1329" s="20" t="s">
        <v>10410</v>
      </c>
      <c r="G1329" s="9">
        <v>15990</v>
      </c>
      <c r="H1329" s="9">
        <v>0</v>
      </c>
      <c r="I1329" s="21"/>
      <c r="J1329" s="34"/>
    </row>
    <row r="1330" spans="1:10" ht="60" customHeight="1" x14ac:dyDescent="0.25">
      <c r="A1330" s="19">
        <v>690744</v>
      </c>
      <c r="B1330" s="20" t="s">
        <v>2844</v>
      </c>
      <c r="C1330" s="20" t="s">
        <v>2845</v>
      </c>
      <c r="D1330" s="20"/>
      <c r="E1330" s="20"/>
      <c r="F1330" s="20" t="s">
        <v>10410</v>
      </c>
      <c r="G1330" s="9">
        <v>114616</v>
      </c>
      <c r="H1330" s="9">
        <v>0</v>
      </c>
      <c r="I1330" s="21"/>
      <c r="J1330" s="34"/>
    </row>
    <row r="1331" spans="1:10" ht="60" customHeight="1" x14ac:dyDescent="0.25">
      <c r="A1331" s="19">
        <v>872758</v>
      </c>
      <c r="B1331" s="20" t="s">
        <v>2846</v>
      </c>
      <c r="C1331" s="20" t="s">
        <v>2847</v>
      </c>
      <c r="D1331" s="20"/>
      <c r="E1331" s="20"/>
      <c r="F1331" s="20" t="s">
        <v>10410</v>
      </c>
      <c r="G1331" s="9">
        <v>14695</v>
      </c>
      <c r="H1331" s="9">
        <v>0</v>
      </c>
      <c r="I1331" s="21"/>
      <c r="J1331" s="34"/>
    </row>
    <row r="1332" spans="1:10" ht="60" customHeight="1" x14ac:dyDescent="0.25">
      <c r="A1332" s="19">
        <v>872762</v>
      </c>
      <c r="B1332" s="20" t="s">
        <v>2848</v>
      </c>
      <c r="C1332" s="20" t="s">
        <v>2849</v>
      </c>
      <c r="D1332" s="20"/>
      <c r="E1332" s="20"/>
      <c r="F1332" s="20" t="s">
        <v>10410</v>
      </c>
      <c r="G1332" s="9">
        <v>11350</v>
      </c>
      <c r="H1332" s="9">
        <v>0</v>
      </c>
      <c r="I1332" s="21"/>
      <c r="J1332" s="34"/>
    </row>
    <row r="1333" spans="1:10" ht="60" customHeight="1" x14ac:dyDescent="0.25">
      <c r="A1333" s="19">
        <v>872765</v>
      </c>
      <c r="B1333" s="20" t="s">
        <v>2850</v>
      </c>
      <c r="C1333" s="20" t="s">
        <v>2851</v>
      </c>
      <c r="D1333" s="20"/>
      <c r="E1333" s="20"/>
      <c r="F1333" s="20" t="s">
        <v>10410</v>
      </c>
      <c r="G1333" s="9">
        <v>14163</v>
      </c>
      <c r="H1333" s="9">
        <v>0</v>
      </c>
      <c r="I1333" s="21"/>
      <c r="J1333" s="34"/>
    </row>
    <row r="1334" spans="1:10" ht="60" customHeight="1" x14ac:dyDescent="0.25">
      <c r="A1334" s="19">
        <v>872767</v>
      </c>
      <c r="B1334" s="20" t="s">
        <v>2852</v>
      </c>
      <c r="C1334" s="20" t="s">
        <v>2853</v>
      </c>
      <c r="D1334" s="20"/>
      <c r="E1334" s="20"/>
      <c r="F1334" s="20" t="s">
        <v>10410</v>
      </c>
      <c r="G1334" s="9">
        <v>7650</v>
      </c>
      <c r="H1334" s="9">
        <v>0</v>
      </c>
      <c r="I1334" s="21"/>
      <c r="J1334" s="34"/>
    </row>
    <row r="1335" spans="1:10" ht="60" customHeight="1" x14ac:dyDescent="0.25">
      <c r="A1335" s="19">
        <v>872768</v>
      </c>
      <c r="B1335" s="20" t="s">
        <v>2854</v>
      </c>
      <c r="C1335" s="20" t="s">
        <v>2855</v>
      </c>
      <c r="D1335" s="20"/>
      <c r="E1335" s="20"/>
      <c r="F1335" s="20" t="s">
        <v>10410</v>
      </c>
      <c r="G1335" s="9">
        <v>49984.1</v>
      </c>
      <c r="H1335" s="9">
        <v>0</v>
      </c>
      <c r="I1335" s="21"/>
      <c r="J1335" s="34"/>
    </row>
    <row r="1336" spans="1:10" ht="60" customHeight="1" x14ac:dyDescent="0.25">
      <c r="A1336" s="19">
        <v>872769</v>
      </c>
      <c r="B1336" s="20" t="s">
        <v>2856</v>
      </c>
      <c r="C1336" s="20" t="s">
        <v>2857</v>
      </c>
      <c r="D1336" s="20"/>
      <c r="E1336" s="20"/>
      <c r="F1336" s="20" t="s">
        <v>10410</v>
      </c>
      <c r="G1336" s="9">
        <v>6000</v>
      </c>
      <c r="H1336" s="9">
        <v>0</v>
      </c>
      <c r="I1336" s="21"/>
      <c r="J1336" s="34"/>
    </row>
    <row r="1337" spans="1:10" ht="60" customHeight="1" x14ac:dyDescent="0.25">
      <c r="A1337" s="19">
        <v>872772</v>
      </c>
      <c r="B1337" s="20" t="s">
        <v>2858</v>
      </c>
      <c r="C1337" s="20" t="s">
        <v>2859</v>
      </c>
      <c r="D1337" s="20"/>
      <c r="E1337" s="20"/>
      <c r="F1337" s="20" t="s">
        <v>10410</v>
      </c>
      <c r="G1337" s="9">
        <v>108000</v>
      </c>
      <c r="H1337" s="9">
        <v>0</v>
      </c>
      <c r="I1337" s="21"/>
      <c r="J1337" s="34"/>
    </row>
    <row r="1338" spans="1:10" ht="60" customHeight="1" x14ac:dyDescent="0.25">
      <c r="A1338" s="19">
        <v>872773</v>
      </c>
      <c r="B1338" s="20" t="s">
        <v>2860</v>
      </c>
      <c r="C1338" s="20" t="s">
        <v>2861</v>
      </c>
      <c r="D1338" s="20"/>
      <c r="E1338" s="20"/>
      <c r="F1338" s="20" t="s">
        <v>10410</v>
      </c>
      <c r="G1338" s="9">
        <v>43983.06</v>
      </c>
      <c r="H1338" s="9">
        <v>0</v>
      </c>
      <c r="I1338" s="21"/>
      <c r="J1338" s="34"/>
    </row>
    <row r="1339" spans="1:10" ht="60" customHeight="1" x14ac:dyDescent="0.25">
      <c r="A1339" s="19">
        <v>872775</v>
      </c>
      <c r="B1339" s="20" t="s">
        <v>2862</v>
      </c>
      <c r="C1339" s="20" t="s">
        <v>2863</v>
      </c>
      <c r="D1339" s="20"/>
      <c r="E1339" s="20"/>
      <c r="F1339" s="20" t="s">
        <v>10410</v>
      </c>
      <c r="G1339" s="9">
        <v>315366</v>
      </c>
      <c r="H1339" s="9">
        <v>0</v>
      </c>
      <c r="I1339" s="21"/>
      <c r="J1339" s="34"/>
    </row>
    <row r="1340" spans="1:10" ht="60" customHeight="1" x14ac:dyDescent="0.25">
      <c r="A1340" s="19">
        <v>872778</v>
      </c>
      <c r="B1340" s="20" t="s">
        <v>2864</v>
      </c>
      <c r="C1340" s="20" t="s">
        <v>2865</v>
      </c>
      <c r="D1340" s="20"/>
      <c r="E1340" s="20"/>
      <c r="F1340" s="20" t="s">
        <v>10410</v>
      </c>
      <c r="G1340" s="9">
        <v>19970</v>
      </c>
      <c r="H1340" s="9">
        <v>0</v>
      </c>
      <c r="I1340" s="21"/>
      <c r="J1340" s="34"/>
    </row>
    <row r="1341" spans="1:10" ht="60" customHeight="1" x14ac:dyDescent="0.25">
      <c r="A1341" s="19">
        <v>872779</v>
      </c>
      <c r="B1341" s="20" t="s">
        <v>2866</v>
      </c>
      <c r="C1341" s="20" t="s">
        <v>2867</v>
      </c>
      <c r="D1341" s="20"/>
      <c r="E1341" s="20"/>
      <c r="F1341" s="20" t="s">
        <v>10410</v>
      </c>
      <c r="G1341" s="9">
        <v>55510</v>
      </c>
      <c r="H1341" s="9">
        <v>0</v>
      </c>
      <c r="I1341" s="21"/>
      <c r="J1341" s="34"/>
    </row>
    <row r="1342" spans="1:10" ht="60" customHeight="1" x14ac:dyDescent="0.25">
      <c r="A1342" s="19">
        <v>872784</v>
      </c>
      <c r="B1342" s="20" t="s">
        <v>2868</v>
      </c>
      <c r="C1342" s="20" t="s">
        <v>2869</v>
      </c>
      <c r="D1342" s="20"/>
      <c r="E1342" s="20"/>
      <c r="F1342" s="20" t="s">
        <v>10410</v>
      </c>
      <c r="G1342" s="9">
        <v>53258</v>
      </c>
      <c r="H1342" s="9">
        <v>0</v>
      </c>
      <c r="I1342" s="21"/>
      <c r="J1342" s="34"/>
    </row>
    <row r="1343" spans="1:10" ht="60" customHeight="1" x14ac:dyDescent="0.25">
      <c r="A1343" s="19">
        <v>872786</v>
      </c>
      <c r="B1343" s="20" t="s">
        <v>2870</v>
      </c>
      <c r="C1343" s="20" t="s">
        <v>2871</v>
      </c>
      <c r="D1343" s="20"/>
      <c r="E1343" s="20"/>
      <c r="F1343" s="20" t="s">
        <v>10410</v>
      </c>
      <c r="G1343" s="9">
        <v>94183.65</v>
      </c>
      <c r="H1343" s="9">
        <v>0</v>
      </c>
      <c r="I1343" s="21"/>
      <c r="J1343" s="34"/>
    </row>
    <row r="1344" spans="1:10" ht="60" customHeight="1" x14ac:dyDescent="0.25">
      <c r="A1344" s="19">
        <v>872787</v>
      </c>
      <c r="B1344" s="20" t="s">
        <v>2872</v>
      </c>
      <c r="C1344" s="20" t="s">
        <v>2871</v>
      </c>
      <c r="D1344" s="20"/>
      <c r="E1344" s="20"/>
      <c r="F1344" s="20" t="s">
        <v>10410</v>
      </c>
      <c r="G1344" s="9">
        <v>94183.65</v>
      </c>
      <c r="H1344" s="9">
        <v>0</v>
      </c>
      <c r="I1344" s="21"/>
      <c r="J1344" s="34"/>
    </row>
    <row r="1345" spans="1:10" ht="60" customHeight="1" x14ac:dyDescent="0.25">
      <c r="A1345" s="19">
        <v>872788</v>
      </c>
      <c r="B1345" s="20" t="s">
        <v>2873</v>
      </c>
      <c r="C1345" s="20" t="s">
        <v>2874</v>
      </c>
      <c r="D1345" s="20"/>
      <c r="E1345" s="20"/>
      <c r="F1345" s="20" t="s">
        <v>10410</v>
      </c>
      <c r="G1345" s="9">
        <v>24273.98</v>
      </c>
      <c r="H1345" s="9">
        <v>0</v>
      </c>
      <c r="I1345" s="21"/>
      <c r="J1345" s="34"/>
    </row>
    <row r="1346" spans="1:10" ht="60" customHeight="1" x14ac:dyDescent="0.25">
      <c r="A1346" s="19">
        <v>872793</v>
      </c>
      <c r="B1346" s="20" t="s">
        <v>2875</v>
      </c>
      <c r="C1346" s="20" t="s">
        <v>2876</v>
      </c>
      <c r="D1346" s="20"/>
      <c r="E1346" s="20"/>
      <c r="F1346" s="20" t="s">
        <v>10410</v>
      </c>
      <c r="G1346" s="9">
        <v>31362.720000000001</v>
      </c>
      <c r="H1346" s="9">
        <v>0</v>
      </c>
      <c r="I1346" s="21"/>
      <c r="J1346" s="34"/>
    </row>
    <row r="1347" spans="1:10" ht="60" customHeight="1" x14ac:dyDescent="0.25">
      <c r="A1347" s="19">
        <v>872794</v>
      </c>
      <c r="B1347" s="20" t="s">
        <v>2877</v>
      </c>
      <c r="C1347" s="20" t="s">
        <v>2878</v>
      </c>
      <c r="D1347" s="20"/>
      <c r="E1347" s="20"/>
      <c r="F1347" s="20" t="s">
        <v>10410</v>
      </c>
      <c r="G1347" s="9">
        <v>28693.74</v>
      </c>
      <c r="H1347" s="9">
        <v>0</v>
      </c>
      <c r="I1347" s="21"/>
      <c r="J1347" s="34"/>
    </row>
    <row r="1348" spans="1:10" ht="60" customHeight="1" x14ac:dyDescent="0.25">
      <c r="A1348" s="19">
        <v>872795</v>
      </c>
      <c r="B1348" s="20" t="s">
        <v>2879</v>
      </c>
      <c r="C1348" s="20" t="s">
        <v>2880</v>
      </c>
      <c r="D1348" s="20"/>
      <c r="E1348" s="20"/>
      <c r="F1348" s="20" t="s">
        <v>10410</v>
      </c>
      <c r="G1348" s="9">
        <v>28693.74</v>
      </c>
      <c r="H1348" s="9">
        <v>0</v>
      </c>
      <c r="I1348" s="21"/>
      <c r="J1348" s="34"/>
    </row>
    <row r="1349" spans="1:10" ht="60" customHeight="1" x14ac:dyDescent="0.25">
      <c r="A1349" s="19">
        <v>872798</v>
      </c>
      <c r="B1349" s="20" t="s">
        <v>2881</v>
      </c>
      <c r="C1349" s="20" t="s">
        <v>2882</v>
      </c>
      <c r="D1349" s="20"/>
      <c r="E1349" s="20"/>
      <c r="F1349" s="20" t="s">
        <v>10410</v>
      </c>
      <c r="G1349" s="9">
        <v>188882</v>
      </c>
      <c r="H1349" s="9">
        <v>0</v>
      </c>
      <c r="I1349" s="21"/>
      <c r="J1349" s="34"/>
    </row>
    <row r="1350" spans="1:10" ht="60" customHeight="1" x14ac:dyDescent="0.25">
      <c r="A1350" s="19">
        <v>872799</v>
      </c>
      <c r="B1350" s="20" t="s">
        <v>2883</v>
      </c>
      <c r="C1350" s="20" t="s">
        <v>2884</v>
      </c>
      <c r="D1350" s="20"/>
      <c r="E1350" s="20"/>
      <c r="F1350" s="20" t="s">
        <v>10410</v>
      </c>
      <c r="G1350" s="9">
        <v>11580</v>
      </c>
      <c r="H1350" s="9">
        <v>0</v>
      </c>
      <c r="I1350" s="21"/>
      <c r="J1350" s="34"/>
    </row>
    <row r="1351" spans="1:10" ht="60" customHeight="1" x14ac:dyDescent="0.25">
      <c r="A1351" s="19">
        <v>872807</v>
      </c>
      <c r="B1351" s="20" t="s">
        <v>2885</v>
      </c>
      <c r="C1351" s="20" t="s">
        <v>2886</v>
      </c>
      <c r="D1351" s="20"/>
      <c r="E1351" s="20"/>
      <c r="F1351" s="20" t="s">
        <v>10410</v>
      </c>
      <c r="G1351" s="9">
        <v>67965</v>
      </c>
      <c r="H1351" s="9">
        <v>0</v>
      </c>
      <c r="I1351" s="21"/>
      <c r="J1351" s="34"/>
    </row>
    <row r="1352" spans="1:10" ht="60" customHeight="1" x14ac:dyDescent="0.25">
      <c r="A1352" s="19">
        <v>872808</v>
      </c>
      <c r="B1352" s="20" t="s">
        <v>2887</v>
      </c>
      <c r="C1352" s="20" t="s">
        <v>2888</v>
      </c>
      <c r="D1352" s="20"/>
      <c r="E1352" s="20"/>
      <c r="F1352" s="20" t="s">
        <v>10410</v>
      </c>
      <c r="G1352" s="9">
        <v>30000</v>
      </c>
      <c r="H1352" s="9">
        <v>0</v>
      </c>
      <c r="I1352" s="21"/>
      <c r="J1352" s="34"/>
    </row>
    <row r="1353" spans="1:10" ht="60" customHeight="1" x14ac:dyDescent="0.25">
      <c r="A1353" s="19">
        <v>872811</v>
      </c>
      <c r="B1353" s="20" t="s">
        <v>2889</v>
      </c>
      <c r="C1353" s="20" t="s">
        <v>2890</v>
      </c>
      <c r="D1353" s="20"/>
      <c r="E1353" s="20"/>
      <c r="F1353" s="20" t="s">
        <v>10410</v>
      </c>
      <c r="G1353" s="9">
        <v>32050</v>
      </c>
      <c r="H1353" s="9">
        <v>0</v>
      </c>
      <c r="I1353" s="21"/>
      <c r="J1353" s="34"/>
    </row>
    <row r="1354" spans="1:10" ht="60" customHeight="1" x14ac:dyDescent="0.25">
      <c r="A1354" s="19">
        <v>872812</v>
      </c>
      <c r="B1354" s="20" t="s">
        <v>2891</v>
      </c>
      <c r="C1354" s="20" t="s">
        <v>2892</v>
      </c>
      <c r="D1354" s="20"/>
      <c r="E1354" s="20"/>
      <c r="F1354" s="20" t="s">
        <v>10410</v>
      </c>
      <c r="G1354" s="9">
        <v>40000</v>
      </c>
      <c r="H1354" s="9">
        <v>0</v>
      </c>
      <c r="I1354" s="21"/>
      <c r="J1354" s="34"/>
    </row>
    <row r="1355" spans="1:10" ht="60" customHeight="1" x14ac:dyDescent="0.25">
      <c r="A1355" s="19">
        <v>872814</v>
      </c>
      <c r="B1355" s="20" t="s">
        <v>2893</v>
      </c>
      <c r="C1355" s="20" t="s">
        <v>2894</v>
      </c>
      <c r="D1355" s="20"/>
      <c r="E1355" s="20"/>
      <c r="F1355" s="20" t="s">
        <v>10410</v>
      </c>
      <c r="G1355" s="9">
        <v>20056</v>
      </c>
      <c r="H1355" s="9">
        <v>0</v>
      </c>
      <c r="I1355" s="21"/>
      <c r="J1355" s="34"/>
    </row>
    <row r="1356" spans="1:10" ht="60" customHeight="1" x14ac:dyDescent="0.25">
      <c r="A1356" s="19">
        <v>872815</v>
      </c>
      <c r="B1356" s="20" t="s">
        <v>2895</v>
      </c>
      <c r="C1356" s="20" t="s">
        <v>2896</v>
      </c>
      <c r="D1356" s="20"/>
      <c r="E1356" s="20"/>
      <c r="F1356" s="20" t="s">
        <v>10410</v>
      </c>
      <c r="G1356" s="9">
        <v>56672</v>
      </c>
      <c r="H1356" s="9">
        <v>0</v>
      </c>
      <c r="I1356" s="21"/>
      <c r="J1356" s="34"/>
    </row>
    <row r="1357" spans="1:10" ht="60" customHeight="1" x14ac:dyDescent="0.25">
      <c r="A1357" s="19">
        <v>872816</v>
      </c>
      <c r="B1357" s="20" t="s">
        <v>2897</v>
      </c>
      <c r="C1357" s="20" t="s">
        <v>2898</v>
      </c>
      <c r="D1357" s="20"/>
      <c r="E1357" s="20"/>
      <c r="F1357" s="20" t="s">
        <v>10410</v>
      </c>
      <c r="G1357" s="9">
        <v>16044</v>
      </c>
      <c r="H1357" s="9">
        <v>0</v>
      </c>
      <c r="I1357" s="21"/>
      <c r="J1357" s="34"/>
    </row>
    <row r="1358" spans="1:10" ht="60" customHeight="1" x14ac:dyDescent="0.25">
      <c r="A1358" s="19">
        <v>872817</v>
      </c>
      <c r="B1358" s="20" t="s">
        <v>2899</v>
      </c>
      <c r="C1358" s="20" t="s">
        <v>2900</v>
      </c>
      <c r="D1358" s="20"/>
      <c r="E1358" s="20"/>
      <c r="F1358" s="20" t="s">
        <v>10410</v>
      </c>
      <c r="G1358" s="9">
        <v>12900</v>
      </c>
      <c r="H1358" s="9">
        <v>0</v>
      </c>
      <c r="I1358" s="21"/>
      <c r="J1358" s="34"/>
    </row>
    <row r="1359" spans="1:10" ht="60" customHeight="1" x14ac:dyDescent="0.25">
      <c r="A1359" s="19">
        <v>872818</v>
      </c>
      <c r="B1359" s="20" t="s">
        <v>2901</v>
      </c>
      <c r="C1359" s="20" t="s">
        <v>2902</v>
      </c>
      <c r="D1359" s="20"/>
      <c r="E1359" s="20"/>
      <c r="F1359" s="20" t="s">
        <v>10410</v>
      </c>
      <c r="G1359" s="9">
        <v>29400</v>
      </c>
      <c r="H1359" s="9">
        <v>0</v>
      </c>
      <c r="I1359" s="21"/>
      <c r="J1359" s="34"/>
    </row>
    <row r="1360" spans="1:10" ht="60" customHeight="1" x14ac:dyDescent="0.25">
      <c r="A1360" s="19">
        <v>872823</v>
      </c>
      <c r="B1360" s="20" t="s">
        <v>2903</v>
      </c>
      <c r="C1360" s="20" t="s">
        <v>2904</v>
      </c>
      <c r="D1360" s="20"/>
      <c r="E1360" s="20"/>
      <c r="F1360" s="20" t="s">
        <v>10410</v>
      </c>
      <c r="G1360" s="9">
        <v>12159</v>
      </c>
      <c r="H1360" s="9">
        <v>0</v>
      </c>
      <c r="I1360" s="21"/>
      <c r="J1360" s="34"/>
    </row>
    <row r="1361" spans="1:10" ht="60" customHeight="1" x14ac:dyDescent="0.25">
      <c r="A1361" s="19">
        <v>872824</v>
      </c>
      <c r="B1361" s="20" t="s">
        <v>2905</v>
      </c>
      <c r="C1361" s="20" t="s">
        <v>2904</v>
      </c>
      <c r="D1361" s="20"/>
      <c r="E1361" s="20"/>
      <c r="F1361" s="20" t="s">
        <v>10410</v>
      </c>
      <c r="G1361" s="9">
        <v>12159</v>
      </c>
      <c r="H1361" s="9">
        <v>0</v>
      </c>
      <c r="I1361" s="21"/>
      <c r="J1361" s="34"/>
    </row>
    <row r="1362" spans="1:10" ht="60" customHeight="1" x14ac:dyDescent="0.25">
      <c r="A1362" s="19">
        <v>872826</v>
      </c>
      <c r="B1362" s="20" t="s">
        <v>2906</v>
      </c>
      <c r="C1362" s="20" t="s">
        <v>2907</v>
      </c>
      <c r="D1362" s="20"/>
      <c r="E1362" s="20"/>
      <c r="F1362" s="20" t="s">
        <v>10410</v>
      </c>
      <c r="G1362" s="9">
        <v>26000</v>
      </c>
      <c r="H1362" s="9">
        <v>0</v>
      </c>
      <c r="I1362" s="21"/>
      <c r="J1362" s="34"/>
    </row>
    <row r="1363" spans="1:10" ht="60" customHeight="1" x14ac:dyDescent="0.25">
      <c r="A1363" s="19">
        <v>872828</v>
      </c>
      <c r="B1363" s="20" t="s">
        <v>2908</v>
      </c>
      <c r="C1363" s="20" t="s">
        <v>2909</v>
      </c>
      <c r="D1363" s="20"/>
      <c r="E1363" s="20"/>
      <c r="F1363" s="20" t="s">
        <v>10410</v>
      </c>
      <c r="G1363" s="9">
        <v>95334</v>
      </c>
      <c r="H1363" s="9">
        <v>0</v>
      </c>
      <c r="I1363" s="21"/>
      <c r="J1363" s="34"/>
    </row>
    <row r="1364" spans="1:10" ht="60" customHeight="1" x14ac:dyDescent="0.25">
      <c r="A1364" s="19">
        <v>872829</v>
      </c>
      <c r="B1364" s="20" t="s">
        <v>2910</v>
      </c>
      <c r="C1364" s="20" t="s">
        <v>2911</v>
      </c>
      <c r="D1364" s="20"/>
      <c r="E1364" s="20"/>
      <c r="F1364" s="20" t="s">
        <v>10410</v>
      </c>
      <c r="G1364" s="9">
        <v>56550</v>
      </c>
      <c r="H1364" s="9">
        <v>942.25</v>
      </c>
      <c r="I1364" s="21"/>
      <c r="J1364" s="34"/>
    </row>
    <row r="1365" spans="1:10" ht="60" customHeight="1" x14ac:dyDescent="0.25">
      <c r="A1365" s="19">
        <v>872830</v>
      </c>
      <c r="B1365" s="20" t="s">
        <v>2912</v>
      </c>
      <c r="C1365" s="20" t="s">
        <v>2913</v>
      </c>
      <c r="D1365" s="20"/>
      <c r="E1365" s="20"/>
      <c r="F1365" s="20" t="s">
        <v>10410</v>
      </c>
      <c r="G1365" s="9">
        <v>164950</v>
      </c>
      <c r="H1365" s="9">
        <v>2749.32</v>
      </c>
      <c r="I1365" s="21"/>
      <c r="J1365" s="34"/>
    </row>
    <row r="1366" spans="1:10" ht="60" customHeight="1" x14ac:dyDescent="0.25">
      <c r="A1366" s="19">
        <v>872831</v>
      </c>
      <c r="B1366" s="20" t="s">
        <v>2914</v>
      </c>
      <c r="C1366" s="20" t="s">
        <v>2915</v>
      </c>
      <c r="D1366" s="20"/>
      <c r="E1366" s="20"/>
      <c r="F1366" s="20" t="s">
        <v>10410</v>
      </c>
      <c r="G1366" s="9">
        <v>37100</v>
      </c>
      <c r="H1366" s="9">
        <v>0</v>
      </c>
      <c r="I1366" s="21"/>
      <c r="J1366" s="34"/>
    </row>
    <row r="1367" spans="1:10" ht="60" customHeight="1" x14ac:dyDescent="0.25">
      <c r="A1367" s="19">
        <v>872832</v>
      </c>
      <c r="B1367" s="20" t="s">
        <v>2916</v>
      </c>
      <c r="C1367" s="20" t="s">
        <v>2915</v>
      </c>
      <c r="D1367" s="20"/>
      <c r="E1367" s="20"/>
      <c r="F1367" s="20" t="s">
        <v>10410</v>
      </c>
      <c r="G1367" s="9">
        <v>37100</v>
      </c>
      <c r="H1367" s="9">
        <v>0</v>
      </c>
      <c r="I1367" s="21"/>
      <c r="J1367" s="34"/>
    </row>
    <row r="1368" spans="1:10" ht="60" customHeight="1" x14ac:dyDescent="0.25">
      <c r="A1368" s="19">
        <v>872833</v>
      </c>
      <c r="B1368" s="20" t="s">
        <v>2917</v>
      </c>
      <c r="C1368" s="20" t="s">
        <v>2918</v>
      </c>
      <c r="D1368" s="20"/>
      <c r="E1368" s="20"/>
      <c r="F1368" s="20" t="s">
        <v>10410</v>
      </c>
      <c r="G1368" s="9">
        <v>14540</v>
      </c>
      <c r="H1368" s="9">
        <v>0</v>
      </c>
      <c r="I1368" s="21"/>
      <c r="J1368" s="34"/>
    </row>
    <row r="1369" spans="1:10" ht="60" customHeight="1" x14ac:dyDescent="0.25">
      <c r="A1369" s="19">
        <v>872834</v>
      </c>
      <c r="B1369" s="20" t="s">
        <v>2919</v>
      </c>
      <c r="C1369" s="20" t="s">
        <v>2920</v>
      </c>
      <c r="D1369" s="20"/>
      <c r="E1369" s="20"/>
      <c r="F1369" s="20" t="s">
        <v>10410</v>
      </c>
      <c r="G1369" s="9">
        <v>30034.799999999999</v>
      </c>
      <c r="H1369" s="9">
        <v>0</v>
      </c>
      <c r="I1369" s="21"/>
      <c r="J1369" s="34"/>
    </row>
    <row r="1370" spans="1:10" ht="60" customHeight="1" x14ac:dyDescent="0.25">
      <c r="A1370" s="19">
        <v>872835</v>
      </c>
      <c r="B1370" s="20" t="s">
        <v>2921</v>
      </c>
      <c r="C1370" s="20" t="s">
        <v>2922</v>
      </c>
      <c r="D1370" s="20"/>
      <c r="E1370" s="20"/>
      <c r="F1370" s="20" t="s">
        <v>10410</v>
      </c>
      <c r="G1370" s="9">
        <v>14700</v>
      </c>
      <c r="H1370" s="9">
        <v>0</v>
      </c>
      <c r="I1370" s="21"/>
      <c r="J1370" s="34"/>
    </row>
    <row r="1371" spans="1:10" ht="60" customHeight="1" x14ac:dyDescent="0.25">
      <c r="A1371" s="19">
        <v>872836</v>
      </c>
      <c r="B1371" s="20" t="s">
        <v>2923</v>
      </c>
      <c r="C1371" s="20" t="s">
        <v>2922</v>
      </c>
      <c r="D1371" s="20"/>
      <c r="E1371" s="20"/>
      <c r="F1371" s="20" t="s">
        <v>10410</v>
      </c>
      <c r="G1371" s="9">
        <v>14700</v>
      </c>
      <c r="H1371" s="9">
        <v>0</v>
      </c>
      <c r="I1371" s="21"/>
      <c r="J1371" s="34"/>
    </row>
    <row r="1372" spans="1:10" ht="60" customHeight="1" x14ac:dyDescent="0.25">
      <c r="A1372" s="19">
        <v>872837</v>
      </c>
      <c r="B1372" s="20" t="s">
        <v>2924</v>
      </c>
      <c r="C1372" s="20" t="s">
        <v>2922</v>
      </c>
      <c r="D1372" s="20"/>
      <c r="E1372" s="20"/>
      <c r="F1372" s="20" t="s">
        <v>10410</v>
      </c>
      <c r="G1372" s="9">
        <v>14700</v>
      </c>
      <c r="H1372" s="9">
        <v>0</v>
      </c>
      <c r="I1372" s="21"/>
      <c r="J1372" s="34"/>
    </row>
    <row r="1373" spans="1:10" ht="60" customHeight="1" x14ac:dyDescent="0.25">
      <c r="A1373" s="19">
        <v>872838</v>
      </c>
      <c r="B1373" s="20" t="s">
        <v>2925</v>
      </c>
      <c r="C1373" s="20" t="s">
        <v>2922</v>
      </c>
      <c r="D1373" s="20"/>
      <c r="E1373" s="20"/>
      <c r="F1373" s="20" t="s">
        <v>10410</v>
      </c>
      <c r="G1373" s="9">
        <v>14700</v>
      </c>
      <c r="H1373" s="9">
        <v>0</v>
      </c>
      <c r="I1373" s="21"/>
      <c r="J1373" s="34"/>
    </row>
    <row r="1374" spans="1:10" ht="60" customHeight="1" x14ac:dyDescent="0.25">
      <c r="A1374" s="19">
        <v>872841</v>
      </c>
      <c r="B1374" s="20" t="s">
        <v>2926</v>
      </c>
      <c r="C1374" s="20" t="s">
        <v>2927</v>
      </c>
      <c r="D1374" s="20"/>
      <c r="E1374" s="20"/>
      <c r="F1374" s="20" t="s">
        <v>10410</v>
      </c>
      <c r="G1374" s="9">
        <v>17950</v>
      </c>
      <c r="H1374" s="9">
        <v>0</v>
      </c>
      <c r="I1374" s="21"/>
      <c r="J1374" s="34"/>
    </row>
    <row r="1375" spans="1:10" ht="60" customHeight="1" x14ac:dyDescent="0.25">
      <c r="A1375" s="19">
        <v>872842</v>
      </c>
      <c r="B1375" s="20" t="s">
        <v>2928</v>
      </c>
      <c r="C1375" s="20" t="s">
        <v>2929</v>
      </c>
      <c r="D1375" s="20"/>
      <c r="E1375" s="20"/>
      <c r="F1375" s="20" t="s">
        <v>10410</v>
      </c>
      <c r="G1375" s="9">
        <v>120771</v>
      </c>
      <c r="H1375" s="9">
        <v>0</v>
      </c>
      <c r="I1375" s="21"/>
      <c r="J1375" s="34"/>
    </row>
    <row r="1376" spans="1:10" ht="60" customHeight="1" x14ac:dyDescent="0.25">
      <c r="A1376" s="19">
        <v>872843</v>
      </c>
      <c r="B1376" s="20" t="s">
        <v>2930</v>
      </c>
      <c r="C1376" s="20" t="s">
        <v>2931</v>
      </c>
      <c r="D1376" s="20"/>
      <c r="E1376" s="20"/>
      <c r="F1376" s="20" t="s">
        <v>10410</v>
      </c>
      <c r="G1376" s="9">
        <v>71442</v>
      </c>
      <c r="H1376" s="9">
        <v>0</v>
      </c>
      <c r="I1376" s="21"/>
      <c r="J1376" s="34"/>
    </row>
    <row r="1377" spans="1:10" ht="60" customHeight="1" x14ac:dyDescent="0.25">
      <c r="A1377" s="19">
        <v>872844</v>
      </c>
      <c r="B1377" s="20" t="s">
        <v>2932</v>
      </c>
      <c r="C1377" s="20" t="s">
        <v>2933</v>
      </c>
      <c r="D1377" s="20"/>
      <c r="E1377" s="20"/>
      <c r="F1377" s="20" t="s">
        <v>10410</v>
      </c>
      <c r="G1377" s="9">
        <v>37602.9</v>
      </c>
      <c r="H1377" s="9">
        <v>0</v>
      </c>
      <c r="I1377" s="21"/>
      <c r="J1377" s="34"/>
    </row>
    <row r="1378" spans="1:10" ht="60" customHeight="1" x14ac:dyDescent="0.25">
      <c r="A1378" s="19">
        <v>872846</v>
      </c>
      <c r="B1378" s="20" t="s">
        <v>2934</v>
      </c>
      <c r="C1378" s="20" t="s">
        <v>2935</v>
      </c>
      <c r="D1378" s="20"/>
      <c r="E1378" s="20"/>
      <c r="F1378" s="20" t="s">
        <v>10410</v>
      </c>
      <c r="G1378" s="9">
        <v>29664</v>
      </c>
      <c r="H1378" s="9">
        <v>0</v>
      </c>
      <c r="I1378" s="21"/>
      <c r="J1378" s="34"/>
    </row>
    <row r="1379" spans="1:10" ht="60" customHeight="1" x14ac:dyDescent="0.25">
      <c r="A1379" s="19">
        <v>872847</v>
      </c>
      <c r="B1379" s="20" t="s">
        <v>2936</v>
      </c>
      <c r="C1379" s="20" t="s">
        <v>2937</v>
      </c>
      <c r="D1379" s="20"/>
      <c r="E1379" s="20"/>
      <c r="F1379" s="20" t="s">
        <v>10410</v>
      </c>
      <c r="G1379" s="9">
        <v>25577.37</v>
      </c>
      <c r="H1379" s="9">
        <v>0</v>
      </c>
      <c r="I1379" s="21"/>
      <c r="J1379" s="34"/>
    </row>
    <row r="1380" spans="1:10" ht="60" customHeight="1" x14ac:dyDescent="0.25">
      <c r="A1380" s="19">
        <v>872848</v>
      </c>
      <c r="B1380" s="20" t="s">
        <v>2938</v>
      </c>
      <c r="C1380" s="20" t="s">
        <v>2939</v>
      </c>
      <c r="D1380" s="20"/>
      <c r="E1380" s="20"/>
      <c r="F1380" s="20" t="s">
        <v>10410</v>
      </c>
      <c r="G1380" s="9">
        <v>14540</v>
      </c>
      <c r="H1380" s="9">
        <v>0</v>
      </c>
      <c r="I1380" s="21"/>
      <c r="J1380" s="34"/>
    </row>
    <row r="1381" spans="1:10" ht="60" customHeight="1" x14ac:dyDescent="0.25">
      <c r="A1381" s="19">
        <v>872849</v>
      </c>
      <c r="B1381" s="20" t="s">
        <v>2940</v>
      </c>
      <c r="C1381" s="20" t="s">
        <v>2922</v>
      </c>
      <c r="D1381" s="20"/>
      <c r="E1381" s="20"/>
      <c r="F1381" s="20" t="s">
        <v>10410</v>
      </c>
      <c r="G1381" s="9">
        <v>14700</v>
      </c>
      <c r="H1381" s="9">
        <v>0</v>
      </c>
      <c r="I1381" s="21"/>
      <c r="J1381" s="34"/>
    </row>
    <row r="1382" spans="1:10" ht="60" customHeight="1" x14ac:dyDescent="0.25">
      <c r="A1382" s="19">
        <v>872850</v>
      </c>
      <c r="B1382" s="20" t="s">
        <v>2941</v>
      </c>
      <c r="C1382" s="20" t="s">
        <v>2922</v>
      </c>
      <c r="D1382" s="20"/>
      <c r="E1382" s="20"/>
      <c r="F1382" s="20" t="s">
        <v>10410</v>
      </c>
      <c r="G1382" s="9">
        <v>14700</v>
      </c>
      <c r="H1382" s="9">
        <v>0</v>
      </c>
      <c r="I1382" s="21"/>
      <c r="J1382" s="34"/>
    </row>
    <row r="1383" spans="1:10" ht="60" customHeight="1" x14ac:dyDescent="0.25">
      <c r="A1383" s="19">
        <v>872851</v>
      </c>
      <c r="B1383" s="20" t="s">
        <v>2942</v>
      </c>
      <c r="C1383" s="20" t="s">
        <v>2922</v>
      </c>
      <c r="D1383" s="20"/>
      <c r="E1383" s="20"/>
      <c r="F1383" s="20" t="s">
        <v>10410</v>
      </c>
      <c r="G1383" s="9">
        <v>14700</v>
      </c>
      <c r="H1383" s="9">
        <v>0</v>
      </c>
      <c r="I1383" s="21"/>
      <c r="J1383" s="34"/>
    </row>
    <row r="1384" spans="1:10" ht="60" customHeight="1" x14ac:dyDescent="0.25">
      <c r="A1384" s="19">
        <v>872852</v>
      </c>
      <c r="B1384" s="20" t="s">
        <v>2943</v>
      </c>
      <c r="C1384" s="20" t="s">
        <v>2922</v>
      </c>
      <c r="D1384" s="20"/>
      <c r="E1384" s="20"/>
      <c r="F1384" s="20" t="s">
        <v>10410</v>
      </c>
      <c r="G1384" s="9">
        <v>14700</v>
      </c>
      <c r="H1384" s="9">
        <v>0</v>
      </c>
      <c r="I1384" s="21"/>
      <c r="J1384" s="34"/>
    </row>
    <row r="1385" spans="1:10" ht="60" customHeight="1" x14ac:dyDescent="0.25">
      <c r="A1385" s="19">
        <v>872853</v>
      </c>
      <c r="B1385" s="20" t="s">
        <v>2944</v>
      </c>
      <c r="C1385" s="20" t="s">
        <v>2945</v>
      </c>
      <c r="D1385" s="20"/>
      <c r="E1385" s="20"/>
      <c r="F1385" s="20" t="s">
        <v>10410</v>
      </c>
      <c r="G1385" s="9">
        <v>25104.7</v>
      </c>
      <c r="H1385" s="9">
        <v>0</v>
      </c>
      <c r="I1385" s="21"/>
      <c r="J1385" s="34"/>
    </row>
    <row r="1386" spans="1:10" ht="60" customHeight="1" x14ac:dyDescent="0.25">
      <c r="A1386" s="19">
        <v>872855</v>
      </c>
      <c r="B1386" s="20" t="s">
        <v>2946</v>
      </c>
      <c r="C1386" s="20" t="s">
        <v>2922</v>
      </c>
      <c r="D1386" s="20"/>
      <c r="E1386" s="20"/>
      <c r="F1386" s="20" t="s">
        <v>10410</v>
      </c>
      <c r="G1386" s="9">
        <v>14700</v>
      </c>
      <c r="H1386" s="9">
        <v>0</v>
      </c>
      <c r="I1386" s="21"/>
      <c r="J1386" s="34"/>
    </row>
    <row r="1387" spans="1:10" ht="60" customHeight="1" x14ac:dyDescent="0.25">
      <c r="A1387" s="19">
        <v>872856</v>
      </c>
      <c r="B1387" s="20" t="s">
        <v>2947</v>
      </c>
      <c r="C1387" s="20" t="s">
        <v>2904</v>
      </c>
      <c r="D1387" s="20"/>
      <c r="E1387" s="20"/>
      <c r="F1387" s="20" t="s">
        <v>10410</v>
      </c>
      <c r="G1387" s="9">
        <v>12159</v>
      </c>
      <c r="H1387" s="9">
        <v>0</v>
      </c>
      <c r="I1387" s="21"/>
      <c r="J1387" s="34"/>
    </row>
    <row r="1388" spans="1:10" ht="60" customHeight="1" x14ac:dyDescent="0.25">
      <c r="A1388" s="19">
        <v>872857</v>
      </c>
      <c r="B1388" s="20" t="s">
        <v>2948</v>
      </c>
      <c r="C1388" s="20" t="s">
        <v>2904</v>
      </c>
      <c r="D1388" s="20"/>
      <c r="E1388" s="20"/>
      <c r="F1388" s="20" t="s">
        <v>10410</v>
      </c>
      <c r="G1388" s="9">
        <v>12159</v>
      </c>
      <c r="H1388" s="9">
        <v>0</v>
      </c>
      <c r="I1388" s="21"/>
      <c r="J1388" s="34"/>
    </row>
    <row r="1389" spans="1:10" ht="60" customHeight="1" x14ac:dyDescent="0.25">
      <c r="A1389" s="19">
        <v>872863</v>
      </c>
      <c r="B1389" s="20" t="s">
        <v>2949</v>
      </c>
      <c r="C1389" s="20" t="s">
        <v>2922</v>
      </c>
      <c r="D1389" s="20"/>
      <c r="E1389" s="20"/>
      <c r="F1389" s="20" t="s">
        <v>10410</v>
      </c>
      <c r="G1389" s="9">
        <v>14700</v>
      </c>
      <c r="H1389" s="9">
        <v>0</v>
      </c>
      <c r="I1389" s="21"/>
      <c r="J1389" s="34"/>
    </row>
    <row r="1390" spans="1:10" ht="60" customHeight="1" x14ac:dyDescent="0.25">
      <c r="A1390" s="19">
        <v>872865</v>
      </c>
      <c r="B1390" s="20" t="s">
        <v>2950</v>
      </c>
      <c r="C1390" s="20" t="s">
        <v>2951</v>
      </c>
      <c r="D1390" s="20"/>
      <c r="E1390" s="20"/>
      <c r="F1390" s="20" t="s">
        <v>10410</v>
      </c>
      <c r="G1390" s="9">
        <v>29260</v>
      </c>
      <c r="H1390" s="9">
        <v>0</v>
      </c>
      <c r="I1390" s="21"/>
      <c r="J1390" s="34"/>
    </row>
    <row r="1391" spans="1:10" ht="60" customHeight="1" x14ac:dyDescent="0.25">
      <c r="A1391" s="19">
        <v>872866</v>
      </c>
      <c r="B1391" s="20" t="s">
        <v>2952</v>
      </c>
      <c r="C1391" s="20" t="s">
        <v>2953</v>
      </c>
      <c r="D1391" s="20"/>
      <c r="E1391" s="20"/>
      <c r="F1391" s="20" t="s">
        <v>10410</v>
      </c>
      <c r="G1391" s="9">
        <v>5555</v>
      </c>
      <c r="H1391" s="9">
        <v>0</v>
      </c>
      <c r="I1391" s="21"/>
      <c r="J1391" s="34"/>
    </row>
    <row r="1392" spans="1:10" ht="60" customHeight="1" x14ac:dyDescent="0.25">
      <c r="A1392" s="19">
        <v>872867</v>
      </c>
      <c r="B1392" s="20" t="s">
        <v>2954</v>
      </c>
      <c r="C1392" s="20" t="s">
        <v>2953</v>
      </c>
      <c r="D1392" s="20"/>
      <c r="E1392" s="20"/>
      <c r="F1392" s="20" t="s">
        <v>10410</v>
      </c>
      <c r="G1392" s="9">
        <v>5555</v>
      </c>
      <c r="H1392" s="9">
        <v>0</v>
      </c>
      <c r="I1392" s="21"/>
      <c r="J1392" s="34"/>
    </row>
    <row r="1393" spans="1:10" ht="60" customHeight="1" x14ac:dyDescent="0.25">
      <c r="A1393" s="19">
        <v>872868</v>
      </c>
      <c r="B1393" s="20" t="s">
        <v>2955</v>
      </c>
      <c r="C1393" s="20" t="s">
        <v>2953</v>
      </c>
      <c r="D1393" s="20"/>
      <c r="E1393" s="20"/>
      <c r="F1393" s="20" t="s">
        <v>10410</v>
      </c>
      <c r="G1393" s="9">
        <v>5555</v>
      </c>
      <c r="H1393" s="9">
        <v>0</v>
      </c>
      <c r="I1393" s="21"/>
      <c r="J1393" s="34"/>
    </row>
    <row r="1394" spans="1:10" ht="60" customHeight="1" x14ac:dyDescent="0.25">
      <c r="A1394" s="19">
        <v>872869</v>
      </c>
      <c r="B1394" s="20" t="s">
        <v>2956</v>
      </c>
      <c r="C1394" s="20" t="s">
        <v>2953</v>
      </c>
      <c r="D1394" s="20"/>
      <c r="E1394" s="20"/>
      <c r="F1394" s="20" t="s">
        <v>10410</v>
      </c>
      <c r="G1394" s="9">
        <v>5555</v>
      </c>
      <c r="H1394" s="9">
        <v>0</v>
      </c>
      <c r="I1394" s="21"/>
      <c r="J1394" s="34"/>
    </row>
    <row r="1395" spans="1:10" ht="60" customHeight="1" x14ac:dyDescent="0.25">
      <c r="A1395" s="19">
        <v>872870</v>
      </c>
      <c r="B1395" s="20" t="s">
        <v>2957</v>
      </c>
      <c r="C1395" s="20" t="s">
        <v>2958</v>
      </c>
      <c r="D1395" s="20"/>
      <c r="E1395" s="20"/>
      <c r="F1395" s="20" t="s">
        <v>10410</v>
      </c>
      <c r="G1395" s="9">
        <v>16915</v>
      </c>
      <c r="H1395" s="9">
        <v>0</v>
      </c>
      <c r="I1395" s="21"/>
      <c r="J1395" s="34"/>
    </row>
    <row r="1396" spans="1:10" ht="60" customHeight="1" x14ac:dyDescent="0.25">
      <c r="A1396" s="19">
        <v>872871</v>
      </c>
      <c r="B1396" s="20" t="s">
        <v>2959</v>
      </c>
      <c r="C1396" s="20" t="s">
        <v>2960</v>
      </c>
      <c r="D1396" s="20"/>
      <c r="E1396" s="20"/>
      <c r="F1396" s="20" t="s">
        <v>10410</v>
      </c>
      <c r="G1396" s="9">
        <v>29750</v>
      </c>
      <c r="H1396" s="9">
        <v>0</v>
      </c>
      <c r="I1396" s="21"/>
      <c r="J1396" s="34"/>
    </row>
    <row r="1397" spans="1:10" ht="60" customHeight="1" x14ac:dyDescent="0.25">
      <c r="A1397" s="19">
        <v>872884</v>
      </c>
      <c r="B1397" s="20" t="s">
        <v>2961</v>
      </c>
      <c r="C1397" s="20" t="s">
        <v>2962</v>
      </c>
      <c r="D1397" s="20"/>
      <c r="E1397" s="20"/>
      <c r="F1397" s="20" t="s">
        <v>10410</v>
      </c>
      <c r="G1397" s="9">
        <v>21515</v>
      </c>
      <c r="H1397" s="9">
        <v>0</v>
      </c>
      <c r="I1397" s="21"/>
      <c r="J1397" s="34"/>
    </row>
    <row r="1398" spans="1:10" ht="60" customHeight="1" x14ac:dyDescent="0.25">
      <c r="A1398" s="19">
        <v>872885</v>
      </c>
      <c r="B1398" s="20" t="s">
        <v>2963</v>
      </c>
      <c r="C1398" s="20" t="s">
        <v>2964</v>
      </c>
      <c r="D1398" s="20"/>
      <c r="E1398" s="20"/>
      <c r="F1398" s="20" t="s">
        <v>10410</v>
      </c>
      <c r="G1398" s="9">
        <v>24919</v>
      </c>
      <c r="H1398" s="9">
        <v>0</v>
      </c>
      <c r="I1398" s="21"/>
      <c r="J1398" s="34"/>
    </row>
    <row r="1399" spans="1:10" ht="60" customHeight="1" x14ac:dyDescent="0.25">
      <c r="A1399" s="19">
        <v>872887</v>
      </c>
      <c r="B1399" s="20" t="s">
        <v>2965</v>
      </c>
      <c r="C1399" s="20" t="s">
        <v>2966</v>
      </c>
      <c r="D1399" s="20"/>
      <c r="E1399" s="20"/>
      <c r="F1399" s="20" t="s">
        <v>10410</v>
      </c>
      <c r="G1399" s="9">
        <v>6480</v>
      </c>
      <c r="H1399" s="9">
        <v>0</v>
      </c>
      <c r="I1399" s="21"/>
      <c r="J1399" s="34"/>
    </row>
    <row r="1400" spans="1:10" ht="60" customHeight="1" x14ac:dyDescent="0.25">
      <c r="A1400" s="19">
        <v>872888</v>
      </c>
      <c r="B1400" s="20" t="s">
        <v>2967</v>
      </c>
      <c r="C1400" s="20" t="s">
        <v>2968</v>
      </c>
      <c r="D1400" s="20"/>
      <c r="E1400" s="20"/>
      <c r="F1400" s="20" t="s">
        <v>10410</v>
      </c>
      <c r="G1400" s="9">
        <v>270000</v>
      </c>
      <c r="H1400" s="9">
        <v>0</v>
      </c>
      <c r="I1400" s="21"/>
      <c r="J1400" s="34"/>
    </row>
    <row r="1401" spans="1:10" ht="60" customHeight="1" x14ac:dyDescent="0.25">
      <c r="A1401" s="19">
        <v>872889</v>
      </c>
      <c r="B1401" s="20" t="s">
        <v>2969</v>
      </c>
      <c r="C1401" s="20" t="s">
        <v>2970</v>
      </c>
      <c r="D1401" s="20"/>
      <c r="E1401" s="20"/>
      <c r="F1401" s="20" t="s">
        <v>10410</v>
      </c>
      <c r="G1401" s="9">
        <v>3635.53</v>
      </c>
      <c r="H1401" s="9">
        <v>0</v>
      </c>
      <c r="I1401" s="21"/>
      <c r="J1401" s="34"/>
    </row>
    <row r="1402" spans="1:10" ht="60" customHeight="1" x14ac:dyDescent="0.25">
      <c r="A1402" s="19">
        <v>872890</v>
      </c>
      <c r="B1402" s="20" t="s">
        <v>2971</v>
      </c>
      <c r="C1402" s="20" t="s">
        <v>2970</v>
      </c>
      <c r="D1402" s="20"/>
      <c r="E1402" s="20"/>
      <c r="F1402" s="20" t="s">
        <v>10410</v>
      </c>
      <c r="G1402" s="9">
        <v>3635.53</v>
      </c>
      <c r="H1402" s="9">
        <v>0</v>
      </c>
      <c r="I1402" s="21"/>
      <c r="J1402" s="34"/>
    </row>
    <row r="1403" spans="1:10" ht="60" customHeight="1" x14ac:dyDescent="0.25">
      <c r="A1403" s="19">
        <v>872891</v>
      </c>
      <c r="B1403" s="20" t="s">
        <v>2972</v>
      </c>
      <c r="C1403" s="20" t="s">
        <v>2970</v>
      </c>
      <c r="D1403" s="20"/>
      <c r="E1403" s="20"/>
      <c r="F1403" s="20" t="s">
        <v>10410</v>
      </c>
      <c r="G1403" s="9">
        <v>3635.53</v>
      </c>
      <c r="H1403" s="9">
        <v>0</v>
      </c>
      <c r="I1403" s="21"/>
      <c r="J1403" s="34"/>
    </row>
    <row r="1404" spans="1:10" ht="60" customHeight="1" x14ac:dyDescent="0.25">
      <c r="A1404" s="19">
        <v>872892</v>
      </c>
      <c r="B1404" s="20" t="s">
        <v>2973</v>
      </c>
      <c r="C1404" s="20" t="s">
        <v>2970</v>
      </c>
      <c r="D1404" s="20"/>
      <c r="E1404" s="20"/>
      <c r="F1404" s="20" t="s">
        <v>10410</v>
      </c>
      <c r="G1404" s="9">
        <v>3635.53</v>
      </c>
      <c r="H1404" s="9">
        <v>0</v>
      </c>
      <c r="I1404" s="21"/>
      <c r="J1404" s="34"/>
    </row>
    <row r="1405" spans="1:10" ht="60" customHeight="1" x14ac:dyDescent="0.25">
      <c r="A1405" s="19">
        <v>872893</v>
      </c>
      <c r="B1405" s="20" t="s">
        <v>2974</v>
      </c>
      <c r="C1405" s="20" t="s">
        <v>2970</v>
      </c>
      <c r="D1405" s="20"/>
      <c r="E1405" s="20"/>
      <c r="F1405" s="20" t="s">
        <v>10410</v>
      </c>
      <c r="G1405" s="9">
        <v>3635.53</v>
      </c>
      <c r="H1405" s="9">
        <v>0</v>
      </c>
      <c r="I1405" s="21"/>
      <c r="J1405" s="34"/>
    </row>
    <row r="1406" spans="1:10" ht="60" customHeight="1" x14ac:dyDescent="0.25">
      <c r="A1406" s="19">
        <v>872894</v>
      </c>
      <c r="B1406" s="20" t="s">
        <v>2975</v>
      </c>
      <c r="C1406" s="20" t="s">
        <v>2970</v>
      </c>
      <c r="D1406" s="20"/>
      <c r="E1406" s="20"/>
      <c r="F1406" s="20" t="s">
        <v>10410</v>
      </c>
      <c r="G1406" s="9">
        <v>3635.53</v>
      </c>
      <c r="H1406" s="9">
        <v>0</v>
      </c>
      <c r="I1406" s="21"/>
      <c r="J1406" s="34"/>
    </row>
    <row r="1407" spans="1:10" ht="60" customHeight="1" x14ac:dyDescent="0.25">
      <c r="A1407" s="19">
        <v>872895</v>
      </c>
      <c r="B1407" s="20" t="s">
        <v>2976</v>
      </c>
      <c r="C1407" s="20" t="s">
        <v>2970</v>
      </c>
      <c r="D1407" s="20"/>
      <c r="E1407" s="20"/>
      <c r="F1407" s="20" t="s">
        <v>10410</v>
      </c>
      <c r="G1407" s="9">
        <v>3635.53</v>
      </c>
      <c r="H1407" s="9">
        <v>0</v>
      </c>
      <c r="I1407" s="21"/>
      <c r="J1407" s="34"/>
    </row>
    <row r="1408" spans="1:10" ht="60" customHeight="1" x14ac:dyDescent="0.25">
      <c r="A1408" s="19">
        <v>872896</v>
      </c>
      <c r="B1408" s="20" t="s">
        <v>2977</v>
      </c>
      <c r="C1408" s="20" t="s">
        <v>2970</v>
      </c>
      <c r="D1408" s="20"/>
      <c r="E1408" s="20"/>
      <c r="F1408" s="20" t="s">
        <v>10410</v>
      </c>
      <c r="G1408" s="9">
        <v>3635.53</v>
      </c>
      <c r="H1408" s="9">
        <v>0</v>
      </c>
      <c r="I1408" s="21"/>
      <c r="J1408" s="34"/>
    </row>
    <row r="1409" spans="1:10" ht="60" customHeight="1" x14ac:dyDescent="0.25">
      <c r="A1409" s="19">
        <v>872897</v>
      </c>
      <c r="B1409" s="20" t="s">
        <v>2978</v>
      </c>
      <c r="C1409" s="20" t="s">
        <v>2970</v>
      </c>
      <c r="D1409" s="20"/>
      <c r="E1409" s="20"/>
      <c r="F1409" s="20" t="s">
        <v>10410</v>
      </c>
      <c r="G1409" s="9">
        <v>3635.53</v>
      </c>
      <c r="H1409" s="9">
        <v>0</v>
      </c>
      <c r="I1409" s="21"/>
      <c r="J1409" s="34"/>
    </row>
    <row r="1410" spans="1:10" ht="60" customHeight="1" x14ac:dyDescent="0.25">
      <c r="A1410" s="19">
        <v>872898</v>
      </c>
      <c r="B1410" s="20" t="s">
        <v>2979</v>
      </c>
      <c r="C1410" s="20" t="s">
        <v>2970</v>
      </c>
      <c r="D1410" s="20"/>
      <c r="E1410" s="20"/>
      <c r="F1410" s="20" t="s">
        <v>10410</v>
      </c>
      <c r="G1410" s="9">
        <v>3635.53</v>
      </c>
      <c r="H1410" s="9">
        <v>0</v>
      </c>
      <c r="I1410" s="21"/>
      <c r="J1410" s="34"/>
    </row>
    <row r="1411" spans="1:10" ht="60" customHeight="1" x14ac:dyDescent="0.25">
      <c r="A1411" s="19">
        <v>872899</v>
      </c>
      <c r="B1411" s="20" t="s">
        <v>2980</v>
      </c>
      <c r="C1411" s="20" t="s">
        <v>2970</v>
      </c>
      <c r="D1411" s="20"/>
      <c r="E1411" s="20"/>
      <c r="F1411" s="20" t="s">
        <v>10410</v>
      </c>
      <c r="G1411" s="9">
        <v>3635.53</v>
      </c>
      <c r="H1411" s="9">
        <v>0</v>
      </c>
      <c r="I1411" s="21"/>
      <c r="J1411" s="34"/>
    </row>
    <row r="1412" spans="1:10" ht="60" customHeight="1" x14ac:dyDescent="0.25">
      <c r="A1412" s="19">
        <v>872900</v>
      </c>
      <c r="B1412" s="20" t="s">
        <v>2981</v>
      </c>
      <c r="C1412" s="20" t="s">
        <v>2970</v>
      </c>
      <c r="D1412" s="20"/>
      <c r="E1412" s="20"/>
      <c r="F1412" s="20" t="s">
        <v>10410</v>
      </c>
      <c r="G1412" s="9">
        <v>3635.53</v>
      </c>
      <c r="H1412" s="9">
        <v>0</v>
      </c>
      <c r="I1412" s="21"/>
      <c r="J1412" s="34"/>
    </row>
    <row r="1413" spans="1:10" ht="60" customHeight="1" x14ac:dyDescent="0.25">
      <c r="A1413" s="19">
        <v>872901</v>
      </c>
      <c r="B1413" s="20" t="s">
        <v>2982</v>
      </c>
      <c r="C1413" s="20" t="s">
        <v>2970</v>
      </c>
      <c r="D1413" s="20"/>
      <c r="E1413" s="20"/>
      <c r="F1413" s="20" t="s">
        <v>10410</v>
      </c>
      <c r="G1413" s="9">
        <v>3635.53</v>
      </c>
      <c r="H1413" s="9">
        <v>0</v>
      </c>
      <c r="I1413" s="21"/>
      <c r="J1413" s="34"/>
    </row>
    <row r="1414" spans="1:10" ht="60" customHeight="1" x14ac:dyDescent="0.25">
      <c r="A1414" s="19">
        <v>872902</v>
      </c>
      <c r="B1414" s="20" t="s">
        <v>2983</v>
      </c>
      <c r="C1414" s="20" t="s">
        <v>2970</v>
      </c>
      <c r="D1414" s="20"/>
      <c r="E1414" s="20"/>
      <c r="F1414" s="20" t="s">
        <v>10410</v>
      </c>
      <c r="G1414" s="9">
        <v>3635.53</v>
      </c>
      <c r="H1414" s="9">
        <v>0</v>
      </c>
      <c r="I1414" s="21"/>
      <c r="J1414" s="34"/>
    </row>
    <row r="1415" spans="1:10" ht="60" customHeight="1" x14ac:dyDescent="0.25">
      <c r="A1415" s="19">
        <v>872903</v>
      </c>
      <c r="B1415" s="20" t="s">
        <v>2984</v>
      </c>
      <c r="C1415" s="20" t="s">
        <v>2970</v>
      </c>
      <c r="D1415" s="20"/>
      <c r="E1415" s="20"/>
      <c r="F1415" s="20" t="s">
        <v>10410</v>
      </c>
      <c r="G1415" s="9">
        <v>3635.53</v>
      </c>
      <c r="H1415" s="9">
        <v>0</v>
      </c>
      <c r="I1415" s="21"/>
      <c r="J1415" s="34"/>
    </row>
    <row r="1416" spans="1:10" ht="60" customHeight="1" x14ac:dyDescent="0.25">
      <c r="A1416" s="19">
        <v>872904</v>
      </c>
      <c r="B1416" s="20" t="s">
        <v>2985</v>
      </c>
      <c r="C1416" s="20" t="s">
        <v>2970</v>
      </c>
      <c r="D1416" s="20"/>
      <c r="E1416" s="20"/>
      <c r="F1416" s="20" t="s">
        <v>10410</v>
      </c>
      <c r="G1416" s="9">
        <v>3635.53</v>
      </c>
      <c r="H1416" s="9">
        <v>0</v>
      </c>
      <c r="I1416" s="21"/>
      <c r="J1416" s="34"/>
    </row>
    <row r="1417" spans="1:10" ht="60" customHeight="1" x14ac:dyDescent="0.25">
      <c r="A1417" s="19">
        <v>872905</v>
      </c>
      <c r="B1417" s="20" t="s">
        <v>2986</v>
      </c>
      <c r="C1417" s="20" t="s">
        <v>2970</v>
      </c>
      <c r="D1417" s="20"/>
      <c r="E1417" s="20"/>
      <c r="F1417" s="20" t="s">
        <v>10410</v>
      </c>
      <c r="G1417" s="9">
        <v>3635.53</v>
      </c>
      <c r="H1417" s="9">
        <v>0</v>
      </c>
      <c r="I1417" s="21"/>
      <c r="J1417" s="34"/>
    </row>
    <row r="1418" spans="1:10" ht="60" customHeight="1" x14ac:dyDescent="0.25">
      <c r="A1418" s="19">
        <v>872906</v>
      </c>
      <c r="B1418" s="20" t="s">
        <v>2987</v>
      </c>
      <c r="C1418" s="20" t="s">
        <v>2970</v>
      </c>
      <c r="D1418" s="20"/>
      <c r="E1418" s="20"/>
      <c r="F1418" s="20" t="s">
        <v>10410</v>
      </c>
      <c r="G1418" s="9">
        <v>3635.53</v>
      </c>
      <c r="H1418" s="9">
        <v>0</v>
      </c>
      <c r="I1418" s="21"/>
      <c r="J1418" s="34"/>
    </row>
    <row r="1419" spans="1:10" ht="60" customHeight="1" x14ac:dyDescent="0.25">
      <c r="A1419" s="19">
        <v>872907</v>
      </c>
      <c r="B1419" s="20" t="s">
        <v>2988</v>
      </c>
      <c r="C1419" s="20" t="s">
        <v>2970</v>
      </c>
      <c r="D1419" s="20"/>
      <c r="E1419" s="20"/>
      <c r="F1419" s="20" t="s">
        <v>10410</v>
      </c>
      <c r="G1419" s="9">
        <v>3635.53</v>
      </c>
      <c r="H1419" s="9">
        <v>0</v>
      </c>
      <c r="I1419" s="21"/>
      <c r="J1419" s="34"/>
    </row>
    <row r="1420" spans="1:10" ht="60" customHeight="1" x14ac:dyDescent="0.25">
      <c r="A1420" s="19">
        <v>872908</v>
      </c>
      <c r="B1420" s="20" t="s">
        <v>2989</v>
      </c>
      <c r="C1420" s="20" t="s">
        <v>2970</v>
      </c>
      <c r="D1420" s="20"/>
      <c r="E1420" s="20"/>
      <c r="F1420" s="20" t="s">
        <v>10410</v>
      </c>
      <c r="G1420" s="9">
        <v>3635.53</v>
      </c>
      <c r="H1420" s="9">
        <v>0</v>
      </c>
      <c r="I1420" s="21"/>
      <c r="J1420" s="34"/>
    </row>
    <row r="1421" spans="1:10" ht="60" customHeight="1" x14ac:dyDescent="0.25">
      <c r="A1421" s="19">
        <v>872909</v>
      </c>
      <c r="B1421" s="20" t="s">
        <v>2990</v>
      </c>
      <c r="C1421" s="20" t="s">
        <v>2970</v>
      </c>
      <c r="D1421" s="20"/>
      <c r="E1421" s="20"/>
      <c r="F1421" s="20" t="s">
        <v>10410</v>
      </c>
      <c r="G1421" s="9">
        <v>3635.53</v>
      </c>
      <c r="H1421" s="9">
        <v>0</v>
      </c>
      <c r="I1421" s="21"/>
      <c r="J1421" s="34"/>
    </row>
    <row r="1422" spans="1:10" ht="60" customHeight="1" x14ac:dyDescent="0.25">
      <c r="A1422" s="19">
        <v>872910</v>
      </c>
      <c r="B1422" s="20" t="s">
        <v>2991</v>
      </c>
      <c r="C1422" s="20" t="s">
        <v>2970</v>
      </c>
      <c r="D1422" s="20"/>
      <c r="E1422" s="20"/>
      <c r="F1422" s="20" t="s">
        <v>10410</v>
      </c>
      <c r="G1422" s="9">
        <v>3635.53</v>
      </c>
      <c r="H1422" s="9">
        <v>0</v>
      </c>
      <c r="I1422" s="21"/>
      <c r="J1422" s="34"/>
    </row>
    <row r="1423" spans="1:10" ht="60" customHeight="1" x14ac:dyDescent="0.25">
      <c r="A1423" s="19">
        <v>872911</v>
      </c>
      <c r="B1423" s="20" t="s">
        <v>2992</v>
      </c>
      <c r="C1423" s="20" t="s">
        <v>2970</v>
      </c>
      <c r="D1423" s="20"/>
      <c r="E1423" s="20"/>
      <c r="F1423" s="20" t="s">
        <v>10410</v>
      </c>
      <c r="G1423" s="9">
        <v>3635.53</v>
      </c>
      <c r="H1423" s="9">
        <v>0</v>
      </c>
      <c r="I1423" s="21"/>
      <c r="J1423" s="34"/>
    </row>
    <row r="1424" spans="1:10" ht="60" customHeight="1" x14ac:dyDescent="0.25">
      <c r="A1424" s="19">
        <v>872912</v>
      </c>
      <c r="B1424" s="20" t="s">
        <v>2993</v>
      </c>
      <c r="C1424" s="20" t="s">
        <v>2970</v>
      </c>
      <c r="D1424" s="20"/>
      <c r="E1424" s="20"/>
      <c r="F1424" s="20" t="s">
        <v>10410</v>
      </c>
      <c r="G1424" s="9">
        <v>3635.53</v>
      </c>
      <c r="H1424" s="9">
        <v>0</v>
      </c>
      <c r="I1424" s="21"/>
      <c r="J1424" s="34"/>
    </row>
    <row r="1425" spans="1:10" ht="60" customHeight="1" x14ac:dyDescent="0.25">
      <c r="A1425" s="19">
        <v>872913</v>
      </c>
      <c r="B1425" s="20" t="s">
        <v>2994</v>
      </c>
      <c r="C1425" s="20" t="s">
        <v>2970</v>
      </c>
      <c r="D1425" s="20"/>
      <c r="E1425" s="20"/>
      <c r="F1425" s="20" t="s">
        <v>10410</v>
      </c>
      <c r="G1425" s="9">
        <v>3635.53</v>
      </c>
      <c r="H1425" s="9">
        <v>0</v>
      </c>
      <c r="I1425" s="21"/>
      <c r="J1425" s="34"/>
    </row>
    <row r="1426" spans="1:10" ht="60" customHeight="1" x14ac:dyDescent="0.25">
      <c r="A1426" s="19">
        <v>872914</v>
      </c>
      <c r="B1426" s="20" t="s">
        <v>2995</v>
      </c>
      <c r="C1426" s="20" t="s">
        <v>2970</v>
      </c>
      <c r="D1426" s="20"/>
      <c r="E1426" s="20"/>
      <c r="F1426" s="20" t="s">
        <v>10410</v>
      </c>
      <c r="G1426" s="9">
        <v>3635.53</v>
      </c>
      <c r="H1426" s="9">
        <v>0</v>
      </c>
      <c r="I1426" s="21"/>
      <c r="J1426" s="34"/>
    </row>
    <row r="1427" spans="1:10" ht="60" customHeight="1" x14ac:dyDescent="0.25">
      <c r="A1427" s="19">
        <v>872915</v>
      </c>
      <c r="B1427" s="20" t="s">
        <v>2996</v>
      </c>
      <c r="C1427" s="20" t="s">
        <v>2970</v>
      </c>
      <c r="D1427" s="20"/>
      <c r="E1427" s="20"/>
      <c r="F1427" s="20" t="s">
        <v>10410</v>
      </c>
      <c r="G1427" s="9">
        <v>3635.53</v>
      </c>
      <c r="H1427" s="9">
        <v>0</v>
      </c>
      <c r="I1427" s="21"/>
      <c r="J1427" s="34"/>
    </row>
    <row r="1428" spans="1:10" ht="60" customHeight="1" x14ac:dyDescent="0.25">
      <c r="A1428" s="19">
        <v>872916</v>
      </c>
      <c r="B1428" s="20" t="s">
        <v>2997</v>
      </c>
      <c r="C1428" s="20" t="s">
        <v>2970</v>
      </c>
      <c r="D1428" s="20"/>
      <c r="E1428" s="20"/>
      <c r="F1428" s="20" t="s">
        <v>10410</v>
      </c>
      <c r="G1428" s="9">
        <v>3635.53</v>
      </c>
      <c r="H1428" s="9">
        <v>0</v>
      </c>
      <c r="I1428" s="21"/>
      <c r="J1428" s="34"/>
    </row>
    <row r="1429" spans="1:10" ht="60" customHeight="1" x14ac:dyDescent="0.25">
      <c r="A1429" s="19">
        <v>872917</v>
      </c>
      <c r="B1429" s="20" t="s">
        <v>2998</v>
      </c>
      <c r="C1429" s="20" t="s">
        <v>2970</v>
      </c>
      <c r="D1429" s="20"/>
      <c r="E1429" s="20"/>
      <c r="F1429" s="20" t="s">
        <v>10410</v>
      </c>
      <c r="G1429" s="9">
        <v>3635.53</v>
      </c>
      <c r="H1429" s="9">
        <v>0</v>
      </c>
      <c r="I1429" s="21"/>
      <c r="J1429" s="34"/>
    </row>
    <row r="1430" spans="1:10" ht="60" customHeight="1" x14ac:dyDescent="0.25">
      <c r="A1430" s="19">
        <v>872918</v>
      </c>
      <c r="B1430" s="20" t="s">
        <v>2999</v>
      </c>
      <c r="C1430" s="20" t="s">
        <v>2970</v>
      </c>
      <c r="D1430" s="20"/>
      <c r="E1430" s="20"/>
      <c r="F1430" s="20" t="s">
        <v>10410</v>
      </c>
      <c r="G1430" s="9">
        <v>3635.53</v>
      </c>
      <c r="H1430" s="9">
        <v>0</v>
      </c>
      <c r="I1430" s="21"/>
      <c r="J1430" s="34"/>
    </row>
    <row r="1431" spans="1:10" ht="60" customHeight="1" x14ac:dyDescent="0.25">
      <c r="A1431" s="19">
        <v>872919</v>
      </c>
      <c r="B1431" s="20" t="s">
        <v>3000</v>
      </c>
      <c r="C1431" s="20" t="s">
        <v>2970</v>
      </c>
      <c r="D1431" s="20"/>
      <c r="E1431" s="20"/>
      <c r="F1431" s="20" t="s">
        <v>10410</v>
      </c>
      <c r="G1431" s="9">
        <v>3635.53</v>
      </c>
      <c r="H1431" s="9">
        <v>0</v>
      </c>
      <c r="I1431" s="21"/>
      <c r="J1431" s="34"/>
    </row>
    <row r="1432" spans="1:10" ht="60" customHeight="1" x14ac:dyDescent="0.25">
      <c r="A1432" s="19">
        <v>872920</v>
      </c>
      <c r="B1432" s="20" t="s">
        <v>3001</v>
      </c>
      <c r="C1432" s="20" t="s">
        <v>2970</v>
      </c>
      <c r="D1432" s="20"/>
      <c r="E1432" s="20"/>
      <c r="F1432" s="20" t="s">
        <v>10410</v>
      </c>
      <c r="G1432" s="9">
        <v>3635.53</v>
      </c>
      <c r="H1432" s="9">
        <v>0</v>
      </c>
      <c r="I1432" s="21"/>
      <c r="J1432" s="34"/>
    </row>
    <row r="1433" spans="1:10" ht="60" customHeight="1" x14ac:dyDescent="0.25">
      <c r="A1433" s="19">
        <v>872921</v>
      </c>
      <c r="B1433" s="20" t="s">
        <v>3002</v>
      </c>
      <c r="C1433" s="20" t="s">
        <v>2970</v>
      </c>
      <c r="D1433" s="20"/>
      <c r="E1433" s="20"/>
      <c r="F1433" s="20" t="s">
        <v>10410</v>
      </c>
      <c r="G1433" s="9">
        <v>3635.53</v>
      </c>
      <c r="H1433" s="9">
        <v>0</v>
      </c>
      <c r="I1433" s="21"/>
      <c r="J1433" s="34"/>
    </row>
    <row r="1434" spans="1:10" ht="60" customHeight="1" x14ac:dyDescent="0.25">
      <c r="A1434" s="19">
        <v>872922</v>
      </c>
      <c r="B1434" s="20" t="s">
        <v>3003</v>
      </c>
      <c r="C1434" s="20" t="s">
        <v>2970</v>
      </c>
      <c r="D1434" s="20"/>
      <c r="E1434" s="20"/>
      <c r="F1434" s="20" t="s">
        <v>10410</v>
      </c>
      <c r="G1434" s="9">
        <v>3635.53</v>
      </c>
      <c r="H1434" s="9">
        <v>0</v>
      </c>
      <c r="I1434" s="21"/>
      <c r="J1434" s="34"/>
    </row>
    <row r="1435" spans="1:10" ht="60" customHeight="1" x14ac:dyDescent="0.25">
      <c r="A1435" s="19">
        <v>872923</v>
      </c>
      <c r="B1435" s="20" t="s">
        <v>3004</v>
      </c>
      <c r="C1435" s="20" t="s">
        <v>2970</v>
      </c>
      <c r="D1435" s="20"/>
      <c r="E1435" s="20"/>
      <c r="F1435" s="20" t="s">
        <v>10410</v>
      </c>
      <c r="G1435" s="9">
        <v>3635.53</v>
      </c>
      <c r="H1435" s="9">
        <v>0</v>
      </c>
      <c r="I1435" s="21"/>
      <c r="J1435" s="34"/>
    </row>
    <row r="1436" spans="1:10" ht="60" customHeight="1" x14ac:dyDescent="0.25">
      <c r="A1436" s="19">
        <v>872924</v>
      </c>
      <c r="B1436" s="20" t="s">
        <v>3005</v>
      </c>
      <c r="C1436" s="20" t="s">
        <v>2970</v>
      </c>
      <c r="D1436" s="20"/>
      <c r="E1436" s="20"/>
      <c r="F1436" s="20" t="s">
        <v>10410</v>
      </c>
      <c r="G1436" s="9">
        <v>3635.53</v>
      </c>
      <c r="H1436" s="9">
        <v>0</v>
      </c>
      <c r="I1436" s="21"/>
      <c r="J1436" s="34"/>
    </row>
    <row r="1437" spans="1:10" ht="60" customHeight="1" x14ac:dyDescent="0.25">
      <c r="A1437" s="19">
        <v>872925</v>
      </c>
      <c r="B1437" s="20" t="s">
        <v>3006</v>
      </c>
      <c r="C1437" s="20" t="s">
        <v>2970</v>
      </c>
      <c r="D1437" s="20"/>
      <c r="E1437" s="20"/>
      <c r="F1437" s="20" t="s">
        <v>10410</v>
      </c>
      <c r="G1437" s="9">
        <v>3635.53</v>
      </c>
      <c r="H1437" s="9">
        <v>0</v>
      </c>
      <c r="I1437" s="21"/>
      <c r="J1437" s="34"/>
    </row>
    <row r="1438" spans="1:10" ht="60" customHeight="1" x14ac:dyDescent="0.25">
      <c r="A1438" s="19">
        <v>872926</v>
      </c>
      <c r="B1438" s="20" t="s">
        <v>3007</v>
      </c>
      <c r="C1438" s="20" t="s">
        <v>2970</v>
      </c>
      <c r="D1438" s="20"/>
      <c r="E1438" s="20"/>
      <c r="F1438" s="20" t="s">
        <v>10410</v>
      </c>
      <c r="G1438" s="9">
        <v>3635.53</v>
      </c>
      <c r="H1438" s="9">
        <v>0</v>
      </c>
      <c r="I1438" s="21"/>
      <c r="J1438" s="34"/>
    </row>
    <row r="1439" spans="1:10" ht="60" customHeight="1" x14ac:dyDescent="0.25">
      <c r="A1439" s="19">
        <v>872927</v>
      </c>
      <c r="B1439" s="20" t="s">
        <v>3008</v>
      </c>
      <c r="C1439" s="20" t="s">
        <v>2970</v>
      </c>
      <c r="D1439" s="20"/>
      <c r="E1439" s="20"/>
      <c r="F1439" s="20" t="s">
        <v>10410</v>
      </c>
      <c r="G1439" s="9">
        <v>3635.53</v>
      </c>
      <c r="H1439" s="9">
        <v>0</v>
      </c>
      <c r="I1439" s="21"/>
      <c r="J1439" s="34"/>
    </row>
    <row r="1440" spans="1:10" ht="60" customHeight="1" x14ac:dyDescent="0.25">
      <c r="A1440" s="19">
        <v>872928</v>
      </c>
      <c r="B1440" s="20" t="s">
        <v>3009</v>
      </c>
      <c r="C1440" s="20" t="s">
        <v>2970</v>
      </c>
      <c r="D1440" s="20"/>
      <c r="E1440" s="20"/>
      <c r="F1440" s="20" t="s">
        <v>10410</v>
      </c>
      <c r="G1440" s="9">
        <v>3635.53</v>
      </c>
      <c r="H1440" s="9">
        <v>0</v>
      </c>
      <c r="I1440" s="21"/>
      <c r="J1440" s="34"/>
    </row>
    <row r="1441" spans="1:10" ht="60" customHeight="1" x14ac:dyDescent="0.25">
      <c r="A1441" s="19">
        <v>872929</v>
      </c>
      <c r="B1441" s="20" t="s">
        <v>3010</v>
      </c>
      <c r="C1441" s="20" t="s">
        <v>2970</v>
      </c>
      <c r="D1441" s="20"/>
      <c r="E1441" s="20"/>
      <c r="F1441" s="20" t="s">
        <v>10410</v>
      </c>
      <c r="G1441" s="9">
        <v>3635.53</v>
      </c>
      <c r="H1441" s="9">
        <v>0</v>
      </c>
      <c r="I1441" s="21"/>
      <c r="J1441" s="34"/>
    </row>
    <row r="1442" spans="1:10" ht="60" customHeight="1" x14ac:dyDescent="0.25">
      <c r="A1442" s="19">
        <v>872930</v>
      </c>
      <c r="B1442" s="20" t="s">
        <v>3011</v>
      </c>
      <c r="C1442" s="20" t="s">
        <v>2970</v>
      </c>
      <c r="D1442" s="20"/>
      <c r="E1442" s="20"/>
      <c r="F1442" s="20" t="s">
        <v>10410</v>
      </c>
      <c r="G1442" s="9">
        <v>3635.53</v>
      </c>
      <c r="H1442" s="9">
        <v>0</v>
      </c>
      <c r="I1442" s="21"/>
      <c r="J1442" s="34"/>
    </row>
    <row r="1443" spans="1:10" ht="60" customHeight="1" x14ac:dyDescent="0.25">
      <c r="A1443" s="19">
        <v>872931</v>
      </c>
      <c r="B1443" s="20" t="s">
        <v>3012</v>
      </c>
      <c r="C1443" s="20" t="s">
        <v>2970</v>
      </c>
      <c r="D1443" s="20"/>
      <c r="E1443" s="20"/>
      <c r="F1443" s="20" t="s">
        <v>10410</v>
      </c>
      <c r="G1443" s="9">
        <v>3635.53</v>
      </c>
      <c r="H1443" s="9">
        <v>0</v>
      </c>
      <c r="I1443" s="21"/>
      <c r="J1443" s="34"/>
    </row>
    <row r="1444" spans="1:10" ht="60" customHeight="1" x14ac:dyDescent="0.25">
      <c r="A1444" s="19">
        <v>872932</v>
      </c>
      <c r="B1444" s="20" t="s">
        <v>3013</v>
      </c>
      <c r="C1444" s="20" t="s">
        <v>2970</v>
      </c>
      <c r="D1444" s="20"/>
      <c r="E1444" s="20"/>
      <c r="F1444" s="20" t="s">
        <v>10410</v>
      </c>
      <c r="G1444" s="9">
        <v>3635.53</v>
      </c>
      <c r="H1444" s="9">
        <v>0</v>
      </c>
      <c r="I1444" s="21"/>
      <c r="J1444" s="34"/>
    </row>
    <row r="1445" spans="1:10" ht="60" customHeight="1" x14ac:dyDescent="0.25">
      <c r="A1445" s="19">
        <v>872933</v>
      </c>
      <c r="B1445" s="20" t="s">
        <v>3014</v>
      </c>
      <c r="C1445" s="20" t="s">
        <v>2970</v>
      </c>
      <c r="D1445" s="20"/>
      <c r="E1445" s="20"/>
      <c r="F1445" s="20" t="s">
        <v>10410</v>
      </c>
      <c r="G1445" s="9">
        <v>3635.53</v>
      </c>
      <c r="H1445" s="9">
        <v>0</v>
      </c>
      <c r="I1445" s="21"/>
      <c r="J1445" s="34"/>
    </row>
    <row r="1446" spans="1:10" ht="60" customHeight="1" x14ac:dyDescent="0.25">
      <c r="A1446" s="19">
        <v>872934</v>
      </c>
      <c r="B1446" s="20" t="s">
        <v>3015</v>
      </c>
      <c r="C1446" s="20" t="s">
        <v>2970</v>
      </c>
      <c r="D1446" s="20"/>
      <c r="E1446" s="20"/>
      <c r="F1446" s="20" t="s">
        <v>10410</v>
      </c>
      <c r="G1446" s="9">
        <v>3635.53</v>
      </c>
      <c r="H1446" s="9">
        <v>0</v>
      </c>
      <c r="I1446" s="21"/>
      <c r="J1446" s="34"/>
    </row>
    <row r="1447" spans="1:10" ht="60" customHeight="1" x14ac:dyDescent="0.25">
      <c r="A1447" s="19">
        <v>872935</v>
      </c>
      <c r="B1447" s="20" t="s">
        <v>3016</v>
      </c>
      <c r="C1447" s="20" t="s">
        <v>2970</v>
      </c>
      <c r="D1447" s="20"/>
      <c r="E1447" s="20"/>
      <c r="F1447" s="20" t="s">
        <v>10410</v>
      </c>
      <c r="G1447" s="9">
        <v>3635.53</v>
      </c>
      <c r="H1447" s="9">
        <v>0</v>
      </c>
      <c r="I1447" s="21"/>
      <c r="J1447" s="34"/>
    </row>
    <row r="1448" spans="1:10" ht="60" customHeight="1" x14ac:dyDescent="0.25">
      <c r="A1448" s="19">
        <v>872936</v>
      </c>
      <c r="B1448" s="20" t="s">
        <v>3017</v>
      </c>
      <c r="C1448" s="20" t="s">
        <v>2970</v>
      </c>
      <c r="D1448" s="20"/>
      <c r="E1448" s="20"/>
      <c r="F1448" s="20" t="s">
        <v>10410</v>
      </c>
      <c r="G1448" s="9">
        <v>3635.53</v>
      </c>
      <c r="H1448" s="9">
        <v>0</v>
      </c>
      <c r="I1448" s="21"/>
      <c r="J1448" s="34"/>
    </row>
    <row r="1449" spans="1:10" ht="60" customHeight="1" x14ac:dyDescent="0.25">
      <c r="A1449" s="19">
        <v>872937</v>
      </c>
      <c r="B1449" s="20" t="s">
        <v>3018</v>
      </c>
      <c r="C1449" s="20" t="s">
        <v>2970</v>
      </c>
      <c r="D1449" s="20"/>
      <c r="E1449" s="20"/>
      <c r="F1449" s="20" t="s">
        <v>10410</v>
      </c>
      <c r="G1449" s="9">
        <v>3635.53</v>
      </c>
      <c r="H1449" s="9">
        <v>0</v>
      </c>
      <c r="I1449" s="21"/>
      <c r="J1449" s="34"/>
    </row>
    <row r="1450" spans="1:10" ht="60" customHeight="1" x14ac:dyDescent="0.25">
      <c r="A1450" s="19">
        <v>872938</v>
      </c>
      <c r="B1450" s="20" t="s">
        <v>3019</v>
      </c>
      <c r="C1450" s="20" t="s">
        <v>2970</v>
      </c>
      <c r="D1450" s="20"/>
      <c r="E1450" s="20"/>
      <c r="F1450" s="20" t="s">
        <v>10410</v>
      </c>
      <c r="G1450" s="9">
        <v>3635.53</v>
      </c>
      <c r="H1450" s="9">
        <v>0</v>
      </c>
      <c r="I1450" s="21"/>
      <c r="J1450" s="34"/>
    </row>
    <row r="1451" spans="1:10" ht="60" customHeight="1" x14ac:dyDescent="0.25">
      <c r="A1451" s="19">
        <v>872939</v>
      </c>
      <c r="B1451" s="20" t="s">
        <v>3020</v>
      </c>
      <c r="C1451" s="20" t="s">
        <v>2970</v>
      </c>
      <c r="D1451" s="20"/>
      <c r="E1451" s="20"/>
      <c r="F1451" s="20" t="s">
        <v>10410</v>
      </c>
      <c r="G1451" s="9">
        <v>3635.53</v>
      </c>
      <c r="H1451" s="9">
        <v>0</v>
      </c>
      <c r="I1451" s="21"/>
      <c r="J1451" s="34"/>
    </row>
    <row r="1452" spans="1:10" ht="60" customHeight="1" x14ac:dyDescent="0.25">
      <c r="A1452" s="19">
        <v>872940</v>
      </c>
      <c r="B1452" s="20" t="s">
        <v>3021</v>
      </c>
      <c r="C1452" s="20" t="s">
        <v>2970</v>
      </c>
      <c r="D1452" s="20"/>
      <c r="E1452" s="20"/>
      <c r="F1452" s="20" t="s">
        <v>10410</v>
      </c>
      <c r="G1452" s="9">
        <v>3635.53</v>
      </c>
      <c r="H1452" s="9">
        <v>0</v>
      </c>
      <c r="I1452" s="21"/>
      <c r="J1452" s="34"/>
    </row>
    <row r="1453" spans="1:10" ht="60" customHeight="1" x14ac:dyDescent="0.25">
      <c r="A1453" s="19">
        <v>872941</v>
      </c>
      <c r="B1453" s="20" t="s">
        <v>3022</v>
      </c>
      <c r="C1453" s="20" t="s">
        <v>2970</v>
      </c>
      <c r="D1453" s="20"/>
      <c r="E1453" s="20"/>
      <c r="F1453" s="20" t="s">
        <v>10410</v>
      </c>
      <c r="G1453" s="9">
        <v>3635.53</v>
      </c>
      <c r="H1453" s="9">
        <v>0</v>
      </c>
      <c r="I1453" s="21"/>
      <c r="J1453" s="34"/>
    </row>
    <row r="1454" spans="1:10" ht="60" customHeight="1" x14ac:dyDescent="0.25">
      <c r="A1454" s="19">
        <v>692975</v>
      </c>
      <c r="B1454" s="20" t="s">
        <v>3023</v>
      </c>
      <c r="C1454" s="20" t="s">
        <v>3024</v>
      </c>
      <c r="D1454" s="20"/>
      <c r="E1454" s="20"/>
      <c r="F1454" s="20" t="s">
        <v>10410</v>
      </c>
      <c r="G1454" s="9">
        <v>60350.07</v>
      </c>
      <c r="H1454" s="9">
        <v>0</v>
      </c>
      <c r="I1454" s="21"/>
      <c r="J1454" s="34"/>
    </row>
    <row r="1455" spans="1:10" ht="60" customHeight="1" x14ac:dyDescent="0.25">
      <c r="A1455" s="19">
        <v>692991</v>
      </c>
      <c r="B1455" s="20" t="s">
        <v>3025</v>
      </c>
      <c r="C1455" s="20" t="s">
        <v>3026</v>
      </c>
      <c r="D1455" s="20"/>
      <c r="E1455" s="20"/>
      <c r="F1455" s="20" t="s">
        <v>10410</v>
      </c>
      <c r="G1455" s="9">
        <v>3060.7</v>
      </c>
      <c r="H1455" s="9">
        <v>0</v>
      </c>
      <c r="I1455" s="21"/>
      <c r="J1455" s="34"/>
    </row>
    <row r="1456" spans="1:10" ht="60" customHeight="1" x14ac:dyDescent="0.25">
      <c r="A1456" s="19">
        <v>692993</v>
      </c>
      <c r="B1456" s="20" t="s">
        <v>3027</v>
      </c>
      <c r="C1456" s="20" t="s">
        <v>3028</v>
      </c>
      <c r="D1456" s="20"/>
      <c r="E1456" s="20"/>
      <c r="F1456" s="20" t="s">
        <v>10410</v>
      </c>
      <c r="G1456" s="9">
        <v>16478.97</v>
      </c>
      <c r="H1456" s="9">
        <v>0</v>
      </c>
      <c r="I1456" s="21"/>
      <c r="J1456" s="34"/>
    </row>
    <row r="1457" spans="1:10" ht="60" customHeight="1" x14ac:dyDescent="0.25">
      <c r="A1457" s="19">
        <v>693012</v>
      </c>
      <c r="B1457" s="20" t="s">
        <v>3029</v>
      </c>
      <c r="C1457" s="20" t="s">
        <v>3030</v>
      </c>
      <c r="D1457" s="20"/>
      <c r="E1457" s="20"/>
      <c r="F1457" s="20" t="s">
        <v>10410</v>
      </c>
      <c r="G1457" s="9">
        <v>3264</v>
      </c>
      <c r="H1457" s="9">
        <v>0</v>
      </c>
      <c r="I1457" s="21"/>
      <c r="J1457" s="34"/>
    </row>
    <row r="1458" spans="1:10" ht="60" customHeight="1" x14ac:dyDescent="0.25">
      <c r="A1458" s="19">
        <v>693021</v>
      </c>
      <c r="B1458" s="20" t="s">
        <v>3031</v>
      </c>
      <c r="C1458" s="20" t="s">
        <v>3032</v>
      </c>
      <c r="D1458" s="20"/>
      <c r="E1458" s="20"/>
      <c r="F1458" s="20" t="s">
        <v>10410</v>
      </c>
      <c r="G1458" s="9">
        <v>3157.85</v>
      </c>
      <c r="H1458" s="9">
        <v>0</v>
      </c>
      <c r="I1458" s="21"/>
      <c r="J1458" s="34"/>
    </row>
    <row r="1459" spans="1:10" ht="60" customHeight="1" x14ac:dyDescent="0.25">
      <c r="A1459" s="19">
        <v>693029</v>
      </c>
      <c r="B1459" s="20" t="s">
        <v>3033</v>
      </c>
      <c r="C1459" s="20" t="s">
        <v>3034</v>
      </c>
      <c r="D1459" s="20"/>
      <c r="E1459" s="20"/>
      <c r="F1459" s="20" t="s">
        <v>10410</v>
      </c>
      <c r="G1459" s="9">
        <v>20755.02</v>
      </c>
      <c r="H1459" s="9">
        <v>0</v>
      </c>
      <c r="I1459" s="21"/>
      <c r="J1459" s="34"/>
    </row>
    <row r="1460" spans="1:10" ht="60" customHeight="1" x14ac:dyDescent="0.25">
      <c r="A1460" s="19">
        <v>693030</v>
      </c>
      <c r="B1460" s="20" t="s">
        <v>3035</v>
      </c>
      <c r="C1460" s="20" t="s">
        <v>3036</v>
      </c>
      <c r="D1460" s="20"/>
      <c r="E1460" s="20"/>
      <c r="F1460" s="20" t="s">
        <v>10410</v>
      </c>
      <c r="G1460" s="9">
        <v>23962.65</v>
      </c>
      <c r="H1460" s="9">
        <v>0</v>
      </c>
      <c r="I1460" s="21"/>
      <c r="J1460" s="34"/>
    </row>
    <row r="1461" spans="1:10" ht="60" customHeight="1" x14ac:dyDescent="0.25">
      <c r="A1461" s="19">
        <v>693031</v>
      </c>
      <c r="B1461" s="20" t="s">
        <v>3037</v>
      </c>
      <c r="C1461" s="20" t="s">
        <v>3038</v>
      </c>
      <c r="D1461" s="20"/>
      <c r="E1461" s="20"/>
      <c r="F1461" s="20" t="s">
        <v>10410</v>
      </c>
      <c r="G1461" s="9">
        <v>16039.53</v>
      </c>
      <c r="H1461" s="9">
        <v>0</v>
      </c>
      <c r="I1461" s="21"/>
      <c r="J1461" s="34"/>
    </row>
    <row r="1462" spans="1:10" ht="60" customHeight="1" x14ac:dyDescent="0.25">
      <c r="A1462" s="19">
        <v>693033</v>
      </c>
      <c r="B1462" s="20" t="s">
        <v>3039</v>
      </c>
      <c r="C1462" s="20" t="s">
        <v>3040</v>
      </c>
      <c r="D1462" s="20"/>
      <c r="E1462" s="20"/>
      <c r="F1462" s="20" t="s">
        <v>10410</v>
      </c>
      <c r="G1462" s="9">
        <v>13754.52</v>
      </c>
      <c r="H1462" s="9">
        <v>0</v>
      </c>
      <c r="I1462" s="21"/>
      <c r="J1462" s="34"/>
    </row>
    <row r="1463" spans="1:10" ht="60" customHeight="1" x14ac:dyDescent="0.25">
      <c r="A1463" s="19">
        <v>693034</v>
      </c>
      <c r="B1463" s="20" t="s">
        <v>3041</v>
      </c>
      <c r="C1463" s="20" t="s">
        <v>3042</v>
      </c>
      <c r="D1463" s="20"/>
      <c r="E1463" s="20"/>
      <c r="F1463" s="20" t="s">
        <v>10410</v>
      </c>
      <c r="G1463" s="9">
        <v>23962.65</v>
      </c>
      <c r="H1463" s="9">
        <v>0</v>
      </c>
      <c r="I1463" s="21"/>
      <c r="J1463" s="34"/>
    </row>
    <row r="1464" spans="1:10" ht="60" customHeight="1" x14ac:dyDescent="0.25">
      <c r="A1464" s="19">
        <v>693035</v>
      </c>
      <c r="B1464" s="20" t="s">
        <v>3043</v>
      </c>
      <c r="C1464" s="20" t="s">
        <v>3044</v>
      </c>
      <c r="D1464" s="20"/>
      <c r="E1464" s="20"/>
      <c r="F1464" s="20" t="s">
        <v>10410</v>
      </c>
      <c r="G1464" s="9">
        <v>19090</v>
      </c>
      <c r="H1464" s="9">
        <v>0</v>
      </c>
      <c r="I1464" s="21"/>
      <c r="J1464" s="34"/>
    </row>
    <row r="1465" spans="1:10" ht="60" customHeight="1" x14ac:dyDescent="0.25">
      <c r="A1465" s="19">
        <v>693036</v>
      </c>
      <c r="B1465" s="20" t="s">
        <v>3045</v>
      </c>
      <c r="C1465" s="20" t="s">
        <v>3046</v>
      </c>
      <c r="D1465" s="20"/>
      <c r="E1465" s="20"/>
      <c r="F1465" s="20" t="s">
        <v>10410</v>
      </c>
      <c r="G1465" s="9">
        <v>22415</v>
      </c>
      <c r="H1465" s="9">
        <v>0</v>
      </c>
      <c r="I1465" s="21"/>
      <c r="J1465" s="34"/>
    </row>
    <row r="1466" spans="1:10" ht="60" customHeight="1" x14ac:dyDescent="0.25">
      <c r="A1466" s="19">
        <v>693037</v>
      </c>
      <c r="B1466" s="20" t="s">
        <v>3047</v>
      </c>
      <c r="C1466" s="20" t="s">
        <v>3048</v>
      </c>
      <c r="D1466" s="20"/>
      <c r="E1466" s="20"/>
      <c r="F1466" s="20" t="s">
        <v>10410</v>
      </c>
      <c r="G1466" s="9">
        <v>27510</v>
      </c>
      <c r="H1466" s="9">
        <v>0</v>
      </c>
      <c r="I1466" s="21"/>
      <c r="J1466" s="34"/>
    </row>
    <row r="1467" spans="1:10" ht="60" customHeight="1" x14ac:dyDescent="0.25">
      <c r="A1467" s="19">
        <v>693038</v>
      </c>
      <c r="B1467" s="20" t="s">
        <v>3049</v>
      </c>
      <c r="C1467" s="20" t="s">
        <v>3050</v>
      </c>
      <c r="D1467" s="20"/>
      <c r="E1467" s="20"/>
      <c r="F1467" s="20" t="s">
        <v>10410</v>
      </c>
      <c r="G1467" s="9">
        <v>28974.12</v>
      </c>
      <c r="H1467" s="9">
        <v>0</v>
      </c>
      <c r="I1467" s="21"/>
      <c r="J1467" s="34"/>
    </row>
    <row r="1468" spans="1:10" ht="60" customHeight="1" x14ac:dyDescent="0.25">
      <c r="A1468" s="19">
        <v>693050</v>
      </c>
      <c r="B1468" s="20" t="s">
        <v>3051</v>
      </c>
      <c r="C1468" s="20" t="s">
        <v>3052</v>
      </c>
      <c r="D1468" s="20"/>
      <c r="E1468" s="20"/>
      <c r="F1468" s="20" t="s">
        <v>10410</v>
      </c>
      <c r="G1468" s="9">
        <v>6000</v>
      </c>
      <c r="H1468" s="9">
        <v>0</v>
      </c>
      <c r="I1468" s="21"/>
      <c r="J1468" s="34"/>
    </row>
    <row r="1469" spans="1:10" ht="60" customHeight="1" x14ac:dyDescent="0.25">
      <c r="A1469" s="19">
        <v>693059</v>
      </c>
      <c r="B1469" s="20" t="s">
        <v>3053</v>
      </c>
      <c r="C1469" s="20" t="s">
        <v>3054</v>
      </c>
      <c r="D1469" s="20"/>
      <c r="E1469" s="20"/>
      <c r="F1469" s="20" t="s">
        <v>10410</v>
      </c>
      <c r="G1469" s="9">
        <v>56980</v>
      </c>
      <c r="H1469" s="9">
        <v>0</v>
      </c>
      <c r="I1469" s="21"/>
      <c r="J1469" s="34"/>
    </row>
    <row r="1470" spans="1:10" ht="60" customHeight="1" x14ac:dyDescent="0.25">
      <c r="A1470" s="19">
        <v>693066</v>
      </c>
      <c r="B1470" s="20" t="s">
        <v>3055</v>
      </c>
      <c r="C1470" s="20" t="s">
        <v>3056</v>
      </c>
      <c r="D1470" s="20"/>
      <c r="E1470" s="20"/>
      <c r="F1470" s="20" t="s">
        <v>10410</v>
      </c>
      <c r="G1470" s="9">
        <v>13305.6</v>
      </c>
      <c r="H1470" s="9">
        <v>0</v>
      </c>
      <c r="I1470" s="21"/>
      <c r="J1470" s="34"/>
    </row>
    <row r="1471" spans="1:10" ht="60" customHeight="1" x14ac:dyDescent="0.25">
      <c r="A1471" s="19">
        <v>693091</v>
      </c>
      <c r="B1471" s="20" t="s">
        <v>3057</v>
      </c>
      <c r="C1471" s="20" t="s">
        <v>3058</v>
      </c>
      <c r="D1471" s="20"/>
      <c r="E1471" s="20"/>
      <c r="F1471" s="20" t="s">
        <v>10410</v>
      </c>
      <c r="G1471" s="9">
        <v>294590</v>
      </c>
      <c r="H1471" s="9">
        <v>0</v>
      </c>
      <c r="I1471" s="21"/>
      <c r="J1471" s="34"/>
    </row>
    <row r="1472" spans="1:10" ht="60" customHeight="1" x14ac:dyDescent="0.25">
      <c r="A1472" s="19">
        <v>693092</v>
      </c>
      <c r="B1472" s="20" t="s">
        <v>3059</v>
      </c>
      <c r="C1472" s="20" t="s">
        <v>3060</v>
      </c>
      <c r="D1472" s="20"/>
      <c r="E1472" s="20"/>
      <c r="F1472" s="20" t="s">
        <v>10410</v>
      </c>
      <c r="G1472" s="9">
        <v>75448.23</v>
      </c>
      <c r="H1472" s="9">
        <v>0</v>
      </c>
      <c r="I1472" s="21"/>
      <c r="J1472" s="34"/>
    </row>
    <row r="1473" spans="1:10" ht="60" customHeight="1" x14ac:dyDescent="0.25">
      <c r="A1473" s="19">
        <v>693097</v>
      </c>
      <c r="B1473" s="20" t="s">
        <v>3061</v>
      </c>
      <c r="C1473" s="20" t="s">
        <v>3062</v>
      </c>
      <c r="D1473" s="20"/>
      <c r="E1473" s="20"/>
      <c r="F1473" s="20" t="s">
        <v>10410</v>
      </c>
      <c r="G1473" s="9">
        <v>5300</v>
      </c>
      <c r="H1473" s="9">
        <v>0</v>
      </c>
      <c r="I1473" s="21"/>
      <c r="J1473" s="34"/>
    </row>
    <row r="1474" spans="1:10" ht="60" customHeight="1" x14ac:dyDescent="0.25">
      <c r="A1474" s="19">
        <v>693100</v>
      </c>
      <c r="B1474" s="20" t="s">
        <v>3063</v>
      </c>
      <c r="C1474" s="20" t="s">
        <v>3064</v>
      </c>
      <c r="D1474" s="20"/>
      <c r="E1474" s="20"/>
      <c r="F1474" s="20" t="s">
        <v>10410</v>
      </c>
      <c r="G1474" s="9">
        <v>6000</v>
      </c>
      <c r="H1474" s="9">
        <v>0</v>
      </c>
      <c r="I1474" s="21"/>
      <c r="J1474" s="34"/>
    </row>
    <row r="1475" spans="1:10" ht="60" customHeight="1" x14ac:dyDescent="0.25">
      <c r="A1475" s="19">
        <v>693108</v>
      </c>
      <c r="B1475" s="20" t="s">
        <v>3065</v>
      </c>
      <c r="C1475" s="20" t="s">
        <v>3066</v>
      </c>
      <c r="D1475" s="20"/>
      <c r="E1475" s="20"/>
      <c r="F1475" s="20" t="s">
        <v>10410</v>
      </c>
      <c r="G1475" s="9">
        <v>4890</v>
      </c>
      <c r="H1475" s="9">
        <v>0</v>
      </c>
      <c r="I1475" s="21"/>
      <c r="J1475" s="34"/>
    </row>
    <row r="1476" spans="1:10" ht="60" customHeight="1" x14ac:dyDescent="0.25">
      <c r="A1476" s="19">
        <v>693109</v>
      </c>
      <c r="B1476" s="20" t="s">
        <v>3067</v>
      </c>
      <c r="C1476" s="20" t="s">
        <v>3068</v>
      </c>
      <c r="D1476" s="20"/>
      <c r="E1476" s="20"/>
      <c r="F1476" s="20" t="s">
        <v>10410</v>
      </c>
      <c r="G1476" s="9">
        <v>41676</v>
      </c>
      <c r="H1476" s="9">
        <v>0</v>
      </c>
      <c r="I1476" s="21"/>
      <c r="J1476" s="34"/>
    </row>
    <row r="1477" spans="1:10" ht="60" customHeight="1" x14ac:dyDescent="0.25">
      <c r="A1477" s="19">
        <v>693112</v>
      </c>
      <c r="B1477" s="20" t="s">
        <v>3069</v>
      </c>
      <c r="C1477" s="20" t="s">
        <v>3070</v>
      </c>
      <c r="D1477" s="20"/>
      <c r="E1477" s="20"/>
      <c r="F1477" s="20" t="s">
        <v>10410</v>
      </c>
      <c r="G1477" s="9">
        <v>26600</v>
      </c>
      <c r="H1477" s="9">
        <v>0</v>
      </c>
      <c r="I1477" s="21"/>
      <c r="J1477" s="34"/>
    </row>
    <row r="1478" spans="1:10" ht="60" customHeight="1" x14ac:dyDescent="0.25">
      <c r="A1478" s="19">
        <v>693114</v>
      </c>
      <c r="B1478" s="20" t="s">
        <v>3071</v>
      </c>
      <c r="C1478" s="20" t="s">
        <v>3072</v>
      </c>
      <c r="D1478" s="20"/>
      <c r="E1478" s="20"/>
      <c r="F1478" s="20" t="s">
        <v>10410</v>
      </c>
      <c r="G1478" s="9">
        <v>12190</v>
      </c>
      <c r="H1478" s="9">
        <v>0</v>
      </c>
      <c r="I1478" s="21"/>
      <c r="J1478" s="34"/>
    </row>
    <row r="1479" spans="1:10" ht="60" customHeight="1" x14ac:dyDescent="0.25">
      <c r="A1479" s="19">
        <v>693115</v>
      </c>
      <c r="B1479" s="20" t="s">
        <v>3073</v>
      </c>
      <c r="C1479" s="20" t="s">
        <v>3072</v>
      </c>
      <c r="D1479" s="20"/>
      <c r="E1479" s="20"/>
      <c r="F1479" s="20" t="s">
        <v>10410</v>
      </c>
      <c r="G1479" s="9">
        <v>12190</v>
      </c>
      <c r="H1479" s="9">
        <v>0</v>
      </c>
      <c r="I1479" s="21"/>
      <c r="J1479" s="34"/>
    </row>
    <row r="1480" spans="1:10" ht="60" customHeight="1" x14ac:dyDescent="0.25">
      <c r="A1480" s="19">
        <v>693116</v>
      </c>
      <c r="B1480" s="20" t="s">
        <v>3074</v>
      </c>
      <c r="C1480" s="20" t="s">
        <v>3072</v>
      </c>
      <c r="D1480" s="20"/>
      <c r="E1480" s="20"/>
      <c r="F1480" s="20" t="s">
        <v>10410</v>
      </c>
      <c r="G1480" s="9">
        <v>12190</v>
      </c>
      <c r="H1480" s="9">
        <v>0</v>
      </c>
      <c r="I1480" s="21"/>
      <c r="J1480" s="34"/>
    </row>
    <row r="1481" spans="1:10" ht="60" customHeight="1" x14ac:dyDescent="0.25">
      <c r="A1481" s="19">
        <v>693117</v>
      </c>
      <c r="B1481" s="20" t="s">
        <v>3075</v>
      </c>
      <c r="C1481" s="20" t="s">
        <v>3072</v>
      </c>
      <c r="D1481" s="20"/>
      <c r="E1481" s="20"/>
      <c r="F1481" s="20" t="s">
        <v>10410</v>
      </c>
      <c r="G1481" s="9">
        <v>12190</v>
      </c>
      <c r="H1481" s="9">
        <v>0</v>
      </c>
      <c r="I1481" s="21"/>
      <c r="J1481" s="34"/>
    </row>
    <row r="1482" spans="1:10" ht="60" customHeight="1" x14ac:dyDescent="0.25">
      <c r="A1482" s="19">
        <v>693118</v>
      </c>
      <c r="B1482" s="20" t="s">
        <v>3076</v>
      </c>
      <c r="C1482" s="20" t="s">
        <v>3072</v>
      </c>
      <c r="D1482" s="20"/>
      <c r="E1482" s="20"/>
      <c r="F1482" s="20" t="s">
        <v>10410</v>
      </c>
      <c r="G1482" s="9">
        <v>12190</v>
      </c>
      <c r="H1482" s="9">
        <v>0</v>
      </c>
      <c r="I1482" s="21"/>
      <c r="J1482" s="34"/>
    </row>
    <row r="1483" spans="1:10" ht="60" customHeight="1" x14ac:dyDescent="0.25">
      <c r="A1483" s="19">
        <v>693119</v>
      </c>
      <c r="B1483" s="20" t="s">
        <v>3077</v>
      </c>
      <c r="C1483" s="20" t="s">
        <v>3072</v>
      </c>
      <c r="D1483" s="20"/>
      <c r="E1483" s="20"/>
      <c r="F1483" s="20" t="s">
        <v>10410</v>
      </c>
      <c r="G1483" s="9">
        <v>12190</v>
      </c>
      <c r="H1483" s="9">
        <v>0</v>
      </c>
      <c r="I1483" s="21"/>
      <c r="J1483" s="34"/>
    </row>
    <row r="1484" spans="1:10" ht="60" customHeight="1" x14ac:dyDescent="0.25">
      <c r="A1484" s="19">
        <v>693120</v>
      </c>
      <c r="B1484" s="20" t="s">
        <v>3078</v>
      </c>
      <c r="C1484" s="20" t="s">
        <v>3072</v>
      </c>
      <c r="D1484" s="20"/>
      <c r="E1484" s="20"/>
      <c r="F1484" s="20" t="s">
        <v>10410</v>
      </c>
      <c r="G1484" s="9">
        <v>12190</v>
      </c>
      <c r="H1484" s="9">
        <v>0</v>
      </c>
      <c r="I1484" s="21"/>
      <c r="J1484" s="34"/>
    </row>
    <row r="1485" spans="1:10" ht="60" customHeight="1" x14ac:dyDescent="0.25">
      <c r="A1485" s="19">
        <v>693121</v>
      </c>
      <c r="B1485" s="20" t="s">
        <v>3079</v>
      </c>
      <c r="C1485" s="20" t="s">
        <v>3072</v>
      </c>
      <c r="D1485" s="20"/>
      <c r="E1485" s="20"/>
      <c r="F1485" s="20" t="s">
        <v>10410</v>
      </c>
      <c r="G1485" s="9">
        <v>12190</v>
      </c>
      <c r="H1485" s="9">
        <v>0</v>
      </c>
      <c r="I1485" s="21"/>
      <c r="J1485" s="34"/>
    </row>
    <row r="1486" spans="1:10" ht="60" customHeight="1" x14ac:dyDescent="0.25">
      <c r="A1486" s="19">
        <v>693122</v>
      </c>
      <c r="B1486" s="20" t="s">
        <v>3080</v>
      </c>
      <c r="C1486" s="20" t="s">
        <v>3081</v>
      </c>
      <c r="D1486" s="20"/>
      <c r="E1486" s="20"/>
      <c r="F1486" s="20" t="s">
        <v>10410</v>
      </c>
      <c r="G1486" s="9">
        <v>10612</v>
      </c>
      <c r="H1486" s="9">
        <v>0</v>
      </c>
      <c r="I1486" s="21"/>
      <c r="J1486" s="34"/>
    </row>
    <row r="1487" spans="1:10" ht="60" customHeight="1" x14ac:dyDescent="0.25">
      <c r="A1487" s="19">
        <v>693123</v>
      </c>
      <c r="B1487" s="20" t="s">
        <v>3082</v>
      </c>
      <c r="C1487" s="20" t="s">
        <v>3081</v>
      </c>
      <c r="D1487" s="20"/>
      <c r="E1487" s="20"/>
      <c r="F1487" s="20" t="s">
        <v>10410</v>
      </c>
      <c r="G1487" s="9">
        <v>10612</v>
      </c>
      <c r="H1487" s="9">
        <v>0</v>
      </c>
      <c r="I1487" s="21"/>
      <c r="J1487" s="34"/>
    </row>
    <row r="1488" spans="1:10" ht="60" customHeight="1" x14ac:dyDescent="0.25">
      <c r="A1488" s="19">
        <v>693124</v>
      </c>
      <c r="B1488" s="20" t="s">
        <v>3083</v>
      </c>
      <c r="C1488" s="20" t="s">
        <v>3081</v>
      </c>
      <c r="D1488" s="20"/>
      <c r="E1488" s="20"/>
      <c r="F1488" s="20" t="s">
        <v>10410</v>
      </c>
      <c r="G1488" s="9">
        <v>10612</v>
      </c>
      <c r="H1488" s="9">
        <v>0</v>
      </c>
      <c r="I1488" s="21"/>
      <c r="J1488" s="34"/>
    </row>
    <row r="1489" spans="1:10" ht="60" customHeight="1" x14ac:dyDescent="0.25">
      <c r="A1489" s="19">
        <v>693125</v>
      </c>
      <c r="B1489" s="20" t="s">
        <v>3084</v>
      </c>
      <c r="C1489" s="20" t="s">
        <v>3081</v>
      </c>
      <c r="D1489" s="20"/>
      <c r="E1489" s="20"/>
      <c r="F1489" s="20" t="s">
        <v>10410</v>
      </c>
      <c r="G1489" s="9">
        <v>10612</v>
      </c>
      <c r="H1489" s="9">
        <v>0</v>
      </c>
      <c r="I1489" s="21"/>
      <c r="J1489" s="34"/>
    </row>
    <row r="1490" spans="1:10" ht="60" customHeight="1" x14ac:dyDescent="0.25">
      <c r="A1490" s="19">
        <v>693126</v>
      </c>
      <c r="B1490" s="20" t="s">
        <v>3085</v>
      </c>
      <c r="C1490" s="20" t="s">
        <v>3081</v>
      </c>
      <c r="D1490" s="20"/>
      <c r="E1490" s="20"/>
      <c r="F1490" s="20" t="s">
        <v>10410</v>
      </c>
      <c r="G1490" s="9">
        <v>10612</v>
      </c>
      <c r="H1490" s="9">
        <v>0</v>
      </c>
      <c r="I1490" s="21"/>
      <c r="J1490" s="34"/>
    </row>
    <row r="1491" spans="1:10" ht="60" customHeight="1" x14ac:dyDescent="0.25">
      <c r="A1491" s="19">
        <v>693127</v>
      </c>
      <c r="B1491" s="20" t="s">
        <v>3086</v>
      </c>
      <c r="C1491" s="20" t="s">
        <v>3081</v>
      </c>
      <c r="D1491" s="20"/>
      <c r="E1491" s="20"/>
      <c r="F1491" s="20" t="s">
        <v>10410</v>
      </c>
      <c r="G1491" s="9">
        <v>10612</v>
      </c>
      <c r="H1491" s="9">
        <v>0</v>
      </c>
      <c r="I1491" s="21"/>
      <c r="J1491" s="34"/>
    </row>
    <row r="1492" spans="1:10" ht="60" customHeight="1" x14ac:dyDescent="0.25">
      <c r="A1492" s="19">
        <v>693128</v>
      </c>
      <c r="B1492" s="20" t="s">
        <v>3087</v>
      </c>
      <c r="C1492" s="20" t="s">
        <v>3081</v>
      </c>
      <c r="D1492" s="20"/>
      <c r="E1492" s="20"/>
      <c r="F1492" s="20" t="s">
        <v>10410</v>
      </c>
      <c r="G1492" s="9">
        <v>10612</v>
      </c>
      <c r="H1492" s="9">
        <v>0</v>
      </c>
      <c r="I1492" s="21"/>
      <c r="J1492" s="34"/>
    </row>
    <row r="1493" spans="1:10" ht="60" customHeight="1" x14ac:dyDescent="0.25">
      <c r="A1493" s="19">
        <v>693129</v>
      </c>
      <c r="B1493" s="20" t="s">
        <v>3088</v>
      </c>
      <c r="C1493" s="20" t="s">
        <v>3081</v>
      </c>
      <c r="D1493" s="20"/>
      <c r="E1493" s="20"/>
      <c r="F1493" s="20" t="s">
        <v>10410</v>
      </c>
      <c r="G1493" s="9">
        <v>10612</v>
      </c>
      <c r="H1493" s="9">
        <v>0</v>
      </c>
      <c r="I1493" s="21"/>
      <c r="J1493" s="34"/>
    </row>
    <row r="1494" spans="1:10" ht="60" customHeight="1" x14ac:dyDescent="0.25">
      <c r="A1494" s="19">
        <v>693130</v>
      </c>
      <c r="B1494" s="20" t="s">
        <v>3089</v>
      </c>
      <c r="C1494" s="20" t="s">
        <v>3081</v>
      </c>
      <c r="D1494" s="20"/>
      <c r="E1494" s="20"/>
      <c r="F1494" s="20" t="s">
        <v>10410</v>
      </c>
      <c r="G1494" s="9">
        <v>10612</v>
      </c>
      <c r="H1494" s="9">
        <v>0</v>
      </c>
      <c r="I1494" s="21"/>
      <c r="J1494" s="34"/>
    </row>
    <row r="1495" spans="1:10" ht="60" customHeight="1" x14ac:dyDescent="0.25">
      <c r="A1495" s="19">
        <v>693131</v>
      </c>
      <c r="B1495" s="20" t="s">
        <v>3090</v>
      </c>
      <c r="C1495" s="20" t="s">
        <v>3081</v>
      </c>
      <c r="D1495" s="20"/>
      <c r="E1495" s="20"/>
      <c r="F1495" s="20" t="s">
        <v>10410</v>
      </c>
      <c r="G1495" s="9">
        <v>10612</v>
      </c>
      <c r="H1495" s="9">
        <v>0</v>
      </c>
      <c r="I1495" s="21"/>
      <c r="J1495" s="34"/>
    </row>
    <row r="1496" spans="1:10" ht="60" customHeight="1" x14ac:dyDescent="0.25">
      <c r="A1496" s="19">
        <v>693135</v>
      </c>
      <c r="B1496" s="20" t="s">
        <v>3091</v>
      </c>
      <c r="C1496" s="20" t="s">
        <v>3092</v>
      </c>
      <c r="D1496" s="20"/>
      <c r="E1496" s="20"/>
      <c r="F1496" s="20" t="s">
        <v>10410</v>
      </c>
      <c r="G1496" s="9">
        <v>89519.52</v>
      </c>
      <c r="H1496" s="9">
        <v>0</v>
      </c>
      <c r="I1496" s="21"/>
      <c r="J1496" s="34"/>
    </row>
    <row r="1497" spans="1:10" ht="60" customHeight="1" x14ac:dyDescent="0.25">
      <c r="A1497" s="19">
        <v>693139</v>
      </c>
      <c r="B1497" s="20" t="s">
        <v>3093</v>
      </c>
      <c r="C1497" s="20" t="s">
        <v>3094</v>
      </c>
      <c r="D1497" s="20"/>
      <c r="E1497" s="20"/>
      <c r="F1497" s="20" t="s">
        <v>10410</v>
      </c>
      <c r="G1497" s="9">
        <v>30786.7</v>
      </c>
      <c r="H1497" s="9">
        <v>0</v>
      </c>
      <c r="I1497" s="21"/>
      <c r="J1497" s="34"/>
    </row>
    <row r="1498" spans="1:10" ht="60" customHeight="1" x14ac:dyDescent="0.25">
      <c r="A1498" s="19">
        <v>693147</v>
      </c>
      <c r="B1498" s="20" t="s">
        <v>3095</v>
      </c>
      <c r="C1498" s="20" t="s">
        <v>3096</v>
      </c>
      <c r="D1498" s="20"/>
      <c r="E1498" s="20"/>
      <c r="F1498" s="20" t="s">
        <v>10410</v>
      </c>
      <c r="G1498" s="9">
        <v>196510.12</v>
      </c>
      <c r="H1498" s="9">
        <v>0</v>
      </c>
      <c r="I1498" s="21"/>
      <c r="J1498" s="34"/>
    </row>
    <row r="1499" spans="1:10" ht="60" customHeight="1" x14ac:dyDescent="0.25">
      <c r="A1499" s="19">
        <v>693149</v>
      </c>
      <c r="B1499" s="20" t="s">
        <v>3097</v>
      </c>
      <c r="C1499" s="20" t="s">
        <v>3098</v>
      </c>
      <c r="D1499" s="20"/>
      <c r="E1499" s="20"/>
      <c r="F1499" s="20" t="s">
        <v>10410</v>
      </c>
      <c r="G1499" s="9">
        <v>22690</v>
      </c>
      <c r="H1499" s="9">
        <v>0</v>
      </c>
      <c r="I1499" s="21"/>
      <c r="J1499" s="34"/>
    </row>
    <row r="1500" spans="1:10" ht="60" customHeight="1" x14ac:dyDescent="0.25">
      <c r="A1500" s="19">
        <v>693150</v>
      </c>
      <c r="B1500" s="20" t="s">
        <v>3099</v>
      </c>
      <c r="C1500" s="20" t="s">
        <v>3098</v>
      </c>
      <c r="D1500" s="20"/>
      <c r="E1500" s="20"/>
      <c r="F1500" s="20" t="s">
        <v>10410</v>
      </c>
      <c r="G1500" s="9">
        <v>22690</v>
      </c>
      <c r="H1500" s="9">
        <v>0</v>
      </c>
      <c r="I1500" s="21"/>
      <c r="J1500" s="34"/>
    </row>
    <row r="1501" spans="1:10" ht="60" customHeight="1" x14ac:dyDescent="0.25">
      <c r="A1501" s="19">
        <v>693151</v>
      </c>
      <c r="B1501" s="20" t="s">
        <v>3100</v>
      </c>
      <c r="C1501" s="20" t="s">
        <v>3098</v>
      </c>
      <c r="D1501" s="20"/>
      <c r="E1501" s="20"/>
      <c r="F1501" s="20" t="s">
        <v>10410</v>
      </c>
      <c r="G1501" s="9">
        <v>22690</v>
      </c>
      <c r="H1501" s="9">
        <v>0</v>
      </c>
      <c r="I1501" s="21"/>
      <c r="J1501" s="34"/>
    </row>
    <row r="1502" spans="1:10" ht="60" customHeight="1" x14ac:dyDescent="0.25">
      <c r="A1502" s="19">
        <v>693152</v>
      </c>
      <c r="B1502" s="20" t="s">
        <v>3101</v>
      </c>
      <c r="C1502" s="20" t="s">
        <v>3098</v>
      </c>
      <c r="D1502" s="20"/>
      <c r="E1502" s="20"/>
      <c r="F1502" s="20" t="s">
        <v>10410</v>
      </c>
      <c r="G1502" s="9">
        <v>22690</v>
      </c>
      <c r="H1502" s="9">
        <v>0</v>
      </c>
      <c r="I1502" s="21"/>
      <c r="J1502" s="34"/>
    </row>
    <row r="1503" spans="1:10" ht="60" customHeight="1" x14ac:dyDescent="0.25">
      <c r="A1503" s="19">
        <v>693153</v>
      </c>
      <c r="B1503" s="20" t="s">
        <v>3102</v>
      </c>
      <c r="C1503" s="20" t="s">
        <v>3098</v>
      </c>
      <c r="D1503" s="20"/>
      <c r="E1503" s="20"/>
      <c r="F1503" s="20" t="s">
        <v>10410</v>
      </c>
      <c r="G1503" s="9">
        <v>22690</v>
      </c>
      <c r="H1503" s="9">
        <v>0</v>
      </c>
      <c r="I1503" s="21"/>
      <c r="J1503" s="34"/>
    </row>
    <row r="1504" spans="1:10" ht="60" customHeight="1" x14ac:dyDescent="0.25">
      <c r="A1504" s="19">
        <v>693154</v>
      </c>
      <c r="B1504" s="20" t="s">
        <v>3103</v>
      </c>
      <c r="C1504" s="20" t="s">
        <v>3098</v>
      </c>
      <c r="D1504" s="20"/>
      <c r="E1504" s="20"/>
      <c r="F1504" s="20" t="s">
        <v>10410</v>
      </c>
      <c r="G1504" s="9">
        <v>22690</v>
      </c>
      <c r="H1504" s="9">
        <v>0</v>
      </c>
      <c r="I1504" s="21"/>
      <c r="J1504" s="34"/>
    </row>
    <row r="1505" spans="1:10" ht="60" customHeight="1" x14ac:dyDescent="0.25">
      <c r="A1505" s="19">
        <v>693155</v>
      </c>
      <c r="B1505" s="20" t="s">
        <v>3104</v>
      </c>
      <c r="C1505" s="20" t="s">
        <v>3098</v>
      </c>
      <c r="D1505" s="20"/>
      <c r="E1505" s="20"/>
      <c r="F1505" s="20" t="s">
        <v>10410</v>
      </c>
      <c r="G1505" s="9">
        <v>22690</v>
      </c>
      <c r="H1505" s="9">
        <v>0</v>
      </c>
      <c r="I1505" s="21"/>
      <c r="J1505" s="34"/>
    </row>
    <row r="1506" spans="1:10" ht="60" customHeight="1" x14ac:dyDescent="0.25">
      <c r="A1506" s="19">
        <v>693156</v>
      </c>
      <c r="B1506" s="20" t="s">
        <v>3105</v>
      </c>
      <c r="C1506" s="20" t="s">
        <v>3098</v>
      </c>
      <c r="D1506" s="20"/>
      <c r="E1506" s="20"/>
      <c r="F1506" s="20" t="s">
        <v>10410</v>
      </c>
      <c r="G1506" s="9">
        <v>22690</v>
      </c>
      <c r="H1506" s="9">
        <v>0</v>
      </c>
      <c r="I1506" s="21"/>
      <c r="J1506" s="34"/>
    </row>
    <row r="1507" spans="1:10" ht="60" customHeight="1" x14ac:dyDescent="0.25">
      <c r="A1507" s="19">
        <v>693157</v>
      </c>
      <c r="B1507" s="20" t="s">
        <v>3106</v>
      </c>
      <c r="C1507" s="20" t="s">
        <v>3098</v>
      </c>
      <c r="D1507" s="20"/>
      <c r="E1507" s="20"/>
      <c r="F1507" s="20" t="s">
        <v>10410</v>
      </c>
      <c r="G1507" s="9">
        <v>22690</v>
      </c>
      <c r="H1507" s="9">
        <v>0</v>
      </c>
      <c r="I1507" s="21"/>
      <c r="J1507" s="34"/>
    </row>
    <row r="1508" spans="1:10" ht="60" customHeight="1" x14ac:dyDescent="0.25">
      <c r="A1508" s="19">
        <v>693158</v>
      </c>
      <c r="B1508" s="20" t="s">
        <v>3107</v>
      </c>
      <c r="C1508" s="20" t="s">
        <v>3098</v>
      </c>
      <c r="D1508" s="20"/>
      <c r="E1508" s="20"/>
      <c r="F1508" s="20" t="s">
        <v>10410</v>
      </c>
      <c r="G1508" s="9">
        <v>22690</v>
      </c>
      <c r="H1508" s="9">
        <v>0</v>
      </c>
      <c r="I1508" s="21"/>
      <c r="J1508" s="34"/>
    </row>
    <row r="1509" spans="1:10" ht="60" customHeight="1" x14ac:dyDescent="0.25">
      <c r="A1509" s="19">
        <v>693159</v>
      </c>
      <c r="B1509" s="20" t="s">
        <v>3108</v>
      </c>
      <c r="C1509" s="20" t="s">
        <v>3072</v>
      </c>
      <c r="D1509" s="20"/>
      <c r="E1509" s="20"/>
      <c r="F1509" s="20" t="s">
        <v>10410</v>
      </c>
      <c r="G1509" s="9">
        <v>12190</v>
      </c>
      <c r="H1509" s="9">
        <v>0</v>
      </c>
      <c r="I1509" s="21"/>
      <c r="J1509" s="34"/>
    </row>
    <row r="1510" spans="1:10" ht="60" customHeight="1" x14ac:dyDescent="0.25">
      <c r="A1510" s="19">
        <v>693172</v>
      </c>
      <c r="B1510" s="20" t="s">
        <v>3109</v>
      </c>
      <c r="C1510" s="20" t="s">
        <v>3110</v>
      </c>
      <c r="D1510" s="20"/>
      <c r="E1510" s="20"/>
      <c r="F1510" s="20" t="s">
        <v>10410</v>
      </c>
      <c r="G1510" s="9">
        <v>3980</v>
      </c>
      <c r="H1510" s="9">
        <v>0</v>
      </c>
      <c r="I1510" s="21"/>
      <c r="J1510" s="34"/>
    </row>
    <row r="1511" spans="1:10" ht="60" customHeight="1" x14ac:dyDescent="0.25">
      <c r="A1511" s="19">
        <v>693179</v>
      </c>
      <c r="B1511" s="20" t="s">
        <v>3111</v>
      </c>
      <c r="C1511" s="20" t="s">
        <v>3112</v>
      </c>
      <c r="D1511" s="20"/>
      <c r="E1511" s="20"/>
      <c r="F1511" s="20" t="s">
        <v>10410</v>
      </c>
      <c r="G1511" s="9">
        <v>8667.51</v>
      </c>
      <c r="H1511" s="9">
        <v>0</v>
      </c>
      <c r="I1511" s="21"/>
      <c r="J1511" s="34"/>
    </row>
    <row r="1512" spans="1:10" ht="60" customHeight="1" x14ac:dyDescent="0.25">
      <c r="A1512" s="19">
        <v>693186</v>
      </c>
      <c r="B1512" s="20" t="s">
        <v>3113</v>
      </c>
      <c r="C1512" s="20" t="s">
        <v>3114</v>
      </c>
      <c r="D1512" s="20"/>
      <c r="E1512" s="20"/>
      <c r="F1512" s="20" t="s">
        <v>10410</v>
      </c>
      <c r="G1512" s="9">
        <v>39922.800000000003</v>
      </c>
      <c r="H1512" s="9">
        <v>0</v>
      </c>
      <c r="I1512" s="21"/>
      <c r="J1512" s="34"/>
    </row>
    <row r="1513" spans="1:10" ht="60" customHeight="1" x14ac:dyDescent="0.25">
      <c r="A1513" s="19">
        <v>693206</v>
      </c>
      <c r="B1513" s="20" t="s">
        <v>3115</v>
      </c>
      <c r="C1513" s="20" t="s">
        <v>3116</v>
      </c>
      <c r="D1513" s="20"/>
      <c r="E1513" s="20"/>
      <c r="F1513" s="20" t="s">
        <v>10410</v>
      </c>
      <c r="G1513" s="9">
        <v>32999.910000000003</v>
      </c>
      <c r="H1513" s="9">
        <v>0</v>
      </c>
      <c r="I1513" s="21"/>
      <c r="J1513" s="34"/>
    </row>
    <row r="1514" spans="1:10" ht="60" customHeight="1" x14ac:dyDescent="0.25">
      <c r="A1514" s="19">
        <v>693211</v>
      </c>
      <c r="B1514" s="20" t="s">
        <v>3117</v>
      </c>
      <c r="C1514" s="20" t="s">
        <v>3118</v>
      </c>
      <c r="D1514" s="20"/>
      <c r="E1514" s="20"/>
      <c r="F1514" s="20" t="s">
        <v>10410</v>
      </c>
      <c r="G1514" s="9">
        <v>33984</v>
      </c>
      <c r="H1514" s="9">
        <v>0</v>
      </c>
      <c r="I1514" s="21"/>
      <c r="J1514" s="34"/>
    </row>
    <row r="1515" spans="1:10" ht="60" customHeight="1" x14ac:dyDescent="0.25">
      <c r="A1515" s="19">
        <v>693218</v>
      </c>
      <c r="B1515" s="20" t="s">
        <v>3119</v>
      </c>
      <c r="C1515" s="20" t="s">
        <v>3120</v>
      </c>
      <c r="D1515" s="20"/>
      <c r="E1515" s="20"/>
      <c r="F1515" s="20" t="s">
        <v>10410</v>
      </c>
      <c r="G1515" s="9">
        <v>72371.759999999995</v>
      </c>
      <c r="H1515" s="9">
        <v>0</v>
      </c>
      <c r="I1515" s="21"/>
      <c r="J1515" s="34"/>
    </row>
    <row r="1516" spans="1:10" ht="60" customHeight="1" x14ac:dyDescent="0.25">
      <c r="A1516" s="19">
        <v>693229</v>
      </c>
      <c r="B1516" s="20" t="s">
        <v>3121</v>
      </c>
      <c r="C1516" s="20" t="s">
        <v>3122</v>
      </c>
      <c r="D1516" s="20"/>
      <c r="E1516" s="20"/>
      <c r="F1516" s="20" t="s">
        <v>10410</v>
      </c>
      <c r="G1516" s="9">
        <v>19875</v>
      </c>
      <c r="H1516" s="9">
        <v>0</v>
      </c>
      <c r="I1516" s="21"/>
      <c r="J1516" s="34"/>
    </row>
    <row r="1517" spans="1:10" ht="60" customHeight="1" x14ac:dyDescent="0.25">
      <c r="A1517" s="19">
        <v>693230</v>
      </c>
      <c r="B1517" s="20" t="s">
        <v>3123</v>
      </c>
      <c r="C1517" s="20" t="s">
        <v>3122</v>
      </c>
      <c r="D1517" s="20"/>
      <c r="E1517" s="20"/>
      <c r="F1517" s="20" t="s">
        <v>10410</v>
      </c>
      <c r="G1517" s="9">
        <v>19875</v>
      </c>
      <c r="H1517" s="9">
        <v>0</v>
      </c>
      <c r="I1517" s="21"/>
      <c r="J1517" s="34"/>
    </row>
    <row r="1518" spans="1:10" ht="60" customHeight="1" x14ac:dyDescent="0.25">
      <c r="A1518" s="19">
        <v>693255</v>
      </c>
      <c r="B1518" s="20" t="s">
        <v>3124</v>
      </c>
      <c r="C1518" s="20" t="s">
        <v>3125</v>
      </c>
      <c r="D1518" s="20"/>
      <c r="E1518" s="20"/>
      <c r="F1518" s="20" t="s">
        <v>10410</v>
      </c>
      <c r="G1518" s="9">
        <v>8513.98</v>
      </c>
      <c r="H1518" s="9">
        <v>0</v>
      </c>
      <c r="I1518" s="21"/>
      <c r="J1518" s="34"/>
    </row>
    <row r="1519" spans="1:10" ht="60" customHeight="1" x14ac:dyDescent="0.25">
      <c r="A1519" s="19">
        <v>693257</v>
      </c>
      <c r="B1519" s="20" t="s">
        <v>3126</v>
      </c>
      <c r="C1519" s="20" t="s">
        <v>3127</v>
      </c>
      <c r="D1519" s="20"/>
      <c r="E1519" s="20"/>
      <c r="F1519" s="20" t="s">
        <v>10410</v>
      </c>
      <c r="G1519" s="9">
        <v>48206.9</v>
      </c>
      <c r="H1519" s="9">
        <v>0</v>
      </c>
      <c r="I1519" s="21"/>
      <c r="J1519" s="34"/>
    </row>
    <row r="1520" spans="1:10" ht="60" customHeight="1" x14ac:dyDescent="0.25">
      <c r="A1520" s="19">
        <v>693266</v>
      </c>
      <c r="B1520" s="20" t="s">
        <v>3128</v>
      </c>
      <c r="C1520" s="20" t="s">
        <v>3129</v>
      </c>
      <c r="D1520" s="20"/>
      <c r="E1520" s="20"/>
      <c r="F1520" s="20" t="s">
        <v>10410</v>
      </c>
      <c r="G1520" s="9">
        <v>11400</v>
      </c>
      <c r="H1520" s="9">
        <v>0</v>
      </c>
      <c r="I1520" s="21"/>
      <c r="J1520" s="34"/>
    </row>
    <row r="1521" spans="1:10" ht="60" customHeight="1" x14ac:dyDescent="0.25">
      <c r="A1521" s="19">
        <v>693285</v>
      </c>
      <c r="B1521" s="20" t="s">
        <v>3130</v>
      </c>
      <c r="C1521" s="20" t="s">
        <v>3131</v>
      </c>
      <c r="D1521" s="20"/>
      <c r="E1521" s="20"/>
      <c r="F1521" s="20" t="s">
        <v>10410</v>
      </c>
      <c r="G1521" s="9">
        <v>4900</v>
      </c>
      <c r="H1521" s="9">
        <v>0</v>
      </c>
      <c r="I1521" s="21"/>
      <c r="J1521" s="34"/>
    </row>
    <row r="1522" spans="1:10" ht="60" customHeight="1" x14ac:dyDescent="0.25">
      <c r="A1522" s="19">
        <v>693286</v>
      </c>
      <c r="B1522" s="20" t="s">
        <v>3132</v>
      </c>
      <c r="C1522" s="20" t="s">
        <v>3133</v>
      </c>
      <c r="D1522" s="20"/>
      <c r="E1522" s="20"/>
      <c r="F1522" s="20" t="s">
        <v>10410</v>
      </c>
      <c r="G1522" s="9">
        <v>13970.7</v>
      </c>
      <c r="H1522" s="9">
        <v>0</v>
      </c>
      <c r="I1522" s="21"/>
      <c r="J1522" s="34"/>
    </row>
    <row r="1523" spans="1:10" ht="60" customHeight="1" x14ac:dyDescent="0.25">
      <c r="A1523" s="19">
        <v>693290</v>
      </c>
      <c r="B1523" s="20" t="s">
        <v>3134</v>
      </c>
      <c r="C1523" s="20" t="s">
        <v>3135</v>
      </c>
      <c r="D1523" s="20"/>
      <c r="E1523" s="20"/>
      <c r="F1523" s="20" t="s">
        <v>10410</v>
      </c>
      <c r="G1523" s="9">
        <v>40572</v>
      </c>
      <c r="H1523" s="9">
        <v>0</v>
      </c>
      <c r="I1523" s="21"/>
      <c r="J1523" s="34"/>
    </row>
    <row r="1524" spans="1:10" ht="60" customHeight="1" x14ac:dyDescent="0.25">
      <c r="A1524" s="19">
        <v>693291</v>
      </c>
      <c r="B1524" s="20" t="s">
        <v>3136</v>
      </c>
      <c r="C1524" s="20" t="s">
        <v>3137</v>
      </c>
      <c r="D1524" s="20"/>
      <c r="E1524" s="20"/>
      <c r="F1524" s="20" t="s">
        <v>10410</v>
      </c>
      <c r="G1524" s="9">
        <v>12750</v>
      </c>
      <c r="H1524" s="9">
        <v>0</v>
      </c>
      <c r="I1524" s="21"/>
      <c r="J1524" s="34"/>
    </row>
    <row r="1525" spans="1:10" ht="60" customHeight="1" x14ac:dyDescent="0.25">
      <c r="A1525" s="19">
        <v>693311</v>
      </c>
      <c r="B1525" s="20" t="s">
        <v>3138</v>
      </c>
      <c r="C1525" s="20" t="s">
        <v>3139</v>
      </c>
      <c r="D1525" s="20"/>
      <c r="E1525" s="20"/>
      <c r="F1525" s="20" t="s">
        <v>10410</v>
      </c>
      <c r="G1525" s="9">
        <v>15150</v>
      </c>
      <c r="H1525" s="9">
        <v>0</v>
      </c>
      <c r="I1525" s="21"/>
      <c r="J1525" s="34"/>
    </row>
    <row r="1526" spans="1:10" ht="60" customHeight="1" x14ac:dyDescent="0.25">
      <c r="A1526" s="19">
        <v>693314</v>
      </c>
      <c r="B1526" s="20" t="s">
        <v>3140</v>
      </c>
      <c r="C1526" s="20" t="s">
        <v>3141</v>
      </c>
      <c r="D1526" s="20"/>
      <c r="E1526" s="20"/>
      <c r="F1526" s="20" t="s">
        <v>10410</v>
      </c>
      <c r="G1526" s="9">
        <v>10499</v>
      </c>
      <c r="H1526" s="9">
        <v>0</v>
      </c>
      <c r="I1526" s="21"/>
      <c r="J1526" s="34"/>
    </row>
    <row r="1527" spans="1:10" ht="60" customHeight="1" x14ac:dyDescent="0.25">
      <c r="A1527" s="19">
        <v>693316</v>
      </c>
      <c r="B1527" s="20" t="s">
        <v>3142</v>
      </c>
      <c r="C1527" s="20" t="s">
        <v>3143</v>
      </c>
      <c r="D1527" s="20"/>
      <c r="E1527" s="20"/>
      <c r="F1527" s="20" t="s">
        <v>10410</v>
      </c>
      <c r="G1527" s="9">
        <v>42126</v>
      </c>
      <c r="H1527" s="9">
        <v>0</v>
      </c>
      <c r="I1527" s="21"/>
      <c r="J1527" s="34"/>
    </row>
    <row r="1528" spans="1:10" ht="60" customHeight="1" x14ac:dyDescent="0.25">
      <c r="A1528" s="19">
        <v>693317</v>
      </c>
      <c r="B1528" s="20" t="s">
        <v>3144</v>
      </c>
      <c r="C1528" s="20" t="s">
        <v>3145</v>
      </c>
      <c r="D1528" s="20"/>
      <c r="E1528" s="20"/>
      <c r="F1528" s="20" t="s">
        <v>10410</v>
      </c>
      <c r="G1528" s="9">
        <v>54570</v>
      </c>
      <c r="H1528" s="9">
        <v>0</v>
      </c>
      <c r="I1528" s="21"/>
      <c r="J1528" s="34"/>
    </row>
    <row r="1529" spans="1:10" ht="60" customHeight="1" x14ac:dyDescent="0.25">
      <c r="A1529" s="19">
        <v>693338</v>
      </c>
      <c r="B1529" s="20" t="s">
        <v>3146</v>
      </c>
      <c r="C1529" s="20" t="s">
        <v>3147</v>
      </c>
      <c r="D1529" s="20"/>
      <c r="E1529" s="20"/>
      <c r="F1529" s="20" t="s">
        <v>10410</v>
      </c>
      <c r="G1529" s="9">
        <v>6614.4</v>
      </c>
      <c r="H1529" s="9">
        <v>0</v>
      </c>
      <c r="I1529" s="21"/>
      <c r="J1529" s="34"/>
    </row>
    <row r="1530" spans="1:10" ht="60" customHeight="1" x14ac:dyDescent="0.25">
      <c r="A1530" s="19">
        <v>693340</v>
      </c>
      <c r="B1530" s="20" t="s">
        <v>3148</v>
      </c>
      <c r="C1530" s="20" t="s">
        <v>3149</v>
      </c>
      <c r="D1530" s="20"/>
      <c r="E1530" s="20"/>
      <c r="F1530" s="20" t="s">
        <v>10410</v>
      </c>
      <c r="G1530" s="9">
        <v>3635</v>
      </c>
      <c r="H1530" s="9">
        <v>0</v>
      </c>
      <c r="I1530" s="21"/>
      <c r="J1530" s="34"/>
    </row>
    <row r="1531" spans="1:10" ht="60" customHeight="1" x14ac:dyDescent="0.25">
      <c r="A1531" s="19">
        <v>812461</v>
      </c>
      <c r="B1531" s="20" t="s">
        <v>3150</v>
      </c>
      <c r="C1531" s="20" t="s">
        <v>3151</v>
      </c>
      <c r="D1531" s="20"/>
      <c r="E1531" s="20"/>
      <c r="F1531" s="20" t="s">
        <v>10410</v>
      </c>
      <c r="G1531" s="9">
        <v>107094.53</v>
      </c>
      <c r="H1531" s="9">
        <v>3569.75</v>
      </c>
      <c r="I1531" s="21"/>
      <c r="J1531" s="34"/>
    </row>
    <row r="1532" spans="1:10" ht="60" customHeight="1" x14ac:dyDescent="0.25">
      <c r="A1532" s="19">
        <v>812463</v>
      </c>
      <c r="B1532" s="20" t="s">
        <v>3152</v>
      </c>
      <c r="C1532" s="20" t="s">
        <v>3153</v>
      </c>
      <c r="D1532" s="20"/>
      <c r="E1532" s="20"/>
      <c r="F1532" s="20" t="s">
        <v>10410</v>
      </c>
      <c r="G1532" s="9">
        <v>40987.5</v>
      </c>
      <c r="H1532" s="9">
        <v>1365.96</v>
      </c>
      <c r="I1532" s="21"/>
      <c r="J1532" s="34"/>
    </row>
    <row r="1533" spans="1:10" ht="60" customHeight="1" x14ac:dyDescent="0.25">
      <c r="A1533" s="19">
        <v>812465</v>
      </c>
      <c r="B1533" s="20" t="s">
        <v>3154</v>
      </c>
      <c r="C1533" s="20" t="s">
        <v>2529</v>
      </c>
      <c r="D1533" s="20"/>
      <c r="E1533" s="20"/>
      <c r="F1533" s="20" t="s">
        <v>10410</v>
      </c>
      <c r="G1533" s="9">
        <v>6160</v>
      </c>
      <c r="H1533" s="9">
        <v>0</v>
      </c>
      <c r="I1533" s="21"/>
      <c r="J1533" s="34"/>
    </row>
    <row r="1534" spans="1:10" ht="60" customHeight="1" x14ac:dyDescent="0.25">
      <c r="A1534" s="19">
        <v>812466</v>
      </c>
      <c r="B1534" s="20" t="s">
        <v>3155</v>
      </c>
      <c r="C1534" s="20" t="s">
        <v>3151</v>
      </c>
      <c r="D1534" s="20"/>
      <c r="E1534" s="20"/>
      <c r="F1534" s="20" t="s">
        <v>10410</v>
      </c>
      <c r="G1534" s="9">
        <v>107094.55</v>
      </c>
      <c r="H1534" s="9">
        <v>3569.77</v>
      </c>
      <c r="I1534" s="21"/>
      <c r="J1534" s="34"/>
    </row>
    <row r="1535" spans="1:10" ht="60" customHeight="1" x14ac:dyDescent="0.25">
      <c r="A1535" s="19">
        <v>812467</v>
      </c>
      <c r="B1535" s="20" t="s">
        <v>3156</v>
      </c>
      <c r="C1535" s="20" t="s">
        <v>3151</v>
      </c>
      <c r="D1535" s="20"/>
      <c r="E1535" s="20"/>
      <c r="F1535" s="20" t="s">
        <v>10410</v>
      </c>
      <c r="G1535" s="9">
        <v>107094.55</v>
      </c>
      <c r="H1535" s="9">
        <v>3569.77</v>
      </c>
      <c r="I1535" s="21"/>
      <c r="J1535" s="34"/>
    </row>
    <row r="1536" spans="1:10" ht="60" customHeight="1" x14ac:dyDescent="0.25">
      <c r="A1536" s="19">
        <v>812468</v>
      </c>
      <c r="B1536" s="20" t="s">
        <v>3157</v>
      </c>
      <c r="C1536" s="20" t="s">
        <v>3151</v>
      </c>
      <c r="D1536" s="20"/>
      <c r="E1536" s="20"/>
      <c r="F1536" s="20" t="s">
        <v>10410</v>
      </c>
      <c r="G1536" s="9">
        <v>107094.55</v>
      </c>
      <c r="H1536" s="9">
        <v>3569.77</v>
      </c>
      <c r="I1536" s="21"/>
      <c r="J1536" s="34"/>
    </row>
    <row r="1537" spans="1:10" ht="60" customHeight="1" x14ac:dyDescent="0.25">
      <c r="A1537" s="19">
        <v>812469</v>
      </c>
      <c r="B1537" s="20" t="s">
        <v>3158</v>
      </c>
      <c r="C1537" s="20" t="s">
        <v>3151</v>
      </c>
      <c r="D1537" s="20"/>
      <c r="E1537" s="20"/>
      <c r="F1537" s="20" t="s">
        <v>10410</v>
      </c>
      <c r="G1537" s="9">
        <v>107094.55</v>
      </c>
      <c r="H1537" s="9">
        <v>3569.77</v>
      </c>
      <c r="I1537" s="21"/>
      <c r="J1537" s="34"/>
    </row>
    <row r="1538" spans="1:10" ht="60" customHeight="1" x14ac:dyDescent="0.25">
      <c r="A1538" s="19">
        <v>812471</v>
      </c>
      <c r="B1538" s="20" t="s">
        <v>3159</v>
      </c>
      <c r="C1538" s="20" t="s">
        <v>3151</v>
      </c>
      <c r="D1538" s="20"/>
      <c r="E1538" s="20"/>
      <c r="F1538" s="20" t="s">
        <v>10410</v>
      </c>
      <c r="G1538" s="9">
        <v>107094.55</v>
      </c>
      <c r="H1538" s="9">
        <v>3569.77</v>
      </c>
      <c r="I1538" s="21"/>
      <c r="J1538" s="34"/>
    </row>
    <row r="1539" spans="1:10" ht="60" customHeight="1" x14ac:dyDescent="0.25">
      <c r="A1539" s="19">
        <v>812472</v>
      </c>
      <c r="B1539" s="20" t="s">
        <v>3160</v>
      </c>
      <c r="C1539" s="20" t="s">
        <v>3153</v>
      </c>
      <c r="D1539" s="20"/>
      <c r="E1539" s="20"/>
      <c r="F1539" s="20" t="s">
        <v>10410</v>
      </c>
      <c r="G1539" s="9">
        <v>40987.5</v>
      </c>
      <c r="H1539" s="9">
        <v>1365.96</v>
      </c>
      <c r="I1539" s="21"/>
      <c r="J1539" s="34"/>
    </row>
    <row r="1540" spans="1:10" ht="60" customHeight="1" x14ac:dyDescent="0.25">
      <c r="A1540" s="19">
        <v>812474</v>
      </c>
      <c r="B1540" s="20" t="s">
        <v>3161</v>
      </c>
      <c r="C1540" s="20" t="s">
        <v>3162</v>
      </c>
      <c r="D1540" s="20"/>
      <c r="E1540" s="20"/>
      <c r="F1540" s="20" t="s">
        <v>10410</v>
      </c>
      <c r="G1540" s="9">
        <v>56325.8</v>
      </c>
      <c r="H1540" s="9">
        <v>1877.72</v>
      </c>
      <c r="I1540" s="21"/>
      <c r="J1540" s="34"/>
    </row>
    <row r="1541" spans="1:10" ht="60" customHeight="1" x14ac:dyDescent="0.25">
      <c r="A1541" s="19">
        <v>812475</v>
      </c>
      <c r="B1541" s="20" t="s">
        <v>3163</v>
      </c>
      <c r="C1541" s="20" t="s">
        <v>3162</v>
      </c>
      <c r="D1541" s="20"/>
      <c r="E1541" s="20"/>
      <c r="F1541" s="20" t="s">
        <v>10410</v>
      </c>
      <c r="G1541" s="9">
        <v>56325.84</v>
      </c>
      <c r="H1541" s="9">
        <v>1877.76</v>
      </c>
      <c r="I1541" s="21"/>
      <c r="J1541" s="34"/>
    </row>
    <row r="1542" spans="1:10" ht="60" customHeight="1" x14ac:dyDescent="0.25">
      <c r="A1542" s="19">
        <v>812476</v>
      </c>
      <c r="B1542" s="20" t="s">
        <v>3164</v>
      </c>
      <c r="C1542" s="20" t="s">
        <v>3162</v>
      </c>
      <c r="D1542" s="20"/>
      <c r="E1542" s="20"/>
      <c r="F1542" s="20" t="s">
        <v>10410</v>
      </c>
      <c r="G1542" s="9">
        <v>56325.84</v>
      </c>
      <c r="H1542" s="9">
        <v>1877.76</v>
      </c>
      <c r="I1542" s="21"/>
      <c r="J1542" s="34"/>
    </row>
    <row r="1543" spans="1:10" ht="60" customHeight="1" x14ac:dyDescent="0.25">
      <c r="A1543" s="19">
        <v>812477</v>
      </c>
      <c r="B1543" s="20" t="s">
        <v>3165</v>
      </c>
      <c r="C1543" s="20" t="s">
        <v>3162</v>
      </c>
      <c r="D1543" s="20"/>
      <c r="E1543" s="20"/>
      <c r="F1543" s="20" t="s">
        <v>10410</v>
      </c>
      <c r="G1543" s="9">
        <v>56325.84</v>
      </c>
      <c r="H1543" s="9">
        <v>1877.76</v>
      </c>
      <c r="I1543" s="21"/>
      <c r="J1543" s="34"/>
    </row>
    <row r="1544" spans="1:10" ht="60" customHeight="1" x14ac:dyDescent="0.25">
      <c r="A1544" s="19">
        <v>812478</v>
      </c>
      <c r="B1544" s="20" t="s">
        <v>3166</v>
      </c>
      <c r="C1544" s="20" t="s">
        <v>3162</v>
      </c>
      <c r="D1544" s="20"/>
      <c r="E1544" s="20"/>
      <c r="F1544" s="20" t="s">
        <v>10410</v>
      </c>
      <c r="G1544" s="9">
        <v>56325.84</v>
      </c>
      <c r="H1544" s="9">
        <v>1877.76</v>
      </c>
      <c r="I1544" s="21"/>
      <c r="J1544" s="34"/>
    </row>
    <row r="1545" spans="1:10" ht="60" customHeight="1" x14ac:dyDescent="0.25">
      <c r="A1545" s="19">
        <v>812479</v>
      </c>
      <c r="B1545" s="20" t="s">
        <v>3167</v>
      </c>
      <c r="C1545" s="20" t="s">
        <v>3162</v>
      </c>
      <c r="D1545" s="20"/>
      <c r="E1545" s="20"/>
      <c r="F1545" s="20" t="s">
        <v>10410</v>
      </c>
      <c r="G1545" s="9">
        <v>56325.84</v>
      </c>
      <c r="H1545" s="9">
        <v>1877.76</v>
      </c>
      <c r="I1545" s="21"/>
      <c r="J1545" s="34"/>
    </row>
    <row r="1546" spans="1:10" ht="60" customHeight="1" x14ac:dyDescent="0.25">
      <c r="A1546" s="19">
        <v>812481</v>
      </c>
      <c r="B1546" s="20" t="s">
        <v>3168</v>
      </c>
      <c r="C1546" s="20" t="s">
        <v>3131</v>
      </c>
      <c r="D1546" s="20"/>
      <c r="E1546" s="20"/>
      <c r="F1546" s="20" t="s">
        <v>10410</v>
      </c>
      <c r="G1546" s="9">
        <v>4900</v>
      </c>
      <c r="H1546" s="9">
        <v>0</v>
      </c>
      <c r="I1546" s="21"/>
      <c r="J1546" s="34"/>
    </row>
    <row r="1547" spans="1:10" ht="60" customHeight="1" x14ac:dyDescent="0.25">
      <c r="A1547" s="19">
        <v>812485</v>
      </c>
      <c r="B1547" s="20" t="s">
        <v>3169</v>
      </c>
      <c r="C1547" s="20" t="s">
        <v>3170</v>
      </c>
      <c r="D1547" s="20"/>
      <c r="E1547" s="20"/>
      <c r="F1547" s="20" t="s">
        <v>10410</v>
      </c>
      <c r="G1547" s="9">
        <v>30210</v>
      </c>
      <c r="H1547" s="9">
        <v>1175.4100000000001</v>
      </c>
      <c r="I1547" s="21"/>
      <c r="J1547" s="34"/>
    </row>
    <row r="1548" spans="1:10" ht="60" customHeight="1" x14ac:dyDescent="0.25">
      <c r="A1548" s="19">
        <v>812486</v>
      </c>
      <c r="B1548" s="20" t="s">
        <v>3171</v>
      </c>
      <c r="C1548" s="20" t="s">
        <v>3170</v>
      </c>
      <c r="D1548" s="20"/>
      <c r="E1548" s="20"/>
      <c r="F1548" s="20" t="s">
        <v>10410</v>
      </c>
      <c r="G1548" s="9">
        <v>30210</v>
      </c>
      <c r="H1548" s="9">
        <v>1175.4100000000001</v>
      </c>
      <c r="I1548" s="21"/>
      <c r="J1548" s="34"/>
    </row>
    <row r="1549" spans="1:10" ht="60" customHeight="1" x14ac:dyDescent="0.25">
      <c r="A1549" s="19">
        <v>812487</v>
      </c>
      <c r="B1549" s="20" t="s">
        <v>3172</v>
      </c>
      <c r="C1549" s="20" t="s">
        <v>3170</v>
      </c>
      <c r="D1549" s="20"/>
      <c r="E1549" s="20"/>
      <c r="F1549" s="20" t="s">
        <v>10410</v>
      </c>
      <c r="G1549" s="9">
        <v>30210</v>
      </c>
      <c r="H1549" s="9">
        <v>1175.4100000000001</v>
      </c>
      <c r="I1549" s="21"/>
      <c r="J1549" s="34"/>
    </row>
    <row r="1550" spans="1:10" ht="60" customHeight="1" x14ac:dyDescent="0.25">
      <c r="A1550" s="19">
        <v>812490</v>
      </c>
      <c r="B1550" s="20" t="s">
        <v>3173</v>
      </c>
      <c r="C1550" s="20" t="s">
        <v>3174</v>
      </c>
      <c r="D1550" s="20"/>
      <c r="E1550" s="20"/>
      <c r="F1550" s="20" t="s">
        <v>10410</v>
      </c>
      <c r="G1550" s="9">
        <v>49990</v>
      </c>
      <c r="H1550" s="9">
        <v>0</v>
      </c>
      <c r="I1550" s="21"/>
      <c r="J1550" s="34"/>
    </row>
    <row r="1551" spans="1:10" ht="60" customHeight="1" x14ac:dyDescent="0.25">
      <c r="A1551" s="19">
        <v>812491</v>
      </c>
      <c r="B1551" s="20" t="s">
        <v>3175</v>
      </c>
      <c r="C1551" s="20" t="s">
        <v>3176</v>
      </c>
      <c r="D1551" s="20"/>
      <c r="E1551" s="20"/>
      <c r="F1551" s="20" t="s">
        <v>10410</v>
      </c>
      <c r="G1551" s="9">
        <v>34990</v>
      </c>
      <c r="H1551" s="9">
        <v>0</v>
      </c>
      <c r="I1551" s="21"/>
      <c r="J1551" s="34"/>
    </row>
    <row r="1552" spans="1:10" ht="60" customHeight="1" x14ac:dyDescent="0.25">
      <c r="A1552" s="19">
        <v>812492</v>
      </c>
      <c r="B1552" s="20" t="s">
        <v>3177</v>
      </c>
      <c r="C1552" s="20" t="s">
        <v>3178</v>
      </c>
      <c r="D1552" s="20"/>
      <c r="E1552" s="20"/>
      <c r="F1552" s="20" t="s">
        <v>10410</v>
      </c>
      <c r="G1552" s="9">
        <v>18000</v>
      </c>
      <c r="H1552" s="9">
        <v>0</v>
      </c>
      <c r="I1552" s="21"/>
      <c r="J1552" s="34"/>
    </row>
    <row r="1553" spans="1:10" ht="60" customHeight="1" x14ac:dyDescent="0.25">
      <c r="A1553" s="19">
        <v>812493</v>
      </c>
      <c r="B1553" s="20" t="s">
        <v>3179</v>
      </c>
      <c r="C1553" s="20" t="s">
        <v>3178</v>
      </c>
      <c r="D1553" s="20"/>
      <c r="E1553" s="20"/>
      <c r="F1553" s="20" t="s">
        <v>10410</v>
      </c>
      <c r="G1553" s="9">
        <v>18000</v>
      </c>
      <c r="H1553" s="9">
        <v>0</v>
      </c>
      <c r="I1553" s="21"/>
      <c r="J1553" s="34"/>
    </row>
    <row r="1554" spans="1:10" ht="60" customHeight="1" x14ac:dyDescent="0.25">
      <c r="A1554" s="19">
        <v>812494</v>
      </c>
      <c r="B1554" s="20" t="s">
        <v>3180</v>
      </c>
      <c r="C1554" s="20" t="s">
        <v>2605</v>
      </c>
      <c r="D1554" s="20"/>
      <c r="E1554" s="20"/>
      <c r="F1554" s="20" t="s">
        <v>10410</v>
      </c>
      <c r="G1554" s="9">
        <v>6180</v>
      </c>
      <c r="H1554" s="9">
        <v>0</v>
      </c>
      <c r="I1554" s="21"/>
      <c r="J1554" s="34"/>
    </row>
    <row r="1555" spans="1:10" ht="60" customHeight="1" x14ac:dyDescent="0.25">
      <c r="A1555" s="19">
        <v>812495</v>
      </c>
      <c r="B1555" s="20" t="s">
        <v>3181</v>
      </c>
      <c r="C1555" s="20" t="s">
        <v>3182</v>
      </c>
      <c r="D1555" s="20"/>
      <c r="E1555" s="20"/>
      <c r="F1555" s="20" t="s">
        <v>10410</v>
      </c>
      <c r="G1555" s="9">
        <v>340687.5</v>
      </c>
      <c r="H1555" s="9">
        <v>13248.67</v>
      </c>
      <c r="I1555" s="21"/>
      <c r="J1555" s="34"/>
    </row>
    <row r="1556" spans="1:10" ht="60" customHeight="1" x14ac:dyDescent="0.25">
      <c r="A1556" s="19">
        <v>812496</v>
      </c>
      <c r="B1556" s="20" t="s">
        <v>3183</v>
      </c>
      <c r="C1556" s="20" t="s">
        <v>3184</v>
      </c>
      <c r="D1556" s="20"/>
      <c r="E1556" s="20"/>
      <c r="F1556" s="20" t="s">
        <v>10410</v>
      </c>
      <c r="G1556" s="9">
        <v>82912.5</v>
      </c>
      <c r="H1556" s="9">
        <v>4144.7700000000004</v>
      </c>
      <c r="I1556" s="21"/>
      <c r="J1556" s="34"/>
    </row>
    <row r="1557" spans="1:10" ht="60" customHeight="1" x14ac:dyDescent="0.25">
      <c r="A1557" s="19">
        <v>812498</v>
      </c>
      <c r="B1557" s="20" t="s">
        <v>3185</v>
      </c>
      <c r="C1557" s="20" t="s">
        <v>3186</v>
      </c>
      <c r="D1557" s="20"/>
      <c r="E1557" s="20"/>
      <c r="F1557" s="20" t="s">
        <v>10410</v>
      </c>
      <c r="G1557" s="9">
        <v>58479.34</v>
      </c>
      <c r="H1557" s="9">
        <v>2273.37</v>
      </c>
      <c r="I1557" s="21"/>
      <c r="J1557" s="34"/>
    </row>
    <row r="1558" spans="1:10" ht="60" customHeight="1" x14ac:dyDescent="0.25">
      <c r="A1558" s="19">
        <v>812503</v>
      </c>
      <c r="B1558" s="20" t="s">
        <v>3187</v>
      </c>
      <c r="C1558" s="20" t="s">
        <v>3188</v>
      </c>
      <c r="D1558" s="20"/>
      <c r="E1558" s="20"/>
      <c r="F1558" s="20" t="s">
        <v>10410</v>
      </c>
      <c r="G1558" s="9">
        <v>19431</v>
      </c>
      <c r="H1558" s="9">
        <v>0</v>
      </c>
      <c r="I1558" s="21"/>
      <c r="J1558" s="34"/>
    </row>
    <row r="1559" spans="1:10" ht="60" customHeight="1" x14ac:dyDescent="0.25">
      <c r="A1559" s="19">
        <v>812504</v>
      </c>
      <c r="B1559" s="20" t="s">
        <v>3189</v>
      </c>
      <c r="C1559" s="20" t="s">
        <v>3190</v>
      </c>
      <c r="D1559" s="20"/>
      <c r="E1559" s="20"/>
      <c r="F1559" s="20" t="s">
        <v>10410</v>
      </c>
      <c r="G1559" s="9">
        <v>23180</v>
      </c>
      <c r="H1559" s="9">
        <v>901.06</v>
      </c>
      <c r="I1559" s="21"/>
      <c r="J1559" s="34"/>
    </row>
    <row r="1560" spans="1:10" ht="60" customHeight="1" x14ac:dyDescent="0.25">
      <c r="A1560" s="19">
        <v>812505</v>
      </c>
      <c r="B1560" s="20" t="s">
        <v>3191</v>
      </c>
      <c r="C1560" s="20" t="s">
        <v>3192</v>
      </c>
      <c r="D1560" s="20"/>
      <c r="E1560" s="20"/>
      <c r="F1560" s="20" t="s">
        <v>10410</v>
      </c>
      <c r="G1560" s="9">
        <v>14100</v>
      </c>
      <c r="H1560" s="9">
        <v>0</v>
      </c>
      <c r="I1560" s="21"/>
      <c r="J1560" s="34"/>
    </row>
    <row r="1561" spans="1:10" ht="60" customHeight="1" x14ac:dyDescent="0.25">
      <c r="A1561" s="19">
        <v>812506</v>
      </c>
      <c r="B1561" s="20" t="s">
        <v>3193</v>
      </c>
      <c r="C1561" s="20" t="s">
        <v>3194</v>
      </c>
      <c r="D1561" s="20"/>
      <c r="E1561" s="20"/>
      <c r="F1561" s="20" t="s">
        <v>10410</v>
      </c>
      <c r="G1561" s="9">
        <v>27000</v>
      </c>
      <c r="H1561" s="9">
        <v>900</v>
      </c>
      <c r="I1561" s="21"/>
      <c r="J1561" s="34"/>
    </row>
    <row r="1562" spans="1:10" ht="60" customHeight="1" x14ac:dyDescent="0.25">
      <c r="A1562" s="19">
        <v>812507</v>
      </c>
      <c r="B1562" s="20" t="s">
        <v>3195</v>
      </c>
      <c r="C1562" s="20" t="s">
        <v>3194</v>
      </c>
      <c r="D1562" s="20"/>
      <c r="E1562" s="20"/>
      <c r="F1562" s="20" t="s">
        <v>10410</v>
      </c>
      <c r="G1562" s="9">
        <v>27000</v>
      </c>
      <c r="H1562" s="9">
        <v>900</v>
      </c>
      <c r="I1562" s="21"/>
      <c r="J1562" s="34"/>
    </row>
    <row r="1563" spans="1:10" ht="60" customHeight="1" x14ac:dyDescent="0.25">
      <c r="A1563" s="19">
        <v>812508</v>
      </c>
      <c r="B1563" s="20" t="s">
        <v>3196</v>
      </c>
      <c r="C1563" s="20" t="s">
        <v>3197</v>
      </c>
      <c r="D1563" s="20"/>
      <c r="E1563" s="20"/>
      <c r="F1563" s="20" t="s">
        <v>10410</v>
      </c>
      <c r="G1563" s="9">
        <v>58300</v>
      </c>
      <c r="H1563" s="9">
        <v>1943.14</v>
      </c>
      <c r="I1563" s="21"/>
      <c r="J1563" s="34"/>
    </row>
    <row r="1564" spans="1:10" ht="60" customHeight="1" x14ac:dyDescent="0.25">
      <c r="A1564" s="19">
        <v>812509</v>
      </c>
      <c r="B1564" s="20" t="s">
        <v>3198</v>
      </c>
      <c r="C1564" s="20" t="s">
        <v>3197</v>
      </c>
      <c r="D1564" s="20"/>
      <c r="E1564" s="20"/>
      <c r="F1564" s="20" t="s">
        <v>10410</v>
      </c>
      <c r="G1564" s="9">
        <v>58300</v>
      </c>
      <c r="H1564" s="9">
        <v>1943.14</v>
      </c>
      <c r="I1564" s="21"/>
      <c r="J1564" s="34"/>
    </row>
    <row r="1565" spans="1:10" ht="60" customHeight="1" x14ac:dyDescent="0.25">
      <c r="A1565" s="19">
        <v>812510</v>
      </c>
      <c r="B1565" s="20" t="s">
        <v>3199</v>
      </c>
      <c r="C1565" s="20" t="s">
        <v>3197</v>
      </c>
      <c r="D1565" s="20"/>
      <c r="E1565" s="20"/>
      <c r="F1565" s="20" t="s">
        <v>10410</v>
      </c>
      <c r="G1565" s="9">
        <v>58300</v>
      </c>
      <c r="H1565" s="9">
        <v>1943.14</v>
      </c>
      <c r="I1565" s="21"/>
      <c r="J1565" s="34"/>
    </row>
    <row r="1566" spans="1:10" ht="60" customHeight="1" x14ac:dyDescent="0.25">
      <c r="A1566" s="19">
        <v>812511</v>
      </c>
      <c r="B1566" s="20" t="s">
        <v>3200</v>
      </c>
      <c r="C1566" s="20" t="s">
        <v>3197</v>
      </c>
      <c r="D1566" s="20"/>
      <c r="E1566" s="20"/>
      <c r="F1566" s="20" t="s">
        <v>10410</v>
      </c>
      <c r="G1566" s="9">
        <v>58300</v>
      </c>
      <c r="H1566" s="9">
        <v>1943.14</v>
      </c>
      <c r="I1566" s="21"/>
      <c r="J1566" s="34"/>
    </row>
    <row r="1567" spans="1:10" ht="60" customHeight="1" x14ac:dyDescent="0.25">
      <c r="A1567" s="19">
        <v>812512</v>
      </c>
      <c r="B1567" s="20" t="s">
        <v>3201</v>
      </c>
      <c r="C1567" s="20" t="s">
        <v>3197</v>
      </c>
      <c r="D1567" s="20"/>
      <c r="E1567" s="20"/>
      <c r="F1567" s="20" t="s">
        <v>10410</v>
      </c>
      <c r="G1567" s="9">
        <v>58300</v>
      </c>
      <c r="H1567" s="9">
        <v>1943.14</v>
      </c>
      <c r="I1567" s="21"/>
      <c r="J1567" s="34"/>
    </row>
    <row r="1568" spans="1:10" ht="60" customHeight="1" x14ac:dyDescent="0.25">
      <c r="A1568" s="19">
        <v>812513</v>
      </c>
      <c r="B1568" s="20" t="s">
        <v>3202</v>
      </c>
      <c r="C1568" s="20" t="s">
        <v>3197</v>
      </c>
      <c r="D1568" s="20"/>
      <c r="E1568" s="20"/>
      <c r="F1568" s="20" t="s">
        <v>10410</v>
      </c>
      <c r="G1568" s="9">
        <v>58300</v>
      </c>
      <c r="H1568" s="9">
        <v>1943.14</v>
      </c>
      <c r="I1568" s="21"/>
      <c r="J1568" s="34"/>
    </row>
    <row r="1569" spans="1:10" ht="60" customHeight="1" x14ac:dyDescent="0.25">
      <c r="A1569" s="19">
        <v>812514</v>
      </c>
      <c r="B1569" s="20" t="s">
        <v>3203</v>
      </c>
      <c r="C1569" s="20" t="s">
        <v>3204</v>
      </c>
      <c r="D1569" s="20"/>
      <c r="E1569" s="20"/>
      <c r="F1569" s="20" t="s">
        <v>10410</v>
      </c>
      <c r="G1569" s="9">
        <v>30853.13</v>
      </c>
      <c r="H1569" s="9">
        <v>1027.79</v>
      </c>
      <c r="I1569" s="21"/>
      <c r="J1569" s="34"/>
    </row>
    <row r="1570" spans="1:10" ht="60" customHeight="1" x14ac:dyDescent="0.25">
      <c r="A1570" s="19">
        <v>812515</v>
      </c>
      <c r="B1570" s="20" t="s">
        <v>3205</v>
      </c>
      <c r="C1570" s="20" t="s">
        <v>3204</v>
      </c>
      <c r="D1570" s="20"/>
      <c r="E1570" s="20"/>
      <c r="F1570" s="20" t="s">
        <v>10410</v>
      </c>
      <c r="G1570" s="9">
        <v>30853.13</v>
      </c>
      <c r="H1570" s="9">
        <v>1027.79</v>
      </c>
      <c r="I1570" s="21"/>
      <c r="J1570" s="34"/>
    </row>
    <row r="1571" spans="1:10" ht="60" customHeight="1" x14ac:dyDescent="0.25">
      <c r="A1571" s="19">
        <v>812516</v>
      </c>
      <c r="B1571" s="20" t="s">
        <v>3206</v>
      </c>
      <c r="C1571" s="20" t="s">
        <v>3207</v>
      </c>
      <c r="D1571" s="20"/>
      <c r="E1571" s="20"/>
      <c r="F1571" s="20" t="s">
        <v>10410</v>
      </c>
      <c r="G1571" s="9">
        <v>3980</v>
      </c>
      <c r="H1571" s="9">
        <v>0</v>
      </c>
      <c r="I1571" s="21"/>
      <c r="J1571" s="34"/>
    </row>
    <row r="1572" spans="1:10" ht="60" customHeight="1" x14ac:dyDescent="0.25">
      <c r="A1572" s="19">
        <v>812517</v>
      </c>
      <c r="B1572" s="20" t="s">
        <v>3208</v>
      </c>
      <c r="C1572" s="20" t="s">
        <v>3209</v>
      </c>
      <c r="D1572" s="20"/>
      <c r="E1572" s="20"/>
      <c r="F1572" s="20" t="s">
        <v>10410</v>
      </c>
      <c r="G1572" s="9">
        <v>73000</v>
      </c>
      <c r="H1572" s="9">
        <v>2432.56</v>
      </c>
      <c r="I1572" s="21"/>
      <c r="J1572" s="34"/>
    </row>
    <row r="1573" spans="1:10" ht="60" customHeight="1" x14ac:dyDescent="0.25">
      <c r="A1573" s="19">
        <v>812518</v>
      </c>
      <c r="B1573" s="20" t="s">
        <v>3210</v>
      </c>
      <c r="C1573" s="20" t="s">
        <v>3209</v>
      </c>
      <c r="D1573" s="20"/>
      <c r="E1573" s="20"/>
      <c r="F1573" s="20" t="s">
        <v>10410</v>
      </c>
      <c r="G1573" s="9">
        <v>73000</v>
      </c>
      <c r="H1573" s="9">
        <v>2432.56</v>
      </c>
      <c r="I1573" s="21"/>
      <c r="J1573" s="34"/>
    </row>
    <row r="1574" spans="1:10" ht="60" customHeight="1" x14ac:dyDescent="0.25">
      <c r="A1574" s="19">
        <v>812519</v>
      </c>
      <c r="B1574" s="20" t="s">
        <v>3211</v>
      </c>
      <c r="C1574" s="20" t="s">
        <v>3209</v>
      </c>
      <c r="D1574" s="20"/>
      <c r="E1574" s="20"/>
      <c r="F1574" s="20" t="s">
        <v>10410</v>
      </c>
      <c r="G1574" s="9">
        <v>70000</v>
      </c>
      <c r="H1574" s="9">
        <v>2333.14</v>
      </c>
      <c r="I1574" s="21"/>
      <c r="J1574" s="34"/>
    </row>
    <row r="1575" spans="1:10" ht="60" customHeight="1" x14ac:dyDescent="0.25">
      <c r="A1575" s="19">
        <v>812523</v>
      </c>
      <c r="B1575" s="20" t="s">
        <v>3212</v>
      </c>
      <c r="C1575" s="20" t="s">
        <v>3213</v>
      </c>
      <c r="D1575" s="20"/>
      <c r="E1575" s="20"/>
      <c r="F1575" s="20" t="s">
        <v>10410</v>
      </c>
      <c r="G1575" s="9">
        <v>49687.6</v>
      </c>
      <c r="H1575" s="9">
        <v>1656.64</v>
      </c>
      <c r="I1575" s="21"/>
      <c r="J1575" s="34"/>
    </row>
    <row r="1576" spans="1:10" ht="60" customHeight="1" x14ac:dyDescent="0.25">
      <c r="A1576" s="19">
        <v>812525</v>
      </c>
      <c r="B1576" s="20" t="s">
        <v>3214</v>
      </c>
      <c r="C1576" s="20" t="s">
        <v>3213</v>
      </c>
      <c r="D1576" s="20"/>
      <c r="E1576" s="20"/>
      <c r="F1576" s="20" t="s">
        <v>10410</v>
      </c>
      <c r="G1576" s="9">
        <v>49687.6</v>
      </c>
      <c r="H1576" s="9">
        <v>1656.64</v>
      </c>
      <c r="I1576" s="21"/>
      <c r="J1576" s="34"/>
    </row>
    <row r="1577" spans="1:10" ht="60" customHeight="1" x14ac:dyDescent="0.25">
      <c r="A1577" s="19">
        <v>812527</v>
      </c>
      <c r="B1577" s="20" t="s">
        <v>3215</v>
      </c>
      <c r="C1577" s="20" t="s">
        <v>3216</v>
      </c>
      <c r="D1577" s="20"/>
      <c r="E1577" s="20"/>
      <c r="F1577" s="20" t="s">
        <v>10410</v>
      </c>
      <c r="G1577" s="9">
        <v>9831</v>
      </c>
      <c r="H1577" s="9">
        <v>0</v>
      </c>
      <c r="I1577" s="21"/>
      <c r="J1577" s="34"/>
    </row>
    <row r="1578" spans="1:10" ht="60" customHeight="1" x14ac:dyDescent="0.25">
      <c r="A1578" s="19">
        <v>812528</v>
      </c>
      <c r="B1578" s="20" t="s">
        <v>3217</v>
      </c>
      <c r="C1578" s="20" t="s">
        <v>2627</v>
      </c>
      <c r="D1578" s="20"/>
      <c r="E1578" s="20"/>
      <c r="F1578" s="20" t="s">
        <v>10410</v>
      </c>
      <c r="G1578" s="9">
        <v>6554.7</v>
      </c>
      <c r="H1578" s="9">
        <v>0</v>
      </c>
      <c r="I1578" s="21"/>
      <c r="J1578" s="34"/>
    </row>
    <row r="1579" spans="1:10" ht="60" customHeight="1" x14ac:dyDescent="0.25">
      <c r="A1579" s="19">
        <v>812530</v>
      </c>
      <c r="B1579" s="20" t="s">
        <v>3218</v>
      </c>
      <c r="C1579" s="20" t="s">
        <v>3170</v>
      </c>
      <c r="D1579" s="20"/>
      <c r="E1579" s="20"/>
      <c r="F1579" s="20" t="s">
        <v>10410</v>
      </c>
      <c r="G1579" s="9">
        <v>30210</v>
      </c>
      <c r="H1579" s="9">
        <v>1175.4100000000001</v>
      </c>
      <c r="I1579" s="21"/>
      <c r="J1579" s="34"/>
    </row>
    <row r="1580" spans="1:10" ht="60" customHeight="1" x14ac:dyDescent="0.25">
      <c r="A1580" s="19">
        <v>812531</v>
      </c>
      <c r="B1580" s="20" t="s">
        <v>3219</v>
      </c>
      <c r="C1580" s="20" t="s">
        <v>3170</v>
      </c>
      <c r="D1580" s="20"/>
      <c r="E1580" s="20"/>
      <c r="F1580" s="20" t="s">
        <v>10410</v>
      </c>
      <c r="G1580" s="9">
        <v>30210</v>
      </c>
      <c r="H1580" s="9">
        <v>1175.4100000000001</v>
      </c>
      <c r="I1580" s="21"/>
      <c r="J1580" s="34"/>
    </row>
    <row r="1581" spans="1:10" ht="60" customHeight="1" x14ac:dyDescent="0.25">
      <c r="A1581" s="19">
        <v>812532</v>
      </c>
      <c r="B1581" s="20" t="s">
        <v>3220</v>
      </c>
      <c r="C1581" s="20" t="s">
        <v>3170</v>
      </c>
      <c r="D1581" s="20"/>
      <c r="E1581" s="20"/>
      <c r="F1581" s="20" t="s">
        <v>10410</v>
      </c>
      <c r="G1581" s="9">
        <v>30210</v>
      </c>
      <c r="H1581" s="9">
        <v>1175.4100000000001</v>
      </c>
      <c r="I1581" s="21"/>
      <c r="J1581" s="34"/>
    </row>
    <row r="1582" spans="1:10" ht="60" customHeight="1" x14ac:dyDescent="0.25">
      <c r="A1582" s="19">
        <v>812533</v>
      </c>
      <c r="B1582" s="20" t="s">
        <v>3221</v>
      </c>
      <c r="C1582" s="20" t="s">
        <v>3204</v>
      </c>
      <c r="D1582" s="20"/>
      <c r="E1582" s="20"/>
      <c r="F1582" s="20" t="s">
        <v>10410</v>
      </c>
      <c r="G1582" s="9">
        <v>30853.13</v>
      </c>
      <c r="H1582" s="9">
        <v>1027.79</v>
      </c>
      <c r="I1582" s="21"/>
      <c r="J1582" s="34"/>
    </row>
    <row r="1583" spans="1:10" ht="60" customHeight="1" x14ac:dyDescent="0.25">
      <c r="A1583" s="19">
        <v>812534</v>
      </c>
      <c r="B1583" s="20" t="s">
        <v>3222</v>
      </c>
      <c r="C1583" s="20" t="s">
        <v>3204</v>
      </c>
      <c r="D1583" s="20"/>
      <c r="E1583" s="20"/>
      <c r="F1583" s="20" t="s">
        <v>10410</v>
      </c>
      <c r="G1583" s="9">
        <v>30853.13</v>
      </c>
      <c r="H1583" s="9">
        <v>1027.79</v>
      </c>
      <c r="I1583" s="21"/>
      <c r="J1583" s="34"/>
    </row>
    <row r="1584" spans="1:10" ht="60" customHeight="1" x14ac:dyDescent="0.25">
      <c r="A1584" s="19">
        <v>812536</v>
      </c>
      <c r="B1584" s="20" t="s">
        <v>3223</v>
      </c>
      <c r="C1584" s="20" t="s">
        <v>2623</v>
      </c>
      <c r="D1584" s="20"/>
      <c r="E1584" s="20"/>
      <c r="F1584" s="20" t="s">
        <v>10410</v>
      </c>
      <c r="G1584" s="9">
        <v>12932.58</v>
      </c>
      <c r="H1584" s="9">
        <v>0</v>
      </c>
      <c r="I1584" s="21"/>
      <c r="J1584" s="34"/>
    </row>
    <row r="1585" spans="1:10" ht="60" customHeight="1" x14ac:dyDescent="0.25">
      <c r="A1585" s="19">
        <v>872942</v>
      </c>
      <c r="B1585" s="20" t="s">
        <v>3224</v>
      </c>
      <c r="C1585" s="20" t="s">
        <v>2970</v>
      </c>
      <c r="D1585" s="20"/>
      <c r="E1585" s="20"/>
      <c r="F1585" s="20" t="s">
        <v>10410</v>
      </c>
      <c r="G1585" s="9">
        <v>3635.53</v>
      </c>
      <c r="H1585" s="9">
        <v>0</v>
      </c>
      <c r="I1585" s="21"/>
      <c r="J1585" s="34"/>
    </row>
    <row r="1586" spans="1:10" ht="60" customHeight="1" x14ac:dyDescent="0.25">
      <c r="A1586" s="19">
        <v>872943</v>
      </c>
      <c r="B1586" s="20" t="s">
        <v>3225</v>
      </c>
      <c r="C1586" s="20" t="s">
        <v>2970</v>
      </c>
      <c r="D1586" s="20"/>
      <c r="E1586" s="20"/>
      <c r="F1586" s="20" t="s">
        <v>10410</v>
      </c>
      <c r="G1586" s="9">
        <v>3635.53</v>
      </c>
      <c r="H1586" s="9">
        <v>0</v>
      </c>
      <c r="I1586" s="21"/>
      <c r="J1586" s="34"/>
    </row>
    <row r="1587" spans="1:10" ht="60" customHeight="1" x14ac:dyDescent="0.25">
      <c r="A1587" s="19">
        <v>872944</v>
      </c>
      <c r="B1587" s="20" t="s">
        <v>3226</v>
      </c>
      <c r="C1587" s="20" t="s">
        <v>2970</v>
      </c>
      <c r="D1587" s="20"/>
      <c r="E1587" s="20"/>
      <c r="F1587" s="20" t="s">
        <v>10410</v>
      </c>
      <c r="G1587" s="9">
        <v>3635.53</v>
      </c>
      <c r="H1587" s="9">
        <v>0</v>
      </c>
      <c r="I1587" s="21"/>
      <c r="J1587" s="34"/>
    </row>
    <row r="1588" spans="1:10" ht="60" customHeight="1" x14ac:dyDescent="0.25">
      <c r="A1588" s="19">
        <v>872945</v>
      </c>
      <c r="B1588" s="20" t="s">
        <v>3227</v>
      </c>
      <c r="C1588" s="20" t="s">
        <v>2970</v>
      </c>
      <c r="D1588" s="20"/>
      <c r="E1588" s="20"/>
      <c r="F1588" s="20" t="s">
        <v>10410</v>
      </c>
      <c r="G1588" s="9">
        <v>3635.53</v>
      </c>
      <c r="H1588" s="9">
        <v>0</v>
      </c>
      <c r="I1588" s="21"/>
      <c r="J1588" s="34"/>
    </row>
    <row r="1589" spans="1:10" ht="60" customHeight="1" x14ac:dyDescent="0.25">
      <c r="A1589" s="19">
        <v>872946</v>
      </c>
      <c r="B1589" s="20" t="s">
        <v>3228</v>
      </c>
      <c r="C1589" s="20" t="s">
        <v>2970</v>
      </c>
      <c r="D1589" s="20"/>
      <c r="E1589" s="20"/>
      <c r="F1589" s="20" t="s">
        <v>10410</v>
      </c>
      <c r="G1589" s="9">
        <v>3635.53</v>
      </c>
      <c r="H1589" s="9">
        <v>0</v>
      </c>
      <c r="I1589" s="21"/>
      <c r="J1589" s="34"/>
    </row>
    <row r="1590" spans="1:10" ht="60" customHeight="1" x14ac:dyDescent="0.25">
      <c r="A1590" s="19">
        <v>872947</v>
      </c>
      <c r="B1590" s="20" t="s">
        <v>3229</v>
      </c>
      <c r="C1590" s="20" t="s">
        <v>2970</v>
      </c>
      <c r="D1590" s="20"/>
      <c r="E1590" s="20"/>
      <c r="F1590" s="20" t="s">
        <v>10410</v>
      </c>
      <c r="G1590" s="9">
        <v>3635.53</v>
      </c>
      <c r="H1590" s="9">
        <v>0</v>
      </c>
      <c r="I1590" s="21"/>
      <c r="J1590" s="34"/>
    </row>
    <row r="1591" spans="1:10" ht="60" customHeight="1" x14ac:dyDescent="0.25">
      <c r="A1591" s="19">
        <v>872948</v>
      </c>
      <c r="B1591" s="20" t="s">
        <v>3230</v>
      </c>
      <c r="C1591" s="20" t="s">
        <v>2970</v>
      </c>
      <c r="D1591" s="20"/>
      <c r="E1591" s="20"/>
      <c r="F1591" s="20" t="s">
        <v>10410</v>
      </c>
      <c r="G1591" s="9">
        <v>3635.53</v>
      </c>
      <c r="H1591" s="9">
        <v>0</v>
      </c>
      <c r="I1591" s="21"/>
      <c r="J1591" s="34"/>
    </row>
    <row r="1592" spans="1:10" ht="60" customHeight="1" x14ac:dyDescent="0.25">
      <c r="A1592" s="19">
        <v>872949</v>
      </c>
      <c r="B1592" s="20" t="s">
        <v>3231</v>
      </c>
      <c r="C1592" s="20" t="s">
        <v>2970</v>
      </c>
      <c r="D1592" s="20"/>
      <c r="E1592" s="20"/>
      <c r="F1592" s="20" t="s">
        <v>10410</v>
      </c>
      <c r="G1592" s="9">
        <v>3635.53</v>
      </c>
      <c r="H1592" s="9">
        <v>0</v>
      </c>
      <c r="I1592" s="21"/>
      <c r="J1592" s="34"/>
    </row>
    <row r="1593" spans="1:10" ht="60" customHeight="1" x14ac:dyDescent="0.25">
      <c r="A1593" s="19">
        <v>872950</v>
      </c>
      <c r="B1593" s="20" t="s">
        <v>3232</v>
      </c>
      <c r="C1593" s="20" t="s">
        <v>2970</v>
      </c>
      <c r="D1593" s="20"/>
      <c r="E1593" s="20"/>
      <c r="F1593" s="20" t="s">
        <v>10410</v>
      </c>
      <c r="G1593" s="9">
        <v>3635.53</v>
      </c>
      <c r="H1593" s="9">
        <v>0</v>
      </c>
      <c r="I1593" s="21"/>
      <c r="J1593" s="34"/>
    </row>
    <row r="1594" spans="1:10" ht="60" customHeight="1" x14ac:dyDescent="0.25">
      <c r="A1594" s="19">
        <v>872951</v>
      </c>
      <c r="B1594" s="20" t="s">
        <v>3233</v>
      </c>
      <c r="C1594" s="20" t="s">
        <v>2970</v>
      </c>
      <c r="D1594" s="20"/>
      <c r="E1594" s="20"/>
      <c r="F1594" s="20" t="s">
        <v>10410</v>
      </c>
      <c r="G1594" s="9">
        <v>3635.53</v>
      </c>
      <c r="H1594" s="9">
        <v>0</v>
      </c>
      <c r="I1594" s="21"/>
      <c r="J1594" s="34"/>
    </row>
    <row r="1595" spans="1:10" ht="60" customHeight="1" x14ac:dyDescent="0.25">
      <c r="A1595" s="19">
        <v>872952</v>
      </c>
      <c r="B1595" s="20" t="s">
        <v>3234</v>
      </c>
      <c r="C1595" s="20" t="s">
        <v>2970</v>
      </c>
      <c r="D1595" s="20"/>
      <c r="E1595" s="20"/>
      <c r="F1595" s="20" t="s">
        <v>10410</v>
      </c>
      <c r="G1595" s="9">
        <v>3635.53</v>
      </c>
      <c r="H1595" s="9">
        <v>0</v>
      </c>
      <c r="I1595" s="21"/>
      <c r="J1595" s="34"/>
    </row>
    <row r="1596" spans="1:10" ht="60" customHeight="1" x14ac:dyDescent="0.25">
      <c r="A1596" s="19">
        <v>872953</v>
      </c>
      <c r="B1596" s="20" t="s">
        <v>3235</v>
      </c>
      <c r="C1596" s="20" t="s">
        <v>2970</v>
      </c>
      <c r="D1596" s="20"/>
      <c r="E1596" s="20"/>
      <c r="F1596" s="20" t="s">
        <v>10410</v>
      </c>
      <c r="G1596" s="9">
        <v>3635.53</v>
      </c>
      <c r="H1596" s="9">
        <v>0</v>
      </c>
      <c r="I1596" s="21"/>
      <c r="J1596" s="34"/>
    </row>
    <row r="1597" spans="1:10" ht="60" customHeight="1" x14ac:dyDescent="0.25">
      <c r="A1597" s="19">
        <v>872954</v>
      </c>
      <c r="B1597" s="20" t="s">
        <v>3236</v>
      </c>
      <c r="C1597" s="20" t="s">
        <v>2970</v>
      </c>
      <c r="D1597" s="20"/>
      <c r="E1597" s="20"/>
      <c r="F1597" s="20" t="s">
        <v>10410</v>
      </c>
      <c r="G1597" s="9">
        <v>3635.53</v>
      </c>
      <c r="H1597" s="9">
        <v>0</v>
      </c>
      <c r="I1597" s="21"/>
      <c r="J1597" s="34"/>
    </row>
    <row r="1598" spans="1:10" ht="60" customHeight="1" x14ac:dyDescent="0.25">
      <c r="A1598" s="19">
        <v>872955</v>
      </c>
      <c r="B1598" s="20" t="s">
        <v>3237</v>
      </c>
      <c r="C1598" s="20" t="s">
        <v>2970</v>
      </c>
      <c r="D1598" s="20"/>
      <c r="E1598" s="20"/>
      <c r="F1598" s="20" t="s">
        <v>10410</v>
      </c>
      <c r="G1598" s="9">
        <v>3635.53</v>
      </c>
      <c r="H1598" s="9">
        <v>0</v>
      </c>
      <c r="I1598" s="21"/>
      <c r="J1598" s="34"/>
    </row>
    <row r="1599" spans="1:10" ht="60" customHeight="1" x14ac:dyDescent="0.25">
      <c r="A1599" s="19">
        <v>872956</v>
      </c>
      <c r="B1599" s="20" t="s">
        <v>3238</v>
      </c>
      <c r="C1599" s="20" t="s">
        <v>2970</v>
      </c>
      <c r="D1599" s="20"/>
      <c r="E1599" s="20"/>
      <c r="F1599" s="20" t="s">
        <v>10410</v>
      </c>
      <c r="G1599" s="9">
        <v>3635.53</v>
      </c>
      <c r="H1599" s="9">
        <v>0</v>
      </c>
      <c r="I1599" s="21"/>
      <c r="J1599" s="34"/>
    </row>
    <row r="1600" spans="1:10" ht="60" customHeight="1" x14ac:dyDescent="0.25">
      <c r="A1600" s="19">
        <v>872957</v>
      </c>
      <c r="B1600" s="20" t="s">
        <v>3239</v>
      </c>
      <c r="C1600" s="20" t="s">
        <v>2970</v>
      </c>
      <c r="D1600" s="20"/>
      <c r="E1600" s="20"/>
      <c r="F1600" s="20" t="s">
        <v>10410</v>
      </c>
      <c r="G1600" s="9">
        <v>3635.53</v>
      </c>
      <c r="H1600" s="9">
        <v>0</v>
      </c>
      <c r="I1600" s="21"/>
      <c r="J1600" s="34"/>
    </row>
    <row r="1601" spans="1:10" ht="60" customHeight="1" x14ac:dyDescent="0.25">
      <c r="A1601" s="19">
        <v>872958</v>
      </c>
      <c r="B1601" s="20" t="s">
        <v>3240</v>
      </c>
      <c r="C1601" s="20" t="s">
        <v>2970</v>
      </c>
      <c r="D1601" s="20"/>
      <c r="E1601" s="20"/>
      <c r="F1601" s="20" t="s">
        <v>10410</v>
      </c>
      <c r="G1601" s="9">
        <v>3635.53</v>
      </c>
      <c r="H1601" s="9">
        <v>0</v>
      </c>
      <c r="I1601" s="21"/>
      <c r="J1601" s="34"/>
    </row>
    <row r="1602" spans="1:10" ht="60" customHeight="1" x14ac:dyDescent="0.25">
      <c r="A1602" s="19">
        <v>872959</v>
      </c>
      <c r="B1602" s="20" t="s">
        <v>3241</v>
      </c>
      <c r="C1602" s="20" t="s">
        <v>2970</v>
      </c>
      <c r="D1602" s="20"/>
      <c r="E1602" s="20"/>
      <c r="F1602" s="20" t="s">
        <v>10410</v>
      </c>
      <c r="G1602" s="9">
        <v>3635.53</v>
      </c>
      <c r="H1602" s="9">
        <v>0</v>
      </c>
      <c r="I1602" s="21"/>
      <c r="J1602" s="34"/>
    </row>
    <row r="1603" spans="1:10" ht="60" customHeight="1" x14ac:dyDescent="0.25">
      <c r="A1603" s="19">
        <v>872960</v>
      </c>
      <c r="B1603" s="20" t="s">
        <v>3242</v>
      </c>
      <c r="C1603" s="20" t="s">
        <v>2970</v>
      </c>
      <c r="D1603" s="20"/>
      <c r="E1603" s="20"/>
      <c r="F1603" s="20" t="s">
        <v>10410</v>
      </c>
      <c r="G1603" s="9">
        <v>3635.53</v>
      </c>
      <c r="H1603" s="9">
        <v>0</v>
      </c>
      <c r="I1603" s="21"/>
      <c r="J1603" s="34"/>
    </row>
    <row r="1604" spans="1:10" ht="60" customHeight="1" x14ac:dyDescent="0.25">
      <c r="A1604" s="19">
        <v>872961</v>
      </c>
      <c r="B1604" s="20" t="s">
        <v>3243</v>
      </c>
      <c r="C1604" s="20" t="s">
        <v>2970</v>
      </c>
      <c r="D1604" s="20"/>
      <c r="E1604" s="20"/>
      <c r="F1604" s="20" t="s">
        <v>10410</v>
      </c>
      <c r="G1604" s="9">
        <v>3635.53</v>
      </c>
      <c r="H1604" s="9">
        <v>0</v>
      </c>
      <c r="I1604" s="21"/>
      <c r="J1604" s="34"/>
    </row>
    <row r="1605" spans="1:10" ht="60" customHeight="1" x14ac:dyDescent="0.25">
      <c r="A1605" s="19">
        <v>872962</v>
      </c>
      <c r="B1605" s="20" t="s">
        <v>3244</v>
      </c>
      <c r="C1605" s="20" t="s">
        <v>2970</v>
      </c>
      <c r="D1605" s="20"/>
      <c r="E1605" s="20"/>
      <c r="F1605" s="20" t="s">
        <v>10410</v>
      </c>
      <c r="G1605" s="9">
        <v>3635.53</v>
      </c>
      <c r="H1605" s="9">
        <v>0</v>
      </c>
      <c r="I1605" s="21"/>
      <c r="J1605" s="34"/>
    </row>
    <row r="1606" spans="1:10" ht="60" customHeight="1" x14ac:dyDescent="0.25">
      <c r="A1606" s="19">
        <v>872963</v>
      </c>
      <c r="B1606" s="20" t="s">
        <v>3245</v>
      </c>
      <c r="C1606" s="20" t="s">
        <v>2970</v>
      </c>
      <c r="D1606" s="20"/>
      <c r="E1606" s="20"/>
      <c r="F1606" s="20" t="s">
        <v>10410</v>
      </c>
      <c r="G1606" s="9">
        <v>3635.53</v>
      </c>
      <c r="H1606" s="9">
        <v>0</v>
      </c>
      <c r="I1606" s="21"/>
      <c r="J1606" s="34"/>
    </row>
    <row r="1607" spans="1:10" ht="60" customHeight="1" x14ac:dyDescent="0.25">
      <c r="A1607" s="19">
        <v>872964</v>
      </c>
      <c r="B1607" s="20" t="s">
        <v>3246</v>
      </c>
      <c r="C1607" s="20" t="s">
        <v>2970</v>
      </c>
      <c r="D1607" s="20"/>
      <c r="E1607" s="20"/>
      <c r="F1607" s="20" t="s">
        <v>10410</v>
      </c>
      <c r="G1607" s="9">
        <v>3635.53</v>
      </c>
      <c r="H1607" s="9">
        <v>0</v>
      </c>
      <c r="I1607" s="21"/>
      <c r="J1607" s="34"/>
    </row>
    <row r="1608" spans="1:10" ht="60" customHeight="1" x14ac:dyDescent="0.25">
      <c r="A1608" s="19">
        <v>872965</v>
      </c>
      <c r="B1608" s="20" t="s">
        <v>3247</v>
      </c>
      <c r="C1608" s="20" t="s">
        <v>2970</v>
      </c>
      <c r="D1608" s="20"/>
      <c r="E1608" s="20"/>
      <c r="F1608" s="20" t="s">
        <v>10410</v>
      </c>
      <c r="G1608" s="9">
        <v>3635.53</v>
      </c>
      <c r="H1608" s="9">
        <v>0</v>
      </c>
      <c r="I1608" s="21"/>
      <c r="J1608" s="34"/>
    </row>
    <row r="1609" spans="1:10" ht="60" customHeight="1" x14ac:dyDescent="0.25">
      <c r="A1609" s="19">
        <v>872966</v>
      </c>
      <c r="B1609" s="20" t="s">
        <v>3248</v>
      </c>
      <c r="C1609" s="20" t="s">
        <v>2970</v>
      </c>
      <c r="D1609" s="20"/>
      <c r="E1609" s="20"/>
      <c r="F1609" s="20" t="s">
        <v>10410</v>
      </c>
      <c r="G1609" s="9">
        <v>3635.53</v>
      </c>
      <c r="H1609" s="9">
        <v>0</v>
      </c>
      <c r="I1609" s="21"/>
      <c r="J1609" s="34"/>
    </row>
    <row r="1610" spans="1:10" ht="60" customHeight="1" x14ac:dyDescent="0.25">
      <c r="A1610" s="19">
        <v>872967</v>
      </c>
      <c r="B1610" s="20" t="s">
        <v>3249</v>
      </c>
      <c r="C1610" s="20" t="s">
        <v>2970</v>
      </c>
      <c r="D1610" s="20"/>
      <c r="E1610" s="20"/>
      <c r="F1610" s="20" t="s">
        <v>10410</v>
      </c>
      <c r="G1610" s="9">
        <v>3635.53</v>
      </c>
      <c r="H1610" s="9">
        <v>0</v>
      </c>
      <c r="I1610" s="21"/>
      <c r="J1610" s="34"/>
    </row>
    <row r="1611" spans="1:10" ht="60" customHeight="1" x14ac:dyDescent="0.25">
      <c r="A1611" s="19">
        <v>872968</v>
      </c>
      <c r="B1611" s="20" t="s">
        <v>3250</v>
      </c>
      <c r="C1611" s="20" t="s">
        <v>2970</v>
      </c>
      <c r="D1611" s="20"/>
      <c r="E1611" s="20"/>
      <c r="F1611" s="20" t="s">
        <v>10410</v>
      </c>
      <c r="G1611" s="9">
        <v>3635.53</v>
      </c>
      <c r="H1611" s="9">
        <v>0</v>
      </c>
      <c r="I1611" s="21"/>
      <c r="J1611" s="34"/>
    </row>
    <row r="1612" spans="1:10" ht="60" customHeight="1" x14ac:dyDescent="0.25">
      <c r="A1612" s="19">
        <v>872969</v>
      </c>
      <c r="B1612" s="20" t="s">
        <v>3251</v>
      </c>
      <c r="C1612" s="20" t="s">
        <v>2970</v>
      </c>
      <c r="D1612" s="20"/>
      <c r="E1612" s="20"/>
      <c r="F1612" s="20" t="s">
        <v>10410</v>
      </c>
      <c r="G1612" s="9">
        <v>3635.53</v>
      </c>
      <c r="H1612" s="9">
        <v>0</v>
      </c>
      <c r="I1612" s="21"/>
      <c r="J1612" s="34"/>
    </row>
    <row r="1613" spans="1:10" ht="60" customHeight="1" x14ac:dyDescent="0.25">
      <c r="A1613" s="19">
        <v>872970</v>
      </c>
      <c r="B1613" s="20" t="s">
        <v>3252</v>
      </c>
      <c r="C1613" s="20" t="s">
        <v>2970</v>
      </c>
      <c r="D1613" s="20"/>
      <c r="E1613" s="20"/>
      <c r="F1613" s="20" t="s">
        <v>10410</v>
      </c>
      <c r="G1613" s="9">
        <v>3635.53</v>
      </c>
      <c r="H1613" s="9">
        <v>0</v>
      </c>
      <c r="I1613" s="21"/>
      <c r="J1613" s="34"/>
    </row>
    <row r="1614" spans="1:10" ht="60" customHeight="1" x14ac:dyDescent="0.25">
      <c r="A1614" s="19">
        <v>872971</v>
      </c>
      <c r="B1614" s="20" t="s">
        <v>3253</v>
      </c>
      <c r="C1614" s="20" t="s">
        <v>2970</v>
      </c>
      <c r="D1614" s="20"/>
      <c r="E1614" s="20"/>
      <c r="F1614" s="20" t="s">
        <v>10410</v>
      </c>
      <c r="G1614" s="9">
        <v>3635.53</v>
      </c>
      <c r="H1614" s="9">
        <v>0</v>
      </c>
      <c r="I1614" s="21"/>
      <c r="J1614" s="34"/>
    </row>
    <row r="1615" spans="1:10" ht="60" customHeight="1" x14ac:dyDescent="0.25">
      <c r="A1615" s="19">
        <v>872972</v>
      </c>
      <c r="B1615" s="20" t="s">
        <v>3254</v>
      </c>
      <c r="C1615" s="20" t="s">
        <v>2970</v>
      </c>
      <c r="D1615" s="20"/>
      <c r="E1615" s="20"/>
      <c r="F1615" s="20" t="s">
        <v>10410</v>
      </c>
      <c r="G1615" s="9">
        <v>3635.48</v>
      </c>
      <c r="H1615" s="9">
        <v>0</v>
      </c>
      <c r="I1615" s="21"/>
      <c r="J1615" s="34"/>
    </row>
    <row r="1616" spans="1:10" ht="60" customHeight="1" x14ac:dyDescent="0.25">
      <c r="A1616" s="19">
        <v>872973</v>
      </c>
      <c r="B1616" s="20" t="s">
        <v>3255</v>
      </c>
      <c r="C1616" s="20" t="s">
        <v>2970</v>
      </c>
      <c r="D1616" s="20"/>
      <c r="E1616" s="20"/>
      <c r="F1616" s="20" t="s">
        <v>10410</v>
      </c>
      <c r="G1616" s="9">
        <v>3635.53</v>
      </c>
      <c r="H1616" s="9">
        <v>0</v>
      </c>
      <c r="I1616" s="21"/>
      <c r="J1616" s="34"/>
    </row>
    <row r="1617" spans="1:10" ht="60" customHeight="1" x14ac:dyDescent="0.25">
      <c r="A1617" s="19">
        <v>1107580</v>
      </c>
      <c r="B1617" s="20" t="s">
        <v>3256</v>
      </c>
      <c r="C1617" s="20" t="s">
        <v>3257</v>
      </c>
      <c r="D1617" s="20"/>
      <c r="E1617" s="20"/>
      <c r="F1617" s="20" t="s">
        <v>10410</v>
      </c>
      <c r="G1617" s="9">
        <v>37800</v>
      </c>
      <c r="H1617" s="9">
        <v>0</v>
      </c>
      <c r="I1617" s="21"/>
      <c r="J1617" s="34"/>
    </row>
    <row r="1618" spans="1:10" ht="60" customHeight="1" x14ac:dyDescent="0.25">
      <c r="A1618" s="19">
        <v>1107581</v>
      </c>
      <c r="B1618" s="20" t="s">
        <v>3258</v>
      </c>
      <c r="C1618" s="20" t="s">
        <v>3259</v>
      </c>
      <c r="D1618" s="20"/>
      <c r="E1618" s="20"/>
      <c r="F1618" s="20" t="s">
        <v>10410</v>
      </c>
      <c r="G1618" s="9">
        <v>142544</v>
      </c>
      <c r="H1618" s="9">
        <v>0</v>
      </c>
      <c r="I1618" s="21"/>
      <c r="J1618" s="34"/>
    </row>
    <row r="1619" spans="1:10" ht="60" customHeight="1" x14ac:dyDescent="0.25">
      <c r="A1619" s="19">
        <v>1107582</v>
      </c>
      <c r="B1619" s="20" t="s">
        <v>3260</v>
      </c>
      <c r="C1619" s="20" t="s">
        <v>3261</v>
      </c>
      <c r="D1619" s="20"/>
      <c r="E1619" s="20"/>
      <c r="F1619" s="20" t="s">
        <v>10410</v>
      </c>
      <c r="G1619" s="9">
        <v>11911.4</v>
      </c>
      <c r="H1619" s="9">
        <v>0</v>
      </c>
      <c r="I1619" s="21"/>
      <c r="J1619" s="34"/>
    </row>
    <row r="1620" spans="1:10" ht="60" customHeight="1" x14ac:dyDescent="0.25">
      <c r="A1620" s="19">
        <v>1107583</v>
      </c>
      <c r="B1620" s="20" t="s">
        <v>3262</v>
      </c>
      <c r="C1620" s="20" t="s">
        <v>3263</v>
      </c>
      <c r="D1620" s="20"/>
      <c r="E1620" s="20"/>
      <c r="F1620" s="20" t="s">
        <v>10410</v>
      </c>
      <c r="G1620" s="9">
        <v>28314.57</v>
      </c>
      <c r="H1620" s="9">
        <v>0</v>
      </c>
      <c r="I1620" s="21"/>
      <c r="J1620" s="34"/>
    </row>
    <row r="1621" spans="1:10" ht="60" customHeight="1" x14ac:dyDescent="0.25">
      <c r="A1621" s="19">
        <v>1107584</v>
      </c>
      <c r="B1621" s="20" t="s">
        <v>3264</v>
      </c>
      <c r="C1621" s="20" t="s">
        <v>3265</v>
      </c>
      <c r="D1621" s="20"/>
      <c r="E1621" s="20"/>
      <c r="F1621" s="20" t="s">
        <v>10410</v>
      </c>
      <c r="G1621" s="9">
        <v>265833.12</v>
      </c>
      <c r="H1621" s="9">
        <v>0</v>
      </c>
      <c r="I1621" s="21"/>
      <c r="J1621" s="34"/>
    </row>
    <row r="1622" spans="1:10" ht="60" customHeight="1" x14ac:dyDescent="0.25">
      <c r="A1622" s="19">
        <v>1107585</v>
      </c>
      <c r="B1622" s="20" t="s">
        <v>3266</v>
      </c>
      <c r="C1622" s="20" t="s">
        <v>3267</v>
      </c>
      <c r="D1622" s="20"/>
      <c r="E1622" s="20"/>
      <c r="F1622" s="20" t="s">
        <v>10410</v>
      </c>
      <c r="G1622" s="9">
        <v>11254.69</v>
      </c>
      <c r="H1622" s="9">
        <v>0</v>
      </c>
      <c r="I1622" s="21"/>
      <c r="J1622" s="34"/>
    </row>
    <row r="1623" spans="1:10" ht="60" customHeight="1" x14ac:dyDescent="0.25">
      <c r="A1623" s="19">
        <v>1107586</v>
      </c>
      <c r="B1623" s="20" t="s">
        <v>3268</v>
      </c>
      <c r="C1623" s="20" t="s">
        <v>3269</v>
      </c>
      <c r="D1623" s="20"/>
      <c r="E1623" s="20"/>
      <c r="F1623" s="20" t="s">
        <v>10410</v>
      </c>
      <c r="G1623" s="9">
        <v>10537.26</v>
      </c>
      <c r="H1623" s="9">
        <v>0</v>
      </c>
      <c r="I1623" s="21"/>
      <c r="J1623" s="34"/>
    </row>
    <row r="1624" spans="1:10" ht="60" customHeight="1" x14ac:dyDescent="0.25">
      <c r="A1624" s="19">
        <v>1107587</v>
      </c>
      <c r="B1624" s="20" t="s">
        <v>3270</v>
      </c>
      <c r="C1624" s="20" t="s">
        <v>3271</v>
      </c>
      <c r="D1624" s="20"/>
      <c r="E1624" s="20"/>
      <c r="F1624" s="20" t="s">
        <v>10410</v>
      </c>
      <c r="G1624" s="9">
        <v>14586</v>
      </c>
      <c r="H1624" s="9">
        <v>0</v>
      </c>
      <c r="I1624" s="21"/>
      <c r="J1624" s="34"/>
    </row>
    <row r="1625" spans="1:10" ht="60" customHeight="1" x14ac:dyDescent="0.25">
      <c r="A1625" s="19">
        <v>1107588</v>
      </c>
      <c r="B1625" s="20" t="s">
        <v>3272</v>
      </c>
      <c r="C1625" s="20" t="s">
        <v>3273</v>
      </c>
      <c r="D1625" s="20"/>
      <c r="E1625" s="20"/>
      <c r="F1625" s="20" t="s">
        <v>10410</v>
      </c>
      <c r="G1625" s="9">
        <v>13127.44</v>
      </c>
      <c r="H1625" s="9">
        <v>0</v>
      </c>
      <c r="I1625" s="21"/>
      <c r="J1625" s="34"/>
    </row>
    <row r="1626" spans="1:10" ht="60" customHeight="1" x14ac:dyDescent="0.25">
      <c r="A1626" s="19">
        <v>1107589</v>
      </c>
      <c r="B1626" s="20" t="s">
        <v>3274</v>
      </c>
      <c r="C1626" s="20" t="s">
        <v>3275</v>
      </c>
      <c r="D1626" s="20"/>
      <c r="E1626" s="20"/>
      <c r="F1626" s="20" t="s">
        <v>10410</v>
      </c>
      <c r="G1626" s="9">
        <v>17494.830000000002</v>
      </c>
      <c r="H1626" s="9">
        <v>0</v>
      </c>
      <c r="I1626" s="21"/>
      <c r="J1626" s="34"/>
    </row>
    <row r="1627" spans="1:10" ht="60" customHeight="1" x14ac:dyDescent="0.25">
      <c r="A1627" s="19">
        <v>1107590</v>
      </c>
      <c r="B1627" s="20" t="s">
        <v>3276</v>
      </c>
      <c r="C1627" s="20" t="s">
        <v>3277</v>
      </c>
      <c r="D1627" s="20"/>
      <c r="E1627" s="20"/>
      <c r="F1627" s="20" t="s">
        <v>10410</v>
      </c>
      <c r="G1627" s="9">
        <v>14366.75</v>
      </c>
      <c r="H1627" s="9">
        <v>0</v>
      </c>
      <c r="I1627" s="21"/>
      <c r="J1627" s="34"/>
    </row>
    <row r="1628" spans="1:10" ht="60" customHeight="1" x14ac:dyDescent="0.25">
      <c r="A1628" s="19">
        <v>1107591</v>
      </c>
      <c r="B1628" s="20" t="s">
        <v>3278</v>
      </c>
      <c r="C1628" s="20" t="s">
        <v>3279</v>
      </c>
      <c r="D1628" s="20"/>
      <c r="E1628" s="20"/>
      <c r="F1628" s="20" t="s">
        <v>10410</v>
      </c>
      <c r="G1628" s="9">
        <v>59192.1</v>
      </c>
      <c r="H1628" s="9">
        <v>0</v>
      </c>
      <c r="I1628" s="21"/>
      <c r="J1628" s="34"/>
    </row>
    <row r="1629" spans="1:10" ht="60" customHeight="1" x14ac:dyDescent="0.25">
      <c r="A1629" s="19">
        <v>1107592</v>
      </c>
      <c r="B1629" s="20" t="s">
        <v>3280</v>
      </c>
      <c r="C1629" s="20" t="s">
        <v>3281</v>
      </c>
      <c r="D1629" s="20"/>
      <c r="E1629" s="20"/>
      <c r="F1629" s="20" t="s">
        <v>10410</v>
      </c>
      <c r="G1629" s="9">
        <v>50000</v>
      </c>
      <c r="H1629" s="9">
        <v>0</v>
      </c>
      <c r="I1629" s="21"/>
      <c r="J1629" s="34"/>
    </row>
    <row r="1630" spans="1:10" ht="60" customHeight="1" x14ac:dyDescent="0.25">
      <c r="A1630" s="19">
        <v>1107593</v>
      </c>
      <c r="B1630" s="20" t="s">
        <v>3282</v>
      </c>
      <c r="C1630" s="20" t="s">
        <v>3283</v>
      </c>
      <c r="D1630" s="20"/>
      <c r="E1630" s="20"/>
      <c r="F1630" s="20" t="s">
        <v>10410</v>
      </c>
      <c r="G1630" s="9">
        <v>20000</v>
      </c>
      <c r="H1630" s="9">
        <v>0</v>
      </c>
      <c r="I1630" s="21"/>
      <c r="J1630" s="34"/>
    </row>
    <row r="1631" spans="1:10" ht="60" customHeight="1" x14ac:dyDescent="0.25">
      <c r="A1631" s="19">
        <v>1107594</v>
      </c>
      <c r="B1631" s="20" t="s">
        <v>3284</v>
      </c>
      <c r="C1631" s="20" t="s">
        <v>3285</v>
      </c>
      <c r="D1631" s="20"/>
      <c r="E1631" s="20"/>
      <c r="F1631" s="20" t="s">
        <v>10410</v>
      </c>
      <c r="G1631" s="9">
        <v>69900</v>
      </c>
      <c r="H1631" s="9">
        <v>0</v>
      </c>
      <c r="I1631" s="21"/>
      <c r="J1631" s="34"/>
    </row>
    <row r="1632" spans="1:10" ht="60" customHeight="1" x14ac:dyDescent="0.25">
      <c r="A1632" s="19">
        <v>1107595</v>
      </c>
      <c r="B1632" s="20" t="s">
        <v>3286</v>
      </c>
      <c r="C1632" s="20" t="s">
        <v>3287</v>
      </c>
      <c r="D1632" s="20"/>
      <c r="E1632" s="20"/>
      <c r="F1632" s="20" t="s">
        <v>10410</v>
      </c>
      <c r="G1632" s="9">
        <v>30958</v>
      </c>
      <c r="H1632" s="9">
        <v>0</v>
      </c>
      <c r="I1632" s="21"/>
      <c r="J1632" s="34"/>
    </row>
    <row r="1633" spans="1:10" ht="60" customHeight="1" x14ac:dyDescent="0.25">
      <c r="A1633" s="19">
        <v>1107596</v>
      </c>
      <c r="B1633" s="20" t="s">
        <v>3288</v>
      </c>
      <c r="C1633" s="20" t="s">
        <v>3289</v>
      </c>
      <c r="D1633" s="20"/>
      <c r="E1633" s="20"/>
      <c r="F1633" s="20" t="s">
        <v>10410</v>
      </c>
      <c r="G1633" s="9">
        <v>12840</v>
      </c>
      <c r="H1633" s="9">
        <v>0</v>
      </c>
      <c r="I1633" s="21"/>
      <c r="J1633" s="34"/>
    </row>
    <row r="1634" spans="1:10" ht="60" customHeight="1" x14ac:dyDescent="0.25">
      <c r="A1634" s="19">
        <v>1107597</v>
      </c>
      <c r="B1634" s="20" t="s">
        <v>3290</v>
      </c>
      <c r="C1634" s="20" t="s">
        <v>3291</v>
      </c>
      <c r="D1634" s="20"/>
      <c r="E1634" s="20"/>
      <c r="F1634" s="20" t="s">
        <v>10410</v>
      </c>
      <c r="G1634" s="9">
        <v>250000</v>
      </c>
      <c r="H1634" s="9">
        <v>0</v>
      </c>
      <c r="I1634" s="21"/>
      <c r="J1634" s="34"/>
    </row>
    <row r="1635" spans="1:10" ht="60" customHeight="1" x14ac:dyDescent="0.25">
      <c r="A1635" s="19">
        <v>1107598</v>
      </c>
      <c r="B1635" s="20" t="s">
        <v>3292</v>
      </c>
      <c r="C1635" s="20" t="s">
        <v>3293</v>
      </c>
      <c r="D1635" s="20"/>
      <c r="E1635" s="20"/>
      <c r="F1635" s="20" t="s">
        <v>10410</v>
      </c>
      <c r="G1635" s="9">
        <v>80000</v>
      </c>
      <c r="H1635" s="9">
        <v>0</v>
      </c>
      <c r="I1635" s="21"/>
      <c r="J1635" s="34"/>
    </row>
    <row r="1636" spans="1:10" ht="60" customHeight="1" x14ac:dyDescent="0.25">
      <c r="A1636" s="19">
        <v>1107599</v>
      </c>
      <c r="B1636" s="20" t="s">
        <v>3294</v>
      </c>
      <c r="C1636" s="20" t="s">
        <v>3295</v>
      </c>
      <c r="D1636" s="20"/>
      <c r="E1636" s="20"/>
      <c r="F1636" s="20" t="s">
        <v>10410</v>
      </c>
      <c r="G1636" s="9">
        <v>18399</v>
      </c>
      <c r="H1636" s="9">
        <v>0</v>
      </c>
      <c r="I1636" s="21"/>
      <c r="J1636" s="34"/>
    </row>
    <row r="1637" spans="1:10" ht="60" customHeight="1" x14ac:dyDescent="0.25">
      <c r="A1637" s="19">
        <v>1107600</v>
      </c>
      <c r="B1637" s="20" t="s">
        <v>3296</v>
      </c>
      <c r="C1637" s="20" t="s">
        <v>3297</v>
      </c>
      <c r="D1637" s="20"/>
      <c r="E1637" s="20"/>
      <c r="F1637" s="20" t="s">
        <v>10410</v>
      </c>
      <c r="G1637" s="9">
        <v>26126</v>
      </c>
      <c r="H1637" s="9">
        <v>0</v>
      </c>
      <c r="I1637" s="21"/>
      <c r="J1637" s="34"/>
    </row>
    <row r="1638" spans="1:10" ht="60" customHeight="1" x14ac:dyDescent="0.25">
      <c r="A1638" s="19">
        <v>1107601</v>
      </c>
      <c r="B1638" s="20" t="s">
        <v>3298</v>
      </c>
      <c r="C1638" s="20" t="s">
        <v>3299</v>
      </c>
      <c r="D1638" s="20"/>
      <c r="E1638" s="20"/>
      <c r="F1638" s="20" t="s">
        <v>10410</v>
      </c>
      <c r="G1638" s="9">
        <v>40000</v>
      </c>
      <c r="H1638" s="9">
        <v>0</v>
      </c>
      <c r="I1638" s="21"/>
      <c r="J1638" s="34"/>
    </row>
    <row r="1639" spans="1:10" ht="60" customHeight="1" x14ac:dyDescent="0.25">
      <c r="A1639" s="19">
        <v>1107602</v>
      </c>
      <c r="B1639" s="20" t="s">
        <v>3300</v>
      </c>
      <c r="C1639" s="20" t="s">
        <v>3301</v>
      </c>
      <c r="D1639" s="20"/>
      <c r="E1639" s="20"/>
      <c r="F1639" s="20" t="s">
        <v>10410</v>
      </c>
      <c r="G1639" s="9">
        <v>38405.64</v>
      </c>
      <c r="H1639" s="9">
        <v>0</v>
      </c>
      <c r="I1639" s="21"/>
      <c r="J1639" s="34"/>
    </row>
    <row r="1640" spans="1:10" ht="60" customHeight="1" x14ac:dyDescent="0.25">
      <c r="A1640" s="19">
        <v>1107603</v>
      </c>
      <c r="B1640" s="20" t="s">
        <v>3302</v>
      </c>
      <c r="C1640" s="20" t="s">
        <v>3303</v>
      </c>
      <c r="D1640" s="20"/>
      <c r="E1640" s="20"/>
      <c r="F1640" s="20" t="s">
        <v>10410</v>
      </c>
      <c r="G1640" s="9">
        <v>160000</v>
      </c>
      <c r="H1640" s="9">
        <v>0</v>
      </c>
      <c r="I1640" s="21"/>
      <c r="J1640" s="34"/>
    </row>
    <row r="1641" spans="1:10" ht="60" customHeight="1" x14ac:dyDescent="0.25">
      <c r="A1641" s="19">
        <v>1107604</v>
      </c>
      <c r="B1641" s="20" t="s">
        <v>3304</v>
      </c>
      <c r="C1641" s="20" t="s">
        <v>3305</v>
      </c>
      <c r="D1641" s="20"/>
      <c r="E1641" s="20"/>
      <c r="F1641" s="20" t="s">
        <v>10410</v>
      </c>
      <c r="G1641" s="9">
        <v>120000</v>
      </c>
      <c r="H1641" s="9">
        <v>0</v>
      </c>
      <c r="I1641" s="21"/>
      <c r="J1641" s="34"/>
    </row>
    <row r="1642" spans="1:10" ht="60" customHeight="1" x14ac:dyDescent="0.25">
      <c r="A1642" s="19">
        <v>1107605</v>
      </c>
      <c r="B1642" s="20" t="s">
        <v>3306</v>
      </c>
      <c r="C1642" s="20" t="s">
        <v>3307</v>
      </c>
      <c r="D1642" s="20"/>
      <c r="E1642" s="20"/>
      <c r="F1642" s="20" t="s">
        <v>10410</v>
      </c>
      <c r="G1642" s="9">
        <v>225000</v>
      </c>
      <c r="H1642" s="9">
        <v>0</v>
      </c>
      <c r="I1642" s="21"/>
      <c r="J1642" s="34"/>
    </row>
    <row r="1643" spans="1:10" ht="60" customHeight="1" x14ac:dyDescent="0.25">
      <c r="A1643" s="19">
        <v>1107606</v>
      </c>
      <c r="B1643" s="20" t="s">
        <v>3308</v>
      </c>
      <c r="C1643" s="20" t="s">
        <v>3309</v>
      </c>
      <c r="D1643" s="20"/>
      <c r="E1643" s="20"/>
      <c r="F1643" s="20" t="s">
        <v>10410</v>
      </c>
      <c r="G1643" s="9">
        <v>136000</v>
      </c>
      <c r="H1643" s="9">
        <v>0</v>
      </c>
      <c r="I1643" s="21"/>
      <c r="J1643" s="34"/>
    </row>
    <row r="1644" spans="1:10" ht="60" customHeight="1" x14ac:dyDescent="0.25">
      <c r="A1644" s="19">
        <v>1107607</v>
      </c>
      <c r="B1644" s="20" t="s">
        <v>3310</v>
      </c>
      <c r="C1644" s="20" t="s">
        <v>3311</v>
      </c>
      <c r="D1644" s="20"/>
      <c r="E1644" s="20"/>
      <c r="F1644" s="20" t="s">
        <v>10410</v>
      </c>
      <c r="G1644" s="9">
        <v>20200</v>
      </c>
      <c r="H1644" s="9">
        <v>0</v>
      </c>
      <c r="I1644" s="21"/>
      <c r="J1644" s="34"/>
    </row>
    <row r="1645" spans="1:10" ht="60" customHeight="1" x14ac:dyDescent="0.25">
      <c r="A1645" s="19">
        <v>1107608</v>
      </c>
      <c r="B1645" s="20" t="s">
        <v>3312</v>
      </c>
      <c r="C1645" s="20" t="s">
        <v>3313</v>
      </c>
      <c r="D1645" s="20"/>
      <c r="E1645" s="20"/>
      <c r="F1645" s="20" t="s">
        <v>10410</v>
      </c>
      <c r="G1645" s="9">
        <v>19330</v>
      </c>
      <c r="H1645" s="9">
        <v>0</v>
      </c>
      <c r="I1645" s="21"/>
      <c r="J1645" s="34"/>
    </row>
    <row r="1646" spans="1:10" ht="60" customHeight="1" x14ac:dyDescent="0.25">
      <c r="A1646" s="19">
        <v>1107609</v>
      </c>
      <c r="B1646" s="20" t="s">
        <v>3314</v>
      </c>
      <c r="C1646" s="20" t="s">
        <v>3315</v>
      </c>
      <c r="D1646" s="20"/>
      <c r="E1646" s="20"/>
      <c r="F1646" s="20" t="s">
        <v>10410</v>
      </c>
      <c r="G1646" s="9">
        <v>473268</v>
      </c>
      <c r="H1646" s="9">
        <v>260297.4</v>
      </c>
      <c r="I1646" s="21"/>
      <c r="J1646" s="34"/>
    </row>
    <row r="1647" spans="1:10" ht="60" customHeight="1" x14ac:dyDescent="0.25">
      <c r="A1647" s="19">
        <v>1107610</v>
      </c>
      <c r="B1647" s="20" t="s">
        <v>3316</v>
      </c>
      <c r="C1647" s="20" t="s">
        <v>3317</v>
      </c>
      <c r="D1647" s="20"/>
      <c r="E1647" s="20"/>
      <c r="F1647" s="20" t="s">
        <v>10410</v>
      </c>
      <c r="G1647" s="9">
        <v>577046</v>
      </c>
      <c r="H1647" s="9">
        <v>317375.39</v>
      </c>
      <c r="I1647" s="21"/>
      <c r="J1647" s="34"/>
    </row>
    <row r="1648" spans="1:10" ht="60" customHeight="1" x14ac:dyDescent="0.25">
      <c r="A1648" s="19">
        <v>1107611</v>
      </c>
      <c r="B1648" s="20" t="s">
        <v>3318</v>
      </c>
      <c r="C1648" s="20" t="s">
        <v>3319</v>
      </c>
      <c r="D1648" s="20"/>
      <c r="E1648" s="20"/>
      <c r="F1648" s="20" t="s">
        <v>10410</v>
      </c>
      <c r="G1648" s="9">
        <v>125970</v>
      </c>
      <c r="H1648" s="9">
        <v>69283.5</v>
      </c>
      <c r="I1648" s="21"/>
      <c r="J1648" s="34"/>
    </row>
    <row r="1649" spans="1:10" ht="60" customHeight="1" x14ac:dyDescent="0.25">
      <c r="A1649" s="19">
        <v>1107612</v>
      </c>
      <c r="B1649" s="20" t="s">
        <v>3320</v>
      </c>
      <c r="C1649" s="20" t="s">
        <v>3321</v>
      </c>
      <c r="D1649" s="20"/>
      <c r="E1649" s="20"/>
      <c r="F1649" s="20" t="s">
        <v>10410</v>
      </c>
      <c r="G1649" s="9">
        <v>8182.2</v>
      </c>
      <c r="H1649" s="9">
        <v>0</v>
      </c>
      <c r="I1649" s="21"/>
      <c r="J1649" s="34"/>
    </row>
    <row r="1650" spans="1:10" ht="60" customHeight="1" x14ac:dyDescent="0.25">
      <c r="A1650" s="19">
        <v>1107613</v>
      </c>
      <c r="B1650" s="20" t="s">
        <v>3322</v>
      </c>
      <c r="C1650" s="20" t="s">
        <v>3323</v>
      </c>
      <c r="D1650" s="20"/>
      <c r="E1650" s="20"/>
      <c r="F1650" s="20" t="s">
        <v>10410</v>
      </c>
      <c r="G1650" s="9">
        <v>21287.18</v>
      </c>
      <c r="H1650" s="9">
        <v>0</v>
      </c>
      <c r="I1650" s="21"/>
      <c r="J1650" s="34"/>
    </row>
    <row r="1651" spans="1:10" ht="60" customHeight="1" x14ac:dyDescent="0.25">
      <c r="A1651" s="19">
        <v>1107614</v>
      </c>
      <c r="B1651" s="20" t="s">
        <v>3324</v>
      </c>
      <c r="C1651" s="20" t="s">
        <v>3325</v>
      </c>
      <c r="D1651" s="20"/>
      <c r="E1651" s="20"/>
      <c r="F1651" s="20" t="s">
        <v>10410</v>
      </c>
      <c r="G1651" s="9">
        <v>10253.299999999999</v>
      </c>
      <c r="H1651" s="9">
        <v>0</v>
      </c>
      <c r="I1651" s="21"/>
      <c r="J1651" s="34"/>
    </row>
    <row r="1652" spans="1:10" ht="60" customHeight="1" x14ac:dyDescent="0.25">
      <c r="A1652" s="19">
        <v>1107615</v>
      </c>
      <c r="B1652" s="20" t="s">
        <v>3326</v>
      </c>
      <c r="C1652" s="20" t="s">
        <v>3327</v>
      </c>
      <c r="D1652" s="20"/>
      <c r="E1652" s="20"/>
      <c r="F1652" s="20" t="s">
        <v>10410</v>
      </c>
      <c r="G1652" s="9">
        <v>5000</v>
      </c>
      <c r="H1652" s="9">
        <v>0</v>
      </c>
      <c r="I1652" s="21"/>
      <c r="J1652" s="34"/>
    </row>
    <row r="1653" spans="1:10" ht="60" customHeight="1" x14ac:dyDescent="0.25">
      <c r="A1653" s="19">
        <v>1107616</v>
      </c>
      <c r="B1653" s="20" t="s">
        <v>3328</v>
      </c>
      <c r="C1653" s="20" t="s">
        <v>3329</v>
      </c>
      <c r="D1653" s="20"/>
      <c r="E1653" s="20"/>
      <c r="F1653" s="20" t="s">
        <v>10410</v>
      </c>
      <c r="G1653" s="9">
        <v>16300</v>
      </c>
      <c r="H1653" s="9">
        <v>0</v>
      </c>
      <c r="I1653" s="21"/>
      <c r="J1653" s="34"/>
    </row>
    <row r="1654" spans="1:10" ht="60" customHeight="1" x14ac:dyDescent="0.25">
      <c r="A1654" s="19">
        <v>1107617</v>
      </c>
      <c r="B1654" s="20" t="s">
        <v>3330</v>
      </c>
      <c r="C1654" s="20" t="s">
        <v>3331</v>
      </c>
      <c r="D1654" s="20"/>
      <c r="E1654" s="20"/>
      <c r="F1654" s="20" t="s">
        <v>10410</v>
      </c>
      <c r="G1654" s="9">
        <v>6310</v>
      </c>
      <c r="H1654" s="9">
        <v>0</v>
      </c>
      <c r="I1654" s="21"/>
      <c r="J1654" s="34"/>
    </row>
    <row r="1655" spans="1:10" ht="60" customHeight="1" x14ac:dyDescent="0.25">
      <c r="A1655" s="19">
        <v>1107618</v>
      </c>
      <c r="B1655" s="20" t="s">
        <v>3332</v>
      </c>
      <c r="C1655" s="20" t="s">
        <v>3333</v>
      </c>
      <c r="D1655" s="20"/>
      <c r="E1655" s="20"/>
      <c r="F1655" s="20" t="s">
        <v>10410</v>
      </c>
      <c r="G1655" s="9">
        <v>10660.6</v>
      </c>
      <c r="H1655" s="9">
        <v>0</v>
      </c>
      <c r="I1655" s="21"/>
      <c r="J1655" s="34"/>
    </row>
    <row r="1656" spans="1:10" ht="60" customHeight="1" x14ac:dyDescent="0.25">
      <c r="A1656" s="19">
        <v>1107619</v>
      </c>
      <c r="B1656" s="20" t="s">
        <v>3334</v>
      </c>
      <c r="C1656" s="20" t="s">
        <v>3335</v>
      </c>
      <c r="D1656" s="20"/>
      <c r="E1656" s="20"/>
      <c r="F1656" s="20" t="s">
        <v>10410</v>
      </c>
      <c r="G1656" s="9">
        <v>7050</v>
      </c>
      <c r="H1656" s="9">
        <v>0</v>
      </c>
      <c r="I1656" s="21"/>
      <c r="J1656" s="34"/>
    </row>
    <row r="1657" spans="1:10" ht="60" customHeight="1" x14ac:dyDescent="0.25">
      <c r="A1657" s="19">
        <v>1107620</v>
      </c>
      <c r="B1657" s="20" t="s">
        <v>3336</v>
      </c>
      <c r="C1657" s="20" t="s">
        <v>3337</v>
      </c>
      <c r="D1657" s="20"/>
      <c r="E1657" s="20"/>
      <c r="F1657" s="20" t="s">
        <v>10410</v>
      </c>
      <c r="G1657" s="9">
        <v>12900</v>
      </c>
      <c r="H1657" s="9">
        <v>0</v>
      </c>
      <c r="I1657" s="21"/>
      <c r="J1657" s="34"/>
    </row>
    <row r="1658" spans="1:10" ht="60" customHeight="1" x14ac:dyDescent="0.25">
      <c r="A1658" s="19">
        <v>1107621</v>
      </c>
      <c r="B1658" s="20" t="s">
        <v>3338</v>
      </c>
      <c r="C1658" s="20" t="s">
        <v>3339</v>
      </c>
      <c r="D1658" s="20"/>
      <c r="E1658" s="20"/>
      <c r="F1658" s="20" t="s">
        <v>10410</v>
      </c>
      <c r="G1658" s="9">
        <v>11211</v>
      </c>
      <c r="H1658" s="9">
        <v>0</v>
      </c>
      <c r="I1658" s="21"/>
      <c r="J1658" s="34"/>
    </row>
    <row r="1659" spans="1:10" ht="60" customHeight="1" x14ac:dyDescent="0.25">
      <c r="A1659" s="19">
        <v>1107622</v>
      </c>
      <c r="B1659" s="20" t="s">
        <v>3340</v>
      </c>
      <c r="C1659" s="20" t="s">
        <v>3341</v>
      </c>
      <c r="D1659" s="20"/>
      <c r="E1659" s="20"/>
      <c r="F1659" s="20" t="s">
        <v>10410</v>
      </c>
      <c r="G1659" s="9">
        <v>6065.53</v>
      </c>
      <c r="H1659" s="9">
        <v>0</v>
      </c>
      <c r="I1659" s="21"/>
      <c r="J1659" s="34"/>
    </row>
    <row r="1660" spans="1:10" ht="60" customHeight="1" x14ac:dyDescent="0.25">
      <c r="A1660" s="19">
        <v>1107623</v>
      </c>
      <c r="B1660" s="20" t="s">
        <v>3342</v>
      </c>
      <c r="C1660" s="20" t="s">
        <v>3343</v>
      </c>
      <c r="D1660" s="20"/>
      <c r="E1660" s="20"/>
      <c r="F1660" s="20" t="s">
        <v>10410</v>
      </c>
      <c r="G1660" s="9">
        <v>500</v>
      </c>
      <c r="H1660" s="9">
        <v>0</v>
      </c>
      <c r="I1660" s="21"/>
      <c r="J1660" s="34"/>
    </row>
    <row r="1661" spans="1:10" ht="60" customHeight="1" x14ac:dyDescent="0.25">
      <c r="A1661" s="19">
        <v>1107624</v>
      </c>
      <c r="B1661" s="20" t="s">
        <v>3344</v>
      </c>
      <c r="C1661" s="20" t="s">
        <v>3345</v>
      </c>
      <c r="D1661" s="20"/>
      <c r="E1661" s="20"/>
      <c r="F1661" s="20" t="s">
        <v>10410</v>
      </c>
      <c r="G1661" s="9">
        <v>3312.41</v>
      </c>
      <c r="H1661" s="9">
        <v>0</v>
      </c>
      <c r="I1661" s="21"/>
      <c r="J1661" s="34"/>
    </row>
    <row r="1662" spans="1:10" ht="60" customHeight="1" x14ac:dyDescent="0.25">
      <c r="A1662" s="19">
        <v>1107625</v>
      </c>
      <c r="B1662" s="20" t="s">
        <v>3346</v>
      </c>
      <c r="C1662" s="20" t="s">
        <v>3347</v>
      </c>
      <c r="D1662" s="20"/>
      <c r="E1662" s="20"/>
      <c r="F1662" s="20" t="s">
        <v>10410</v>
      </c>
      <c r="G1662" s="9">
        <v>5537.06</v>
      </c>
      <c r="H1662" s="9">
        <v>0</v>
      </c>
      <c r="I1662" s="21"/>
      <c r="J1662" s="34"/>
    </row>
    <row r="1663" spans="1:10" ht="60" customHeight="1" x14ac:dyDescent="0.25">
      <c r="A1663" s="19">
        <v>1107626</v>
      </c>
      <c r="B1663" s="20" t="s">
        <v>3348</v>
      </c>
      <c r="C1663" s="20" t="s">
        <v>3349</v>
      </c>
      <c r="D1663" s="20"/>
      <c r="E1663" s="20"/>
      <c r="F1663" s="20" t="s">
        <v>10410</v>
      </c>
      <c r="G1663" s="9">
        <v>2563</v>
      </c>
      <c r="H1663" s="9">
        <v>0</v>
      </c>
      <c r="I1663" s="21"/>
      <c r="J1663" s="34"/>
    </row>
    <row r="1664" spans="1:10" ht="60" customHeight="1" x14ac:dyDescent="0.25">
      <c r="A1664" s="19">
        <v>1107627</v>
      </c>
      <c r="B1664" s="20" t="s">
        <v>3350</v>
      </c>
      <c r="C1664" s="20" t="s">
        <v>3351</v>
      </c>
      <c r="D1664" s="20"/>
      <c r="E1664" s="20"/>
      <c r="F1664" s="20" t="s">
        <v>10410</v>
      </c>
      <c r="G1664" s="9">
        <v>2020</v>
      </c>
      <c r="H1664" s="9">
        <v>0</v>
      </c>
      <c r="I1664" s="21"/>
      <c r="J1664" s="34"/>
    </row>
    <row r="1665" spans="1:10" ht="60" customHeight="1" x14ac:dyDescent="0.25">
      <c r="A1665" s="19">
        <v>1107628</v>
      </c>
      <c r="B1665" s="20" t="s">
        <v>3352</v>
      </c>
      <c r="C1665" s="20" t="s">
        <v>3351</v>
      </c>
      <c r="D1665" s="20"/>
      <c r="E1665" s="20"/>
      <c r="F1665" s="20" t="s">
        <v>10410</v>
      </c>
      <c r="G1665" s="9">
        <v>2020</v>
      </c>
      <c r="H1665" s="9">
        <v>0</v>
      </c>
      <c r="I1665" s="21"/>
      <c r="J1665" s="34"/>
    </row>
    <row r="1666" spans="1:10" ht="60" customHeight="1" x14ac:dyDescent="0.25">
      <c r="A1666" s="19">
        <v>1107629</v>
      </c>
      <c r="B1666" s="20" t="s">
        <v>3353</v>
      </c>
      <c r="C1666" s="20" t="s">
        <v>3354</v>
      </c>
      <c r="D1666" s="20"/>
      <c r="E1666" s="20"/>
      <c r="F1666" s="20" t="s">
        <v>10410</v>
      </c>
      <c r="G1666" s="9">
        <v>891.04</v>
      </c>
      <c r="H1666" s="9">
        <v>0</v>
      </c>
      <c r="I1666" s="21"/>
      <c r="J1666" s="34"/>
    </row>
    <row r="1667" spans="1:10" ht="60" customHeight="1" x14ac:dyDescent="0.25">
      <c r="A1667" s="19">
        <v>1107630</v>
      </c>
      <c r="B1667" s="20" t="s">
        <v>3355</v>
      </c>
      <c r="C1667" s="20" t="s">
        <v>3356</v>
      </c>
      <c r="D1667" s="20"/>
      <c r="E1667" s="20"/>
      <c r="F1667" s="20" t="s">
        <v>10410</v>
      </c>
      <c r="G1667" s="9">
        <v>2118.13</v>
      </c>
      <c r="H1667" s="9">
        <v>0</v>
      </c>
      <c r="I1667" s="21"/>
      <c r="J1667" s="34"/>
    </row>
    <row r="1668" spans="1:10" ht="60" customHeight="1" x14ac:dyDescent="0.25">
      <c r="A1668" s="19">
        <v>1107631</v>
      </c>
      <c r="B1668" s="20" t="s">
        <v>3357</v>
      </c>
      <c r="C1668" s="20" t="s">
        <v>3358</v>
      </c>
      <c r="D1668" s="20"/>
      <c r="E1668" s="20"/>
      <c r="F1668" s="20" t="s">
        <v>10410</v>
      </c>
      <c r="G1668" s="9">
        <v>2216.4</v>
      </c>
      <c r="H1668" s="9">
        <v>0</v>
      </c>
      <c r="I1668" s="21"/>
      <c r="J1668" s="34"/>
    </row>
    <row r="1669" spans="1:10" ht="60" customHeight="1" x14ac:dyDescent="0.25">
      <c r="A1669" s="19">
        <v>1107632</v>
      </c>
      <c r="B1669" s="20" t="s">
        <v>3359</v>
      </c>
      <c r="C1669" s="20" t="s">
        <v>3360</v>
      </c>
      <c r="D1669" s="20"/>
      <c r="E1669" s="20"/>
      <c r="F1669" s="20" t="s">
        <v>10410</v>
      </c>
      <c r="G1669" s="9">
        <v>2614.02</v>
      </c>
      <c r="H1669" s="9">
        <v>0</v>
      </c>
      <c r="I1669" s="21"/>
      <c r="J1669" s="34"/>
    </row>
    <row r="1670" spans="1:10" ht="60" customHeight="1" x14ac:dyDescent="0.25">
      <c r="A1670" s="19">
        <v>1107633</v>
      </c>
      <c r="B1670" s="20" t="s">
        <v>3361</v>
      </c>
      <c r="C1670" s="20" t="s">
        <v>3362</v>
      </c>
      <c r="D1670" s="20"/>
      <c r="E1670" s="20"/>
      <c r="F1670" s="20" t="s">
        <v>10410</v>
      </c>
      <c r="G1670" s="9">
        <v>500</v>
      </c>
      <c r="H1670" s="9">
        <v>0</v>
      </c>
      <c r="I1670" s="21"/>
      <c r="J1670" s="34"/>
    </row>
    <row r="1671" spans="1:10" ht="60" customHeight="1" x14ac:dyDescent="0.25">
      <c r="A1671" s="19">
        <v>1107634</v>
      </c>
      <c r="B1671" s="20" t="s">
        <v>3363</v>
      </c>
      <c r="C1671" s="20" t="s">
        <v>3364</v>
      </c>
      <c r="D1671" s="20"/>
      <c r="E1671" s="20"/>
      <c r="F1671" s="20" t="s">
        <v>10410</v>
      </c>
      <c r="G1671" s="9">
        <v>2818.34</v>
      </c>
      <c r="H1671" s="9">
        <v>0</v>
      </c>
      <c r="I1671" s="21"/>
      <c r="J1671" s="34"/>
    </row>
    <row r="1672" spans="1:10" ht="60" customHeight="1" x14ac:dyDescent="0.25">
      <c r="A1672" s="19">
        <v>1107635</v>
      </c>
      <c r="B1672" s="20" t="s">
        <v>3365</v>
      </c>
      <c r="C1672" s="20" t="s">
        <v>3366</v>
      </c>
      <c r="D1672" s="20"/>
      <c r="E1672" s="20"/>
      <c r="F1672" s="20" t="s">
        <v>10410</v>
      </c>
      <c r="G1672" s="9">
        <v>1250</v>
      </c>
      <c r="H1672" s="9">
        <v>0</v>
      </c>
      <c r="I1672" s="21"/>
      <c r="J1672" s="34"/>
    </row>
    <row r="1673" spans="1:10" ht="60" customHeight="1" x14ac:dyDescent="0.25">
      <c r="A1673" s="19">
        <v>1107636</v>
      </c>
      <c r="B1673" s="20" t="s">
        <v>3367</v>
      </c>
      <c r="C1673" s="20" t="s">
        <v>3368</v>
      </c>
      <c r="D1673" s="20"/>
      <c r="E1673" s="20"/>
      <c r="F1673" s="20" t="s">
        <v>10410</v>
      </c>
      <c r="G1673" s="9">
        <v>1200</v>
      </c>
      <c r="H1673" s="9">
        <v>0</v>
      </c>
      <c r="I1673" s="21"/>
      <c r="J1673" s="34"/>
    </row>
    <row r="1674" spans="1:10" ht="60" customHeight="1" x14ac:dyDescent="0.25">
      <c r="A1674" s="19">
        <v>1107637</v>
      </c>
      <c r="B1674" s="20" t="s">
        <v>3369</v>
      </c>
      <c r="C1674" s="20" t="s">
        <v>3370</v>
      </c>
      <c r="D1674" s="20"/>
      <c r="E1674" s="20"/>
      <c r="F1674" s="20" t="s">
        <v>10410</v>
      </c>
      <c r="G1674" s="9">
        <v>857.58</v>
      </c>
      <c r="H1674" s="9">
        <v>0</v>
      </c>
      <c r="I1674" s="21"/>
      <c r="J1674" s="34"/>
    </row>
    <row r="1675" spans="1:10" ht="60" customHeight="1" x14ac:dyDescent="0.25">
      <c r="A1675" s="19">
        <v>1107638</v>
      </c>
      <c r="B1675" s="20" t="s">
        <v>3371</v>
      </c>
      <c r="C1675" s="20" t="s">
        <v>3370</v>
      </c>
      <c r="D1675" s="20"/>
      <c r="E1675" s="20"/>
      <c r="F1675" s="20" t="s">
        <v>10410</v>
      </c>
      <c r="G1675" s="9">
        <v>5145.42</v>
      </c>
      <c r="H1675" s="9">
        <v>0</v>
      </c>
      <c r="I1675" s="21"/>
      <c r="J1675" s="34"/>
    </row>
    <row r="1676" spans="1:10" ht="60" customHeight="1" x14ac:dyDescent="0.25">
      <c r="A1676" s="19">
        <v>1107639</v>
      </c>
      <c r="B1676" s="20" t="s">
        <v>3372</v>
      </c>
      <c r="C1676" s="20" t="s">
        <v>3373</v>
      </c>
      <c r="D1676" s="20"/>
      <c r="E1676" s="20"/>
      <c r="F1676" s="20" t="s">
        <v>10410</v>
      </c>
      <c r="G1676" s="9">
        <v>3654.11</v>
      </c>
      <c r="H1676" s="9">
        <v>0</v>
      </c>
      <c r="I1676" s="21"/>
      <c r="J1676" s="34"/>
    </row>
    <row r="1677" spans="1:10" ht="60" customHeight="1" x14ac:dyDescent="0.25">
      <c r="A1677" s="19">
        <v>1107640</v>
      </c>
      <c r="B1677" s="20" t="s">
        <v>3374</v>
      </c>
      <c r="C1677" s="20" t="s">
        <v>3375</v>
      </c>
      <c r="D1677" s="20"/>
      <c r="E1677" s="20"/>
      <c r="F1677" s="20" t="s">
        <v>10410</v>
      </c>
      <c r="G1677" s="9">
        <v>4400</v>
      </c>
      <c r="H1677" s="9">
        <v>0</v>
      </c>
      <c r="I1677" s="21"/>
      <c r="J1677" s="34"/>
    </row>
    <row r="1678" spans="1:10" ht="60" customHeight="1" x14ac:dyDescent="0.25">
      <c r="A1678" s="19">
        <v>1107641</v>
      </c>
      <c r="B1678" s="20" t="s">
        <v>3376</v>
      </c>
      <c r="C1678" s="20" t="s">
        <v>3377</v>
      </c>
      <c r="D1678" s="20"/>
      <c r="E1678" s="20"/>
      <c r="F1678" s="20" t="s">
        <v>10410</v>
      </c>
      <c r="G1678" s="9">
        <v>2923.3</v>
      </c>
      <c r="H1678" s="9">
        <v>0</v>
      </c>
      <c r="I1678" s="21"/>
      <c r="J1678" s="34"/>
    </row>
    <row r="1679" spans="1:10" ht="60" customHeight="1" x14ac:dyDescent="0.25">
      <c r="A1679" s="19">
        <v>1107642</v>
      </c>
      <c r="B1679" s="20" t="s">
        <v>3378</v>
      </c>
      <c r="C1679" s="20" t="s">
        <v>3379</v>
      </c>
      <c r="D1679" s="20"/>
      <c r="E1679" s="20"/>
      <c r="F1679" s="20" t="s">
        <v>10410</v>
      </c>
      <c r="G1679" s="9">
        <v>2000</v>
      </c>
      <c r="H1679" s="9">
        <v>0</v>
      </c>
      <c r="I1679" s="21"/>
      <c r="J1679" s="34"/>
    </row>
    <row r="1680" spans="1:10" ht="60" customHeight="1" x14ac:dyDescent="0.25">
      <c r="A1680" s="19">
        <v>1107643</v>
      </c>
      <c r="B1680" s="20" t="s">
        <v>3380</v>
      </c>
      <c r="C1680" s="20" t="s">
        <v>3381</v>
      </c>
      <c r="D1680" s="20"/>
      <c r="E1680" s="20"/>
      <c r="F1680" s="20" t="s">
        <v>10410</v>
      </c>
      <c r="G1680" s="9">
        <v>1999</v>
      </c>
      <c r="H1680" s="9">
        <v>0</v>
      </c>
      <c r="I1680" s="21"/>
      <c r="J1680" s="34"/>
    </row>
    <row r="1681" spans="1:10" ht="60" customHeight="1" x14ac:dyDescent="0.25">
      <c r="A1681" s="19">
        <v>1107644</v>
      </c>
      <c r="B1681" s="20" t="s">
        <v>3382</v>
      </c>
      <c r="C1681" s="20" t="s">
        <v>3383</v>
      </c>
      <c r="D1681" s="20"/>
      <c r="E1681" s="20"/>
      <c r="F1681" s="20" t="s">
        <v>10410</v>
      </c>
      <c r="G1681" s="9">
        <v>7797</v>
      </c>
      <c r="H1681" s="9">
        <v>0</v>
      </c>
      <c r="I1681" s="21"/>
      <c r="J1681" s="34"/>
    </row>
    <row r="1682" spans="1:10" ht="60" customHeight="1" x14ac:dyDescent="0.25">
      <c r="A1682" s="19">
        <v>1107645</v>
      </c>
      <c r="B1682" s="20" t="s">
        <v>3384</v>
      </c>
      <c r="C1682" s="20" t="s">
        <v>3385</v>
      </c>
      <c r="D1682" s="20"/>
      <c r="E1682" s="20"/>
      <c r="F1682" s="20" t="s">
        <v>10410</v>
      </c>
      <c r="G1682" s="9">
        <v>1999</v>
      </c>
      <c r="H1682" s="9">
        <v>0</v>
      </c>
      <c r="I1682" s="21"/>
      <c r="J1682" s="34"/>
    </row>
    <row r="1683" spans="1:10" ht="60" customHeight="1" x14ac:dyDescent="0.25">
      <c r="A1683" s="19">
        <v>1107646</v>
      </c>
      <c r="B1683" s="20" t="s">
        <v>3386</v>
      </c>
      <c r="C1683" s="20" t="s">
        <v>3387</v>
      </c>
      <c r="D1683" s="20"/>
      <c r="E1683" s="20"/>
      <c r="F1683" s="20" t="s">
        <v>10410</v>
      </c>
      <c r="G1683" s="9">
        <v>2999</v>
      </c>
      <c r="H1683" s="9">
        <v>0</v>
      </c>
      <c r="I1683" s="21"/>
      <c r="J1683" s="34"/>
    </row>
    <row r="1684" spans="1:10" ht="60" customHeight="1" x14ac:dyDescent="0.25">
      <c r="A1684" s="19">
        <v>1107647</v>
      </c>
      <c r="B1684" s="20" t="s">
        <v>3388</v>
      </c>
      <c r="C1684" s="20" t="s">
        <v>3389</v>
      </c>
      <c r="D1684" s="20"/>
      <c r="E1684" s="20"/>
      <c r="F1684" s="20" t="s">
        <v>10410</v>
      </c>
      <c r="G1684" s="9">
        <v>2125</v>
      </c>
      <c r="H1684" s="9">
        <v>0</v>
      </c>
      <c r="I1684" s="21"/>
      <c r="J1684" s="34"/>
    </row>
    <row r="1685" spans="1:10" ht="60" customHeight="1" x14ac:dyDescent="0.25">
      <c r="A1685" s="19">
        <v>1107648</v>
      </c>
      <c r="B1685" s="20" t="s">
        <v>3390</v>
      </c>
      <c r="C1685" s="20" t="s">
        <v>3391</v>
      </c>
      <c r="D1685" s="20"/>
      <c r="E1685" s="20"/>
      <c r="F1685" s="20" t="s">
        <v>10410</v>
      </c>
      <c r="G1685" s="9">
        <v>2535</v>
      </c>
      <c r="H1685" s="9">
        <v>0</v>
      </c>
      <c r="I1685" s="21"/>
      <c r="J1685" s="34"/>
    </row>
    <row r="1686" spans="1:10" ht="60" customHeight="1" x14ac:dyDescent="0.25">
      <c r="A1686" s="19">
        <v>1107649</v>
      </c>
      <c r="B1686" s="20" t="s">
        <v>3392</v>
      </c>
      <c r="C1686" s="20" t="s">
        <v>3393</v>
      </c>
      <c r="D1686" s="20"/>
      <c r="E1686" s="20"/>
      <c r="F1686" s="20" t="s">
        <v>10410</v>
      </c>
      <c r="G1686" s="9">
        <v>399</v>
      </c>
      <c r="H1686" s="9">
        <v>0</v>
      </c>
      <c r="I1686" s="21"/>
      <c r="J1686" s="34"/>
    </row>
    <row r="1687" spans="1:10" ht="60" customHeight="1" x14ac:dyDescent="0.25">
      <c r="A1687" s="19">
        <v>1107650</v>
      </c>
      <c r="B1687" s="20" t="s">
        <v>3394</v>
      </c>
      <c r="C1687" s="20" t="s">
        <v>3395</v>
      </c>
      <c r="D1687" s="20"/>
      <c r="E1687" s="20"/>
      <c r="F1687" s="20" t="s">
        <v>10410</v>
      </c>
      <c r="G1687" s="9">
        <v>3125</v>
      </c>
      <c r="H1687" s="9">
        <v>0</v>
      </c>
      <c r="I1687" s="21"/>
      <c r="J1687" s="34"/>
    </row>
    <row r="1688" spans="1:10" ht="60" customHeight="1" x14ac:dyDescent="0.25">
      <c r="A1688" s="19">
        <v>1107651</v>
      </c>
      <c r="B1688" s="20" t="s">
        <v>3396</v>
      </c>
      <c r="C1688" s="20" t="s">
        <v>3397</v>
      </c>
      <c r="D1688" s="20"/>
      <c r="E1688" s="20"/>
      <c r="F1688" s="20" t="s">
        <v>10410</v>
      </c>
      <c r="G1688" s="9">
        <v>690</v>
      </c>
      <c r="H1688" s="9">
        <v>0</v>
      </c>
      <c r="I1688" s="21"/>
      <c r="J1688" s="34"/>
    </row>
    <row r="1689" spans="1:10" ht="60" customHeight="1" x14ac:dyDescent="0.25">
      <c r="A1689" s="19">
        <v>1107652</v>
      </c>
      <c r="B1689" s="20" t="s">
        <v>3398</v>
      </c>
      <c r="C1689" s="20" t="s">
        <v>3399</v>
      </c>
      <c r="D1689" s="20"/>
      <c r="E1689" s="20"/>
      <c r="F1689" s="20" t="s">
        <v>10410</v>
      </c>
      <c r="G1689" s="9">
        <v>1278.8800000000001</v>
      </c>
      <c r="H1689" s="9">
        <v>0</v>
      </c>
      <c r="I1689" s="21"/>
      <c r="J1689" s="34"/>
    </row>
    <row r="1690" spans="1:10" ht="60" customHeight="1" x14ac:dyDescent="0.25">
      <c r="A1690" s="19">
        <v>1107653</v>
      </c>
      <c r="B1690" s="20" t="s">
        <v>3400</v>
      </c>
      <c r="C1690" s="20" t="s">
        <v>3401</v>
      </c>
      <c r="D1690" s="20"/>
      <c r="E1690" s="20"/>
      <c r="F1690" s="20" t="s">
        <v>10410</v>
      </c>
      <c r="G1690" s="9">
        <v>799</v>
      </c>
      <c r="H1690" s="9">
        <v>0</v>
      </c>
      <c r="I1690" s="21"/>
      <c r="J1690" s="34"/>
    </row>
    <row r="1691" spans="1:10" ht="60" customHeight="1" x14ac:dyDescent="0.25">
      <c r="A1691" s="19">
        <v>1107654</v>
      </c>
      <c r="B1691" s="20" t="s">
        <v>3402</v>
      </c>
      <c r="C1691" s="20" t="s">
        <v>3403</v>
      </c>
      <c r="D1691" s="20"/>
      <c r="E1691" s="20"/>
      <c r="F1691" s="20" t="s">
        <v>10410</v>
      </c>
      <c r="G1691" s="9">
        <v>899</v>
      </c>
      <c r="H1691" s="9">
        <v>0</v>
      </c>
      <c r="I1691" s="21"/>
      <c r="J1691" s="34"/>
    </row>
    <row r="1692" spans="1:10" ht="60" customHeight="1" x14ac:dyDescent="0.25">
      <c r="A1692" s="19">
        <v>1107655</v>
      </c>
      <c r="B1692" s="20" t="s">
        <v>3404</v>
      </c>
      <c r="C1692" s="20" t="s">
        <v>3405</v>
      </c>
      <c r="D1692" s="20"/>
      <c r="E1692" s="20"/>
      <c r="F1692" s="20" t="s">
        <v>10410</v>
      </c>
      <c r="G1692" s="9">
        <v>3000</v>
      </c>
      <c r="H1692" s="9">
        <v>0</v>
      </c>
      <c r="I1692" s="21"/>
      <c r="J1692" s="34"/>
    </row>
    <row r="1693" spans="1:10" ht="60" customHeight="1" x14ac:dyDescent="0.25">
      <c r="A1693" s="19">
        <v>1107656</v>
      </c>
      <c r="B1693" s="20" t="s">
        <v>3406</v>
      </c>
      <c r="C1693" s="20" t="s">
        <v>3407</v>
      </c>
      <c r="D1693" s="20"/>
      <c r="E1693" s="20"/>
      <c r="F1693" s="20" t="s">
        <v>10410</v>
      </c>
      <c r="G1693" s="9">
        <v>3000</v>
      </c>
      <c r="H1693" s="9">
        <v>0</v>
      </c>
      <c r="I1693" s="21"/>
      <c r="J1693" s="34"/>
    </row>
    <row r="1694" spans="1:10" ht="60" customHeight="1" x14ac:dyDescent="0.25">
      <c r="A1694" s="19">
        <v>1107657</v>
      </c>
      <c r="B1694" s="20" t="s">
        <v>3408</v>
      </c>
      <c r="C1694" s="20" t="s">
        <v>3409</v>
      </c>
      <c r="D1694" s="20"/>
      <c r="E1694" s="20"/>
      <c r="F1694" s="20" t="s">
        <v>10410</v>
      </c>
      <c r="G1694" s="9">
        <v>900</v>
      </c>
      <c r="H1694" s="9">
        <v>0</v>
      </c>
      <c r="I1694" s="21"/>
      <c r="J1694" s="34"/>
    </row>
    <row r="1695" spans="1:10" ht="60" customHeight="1" x14ac:dyDescent="0.25">
      <c r="A1695" s="19">
        <v>1107658</v>
      </c>
      <c r="B1695" s="20" t="s">
        <v>3410</v>
      </c>
      <c r="C1695" s="20" t="s">
        <v>3411</v>
      </c>
      <c r="D1695" s="20"/>
      <c r="E1695" s="20"/>
      <c r="F1695" s="20" t="s">
        <v>10410</v>
      </c>
      <c r="G1695" s="9">
        <v>550</v>
      </c>
      <c r="H1695" s="9">
        <v>0</v>
      </c>
      <c r="I1695" s="21"/>
      <c r="J1695" s="34"/>
    </row>
    <row r="1696" spans="1:10" ht="60" customHeight="1" x14ac:dyDescent="0.25">
      <c r="A1696" s="19">
        <v>1107659</v>
      </c>
      <c r="B1696" s="20" t="s">
        <v>3412</v>
      </c>
      <c r="C1696" s="20" t="s">
        <v>3413</v>
      </c>
      <c r="D1696" s="20"/>
      <c r="E1696" s="20"/>
      <c r="F1696" s="20" t="s">
        <v>10410</v>
      </c>
      <c r="G1696" s="9">
        <v>2963.91</v>
      </c>
      <c r="H1696" s="9">
        <v>0</v>
      </c>
      <c r="I1696" s="21"/>
      <c r="J1696" s="34"/>
    </row>
    <row r="1697" spans="1:10" ht="60" customHeight="1" x14ac:dyDescent="0.25">
      <c r="A1697" s="19">
        <v>1107661</v>
      </c>
      <c r="B1697" s="20" t="s">
        <v>3414</v>
      </c>
      <c r="C1697" s="20" t="s">
        <v>3415</v>
      </c>
      <c r="D1697" s="20"/>
      <c r="E1697" s="20"/>
      <c r="F1697" s="20" t="s">
        <v>10410</v>
      </c>
      <c r="G1697" s="9">
        <v>553.16999999999996</v>
      </c>
      <c r="H1697" s="9">
        <v>0</v>
      </c>
      <c r="I1697" s="21"/>
      <c r="J1697" s="34"/>
    </row>
    <row r="1698" spans="1:10" ht="60" customHeight="1" x14ac:dyDescent="0.25">
      <c r="A1698" s="19">
        <v>1107662</v>
      </c>
      <c r="B1698" s="20" t="s">
        <v>3416</v>
      </c>
      <c r="C1698" s="20" t="s">
        <v>3417</v>
      </c>
      <c r="D1698" s="20"/>
      <c r="E1698" s="20"/>
      <c r="F1698" s="20" t="s">
        <v>10410</v>
      </c>
      <c r="G1698" s="9">
        <v>2500</v>
      </c>
      <c r="H1698" s="9">
        <v>0</v>
      </c>
      <c r="I1698" s="21"/>
      <c r="J1698" s="34"/>
    </row>
    <row r="1699" spans="1:10" ht="60" customHeight="1" x14ac:dyDescent="0.25">
      <c r="A1699" s="19">
        <v>1107663</v>
      </c>
      <c r="B1699" s="20" t="s">
        <v>3418</v>
      </c>
      <c r="C1699" s="20" t="s">
        <v>3419</v>
      </c>
      <c r="D1699" s="20"/>
      <c r="E1699" s="20"/>
      <c r="F1699" s="20" t="s">
        <v>10410</v>
      </c>
      <c r="G1699" s="9">
        <v>15186.84</v>
      </c>
      <c r="H1699" s="9">
        <v>0</v>
      </c>
      <c r="I1699" s="21"/>
      <c r="J1699" s="34"/>
    </row>
    <row r="1700" spans="1:10" ht="60" customHeight="1" x14ac:dyDescent="0.25">
      <c r="A1700" s="19">
        <v>1107664</v>
      </c>
      <c r="B1700" s="20" t="s">
        <v>3420</v>
      </c>
      <c r="C1700" s="20" t="s">
        <v>3421</v>
      </c>
      <c r="D1700" s="20"/>
      <c r="E1700" s="20"/>
      <c r="F1700" s="20" t="s">
        <v>10410</v>
      </c>
      <c r="G1700" s="9">
        <v>1799</v>
      </c>
      <c r="H1700" s="9">
        <v>0</v>
      </c>
      <c r="I1700" s="21"/>
      <c r="J1700" s="34"/>
    </row>
    <row r="1701" spans="1:10" ht="60" customHeight="1" x14ac:dyDescent="0.25">
      <c r="A1701" s="19">
        <v>1107665</v>
      </c>
      <c r="B1701" s="20" t="s">
        <v>3422</v>
      </c>
      <c r="C1701" s="20" t="s">
        <v>3423</v>
      </c>
      <c r="D1701" s="20"/>
      <c r="E1701" s="20"/>
      <c r="F1701" s="20" t="s">
        <v>10410</v>
      </c>
      <c r="G1701" s="9">
        <v>691.65</v>
      </c>
      <c r="H1701" s="9">
        <v>0</v>
      </c>
      <c r="I1701" s="21"/>
      <c r="J1701" s="34"/>
    </row>
    <row r="1702" spans="1:10" ht="60" customHeight="1" x14ac:dyDescent="0.25">
      <c r="A1702" s="19">
        <v>1107666</v>
      </c>
      <c r="B1702" s="20" t="s">
        <v>3424</v>
      </c>
      <c r="C1702" s="20" t="s">
        <v>3425</v>
      </c>
      <c r="D1702" s="20"/>
      <c r="E1702" s="20"/>
      <c r="F1702" s="20" t="s">
        <v>10410</v>
      </c>
      <c r="G1702" s="9">
        <v>6396</v>
      </c>
      <c r="H1702" s="9">
        <v>0</v>
      </c>
      <c r="I1702" s="21"/>
      <c r="J1702" s="34"/>
    </row>
    <row r="1703" spans="1:10" ht="60" customHeight="1" x14ac:dyDescent="0.25">
      <c r="A1703" s="19">
        <v>1107667</v>
      </c>
      <c r="B1703" s="20" t="s">
        <v>3426</v>
      </c>
      <c r="C1703" s="20" t="s">
        <v>3427</v>
      </c>
      <c r="D1703" s="20"/>
      <c r="E1703" s="20"/>
      <c r="F1703" s="20" t="s">
        <v>10410</v>
      </c>
      <c r="G1703" s="9">
        <v>553.17999999999995</v>
      </c>
      <c r="H1703" s="9">
        <v>0</v>
      </c>
      <c r="I1703" s="21"/>
      <c r="J1703" s="34"/>
    </row>
    <row r="1704" spans="1:10" ht="60" customHeight="1" x14ac:dyDescent="0.25">
      <c r="A1704" s="19">
        <v>1107668</v>
      </c>
      <c r="B1704" s="20" t="s">
        <v>3428</v>
      </c>
      <c r="C1704" s="20" t="s">
        <v>3429</v>
      </c>
      <c r="D1704" s="20"/>
      <c r="E1704" s="20"/>
      <c r="F1704" s="20" t="s">
        <v>10410</v>
      </c>
      <c r="G1704" s="9">
        <v>2400</v>
      </c>
      <c r="H1704" s="9">
        <v>0</v>
      </c>
      <c r="I1704" s="21"/>
      <c r="J1704" s="34"/>
    </row>
    <row r="1705" spans="1:10" ht="60" customHeight="1" x14ac:dyDescent="0.25">
      <c r="A1705" s="19">
        <v>1107669</v>
      </c>
      <c r="B1705" s="20" t="s">
        <v>3430</v>
      </c>
      <c r="C1705" s="20" t="s">
        <v>3431</v>
      </c>
      <c r="D1705" s="20"/>
      <c r="E1705" s="20"/>
      <c r="F1705" s="20" t="s">
        <v>10410</v>
      </c>
      <c r="G1705" s="9">
        <v>6070.76</v>
      </c>
      <c r="H1705" s="9">
        <v>0</v>
      </c>
      <c r="I1705" s="21"/>
      <c r="J1705" s="34"/>
    </row>
    <row r="1706" spans="1:10" ht="60" customHeight="1" x14ac:dyDescent="0.25">
      <c r="A1706" s="19">
        <v>1107670</v>
      </c>
      <c r="B1706" s="20" t="s">
        <v>3432</v>
      </c>
      <c r="C1706" s="20" t="s">
        <v>3433</v>
      </c>
      <c r="D1706" s="20"/>
      <c r="E1706" s="20"/>
      <c r="F1706" s="20" t="s">
        <v>10410</v>
      </c>
      <c r="G1706" s="9">
        <v>2090</v>
      </c>
      <c r="H1706" s="9">
        <v>0</v>
      </c>
      <c r="I1706" s="21"/>
      <c r="J1706" s="34"/>
    </row>
    <row r="1707" spans="1:10" ht="60" customHeight="1" x14ac:dyDescent="0.25">
      <c r="A1707" s="19">
        <v>1107671</v>
      </c>
      <c r="B1707" s="20" t="s">
        <v>3434</v>
      </c>
      <c r="C1707" s="20" t="s">
        <v>3435</v>
      </c>
      <c r="D1707" s="20"/>
      <c r="E1707" s="20"/>
      <c r="F1707" s="20" t="s">
        <v>10410</v>
      </c>
      <c r="G1707" s="9">
        <v>2590</v>
      </c>
      <c r="H1707" s="9">
        <v>0</v>
      </c>
      <c r="I1707" s="21"/>
      <c r="J1707" s="34"/>
    </row>
    <row r="1708" spans="1:10" ht="60" customHeight="1" x14ac:dyDescent="0.25">
      <c r="A1708" s="19">
        <v>1107672</v>
      </c>
      <c r="B1708" s="20" t="s">
        <v>3436</v>
      </c>
      <c r="C1708" s="20" t="s">
        <v>3437</v>
      </c>
      <c r="D1708" s="20"/>
      <c r="E1708" s="20"/>
      <c r="F1708" s="20" t="s">
        <v>10410</v>
      </c>
      <c r="G1708" s="9">
        <v>2138.3200000000002</v>
      </c>
      <c r="H1708" s="9">
        <v>0</v>
      </c>
      <c r="I1708" s="21"/>
      <c r="J1708" s="34"/>
    </row>
    <row r="1709" spans="1:10" ht="60" customHeight="1" x14ac:dyDescent="0.25">
      <c r="A1709" s="19">
        <v>1107673</v>
      </c>
      <c r="B1709" s="20" t="s">
        <v>3438</v>
      </c>
      <c r="C1709" s="20" t="s">
        <v>3439</v>
      </c>
      <c r="D1709" s="20"/>
      <c r="E1709" s="20"/>
      <c r="F1709" s="20" t="s">
        <v>10410</v>
      </c>
      <c r="G1709" s="9">
        <v>2688.79</v>
      </c>
      <c r="H1709" s="9">
        <v>0</v>
      </c>
      <c r="I1709" s="21"/>
      <c r="J1709" s="34"/>
    </row>
    <row r="1710" spans="1:10" ht="60" customHeight="1" x14ac:dyDescent="0.25">
      <c r="A1710" s="19">
        <v>1107674</v>
      </c>
      <c r="B1710" s="20" t="s">
        <v>3440</v>
      </c>
      <c r="C1710" s="20" t="s">
        <v>3441</v>
      </c>
      <c r="D1710" s="20"/>
      <c r="E1710" s="20"/>
      <c r="F1710" s="20" t="s">
        <v>10410</v>
      </c>
      <c r="G1710" s="9">
        <v>2050</v>
      </c>
      <c r="H1710" s="9">
        <v>0</v>
      </c>
      <c r="I1710" s="21"/>
      <c r="J1710" s="34"/>
    </row>
    <row r="1711" spans="1:10" ht="60" customHeight="1" x14ac:dyDescent="0.25">
      <c r="A1711" s="19">
        <v>1107675</v>
      </c>
      <c r="B1711" s="20" t="s">
        <v>3442</v>
      </c>
      <c r="C1711" s="20" t="s">
        <v>3443</v>
      </c>
      <c r="D1711" s="20"/>
      <c r="E1711" s="20"/>
      <c r="F1711" s="20" t="s">
        <v>10410</v>
      </c>
      <c r="G1711" s="9">
        <v>1790.5</v>
      </c>
      <c r="H1711" s="9">
        <v>0</v>
      </c>
      <c r="I1711" s="21"/>
      <c r="J1711" s="34"/>
    </row>
    <row r="1712" spans="1:10" ht="60" customHeight="1" x14ac:dyDescent="0.25">
      <c r="A1712" s="19">
        <v>1107676</v>
      </c>
      <c r="B1712" s="20" t="s">
        <v>3444</v>
      </c>
      <c r="C1712" s="20" t="s">
        <v>3445</v>
      </c>
      <c r="D1712" s="20"/>
      <c r="E1712" s="20"/>
      <c r="F1712" s="20" t="s">
        <v>10410</v>
      </c>
      <c r="G1712" s="9">
        <v>72.5</v>
      </c>
      <c r="H1712" s="9">
        <v>0</v>
      </c>
      <c r="I1712" s="21"/>
      <c r="J1712" s="34"/>
    </row>
    <row r="1713" spans="1:10" ht="60" customHeight="1" x14ac:dyDescent="0.25">
      <c r="A1713" s="19">
        <v>1107677</v>
      </c>
      <c r="B1713" s="20" t="s">
        <v>3446</v>
      </c>
      <c r="C1713" s="20" t="s">
        <v>3447</v>
      </c>
      <c r="D1713" s="20"/>
      <c r="E1713" s="20"/>
      <c r="F1713" s="20" t="s">
        <v>10410</v>
      </c>
      <c r="G1713" s="9">
        <v>1421.87</v>
      </c>
      <c r="H1713" s="9">
        <v>0</v>
      </c>
      <c r="I1713" s="21"/>
      <c r="J1713" s="34"/>
    </row>
    <row r="1714" spans="1:10" ht="60" customHeight="1" x14ac:dyDescent="0.25">
      <c r="A1714" s="19">
        <v>1107678</v>
      </c>
      <c r="B1714" s="20" t="s">
        <v>3448</v>
      </c>
      <c r="C1714" s="20" t="s">
        <v>3449</v>
      </c>
      <c r="D1714" s="20"/>
      <c r="E1714" s="20"/>
      <c r="F1714" s="20" t="s">
        <v>10410</v>
      </c>
      <c r="G1714" s="9">
        <v>1879.86</v>
      </c>
      <c r="H1714" s="9">
        <v>0</v>
      </c>
      <c r="I1714" s="21"/>
      <c r="J1714" s="34"/>
    </row>
    <row r="1715" spans="1:10" ht="60" customHeight="1" x14ac:dyDescent="0.25">
      <c r="A1715" s="19">
        <v>1107679</v>
      </c>
      <c r="B1715" s="20" t="s">
        <v>3450</v>
      </c>
      <c r="C1715" s="20" t="s">
        <v>3451</v>
      </c>
      <c r="D1715" s="20"/>
      <c r="E1715" s="20"/>
      <c r="F1715" s="20" t="s">
        <v>10410</v>
      </c>
      <c r="G1715" s="9">
        <v>2189.98</v>
      </c>
      <c r="H1715" s="9">
        <v>0</v>
      </c>
      <c r="I1715" s="21"/>
      <c r="J1715" s="34"/>
    </row>
    <row r="1716" spans="1:10" ht="60" customHeight="1" x14ac:dyDescent="0.25">
      <c r="A1716" s="19">
        <v>1107680</v>
      </c>
      <c r="B1716" s="20" t="s">
        <v>3452</v>
      </c>
      <c r="C1716" s="20" t="s">
        <v>3453</v>
      </c>
      <c r="D1716" s="20"/>
      <c r="E1716" s="20"/>
      <c r="F1716" s="20" t="s">
        <v>10410</v>
      </c>
      <c r="G1716" s="9">
        <v>2016.6</v>
      </c>
      <c r="H1716" s="9">
        <v>0</v>
      </c>
      <c r="I1716" s="21"/>
      <c r="J1716" s="34"/>
    </row>
    <row r="1717" spans="1:10" ht="60" customHeight="1" x14ac:dyDescent="0.25">
      <c r="A1717" s="19">
        <v>1107681</v>
      </c>
      <c r="B1717" s="20" t="s">
        <v>3454</v>
      </c>
      <c r="C1717" s="20" t="s">
        <v>3455</v>
      </c>
      <c r="D1717" s="20"/>
      <c r="E1717" s="20"/>
      <c r="F1717" s="20" t="s">
        <v>10410</v>
      </c>
      <c r="G1717" s="9">
        <v>2418.3000000000002</v>
      </c>
      <c r="H1717" s="9">
        <v>0</v>
      </c>
      <c r="I1717" s="21"/>
      <c r="J1717" s="34"/>
    </row>
    <row r="1718" spans="1:10" ht="60" customHeight="1" x14ac:dyDescent="0.25">
      <c r="A1718" s="19">
        <v>1107682</v>
      </c>
      <c r="B1718" s="20" t="s">
        <v>3456</v>
      </c>
      <c r="C1718" s="20" t="s">
        <v>3457</v>
      </c>
      <c r="D1718" s="20"/>
      <c r="E1718" s="20"/>
      <c r="F1718" s="20" t="s">
        <v>10410</v>
      </c>
      <c r="G1718" s="9">
        <v>2586.27</v>
      </c>
      <c r="H1718" s="9">
        <v>0</v>
      </c>
      <c r="I1718" s="21"/>
      <c r="J1718" s="34"/>
    </row>
    <row r="1719" spans="1:10" ht="60" customHeight="1" x14ac:dyDescent="0.25">
      <c r="A1719" s="19">
        <v>1107683</v>
      </c>
      <c r="B1719" s="20" t="s">
        <v>3458</v>
      </c>
      <c r="C1719" s="20" t="s">
        <v>3459</v>
      </c>
      <c r="D1719" s="20"/>
      <c r="E1719" s="20"/>
      <c r="F1719" s="20" t="s">
        <v>10410</v>
      </c>
      <c r="G1719" s="9">
        <v>350.44</v>
      </c>
      <c r="H1719" s="9">
        <v>0</v>
      </c>
      <c r="I1719" s="21"/>
      <c r="J1719" s="34"/>
    </row>
    <row r="1720" spans="1:10" ht="60" customHeight="1" x14ac:dyDescent="0.25">
      <c r="A1720" s="19">
        <v>1107684</v>
      </c>
      <c r="B1720" s="20" t="s">
        <v>3460</v>
      </c>
      <c r="C1720" s="20" t="s">
        <v>3461</v>
      </c>
      <c r="D1720" s="20"/>
      <c r="E1720" s="20"/>
      <c r="F1720" s="20" t="s">
        <v>10410</v>
      </c>
      <c r="G1720" s="9">
        <v>350.44</v>
      </c>
      <c r="H1720" s="9">
        <v>0</v>
      </c>
      <c r="I1720" s="21"/>
      <c r="J1720" s="34"/>
    </row>
    <row r="1721" spans="1:10" ht="60" customHeight="1" x14ac:dyDescent="0.25">
      <c r="A1721" s="19">
        <v>1107685</v>
      </c>
      <c r="B1721" s="20" t="s">
        <v>3462</v>
      </c>
      <c r="C1721" s="20" t="s">
        <v>3463</v>
      </c>
      <c r="D1721" s="20"/>
      <c r="E1721" s="20"/>
      <c r="F1721" s="20" t="s">
        <v>10410</v>
      </c>
      <c r="G1721" s="9">
        <v>350.44</v>
      </c>
      <c r="H1721" s="9">
        <v>0</v>
      </c>
      <c r="I1721" s="21"/>
      <c r="J1721" s="34"/>
    </row>
    <row r="1722" spans="1:10" ht="60" customHeight="1" x14ac:dyDescent="0.25">
      <c r="A1722" s="19">
        <v>1107686</v>
      </c>
      <c r="B1722" s="20" t="s">
        <v>3464</v>
      </c>
      <c r="C1722" s="20" t="s">
        <v>3465</v>
      </c>
      <c r="D1722" s="20"/>
      <c r="E1722" s="20"/>
      <c r="F1722" s="20" t="s">
        <v>10410</v>
      </c>
      <c r="G1722" s="9">
        <v>350.44</v>
      </c>
      <c r="H1722" s="9">
        <v>0</v>
      </c>
      <c r="I1722" s="21"/>
      <c r="J1722" s="34"/>
    </row>
    <row r="1723" spans="1:10" ht="60" customHeight="1" x14ac:dyDescent="0.25">
      <c r="A1723" s="19">
        <v>1107687</v>
      </c>
      <c r="B1723" s="20" t="s">
        <v>3466</v>
      </c>
      <c r="C1723" s="20" t="s">
        <v>3467</v>
      </c>
      <c r="D1723" s="20"/>
      <c r="E1723" s="20"/>
      <c r="F1723" s="20" t="s">
        <v>10410</v>
      </c>
      <c r="G1723" s="9">
        <v>350.44</v>
      </c>
      <c r="H1723" s="9">
        <v>0</v>
      </c>
      <c r="I1723" s="21"/>
      <c r="J1723" s="34"/>
    </row>
    <row r="1724" spans="1:10" ht="60" customHeight="1" x14ac:dyDescent="0.25">
      <c r="A1724" s="19">
        <v>1107688</v>
      </c>
      <c r="B1724" s="20" t="s">
        <v>3468</v>
      </c>
      <c r="C1724" s="20" t="s">
        <v>3469</v>
      </c>
      <c r="D1724" s="20"/>
      <c r="E1724" s="20"/>
      <c r="F1724" s="20" t="s">
        <v>10410</v>
      </c>
      <c r="G1724" s="9">
        <v>350.44</v>
      </c>
      <c r="H1724" s="9">
        <v>0</v>
      </c>
      <c r="I1724" s="21"/>
      <c r="J1724" s="34"/>
    </row>
    <row r="1725" spans="1:10" ht="60" customHeight="1" x14ac:dyDescent="0.25">
      <c r="A1725" s="19">
        <v>1107689</v>
      </c>
      <c r="B1725" s="20" t="s">
        <v>3470</v>
      </c>
      <c r="C1725" s="20" t="s">
        <v>3471</v>
      </c>
      <c r="D1725" s="20"/>
      <c r="E1725" s="20"/>
      <c r="F1725" s="20" t="s">
        <v>10410</v>
      </c>
      <c r="G1725" s="9">
        <v>350.44</v>
      </c>
      <c r="H1725" s="9">
        <v>0</v>
      </c>
      <c r="I1725" s="21"/>
      <c r="J1725" s="34"/>
    </row>
    <row r="1726" spans="1:10" ht="60" customHeight="1" x14ac:dyDescent="0.25">
      <c r="A1726" s="19">
        <v>1107690</v>
      </c>
      <c r="B1726" s="20" t="s">
        <v>3472</v>
      </c>
      <c r="C1726" s="20" t="s">
        <v>3473</v>
      </c>
      <c r="D1726" s="20"/>
      <c r="E1726" s="20"/>
      <c r="F1726" s="20" t="s">
        <v>10410</v>
      </c>
      <c r="G1726" s="9">
        <v>350.44</v>
      </c>
      <c r="H1726" s="9">
        <v>0</v>
      </c>
      <c r="I1726" s="21"/>
      <c r="J1726" s="34"/>
    </row>
    <row r="1727" spans="1:10" ht="60" customHeight="1" x14ac:dyDescent="0.25">
      <c r="A1727" s="19">
        <v>1107691</v>
      </c>
      <c r="B1727" s="20" t="s">
        <v>3474</v>
      </c>
      <c r="C1727" s="20" t="s">
        <v>3475</v>
      </c>
      <c r="D1727" s="20"/>
      <c r="E1727" s="20"/>
      <c r="F1727" s="20" t="s">
        <v>10410</v>
      </c>
      <c r="G1727" s="9">
        <v>490</v>
      </c>
      <c r="H1727" s="9">
        <v>0</v>
      </c>
      <c r="I1727" s="21"/>
      <c r="J1727" s="34"/>
    </row>
    <row r="1728" spans="1:10" ht="60" customHeight="1" x14ac:dyDescent="0.25">
      <c r="A1728" s="19">
        <v>1107692</v>
      </c>
      <c r="B1728" s="20" t="s">
        <v>3476</v>
      </c>
      <c r="C1728" s="20" t="s">
        <v>3477</v>
      </c>
      <c r="D1728" s="20"/>
      <c r="E1728" s="20"/>
      <c r="F1728" s="20" t="s">
        <v>10410</v>
      </c>
      <c r="G1728" s="9">
        <v>7490</v>
      </c>
      <c r="H1728" s="9">
        <v>0</v>
      </c>
      <c r="I1728" s="21"/>
      <c r="J1728" s="34"/>
    </row>
    <row r="1729" spans="1:10" ht="60" customHeight="1" x14ac:dyDescent="0.25">
      <c r="A1729" s="19">
        <v>1107693</v>
      </c>
      <c r="B1729" s="20" t="s">
        <v>3478</v>
      </c>
      <c r="C1729" s="20" t="s">
        <v>3479</v>
      </c>
      <c r="D1729" s="20"/>
      <c r="E1729" s="20"/>
      <c r="F1729" s="20" t="s">
        <v>10410</v>
      </c>
      <c r="G1729" s="9">
        <v>7675.38</v>
      </c>
      <c r="H1729" s="9">
        <v>0</v>
      </c>
      <c r="I1729" s="21"/>
      <c r="J1729" s="34"/>
    </row>
    <row r="1730" spans="1:10" ht="60" customHeight="1" x14ac:dyDescent="0.25">
      <c r="A1730" s="19">
        <v>1107694</v>
      </c>
      <c r="B1730" s="20" t="s">
        <v>3480</v>
      </c>
      <c r="C1730" s="20" t="s">
        <v>3481</v>
      </c>
      <c r="D1730" s="20"/>
      <c r="E1730" s="20"/>
      <c r="F1730" s="20" t="s">
        <v>10410</v>
      </c>
      <c r="G1730" s="9">
        <v>2573.1</v>
      </c>
      <c r="H1730" s="9">
        <v>0</v>
      </c>
      <c r="I1730" s="21"/>
      <c r="J1730" s="34"/>
    </row>
    <row r="1731" spans="1:10" ht="60" customHeight="1" x14ac:dyDescent="0.25">
      <c r="A1731" s="19">
        <v>1107695</v>
      </c>
      <c r="B1731" s="20" t="s">
        <v>3482</v>
      </c>
      <c r="C1731" s="20" t="s">
        <v>3483</v>
      </c>
      <c r="D1731" s="20"/>
      <c r="E1731" s="20"/>
      <c r="F1731" s="20" t="s">
        <v>10410</v>
      </c>
      <c r="G1731" s="9">
        <v>3321.57</v>
      </c>
      <c r="H1731" s="9">
        <v>0</v>
      </c>
      <c r="I1731" s="21"/>
      <c r="J1731" s="34"/>
    </row>
    <row r="1732" spans="1:10" ht="60" customHeight="1" x14ac:dyDescent="0.25">
      <c r="A1732" s="19">
        <v>1107696</v>
      </c>
      <c r="B1732" s="20" t="s">
        <v>3484</v>
      </c>
      <c r="C1732" s="20" t="s">
        <v>3485</v>
      </c>
      <c r="D1732" s="20"/>
      <c r="E1732" s="20"/>
      <c r="F1732" s="20" t="s">
        <v>10410</v>
      </c>
      <c r="G1732" s="9">
        <v>2008.78</v>
      </c>
      <c r="H1732" s="9">
        <v>0</v>
      </c>
      <c r="I1732" s="21"/>
      <c r="J1732" s="34"/>
    </row>
    <row r="1733" spans="1:10" ht="60" customHeight="1" x14ac:dyDescent="0.25">
      <c r="A1733" s="19">
        <v>1107697</v>
      </c>
      <c r="B1733" s="20" t="s">
        <v>3486</v>
      </c>
      <c r="C1733" s="20" t="s">
        <v>3487</v>
      </c>
      <c r="D1733" s="20"/>
      <c r="E1733" s="20"/>
      <c r="F1733" s="20" t="s">
        <v>10410</v>
      </c>
      <c r="G1733" s="9">
        <v>2427.6</v>
      </c>
      <c r="H1733" s="9">
        <v>0</v>
      </c>
      <c r="I1733" s="21"/>
      <c r="J1733" s="34"/>
    </row>
    <row r="1734" spans="1:10" ht="60" customHeight="1" x14ac:dyDescent="0.25">
      <c r="A1734" s="19">
        <v>1107698</v>
      </c>
      <c r="B1734" s="20" t="s">
        <v>3488</v>
      </c>
      <c r="C1734" s="20" t="s">
        <v>3489</v>
      </c>
      <c r="D1734" s="20"/>
      <c r="E1734" s="20"/>
      <c r="F1734" s="20" t="s">
        <v>10410</v>
      </c>
      <c r="G1734" s="9">
        <v>2992.12</v>
      </c>
      <c r="H1734" s="9">
        <v>0</v>
      </c>
      <c r="I1734" s="21"/>
      <c r="J1734" s="34"/>
    </row>
    <row r="1735" spans="1:10" ht="60" customHeight="1" x14ac:dyDescent="0.25">
      <c r="A1735" s="19">
        <v>1107699</v>
      </c>
      <c r="B1735" s="20" t="s">
        <v>3490</v>
      </c>
      <c r="C1735" s="20" t="s">
        <v>3491</v>
      </c>
      <c r="D1735" s="20"/>
      <c r="E1735" s="20"/>
      <c r="F1735" s="20" t="s">
        <v>10410</v>
      </c>
      <c r="G1735" s="9">
        <v>2421.1999999999998</v>
      </c>
      <c r="H1735" s="9">
        <v>0</v>
      </c>
      <c r="I1735" s="21"/>
      <c r="J1735" s="34"/>
    </row>
    <row r="1736" spans="1:10" ht="60" customHeight="1" x14ac:dyDescent="0.25">
      <c r="A1736" s="19">
        <v>1107700</v>
      </c>
      <c r="B1736" s="20" t="s">
        <v>3492</v>
      </c>
      <c r="C1736" s="20" t="s">
        <v>3493</v>
      </c>
      <c r="D1736" s="20"/>
      <c r="E1736" s="20"/>
      <c r="F1736" s="20" t="s">
        <v>10410</v>
      </c>
      <c r="G1736" s="9">
        <v>1199.32</v>
      </c>
      <c r="H1736" s="9">
        <v>0</v>
      </c>
      <c r="I1736" s="21"/>
      <c r="J1736" s="34"/>
    </row>
    <row r="1737" spans="1:10" ht="60" customHeight="1" x14ac:dyDescent="0.25">
      <c r="A1737" s="19">
        <v>1107701</v>
      </c>
      <c r="B1737" s="20" t="s">
        <v>3494</v>
      </c>
      <c r="C1737" s="20" t="s">
        <v>3495</v>
      </c>
      <c r="D1737" s="20"/>
      <c r="E1737" s="20"/>
      <c r="F1737" s="20" t="s">
        <v>10410</v>
      </c>
      <c r="G1737" s="9">
        <v>719.07</v>
      </c>
      <c r="H1737" s="9">
        <v>0</v>
      </c>
      <c r="I1737" s="21"/>
      <c r="J1737" s="34"/>
    </row>
    <row r="1738" spans="1:10" ht="60" customHeight="1" x14ac:dyDescent="0.25">
      <c r="A1738" s="19">
        <v>1107702</v>
      </c>
      <c r="B1738" s="20" t="s">
        <v>3496</v>
      </c>
      <c r="C1738" s="20" t="s">
        <v>3497</v>
      </c>
      <c r="D1738" s="20"/>
      <c r="E1738" s="20"/>
      <c r="F1738" s="20" t="s">
        <v>10410</v>
      </c>
      <c r="G1738" s="9">
        <v>1986.58</v>
      </c>
      <c r="H1738" s="9">
        <v>0</v>
      </c>
      <c r="I1738" s="21"/>
      <c r="J1738" s="34"/>
    </row>
    <row r="1739" spans="1:10" ht="60" customHeight="1" x14ac:dyDescent="0.25">
      <c r="A1739" s="19">
        <v>1107703</v>
      </c>
      <c r="B1739" s="20" t="s">
        <v>3498</v>
      </c>
      <c r="C1739" s="20" t="s">
        <v>3499</v>
      </c>
      <c r="D1739" s="20"/>
      <c r="E1739" s="20"/>
      <c r="F1739" s="20" t="s">
        <v>10410</v>
      </c>
      <c r="G1739" s="9">
        <v>2620.39</v>
      </c>
      <c r="H1739" s="9">
        <v>0</v>
      </c>
      <c r="I1739" s="21"/>
      <c r="J1739" s="34"/>
    </row>
    <row r="1740" spans="1:10" ht="60" customHeight="1" x14ac:dyDescent="0.25">
      <c r="A1740" s="19">
        <v>1107704</v>
      </c>
      <c r="B1740" s="20" t="s">
        <v>3500</v>
      </c>
      <c r="C1740" s="20" t="s">
        <v>3501</v>
      </c>
      <c r="D1740" s="20"/>
      <c r="E1740" s="20"/>
      <c r="F1740" s="20" t="s">
        <v>10410</v>
      </c>
      <c r="G1740" s="9">
        <v>2474.77</v>
      </c>
      <c r="H1740" s="9">
        <v>0</v>
      </c>
      <c r="I1740" s="21"/>
      <c r="J1740" s="34"/>
    </row>
    <row r="1741" spans="1:10" ht="60" customHeight="1" x14ac:dyDescent="0.25">
      <c r="A1741" s="19">
        <v>1107705</v>
      </c>
      <c r="B1741" s="20" t="s">
        <v>3502</v>
      </c>
      <c r="C1741" s="20" t="s">
        <v>3503</v>
      </c>
      <c r="D1741" s="20"/>
      <c r="E1741" s="20"/>
      <c r="F1741" s="20" t="s">
        <v>10410</v>
      </c>
      <c r="G1741" s="9">
        <v>1838.34</v>
      </c>
      <c r="H1741" s="9">
        <v>0</v>
      </c>
      <c r="I1741" s="21"/>
      <c r="J1741" s="34"/>
    </row>
    <row r="1742" spans="1:10" ht="60" customHeight="1" x14ac:dyDescent="0.25">
      <c r="A1742" s="19">
        <v>1107706</v>
      </c>
      <c r="B1742" s="20" t="s">
        <v>3504</v>
      </c>
      <c r="C1742" s="20" t="s">
        <v>3505</v>
      </c>
      <c r="D1742" s="20"/>
      <c r="E1742" s="20"/>
      <c r="F1742" s="20" t="s">
        <v>10410</v>
      </c>
      <c r="G1742" s="9">
        <v>7900</v>
      </c>
      <c r="H1742" s="9">
        <v>0</v>
      </c>
      <c r="I1742" s="21"/>
      <c r="J1742" s="34"/>
    </row>
    <row r="1743" spans="1:10" ht="60" customHeight="1" x14ac:dyDescent="0.25">
      <c r="A1743" s="19">
        <v>1107707</v>
      </c>
      <c r="B1743" s="20" t="s">
        <v>3506</v>
      </c>
      <c r="C1743" s="20" t="s">
        <v>3507</v>
      </c>
      <c r="D1743" s="20"/>
      <c r="E1743" s="20"/>
      <c r="F1743" s="20" t="s">
        <v>10410</v>
      </c>
      <c r="G1743" s="9">
        <v>3725.28</v>
      </c>
      <c r="H1743" s="9">
        <v>0</v>
      </c>
      <c r="I1743" s="21"/>
      <c r="J1743" s="34"/>
    </row>
    <row r="1744" spans="1:10" ht="60" customHeight="1" x14ac:dyDescent="0.25">
      <c r="A1744" s="19">
        <v>1107708</v>
      </c>
      <c r="B1744" s="20" t="s">
        <v>3508</v>
      </c>
      <c r="C1744" s="20" t="s">
        <v>3509</v>
      </c>
      <c r="D1744" s="20"/>
      <c r="E1744" s="20"/>
      <c r="F1744" s="20" t="s">
        <v>10410</v>
      </c>
      <c r="G1744" s="9">
        <v>2763</v>
      </c>
      <c r="H1744" s="9">
        <v>0</v>
      </c>
      <c r="I1744" s="21"/>
      <c r="J1744" s="34"/>
    </row>
    <row r="1745" spans="1:10" ht="60" customHeight="1" x14ac:dyDescent="0.25">
      <c r="A1745" s="19">
        <v>1107709</v>
      </c>
      <c r="B1745" s="20" t="s">
        <v>3510</v>
      </c>
      <c r="C1745" s="20" t="s">
        <v>3511</v>
      </c>
      <c r="D1745" s="20"/>
      <c r="E1745" s="20"/>
      <c r="F1745" s="20" t="s">
        <v>10410</v>
      </c>
      <c r="G1745" s="9">
        <v>499</v>
      </c>
      <c r="H1745" s="9">
        <v>0</v>
      </c>
      <c r="I1745" s="21"/>
      <c r="J1745" s="34"/>
    </row>
    <row r="1746" spans="1:10" ht="60" customHeight="1" x14ac:dyDescent="0.25">
      <c r="A1746" s="19">
        <v>1107710</v>
      </c>
      <c r="B1746" s="20" t="s">
        <v>3512</v>
      </c>
      <c r="C1746" s="20" t="s">
        <v>3513</v>
      </c>
      <c r="D1746" s="20"/>
      <c r="E1746" s="20"/>
      <c r="F1746" s="20" t="s">
        <v>10410</v>
      </c>
      <c r="G1746" s="9">
        <v>1599</v>
      </c>
      <c r="H1746" s="9">
        <v>0</v>
      </c>
      <c r="I1746" s="21"/>
      <c r="J1746" s="34"/>
    </row>
    <row r="1747" spans="1:10" ht="60" customHeight="1" x14ac:dyDescent="0.25">
      <c r="A1747" s="19">
        <v>1107711</v>
      </c>
      <c r="B1747" s="20" t="s">
        <v>3514</v>
      </c>
      <c r="C1747" s="20" t="s">
        <v>3515</v>
      </c>
      <c r="D1747" s="20"/>
      <c r="E1747" s="20"/>
      <c r="F1747" s="20" t="s">
        <v>10410</v>
      </c>
      <c r="G1747" s="9">
        <v>1300</v>
      </c>
      <c r="H1747" s="9">
        <v>0</v>
      </c>
      <c r="I1747" s="21"/>
      <c r="J1747" s="34"/>
    </row>
    <row r="1748" spans="1:10" ht="60" customHeight="1" x14ac:dyDescent="0.25">
      <c r="A1748" s="19">
        <v>1107712</v>
      </c>
      <c r="B1748" s="20" t="s">
        <v>3516</v>
      </c>
      <c r="C1748" s="20" t="s">
        <v>3517</v>
      </c>
      <c r="D1748" s="20"/>
      <c r="E1748" s="20"/>
      <c r="F1748" s="20" t="s">
        <v>10410</v>
      </c>
      <c r="G1748" s="9">
        <v>1400</v>
      </c>
      <c r="H1748" s="9">
        <v>0</v>
      </c>
      <c r="I1748" s="21"/>
      <c r="J1748" s="34"/>
    </row>
    <row r="1749" spans="1:10" ht="60" customHeight="1" x14ac:dyDescent="0.25">
      <c r="A1749" s="19">
        <v>1107713</v>
      </c>
      <c r="B1749" s="20" t="s">
        <v>3518</v>
      </c>
      <c r="C1749" s="20" t="s">
        <v>3519</v>
      </c>
      <c r="D1749" s="20"/>
      <c r="E1749" s="20"/>
      <c r="F1749" s="20" t="s">
        <v>10410</v>
      </c>
      <c r="G1749" s="9">
        <v>1400</v>
      </c>
      <c r="H1749" s="9">
        <v>0</v>
      </c>
      <c r="I1749" s="21"/>
      <c r="J1749" s="34"/>
    </row>
    <row r="1750" spans="1:10" ht="60" customHeight="1" x14ac:dyDescent="0.25">
      <c r="A1750" s="19">
        <v>1107714</v>
      </c>
      <c r="B1750" s="20" t="s">
        <v>3520</v>
      </c>
      <c r="C1750" s="20" t="s">
        <v>3521</v>
      </c>
      <c r="D1750" s="20"/>
      <c r="E1750" s="20"/>
      <c r="F1750" s="20" t="s">
        <v>10410</v>
      </c>
      <c r="G1750" s="9">
        <v>2772.9</v>
      </c>
      <c r="H1750" s="9">
        <v>0</v>
      </c>
      <c r="I1750" s="21"/>
      <c r="J1750" s="34"/>
    </row>
    <row r="1751" spans="1:10" ht="60" customHeight="1" x14ac:dyDescent="0.25">
      <c r="A1751" s="19">
        <v>1107715</v>
      </c>
      <c r="B1751" s="20" t="s">
        <v>3522</v>
      </c>
      <c r="C1751" s="20" t="s">
        <v>3523</v>
      </c>
      <c r="D1751" s="20"/>
      <c r="E1751" s="20"/>
      <c r="F1751" s="20" t="s">
        <v>10410</v>
      </c>
      <c r="G1751" s="9">
        <v>3000</v>
      </c>
      <c r="H1751" s="9">
        <v>0</v>
      </c>
      <c r="I1751" s="21"/>
      <c r="J1751" s="34"/>
    </row>
    <row r="1752" spans="1:10" ht="60" customHeight="1" x14ac:dyDescent="0.25">
      <c r="A1752" s="19">
        <v>1107716</v>
      </c>
      <c r="B1752" s="20" t="s">
        <v>3524</v>
      </c>
      <c r="C1752" s="20" t="s">
        <v>3525</v>
      </c>
      <c r="D1752" s="20"/>
      <c r="E1752" s="20"/>
      <c r="F1752" s="20" t="s">
        <v>10410</v>
      </c>
      <c r="G1752" s="9">
        <v>1798.8</v>
      </c>
      <c r="H1752" s="9">
        <v>0</v>
      </c>
      <c r="I1752" s="21"/>
      <c r="J1752" s="34"/>
    </row>
    <row r="1753" spans="1:10" ht="60" customHeight="1" x14ac:dyDescent="0.25">
      <c r="A1753" s="19">
        <v>1107717</v>
      </c>
      <c r="B1753" s="20" t="s">
        <v>3526</v>
      </c>
      <c r="C1753" s="20" t="s">
        <v>3527</v>
      </c>
      <c r="D1753" s="20"/>
      <c r="E1753" s="20"/>
      <c r="F1753" s="20" t="s">
        <v>10410</v>
      </c>
      <c r="G1753" s="9">
        <v>1499</v>
      </c>
      <c r="H1753" s="9">
        <v>0</v>
      </c>
      <c r="I1753" s="21"/>
      <c r="J1753" s="34"/>
    </row>
    <row r="1754" spans="1:10" ht="60" customHeight="1" x14ac:dyDescent="0.25">
      <c r="A1754" s="19">
        <v>1107718</v>
      </c>
      <c r="B1754" s="20" t="s">
        <v>3528</v>
      </c>
      <c r="C1754" s="20" t="s">
        <v>3529</v>
      </c>
      <c r="D1754" s="20"/>
      <c r="E1754" s="20"/>
      <c r="F1754" s="20" t="s">
        <v>10410</v>
      </c>
      <c r="G1754" s="9">
        <v>13372.95</v>
      </c>
      <c r="H1754" s="9">
        <v>0</v>
      </c>
      <c r="I1754" s="21"/>
      <c r="J1754" s="34"/>
    </row>
    <row r="1755" spans="1:10" ht="60" customHeight="1" x14ac:dyDescent="0.25">
      <c r="A1755" s="19">
        <v>1107719</v>
      </c>
      <c r="B1755" s="20" t="s">
        <v>3530</v>
      </c>
      <c r="C1755" s="20" t="s">
        <v>3531</v>
      </c>
      <c r="D1755" s="20"/>
      <c r="E1755" s="20"/>
      <c r="F1755" s="20" t="s">
        <v>10410</v>
      </c>
      <c r="G1755" s="9">
        <v>2723</v>
      </c>
      <c r="H1755" s="9">
        <v>0</v>
      </c>
      <c r="I1755" s="21"/>
      <c r="J1755" s="34"/>
    </row>
    <row r="1756" spans="1:10" ht="60" customHeight="1" x14ac:dyDescent="0.25">
      <c r="A1756" s="19">
        <v>1107720</v>
      </c>
      <c r="B1756" s="20" t="s">
        <v>3532</v>
      </c>
      <c r="C1756" s="20" t="s">
        <v>3533</v>
      </c>
      <c r="D1756" s="20"/>
      <c r="E1756" s="20"/>
      <c r="F1756" s="20" t="s">
        <v>10410</v>
      </c>
      <c r="G1756" s="9">
        <v>2360.0500000000002</v>
      </c>
      <c r="H1756" s="9">
        <v>0</v>
      </c>
      <c r="I1756" s="21"/>
      <c r="J1756" s="34"/>
    </row>
    <row r="1757" spans="1:10" ht="60" customHeight="1" x14ac:dyDescent="0.25">
      <c r="A1757" s="19">
        <v>1107721</v>
      </c>
      <c r="B1757" s="20" t="s">
        <v>3534</v>
      </c>
      <c r="C1757" s="20" t="s">
        <v>3535</v>
      </c>
      <c r="D1757" s="20"/>
      <c r="E1757" s="20"/>
      <c r="F1757" s="20" t="s">
        <v>10410</v>
      </c>
      <c r="G1757" s="9">
        <v>2340.0500000000002</v>
      </c>
      <c r="H1757" s="9">
        <v>0</v>
      </c>
      <c r="I1757" s="21"/>
      <c r="J1757" s="34"/>
    </row>
    <row r="1758" spans="1:10" ht="60" customHeight="1" x14ac:dyDescent="0.25">
      <c r="A1758" s="19">
        <v>1107722</v>
      </c>
      <c r="B1758" s="20" t="s">
        <v>3536</v>
      </c>
      <c r="C1758" s="20" t="s">
        <v>3537</v>
      </c>
      <c r="D1758" s="20"/>
      <c r="E1758" s="20"/>
      <c r="F1758" s="20" t="s">
        <v>10410</v>
      </c>
      <c r="G1758" s="9">
        <v>2360.0500000000002</v>
      </c>
      <c r="H1758" s="9">
        <v>0</v>
      </c>
      <c r="I1758" s="21"/>
      <c r="J1758" s="34"/>
    </row>
    <row r="1759" spans="1:10" ht="60" customHeight="1" x14ac:dyDescent="0.25">
      <c r="A1759" s="19">
        <v>1107723</v>
      </c>
      <c r="B1759" s="20" t="s">
        <v>3538</v>
      </c>
      <c r="C1759" s="20" t="s">
        <v>3539</v>
      </c>
      <c r="D1759" s="20"/>
      <c r="E1759" s="20"/>
      <c r="F1759" s="20" t="s">
        <v>10410</v>
      </c>
      <c r="G1759" s="9">
        <v>2394.0500000000002</v>
      </c>
      <c r="H1759" s="9">
        <v>0</v>
      </c>
      <c r="I1759" s="21"/>
      <c r="J1759" s="34"/>
    </row>
    <row r="1760" spans="1:10" ht="60" customHeight="1" x14ac:dyDescent="0.25">
      <c r="A1760" s="19">
        <v>1107724</v>
      </c>
      <c r="B1760" s="20" t="s">
        <v>3540</v>
      </c>
      <c r="C1760" s="20" t="s">
        <v>3541</v>
      </c>
      <c r="D1760" s="20"/>
      <c r="E1760" s="20"/>
      <c r="F1760" s="20" t="s">
        <v>10410</v>
      </c>
      <c r="G1760" s="9">
        <v>2352.0500000000002</v>
      </c>
      <c r="H1760" s="9">
        <v>0</v>
      </c>
      <c r="I1760" s="21"/>
      <c r="J1760" s="34"/>
    </row>
    <row r="1761" spans="1:10" ht="60" customHeight="1" x14ac:dyDescent="0.25">
      <c r="A1761" s="19">
        <v>1107725</v>
      </c>
      <c r="B1761" s="20" t="s">
        <v>3542</v>
      </c>
      <c r="C1761" s="20" t="s">
        <v>3543</v>
      </c>
      <c r="D1761" s="20"/>
      <c r="E1761" s="20"/>
      <c r="F1761" s="20" t="s">
        <v>10410</v>
      </c>
      <c r="G1761" s="9">
        <v>5986.82</v>
      </c>
      <c r="H1761" s="9">
        <v>0</v>
      </c>
      <c r="I1761" s="21"/>
      <c r="J1761" s="34"/>
    </row>
    <row r="1762" spans="1:10" ht="60" customHeight="1" x14ac:dyDescent="0.25">
      <c r="A1762" s="19">
        <v>1107726</v>
      </c>
      <c r="B1762" s="20" t="s">
        <v>3544</v>
      </c>
      <c r="C1762" s="20" t="s">
        <v>3545</v>
      </c>
      <c r="D1762" s="20"/>
      <c r="E1762" s="20"/>
      <c r="F1762" s="20" t="s">
        <v>10410</v>
      </c>
      <c r="G1762" s="9">
        <v>1750</v>
      </c>
      <c r="H1762" s="9">
        <v>0</v>
      </c>
      <c r="I1762" s="21"/>
      <c r="J1762" s="34"/>
    </row>
    <row r="1763" spans="1:10" ht="60" customHeight="1" x14ac:dyDescent="0.25">
      <c r="A1763" s="19">
        <v>1107727</v>
      </c>
      <c r="B1763" s="20" t="s">
        <v>3546</v>
      </c>
      <c r="C1763" s="20" t="s">
        <v>3547</v>
      </c>
      <c r="D1763" s="20"/>
      <c r="E1763" s="20"/>
      <c r="F1763" s="20" t="s">
        <v>10410</v>
      </c>
      <c r="G1763" s="9">
        <v>2418.8000000000002</v>
      </c>
      <c r="H1763" s="9">
        <v>0</v>
      </c>
      <c r="I1763" s="21"/>
      <c r="J1763" s="34"/>
    </row>
    <row r="1764" spans="1:10" ht="60" customHeight="1" x14ac:dyDescent="0.25">
      <c r="A1764" s="19">
        <v>1107728</v>
      </c>
      <c r="B1764" s="20" t="s">
        <v>3548</v>
      </c>
      <c r="C1764" s="20" t="s">
        <v>3549</v>
      </c>
      <c r="D1764" s="20"/>
      <c r="E1764" s="20"/>
      <c r="F1764" s="20" t="s">
        <v>10410</v>
      </c>
      <c r="G1764" s="9">
        <v>2239.75</v>
      </c>
      <c r="H1764" s="9">
        <v>0</v>
      </c>
      <c r="I1764" s="21"/>
      <c r="J1764" s="34"/>
    </row>
    <row r="1765" spans="1:10" ht="60" customHeight="1" x14ac:dyDescent="0.25">
      <c r="A1765" s="19">
        <v>1107729</v>
      </c>
      <c r="B1765" s="20" t="s">
        <v>3550</v>
      </c>
      <c r="C1765" s="20" t="s">
        <v>3551</v>
      </c>
      <c r="D1765" s="20"/>
      <c r="E1765" s="20"/>
      <c r="F1765" s="20" t="s">
        <v>10410</v>
      </c>
      <c r="G1765" s="9">
        <v>2520.9</v>
      </c>
      <c r="H1765" s="9">
        <v>0</v>
      </c>
      <c r="I1765" s="21"/>
      <c r="J1765" s="34"/>
    </row>
    <row r="1766" spans="1:10" ht="60" customHeight="1" x14ac:dyDescent="0.25">
      <c r="A1766" s="19">
        <v>1107730</v>
      </c>
      <c r="B1766" s="20" t="s">
        <v>3552</v>
      </c>
      <c r="C1766" s="20" t="s">
        <v>3553</v>
      </c>
      <c r="D1766" s="20"/>
      <c r="E1766" s="20"/>
      <c r="F1766" s="20" t="s">
        <v>10410</v>
      </c>
      <c r="G1766" s="9">
        <v>6258</v>
      </c>
      <c r="H1766" s="9">
        <v>0</v>
      </c>
      <c r="I1766" s="21"/>
      <c r="J1766" s="34"/>
    </row>
    <row r="1767" spans="1:10" ht="60" customHeight="1" x14ac:dyDescent="0.25">
      <c r="A1767" s="19">
        <v>1107731</v>
      </c>
      <c r="B1767" s="20" t="s">
        <v>3554</v>
      </c>
      <c r="C1767" s="20" t="s">
        <v>997</v>
      </c>
      <c r="D1767" s="20"/>
      <c r="E1767" s="20"/>
      <c r="F1767" s="20" t="s">
        <v>10410</v>
      </c>
      <c r="G1767" s="9">
        <v>2100</v>
      </c>
      <c r="H1767" s="9">
        <v>0</v>
      </c>
      <c r="I1767" s="21"/>
      <c r="J1767" s="34"/>
    </row>
    <row r="1768" spans="1:10" ht="60" customHeight="1" x14ac:dyDescent="0.25">
      <c r="A1768" s="19">
        <v>1107732</v>
      </c>
      <c r="B1768" s="20" t="s">
        <v>3555</v>
      </c>
      <c r="C1768" s="20" t="s">
        <v>3556</v>
      </c>
      <c r="D1768" s="20"/>
      <c r="E1768" s="20"/>
      <c r="F1768" s="20" t="s">
        <v>10410</v>
      </c>
      <c r="G1768" s="9">
        <v>478.8</v>
      </c>
      <c r="H1768" s="9">
        <v>0</v>
      </c>
      <c r="I1768" s="21"/>
      <c r="J1768" s="34"/>
    </row>
    <row r="1769" spans="1:10" ht="60" customHeight="1" x14ac:dyDescent="0.25">
      <c r="A1769" s="19">
        <v>1107733</v>
      </c>
      <c r="B1769" s="20" t="s">
        <v>3557</v>
      </c>
      <c r="C1769" s="20" t="s">
        <v>3558</v>
      </c>
      <c r="D1769" s="20"/>
      <c r="E1769" s="20"/>
      <c r="F1769" s="20" t="s">
        <v>10410</v>
      </c>
      <c r="G1769" s="9">
        <v>1716.32</v>
      </c>
      <c r="H1769" s="9">
        <v>0</v>
      </c>
      <c r="I1769" s="21"/>
      <c r="J1769" s="34"/>
    </row>
    <row r="1770" spans="1:10" ht="60" customHeight="1" x14ac:dyDescent="0.25">
      <c r="A1770" s="19">
        <v>1107734</v>
      </c>
      <c r="B1770" s="20" t="s">
        <v>3559</v>
      </c>
      <c r="C1770" s="20" t="s">
        <v>3560</v>
      </c>
      <c r="D1770" s="20"/>
      <c r="E1770" s="20"/>
      <c r="F1770" s="20" t="s">
        <v>10410</v>
      </c>
      <c r="G1770" s="9">
        <v>635.12</v>
      </c>
      <c r="H1770" s="9">
        <v>0</v>
      </c>
      <c r="I1770" s="21"/>
      <c r="J1770" s="34"/>
    </row>
    <row r="1771" spans="1:10" ht="60" customHeight="1" x14ac:dyDescent="0.25">
      <c r="A1771" s="19">
        <v>1107735</v>
      </c>
      <c r="B1771" s="20" t="s">
        <v>3561</v>
      </c>
      <c r="C1771" s="20" t="s">
        <v>3562</v>
      </c>
      <c r="D1771" s="20"/>
      <c r="E1771" s="20"/>
      <c r="F1771" s="20" t="s">
        <v>10410</v>
      </c>
      <c r="G1771" s="9">
        <v>7669.08</v>
      </c>
      <c r="H1771" s="9">
        <v>0</v>
      </c>
      <c r="I1771" s="21"/>
      <c r="J1771" s="34"/>
    </row>
    <row r="1772" spans="1:10" ht="60" customHeight="1" x14ac:dyDescent="0.25">
      <c r="A1772" s="19">
        <v>1107736</v>
      </c>
      <c r="B1772" s="20" t="s">
        <v>3563</v>
      </c>
      <c r="C1772" s="20" t="s">
        <v>3564</v>
      </c>
      <c r="D1772" s="20"/>
      <c r="E1772" s="20"/>
      <c r="F1772" s="20" t="s">
        <v>10410</v>
      </c>
      <c r="G1772" s="9">
        <v>254</v>
      </c>
      <c r="H1772" s="9">
        <v>0</v>
      </c>
      <c r="I1772" s="21"/>
      <c r="J1772" s="34"/>
    </row>
    <row r="1773" spans="1:10" ht="60" customHeight="1" x14ac:dyDescent="0.25">
      <c r="A1773" s="19">
        <v>1107737</v>
      </c>
      <c r="B1773" s="20" t="s">
        <v>3565</v>
      </c>
      <c r="C1773" s="20" t="s">
        <v>3566</v>
      </c>
      <c r="D1773" s="20"/>
      <c r="E1773" s="20"/>
      <c r="F1773" s="20" t="s">
        <v>10410</v>
      </c>
      <c r="G1773" s="9">
        <v>999</v>
      </c>
      <c r="H1773" s="9">
        <v>0</v>
      </c>
      <c r="I1773" s="21"/>
      <c r="J1773" s="34"/>
    </row>
    <row r="1774" spans="1:10" ht="60" customHeight="1" x14ac:dyDescent="0.25">
      <c r="A1774" s="19">
        <v>1107738</v>
      </c>
      <c r="B1774" s="20" t="s">
        <v>3567</v>
      </c>
      <c r="C1774" s="20" t="s">
        <v>3568</v>
      </c>
      <c r="D1774" s="20"/>
      <c r="E1774" s="20"/>
      <c r="F1774" s="20" t="s">
        <v>10410</v>
      </c>
      <c r="G1774" s="9">
        <v>1998</v>
      </c>
      <c r="H1774" s="9">
        <v>0</v>
      </c>
      <c r="I1774" s="21"/>
      <c r="J1774" s="34"/>
    </row>
    <row r="1775" spans="1:10" ht="60" customHeight="1" x14ac:dyDescent="0.25">
      <c r="A1775" s="19">
        <v>1107739</v>
      </c>
      <c r="B1775" s="20" t="s">
        <v>3569</v>
      </c>
      <c r="C1775" s="20" t="s">
        <v>3570</v>
      </c>
      <c r="D1775" s="20"/>
      <c r="E1775" s="20"/>
      <c r="F1775" s="20" t="s">
        <v>10410</v>
      </c>
      <c r="G1775" s="9">
        <v>5388.52</v>
      </c>
      <c r="H1775" s="9">
        <v>0</v>
      </c>
      <c r="I1775" s="21"/>
      <c r="J1775" s="34"/>
    </row>
    <row r="1776" spans="1:10" ht="60" customHeight="1" x14ac:dyDescent="0.25">
      <c r="A1776" s="19">
        <v>1107740</v>
      </c>
      <c r="B1776" s="20" t="s">
        <v>3571</v>
      </c>
      <c r="C1776" s="20" t="s">
        <v>3572</v>
      </c>
      <c r="D1776" s="20"/>
      <c r="E1776" s="20"/>
      <c r="F1776" s="20" t="s">
        <v>10410</v>
      </c>
      <c r="G1776" s="9">
        <v>2250</v>
      </c>
      <c r="H1776" s="9">
        <v>0</v>
      </c>
      <c r="I1776" s="21"/>
      <c r="J1776" s="34"/>
    </row>
    <row r="1777" spans="1:10" ht="60" customHeight="1" x14ac:dyDescent="0.25">
      <c r="A1777" s="19">
        <v>1107741</v>
      </c>
      <c r="B1777" s="20" t="s">
        <v>3573</v>
      </c>
      <c r="C1777" s="20" t="s">
        <v>3574</v>
      </c>
      <c r="D1777" s="20"/>
      <c r="E1777" s="20"/>
      <c r="F1777" s="20" t="s">
        <v>10410</v>
      </c>
      <c r="G1777" s="9">
        <v>6691.63</v>
      </c>
      <c r="H1777" s="9">
        <v>0</v>
      </c>
      <c r="I1777" s="21"/>
      <c r="J1777" s="34"/>
    </row>
    <row r="1778" spans="1:10" ht="60" customHeight="1" x14ac:dyDescent="0.25">
      <c r="A1778" s="19">
        <v>1107742</v>
      </c>
      <c r="B1778" s="20" t="s">
        <v>3575</v>
      </c>
      <c r="C1778" s="20" t="s">
        <v>3576</v>
      </c>
      <c r="D1778" s="20"/>
      <c r="E1778" s="20"/>
      <c r="F1778" s="20" t="s">
        <v>10410</v>
      </c>
      <c r="G1778" s="9">
        <v>8224.7999999999993</v>
      </c>
      <c r="H1778" s="9">
        <v>0</v>
      </c>
      <c r="I1778" s="21"/>
      <c r="J1778" s="34"/>
    </row>
    <row r="1779" spans="1:10" ht="60" customHeight="1" x14ac:dyDescent="0.25">
      <c r="A1779" s="19">
        <v>1107743</v>
      </c>
      <c r="B1779" s="20" t="s">
        <v>3577</v>
      </c>
      <c r="C1779" s="20" t="s">
        <v>3578</v>
      </c>
      <c r="D1779" s="20"/>
      <c r="E1779" s="20"/>
      <c r="F1779" s="20" t="s">
        <v>10410</v>
      </c>
      <c r="G1779" s="9">
        <v>1511.32</v>
      </c>
      <c r="H1779" s="9">
        <v>0</v>
      </c>
      <c r="I1779" s="21"/>
      <c r="J1779" s="34"/>
    </row>
    <row r="1780" spans="1:10" ht="60" customHeight="1" x14ac:dyDescent="0.25">
      <c r="A1780" s="19">
        <v>1107744</v>
      </c>
      <c r="B1780" s="20" t="s">
        <v>3579</v>
      </c>
      <c r="C1780" s="20" t="s">
        <v>3580</v>
      </c>
      <c r="D1780" s="20"/>
      <c r="E1780" s="20"/>
      <c r="F1780" s="20" t="s">
        <v>10410</v>
      </c>
      <c r="G1780" s="9">
        <v>1999</v>
      </c>
      <c r="H1780" s="9">
        <v>0</v>
      </c>
      <c r="I1780" s="21"/>
      <c r="J1780" s="34"/>
    </row>
    <row r="1781" spans="1:10" ht="60" customHeight="1" x14ac:dyDescent="0.25">
      <c r="A1781" s="19">
        <v>1107745</v>
      </c>
      <c r="B1781" s="20" t="s">
        <v>3581</v>
      </c>
      <c r="C1781" s="20" t="s">
        <v>3580</v>
      </c>
      <c r="D1781" s="20"/>
      <c r="E1781" s="20"/>
      <c r="F1781" s="20" t="s">
        <v>10410</v>
      </c>
      <c r="G1781" s="9">
        <v>1599</v>
      </c>
      <c r="H1781" s="9">
        <v>0</v>
      </c>
      <c r="I1781" s="21"/>
      <c r="J1781" s="34"/>
    </row>
    <row r="1782" spans="1:10" ht="60" customHeight="1" x14ac:dyDescent="0.25">
      <c r="A1782" s="19">
        <v>1107746</v>
      </c>
      <c r="B1782" s="20" t="s">
        <v>3582</v>
      </c>
      <c r="C1782" s="20" t="s">
        <v>3583</v>
      </c>
      <c r="D1782" s="20"/>
      <c r="E1782" s="20"/>
      <c r="F1782" s="20" t="s">
        <v>10410</v>
      </c>
      <c r="G1782" s="9">
        <v>299</v>
      </c>
      <c r="H1782" s="9">
        <v>0</v>
      </c>
      <c r="I1782" s="21"/>
      <c r="J1782" s="34"/>
    </row>
    <row r="1783" spans="1:10" ht="60" customHeight="1" x14ac:dyDescent="0.25">
      <c r="A1783" s="19">
        <v>1107747</v>
      </c>
      <c r="B1783" s="20" t="s">
        <v>3584</v>
      </c>
      <c r="C1783" s="20" t="s">
        <v>3585</v>
      </c>
      <c r="D1783" s="20"/>
      <c r="E1783" s="20"/>
      <c r="F1783" s="20" t="s">
        <v>10410</v>
      </c>
      <c r="G1783" s="9">
        <v>1033</v>
      </c>
      <c r="H1783" s="9">
        <v>0</v>
      </c>
      <c r="I1783" s="21"/>
      <c r="J1783" s="34"/>
    </row>
    <row r="1784" spans="1:10" ht="60" customHeight="1" x14ac:dyDescent="0.25">
      <c r="A1784" s="19">
        <v>1107748</v>
      </c>
      <c r="B1784" s="20" t="s">
        <v>3586</v>
      </c>
      <c r="C1784" s="20" t="s">
        <v>3587</v>
      </c>
      <c r="D1784" s="20"/>
      <c r="E1784" s="20"/>
      <c r="F1784" s="20" t="s">
        <v>10410</v>
      </c>
      <c r="G1784" s="9">
        <v>2057.6999999999998</v>
      </c>
      <c r="H1784" s="9">
        <v>0</v>
      </c>
      <c r="I1784" s="21"/>
      <c r="J1784" s="34"/>
    </row>
    <row r="1785" spans="1:10" ht="60" customHeight="1" x14ac:dyDescent="0.25">
      <c r="A1785" s="19">
        <v>1107749</v>
      </c>
      <c r="B1785" s="20" t="s">
        <v>3588</v>
      </c>
      <c r="C1785" s="20" t="s">
        <v>3589</v>
      </c>
      <c r="D1785" s="20"/>
      <c r="E1785" s="20"/>
      <c r="F1785" s="20" t="s">
        <v>10410</v>
      </c>
      <c r="G1785" s="9">
        <v>999</v>
      </c>
      <c r="H1785" s="9">
        <v>0</v>
      </c>
      <c r="I1785" s="21"/>
      <c r="J1785" s="34"/>
    </row>
    <row r="1786" spans="1:10" ht="60" customHeight="1" x14ac:dyDescent="0.25">
      <c r="A1786" s="19">
        <v>1107750</v>
      </c>
      <c r="B1786" s="20" t="s">
        <v>3590</v>
      </c>
      <c r="C1786" s="20" t="s">
        <v>3591</v>
      </c>
      <c r="D1786" s="20"/>
      <c r="E1786" s="20"/>
      <c r="F1786" s="20" t="s">
        <v>10410</v>
      </c>
      <c r="G1786" s="9">
        <v>2011.5</v>
      </c>
      <c r="H1786" s="9">
        <v>0</v>
      </c>
      <c r="I1786" s="21"/>
      <c r="J1786" s="34"/>
    </row>
    <row r="1787" spans="1:10" ht="60" customHeight="1" x14ac:dyDescent="0.25">
      <c r="A1787" s="19">
        <v>1107751</v>
      </c>
      <c r="B1787" s="20" t="s">
        <v>3592</v>
      </c>
      <c r="C1787" s="20" t="s">
        <v>3593</v>
      </c>
      <c r="D1787" s="20"/>
      <c r="E1787" s="20"/>
      <c r="F1787" s="20" t="s">
        <v>10410</v>
      </c>
      <c r="G1787" s="9">
        <v>14080.5</v>
      </c>
      <c r="H1787" s="9">
        <v>0</v>
      </c>
      <c r="I1787" s="21"/>
      <c r="J1787" s="34"/>
    </row>
    <row r="1788" spans="1:10" ht="60" customHeight="1" x14ac:dyDescent="0.25">
      <c r="A1788" s="19">
        <v>1107752</v>
      </c>
      <c r="B1788" s="20" t="s">
        <v>3594</v>
      </c>
      <c r="C1788" s="20" t="s">
        <v>3595</v>
      </c>
      <c r="D1788" s="20"/>
      <c r="E1788" s="20"/>
      <c r="F1788" s="20" t="s">
        <v>10410</v>
      </c>
      <c r="G1788" s="9">
        <v>804.5</v>
      </c>
      <c r="H1788" s="9">
        <v>0</v>
      </c>
      <c r="I1788" s="21"/>
      <c r="J1788" s="34"/>
    </row>
    <row r="1789" spans="1:10" ht="60" customHeight="1" x14ac:dyDescent="0.25">
      <c r="A1789" s="19">
        <v>1107753</v>
      </c>
      <c r="B1789" s="20" t="s">
        <v>3596</v>
      </c>
      <c r="C1789" s="20" t="s">
        <v>3597</v>
      </c>
      <c r="D1789" s="20"/>
      <c r="E1789" s="20"/>
      <c r="F1789" s="20" t="s">
        <v>10410</v>
      </c>
      <c r="G1789" s="9">
        <v>804.5</v>
      </c>
      <c r="H1789" s="9">
        <v>0</v>
      </c>
      <c r="I1789" s="21"/>
      <c r="J1789" s="34"/>
    </row>
    <row r="1790" spans="1:10" ht="60" customHeight="1" x14ac:dyDescent="0.25">
      <c r="A1790" s="19">
        <v>1107754</v>
      </c>
      <c r="B1790" s="20" t="s">
        <v>3598</v>
      </c>
      <c r="C1790" s="20" t="s">
        <v>3599</v>
      </c>
      <c r="D1790" s="20"/>
      <c r="E1790" s="20"/>
      <c r="F1790" s="20" t="s">
        <v>10410</v>
      </c>
      <c r="G1790" s="9">
        <v>1759.09</v>
      </c>
      <c r="H1790" s="9">
        <v>0</v>
      </c>
      <c r="I1790" s="21"/>
      <c r="J1790" s="34"/>
    </row>
    <row r="1791" spans="1:10" ht="60" customHeight="1" x14ac:dyDescent="0.25">
      <c r="A1791" s="19">
        <v>1107755</v>
      </c>
      <c r="B1791" s="20" t="s">
        <v>3600</v>
      </c>
      <c r="C1791" s="20" t="s">
        <v>3601</v>
      </c>
      <c r="D1791" s="20"/>
      <c r="E1791" s="20"/>
      <c r="F1791" s="20" t="s">
        <v>10410</v>
      </c>
      <c r="G1791" s="9">
        <v>999</v>
      </c>
      <c r="H1791" s="9">
        <v>0</v>
      </c>
      <c r="I1791" s="21"/>
      <c r="J1791" s="34"/>
    </row>
    <row r="1792" spans="1:10" ht="60" customHeight="1" x14ac:dyDescent="0.25">
      <c r="A1792" s="19">
        <v>1107756</v>
      </c>
      <c r="B1792" s="20" t="s">
        <v>3602</v>
      </c>
      <c r="C1792" s="20" t="s">
        <v>3603</v>
      </c>
      <c r="D1792" s="20"/>
      <c r="E1792" s="20"/>
      <c r="F1792" s="20" t="s">
        <v>10410</v>
      </c>
      <c r="G1792" s="9">
        <v>2100</v>
      </c>
      <c r="H1792" s="9">
        <v>0</v>
      </c>
      <c r="I1792" s="21"/>
      <c r="J1792" s="34"/>
    </row>
    <row r="1793" spans="1:10" ht="60" customHeight="1" x14ac:dyDescent="0.25">
      <c r="A1793" s="19">
        <v>1107757</v>
      </c>
      <c r="B1793" s="20" t="s">
        <v>3604</v>
      </c>
      <c r="C1793" s="20" t="s">
        <v>3605</v>
      </c>
      <c r="D1793" s="20"/>
      <c r="E1793" s="20"/>
      <c r="F1793" s="20" t="s">
        <v>10410</v>
      </c>
      <c r="G1793" s="9">
        <v>1143.5999999999999</v>
      </c>
      <c r="H1793" s="9">
        <v>0</v>
      </c>
      <c r="I1793" s="21"/>
      <c r="J1793" s="34"/>
    </row>
    <row r="1794" spans="1:10" ht="60" customHeight="1" x14ac:dyDescent="0.25">
      <c r="A1794" s="19">
        <v>1107758</v>
      </c>
      <c r="B1794" s="20" t="s">
        <v>3606</v>
      </c>
      <c r="C1794" s="20" t="s">
        <v>3607</v>
      </c>
      <c r="D1794" s="20"/>
      <c r="E1794" s="20"/>
      <c r="F1794" s="20" t="s">
        <v>10410</v>
      </c>
      <c r="G1794" s="9">
        <v>4950</v>
      </c>
      <c r="H1794" s="9">
        <v>0</v>
      </c>
      <c r="I1794" s="21"/>
      <c r="J1794" s="34"/>
    </row>
    <row r="1795" spans="1:10" ht="60" customHeight="1" x14ac:dyDescent="0.25">
      <c r="A1795" s="19">
        <v>1107759</v>
      </c>
      <c r="B1795" s="20" t="s">
        <v>3608</v>
      </c>
      <c r="C1795" s="20" t="s">
        <v>3609</v>
      </c>
      <c r="D1795" s="20"/>
      <c r="E1795" s="20"/>
      <c r="F1795" s="20" t="s">
        <v>10410</v>
      </c>
      <c r="G1795" s="9">
        <v>3831.72</v>
      </c>
      <c r="H1795" s="9">
        <v>0</v>
      </c>
      <c r="I1795" s="21"/>
      <c r="J1795" s="34"/>
    </row>
    <row r="1796" spans="1:10" ht="60" customHeight="1" x14ac:dyDescent="0.25">
      <c r="A1796" s="19">
        <v>1107760</v>
      </c>
      <c r="B1796" s="20" t="s">
        <v>3610</v>
      </c>
      <c r="C1796" s="20" t="s">
        <v>3611</v>
      </c>
      <c r="D1796" s="20"/>
      <c r="E1796" s="20"/>
      <c r="F1796" s="20" t="s">
        <v>10410</v>
      </c>
      <c r="G1796" s="9">
        <v>13786.83</v>
      </c>
      <c r="H1796" s="9">
        <v>0</v>
      </c>
      <c r="I1796" s="21"/>
      <c r="J1796" s="34"/>
    </row>
    <row r="1797" spans="1:10" ht="60" customHeight="1" x14ac:dyDescent="0.25">
      <c r="A1797" s="19">
        <v>1107761</v>
      </c>
      <c r="B1797" s="20" t="s">
        <v>3612</v>
      </c>
      <c r="C1797" s="20" t="s">
        <v>3613</v>
      </c>
      <c r="D1797" s="20"/>
      <c r="E1797" s="20"/>
      <c r="F1797" s="20" t="s">
        <v>10410</v>
      </c>
      <c r="G1797" s="9">
        <v>21591.360000000001</v>
      </c>
      <c r="H1797" s="9">
        <v>0</v>
      </c>
      <c r="I1797" s="21"/>
      <c r="J1797" s="34"/>
    </row>
    <row r="1798" spans="1:10" ht="60" customHeight="1" x14ac:dyDescent="0.25">
      <c r="A1798" s="19">
        <v>1107762</v>
      </c>
      <c r="B1798" s="20" t="s">
        <v>3614</v>
      </c>
      <c r="C1798" s="20" t="s">
        <v>3615</v>
      </c>
      <c r="D1798" s="20"/>
      <c r="E1798" s="20"/>
      <c r="F1798" s="20" t="s">
        <v>10410</v>
      </c>
      <c r="G1798" s="9">
        <v>419.5</v>
      </c>
      <c r="H1798" s="9">
        <v>0</v>
      </c>
      <c r="I1798" s="21"/>
      <c r="J1798" s="34"/>
    </row>
    <row r="1799" spans="1:10" ht="60" customHeight="1" x14ac:dyDescent="0.25">
      <c r="A1799" s="19">
        <v>1107763</v>
      </c>
      <c r="B1799" s="20" t="s">
        <v>3616</v>
      </c>
      <c r="C1799" s="20" t="s">
        <v>3617</v>
      </c>
      <c r="D1799" s="20"/>
      <c r="E1799" s="20"/>
      <c r="F1799" s="20" t="s">
        <v>10410</v>
      </c>
      <c r="G1799" s="9">
        <v>419.5</v>
      </c>
      <c r="H1799" s="9">
        <v>0</v>
      </c>
      <c r="I1799" s="21"/>
      <c r="J1799" s="34"/>
    </row>
    <row r="1800" spans="1:10" ht="60" customHeight="1" x14ac:dyDescent="0.25">
      <c r="A1800" s="19">
        <v>1107764</v>
      </c>
      <c r="B1800" s="20" t="s">
        <v>3618</v>
      </c>
      <c r="C1800" s="20" t="s">
        <v>3619</v>
      </c>
      <c r="D1800" s="20"/>
      <c r="E1800" s="20"/>
      <c r="F1800" s="20" t="s">
        <v>10410</v>
      </c>
      <c r="G1800" s="9">
        <v>419.5</v>
      </c>
      <c r="H1800" s="9">
        <v>0</v>
      </c>
      <c r="I1800" s="21"/>
      <c r="J1800" s="34"/>
    </row>
    <row r="1801" spans="1:10" ht="60" customHeight="1" x14ac:dyDescent="0.25">
      <c r="A1801" s="19">
        <v>1107765</v>
      </c>
      <c r="B1801" s="20" t="s">
        <v>3620</v>
      </c>
      <c r="C1801" s="20" t="s">
        <v>3621</v>
      </c>
      <c r="D1801" s="20"/>
      <c r="E1801" s="20"/>
      <c r="F1801" s="20" t="s">
        <v>10410</v>
      </c>
      <c r="G1801" s="9">
        <v>419.5</v>
      </c>
      <c r="H1801" s="9">
        <v>0</v>
      </c>
      <c r="I1801" s="21"/>
      <c r="J1801" s="34"/>
    </row>
    <row r="1802" spans="1:10" ht="60" customHeight="1" x14ac:dyDescent="0.25">
      <c r="A1802" s="19">
        <v>1107766</v>
      </c>
      <c r="B1802" s="20" t="s">
        <v>3622</v>
      </c>
      <c r="C1802" s="20" t="s">
        <v>3623</v>
      </c>
      <c r="D1802" s="20"/>
      <c r="E1802" s="20"/>
      <c r="F1802" s="20" t="s">
        <v>10410</v>
      </c>
      <c r="G1802" s="9">
        <v>419.5</v>
      </c>
      <c r="H1802" s="9">
        <v>0</v>
      </c>
      <c r="I1802" s="21"/>
      <c r="J1802" s="34"/>
    </row>
    <row r="1803" spans="1:10" ht="60" customHeight="1" x14ac:dyDescent="0.25">
      <c r="A1803" s="19">
        <v>1107767</v>
      </c>
      <c r="B1803" s="20" t="s">
        <v>3624</v>
      </c>
      <c r="C1803" s="20" t="s">
        <v>3625</v>
      </c>
      <c r="D1803" s="20"/>
      <c r="E1803" s="20"/>
      <c r="F1803" s="20" t="s">
        <v>10410</v>
      </c>
      <c r="G1803" s="9">
        <v>419.5</v>
      </c>
      <c r="H1803" s="9">
        <v>0</v>
      </c>
      <c r="I1803" s="21"/>
      <c r="J1803" s="34"/>
    </row>
    <row r="1804" spans="1:10" ht="60" customHeight="1" x14ac:dyDescent="0.25">
      <c r="A1804" s="19">
        <v>1107768</v>
      </c>
      <c r="B1804" s="20" t="s">
        <v>3626</v>
      </c>
      <c r="C1804" s="20" t="s">
        <v>3627</v>
      </c>
      <c r="D1804" s="20"/>
      <c r="E1804" s="20"/>
      <c r="F1804" s="20" t="s">
        <v>10410</v>
      </c>
      <c r="G1804" s="9">
        <v>419.55</v>
      </c>
      <c r="H1804" s="9">
        <v>0</v>
      </c>
      <c r="I1804" s="21"/>
      <c r="J1804" s="34"/>
    </row>
    <row r="1805" spans="1:10" ht="60" customHeight="1" x14ac:dyDescent="0.25">
      <c r="A1805" s="19">
        <v>1107769</v>
      </c>
      <c r="B1805" s="20" t="s">
        <v>3628</v>
      </c>
      <c r="C1805" s="20" t="s">
        <v>3629</v>
      </c>
      <c r="D1805" s="20"/>
      <c r="E1805" s="20"/>
      <c r="F1805" s="20" t="s">
        <v>10410</v>
      </c>
      <c r="G1805" s="9">
        <v>1461.65</v>
      </c>
      <c r="H1805" s="9">
        <v>0</v>
      </c>
      <c r="I1805" s="21"/>
      <c r="J1805" s="34"/>
    </row>
    <row r="1806" spans="1:10" ht="60" customHeight="1" x14ac:dyDescent="0.25">
      <c r="A1806" s="19">
        <v>1107770</v>
      </c>
      <c r="B1806" s="20" t="s">
        <v>3630</v>
      </c>
      <c r="C1806" s="20" t="s">
        <v>3631</v>
      </c>
      <c r="D1806" s="20"/>
      <c r="E1806" s="20"/>
      <c r="F1806" s="20" t="s">
        <v>10410</v>
      </c>
      <c r="G1806" s="9">
        <v>4474.1400000000003</v>
      </c>
      <c r="H1806" s="9">
        <v>0</v>
      </c>
      <c r="I1806" s="21"/>
      <c r="J1806" s="34"/>
    </row>
    <row r="1807" spans="1:10" ht="60" customHeight="1" x14ac:dyDescent="0.25">
      <c r="A1807" s="19">
        <v>1107771</v>
      </c>
      <c r="B1807" s="20" t="s">
        <v>3632</v>
      </c>
      <c r="C1807" s="20" t="s">
        <v>3633</v>
      </c>
      <c r="D1807" s="20"/>
      <c r="E1807" s="20"/>
      <c r="F1807" s="20" t="s">
        <v>10410</v>
      </c>
      <c r="G1807" s="9">
        <v>1182.92</v>
      </c>
      <c r="H1807" s="9">
        <v>0</v>
      </c>
      <c r="I1807" s="21"/>
      <c r="J1807" s="34"/>
    </row>
    <row r="1808" spans="1:10" ht="60" customHeight="1" x14ac:dyDescent="0.25">
      <c r="A1808" s="19">
        <v>1107772</v>
      </c>
      <c r="B1808" s="20" t="s">
        <v>3634</v>
      </c>
      <c r="C1808" s="20" t="s">
        <v>3635</v>
      </c>
      <c r="D1808" s="20"/>
      <c r="E1808" s="20"/>
      <c r="F1808" s="20" t="s">
        <v>10410</v>
      </c>
      <c r="G1808" s="9">
        <v>700</v>
      </c>
      <c r="H1808" s="9">
        <v>0</v>
      </c>
      <c r="I1808" s="21"/>
      <c r="J1808" s="34"/>
    </row>
    <row r="1809" spans="1:10" ht="60" customHeight="1" x14ac:dyDescent="0.25">
      <c r="A1809" s="19">
        <v>1107773</v>
      </c>
      <c r="B1809" s="20" t="s">
        <v>3636</v>
      </c>
      <c r="C1809" s="20" t="s">
        <v>3637</v>
      </c>
      <c r="D1809" s="20"/>
      <c r="E1809" s="20"/>
      <c r="F1809" s="20" t="s">
        <v>10410</v>
      </c>
      <c r="G1809" s="9">
        <v>1386.3</v>
      </c>
      <c r="H1809" s="9">
        <v>0</v>
      </c>
      <c r="I1809" s="21"/>
      <c r="J1809" s="34"/>
    </row>
    <row r="1810" spans="1:10" ht="60" customHeight="1" x14ac:dyDescent="0.25">
      <c r="A1810" s="19">
        <v>1107774</v>
      </c>
      <c r="B1810" s="20" t="s">
        <v>3638</v>
      </c>
      <c r="C1810" s="20" t="s">
        <v>3639</v>
      </c>
      <c r="D1810" s="20"/>
      <c r="E1810" s="20"/>
      <c r="F1810" s="20" t="s">
        <v>10410</v>
      </c>
      <c r="G1810" s="9">
        <v>4399.72</v>
      </c>
      <c r="H1810" s="9">
        <v>0</v>
      </c>
      <c r="I1810" s="21"/>
      <c r="J1810" s="34"/>
    </row>
    <row r="1811" spans="1:10" ht="60" customHeight="1" x14ac:dyDescent="0.25">
      <c r="A1811" s="19">
        <v>1107775</v>
      </c>
      <c r="B1811" s="20" t="s">
        <v>3640</v>
      </c>
      <c r="C1811" s="20" t="s">
        <v>3641</v>
      </c>
      <c r="D1811" s="20"/>
      <c r="E1811" s="20"/>
      <c r="F1811" s="20" t="s">
        <v>10410</v>
      </c>
      <c r="G1811" s="9">
        <v>36260.400000000001</v>
      </c>
      <c r="H1811" s="9">
        <v>0</v>
      </c>
      <c r="I1811" s="21"/>
      <c r="J1811" s="34"/>
    </row>
    <row r="1812" spans="1:10" ht="60" customHeight="1" x14ac:dyDescent="0.25">
      <c r="A1812" s="19">
        <v>1107776</v>
      </c>
      <c r="B1812" s="20" t="s">
        <v>3642</v>
      </c>
      <c r="C1812" s="20" t="s">
        <v>3643</v>
      </c>
      <c r="D1812" s="20"/>
      <c r="E1812" s="20"/>
      <c r="F1812" s="20" t="s">
        <v>10410</v>
      </c>
      <c r="G1812" s="9">
        <v>4630.5</v>
      </c>
      <c r="H1812" s="9">
        <v>0</v>
      </c>
      <c r="I1812" s="21"/>
      <c r="J1812" s="34"/>
    </row>
    <row r="1813" spans="1:10" ht="60" customHeight="1" x14ac:dyDescent="0.25">
      <c r="A1813" s="19">
        <v>1107777</v>
      </c>
      <c r="B1813" s="20" t="s">
        <v>3644</v>
      </c>
      <c r="C1813" s="20" t="s">
        <v>3645</v>
      </c>
      <c r="D1813" s="20"/>
      <c r="E1813" s="20"/>
      <c r="F1813" s="20" t="s">
        <v>10410</v>
      </c>
      <c r="G1813" s="9">
        <v>1642.02</v>
      </c>
      <c r="H1813" s="9">
        <v>0</v>
      </c>
      <c r="I1813" s="21"/>
      <c r="J1813" s="34"/>
    </row>
    <row r="1814" spans="1:10" ht="60" customHeight="1" x14ac:dyDescent="0.25">
      <c r="A1814" s="19">
        <v>1107778</v>
      </c>
      <c r="B1814" s="20" t="s">
        <v>3646</v>
      </c>
      <c r="C1814" s="20" t="s">
        <v>3647</v>
      </c>
      <c r="D1814" s="20"/>
      <c r="E1814" s="20"/>
      <c r="F1814" s="20" t="s">
        <v>10410</v>
      </c>
      <c r="G1814" s="9">
        <v>22934.07</v>
      </c>
      <c r="H1814" s="9">
        <v>0</v>
      </c>
      <c r="I1814" s="21"/>
      <c r="J1814" s="34"/>
    </row>
    <row r="1815" spans="1:10" ht="60" customHeight="1" x14ac:dyDescent="0.25">
      <c r="A1815" s="19">
        <v>1107779</v>
      </c>
      <c r="B1815" s="20" t="s">
        <v>3648</v>
      </c>
      <c r="C1815" s="20" t="s">
        <v>3649</v>
      </c>
      <c r="D1815" s="20"/>
      <c r="E1815" s="20"/>
      <c r="F1815" s="20" t="s">
        <v>10410</v>
      </c>
      <c r="G1815" s="9">
        <v>5477.25</v>
      </c>
      <c r="H1815" s="9">
        <v>0</v>
      </c>
      <c r="I1815" s="21"/>
      <c r="J1815" s="34"/>
    </row>
    <row r="1816" spans="1:10" ht="60" customHeight="1" x14ac:dyDescent="0.25">
      <c r="A1816" s="19">
        <v>1107780</v>
      </c>
      <c r="B1816" s="20" t="s">
        <v>3650</v>
      </c>
      <c r="C1816" s="20" t="s">
        <v>3651</v>
      </c>
      <c r="D1816" s="20"/>
      <c r="E1816" s="20"/>
      <c r="F1816" s="20" t="s">
        <v>10410</v>
      </c>
      <c r="G1816" s="9">
        <v>2813.87</v>
      </c>
      <c r="H1816" s="9">
        <v>0</v>
      </c>
      <c r="I1816" s="21"/>
      <c r="J1816" s="34"/>
    </row>
    <row r="1817" spans="1:10" ht="60" customHeight="1" x14ac:dyDescent="0.25">
      <c r="A1817" s="19">
        <v>1107781</v>
      </c>
      <c r="B1817" s="20" t="s">
        <v>3652</v>
      </c>
      <c r="C1817" s="20" t="s">
        <v>3653</v>
      </c>
      <c r="D1817" s="20"/>
      <c r="E1817" s="20"/>
      <c r="F1817" s="20" t="s">
        <v>10410</v>
      </c>
      <c r="G1817" s="9">
        <v>6357.5</v>
      </c>
      <c r="H1817" s="9">
        <v>0</v>
      </c>
      <c r="I1817" s="21"/>
      <c r="J1817" s="34"/>
    </row>
    <row r="1818" spans="1:10" ht="60" customHeight="1" x14ac:dyDescent="0.25">
      <c r="A1818" s="19">
        <v>1107782</v>
      </c>
      <c r="B1818" s="20" t="s">
        <v>3654</v>
      </c>
      <c r="C1818" s="20" t="s">
        <v>3655</v>
      </c>
      <c r="D1818" s="20"/>
      <c r="E1818" s="20"/>
      <c r="F1818" s="20" t="s">
        <v>10410</v>
      </c>
      <c r="G1818" s="9">
        <v>5238.8</v>
      </c>
      <c r="H1818" s="9">
        <v>0</v>
      </c>
      <c r="I1818" s="21"/>
      <c r="J1818" s="34"/>
    </row>
    <row r="1819" spans="1:10" ht="60" customHeight="1" x14ac:dyDescent="0.25">
      <c r="A1819" s="19">
        <v>1107783</v>
      </c>
      <c r="B1819" s="20" t="s">
        <v>3656</v>
      </c>
      <c r="C1819" s="20" t="s">
        <v>3657</v>
      </c>
      <c r="D1819" s="20"/>
      <c r="E1819" s="20"/>
      <c r="F1819" s="20" t="s">
        <v>10410</v>
      </c>
      <c r="G1819" s="9">
        <v>4906.5</v>
      </c>
      <c r="H1819" s="9">
        <v>0</v>
      </c>
      <c r="I1819" s="21"/>
      <c r="J1819" s="34"/>
    </row>
    <row r="1820" spans="1:10" ht="60" customHeight="1" x14ac:dyDescent="0.25">
      <c r="A1820" s="19">
        <v>1107784</v>
      </c>
      <c r="B1820" s="20" t="s">
        <v>3658</v>
      </c>
      <c r="C1820" s="20" t="s">
        <v>3659</v>
      </c>
      <c r="D1820" s="20"/>
      <c r="E1820" s="20"/>
      <c r="F1820" s="20" t="s">
        <v>10410</v>
      </c>
      <c r="G1820" s="9">
        <v>1808.23</v>
      </c>
      <c r="H1820" s="9">
        <v>0</v>
      </c>
      <c r="I1820" s="21"/>
      <c r="J1820" s="34"/>
    </row>
    <row r="1821" spans="1:10" ht="60" customHeight="1" x14ac:dyDescent="0.25">
      <c r="A1821" s="19">
        <v>1107785</v>
      </c>
      <c r="B1821" s="20" t="s">
        <v>3660</v>
      </c>
      <c r="C1821" s="20" t="s">
        <v>3661</v>
      </c>
      <c r="D1821" s="20"/>
      <c r="E1821" s="20"/>
      <c r="F1821" s="20" t="s">
        <v>10410</v>
      </c>
      <c r="G1821" s="9">
        <v>1808.23</v>
      </c>
      <c r="H1821" s="9">
        <v>0</v>
      </c>
      <c r="I1821" s="21"/>
      <c r="J1821" s="34"/>
    </row>
    <row r="1822" spans="1:10" ht="60" customHeight="1" x14ac:dyDescent="0.25">
      <c r="A1822" s="19">
        <v>1107786</v>
      </c>
      <c r="B1822" s="20" t="s">
        <v>3662</v>
      </c>
      <c r="C1822" s="20" t="s">
        <v>3663</v>
      </c>
      <c r="D1822" s="20"/>
      <c r="E1822" s="20"/>
      <c r="F1822" s="20" t="s">
        <v>10410</v>
      </c>
      <c r="G1822" s="9">
        <v>25745.72</v>
      </c>
      <c r="H1822" s="9">
        <v>0</v>
      </c>
      <c r="I1822" s="21"/>
      <c r="J1822" s="34"/>
    </row>
    <row r="1823" spans="1:10" ht="60" customHeight="1" x14ac:dyDescent="0.25">
      <c r="A1823" s="19">
        <v>1107787</v>
      </c>
      <c r="B1823" s="20" t="s">
        <v>3664</v>
      </c>
      <c r="C1823" s="20" t="s">
        <v>3665</v>
      </c>
      <c r="D1823" s="20"/>
      <c r="E1823" s="20"/>
      <c r="F1823" s="20" t="s">
        <v>10410</v>
      </c>
      <c r="G1823" s="9">
        <v>9549.2999999999993</v>
      </c>
      <c r="H1823" s="9">
        <v>0</v>
      </c>
      <c r="I1823" s="21"/>
      <c r="J1823" s="34"/>
    </row>
    <row r="1824" spans="1:10" ht="60" customHeight="1" x14ac:dyDescent="0.25">
      <c r="A1824" s="19">
        <v>1107788</v>
      </c>
      <c r="B1824" s="20" t="s">
        <v>3666</v>
      </c>
      <c r="C1824" s="20" t="s">
        <v>3667</v>
      </c>
      <c r="D1824" s="20"/>
      <c r="E1824" s="20"/>
      <c r="F1824" s="20" t="s">
        <v>10410</v>
      </c>
      <c r="G1824" s="9">
        <v>2762.36</v>
      </c>
      <c r="H1824" s="9">
        <v>0</v>
      </c>
      <c r="I1824" s="21"/>
      <c r="J1824" s="34"/>
    </row>
    <row r="1825" spans="1:10" ht="60" customHeight="1" x14ac:dyDescent="0.25">
      <c r="A1825" s="19">
        <v>1107789</v>
      </c>
      <c r="B1825" s="20" t="s">
        <v>3668</v>
      </c>
      <c r="C1825" s="20" t="s">
        <v>3667</v>
      </c>
      <c r="D1825" s="20"/>
      <c r="E1825" s="20"/>
      <c r="F1825" s="20" t="s">
        <v>10410</v>
      </c>
      <c r="G1825" s="9">
        <v>2923.3</v>
      </c>
      <c r="H1825" s="9">
        <v>0</v>
      </c>
      <c r="I1825" s="21"/>
      <c r="J1825" s="34"/>
    </row>
    <row r="1826" spans="1:10" ht="60" customHeight="1" x14ac:dyDescent="0.25">
      <c r="A1826" s="19">
        <v>1107790</v>
      </c>
      <c r="B1826" s="20" t="s">
        <v>3669</v>
      </c>
      <c r="C1826" s="20" t="s">
        <v>3670</v>
      </c>
      <c r="D1826" s="20"/>
      <c r="E1826" s="20"/>
      <c r="F1826" s="20" t="s">
        <v>10410</v>
      </c>
      <c r="G1826" s="9">
        <v>643.65</v>
      </c>
      <c r="H1826" s="9">
        <v>0</v>
      </c>
      <c r="I1826" s="21"/>
      <c r="J1826" s="34"/>
    </row>
    <row r="1827" spans="1:10" ht="60" customHeight="1" x14ac:dyDescent="0.25">
      <c r="A1827" s="19">
        <v>1107791</v>
      </c>
      <c r="B1827" s="20" t="s">
        <v>3671</v>
      </c>
      <c r="C1827" s="20" t="s">
        <v>3672</v>
      </c>
      <c r="D1827" s="20"/>
      <c r="E1827" s="20"/>
      <c r="F1827" s="20" t="s">
        <v>10410</v>
      </c>
      <c r="G1827" s="9">
        <v>643.65</v>
      </c>
      <c r="H1827" s="9">
        <v>0</v>
      </c>
      <c r="I1827" s="21"/>
      <c r="J1827" s="34"/>
    </row>
    <row r="1828" spans="1:10" ht="60" customHeight="1" x14ac:dyDescent="0.25">
      <c r="A1828" s="19">
        <v>1107792</v>
      </c>
      <c r="B1828" s="20" t="s">
        <v>3673</v>
      </c>
      <c r="C1828" s="20" t="s">
        <v>3674</v>
      </c>
      <c r="D1828" s="20"/>
      <c r="E1828" s="20"/>
      <c r="F1828" s="20" t="s">
        <v>10410</v>
      </c>
      <c r="G1828" s="9">
        <v>643.65</v>
      </c>
      <c r="H1828" s="9">
        <v>0</v>
      </c>
      <c r="I1828" s="21"/>
      <c r="J1828" s="34"/>
    </row>
    <row r="1829" spans="1:10" ht="60" customHeight="1" x14ac:dyDescent="0.25">
      <c r="A1829" s="19">
        <v>1107793</v>
      </c>
      <c r="B1829" s="20" t="s">
        <v>3675</v>
      </c>
      <c r="C1829" s="20" t="s">
        <v>3676</v>
      </c>
      <c r="D1829" s="20"/>
      <c r="E1829" s="20"/>
      <c r="F1829" s="20" t="s">
        <v>10410</v>
      </c>
      <c r="G1829" s="9">
        <v>643.65</v>
      </c>
      <c r="H1829" s="9">
        <v>0</v>
      </c>
      <c r="I1829" s="21"/>
      <c r="J1829" s="34"/>
    </row>
    <row r="1830" spans="1:10" ht="60" customHeight="1" x14ac:dyDescent="0.25">
      <c r="A1830" s="19">
        <v>1107794</v>
      </c>
      <c r="B1830" s="20" t="s">
        <v>3677</v>
      </c>
      <c r="C1830" s="20" t="s">
        <v>3678</v>
      </c>
      <c r="D1830" s="20"/>
      <c r="E1830" s="20"/>
      <c r="F1830" s="20" t="s">
        <v>10410</v>
      </c>
      <c r="G1830" s="9">
        <v>643.65</v>
      </c>
      <c r="H1830" s="9">
        <v>0</v>
      </c>
      <c r="I1830" s="21"/>
      <c r="J1830" s="34"/>
    </row>
    <row r="1831" spans="1:10" ht="60" customHeight="1" x14ac:dyDescent="0.25">
      <c r="A1831" s="19">
        <v>1107795</v>
      </c>
      <c r="B1831" s="20" t="s">
        <v>3679</v>
      </c>
      <c r="C1831" s="20" t="s">
        <v>3680</v>
      </c>
      <c r="D1831" s="20"/>
      <c r="E1831" s="20"/>
      <c r="F1831" s="20" t="s">
        <v>10410</v>
      </c>
      <c r="G1831" s="9">
        <v>643.65</v>
      </c>
      <c r="H1831" s="9">
        <v>0</v>
      </c>
      <c r="I1831" s="21"/>
      <c r="J1831" s="34"/>
    </row>
    <row r="1832" spans="1:10" ht="60" customHeight="1" x14ac:dyDescent="0.25">
      <c r="A1832" s="19">
        <v>1107796</v>
      </c>
      <c r="B1832" s="20" t="s">
        <v>3681</v>
      </c>
      <c r="C1832" s="20" t="s">
        <v>3682</v>
      </c>
      <c r="D1832" s="20"/>
      <c r="E1832" s="20"/>
      <c r="F1832" s="20" t="s">
        <v>10410</v>
      </c>
      <c r="G1832" s="9">
        <v>643.65</v>
      </c>
      <c r="H1832" s="9">
        <v>0</v>
      </c>
      <c r="I1832" s="21"/>
      <c r="J1832" s="34"/>
    </row>
    <row r="1833" spans="1:10" ht="60" customHeight="1" x14ac:dyDescent="0.25">
      <c r="A1833" s="19">
        <v>1107797</v>
      </c>
      <c r="B1833" s="20" t="s">
        <v>3683</v>
      </c>
      <c r="C1833" s="20" t="s">
        <v>3684</v>
      </c>
      <c r="D1833" s="20"/>
      <c r="E1833" s="20"/>
      <c r="F1833" s="20" t="s">
        <v>10410</v>
      </c>
      <c r="G1833" s="9">
        <v>643.65</v>
      </c>
      <c r="H1833" s="9">
        <v>0</v>
      </c>
      <c r="I1833" s="21"/>
      <c r="J1833" s="34"/>
    </row>
    <row r="1834" spans="1:10" ht="60" customHeight="1" x14ac:dyDescent="0.25">
      <c r="A1834" s="19">
        <v>1107798</v>
      </c>
      <c r="B1834" s="20" t="s">
        <v>3685</v>
      </c>
      <c r="C1834" s="20" t="s">
        <v>3686</v>
      </c>
      <c r="D1834" s="20"/>
      <c r="E1834" s="20"/>
      <c r="F1834" s="20" t="s">
        <v>10410</v>
      </c>
      <c r="G1834" s="9">
        <v>643.65</v>
      </c>
      <c r="H1834" s="9">
        <v>0</v>
      </c>
      <c r="I1834" s="21"/>
      <c r="J1834" s="34"/>
    </row>
    <row r="1835" spans="1:10" ht="60" customHeight="1" x14ac:dyDescent="0.25">
      <c r="A1835" s="19">
        <v>1107799</v>
      </c>
      <c r="B1835" s="20" t="s">
        <v>3687</v>
      </c>
      <c r="C1835" s="20" t="s">
        <v>3688</v>
      </c>
      <c r="D1835" s="20"/>
      <c r="E1835" s="20"/>
      <c r="F1835" s="20" t="s">
        <v>10410</v>
      </c>
      <c r="G1835" s="9">
        <v>643.65</v>
      </c>
      <c r="H1835" s="9">
        <v>0</v>
      </c>
      <c r="I1835" s="21"/>
      <c r="J1835" s="34"/>
    </row>
    <row r="1836" spans="1:10" ht="60" customHeight="1" x14ac:dyDescent="0.25">
      <c r="A1836" s="19">
        <v>1107800</v>
      </c>
      <c r="B1836" s="20" t="s">
        <v>3689</v>
      </c>
      <c r="C1836" s="20" t="s">
        <v>3690</v>
      </c>
      <c r="D1836" s="20"/>
      <c r="E1836" s="20"/>
      <c r="F1836" s="20" t="s">
        <v>10410</v>
      </c>
      <c r="G1836" s="9">
        <v>643.65</v>
      </c>
      <c r="H1836" s="9">
        <v>0</v>
      </c>
      <c r="I1836" s="21"/>
      <c r="J1836" s="34"/>
    </row>
    <row r="1837" spans="1:10" ht="60" customHeight="1" x14ac:dyDescent="0.25">
      <c r="A1837" s="19">
        <v>1107801</v>
      </c>
      <c r="B1837" s="20" t="s">
        <v>3691</v>
      </c>
      <c r="C1837" s="20" t="s">
        <v>3692</v>
      </c>
      <c r="D1837" s="20"/>
      <c r="E1837" s="20"/>
      <c r="F1837" s="20" t="s">
        <v>10410</v>
      </c>
      <c r="G1837" s="9">
        <v>643.65</v>
      </c>
      <c r="H1837" s="9">
        <v>0</v>
      </c>
      <c r="I1837" s="21"/>
      <c r="J1837" s="34"/>
    </row>
    <row r="1838" spans="1:10" ht="60" customHeight="1" x14ac:dyDescent="0.25">
      <c r="A1838" s="19">
        <v>1107802</v>
      </c>
      <c r="B1838" s="20" t="s">
        <v>3693</v>
      </c>
      <c r="C1838" s="20" t="s">
        <v>3694</v>
      </c>
      <c r="D1838" s="20"/>
      <c r="E1838" s="20"/>
      <c r="F1838" s="20" t="s">
        <v>10410</v>
      </c>
      <c r="G1838" s="9">
        <v>643.65</v>
      </c>
      <c r="H1838" s="9">
        <v>0</v>
      </c>
      <c r="I1838" s="21"/>
      <c r="J1838" s="34"/>
    </row>
    <row r="1839" spans="1:10" ht="60" customHeight="1" x14ac:dyDescent="0.25">
      <c r="A1839" s="19">
        <v>1107803</v>
      </c>
      <c r="B1839" s="20" t="s">
        <v>3695</v>
      </c>
      <c r="C1839" s="20" t="s">
        <v>3696</v>
      </c>
      <c r="D1839" s="20"/>
      <c r="E1839" s="20"/>
      <c r="F1839" s="20" t="s">
        <v>10410</v>
      </c>
      <c r="G1839" s="9">
        <v>2835.15</v>
      </c>
      <c r="H1839" s="9">
        <v>0</v>
      </c>
      <c r="I1839" s="21"/>
      <c r="J1839" s="34"/>
    </row>
    <row r="1840" spans="1:10" ht="60" customHeight="1" x14ac:dyDescent="0.25">
      <c r="A1840" s="19">
        <v>1107804</v>
      </c>
      <c r="B1840" s="20" t="s">
        <v>3697</v>
      </c>
      <c r="C1840" s="20" t="s">
        <v>3698</v>
      </c>
      <c r="D1840" s="20"/>
      <c r="E1840" s="20"/>
      <c r="F1840" s="20" t="s">
        <v>10410</v>
      </c>
      <c r="G1840" s="9">
        <v>2835.15</v>
      </c>
      <c r="H1840" s="9">
        <v>0</v>
      </c>
      <c r="I1840" s="21"/>
      <c r="J1840" s="34"/>
    </row>
    <row r="1841" spans="1:10" ht="60" customHeight="1" x14ac:dyDescent="0.25">
      <c r="A1841" s="19">
        <v>1107805</v>
      </c>
      <c r="B1841" s="20" t="s">
        <v>3699</v>
      </c>
      <c r="C1841" s="20" t="s">
        <v>3700</v>
      </c>
      <c r="D1841" s="20"/>
      <c r="E1841" s="20"/>
      <c r="F1841" s="20" t="s">
        <v>10410</v>
      </c>
      <c r="G1841" s="9">
        <v>2835.15</v>
      </c>
      <c r="H1841" s="9">
        <v>0</v>
      </c>
      <c r="I1841" s="21"/>
      <c r="J1841" s="34"/>
    </row>
    <row r="1842" spans="1:10" ht="60" customHeight="1" x14ac:dyDescent="0.25">
      <c r="A1842" s="19">
        <v>1107806</v>
      </c>
      <c r="B1842" s="20" t="s">
        <v>3701</v>
      </c>
      <c r="C1842" s="20" t="s">
        <v>3702</v>
      </c>
      <c r="D1842" s="20"/>
      <c r="E1842" s="20"/>
      <c r="F1842" s="20" t="s">
        <v>10410</v>
      </c>
      <c r="G1842" s="9">
        <v>2835.15</v>
      </c>
      <c r="H1842" s="9">
        <v>0</v>
      </c>
      <c r="I1842" s="21"/>
      <c r="J1842" s="34"/>
    </row>
    <row r="1843" spans="1:10" ht="60" customHeight="1" x14ac:dyDescent="0.25">
      <c r="A1843" s="19">
        <v>1107807</v>
      </c>
      <c r="B1843" s="20" t="s">
        <v>3703</v>
      </c>
      <c r="C1843" s="20" t="s">
        <v>3704</v>
      </c>
      <c r="D1843" s="20"/>
      <c r="E1843" s="20"/>
      <c r="F1843" s="20" t="s">
        <v>10410</v>
      </c>
      <c r="G1843" s="9">
        <v>2835.15</v>
      </c>
      <c r="H1843" s="9">
        <v>0</v>
      </c>
      <c r="I1843" s="21"/>
      <c r="J1843" s="34"/>
    </row>
    <row r="1844" spans="1:10" ht="60" customHeight="1" x14ac:dyDescent="0.25">
      <c r="A1844" s="19">
        <v>1107808</v>
      </c>
      <c r="B1844" s="20" t="s">
        <v>3705</v>
      </c>
      <c r="C1844" s="20" t="s">
        <v>3706</v>
      </c>
      <c r="D1844" s="20"/>
      <c r="E1844" s="20"/>
      <c r="F1844" s="20" t="s">
        <v>10410</v>
      </c>
      <c r="G1844" s="9">
        <v>2835.37</v>
      </c>
      <c r="H1844" s="9">
        <v>0</v>
      </c>
      <c r="I1844" s="21"/>
      <c r="J1844" s="34"/>
    </row>
    <row r="1845" spans="1:10" ht="60" customHeight="1" x14ac:dyDescent="0.25">
      <c r="A1845" s="19">
        <v>1107809</v>
      </c>
      <c r="B1845" s="20" t="s">
        <v>3707</v>
      </c>
      <c r="C1845" s="20" t="s">
        <v>3708</v>
      </c>
      <c r="D1845" s="20"/>
      <c r="E1845" s="20"/>
      <c r="F1845" s="20" t="s">
        <v>10410</v>
      </c>
      <c r="G1845" s="9">
        <v>643.65</v>
      </c>
      <c r="H1845" s="9">
        <v>0</v>
      </c>
      <c r="I1845" s="21"/>
      <c r="J1845" s="34"/>
    </row>
    <row r="1846" spans="1:10" ht="60" customHeight="1" x14ac:dyDescent="0.25">
      <c r="A1846" s="19">
        <v>1107810</v>
      </c>
      <c r="B1846" s="20" t="s">
        <v>3709</v>
      </c>
      <c r="C1846" s="20" t="s">
        <v>3710</v>
      </c>
      <c r="D1846" s="20"/>
      <c r="E1846" s="20"/>
      <c r="F1846" s="20" t="s">
        <v>10410</v>
      </c>
      <c r="G1846" s="9">
        <v>643.65</v>
      </c>
      <c r="H1846" s="9">
        <v>0</v>
      </c>
      <c r="I1846" s="21"/>
      <c r="J1846" s="34"/>
    </row>
    <row r="1847" spans="1:10" ht="60" customHeight="1" x14ac:dyDescent="0.25">
      <c r="A1847" s="19">
        <v>1107811</v>
      </c>
      <c r="B1847" s="20" t="s">
        <v>3711</v>
      </c>
      <c r="C1847" s="20" t="s">
        <v>3712</v>
      </c>
      <c r="D1847" s="20"/>
      <c r="E1847" s="20"/>
      <c r="F1847" s="20" t="s">
        <v>10410</v>
      </c>
      <c r="G1847" s="9">
        <v>643.65</v>
      </c>
      <c r="H1847" s="9">
        <v>0</v>
      </c>
      <c r="I1847" s="21"/>
      <c r="J1847" s="34"/>
    </row>
    <row r="1848" spans="1:10" ht="60" customHeight="1" x14ac:dyDescent="0.25">
      <c r="A1848" s="19">
        <v>1107812</v>
      </c>
      <c r="B1848" s="20" t="s">
        <v>3713</v>
      </c>
      <c r="C1848" s="20" t="s">
        <v>3714</v>
      </c>
      <c r="D1848" s="20"/>
      <c r="E1848" s="20"/>
      <c r="F1848" s="20" t="s">
        <v>10410</v>
      </c>
      <c r="G1848" s="9">
        <v>643.65</v>
      </c>
      <c r="H1848" s="9">
        <v>0</v>
      </c>
      <c r="I1848" s="21"/>
      <c r="J1848" s="34"/>
    </row>
    <row r="1849" spans="1:10" ht="60" customHeight="1" x14ac:dyDescent="0.25">
      <c r="A1849" s="19">
        <v>1107813</v>
      </c>
      <c r="B1849" s="20" t="s">
        <v>3715</v>
      </c>
      <c r="C1849" s="20" t="s">
        <v>3716</v>
      </c>
      <c r="D1849" s="20"/>
      <c r="E1849" s="20"/>
      <c r="F1849" s="20" t="s">
        <v>10410</v>
      </c>
      <c r="G1849" s="9">
        <v>643.65</v>
      </c>
      <c r="H1849" s="9">
        <v>0</v>
      </c>
      <c r="I1849" s="21"/>
      <c r="J1849" s="34"/>
    </row>
    <row r="1850" spans="1:10" ht="60" customHeight="1" x14ac:dyDescent="0.25">
      <c r="A1850" s="19">
        <v>1107814</v>
      </c>
      <c r="B1850" s="20" t="s">
        <v>3717</v>
      </c>
      <c r="C1850" s="20" t="s">
        <v>3718</v>
      </c>
      <c r="D1850" s="20"/>
      <c r="E1850" s="20"/>
      <c r="F1850" s="20" t="s">
        <v>10410</v>
      </c>
      <c r="G1850" s="9">
        <v>643.65</v>
      </c>
      <c r="H1850" s="9">
        <v>0</v>
      </c>
      <c r="I1850" s="21"/>
      <c r="J1850" s="34"/>
    </row>
    <row r="1851" spans="1:10" ht="60" customHeight="1" x14ac:dyDescent="0.25">
      <c r="A1851" s="19">
        <v>1107815</v>
      </c>
      <c r="B1851" s="20" t="s">
        <v>3719</v>
      </c>
      <c r="C1851" s="20" t="s">
        <v>3720</v>
      </c>
      <c r="D1851" s="20"/>
      <c r="E1851" s="20"/>
      <c r="F1851" s="20" t="s">
        <v>10410</v>
      </c>
      <c r="G1851" s="9">
        <v>643.65</v>
      </c>
      <c r="H1851" s="9">
        <v>0</v>
      </c>
      <c r="I1851" s="21"/>
      <c r="J1851" s="34"/>
    </row>
    <row r="1852" spans="1:10" ht="60" customHeight="1" x14ac:dyDescent="0.25">
      <c r="A1852" s="19">
        <v>1107816</v>
      </c>
      <c r="B1852" s="20" t="s">
        <v>3721</v>
      </c>
      <c r="C1852" s="20" t="s">
        <v>3722</v>
      </c>
      <c r="D1852" s="20"/>
      <c r="E1852" s="20"/>
      <c r="F1852" s="20" t="s">
        <v>10410</v>
      </c>
      <c r="G1852" s="9">
        <v>23764.400000000001</v>
      </c>
      <c r="H1852" s="9">
        <v>0</v>
      </c>
      <c r="I1852" s="21"/>
      <c r="J1852" s="34"/>
    </row>
    <row r="1853" spans="1:10" ht="60" customHeight="1" x14ac:dyDescent="0.25">
      <c r="A1853" s="19">
        <v>1107817</v>
      </c>
      <c r="B1853" s="20" t="s">
        <v>3723</v>
      </c>
      <c r="C1853" s="20" t="s">
        <v>3724</v>
      </c>
      <c r="D1853" s="20"/>
      <c r="E1853" s="20"/>
      <c r="F1853" s="20" t="s">
        <v>10410</v>
      </c>
      <c r="G1853" s="9">
        <v>18013.03</v>
      </c>
      <c r="H1853" s="9">
        <v>0</v>
      </c>
      <c r="I1853" s="21"/>
      <c r="J1853" s="34"/>
    </row>
    <row r="1854" spans="1:10" ht="60" customHeight="1" x14ac:dyDescent="0.25">
      <c r="A1854" s="19">
        <v>1107818</v>
      </c>
      <c r="B1854" s="20" t="s">
        <v>3725</v>
      </c>
      <c r="C1854" s="20" t="s">
        <v>3726</v>
      </c>
      <c r="D1854" s="20"/>
      <c r="E1854" s="20"/>
      <c r="F1854" s="20" t="s">
        <v>10410</v>
      </c>
      <c r="G1854" s="9">
        <v>895</v>
      </c>
      <c r="H1854" s="9">
        <v>0</v>
      </c>
      <c r="I1854" s="21"/>
      <c r="J1854" s="34"/>
    </row>
    <row r="1855" spans="1:10" ht="60" customHeight="1" x14ac:dyDescent="0.25">
      <c r="A1855" s="19">
        <v>1107819</v>
      </c>
      <c r="B1855" s="20" t="s">
        <v>3727</v>
      </c>
      <c r="C1855" s="20" t="s">
        <v>3726</v>
      </c>
      <c r="D1855" s="20"/>
      <c r="E1855" s="20"/>
      <c r="F1855" s="20" t="s">
        <v>10410</v>
      </c>
      <c r="G1855" s="9">
        <v>895</v>
      </c>
      <c r="H1855" s="9">
        <v>0</v>
      </c>
      <c r="I1855" s="21"/>
      <c r="J1855" s="34"/>
    </row>
    <row r="1856" spans="1:10" ht="60" customHeight="1" x14ac:dyDescent="0.25">
      <c r="A1856" s="19">
        <v>1107820</v>
      </c>
      <c r="B1856" s="20" t="s">
        <v>3728</v>
      </c>
      <c r="C1856" s="20" t="s">
        <v>3726</v>
      </c>
      <c r="D1856" s="20"/>
      <c r="E1856" s="20"/>
      <c r="F1856" s="20" t="s">
        <v>10410</v>
      </c>
      <c r="G1856" s="9">
        <v>895</v>
      </c>
      <c r="H1856" s="9">
        <v>0</v>
      </c>
      <c r="I1856" s="21"/>
      <c r="J1856" s="34"/>
    </row>
    <row r="1857" spans="1:10" ht="60" customHeight="1" x14ac:dyDescent="0.25">
      <c r="A1857" s="19">
        <v>1107821</v>
      </c>
      <c r="B1857" s="20" t="s">
        <v>3729</v>
      </c>
      <c r="C1857" s="20" t="s">
        <v>3726</v>
      </c>
      <c r="D1857" s="20"/>
      <c r="E1857" s="20"/>
      <c r="F1857" s="20" t="s">
        <v>10410</v>
      </c>
      <c r="G1857" s="9">
        <v>895</v>
      </c>
      <c r="H1857" s="9">
        <v>0</v>
      </c>
      <c r="I1857" s="21"/>
      <c r="J1857" s="34"/>
    </row>
    <row r="1858" spans="1:10" ht="60" customHeight="1" x14ac:dyDescent="0.25">
      <c r="A1858" s="19">
        <v>1107822</v>
      </c>
      <c r="B1858" s="20" t="s">
        <v>3730</v>
      </c>
      <c r="C1858" s="20" t="s">
        <v>3726</v>
      </c>
      <c r="D1858" s="20"/>
      <c r="E1858" s="20"/>
      <c r="F1858" s="20" t="s">
        <v>10410</v>
      </c>
      <c r="G1858" s="9">
        <v>895</v>
      </c>
      <c r="H1858" s="9">
        <v>0</v>
      </c>
      <c r="I1858" s="21"/>
      <c r="J1858" s="34"/>
    </row>
    <row r="1859" spans="1:10" ht="60" customHeight="1" x14ac:dyDescent="0.25">
      <c r="A1859" s="19">
        <v>1107823</v>
      </c>
      <c r="B1859" s="20" t="s">
        <v>3731</v>
      </c>
      <c r="C1859" s="20" t="s">
        <v>3726</v>
      </c>
      <c r="D1859" s="20"/>
      <c r="E1859" s="20"/>
      <c r="F1859" s="20" t="s">
        <v>10410</v>
      </c>
      <c r="G1859" s="9">
        <v>895</v>
      </c>
      <c r="H1859" s="9">
        <v>0</v>
      </c>
      <c r="I1859" s="21"/>
      <c r="J1859" s="34"/>
    </row>
    <row r="1860" spans="1:10" ht="60" customHeight="1" x14ac:dyDescent="0.25">
      <c r="A1860" s="19">
        <v>1107824</v>
      </c>
      <c r="B1860" s="20" t="s">
        <v>3732</v>
      </c>
      <c r="C1860" s="20" t="s">
        <v>3726</v>
      </c>
      <c r="D1860" s="20"/>
      <c r="E1860" s="20"/>
      <c r="F1860" s="20" t="s">
        <v>10410</v>
      </c>
      <c r="G1860" s="9">
        <v>895</v>
      </c>
      <c r="H1860" s="9">
        <v>0</v>
      </c>
      <c r="I1860" s="21"/>
      <c r="J1860" s="34"/>
    </row>
    <row r="1861" spans="1:10" ht="60" customHeight="1" x14ac:dyDescent="0.25">
      <c r="A1861" s="19">
        <v>1107825</v>
      </c>
      <c r="B1861" s="20" t="s">
        <v>3733</v>
      </c>
      <c r="C1861" s="20" t="s">
        <v>3726</v>
      </c>
      <c r="D1861" s="20"/>
      <c r="E1861" s="20"/>
      <c r="F1861" s="20" t="s">
        <v>10410</v>
      </c>
      <c r="G1861" s="9">
        <v>895</v>
      </c>
      <c r="H1861" s="9">
        <v>0</v>
      </c>
      <c r="I1861" s="21"/>
      <c r="J1861" s="34"/>
    </row>
    <row r="1862" spans="1:10" ht="60" customHeight="1" x14ac:dyDescent="0.25">
      <c r="A1862" s="19">
        <v>1107826</v>
      </c>
      <c r="B1862" s="20" t="s">
        <v>3734</v>
      </c>
      <c r="C1862" s="20" t="s">
        <v>3726</v>
      </c>
      <c r="D1862" s="20"/>
      <c r="E1862" s="20"/>
      <c r="F1862" s="20" t="s">
        <v>10410</v>
      </c>
      <c r="G1862" s="9">
        <v>895</v>
      </c>
      <c r="H1862" s="9">
        <v>0</v>
      </c>
      <c r="I1862" s="21"/>
      <c r="J1862" s="34"/>
    </row>
    <row r="1863" spans="1:10" ht="60" customHeight="1" x14ac:dyDescent="0.25">
      <c r="A1863" s="19">
        <v>1107827</v>
      </c>
      <c r="B1863" s="20" t="s">
        <v>3735</v>
      </c>
      <c r="C1863" s="20" t="s">
        <v>3726</v>
      </c>
      <c r="D1863" s="20"/>
      <c r="E1863" s="20"/>
      <c r="F1863" s="20" t="s">
        <v>10410</v>
      </c>
      <c r="G1863" s="9">
        <v>895</v>
      </c>
      <c r="H1863" s="9">
        <v>0</v>
      </c>
      <c r="I1863" s="21"/>
      <c r="J1863" s="34"/>
    </row>
    <row r="1864" spans="1:10" ht="60" customHeight="1" x14ac:dyDescent="0.25">
      <c r="A1864" s="19">
        <v>1107828</v>
      </c>
      <c r="B1864" s="20" t="s">
        <v>3736</v>
      </c>
      <c r="C1864" s="20" t="s">
        <v>3726</v>
      </c>
      <c r="D1864" s="20"/>
      <c r="E1864" s="20"/>
      <c r="F1864" s="20" t="s">
        <v>10410</v>
      </c>
      <c r="G1864" s="9">
        <v>895</v>
      </c>
      <c r="H1864" s="9">
        <v>0</v>
      </c>
      <c r="I1864" s="21"/>
      <c r="J1864" s="34"/>
    </row>
    <row r="1865" spans="1:10" ht="60" customHeight="1" x14ac:dyDescent="0.25">
      <c r="A1865" s="19">
        <v>1107829</v>
      </c>
      <c r="B1865" s="20" t="s">
        <v>3737</v>
      </c>
      <c r="C1865" s="20" t="s">
        <v>3726</v>
      </c>
      <c r="D1865" s="20"/>
      <c r="E1865" s="20"/>
      <c r="F1865" s="20" t="s">
        <v>10410</v>
      </c>
      <c r="G1865" s="9">
        <v>895</v>
      </c>
      <c r="H1865" s="9">
        <v>0</v>
      </c>
      <c r="I1865" s="21"/>
      <c r="J1865" s="34"/>
    </row>
    <row r="1866" spans="1:10" ht="60" customHeight="1" x14ac:dyDescent="0.25">
      <c r="A1866" s="19">
        <v>1107830</v>
      </c>
      <c r="B1866" s="20" t="s">
        <v>3738</v>
      </c>
      <c r="C1866" s="20" t="s">
        <v>3726</v>
      </c>
      <c r="D1866" s="20"/>
      <c r="E1866" s="20"/>
      <c r="F1866" s="20" t="s">
        <v>10410</v>
      </c>
      <c r="G1866" s="9">
        <v>895</v>
      </c>
      <c r="H1866" s="9">
        <v>0</v>
      </c>
      <c r="I1866" s="21"/>
      <c r="J1866" s="34"/>
    </row>
    <row r="1867" spans="1:10" ht="60" customHeight="1" x14ac:dyDescent="0.25">
      <c r="A1867" s="19">
        <v>1107831</v>
      </c>
      <c r="B1867" s="20" t="s">
        <v>3739</v>
      </c>
      <c r="C1867" s="20" t="s">
        <v>3726</v>
      </c>
      <c r="D1867" s="20"/>
      <c r="E1867" s="20"/>
      <c r="F1867" s="20" t="s">
        <v>10410</v>
      </c>
      <c r="G1867" s="9">
        <v>895</v>
      </c>
      <c r="H1867" s="9">
        <v>0</v>
      </c>
      <c r="I1867" s="21"/>
      <c r="J1867" s="34"/>
    </row>
    <row r="1868" spans="1:10" ht="60" customHeight="1" x14ac:dyDescent="0.25">
      <c r="A1868" s="19">
        <v>1107832</v>
      </c>
      <c r="B1868" s="20" t="s">
        <v>3740</v>
      </c>
      <c r="C1868" s="20" t="s">
        <v>3741</v>
      </c>
      <c r="D1868" s="20"/>
      <c r="E1868" s="20"/>
      <c r="F1868" s="20" t="s">
        <v>10410</v>
      </c>
      <c r="G1868" s="9">
        <v>7800</v>
      </c>
      <c r="H1868" s="9">
        <v>0</v>
      </c>
      <c r="I1868" s="21"/>
      <c r="J1868" s="34"/>
    </row>
    <row r="1869" spans="1:10" ht="60" customHeight="1" x14ac:dyDescent="0.25">
      <c r="A1869" s="19">
        <v>1107833</v>
      </c>
      <c r="B1869" s="20" t="s">
        <v>3742</v>
      </c>
      <c r="C1869" s="20" t="s">
        <v>3743</v>
      </c>
      <c r="D1869" s="20"/>
      <c r="E1869" s="20"/>
      <c r="F1869" s="20" t="s">
        <v>10410</v>
      </c>
      <c r="G1869" s="9">
        <v>47337.15</v>
      </c>
      <c r="H1869" s="9">
        <v>0</v>
      </c>
      <c r="I1869" s="21"/>
      <c r="J1869" s="34"/>
    </row>
    <row r="1870" spans="1:10" ht="60" customHeight="1" x14ac:dyDescent="0.25">
      <c r="A1870" s="19">
        <v>1107834</v>
      </c>
      <c r="B1870" s="20" t="s">
        <v>3744</v>
      </c>
      <c r="C1870" s="20" t="s">
        <v>3745</v>
      </c>
      <c r="D1870" s="20"/>
      <c r="E1870" s="20"/>
      <c r="F1870" s="20" t="s">
        <v>10410</v>
      </c>
      <c r="G1870" s="9">
        <v>2879.45</v>
      </c>
      <c r="H1870" s="9">
        <v>0</v>
      </c>
      <c r="I1870" s="21"/>
      <c r="J1870" s="34"/>
    </row>
    <row r="1871" spans="1:10" ht="60" customHeight="1" x14ac:dyDescent="0.25">
      <c r="A1871" s="19">
        <v>1107835</v>
      </c>
      <c r="B1871" s="20" t="s">
        <v>3746</v>
      </c>
      <c r="C1871" s="20" t="s">
        <v>3747</v>
      </c>
      <c r="D1871" s="20"/>
      <c r="E1871" s="20"/>
      <c r="F1871" s="20" t="s">
        <v>10410</v>
      </c>
      <c r="G1871" s="9">
        <v>9590</v>
      </c>
      <c r="H1871" s="9">
        <v>0</v>
      </c>
      <c r="I1871" s="21"/>
      <c r="J1871" s="34"/>
    </row>
    <row r="1872" spans="1:10" ht="60" customHeight="1" x14ac:dyDescent="0.25">
      <c r="A1872" s="19">
        <v>1107836</v>
      </c>
      <c r="B1872" s="20" t="s">
        <v>3748</v>
      </c>
      <c r="C1872" s="20" t="s">
        <v>3749</v>
      </c>
      <c r="D1872" s="20"/>
      <c r="E1872" s="20"/>
      <c r="F1872" s="20" t="s">
        <v>10410</v>
      </c>
      <c r="G1872" s="9">
        <v>1000</v>
      </c>
      <c r="H1872" s="9">
        <v>0</v>
      </c>
      <c r="I1872" s="21"/>
      <c r="J1872" s="34"/>
    </row>
    <row r="1873" spans="1:10" ht="60" customHeight="1" x14ac:dyDescent="0.25">
      <c r="A1873" s="19">
        <v>1107837</v>
      </c>
      <c r="B1873" s="20" t="s">
        <v>3750</v>
      </c>
      <c r="C1873" s="20" t="s">
        <v>3751</v>
      </c>
      <c r="D1873" s="20"/>
      <c r="E1873" s="20"/>
      <c r="F1873" s="20" t="s">
        <v>10410</v>
      </c>
      <c r="G1873" s="9">
        <v>397.5</v>
      </c>
      <c r="H1873" s="9">
        <v>0</v>
      </c>
      <c r="I1873" s="21"/>
      <c r="J1873" s="34"/>
    </row>
    <row r="1874" spans="1:10" ht="60" customHeight="1" x14ac:dyDescent="0.25">
      <c r="A1874" s="19">
        <v>1107838</v>
      </c>
      <c r="B1874" s="20" t="s">
        <v>3752</v>
      </c>
      <c r="C1874" s="20" t="s">
        <v>3753</v>
      </c>
      <c r="D1874" s="20"/>
      <c r="E1874" s="20"/>
      <c r="F1874" s="20" t="s">
        <v>10410</v>
      </c>
      <c r="G1874" s="9">
        <v>1344</v>
      </c>
      <c r="H1874" s="9">
        <v>0</v>
      </c>
      <c r="I1874" s="21"/>
      <c r="J1874" s="34"/>
    </row>
    <row r="1875" spans="1:10" ht="60" customHeight="1" x14ac:dyDescent="0.25">
      <c r="A1875" s="19">
        <v>1107839</v>
      </c>
      <c r="B1875" s="20" t="s">
        <v>3754</v>
      </c>
      <c r="C1875" s="20" t="s">
        <v>3755</v>
      </c>
      <c r="D1875" s="20"/>
      <c r="E1875" s="20"/>
      <c r="F1875" s="20" t="s">
        <v>10410</v>
      </c>
      <c r="G1875" s="9">
        <v>2879.45</v>
      </c>
      <c r="H1875" s="9">
        <v>0</v>
      </c>
      <c r="I1875" s="21"/>
      <c r="J1875" s="34"/>
    </row>
    <row r="1876" spans="1:10" ht="60" customHeight="1" x14ac:dyDescent="0.25">
      <c r="A1876" s="19">
        <v>1107840</v>
      </c>
      <c r="B1876" s="20" t="s">
        <v>3756</v>
      </c>
      <c r="C1876" s="20" t="s">
        <v>3757</v>
      </c>
      <c r="D1876" s="20"/>
      <c r="E1876" s="20"/>
      <c r="F1876" s="20" t="s">
        <v>10410</v>
      </c>
      <c r="G1876" s="9">
        <v>20400</v>
      </c>
      <c r="H1876" s="9">
        <v>0</v>
      </c>
      <c r="I1876" s="21"/>
      <c r="J1876" s="34"/>
    </row>
    <row r="1877" spans="1:10" ht="60" customHeight="1" x14ac:dyDescent="0.25">
      <c r="A1877" s="19">
        <v>1107841</v>
      </c>
      <c r="B1877" s="20" t="s">
        <v>3758</v>
      </c>
      <c r="C1877" s="20" t="s">
        <v>3759</v>
      </c>
      <c r="D1877" s="20"/>
      <c r="E1877" s="20"/>
      <c r="F1877" s="20" t="s">
        <v>10410</v>
      </c>
      <c r="G1877" s="9">
        <v>2934.45</v>
      </c>
      <c r="H1877" s="9">
        <v>0</v>
      </c>
      <c r="I1877" s="21"/>
      <c r="J1877" s="34"/>
    </row>
    <row r="1878" spans="1:10" ht="60" customHeight="1" x14ac:dyDescent="0.25">
      <c r="A1878" s="19">
        <v>1107842</v>
      </c>
      <c r="B1878" s="20" t="s">
        <v>3760</v>
      </c>
      <c r="C1878" s="20" t="s">
        <v>3761</v>
      </c>
      <c r="D1878" s="20"/>
      <c r="E1878" s="20"/>
      <c r="F1878" s="20" t="s">
        <v>10410</v>
      </c>
      <c r="G1878" s="9">
        <v>3209</v>
      </c>
      <c r="H1878" s="9">
        <v>0</v>
      </c>
      <c r="I1878" s="21"/>
      <c r="J1878" s="34"/>
    </row>
    <row r="1879" spans="1:10" ht="60" customHeight="1" x14ac:dyDescent="0.25">
      <c r="A1879" s="19">
        <v>1107843</v>
      </c>
      <c r="B1879" s="20" t="s">
        <v>3762</v>
      </c>
      <c r="C1879" s="20" t="s">
        <v>3763</v>
      </c>
      <c r="D1879" s="20"/>
      <c r="E1879" s="20"/>
      <c r="F1879" s="20" t="s">
        <v>10410</v>
      </c>
      <c r="G1879" s="9">
        <v>588</v>
      </c>
      <c r="H1879" s="9">
        <v>0</v>
      </c>
      <c r="I1879" s="21"/>
      <c r="J1879" s="34"/>
    </row>
    <row r="1880" spans="1:10" ht="60" customHeight="1" x14ac:dyDescent="0.25">
      <c r="A1880" s="19">
        <v>1107844</v>
      </c>
      <c r="B1880" s="20" t="s">
        <v>3764</v>
      </c>
      <c r="C1880" s="20" t="s">
        <v>3765</v>
      </c>
      <c r="D1880" s="20"/>
      <c r="E1880" s="20"/>
      <c r="F1880" s="20" t="s">
        <v>10410</v>
      </c>
      <c r="G1880" s="9">
        <v>1250</v>
      </c>
      <c r="H1880" s="9">
        <v>0</v>
      </c>
      <c r="I1880" s="21"/>
      <c r="J1880" s="34"/>
    </row>
    <row r="1881" spans="1:10" ht="60" customHeight="1" x14ac:dyDescent="0.25">
      <c r="A1881" s="19">
        <v>1107845</v>
      </c>
      <c r="B1881" s="20" t="s">
        <v>3766</v>
      </c>
      <c r="C1881" s="20" t="s">
        <v>3767</v>
      </c>
      <c r="D1881" s="20"/>
      <c r="E1881" s="20"/>
      <c r="F1881" s="20" t="s">
        <v>10410</v>
      </c>
      <c r="G1881" s="9">
        <v>1384.7</v>
      </c>
      <c r="H1881" s="9">
        <v>0</v>
      </c>
      <c r="I1881" s="21"/>
      <c r="J1881" s="34"/>
    </row>
    <row r="1882" spans="1:10" ht="60" customHeight="1" x14ac:dyDescent="0.25">
      <c r="A1882" s="19">
        <v>1107846</v>
      </c>
      <c r="B1882" s="20" t="s">
        <v>3768</v>
      </c>
      <c r="C1882" s="20" t="s">
        <v>3769</v>
      </c>
      <c r="D1882" s="20"/>
      <c r="E1882" s="20"/>
      <c r="F1882" s="20" t="s">
        <v>10410</v>
      </c>
      <c r="G1882" s="9">
        <v>1559</v>
      </c>
      <c r="H1882" s="9">
        <v>0</v>
      </c>
      <c r="I1882" s="21"/>
      <c r="J1882" s="34"/>
    </row>
    <row r="1883" spans="1:10" ht="60" customHeight="1" x14ac:dyDescent="0.25">
      <c r="A1883" s="19">
        <v>1107847</v>
      </c>
      <c r="B1883" s="20" t="s">
        <v>3770</v>
      </c>
      <c r="C1883" s="20" t="s">
        <v>3771</v>
      </c>
      <c r="D1883" s="20"/>
      <c r="E1883" s="20"/>
      <c r="F1883" s="20" t="s">
        <v>10410</v>
      </c>
      <c r="G1883" s="9">
        <v>17200</v>
      </c>
      <c r="H1883" s="9">
        <v>0</v>
      </c>
      <c r="I1883" s="21"/>
      <c r="J1883" s="34"/>
    </row>
    <row r="1884" spans="1:10" ht="60" customHeight="1" x14ac:dyDescent="0.25">
      <c r="A1884" s="19">
        <v>1107848</v>
      </c>
      <c r="B1884" s="20" t="s">
        <v>3772</v>
      </c>
      <c r="C1884" s="20" t="s">
        <v>3773</v>
      </c>
      <c r="D1884" s="20"/>
      <c r="E1884" s="20"/>
      <c r="F1884" s="20" t="s">
        <v>10410</v>
      </c>
      <c r="G1884" s="9">
        <v>998</v>
      </c>
      <c r="H1884" s="9">
        <v>0</v>
      </c>
      <c r="I1884" s="21"/>
      <c r="J1884" s="34"/>
    </row>
    <row r="1885" spans="1:10" ht="60" customHeight="1" x14ac:dyDescent="0.25">
      <c r="A1885" s="19">
        <v>1107849</v>
      </c>
      <c r="B1885" s="20" t="s">
        <v>3774</v>
      </c>
      <c r="C1885" s="20" t="s">
        <v>3775</v>
      </c>
      <c r="D1885" s="20"/>
      <c r="E1885" s="20"/>
      <c r="F1885" s="20" t="s">
        <v>10410</v>
      </c>
      <c r="G1885" s="9">
        <v>8019.76</v>
      </c>
      <c r="H1885" s="9">
        <v>0</v>
      </c>
      <c r="I1885" s="21"/>
      <c r="J1885" s="34"/>
    </row>
    <row r="1886" spans="1:10" ht="60" customHeight="1" x14ac:dyDescent="0.25">
      <c r="A1886" s="19">
        <v>1107850</v>
      </c>
      <c r="B1886" s="20" t="s">
        <v>3776</v>
      </c>
      <c r="C1886" s="20" t="s">
        <v>3777</v>
      </c>
      <c r="D1886" s="20"/>
      <c r="E1886" s="20"/>
      <c r="F1886" s="20" t="s">
        <v>10410</v>
      </c>
      <c r="G1886" s="9">
        <v>5296.86</v>
      </c>
      <c r="H1886" s="9">
        <v>0</v>
      </c>
      <c r="I1886" s="21"/>
      <c r="J1886" s="34"/>
    </row>
    <row r="1887" spans="1:10" ht="60" customHeight="1" x14ac:dyDescent="0.25">
      <c r="A1887" s="19">
        <v>1107851</v>
      </c>
      <c r="B1887" s="20" t="s">
        <v>3778</v>
      </c>
      <c r="C1887" s="20" t="s">
        <v>3779</v>
      </c>
      <c r="D1887" s="20"/>
      <c r="E1887" s="20"/>
      <c r="F1887" s="20" t="s">
        <v>10410</v>
      </c>
      <c r="G1887" s="9">
        <v>6533.7</v>
      </c>
      <c r="H1887" s="9">
        <v>0</v>
      </c>
      <c r="I1887" s="21"/>
      <c r="J1887" s="34"/>
    </row>
    <row r="1888" spans="1:10" ht="60" customHeight="1" x14ac:dyDescent="0.25">
      <c r="A1888" s="19">
        <v>1107852</v>
      </c>
      <c r="B1888" s="20" t="s">
        <v>3780</v>
      </c>
      <c r="C1888" s="20" t="s">
        <v>3781</v>
      </c>
      <c r="D1888" s="20"/>
      <c r="E1888" s="20"/>
      <c r="F1888" s="20" t="s">
        <v>10410</v>
      </c>
      <c r="G1888" s="9">
        <v>4552.32</v>
      </c>
      <c r="H1888" s="9">
        <v>0</v>
      </c>
      <c r="I1888" s="21"/>
      <c r="J1888" s="34"/>
    </row>
    <row r="1889" spans="1:10" ht="60" customHeight="1" x14ac:dyDescent="0.25">
      <c r="A1889" s="19">
        <v>1107853</v>
      </c>
      <c r="B1889" s="20" t="s">
        <v>3782</v>
      </c>
      <c r="C1889" s="20" t="s">
        <v>3783</v>
      </c>
      <c r="D1889" s="20"/>
      <c r="E1889" s="20"/>
      <c r="F1889" s="20" t="s">
        <v>10410</v>
      </c>
      <c r="G1889" s="9">
        <v>12140.37</v>
      </c>
      <c r="H1889" s="9">
        <v>0</v>
      </c>
      <c r="I1889" s="21"/>
      <c r="J1889" s="34"/>
    </row>
    <row r="1890" spans="1:10" ht="60" customHeight="1" x14ac:dyDescent="0.25">
      <c r="A1890" s="19">
        <v>1107854</v>
      </c>
      <c r="B1890" s="20" t="s">
        <v>3784</v>
      </c>
      <c r="C1890" s="20" t="s">
        <v>3785</v>
      </c>
      <c r="D1890" s="20"/>
      <c r="E1890" s="20"/>
      <c r="F1890" s="20" t="s">
        <v>10410</v>
      </c>
      <c r="G1890" s="9">
        <v>11465.04</v>
      </c>
      <c r="H1890" s="9">
        <v>0</v>
      </c>
      <c r="I1890" s="21"/>
      <c r="J1890" s="34"/>
    </row>
    <row r="1891" spans="1:10" ht="60" customHeight="1" x14ac:dyDescent="0.25">
      <c r="A1891" s="19">
        <v>1107855</v>
      </c>
      <c r="B1891" s="20" t="s">
        <v>3786</v>
      </c>
      <c r="C1891" s="20" t="s">
        <v>3787</v>
      </c>
      <c r="D1891" s="20"/>
      <c r="E1891" s="20"/>
      <c r="F1891" s="20" t="s">
        <v>10410</v>
      </c>
      <c r="G1891" s="9">
        <v>4590</v>
      </c>
      <c r="H1891" s="9">
        <v>0</v>
      </c>
      <c r="I1891" s="21"/>
      <c r="J1891" s="34"/>
    </row>
    <row r="1892" spans="1:10" ht="60" customHeight="1" x14ac:dyDescent="0.25">
      <c r="A1892" s="19">
        <v>1107856</v>
      </c>
      <c r="B1892" s="20" t="s">
        <v>3788</v>
      </c>
      <c r="C1892" s="20" t="s">
        <v>3789</v>
      </c>
      <c r="D1892" s="20"/>
      <c r="E1892" s="20"/>
      <c r="F1892" s="20" t="s">
        <v>10410</v>
      </c>
      <c r="G1892" s="9">
        <v>9089.9599999999991</v>
      </c>
      <c r="H1892" s="9">
        <v>0</v>
      </c>
      <c r="I1892" s="21"/>
      <c r="J1892" s="34"/>
    </row>
    <row r="1893" spans="1:10" ht="60" customHeight="1" x14ac:dyDescent="0.25">
      <c r="A1893" s="19">
        <v>1107857</v>
      </c>
      <c r="B1893" s="20" t="s">
        <v>3790</v>
      </c>
      <c r="C1893" s="20" t="s">
        <v>3791</v>
      </c>
      <c r="D1893" s="20"/>
      <c r="E1893" s="20"/>
      <c r="F1893" s="20" t="s">
        <v>10410</v>
      </c>
      <c r="G1893" s="9">
        <v>5100</v>
      </c>
      <c r="H1893" s="9">
        <v>0</v>
      </c>
      <c r="I1893" s="21"/>
      <c r="J1893" s="34"/>
    </row>
    <row r="1894" spans="1:10" ht="60" customHeight="1" x14ac:dyDescent="0.25">
      <c r="A1894" s="19">
        <v>1107858</v>
      </c>
      <c r="B1894" s="20" t="s">
        <v>3792</v>
      </c>
      <c r="C1894" s="20" t="s">
        <v>3793</v>
      </c>
      <c r="D1894" s="20"/>
      <c r="E1894" s="20"/>
      <c r="F1894" s="20" t="s">
        <v>10410</v>
      </c>
      <c r="G1894" s="9">
        <v>750</v>
      </c>
      <c r="H1894" s="9">
        <v>0</v>
      </c>
      <c r="I1894" s="21"/>
      <c r="J1894" s="34"/>
    </row>
    <row r="1895" spans="1:10" ht="60" customHeight="1" x14ac:dyDescent="0.25">
      <c r="A1895" s="19">
        <v>1107859</v>
      </c>
      <c r="B1895" s="20" t="s">
        <v>3794</v>
      </c>
      <c r="C1895" s="20" t="s">
        <v>3795</v>
      </c>
      <c r="D1895" s="20"/>
      <c r="E1895" s="20"/>
      <c r="F1895" s="20" t="s">
        <v>10410</v>
      </c>
      <c r="G1895" s="9">
        <v>4584.21</v>
      </c>
      <c r="H1895" s="9">
        <v>0</v>
      </c>
      <c r="I1895" s="21"/>
      <c r="J1895" s="34"/>
    </row>
    <row r="1896" spans="1:10" ht="60" customHeight="1" x14ac:dyDescent="0.25">
      <c r="A1896" s="19">
        <v>1107860</v>
      </c>
      <c r="B1896" s="20" t="s">
        <v>3796</v>
      </c>
      <c r="C1896" s="20" t="s">
        <v>3797</v>
      </c>
      <c r="D1896" s="20"/>
      <c r="E1896" s="20"/>
      <c r="F1896" s="20" t="s">
        <v>10410</v>
      </c>
      <c r="G1896" s="9">
        <v>1538</v>
      </c>
      <c r="H1896" s="9">
        <v>0</v>
      </c>
      <c r="I1896" s="21"/>
      <c r="J1896" s="34"/>
    </row>
    <row r="1897" spans="1:10" ht="60" customHeight="1" x14ac:dyDescent="0.25">
      <c r="A1897" s="19">
        <v>1107861</v>
      </c>
      <c r="B1897" s="20" t="s">
        <v>3798</v>
      </c>
      <c r="C1897" s="20" t="s">
        <v>3799</v>
      </c>
      <c r="D1897" s="20"/>
      <c r="E1897" s="20"/>
      <c r="F1897" s="20" t="s">
        <v>10410</v>
      </c>
      <c r="G1897" s="9">
        <v>2432.0300000000002</v>
      </c>
      <c r="H1897" s="9">
        <v>0</v>
      </c>
      <c r="I1897" s="21"/>
      <c r="J1897" s="34"/>
    </row>
    <row r="1898" spans="1:10" ht="60" customHeight="1" x14ac:dyDescent="0.25">
      <c r="A1898" s="19">
        <v>1107862</v>
      </c>
      <c r="B1898" s="20" t="s">
        <v>3800</v>
      </c>
      <c r="C1898" s="20" t="s">
        <v>3799</v>
      </c>
      <c r="D1898" s="20"/>
      <c r="E1898" s="20"/>
      <c r="F1898" s="20" t="s">
        <v>10410</v>
      </c>
      <c r="G1898" s="9">
        <v>2454.46</v>
      </c>
      <c r="H1898" s="9">
        <v>0</v>
      </c>
      <c r="I1898" s="21"/>
      <c r="J1898" s="34"/>
    </row>
    <row r="1899" spans="1:10" ht="60" customHeight="1" x14ac:dyDescent="0.25">
      <c r="A1899" s="19">
        <v>1107863</v>
      </c>
      <c r="B1899" s="20" t="s">
        <v>3801</v>
      </c>
      <c r="C1899" s="20" t="s">
        <v>3799</v>
      </c>
      <c r="D1899" s="20"/>
      <c r="E1899" s="20"/>
      <c r="F1899" s="20" t="s">
        <v>10410</v>
      </c>
      <c r="G1899" s="9">
        <v>2454.46</v>
      </c>
      <c r="H1899" s="9">
        <v>0</v>
      </c>
      <c r="I1899" s="21"/>
      <c r="J1899" s="34"/>
    </row>
    <row r="1900" spans="1:10" ht="60" customHeight="1" x14ac:dyDescent="0.25">
      <c r="A1900" s="19">
        <v>1107864</v>
      </c>
      <c r="B1900" s="20" t="s">
        <v>3802</v>
      </c>
      <c r="C1900" s="20" t="s">
        <v>3799</v>
      </c>
      <c r="D1900" s="20"/>
      <c r="E1900" s="20"/>
      <c r="F1900" s="20" t="s">
        <v>10410</v>
      </c>
      <c r="G1900" s="9">
        <v>2454.46</v>
      </c>
      <c r="H1900" s="9">
        <v>0</v>
      </c>
      <c r="I1900" s="21"/>
      <c r="J1900" s="34"/>
    </row>
    <row r="1901" spans="1:10" ht="60" customHeight="1" x14ac:dyDescent="0.25">
      <c r="A1901" s="19">
        <v>1107865</v>
      </c>
      <c r="B1901" s="20" t="s">
        <v>3803</v>
      </c>
      <c r="C1901" s="20" t="s">
        <v>3799</v>
      </c>
      <c r="D1901" s="20"/>
      <c r="E1901" s="20"/>
      <c r="F1901" s="20" t="s">
        <v>10410</v>
      </c>
      <c r="G1901" s="9">
        <v>2432.0500000000002</v>
      </c>
      <c r="H1901" s="9">
        <v>0</v>
      </c>
      <c r="I1901" s="21"/>
      <c r="J1901" s="34"/>
    </row>
    <row r="1902" spans="1:10" ht="60" customHeight="1" x14ac:dyDescent="0.25">
      <c r="A1902" s="19">
        <v>1107866</v>
      </c>
      <c r="B1902" s="20" t="s">
        <v>3804</v>
      </c>
      <c r="C1902" s="20" t="s">
        <v>3805</v>
      </c>
      <c r="D1902" s="20"/>
      <c r="E1902" s="20"/>
      <c r="F1902" s="20" t="s">
        <v>10410</v>
      </c>
      <c r="G1902" s="9">
        <v>699</v>
      </c>
      <c r="H1902" s="9">
        <v>0</v>
      </c>
      <c r="I1902" s="21"/>
      <c r="J1902" s="34"/>
    </row>
    <row r="1903" spans="1:10" ht="60" customHeight="1" x14ac:dyDescent="0.25">
      <c r="A1903" s="19">
        <v>1107867</v>
      </c>
      <c r="B1903" s="20" t="s">
        <v>3806</v>
      </c>
      <c r="C1903" s="20" t="s">
        <v>3805</v>
      </c>
      <c r="D1903" s="20"/>
      <c r="E1903" s="20"/>
      <c r="F1903" s="20" t="s">
        <v>10410</v>
      </c>
      <c r="G1903" s="9">
        <v>399</v>
      </c>
      <c r="H1903" s="9">
        <v>0</v>
      </c>
      <c r="I1903" s="21"/>
      <c r="J1903" s="34"/>
    </row>
    <row r="1904" spans="1:10" ht="60" customHeight="1" x14ac:dyDescent="0.25">
      <c r="A1904" s="19">
        <v>1107868</v>
      </c>
      <c r="B1904" s="20" t="s">
        <v>3807</v>
      </c>
      <c r="C1904" s="20" t="s">
        <v>3808</v>
      </c>
      <c r="D1904" s="20"/>
      <c r="E1904" s="20"/>
      <c r="F1904" s="20" t="s">
        <v>10410</v>
      </c>
      <c r="G1904" s="9">
        <v>1245.0999999999999</v>
      </c>
      <c r="H1904" s="9">
        <v>0</v>
      </c>
      <c r="I1904" s="21"/>
      <c r="J1904" s="34"/>
    </row>
    <row r="1905" spans="1:10" ht="60" customHeight="1" x14ac:dyDescent="0.25">
      <c r="A1905" s="19">
        <v>1107869</v>
      </c>
      <c r="B1905" s="20" t="s">
        <v>3809</v>
      </c>
      <c r="C1905" s="20" t="s">
        <v>3810</v>
      </c>
      <c r="D1905" s="20"/>
      <c r="E1905" s="20"/>
      <c r="F1905" s="20" t="s">
        <v>10410</v>
      </c>
      <c r="G1905" s="9">
        <v>1656.96</v>
      </c>
      <c r="H1905" s="9">
        <v>0</v>
      </c>
      <c r="I1905" s="21"/>
      <c r="J1905" s="34"/>
    </row>
    <row r="1906" spans="1:10" ht="60" customHeight="1" x14ac:dyDescent="0.25">
      <c r="A1906" s="19">
        <v>1107870</v>
      </c>
      <c r="B1906" s="20" t="s">
        <v>3811</v>
      </c>
      <c r="C1906" s="20" t="s">
        <v>3812</v>
      </c>
      <c r="D1906" s="20"/>
      <c r="E1906" s="20"/>
      <c r="F1906" s="20" t="s">
        <v>10410</v>
      </c>
      <c r="G1906" s="9">
        <v>2810.1</v>
      </c>
      <c r="H1906" s="9">
        <v>0</v>
      </c>
      <c r="I1906" s="21"/>
      <c r="J1906" s="34"/>
    </row>
    <row r="1907" spans="1:10" ht="60" customHeight="1" x14ac:dyDescent="0.25">
      <c r="A1907" s="19">
        <v>1107871</v>
      </c>
      <c r="B1907" s="20" t="s">
        <v>3813</v>
      </c>
      <c r="C1907" s="20" t="s">
        <v>3814</v>
      </c>
      <c r="D1907" s="20"/>
      <c r="E1907" s="20"/>
      <c r="F1907" s="20" t="s">
        <v>10410</v>
      </c>
      <c r="G1907" s="9">
        <v>540</v>
      </c>
      <c r="H1907" s="9">
        <v>0</v>
      </c>
      <c r="I1907" s="21"/>
      <c r="J1907" s="34"/>
    </row>
    <row r="1908" spans="1:10" ht="60" customHeight="1" x14ac:dyDescent="0.25">
      <c r="A1908" s="19">
        <v>1107872</v>
      </c>
      <c r="B1908" s="20" t="s">
        <v>3815</v>
      </c>
      <c r="C1908" s="20" t="s">
        <v>3816</v>
      </c>
      <c r="D1908" s="20"/>
      <c r="E1908" s="20"/>
      <c r="F1908" s="20" t="s">
        <v>10410</v>
      </c>
      <c r="G1908" s="9">
        <v>1450</v>
      </c>
      <c r="H1908" s="9">
        <v>0</v>
      </c>
      <c r="I1908" s="21"/>
      <c r="J1908" s="34"/>
    </row>
    <row r="1909" spans="1:10" ht="60" customHeight="1" x14ac:dyDescent="0.25">
      <c r="A1909" s="19">
        <v>1107873</v>
      </c>
      <c r="B1909" s="20" t="s">
        <v>3817</v>
      </c>
      <c r="C1909" s="20" t="s">
        <v>3818</v>
      </c>
      <c r="D1909" s="20"/>
      <c r="E1909" s="20"/>
      <c r="F1909" s="20" t="s">
        <v>10410</v>
      </c>
      <c r="G1909" s="9">
        <v>2550</v>
      </c>
      <c r="H1909" s="9">
        <v>0</v>
      </c>
      <c r="I1909" s="21"/>
      <c r="J1909" s="34"/>
    </row>
    <row r="1910" spans="1:10" ht="60" customHeight="1" x14ac:dyDescent="0.25">
      <c r="A1910" s="19">
        <v>1107874</v>
      </c>
      <c r="B1910" s="20" t="s">
        <v>3819</v>
      </c>
      <c r="C1910" s="20" t="s">
        <v>3820</v>
      </c>
      <c r="D1910" s="20"/>
      <c r="E1910" s="20"/>
      <c r="F1910" s="20" t="s">
        <v>10410</v>
      </c>
      <c r="G1910" s="9">
        <v>1733</v>
      </c>
      <c r="H1910" s="9">
        <v>0</v>
      </c>
      <c r="I1910" s="21"/>
      <c r="J1910" s="34"/>
    </row>
    <row r="1911" spans="1:10" ht="60" customHeight="1" x14ac:dyDescent="0.25">
      <c r="A1911" s="19">
        <v>1107875</v>
      </c>
      <c r="B1911" s="20" t="s">
        <v>3821</v>
      </c>
      <c r="C1911" s="20" t="s">
        <v>3822</v>
      </c>
      <c r="D1911" s="20"/>
      <c r="E1911" s="20"/>
      <c r="F1911" s="20" t="s">
        <v>10410</v>
      </c>
      <c r="G1911" s="9">
        <v>2824.07</v>
      </c>
      <c r="H1911" s="9">
        <v>0</v>
      </c>
      <c r="I1911" s="21"/>
      <c r="J1911" s="34"/>
    </row>
    <row r="1912" spans="1:10" ht="60" customHeight="1" x14ac:dyDescent="0.25">
      <c r="A1912" s="19">
        <v>1107876</v>
      </c>
      <c r="B1912" s="20" t="s">
        <v>3823</v>
      </c>
      <c r="C1912" s="20" t="s">
        <v>3824</v>
      </c>
      <c r="D1912" s="20"/>
      <c r="E1912" s="20"/>
      <c r="F1912" s="20" t="s">
        <v>10410</v>
      </c>
      <c r="G1912" s="9">
        <v>2526.59</v>
      </c>
      <c r="H1912" s="9">
        <v>0</v>
      </c>
      <c r="I1912" s="21"/>
      <c r="J1912" s="34"/>
    </row>
    <row r="1913" spans="1:10" ht="60" customHeight="1" x14ac:dyDescent="0.25">
      <c r="A1913" s="19">
        <v>1107877</v>
      </c>
      <c r="B1913" s="20" t="s">
        <v>3825</v>
      </c>
      <c r="C1913" s="20" t="s">
        <v>3826</v>
      </c>
      <c r="D1913" s="20"/>
      <c r="E1913" s="20"/>
      <c r="F1913" s="20" t="s">
        <v>10410</v>
      </c>
      <c r="G1913" s="9">
        <v>3628.98</v>
      </c>
      <c r="H1913" s="9">
        <v>0</v>
      </c>
      <c r="I1913" s="21"/>
      <c r="J1913" s="34"/>
    </row>
    <row r="1914" spans="1:10" ht="60" customHeight="1" x14ac:dyDescent="0.25">
      <c r="A1914" s="19">
        <v>1107879</v>
      </c>
      <c r="B1914" s="20" t="s">
        <v>3827</v>
      </c>
      <c r="C1914" s="20" t="s">
        <v>3828</v>
      </c>
      <c r="D1914" s="20"/>
      <c r="E1914" s="20"/>
      <c r="F1914" s="20" t="s">
        <v>10410</v>
      </c>
      <c r="G1914" s="9">
        <v>599</v>
      </c>
      <c r="H1914" s="9">
        <v>0</v>
      </c>
      <c r="I1914" s="21"/>
      <c r="J1914" s="34"/>
    </row>
    <row r="1915" spans="1:10" ht="60" customHeight="1" x14ac:dyDescent="0.25">
      <c r="A1915" s="19">
        <v>1107880</v>
      </c>
      <c r="B1915" s="20" t="s">
        <v>3829</v>
      </c>
      <c r="C1915" s="20" t="s">
        <v>3830</v>
      </c>
      <c r="D1915" s="20"/>
      <c r="E1915" s="20"/>
      <c r="F1915" s="20" t="s">
        <v>10410</v>
      </c>
      <c r="G1915" s="9">
        <v>999</v>
      </c>
      <c r="H1915" s="9">
        <v>0</v>
      </c>
      <c r="I1915" s="21"/>
      <c r="J1915" s="34"/>
    </row>
    <row r="1916" spans="1:10" ht="60" customHeight="1" x14ac:dyDescent="0.25">
      <c r="A1916" s="19">
        <v>1107881</v>
      </c>
      <c r="B1916" s="20" t="s">
        <v>3831</v>
      </c>
      <c r="C1916" s="20" t="s">
        <v>3832</v>
      </c>
      <c r="D1916" s="20"/>
      <c r="E1916" s="20"/>
      <c r="F1916" s="20" t="s">
        <v>10410</v>
      </c>
      <c r="G1916" s="9">
        <v>1638.42</v>
      </c>
      <c r="H1916" s="9">
        <v>0</v>
      </c>
      <c r="I1916" s="21"/>
      <c r="J1916" s="34"/>
    </row>
    <row r="1917" spans="1:10" ht="60" customHeight="1" x14ac:dyDescent="0.25">
      <c r="A1917" s="19">
        <v>1107882</v>
      </c>
      <c r="B1917" s="20" t="s">
        <v>3833</v>
      </c>
      <c r="C1917" s="20" t="s">
        <v>3834</v>
      </c>
      <c r="D1917" s="20"/>
      <c r="E1917" s="20"/>
      <c r="F1917" s="20" t="s">
        <v>10410</v>
      </c>
      <c r="G1917" s="9">
        <v>750</v>
      </c>
      <c r="H1917" s="9">
        <v>0</v>
      </c>
      <c r="I1917" s="21"/>
      <c r="J1917" s="34"/>
    </row>
    <row r="1918" spans="1:10" ht="60" customHeight="1" x14ac:dyDescent="0.25">
      <c r="A1918" s="19">
        <v>1107883</v>
      </c>
      <c r="B1918" s="20" t="s">
        <v>3835</v>
      </c>
      <c r="C1918" s="20" t="s">
        <v>3836</v>
      </c>
      <c r="D1918" s="20"/>
      <c r="E1918" s="20"/>
      <c r="F1918" s="20" t="s">
        <v>10410</v>
      </c>
      <c r="G1918" s="9">
        <v>500</v>
      </c>
      <c r="H1918" s="9">
        <v>0</v>
      </c>
      <c r="I1918" s="21"/>
      <c r="J1918" s="34"/>
    </row>
    <row r="1919" spans="1:10" ht="60" customHeight="1" x14ac:dyDescent="0.25">
      <c r="A1919" s="19">
        <v>1107884</v>
      </c>
      <c r="B1919" s="20" t="s">
        <v>3837</v>
      </c>
      <c r="C1919" s="20" t="s">
        <v>3838</v>
      </c>
      <c r="D1919" s="20"/>
      <c r="E1919" s="20"/>
      <c r="F1919" s="20" t="s">
        <v>10410</v>
      </c>
      <c r="G1919" s="9">
        <v>550</v>
      </c>
      <c r="H1919" s="9">
        <v>0</v>
      </c>
      <c r="I1919" s="21"/>
      <c r="J1919" s="34"/>
    </row>
    <row r="1920" spans="1:10" ht="60" customHeight="1" x14ac:dyDescent="0.25">
      <c r="A1920" s="19">
        <v>1107885</v>
      </c>
      <c r="B1920" s="20" t="s">
        <v>3839</v>
      </c>
      <c r="C1920" s="20" t="s">
        <v>3840</v>
      </c>
      <c r="D1920" s="20"/>
      <c r="E1920" s="20"/>
      <c r="F1920" s="20" t="s">
        <v>10410</v>
      </c>
      <c r="G1920" s="9">
        <v>1750</v>
      </c>
      <c r="H1920" s="9">
        <v>0</v>
      </c>
      <c r="I1920" s="21"/>
      <c r="J1920" s="34"/>
    </row>
    <row r="1921" spans="1:10" ht="60" customHeight="1" x14ac:dyDescent="0.25">
      <c r="A1921" s="19">
        <v>1107886</v>
      </c>
      <c r="B1921" s="20" t="s">
        <v>3841</v>
      </c>
      <c r="C1921" s="20" t="s">
        <v>3842</v>
      </c>
      <c r="D1921" s="20"/>
      <c r="E1921" s="20"/>
      <c r="F1921" s="20" t="s">
        <v>10410</v>
      </c>
      <c r="G1921" s="9">
        <v>2000</v>
      </c>
      <c r="H1921" s="9">
        <v>0</v>
      </c>
      <c r="I1921" s="21"/>
      <c r="J1921" s="34"/>
    </row>
    <row r="1922" spans="1:10" ht="60" customHeight="1" x14ac:dyDescent="0.25">
      <c r="A1922" s="19">
        <v>1107887</v>
      </c>
      <c r="B1922" s="20" t="s">
        <v>3843</v>
      </c>
      <c r="C1922" s="20" t="s">
        <v>3844</v>
      </c>
      <c r="D1922" s="20"/>
      <c r="E1922" s="20"/>
      <c r="F1922" s="20" t="s">
        <v>10410</v>
      </c>
      <c r="G1922" s="9">
        <v>1898.52</v>
      </c>
      <c r="H1922" s="9">
        <v>0</v>
      </c>
      <c r="I1922" s="21"/>
      <c r="J1922" s="34"/>
    </row>
    <row r="1923" spans="1:10" ht="60" customHeight="1" x14ac:dyDescent="0.25">
      <c r="A1923" s="19">
        <v>1107888</v>
      </c>
      <c r="B1923" s="20" t="s">
        <v>3845</v>
      </c>
      <c r="C1923" s="20" t="s">
        <v>3846</v>
      </c>
      <c r="D1923" s="20"/>
      <c r="E1923" s="20"/>
      <c r="F1923" s="20" t="s">
        <v>10410</v>
      </c>
      <c r="G1923" s="9">
        <v>2900</v>
      </c>
      <c r="H1923" s="9">
        <v>0</v>
      </c>
      <c r="I1923" s="21"/>
      <c r="J1923" s="34"/>
    </row>
    <row r="1924" spans="1:10" ht="60" customHeight="1" x14ac:dyDescent="0.25">
      <c r="A1924" s="19">
        <v>1107889</v>
      </c>
      <c r="B1924" s="20" t="s">
        <v>3847</v>
      </c>
      <c r="C1924" s="20" t="s">
        <v>3848</v>
      </c>
      <c r="D1924" s="20"/>
      <c r="E1924" s="20"/>
      <c r="F1924" s="20" t="s">
        <v>10410</v>
      </c>
      <c r="G1924" s="9">
        <v>1380</v>
      </c>
      <c r="H1924" s="9">
        <v>0</v>
      </c>
      <c r="I1924" s="21"/>
      <c r="J1924" s="34"/>
    </row>
    <row r="1925" spans="1:10" ht="60" customHeight="1" x14ac:dyDescent="0.25">
      <c r="A1925" s="19">
        <v>1107890</v>
      </c>
      <c r="B1925" s="20" t="s">
        <v>3849</v>
      </c>
      <c r="C1925" s="20" t="s">
        <v>3850</v>
      </c>
      <c r="D1925" s="20"/>
      <c r="E1925" s="20"/>
      <c r="F1925" s="20" t="s">
        <v>10410</v>
      </c>
      <c r="G1925" s="9">
        <v>1385</v>
      </c>
      <c r="H1925" s="9">
        <v>0</v>
      </c>
      <c r="I1925" s="21"/>
      <c r="J1925" s="34"/>
    </row>
    <row r="1926" spans="1:10" ht="60" customHeight="1" x14ac:dyDescent="0.25">
      <c r="A1926" s="19">
        <v>1107891</v>
      </c>
      <c r="B1926" s="20" t="s">
        <v>3851</v>
      </c>
      <c r="C1926" s="20" t="s">
        <v>3852</v>
      </c>
      <c r="D1926" s="20"/>
      <c r="E1926" s="20"/>
      <c r="F1926" s="20" t="s">
        <v>10410</v>
      </c>
      <c r="G1926" s="9">
        <v>1385</v>
      </c>
      <c r="H1926" s="9">
        <v>0</v>
      </c>
      <c r="I1926" s="21"/>
      <c r="J1926" s="34"/>
    </row>
    <row r="1927" spans="1:10" ht="60" customHeight="1" x14ac:dyDescent="0.25">
      <c r="A1927" s="19">
        <v>1107892</v>
      </c>
      <c r="B1927" s="20" t="s">
        <v>3853</v>
      </c>
      <c r="C1927" s="20" t="s">
        <v>3854</v>
      </c>
      <c r="D1927" s="20"/>
      <c r="E1927" s="20"/>
      <c r="F1927" s="20" t="s">
        <v>10410</v>
      </c>
      <c r="G1927" s="9">
        <v>1450</v>
      </c>
      <c r="H1927" s="9">
        <v>0</v>
      </c>
      <c r="I1927" s="21"/>
      <c r="J1927" s="34"/>
    </row>
    <row r="1928" spans="1:10" ht="60" customHeight="1" x14ac:dyDescent="0.25">
      <c r="A1928" s="19">
        <v>1107893</v>
      </c>
      <c r="B1928" s="20" t="s">
        <v>3855</v>
      </c>
      <c r="C1928" s="20" t="s">
        <v>3856</v>
      </c>
      <c r="D1928" s="20"/>
      <c r="E1928" s="20"/>
      <c r="F1928" s="20" t="s">
        <v>10410</v>
      </c>
      <c r="G1928" s="9">
        <v>1650</v>
      </c>
      <c r="H1928" s="9">
        <v>0</v>
      </c>
      <c r="I1928" s="21"/>
      <c r="J1928" s="34"/>
    </row>
    <row r="1929" spans="1:10" ht="60" customHeight="1" x14ac:dyDescent="0.25">
      <c r="A1929" s="19">
        <v>1107894</v>
      </c>
      <c r="B1929" s="20" t="s">
        <v>3857</v>
      </c>
      <c r="C1929" s="20" t="s">
        <v>3858</v>
      </c>
      <c r="D1929" s="20"/>
      <c r="E1929" s="20"/>
      <c r="F1929" s="20" t="s">
        <v>10410</v>
      </c>
      <c r="G1929" s="9">
        <v>2000</v>
      </c>
      <c r="H1929" s="9">
        <v>0</v>
      </c>
      <c r="I1929" s="21"/>
      <c r="J1929" s="34"/>
    </row>
    <row r="1930" spans="1:10" ht="60" customHeight="1" x14ac:dyDescent="0.25">
      <c r="A1930" s="19">
        <v>1107895</v>
      </c>
      <c r="B1930" s="20" t="s">
        <v>3859</v>
      </c>
      <c r="C1930" s="20" t="s">
        <v>3860</v>
      </c>
      <c r="D1930" s="20"/>
      <c r="E1930" s="20"/>
      <c r="F1930" s="20" t="s">
        <v>10410</v>
      </c>
      <c r="G1930" s="9">
        <v>968</v>
      </c>
      <c r="H1930" s="9">
        <v>0</v>
      </c>
      <c r="I1930" s="21"/>
      <c r="J1930" s="34"/>
    </row>
    <row r="1931" spans="1:10" ht="60" customHeight="1" x14ac:dyDescent="0.25">
      <c r="A1931" s="19">
        <v>1107896</v>
      </c>
      <c r="B1931" s="20" t="s">
        <v>3861</v>
      </c>
      <c r="C1931" s="20" t="s">
        <v>3862</v>
      </c>
      <c r="D1931" s="20"/>
      <c r="E1931" s="20"/>
      <c r="F1931" s="20" t="s">
        <v>10410</v>
      </c>
      <c r="G1931" s="9">
        <v>968</v>
      </c>
      <c r="H1931" s="9">
        <v>0</v>
      </c>
      <c r="I1931" s="21"/>
      <c r="J1931" s="34"/>
    </row>
    <row r="1932" spans="1:10" ht="60" customHeight="1" x14ac:dyDescent="0.25">
      <c r="A1932" s="19">
        <v>1107897</v>
      </c>
      <c r="B1932" s="20" t="s">
        <v>3863</v>
      </c>
      <c r="C1932" s="20" t="s">
        <v>3864</v>
      </c>
      <c r="D1932" s="20"/>
      <c r="E1932" s="20"/>
      <c r="F1932" s="20" t="s">
        <v>10410</v>
      </c>
      <c r="G1932" s="9">
        <v>968</v>
      </c>
      <c r="H1932" s="9">
        <v>0</v>
      </c>
      <c r="I1932" s="21"/>
      <c r="J1932" s="34"/>
    </row>
    <row r="1933" spans="1:10" ht="60" customHeight="1" x14ac:dyDescent="0.25">
      <c r="A1933" s="19">
        <v>1107898</v>
      </c>
      <c r="B1933" s="20" t="s">
        <v>3865</v>
      </c>
      <c r="C1933" s="20" t="s">
        <v>3866</v>
      </c>
      <c r="D1933" s="20"/>
      <c r="E1933" s="20"/>
      <c r="F1933" s="20" t="s">
        <v>10410</v>
      </c>
      <c r="G1933" s="9">
        <v>2200</v>
      </c>
      <c r="H1933" s="9">
        <v>0</v>
      </c>
      <c r="I1933" s="21"/>
      <c r="J1933" s="34"/>
    </row>
    <row r="1934" spans="1:10" ht="60" customHeight="1" x14ac:dyDescent="0.25">
      <c r="A1934" s="19">
        <v>1107899</v>
      </c>
      <c r="B1934" s="20" t="s">
        <v>3867</v>
      </c>
      <c r="C1934" s="20" t="s">
        <v>3868</v>
      </c>
      <c r="D1934" s="20"/>
      <c r="E1934" s="20"/>
      <c r="F1934" s="20" t="s">
        <v>10410</v>
      </c>
      <c r="G1934" s="9">
        <v>3700</v>
      </c>
      <c r="H1934" s="9">
        <v>0</v>
      </c>
      <c r="I1934" s="21"/>
      <c r="J1934" s="34"/>
    </row>
    <row r="1935" spans="1:10" ht="60" customHeight="1" x14ac:dyDescent="0.25">
      <c r="A1935" s="19">
        <v>1107900</v>
      </c>
      <c r="B1935" s="20" t="s">
        <v>3869</v>
      </c>
      <c r="C1935" s="20" t="s">
        <v>3870</v>
      </c>
      <c r="D1935" s="20"/>
      <c r="E1935" s="20"/>
      <c r="F1935" s="20" t="s">
        <v>10410</v>
      </c>
      <c r="G1935" s="9">
        <v>2800</v>
      </c>
      <c r="H1935" s="9">
        <v>0</v>
      </c>
      <c r="I1935" s="21"/>
      <c r="J1935" s="34"/>
    </row>
    <row r="1936" spans="1:10" ht="60" customHeight="1" x14ac:dyDescent="0.25">
      <c r="A1936" s="19">
        <v>1107901</v>
      </c>
      <c r="B1936" s="20" t="s">
        <v>3871</v>
      </c>
      <c r="C1936" s="20" t="s">
        <v>3872</v>
      </c>
      <c r="D1936" s="20"/>
      <c r="E1936" s="20"/>
      <c r="F1936" s="20" t="s">
        <v>10410</v>
      </c>
      <c r="G1936" s="9">
        <v>2500</v>
      </c>
      <c r="H1936" s="9">
        <v>0</v>
      </c>
      <c r="I1936" s="21"/>
      <c r="J1936" s="34"/>
    </row>
    <row r="1937" spans="1:10" ht="60" customHeight="1" x14ac:dyDescent="0.25">
      <c r="A1937" s="19">
        <v>1107902</v>
      </c>
      <c r="B1937" s="20" t="s">
        <v>3873</v>
      </c>
      <c r="C1937" s="20" t="s">
        <v>3874</v>
      </c>
      <c r="D1937" s="20"/>
      <c r="E1937" s="20"/>
      <c r="F1937" s="20" t="s">
        <v>10410</v>
      </c>
      <c r="G1937" s="9">
        <v>1500</v>
      </c>
      <c r="H1937" s="9">
        <v>0</v>
      </c>
      <c r="I1937" s="21"/>
      <c r="J1937" s="34"/>
    </row>
    <row r="1938" spans="1:10" ht="60" customHeight="1" x14ac:dyDescent="0.25">
      <c r="A1938" s="19">
        <v>1107903</v>
      </c>
      <c r="B1938" s="20" t="s">
        <v>3875</v>
      </c>
      <c r="C1938" s="20" t="s">
        <v>3876</v>
      </c>
      <c r="D1938" s="20"/>
      <c r="E1938" s="20"/>
      <c r="F1938" s="20" t="s">
        <v>10410</v>
      </c>
      <c r="G1938" s="9">
        <v>1500</v>
      </c>
      <c r="H1938" s="9">
        <v>0</v>
      </c>
      <c r="I1938" s="21"/>
      <c r="J1938" s="34"/>
    </row>
    <row r="1939" spans="1:10" ht="60" customHeight="1" x14ac:dyDescent="0.25">
      <c r="A1939" s="19">
        <v>1107904</v>
      </c>
      <c r="B1939" s="20" t="s">
        <v>3877</v>
      </c>
      <c r="C1939" s="20" t="s">
        <v>3878</v>
      </c>
      <c r="D1939" s="20"/>
      <c r="E1939" s="20"/>
      <c r="F1939" s="20" t="s">
        <v>10410</v>
      </c>
      <c r="G1939" s="9">
        <v>1500</v>
      </c>
      <c r="H1939" s="9">
        <v>0</v>
      </c>
      <c r="I1939" s="21"/>
      <c r="J1939" s="34"/>
    </row>
    <row r="1940" spans="1:10" ht="60" customHeight="1" x14ac:dyDescent="0.25">
      <c r="A1940" s="19">
        <v>1107905</v>
      </c>
      <c r="B1940" s="20" t="s">
        <v>3879</v>
      </c>
      <c r="C1940" s="20" t="s">
        <v>3878</v>
      </c>
      <c r="D1940" s="20"/>
      <c r="E1940" s="20"/>
      <c r="F1940" s="20" t="s">
        <v>10410</v>
      </c>
      <c r="G1940" s="9">
        <v>1500</v>
      </c>
      <c r="H1940" s="9">
        <v>0</v>
      </c>
      <c r="I1940" s="21"/>
      <c r="J1940" s="34"/>
    </row>
    <row r="1941" spans="1:10" ht="60" customHeight="1" x14ac:dyDescent="0.25">
      <c r="A1941" s="19">
        <v>1107906</v>
      </c>
      <c r="B1941" s="20" t="s">
        <v>3880</v>
      </c>
      <c r="C1941" s="20" t="s">
        <v>3881</v>
      </c>
      <c r="D1941" s="20"/>
      <c r="E1941" s="20"/>
      <c r="F1941" s="20" t="s">
        <v>10410</v>
      </c>
      <c r="G1941" s="9">
        <v>3000</v>
      </c>
      <c r="H1941" s="9">
        <v>0</v>
      </c>
      <c r="I1941" s="21"/>
      <c r="J1941" s="34"/>
    </row>
    <row r="1942" spans="1:10" ht="60" customHeight="1" x14ac:dyDescent="0.25">
      <c r="A1942" s="19">
        <v>1107907</v>
      </c>
      <c r="B1942" s="20" t="s">
        <v>3882</v>
      </c>
      <c r="C1942" s="20" t="s">
        <v>3883</v>
      </c>
      <c r="D1942" s="20"/>
      <c r="E1942" s="20"/>
      <c r="F1942" s="20" t="s">
        <v>10410</v>
      </c>
      <c r="G1942" s="9">
        <v>1500</v>
      </c>
      <c r="H1942" s="9">
        <v>0</v>
      </c>
      <c r="I1942" s="21"/>
      <c r="J1942" s="34"/>
    </row>
    <row r="1943" spans="1:10" ht="60" customHeight="1" x14ac:dyDescent="0.25">
      <c r="A1943" s="19">
        <v>1107908</v>
      </c>
      <c r="B1943" s="20" t="s">
        <v>3884</v>
      </c>
      <c r="C1943" s="20" t="s">
        <v>3883</v>
      </c>
      <c r="D1943" s="20"/>
      <c r="E1943" s="20"/>
      <c r="F1943" s="20" t="s">
        <v>10410</v>
      </c>
      <c r="G1943" s="9">
        <v>1500</v>
      </c>
      <c r="H1943" s="9">
        <v>0</v>
      </c>
      <c r="I1943" s="21"/>
      <c r="J1943" s="34"/>
    </row>
    <row r="1944" spans="1:10" ht="60" customHeight="1" x14ac:dyDescent="0.25">
      <c r="A1944" s="19">
        <v>1107909</v>
      </c>
      <c r="B1944" s="20" t="s">
        <v>3885</v>
      </c>
      <c r="C1944" s="20" t="s">
        <v>3883</v>
      </c>
      <c r="D1944" s="20"/>
      <c r="E1944" s="20"/>
      <c r="F1944" s="20" t="s">
        <v>10410</v>
      </c>
      <c r="G1944" s="9">
        <v>1500</v>
      </c>
      <c r="H1944" s="9">
        <v>0</v>
      </c>
      <c r="I1944" s="21"/>
      <c r="J1944" s="34"/>
    </row>
    <row r="1945" spans="1:10" ht="60" customHeight="1" x14ac:dyDescent="0.25">
      <c r="A1945" s="19">
        <v>1107910</v>
      </c>
      <c r="B1945" s="20" t="s">
        <v>3886</v>
      </c>
      <c r="C1945" s="20" t="s">
        <v>3887</v>
      </c>
      <c r="D1945" s="20"/>
      <c r="E1945" s="20"/>
      <c r="F1945" s="20" t="s">
        <v>10410</v>
      </c>
      <c r="G1945" s="9">
        <v>5000</v>
      </c>
      <c r="H1945" s="9">
        <v>0</v>
      </c>
      <c r="I1945" s="21"/>
      <c r="J1945" s="34"/>
    </row>
    <row r="1946" spans="1:10" ht="60" customHeight="1" x14ac:dyDescent="0.25">
      <c r="A1946" s="19">
        <v>1107911</v>
      </c>
      <c r="B1946" s="20" t="s">
        <v>3888</v>
      </c>
      <c r="C1946" s="20" t="s">
        <v>3889</v>
      </c>
      <c r="D1946" s="20"/>
      <c r="E1946" s="20"/>
      <c r="F1946" s="20" t="s">
        <v>10410</v>
      </c>
      <c r="G1946" s="9">
        <v>1800</v>
      </c>
      <c r="H1946" s="9">
        <v>0</v>
      </c>
      <c r="I1946" s="21"/>
      <c r="J1946" s="34"/>
    </row>
    <row r="1947" spans="1:10" ht="60" customHeight="1" x14ac:dyDescent="0.25">
      <c r="A1947" s="19">
        <v>1107912</v>
      </c>
      <c r="B1947" s="20" t="s">
        <v>3890</v>
      </c>
      <c r="C1947" s="20" t="s">
        <v>3891</v>
      </c>
      <c r="D1947" s="20"/>
      <c r="E1947" s="20"/>
      <c r="F1947" s="20" t="s">
        <v>10410</v>
      </c>
      <c r="G1947" s="9">
        <v>1120</v>
      </c>
      <c r="H1947" s="9">
        <v>0</v>
      </c>
      <c r="I1947" s="21"/>
      <c r="J1947" s="34"/>
    </row>
    <row r="1948" spans="1:10" ht="60" customHeight="1" x14ac:dyDescent="0.25">
      <c r="A1948" s="19">
        <v>1107913</v>
      </c>
      <c r="B1948" s="20" t="s">
        <v>3892</v>
      </c>
      <c r="C1948" s="20" t="s">
        <v>3893</v>
      </c>
      <c r="D1948" s="20"/>
      <c r="E1948" s="20"/>
      <c r="F1948" s="20" t="s">
        <v>10410</v>
      </c>
      <c r="G1948" s="9">
        <v>2000</v>
      </c>
      <c r="H1948" s="9">
        <v>0</v>
      </c>
      <c r="I1948" s="21"/>
      <c r="J1948" s="34"/>
    </row>
    <row r="1949" spans="1:10" ht="60" customHeight="1" x14ac:dyDescent="0.25">
      <c r="A1949" s="19">
        <v>1107914</v>
      </c>
      <c r="B1949" s="20" t="s">
        <v>3894</v>
      </c>
      <c r="C1949" s="20" t="s">
        <v>3895</v>
      </c>
      <c r="D1949" s="20"/>
      <c r="E1949" s="20"/>
      <c r="F1949" s="20" t="s">
        <v>10410</v>
      </c>
      <c r="G1949" s="9">
        <v>2950</v>
      </c>
      <c r="H1949" s="9">
        <v>0</v>
      </c>
      <c r="I1949" s="21"/>
      <c r="J1949" s="34"/>
    </row>
    <row r="1950" spans="1:10" ht="60" customHeight="1" x14ac:dyDescent="0.25">
      <c r="A1950" s="19">
        <v>1107915</v>
      </c>
      <c r="B1950" s="20" t="s">
        <v>3896</v>
      </c>
      <c r="C1950" s="20" t="s">
        <v>3897</v>
      </c>
      <c r="D1950" s="20"/>
      <c r="E1950" s="20"/>
      <c r="F1950" s="20" t="s">
        <v>10410</v>
      </c>
      <c r="G1950" s="9">
        <v>2200</v>
      </c>
      <c r="H1950" s="9">
        <v>0</v>
      </c>
      <c r="I1950" s="21"/>
      <c r="J1950" s="34"/>
    </row>
    <row r="1951" spans="1:10" ht="60" customHeight="1" x14ac:dyDescent="0.25">
      <c r="A1951" s="19">
        <v>1107916</v>
      </c>
      <c r="B1951" s="20" t="s">
        <v>3898</v>
      </c>
      <c r="C1951" s="20" t="s">
        <v>3899</v>
      </c>
      <c r="D1951" s="20"/>
      <c r="E1951" s="20"/>
      <c r="F1951" s="20" t="s">
        <v>10410</v>
      </c>
      <c r="G1951" s="9">
        <v>2250</v>
      </c>
      <c r="H1951" s="9">
        <v>0</v>
      </c>
      <c r="I1951" s="21"/>
      <c r="J1951" s="34"/>
    </row>
    <row r="1952" spans="1:10" ht="60" customHeight="1" x14ac:dyDescent="0.25">
      <c r="A1952" s="19">
        <v>1107917</v>
      </c>
      <c r="B1952" s="20" t="s">
        <v>3900</v>
      </c>
      <c r="C1952" s="20" t="s">
        <v>3901</v>
      </c>
      <c r="D1952" s="20"/>
      <c r="E1952" s="20"/>
      <c r="F1952" s="20" t="s">
        <v>10410</v>
      </c>
      <c r="G1952" s="9">
        <v>1500</v>
      </c>
      <c r="H1952" s="9">
        <v>0</v>
      </c>
      <c r="I1952" s="21"/>
      <c r="J1952" s="34"/>
    </row>
    <row r="1953" spans="1:10" ht="60" customHeight="1" x14ac:dyDescent="0.25">
      <c r="A1953" s="19">
        <v>1107918</v>
      </c>
      <c r="B1953" s="20" t="s">
        <v>3902</v>
      </c>
      <c r="C1953" s="20" t="s">
        <v>3903</v>
      </c>
      <c r="D1953" s="20"/>
      <c r="E1953" s="20"/>
      <c r="F1953" s="20" t="s">
        <v>10410</v>
      </c>
      <c r="G1953" s="9">
        <v>2000</v>
      </c>
      <c r="H1953" s="9">
        <v>0</v>
      </c>
      <c r="I1953" s="21"/>
      <c r="J1953" s="34"/>
    </row>
    <row r="1954" spans="1:10" ht="60" customHeight="1" x14ac:dyDescent="0.25">
      <c r="A1954" s="19">
        <v>1107919</v>
      </c>
      <c r="B1954" s="20" t="s">
        <v>3904</v>
      </c>
      <c r="C1954" s="20" t="s">
        <v>3905</v>
      </c>
      <c r="D1954" s="20"/>
      <c r="E1954" s="20"/>
      <c r="F1954" s="20" t="s">
        <v>10410</v>
      </c>
      <c r="G1954" s="9">
        <v>1500</v>
      </c>
      <c r="H1954" s="9">
        <v>0</v>
      </c>
      <c r="I1954" s="21"/>
      <c r="J1954" s="34"/>
    </row>
    <row r="1955" spans="1:10" ht="60" customHeight="1" x14ac:dyDescent="0.25">
      <c r="A1955" s="19">
        <v>1107920</v>
      </c>
      <c r="B1955" s="20" t="s">
        <v>3906</v>
      </c>
      <c r="C1955" s="20" t="s">
        <v>3907</v>
      </c>
      <c r="D1955" s="20"/>
      <c r="E1955" s="20"/>
      <c r="F1955" s="20" t="s">
        <v>10410</v>
      </c>
      <c r="G1955" s="9">
        <v>1400</v>
      </c>
      <c r="H1955" s="9">
        <v>0</v>
      </c>
      <c r="I1955" s="21"/>
      <c r="J1955" s="34"/>
    </row>
    <row r="1956" spans="1:10" ht="60" customHeight="1" x14ac:dyDescent="0.25">
      <c r="A1956" s="19">
        <v>1107921</v>
      </c>
      <c r="B1956" s="20" t="s">
        <v>3908</v>
      </c>
      <c r="C1956" s="20" t="s">
        <v>3909</v>
      </c>
      <c r="D1956" s="20"/>
      <c r="E1956" s="20"/>
      <c r="F1956" s="20" t="s">
        <v>10410</v>
      </c>
      <c r="G1956" s="9">
        <v>914.81</v>
      </c>
      <c r="H1956" s="9">
        <v>0</v>
      </c>
      <c r="I1956" s="21"/>
      <c r="J1956" s="34"/>
    </row>
    <row r="1957" spans="1:10" ht="60" customHeight="1" x14ac:dyDescent="0.25">
      <c r="A1957" s="19">
        <v>1107922</v>
      </c>
      <c r="B1957" s="20" t="s">
        <v>3910</v>
      </c>
      <c r="C1957" s="20" t="s">
        <v>3911</v>
      </c>
      <c r="D1957" s="20"/>
      <c r="E1957" s="20"/>
      <c r="F1957" s="20" t="s">
        <v>10410</v>
      </c>
      <c r="G1957" s="9">
        <v>1750</v>
      </c>
      <c r="H1957" s="9">
        <v>0</v>
      </c>
      <c r="I1957" s="21"/>
      <c r="J1957" s="34"/>
    </row>
    <row r="1958" spans="1:10" ht="60" customHeight="1" x14ac:dyDescent="0.25">
      <c r="A1958" s="19">
        <v>1107923</v>
      </c>
      <c r="B1958" s="20" t="s">
        <v>3912</v>
      </c>
      <c r="C1958" s="20" t="s">
        <v>3913</v>
      </c>
      <c r="D1958" s="20"/>
      <c r="E1958" s="20"/>
      <c r="F1958" s="20" t="s">
        <v>10410</v>
      </c>
      <c r="G1958" s="9">
        <v>1146</v>
      </c>
      <c r="H1958" s="9">
        <v>0</v>
      </c>
      <c r="I1958" s="21"/>
      <c r="J1958" s="34"/>
    </row>
    <row r="1959" spans="1:10" ht="60" customHeight="1" x14ac:dyDescent="0.25">
      <c r="A1959" s="19">
        <v>1107924</v>
      </c>
      <c r="B1959" s="20" t="s">
        <v>3914</v>
      </c>
      <c r="C1959" s="20" t="s">
        <v>3915</v>
      </c>
      <c r="D1959" s="20"/>
      <c r="E1959" s="20"/>
      <c r="F1959" s="20" t="s">
        <v>10410</v>
      </c>
      <c r="G1959" s="9">
        <v>2300</v>
      </c>
      <c r="H1959" s="9">
        <v>0</v>
      </c>
      <c r="I1959" s="21"/>
      <c r="J1959" s="34"/>
    </row>
    <row r="1960" spans="1:10" ht="60" customHeight="1" x14ac:dyDescent="0.25">
      <c r="A1960" s="19">
        <v>1107925</v>
      </c>
      <c r="B1960" s="20" t="s">
        <v>3916</v>
      </c>
      <c r="C1960" s="20" t="s">
        <v>3917</v>
      </c>
      <c r="D1960" s="20"/>
      <c r="E1960" s="20"/>
      <c r="F1960" s="20" t="s">
        <v>10410</v>
      </c>
      <c r="G1960" s="9">
        <v>1461.65</v>
      </c>
      <c r="H1960" s="9">
        <v>0</v>
      </c>
      <c r="I1960" s="21"/>
      <c r="J1960" s="34"/>
    </row>
    <row r="1961" spans="1:10" ht="60" customHeight="1" x14ac:dyDescent="0.25">
      <c r="A1961" s="19">
        <v>1107926</v>
      </c>
      <c r="B1961" s="20" t="s">
        <v>3918</v>
      </c>
      <c r="C1961" s="20" t="s">
        <v>3919</v>
      </c>
      <c r="D1961" s="20"/>
      <c r="E1961" s="20"/>
      <c r="F1961" s="20" t="s">
        <v>10410</v>
      </c>
      <c r="G1961" s="9">
        <v>1000</v>
      </c>
      <c r="H1961" s="9">
        <v>0</v>
      </c>
      <c r="I1961" s="21"/>
      <c r="J1961" s="34"/>
    </row>
    <row r="1962" spans="1:10" ht="60" customHeight="1" x14ac:dyDescent="0.25">
      <c r="A1962" s="19">
        <v>1107927</v>
      </c>
      <c r="B1962" s="20" t="s">
        <v>3920</v>
      </c>
      <c r="C1962" s="20" t="s">
        <v>3921</v>
      </c>
      <c r="D1962" s="20"/>
      <c r="E1962" s="20"/>
      <c r="F1962" s="20" t="s">
        <v>10410</v>
      </c>
      <c r="G1962" s="9">
        <v>1500</v>
      </c>
      <c r="H1962" s="9">
        <v>0</v>
      </c>
      <c r="I1962" s="21"/>
      <c r="J1962" s="34"/>
    </row>
    <row r="1963" spans="1:10" ht="60" customHeight="1" x14ac:dyDescent="0.25">
      <c r="A1963" s="19">
        <v>1107928</v>
      </c>
      <c r="B1963" s="20" t="s">
        <v>3922</v>
      </c>
      <c r="C1963" s="20" t="s">
        <v>3923</v>
      </c>
      <c r="D1963" s="20"/>
      <c r="E1963" s="20"/>
      <c r="F1963" s="20" t="s">
        <v>10410</v>
      </c>
      <c r="G1963" s="9">
        <v>1040</v>
      </c>
      <c r="H1963" s="9">
        <v>0</v>
      </c>
      <c r="I1963" s="21"/>
      <c r="J1963" s="34"/>
    </row>
    <row r="1964" spans="1:10" ht="60" customHeight="1" x14ac:dyDescent="0.25">
      <c r="A1964" s="19">
        <v>1107929</v>
      </c>
      <c r="B1964" s="20" t="s">
        <v>3924</v>
      </c>
      <c r="C1964" s="20" t="s">
        <v>3925</v>
      </c>
      <c r="D1964" s="20"/>
      <c r="E1964" s="20"/>
      <c r="F1964" s="20" t="s">
        <v>10410</v>
      </c>
      <c r="G1964" s="9">
        <v>1040</v>
      </c>
      <c r="H1964" s="9">
        <v>0</v>
      </c>
      <c r="I1964" s="21"/>
      <c r="J1964" s="34"/>
    </row>
    <row r="1965" spans="1:10" ht="60" customHeight="1" x14ac:dyDescent="0.25">
      <c r="A1965" s="19">
        <v>1107930</v>
      </c>
      <c r="B1965" s="20" t="s">
        <v>3926</v>
      </c>
      <c r="C1965" s="20" t="s">
        <v>3927</v>
      </c>
      <c r="D1965" s="20"/>
      <c r="E1965" s="20"/>
      <c r="F1965" s="20" t="s">
        <v>10410</v>
      </c>
      <c r="G1965" s="9">
        <v>1040</v>
      </c>
      <c r="H1965" s="9">
        <v>0</v>
      </c>
      <c r="I1965" s="21"/>
      <c r="J1965" s="34"/>
    </row>
    <row r="1966" spans="1:10" ht="60" customHeight="1" x14ac:dyDescent="0.25">
      <c r="A1966" s="19">
        <v>1107931</v>
      </c>
      <c r="B1966" s="20" t="s">
        <v>3928</v>
      </c>
      <c r="C1966" s="20" t="s">
        <v>3929</v>
      </c>
      <c r="D1966" s="20"/>
      <c r="E1966" s="20"/>
      <c r="F1966" s="20" t="s">
        <v>10410</v>
      </c>
      <c r="G1966" s="9">
        <v>2500</v>
      </c>
      <c r="H1966" s="9">
        <v>0</v>
      </c>
      <c r="I1966" s="21"/>
      <c r="J1966" s="34"/>
    </row>
    <row r="1967" spans="1:10" ht="60" customHeight="1" x14ac:dyDescent="0.25">
      <c r="A1967" s="19">
        <v>1107932</v>
      </c>
      <c r="B1967" s="20" t="s">
        <v>3930</v>
      </c>
      <c r="C1967" s="20" t="s">
        <v>3931</v>
      </c>
      <c r="D1967" s="20"/>
      <c r="E1967" s="20"/>
      <c r="F1967" s="20" t="s">
        <v>10410</v>
      </c>
      <c r="G1967" s="9">
        <v>2500</v>
      </c>
      <c r="H1967" s="9">
        <v>0</v>
      </c>
      <c r="I1967" s="21"/>
      <c r="J1967" s="34"/>
    </row>
    <row r="1968" spans="1:10" ht="60" customHeight="1" x14ac:dyDescent="0.25">
      <c r="A1968" s="19">
        <v>1107933</v>
      </c>
      <c r="B1968" s="20" t="s">
        <v>3932</v>
      </c>
      <c r="C1968" s="20" t="s">
        <v>3933</v>
      </c>
      <c r="D1968" s="20"/>
      <c r="E1968" s="20"/>
      <c r="F1968" s="20" t="s">
        <v>10410</v>
      </c>
      <c r="G1968" s="9">
        <v>1000</v>
      </c>
      <c r="H1968" s="9">
        <v>0</v>
      </c>
      <c r="I1968" s="21"/>
      <c r="J1968" s="34"/>
    </row>
    <row r="1969" spans="1:10" ht="60" customHeight="1" x14ac:dyDescent="0.25">
      <c r="A1969" s="19">
        <v>1107934</v>
      </c>
      <c r="B1969" s="20" t="s">
        <v>3934</v>
      </c>
      <c r="C1969" s="20" t="s">
        <v>3935</v>
      </c>
      <c r="D1969" s="20"/>
      <c r="E1969" s="20"/>
      <c r="F1969" s="20" t="s">
        <v>10410</v>
      </c>
      <c r="G1969" s="9">
        <v>3000</v>
      </c>
      <c r="H1969" s="9">
        <v>0</v>
      </c>
      <c r="I1969" s="21"/>
      <c r="J1969" s="34"/>
    </row>
    <row r="1970" spans="1:10" ht="60" customHeight="1" x14ac:dyDescent="0.25">
      <c r="A1970" s="19">
        <v>1107935</v>
      </c>
      <c r="B1970" s="20" t="s">
        <v>3936</v>
      </c>
      <c r="C1970" s="20" t="s">
        <v>3937</v>
      </c>
      <c r="D1970" s="20"/>
      <c r="E1970" s="20"/>
      <c r="F1970" s="20" t="s">
        <v>10410</v>
      </c>
      <c r="G1970" s="9">
        <v>844.44</v>
      </c>
      <c r="H1970" s="9">
        <v>0</v>
      </c>
      <c r="I1970" s="21"/>
      <c r="J1970" s="34"/>
    </row>
    <row r="1971" spans="1:10" ht="60" customHeight="1" x14ac:dyDescent="0.25">
      <c r="A1971" s="19">
        <v>1107936</v>
      </c>
      <c r="B1971" s="20" t="s">
        <v>3938</v>
      </c>
      <c r="C1971" s="20" t="s">
        <v>3939</v>
      </c>
      <c r="D1971" s="20"/>
      <c r="E1971" s="20"/>
      <c r="F1971" s="20" t="s">
        <v>10410</v>
      </c>
      <c r="G1971" s="9">
        <v>1230</v>
      </c>
      <c r="H1971" s="9">
        <v>0</v>
      </c>
      <c r="I1971" s="21"/>
      <c r="J1971" s="34"/>
    </row>
    <row r="1972" spans="1:10" ht="60" customHeight="1" x14ac:dyDescent="0.25">
      <c r="A1972" s="19">
        <v>1107937</v>
      </c>
      <c r="B1972" s="20" t="s">
        <v>3940</v>
      </c>
      <c r="C1972" s="20" t="s">
        <v>3941</v>
      </c>
      <c r="D1972" s="20"/>
      <c r="E1972" s="20"/>
      <c r="F1972" s="20" t="s">
        <v>10410</v>
      </c>
      <c r="G1972" s="9">
        <v>1125.92</v>
      </c>
      <c r="H1972" s="9">
        <v>0</v>
      </c>
      <c r="I1972" s="21"/>
      <c r="J1972" s="34"/>
    </row>
    <row r="1973" spans="1:10" ht="60" customHeight="1" x14ac:dyDescent="0.25">
      <c r="A1973" s="19">
        <v>1107938</v>
      </c>
      <c r="B1973" s="20" t="s">
        <v>3942</v>
      </c>
      <c r="C1973" s="20" t="s">
        <v>3943</v>
      </c>
      <c r="D1973" s="20"/>
      <c r="E1973" s="20"/>
      <c r="F1973" s="20" t="s">
        <v>10410</v>
      </c>
      <c r="G1973" s="9">
        <v>4000</v>
      </c>
      <c r="H1973" s="9">
        <v>0</v>
      </c>
      <c r="I1973" s="21"/>
      <c r="J1973" s="34"/>
    </row>
    <row r="1974" spans="1:10" ht="60" customHeight="1" x14ac:dyDescent="0.25">
      <c r="A1974" s="19">
        <v>1107939</v>
      </c>
      <c r="B1974" s="20" t="s">
        <v>3944</v>
      </c>
      <c r="C1974" s="20" t="s">
        <v>3945</v>
      </c>
      <c r="D1974" s="20"/>
      <c r="E1974" s="20"/>
      <c r="F1974" s="20" t="s">
        <v>10410</v>
      </c>
      <c r="G1974" s="9">
        <v>1000</v>
      </c>
      <c r="H1974" s="9">
        <v>0</v>
      </c>
      <c r="I1974" s="21"/>
      <c r="J1974" s="34"/>
    </row>
    <row r="1975" spans="1:10" ht="60" customHeight="1" x14ac:dyDescent="0.25">
      <c r="A1975" s="19">
        <v>1107940</v>
      </c>
      <c r="B1975" s="20" t="s">
        <v>3946</v>
      </c>
      <c r="C1975" s="20" t="s">
        <v>3947</v>
      </c>
      <c r="D1975" s="20"/>
      <c r="E1975" s="20"/>
      <c r="F1975" s="20" t="s">
        <v>10410</v>
      </c>
      <c r="G1975" s="9">
        <v>1800</v>
      </c>
      <c r="H1975" s="9">
        <v>0</v>
      </c>
      <c r="I1975" s="21"/>
      <c r="J1975" s="34"/>
    </row>
    <row r="1976" spans="1:10" ht="60" customHeight="1" x14ac:dyDescent="0.25">
      <c r="A1976" s="19">
        <v>1107941</v>
      </c>
      <c r="B1976" s="20" t="s">
        <v>3948</v>
      </c>
      <c r="C1976" s="20" t="s">
        <v>3949</v>
      </c>
      <c r="D1976" s="20"/>
      <c r="E1976" s="20"/>
      <c r="F1976" s="20" t="s">
        <v>10410</v>
      </c>
      <c r="G1976" s="9">
        <v>2000</v>
      </c>
      <c r="H1976" s="9">
        <v>0</v>
      </c>
      <c r="I1976" s="21"/>
      <c r="J1976" s="34"/>
    </row>
    <row r="1977" spans="1:10" ht="60" customHeight="1" x14ac:dyDescent="0.25">
      <c r="A1977" s="19">
        <v>1107942</v>
      </c>
      <c r="B1977" s="20" t="s">
        <v>3950</v>
      </c>
      <c r="C1977" s="20" t="s">
        <v>3951</v>
      </c>
      <c r="D1977" s="20"/>
      <c r="E1977" s="20"/>
      <c r="F1977" s="20" t="s">
        <v>10410</v>
      </c>
      <c r="G1977" s="9">
        <v>2200</v>
      </c>
      <c r="H1977" s="9">
        <v>0</v>
      </c>
      <c r="I1977" s="21"/>
      <c r="J1977" s="34"/>
    </row>
    <row r="1978" spans="1:10" ht="60" customHeight="1" x14ac:dyDescent="0.25">
      <c r="A1978" s="19">
        <v>1107943</v>
      </c>
      <c r="B1978" s="20" t="s">
        <v>3952</v>
      </c>
      <c r="C1978" s="20" t="s">
        <v>3953</v>
      </c>
      <c r="D1978" s="20"/>
      <c r="E1978" s="20"/>
      <c r="F1978" s="20" t="s">
        <v>10410</v>
      </c>
      <c r="G1978" s="9">
        <v>1156</v>
      </c>
      <c r="H1978" s="9">
        <v>0</v>
      </c>
      <c r="I1978" s="21"/>
      <c r="J1978" s="34"/>
    </row>
    <row r="1979" spans="1:10" ht="60" customHeight="1" x14ac:dyDescent="0.25">
      <c r="A1979" s="19">
        <v>1107944</v>
      </c>
      <c r="B1979" s="20" t="s">
        <v>3954</v>
      </c>
      <c r="C1979" s="20" t="s">
        <v>3955</v>
      </c>
      <c r="D1979" s="20"/>
      <c r="E1979" s="20"/>
      <c r="F1979" s="20" t="s">
        <v>10410</v>
      </c>
      <c r="G1979" s="9">
        <v>1200</v>
      </c>
      <c r="H1979" s="9">
        <v>0</v>
      </c>
      <c r="I1979" s="21"/>
      <c r="J1979" s="34"/>
    </row>
    <row r="1980" spans="1:10" ht="60" customHeight="1" x14ac:dyDescent="0.25">
      <c r="A1980" s="19">
        <v>1107945</v>
      </c>
      <c r="B1980" s="20" t="s">
        <v>3956</v>
      </c>
      <c r="C1980" s="20" t="s">
        <v>3957</v>
      </c>
      <c r="D1980" s="20"/>
      <c r="E1980" s="20"/>
      <c r="F1980" s="20" t="s">
        <v>10410</v>
      </c>
      <c r="G1980" s="9">
        <v>1384</v>
      </c>
      <c r="H1980" s="9">
        <v>0</v>
      </c>
      <c r="I1980" s="21"/>
      <c r="J1980" s="34"/>
    </row>
    <row r="1981" spans="1:10" ht="60" customHeight="1" x14ac:dyDescent="0.25">
      <c r="A1981" s="19">
        <v>1107946</v>
      </c>
      <c r="B1981" s="20" t="s">
        <v>3958</v>
      </c>
      <c r="C1981" s="20" t="s">
        <v>3959</v>
      </c>
      <c r="D1981" s="20"/>
      <c r="E1981" s="20"/>
      <c r="F1981" s="20" t="s">
        <v>10410</v>
      </c>
      <c r="G1981" s="9">
        <v>2694.43</v>
      </c>
      <c r="H1981" s="9">
        <v>0</v>
      </c>
      <c r="I1981" s="21"/>
      <c r="J1981" s="34"/>
    </row>
    <row r="1982" spans="1:10" ht="60" customHeight="1" x14ac:dyDescent="0.25">
      <c r="A1982" s="19">
        <v>1107947</v>
      </c>
      <c r="B1982" s="20" t="s">
        <v>3960</v>
      </c>
      <c r="C1982" s="20" t="s">
        <v>3961</v>
      </c>
      <c r="D1982" s="20"/>
      <c r="E1982" s="20"/>
      <c r="F1982" s="20" t="s">
        <v>10410</v>
      </c>
      <c r="G1982" s="9">
        <v>9780.2999999999993</v>
      </c>
      <c r="H1982" s="9">
        <v>0</v>
      </c>
      <c r="I1982" s="21"/>
      <c r="J1982" s="34"/>
    </row>
    <row r="1983" spans="1:10" ht="60" customHeight="1" x14ac:dyDescent="0.25">
      <c r="A1983" s="19">
        <v>1107948</v>
      </c>
      <c r="B1983" s="20" t="s">
        <v>3962</v>
      </c>
      <c r="C1983" s="20" t="s">
        <v>3963</v>
      </c>
      <c r="D1983" s="20"/>
      <c r="E1983" s="20"/>
      <c r="F1983" s="20" t="s">
        <v>10410</v>
      </c>
      <c r="G1983" s="9">
        <v>1100</v>
      </c>
      <c r="H1983" s="9">
        <v>0</v>
      </c>
      <c r="I1983" s="21"/>
      <c r="J1983" s="34"/>
    </row>
    <row r="1984" spans="1:10" ht="60" customHeight="1" x14ac:dyDescent="0.25">
      <c r="A1984" s="19">
        <v>1107949</v>
      </c>
      <c r="B1984" s="20" t="s">
        <v>3964</v>
      </c>
      <c r="C1984" s="20" t="s">
        <v>3965</v>
      </c>
      <c r="D1984" s="20"/>
      <c r="E1984" s="20"/>
      <c r="F1984" s="20" t="s">
        <v>10410</v>
      </c>
      <c r="G1984" s="9">
        <v>1200</v>
      </c>
      <c r="H1984" s="9">
        <v>0</v>
      </c>
      <c r="I1984" s="21"/>
      <c r="J1984" s="34"/>
    </row>
    <row r="1985" spans="1:10" ht="60" customHeight="1" x14ac:dyDescent="0.25">
      <c r="A1985" s="19">
        <v>1107950</v>
      </c>
      <c r="B1985" s="20" t="s">
        <v>3966</v>
      </c>
      <c r="C1985" s="20" t="s">
        <v>3967</v>
      </c>
      <c r="D1985" s="20"/>
      <c r="E1985" s="20"/>
      <c r="F1985" s="20" t="s">
        <v>10410</v>
      </c>
      <c r="G1985" s="9">
        <v>2307</v>
      </c>
      <c r="H1985" s="9">
        <v>0</v>
      </c>
      <c r="I1985" s="21"/>
      <c r="J1985" s="34"/>
    </row>
    <row r="1986" spans="1:10" ht="60" customHeight="1" x14ac:dyDescent="0.25">
      <c r="A1986" s="19">
        <v>1107951</v>
      </c>
      <c r="B1986" s="20" t="s">
        <v>3968</v>
      </c>
      <c r="C1986" s="20" t="s">
        <v>3969</v>
      </c>
      <c r="D1986" s="20"/>
      <c r="E1986" s="20"/>
      <c r="F1986" s="20" t="s">
        <v>10410</v>
      </c>
      <c r="G1986" s="9">
        <v>1000</v>
      </c>
      <c r="H1986" s="9">
        <v>0</v>
      </c>
      <c r="I1986" s="21"/>
      <c r="J1986" s="34"/>
    </row>
    <row r="1987" spans="1:10" ht="60" customHeight="1" x14ac:dyDescent="0.25">
      <c r="A1987" s="19">
        <v>1107952</v>
      </c>
      <c r="B1987" s="20" t="s">
        <v>3970</v>
      </c>
      <c r="C1987" s="20" t="s">
        <v>3971</v>
      </c>
      <c r="D1987" s="20"/>
      <c r="E1987" s="20"/>
      <c r="F1987" s="20" t="s">
        <v>10410</v>
      </c>
      <c r="G1987" s="9">
        <v>5600</v>
      </c>
      <c r="H1987" s="9">
        <v>0</v>
      </c>
      <c r="I1987" s="21"/>
      <c r="J1987" s="34"/>
    </row>
    <row r="1988" spans="1:10" ht="60" customHeight="1" x14ac:dyDescent="0.25">
      <c r="A1988" s="19">
        <v>1107953</v>
      </c>
      <c r="B1988" s="20" t="s">
        <v>3972</v>
      </c>
      <c r="C1988" s="20" t="s">
        <v>3973</v>
      </c>
      <c r="D1988" s="20"/>
      <c r="E1988" s="20"/>
      <c r="F1988" s="20" t="s">
        <v>10410</v>
      </c>
      <c r="G1988" s="9">
        <v>3000</v>
      </c>
      <c r="H1988" s="9">
        <v>0</v>
      </c>
      <c r="I1988" s="21"/>
      <c r="J1988" s="34"/>
    </row>
    <row r="1989" spans="1:10" ht="60" customHeight="1" x14ac:dyDescent="0.25">
      <c r="A1989" s="19">
        <v>1107954</v>
      </c>
      <c r="B1989" s="20" t="s">
        <v>3974</v>
      </c>
      <c r="C1989" s="20" t="s">
        <v>3975</v>
      </c>
      <c r="D1989" s="20"/>
      <c r="E1989" s="20"/>
      <c r="F1989" s="20" t="s">
        <v>10410</v>
      </c>
      <c r="G1989" s="9">
        <v>6200</v>
      </c>
      <c r="H1989" s="9">
        <v>0</v>
      </c>
      <c r="I1989" s="21"/>
      <c r="J1989" s="34"/>
    </row>
    <row r="1990" spans="1:10" ht="60" customHeight="1" x14ac:dyDescent="0.25">
      <c r="A1990" s="19">
        <v>1107955</v>
      </c>
      <c r="B1990" s="20" t="s">
        <v>3976</v>
      </c>
      <c r="C1990" s="20" t="s">
        <v>3977</v>
      </c>
      <c r="D1990" s="20"/>
      <c r="E1990" s="20"/>
      <c r="F1990" s="20" t="s">
        <v>10410</v>
      </c>
      <c r="G1990" s="9">
        <v>2946</v>
      </c>
      <c r="H1990" s="9">
        <v>0</v>
      </c>
      <c r="I1990" s="21"/>
      <c r="J1990" s="34"/>
    </row>
    <row r="1991" spans="1:10" ht="60" customHeight="1" x14ac:dyDescent="0.25">
      <c r="A1991" s="19">
        <v>1107956</v>
      </c>
      <c r="B1991" s="20" t="s">
        <v>3978</v>
      </c>
      <c r="C1991" s="20" t="s">
        <v>3979</v>
      </c>
      <c r="D1991" s="20"/>
      <c r="E1991" s="20"/>
      <c r="F1991" s="20" t="s">
        <v>10410</v>
      </c>
      <c r="G1991" s="9">
        <v>4031.52</v>
      </c>
      <c r="H1991" s="9">
        <v>0</v>
      </c>
      <c r="I1991" s="21"/>
      <c r="J1991" s="34"/>
    </row>
    <row r="1992" spans="1:10" ht="60" customHeight="1" x14ac:dyDescent="0.25">
      <c r="A1992" s="19">
        <v>1107957</v>
      </c>
      <c r="B1992" s="20" t="s">
        <v>3980</v>
      </c>
      <c r="C1992" s="20" t="s">
        <v>3981</v>
      </c>
      <c r="D1992" s="20"/>
      <c r="E1992" s="20"/>
      <c r="F1992" s="20" t="s">
        <v>10410</v>
      </c>
      <c r="G1992" s="9">
        <v>1280</v>
      </c>
      <c r="H1992" s="9">
        <v>0</v>
      </c>
      <c r="I1992" s="21"/>
      <c r="J1992" s="34"/>
    </row>
    <row r="1993" spans="1:10" ht="60" customHeight="1" x14ac:dyDescent="0.25">
      <c r="A1993" s="19">
        <v>1107958</v>
      </c>
      <c r="B1993" s="20" t="s">
        <v>3982</v>
      </c>
      <c r="C1993" s="20" t="s">
        <v>3983</v>
      </c>
      <c r="D1993" s="20"/>
      <c r="E1993" s="20"/>
      <c r="F1993" s="20" t="s">
        <v>10410</v>
      </c>
      <c r="G1993" s="9">
        <v>667.2</v>
      </c>
      <c r="H1993" s="9">
        <v>0</v>
      </c>
      <c r="I1993" s="21"/>
      <c r="J1993" s="34"/>
    </row>
    <row r="1994" spans="1:10" ht="60" customHeight="1" x14ac:dyDescent="0.25">
      <c r="A1994" s="19">
        <v>1107959</v>
      </c>
      <c r="B1994" s="20" t="s">
        <v>3984</v>
      </c>
      <c r="C1994" s="20" t="s">
        <v>3985</v>
      </c>
      <c r="D1994" s="20"/>
      <c r="E1994" s="20"/>
      <c r="F1994" s="20" t="s">
        <v>10410</v>
      </c>
      <c r="G1994" s="9">
        <v>667.2</v>
      </c>
      <c r="H1994" s="9">
        <v>0</v>
      </c>
      <c r="I1994" s="21"/>
      <c r="J1994" s="34"/>
    </row>
    <row r="1995" spans="1:10" ht="60" customHeight="1" x14ac:dyDescent="0.25">
      <c r="A1995" s="19">
        <v>1107960</v>
      </c>
      <c r="B1995" s="20" t="s">
        <v>3986</v>
      </c>
      <c r="C1995" s="20" t="s">
        <v>3987</v>
      </c>
      <c r="D1995" s="20"/>
      <c r="E1995" s="20"/>
      <c r="F1995" s="20" t="s">
        <v>10410</v>
      </c>
      <c r="G1995" s="9">
        <v>667.2</v>
      </c>
      <c r="H1995" s="9">
        <v>0</v>
      </c>
      <c r="I1995" s="21"/>
      <c r="J1995" s="34"/>
    </row>
    <row r="1996" spans="1:10" ht="60" customHeight="1" x14ac:dyDescent="0.25">
      <c r="A1996" s="19">
        <v>1107961</v>
      </c>
      <c r="B1996" s="20" t="s">
        <v>3988</v>
      </c>
      <c r="C1996" s="20" t="s">
        <v>3989</v>
      </c>
      <c r="D1996" s="20"/>
      <c r="E1996" s="20"/>
      <c r="F1996" s="20" t="s">
        <v>10410</v>
      </c>
      <c r="G1996" s="9">
        <v>667.25</v>
      </c>
      <c r="H1996" s="9">
        <v>0</v>
      </c>
      <c r="I1996" s="21"/>
      <c r="J1996" s="34"/>
    </row>
    <row r="1997" spans="1:10" ht="60" customHeight="1" x14ac:dyDescent="0.25">
      <c r="A1997" s="19">
        <v>1107962</v>
      </c>
      <c r="B1997" s="20" t="s">
        <v>3990</v>
      </c>
      <c r="C1997" s="20" t="s">
        <v>3991</v>
      </c>
      <c r="D1997" s="20"/>
      <c r="E1997" s="20"/>
      <c r="F1997" s="20" t="s">
        <v>10410</v>
      </c>
      <c r="G1997" s="9">
        <v>667.2</v>
      </c>
      <c r="H1997" s="9">
        <v>0</v>
      </c>
      <c r="I1997" s="21"/>
      <c r="J1997" s="34"/>
    </row>
    <row r="1998" spans="1:10" ht="60" customHeight="1" x14ac:dyDescent="0.25">
      <c r="A1998" s="19">
        <v>1107963</v>
      </c>
      <c r="B1998" s="20" t="s">
        <v>3992</v>
      </c>
      <c r="C1998" s="20" t="s">
        <v>3993</v>
      </c>
      <c r="D1998" s="20"/>
      <c r="E1998" s="20"/>
      <c r="F1998" s="20" t="s">
        <v>10410</v>
      </c>
      <c r="G1998" s="9">
        <v>667.2</v>
      </c>
      <c r="H1998" s="9">
        <v>0</v>
      </c>
      <c r="I1998" s="21"/>
      <c r="J1998" s="34"/>
    </row>
    <row r="1999" spans="1:10" ht="60" customHeight="1" x14ac:dyDescent="0.25">
      <c r="A1999" s="19">
        <v>1107964</v>
      </c>
      <c r="B1999" s="20" t="s">
        <v>3994</v>
      </c>
      <c r="C1999" s="20" t="s">
        <v>3995</v>
      </c>
      <c r="D1999" s="20"/>
      <c r="E1999" s="20"/>
      <c r="F1999" s="20" t="s">
        <v>10410</v>
      </c>
      <c r="G1999" s="9">
        <v>667.2</v>
      </c>
      <c r="H1999" s="9">
        <v>0</v>
      </c>
      <c r="I1999" s="21"/>
      <c r="J1999" s="34"/>
    </row>
    <row r="2000" spans="1:10" ht="60" customHeight="1" x14ac:dyDescent="0.25">
      <c r="A2000" s="19">
        <v>1107965</v>
      </c>
      <c r="B2000" s="20" t="s">
        <v>3996</v>
      </c>
      <c r="C2000" s="20" t="s">
        <v>3997</v>
      </c>
      <c r="D2000" s="20"/>
      <c r="E2000" s="20"/>
      <c r="F2000" s="20" t="s">
        <v>10410</v>
      </c>
      <c r="G2000" s="9">
        <v>667.2</v>
      </c>
      <c r="H2000" s="9">
        <v>0</v>
      </c>
      <c r="I2000" s="21"/>
      <c r="J2000" s="34"/>
    </row>
    <row r="2001" spans="1:10" ht="60" customHeight="1" x14ac:dyDescent="0.25">
      <c r="A2001" s="19">
        <v>1107966</v>
      </c>
      <c r="B2001" s="20" t="s">
        <v>3998</v>
      </c>
      <c r="C2001" s="20" t="s">
        <v>3999</v>
      </c>
      <c r="D2001" s="20"/>
      <c r="E2001" s="20"/>
      <c r="F2001" s="20" t="s">
        <v>10410</v>
      </c>
      <c r="G2001" s="9">
        <v>667.2</v>
      </c>
      <c r="H2001" s="9">
        <v>0</v>
      </c>
      <c r="I2001" s="21"/>
      <c r="J2001" s="34"/>
    </row>
    <row r="2002" spans="1:10" ht="60" customHeight="1" x14ac:dyDescent="0.25">
      <c r="A2002" s="19">
        <v>1107967</v>
      </c>
      <c r="B2002" s="20" t="s">
        <v>4000</v>
      </c>
      <c r="C2002" s="20" t="s">
        <v>4001</v>
      </c>
      <c r="D2002" s="20"/>
      <c r="E2002" s="20"/>
      <c r="F2002" s="20" t="s">
        <v>10410</v>
      </c>
      <c r="G2002" s="9">
        <v>667.2</v>
      </c>
      <c r="H2002" s="9">
        <v>0</v>
      </c>
      <c r="I2002" s="21"/>
      <c r="J2002" s="34"/>
    </row>
    <row r="2003" spans="1:10" ht="60" customHeight="1" x14ac:dyDescent="0.25">
      <c r="A2003" s="19">
        <v>1107968</v>
      </c>
      <c r="B2003" s="20" t="s">
        <v>4002</v>
      </c>
      <c r="C2003" s="20" t="s">
        <v>4003</v>
      </c>
      <c r="D2003" s="20"/>
      <c r="E2003" s="20"/>
      <c r="F2003" s="20" t="s">
        <v>10410</v>
      </c>
      <c r="G2003" s="9">
        <v>667.2</v>
      </c>
      <c r="H2003" s="9">
        <v>0</v>
      </c>
      <c r="I2003" s="21"/>
      <c r="J2003" s="34"/>
    </row>
    <row r="2004" spans="1:10" ht="60" customHeight="1" x14ac:dyDescent="0.25">
      <c r="A2004" s="19">
        <v>1145381</v>
      </c>
      <c r="B2004" s="20" t="s">
        <v>4004</v>
      </c>
      <c r="C2004" s="20" t="s">
        <v>4005</v>
      </c>
      <c r="D2004" s="20"/>
      <c r="E2004" s="20"/>
      <c r="F2004" s="20" t="s">
        <v>10410</v>
      </c>
      <c r="G2004" s="9">
        <v>4616.68</v>
      </c>
      <c r="H2004" s="9">
        <v>0</v>
      </c>
      <c r="I2004" s="21"/>
      <c r="J2004" s="34"/>
    </row>
    <row r="2005" spans="1:10" ht="60" customHeight="1" x14ac:dyDescent="0.25">
      <c r="A2005" s="19">
        <v>1145382</v>
      </c>
      <c r="B2005" s="20" t="s">
        <v>4006</v>
      </c>
      <c r="C2005" s="20" t="s">
        <v>4007</v>
      </c>
      <c r="D2005" s="20"/>
      <c r="E2005" s="20"/>
      <c r="F2005" s="20" t="s">
        <v>10410</v>
      </c>
      <c r="G2005" s="9">
        <v>2262.34</v>
      </c>
      <c r="H2005" s="9">
        <v>0</v>
      </c>
      <c r="I2005" s="21"/>
      <c r="J2005" s="34"/>
    </row>
    <row r="2006" spans="1:10" ht="60" customHeight="1" x14ac:dyDescent="0.25">
      <c r="A2006" s="19">
        <v>1145383</v>
      </c>
      <c r="B2006" s="20" t="s">
        <v>4008</v>
      </c>
      <c r="C2006" s="20" t="s">
        <v>4009</v>
      </c>
      <c r="D2006" s="20"/>
      <c r="E2006" s="20"/>
      <c r="F2006" s="20" t="s">
        <v>10410</v>
      </c>
      <c r="G2006" s="9">
        <v>2762.37</v>
      </c>
      <c r="H2006" s="9">
        <v>0</v>
      </c>
      <c r="I2006" s="21"/>
      <c r="J2006" s="34"/>
    </row>
    <row r="2007" spans="1:10" ht="60" customHeight="1" x14ac:dyDescent="0.25">
      <c r="A2007" s="19">
        <v>1145384</v>
      </c>
      <c r="B2007" s="20" t="s">
        <v>4010</v>
      </c>
      <c r="C2007" s="20" t="s">
        <v>4011</v>
      </c>
      <c r="D2007" s="20"/>
      <c r="E2007" s="20"/>
      <c r="F2007" s="20" t="s">
        <v>10410</v>
      </c>
      <c r="G2007" s="9">
        <v>588.6</v>
      </c>
      <c r="H2007" s="9">
        <v>0</v>
      </c>
      <c r="I2007" s="21"/>
      <c r="J2007" s="34"/>
    </row>
    <row r="2008" spans="1:10" ht="60" customHeight="1" x14ac:dyDescent="0.25">
      <c r="A2008" s="19">
        <v>1145385</v>
      </c>
      <c r="B2008" s="20" t="s">
        <v>4012</v>
      </c>
      <c r="C2008" s="20" t="s">
        <v>4013</v>
      </c>
      <c r="D2008" s="20"/>
      <c r="E2008" s="20"/>
      <c r="F2008" s="20" t="s">
        <v>10410</v>
      </c>
      <c r="G2008" s="9">
        <v>457.27</v>
      </c>
      <c r="H2008" s="9">
        <v>0</v>
      </c>
      <c r="I2008" s="21"/>
      <c r="J2008" s="34"/>
    </row>
    <row r="2009" spans="1:10" ht="60" customHeight="1" x14ac:dyDescent="0.25">
      <c r="A2009" s="19">
        <v>1145386</v>
      </c>
      <c r="B2009" s="20" t="s">
        <v>4014</v>
      </c>
      <c r="C2009" s="20" t="s">
        <v>4015</v>
      </c>
      <c r="D2009" s="20"/>
      <c r="E2009" s="20"/>
      <c r="F2009" s="20" t="s">
        <v>10410</v>
      </c>
      <c r="G2009" s="9">
        <v>1057.32</v>
      </c>
      <c r="H2009" s="9">
        <v>0</v>
      </c>
      <c r="I2009" s="21"/>
      <c r="J2009" s="34"/>
    </row>
    <row r="2010" spans="1:10" ht="60" customHeight="1" x14ac:dyDescent="0.25">
      <c r="A2010" s="19">
        <v>1145387</v>
      </c>
      <c r="B2010" s="20" t="s">
        <v>4016</v>
      </c>
      <c r="C2010" s="20" t="s">
        <v>4017</v>
      </c>
      <c r="D2010" s="20"/>
      <c r="E2010" s="20"/>
      <c r="F2010" s="20" t="s">
        <v>10410</v>
      </c>
      <c r="G2010" s="9">
        <v>591.48</v>
      </c>
      <c r="H2010" s="9">
        <v>0</v>
      </c>
      <c r="I2010" s="21"/>
      <c r="J2010" s="34"/>
    </row>
    <row r="2011" spans="1:10" ht="60" customHeight="1" x14ac:dyDescent="0.25">
      <c r="A2011" s="19">
        <v>1145388</v>
      </c>
      <c r="B2011" s="20" t="s">
        <v>4018</v>
      </c>
      <c r="C2011" s="20" t="s">
        <v>4019</v>
      </c>
      <c r="D2011" s="20"/>
      <c r="E2011" s="20"/>
      <c r="F2011" s="20" t="s">
        <v>10410</v>
      </c>
      <c r="G2011" s="9">
        <v>1777.72</v>
      </c>
      <c r="H2011" s="9">
        <v>0</v>
      </c>
      <c r="I2011" s="21"/>
      <c r="J2011" s="34"/>
    </row>
    <row r="2012" spans="1:10" ht="60" customHeight="1" x14ac:dyDescent="0.25">
      <c r="A2012" s="19">
        <v>1145389</v>
      </c>
      <c r="B2012" s="20" t="s">
        <v>4020</v>
      </c>
      <c r="C2012" s="20" t="s">
        <v>4021</v>
      </c>
      <c r="D2012" s="20"/>
      <c r="E2012" s="20"/>
      <c r="F2012" s="20" t="s">
        <v>10410</v>
      </c>
      <c r="G2012" s="9">
        <v>1531.88</v>
      </c>
      <c r="H2012" s="9">
        <v>0</v>
      </c>
      <c r="I2012" s="21"/>
      <c r="J2012" s="34"/>
    </row>
    <row r="2013" spans="1:10" ht="60" customHeight="1" x14ac:dyDescent="0.25">
      <c r="A2013" s="19">
        <v>1145390</v>
      </c>
      <c r="B2013" s="20" t="s">
        <v>4022</v>
      </c>
      <c r="C2013" s="20" t="s">
        <v>4023</v>
      </c>
      <c r="D2013" s="20"/>
      <c r="E2013" s="20"/>
      <c r="F2013" s="20" t="s">
        <v>10410</v>
      </c>
      <c r="G2013" s="9">
        <v>819.23</v>
      </c>
      <c r="H2013" s="9">
        <v>0</v>
      </c>
      <c r="I2013" s="21"/>
      <c r="J2013" s="34"/>
    </row>
    <row r="2014" spans="1:10" ht="60" customHeight="1" x14ac:dyDescent="0.25">
      <c r="A2014" s="19">
        <v>1145391</v>
      </c>
      <c r="B2014" s="20" t="s">
        <v>4024</v>
      </c>
      <c r="C2014" s="20" t="s">
        <v>4025</v>
      </c>
      <c r="D2014" s="20"/>
      <c r="E2014" s="20"/>
      <c r="F2014" s="20" t="s">
        <v>10410</v>
      </c>
      <c r="G2014" s="9">
        <v>2674.62</v>
      </c>
      <c r="H2014" s="9">
        <v>0</v>
      </c>
      <c r="I2014" s="21"/>
      <c r="J2014" s="34"/>
    </row>
    <row r="2015" spans="1:10" ht="60" customHeight="1" x14ac:dyDescent="0.25">
      <c r="A2015" s="19">
        <v>1145392</v>
      </c>
      <c r="B2015" s="20" t="s">
        <v>4026</v>
      </c>
      <c r="C2015" s="20" t="s">
        <v>4027</v>
      </c>
      <c r="D2015" s="20"/>
      <c r="E2015" s="20"/>
      <c r="F2015" s="20" t="s">
        <v>10410</v>
      </c>
      <c r="G2015" s="9">
        <v>980.79</v>
      </c>
      <c r="H2015" s="9">
        <v>0</v>
      </c>
      <c r="I2015" s="21"/>
      <c r="J2015" s="34"/>
    </row>
    <row r="2016" spans="1:10" ht="60" customHeight="1" x14ac:dyDescent="0.25">
      <c r="A2016" s="19">
        <v>1145393</v>
      </c>
      <c r="B2016" s="20" t="s">
        <v>4028</v>
      </c>
      <c r="C2016" s="20" t="s">
        <v>4029</v>
      </c>
      <c r="D2016" s="20"/>
      <c r="E2016" s="20"/>
      <c r="F2016" s="20" t="s">
        <v>10410</v>
      </c>
      <c r="G2016" s="9">
        <v>639.46</v>
      </c>
      <c r="H2016" s="9">
        <v>0</v>
      </c>
      <c r="I2016" s="21"/>
      <c r="J2016" s="34"/>
    </row>
    <row r="2017" spans="1:10" ht="60" customHeight="1" x14ac:dyDescent="0.25">
      <c r="A2017" s="19">
        <v>1145394</v>
      </c>
      <c r="B2017" s="20" t="s">
        <v>4030</v>
      </c>
      <c r="C2017" s="20" t="s">
        <v>3613</v>
      </c>
      <c r="D2017" s="20"/>
      <c r="E2017" s="20"/>
      <c r="F2017" s="20" t="s">
        <v>10410</v>
      </c>
      <c r="G2017" s="9">
        <v>2698.97</v>
      </c>
      <c r="H2017" s="9">
        <v>0</v>
      </c>
      <c r="I2017" s="21"/>
      <c r="J2017" s="34"/>
    </row>
    <row r="2018" spans="1:10" ht="60" customHeight="1" x14ac:dyDescent="0.25">
      <c r="A2018" s="19">
        <v>1145395</v>
      </c>
      <c r="B2018" s="20" t="s">
        <v>4031</v>
      </c>
      <c r="C2018" s="20" t="s">
        <v>4032</v>
      </c>
      <c r="D2018" s="20"/>
      <c r="E2018" s="20"/>
      <c r="F2018" s="20" t="s">
        <v>10410</v>
      </c>
      <c r="G2018" s="9">
        <v>826.41</v>
      </c>
      <c r="H2018" s="9">
        <v>0</v>
      </c>
      <c r="I2018" s="21"/>
      <c r="J2018" s="34"/>
    </row>
    <row r="2019" spans="1:10" ht="60" customHeight="1" x14ac:dyDescent="0.25">
      <c r="A2019" s="19">
        <v>1145396</v>
      </c>
      <c r="B2019" s="20" t="s">
        <v>4033</v>
      </c>
      <c r="C2019" s="20" t="s">
        <v>4034</v>
      </c>
      <c r="D2019" s="20"/>
      <c r="E2019" s="20"/>
      <c r="F2019" s="20" t="s">
        <v>10410</v>
      </c>
      <c r="G2019" s="9">
        <v>1413.57</v>
      </c>
      <c r="H2019" s="9">
        <v>0</v>
      </c>
      <c r="I2019" s="21"/>
      <c r="J2019" s="34"/>
    </row>
    <row r="2020" spans="1:10" ht="60" customHeight="1" x14ac:dyDescent="0.25">
      <c r="A2020" s="19">
        <v>1145397</v>
      </c>
      <c r="B2020" s="20" t="s">
        <v>4035</v>
      </c>
      <c r="C2020" s="20" t="s">
        <v>4036</v>
      </c>
      <c r="D2020" s="20"/>
      <c r="E2020" s="20"/>
      <c r="F2020" s="20" t="s">
        <v>10410</v>
      </c>
      <c r="G2020" s="9">
        <v>437.5</v>
      </c>
      <c r="H2020" s="9">
        <v>0</v>
      </c>
      <c r="I2020" s="21"/>
      <c r="J2020" s="34"/>
    </row>
    <row r="2021" spans="1:10" ht="60" customHeight="1" x14ac:dyDescent="0.25">
      <c r="A2021" s="19">
        <v>1145398</v>
      </c>
      <c r="B2021" s="20" t="s">
        <v>4037</v>
      </c>
      <c r="C2021" s="20" t="s">
        <v>1822</v>
      </c>
      <c r="D2021" s="20"/>
      <c r="E2021" s="20"/>
      <c r="F2021" s="20" t="s">
        <v>10410</v>
      </c>
      <c r="G2021" s="9">
        <v>2000.36</v>
      </c>
      <c r="H2021" s="9">
        <v>0</v>
      </c>
      <c r="I2021" s="21"/>
      <c r="J2021" s="34"/>
    </row>
    <row r="2022" spans="1:10" ht="60" customHeight="1" x14ac:dyDescent="0.25">
      <c r="A2022" s="19">
        <v>1145399</v>
      </c>
      <c r="B2022" s="20" t="s">
        <v>4038</v>
      </c>
      <c r="C2022" s="20" t="s">
        <v>4039</v>
      </c>
      <c r="D2022" s="20"/>
      <c r="E2022" s="20"/>
      <c r="F2022" s="20" t="s">
        <v>10410</v>
      </c>
      <c r="G2022" s="9">
        <v>919.19</v>
      </c>
      <c r="H2022" s="9">
        <v>0</v>
      </c>
      <c r="I2022" s="21"/>
      <c r="J2022" s="34"/>
    </row>
    <row r="2023" spans="1:10" ht="60" customHeight="1" x14ac:dyDescent="0.25">
      <c r="A2023" s="19">
        <v>1145400</v>
      </c>
      <c r="B2023" s="20" t="s">
        <v>4040</v>
      </c>
      <c r="C2023" s="20" t="s">
        <v>4041</v>
      </c>
      <c r="D2023" s="20"/>
      <c r="E2023" s="20"/>
      <c r="F2023" s="20" t="s">
        <v>10410</v>
      </c>
      <c r="G2023" s="9">
        <v>2145.04</v>
      </c>
      <c r="H2023" s="9">
        <v>0</v>
      </c>
      <c r="I2023" s="21"/>
      <c r="J2023" s="34"/>
    </row>
    <row r="2024" spans="1:10" ht="60" customHeight="1" x14ac:dyDescent="0.25">
      <c r="A2024" s="19">
        <v>1145401</v>
      </c>
      <c r="B2024" s="20" t="s">
        <v>4042</v>
      </c>
      <c r="C2024" s="20" t="s">
        <v>4043</v>
      </c>
      <c r="D2024" s="20"/>
      <c r="E2024" s="20"/>
      <c r="F2024" s="20" t="s">
        <v>10410</v>
      </c>
      <c r="G2024" s="9">
        <v>1271.55</v>
      </c>
      <c r="H2024" s="9">
        <v>0</v>
      </c>
      <c r="I2024" s="21"/>
      <c r="J2024" s="34"/>
    </row>
    <row r="2025" spans="1:10" ht="60" customHeight="1" x14ac:dyDescent="0.25">
      <c r="A2025" s="19">
        <v>1145402</v>
      </c>
      <c r="B2025" s="20" t="s">
        <v>4044</v>
      </c>
      <c r="C2025" s="20" t="s">
        <v>4045</v>
      </c>
      <c r="D2025" s="20"/>
      <c r="E2025" s="20"/>
      <c r="F2025" s="20" t="s">
        <v>10410</v>
      </c>
      <c r="G2025" s="9">
        <v>2548.2399999999998</v>
      </c>
      <c r="H2025" s="9">
        <v>0</v>
      </c>
      <c r="I2025" s="21"/>
      <c r="J2025" s="34"/>
    </row>
    <row r="2026" spans="1:10" ht="60" customHeight="1" x14ac:dyDescent="0.25">
      <c r="A2026" s="19">
        <v>1145403</v>
      </c>
      <c r="B2026" s="20" t="s">
        <v>4046</v>
      </c>
      <c r="C2026" s="20" t="s">
        <v>4047</v>
      </c>
      <c r="D2026" s="20"/>
      <c r="E2026" s="20"/>
      <c r="F2026" s="20" t="s">
        <v>10410</v>
      </c>
      <c r="G2026" s="9">
        <v>772.63</v>
      </c>
      <c r="H2026" s="9">
        <v>0</v>
      </c>
      <c r="I2026" s="21"/>
      <c r="J2026" s="34"/>
    </row>
    <row r="2027" spans="1:10" ht="60" customHeight="1" x14ac:dyDescent="0.25">
      <c r="A2027" s="19">
        <v>1145404</v>
      </c>
      <c r="B2027" s="20" t="s">
        <v>4048</v>
      </c>
      <c r="C2027" s="20" t="s">
        <v>4049</v>
      </c>
      <c r="D2027" s="20"/>
      <c r="E2027" s="20"/>
      <c r="F2027" s="20" t="s">
        <v>10410</v>
      </c>
      <c r="G2027" s="9">
        <v>1099.96</v>
      </c>
      <c r="H2027" s="9">
        <v>0</v>
      </c>
      <c r="I2027" s="21"/>
      <c r="J2027" s="34"/>
    </row>
    <row r="2028" spans="1:10" ht="60" customHeight="1" x14ac:dyDescent="0.25">
      <c r="A2028" s="19">
        <v>1145405</v>
      </c>
      <c r="B2028" s="20" t="s">
        <v>4050</v>
      </c>
      <c r="C2028" s="20" t="s">
        <v>4051</v>
      </c>
      <c r="D2028" s="20"/>
      <c r="E2028" s="20"/>
      <c r="F2028" s="20" t="s">
        <v>10410</v>
      </c>
      <c r="G2028" s="9">
        <v>864.29</v>
      </c>
      <c r="H2028" s="9">
        <v>0</v>
      </c>
      <c r="I2028" s="21"/>
      <c r="J2028" s="34"/>
    </row>
    <row r="2029" spans="1:10" ht="60" customHeight="1" x14ac:dyDescent="0.25">
      <c r="A2029" s="19">
        <v>1145406</v>
      </c>
      <c r="B2029" s="20" t="s">
        <v>4052</v>
      </c>
      <c r="C2029" s="20" t="s">
        <v>4053</v>
      </c>
      <c r="D2029" s="20"/>
      <c r="E2029" s="20"/>
      <c r="F2029" s="20" t="s">
        <v>10410</v>
      </c>
      <c r="G2029" s="9">
        <v>187.55</v>
      </c>
      <c r="H2029" s="9">
        <v>0</v>
      </c>
      <c r="I2029" s="21"/>
      <c r="J2029" s="34"/>
    </row>
    <row r="2030" spans="1:10" ht="60" customHeight="1" x14ac:dyDescent="0.25">
      <c r="A2030" s="19">
        <v>1145407</v>
      </c>
      <c r="B2030" s="20" t="s">
        <v>4054</v>
      </c>
      <c r="C2030" s="20" t="s">
        <v>4055</v>
      </c>
      <c r="D2030" s="20"/>
      <c r="E2030" s="20"/>
      <c r="F2030" s="20" t="s">
        <v>10410</v>
      </c>
      <c r="G2030" s="9">
        <v>755.68</v>
      </c>
      <c r="H2030" s="9">
        <v>0</v>
      </c>
      <c r="I2030" s="21"/>
      <c r="J2030" s="34"/>
    </row>
    <row r="2031" spans="1:10" ht="60" customHeight="1" x14ac:dyDescent="0.25">
      <c r="A2031" s="19">
        <v>1145408</v>
      </c>
      <c r="B2031" s="20" t="s">
        <v>4056</v>
      </c>
      <c r="C2031" s="20" t="s">
        <v>4057</v>
      </c>
      <c r="D2031" s="20"/>
      <c r="E2031" s="20"/>
      <c r="F2031" s="20" t="s">
        <v>10410</v>
      </c>
      <c r="G2031" s="9">
        <v>1528.09</v>
      </c>
      <c r="H2031" s="9">
        <v>0</v>
      </c>
      <c r="I2031" s="21"/>
      <c r="J2031" s="34"/>
    </row>
    <row r="2032" spans="1:10" ht="60" customHeight="1" x14ac:dyDescent="0.25">
      <c r="A2032" s="19">
        <v>1145409</v>
      </c>
      <c r="B2032" s="20" t="s">
        <v>4058</v>
      </c>
      <c r="C2032" s="20" t="s">
        <v>4059</v>
      </c>
      <c r="D2032" s="20"/>
      <c r="E2032" s="20"/>
      <c r="F2032" s="20" t="s">
        <v>10410</v>
      </c>
      <c r="G2032" s="9">
        <v>343.32</v>
      </c>
      <c r="H2032" s="9">
        <v>0</v>
      </c>
      <c r="I2032" s="21"/>
      <c r="J2032" s="34"/>
    </row>
    <row r="2033" spans="1:10" ht="60" customHeight="1" x14ac:dyDescent="0.25">
      <c r="A2033" s="19">
        <v>1145410</v>
      </c>
      <c r="B2033" s="20" t="s">
        <v>4060</v>
      </c>
      <c r="C2033" s="20" t="s">
        <v>4061</v>
      </c>
      <c r="D2033" s="20"/>
      <c r="E2033" s="20"/>
      <c r="F2033" s="20" t="s">
        <v>10410</v>
      </c>
      <c r="G2033" s="9">
        <v>2586.2800000000002</v>
      </c>
      <c r="H2033" s="9">
        <v>0</v>
      </c>
      <c r="I2033" s="21"/>
      <c r="J2033" s="34"/>
    </row>
    <row r="2034" spans="1:10" ht="60" customHeight="1" x14ac:dyDescent="0.25">
      <c r="A2034" s="19">
        <v>1145411</v>
      </c>
      <c r="B2034" s="20" t="s">
        <v>4062</v>
      </c>
      <c r="C2034" s="20" t="s">
        <v>4063</v>
      </c>
      <c r="D2034" s="20"/>
      <c r="E2034" s="20"/>
      <c r="F2034" s="20" t="s">
        <v>10410</v>
      </c>
      <c r="G2034" s="9">
        <v>1422.54</v>
      </c>
      <c r="H2034" s="9">
        <v>0</v>
      </c>
      <c r="I2034" s="21"/>
      <c r="J2034" s="34"/>
    </row>
    <row r="2035" spans="1:10" ht="60" customHeight="1" x14ac:dyDescent="0.25">
      <c r="A2035" s="19">
        <v>1145412</v>
      </c>
      <c r="B2035" s="20" t="s">
        <v>4064</v>
      </c>
      <c r="C2035" s="20" t="s">
        <v>4065</v>
      </c>
      <c r="D2035" s="20"/>
      <c r="E2035" s="20"/>
      <c r="F2035" s="20" t="s">
        <v>10410</v>
      </c>
      <c r="G2035" s="9">
        <v>1597.66</v>
      </c>
      <c r="H2035" s="9">
        <v>0</v>
      </c>
      <c r="I2035" s="21"/>
      <c r="J2035" s="34"/>
    </row>
    <row r="2036" spans="1:10" ht="60" customHeight="1" x14ac:dyDescent="0.25">
      <c r="A2036" s="19">
        <v>1145413</v>
      </c>
      <c r="B2036" s="20" t="s">
        <v>4066</v>
      </c>
      <c r="C2036" s="20" t="s">
        <v>4067</v>
      </c>
      <c r="D2036" s="20"/>
      <c r="E2036" s="20"/>
      <c r="F2036" s="20" t="s">
        <v>10410</v>
      </c>
      <c r="G2036" s="9">
        <v>1655.38</v>
      </c>
      <c r="H2036" s="9">
        <v>0</v>
      </c>
      <c r="I2036" s="21"/>
      <c r="J2036" s="34"/>
    </row>
    <row r="2037" spans="1:10" ht="60" customHeight="1" x14ac:dyDescent="0.25">
      <c r="A2037" s="19">
        <v>1145414</v>
      </c>
      <c r="B2037" s="20" t="s">
        <v>4068</v>
      </c>
      <c r="C2037" s="20" t="s">
        <v>4069</v>
      </c>
      <c r="D2037" s="20"/>
      <c r="E2037" s="20"/>
      <c r="F2037" s="20" t="s">
        <v>10410</v>
      </c>
      <c r="G2037" s="9">
        <v>3807.9</v>
      </c>
      <c r="H2037" s="9">
        <v>0</v>
      </c>
      <c r="I2037" s="21"/>
      <c r="J2037" s="34"/>
    </row>
    <row r="2038" spans="1:10" ht="60" customHeight="1" x14ac:dyDescent="0.25">
      <c r="A2038" s="19">
        <v>1145415</v>
      </c>
      <c r="B2038" s="20" t="s">
        <v>4070</v>
      </c>
      <c r="C2038" s="20" t="s">
        <v>4071</v>
      </c>
      <c r="D2038" s="20"/>
      <c r="E2038" s="20"/>
      <c r="F2038" s="20" t="s">
        <v>10410</v>
      </c>
      <c r="G2038" s="9">
        <v>2970.6</v>
      </c>
      <c r="H2038" s="9">
        <v>0</v>
      </c>
      <c r="I2038" s="21"/>
      <c r="J2038" s="34"/>
    </row>
    <row r="2039" spans="1:10" ht="60" customHeight="1" x14ac:dyDescent="0.25">
      <c r="A2039" s="19">
        <v>1145416</v>
      </c>
      <c r="B2039" s="20" t="s">
        <v>4072</v>
      </c>
      <c r="C2039" s="20" t="s">
        <v>4073</v>
      </c>
      <c r="D2039" s="20"/>
      <c r="E2039" s="20"/>
      <c r="F2039" s="20" t="s">
        <v>10410</v>
      </c>
      <c r="G2039" s="9">
        <v>1359.48</v>
      </c>
      <c r="H2039" s="9">
        <v>0</v>
      </c>
      <c r="I2039" s="21"/>
      <c r="J2039" s="34"/>
    </row>
    <row r="2040" spans="1:10" ht="60" customHeight="1" x14ac:dyDescent="0.25">
      <c r="A2040" s="19">
        <v>1145417</v>
      </c>
      <c r="B2040" s="20" t="s">
        <v>4074</v>
      </c>
      <c r="C2040" s="20" t="s">
        <v>4075</v>
      </c>
      <c r="D2040" s="20"/>
      <c r="E2040" s="20"/>
      <c r="F2040" s="20" t="s">
        <v>10410</v>
      </c>
      <c r="G2040" s="9">
        <v>303</v>
      </c>
      <c r="H2040" s="9">
        <v>0</v>
      </c>
      <c r="I2040" s="21"/>
      <c r="J2040" s="34"/>
    </row>
    <row r="2041" spans="1:10" ht="60" customHeight="1" x14ac:dyDescent="0.25">
      <c r="A2041" s="19">
        <v>1145418</v>
      </c>
      <c r="B2041" s="20" t="s">
        <v>4076</v>
      </c>
      <c r="C2041" s="20" t="s">
        <v>4077</v>
      </c>
      <c r="D2041" s="20"/>
      <c r="E2041" s="20"/>
      <c r="F2041" s="20" t="s">
        <v>10410</v>
      </c>
      <c r="G2041" s="9">
        <v>1839.09</v>
      </c>
      <c r="H2041" s="9">
        <v>0</v>
      </c>
      <c r="I2041" s="21"/>
      <c r="J2041" s="34"/>
    </row>
    <row r="2042" spans="1:10" ht="60" customHeight="1" x14ac:dyDescent="0.25">
      <c r="A2042" s="19">
        <v>1145419</v>
      </c>
      <c r="B2042" s="20" t="s">
        <v>4078</v>
      </c>
      <c r="C2042" s="20" t="s">
        <v>4079</v>
      </c>
      <c r="D2042" s="20"/>
      <c r="E2042" s="20"/>
      <c r="F2042" s="20" t="s">
        <v>10410</v>
      </c>
      <c r="G2042" s="9">
        <v>9467.4500000000007</v>
      </c>
      <c r="H2042" s="9">
        <v>0</v>
      </c>
      <c r="I2042" s="21"/>
      <c r="J2042" s="34"/>
    </row>
    <row r="2043" spans="1:10" ht="60" customHeight="1" x14ac:dyDescent="0.25">
      <c r="A2043" s="19">
        <v>1145420</v>
      </c>
      <c r="B2043" s="20" t="s">
        <v>4080</v>
      </c>
      <c r="C2043" s="20" t="s">
        <v>4081</v>
      </c>
      <c r="D2043" s="20"/>
      <c r="E2043" s="20"/>
      <c r="F2043" s="20" t="s">
        <v>10410</v>
      </c>
      <c r="G2043" s="9">
        <v>2397.8000000000002</v>
      </c>
      <c r="H2043" s="9">
        <v>0</v>
      </c>
      <c r="I2043" s="21"/>
      <c r="J2043" s="34"/>
    </row>
    <row r="2044" spans="1:10" ht="60" customHeight="1" x14ac:dyDescent="0.25">
      <c r="A2044" s="19">
        <v>1145421</v>
      </c>
      <c r="B2044" s="20" t="s">
        <v>4082</v>
      </c>
      <c r="C2044" s="20" t="s">
        <v>4083</v>
      </c>
      <c r="D2044" s="20"/>
      <c r="E2044" s="20"/>
      <c r="F2044" s="20" t="s">
        <v>10410</v>
      </c>
      <c r="G2044" s="9">
        <v>787.78</v>
      </c>
      <c r="H2044" s="9">
        <v>0</v>
      </c>
      <c r="I2044" s="21"/>
      <c r="J2044" s="34"/>
    </row>
    <row r="2045" spans="1:10" ht="60" customHeight="1" x14ac:dyDescent="0.25">
      <c r="A2045" s="19">
        <v>1145422</v>
      </c>
      <c r="B2045" s="20" t="s">
        <v>4084</v>
      </c>
      <c r="C2045" s="20" t="s">
        <v>4085</v>
      </c>
      <c r="D2045" s="20"/>
      <c r="E2045" s="20"/>
      <c r="F2045" s="20" t="s">
        <v>10410</v>
      </c>
      <c r="G2045" s="9">
        <v>4292.75</v>
      </c>
      <c r="H2045" s="9">
        <v>0</v>
      </c>
      <c r="I2045" s="21"/>
      <c r="J2045" s="34"/>
    </row>
    <row r="2046" spans="1:10" ht="60" customHeight="1" x14ac:dyDescent="0.25">
      <c r="A2046" s="19">
        <v>1145423</v>
      </c>
      <c r="B2046" s="20" t="s">
        <v>4086</v>
      </c>
      <c r="C2046" s="20" t="s">
        <v>4087</v>
      </c>
      <c r="D2046" s="20"/>
      <c r="E2046" s="20"/>
      <c r="F2046" s="20" t="s">
        <v>10410</v>
      </c>
      <c r="G2046" s="9">
        <v>402.66</v>
      </c>
      <c r="H2046" s="9">
        <v>0</v>
      </c>
      <c r="I2046" s="21"/>
      <c r="J2046" s="34"/>
    </row>
    <row r="2047" spans="1:10" ht="60" customHeight="1" x14ac:dyDescent="0.25">
      <c r="A2047" s="19">
        <v>1145424</v>
      </c>
      <c r="B2047" s="20" t="s">
        <v>4088</v>
      </c>
      <c r="C2047" s="20" t="s">
        <v>4089</v>
      </c>
      <c r="D2047" s="20"/>
      <c r="E2047" s="20"/>
      <c r="F2047" s="20" t="s">
        <v>10410</v>
      </c>
      <c r="G2047" s="9">
        <v>809.96</v>
      </c>
      <c r="H2047" s="9">
        <v>0</v>
      </c>
      <c r="I2047" s="21"/>
      <c r="J2047" s="34"/>
    </row>
    <row r="2048" spans="1:10" ht="60" customHeight="1" x14ac:dyDescent="0.25">
      <c r="A2048" s="19">
        <v>1145425</v>
      </c>
      <c r="B2048" s="20" t="s">
        <v>4090</v>
      </c>
      <c r="C2048" s="20" t="s">
        <v>4091</v>
      </c>
      <c r="D2048" s="20"/>
      <c r="E2048" s="20"/>
      <c r="F2048" s="20" t="s">
        <v>10410</v>
      </c>
      <c r="G2048" s="9">
        <v>500.54</v>
      </c>
      <c r="H2048" s="9">
        <v>0</v>
      </c>
      <c r="I2048" s="21"/>
      <c r="J2048" s="34"/>
    </row>
    <row r="2049" spans="1:10" ht="60" customHeight="1" x14ac:dyDescent="0.25">
      <c r="A2049" s="19">
        <v>1145426</v>
      </c>
      <c r="B2049" s="20" t="s">
        <v>4092</v>
      </c>
      <c r="C2049" s="20" t="s">
        <v>4093</v>
      </c>
      <c r="D2049" s="20"/>
      <c r="E2049" s="20"/>
      <c r="F2049" s="20" t="s">
        <v>10410</v>
      </c>
      <c r="G2049" s="9">
        <v>1002.49</v>
      </c>
      <c r="H2049" s="9">
        <v>0</v>
      </c>
      <c r="I2049" s="21"/>
      <c r="J2049" s="34"/>
    </row>
    <row r="2050" spans="1:10" ht="60" customHeight="1" x14ac:dyDescent="0.25">
      <c r="A2050" s="19">
        <v>1145427</v>
      </c>
      <c r="B2050" s="20" t="s">
        <v>4094</v>
      </c>
      <c r="C2050" s="20" t="s">
        <v>4095</v>
      </c>
      <c r="D2050" s="20"/>
      <c r="E2050" s="20"/>
      <c r="F2050" s="20" t="s">
        <v>10410</v>
      </c>
      <c r="G2050" s="9">
        <v>955.51</v>
      </c>
      <c r="H2050" s="9">
        <v>0</v>
      </c>
      <c r="I2050" s="21"/>
      <c r="J2050" s="34"/>
    </row>
    <row r="2051" spans="1:10" ht="60" customHeight="1" x14ac:dyDescent="0.25">
      <c r="A2051" s="19">
        <v>1145428</v>
      </c>
      <c r="B2051" s="20" t="s">
        <v>4096</v>
      </c>
      <c r="C2051" s="20" t="s">
        <v>4097</v>
      </c>
      <c r="D2051" s="20"/>
      <c r="E2051" s="20"/>
      <c r="F2051" s="20" t="s">
        <v>10410</v>
      </c>
      <c r="G2051" s="9">
        <v>1138.0999999999999</v>
      </c>
      <c r="H2051" s="9">
        <v>0</v>
      </c>
      <c r="I2051" s="21"/>
      <c r="J2051" s="34"/>
    </row>
    <row r="2052" spans="1:10" ht="60" customHeight="1" x14ac:dyDescent="0.25">
      <c r="A2052" s="19">
        <v>1145429</v>
      </c>
      <c r="B2052" s="20" t="s">
        <v>4098</v>
      </c>
      <c r="C2052" s="20" t="s">
        <v>4099</v>
      </c>
      <c r="D2052" s="20"/>
      <c r="E2052" s="20"/>
      <c r="F2052" s="20" t="s">
        <v>10410</v>
      </c>
      <c r="G2052" s="9">
        <v>1224.6099999999999</v>
      </c>
      <c r="H2052" s="9">
        <v>0</v>
      </c>
      <c r="I2052" s="21"/>
      <c r="J2052" s="34"/>
    </row>
    <row r="2053" spans="1:10" ht="60" customHeight="1" x14ac:dyDescent="0.25">
      <c r="A2053" s="19">
        <v>1145430</v>
      </c>
      <c r="B2053" s="20" t="s">
        <v>4100</v>
      </c>
      <c r="C2053" s="20" t="s">
        <v>4101</v>
      </c>
      <c r="D2053" s="20"/>
      <c r="E2053" s="20"/>
      <c r="F2053" s="20" t="s">
        <v>10410</v>
      </c>
      <c r="G2053" s="9">
        <v>1397.88</v>
      </c>
      <c r="H2053" s="9">
        <v>0</v>
      </c>
      <c r="I2053" s="21"/>
      <c r="J2053" s="34"/>
    </row>
    <row r="2054" spans="1:10" ht="60" customHeight="1" x14ac:dyDescent="0.25">
      <c r="A2054" s="19">
        <v>1145431</v>
      </c>
      <c r="B2054" s="20" t="s">
        <v>4102</v>
      </c>
      <c r="C2054" s="20" t="s">
        <v>4103</v>
      </c>
      <c r="D2054" s="20"/>
      <c r="E2054" s="20"/>
      <c r="F2054" s="20" t="s">
        <v>10410</v>
      </c>
      <c r="G2054" s="9">
        <v>1348.99</v>
      </c>
      <c r="H2054" s="9">
        <v>0</v>
      </c>
      <c r="I2054" s="21"/>
      <c r="J2054" s="34"/>
    </row>
    <row r="2055" spans="1:10" ht="60" customHeight="1" x14ac:dyDescent="0.25">
      <c r="A2055" s="19">
        <v>1145432</v>
      </c>
      <c r="B2055" s="20" t="s">
        <v>4104</v>
      </c>
      <c r="C2055" s="20" t="s">
        <v>4105</v>
      </c>
      <c r="D2055" s="20"/>
      <c r="E2055" s="20"/>
      <c r="F2055" s="20" t="s">
        <v>10410</v>
      </c>
      <c r="G2055" s="9">
        <v>2217.46</v>
      </c>
      <c r="H2055" s="9">
        <v>0</v>
      </c>
      <c r="I2055" s="21"/>
      <c r="J2055" s="34"/>
    </row>
    <row r="2056" spans="1:10" ht="60" customHeight="1" x14ac:dyDescent="0.25">
      <c r="A2056" s="19">
        <v>1145433</v>
      </c>
      <c r="B2056" s="20" t="s">
        <v>4106</v>
      </c>
      <c r="C2056" s="20" t="s">
        <v>4107</v>
      </c>
      <c r="D2056" s="20"/>
      <c r="E2056" s="20"/>
      <c r="F2056" s="20" t="s">
        <v>10410</v>
      </c>
      <c r="G2056" s="9">
        <v>2100.2399999999998</v>
      </c>
      <c r="H2056" s="9">
        <v>0</v>
      </c>
      <c r="I2056" s="21"/>
      <c r="J2056" s="34"/>
    </row>
    <row r="2057" spans="1:10" ht="60" customHeight="1" x14ac:dyDescent="0.25">
      <c r="A2057" s="19">
        <v>1145434</v>
      </c>
      <c r="B2057" s="20" t="s">
        <v>4108</v>
      </c>
      <c r="C2057" s="20" t="s">
        <v>4109</v>
      </c>
      <c r="D2057" s="20"/>
      <c r="E2057" s="20"/>
      <c r="F2057" s="20" t="s">
        <v>10410</v>
      </c>
      <c r="G2057" s="9">
        <v>1428.55</v>
      </c>
      <c r="H2057" s="9">
        <v>0</v>
      </c>
      <c r="I2057" s="21"/>
      <c r="J2057" s="34"/>
    </row>
    <row r="2058" spans="1:10" ht="60" customHeight="1" x14ac:dyDescent="0.25">
      <c r="A2058" s="19">
        <v>1145435</v>
      </c>
      <c r="B2058" s="20" t="s">
        <v>4110</v>
      </c>
      <c r="C2058" s="20" t="s">
        <v>4111</v>
      </c>
      <c r="D2058" s="20"/>
      <c r="E2058" s="20"/>
      <c r="F2058" s="20" t="s">
        <v>10410</v>
      </c>
      <c r="G2058" s="9">
        <v>2573.34</v>
      </c>
      <c r="H2058" s="9">
        <v>0</v>
      </c>
      <c r="I2058" s="21"/>
      <c r="J2058" s="34"/>
    </row>
    <row r="2059" spans="1:10" ht="60" customHeight="1" x14ac:dyDescent="0.25">
      <c r="A2059" s="19">
        <v>1145436</v>
      </c>
      <c r="B2059" s="20" t="s">
        <v>4112</v>
      </c>
      <c r="C2059" s="20" t="s">
        <v>4113</v>
      </c>
      <c r="D2059" s="20"/>
      <c r="E2059" s="20"/>
      <c r="F2059" s="20" t="s">
        <v>10410</v>
      </c>
      <c r="G2059" s="9">
        <v>179.42</v>
      </c>
      <c r="H2059" s="9">
        <v>0</v>
      </c>
      <c r="I2059" s="21"/>
      <c r="J2059" s="34"/>
    </row>
    <row r="2060" spans="1:10" ht="60" customHeight="1" x14ac:dyDescent="0.25">
      <c r="A2060" s="19">
        <v>1145437</v>
      </c>
      <c r="B2060" s="20" t="s">
        <v>4114</v>
      </c>
      <c r="C2060" s="20" t="s">
        <v>4115</v>
      </c>
      <c r="D2060" s="20"/>
      <c r="E2060" s="20"/>
      <c r="F2060" s="20" t="s">
        <v>10410</v>
      </c>
      <c r="G2060" s="9">
        <v>857.27</v>
      </c>
      <c r="H2060" s="9">
        <v>0</v>
      </c>
      <c r="I2060" s="21"/>
      <c r="J2060" s="34"/>
    </row>
    <row r="2061" spans="1:10" ht="60" customHeight="1" x14ac:dyDescent="0.25">
      <c r="A2061" s="19">
        <v>1145438</v>
      </c>
      <c r="B2061" s="20" t="s">
        <v>4116</v>
      </c>
      <c r="C2061" s="20" t="s">
        <v>4117</v>
      </c>
      <c r="D2061" s="20"/>
      <c r="E2061" s="20"/>
      <c r="F2061" s="20" t="s">
        <v>10410</v>
      </c>
      <c r="G2061" s="9">
        <v>5126.3900000000003</v>
      </c>
      <c r="H2061" s="9">
        <v>0</v>
      </c>
      <c r="I2061" s="21"/>
      <c r="J2061" s="34"/>
    </row>
    <row r="2062" spans="1:10" ht="60" customHeight="1" x14ac:dyDescent="0.25">
      <c r="A2062" s="19">
        <v>1145439</v>
      </c>
      <c r="B2062" s="20" t="s">
        <v>4118</v>
      </c>
      <c r="C2062" s="20" t="s">
        <v>4119</v>
      </c>
      <c r="D2062" s="20"/>
      <c r="E2062" s="20"/>
      <c r="F2062" s="20" t="s">
        <v>10410</v>
      </c>
      <c r="G2062" s="9">
        <v>599.67999999999995</v>
      </c>
      <c r="H2062" s="9">
        <v>0</v>
      </c>
      <c r="I2062" s="21"/>
      <c r="J2062" s="34"/>
    </row>
    <row r="2063" spans="1:10" ht="60" customHeight="1" x14ac:dyDescent="0.25">
      <c r="A2063" s="19">
        <v>1145440</v>
      </c>
      <c r="B2063" s="20" t="s">
        <v>4120</v>
      </c>
      <c r="C2063" s="20" t="s">
        <v>4121</v>
      </c>
      <c r="D2063" s="20"/>
      <c r="E2063" s="20"/>
      <c r="F2063" s="20" t="s">
        <v>10410</v>
      </c>
      <c r="G2063" s="9">
        <v>88611.05</v>
      </c>
      <c r="H2063" s="9">
        <v>0</v>
      </c>
      <c r="I2063" s="21"/>
      <c r="J2063" s="34"/>
    </row>
    <row r="2064" spans="1:10" ht="60" customHeight="1" x14ac:dyDescent="0.25">
      <c r="A2064" s="19">
        <v>1145441</v>
      </c>
      <c r="B2064" s="20" t="s">
        <v>4122</v>
      </c>
      <c r="C2064" s="20" t="s">
        <v>4123</v>
      </c>
      <c r="D2064" s="20"/>
      <c r="E2064" s="20"/>
      <c r="F2064" s="20" t="s">
        <v>10410</v>
      </c>
      <c r="G2064" s="9">
        <v>2694.28</v>
      </c>
      <c r="H2064" s="9">
        <v>0</v>
      </c>
      <c r="I2064" s="21"/>
      <c r="J2064" s="34"/>
    </row>
    <row r="2065" spans="1:10" ht="60" customHeight="1" x14ac:dyDescent="0.25">
      <c r="A2065" s="19">
        <v>1145442</v>
      </c>
      <c r="B2065" s="20" t="s">
        <v>4124</v>
      </c>
      <c r="C2065" s="20" t="s">
        <v>4125</v>
      </c>
      <c r="D2065" s="20"/>
      <c r="E2065" s="20"/>
      <c r="F2065" s="20" t="s">
        <v>10410</v>
      </c>
      <c r="G2065" s="9">
        <v>3000.75</v>
      </c>
      <c r="H2065" s="9">
        <v>0</v>
      </c>
      <c r="I2065" s="21"/>
      <c r="J2065" s="34"/>
    </row>
    <row r="2066" spans="1:10" ht="60" customHeight="1" x14ac:dyDescent="0.25">
      <c r="A2066" s="19">
        <v>1145443</v>
      </c>
      <c r="B2066" s="20" t="s">
        <v>4126</v>
      </c>
      <c r="C2066" s="20" t="s">
        <v>4127</v>
      </c>
      <c r="D2066" s="20"/>
      <c r="E2066" s="20"/>
      <c r="F2066" s="20" t="s">
        <v>10410</v>
      </c>
      <c r="G2066" s="9">
        <v>1321.42</v>
      </c>
      <c r="H2066" s="9">
        <v>0</v>
      </c>
      <c r="I2066" s="21"/>
      <c r="J2066" s="34"/>
    </row>
    <row r="2067" spans="1:10" ht="60" customHeight="1" x14ac:dyDescent="0.25">
      <c r="A2067" s="19">
        <v>1145444</v>
      </c>
      <c r="B2067" s="20" t="s">
        <v>4128</v>
      </c>
      <c r="C2067" s="20" t="s">
        <v>4129</v>
      </c>
      <c r="D2067" s="20"/>
      <c r="E2067" s="20"/>
      <c r="F2067" s="20" t="s">
        <v>10410</v>
      </c>
      <c r="G2067" s="9">
        <v>10999</v>
      </c>
      <c r="H2067" s="9">
        <v>0</v>
      </c>
      <c r="I2067" s="21"/>
      <c r="J2067" s="34"/>
    </row>
    <row r="2068" spans="1:10" ht="60" customHeight="1" x14ac:dyDescent="0.25">
      <c r="A2068" s="19">
        <v>1145445</v>
      </c>
      <c r="B2068" s="20" t="s">
        <v>4130</v>
      </c>
      <c r="C2068" s="20" t="s">
        <v>4131</v>
      </c>
      <c r="D2068" s="20"/>
      <c r="E2068" s="20"/>
      <c r="F2068" s="20" t="s">
        <v>10410</v>
      </c>
      <c r="G2068" s="9">
        <v>3190</v>
      </c>
      <c r="H2068" s="9">
        <v>0</v>
      </c>
      <c r="I2068" s="21"/>
      <c r="J2068" s="34"/>
    </row>
    <row r="2069" spans="1:10" ht="60" customHeight="1" x14ac:dyDescent="0.25">
      <c r="A2069" s="19">
        <v>1145446</v>
      </c>
      <c r="B2069" s="20" t="s">
        <v>4132</v>
      </c>
      <c r="C2069" s="20" t="s">
        <v>4133</v>
      </c>
      <c r="D2069" s="20"/>
      <c r="E2069" s="20"/>
      <c r="F2069" s="20" t="s">
        <v>10410</v>
      </c>
      <c r="G2069" s="9">
        <v>2999</v>
      </c>
      <c r="H2069" s="9">
        <v>0</v>
      </c>
      <c r="I2069" s="21"/>
      <c r="J2069" s="34"/>
    </row>
    <row r="2070" spans="1:10" ht="60" customHeight="1" x14ac:dyDescent="0.25">
      <c r="A2070" s="19">
        <v>1145447</v>
      </c>
      <c r="B2070" s="20" t="s">
        <v>4134</v>
      </c>
      <c r="C2070" s="20" t="s">
        <v>4135</v>
      </c>
      <c r="D2070" s="20"/>
      <c r="E2070" s="20"/>
      <c r="F2070" s="20" t="s">
        <v>10410</v>
      </c>
      <c r="G2070" s="9">
        <v>2890</v>
      </c>
      <c r="H2070" s="9">
        <v>0</v>
      </c>
      <c r="I2070" s="21"/>
      <c r="J2070" s="34"/>
    </row>
    <row r="2071" spans="1:10" ht="60" customHeight="1" x14ac:dyDescent="0.25">
      <c r="A2071" s="19">
        <v>1145448</v>
      </c>
      <c r="B2071" s="20" t="s">
        <v>4136</v>
      </c>
      <c r="C2071" s="20" t="s">
        <v>4137</v>
      </c>
      <c r="D2071" s="20"/>
      <c r="E2071" s="20"/>
      <c r="F2071" s="20" t="s">
        <v>10410</v>
      </c>
      <c r="G2071" s="9">
        <v>14029.2</v>
      </c>
      <c r="H2071" s="9">
        <v>0</v>
      </c>
      <c r="I2071" s="21"/>
      <c r="J2071" s="34"/>
    </row>
    <row r="2072" spans="1:10" ht="60" customHeight="1" x14ac:dyDescent="0.25">
      <c r="A2072" s="19">
        <v>1145449</v>
      </c>
      <c r="B2072" s="20" t="s">
        <v>4138</v>
      </c>
      <c r="C2072" s="20" t="s">
        <v>4139</v>
      </c>
      <c r="D2072" s="20"/>
      <c r="E2072" s="20"/>
      <c r="F2072" s="20" t="s">
        <v>10410</v>
      </c>
      <c r="G2072" s="9">
        <v>270360</v>
      </c>
      <c r="H2072" s="9">
        <v>251048.58</v>
      </c>
      <c r="I2072" s="21"/>
      <c r="J2072" s="34"/>
    </row>
    <row r="2073" spans="1:10" ht="60" customHeight="1" x14ac:dyDescent="0.25">
      <c r="A2073" s="19">
        <v>1145450</v>
      </c>
      <c r="B2073" s="20" t="s">
        <v>4140</v>
      </c>
      <c r="C2073" s="20" t="s">
        <v>4141</v>
      </c>
      <c r="D2073" s="20"/>
      <c r="E2073" s="20"/>
      <c r="F2073" s="20" t="s">
        <v>10410</v>
      </c>
      <c r="G2073" s="9">
        <v>32825.660000000003</v>
      </c>
      <c r="H2073" s="9">
        <v>0</v>
      </c>
      <c r="I2073" s="21"/>
      <c r="J2073" s="34"/>
    </row>
    <row r="2074" spans="1:10" ht="60" customHeight="1" x14ac:dyDescent="0.25">
      <c r="A2074" s="19">
        <v>1145451</v>
      </c>
      <c r="B2074" s="20" t="s">
        <v>4142</v>
      </c>
      <c r="C2074" s="20" t="s">
        <v>4143</v>
      </c>
      <c r="D2074" s="20"/>
      <c r="E2074" s="20"/>
      <c r="F2074" s="20" t="s">
        <v>10410</v>
      </c>
      <c r="G2074" s="9">
        <v>1699</v>
      </c>
      <c r="H2074" s="9">
        <v>0</v>
      </c>
      <c r="I2074" s="21"/>
      <c r="J2074" s="34"/>
    </row>
    <row r="2075" spans="1:10" ht="60" customHeight="1" x14ac:dyDescent="0.25">
      <c r="A2075" s="19">
        <v>1145452</v>
      </c>
      <c r="B2075" s="20" t="s">
        <v>4144</v>
      </c>
      <c r="C2075" s="20" t="s">
        <v>4145</v>
      </c>
      <c r="D2075" s="20"/>
      <c r="E2075" s="20"/>
      <c r="F2075" s="20" t="s">
        <v>10410</v>
      </c>
      <c r="G2075" s="9">
        <v>1799</v>
      </c>
      <c r="H2075" s="9">
        <v>0</v>
      </c>
      <c r="I2075" s="21"/>
      <c r="J2075" s="34"/>
    </row>
    <row r="2076" spans="1:10" ht="60" customHeight="1" x14ac:dyDescent="0.25">
      <c r="A2076" s="19">
        <v>1145453</v>
      </c>
      <c r="B2076" s="20" t="s">
        <v>4146</v>
      </c>
      <c r="C2076" s="20" t="s">
        <v>4147</v>
      </c>
      <c r="D2076" s="20"/>
      <c r="E2076" s="20"/>
      <c r="F2076" s="20" t="s">
        <v>10410</v>
      </c>
      <c r="G2076" s="9">
        <v>1899</v>
      </c>
      <c r="H2076" s="9">
        <v>0</v>
      </c>
      <c r="I2076" s="21"/>
      <c r="J2076" s="34"/>
    </row>
    <row r="2077" spans="1:10" ht="60" customHeight="1" x14ac:dyDescent="0.25">
      <c r="A2077" s="19">
        <v>1145454</v>
      </c>
      <c r="B2077" s="20" t="s">
        <v>4148</v>
      </c>
      <c r="C2077" s="20" t="s">
        <v>4149</v>
      </c>
      <c r="D2077" s="20"/>
      <c r="E2077" s="20"/>
      <c r="F2077" s="20" t="s">
        <v>10410</v>
      </c>
      <c r="G2077" s="9">
        <v>1899</v>
      </c>
      <c r="H2077" s="9">
        <v>0</v>
      </c>
      <c r="I2077" s="21"/>
      <c r="J2077" s="34"/>
    </row>
    <row r="2078" spans="1:10" ht="60" customHeight="1" x14ac:dyDescent="0.25">
      <c r="A2078" s="19">
        <v>1145455</v>
      </c>
      <c r="B2078" s="20" t="s">
        <v>4150</v>
      </c>
      <c r="C2078" s="20" t="s">
        <v>4151</v>
      </c>
      <c r="D2078" s="20"/>
      <c r="E2078" s="20"/>
      <c r="F2078" s="20" t="s">
        <v>10410</v>
      </c>
      <c r="G2078" s="9">
        <v>1899</v>
      </c>
      <c r="H2078" s="9">
        <v>0</v>
      </c>
      <c r="I2078" s="21"/>
      <c r="J2078" s="34"/>
    </row>
    <row r="2079" spans="1:10" ht="60" customHeight="1" x14ac:dyDescent="0.25">
      <c r="A2079" s="19">
        <v>1145456</v>
      </c>
      <c r="B2079" s="20" t="s">
        <v>4152</v>
      </c>
      <c r="C2079" s="20" t="s">
        <v>4153</v>
      </c>
      <c r="D2079" s="20"/>
      <c r="E2079" s="20"/>
      <c r="F2079" s="20" t="s">
        <v>10410</v>
      </c>
      <c r="G2079" s="9">
        <v>2199</v>
      </c>
      <c r="H2079" s="9">
        <v>0</v>
      </c>
      <c r="I2079" s="21"/>
      <c r="J2079" s="34"/>
    </row>
    <row r="2080" spans="1:10" ht="60" customHeight="1" x14ac:dyDescent="0.25">
      <c r="A2080" s="19">
        <v>1145457</v>
      </c>
      <c r="B2080" s="20" t="s">
        <v>4154</v>
      </c>
      <c r="C2080" s="20" t="s">
        <v>4155</v>
      </c>
      <c r="D2080" s="20"/>
      <c r="E2080" s="20"/>
      <c r="F2080" s="20" t="s">
        <v>10410</v>
      </c>
      <c r="G2080" s="9">
        <v>3881.6</v>
      </c>
      <c r="H2080" s="9">
        <v>0</v>
      </c>
      <c r="I2080" s="21"/>
      <c r="J2080" s="34"/>
    </row>
    <row r="2081" spans="1:10" ht="60" customHeight="1" x14ac:dyDescent="0.25">
      <c r="A2081" s="19">
        <v>1145458</v>
      </c>
      <c r="B2081" s="20" t="s">
        <v>4156</v>
      </c>
      <c r="C2081" s="20" t="s">
        <v>4157</v>
      </c>
      <c r="D2081" s="20"/>
      <c r="E2081" s="20"/>
      <c r="F2081" s="20" t="s">
        <v>10410</v>
      </c>
      <c r="G2081" s="9">
        <v>1499</v>
      </c>
      <c r="H2081" s="9">
        <v>0</v>
      </c>
      <c r="I2081" s="21"/>
      <c r="J2081" s="34"/>
    </row>
    <row r="2082" spans="1:10" ht="60" customHeight="1" x14ac:dyDescent="0.25">
      <c r="A2082" s="19">
        <v>1145459</v>
      </c>
      <c r="B2082" s="20" t="s">
        <v>4158</v>
      </c>
      <c r="C2082" s="20" t="s">
        <v>4159</v>
      </c>
      <c r="D2082" s="20"/>
      <c r="E2082" s="20"/>
      <c r="F2082" s="20" t="s">
        <v>10410</v>
      </c>
      <c r="G2082" s="9">
        <v>2010</v>
      </c>
      <c r="H2082" s="9">
        <v>0</v>
      </c>
      <c r="I2082" s="21"/>
      <c r="J2082" s="34"/>
    </row>
    <row r="2083" spans="1:10" ht="60" customHeight="1" x14ac:dyDescent="0.25">
      <c r="A2083" s="19">
        <v>1145460</v>
      </c>
      <c r="B2083" s="20" t="s">
        <v>4160</v>
      </c>
      <c r="C2083" s="20" t="s">
        <v>4161</v>
      </c>
      <c r="D2083" s="20"/>
      <c r="E2083" s="20"/>
      <c r="F2083" s="20" t="s">
        <v>10410</v>
      </c>
      <c r="G2083" s="9">
        <v>2574</v>
      </c>
      <c r="H2083" s="9">
        <v>0</v>
      </c>
      <c r="I2083" s="21"/>
      <c r="J2083" s="34"/>
    </row>
    <row r="2084" spans="1:10" ht="60" customHeight="1" x14ac:dyDescent="0.25">
      <c r="A2084" s="19">
        <v>1145461</v>
      </c>
      <c r="B2084" s="20" t="s">
        <v>4162</v>
      </c>
      <c r="C2084" s="20" t="s">
        <v>4163</v>
      </c>
      <c r="D2084" s="20"/>
      <c r="E2084" s="20"/>
      <c r="F2084" s="20" t="s">
        <v>10410</v>
      </c>
      <c r="G2084" s="9">
        <v>2838</v>
      </c>
      <c r="H2084" s="9">
        <v>0</v>
      </c>
      <c r="I2084" s="21"/>
      <c r="J2084" s="34"/>
    </row>
    <row r="2085" spans="1:10" ht="60" customHeight="1" x14ac:dyDescent="0.25">
      <c r="A2085" s="19">
        <v>1145462</v>
      </c>
      <c r="B2085" s="20" t="s">
        <v>4164</v>
      </c>
      <c r="C2085" s="20" t="s">
        <v>4165</v>
      </c>
      <c r="D2085" s="20"/>
      <c r="E2085" s="20"/>
      <c r="F2085" s="20" t="s">
        <v>10410</v>
      </c>
      <c r="G2085" s="9">
        <v>800</v>
      </c>
      <c r="H2085" s="9">
        <v>0</v>
      </c>
      <c r="I2085" s="21"/>
      <c r="J2085" s="34"/>
    </row>
    <row r="2086" spans="1:10" ht="60" customHeight="1" x14ac:dyDescent="0.25">
      <c r="A2086" s="19">
        <v>1145463</v>
      </c>
      <c r="B2086" s="20" t="s">
        <v>4166</v>
      </c>
      <c r="C2086" s="20" t="s">
        <v>4167</v>
      </c>
      <c r="D2086" s="20"/>
      <c r="E2086" s="20"/>
      <c r="F2086" s="20" t="s">
        <v>10410</v>
      </c>
      <c r="G2086" s="9">
        <v>490</v>
      </c>
      <c r="H2086" s="9">
        <v>0</v>
      </c>
      <c r="I2086" s="21"/>
      <c r="J2086" s="34"/>
    </row>
    <row r="2087" spans="1:10" ht="60" customHeight="1" x14ac:dyDescent="0.25">
      <c r="A2087" s="19">
        <v>1145464</v>
      </c>
      <c r="B2087" s="20" t="s">
        <v>4168</v>
      </c>
      <c r="C2087" s="20" t="s">
        <v>4169</v>
      </c>
      <c r="D2087" s="20"/>
      <c r="E2087" s="20"/>
      <c r="F2087" s="20" t="s">
        <v>10410</v>
      </c>
      <c r="G2087" s="9">
        <v>1590</v>
      </c>
      <c r="H2087" s="9">
        <v>0</v>
      </c>
      <c r="I2087" s="21"/>
      <c r="J2087" s="34"/>
    </row>
    <row r="2088" spans="1:10" ht="60" customHeight="1" x14ac:dyDescent="0.25">
      <c r="A2088" s="19">
        <v>1145465</v>
      </c>
      <c r="B2088" s="20" t="s">
        <v>4170</v>
      </c>
      <c r="C2088" s="20" t="s">
        <v>4171</v>
      </c>
      <c r="D2088" s="20"/>
      <c r="E2088" s="20"/>
      <c r="F2088" s="20" t="s">
        <v>10410</v>
      </c>
      <c r="G2088" s="9">
        <v>2416</v>
      </c>
      <c r="H2088" s="9">
        <v>0</v>
      </c>
      <c r="I2088" s="21"/>
      <c r="J2088" s="34"/>
    </row>
    <row r="2089" spans="1:10" ht="60" customHeight="1" x14ac:dyDescent="0.25">
      <c r="A2089" s="19">
        <v>1145466</v>
      </c>
      <c r="B2089" s="20" t="s">
        <v>4172</v>
      </c>
      <c r="C2089" s="20" t="s">
        <v>4173</v>
      </c>
      <c r="D2089" s="20"/>
      <c r="E2089" s="20"/>
      <c r="F2089" s="20" t="s">
        <v>10410</v>
      </c>
      <c r="G2089" s="9">
        <v>6700</v>
      </c>
      <c r="H2089" s="9">
        <v>0</v>
      </c>
      <c r="I2089" s="21"/>
      <c r="J2089" s="34"/>
    </row>
    <row r="2090" spans="1:10" ht="60" customHeight="1" x14ac:dyDescent="0.25">
      <c r="A2090" s="19">
        <v>1145467</v>
      </c>
      <c r="B2090" s="20" t="s">
        <v>4174</v>
      </c>
      <c r="C2090" s="20" t="s">
        <v>4173</v>
      </c>
      <c r="D2090" s="20"/>
      <c r="E2090" s="20"/>
      <c r="F2090" s="20" t="s">
        <v>10410</v>
      </c>
      <c r="G2090" s="9">
        <v>6700</v>
      </c>
      <c r="H2090" s="9">
        <v>0</v>
      </c>
      <c r="I2090" s="21"/>
      <c r="J2090" s="34"/>
    </row>
    <row r="2091" spans="1:10" ht="60" customHeight="1" x14ac:dyDescent="0.25">
      <c r="A2091" s="19">
        <v>1145468</v>
      </c>
      <c r="B2091" s="20" t="s">
        <v>4175</v>
      </c>
      <c r="C2091" s="20" t="s">
        <v>4176</v>
      </c>
      <c r="D2091" s="20"/>
      <c r="E2091" s="20"/>
      <c r="F2091" s="20" t="s">
        <v>10410</v>
      </c>
      <c r="G2091" s="9">
        <v>5500</v>
      </c>
      <c r="H2091" s="9">
        <v>0</v>
      </c>
      <c r="I2091" s="21"/>
      <c r="J2091" s="34"/>
    </row>
    <row r="2092" spans="1:10" ht="60" customHeight="1" x14ac:dyDescent="0.25">
      <c r="A2092" s="19">
        <v>1145469</v>
      </c>
      <c r="B2092" s="20" t="s">
        <v>4177</v>
      </c>
      <c r="C2092" s="20" t="s">
        <v>4178</v>
      </c>
      <c r="D2092" s="20"/>
      <c r="E2092" s="20"/>
      <c r="F2092" s="20" t="s">
        <v>10410</v>
      </c>
      <c r="G2092" s="9">
        <v>4900</v>
      </c>
      <c r="H2092" s="9">
        <v>0</v>
      </c>
      <c r="I2092" s="21"/>
      <c r="J2092" s="34"/>
    </row>
    <row r="2093" spans="1:10" ht="60" customHeight="1" x14ac:dyDescent="0.25">
      <c r="A2093" s="19">
        <v>1145470</v>
      </c>
      <c r="B2093" s="20" t="s">
        <v>4179</v>
      </c>
      <c r="C2093" s="20" t="s">
        <v>4180</v>
      </c>
      <c r="D2093" s="20"/>
      <c r="E2093" s="20"/>
      <c r="F2093" s="20" t="s">
        <v>10410</v>
      </c>
      <c r="G2093" s="9">
        <v>178139</v>
      </c>
      <c r="H2093" s="9">
        <v>168242.38</v>
      </c>
      <c r="I2093" s="21"/>
      <c r="J2093" s="34"/>
    </row>
    <row r="2094" spans="1:10" ht="60" customHeight="1" x14ac:dyDescent="0.25">
      <c r="A2094" s="19">
        <v>1145471</v>
      </c>
      <c r="B2094" s="20" t="s">
        <v>4181</v>
      </c>
      <c r="C2094" s="20" t="s">
        <v>4182</v>
      </c>
      <c r="D2094" s="20"/>
      <c r="E2094" s="20"/>
      <c r="F2094" s="20" t="s">
        <v>10410</v>
      </c>
      <c r="G2094" s="9">
        <v>3190</v>
      </c>
      <c r="H2094" s="9">
        <v>0</v>
      </c>
      <c r="I2094" s="21"/>
      <c r="J2094" s="34"/>
    </row>
    <row r="2095" spans="1:10" ht="60" customHeight="1" x14ac:dyDescent="0.25">
      <c r="A2095" s="19">
        <v>1145472</v>
      </c>
      <c r="B2095" s="20" t="s">
        <v>4183</v>
      </c>
      <c r="C2095" s="20" t="s">
        <v>4184</v>
      </c>
      <c r="D2095" s="20"/>
      <c r="E2095" s="20"/>
      <c r="F2095" s="20" t="s">
        <v>10410</v>
      </c>
      <c r="G2095" s="9">
        <v>6460</v>
      </c>
      <c r="H2095" s="9">
        <v>0</v>
      </c>
      <c r="I2095" s="21"/>
      <c r="J2095" s="34"/>
    </row>
    <row r="2096" spans="1:10" ht="60" customHeight="1" x14ac:dyDescent="0.25">
      <c r="A2096" s="19">
        <v>1145473</v>
      </c>
      <c r="B2096" s="20" t="s">
        <v>4185</v>
      </c>
      <c r="C2096" s="20" t="s">
        <v>4186</v>
      </c>
      <c r="D2096" s="20"/>
      <c r="E2096" s="20"/>
      <c r="F2096" s="20" t="s">
        <v>10410</v>
      </c>
      <c r="G2096" s="9">
        <v>13081.5</v>
      </c>
      <c r="H2096" s="9">
        <v>0</v>
      </c>
      <c r="I2096" s="21"/>
      <c r="J2096" s="34"/>
    </row>
    <row r="2097" spans="1:10" ht="60" customHeight="1" x14ac:dyDescent="0.25">
      <c r="A2097" s="19">
        <v>1145474</v>
      </c>
      <c r="B2097" s="20" t="s">
        <v>4187</v>
      </c>
      <c r="C2097" s="20" t="s">
        <v>4188</v>
      </c>
      <c r="D2097" s="20"/>
      <c r="E2097" s="20"/>
      <c r="F2097" s="20" t="s">
        <v>10410</v>
      </c>
      <c r="G2097" s="9">
        <v>5225</v>
      </c>
      <c r="H2097" s="9">
        <v>0</v>
      </c>
      <c r="I2097" s="21"/>
      <c r="J2097" s="34"/>
    </row>
    <row r="2098" spans="1:10" ht="60" customHeight="1" x14ac:dyDescent="0.25">
      <c r="A2098" s="19">
        <v>1145475</v>
      </c>
      <c r="B2098" s="20" t="s">
        <v>4189</v>
      </c>
      <c r="C2098" s="20" t="s">
        <v>4190</v>
      </c>
      <c r="D2098" s="20"/>
      <c r="E2098" s="20"/>
      <c r="F2098" s="20" t="s">
        <v>10410</v>
      </c>
      <c r="G2098" s="9">
        <v>1667.25</v>
      </c>
      <c r="H2098" s="9">
        <v>0</v>
      </c>
      <c r="I2098" s="21"/>
      <c r="J2098" s="34"/>
    </row>
    <row r="2099" spans="1:10" ht="60" customHeight="1" x14ac:dyDescent="0.25">
      <c r="A2099" s="19">
        <v>1145476</v>
      </c>
      <c r="B2099" s="20" t="s">
        <v>4191</v>
      </c>
      <c r="C2099" s="20" t="s">
        <v>4192</v>
      </c>
      <c r="D2099" s="20"/>
      <c r="E2099" s="20"/>
      <c r="F2099" s="20" t="s">
        <v>10410</v>
      </c>
      <c r="G2099" s="9">
        <v>1187.5</v>
      </c>
      <c r="H2099" s="9">
        <v>0</v>
      </c>
      <c r="I2099" s="21"/>
      <c r="J2099" s="34"/>
    </row>
    <row r="2100" spans="1:10" ht="60" customHeight="1" x14ac:dyDescent="0.25">
      <c r="A2100" s="19">
        <v>1145477</v>
      </c>
      <c r="B2100" s="20" t="s">
        <v>4193</v>
      </c>
      <c r="C2100" s="20" t="s">
        <v>4194</v>
      </c>
      <c r="D2100" s="20"/>
      <c r="E2100" s="20"/>
      <c r="F2100" s="20" t="s">
        <v>10410</v>
      </c>
      <c r="G2100" s="9">
        <v>1550</v>
      </c>
      <c r="H2100" s="9">
        <v>0</v>
      </c>
      <c r="I2100" s="21"/>
      <c r="J2100" s="34"/>
    </row>
    <row r="2101" spans="1:10" ht="60" customHeight="1" x14ac:dyDescent="0.25">
      <c r="A2101" s="19">
        <v>1145478</v>
      </c>
      <c r="B2101" s="20" t="s">
        <v>4195</v>
      </c>
      <c r="C2101" s="20" t="s">
        <v>4184</v>
      </c>
      <c r="D2101" s="20"/>
      <c r="E2101" s="20"/>
      <c r="F2101" s="20" t="s">
        <v>10410</v>
      </c>
      <c r="G2101" s="9">
        <v>3242.35</v>
      </c>
      <c r="H2101" s="9">
        <v>0</v>
      </c>
      <c r="I2101" s="21"/>
      <c r="J2101" s="34"/>
    </row>
    <row r="2102" spans="1:10" ht="60" customHeight="1" x14ac:dyDescent="0.25">
      <c r="A2102" s="19">
        <v>1145479</v>
      </c>
      <c r="B2102" s="20" t="s">
        <v>4196</v>
      </c>
      <c r="C2102" s="20" t="s">
        <v>4197</v>
      </c>
      <c r="D2102" s="20"/>
      <c r="E2102" s="20"/>
      <c r="F2102" s="20" t="s">
        <v>10410</v>
      </c>
      <c r="G2102" s="9">
        <v>3111.25</v>
      </c>
      <c r="H2102" s="9">
        <v>0</v>
      </c>
      <c r="I2102" s="21"/>
      <c r="J2102" s="34"/>
    </row>
    <row r="2103" spans="1:10" ht="60" customHeight="1" x14ac:dyDescent="0.25">
      <c r="A2103" s="19">
        <v>1145480</v>
      </c>
      <c r="B2103" s="20" t="s">
        <v>4198</v>
      </c>
      <c r="C2103" s="20" t="s">
        <v>4199</v>
      </c>
      <c r="D2103" s="20"/>
      <c r="E2103" s="20"/>
      <c r="F2103" s="20" t="s">
        <v>10410</v>
      </c>
      <c r="G2103" s="9">
        <v>1691</v>
      </c>
      <c r="H2103" s="9">
        <v>0</v>
      </c>
      <c r="I2103" s="21"/>
      <c r="J2103" s="34"/>
    </row>
    <row r="2104" spans="1:10" ht="60" customHeight="1" x14ac:dyDescent="0.25">
      <c r="A2104" s="19">
        <v>1145481</v>
      </c>
      <c r="B2104" s="20" t="s">
        <v>4200</v>
      </c>
      <c r="C2104" s="20" t="s">
        <v>4201</v>
      </c>
      <c r="D2104" s="20"/>
      <c r="E2104" s="20"/>
      <c r="F2104" s="20" t="s">
        <v>10410</v>
      </c>
      <c r="G2104" s="9">
        <v>1282.5</v>
      </c>
      <c r="H2104" s="9">
        <v>0</v>
      </c>
      <c r="I2104" s="21"/>
      <c r="J2104" s="34"/>
    </row>
    <row r="2105" spans="1:10" ht="60" customHeight="1" x14ac:dyDescent="0.25">
      <c r="A2105" s="19">
        <v>1145482</v>
      </c>
      <c r="B2105" s="20" t="s">
        <v>4202</v>
      </c>
      <c r="C2105" s="20" t="s">
        <v>4197</v>
      </c>
      <c r="D2105" s="20"/>
      <c r="E2105" s="20"/>
      <c r="F2105" s="20" t="s">
        <v>10410</v>
      </c>
      <c r="G2105" s="9">
        <v>3230</v>
      </c>
      <c r="H2105" s="9">
        <v>0</v>
      </c>
      <c r="I2105" s="21"/>
      <c r="J2105" s="34"/>
    </row>
    <row r="2106" spans="1:10" ht="60" customHeight="1" x14ac:dyDescent="0.25">
      <c r="A2106" s="19">
        <v>1145483</v>
      </c>
      <c r="B2106" s="20" t="s">
        <v>4203</v>
      </c>
      <c r="C2106" s="20" t="s">
        <v>4199</v>
      </c>
      <c r="D2106" s="20"/>
      <c r="E2106" s="20"/>
      <c r="F2106" s="20" t="s">
        <v>10410</v>
      </c>
      <c r="G2106" s="9">
        <v>4845</v>
      </c>
      <c r="H2106" s="9">
        <v>0</v>
      </c>
      <c r="I2106" s="21"/>
      <c r="J2106" s="34"/>
    </row>
    <row r="2107" spans="1:10" ht="60" customHeight="1" x14ac:dyDescent="0.25">
      <c r="A2107" s="19">
        <v>1145484</v>
      </c>
      <c r="B2107" s="20" t="s">
        <v>4204</v>
      </c>
      <c r="C2107" s="20" t="s">
        <v>4205</v>
      </c>
      <c r="D2107" s="20"/>
      <c r="E2107" s="20"/>
      <c r="F2107" s="20" t="s">
        <v>10410</v>
      </c>
      <c r="G2107" s="9">
        <v>3562.5</v>
      </c>
      <c r="H2107" s="9">
        <v>0</v>
      </c>
      <c r="I2107" s="21"/>
      <c r="J2107" s="34"/>
    </row>
    <row r="2108" spans="1:10" ht="60" customHeight="1" x14ac:dyDescent="0.25">
      <c r="A2108" s="19">
        <v>1145485</v>
      </c>
      <c r="B2108" s="20" t="s">
        <v>4206</v>
      </c>
      <c r="C2108" s="20" t="s">
        <v>4207</v>
      </c>
      <c r="D2108" s="20"/>
      <c r="E2108" s="20"/>
      <c r="F2108" s="20" t="s">
        <v>10410</v>
      </c>
      <c r="G2108" s="9">
        <v>1899.05</v>
      </c>
      <c r="H2108" s="9">
        <v>0</v>
      </c>
      <c r="I2108" s="21"/>
      <c r="J2108" s="34"/>
    </row>
    <row r="2109" spans="1:10" ht="60" customHeight="1" x14ac:dyDescent="0.25">
      <c r="A2109" s="19">
        <v>1145486</v>
      </c>
      <c r="B2109" s="20" t="s">
        <v>4208</v>
      </c>
      <c r="C2109" s="20" t="s">
        <v>4209</v>
      </c>
      <c r="D2109" s="20"/>
      <c r="E2109" s="20"/>
      <c r="F2109" s="20" t="s">
        <v>10410</v>
      </c>
      <c r="G2109" s="9">
        <v>3101.75</v>
      </c>
      <c r="H2109" s="9">
        <v>0</v>
      </c>
      <c r="I2109" s="21"/>
      <c r="J2109" s="34"/>
    </row>
    <row r="2110" spans="1:10" ht="60" customHeight="1" x14ac:dyDescent="0.25">
      <c r="A2110" s="19">
        <v>1145487</v>
      </c>
      <c r="B2110" s="20" t="s">
        <v>4210</v>
      </c>
      <c r="C2110" s="20" t="s">
        <v>4209</v>
      </c>
      <c r="D2110" s="20"/>
      <c r="E2110" s="20"/>
      <c r="F2110" s="20" t="s">
        <v>10410</v>
      </c>
      <c r="G2110" s="9">
        <v>4102.1000000000004</v>
      </c>
      <c r="H2110" s="9">
        <v>0</v>
      </c>
      <c r="I2110" s="21"/>
      <c r="J2110" s="34"/>
    </row>
    <row r="2111" spans="1:10" ht="60" customHeight="1" x14ac:dyDescent="0.25">
      <c r="A2111" s="19">
        <v>1145488</v>
      </c>
      <c r="B2111" s="20" t="s">
        <v>4211</v>
      </c>
      <c r="C2111" s="20" t="s">
        <v>4209</v>
      </c>
      <c r="D2111" s="20"/>
      <c r="E2111" s="20"/>
      <c r="F2111" s="20" t="s">
        <v>10410</v>
      </c>
      <c r="G2111" s="9">
        <v>3610</v>
      </c>
      <c r="H2111" s="9">
        <v>0</v>
      </c>
      <c r="I2111" s="21"/>
      <c r="J2111" s="34"/>
    </row>
    <row r="2112" spans="1:10" ht="60" customHeight="1" x14ac:dyDescent="0.25">
      <c r="A2112" s="19">
        <v>1145489</v>
      </c>
      <c r="B2112" s="20" t="s">
        <v>4212</v>
      </c>
      <c r="C2112" s="20" t="s">
        <v>4213</v>
      </c>
      <c r="D2112" s="20"/>
      <c r="E2112" s="20"/>
      <c r="F2112" s="20" t="s">
        <v>10410</v>
      </c>
      <c r="G2112" s="9">
        <v>2850</v>
      </c>
      <c r="H2112" s="9">
        <v>0</v>
      </c>
      <c r="I2112" s="21"/>
      <c r="J2112" s="34"/>
    </row>
    <row r="2113" spans="1:10" ht="60" customHeight="1" x14ac:dyDescent="0.25">
      <c r="A2113" s="19">
        <v>1145490</v>
      </c>
      <c r="B2113" s="20" t="s">
        <v>4214</v>
      </c>
      <c r="C2113" s="20" t="s">
        <v>4215</v>
      </c>
      <c r="D2113" s="20"/>
      <c r="E2113" s="20"/>
      <c r="F2113" s="20" t="s">
        <v>10410</v>
      </c>
      <c r="G2113" s="9">
        <v>1781.25</v>
      </c>
      <c r="H2113" s="9">
        <v>0</v>
      </c>
      <c r="I2113" s="21"/>
      <c r="J2113" s="34"/>
    </row>
    <row r="2114" spans="1:10" ht="60" customHeight="1" x14ac:dyDescent="0.25">
      <c r="A2114" s="19">
        <v>1145491</v>
      </c>
      <c r="B2114" s="20" t="s">
        <v>4216</v>
      </c>
      <c r="C2114" s="20" t="s">
        <v>4217</v>
      </c>
      <c r="D2114" s="20"/>
      <c r="E2114" s="20"/>
      <c r="F2114" s="20" t="s">
        <v>10410</v>
      </c>
      <c r="G2114" s="9">
        <v>1520</v>
      </c>
      <c r="H2114" s="9">
        <v>0</v>
      </c>
      <c r="I2114" s="21"/>
      <c r="J2114" s="34"/>
    </row>
    <row r="2115" spans="1:10" ht="60" customHeight="1" x14ac:dyDescent="0.25">
      <c r="A2115" s="19">
        <v>1145492</v>
      </c>
      <c r="B2115" s="20" t="s">
        <v>4218</v>
      </c>
      <c r="C2115" s="20" t="s">
        <v>4219</v>
      </c>
      <c r="D2115" s="20"/>
      <c r="E2115" s="20"/>
      <c r="F2115" s="20" t="s">
        <v>10410</v>
      </c>
      <c r="G2115" s="9">
        <v>9120</v>
      </c>
      <c r="H2115" s="9">
        <v>0</v>
      </c>
      <c r="I2115" s="21"/>
      <c r="J2115" s="34"/>
    </row>
    <row r="2116" spans="1:10" ht="60" customHeight="1" x14ac:dyDescent="0.25">
      <c r="A2116" s="19">
        <v>1145493</v>
      </c>
      <c r="B2116" s="20" t="s">
        <v>4220</v>
      </c>
      <c r="C2116" s="20" t="s">
        <v>4221</v>
      </c>
      <c r="D2116" s="20"/>
      <c r="E2116" s="20"/>
      <c r="F2116" s="20" t="s">
        <v>10410</v>
      </c>
      <c r="G2116" s="9">
        <v>1472.5</v>
      </c>
      <c r="H2116" s="9">
        <v>0</v>
      </c>
      <c r="I2116" s="21"/>
      <c r="J2116" s="34"/>
    </row>
    <row r="2117" spans="1:10" ht="60" customHeight="1" x14ac:dyDescent="0.25">
      <c r="A2117" s="19">
        <v>1145494</v>
      </c>
      <c r="B2117" s="20" t="s">
        <v>4222</v>
      </c>
      <c r="C2117" s="20" t="s">
        <v>4223</v>
      </c>
      <c r="D2117" s="20"/>
      <c r="E2117" s="20"/>
      <c r="F2117" s="20" t="s">
        <v>10410</v>
      </c>
      <c r="G2117" s="9">
        <v>1543.75</v>
      </c>
      <c r="H2117" s="9">
        <v>0</v>
      </c>
      <c r="I2117" s="21"/>
      <c r="J2117" s="34"/>
    </row>
    <row r="2118" spans="1:10" ht="60" customHeight="1" x14ac:dyDescent="0.25">
      <c r="A2118" s="19">
        <v>1145495</v>
      </c>
      <c r="B2118" s="20" t="s">
        <v>4224</v>
      </c>
      <c r="C2118" s="20" t="s">
        <v>4225</v>
      </c>
      <c r="D2118" s="20"/>
      <c r="E2118" s="20"/>
      <c r="F2118" s="20" t="s">
        <v>10410</v>
      </c>
      <c r="G2118" s="9">
        <v>3150</v>
      </c>
      <c r="H2118" s="9">
        <v>0</v>
      </c>
      <c r="I2118" s="21"/>
      <c r="J2118" s="34"/>
    </row>
    <row r="2119" spans="1:10" ht="60" customHeight="1" x14ac:dyDescent="0.25">
      <c r="A2119" s="19">
        <v>1145496</v>
      </c>
      <c r="B2119" s="20" t="s">
        <v>4226</v>
      </c>
      <c r="C2119" s="20" t="s">
        <v>4227</v>
      </c>
      <c r="D2119" s="20"/>
      <c r="E2119" s="20"/>
      <c r="F2119" s="20" t="s">
        <v>10410</v>
      </c>
      <c r="G2119" s="9">
        <v>3590</v>
      </c>
      <c r="H2119" s="9">
        <v>0</v>
      </c>
      <c r="I2119" s="21"/>
      <c r="J2119" s="34"/>
    </row>
    <row r="2120" spans="1:10" ht="60" customHeight="1" x14ac:dyDescent="0.25">
      <c r="A2120" s="19">
        <v>1145497</v>
      </c>
      <c r="B2120" s="20" t="s">
        <v>4228</v>
      </c>
      <c r="C2120" s="20" t="s">
        <v>4225</v>
      </c>
      <c r="D2120" s="20"/>
      <c r="E2120" s="20"/>
      <c r="F2120" s="20" t="s">
        <v>10410</v>
      </c>
      <c r="G2120" s="9">
        <v>3140</v>
      </c>
      <c r="H2120" s="9">
        <v>0</v>
      </c>
      <c r="I2120" s="21"/>
      <c r="J2120" s="34"/>
    </row>
    <row r="2121" spans="1:10" ht="60" customHeight="1" x14ac:dyDescent="0.25">
      <c r="A2121" s="19">
        <v>1145498</v>
      </c>
      <c r="B2121" s="20" t="s">
        <v>4229</v>
      </c>
      <c r="C2121" s="20" t="s">
        <v>4230</v>
      </c>
      <c r="D2121" s="20"/>
      <c r="E2121" s="20"/>
      <c r="F2121" s="20" t="s">
        <v>10410</v>
      </c>
      <c r="G2121" s="9">
        <v>4490</v>
      </c>
      <c r="H2121" s="9">
        <v>0</v>
      </c>
      <c r="I2121" s="21"/>
      <c r="J2121" s="34"/>
    </row>
    <row r="2122" spans="1:10" ht="60" customHeight="1" x14ac:dyDescent="0.25">
      <c r="A2122" s="19">
        <v>1145499</v>
      </c>
      <c r="B2122" s="20" t="s">
        <v>4231</v>
      </c>
      <c r="C2122" s="20" t="s">
        <v>4232</v>
      </c>
      <c r="D2122" s="20"/>
      <c r="E2122" s="20"/>
      <c r="F2122" s="20" t="s">
        <v>10410</v>
      </c>
      <c r="G2122" s="9">
        <v>5500</v>
      </c>
      <c r="H2122" s="9">
        <v>0</v>
      </c>
      <c r="I2122" s="21"/>
      <c r="J2122" s="34"/>
    </row>
    <row r="2123" spans="1:10" ht="60" customHeight="1" x14ac:dyDescent="0.25">
      <c r="A2123" s="19">
        <v>1145500</v>
      </c>
      <c r="B2123" s="20" t="s">
        <v>4233</v>
      </c>
      <c r="C2123" s="20" t="s">
        <v>4234</v>
      </c>
      <c r="D2123" s="20"/>
      <c r="E2123" s="20"/>
      <c r="F2123" s="20" t="s">
        <v>10410</v>
      </c>
      <c r="G2123" s="9">
        <v>3000</v>
      </c>
      <c r="H2123" s="9">
        <v>0</v>
      </c>
      <c r="I2123" s="21"/>
      <c r="J2123" s="34"/>
    </row>
    <row r="2124" spans="1:10" ht="60" customHeight="1" x14ac:dyDescent="0.25">
      <c r="A2124" s="19">
        <v>1145501</v>
      </c>
      <c r="B2124" s="20" t="s">
        <v>4235</v>
      </c>
      <c r="C2124" s="20" t="s">
        <v>4236</v>
      </c>
      <c r="D2124" s="20"/>
      <c r="E2124" s="20"/>
      <c r="F2124" s="20" t="s">
        <v>10410</v>
      </c>
      <c r="G2124" s="9">
        <v>2990</v>
      </c>
      <c r="H2124" s="9">
        <v>0</v>
      </c>
      <c r="I2124" s="21"/>
      <c r="J2124" s="34"/>
    </row>
    <row r="2125" spans="1:10" ht="60" customHeight="1" x14ac:dyDescent="0.25">
      <c r="A2125" s="19">
        <v>1145502</v>
      </c>
      <c r="B2125" s="20" t="s">
        <v>4237</v>
      </c>
      <c r="C2125" s="20" t="s">
        <v>4238</v>
      </c>
      <c r="D2125" s="20"/>
      <c r="E2125" s="20"/>
      <c r="F2125" s="20" t="s">
        <v>10410</v>
      </c>
      <c r="G2125" s="9">
        <v>4590</v>
      </c>
      <c r="H2125" s="9">
        <v>0</v>
      </c>
      <c r="I2125" s="21"/>
      <c r="J2125" s="34"/>
    </row>
    <row r="2126" spans="1:10" ht="60" customHeight="1" x14ac:dyDescent="0.25">
      <c r="A2126" s="19">
        <v>1145503</v>
      </c>
      <c r="B2126" s="20" t="s">
        <v>4239</v>
      </c>
      <c r="C2126" s="20" t="s">
        <v>4240</v>
      </c>
      <c r="D2126" s="20"/>
      <c r="E2126" s="20"/>
      <c r="F2126" s="20" t="s">
        <v>10410</v>
      </c>
      <c r="G2126" s="9">
        <v>3780</v>
      </c>
      <c r="H2126" s="9">
        <v>0</v>
      </c>
      <c r="I2126" s="21"/>
      <c r="J2126" s="34"/>
    </row>
    <row r="2127" spans="1:10" ht="60" customHeight="1" x14ac:dyDescent="0.25">
      <c r="A2127" s="19">
        <v>1145504</v>
      </c>
      <c r="B2127" s="20" t="s">
        <v>4241</v>
      </c>
      <c r="C2127" s="20" t="s">
        <v>4242</v>
      </c>
      <c r="D2127" s="20"/>
      <c r="E2127" s="20"/>
      <c r="F2127" s="20" t="s">
        <v>10410</v>
      </c>
      <c r="G2127" s="9">
        <v>1690</v>
      </c>
      <c r="H2127" s="9">
        <v>0</v>
      </c>
      <c r="I2127" s="21"/>
      <c r="J2127" s="34"/>
    </row>
    <row r="2128" spans="1:10" ht="60" customHeight="1" x14ac:dyDescent="0.25">
      <c r="A2128" s="19">
        <v>1145505</v>
      </c>
      <c r="B2128" s="20" t="s">
        <v>4243</v>
      </c>
      <c r="C2128" s="20" t="s">
        <v>4244</v>
      </c>
      <c r="D2128" s="20"/>
      <c r="E2128" s="20"/>
      <c r="F2128" s="20" t="s">
        <v>10410</v>
      </c>
      <c r="G2128" s="9">
        <v>3380</v>
      </c>
      <c r="H2128" s="9">
        <v>0</v>
      </c>
      <c r="I2128" s="21"/>
      <c r="J2128" s="34"/>
    </row>
    <row r="2129" spans="1:10" ht="60" customHeight="1" x14ac:dyDescent="0.25">
      <c r="A2129" s="19">
        <v>1145506</v>
      </c>
      <c r="B2129" s="20" t="s">
        <v>4245</v>
      </c>
      <c r="C2129" s="20" t="s">
        <v>4246</v>
      </c>
      <c r="D2129" s="20"/>
      <c r="E2129" s="20"/>
      <c r="F2129" s="20" t="s">
        <v>10410</v>
      </c>
      <c r="G2129" s="9">
        <v>1990</v>
      </c>
      <c r="H2129" s="9">
        <v>0</v>
      </c>
      <c r="I2129" s="21"/>
      <c r="J2129" s="34"/>
    </row>
    <row r="2130" spans="1:10" ht="60" customHeight="1" x14ac:dyDescent="0.25">
      <c r="A2130" s="19">
        <v>1145507</v>
      </c>
      <c r="B2130" s="20" t="s">
        <v>4247</v>
      </c>
      <c r="C2130" s="20" t="s">
        <v>4248</v>
      </c>
      <c r="D2130" s="20"/>
      <c r="E2130" s="20"/>
      <c r="F2130" s="20" t="s">
        <v>10410</v>
      </c>
      <c r="G2130" s="9">
        <v>14490</v>
      </c>
      <c r="H2130" s="9">
        <v>0</v>
      </c>
      <c r="I2130" s="21"/>
      <c r="J2130" s="34"/>
    </row>
    <row r="2131" spans="1:10" ht="60" customHeight="1" x14ac:dyDescent="0.25">
      <c r="A2131" s="19">
        <v>1145508</v>
      </c>
      <c r="B2131" s="20" t="s">
        <v>4249</v>
      </c>
      <c r="C2131" s="20" t="s">
        <v>4250</v>
      </c>
      <c r="D2131" s="20"/>
      <c r="E2131" s="20"/>
      <c r="F2131" s="20" t="s">
        <v>10410</v>
      </c>
      <c r="G2131" s="9">
        <v>3900</v>
      </c>
      <c r="H2131" s="9">
        <v>0</v>
      </c>
      <c r="I2131" s="21"/>
      <c r="J2131" s="34"/>
    </row>
    <row r="2132" spans="1:10" ht="60" customHeight="1" x14ac:dyDescent="0.25">
      <c r="A2132" s="19">
        <v>1145509</v>
      </c>
      <c r="B2132" s="20" t="s">
        <v>4251</v>
      </c>
      <c r="C2132" s="20" t="s">
        <v>4252</v>
      </c>
      <c r="D2132" s="20"/>
      <c r="E2132" s="20"/>
      <c r="F2132" s="20" t="s">
        <v>10410</v>
      </c>
      <c r="G2132" s="9">
        <v>2472.8000000000002</v>
      </c>
      <c r="H2132" s="9">
        <v>0</v>
      </c>
      <c r="I2132" s="21"/>
      <c r="J2132" s="34"/>
    </row>
    <row r="2133" spans="1:10" ht="60" customHeight="1" x14ac:dyDescent="0.25">
      <c r="A2133" s="19">
        <v>1145510</v>
      </c>
      <c r="B2133" s="20" t="s">
        <v>4253</v>
      </c>
      <c r="C2133" s="20" t="s">
        <v>4254</v>
      </c>
      <c r="D2133" s="20"/>
      <c r="E2133" s="20"/>
      <c r="F2133" s="20" t="s">
        <v>10410</v>
      </c>
      <c r="G2133" s="9">
        <v>5456.04</v>
      </c>
      <c r="H2133" s="9">
        <v>0</v>
      </c>
      <c r="I2133" s="21"/>
      <c r="J2133" s="34"/>
    </row>
    <row r="2134" spans="1:10" ht="60" customHeight="1" x14ac:dyDescent="0.25">
      <c r="A2134" s="19">
        <v>1145511</v>
      </c>
      <c r="B2134" s="20" t="s">
        <v>4255</v>
      </c>
      <c r="C2134" s="20" t="s">
        <v>4254</v>
      </c>
      <c r="D2134" s="20"/>
      <c r="E2134" s="20"/>
      <c r="F2134" s="20" t="s">
        <v>10410</v>
      </c>
      <c r="G2134" s="9">
        <v>5369.55</v>
      </c>
      <c r="H2134" s="9">
        <v>0</v>
      </c>
      <c r="I2134" s="21"/>
      <c r="J2134" s="34"/>
    </row>
    <row r="2135" spans="1:10" ht="60" customHeight="1" x14ac:dyDescent="0.25">
      <c r="A2135" s="19">
        <v>1145512</v>
      </c>
      <c r="B2135" s="20" t="s">
        <v>4256</v>
      </c>
      <c r="C2135" s="20" t="s">
        <v>4257</v>
      </c>
      <c r="D2135" s="20"/>
      <c r="E2135" s="20"/>
      <c r="F2135" s="20" t="s">
        <v>10410</v>
      </c>
      <c r="G2135" s="9">
        <v>1672.4</v>
      </c>
      <c r="H2135" s="9">
        <v>0</v>
      </c>
      <c r="I2135" s="21"/>
      <c r="J2135" s="34"/>
    </row>
    <row r="2136" spans="1:10" ht="60" customHeight="1" x14ac:dyDescent="0.25">
      <c r="A2136" s="19">
        <v>1145513</v>
      </c>
      <c r="B2136" s="20" t="s">
        <v>4258</v>
      </c>
      <c r="C2136" s="20" t="s">
        <v>4259</v>
      </c>
      <c r="D2136" s="20"/>
      <c r="E2136" s="20"/>
      <c r="F2136" s="20" t="s">
        <v>10410</v>
      </c>
      <c r="G2136" s="9">
        <v>19199</v>
      </c>
      <c r="H2136" s="9">
        <v>0</v>
      </c>
      <c r="I2136" s="21"/>
      <c r="J2136" s="34"/>
    </row>
    <row r="2137" spans="1:10" ht="60" customHeight="1" x14ac:dyDescent="0.25">
      <c r="A2137" s="19">
        <v>1145514</v>
      </c>
      <c r="B2137" s="20" t="s">
        <v>4260</v>
      </c>
      <c r="C2137" s="20" t="s">
        <v>4261</v>
      </c>
      <c r="D2137" s="20"/>
      <c r="E2137" s="20"/>
      <c r="F2137" s="20" t="s">
        <v>10410</v>
      </c>
      <c r="G2137" s="9">
        <v>125998</v>
      </c>
      <c r="H2137" s="9">
        <v>0</v>
      </c>
      <c r="I2137" s="21"/>
      <c r="J2137" s="34"/>
    </row>
    <row r="2138" spans="1:10" ht="60" customHeight="1" x14ac:dyDescent="0.25">
      <c r="A2138" s="19">
        <v>1145515</v>
      </c>
      <c r="B2138" s="20" t="s">
        <v>4262</v>
      </c>
      <c r="C2138" s="20" t="s">
        <v>4263</v>
      </c>
      <c r="D2138" s="20"/>
      <c r="E2138" s="20"/>
      <c r="F2138" s="20" t="s">
        <v>10410</v>
      </c>
      <c r="G2138" s="9">
        <v>14156.84</v>
      </c>
      <c r="H2138" s="9">
        <v>0</v>
      </c>
      <c r="I2138" s="21"/>
      <c r="J2138" s="34"/>
    </row>
    <row r="2139" spans="1:10" ht="60" customHeight="1" x14ac:dyDescent="0.25">
      <c r="A2139" s="19">
        <v>1145516</v>
      </c>
      <c r="B2139" s="20" t="s">
        <v>4264</v>
      </c>
      <c r="C2139" s="20" t="s">
        <v>4265</v>
      </c>
      <c r="D2139" s="20"/>
      <c r="E2139" s="20"/>
      <c r="F2139" s="20" t="s">
        <v>10410</v>
      </c>
      <c r="G2139" s="9">
        <v>102088.5</v>
      </c>
      <c r="H2139" s="9">
        <v>0</v>
      </c>
      <c r="I2139" s="21"/>
      <c r="J2139" s="34"/>
    </row>
    <row r="2140" spans="1:10" ht="60" customHeight="1" x14ac:dyDescent="0.25">
      <c r="A2140" s="19">
        <v>1145517</v>
      </c>
      <c r="B2140" s="20" t="s">
        <v>4266</v>
      </c>
      <c r="C2140" s="20" t="s">
        <v>4267</v>
      </c>
      <c r="D2140" s="20"/>
      <c r="E2140" s="20"/>
      <c r="F2140" s="20" t="s">
        <v>10410</v>
      </c>
      <c r="G2140" s="9">
        <v>2408.6</v>
      </c>
      <c r="H2140" s="9">
        <v>0</v>
      </c>
      <c r="I2140" s="21"/>
      <c r="J2140" s="34"/>
    </row>
    <row r="2141" spans="1:10" ht="60" customHeight="1" x14ac:dyDescent="0.25">
      <c r="A2141" s="19">
        <v>1145518</v>
      </c>
      <c r="B2141" s="20" t="s">
        <v>4268</v>
      </c>
      <c r="C2141" s="20" t="s">
        <v>4267</v>
      </c>
      <c r="D2141" s="20"/>
      <c r="E2141" s="20"/>
      <c r="F2141" s="20" t="s">
        <v>10410</v>
      </c>
      <c r="G2141" s="9">
        <v>4817.22</v>
      </c>
      <c r="H2141" s="9">
        <v>0</v>
      </c>
      <c r="I2141" s="21"/>
      <c r="J2141" s="34"/>
    </row>
    <row r="2142" spans="1:10" ht="60" customHeight="1" x14ac:dyDescent="0.25">
      <c r="A2142" s="19">
        <v>1145519</v>
      </c>
      <c r="B2142" s="20" t="s">
        <v>4269</v>
      </c>
      <c r="C2142" s="20" t="s">
        <v>4270</v>
      </c>
      <c r="D2142" s="20"/>
      <c r="E2142" s="20"/>
      <c r="F2142" s="20" t="s">
        <v>10410</v>
      </c>
      <c r="G2142" s="9">
        <v>1620.74</v>
      </c>
      <c r="H2142" s="9">
        <v>0</v>
      </c>
      <c r="I2142" s="21"/>
      <c r="J2142" s="34"/>
    </row>
    <row r="2143" spans="1:10" ht="60" customHeight="1" x14ac:dyDescent="0.25">
      <c r="A2143" s="19">
        <v>1145520</v>
      </c>
      <c r="B2143" s="20" t="s">
        <v>4271</v>
      </c>
      <c r="C2143" s="20" t="s">
        <v>4270</v>
      </c>
      <c r="D2143" s="20"/>
      <c r="E2143" s="20"/>
      <c r="F2143" s="20" t="s">
        <v>10410</v>
      </c>
      <c r="G2143" s="9">
        <v>8103.65</v>
      </c>
      <c r="H2143" s="9">
        <v>0</v>
      </c>
      <c r="I2143" s="21"/>
      <c r="J2143" s="34"/>
    </row>
    <row r="2144" spans="1:10" ht="60" customHeight="1" x14ac:dyDescent="0.25">
      <c r="A2144" s="19">
        <v>1145521</v>
      </c>
      <c r="B2144" s="20" t="s">
        <v>4272</v>
      </c>
      <c r="C2144" s="20" t="s">
        <v>4273</v>
      </c>
      <c r="D2144" s="20"/>
      <c r="E2144" s="20"/>
      <c r="F2144" s="20" t="s">
        <v>10410</v>
      </c>
      <c r="G2144" s="9">
        <v>13919.02</v>
      </c>
      <c r="H2144" s="9">
        <v>0</v>
      </c>
      <c r="I2144" s="21"/>
      <c r="J2144" s="34"/>
    </row>
    <row r="2145" spans="1:10" ht="60" customHeight="1" x14ac:dyDescent="0.25">
      <c r="A2145" s="19">
        <v>1145522</v>
      </c>
      <c r="B2145" s="20" t="s">
        <v>4274</v>
      </c>
      <c r="C2145" s="20" t="s">
        <v>4275</v>
      </c>
      <c r="D2145" s="20"/>
      <c r="E2145" s="20"/>
      <c r="F2145" s="20" t="s">
        <v>10410</v>
      </c>
      <c r="G2145" s="9">
        <v>8928.85</v>
      </c>
      <c r="H2145" s="9">
        <v>0</v>
      </c>
      <c r="I2145" s="21"/>
      <c r="J2145" s="34"/>
    </row>
    <row r="2146" spans="1:10" ht="60" customHeight="1" x14ac:dyDescent="0.25">
      <c r="A2146" s="19">
        <v>1145523</v>
      </c>
      <c r="B2146" s="20" t="s">
        <v>4276</v>
      </c>
      <c r="C2146" s="20" t="s">
        <v>4277</v>
      </c>
      <c r="D2146" s="20"/>
      <c r="E2146" s="20"/>
      <c r="F2146" s="20" t="s">
        <v>10410</v>
      </c>
      <c r="G2146" s="9">
        <v>4810</v>
      </c>
      <c r="H2146" s="9">
        <v>0</v>
      </c>
      <c r="I2146" s="21"/>
      <c r="J2146" s="34"/>
    </row>
    <row r="2147" spans="1:10" ht="60" customHeight="1" x14ac:dyDescent="0.25">
      <c r="A2147" s="19">
        <v>1145524</v>
      </c>
      <c r="B2147" s="20" t="s">
        <v>4278</v>
      </c>
      <c r="C2147" s="20" t="s">
        <v>4279</v>
      </c>
      <c r="D2147" s="20"/>
      <c r="E2147" s="20"/>
      <c r="F2147" s="20" t="s">
        <v>10410</v>
      </c>
      <c r="G2147" s="9">
        <v>5850</v>
      </c>
      <c r="H2147" s="9">
        <v>0</v>
      </c>
      <c r="I2147" s="21"/>
      <c r="J2147" s="34"/>
    </row>
    <row r="2148" spans="1:10" ht="60" customHeight="1" x14ac:dyDescent="0.25">
      <c r="A2148" s="19">
        <v>1145525</v>
      </c>
      <c r="B2148" s="20" t="s">
        <v>4280</v>
      </c>
      <c r="C2148" s="20" t="s">
        <v>4281</v>
      </c>
      <c r="D2148" s="20"/>
      <c r="E2148" s="20"/>
      <c r="F2148" s="20" t="s">
        <v>10410</v>
      </c>
      <c r="G2148" s="9">
        <v>160880</v>
      </c>
      <c r="H2148" s="9">
        <v>0</v>
      </c>
      <c r="I2148" s="21"/>
      <c r="J2148" s="34"/>
    </row>
    <row r="2149" spans="1:10" ht="60" customHeight="1" x14ac:dyDescent="0.25">
      <c r="A2149" s="19">
        <v>1145526</v>
      </c>
      <c r="B2149" s="20" t="s">
        <v>4282</v>
      </c>
      <c r="C2149" s="20" t="s">
        <v>4283</v>
      </c>
      <c r="D2149" s="20"/>
      <c r="E2149" s="20"/>
      <c r="F2149" s="20" t="s">
        <v>10410</v>
      </c>
      <c r="G2149" s="9">
        <v>50770</v>
      </c>
      <c r="H2149" s="9">
        <v>0</v>
      </c>
      <c r="I2149" s="21"/>
      <c r="J2149" s="34"/>
    </row>
    <row r="2150" spans="1:10" ht="60" customHeight="1" x14ac:dyDescent="0.25">
      <c r="A2150" s="19">
        <v>1145527</v>
      </c>
      <c r="B2150" s="20" t="s">
        <v>4284</v>
      </c>
      <c r="C2150" s="20" t="s">
        <v>4285</v>
      </c>
      <c r="D2150" s="20"/>
      <c r="E2150" s="20"/>
      <c r="F2150" s="20" t="s">
        <v>10410</v>
      </c>
      <c r="G2150" s="9">
        <v>157200</v>
      </c>
      <c r="H2150" s="9">
        <v>154580</v>
      </c>
      <c r="I2150" s="21"/>
      <c r="J2150" s="34"/>
    </row>
    <row r="2151" spans="1:10" ht="60" customHeight="1" x14ac:dyDescent="0.25">
      <c r="A2151" s="19">
        <v>1145528</v>
      </c>
      <c r="B2151" s="20" t="s">
        <v>4286</v>
      </c>
      <c r="C2151" s="20" t="s">
        <v>4287</v>
      </c>
      <c r="D2151" s="20"/>
      <c r="E2151" s="20"/>
      <c r="F2151" s="20" t="s">
        <v>10410</v>
      </c>
      <c r="G2151" s="9">
        <v>129160</v>
      </c>
      <c r="H2151" s="9">
        <v>0</v>
      </c>
      <c r="I2151" s="21"/>
      <c r="J2151" s="34"/>
    </row>
    <row r="2152" spans="1:10" ht="60" customHeight="1" x14ac:dyDescent="0.25">
      <c r="A2152" s="19">
        <v>1145529</v>
      </c>
      <c r="B2152" s="20" t="s">
        <v>4288</v>
      </c>
      <c r="C2152" s="20" t="s">
        <v>4289</v>
      </c>
      <c r="D2152" s="20"/>
      <c r="E2152" s="20"/>
      <c r="F2152" s="20" t="s">
        <v>10410</v>
      </c>
      <c r="G2152" s="9">
        <v>51290</v>
      </c>
      <c r="H2152" s="9">
        <v>0</v>
      </c>
      <c r="I2152" s="21"/>
      <c r="J2152" s="34"/>
    </row>
    <row r="2153" spans="1:10" ht="60" customHeight="1" x14ac:dyDescent="0.25">
      <c r="A2153" s="19">
        <v>1145530</v>
      </c>
      <c r="B2153" s="20" t="s">
        <v>4290</v>
      </c>
      <c r="C2153" s="20" t="s">
        <v>4291</v>
      </c>
      <c r="D2153" s="20"/>
      <c r="E2153" s="20"/>
      <c r="F2153" s="20" t="s">
        <v>10410</v>
      </c>
      <c r="G2153" s="9">
        <v>48000</v>
      </c>
      <c r="H2153" s="9">
        <v>0</v>
      </c>
      <c r="I2153" s="21"/>
      <c r="J2153" s="34"/>
    </row>
    <row r="2154" spans="1:10" ht="60" customHeight="1" x14ac:dyDescent="0.25">
      <c r="A2154" s="19">
        <v>1145531</v>
      </c>
      <c r="B2154" s="20" t="s">
        <v>4292</v>
      </c>
      <c r="C2154" s="20" t="s">
        <v>4293</v>
      </c>
      <c r="D2154" s="20"/>
      <c r="E2154" s="20"/>
      <c r="F2154" s="20" t="s">
        <v>10410</v>
      </c>
      <c r="G2154" s="9">
        <v>2200</v>
      </c>
      <c r="H2154" s="9">
        <v>0</v>
      </c>
      <c r="I2154" s="21"/>
      <c r="J2154" s="34"/>
    </row>
    <row r="2155" spans="1:10" ht="60" customHeight="1" x14ac:dyDescent="0.25">
      <c r="A2155" s="19">
        <v>1145532</v>
      </c>
      <c r="B2155" s="20" t="s">
        <v>4294</v>
      </c>
      <c r="C2155" s="20" t="s">
        <v>4295</v>
      </c>
      <c r="D2155" s="20"/>
      <c r="E2155" s="20"/>
      <c r="F2155" s="20" t="s">
        <v>10410</v>
      </c>
      <c r="G2155" s="9">
        <v>1200</v>
      </c>
      <c r="H2155" s="9">
        <v>0</v>
      </c>
      <c r="I2155" s="21"/>
      <c r="J2155" s="34"/>
    </row>
    <row r="2156" spans="1:10" ht="60" customHeight="1" x14ac:dyDescent="0.25">
      <c r="A2156" s="19">
        <v>1145533</v>
      </c>
      <c r="B2156" s="20" t="s">
        <v>4296</v>
      </c>
      <c r="C2156" s="20" t="s">
        <v>4297</v>
      </c>
      <c r="D2156" s="20"/>
      <c r="E2156" s="20"/>
      <c r="F2156" s="20" t="s">
        <v>10410</v>
      </c>
      <c r="G2156" s="9">
        <v>2430</v>
      </c>
      <c r="H2156" s="9">
        <v>0</v>
      </c>
      <c r="I2156" s="21"/>
      <c r="J2156" s="34"/>
    </row>
    <row r="2157" spans="1:10" ht="60" customHeight="1" x14ac:dyDescent="0.25">
      <c r="A2157" s="19">
        <v>1145534</v>
      </c>
      <c r="B2157" s="20" t="s">
        <v>4298</v>
      </c>
      <c r="C2157" s="20" t="s">
        <v>4299</v>
      </c>
      <c r="D2157" s="20"/>
      <c r="E2157" s="20"/>
      <c r="F2157" s="20" t="s">
        <v>10410</v>
      </c>
      <c r="G2157" s="9">
        <v>3600</v>
      </c>
      <c r="H2157" s="9">
        <v>0</v>
      </c>
      <c r="I2157" s="21"/>
      <c r="J2157" s="34"/>
    </row>
    <row r="2158" spans="1:10" ht="60" customHeight="1" x14ac:dyDescent="0.25">
      <c r="A2158" s="19">
        <v>1145535</v>
      </c>
      <c r="B2158" s="20" t="s">
        <v>4300</v>
      </c>
      <c r="C2158" s="20" t="s">
        <v>4301</v>
      </c>
      <c r="D2158" s="20"/>
      <c r="E2158" s="20"/>
      <c r="F2158" s="20" t="s">
        <v>10410</v>
      </c>
      <c r="G2158" s="9">
        <v>2590</v>
      </c>
      <c r="H2158" s="9">
        <v>0</v>
      </c>
      <c r="I2158" s="21"/>
      <c r="J2158" s="34"/>
    </row>
    <row r="2159" spans="1:10" ht="60" customHeight="1" x14ac:dyDescent="0.25">
      <c r="A2159" s="19">
        <v>1145536</v>
      </c>
      <c r="B2159" s="20" t="s">
        <v>4302</v>
      </c>
      <c r="C2159" s="20" t="s">
        <v>4303</v>
      </c>
      <c r="D2159" s="20"/>
      <c r="E2159" s="20"/>
      <c r="F2159" s="20" t="s">
        <v>10410</v>
      </c>
      <c r="G2159" s="9">
        <v>2590</v>
      </c>
      <c r="H2159" s="9">
        <v>0</v>
      </c>
      <c r="I2159" s="21"/>
      <c r="J2159" s="34"/>
    </row>
    <row r="2160" spans="1:10" ht="60" customHeight="1" x14ac:dyDescent="0.25">
      <c r="A2160" s="19">
        <v>1145537</v>
      </c>
      <c r="B2160" s="20" t="s">
        <v>4304</v>
      </c>
      <c r="C2160" s="20" t="s">
        <v>4305</v>
      </c>
      <c r="D2160" s="20"/>
      <c r="E2160" s="20"/>
      <c r="F2160" s="20" t="s">
        <v>10410</v>
      </c>
      <c r="G2160" s="9">
        <v>4990</v>
      </c>
      <c r="H2160" s="9">
        <v>0</v>
      </c>
      <c r="I2160" s="21"/>
      <c r="J2160" s="34"/>
    </row>
    <row r="2161" spans="1:10" ht="60" customHeight="1" x14ac:dyDescent="0.25">
      <c r="A2161" s="19">
        <v>1145538</v>
      </c>
      <c r="B2161" s="20" t="s">
        <v>4306</v>
      </c>
      <c r="C2161" s="20" t="s">
        <v>4307</v>
      </c>
      <c r="D2161" s="20"/>
      <c r="E2161" s="20"/>
      <c r="F2161" s="20" t="s">
        <v>10410</v>
      </c>
      <c r="G2161" s="9">
        <v>14040</v>
      </c>
      <c r="H2161" s="9">
        <v>0</v>
      </c>
      <c r="I2161" s="21"/>
      <c r="J2161" s="34"/>
    </row>
    <row r="2162" spans="1:10" ht="60" customHeight="1" x14ac:dyDescent="0.25">
      <c r="A2162" s="19">
        <v>1145539</v>
      </c>
      <c r="B2162" s="20" t="s">
        <v>4308</v>
      </c>
      <c r="C2162" s="20" t="s">
        <v>4309</v>
      </c>
      <c r="D2162" s="20"/>
      <c r="E2162" s="20"/>
      <c r="F2162" s="20" t="s">
        <v>10410</v>
      </c>
      <c r="G2162" s="9">
        <v>6080</v>
      </c>
      <c r="H2162" s="9">
        <v>0</v>
      </c>
      <c r="I2162" s="21"/>
      <c r="J2162" s="34"/>
    </row>
    <row r="2163" spans="1:10" ht="60" customHeight="1" x14ac:dyDescent="0.25">
      <c r="A2163" s="19">
        <v>1145540</v>
      </c>
      <c r="B2163" s="20" t="s">
        <v>4310</v>
      </c>
      <c r="C2163" s="20" t="s">
        <v>4311</v>
      </c>
      <c r="D2163" s="20"/>
      <c r="E2163" s="20"/>
      <c r="F2163" s="20" t="s">
        <v>10410</v>
      </c>
      <c r="G2163" s="9">
        <v>2945</v>
      </c>
      <c r="H2163" s="9">
        <v>0</v>
      </c>
      <c r="I2163" s="21"/>
      <c r="J2163" s="34"/>
    </row>
    <row r="2164" spans="1:10" ht="60" customHeight="1" x14ac:dyDescent="0.25">
      <c r="A2164" s="19">
        <v>1145541</v>
      </c>
      <c r="B2164" s="20" t="s">
        <v>4312</v>
      </c>
      <c r="C2164" s="20" t="s">
        <v>4313</v>
      </c>
      <c r="D2164" s="20"/>
      <c r="E2164" s="20"/>
      <c r="F2164" s="20" t="s">
        <v>10410</v>
      </c>
      <c r="G2164" s="9">
        <v>3728.75</v>
      </c>
      <c r="H2164" s="9">
        <v>0</v>
      </c>
      <c r="I2164" s="21"/>
      <c r="J2164" s="34"/>
    </row>
    <row r="2165" spans="1:10" ht="60" customHeight="1" x14ac:dyDescent="0.25">
      <c r="A2165" s="19">
        <v>1145542</v>
      </c>
      <c r="B2165" s="20" t="s">
        <v>4314</v>
      </c>
      <c r="C2165" s="20" t="s">
        <v>4315</v>
      </c>
      <c r="D2165" s="20"/>
      <c r="E2165" s="20"/>
      <c r="F2165" s="20" t="s">
        <v>10410</v>
      </c>
      <c r="G2165" s="9">
        <v>3562.5</v>
      </c>
      <c r="H2165" s="9">
        <v>0</v>
      </c>
      <c r="I2165" s="21"/>
      <c r="J2165" s="34"/>
    </row>
    <row r="2166" spans="1:10" ht="60" customHeight="1" x14ac:dyDescent="0.25">
      <c r="A2166" s="19">
        <v>1145543</v>
      </c>
      <c r="B2166" s="20" t="s">
        <v>4316</v>
      </c>
      <c r="C2166" s="20" t="s">
        <v>4313</v>
      </c>
      <c r="D2166" s="20"/>
      <c r="E2166" s="20"/>
      <c r="F2166" s="20" t="s">
        <v>10410</v>
      </c>
      <c r="G2166" s="9">
        <v>3562.5</v>
      </c>
      <c r="H2166" s="9">
        <v>0</v>
      </c>
      <c r="I2166" s="21"/>
      <c r="J2166" s="34"/>
    </row>
    <row r="2167" spans="1:10" ht="60" customHeight="1" x14ac:dyDescent="0.25">
      <c r="A2167" s="19">
        <v>1145544</v>
      </c>
      <c r="B2167" s="20" t="s">
        <v>4317</v>
      </c>
      <c r="C2167" s="20" t="s">
        <v>4318</v>
      </c>
      <c r="D2167" s="20"/>
      <c r="E2167" s="20"/>
      <c r="F2167" s="20" t="s">
        <v>10410</v>
      </c>
      <c r="G2167" s="9">
        <v>8075</v>
      </c>
      <c r="H2167" s="9">
        <v>0</v>
      </c>
      <c r="I2167" s="21"/>
      <c r="J2167" s="34"/>
    </row>
    <row r="2168" spans="1:10" ht="60" customHeight="1" x14ac:dyDescent="0.25">
      <c r="A2168" s="19">
        <v>1145545</v>
      </c>
      <c r="B2168" s="20" t="s">
        <v>4319</v>
      </c>
      <c r="C2168" s="20" t="s">
        <v>4320</v>
      </c>
      <c r="D2168" s="20"/>
      <c r="E2168" s="20"/>
      <c r="F2168" s="20" t="s">
        <v>10410</v>
      </c>
      <c r="G2168" s="9">
        <v>5699.05</v>
      </c>
      <c r="H2168" s="9">
        <v>0</v>
      </c>
      <c r="I2168" s="21"/>
      <c r="J2168" s="34"/>
    </row>
    <row r="2169" spans="1:10" ht="60" customHeight="1" x14ac:dyDescent="0.25">
      <c r="A2169" s="19">
        <v>1145546</v>
      </c>
      <c r="B2169" s="20" t="s">
        <v>4321</v>
      </c>
      <c r="C2169" s="20" t="s">
        <v>4322</v>
      </c>
      <c r="D2169" s="20"/>
      <c r="E2169" s="20"/>
      <c r="F2169" s="20" t="s">
        <v>10410</v>
      </c>
      <c r="G2169" s="9">
        <v>5509.05</v>
      </c>
      <c r="H2169" s="9">
        <v>0</v>
      </c>
      <c r="I2169" s="21"/>
      <c r="J2169" s="34"/>
    </row>
    <row r="2170" spans="1:10" ht="60" customHeight="1" x14ac:dyDescent="0.25">
      <c r="A2170" s="19">
        <v>1145547</v>
      </c>
      <c r="B2170" s="20" t="s">
        <v>4323</v>
      </c>
      <c r="C2170" s="20" t="s">
        <v>4324</v>
      </c>
      <c r="D2170" s="20"/>
      <c r="E2170" s="20"/>
      <c r="F2170" s="20" t="s">
        <v>10410</v>
      </c>
      <c r="G2170" s="9">
        <v>3040</v>
      </c>
      <c r="H2170" s="9">
        <v>0</v>
      </c>
      <c r="I2170" s="21"/>
      <c r="J2170" s="34"/>
    </row>
    <row r="2171" spans="1:10" ht="60" customHeight="1" x14ac:dyDescent="0.25">
      <c r="A2171" s="19">
        <v>1145548</v>
      </c>
      <c r="B2171" s="20" t="s">
        <v>4325</v>
      </c>
      <c r="C2171" s="20" t="s">
        <v>4326</v>
      </c>
      <c r="D2171" s="20"/>
      <c r="E2171" s="20"/>
      <c r="F2171" s="20" t="s">
        <v>10410</v>
      </c>
      <c r="G2171" s="9">
        <v>121275</v>
      </c>
      <c r="H2171" s="9">
        <v>120601.25</v>
      </c>
      <c r="I2171" s="21"/>
      <c r="J2171" s="34"/>
    </row>
    <row r="2172" spans="1:10" ht="60" customHeight="1" x14ac:dyDescent="0.25">
      <c r="A2172" s="19">
        <v>1145549</v>
      </c>
      <c r="B2172" s="20" t="s">
        <v>4327</v>
      </c>
      <c r="C2172" s="20" t="s">
        <v>4326</v>
      </c>
      <c r="D2172" s="20"/>
      <c r="E2172" s="20"/>
      <c r="F2172" s="20" t="s">
        <v>10410</v>
      </c>
      <c r="G2172" s="9">
        <v>121275</v>
      </c>
      <c r="H2172" s="9">
        <v>120601.25</v>
      </c>
      <c r="I2172" s="21"/>
      <c r="J2172" s="34"/>
    </row>
    <row r="2173" spans="1:10" ht="60" customHeight="1" x14ac:dyDescent="0.25">
      <c r="A2173" s="19">
        <v>1145550</v>
      </c>
      <c r="B2173" s="20" t="s">
        <v>4328</v>
      </c>
      <c r="C2173" s="20" t="s">
        <v>4326</v>
      </c>
      <c r="D2173" s="20"/>
      <c r="E2173" s="20"/>
      <c r="F2173" s="20" t="s">
        <v>10410</v>
      </c>
      <c r="G2173" s="9">
        <v>121275</v>
      </c>
      <c r="H2173" s="9">
        <v>120601.25</v>
      </c>
      <c r="I2173" s="21"/>
      <c r="J2173" s="34"/>
    </row>
    <row r="2174" spans="1:10" ht="60" customHeight="1" x14ac:dyDescent="0.25">
      <c r="A2174" s="19">
        <v>1145551</v>
      </c>
      <c r="B2174" s="20" t="s">
        <v>4329</v>
      </c>
      <c r="C2174" s="20" t="s">
        <v>4326</v>
      </c>
      <c r="D2174" s="20"/>
      <c r="E2174" s="20"/>
      <c r="F2174" s="20" t="s">
        <v>10410</v>
      </c>
      <c r="G2174" s="9">
        <v>121275</v>
      </c>
      <c r="H2174" s="9">
        <v>120601.25</v>
      </c>
      <c r="I2174" s="21"/>
      <c r="J2174" s="34"/>
    </row>
    <row r="2175" spans="1:10" ht="60" customHeight="1" x14ac:dyDescent="0.25">
      <c r="A2175" s="19">
        <v>1145552</v>
      </c>
      <c r="B2175" s="20" t="s">
        <v>4330</v>
      </c>
      <c r="C2175" s="20" t="s">
        <v>4331</v>
      </c>
      <c r="D2175" s="20"/>
      <c r="E2175" s="20"/>
      <c r="F2175" s="20" t="s">
        <v>10410</v>
      </c>
      <c r="G2175" s="9">
        <v>9403.9699999999993</v>
      </c>
      <c r="H2175" s="9">
        <v>0</v>
      </c>
      <c r="I2175" s="21"/>
      <c r="J2175" s="34"/>
    </row>
    <row r="2176" spans="1:10" ht="60" customHeight="1" x14ac:dyDescent="0.25">
      <c r="A2176" s="19">
        <v>1145553</v>
      </c>
      <c r="B2176" s="20" t="s">
        <v>4332</v>
      </c>
      <c r="C2176" s="20" t="s">
        <v>4333</v>
      </c>
      <c r="D2176" s="20"/>
      <c r="E2176" s="20"/>
      <c r="F2176" s="20" t="s">
        <v>10410</v>
      </c>
      <c r="G2176" s="9">
        <v>42800</v>
      </c>
      <c r="H2176" s="9">
        <v>0</v>
      </c>
      <c r="I2176" s="21"/>
      <c r="J2176" s="34"/>
    </row>
    <row r="2177" spans="1:10" ht="60" customHeight="1" x14ac:dyDescent="0.25">
      <c r="A2177" s="19">
        <v>1145554</v>
      </c>
      <c r="B2177" s="20" t="s">
        <v>4334</v>
      </c>
      <c r="C2177" s="20" t="s">
        <v>4335</v>
      </c>
      <c r="D2177" s="20"/>
      <c r="E2177" s="20"/>
      <c r="F2177" s="20" t="s">
        <v>10410</v>
      </c>
      <c r="G2177" s="9">
        <v>12000</v>
      </c>
      <c r="H2177" s="9">
        <v>0</v>
      </c>
      <c r="I2177" s="21"/>
      <c r="J2177" s="34"/>
    </row>
    <row r="2178" spans="1:10" ht="60" customHeight="1" x14ac:dyDescent="0.25">
      <c r="A2178" s="19">
        <v>1145555</v>
      </c>
      <c r="B2178" s="20" t="s">
        <v>4336</v>
      </c>
      <c r="C2178" s="20" t="s">
        <v>4337</v>
      </c>
      <c r="D2178" s="20"/>
      <c r="E2178" s="20"/>
      <c r="F2178" s="20" t="s">
        <v>10410</v>
      </c>
      <c r="G2178" s="9">
        <v>12576.3</v>
      </c>
      <c r="H2178" s="9">
        <v>0</v>
      </c>
      <c r="I2178" s="21"/>
      <c r="J2178" s="34"/>
    </row>
    <row r="2179" spans="1:10" ht="60" customHeight="1" x14ac:dyDescent="0.25">
      <c r="A2179" s="19">
        <v>1145556</v>
      </c>
      <c r="B2179" s="20" t="s">
        <v>4338</v>
      </c>
      <c r="C2179" s="20" t="s">
        <v>4337</v>
      </c>
      <c r="D2179" s="20"/>
      <c r="E2179" s="20"/>
      <c r="F2179" s="20" t="s">
        <v>10410</v>
      </c>
      <c r="G2179" s="9">
        <v>14385.46</v>
      </c>
      <c r="H2179" s="9">
        <v>0</v>
      </c>
      <c r="I2179" s="21"/>
      <c r="J2179" s="34"/>
    </row>
    <row r="2180" spans="1:10" ht="60" customHeight="1" x14ac:dyDescent="0.25">
      <c r="A2180" s="19">
        <v>1145557</v>
      </c>
      <c r="B2180" s="20" t="s">
        <v>4339</v>
      </c>
      <c r="C2180" s="20" t="s">
        <v>4337</v>
      </c>
      <c r="D2180" s="20"/>
      <c r="E2180" s="20"/>
      <c r="F2180" s="20" t="s">
        <v>10410</v>
      </c>
      <c r="G2180" s="9">
        <v>17454.240000000002</v>
      </c>
      <c r="H2180" s="9">
        <v>0</v>
      </c>
      <c r="I2180" s="21"/>
      <c r="J2180" s="34"/>
    </row>
    <row r="2181" spans="1:10" ht="60" customHeight="1" x14ac:dyDescent="0.25">
      <c r="A2181" s="19">
        <v>1145558</v>
      </c>
      <c r="B2181" s="20" t="s">
        <v>4340</v>
      </c>
      <c r="C2181" s="20" t="s">
        <v>4341</v>
      </c>
      <c r="D2181" s="20"/>
      <c r="E2181" s="20"/>
      <c r="F2181" s="20" t="s">
        <v>10410</v>
      </c>
      <c r="G2181" s="9">
        <v>6990</v>
      </c>
      <c r="H2181" s="9">
        <v>0</v>
      </c>
      <c r="I2181" s="21"/>
      <c r="J2181" s="34"/>
    </row>
    <row r="2182" spans="1:10" ht="60" customHeight="1" x14ac:dyDescent="0.25">
      <c r="A2182" s="19">
        <v>1145559</v>
      </c>
      <c r="B2182" s="20" t="s">
        <v>4342</v>
      </c>
      <c r="C2182" s="20" t="s">
        <v>4343</v>
      </c>
      <c r="D2182" s="20"/>
      <c r="E2182" s="20"/>
      <c r="F2182" s="20" t="s">
        <v>10410</v>
      </c>
      <c r="G2182" s="9">
        <v>4207</v>
      </c>
      <c r="H2182" s="9">
        <v>0</v>
      </c>
      <c r="I2182" s="21"/>
      <c r="J2182" s="34"/>
    </row>
    <row r="2183" spans="1:10" ht="60" customHeight="1" x14ac:dyDescent="0.25">
      <c r="A2183" s="19">
        <v>1145560</v>
      </c>
      <c r="B2183" s="20" t="s">
        <v>4344</v>
      </c>
      <c r="C2183" s="20" t="s">
        <v>4345</v>
      </c>
      <c r="D2183" s="20"/>
      <c r="E2183" s="20"/>
      <c r="F2183" s="20" t="s">
        <v>10410</v>
      </c>
      <c r="G2183" s="9">
        <v>45000</v>
      </c>
      <c r="H2183" s="9">
        <v>0</v>
      </c>
      <c r="I2183" s="21"/>
      <c r="J2183" s="34"/>
    </row>
    <row r="2184" spans="1:10" ht="60" customHeight="1" x14ac:dyDescent="0.25">
      <c r="A2184" s="19">
        <v>1145561</v>
      </c>
      <c r="B2184" s="20" t="s">
        <v>4346</v>
      </c>
      <c r="C2184" s="20" t="s">
        <v>4347</v>
      </c>
      <c r="D2184" s="20"/>
      <c r="E2184" s="20"/>
      <c r="F2184" s="20" t="s">
        <v>10410</v>
      </c>
      <c r="G2184" s="9">
        <v>13000</v>
      </c>
      <c r="H2184" s="9">
        <v>0</v>
      </c>
      <c r="I2184" s="21"/>
      <c r="J2184" s="34"/>
    </row>
    <row r="2185" spans="1:10" ht="60" customHeight="1" x14ac:dyDescent="0.25">
      <c r="A2185" s="19">
        <v>1145562</v>
      </c>
      <c r="B2185" s="20" t="s">
        <v>4348</v>
      </c>
      <c r="C2185" s="20" t="s">
        <v>1535</v>
      </c>
      <c r="D2185" s="20"/>
      <c r="E2185" s="20"/>
      <c r="F2185" s="20" t="s">
        <v>10410</v>
      </c>
      <c r="G2185" s="9">
        <v>41000</v>
      </c>
      <c r="H2185" s="9">
        <v>0</v>
      </c>
      <c r="I2185" s="21"/>
      <c r="J2185" s="34"/>
    </row>
    <row r="2186" spans="1:10" ht="60" customHeight="1" x14ac:dyDescent="0.25">
      <c r="A2186" s="19">
        <v>1145563</v>
      </c>
      <c r="B2186" s="20" t="s">
        <v>4349</v>
      </c>
      <c r="C2186" s="20" t="s">
        <v>4350</v>
      </c>
      <c r="D2186" s="20"/>
      <c r="E2186" s="20"/>
      <c r="F2186" s="20" t="s">
        <v>10410</v>
      </c>
      <c r="G2186" s="9">
        <v>22500</v>
      </c>
      <c r="H2186" s="9">
        <v>0</v>
      </c>
      <c r="I2186" s="21"/>
      <c r="J2186" s="34"/>
    </row>
    <row r="2187" spans="1:10" ht="60" customHeight="1" x14ac:dyDescent="0.25">
      <c r="A2187" s="19">
        <v>1145564</v>
      </c>
      <c r="B2187" s="20" t="s">
        <v>4351</v>
      </c>
      <c r="C2187" s="20" t="s">
        <v>4352</v>
      </c>
      <c r="D2187" s="20"/>
      <c r="E2187" s="20"/>
      <c r="F2187" s="20" t="s">
        <v>10410</v>
      </c>
      <c r="G2187" s="9">
        <v>31000</v>
      </c>
      <c r="H2187" s="9">
        <v>0</v>
      </c>
      <c r="I2187" s="21"/>
      <c r="J2187" s="34"/>
    </row>
    <row r="2188" spans="1:10" ht="60" customHeight="1" x14ac:dyDescent="0.25">
      <c r="A2188" s="19">
        <v>1145565</v>
      </c>
      <c r="B2188" s="20" t="s">
        <v>4353</v>
      </c>
      <c r="C2188" s="20" t="s">
        <v>4354</v>
      </c>
      <c r="D2188" s="20"/>
      <c r="E2188" s="20"/>
      <c r="F2188" s="20" t="s">
        <v>10410</v>
      </c>
      <c r="G2188" s="9">
        <v>22000</v>
      </c>
      <c r="H2188" s="9">
        <v>0</v>
      </c>
      <c r="I2188" s="21"/>
      <c r="J2188" s="34"/>
    </row>
    <row r="2189" spans="1:10" ht="60" customHeight="1" x14ac:dyDescent="0.25">
      <c r="A2189" s="19">
        <v>1145566</v>
      </c>
      <c r="B2189" s="20" t="s">
        <v>4355</v>
      </c>
      <c r="C2189" s="20" t="s">
        <v>4356</v>
      </c>
      <c r="D2189" s="20"/>
      <c r="E2189" s="20"/>
      <c r="F2189" s="20" t="s">
        <v>10410</v>
      </c>
      <c r="G2189" s="9">
        <v>14800</v>
      </c>
      <c r="H2189" s="9">
        <v>0</v>
      </c>
      <c r="I2189" s="21"/>
      <c r="J2189" s="34"/>
    </row>
    <row r="2190" spans="1:10" ht="60" customHeight="1" x14ac:dyDescent="0.25">
      <c r="A2190" s="19">
        <v>1145567</v>
      </c>
      <c r="B2190" s="20" t="s">
        <v>4357</v>
      </c>
      <c r="C2190" s="20" t="s">
        <v>4358</v>
      </c>
      <c r="D2190" s="20"/>
      <c r="E2190" s="20"/>
      <c r="F2190" s="20" t="s">
        <v>10410</v>
      </c>
      <c r="G2190" s="9">
        <v>65846.399999999994</v>
      </c>
      <c r="H2190" s="9">
        <v>0</v>
      </c>
      <c r="I2190" s="21"/>
      <c r="J2190" s="34"/>
    </row>
    <row r="2191" spans="1:10" ht="60" customHeight="1" x14ac:dyDescent="0.25">
      <c r="A2191" s="19">
        <v>1145568</v>
      </c>
      <c r="B2191" s="20" t="s">
        <v>4359</v>
      </c>
      <c r="C2191" s="20" t="s">
        <v>4360</v>
      </c>
      <c r="D2191" s="20"/>
      <c r="E2191" s="20"/>
      <c r="F2191" s="20" t="s">
        <v>10410</v>
      </c>
      <c r="G2191" s="9">
        <v>106704</v>
      </c>
      <c r="H2191" s="9">
        <v>0</v>
      </c>
      <c r="I2191" s="21"/>
      <c r="J2191" s="34"/>
    </row>
    <row r="2192" spans="1:10" ht="60" customHeight="1" x14ac:dyDescent="0.25">
      <c r="A2192" s="19">
        <v>1003063</v>
      </c>
      <c r="B2192" s="20" t="s">
        <v>4361</v>
      </c>
      <c r="C2192" s="20" t="s">
        <v>4362</v>
      </c>
      <c r="D2192" s="20"/>
      <c r="E2192" s="20"/>
      <c r="F2192" s="20" t="s">
        <v>10410</v>
      </c>
      <c r="G2192" s="9">
        <v>42000.2</v>
      </c>
      <c r="H2192" s="9">
        <v>0</v>
      </c>
      <c r="I2192" s="21"/>
      <c r="J2192" s="34"/>
    </row>
    <row r="2193" spans="1:10" ht="60" customHeight="1" x14ac:dyDescent="0.25">
      <c r="A2193" s="19">
        <v>1003072</v>
      </c>
      <c r="B2193" s="20" t="s">
        <v>4363</v>
      </c>
      <c r="C2193" s="20" t="s">
        <v>4364</v>
      </c>
      <c r="D2193" s="20"/>
      <c r="E2193" s="20"/>
      <c r="F2193" s="20" t="s">
        <v>10410</v>
      </c>
      <c r="G2193" s="9">
        <v>3990</v>
      </c>
      <c r="H2193" s="9">
        <v>0</v>
      </c>
      <c r="I2193" s="21"/>
      <c r="J2193" s="34"/>
    </row>
    <row r="2194" spans="1:10" ht="60" customHeight="1" x14ac:dyDescent="0.25">
      <c r="A2194" s="19">
        <v>1003075</v>
      </c>
      <c r="B2194" s="20" t="s">
        <v>4365</v>
      </c>
      <c r="C2194" s="20" t="s">
        <v>4366</v>
      </c>
      <c r="D2194" s="20"/>
      <c r="E2194" s="20"/>
      <c r="F2194" s="20" t="s">
        <v>10410</v>
      </c>
      <c r="G2194" s="9">
        <v>27000</v>
      </c>
      <c r="H2194" s="9">
        <v>0</v>
      </c>
      <c r="I2194" s="21"/>
      <c r="J2194" s="34"/>
    </row>
    <row r="2195" spans="1:10" ht="60" customHeight="1" x14ac:dyDescent="0.25">
      <c r="A2195" s="19">
        <v>1003076</v>
      </c>
      <c r="B2195" s="20" t="s">
        <v>4367</v>
      </c>
      <c r="C2195" s="20" t="s">
        <v>4368</v>
      </c>
      <c r="D2195" s="20"/>
      <c r="E2195" s="20"/>
      <c r="F2195" s="20" t="s">
        <v>10410</v>
      </c>
      <c r="G2195" s="9">
        <v>19039.25</v>
      </c>
      <c r="H2195" s="9">
        <v>0</v>
      </c>
      <c r="I2195" s="21"/>
      <c r="J2195" s="34"/>
    </row>
    <row r="2196" spans="1:10" ht="60" customHeight="1" x14ac:dyDescent="0.25">
      <c r="A2196" s="19">
        <v>1003077</v>
      </c>
      <c r="B2196" s="20" t="s">
        <v>4369</v>
      </c>
      <c r="C2196" s="20" t="s">
        <v>4370</v>
      </c>
      <c r="D2196" s="20"/>
      <c r="E2196" s="20"/>
      <c r="F2196" s="20" t="s">
        <v>10410</v>
      </c>
      <c r="G2196" s="9">
        <v>22362.26</v>
      </c>
      <c r="H2196" s="9">
        <v>0</v>
      </c>
      <c r="I2196" s="21"/>
      <c r="J2196" s="34"/>
    </row>
    <row r="2197" spans="1:10" ht="60" customHeight="1" x14ac:dyDescent="0.25">
      <c r="A2197" s="19">
        <v>1003079</v>
      </c>
      <c r="B2197" s="20" t="s">
        <v>4371</v>
      </c>
      <c r="C2197" s="20" t="s">
        <v>4372</v>
      </c>
      <c r="D2197" s="20"/>
      <c r="E2197" s="20"/>
      <c r="F2197" s="20" t="s">
        <v>10410</v>
      </c>
      <c r="G2197" s="9">
        <v>35377</v>
      </c>
      <c r="H2197" s="9">
        <v>0</v>
      </c>
      <c r="I2197" s="21"/>
      <c r="J2197" s="34"/>
    </row>
    <row r="2198" spans="1:10" ht="60" customHeight="1" x14ac:dyDescent="0.25">
      <c r="A2198" s="19">
        <v>1003080</v>
      </c>
      <c r="B2198" s="20" t="s">
        <v>4373</v>
      </c>
      <c r="C2198" s="20" t="s">
        <v>4374</v>
      </c>
      <c r="D2198" s="20"/>
      <c r="E2198" s="20"/>
      <c r="F2198" s="20" t="s">
        <v>10410</v>
      </c>
      <c r="G2198" s="9">
        <v>3470.68</v>
      </c>
      <c r="H2198" s="9">
        <v>0</v>
      </c>
      <c r="I2198" s="21"/>
      <c r="J2198" s="34"/>
    </row>
    <row r="2199" spans="1:10" ht="60" customHeight="1" x14ac:dyDescent="0.25">
      <c r="A2199" s="19">
        <v>1003085</v>
      </c>
      <c r="B2199" s="20" t="s">
        <v>4375</v>
      </c>
      <c r="C2199" s="20" t="s">
        <v>4376</v>
      </c>
      <c r="D2199" s="20"/>
      <c r="E2199" s="20"/>
      <c r="F2199" s="20" t="s">
        <v>10410</v>
      </c>
      <c r="G2199" s="9">
        <v>11690</v>
      </c>
      <c r="H2199" s="9">
        <v>0</v>
      </c>
      <c r="I2199" s="21"/>
      <c r="J2199" s="34"/>
    </row>
    <row r="2200" spans="1:10" ht="60" customHeight="1" x14ac:dyDescent="0.25">
      <c r="A2200" s="19">
        <v>1003086</v>
      </c>
      <c r="B2200" s="20" t="s">
        <v>4377</v>
      </c>
      <c r="C2200" s="20" t="s">
        <v>4378</v>
      </c>
      <c r="D2200" s="20"/>
      <c r="E2200" s="20"/>
      <c r="F2200" s="20" t="s">
        <v>10410</v>
      </c>
      <c r="G2200" s="9">
        <v>19990</v>
      </c>
      <c r="H2200" s="9">
        <v>0</v>
      </c>
      <c r="I2200" s="21"/>
      <c r="J2200" s="34"/>
    </row>
    <row r="2201" spans="1:10" ht="60" customHeight="1" x14ac:dyDescent="0.25">
      <c r="A2201" s="19">
        <v>1003087</v>
      </c>
      <c r="B2201" s="20" t="s">
        <v>4379</v>
      </c>
      <c r="C2201" s="20" t="s">
        <v>4380</v>
      </c>
      <c r="D2201" s="20"/>
      <c r="E2201" s="20"/>
      <c r="F2201" s="20" t="s">
        <v>10410</v>
      </c>
      <c r="G2201" s="9">
        <v>6756.95</v>
      </c>
      <c r="H2201" s="9">
        <v>0</v>
      </c>
      <c r="I2201" s="21"/>
      <c r="J2201" s="34"/>
    </row>
    <row r="2202" spans="1:10" ht="60" customHeight="1" x14ac:dyDescent="0.25">
      <c r="A2202" s="19">
        <v>1003088</v>
      </c>
      <c r="B2202" s="20" t="s">
        <v>4381</v>
      </c>
      <c r="C2202" s="20" t="s">
        <v>4382</v>
      </c>
      <c r="D2202" s="20"/>
      <c r="E2202" s="20"/>
      <c r="F2202" s="20" t="s">
        <v>10410</v>
      </c>
      <c r="G2202" s="9">
        <v>4999</v>
      </c>
      <c r="H2202" s="9">
        <v>0</v>
      </c>
      <c r="I2202" s="21"/>
      <c r="J2202" s="34"/>
    </row>
    <row r="2203" spans="1:10" ht="60" customHeight="1" x14ac:dyDescent="0.25">
      <c r="A2203" s="19">
        <v>1003090</v>
      </c>
      <c r="B2203" s="20" t="s">
        <v>4383</v>
      </c>
      <c r="C2203" s="20" t="s">
        <v>4384</v>
      </c>
      <c r="D2203" s="20"/>
      <c r="E2203" s="20"/>
      <c r="F2203" s="20" t="s">
        <v>10410</v>
      </c>
      <c r="G2203" s="9">
        <v>11500</v>
      </c>
      <c r="H2203" s="9">
        <v>0</v>
      </c>
      <c r="I2203" s="21"/>
      <c r="J2203" s="34"/>
    </row>
    <row r="2204" spans="1:10" ht="60" customHeight="1" x14ac:dyDescent="0.25">
      <c r="A2204" s="19">
        <v>1003091</v>
      </c>
      <c r="B2204" s="20" t="s">
        <v>4385</v>
      </c>
      <c r="C2204" s="20" t="s">
        <v>4386</v>
      </c>
      <c r="D2204" s="20"/>
      <c r="E2204" s="20"/>
      <c r="F2204" s="20" t="s">
        <v>10410</v>
      </c>
      <c r="G2204" s="9">
        <v>6736.41</v>
      </c>
      <c r="H2204" s="9">
        <v>0</v>
      </c>
      <c r="I2204" s="21"/>
      <c r="J2204" s="34"/>
    </row>
    <row r="2205" spans="1:10" ht="60" customHeight="1" x14ac:dyDescent="0.25">
      <c r="A2205" s="19">
        <v>1025281</v>
      </c>
      <c r="B2205" s="20" t="s">
        <v>4387</v>
      </c>
      <c r="C2205" s="20" t="s">
        <v>4388</v>
      </c>
      <c r="D2205" s="20"/>
      <c r="E2205" s="20"/>
      <c r="F2205" s="20" t="s">
        <v>10410</v>
      </c>
      <c r="G2205" s="9">
        <v>4721.4799999999996</v>
      </c>
      <c r="H2205" s="9">
        <v>0</v>
      </c>
      <c r="I2205" s="21"/>
      <c r="J2205" s="34"/>
    </row>
    <row r="2206" spans="1:10" ht="60" customHeight="1" x14ac:dyDescent="0.25">
      <c r="A2206" s="19">
        <v>1025282</v>
      </c>
      <c r="B2206" s="20" t="s">
        <v>4389</v>
      </c>
      <c r="C2206" s="20" t="s">
        <v>4390</v>
      </c>
      <c r="D2206" s="20"/>
      <c r="E2206" s="20"/>
      <c r="F2206" s="20" t="s">
        <v>10410</v>
      </c>
      <c r="G2206" s="9">
        <v>3301.88</v>
      </c>
      <c r="H2206" s="9">
        <v>0</v>
      </c>
      <c r="I2206" s="21"/>
      <c r="J2206" s="34"/>
    </row>
    <row r="2207" spans="1:10" ht="60" customHeight="1" x14ac:dyDescent="0.25">
      <c r="A2207" s="19">
        <v>1025285</v>
      </c>
      <c r="B2207" s="20" t="s">
        <v>4391</v>
      </c>
      <c r="C2207" s="20" t="s">
        <v>4392</v>
      </c>
      <c r="D2207" s="20"/>
      <c r="E2207" s="20"/>
      <c r="F2207" s="20" t="s">
        <v>10410</v>
      </c>
      <c r="G2207" s="9">
        <v>11817.32</v>
      </c>
      <c r="H2207" s="9">
        <v>0</v>
      </c>
      <c r="I2207" s="21"/>
      <c r="J2207" s="34"/>
    </row>
    <row r="2208" spans="1:10" ht="60" customHeight="1" x14ac:dyDescent="0.25">
      <c r="A2208" s="19">
        <v>1025286</v>
      </c>
      <c r="B2208" s="20" t="s">
        <v>4393</v>
      </c>
      <c r="C2208" s="20" t="s">
        <v>4394</v>
      </c>
      <c r="D2208" s="20"/>
      <c r="E2208" s="20"/>
      <c r="F2208" s="20" t="s">
        <v>10410</v>
      </c>
      <c r="G2208" s="9">
        <v>46750.55</v>
      </c>
      <c r="H2208" s="9">
        <v>0</v>
      </c>
      <c r="I2208" s="21"/>
      <c r="J2208" s="34"/>
    </row>
    <row r="2209" spans="1:10" ht="60" customHeight="1" x14ac:dyDescent="0.25">
      <c r="A2209" s="19">
        <v>1025287</v>
      </c>
      <c r="B2209" s="20" t="s">
        <v>4395</v>
      </c>
      <c r="C2209" s="20" t="s">
        <v>4396</v>
      </c>
      <c r="D2209" s="20"/>
      <c r="E2209" s="20"/>
      <c r="F2209" s="20" t="s">
        <v>10410</v>
      </c>
      <c r="G2209" s="9">
        <v>4578.6000000000004</v>
      </c>
      <c r="H2209" s="9">
        <v>0</v>
      </c>
      <c r="I2209" s="21"/>
      <c r="J2209" s="34"/>
    </row>
    <row r="2210" spans="1:10" ht="60" customHeight="1" x14ac:dyDescent="0.25">
      <c r="A2210" s="19">
        <v>1025288</v>
      </c>
      <c r="B2210" s="20" t="s">
        <v>4397</v>
      </c>
      <c r="C2210" s="20" t="s">
        <v>4398</v>
      </c>
      <c r="D2210" s="20"/>
      <c r="E2210" s="20"/>
      <c r="F2210" s="20" t="s">
        <v>10410</v>
      </c>
      <c r="G2210" s="9">
        <v>3549.32</v>
      </c>
      <c r="H2210" s="9">
        <v>0</v>
      </c>
      <c r="I2210" s="21"/>
      <c r="J2210" s="34"/>
    </row>
    <row r="2211" spans="1:10" ht="60" customHeight="1" x14ac:dyDescent="0.25">
      <c r="A2211" s="19">
        <v>1025289</v>
      </c>
      <c r="B2211" s="20" t="s">
        <v>4399</v>
      </c>
      <c r="C2211" s="20" t="s">
        <v>4400</v>
      </c>
      <c r="D2211" s="20"/>
      <c r="E2211" s="20"/>
      <c r="F2211" s="20" t="s">
        <v>10410</v>
      </c>
      <c r="G2211" s="9">
        <v>4671.18</v>
      </c>
      <c r="H2211" s="9">
        <v>0</v>
      </c>
      <c r="I2211" s="21"/>
      <c r="J2211" s="34"/>
    </row>
    <row r="2212" spans="1:10" ht="60" customHeight="1" x14ac:dyDescent="0.25">
      <c r="A2212" s="19">
        <v>1025290</v>
      </c>
      <c r="B2212" s="20" t="s">
        <v>4401</v>
      </c>
      <c r="C2212" s="20" t="s">
        <v>4402</v>
      </c>
      <c r="D2212" s="20"/>
      <c r="E2212" s="20"/>
      <c r="F2212" s="20" t="s">
        <v>10410</v>
      </c>
      <c r="G2212" s="9">
        <v>5201.49</v>
      </c>
      <c r="H2212" s="9">
        <v>0</v>
      </c>
      <c r="I2212" s="21"/>
      <c r="J2212" s="34"/>
    </row>
    <row r="2213" spans="1:10" ht="60" customHeight="1" x14ac:dyDescent="0.25">
      <c r="A2213" s="19">
        <v>1025291</v>
      </c>
      <c r="B2213" s="20" t="s">
        <v>4403</v>
      </c>
      <c r="C2213" s="20" t="s">
        <v>4404</v>
      </c>
      <c r="D2213" s="20"/>
      <c r="E2213" s="20"/>
      <c r="F2213" s="20" t="s">
        <v>10410</v>
      </c>
      <c r="G2213" s="9">
        <v>4360.6099999999997</v>
      </c>
      <c r="H2213" s="9">
        <v>0</v>
      </c>
      <c r="I2213" s="21"/>
      <c r="J2213" s="34"/>
    </row>
    <row r="2214" spans="1:10" ht="60" customHeight="1" x14ac:dyDescent="0.25">
      <c r="A2214" s="19">
        <v>1025292</v>
      </c>
      <c r="B2214" s="20" t="s">
        <v>4405</v>
      </c>
      <c r="C2214" s="20" t="s">
        <v>4406</v>
      </c>
      <c r="D2214" s="20"/>
      <c r="E2214" s="20"/>
      <c r="F2214" s="20" t="s">
        <v>10410</v>
      </c>
      <c r="G2214" s="9">
        <v>4495.1899999999996</v>
      </c>
      <c r="H2214" s="9">
        <v>0</v>
      </c>
      <c r="I2214" s="21"/>
      <c r="J2214" s="34"/>
    </row>
    <row r="2215" spans="1:10" ht="60" customHeight="1" x14ac:dyDescent="0.25">
      <c r="A2215" s="19">
        <v>1025293</v>
      </c>
      <c r="B2215" s="20" t="s">
        <v>4407</v>
      </c>
      <c r="C2215" s="20" t="s">
        <v>4408</v>
      </c>
      <c r="D2215" s="20"/>
      <c r="E2215" s="20"/>
      <c r="F2215" s="20" t="s">
        <v>10410</v>
      </c>
      <c r="G2215" s="9">
        <v>6453.88</v>
      </c>
      <c r="H2215" s="9">
        <v>0</v>
      </c>
      <c r="I2215" s="21"/>
      <c r="J2215" s="34"/>
    </row>
    <row r="2216" spans="1:10" ht="60" customHeight="1" x14ac:dyDescent="0.25">
      <c r="A2216" s="19">
        <v>1025294</v>
      </c>
      <c r="B2216" s="20" t="s">
        <v>4409</v>
      </c>
      <c r="C2216" s="20" t="s">
        <v>4410</v>
      </c>
      <c r="D2216" s="20"/>
      <c r="E2216" s="20"/>
      <c r="F2216" s="20" t="s">
        <v>10410</v>
      </c>
      <c r="G2216" s="9">
        <v>12181.67</v>
      </c>
      <c r="H2216" s="9">
        <v>0</v>
      </c>
      <c r="I2216" s="21"/>
      <c r="J2216" s="34"/>
    </row>
    <row r="2217" spans="1:10" ht="60" customHeight="1" x14ac:dyDescent="0.25">
      <c r="A2217" s="19">
        <v>1025296</v>
      </c>
      <c r="B2217" s="20" t="s">
        <v>4411</v>
      </c>
      <c r="C2217" s="20" t="s">
        <v>4412</v>
      </c>
      <c r="D2217" s="20"/>
      <c r="E2217" s="20"/>
      <c r="F2217" s="20" t="s">
        <v>10410</v>
      </c>
      <c r="G2217" s="9">
        <v>142418</v>
      </c>
      <c r="H2217" s="9">
        <v>0</v>
      </c>
      <c r="I2217" s="21"/>
      <c r="J2217" s="34"/>
    </row>
    <row r="2218" spans="1:10" ht="60" customHeight="1" x14ac:dyDescent="0.25">
      <c r="A2218" s="19">
        <v>1025297</v>
      </c>
      <c r="B2218" s="20" t="s">
        <v>4413</v>
      </c>
      <c r="C2218" s="20" t="s">
        <v>4414</v>
      </c>
      <c r="D2218" s="20"/>
      <c r="E2218" s="20"/>
      <c r="F2218" s="20" t="s">
        <v>10410</v>
      </c>
      <c r="G2218" s="9">
        <v>5143.49</v>
      </c>
      <c r="H2218" s="9">
        <v>0</v>
      </c>
      <c r="I2218" s="21"/>
      <c r="J2218" s="34"/>
    </row>
    <row r="2219" spans="1:10" ht="60" customHeight="1" x14ac:dyDescent="0.25">
      <c r="A2219" s="19">
        <v>1025298</v>
      </c>
      <c r="B2219" s="20" t="s">
        <v>4415</v>
      </c>
      <c r="C2219" s="20" t="s">
        <v>4416</v>
      </c>
      <c r="D2219" s="20"/>
      <c r="E2219" s="20"/>
      <c r="F2219" s="20" t="s">
        <v>10410</v>
      </c>
      <c r="G2219" s="9">
        <v>4328.24</v>
      </c>
      <c r="H2219" s="9">
        <v>0</v>
      </c>
      <c r="I2219" s="21"/>
      <c r="J2219" s="34"/>
    </row>
    <row r="2220" spans="1:10" ht="60" customHeight="1" x14ac:dyDescent="0.25">
      <c r="A2220" s="19">
        <v>1025299</v>
      </c>
      <c r="B2220" s="20" t="s">
        <v>4417</v>
      </c>
      <c r="C2220" s="20" t="s">
        <v>4418</v>
      </c>
      <c r="D2220" s="20"/>
      <c r="E2220" s="20"/>
      <c r="F2220" s="20" t="s">
        <v>10410</v>
      </c>
      <c r="G2220" s="9">
        <v>7950.9</v>
      </c>
      <c r="H2220" s="9">
        <v>0</v>
      </c>
      <c r="I2220" s="21"/>
      <c r="J2220" s="34"/>
    </row>
    <row r="2221" spans="1:10" ht="60" customHeight="1" x14ac:dyDescent="0.25">
      <c r="A2221" s="19">
        <v>1025300</v>
      </c>
      <c r="B2221" s="20" t="s">
        <v>4419</v>
      </c>
      <c r="C2221" s="20" t="s">
        <v>4420</v>
      </c>
      <c r="D2221" s="20"/>
      <c r="E2221" s="20"/>
      <c r="F2221" s="20" t="s">
        <v>10410</v>
      </c>
      <c r="G2221" s="9">
        <v>3237.14</v>
      </c>
      <c r="H2221" s="9">
        <v>0</v>
      </c>
      <c r="I2221" s="21"/>
      <c r="J2221" s="34"/>
    </row>
    <row r="2222" spans="1:10" ht="60" customHeight="1" x14ac:dyDescent="0.25">
      <c r="A2222" s="19">
        <v>1025301</v>
      </c>
      <c r="B2222" s="20" t="s">
        <v>4421</v>
      </c>
      <c r="C2222" s="20" t="s">
        <v>4422</v>
      </c>
      <c r="D2222" s="20"/>
      <c r="E2222" s="20"/>
      <c r="F2222" s="20" t="s">
        <v>10410</v>
      </c>
      <c r="G2222" s="9">
        <v>4061.59</v>
      </c>
      <c r="H2222" s="9">
        <v>0</v>
      </c>
      <c r="I2222" s="21"/>
      <c r="J2222" s="34"/>
    </row>
    <row r="2223" spans="1:10" ht="60" customHeight="1" x14ac:dyDescent="0.25">
      <c r="A2223" s="19">
        <v>1025302</v>
      </c>
      <c r="B2223" s="20" t="s">
        <v>4423</v>
      </c>
      <c r="C2223" s="20" t="s">
        <v>4424</v>
      </c>
      <c r="D2223" s="20"/>
      <c r="E2223" s="20"/>
      <c r="F2223" s="20" t="s">
        <v>10410</v>
      </c>
      <c r="G2223" s="9">
        <v>3295.77</v>
      </c>
      <c r="H2223" s="9">
        <v>0</v>
      </c>
      <c r="I2223" s="21"/>
      <c r="J2223" s="34"/>
    </row>
    <row r="2224" spans="1:10" ht="60" customHeight="1" x14ac:dyDescent="0.25">
      <c r="A2224" s="19">
        <v>1025303</v>
      </c>
      <c r="B2224" s="20" t="s">
        <v>4425</v>
      </c>
      <c r="C2224" s="20" t="s">
        <v>4426</v>
      </c>
      <c r="D2224" s="20"/>
      <c r="E2224" s="20"/>
      <c r="F2224" s="20" t="s">
        <v>10410</v>
      </c>
      <c r="G2224" s="9">
        <v>4012.58</v>
      </c>
      <c r="H2224" s="9">
        <v>0</v>
      </c>
      <c r="I2224" s="21"/>
      <c r="J2224" s="34"/>
    </row>
    <row r="2225" spans="1:10" ht="60" customHeight="1" x14ac:dyDescent="0.25">
      <c r="A2225" s="19">
        <v>1025304</v>
      </c>
      <c r="B2225" s="20" t="s">
        <v>4427</v>
      </c>
      <c r="C2225" s="20" t="s">
        <v>4428</v>
      </c>
      <c r="D2225" s="20"/>
      <c r="E2225" s="20"/>
      <c r="F2225" s="20" t="s">
        <v>10410</v>
      </c>
      <c r="G2225" s="9">
        <v>4596.74</v>
      </c>
      <c r="H2225" s="9">
        <v>0</v>
      </c>
      <c r="I2225" s="21"/>
      <c r="J2225" s="34"/>
    </row>
    <row r="2226" spans="1:10" ht="60" customHeight="1" x14ac:dyDescent="0.25">
      <c r="A2226" s="19">
        <v>1025305</v>
      </c>
      <c r="B2226" s="20" t="s">
        <v>4429</v>
      </c>
      <c r="C2226" s="20" t="s">
        <v>4430</v>
      </c>
      <c r="D2226" s="20"/>
      <c r="E2226" s="20"/>
      <c r="F2226" s="20" t="s">
        <v>10410</v>
      </c>
      <c r="G2226" s="9">
        <v>6072.5</v>
      </c>
      <c r="H2226" s="9">
        <v>0</v>
      </c>
      <c r="I2226" s="21"/>
      <c r="J2226" s="34"/>
    </row>
    <row r="2227" spans="1:10" ht="60" customHeight="1" x14ac:dyDescent="0.25">
      <c r="A2227" s="19">
        <v>1025306</v>
      </c>
      <c r="B2227" s="20" t="s">
        <v>4431</v>
      </c>
      <c r="C2227" s="20" t="s">
        <v>4432</v>
      </c>
      <c r="D2227" s="20"/>
      <c r="E2227" s="20"/>
      <c r="F2227" s="20" t="s">
        <v>10410</v>
      </c>
      <c r="G2227" s="9">
        <v>6369.65</v>
      </c>
      <c r="H2227" s="9">
        <v>0</v>
      </c>
      <c r="I2227" s="21"/>
      <c r="J2227" s="34"/>
    </row>
    <row r="2228" spans="1:10" ht="60" customHeight="1" x14ac:dyDescent="0.25">
      <c r="A2228" s="19">
        <v>1025307</v>
      </c>
      <c r="B2228" s="20" t="s">
        <v>4433</v>
      </c>
      <c r="C2228" s="20" t="s">
        <v>4434</v>
      </c>
      <c r="D2228" s="20"/>
      <c r="E2228" s="20"/>
      <c r="F2228" s="20" t="s">
        <v>10410</v>
      </c>
      <c r="G2228" s="9">
        <v>26712.29</v>
      </c>
      <c r="H2228" s="9">
        <v>0</v>
      </c>
      <c r="I2228" s="21"/>
      <c r="J2228" s="34"/>
    </row>
    <row r="2229" spans="1:10" ht="60" customHeight="1" x14ac:dyDescent="0.25">
      <c r="A2229" s="19">
        <v>1025308</v>
      </c>
      <c r="B2229" s="20" t="s">
        <v>4435</v>
      </c>
      <c r="C2229" s="20" t="s">
        <v>4436</v>
      </c>
      <c r="D2229" s="20"/>
      <c r="E2229" s="20"/>
      <c r="F2229" s="20" t="s">
        <v>10410</v>
      </c>
      <c r="G2229" s="9">
        <v>12977.2</v>
      </c>
      <c r="H2229" s="9">
        <v>0</v>
      </c>
      <c r="I2229" s="21"/>
      <c r="J2229" s="34"/>
    </row>
    <row r="2230" spans="1:10" ht="60" customHeight="1" x14ac:dyDescent="0.25">
      <c r="A2230" s="19">
        <v>1025309</v>
      </c>
      <c r="B2230" s="20" t="s">
        <v>4437</v>
      </c>
      <c r="C2230" s="20" t="s">
        <v>4438</v>
      </c>
      <c r="D2230" s="20"/>
      <c r="E2230" s="20"/>
      <c r="F2230" s="20" t="s">
        <v>10410</v>
      </c>
      <c r="G2230" s="9">
        <v>11753.42</v>
      </c>
      <c r="H2230" s="9">
        <v>0</v>
      </c>
      <c r="I2230" s="21"/>
      <c r="J2230" s="34"/>
    </row>
    <row r="2231" spans="1:10" ht="60" customHeight="1" x14ac:dyDescent="0.25">
      <c r="A2231" s="19">
        <v>1025310</v>
      </c>
      <c r="B2231" s="20" t="s">
        <v>4439</v>
      </c>
      <c r="C2231" s="20" t="s">
        <v>4440</v>
      </c>
      <c r="D2231" s="20"/>
      <c r="E2231" s="20"/>
      <c r="F2231" s="20" t="s">
        <v>10410</v>
      </c>
      <c r="G2231" s="9">
        <v>14197.46</v>
      </c>
      <c r="H2231" s="9">
        <v>0</v>
      </c>
      <c r="I2231" s="21"/>
      <c r="J2231" s="34"/>
    </row>
    <row r="2232" spans="1:10" ht="60" customHeight="1" x14ac:dyDescent="0.25">
      <c r="A2232" s="19">
        <v>1025311</v>
      </c>
      <c r="B2232" s="20" t="s">
        <v>4441</v>
      </c>
      <c r="C2232" s="20" t="s">
        <v>4442</v>
      </c>
      <c r="D2232" s="20"/>
      <c r="E2232" s="20"/>
      <c r="F2232" s="20" t="s">
        <v>10410</v>
      </c>
      <c r="G2232" s="9">
        <v>8836.7000000000007</v>
      </c>
      <c r="H2232" s="9">
        <v>0</v>
      </c>
      <c r="I2232" s="21"/>
      <c r="J2232" s="34"/>
    </row>
    <row r="2233" spans="1:10" ht="60" customHeight="1" x14ac:dyDescent="0.25">
      <c r="A2233" s="19">
        <v>1025312</v>
      </c>
      <c r="B2233" s="20" t="s">
        <v>4443</v>
      </c>
      <c r="C2233" s="20" t="s">
        <v>4444</v>
      </c>
      <c r="D2233" s="20"/>
      <c r="E2233" s="20"/>
      <c r="F2233" s="20" t="s">
        <v>10410</v>
      </c>
      <c r="G2233" s="9">
        <v>8587.5</v>
      </c>
      <c r="H2233" s="9">
        <v>0</v>
      </c>
      <c r="I2233" s="21"/>
      <c r="J2233" s="34"/>
    </row>
    <row r="2234" spans="1:10" ht="60" customHeight="1" x14ac:dyDescent="0.25">
      <c r="A2234" s="19">
        <v>1025313</v>
      </c>
      <c r="B2234" s="20" t="s">
        <v>4445</v>
      </c>
      <c r="C2234" s="20" t="s">
        <v>4446</v>
      </c>
      <c r="D2234" s="20"/>
      <c r="E2234" s="20"/>
      <c r="F2234" s="20" t="s">
        <v>10410</v>
      </c>
      <c r="G2234" s="9">
        <v>9286.44</v>
      </c>
      <c r="H2234" s="9">
        <v>0</v>
      </c>
      <c r="I2234" s="21"/>
      <c r="J2234" s="34"/>
    </row>
    <row r="2235" spans="1:10" ht="60" customHeight="1" x14ac:dyDescent="0.25">
      <c r="A2235" s="19">
        <v>1025314</v>
      </c>
      <c r="B2235" s="20" t="s">
        <v>4447</v>
      </c>
      <c r="C2235" s="20" t="s">
        <v>4448</v>
      </c>
      <c r="D2235" s="20"/>
      <c r="E2235" s="20"/>
      <c r="F2235" s="20" t="s">
        <v>10410</v>
      </c>
      <c r="G2235" s="9">
        <v>8767.39</v>
      </c>
      <c r="H2235" s="9">
        <v>0</v>
      </c>
      <c r="I2235" s="21"/>
      <c r="J2235" s="34"/>
    </row>
    <row r="2236" spans="1:10" ht="60" customHeight="1" x14ac:dyDescent="0.25">
      <c r="A2236" s="19">
        <v>1025315</v>
      </c>
      <c r="B2236" s="20" t="s">
        <v>4449</v>
      </c>
      <c r="C2236" s="20" t="s">
        <v>4450</v>
      </c>
      <c r="D2236" s="20"/>
      <c r="E2236" s="20"/>
      <c r="F2236" s="20" t="s">
        <v>10410</v>
      </c>
      <c r="G2236" s="9">
        <v>3042.85</v>
      </c>
      <c r="H2236" s="9">
        <v>0</v>
      </c>
      <c r="I2236" s="21"/>
      <c r="J2236" s="34"/>
    </row>
    <row r="2237" spans="1:10" ht="60" customHeight="1" x14ac:dyDescent="0.25">
      <c r="A2237" s="19">
        <v>1025316</v>
      </c>
      <c r="B2237" s="20" t="s">
        <v>4451</v>
      </c>
      <c r="C2237" s="20" t="s">
        <v>4452</v>
      </c>
      <c r="D2237" s="20"/>
      <c r="E2237" s="20"/>
      <c r="F2237" s="20" t="s">
        <v>10410</v>
      </c>
      <c r="G2237" s="9">
        <v>4648.8</v>
      </c>
      <c r="H2237" s="9">
        <v>0</v>
      </c>
      <c r="I2237" s="21"/>
      <c r="J2237" s="34"/>
    </row>
    <row r="2238" spans="1:10" ht="60" customHeight="1" x14ac:dyDescent="0.25">
      <c r="A2238" s="19">
        <v>1025318</v>
      </c>
      <c r="B2238" s="20" t="s">
        <v>4453</v>
      </c>
      <c r="C2238" s="20" t="s">
        <v>4454</v>
      </c>
      <c r="D2238" s="20"/>
      <c r="E2238" s="20"/>
      <c r="F2238" s="20" t="s">
        <v>10410</v>
      </c>
      <c r="G2238" s="9">
        <v>46942</v>
      </c>
      <c r="H2238" s="9">
        <v>0</v>
      </c>
      <c r="I2238" s="21"/>
      <c r="J2238" s="34"/>
    </row>
    <row r="2239" spans="1:10" ht="60" customHeight="1" x14ac:dyDescent="0.25">
      <c r="A2239" s="19">
        <v>1025321</v>
      </c>
      <c r="B2239" s="20" t="s">
        <v>4455</v>
      </c>
      <c r="C2239" s="20" t="s">
        <v>4456</v>
      </c>
      <c r="D2239" s="20"/>
      <c r="E2239" s="20"/>
      <c r="F2239" s="20" t="s">
        <v>10410</v>
      </c>
      <c r="G2239" s="9">
        <v>10675.72</v>
      </c>
      <c r="H2239" s="9">
        <v>0</v>
      </c>
      <c r="I2239" s="21"/>
      <c r="J2239" s="34"/>
    </row>
    <row r="2240" spans="1:10" ht="60" customHeight="1" x14ac:dyDescent="0.25">
      <c r="A2240" s="19">
        <v>1025325</v>
      </c>
      <c r="B2240" s="20" t="s">
        <v>4457</v>
      </c>
      <c r="C2240" s="20" t="s">
        <v>4458</v>
      </c>
      <c r="D2240" s="20"/>
      <c r="E2240" s="20"/>
      <c r="F2240" s="20" t="s">
        <v>10410</v>
      </c>
      <c r="G2240" s="9">
        <v>4648.9399999999996</v>
      </c>
      <c r="H2240" s="9">
        <v>0</v>
      </c>
      <c r="I2240" s="21"/>
      <c r="J2240" s="34"/>
    </row>
    <row r="2241" spans="1:10" ht="60" customHeight="1" x14ac:dyDescent="0.25">
      <c r="A2241" s="19">
        <v>1025326</v>
      </c>
      <c r="B2241" s="20" t="s">
        <v>4459</v>
      </c>
      <c r="C2241" s="20" t="s">
        <v>4460</v>
      </c>
      <c r="D2241" s="20"/>
      <c r="E2241" s="20"/>
      <c r="F2241" s="20" t="s">
        <v>10410</v>
      </c>
      <c r="G2241" s="9">
        <v>3291.37</v>
      </c>
      <c r="H2241" s="9">
        <v>0</v>
      </c>
      <c r="I2241" s="21"/>
      <c r="J2241" s="34"/>
    </row>
    <row r="2242" spans="1:10" ht="60" customHeight="1" x14ac:dyDescent="0.25">
      <c r="A2242" s="19">
        <v>1025327</v>
      </c>
      <c r="B2242" s="20" t="s">
        <v>4461</v>
      </c>
      <c r="C2242" s="20" t="s">
        <v>4462</v>
      </c>
      <c r="D2242" s="20"/>
      <c r="E2242" s="20"/>
      <c r="F2242" s="20" t="s">
        <v>10410</v>
      </c>
      <c r="G2242" s="9">
        <v>5423.28</v>
      </c>
      <c r="H2242" s="9">
        <v>0</v>
      </c>
      <c r="I2242" s="21"/>
      <c r="J2242" s="34"/>
    </row>
    <row r="2243" spans="1:10" ht="60" customHeight="1" x14ac:dyDescent="0.25">
      <c r="A2243" s="19">
        <v>1025329</v>
      </c>
      <c r="B2243" s="20" t="s">
        <v>4463</v>
      </c>
      <c r="C2243" s="20" t="s">
        <v>4464</v>
      </c>
      <c r="D2243" s="20"/>
      <c r="E2243" s="20"/>
      <c r="F2243" s="20" t="s">
        <v>10410</v>
      </c>
      <c r="G2243" s="9">
        <v>17375.45</v>
      </c>
      <c r="H2243" s="9">
        <v>0</v>
      </c>
      <c r="I2243" s="21"/>
      <c r="J2243" s="34"/>
    </row>
    <row r="2244" spans="1:10" ht="60" customHeight="1" x14ac:dyDescent="0.25">
      <c r="A2244" s="19">
        <v>899745</v>
      </c>
      <c r="B2244" s="20" t="s">
        <v>4465</v>
      </c>
      <c r="C2244" s="20" t="s">
        <v>4466</v>
      </c>
      <c r="D2244" s="20"/>
      <c r="E2244" s="20"/>
      <c r="F2244" s="20" t="s">
        <v>10410</v>
      </c>
      <c r="G2244" s="9">
        <v>8477</v>
      </c>
      <c r="H2244" s="9">
        <v>0</v>
      </c>
      <c r="I2244" s="21"/>
      <c r="J2244" s="34"/>
    </row>
    <row r="2245" spans="1:10" ht="60" customHeight="1" x14ac:dyDescent="0.25">
      <c r="A2245" s="19">
        <v>899750</v>
      </c>
      <c r="B2245" s="20" t="s">
        <v>4467</v>
      </c>
      <c r="C2245" s="20" t="s">
        <v>4468</v>
      </c>
      <c r="D2245" s="20"/>
      <c r="E2245" s="20"/>
      <c r="F2245" s="20" t="s">
        <v>10410</v>
      </c>
      <c r="G2245" s="9">
        <v>5500</v>
      </c>
      <c r="H2245" s="9">
        <v>0</v>
      </c>
      <c r="I2245" s="21"/>
      <c r="J2245" s="34"/>
    </row>
    <row r="2246" spans="1:10" ht="60" customHeight="1" x14ac:dyDescent="0.25">
      <c r="A2246" s="19">
        <v>899751</v>
      </c>
      <c r="B2246" s="20" t="s">
        <v>4469</v>
      </c>
      <c r="C2246" s="20" t="s">
        <v>4470</v>
      </c>
      <c r="D2246" s="20"/>
      <c r="E2246" s="20"/>
      <c r="F2246" s="20" t="s">
        <v>10410</v>
      </c>
      <c r="G2246" s="9">
        <v>3500</v>
      </c>
      <c r="H2246" s="9">
        <v>0</v>
      </c>
      <c r="I2246" s="21"/>
      <c r="J2246" s="34"/>
    </row>
    <row r="2247" spans="1:10" ht="60" customHeight="1" x14ac:dyDescent="0.25">
      <c r="A2247" s="19">
        <v>899752</v>
      </c>
      <c r="B2247" s="20" t="s">
        <v>4471</v>
      </c>
      <c r="C2247" s="20" t="s">
        <v>4472</v>
      </c>
      <c r="D2247" s="20"/>
      <c r="E2247" s="20"/>
      <c r="F2247" s="20" t="s">
        <v>10410</v>
      </c>
      <c r="G2247" s="9">
        <v>3500</v>
      </c>
      <c r="H2247" s="9">
        <v>0</v>
      </c>
      <c r="I2247" s="21"/>
      <c r="J2247" s="34"/>
    </row>
    <row r="2248" spans="1:10" ht="60" customHeight="1" x14ac:dyDescent="0.25">
      <c r="A2248" s="19">
        <v>899753</v>
      </c>
      <c r="B2248" s="20" t="s">
        <v>4473</v>
      </c>
      <c r="C2248" s="20" t="s">
        <v>4474</v>
      </c>
      <c r="D2248" s="20"/>
      <c r="E2248" s="20"/>
      <c r="F2248" s="20" t="s">
        <v>10410</v>
      </c>
      <c r="G2248" s="9">
        <v>4490</v>
      </c>
      <c r="H2248" s="9">
        <v>0</v>
      </c>
      <c r="I2248" s="21"/>
      <c r="J2248" s="34"/>
    </row>
    <row r="2249" spans="1:10" ht="60" customHeight="1" x14ac:dyDescent="0.25">
      <c r="A2249" s="19">
        <v>899754</v>
      </c>
      <c r="B2249" s="20" t="s">
        <v>4475</v>
      </c>
      <c r="C2249" s="20" t="s">
        <v>4476</v>
      </c>
      <c r="D2249" s="20"/>
      <c r="E2249" s="20"/>
      <c r="F2249" s="20" t="s">
        <v>10410</v>
      </c>
      <c r="G2249" s="9">
        <v>3990</v>
      </c>
      <c r="H2249" s="9">
        <v>0</v>
      </c>
      <c r="I2249" s="21"/>
      <c r="J2249" s="34"/>
    </row>
    <row r="2250" spans="1:10" ht="60" customHeight="1" x14ac:dyDescent="0.25">
      <c r="A2250" s="19">
        <v>899756</v>
      </c>
      <c r="B2250" s="20" t="s">
        <v>4477</v>
      </c>
      <c r="C2250" s="20" t="s">
        <v>4478</v>
      </c>
      <c r="D2250" s="20"/>
      <c r="E2250" s="20"/>
      <c r="F2250" s="20" t="s">
        <v>10410</v>
      </c>
      <c r="G2250" s="9">
        <v>4866.8900000000003</v>
      </c>
      <c r="H2250" s="9">
        <v>0</v>
      </c>
      <c r="I2250" s="21"/>
      <c r="J2250" s="34"/>
    </row>
    <row r="2251" spans="1:10" ht="60" customHeight="1" x14ac:dyDescent="0.25">
      <c r="A2251" s="19">
        <v>899757</v>
      </c>
      <c r="B2251" s="20" t="s">
        <v>4479</v>
      </c>
      <c r="C2251" s="20" t="s">
        <v>4480</v>
      </c>
      <c r="D2251" s="20"/>
      <c r="E2251" s="20"/>
      <c r="F2251" s="20" t="s">
        <v>10410</v>
      </c>
      <c r="G2251" s="9">
        <v>4866.88</v>
      </c>
      <c r="H2251" s="9">
        <v>0</v>
      </c>
      <c r="I2251" s="21"/>
      <c r="J2251" s="34"/>
    </row>
    <row r="2252" spans="1:10" ht="60" customHeight="1" x14ac:dyDescent="0.25">
      <c r="A2252" s="19">
        <v>899758</v>
      </c>
      <c r="B2252" s="20" t="s">
        <v>4481</v>
      </c>
      <c r="C2252" s="20" t="s">
        <v>4482</v>
      </c>
      <c r="D2252" s="20"/>
      <c r="E2252" s="20"/>
      <c r="F2252" s="20" t="s">
        <v>10410</v>
      </c>
      <c r="G2252" s="9">
        <v>3912.93</v>
      </c>
      <c r="H2252" s="9">
        <v>0</v>
      </c>
      <c r="I2252" s="21"/>
      <c r="J2252" s="34"/>
    </row>
    <row r="2253" spans="1:10" ht="60" customHeight="1" x14ac:dyDescent="0.25">
      <c r="A2253" s="19">
        <v>899759</v>
      </c>
      <c r="B2253" s="20" t="s">
        <v>4483</v>
      </c>
      <c r="C2253" s="20" t="s">
        <v>4484</v>
      </c>
      <c r="D2253" s="20"/>
      <c r="E2253" s="20"/>
      <c r="F2253" s="20" t="s">
        <v>10410</v>
      </c>
      <c r="G2253" s="9">
        <v>96824</v>
      </c>
      <c r="H2253" s="9">
        <v>0</v>
      </c>
      <c r="I2253" s="21"/>
      <c r="J2253" s="34"/>
    </row>
    <row r="2254" spans="1:10" ht="60" customHeight="1" x14ac:dyDescent="0.25">
      <c r="A2254" s="19">
        <v>899761</v>
      </c>
      <c r="B2254" s="20" t="s">
        <v>4485</v>
      </c>
      <c r="C2254" s="20" t="s">
        <v>4486</v>
      </c>
      <c r="D2254" s="20"/>
      <c r="E2254" s="20"/>
      <c r="F2254" s="20" t="s">
        <v>10410</v>
      </c>
      <c r="G2254" s="9">
        <v>6590</v>
      </c>
      <c r="H2254" s="9">
        <v>0</v>
      </c>
      <c r="I2254" s="21"/>
      <c r="J2254" s="34"/>
    </row>
    <row r="2255" spans="1:10" ht="60" customHeight="1" x14ac:dyDescent="0.25">
      <c r="A2255" s="19">
        <v>899762</v>
      </c>
      <c r="B2255" s="20" t="s">
        <v>4487</v>
      </c>
      <c r="C2255" s="20" t="s">
        <v>4488</v>
      </c>
      <c r="D2255" s="20"/>
      <c r="E2255" s="20"/>
      <c r="F2255" s="20" t="s">
        <v>10410</v>
      </c>
      <c r="G2255" s="9">
        <v>13330</v>
      </c>
      <c r="H2255" s="9">
        <v>0</v>
      </c>
      <c r="I2255" s="21"/>
      <c r="J2255" s="34"/>
    </row>
    <row r="2256" spans="1:10" ht="60" customHeight="1" x14ac:dyDescent="0.25">
      <c r="A2256" s="19">
        <v>899763</v>
      </c>
      <c r="B2256" s="20" t="s">
        <v>4489</v>
      </c>
      <c r="C2256" s="20" t="s">
        <v>4488</v>
      </c>
      <c r="D2256" s="20"/>
      <c r="E2256" s="20"/>
      <c r="F2256" s="20" t="s">
        <v>10410</v>
      </c>
      <c r="G2256" s="9">
        <v>13330</v>
      </c>
      <c r="H2256" s="9">
        <v>0</v>
      </c>
      <c r="I2256" s="21"/>
      <c r="J2256" s="34"/>
    </row>
    <row r="2257" spans="1:10" ht="60" customHeight="1" x14ac:dyDescent="0.25">
      <c r="A2257" s="19">
        <v>899766</v>
      </c>
      <c r="B2257" s="20" t="s">
        <v>4490</v>
      </c>
      <c r="C2257" s="20" t="s">
        <v>4491</v>
      </c>
      <c r="D2257" s="20"/>
      <c r="E2257" s="20"/>
      <c r="F2257" s="20" t="s">
        <v>10410</v>
      </c>
      <c r="G2257" s="9">
        <v>4900</v>
      </c>
      <c r="H2257" s="9">
        <v>0</v>
      </c>
      <c r="I2257" s="21"/>
      <c r="J2257" s="34"/>
    </row>
    <row r="2258" spans="1:10" ht="60" customHeight="1" x14ac:dyDescent="0.25">
      <c r="A2258" s="19">
        <v>899767</v>
      </c>
      <c r="B2258" s="20" t="s">
        <v>4492</v>
      </c>
      <c r="C2258" s="20" t="s">
        <v>4493</v>
      </c>
      <c r="D2258" s="20"/>
      <c r="E2258" s="20"/>
      <c r="F2258" s="20" t="s">
        <v>10410</v>
      </c>
      <c r="G2258" s="9">
        <v>21062.22</v>
      </c>
      <c r="H2258" s="9">
        <v>0</v>
      </c>
      <c r="I2258" s="21"/>
      <c r="J2258" s="34"/>
    </row>
    <row r="2259" spans="1:10" ht="60" customHeight="1" x14ac:dyDescent="0.25">
      <c r="A2259" s="19">
        <v>899768</v>
      </c>
      <c r="B2259" s="20" t="s">
        <v>4494</v>
      </c>
      <c r="C2259" s="20" t="s">
        <v>4495</v>
      </c>
      <c r="D2259" s="20"/>
      <c r="E2259" s="20"/>
      <c r="F2259" s="20" t="s">
        <v>10410</v>
      </c>
      <c r="G2259" s="9">
        <v>10431.129999999999</v>
      </c>
      <c r="H2259" s="9">
        <v>0</v>
      </c>
      <c r="I2259" s="21"/>
      <c r="J2259" s="34"/>
    </row>
    <row r="2260" spans="1:10" ht="60" customHeight="1" x14ac:dyDescent="0.25">
      <c r="A2260" s="19">
        <v>899770</v>
      </c>
      <c r="B2260" s="20" t="s">
        <v>4496</v>
      </c>
      <c r="C2260" s="20" t="s">
        <v>4497</v>
      </c>
      <c r="D2260" s="20"/>
      <c r="E2260" s="20"/>
      <c r="F2260" s="20" t="s">
        <v>10410</v>
      </c>
      <c r="G2260" s="9">
        <v>52000</v>
      </c>
      <c r="H2260" s="9">
        <v>0</v>
      </c>
      <c r="I2260" s="21"/>
      <c r="J2260" s="34"/>
    </row>
    <row r="2261" spans="1:10" ht="60" customHeight="1" x14ac:dyDescent="0.25">
      <c r="A2261" s="19">
        <v>899772</v>
      </c>
      <c r="B2261" s="20" t="s">
        <v>4498</v>
      </c>
      <c r="C2261" s="20" t="s">
        <v>4499</v>
      </c>
      <c r="D2261" s="20"/>
      <c r="E2261" s="20"/>
      <c r="F2261" s="20" t="s">
        <v>10410</v>
      </c>
      <c r="G2261" s="9">
        <v>12500</v>
      </c>
      <c r="H2261" s="9">
        <v>0</v>
      </c>
      <c r="I2261" s="21"/>
      <c r="J2261" s="34"/>
    </row>
    <row r="2262" spans="1:10" ht="60" customHeight="1" x14ac:dyDescent="0.25">
      <c r="A2262" s="19">
        <v>899774</v>
      </c>
      <c r="B2262" s="20" t="s">
        <v>4500</v>
      </c>
      <c r="C2262" s="20" t="s">
        <v>4501</v>
      </c>
      <c r="D2262" s="20"/>
      <c r="E2262" s="20"/>
      <c r="F2262" s="20" t="s">
        <v>10410</v>
      </c>
      <c r="G2262" s="9">
        <v>7916</v>
      </c>
      <c r="H2262" s="9">
        <v>0</v>
      </c>
      <c r="I2262" s="21"/>
      <c r="J2262" s="34"/>
    </row>
    <row r="2263" spans="1:10" ht="60" customHeight="1" x14ac:dyDescent="0.25">
      <c r="A2263" s="19">
        <v>899776</v>
      </c>
      <c r="B2263" s="20" t="s">
        <v>4502</v>
      </c>
      <c r="C2263" s="20" t="s">
        <v>4503</v>
      </c>
      <c r="D2263" s="20"/>
      <c r="E2263" s="20"/>
      <c r="F2263" s="20" t="s">
        <v>10410</v>
      </c>
      <c r="G2263" s="9">
        <v>4032</v>
      </c>
      <c r="H2263" s="9">
        <v>0</v>
      </c>
      <c r="I2263" s="21"/>
      <c r="J2263" s="34"/>
    </row>
    <row r="2264" spans="1:10" ht="60" customHeight="1" x14ac:dyDescent="0.25">
      <c r="A2264" s="19">
        <v>899777</v>
      </c>
      <c r="B2264" s="20" t="s">
        <v>4504</v>
      </c>
      <c r="C2264" s="20" t="s">
        <v>4503</v>
      </c>
      <c r="D2264" s="20"/>
      <c r="E2264" s="20"/>
      <c r="F2264" s="20" t="s">
        <v>10410</v>
      </c>
      <c r="G2264" s="9">
        <v>4032</v>
      </c>
      <c r="H2264" s="9">
        <v>0</v>
      </c>
      <c r="I2264" s="21"/>
      <c r="J2264" s="34"/>
    </row>
    <row r="2265" spans="1:10" ht="60" customHeight="1" x14ac:dyDescent="0.25">
      <c r="A2265" s="19">
        <v>899778</v>
      </c>
      <c r="B2265" s="20" t="s">
        <v>4505</v>
      </c>
      <c r="C2265" s="20" t="s">
        <v>4503</v>
      </c>
      <c r="D2265" s="20"/>
      <c r="E2265" s="20"/>
      <c r="F2265" s="20" t="s">
        <v>10410</v>
      </c>
      <c r="G2265" s="9">
        <v>4032</v>
      </c>
      <c r="H2265" s="9">
        <v>0</v>
      </c>
      <c r="I2265" s="21"/>
      <c r="J2265" s="34"/>
    </row>
    <row r="2266" spans="1:10" ht="60" customHeight="1" x14ac:dyDescent="0.25">
      <c r="A2266" s="19">
        <v>899779</v>
      </c>
      <c r="B2266" s="20" t="s">
        <v>4506</v>
      </c>
      <c r="C2266" s="20" t="s">
        <v>4503</v>
      </c>
      <c r="D2266" s="20"/>
      <c r="E2266" s="20"/>
      <c r="F2266" s="20" t="s">
        <v>10410</v>
      </c>
      <c r="G2266" s="9">
        <v>4032</v>
      </c>
      <c r="H2266" s="9">
        <v>0</v>
      </c>
      <c r="I2266" s="21"/>
      <c r="J2266" s="34"/>
    </row>
    <row r="2267" spans="1:10" ht="60" customHeight="1" x14ac:dyDescent="0.25">
      <c r="A2267" s="19">
        <v>899781</v>
      </c>
      <c r="B2267" s="20" t="s">
        <v>4507</v>
      </c>
      <c r="C2267" s="20" t="s">
        <v>4508</v>
      </c>
      <c r="D2267" s="20"/>
      <c r="E2267" s="20"/>
      <c r="F2267" s="20" t="s">
        <v>10410</v>
      </c>
      <c r="G2267" s="9">
        <v>15831.77</v>
      </c>
      <c r="H2267" s="9">
        <v>0</v>
      </c>
      <c r="I2267" s="21"/>
      <c r="J2267" s="34"/>
    </row>
    <row r="2268" spans="1:10" ht="60" customHeight="1" x14ac:dyDescent="0.25">
      <c r="A2268" s="19">
        <v>899783</v>
      </c>
      <c r="B2268" s="20" t="s">
        <v>4509</v>
      </c>
      <c r="C2268" s="20" t="s">
        <v>4510</v>
      </c>
      <c r="D2268" s="20"/>
      <c r="E2268" s="20"/>
      <c r="F2268" s="20" t="s">
        <v>10410</v>
      </c>
      <c r="G2268" s="9">
        <v>8289</v>
      </c>
      <c r="H2268" s="9">
        <v>0</v>
      </c>
      <c r="I2268" s="21"/>
      <c r="J2268" s="34"/>
    </row>
    <row r="2269" spans="1:10" ht="60" customHeight="1" x14ac:dyDescent="0.25">
      <c r="A2269" s="19">
        <v>899784</v>
      </c>
      <c r="B2269" s="20" t="s">
        <v>4511</v>
      </c>
      <c r="C2269" s="20" t="s">
        <v>4512</v>
      </c>
      <c r="D2269" s="20"/>
      <c r="E2269" s="20"/>
      <c r="F2269" s="20" t="s">
        <v>10410</v>
      </c>
      <c r="G2269" s="9">
        <v>4939</v>
      </c>
      <c r="H2269" s="9">
        <v>0</v>
      </c>
      <c r="I2269" s="21"/>
      <c r="J2269" s="34"/>
    </row>
    <row r="2270" spans="1:10" ht="60" customHeight="1" x14ac:dyDescent="0.25">
      <c r="A2270" s="19">
        <v>899785</v>
      </c>
      <c r="B2270" s="20" t="s">
        <v>4513</v>
      </c>
      <c r="C2270" s="20" t="s">
        <v>4514</v>
      </c>
      <c r="D2270" s="20"/>
      <c r="E2270" s="20"/>
      <c r="F2270" s="20" t="s">
        <v>10410</v>
      </c>
      <c r="G2270" s="9">
        <v>17002</v>
      </c>
      <c r="H2270" s="9">
        <v>0</v>
      </c>
      <c r="I2270" s="21"/>
      <c r="J2270" s="34"/>
    </row>
    <row r="2271" spans="1:10" ht="60" customHeight="1" x14ac:dyDescent="0.25">
      <c r="A2271" s="19">
        <v>899786</v>
      </c>
      <c r="B2271" s="20" t="s">
        <v>4515</v>
      </c>
      <c r="C2271" s="20" t="s">
        <v>4503</v>
      </c>
      <c r="D2271" s="20"/>
      <c r="E2271" s="20"/>
      <c r="F2271" s="20" t="s">
        <v>10410</v>
      </c>
      <c r="G2271" s="9">
        <v>4032</v>
      </c>
      <c r="H2271" s="9">
        <v>0</v>
      </c>
      <c r="I2271" s="21"/>
      <c r="J2271" s="34"/>
    </row>
    <row r="2272" spans="1:10" ht="60" customHeight="1" x14ac:dyDescent="0.25">
      <c r="A2272" s="19">
        <v>899787</v>
      </c>
      <c r="B2272" s="20" t="s">
        <v>4516</v>
      </c>
      <c r="C2272" s="20" t="s">
        <v>4517</v>
      </c>
      <c r="D2272" s="20"/>
      <c r="E2272" s="20"/>
      <c r="F2272" s="20" t="s">
        <v>10410</v>
      </c>
      <c r="G2272" s="9">
        <v>4312.7700000000004</v>
      </c>
      <c r="H2272" s="9">
        <v>0</v>
      </c>
      <c r="I2272" s="21"/>
      <c r="J2272" s="34"/>
    </row>
    <row r="2273" spans="1:10" ht="60" customHeight="1" x14ac:dyDescent="0.25">
      <c r="A2273" s="19">
        <v>899788</v>
      </c>
      <c r="B2273" s="20" t="s">
        <v>4518</v>
      </c>
      <c r="C2273" s="20" t="s">
        <v>4519</v>
      </c>
      <c r="D2273" s="20"/>
      <c r="E2273" s="20"/>
      <c r="F2273" s="20" t="s">
        <v>10410</v>
      </c>
      <c r="G2273" s="9">
        <v>3313</v>
      </c>
      <c r="H2273" s="9">
        <v>0</v>
      </c>
      <c r="I2273" s="21"/>
      <c r="J2273" s="34"/>
    </row>
    <row r="2274" spans="1:10" ht="60" customHeight="1" x14ac:dyDescent="0.25">
      <c r="A2274" s="19">
        <v>899789</v>
      </c>
      <c r="B2274" s="20" t="s">
        <v>4520</v>
      </c>
      <c r="C2274" s="20" t="s">
        <v>4521</v>
      </c>
      <c r="D2274" s="20"/>
      <c r="E2274" s="20"/>
      <c r="F2274" s="20" t="s">
        <v>10410</v>
      </c>
      <c r="G2274" s="9">
        <v>3613.55</v>
      </c>
      <c r="H2274" s="9">
        <v>0</v>
      </c>
      <c r="I2274" s="21"/>
      <c r="J2274" s="34"/>
    </row>
    <row r="2275" spans="1:10" ht="60" customHeight="1" x14ac:dyDescent="0.25">
      <c r="A2275" s="19">
        <v>899790</v>
      </c>
      <c r="B2275" s="20" t="s">
        <v>4522</v>
      </c>
      <c r="C2275" s="20" t="s">
        <v>4523</v>
      </c>
      <c r="D2275" s="20"/>
      <c r="E2275" s="20"/>
      <c r="F2275" s="20" t="s">
        <v>10410</v>
      </c>
      <c r="G2275" s="9">
        <v>4060.4</v>
      </c>
      <c r="H2275" s="9">
        <v>0</v>
      </c>
      <c r="I2275" s="21"/>
      <c r="J2275" s="34"/>
    </row>
    <row r="2276" spans="1:10" ht="60" customHeight="1" x14ac:dyDescent="0.25">
      <c r="A2276" s="19">
        <v>899791</v>
      </c>
      <c r="B2276" s="20" t="s">
        <v>4524</v>
      </c>
      <c r="C2276" s="20" t="s">
        <v>4525</v>
      </c>
      <c r="D2276" s="20"/>
      <c r="E2276" s="20"/>
      <c r="F2276" s="20" t="s">
        <v>10410</v>
      </c>
      <c r="G2276" s="9">
        <v>3147.45</v>
      </c>
      <c r="H2276" s="9">
        <v>0</v>
      </c>
      <c r="I2276" s="21"/>
      <c r="J2276" s="34"/>
    </row>
    <row r="2277" spans="1:10" ht="60" customHeight="1" x14ac:dyDescent="0.25">
      <c r="A2277" s="19">
        <v>899793</v>
      </c>
      <c r="B2277" s="20" t="s">
        <v>4526</v>
      </c>
      <c r="C2277" s="20" t="s">
        <v>4527</v>
      </c>
      <c r="D2277" s="20"/>
      <c r="E2277" s="20"/>
      <c r="F2277" s="20" t="s">
        <v>10410</v>
      </c>
      <c r="G2277" s="9">
        <v>10450</v>
      </c>
      <c r="H2277" s="9">
        <v>0</v>
      </c>
      <c r="I2277" s="21"/>
      <c r="J2277" s="34"/>
    </row>
    <row r="2278" spans="1:10" ht="60" customHeight="1" x14ac:dyDescent="0.25">
      <c r="A2278" s="19">
        <v>899794</v>
      </c>
      <c r="B2278" s="20" t="s">
        <v>4528</v>
      </c>
      <c r="C2278" s="20" t="s">
        <v>4529</v>
      </c>
      <c r="D2278" s="20"/>
      <c r="E2278" s="20"/>
      <c r="F2278" s="20" t="s">
        <v>10410</v>
      </c>
      <c r="G2278" s="9">
        <v>12000</v>
      </c>
      <c r="H2278" s="9">
        <v>0</v>
      </c>
      <c r="I2278" s="21"/>
      <c r="J2278" s="34"/>
    </row>
    <row r="2279" spans="1:10" ht="60" customHeight="1" x14ac:dyDescent="0.25">
      <c r="A2279" s="19">
        <v>899796</v>
      </c>
      <c r="B2279" s="20" t="s">
        <v>4530</v>
      </c>
      <c r="C2279" s="20" t="s">
        <v>4531</v>
      </c>
      <c r="D2279" s="20"/>
      <c r="E2279" s="20"/>
      <c r="F2279" s="20" t="s">
        <v>10410</v>
      </c>
      <c r="G2279" s="9">
        <v>9268.2999999999993</v>
      </c>
      <c r="H2279" s="9">
        <v>0</v>
      </c>
      <c r="I2279" s="21"/>
      <c r="J2279" s="34"/>
    </row>
    <row r="2280" spans="1:10" ht="60" customHeight="1" x14ac:dyDescent="0.25">
      <c r="A2280" s="19">
        <v>899797</v>
      </c>
      <c r="B2280" s="20" t="s">
        <v>4532</v>
      </c>
      <c r="C2280" s="20" t="s">
        <v>4533</v>
      </c>
      <c r="D2280" s="20"/>
      <c r="E2280" s="20"/>
      <c r="F2280" s="20" t="s">
        <v>10410</v>
      </c>
      <c r="G2280" s="9">
        <v>7600</v>
      </c>
      <c r="H2280" s="9">
        <v>0</v>
      </c>
      <c r="I2280" s="21"/>
      <c r="J2280" s="34"/>
    </row>
    <row r="2281" spans="1:10" ht="60" customHeight="1" x14ac:dyDescent="0.25">
      <c r="A2281" s="19">
        <v>899799</v>
      </c>
      <c r="B2281" s="20" t="s">
        <v>4534</v>
      </c>
      <c r="C2281" s="20" t="s">
        <v>4535</v>
      </c>
      <c r="D2281" s="20"/>
      <c r="E2281" s="20"/>
      <c r="F2281" s="20" t="s">
        <v>10410</v>
      </c>
      <c r="G2281" s="9">
        <v>50000</v>
      </c>
      <c r="H2281" s="9">
        <v>0</v>
      </c>
      <c r="I2281" s="21"/>
      <c r="J2281" s="34"/>
    </row>
    <row r="2282" spans="1:10" ht="60" customHeight="1" x14ac:dyDescent="0.25">
      <c r="A2282" s="19">
        <v>899801</v>
      </c>
      <c r="B2282" s="20" t="s">
        <v>4536</v>
      </c>
      <c r="C2282" s="20" t="s">
        <v>4537</v>
      </c>
      <c r="D2282" s="20"/>
      <c r="E2282" s="20"/>
      <c r="F2282" s="20" t="s">
        <v>10410</v>
      </c>
      <c r="G2282" s="9">
        <v>33200</v>
      </c>
      <c r="H2282" s="9">
        <v>0</v>
      </c>
      <c r="I2282" s="21"/>
      <c r="J2282" s="34"/>
    </row>
    <row r="2283" spans="1:10" ht="60" customHeight="1" x14ac:dyDescent="0.25">
      <c r="A2283" s="19">
        <v>899803</v>
      </c>
      <c r="B2283" s="20" t="s">
        <v>4538</v>
      </c>
      <c r="C2283" s="20" t="s">
        <v>4539</v>
      </c>
      <c r="D2283" s="20"/>
      <c r="E2283" s="20"/>
      <c r="F2283" s="20" t="s">
        <v>10410</v>
      </c>
      <c r="G2283" s="9">
        <v>6787</v>
      </c>
      <c r="H2283" s="9">
        <v>0</v>
      </c>
      <c r="I2283" s="21"/>
      <c r="J2283" s="34"/>
    </row>
    <row r="2284" spans="1:10" ht="60" customHeight="1" x14ac:dyDescent="0.25">
      <c r="A2284" s="19">
        <v>899805</v>
      </c>
      <c r="B2284" s="20" t="s">
        <v>4540</v>
      </c>
      <c r="C2284" s="20" t="s">
        <v>4541</v>
      </c>
      <c r="D2284" s="20"/>
      <c r="E2284" s="20"/>
      <c r="F2284" s="20" t="s">
        <v>10410</v>
      </c>
      <c r="G2284" s="9">
        <v>87999</v>
      </c>
      <c r="H2284" s="9">
        <v>0</v>
      </c>
      <c r="I2284" s="21"/>
      <c r="J2284" s="34"/>
    </row>
    <row r="2285" spans="1:10" ht="60" customHeight="1" x14ac:dyDescent="0.25">
      <c r="A2285" s="19">
        <v>899810</v>
      </c>
      <c r="B2285" s="20" t="s">
        <v>4542</v>
      </c>
      <c r="C2285" s="20" t="s">
        <v>4543</v>
      </c>
      <c r="D2285" s="20"/>
      <c r="E2285" s="20"/>
      <c r="F2285" s="20" t="s">
        <v>10410</v>
      </c>
      <c r="G2285" s="9">
        <v>45000</v>
      </c>
      <c r="H2285" s="9">
        <v>0</v>
      </c>
      <c r="I2285" s="21"/>
      <c r="J2285" s="34"/>
    </row>
    <row r="2286" spans="1:10" ht="60" customHeight="1" x14ac:dyDescent="0.25">
      <c r="A2286" s="19">
        <v>899811</v>
      </c>
      <c r="B2286" s="20" t="s">
        <v>4544</v>
      </c>
      <c r="C2286" s="20" t="s">
        <v>4545</v>
      </c>
      <c r="D2286" s="20"/>
      <c r="E2286" s="20"/>
      <c r="F2286" s="20" t="s">
        <v>10410</v>
      </c>
      <c r="G2286" s="9">
        <v>25121</v>
      </c>
      <c r="H2286" s="9">
        <v>0</v>
      </c>
      <c r="I2286" s="21"/>
      <c r="J2286" s="34"/>
    </row>
    <row r="2287" spans="1:10" ht="60" customHeight="1" x14ac:dyDescent="0.25">
      <c r="A2287" s="19">
        <v>899812</v>
      </c>
      <c r="B2287" s="20" t="s">
        <v>4546</v>
      </c>
      <c r="C2287" s="20" t="s">
        <v>4547</v>
      </c>
      <c r="D2287" s="20"/>
      <c r="E2287" s="20"/>
      <c r="F2287" s="20" t="s">
        <v>10410</v>
      </c>
      <c r="G2287" s="9">
        <v>11550</v>
      </c>
      <c r="H2287" s="9">
        <v>0</v>
      </c>
      <c r="I2287" s="21"/>
      <c r="J2287" s="34"/>
    </row>
    <row r="2288" spans="1:10" ht="60" customHeight="1" x14ac:dyDescent="0.25">
      <c r="A2288" s="19">
        <v>899813</v>
      </c>
      <c r="B2288" s="20" t="s">
        <v>4548</v>
      </c>
      <c r="C2288" s="20" t="s">
        <v>4549</v>
      </c>
      <c r="D2288" s="20"/>
      <c r="E2288" s="20"/>
      <c r="F2288" s="20" t="s">
        <v>10410</v>
      </c>
      <c r="G2288" s="9">
        <v>19116</v>
      </c>
      <c r="H2288" s="9">
        <v>0</v>
      </c>
      <c r="I2288" s="21"/>
      <c r="J2288" s="34"/>
    </row>
    <row r="2289" spans="1:10" ht="60" customHeight="1" x14ac:dyDescent="0.25">
      <c r="A2289" s="19">
        <v>899814</v>
      </c>
      <c r="B2289" s="20" t="s">
        <v>4550</v>
      </c>
      <c r="C2289" s="20" t="s">
        <v>4551</v>
      </c>
      <c r="D2289" s="20"/>
      <c r="E2289" s="20"/>
      <c r="F2289" s="20" t="s">
        <v>10410</v>
      </c>
      <c r="G2289" s="9">
        <v>17805</v>
      </c>
      <c r="H2289" s="9">
        <v>0</v>
      </c>
      <c r="I2289" s="21"/>
      <c r="J2289" s="34"/>
    </row>
    <row r="2290" spans="1:10" ht="60" customHeight="1" x14ac:dyDescent="0.25">
      <c r="A2290" s="19">
        <v>899815</v>
      </c>
      <c r="B2290" s="20" t="s">
        <v>4552</v>
      </c>
      <c r="C2290" s="20" t="s">
        <v>4553</v>
      </c>
      <c r="D2290" s="20"/>
      <c r="E2290" s="20"/>
      <c r="F2290" s="20" t="s">
        <v>10410</v>
      </c>
      <c r="G2290" s="9">
        <v>3248</v>
      </c>
      <c r="H2290" s="9">
        <v>0</v>
      </c>
      <c r="I2290" s="21"/>
      <c r="J2290" s="34"/>
    </row>
    <row r="2291" spans="1:10" ht="60" customHeight="1" x14ac:dyDescent="0.25">
      <c r="A2291" s="19">
        <v>899816</v>
      </c>
      <c r="B2291" s="20" t="s">
        <v>4554</v>
      </c>
      <c r="C2291" s="20" t="s">
        <v>4555</v>
      </c>
      <c r="D2291" s="20"/>
      <c r="E2291" s="20"/>
      <c r="F2291" s="20" t="s">
        <v>10410</v>
      </c>
      <c r="G2291" s="9">
        <v>3593.6</v>
      </c>
      <c r="H2291" s="9">
        <v>0</v>
      </c>
      <c r="I2291" s="21"/>
      <c r="J2291" s="34"/>
    </row>
    <row r="2292" spans="1:10" ht="60" customHeight="1" x14ac:dyDescent="0.25">
      <c r="A2292" s="19">
        <v>899819</v>
      </c>
      <c r="B2292" s="20" t="s">
        <v>4556</v>
      </c>
      <c r="C2292" s="20" t="s">
        <v>4557</v>
      </c>
      <c r="D2292" s="20"/>
      <c r="E2292" s="20"/>
      <c r="F2292" s="20" t="s">
        <v>10410</v>
      </c>
      <c r="G2292" s="9">
        <v>6184.05</v>
      </c>
      <c r="H2292" s="9">
        <v>0</v>
      </c>
      <c r="I2292" s="21"/>
      <c r="J2292" s="34"/>
    </row>
    <row r="2293" spans="1:10" ht="60" customHeight="1" x14ac:dyDescent="0.25">
      <c r="A2293" s="19">
        <v>899820</v>
      </c>
      <c r="B2293" s="20" t="s">
        <v>4558</v>
      </c>
      <c r="C2293" s="20" t="s">
        <v>4559</v>
      </c>
      <c r="D2293" s="20"/>
      <c r="E2293" s="20"/>
      <c r="F2293" s="20" t="s">
        <v>10410</v>
      </c>
      <c r="G2293" s="9">
        <v>43350</v>
      </c>
      <c r="H2293" s="9">
        <v>0</v>
      </c>
      <c r="I2293" s="21"/>
      <c r="J2293" s="34"/>
    </row>
    <row r="2294" spans="1:10" ht="60" customHeight="1" x14ac:dyDescent="0.25">
      <c r="A2294" s="19">
        <v>899821</v>
      </c>
      <c r="B2294" s="20" t="s">
        <v>4560</v>
      </c>
      <c r="C2294" s="20" t="s">
        <v>4561</v>
      </c>
      <c r="D2294" s="20"/>
      <c r="E2294" s="20"/>
      <c r="F2294" s="20" t="s">
        <v>10410</v>
      </c>
      <c r="G2294" s="9">
        <v>9233.32</v>
      </c>
      <c r="H2294" s="9">
        <v>0</v>
      </c>
      <c r="I2294" s="21"/>
      <c r="J2294" s="34"/>
    </row>
    <row r="2295" spans="1:10" ht="60" customHeight="1" x14ac:dyDescent="0.25">
      <c r="A2295" s="19">
        <v>922580</v>
      </c>
      <c r="B2295" s="20" t="s">
        <v>4562</v>
      </c>
      <c r="C2295" s="20" t="s">
        <v>4563</v>
      </c>
      <c r="D2295" s="20"/>
      <c r="E2295" s="20"/>
      <c r="F2295" s="20" t="s">
        <v>10410</v>
      </c>
      <c r="G2295" s="9">
        <v>15413.66</v>
      </c>
      <c r="H2295" s="9">
        <v>0</v>
      </c>
      <c r="I2295" s="21"/>
      <c r="J2295" s="34"/>
    </row>
    <row r="2296" spans="1:10" ht="60" customHeight="1" x14ac:dyDescent="0.25">
      <c r="A2296" s="19">
        <v>922583</v>
      </c>
      <c r="B2296" s="20" t="s">
        <v>4564</v>
      </c>
      <c r="C2296" s="20" t="s">
        <v>4180</v>
      </c>
      <c r="D2296" s="20"/>
      <c r="E2296" s="20"/>
      <c r="F2296" s="20" t="s">
        <v>10410</v>
      </c>
      <c r="G2296" s="9">
        <v>29806.5</v>
      </c>
      <c r="H2296" s="9">
        <v>0</v>
      </c>
      <c r="I2296" s="21"/>
      <c r="J2296" s="34"/>
    </row>
    <row r="2297" spans="1:10" ht="60" customHeight="1" x14ac:dyDescent="0.25">
      <c r="A2297" s="19">
        <v>922584</v>
      </c>
      <c r="B2297" s="20" t="s">
        <v>4565</v>
      </c>
      <c r="C2297" s="20" t="s">
        <v>4566</v>
      </c>
      <c r="D2297" s="20"/>
      <c r="E2297" s="20"/>
      <c r="F2297" s="20" t="s">
        <v>10410</v>
      </c>
      <c r="G2297" s="9">
        <v>49898</v>
      </c>
      <c r="H2297" s="9">
        <v>0</v>
      </c>
      <c r="I2297" s="21"/>
      <c r="J2297" s="34"/>
    </row>
    <row r="2298" spans="1:10" ht="60" customHeight="1" x14ac:dyDescent="0.25">
      <c r="A2298" s="19">
        <v>922588</v>
      </c>
      <c r="B2298" s="20" t="s">
        <v>4567</v>
      </c>
      <c r="C2298" s="20" t="s">
        <v>4568</v>
      </c>
      <c r="D2298" s="20"/>
      <c r="E2298" s="20"/>
      <c r="F2298" s="20" t="s">
        <v>10410</v>
      </c>
      <c r="G2298" s="9">
        <v>12538.08</v>
      </c>
      <c r="H2298" s="9">
        <v>0</v>
      </c>
      <c r="I2298" s="21"/>
      <c r="J2298" s="34"/>
    </row>
    <row r="2299" spans="1:10" ht="60" customHeight="1" x14ac:dyDescent="0.25">
      <c r="A2299" s="19">
        <v>922589</v>
      </c>
      <c r="B2299" s="20" t="s">
        <v>4569</v>
      </c>
      <c r="C2299" s="20" t="s">
        <v>4570</v>
      </c>
      <c r="D2299" s="20"/>
      <c r="E2299" s="20"/>
      <c r="F2299" s="20" t="s">
        <v>10410</v>
      </c>
      <c r="G2299" s="9">
        <v>14242.77</v>
      </c>
      <c r="H2299" s="9">
        <v>0</v>
      </c>
      <c r="I2299" s="21"/>
      <c r="J2299" s="34"/>
    </row>
    <row r="2300" spans="1:10" ht="60" customHeight="1" x14ac:dyDescent="0.25">
      <c r="A2300" s="19">
        <v>922590</v>
      </c>
      <c r="B2300" s="20" t="s">
        <v>4571</v>
      </c>
      <c r="C2300" s="20" t="s">
        <v>4572</v>
      </c>
      <c r="D2300" s="20"/>
      <c r="E2300" s="20"/>
      <c r="F2300" s="20" t="s">
        <v>10410</v>
      </c>
      <c r="G2300" s="9">
        <v>11389.2</v>
      </c>
      <c r="H2300" s="9">
        <v>0</v>
      </c>
      <c r="I2300" s="21"/>
      <c r="J2300" s="34"/>
    </row>
    <row r="2301" spans="1:10" ht="60" customHeight="1" x14ac:dyDescent="0.25">
      <c r="A2301" s="19">
        <v>922591</v>
      </c>
      <c r="B2301" s="20" t="s">
        <v>4573</v>
      </c>
      <c r="C2301" s="20" t="s">
        <v>4574</v>
      </c>
      <c r="D2301" s="20"/>
      <c r="E2301" s="20"/>
      <c r="F2301" s="20" t="s">
        <v>10410</v>
      </c>
      <c r="G2301" s="9">
        <v>13987.83</v>
      </c>
      <c r="H2301" s="9">
        <v>0</v>
      </c>
      <c r="I2301" s="21"/>
      <c r="J2301" s="34"/>
    </row>
    <row r="2302" spans="1:10" ht="60" customHeight="1" x14ac:dyDescent="0.25">
      <c r="A2302" s="19">
        <v>922593</v>
      </c>
      <c r="B2302" s="20" t="s">
        <v>4575</v>
      </c>
      <c r="C2302" s="20" t="s">
        <v>4576</v>
      </c>
      <c r="D2302" s="20"/>
      <c r="E2302" s="20"/>
      <c r="F2302" s="20" t="s">
        <v>10410</v>
      </c>
      <c r="G2302" s="9">
        <v>9600</v>
      </c>
      <c r="H2302" s="9">
        <v>0</v>
      </c>
      <c r="I2302" s="21"/>
      <c r="J2302" s="34"/>
    </row>
    <row r="2303" spans="1:10" ht="60" customHeight="1" x14ac:dyDescent="0.25">
      <c r="A2303" s="19">
        <v>922594</v>
      </c>
      <c r="B2303" s="20" t="s">
        <v>4577</v>
      </c>
      <c r="C2303" s="20" t="s">
        <v>4578</v>
      </c>
      <c r="D2303" s="20"/>
      <c r="E2303" s="20"/>
      <c r="F2303" s="20" t="s">
        <v>10410</v>
      </c>
      <c r="G2303" s="9">
        <v>50400</v>
      </c>
      <c r="H2303" s="9">
        <v>0</v>
      </c>
      <c r="I2303" s="21"/>
      <c r="J2303" s="34"/>
    </row>
    <row r="2304" spans="1:10" ht="60" customHeight="1" x14ac:dyDescent="0.25">
      <c r="A2304" s="19">
        <v>922595</v>
      </c>
      <c r="B2304" s="20" t="s">
        <v>4579</v>
      </c>
      <c r="C2304" s="20" t="s">
        <v>4580</v>
      </c>
      <c r="D2304" s="20"/>
      <c r="E2304" s="20"/>
      <c r="F2304" s="20" t="s">
        <v>10410</v>
      </c>
      <c r="G2304" s="9">
        <v>7520.4</v>
      </c>
      <c r="H2304" s="9">
        <v>0</v>
      </c>
      <c r="I2304" s="21"/>
      <c r="J2304" s="34"/>
    </row>
    <row r="2305" spans="1:10" ht="60" customHeight="1" x14ac:dyDescent="0.25">
      <c r="A2305" s="19">
        <v>922596</v>
      </c>
      <c r="B2305" s="20" t="s">
        <v>4581</v>
      </c>
      <c r="C2305" s="20" t="s">
        <v>4582</v>
      </c>
      <c r="D2305" s="20"/>
      <c r="E2305" s="20"/>
      <c r="F2305" s="20" t="s">
        <v>10410</v>
      </c>
      <c r="G2305" s="9">
        <v>213779.20000000001</v>
      </c>
      <c r="H2305" s="9">
        <v>0</v>
      </c>
      <c r="I2305" s="21"/>
      <c r="J2305" s="34"/>
    </row>
    <row r="2306" spans="1:10" ht="60" customHeight="1" x14ac:dyDescent="0.25">
      <c r="A2306" s="19">
        <v>922597</v>
      </c>
      <c r="B2306" s="20" t="s">
        <v>4583</v>
      </c>
      <c r="C2306" s="20" t="s">
        <v>4584</v>
      </c>
      <c r="D2306" s="20"/>
      <c r="E2306" s="20"/>
      <c r="F2306" s="20" t="s">
        <v>10410</v>
      </c>
      <c r="G2306" s="9">
        <v>46446</v>
      </c>
      <c r="H2306" s="9">
        <v>16514.52</v>
      </c>
      <c r="I2306" s="21"/>
      <c r="J2306" s="34"/>
    </row>
    <row r="2307" spans="1:10" ht="60" customHeight="1" x14ac:dyDescent="0.25">
      <c r="A2307" s="19">
        <v>922598</v>
      </c>
      <c r="B2307" s="20" t="s">
        <v>4585</v>
      </c>
      <c r="C2307" s="20" t="s">
        <v>4586</v>
      </c>
      <c r="D2307" s="20"/>
      <c r="E2307" s="20"/>
      <c r="F2307" s="20" t="s">
        <v>10410</v>
      </c>
      <c r="G2307" s="9">
        <v>35808.400000000001</v>
      </c>
      <c r="H2307" s="9">
        <v>0</v>
      </c>
      <c r="I2307" s="21"/>
      <c r="J2307" s="34"/>
    </row>
    <row r="2308" spans="1:10" ht="60" customHeight="1" x14ac:dyDescent="0.25">
      <c r="A2308" s="19">
        <v>922599</v>
      </c>
      <c r="B2308" s="20" t="s">
        <v>4587</v>
      </c>
      <c r="C2308" s="20" t="s">
        <v>4588</v>
      </c>
      <c r="D2308" s="20"/>
      <c r="E2308" s="20"/>
      <c r="F2308" s="20" t="s">
        <v>10410</v>
      </c>
      <c r="G2308" s="9">
        <v>49992</v>
      </c>
      <c r="H2308" s="9">
        <v>0</v>
      </c>
      <c r="I2308" s="21"/>
      <c r="J2308" s="34"/>
    </row>
    <row r="2309" spans="1:10" ht="60" customHeight="1" x14ac:dyDescent="0.25">
      <c r="A2309" s="19">
        <v>922600</v>
      </c>
      <c r="B2309" s="20" t="s">
        <v>4589</v>
      </c>
      <c r="C2309" s="20" t="s">
        <v>4590</v>
      </c>
      <c r="D2309" s="20"/>
      <c r="E2309" s="20"/>
      <c r="F2309" s="20" t="s">
        <v>10410</v>
      </c>
      <c r="G2309" s="9">
        <v>6220.09</v>
      </c>
      <c r="H2309" s="9">
        <v>0</v>
      </c>
      <c r="I2309" s="21"/>
      <c r="J2309" s="34"/>
    </row>
    <row r="2310" spans="1:10" ht="60" customHeight="1" x14ac:dyDescent="0.25">
      <c r="A2310" s="19">
        <v>922604</v>
      </c>
      <c r="B2310" s="20" t="s">
        <v>4591</v>
      </c>
      <c r="C2310" s="20" t="s">
        <v>4592</v>
      </c>
      <c r="D2310" s="20"/>
      <c r="E2310" s="20"/>
      <c r="F2310" s="20" t="s">
        <v>10410</v>
      </c>
      <c r="G2310" s="9">
        <v>41642.949999999997</v>
      </c>
      <c r="H2310" s="9">
        <v>0</v>
      </c>
      <c r="I2310" s="21"/>
      <c r="J2310" s="34"/>
    </row>
    <row r="2311" spans="1:10" ht="60" customHeight="1" x14ac:dyDescent="0.25">
      <c r="A2311" s="19">
        <v>922605</v>
      </c>
      <c r="B2311" s="20" t="s">
        <v>4593</v>
      </c>
      <c r="C2311" s="20" t="s">
        <v>4594</v>
      </c>
      <c r="D2311" s="20"/>
      <c r="E2311" s="20"/>
      <c r="F2311" s="20" t="s">
        <v>10410</v>
      </c>
      <c r="G2311" s="9">
        <v>3556</v>
      </c>
      <c r="H2311" s="9">
        <v>0</v>
      </c>
      <c r="I2311" s="21"/>
      <c r="J2311" s="34"/>
    </row>
    <row r="2312" spans="1:10" ht="60" customHeight="1" x14ac:dyDescent="0.25">
      <c r="A2312" s="19">
        <v>922606</v>
      </c>
      <c r="B2312" s="20" t="s">
        <v>4595</v>
      </c>
      <c r="C2312" s="20" t="s">
        <v>4596</v>
      </c>
      <c r="D2312" s="20"/>
      <c r="E2312" s="20"/>
      <c r="F2312" s="20" t="s">
        <v>10410</v>
      </c>
      <c r="G2312" s="9">
        <v>3373.6</v>
      </c>
      <c r="H2312" s="9">
        <v>0</v>
      </c>
      <c r="I2312" s="21"/>
      <c r="J2312" s="34"/>
    </row>
    <row r="2313" spans="1:10" ht="60" customHeight="1" x14ac:dyDescent="0.25">
      <c r="A2313" s="19">
        <v>922607</v>
      </c>
      <c r="B2313" s="20" t="s">
        <v>4597</v>
      </c>
      <c r="C2313" s="20" t="s">
        <v>4598</v>
      </c>
      <c r="D2313" s="20"/>
      <c r="E2313" s="20"/>
      <c r="F2313" s="20" t="s">
        <v>10410</v>
      </c>
      <c r="G2313" s="9">
        <v>4243.6000000000004</v>
      </c>
      <c r="H2313" s="9">
        <v>0</v>
      </c>
      <c r="I2313" s="21"/>
      <c r="J2313" s="34"/>
    </row>
    <row r="2314" spans="1:10" ht="60" customHeight="1" x14ac:dyDescent="0.25">
      <c r="A2314" s="19">
        <v>922608</v>
      </c>
      <c r="B2314" s="20" t="s">
        <v>4599</v>
      </c>
      <c r="C2314" s="20" t="s">
        <v>4600</v>
      </c>
      <c r="D2314" s="20"/>
      <c r="E2314" s="20"/>
      <c r="F2314" s="20" t="s">
        <v>10410</v>
      </c>
      <c r="G2314" s="9">
        <v>6829.54</v>
      </c>
      <c r="H2314" s="9">
        <v>0</v>
      </c>
      <c r="I2314" s="21"/>
      <c r="J2314" s="34"/>
    </row>
    <row r="2315" spans="1:10" ht="60" customHeight="1" x14ac:dyDescent="0.25">
      <c r="A2315" s="19">
        <v>922609</v>
      </c>
      <c r="B2315" s="20" t="s">
        <v>4601</v>
      </c>
      <c r="C2315" s="20" t="s">
        <v>4602</v>
      </c>
      <c r="D2315" s="20"/>
      <c r="E2315" s="20"/>
      <c r="F2315" s="20" t="s">
        <v>10410</v>
      </c>
      <c r="G2315" s="9">
        <v>6673.38</v>
      </c>
      <c r="H2315" s="9">
        <v>0</v>
      </c>
      <c r="I2315" s="21"/>
      <c r="J2315" s="34"/>
    </row>
    <row r="2316" spans="1:10" ht="60" customHeight="1" x14ac:dyDescent="0.25">
      <c r="A2316" s="19">
        <v>922612</v>
      </c>
      <c r="B2316" s="20" t="s">
        <v>4603</v>
      </c>
      <c r="C2316" s="20" t="s">
        <v>4584</v>
      </c>
      <c r="D2316" s="20"/>
      <c r="E2316" s="20"/>
      <c r="F2316" s="20" t="s">
        <v>10410</v>
      </c>
      <c r="G2316" s="9">
        <v>46446</v>
      </c>
      <c r="H2316" s="9">
        <v>16514.52</v>
      </c>
      <c r="I2316" s="21"/>
      <c r="J2316" s="34"/>
    </row>
    <row r="2317" spans="1:10" ht="60" customHeight="1" x14ac:dyDescent="0.25">
      <c r="A2317" s="19">
        <v>922616</v>
      </c>
      <c r="B2317" s="20" t="s">
        <v>4604</v>
      </c>
      <c r="C2317" s="20" t="s">
        <v>4605</v>
      </c>
      <c r="D2317" s="20"/>
      <c r="E2317" s="20"/>
      <c r="F2317" s="20" t="s">
        <v>10410</v>
      </c>
      <c r="G2317" s="9">
        <v>40800</v>
      </c>
      <c r="H2317" s="9">
        <v>0</v>
      </c>
      <c r="I2317" s="21"/>
      <c r="J2317" s="34"/>
    </row>
    <row r="2318" spans="1:10" ht="60" customHeight="1" x14ac:dyDescent="0.25">
      <c r="A2318" s="19">
        <v>922617</v>
      </c>
      <c r="B2318" s="20" t="s">
        <v>4606</v>
      </c>
      <c r="C2318" s="20" t="s">
        <v>4607</v>
      </c>
      <c r="D2318" s="20"/>
      <c r="E2318" s="20"/>
      <c r="F2318" s="20" t="s">
        <v>10410</v>
      </c>
      <c r="G2318" s="9">
        <v>5900</v>
      </c>
      <c r="H2318" s="9">
        <v>0</v>
      </c>
      <c r="I2318" s="21"/>
      <c r="J2318" s="34"/>
    </row>
    <row r="2319" spans="1:10" ht="60" customHeight="1" x14ac:dyDescent="0.25">
      <c r="A2319" s="19">
        <v>922618</v>
      </c>
      <c r="B2319" s="20" t="s">
        <v>4608</v>
      </c>
      <c r="C2319" s="20" t="s">
        <v>4609</v>
      </c>
      <c r="D2319" s="20"/>
      <c r="E2319" s="20"/>
      <c r="F2319" s="20" t="s">
        <v>10410</v>
      </c>
      <c r="G2319" s="9">
        <v>4990</v>
      </c>
      <c r="H2319" s="9">
        <v>0</v>
      </c>
      <c r="I2319" s="21"/>
      <c r="J2319" s="34"/>
    </row>
    <row r="2320" spans="1:10" ht="60" customHeight="1" x14ac:dyDescent="0.25">
      <c r="A2320" s="19">
        <v>922619</v>
      </c>
      <c r="B2320" s="20" t="s">
        <v>4610</v>
      </c>
      <c r="C2320" s="20" t="s">
        <v>4611</v>
      </c>
      <c r="D2320" s="20"/>
      <c r="E2320" s="20"/>
      <c r="F2320" s="20" t="s">
        <v>10410</v>
      </c>
      <c r="G2320" s="9">
        <v>5000</v>
      </c>
      <c r="H2320" s="9">
        <v>0</v>
      </c>
      <c r="I2320" s="21"/>
      <c r="J2320" s="34"/>
    </row>
    <row r="2321" spans="1:10" ht="60" customHeight="1" x14ac:dyDescent="0.25">
      <c r="A2321" s="19">
        <v>922620</v>
      </c>
      <c r="B2321" s="20" t="s">
        <v>4612</v>
      </c>
      <c r="C2321" s="20" t="s">
        <v>4613</v>
      </c>
      <c r="D2321" s="20"/>
      <c r="E2321" s="20"/>
      <c r="F2321" s="20" t="s">
        <v>10410</v>
      </c>
      <c r="G2321" s="9">
        <v>18636</v>
      </c>
      <c r="H2321" s="9">
        <v>0</v>
      </c>
      <c r="I2321" s="21"/>
      <c r="J2321" s="34"/>
    </row>
    <row r="2322" spans="1:10" ht="60" customHeight="1" x14ac:dyDescent="0.25">
      <c r="A2322" s="19">
        <v>922624</v>
      </c>
      <c r="B2322" s="20" t="s">
        <v>4614</v>
      </c>
      <c r="C2322" s="20" t="s">
        <v>4615</v>
      </c>
      <c r="D2322" s="20"/>
      <c r="E2322" s="20"/>
      <c r="F2322" s="20" t="s">
        <v>10410</v>
      </c>
      <c r="G2322" s="9">
        <v>9340</v>
      </c>
      <c r="H2322" s="9">
        <v>0</v>
      </c>
      <c r="I2322" s="21"/>
      <c r="J2322" s="34"/>
    </row>
    <row r="2323" spans="1:10" ht="60" customHeight="1" x14ac:dyDescent="0.25">
      <c r="A2323" s="19">
        <v>922625</v>
      </c>
      <c r="B2323" s="20" t="s">
        <v>4616</v>
      </c>
      <c r="C2323" s="20" t="s">
        <v>4617</v>
      </c>
      <c r="D2323" s="20"/>
      <c r="E2323" s="20"/>
      <c r="F2323" s="20" t="s">
        <v>10410</v>
      </c>
      <c r="G2323" s="9">
        <v>3100.7</v>
      </c>
      <c r="H2323" s="9">
        <v>0</v>
      </c>
      <c r="I2323" s="21"/>
      <c r="J2323" s="34"/>
    </row>
    <row r="2324" spans="1:10" ht="60" customHeight="1" x14ac:dyDescent="0.25">
      <c r="A2324" s="19">
        <v>922626</v>
      </c>
      <c r="B2324" s="20" t="s">
        <v>4618</v>
      </c>
      <c r="C2324" s="20" t="s">
        <v>4619</v>
      </c>
      <c r="D2324" s="20"/>
      <c r="E2324" s="20"/>
      <c r="F2324" s="20" t="s">
        <v>10410</v>
      </c>
      <c r="G2324" s="9">
        <v>5138.25</v>
      </c>
      <c r="H2324" s="9">
        <v>0</v>
      </c>
      <c r="I2324" s="21"/>
      <c r="J2324" s="34"/>
    </row>
    <row r="2325" spans="1:10" ht="60" customHeight="1" x14ac:dyDescent="0.25">
      <c r="A2325" s="19">
        <v>922627</v>
      </c>
      <c r="B2325" s="20" t="s">
        <v>4620</v>
      </c>
      <c r="C2325" s="20" t="s">
        <v>4621</v>
      </c>
      <c r="D2325" s="20"/>
      <c r="E2325" s="20"/>
      <c r="F2325" s="20" t="s">
        <v>10410</v>
      </c>
      <c r="G2325" s="9">
        <v>470000</v>
      </c>
      <c r="H2325" s="9">
        <v>188000.12</v>
      </c>
      <c r="I2325" s="21"/>
      <c r="J2325" s="34"/>
    </row>
    <row r="2326" spans="1:10" ht="60" customHeight="1" x14ac:dyDescent="0.25">
      <c r="A2326" s="19">
        <v>922628</v>
      </c>
      <c r="B2326" s="20" t="s">
        <v>4622</v>
      </c>
      <c r="C2326" s="20" t="s">
        <v>4623</v>
      </c>
      <c r="D2326" s="20"/>
      <c r="E2326" s="20"/>
      <c r="F2326" s="20" t="s">
        <v>10410</v>
      </c>
      <c r="G2326" s="9">
        <v>22031.66</v>
      </c>
      <c r="H2326" s="9">
        <v>0</v>
      </c>
      <c r="I2326" s="21"/>
      <c r="J2326" s="34"/>
    </row>
    <row r="2327" spans="1:10" ht="60" customHeight="1" x14ac:dyDescent="0.25">
      <c r="A2327" s="19">
        <v>922629</v>
      </c>
      <c r="B2327" s="20" t="s">
        <v>4624</v>
      </c>
      <c r="C2327" s="20" t="s">
        <v>4625</v>
      </c>
      <c r="D2327" s="20"/>
      <c r="E2327" s="20"/>
      <c r="F2327" s="20" t="s">
        <v>10410</v>
      </c>
      <c r="G2327" s="9">
        <v>30450.81</v>
      </c>
      <c r="H2327" s="9">
        <v>0</v>
      </c>
      <c r="I2327" s="21"/>
      <c r="J2327" s="34"/>
    </row>
    <row r="2328" spans="1:10" ht="60" customHeight="1" x14ac:dyDescent="0.25">
      <c r="A2328" s="19">
        <v>922630</v>
      </c>
      <c r="B2328" s="20" t="s">
        <v>4626</v>
      </c>
      <c r="C2328" s="20" t="s">
        <v>4627</v>
      </c>
      <c r="D2328" s="20"/>
      <c r="E2328" s="20"/>
      <c r="F2328" s="20" t="s">
        <v>10410</v>
      </c>
      <c r="G2328" s="9">
        <v>4853.09</v>
      </c>
      <c r="H2328" s="9">
        <v>0</v>
      </c>
      <c r="I2328" s="21"/>
      <c r="J2328" s="34"/>
    </row>
    <row r="2329" spans="1:10" ht="60" customHeight="1" x14ac:dyDescent="0.25">
      <c r="A2329" s="19">
        <v>922631</v>
      </c>
      <c r="B2329" s="20" t="s">
        <v>4628</v>
      </c>
      <c r="C2329" s="20" t="s">
        <v>4629</v>
      </c>
      <c r="D2329" s="20"/>
      <c r="E2329" s="20"/>
      <c r="F2329" s="20" t="s">
        <v>10410</v>
      </c>
      <c r="G2329" s="9">
        <v>4589.71</v>
      </c>
      <c r="H2329" s="9">
        <v>0</v>
      </c>
      <c r="I2329" s="21"/>
      <c r="J2329" s="34"/>
    </row>
    <row r="2330" spans="1:10" ht="60" customHeight="1" x14ac:dyDescent="0.25">
      <c r="A2330" s="19">
        <v>922632</v>
      </c>
      <c r="B2330" s="20" t="s">
        <v>4630</v>
      </c>
      <c r="C2330" s="20" t="s">
        <v>4631</v>
      </c>
      <c r="D2330" s="20"/>
      <c r="E2330" s="20"/>
      <c r="F2330" s="20" t="s">
        <v>10410</v>
      </c>
      <c r="G2330" s="9">
        <v>8506.16</v>
      </c>
      <c r="H2330" s="9">
        <v>0</v>
      </c>
      <c r="I2330" s="21"/>
      <c r="J2330" s="34"/>
    </row>
    <row r="2331" spans="1:10" ht="60" customHeight="1" x14ac:dyDescent="0.25">
      <c r="A2331" s="19">
        <v>922633</v>
      </c>
      <c r="B2331" s="20" t="s">
        <v>4632</v>
      </c>
      <c r="C2331" s="20" t="s">
        <v>4633</v>
      </c>
      <c r="D2331" s="20"/>
      <c r="E2331" s="20"/>
      <c r="F2331" s="20" t="s">
        <v>10410</v>
      </c>
      <c r="G2331" s="9">
        <v>5392.33</v>
      </c>
      <c r="H2331" s="9">
        <v>0</v>
      </c>
      <c r="I2331" s="21"/>
      <c r="J2331" s="34"/>
    </row>
    <row r="2332" spans="1:10" ht="60" customHeight="1" x14ac:dyDescent="0.25">
      <c r="A2332" s="19">
        <v>922634</v>
      </c>
      <c r="B2332" s="20" t="s">
        <v>4634</v>
      </c>
      <c r="C2332" s="20" t="s">
        <v>4635</v>
      </c>
      <c r="D2332" s="20"/>
      <c r="E2332" s="20"/>
      <c r="F2332" s="20" t="s">
        <v>10410</v>
      </c>
      <c r="G2332" s="9">
        <v>6359.79</v>
      </c>
      <c r="H2332" s="9">
        <v>0</v>
      </c>
      <c r="I2332" s="21"/>
      <c r="J2332" s="34"/>
    </row>
    <row r="2333" spans="1:10" ht="60" customHeight="1" x14ac:dyDescent="0.25">
      <c r="A2333" s="19">
        <v>922635</v>
      </c>
      <c r="B2333" s="20" t="s">
        <v>4636</v>
      </c>
      <c r="C2333" s="20" t="s">
        <v>4637</v>
      </c>
      <c r="D2333" s="20"/>
      <c r="E2333" s="20"/>
      <c r="F2333" s="20" t="s">
        <v>10410</v>
      </c>
      <c r="G2333" s="9">
        <v>15800</v>
      </c>
      <c r="H2333" s="9">
        <v>0</v>
      </c>
      <c r="I2333" s="21"/>
      <c r="J2333" s="34"/>
    </row>
    <row r="2334" spans="1:10" ht="60" customHeight="1" x14ac:dyDescent="0.25">
      <c r="A2334" s="19">
        <v>922636</v>
      </c>
      <c r="B2334" s="20" t="s">
        <v>4638</v>
      </c>
      <c r="C2334" s="20" t="s">
        <v>4639</v>
      </c>
      <c r="D2334" s="20"/>
      <c r="E2334" s="20"/>
      <c r="F2334" s="20" t="s">
        <v>10410</v>
      </c>
      <c r="G2334" s="9">
        <v>19750</v>
      </c>
      <c r="H2334" s="9">
        <v>0</v>
      </c>
      <c r="I2334" s="21"/>
      <c r="J2334" s="34"/>
    </row>
    <row r="2335" spans="1:10" ht="60" customHeight="1" x14ac:dyDescent="0.25">
      <c r="A2335" s="19">
        <v>922637</v>
      </c>
      <c r="B2335" s="20" t="s">
        <v>4640</v>
      </c>
      <c r="C2335" s="20" t="s">
        <v>4641</v>
      </c>
      <c r="D2335" s="20"/>
      <c r="E2335" s="20"/>
      <c r="F2335" s="20" t="s">
        <v>10410</v>
      </c>
      <c r="G2335" s="9">
        <v>3400</v>
      </c>
      <c r="H2335" s="9">
        <v>0</v>
      </c>
      <c r="I2335" s="21"/>
      <c r="J2335" s="34"/>
    </row>
    <row r="2336" spans="1:10" ht="60" customHeight="1" x14ac:dyDescent="0.25">
      <c r="A2336" s="19">
        <v>922639</v>
      </c>
      <c r="B2336" s="20" t="s">
        <v>4642</v>
      </c>
      <c r="C2336" s="20" t="s">
        <v>4643</v>
      </c>
      <c r="D2336" s="20"/>
      <c r="E2336" s="20"/>
      <c r="F2336" s="20" t="s">
        <v>10410</v>
      </c>
      <c r="G2336" s="9">
        <v>6160.35</v>
      </c>
      <c r="H2336" s="9">
        <v>0</v>
      </c>
      <c r="I2336" s="21"/>
      <c r="J2336" s="34"/>
    </row>
    <row r="2337" spans="1:10" ht="60" customHeight="1" x14ac:dyDescent="0.25">
      <c r="A2337" s="19">
        <v>922641</v>
      </c>
      <c r="B2337" s="20" t="s">
        <v>4644</v>
      </c>
      <c r="C2337" s="20" t="s">
        <v>4645</v>
      </c>
      <c r="D2337" s="20"/>
      <c r="E2337" s="20"/>
      <c r="F2337" s="20" t="s">
        <v>10410</v>
      </c>
      <c r="G2337" s="9">
        <v>5467.78</v>
      </c>
      <c r="H2337" s="9">
        <v>0</v>
      </c>
      <c r="I2337" s="21"/>
      <c r="J2337" s="34"/>
    </row>
    <row r="2338" spans="1:10" ht="60" customHeight="1" x14ac:dyDescent="0.25">
      <c r="A2338" s="19">
        <v>922642</v>
      </c>
      <c r="B2338" s="20" t="s">
        <v>4646</v>
      </c>
      <c r="C2338" s="20" t="s">
        <v>4647</v>
      </c>
      <c r="D2338" s="20"/>
      <c r="E2338" s="20"/>
      <c r="F2338" s="20" t="s">
        <v>10410</v>
      </c>
      <c r="G2338" s="9">
        <v>5605.55</v>
      </c>
      <c r="H2338" s="9">
        <v>0</v>
      </c>
      <c r="I2338" s="21"/>
      <c r="J2338" s="34"/>
    </row>
    <row r="2339" spans="1:10" ht="60" customHeight="1" x14ac:dyDescent="0.25">
      <c r="A2339" s="19">
        <v>922643</v>
      </c>
      <c r="B2339" s="20" t="s">
        <v>4648</v>
      </c>
      <c r="C2339" s="20" t="s">
        <v>4649</v>
      </c>
      <c r="D2339" s="20"/>
      <c r="E2339" s="20"/>
      <c r="F2339" s="20" t="s">
        <v>10410</v>
      </c>
      <c r="G2339" s="9">
        <v>7611.66</v>
      </c>
      <c r="H2339" s="9">
        <v>0</v>
      </c>
      <c r="I2339" s="21"/>
      <c r="J2339" s="34"/>
    </row>
    <row r="2340" spans="1:10" ht="60" customHeight="1" x14ac:dyDescent="0.25">
      <c r="A2340" s="19">
        <v>922644</v>
      </c>
      <c r="B2340" s="20" t="s">
        <v>4650</v>
      </c>
      <c r="C2340" s="20" t="s">
        <v>4651</v>
      </c>
      <c r="D2340" s="20"/>
      <c r="E2340" s="20"/>
      <c r="F2340" s="20" t="s">
        <v>10410</v>
      </c>
      <c r="G2340" s="9">
        <v>5947.12</v>
      </c>
      <c r="H2340" s="9">
        <v>0</v>
      </c>
      <c r="I2340" s="21"/>
      <c r="J2340" s="34"/>
    </row>
    <row r="2341" spans="1:10" ht="60" customHeight="1" x14ac:dyDescent="0.25">
      <c r="A2341" s="19">
        <v>922645</v>
      </c>
      <c r="B2341" s="20" t="s">
        <v>4652</v>
      </c>
      <c r="C2341" s="20" t="s">
        <v>4653</v>
      </c>
      <c r="D2341" s="20"/>
      <c r="E2341" s="20"/>
      <c r="F2341" s="20" t="s">
        <v>10410</v>
      </c>
      <c r="G2341" s="9">
        <v>5314.93</v>
      </c>
      <c r="H2341" s="9">
        <v>0</v>
      </c>
      <c r="I2341" s="21"/>
      <c r="J2341" s="34"/>
    </row>
    <row r="2342" spans="1:10" ht="60" customHeight="1" x14ac:dyDescent="0.25">
      <c r="A2342" s="19">
        <v>922646</v>
      </c>
      <c r="B2342" s="20" t="s">
        <v>4654</v>
      </c>
      <c r="C2342" s="20" t="s">
        <v>4655</v>
      </c>
      <c r="D2342" s="20"/>
      <c r="E2342" s="20"/>
      <c r="F2342" s="20" t="s">
        <v>10410</v>
      </c>
      <c r="G2342" s="9">
        <v>6333.56</v>
      </c>
      <c r="H2342" s="9">
        <v>0</v>
      </c>
      <c r="I2342" s="21"/>
      <c r="J2342" s="34"/>
    </row>
    <row r="2343" spans="1:10" ht="60" customHeight="1" x14ac:dyDescent="0.25">
      <c r="A2343" s="19">
        <v>922647</v>
      </c>
      <c r="B2343" s="20" t="s">
        <v>4656</v>
      </c>
      <c r="C2343" s="20" t="s">
        <v>4657</v>
      </c>
      <c r="D2343" s="20"/>
      <c r="E2343" s="20"/>
      <c r="F2343" s="20" t="s">
        <v>10410</v>
      </c>
      <c r="G2343" s="9">
        <v>8432.0300000000007</v>
      </c>
      <c r="H2343" s="9">
        <v>0</v>
      </c>
      <c r="I2343" s="21"/>
      <c r="J2343" s="34"/>
    </row>
    <row r="2344" spans="1:10" ht="60" customHeight="1" x14ac:dyDescent="0.25">
      <c r="A2344" s="19">
        <v>922648</v>
      </c>
      <c r="B2344" s="20" t="s">
        <v>4658</v>
      </c>
      <c r="C2344" s="20" t="s">
        <v>4659</v>
      </c>
      <c r="D2344" s="20"/>
      <c r="E2344" s="20"/>
      <c r="F2344" s="20" t="s">
        <v>10410</v>
      </c>
      <c r="G2344" s="9">
        <v>28820.18</v>
      </c>
      <c r="H2344" s="9">
        <v>0</v>
      </c>
      <c r="I2344" s="21"/>
      <c r="J2344" s="34"/>
    </row>
    <row r="2345" spans="1:10" ht="60" customHeight="1" x14ac:dyDescent="0.25">
      <c r="A2345" s="19">
        <v>922650</v>
      </c>
      <c r="B2345" s="20" t="s">
        <v>4660</v>
      </c>
      <c r="C2345" s="20" t="s">
        <v>4661</v>
      </c>
      <c r="D2345" s="20"/>
      <c r="E2345" s="20"/>
      <c r="F2345" s="20" t="s">
        <v>10410</v>
      </c>
      <c r="G2345" s="9">
        <v>30158.9</v>
      </c>
      <c r="H2345" s="9">
        <v>0</v>
      </c>
      <c r="I2345" s="21"/>
      <c r="J2345" s="34"/>
    </row>
    <row r="2346" spans="1:10" ht="60" customHeight="1" x14ac:dyDescent="0.25">
      <c r="A2346" s="19">
        <v>922652</v>
      </c>
      <c r="B2346" s="20" t="s">
        <v>4662</v>
      </c>
      <c r="C2346" s="20" t="s">
        <v>4663</v>
      </c>
      <c r="D2346" s="20"/>
      <c r="E2346" s="20"/>
      <c r="F2346" s="20" t="s">
        <v>10410</v>
      </c>
      <c r="G2346" s="9">
        <v>14594</v>
      </c>
      <c r="H2346" s="9">
        <v>0</v>
      </c>
      <c r="I2346" s="21"/>
      <c r="J2346" s="34"/>
    </row>
    <row r="2347" spans="1:10" ht="60" customHeight="1" x14ac:dyDescent="0.25">
      <c r="A2347" s="19">
        <v>922653</v>
      </c>
      <c r="B2347" s="20" t="s">
        <v>4664</v>
      </c>
      <c r="C2347" s="20" t="s">
        <v>4665</v>
      </c>
      <c r="D2347" s="20"/>
      <c r="E2347" s="20"/>
      <c r="F2347" s="20" t="s">
        <v>10410</v>
      </c>
      <c r="G2347" s="9">
        <v>29359</v>
      </c>
      <c r="H2347" s="9">
        <v>0</v>
      </c>
      <c r="I2347" s="21"/>
      <c r="J2347" s="34"/>
    </row>
    <row r="2348" spans="1:10" ht="60" customHeight="1" x14ac:dyDescent="0.25">
      <c r="A2348" s="19">
        <v>922655</v>
      </c>
      <c r="B2348" s="20" t="s">
        <v>4666</v>
      </c>
      <c r="C2348" s="20" t="s">
        <v>4667</v>
      </c>
      <c r="D2348" s="20"/>
      <c r="E2348" s="20"/>
      <c r="F2348" s="20" t="s">
        <v>10410</v>
      </c>
      <c r="G2348" s="9">
        <v>5126.9399999999996</v>
      </c>
      <c r="H2348" s="9">
        <v>0</v>
      </c>
      <c r="I2348" s="21"/>
      <c r="J2348" s="34"/>
    </row>
    <row r="2349" spans="1:10" ht="60" customHeight="1" x14ac:dyDescent="0.25">
      <c r="A2349" s="19">
        <v>1050580</v>
      </c>
      <c r="B2349" s="20" t="s">
        <v>4668</v>
      </c>
      <c r="C2349" s="20" t="s">
        <v>4669</v>
      </c>
      <c r="D2349" s="20"/>
      <c r="E2349" s="20"/>
      <c r="F2349" s="20" t="s">
        <v>10410</v>
      </c>
      <c r="G2349" s="9">
        <v>32600</v>
      </c>
      <c r="H2349" s="9">
        <v>0</v>
      </c>
      <c r="I2349" s="21"/>
      <c r="J2349" s="34"/>
    </row>
    <row r="2350" spans="1:10" ht="60" customHeight="1" x14ac:dyDescent="0.25">
      <c r="A2350" s="19">
        <v>1050581</v>
      </c>
      <c r="B2350" s="20" t="s">
        <v>4670</v>
      </c>
      <c r="C2350" s="20" t="s">
        <v>4671</v>
      </c>
      <c r="D2350" s="20"/>
      <c r="E2350" s="20"/>
      <c r="F2350" s="20" t="s">
        <v>10410</v>
      </c>
      <c r="G2350" s="9">
        <v>30573</v>
      </c>
      <c r="H2350" s="9">
        <v>0</v>
      </c>
      <c r="I2350" s="21"/>
      <c r="J2350" s="34"/>
    </row>
    <row r="2351" spans="1:10" ht="60" customHeight="1" x14ac:dyDescent="0.25">
      <c r="A2351" s="19">
        <v>1050582</v>
      </c>
      <c r="B2351" s="20" t="s">
        <v>4672</v>
      </c>
      <c r="C2351" s="20" t="s">
        <v>4673</v>
      </c>
      <c r="D2351" s="20"/>
      <c r="E2351" s="20"/>
      <c r="F2351" s="20" t="s">
        <v>10410</v>
      </c>
      <c r="G2351" s="9">
        <v>51000</v>
      </c>
      <c r="H2351" s="9">
        <v>0</v>
      </c>
      <c r="I2351" s="21"/>
      <c r="J2351" s="34"/>
    </row>
    <row r="2352" spans="1:10" ht="60" customHeight="1" x14ac:dyDescent="0.25">
      <c r="A2352" s="19">
        <v>1050584</v>
      </c>
      <c r="B2352" s="20" t="s">
        <v>4674</v>
      </c>
      <c r="C2352" s="20" t="s">
        <v>4675</v>
      </c>
      <c r="D2352" s="20"/>
      <c r="E2352" s="20"/>
      <c r="F2352" s="20" t="s">
        <v>10410</v>
      </c>
      <c r="G2352" s="9">
        <v>152100</v>
      </c>
      <c r="H2352" s="9">
        <v>0</v>
      </c>
      <c r="I2352" s="21"/>
      <c r="J2352" s="34"/>
    </row>
    <row r="2353" spans="1:10" ht="60" customHeight="1" x14ac:dyDescent="0.25">
      <c r="A2353" s="19">
        <v>1050585</v>
      </c>
      <c r="B2353" s="20" t="s">
        <v>4676</v>
      </c>
      <c r="C2353" s="20" t="s">
        <v>4677</v>
      </c>
      <c r="D2353" s="20"/>
      <c r="E2353" s="20"/>
      <c r="F2353" s="20" t="s">
        <v>10410</v>
      </c>
      <c r="G2353" s="9">
        <v>23000</v>
      </c>
      <c r="H2353" s="9">
        <v>0</v>
      </c>
      <c r="I2353" s="21"/>
      <c r="J2353" s="34"/>
    </row>
    <row r="2354" spans="1:10" ht="60" customHeight="1" x14ac:dyDescent="0.25">
      <c r="A2354" s="19">
        <v>1050586</v>
      </c>
      <c r="B2354" s="20" t="s">
        <v>4678</v>
      </c>
      <c r="C2354" s="20" t="s">
        <v>4679</v>
      </c>
      <c r="D2354" s="20"/>
      <c r="E2354" s="20"/>
      <c r="F2354" s="20" t="s">
        <v>10410</v>
      </c>
      <c r="G2354" s="9">
        <v>173900</v>
      </c>
      <c r="H2354" s="9">
        <v>0</v>
      </c>
      <c r="I2354" s="21"/>
      <c r="J2354" s="34"/>
    </row>
    <row r="2355" spans="1:10" ht="60" customHeight="1" x14ac:dyDescent="0.25">
      <c r="A2355" s="19">
        <v>1050587</v>
      </c>
      <c r="B2355" s="20" t="s">
        <v>4680</v>
      </c>
      <c r="C2355" s="20" t="s">
        <v>4681</v>
      </c>
      <c r="D2355" s="20"/>
      <c r="E2355" s="20"/>
      <c r="F2355" s="20" t="s">
        <v>10410</v>
      </c>
      <c r="G2355" s="9">
        <v>109100</v>
      </c>
      <c r="H2355" s="9">
        <v>72733.399999999994</v>
      </c>
      <c r="I2355" s="21"/>
      <c r="J2355" s="34"/>
    </row>
    <row r="2356" spans="1:10" ht="60" customHeight="1" x14ac:dyDescent="0.25">
      <c r="A2356" s="19">
        <v>1050588</v>
      </c>
      <c r="B2356" s="20" t="s">
        <v>4682</v>
      </c>
      <c r="C2356" s="20" t="s">
        <v>4683</v>
      </c>
      <c r="D2356" s="20"/>
      <c r="E2356" s="20"/>
      <c r="F2356" s="20" t="s">
        <v>10410</v>
      </c>
      <c r="G2356" s="9">
        <v>232509</v>
      </c>
      <c r="H2356" s="9">
        <v>155005.79999999999</v>
      </c>
      <c r="I2356" s="21"/>
      <c r="J2356" s="34"/>
    </row>
    <row r="2357" spans="1:10" ht="60" customHeight="1" x14ac:dyDescent="0.25">
      <c r="A2357" s="19">
        <v>1050589</v>
      </c>
      <c r="B2357" s="20" t="s">
        <v>4684</v>
      </c>
      <c r="C2357" s="20" t="s">
        <v>4685</v>
      </c>
      <c r="D2357" s="20"/>
      <c r="E2357" s="20"/>
      <c r="F2357" s="20" t="s">
        <v>10410</v>
      </c>
      <c r="G2357" s="9">
        <v>459648</v>
      </c>
      <c r="H2357" s="9">
        <v>0</v>
      </c>
      <c r="I2357" s="21"/>
      <c r="J2357" s="34"/>
    </row>
    <row r="2358" spans="1:10" ht="60" customHeight="1" x14ac:dyDescent="0.25">
      <c r="A2358" s="19">
        <v>1050591</v>
      </c>
      <c r="B2358" s="20" t="s">
        <v>4686</v>
      </c>
      <c r="C2358" s="20" t="s">
        <v>4669</v>
      </c>
      <c r="D2358" s="20"/>
      <c r="E2358" s="20"/>
      <c r="F2358" s="20" t="s">
        <v>10410</v>
      </c>
      <c r="G2358" s="9">
        <v>32600</v>
      </c>
      <c r="H2358" s="9">
        <v>0</v>
      </c>
      <c r="I2358" s="21"/>
      <c r="J2358" s="34"/>
    </row>
    <row r="2359" spans="1:10" ht="60" customHeight="1" x14ac:dyDescent="0.25">
      <c r="A2359" s="19">
        <v>1050593</v>
      </c>
      <c r="B2359" s="20" t="s">
        <v>4687</v>
      </c>
      <c r="C2359" s="20" t="s">
        <v>4677</v>
      </c>
      <c r="D2359" s="20"/>
      <c r="E2359" s="20"/>
      <c r="F2359" s="20" t="s">
        <v>10410</v>
      </c>
      <c r="G2359" s="9">
        <v>11500</v>
      </c>
      <c r="H2359" s="9">
        <v>0</v>
      </c>
      <c r="I2359" s="21"/>
      <c r="J2359" s="34"/>
    </row>
    <row r="2360" spans="1:10" ht="60" customHeight="1" x14ac:dyDescent="0.25">
      <c r="A2360" s="19">
        <v>1050594</v>
      </c>
      <c r="B2360" s="20" t="s">
        <v>4688</v>
      </c>
      <c r="C2360" s="20" t="s">
        <v>4677</v>
      </c>
      <c r="D2360" s="20"/>
      <c r="E2360" s="20"/>
      <c r="F2360" s="20" t="s">
        <v>10410</v>
      </c>
      <c r="G2360" s="9">
        <v>11500</v>
      </c>
      <c r="H2360" s="9">
        <v>0</v>
      </c>
      <c r="I2360" s="21"/>
      <c r="J2360" s="34"/>
    </row>
    <row r="2361" spans="1:10" ht="60" customHeight="1" x14ac:dyDescent="0.25">
      <c r="A2361" s="19">
        <v>1050595</v>
      </c>
      <c r="B2361" s="20" t="s">
        <v>4689</v>
      </c>
      <c r="C2361" s="20" t="s">
        <v>4690</v>
      </c>
      <c r="D2361" s="20"/>
      <c r="E2361" s="20"/>
      <c r="F2361" s="20" t="s">
        <v>10410</v>
      </c>
      <c r="G2361" s="9">
        <v>178980</v>
      </c>
      <c r="H2361" s="9">
        <v>0</v>
      </c>
      <c r="I2361" s="21"/>
      <c r="J2361" s="34"/>
    </row>
    <row r="2362" spans="1:10" ht="60" customHeight="1" x14ac:dyDescent="0.25">
      <c r="A2362" s="19">
        <v>1050596</v>
      </c>
      <c r="B2362" s="20" t="s">
        <v>4691</v>
      </c>
      <c r="C2362" s="20" t="s">
        <v>4692</v>
      </c>
      <c r="D2362" s="20"/>
      <c r="E2362" s="20"/>
      <c r="F2362" s="20" t="s">
        <v>10410</v>
      </c>
      <c r="G2362" s="9">
        <v>20100</v>
      </c>
      <c r="H2362" s="9">
        <v>0</v>
      </c>
      <c r="I2362" s="21"/>
      <c r="J2362" s="34"/>
    </row>
    <row r="2363" spans="1:10" ht="60" customHeight="1" x14ac:dyDescent="0.25">
      <c r="A2363" s="19">
        <v>1050597</v>
      </c>
      <c r="B2363" s="20" t="s">
        <v>4693</v>
      </c>
      <c r="C2363" s="20" t="s">
        <v>4694</v>
      </c>
      <c r="D2363" s="20"/>
      <c r="E2363" s="20"/>
      <c r="F2363" s="20" t="s">
        <v>10410</v>
      </c>
      <c r="G2363" s="9">
        <v>53360</v>
      </c>
      <c r="H2363" s="9">
        <v>0</v>
      </c>
      <c r="I2363" s="21"/>
      <c r="J2363" s="34"/>
    </row>
    <row r="2364" spans="1:10" ht="60" customHeight="1" x14ac:dyDescent="0.25">
      <c r="A2364" s="19">
        <v>969400</v>
      </c>
      <c r="B2364" s="20" t="s">
        <v>4695</v>
      </c>
      <c r="C2364" s="20" t="s">
        <v>4696</v>
      </c>
      <c r="D2364" s="20"/>
      <c r="E2364" s="20"/>
      <c r="F2364" s="20" t="s">
        <v>10410</v>
      </c>
      <c r="G2364" s="9">
        <v>3165.73</v>
      </c>
      <c r="H2364" s="9">
        <v>0</v>
      </c>
      <c r="I2364" s="21"/>
      <c r="J2364" s="34"/>
    </row>
    <row r="2365" spans="1:10" ht="60" customHeight="1" x14ac:dyDescent="0.25">
      <c r="A2365" s="19">
        <v>969401</v>
      </c>
      <c r="B2365" s="20" t="s">
        <v>4697</v>
      </c>
      <c r="C2365" s="20" t="s">
        <v>4698</v>
      </c>
      <c r="D2365" s="20"/>
      <c r="E2365" s="20"/>
      <c r="F2365" s="20" t="s">
        <v>10410</v>
      </c>
      <c r="G2365" s="9">
        <v>5505.43</v>
      </c>
      <c r="H2365" s="9">
        <v>0</v>
      </c>
      <c r="I2365" s="21"/>
      <c r="J2365" s="34"/>
    </row>
    <row r="2366" spans="1:10" ht="60" customHeight="1" x14ac:dyDescent="0.25">
      <c r="A2366" s="19">
        <v>969402</v>
      </c>
      <c r="B2366" s="20" t="s">
        <v>4699</v>
      </c>
      <c r="C2366" s="20" t="s">
        <v>4700</v>
      </c>
      <c r="D2366" s="20"/>
      <c r="E2366" s="20"/>
      <c r="F2366" s="20" t="s">
        <v>10410</v>
      </c>
      <c r="G2366" s="9">
        <v>6414.52</v>
      </c>
      <c r="H2366" s="9">
        <v>0</v>
      </c>
      <c r="I2366" s="21"/>
      <c r="J2366" s="34"/>
    </row>
    <row r="2367" spans="1:10" ht="60" customHeight="1" x14ac:dyDescent="0.25">
      <c r="A2367" s="19">
        <v>969403</v>
      </c>
      <c r="B2367" s="20" t="s">
        <v>4701</v>
      </c>
      <c r="C2367" s="20" t="s">
        <v>4702</v>
      </c>
      <c r="D2367" s="20"/>
      <c r="E2367" s="20"/>
      <c r="F2367" s="20" t="s">
        <v>10410</v>
      </c>
      <c r="G2367" s="9">
        <v>4743.5</v>
      </c>
      <c r="H2367" s="9">
        <v>0</v>
      </c>
      <c r="I2367" s="21"/>
      <c r="J2367" s="34"/>
    </row>
    <row r="2368" spans="1:10" ht="60" customHeight="1" x14ac:dyDescent="0.25">
      <c r="A2368" s="19">
        <v>969404</v>
      </c>
      <c r="B2368" s="20" t="s">
        <v>4703</v>
      </c>
      <c r="C2368" s="20" t="s">
        <v>4704</v>
      </c>
      <c r="D2368" s="20"/>
      <c r="E2368" s="20"/>
      <c r="F2368" s="20" t="s">
        <v>10410</v>
      </c>
      <c r="G2368" s="9">
        <v>4923</v>
      </c>
      <c r="H2368" s="9">
        <v>0</v>
      </c>
      <c r="I2368" s="21"/>
      <c r="J2368" s="34"/>
    </row>
    <row r="2369" spans="1:10" ht="60" customHeight="1" x14ac:dyDescent="0.25">
      <c r="A2369" s="19">
        <v>969405</v>
      </c>
      <c r="B2369" s="20" t="s">
        <v>4705</v>
      </c>
      <c r="C2369" s="20" t="s">
        <v>4706</v>
      </c>
      <c r="D2369" s="20"/>
      <c r="E2369" s="20"/>
      <c r="F2369" s="20" t="s">
        <v>10410</v>
      </c>
      <c r="G2369" s="9">
        <v>7205.35</v>
      </c>
      <c r="H2369" s="9">
        <v>0</v>
      </c>
      <c r="I2369" s="21"/>
      <c r="J2369" s="34"/>
    </row>
    <row r="2370" spans="1:10" ht="60" customHeight="1" x14ac:dyDescent="0.25">
      <c r="A2370" s="19">
        <v>969406</v>
      </c>
      <c r="B2370" s="20" t="s">
        <v>4707</v>
      </c>
      <c r="C2370" s="20" t="s">
        <v>4708</v>
      </c>
      <c r="D2370" s="20"/>
      <c r="E2370" s="20"/>
      <c r="F2370" s="20" t="s">
        <v>10410</v>
      </c>
      <c r="G2370" s="9">
        <v>7204.02</v>
      </c>
      <c r="H2370" s="9">
        <v>0</v>
      </c>
      <c r="I2370" s="21"/>
      <c r="J2370" s="34"/>
    </row>
    <row r="2371" spans="1:10" ht="60" customHeight="1" x14ac:dyDescent="0.25">
      <c r="A2371" s="19">
        <v>969407</v>
      </c>
      <c r="B2371" s="20" t="s">
        <v>4709</v>
      </c>
      <c r="C2371" s="20" t="s">
        <v>4710</v>
      </c>
      <c r="D2371" s="20"/>
      <c r="E2371" s="20"/>
      <c r="F2371" s="20" t="s">
        <v>10410</v>
      </c>
      <c r="G2371" s="9">
        <v>8668</v>
      </c>
      <c r="H2371" s="9">
        <v>0</v>
      </c>
      <c r="I2371" s="21"/>
      <c r="J2371" s="34"/>
    </row>
    <row r="2372" spans="1:10" ht="60" customHeight="1" x14ac:dyDescent="0.25">
      <c r="A2372" s="19">
        <v>969412</v>
      </c>
      <c r="B2372" s="20" t="s">
        <v>4711</v>
      </c>
      <c r="C2372" s="20" t="s">
        <v>4712</v>
      </c>
      <c r="D2372" s="20"/>
      <c r="E2372" s="20"/>
      <c r="F2372" s="20" t="s">
        <v>10410</v>
      </c>
      <c r="G2372" s="9">
        <v>5081.7299999999996</v>
      </c>
      <c r="H2372" s="9">
        <v>0</v>
      </c>
      <c r="I2372" s="21"/>
      <c r="J2372" s="34"/>
    </row>
    <row r="2373" spans="1:10" ht="60" customHeight="1" x14ac:dyDescent="0.25">
      <c r="A2373" s="19">
        <v>969413</v>
      </c>
      <c r="B2373" s="20" t="s">
        <v>4713</v>
      </c>
      <c r="C2373" s="20" t="s">
        <v>4714</v>
      </c>
      <c r="D2373" s="20"/>
      <c r="E2373" s="20"/>
      <c r="F2373" s="20" t="s">
        <v>10410</v>
      </c>
      <c r="G2373" s="9">
        <v>3792.39</v>
      </c>
      <c r="H2373" s="9">
        <v>0</v>
      </c>
      <c r="I2373" s="21"/>
      <c r="J2373" s="34"/>
    </row>
    <row r="2374" spans="1:10" ht="60" customHeight="1" x14ac:dyDescent="0.25">
      <c r="A2374" s="19">
        <v>969414</v>
      </c>
      <c r="B2374" s="20" t="s">
        <v>4715</v>
      </c>
      <c r="C2374" s="20" t="s">
        <v>4716</v>
      </c>
      <c r="D2374" s="20"/>
      <c r="E2374" s="20"/>
      <c r="F2374" s="20" t="s">
        <v>10410</v>
      </c>
      <c r="G2374" s="9">
        <v>7458.55</v>
      </c>
      <c r="H2374" s="9">
        <v>0</v>
      </c>
      <c r="I2374" s="21"/>
      <c r="J2374" s="34"/>
    </row>
    <row r="2375" spans="1:10" ht="60" customHeight="1" x14ac:dyDescent="0.25">
      <c r="A2375" s="19">
        <v>969415</v>
      </c>
      <c r="B2375" s="20" t="s">
        <v>4717</v>
      </c>
      <c r="C2375" s="20" t="s">
        <v>4718</v>
      </c>
      <c r="D2375" s="20"/>
      <c r="E2375" s="20"/>
      <c r="F2375" s="20" t="s">
        <v>10410</v>
      </c>
      <c r="G2375" s="9">
        <v>7458.53</v>
      </c>
      <c r="H2375" s="9">
        <v>0</v>
      </c>
      <c r="I2375" s="21"/>
      <c r="J2375" s="34"/>
    </row>
    <row r="2376" spans="1:10" ht="60" customHeight="1" x14ac:dyDescent="0.25">
      <c r="A2376" s="19">
        <v>969416</v>
      </c>
      <c r="B2376" s="20" t="s">
        <v>4719</v>
      </c>
      <c r="C2376" s="20" t="s">
        <v>4720</v>
      </c>
      <c r="D2376" s="20"/>
      <c r="E2376" s="20"/>
      <c r="F2376" s="20" t="s">
        <v>10410</v>
      </c>
      <c r="G2376" s="9">
        <v>6093.4</v>
      </c>
      <c r="H2376" s="9">
        <v>0</v>
      </c>
      <c r="I2376" s="21"/>
      <c r="J2376" s="34"/>
    </row>
    <row r="2377" spans="1:10" ht="60" customHeight="1" x14ac:dyDescent="0.25">
      <c r="A2377" s="19">
        <v>969417</v>
      </c>
      <c r="B2377" s="20" t="s">
        <v>4721</v>
      </c>
      <c r="C2377" s="20" t="s">
        <v>4722</v>
      </c>
      <c r="D2377" s="20"/>
      <c r="E2377" s="20"/>
      <c r="F2377" s="20" t="s">
        <v>10410</v>
      </c>
      <c r="G2377" s="9">
        <v>23016.81</v>
      </c>
      <c r="H2377" s="9">
        <v>0</v>
      </c>
      <c r="I2377" s="21"/>
      <c r="J2377" s="34"/>
    </row>
    <row r="2378" spans="1:10" ht="60" customHeight="1" x14ac:dyDescent="0.25">
      <c r="A2378" s="19">
        <v>969418</v>
      </c>
      <c r="B2378" s="20" t="s">
        <v>4723</v>
      </c>
      <c r="C2378" s="20" t="s">
        <v>4724</v>
      </c>
      <c r="D2378" s="20"/>
      <c r="E2378" s="20"/>
      <c r="F2378" s="20" t="s">
        <v>10410</v>
      </c>
      <c r="G2378" s="9">
        <v>3512.45</v>
      </c>
      <c r="H2378" s="9">
        <v>0</v>
      </c>
      <c r="I2378" s="21"/>
      <c r="J2378" s="34"/>
    </row>
    <row r="2379" spans="1:10" ht="60" customHeight="1" x14ac:dyDescent="0.25">
      <c r="A2379" s="19">
        <v>969419</v>
      </c>
      <c r="B2379" s="20" t="s">
        <v>4725</v>
      </c>
      <c r="C2379" s="20" t="s">
        <v>4726</v>
      </c>
      <c r="D2379" s="20"/>
      <c r="E2379" s="20"/>
      <c r="F2379" s="20" t="s">
        <v>10410</v>
      </c>
      <c r="G2379" s="9">
        <v>11887</v>
      </c>
      <c r="H2379" s="9">
        <v>0</v>
      </c>
      <c r="I2379" s="21"/>
      <c r="J2379" s="34"/>
    </row>
    <row r="2380" spans="1:10" ht="60" customHeight="1" x14ac:dyDescent="0.25">
      <c r="A2380" s="19">
        <v>969420</v>
      </c>
      <c r="B2380" s="20" t="s">
        <v>4727</v>
      </c>
      <c r="C2380" s="20" t="s">
        <v>4728</v>
      </c>
      <c r="D2380" s="20"/>
      <c r="E2380" s="20"/>
      <c r="F2380" s="20" t="s">
        <v>10410</v>
      </c>
      <c r="G2380" s="9">
        <v>8581</v>
      </c>
      <c r="H2380" s="9">
        <v>0</v>
      </c>
      <c r="I2380" s="21"/>
      <c r="J2380" s="34"/>
    </row>
    <row r="2381" spans="1:10" ht="60" customHeight="1" x14ac:dyDescent="0.25">
      <c r="A2381" s="19">
        <v>969421</v>
      </c>
      <c r="B2381" s="20" t="s">
        <v>4729</v>
      </c>
      <c r="C2381" s="20" t="s">
        <v>4730</v>
      </c>
      <c r="D2381" s="20"/>
      <c r="E2381" s="20"/>
      <c r="F2381" s="20" t="s">
        <v>10410</v>
      </c>
      <c r="G2381" s="9">
        <v>8111.5</v>
      </c>
      <c r="H2381" s="9">
        <v>0</v>
      </c>
      <c r="I2381" s="21"/>
      <c r="J2381" s="34"/>
    </row>
    <row r="2382" spans="1:10" ht="60" customHeight="1" x14ac:dyDescent="0.25">
      <c r="A2382" s="19">
        <v>969422</v>
      </c>
      <c r="B2382" s="20" t="s">
        <v>4731</v>
      </c>
      <c r="C2382" s="20" t="s">
        <v>4732</v>
      </c>
      <c r="D2382" s="20"/>
      <c r="E2382" s="20"/>
      <c r="F2382" s="20" t="s">
        <v>10410</v>
      </c>
      <c r="G2382" s="9">
        <v>37808.910000000003</v>
      </c>
      <c r="H2382" s="9">
        <v>0</v>
      </c>
      <c r="I2382" s="21"/>
      <c r="J2382" s="34"/>
    </row>
    <row r="2383" spans="1:10" ht="60" customHeight="1" x14ac:dyDescent="0.25">
      <c r="A2383" s="19">
        <v>969423</v>
      </c>
      <c r="B2383" s="20" t="s">
        <v>4733</v>
      </c>
      <c r="C2383" s="20" t="s">
        <v>4734</v>
      </c>
      <c r="D2383" s="20"/>
      <c r="E2383" s="20"/>
      <c r="F2383" s="20" t="s">
        <v>10410</v>
      </c>
      <c r="G2383" s="9">
        <v>9480.5</v>
      </c>
      <c r="H2383" s="9">
        <v>0</v>
      </c>
      <c r="I2383" s="21"/>
      <c r="J2383" s="34"/>
    </row>
    <row r="2384" spans="1:10" ht="60" customHeight="1" x14ac:dyDescent="0.25">
      <c r="A2384" s="19">
        <v>969424</v>
      </c>
      <c r="B2384" s="20" t="s">
        <v>4735</v>
      </c>
      <c r="C2384" s="20" t="s">
        <v>4736</v>
      </c>
      <c r="D2384" s="20"/>
      <c r="E2384" s="20"/>
      <c r="F2384" s="20" t="s">
        <v>10410</v>
      </c>
      <c r="G2384" s="9">
        <v>3781.8</v>
      </c>
      <c r="H2384" s="9">
        <v>0</v>
      </c>
      <c r="I2384" s="21"/>
      <c r="J2384" s="34"/>
    </row>
    <row r="2385" spans="1:10" ht="60" customHeight="1" x14ac:dyDescent="0.25">
      <c r="A2385" s="19">
        <v>969425</v>
      </c>
      <c r="B2385" s="20" t="s">
        <v>4737</v>
      </c>
      <c r="C2385" s="20" t="s">
        <v>4738</v>
      </c>
      <c r="D2385" s="20"/>
      <c r="E2385" s="20"/>
      <c r="F2385" s="20" t="s">
        <v>10410</v>
      </c>
      <c r="G2385" s="9">
        <v>3892.22</v>
      </c>
      <c r="H2385" s="9">
        <v>0</v>
      </c>
      <c r="I2385" s="21"/>
      <c r="J2385" s="34"/>
    </row>
    <row r="2386" spans="1:10" ht="60" customHeight="1" x14ac:dyDescent="0.25">
      <c r="A2386" s="19">
        <v>969426</v>
      </c>
      <c r="B2386" s="20" t="s">
        <v>4739</v>
      </c>
      <c r="C2386" s="20" t="s">
        <v>4740</v>
      </c>
      <c r="D2386" s="20"/>
      <c r="E2386" s="20"/>
      <c r="F2386" s="20" t="s">
        <v>10410</v>
      </c>
      <c r="G2386" s="9">
        <v>3873.58</v>
      </c>
      <c r="H2386" s="9">
        <v>0</v>
      </c>
      <c r="I2386" s="21"/>
      <c r="J2386" s="34"/>
    </row>
    <row r="2387" spans="1:10" ht="60" customHeight="1" x14ac:dyDescent="0.25">
      <c r="A2387" s="19">
        <v>969432</v>
      </c>
      <c r="B2387" s="20" t="s">
        <v>4741</v>
      </c>
      <c r="C2387" s="20" t="s">
        <v>4742</v>
      </c>
      <c r="D2387" s="20"/>
      <c r="E2387" s="20"/>
      <c r="F2387" s="20" t="s">
        <v>10410</v>
      </c>
      <c r="G2387" s="9">
        <v>3936.81</v>
      </c>
      <c r="H2387" s="9">
        <v>0</v>
      </c>
      <c r="I2387" s="21"/>
      <c r="J2387" s="34"/>
    </row>
    <row r="2388" spans="1:10" ht="60" customHeight="1" x14ac:dyDescent="0.25">
      <c r="A2388" s="19">
        <v>969433</v>
      </c>
      <c r="B2388" s="20" t="s">
        <v>4743</v>
      </c>
      <c r="C2388" s="20" t="s">
        <v>4744</v>
      </c>
      <c r="D2388" s="20"/>
      <c r="E2388" s="20"/>
      <c r="F2388" s="20" t="s">
        <v>10410</v>
      </c>
      <c r="G2388" s="9">
        <v>7400</v>
      </c>
      <c r="H2388" s="9">
        <v>0</v>
      </c>
      <c r="I2388" s="21"/>
      <c r="J2388" s="34"/>
    </row>
    <row r="2389" spans="1:10" ht="60" customHeight="1" x14ac:dyDescent="0.25">
      <c r="A2389" s="19">
        <v>969434</v>
      </c>
      <c r="B2389" s="20" t="s">
        <v>4745</v>
      </c>
      <c r="C2389" s="20" t="s">
        <v>4746</v>
      </c>
      <c r="D2389" s="20"/>
      <c r="E2389" s="20"/>
      <c r="F2389" s="20" t="s">
        <v>10410</v>
      </c>
      <c r="G2389" s="9">
        <v>3698</v>
      </c>
      <c r="H2389" s="9">
        <v>0</v>
      </c>
      <c r="I2389" s="21"/>
      <c r="J2389" s="34"/>
    </row>
    <row r="2390" spans="1:10" ht="60" customHeight="1" x14ac:dyDescent="0.25">
      <c r="A2390" s="19">
        <v>969437</v>
      </c>
      <c r="B2390" s="20" t="s">
        <v>4747</v>
      </c>
      <c r="C2390" s="20" t="s">
        <v>4748</v>
      </c>
      <c r="D2390" s="20"/>
      <c r="E2390" s="20"/>
      <c r="F2390" s="20" t="s">
        <v>10410</v>
      </c>
      <c r="G2390" s="9">
        <v>15585.93</v>
      </c>
      <c r="H2390" s="9">
        <v>0</v>
      </c>
      <c r="I2390" s="21"/>
      <c r="J2390" s="34"/>
    </row>
    <row r="2391" spans="1:10" ht="60" customHeight="1" x14ac:dyDescent="0.25">
      <c r="A2391" s="19">
        <v>969438</v>
      </c>
      <c r="B2391" s="20" t="s">
        <v>4749</v>
      </c>
      <c r="C2391" s="20" t="s">
        <v>4750</v>
      </c>
      <c r="D2391" s="20"/>
      <c r="E2391" s="20"/>
      <c r="F2391" s="20" t="s">
        <v>10410</v>
      </c>
      <c r="G2391" s="9">
        <v>72152.2</v>
      </c>
      <c r="H2391" s="9">
        <v>10822.66</v>
      </c>
      <c r="I2391" s="21"/>
      <c r="J2391" s="34"/>
    </row>
    <row r="2392" spans="1:10" ht="60" customHeight="1" x14ac:dyDescent="0.25">
      <c r="A2392" s="19">
        <v>897029</v>
      </c>
      <c r="B2392" s="20" t="s">
        <v>4751</v>
      </c>
      <c r="C2392" s="20" t="s">
        <v>4752</v>
      </c>
      <c r="D2392" s="20"/>
      <c r="E2392" s="20"/>
      <c r="F2392" s="20" t="s">
        <v>10411</v>
      </c>
      <c r="G2392" s="9">
        <v>53391.85</v>
      </c>
      <c r="H2392" s="9">
        <v>0</v>
      </c>
      <c r="I2392" s="21"/>
      <c r="J2392" s="34"/>
    </row>
    <row r="2393" spans="1:10" ht="60" customHeight="1" x14ac:dyDescent="0.25">
      <c r="A2393" s="19">
        <v>897030</v>
      </c>
      <c r="B2393" s="20" t="s">
        <v>4753</v>
      </c>
      <c r="C2393" s="20" t="s">
        <v>4754</v>
      </c>
      <c r="D2393" s="20"/>
      <c r="E2393" s="20"/>
      <c r="F2393" s="20" t="s">
        <v>10411</v>
      </c>
      <c r="G2393" s="9">
        <v>23615.040000000001</v>
      </c>
      <c r="H2393" s="9">
        <v>0</v>
      </c>
      <c r="I2393" s="21"/>
      <c r="J2393" s="34"/>
    </row>
    <row r="2394" spans="1:10" ht="60" customHeight="1" x14ac:dyDescent="0.25">
      <c r="A2394" s="19">
        <v>897031</v>
      </c>
      <c r="B2394" s="20" t="s">
        <v>4755</v>
      </c>
      <c r="C2394" s="20" t="s">
        <v>4756</v>
      </c>
      <c r="D2394" s="20"/>
      <c r="E2394" s="20"/>
      <c r="F2394" s="20" t="s">
        <v>10411</v>
      </c>
      <c r="G2394" s="9">
        <v>25230.720000000001</v>
      </c>
      <c r="H2394" s="9">
        <v>0</v>
      </c>
      <c r="I2394" s="21"/>
      <c r="J2394" s="34"/>
    </row>
    <row r="2395" spans="1:10" ht="60" customHeight="1" x14ac:dyDescent="0.25">
      <c r="A2395" s="19">
        <v>897032</v>
      </c>
      <c r="B2395" s="20" t="s">
        <v>4757</v>
      </c>
      <c r="C2395" s="20" t="s">
        <v>4758</v>
      </c>
      <c r="D2395" s="20"/>
      <c r="E2395" s="20"/>
      <c r="F2395" s="20" t="s">
        <v>10411</v>
      </c>
      <c r="G2395" s="9">
        <v>99950</v>
      </c>
      <c r="H2395" s="9">
        <v>0</v>
      </c>
      <c r="I2395" s="21"/>
      <c r="J2395" s="34"/>
    </row>
    <row r="2396" spans="1:10" ht="60" customHeight="1" x14ac:dyDescent="0.25">
      <c r="A2396" s="19">
        <v>897033</v>
      </c>
      <c r="B2396" s="20" t="s">
        <v>4759</v>
      </c>
      <c r="C2396" s="20" t="s">
        <v>4760</v>
      </c>
      <c r="D2396" s="20"/>
      <c r="E2396" s="20"/>
      <c r="F2396" s="20" t="s">
        <v>10411</v>
      </c>
      <c r="G2396" s="9">
        <v>15000</v>
      </c>
      <c r="H2396" s="9">
        <v>0</v>
      </c>
      <c r="I2396" s="21"/>
      <c r="J2396" s="34"/>
    </row>
    <row r="2397" spans="1:10" ht="60" customHeight="1" x14ac:dyDescent="0.25">
      <c r="A2397" s="19">
        <v>897034</v>
      </c>
      <c r="B2397" s="20" t="s">
        <v>4761</v>
      </c>
      <c r="C2397" s="20" t="s">
        <v>4762</v>
      </c>
      <c r="D2397" s="20"/>
      <c r="E2397" s="20"/>
      <c r="F2397" s="20" t="s">
        <v>10411</v>
      </c>
      <c r="G2397" s="9">
        <v>3200</v>
      </c>
      <c r="H2397" s="9">
        <v>0</v>
      </c>
      <c r="I2397" s="21"/>
      <c r="J2397" s="34"/>
    </row>
    <row r="2398" spans="1:10" ht="60" customHeight="1" x14ac:dyDescent="0.25">
      <c r="A2398" s="19">
        <v>897035</v>
      </c>
      <c r="B2398" s="20" t="s">
        <v>4763</v>
      </c>
      <c r="C2398" s="20" t="s">
        <v>4762</v>
      </c>
      <c r="D2398" s="20"/>
      <c r="E2398" s="20"/>
      <c r="F2398" s="20" t="s">
        <v>10411</v>
      </c>
      <c r="G2398" s="9">
        <v>3200</v>
      </c>
      <c r="H2398" s="9">
        <v>0</v>
      </c>
      <c r="I2398" s="21"/>
      <c r="J2398" s="34"/>
    </row>
    <row r="2399" spans="1:10" ht="60" customHeight="1" x14ac:dyDescent="0.25">
      <c r="A2399" s="19">
        <v>897036</v>
      </c>
      <c r="B2399" s="20" t="s">
        <v>4764</v>
      </c>
      <c r="C2399" s="20" t="s">
        <v>4765</v>
      </c>
      <c r="D2399" s="20"/>
      <c r="E2399" s="20"/>
      <c r="F2399" s="20" t="s">
        <v>10411</v>
      </c>
      <c r="G2399" s="9">
        <v>3026.32</v>
      </c>
      <c r="H2399" s="9">
        <v>0</v>
      </c>
      <c r="I2399" s="21"/>
      <c r="J2399" s="34"/>
    </row>
    <row r="2400" spans="1:10" ht="60" customHeight="1" x14ac:dyDescent="0.25">
      <c r="A2400" s="19">
        <v>897037</v>
      </c>
      <c r="B2400" s="20" t="s">
        <v>4766</v>
      </c>
      <c r="C2400" s="20" t="s">
        <v>4767</v>
      </c>
      <c r="D2400" s="20"/>
      <c r="E2400" s="20"/>
      <c r="F2400" s="20" t="s">
        <v>10411</v>
      </c>
      <c r="G2400" s="9">
        <v>10754.24</v>
      </c>
      <c r="H2400" s="9">
        <v>0</v>
      </c>
      <c r="I2400" s="21"/>
      <c r="J2400" s="34"/>
    </row>
    <row r="2401" spans="1:10" ht="60" customHeight="1" x14ac:dyDescent="0.25">
      <c r="A2401" s="19">
        <v>897038</v>
      </c>
      <c r="B2401" s="20" t="s">
        <v>4768</v>
      </c>
      <c r="C2401" s="20" t="s">
        <v>4769</v>
      </c>
      <c r="D2401" s="20"/>
      <c r="E2401" s="20"/>
      <c r="F2401" s="20" t="s">
        <v>10411</v>
      </c>
      <c r="G2401" s="9">
        <v>4275.1099999999997</v>
      </c>
      <c r="H2401" s="9">
        <v>0</v>
      </c>
      <c r="I2401" s="21"/>
      <c r="J2401" s="34"/>
    </row>
    <row r="2402" spans="1:10" ht="60" customHeight="1" x14ac:dyDescent="0.25">
      <c r="A2402" s="19">
        <v>897039</v>
      </c>
      <c r="B2402" s="20" t="s">
        <v>4770</v>
      </c>
      <c r="C2402" s="20" t="s">
        <v>4771</v>
      </c>
      <c r="D2402" s="20"/>
      <c r="E2402" s="20"/>
      <c r="F2402" s="20" t="s">
        <v>10411</v>
      </c>
      <c r="G2402" s="9">
        <v>6462.72</v>
      </c>
      <c r="H2402" s="9">
        <v>0</v>
      </c>
      <c r="I2402" s="21"/>
      <c r="J2402" s="34"/>
    </row>
    <row r="2403" spans="1:10" ht="60" customHeight="1" x14ac:dyDescent="0.25">
      <c r="A2403" s="19">
        <v>897040</v>
      </c>
      <c r="B2403" s="20" t="s">
        <v>4772</v>
      </c>
      <c r="C2403" s="20" t="s">
        <v>4773</v>
      </c>
      <c r="D2403" s="20"/>
      <c r="E2403" s="20"/>
      <c r="F2403" s="20" t="s">
        <v>10411</v>
      </c>
      <c r="G2403" s="9">
        <v>6250.56</v>
      </c>
      <c r="H2403" s="9">
        <v>0</v>
      </c>
      <c r="I2403" s="21"/>
      <c r="J2403" s="34"/>
    </row>
    <row r="2404" spans="1:10" ht="60" customHeight="1" x14ac:dyDescent="0.25">
      <c r="A2404" s="19">
        <v>897041</v>
      </c>
      <c r="B2404" s="20" t="s">
        <v>4774</v>
      </c>
      <c r="C2404" s="20" t="s">
        <v>4775</v>
      </c>
      <c r="D2404" s="20"/>
      <c r="E2404" s="20"/>
      <c r="F2404" s="20" t="s">
        <v>10411</v>
      </c>
      <c r="G2404" s="9">
        <v>37969.449999999997</v>
      </c>
      <c r="H2404" s="9">
        <v>0</v>
      </c>
      <c r="I2404" s="21"/>
      <c r="J2404" s="34"/>
    </row>
    <row r="2405" spans="1:10" ht="60" customHeight="1" x14ac:dyDescent="0.25">
      <c r="A2405" s="19">
        <v>897042</v>
      </c>
      <c r="B2405" s="20" t="s">
        <v>4776</v>
      </c>
      <c r="C2405" s="20" t="s">
        <v>4765</v>
      </c>
      <c r="D2405" s="20"/>
      <c r="E2405" s="20"/>
      <c r="F2405" s="20" t="s">
        <v>10411</v>
      </c>
      <c r="G2405" s="9">
        <v>3033.46</v>
      </c>
      <c r="H2405" s="9">
        <v>0</v>
      </c>
      <c r="I2405" s="21"/>
      <c r="J2405" s="34"/>
    </row>
    <row r="2406" spans="1:10" ht="60" customHeight="1" x14ac:dyDescent="0.25">
      <c r="A2406" s="19">
        <v>897043</v>
      </c>
      <c r="B2406" s="20" t="s">
        <v>4777</v>
      </c>
      <c r="C2406" s="20" t="s">
        <v>4765</v>
      </c>
      <c r="D2406" s="20"/>
      <c r="E2406" s="20"/>
      <c r="F2406" s="20" t="s">
        <v>10411</v>
      </c>
      <c r="G2406" s="9">
        <v>3047.63</v>
      </c>
      <c r="H2406" s="9">
        <v>0</v>
      </c>
      <c r="I2406" s="21"/>
      <c r="J2406" s="34"/>
    </row>
    <row r="2407" spans="1:10" ht="60" customHeight="1" x14ac:dyDescent="0.25">
      <c r="A2407" s="19">
        <v>897044</v>
      </c>
      <c r="B2407" s="20" t="s">
        <v>4778</v>
      </c>
      <c r="C2407" s="20" t="s">
        <v>4765</v>
      </c>
      <c r="D2407" s="20"/>
      <c r="E2407" s="20"/>
      <c r="F2407" s="20" t="s">
        <v>10411</v>
      </c>
      <c r="G2407" s="9">
        <v>3035.04</v>
      </c>
      <c r="H2407" s="9">
        <v>0</v>
      </c>
      <c r="I2407" s="21"/>
      <c r="J2407" s="34"/>
    </row>
    <row r="2408" spans="1:10" ht="60" customHeight="1" x14ac:dyDescent="0.25">
      <c r="A2408" s="19">
        <v>897045</v>
      </c>
      <c r="B2408" s="20" t="s">
        <v>4779</v>
      </c>
      <c r="C2408" s="20" t="s">
        <v>4765</v>
      </c>
      <c r="D2408" s="20"/>
      <c r="E2408" s="20"/>
      <c r="F2408" s="20" t="s">
        <v>10411</v>
      </c>
      <c r="G2408" s="9">
        <v>3088.63</v>
      </c>
      <c r="H2408" s="9">
        <v>0</v>
      </c>
      <c r="I2408" s="21"/>
      <c r="J2408" s="34"/>
    </row>
    <row r="2409" spans="1:10" ht="60" customHeight="1" x14ac:dyDescent="0.25">
      <c r="A2409" s="19">
        <v>897046</v>
      </c>
      <c r="B2409" s="20" t="s">
        <v>4780</v>
      </c>
      <c r="C2409" s="20" t="s">
        <v>4781</v>
      </c>
      <c r="D2409" s="20"/>
      <c r="E2409" s="20"/>
      <c r="F2409" s="20" t="s">
        <v>10411</v>
      </c>
      <c r="G2409" s="9">
        <v>4797.2</v>
      </c>
      <c r="H2409" s="9">
        <v>0</v>
      </c>
      <c r="I2409" s="21"/>
      <c r="J2409" s="34"/>
    </row>
    <row r="2410" spans="1:10" ht="60" customHeight="1" x14ac:dyDescent="0.25">
      <c r="A2410" s="19">
        <v>897050</v>
      </c>
      <c r="B2410" s="20" t="s">
        <v>4782</v>
      </c>
      <c r="C2410" s="20" t="s">
        <v>4783</v>
      </c>
      <c r="D2410" s="20"/>
      <c r="E2410" s="20"/>
      <c r="F2410" s="20" t="s">
        <v>10411</v>
      </c>
      <c r="G2410" s="9">
        <v>12068.1</v>
      </c>
      <c r="H2410" s="9">
        <v>0</v>
      </c>
      <c r="I2410" s="21"/>
      <c r="J2410" s="34"/>
    </row>
    <row r="2411" spans="1:10" ht="60" customHeight="1" x14ac:dyDescent="0.25">
      <c r="A2411" s="19">
        <v>897053</v>
      </c>
      <c r="B2411" s="20" t="s">
        <v>4784</v>
      </c>
      <c r="C2411" s="20" t="s">
        <v>4785</v>
      </c>
      <c r="D2411" s="20"/>
      <c r="E2411" s="20"/>
      <c r="F2411" s="20" t="s">
        <v>10411</v>
      </c>
      <c r="G2411" s="9">
        <v>5072</v>
      </c>
      <c r="H2411" s="9">
        <v>0</v>
      </c>
      <c r="I2411" s="21"/>
      <c r="J2411" s="34"/>
    </row>
    <row r="2412" spans="1:10" ht="60" customHeight="1" x14ac:dyDescent="0.25">
      <c r="A2412" s="19">
        <v>897054</v>
      </c>
      <c r="B2412" s="20" t="s">
        <v>4786</v>
      </c>
      <c r="C2412" s="20" t="s">
        <v>4787</v>
      </c>
      <c r="D2412" s="20"/>
      <c r="E2412" s="20"/>
      <c r="F2412" s="20" t="s">
        <v>10411</v>
      </c>
      <c r="G2412" s="9">
        <v>4437</v>
      </c>
      <c r="H2412" s="9">
        <v>0</v>
      </c>
      <c r="I2412" s="21"/>
      <c r="J2412" s="34"/>
    </row>
    <row r="2413" spans="1:10" ht="60" customHeight="1" x14ac:dyDescent="0.25">
      <c r="A2413" s="19">
        <v>897055</v>
      </c>
      <c r="B2413" s="20" t="s">
        <v>4788</v>
      </c>
      <c r="C2413" s="20" t="s">
        <v>4789</v>
      </c>
      <c r="D2413" s="20"/>
      <c r="E2413" s="20"/>
      <c r="F2413" s="20" t="s">
        <v>10411</v>
      </c>
      <c r="G2413" s="9">
        <v>4802.5</v>
      </c>
      <c r="H2413" s="9">
        <v>0</v>
      </c>
      <c r="I2413" s="21"/>
      <c r="J2413" s="34"/>
    </row>
    <row r="2414" spans="1:10" ht="60" customHeight="1" x14ac:dyDescent="0.25">
      <c r="A2414" s="19">
        <v>897056</v>
      </c>
      <c r="B2414" s="20" t="s">
        <v>4790</v>
      </c>
      <c r="C2414" s="20" t="s">
        <v>4791</v>
      </c>
      <c r="D2414" s="20"/>
      <c r="E2414" s="20"/>
      <c r="F2414" s="20" t="s">
        <v>10411</v>
      </c>
      <c r="G2414" s="9">
        <v>3838.5</v>
      </c>
      <c r="H2414" s="9">
        <v>0</v>
      </c>
      <c r="I2414" s="21"/>
      <c r="J2414" s="34"/>
    </row>
    <row r="2415" spans="1:10" ht="60" customHeight="1" x14ac:dyDescent="0.25">
      <c r="A2415" s="19">
        <v>897057</v>
      </c>
      <c r="B2415" s="20" t="s">
        <v>4792</v>
      </c>
      <c r="C2415" s="20" t="s">
        <v>4793</v>
      </c>
      <c r="D2415" s="20"/>
      <c r="E2415" s="20"/>
      <c r="F2415" s="20" t="s">
        <v>10411</v>
      </c>
      <c r="G2415" s="9">
        <v>17700</v>
      </c>
      <c r="H2415" s="9">
        <v>0</v>
      </c>
      <c r="I2415" s="21"/>
      <c r="J2415" s="34"/>
    </row>
    <row r="2416" spans="1:10" ht="60" customHeight="1" x14ac:dyDescent="0.25">
      <c r="A2416" s="19">
        <v>897058</v>
      </c>
      <c r="B2416" s="20" t="s">
        <v>4794</v>
      </c>
      <c r="C2416" s="20" t="s">
        <v>4795</v>
      </c>
      <c r="D2416" s="20"/>
      <c r="E2416" s="20"/>
      <c r="F2416" s="20" t="s">
        <v>10411</v>
      </c>
      <c r="G2416" s="9">
        <v>3200</v>
      </c>
      <c r="H2416" s="9">
        <v>0</v>
      </c>
      <c r="I2416" s="21"/>
      <c r="J2416" s="34"/>
    </row>
    <row r="2417" spans="1:10" ht="60" customHeight="1" x14ac:dyDescent="0.25">
      <c r="A2417" s="19">
        <v>897059</v>
      </c>
      <c r="B2417" s="20" t="s">
        <v>4796</v>
      </c>
      <c r="C2417" s="20" t="s">
        <v>4795</v>
      </c>
      <c r="D2417" s="20"/>
      <c r="E2417" s="20"/>
      <c r="F2417" s="20" t="s">
        <v>10411</v>
      </c>
      <c r="G2417" s="9">
        <v>3200</v>
      </c>
      <c r="H2417" s="9">
        <v>0</v>
      </c>
      <c r="I2417" s="21"/>
      <c r="J2417" s="34"/>
    </row>
    <row r="2418" spans="1:10" ht="60" customHeight="1" x14ac:dyDescent="0.25">
      <c r="A2418" s="19">
        <v>897063</v>
      </c>
      <c r="B2418" s="20" t="s">
        <v>4797</v>
      </c>
      <c r="C2418" s="20" t="s">
        <v>4798</v>
      </c>
      <c r="D2418" s="20"/>
      <c r="E2418" s="20"/>
      <c r="F2418" s="20" t="s">
        <v>10411</v>
      </c>
      <c r="G2418" s="9">
        <v>10000</v>
      </c>
      <c r="H2418" s="9">
        <v>0</v>
      </c>
      <c r="I2418" s="21"/>
      <c r="J2418" s="34"/>
    </row>
    <row r="2419" spans="1:10" ht="60" customHeight="1" x14ac:dyDescent="0.25">
      <c r="A2419" s="19">
        <v>897064</v>
      </c>
      <c r="B2419" s="20" t="s">
        <v>4799</v>
      </c>
      <c r="C2419" s="20" t="s">
        <v>4798</v>
      </c>
      <c r="D2419" s="20"/>
      <c r="E2419" s="20"/>
      <c r="F2419" s="20" t="s">
        <v>10411</v>
      </c>
      <c r="G2419" s="9">
        <v>10000</v>
      </c>
      <c r="H2419" s="9">
        <v>0</v>
      </c>
      <c r="I2419" s="21"/>
      <c r="J2419" s="34"/>
    </row>
    <row r="2420" spans="1:10" ht="60" customHeight="1" x14ac:dyDescent="0.25">
      <c r="A2420" s="19">
        <v>897065</v>
      </c>
      <c r="B2420" s="20" t="s">
        <v>4800</v>
      </c>
      <c r="C2420" s="20" t="s">
        <v>4801</v>
      </c>
      <c r="D2420" s="20"/>
      <c r="E2420" s="20"/>
      <c r="F2420" s="20" t="s">
        <v>10411</v>
      </c>
      <c r="G2420" s="9">
        <v>10490</v>
      </c>
      <c r="H2420" s="9">
        <v>0</v>
      </c>
      <c r="I2420" s="21"/>
      <c r="J2420" s="34"/>
    </row>
    <row r="2421" spans="1:10" ht="60" customHeight="1" x14ac:dyDescent="0.25">
      <c r="A2421" s="19">
        <v>897068</v>
      </c>
      <c r="B2421" s="20" t="s">
        <v>4802</v>
      </c>
      <c r="C2421" s="20" t="s">
        <v>4803</v>
      </c>
      <c r="D2421" s="20"/>
      <c r="E2421" s="20"/>
      <c r="F2421" s="20" t="s">
        <v>10411</v>
      </c>
      <c r="G2421" s="9">
        <v>297079.65999999997</v>
      </c>
      <c r="H2421" s="9">
        <v>0</v>
      </c>
      <c r="I2421" s="21"/>
      <c r="J2421" s="34"/>
    </row>
    <row r="2422" spans="1:10" ht="60" customHeight="1" x14ac:dyDescent="0.25">
      <c r="A2422" s="19">
        <v>897069</v>
      </c>
      <c r="B2422" s="20" t="s">
        <v>4804</v>
      </c>
      <c r="C2422" s="20" t="s">
        <v>4805</v>
      </c>
      <c r="D2422" s="20"/>
      <c r="E2422" s="20"/>
      <c r="F2422" s="20" t="s">
        <v>10411</v>
      </c>
      <c r="G2422" s="9">
        <v>7350</v>
      </c>
      <c r="H2422" s="9">
        <v>0</v>
      </c>
      <c r="I2422" s="21"/>
      <c r="J2422" s="34"/>
    </row>
    <row r="2423" spans="1:10" ht="60" customHeight="1" x14ac:dyDescent="0.25">
      <c r="A2423" s="19">
        <v>897070</v>
      </c>
      <c r="B2423" s="20" t="s">
        <v>4806</v>
      </c>
      <c r="C2423" s="20" t="s">
        <v>4769</v>
      </c>
      <c r="D2423" s="20"/>
      <c r="E2423" s="20"/>
      <c r="F2423" s="20" t="s">
        <v>10411</v>
      </c>
      <c r="G2423" s="9">
        <v>4238.83</v>
      </c>
      <c r="H2423" s="9">
        <v>0</v>
      </c>
      <c r="I2423" s="21"/>
      <c r="J2423" s="34"/>
    </row>
    <row r="2424" spans="1:10" ht="60" customHeight="1" x14ac:dyDescent="0.25">
      <c r="A2424" s="19">
        <v>897071</v>
      </c>
      <c r="B2424" s="20" t="s">
        <v>4807</v>
      </c>
      <c r="C2424" s="20" t="s">
        <v>4769</v>
      </c>
      <c r="D2424" s="20"/>
      <c r="E2424" s="20"/>
      <c r="F2424" s="20" t="s">
        <v>10411</v>
      </c>
      <c r="G2424" s="9">
        <v>4238.83</v>
      </c>
      <c r="H2424" s="9">
        <v>0</v>
      </c>
      <c r="I2424" s="21"/>
      <c r="J2424" s="34"/>
    </row>
    <row r="2425" spans="1:10" ht="60" customHeight="1" x14ac:dyDescent="0.25">
      <c r="A2425" s="19">
        <v>897072</v>
      </c>
      <c r="B2425" s="20" t="s">
        <v>4808</v>
      </c>
      <c r="C2425" s="20" t="s">
        <v>4769</v>
      </c>
      <c r="D2425" s="20"/>
      <c r="E2425" s="20"/>
      <c r="F2425" s="20" t="s">
        <v>10411</v>
      </c>
      <c r="G2425" s="9">
        <v>4238.82</v>
      </c>
      <c r="H2425" s="9">
        <v>0</v>
      </c>
      <c r="I2425" s="21"/>
      <c r="J2425" s="34"/>
    </row>
    <row r="2426" spans="1:10" ht="60" customHeight="1" x14ac:dyDescent="0.25">
      <c r="A2426" s="19">
        <v>897073</v>
      </c>
      <c r="B2426" s="20" t="s">
        <v>4809</v>
      </c>
      <c r="C2426" s="20" t="s">
        <v>4810</v>
      </c>
      <c r="D2426" s="20"/>
      <c r="E2426" s="20"/>
      <c r="F2426" s="20" t="s">
        <v>10411</v>
      </c>
      <c r="G2426" s="9">
        <v>60000</v>
      </c>
      <c r="H2426" s="9">
        <v>0</v>
      </c>
      <c r="I2426" s="21"/>
      <c r="J2426" s="34"/>
    </row>
    <row r="2427" spans="1:10" ht="60" customHeight="1" x14ac:dyDescent="0.25">
      <c r="A2427" s="19">
        <v>897076</v>
      </c>
      <c r="B2427" s="20" t="s">
        <v>4811</v>
      </c>
      <c r="C2427" s="20" t="s">
        <v>4812</v>
      </c>
      <c r="D2427" s="20"/>
      <c r="E2427" s="20"/>
      <c r="F2427" s="20" t="s">
        <v>10411</v>
      </c>
      <c r="G2427" s="9">
        <v>30000</v>
      </c>
      <c r="H2427" s="9">
        <v>0</v>
      </c>
      <c r="I2427" s="21"/>
      <c r="J2427" s="34"/>
    </row>
    <row r="2428" spans="1:10" ht="60" customHeight="1" x14ac:dyDescent="0.25">
      <c r="A2428" s="19">
        <v>897077</v>
      </c>
      <c r="B2428" s="20" t="s">
        <v>4813</v>
      </c>
      <c r="C2428" s="20" t="s">
        <v>4814</v>
      </c>
      <c r="D2428" s="20"/>
      <c r="E2428" s="20"/>
      <c r="F2428" s="20" t="s">
        <v>10411</v>
      </c>
      <c r="G2428" s="9">
        <v>10000</v>
      </c>
      <c r="H2428" s="9">
        <v>0</v>
      </c>
      <c r="I2428" s="21"/>
      <c r="J2428" s="34"/>
    </row>
    <row r="2429" spans="1:10" ht="60" customHeight="1" x14ac:dyDescent="0.25">
      <c r="A2429" s="19">
        <v>897078</v>
      </c>
      <c r="B2429" s="20" t="s">
        <v>4815</v>
      </c>
      <c r="C2429" s="20" t="s">
        <v>4816</v>
      </c>
      <c r="D2429" s="20"/>
      <c r="E2429" s="20"/>
      <c r="F2429" s="20" t="s">
        <v>10411</v>
      </c>
      <c r="G2429" s="9">
        <v>5500</v>
      </c>
      <c r="H2429" s="9">
        <v>0</v>
      </c>
      <c r="I2429" s="21"/>
      <c r="J2429" s="34"/>
    </row>
    <row r="2430" spans="1:10" ht="60" customHeight="1" x14ac:dyDescent="0.25">
      <c r="A2430" s="19">
        <v>897098</v>
      </c>
      <c r="B2430" s="20" t="s">
        <v>4817</v>
      </c>
      <c r="C2430" s="20" t="s">
        <v>4818</v>
      </c>
      <c r="D2430" s="20"/>
      <c r="E2430" s="20"/>
      <c r="F2430" s="20" t="s">
        <v>10411</v>
      </c>
      <c r="G2430" s="9">
        <v>69000</v>
      </c>
      <c r="H2430" s="9">
        <v>0</v>
      </c>
      <c r="I2430" s="21"/>
      <c r="J2430" s="34"/>
    </row>
    <row r="2431" spans="1:10" ht="60" customHeight="1" x14ac:dyDescent="0.25">
      <c r="A2431" s="19">
        <v>897100</v>
      </c>
      <c r="B2431" s="20" t="s">
        <v>4819</v>
      </c>
      <c r="C2431" s="20" t="s">
        <v>4820</v>
      </c>
      <c r="D2431" s="20"/>
      <c r="E2431" s="20"/>
      <c r="F2431" s="20" t="s">
        <v>10411</v>
      </c>
      <c r="G2431" s="9">
        <v>150000</v>
      </c>
      <c r="H2431" s="9">
        <v>0</v>
      </c>
      <c r="I2431" s="21"/>
      <c r="J2431" s="34"/>
    </row>
    <row r="2432" spans="1:10" ht="60" customHeight="1" x14ac:dyDescent="0.25">
      <c r="A2432" s="19">
        <v>897101</v>
      </c>
      <c r="B2432" s="20" t="s">
        <v>4821</v>
      </c>
      <c r="C2432" s="20" t="s">
        <v>4822</v>
      </c>
      <c r="D2432" s="20"/>
      <c r="E2432" s="20"/>
      <c r="F2432" s="20" t="s">
        <v>10411</v>
      </c>
      <c r="G2432" s="9">
        <v>50000</v>
      </c>
      <c r="H2432" s="9">
        <v>0</v>
      </c>
      <c r="I2432" s="21"/>
      <c r="J2432" s="34"/>
    </row>
    <row r="2433" spans="1:10" ht="60" customHeight="1" x14ac:dyDescent="0.25">
      <c r="A2433" s="19">
        <v>897106</v>
      </c>
      <c r="B2433" s="20" t="s">
        <v>4823</v>
      </c>
      <c r="C2433" s="20" t="s">
        <v>4824</v>
      </c>
      <c r="D2433" s="20"/>
      <c r="E2433" s="20"/>
      <c r="F2433" s="20" t="s">
        <v>10411</v>
      </c>
      <c r="G2433" s="9">
        <v>3465</v>
      </c>
      <c r="H2433" s="9">
        <v>0</v>
      </c>
      <c r="I2433" s="21"/>
      <c r="J2433" s="34"/>
    </row>
    <row r="2434" spans="1:10" ht="60" customHeight="1" x14ac:dyDescent="0.25">
      <c r="A2434" s="19">
        <v>897109</v>
      </c>
      <c r="B2434" s="20" t="s">
        <v>4825</v>
      </c>
      <c r="C2434" s="20" t="s">
        <v>4789</v>
      </c>
      <c r="D2434" s="20"/>
      <c r="E2434" s="20"/>
      <c r="F2434" s="20" t="s">
        <v>10411</v>
      </c>
      <c r="G2434" s="9">
        <v>12235.75</v>
      </c>
      <c r="H2434" s="9">
        <v>0</v>
      </c>
      <c r="I2434" s="21"/>
      <c r="J2434" s="34"/>
    </row>
    <row r="2435" spans="1:10" ht="60" customHeight="1" x14ac:dyDescent="0.25">
      <c r="A2435" s="19">
        <v>897110</v>
      </c>
      <c r="B2435" s="20" t="s">
        <v>4826</v>
      </c>
      <c r="C2435" s="20" t="s">
        <v>4827</v>
      </c>
      <c r="D2435" s="20"/>
      <c r="E2435" s="20"/>
      <c r="F2435" s="20" t="s">
        <v>10411</v>
      </c>
      <c r="G2435" s="9">
        <v>3238.9</v>
      </c>
      <c r="H2435" s="9">
        <v>0</v>
      </c>
      <c r="I2435" s="21"/>
      <c r="J2435" s="34"/>
    </row>
    <row r="2436" spans="1:10" ht="60" customHeight="1" x14ac:dyDescent="0.25">
      <c r="A2436" s="19">
        <v>897111</v>
      </c>
      <c r="B2436" s="20" t="s">
        <v>4828</v>
      </c>
      <c r="C2436" s="20" t="s">
        <v>4829</v>
      </c>
      <c r="D2436" s="20"/>
      <c r="E2436" s="20"/>
      <c r="F2436" s="20" t="s">
        <v>10411</v>
      </c>
      <c r="G2436" s="9">
        <v>6327</v>
      </c>
      <c r="H2436" s="9">
        <v>0</v>
      </c>
      <c r="I2436" s="21"/>
      <c r="J2436" s="34"/>
    </row>
    <row r="2437" spans="1:10" ht="60" customHeight="1" x14ac:dyDescent="0.25">
      <c r="A2437" s="19">
        <v>897113</v>
      </c>
      <c r="B2437" s="20" t="s">
        <v>4830</v>
      </c>
      <c r="C2437" s="20" t="s">
        <v>4831</v>
      </c>
      <c r="D2437" s="20"/>
      <c r="E2437" s="20"/>
      <c r="F2437" s="20" t="s">
        <v>10411</v>
      </c>
      <c r="G2437" s="9">
        <v>57580</v>
      </c>
      <c r="H2437" s="9">
        <v>0</v>
      </c>
      <c r="I2437" s="21"/>
      <c r="J2437" s="34"/>
    </row>
    <row r="2438" spans="1:10" ht="60" customHeight="1" x14ac:dyDescent="0.25">
      <c r="A2438" s="19">
        <v>897114</v>
      </c>
      <c r="B2438" s="20" t="s">
        <v>4832</v>
      </c>
      <c r="C2438" s="20" t="s">
        <v>4833</v>
      </c>
      <c r="D2438" s="20"/>
      <c r="E2438" s="20"/>
      <c r="F2438" s="20" t="s">
        <v>10411</v>
      </c>
      <c r="G2438" s="9">
        <v>26770</v>
      </c>
      <c r="H2438" s="9">
        <v>0</v>
      </c>
      <c r="I2438" s="21"/>
      <c r="J2438" s="34"/>
    </row>
    <row r="2439" spans="1:10" ht="60" customHeight="1" x14ac:dyDescent="0.25">
      <c r="A2439" s="19">
        <v>897115</v>
      </c>
      <c r="B2439" s="20" t="s">
        <v>4834</v>
      </c>
      <c r="C2439" s="20" t="s">
        <v>4835</v>
      </c>
      <c r="D2439" s="20"/>
      <c r="E2439" s="20"/>
      <c r="F2439" s="20" t="s">
        <v>10411</v>
      </c>
      <c r="G2439" s="9">
        <v>11800</v>
      </c>
      <c r="H2439" s="9">
        <v>0</v>
      </c>
      <c r="I2439" s="21"/>
      <c r="J2439" s="34"/>
    </row>
    <row r="2440" spans="1:10" ht="60" customHeight="1" x14ac:dyDescent="0.25">
      <c r="A2440" s="19">
        <v>897116</v>
      </c>
      <c r="B2440" s="20" t="s">
        <v>4836</v>
      </c>
      <c r="C2440" s="20" t="s">
        <v>4837</v>
      </c>
      <c r="D2440" s="20"/>
      <c r="E2440" s="20"/>
      <c r="F2440" s="20" t="s">
        <v>10411</v>
      </c>
      <c r="G2440" s="9">
        <v>20000</v>
      </c>
      <c r="H2440" s="9">
        <v>0</v>
      </c>
      <c r="I2440" s="21"/>
      <c r="J2440" s="34"/>
    </row>
    <row r="2441" spans="1:10" ht="60" customHeight="1" x14ac:dyDescent="0.25">
      <c r="A2441" s="19">
        <v>897117</v>
      </c>
      <c r="B2441" s="20" t="s">
        <v>4838</v>
      </c>
      <c r="C2441" s="20" t="s">
        <v>4839</v>
      </c>
      <c r="D2441" s="20"/>
      <c r="E2441" s="20"/>
      <c r="F2441" s="20" t="s">
        <v>10411</v>
      </c>
      <c r="G2441" s="9">
        <v>4800</v>
      </c>
      <c r="H2441" s="9">
        <v>0</v>
      </c>
      <c r="I2441" s="21"/>
      <c r="J2441" s="34"/>
    </row>
    <row r="2442" spans="1:10" ht="60" customHeight="1" x14ac:dyDescent="0.25">
      <c r="A2442" s="19">
        <v>897118</v>
      </c>
      <c r="B2442" s="20" t="s">
        <v>4840</v>
      </c>
      <c r="C2442" s="20" t="s">
        <v>4841</v>
      </c>
      <c r="D2442" s="20"/>
      <c r="E2442" s="20"/>
      <c r="F2442" s="20" t="s">
        <v>10411</v>
      </c>
      <c r="G2442" s="9">
        <v>27000</v>
      </c>
      <c r="H2442" s="9">
        <v>0</v>
      </c>
      <c r="I2442" s="21"/>
      <c r="J2442" s="34"/>
    </row>
    <row r="2443" spans="1:10" ht="60" customHeight="1" x14ac:dyDescent="0.25">
      <c r="A2443" s="19">
        <v>897119</v>
      </c>
      <c r="B2443" s="20" t="s">
        <v>4842</v>
      </c>
      <c r="C2443" s="20" t="s">
        <v>4843</v>
      </c>
      <c r="D2443" s="20"/>
      <c r="E2443" s="20"/>
      <c r="F2443" s="20" t="s">
        <v>10411</v>
      </c>
      <c r="G2443" s="9">
        <v>120000</v>
      </c>
      <c r="H2443" s="9">
        <v>0</v>
      </c>
      <c r="I2443" s="21"/>
      <c r="J2443" s="34"/>
    </row>
    <row r="2444" spans="1:10" ht="60" customHeight="1" x14ac:dyDescent="0.25">
      <c r="A2444" s="19">
        <v>897120</v>
      </c>
      <c r="B2444" s="20" t="s">
        <v>4844</v>
      </c>
      <c r="C2444" s="20" t="s">
        <v>4845</v>
      </c>
      <c r="D2444" s="20"/>
      <c r="E2444" s="20"/>
      <c r="F2444" s="20" t="s">
        <v>10411</v>
      </c>
      <c r="G2444" s="9">
        <v>8494</v>
      </c>
      <c r="H2444" s="9">
        <v>0</v>
      </c>
      <c r="I2444" s="21"/>
      <c r="J2444" s="34"/>
    </row>
    <row r="2445" spans="1:10" ht="60" customHeight="1" x14ac:dyDescent="0.25">
      <c r="A2445" s="19">
        <v>897121</v>
      </c>
      <c r="B2445" s="20" t="s">
        <v>4846</v>
      </c>
      <c r="C2445" s="20" t="s">
        <v>4845</v>
      </c>
      <c r="D2445" s="20"/>
      <c r="E2445" s="20"/>
      <c r="F2445" s="20" t="s">
        <v>10411</v>
      </c>
      <c r="G2445" s="9">
        <v>8494</v>
      </c>
      <c r="H2445" s="9">
        <v>0</v>
      </c>
      <c r="I2445" s="21"/>
      <c r="J2445" s="34"/>
    </row>
    <row r="2446" spans="1:10" ht="60" customHeight="1" x14ac:dyDescent="0.25">
      <c r="A2446" s="19">
        <v>897122</v>
      </c>
      <c r="B2446" s="20" t="s">
        <v>4847</v>
      </c>
      <c r="C2446" s="20" t="s">
        <v>4848</v>
      </c>
      <c r="D2446" s="20"/>
      <c r="E2446" s="20"/>
      <c r="F2446" s="20" t="s">
        <v>10411</v>
      </c>
      <c r="G2446" s="9">
        <v>9163.75</v>
      </c>
      <c r="H2446" s="9">
        <v>0</v>
      </c>
      <c r="I2446" s="21"/>
      <c r="J2446" s="34"/>
    </row>
    <row r="2447" spans="1:10" ht="60" customHeight="1" x14ac:dyDescent="0.25">
      <c r="A2447" s="19">
        <v>897123</v>
      </c>
      <c r="B2447" s="20" t="s">
        <v>4849</v>
      </c>
      <c r="C2447" s="20" t="s">
        <v>4850</v>
      </c>
      <c r="D2447" s="20"/>
      <c r="E2447" s="20"/>
      <c r="F2447" s="20" t="s">
        <v>10411</v>
      </c>
      <c r="G2447" s="9">
        <v>8809.15</v>
      </c>
      <c r="H2447" s="9">
        <v>0</v>
      </c>
      <c r="I2447" s="21"/>
      <c r="J2447" s="34"/>
    </row>
    <row r="2448" spans="1:10" ht="60" customHeight="1" x14ac:dyDescent="0.25">
      <c r="A2448" s="19">
        <v>897124</v>
      </c>
      <c r="B2448" s="20" t="s">
        <v>4851</v>
      </c>
      <c r="C2448" s="20" t="s">
        <v>4852</v>
      </c>
      <c r="D2448" s="20"/>
      <c r="E2448" s="20"/>
      <c r="F2448" s="20" t="s">
        <v>10411</v>
      </c>
      <c r="G2448" s="9">
        <v>13844.24</v>
      </c>
      <c r="H2448" s="9">
        <v>0</v>
      </c>
      <c r="I2448" s="21"/>
      <c r="J2448" s="34"/>
    </row>
    <row r="2449" spans="1:10" ht="60" customHeight="1" x14ac:dyDescent="0.25">
      <c r="A2449" s="19">
        <v>897125</v>
      </c>
      <c r="B2449" s="20" t="s">
        <v>4853</v>
      </c>
      <c r="C2449" s="20" t="s">
        <v>4854</v>
      </c>
      <c r="D2449" s="20"/>
      <c r="E2449" s="20"/>
      <c r="F2449" s="20" t="s">
        <v>10411</v>
      </c>
      <c r="G2449" s="9">
        <v>7580.05</v>
      </c>
      <c r="H2449" s="9">
        <v>0</v>
      </c>
      <c r="I2449" s="21"/>
      <c r="J2449" s="34"/>
    </row>
    <row r="2450" spans="1:10" ht="60" customHeight="1" x14ac:dyDescent="0.25">
      <c r="A2450" s="19">
        <v>1119940</v>
      </c>
      <c r="B2450" s="20" t="s">
        <v>4855</v>
      </c>
      <c r="C2450" s="20" t="s">
        <v>4856</v>
      </c>
      <c r="D2450" s="20"/>
      <c r="E2450" s="20"/>
      <c r="F2450" s="20" t="s">
        <v>10411</v>
      </c>
      <c r="G2450" s="9">
        <v>18624</v>
      </c>
      <c r="H2450" s="9">
        <v>0</v>
      </c>
      <c r="I2450" s="21"/>
      <c r="J2450" s="34"/>
    </row>
    <row r="2451" spans="1:10" ht="60" customHeight="1" x14ac:dyDescent="0.25">
      <c r="A2451" s="19">
        <v>830405</v>
      </c>
      <c r="B2451" s="20" t="s">
        <v>4857</v>
      </c>
      <c r="C2451" s="20" t="s">
        <v>4785</v>
      </c>
      <c r="D2451" s="20"/>
      <c r="E2451" s="20"/>
      <c r="F2451" s="20" t="s">
        <v>10411</v>
      </c>
      <c r="G2451" s="9">
        <v>4794</v>
      </c>
      <c r="H2451" s="9">
        <v>0</v>
      </c>
      <c r="I2451" s="21"/>
      <c r="J2451" s="34"/>
    </row>
    <row r="2452" spans="1:10" ht="60" customHeight="1" x14ac:dyDescent="0.25">
      <c r="A2452" s="19">
        <v>830406</v>
      </c>
      <c r="B2452" s="20" t="s">
        <v>4858</v>
      </c>
      <c r="C2452" s="20" t="s">
        <v>4785</v>
      </c>
      <c r="D2452" s="20"/>
      <c r="E2452" s="20"/>
      <c r="F2452" s="20" t="s">
        <v>10411</v>
      </c>
      <c r="G2452" s="9">
        <v>4794</v>
      </c>
      <c r="H2452" s="9">
        <v>0</v>
      </c>
      <c r="I2452" s="21"/>
      <c r="J2452" s="34"/>
    </row>
    <row r="2453" spans="1:10" ht="60" customHeight="1" x14ac:dyDescent="0.25">
      <c r="A2453" s="19">
        <v>1051836</v>
      </c>
      <c r="B2453" s="20" t="s">
        <v>4859</v>
      </c>
      <c r="C2453" s="20" t="s">
        <v>4860</v>
      </c>
      <c r="D2453" s="20"/>
      <c r="E2453" s="20"/>
      <c r="F2453" s="20" t="s">
        <v>10411</v>
      </c>
      <c r="G2453" s="9">
        <v>19898.259999999998</v>
      </c>
      <c r="H2453" s="9">
        <v>0</v>
      </c>
      <c r="I2453" s="21"/>
      <c r="J2453" s="34"/>
    </row>
    <row r="2454" spans="1:10" ht="60" customHeight="1" x14ac:dyDescent="0.25">
      <c r="A2454" s="19">
        <v>1051838</v>
      </c>
      <c r="B2454" s="20" t="s">
        <v>4861</v>
      </c>
      <c r="C2454" s="20" t="s">
        <v>4862</v>
      </c>
      <c r="D2454" s="20"/>
      <c r="E2454" s="20"/>
      <c r="F2454" s="20" t="s">
        <v>10411</v>
      </c>
      <c r="G2454" s="9">
        <v>10800</v>
      </c>
      <c r="H2454" s="9">
        <v>0</v>
      </c>
      <c r="I2454" s="21"/>
      <c r="J2454" s="34"/>
    </row>
    <row r="2455" spans="1:10" ht="60" customHeight="1" x14ac:dyDescent="0.25">
      <c r="A2455" s="19">
        <v>1051839</v>
      </c>
      <c r="B2455" s="20" t="s">
        <v>4863</v>
      </c>
      <c r="C2455" s="20" t="s">
        <v>4864</v>
      </c>
      <c r="D2455" s="20"/>
      <c r="E2455" s="20"/>
      <c r="F2455" s="20" t="s">
        <v>10411</v>
      </c>
      <c r="G2455" s="9">
        <v>200000</v>
      </c>
      <c r="H2455" s="9">
        <v>12402.98</v>
      </c>
      <c r="I2455" s="21"/>
      <c r="J2455" s="34"/>
    </row>
    <row r="2456" spans="1:10" ht="60" customHeight="1" x14ac:dyDescent="0.25">
      <c r="A2456" s="19">
        <v>1051840</v>
      </c>
      <c r="B2456" s="20" t="s">
        <v>4865</v>
      </c>
      <c r="C2456" s="20" t="s">
        <v>4866</v>
      </c>
      <c r="D2456" s="20"/>
      <c r="E2456" s="20"/>
      <c r="F2456" s="20" t="s">
        <v>10411</v>
      </c>
      <c r="G2456" s="9">
        <v>23000</v>
      </c>
      <c r="H2456" s="9">
        <v>0</v>
      </c>
      <c r="I2456" s="21"/>
      <c r="J2456" s="34"/>
    </row>
    <row r="2457" spans="1:10" ht="60" customHeight="1" x14ac:dyDescent="0.25">
      <c r="A2457" s="19">
        <v>1051842</v>
      </c>
      <c r="B2457" s="20" t="s">
        <v>4867</v>
      </c>
      <c r="C2457" s="20" t="s">
        <v>4868</v>
      </c>
      <c r="D2457" s="20"/>
      <c r="E2457" s="20"/>
      <c r="F2457" s="20" t="s">
        <v>10411</v>
      </c>
      <c r="G2457" s="9">
        <v>61196</v>
      </c>
      <c r="H2457" s="9">
        <v>0</v>
      </c>
      <c r="I2457" s="21"/>
      <c r="J2457" s="34"/>
    </row>
    <row r="2458" spans="1:10" ht="60" customHeight="1" x14ac:dyDescent="0.25">
      <c r="A2458" s="19">
        <v>1051843</v>
      </c>
      <c r="B2458" s="20" t="s">
        <v>4869</v>
      </c>
      <c r="C2458" s="20" t="s">
        <v>4870</v>
      </c>
      <c r="D2458" s="20"/>
      <c r="E2458" s="20"/>
      <c r="F2458" s="20" t="s">
        <v>10411</v>
      </c>
      <c r="G2458" s="9">
        <v>35102</v>
      </c>
      <c r="H2458" s="9">
        <v>0</v>
      </c>
      <c r="I2458" s="21"/>
      <c r="J2458" s="34"/>
    </row>
    <row r="2459" spans="1:10" ht="60" customHeight="1" x14ac:dyDescent="0.25">
      <c r="A2459" s="19">
        <v>1051846</v>
      </c>
      <c r="B2459" s="20" t="s">
        <v>4871</v>
      </c>
      <c r="C2459" s="20" t="s">
        <v>4872</v>
      </c>
      <c r="D2459" s="20"/>
      <c r="E2459" s="20"/>
      <c r="F2459" s="20" t="s">
        <v>10411</v>
      </c>
      <c r="G2459" s="9">
        <v>19500</v>
      </c>
      <c r="H2459" s="9">
        <v>0</v>
      </c>
      <c r="I2459" s="21"/>
      <c r="J2459" s="34"/>
    </row>
    <row r="2460" spans="1:10" ht="60" customHeight="1" x14ac:dyDescent="0.25">
      <c r="A2460" s="19">
        <v>1051847</v>
      </c>
      <c r="B2460" s="20" t="s">
        <v>4873</v>
      </c>
      <c r="C2460" s="20" t="s">
        <v>4874</v>
      </c>
      <c r="D2460" s="20"/>
      <c r="E2460" s="20"/>
      <c r="F2460" s="20" t="s">
        <v>10411</v>
      </c>
      <c r="G2460" s="9">
        <v>11400</v>
      </c>
      <c r="H2460" s="9">
        <v>0</v>
      </c>
      <c r="I2460" s="21"/>
      <c r="J2460" s="34"/>
    </row>
    <row r="2461" spans="1:10" ht="60" customHeight="1" x14ac:dyDescent="0.25">
      <c r="A2461" s="19">
        <v>1051848</v>
      </c>
      <c r="B2461" s="20" t="s">
        <v>4875</v>
      </c>
      <c r="C2461" s="20" t="s">
        <v>4874</v>
      </c>
      <c r="D2461" s="20"/>
      <c r="E2461" s="20"/>
      <c r="F2461" s="20" t="s">
        <v>10411</v>
      </c>
      <c r="G2461" s="9">
        <v>11400</v>
      </c>
      <c r="H2461" s="9">
        <v>0</v>
      </c>
      <c r="I2461" s="21"/>
      <c r="J2461" s="34"/>
    </row>
    <row r="2462" spans="1:10" ht="60" customHeight="1" x14ac:dyDescent="0.25">
      <c r="A2462" s="19">
        <v>1051849</v>
      </c>
      <c r="B2462" s="20" t="s">
        <v>4876</v>
      </c>
      <c r="C2462" s="20" t="s">
        <v>4874</v>
      </c>
      <c r="D2462" s="20"/>
      <c r="E2462" s="20"/>
      <c r="F2462" s="20" t="s">
        <v>10411</v>
      </c>
      <c r="G2462" s="9">
        <v>11400</v>
      </c>
      <c r="H2462" s="9">
        <v>0</v>
      </c>
      <c r="I2462" s="21"/>
      <c r="J2462" s="34"/>
    </row>
    <row r="2463" spans="1:10" ht="60" customHeight="1" x14ac:dyDescent="0.25">
      <c r="A2463" s="19">
        <v>1051850</v>
      </c>
      <c r="B2463" s="20" t="s">
        <v>4877</v>
      </c>
      <c r="C2463" s="20" t="s">
        <v>4878</v>
      </c>
      <c r="D2463" s="20"/>
      <c r="E2463" s="20"/>
      <c r="F2463" s="20" t="s">
        <v>10411</v>
      </c>
      <c r="G2463" s="9">
        <v>25000</v>
      </c>
      <c r="H2463" s="9">
        <v>0</v>
      </c>
      <c r="I2463" s="21"/>
      <c r="J2463" s="34"/>
    </row>
    <row r="2464" spans="1:10" ht="60" customHeight="1" x14ac:dyDescent="0.25">
      <c r="A2464" s="19">
        <v>1051852</v>
      </c>
      <c r="B2464" s="20" t="s">
        <v>4879</v>
      </c>
      <c r="C2464" s="20" t="s">
        <v>4880</v>
      </c>
      <c r="D2464" s="20"/>
      <c r="E2464" s="20"/>
      <c r="F2464" s="20" t="s">
        <v>10411</v>
      </c>
      <c r="G2464" s="9">
        <v>48430</v>
      </c>
      <c r="H2464" s="9">
        <v>0</v>
      </c>
      <c r="I2464" s="21"/>
      <c r="J2464" s="34"/>
    </row>
    <row r="2465" spans="1:10" ht="60" customHeight="1" x14ac:dyDescent="0.25">
      <c r="A2465" s="19">
        <v>1051853</v>
      </c>
      <c r="B2465" s="20" t="s">
        <v>4881</v>
      </c>
      <c r="C2465" s="20" t="s">
        <v>4882</v>
      </c>
      <c r="D2465" s="20"/>
      <c r="E2465" s="20"/>
      <c r="F2465" s="20" t="s">
        <v>10411</v>
      </c>
      <c r="G2465" s="9">
        <v>40600</v>
      </c>
      <c r="H2465" s="9">
        <v>0</v>
      </c>
      <c r="I2465" s="21"/>
      <c r="J2465" s="34"/>
    </row>
    <row r="2466" spans="1:10" ht="60" customHeight="1" x14ac:dyDescent="0.25">
      <c r="A2466" s="19">
        <v>1051856</v>
      </c>
      <c r="B2466" s="20" t="s">
        <v>4883</v>
      </c>
      <c r="C2466" s="20" t="s">
        <v>4884</v>
      </c>
      <c r="D2466" s="20"/>
      <c r="E2466" s="20"/>
      <c r="F2466" s="20" t="s">
        <v>10411</v>
      </c>
      <c r="G2466" s="9">
        <v>15000</v>
      </c>
      <c r="H2466" s="9">
        <v>0</v>
      </c>
      <c r="I2466" s="21"/>
      <c r="J2466" s="34"/>
    </row>
    <row r="2467" spans="1:10" ht="60" customHeight="1" x14ac:dyDescent="0.25">
      <c r="A2467" s="19">
        <v>1051857</v>
      </c>
      <c r="B2467" s="20" t="s">
        <v>4885</v>
      </c>
      <c r="C2467" s="20" t="s">
        <v>4886</v>
      </c>
      <c r="D2467" s="20"/>
      <c r="E2467" s="20"/>
      <c r="F2467" s="20" t="s">
        <v>10411</v>
      </c>
      <c r="G2467" s="9">
        <v>18000</v>
      </c>
      <c r="H2467" s="9">
        <v>0</v>
      </c>
      <c r="I2467" s="21"/>
      <c r="J2467" s="34"/>
    </row>
    <row r="2468" spans="1:10" ht="60" customHeight="1" x14ac:dyDescent="0.25">
      <c r="A2468" s="19">
        <v>1051858</v>
      </c>
      <c r="B2468" s="20" t="s">
        <v>4887</v>
      </c>
      <c r="C2468" s="20" t="s">
        <v>4888</v>
      </c>
      <c r="D2468" s="20"/>
      <c r="E2468" s="20"/>
      <c r="F2468" s="20" t="s">
        <v>10411</v>
      </c>
      <c r="G2468" s="9">
        <v>18000</v>
      </c>
      <c r="H2468" s="9">
        <v>0</v>
      </c>
      <c r="I2468" s="21"/>
      <c r="J2468" s="34"/>
    </row>
    <row r="2469" spans="1:10" ht="60" customHeight="1" x14ac:dyDescent="0.25">
      <c r="A2469" s="19">
        <v>1051859</v>
      </c>
      <c r="B2469" s="20" t="s">
        <v>4889</v>
      </c>
      <c r="C2469" s="20" t="s">
        <v>4890</v>
      </c>
      <c r="D2469" s="20"/>
      <c r="E2469" s="20"/>
      <c r="F2469" s="20" t="s">
        <v>10411</v>
      </c>
      <c r="G2469" s="9">
        <v>109432</v>
      </c>
      <c r="H2469" s="9">
        <v>28660.880000000001</v>
      </c>
      <c r="I2469" s="21"/>
      <c r="J2469" s="34"/>
    </row>
    <row r="2470" spans="1:10" ht="60" customHeight="1" x14ac:dyDescent="0.25">
      <c r="A2470" s="19">
        <v>1051860</v>
      </c>
      <c r="B2470" s="20" t="s">
        <v>4891</v>
      </c>
      <c r="C2470" s="20" t="s">
        <v>4892</v>
      </c>
      <c r="D2470" s="20"/>
      <c r="E2470" s="20"/>
      <c r="F2470" s="20" t="s">
        <v>10411</v>
      </c>
      <c r="G2470" s="9">
        <v>13800</v>
      </c>
      <c r="H2470" s="9">
        <v>0</v>
      </c>
      <c r="I2470" s="21"/>
      <c r="J2470" s="34"/>
    </row>
    <row r="2471" spans="1:10" ht="60" customHeight="1" x14ac:dyDescent="0.25">
      <c r="A2471" s="19">
        <v>1051861</v>
      </c>
      <c r="B2471" s="20" t="s">
        <v>4893</v>
      </c>
      <c r="C2471" s="20" t="s">
        <v>4894</v>
      </c>
      <c r="D2471" s="20"/>
      <c r="E2471" s="20"/>
      <c r="F2471" s="20" t="s">
        <v>10411</v>
      </c>
      <c r="G2471" s="9">
        <v>121276.08</v>
      </c>
      <c r="H2471" s="9">
        <v>44817.74</v>
      </c>
      <c r="I2471" s="21"/>
      <c r="J2471" s="34"/>
    </row>
    <row r="2472" spans="1:10" ht="60" customHeight="1" x14ac:dyDescent="0.25">
      <c r="A2472" s="19">
        <v>1051862</v>
      </c>
      <c r="B2472" s="20" t="s">
        <v>4895</v>
      </c>
      <c r="C2472" s="20" t="s">
        <v>4896</v>
      </c>
      <c r="D2472" s="20"/>
      <c r="E2472" s="20"/>
      <c r="F2472" s="20" t="s">
        <v>10411</v>
      </c>
      <c r="G2472" s="9">
        <v>25500</v>
      </c>
      <c r="H2472" s="9">
        <v>0</v>
      </c>
      <c r="I2472" s="21"/>
      <c r="J2472" s="34"/>
    </row>
    <row r="2473" spans="1:10" ht="60" customHeight="1" x14ac:dyDescent="0.25">
      <c r="A2473" s="19">
        <v>1051863</v>
      </c>
      <c r="B2473" s="20" t="s">
        <v>4897</v>
      </c>
      <c r="C2473" s="20" t="s">
        <v>4898</v>
      </c>
      <c r="D2473" s="20"/>
      <c r="E2473" s="20"/>
      <c r="F2473" s="20" t="s">
        <v>10411</v>
      </c>
      <c r="G2473" s="9">
        <v>238000</v>
      </c>
      <c r="H2473" s="9">
        <v>0</v>
      </c>
      <c r="I2473" s="21"/>
      <c r="J2473" s="34"/>
    </row>
    <row r="2474" spans="1:10" ht="60" customHeight="1" x14ac:dyDescent="0.25">
      <c r="A2474" s="19">
        <v>1051864</v>
      </c>
      <c r="B2474" s="20" t="s">
        <v>4899</v>
      </c>
      <c r="C2474" s="20" t="s">
        <v>4900</v>
      </c>
      <c r="D2474" s="20"/>
      <c r="E2474" s="20"/>
      <c r="F2474" s="20" t="s">
        <v>10411</v>
      </c>
      <c r="G2474" s="9">
        <v>13300</v>
      </c>
      <c r="H2474" s="9">
        <v>0</v>
      </c>
      <c r="I2474" s="21"/>
      <c r="J2474" s="34"/>
    </row>
    <row r="2475" spans="1:10" ht="60" customHeight="1" x14ac:dyDescent="0.25">
      <c r="A2475" s="19">
        <v>1051865</v>
      </c>
      <c r="B2475" s="20" t="s">
        <v>4901</v>
      </c>
      <c r="C2475" s="20" t="s">
        <v>4902</v>
      </c>
      <c r="D2475" s="20"/>
      <c r="E2475" s="20"/>
      <c r="F2475" s="20" t="s">
        <v>10411</v>
      </c>
      <c r="G2475" s="9">
        <v>647580.23</v>
      </c>
      <c r="H2475" s="9">
        <v>265817.87</v>
      </c>
      <c r="I2475" s="21"/>
      <c r="J2475" s="34"/>
    </row>
    <row r="2476" spans="1:10" ht="60" customHeight="1" x14ac:dyDescent="0.25">
      <c r="A2476" s="19">
        <v>830407</v>
      </c>
      <c r="B2476" s="20" t="s">
        <v>4903</v>
      </c>
      <c r="C2476" s="20" t="s">
        <v>4785</v>
      </c>
      <c r="D2476" s="20"/>
      <c r="E2476" s="20"/>
      <c r="F2476" s="20" t="s">
        <v>10411</v>
      </c>
      <c r="G2476" s="9">
        <v>4794</v>
      </c>
      <c r="H2476" s="9">
        <v>0</v>
      </c>
      <c r="I2476" s="21"/>
      <c r="J2476" s="34"/>
    </row>
    <row r="2477" spans="1:10" ht="60" customHeight="1" x14ac:dyDescent="0.25">
      <c r="A2477" s="19">
        <v>830408</v>
      </c>
      <c r="B2477" s="20" t="s">
        <v>4904</v>
      </c>
      <c r="C2477" s="20" t="s">
        <v>4785</v>
      </c>
      <c r="D2477" s="20"/>
      <c r="E2477" s="20"/>
      <c r="F2477" s="20" t="s">
        <v>10411</v>
      </c>
      <c r="G2477" s="9">
        <v>4794</v>
      </c>
      <c r="H2477" s="9">
        <v>0</v>
      </c>
      <c r="I2477" s="21"/>
      <c r="J2477" s="34"/>
    </row>
    <row r="2478" spans="1:10" ht="60" customHeight="1" x14ac:dyDescent="0.25">
      <c r="A2478" s="19">
        <v>830409</v>
      </c>
      <c r="B2478" s="20" t="s">
        <v>4905</v>
      </c>
      <c r="C2478" s="20" t="s">
        <v>4787</v>
      </c>
      <c r="D2478" s="20"/>
      <c r="E2478" s="20"/>
      <c r="F2478" s="20" t="s">
        <v>10411</v>
      </c>
      <c r="G2478" s="9">
        <v>4099</v>
      </c>
      <c r="H2478" s="9">
        <v>0</v>
      </c>
      <c r="I2478" s="21"/>
      <c r="J2478" s="34"/>
    </row>
    <row r="2479" spans="1:10" ht="60" customHeight="1" x14ac:dyDescent="0.25">
      <c r="A2479" s="19">
        <v>830410</v>
      </c>
      <c r="B2479" s="20" t="s">
        <v>4906</v>
      </c>
      <c r="C2479" s="20" t="s">
        <v>4787</v>
      </c>
      <c r="D2479" s="20"/>
      <c r="E2479" s="20"/>
      <c r="F2479" s="20" t="s">
        <v>10411</v>
      </c>
      <c r="G2479" s="9">
        <v>4319</v>
      </c>
      <c r="H2479" s="9">
        <v>0</v>
      </c>
      <c r="I2479" s="21"/>
      <c r="J2479" s="34"/>
    </row>
    <row r="2480" spans="1:10" ht="60" customHeight="1" x14ac:dyDescent="0.25">
      <c r="A2480" s="19">
        <v>830411</v>
      </c>
      <c r="B2480" s="20" t="s">
        <v>4907</v>
      </c>
      <c r="C2480" s="20" t="s">
        <v>4908</v>
      </c>
      <c r="D2480" s="20"/>
      <c r="E2480" s="20"/>
      <c r="F2480" s="20" t="s">
        <v>10411</v>
      </c>
      <c r="G2480" s="9">
        <v>22600</v>
      </c>
      <c r="H2480" s="9">
        <v>0</v>
      </c>
      <c r="I2480" s="21"/>
      <c r="J2480" s="34"/>
    </row>
    <row r="2481" spans="1:10" ht="60" customHeight="1" x14ac:dyDescent="0.25">
      <c r="A2481" s="19">
        <v>830414</v>
      </c>
      <c r="B2481" s="20" t="s">
        <v>4909</v>
      </c>
      <c r="C2481" s="20" t="s">
        <v>4910</v>
      </c>
      <c r="D2481" s="20"/>
      <c r="E2481" s="20"/>
      <c r="F2481" s="20" t="s">
        <v>10411</v>
      </c>
      <c r="G2481" s="9">
        <v>3850</v>
      </c>
      <c r="H2481" s="9">
        <v>0</v>
      </c>
      <c r="I2481" s="21"/>
      <c r="J2481" s="34"/>
    </row>
    <row r="2482" spans="1:10" ht="60" customHeight="1" x14ac:dyDescent="0.25">
      <c r="A2482" s="19">
        <v>830415</v>
      </c>
      <c r="B2482" s="20" t="s">
        <v>4911</v>
      </c>
      <c r="C2482" s="20" t="s">
        <v>4912</v>
      </c>
      <c r="D2482" s="20"/>
      <c r="E2482" s="20"/>
      <c r="F2482" s="20" t="s">
        <v>10411</v>
      </c>
      <c r="G2482" s="9">
        <v>3200</v>
      </c>
      <c r="H2482" s="9">
        <v>0</v>
      </c>
      <c r="I2482" s="21"/>
      <c r="J2482" s="34"/>
    </row>
    <row r="2483" spans="1:10" ht="60" customHeight="1" x14ac:dyDescent="0.25">
      <c r="A2483" s="19">
        <v>830416</v>
      </c>
      <c r="B2483" s="20" t="s">
        <v>4913</v>
      </c>
      <c r="C2483" s="20" t="s">
        <v>4914</v>
      </c>
      <c r="D2483" s="20"/>
      <c r="E2483" s="20"/>
      <c r="F2483" s="20" t="s">
        <v>10411</v>
      </c>
      <c r="G2483" s="9">
        <v>3745</v>
      </c>
      <c r="H2483" s="9">
        <v>0</v>
      </c>
      <c r="I2483" s="21"/>
      <c r="J2483" s="34"/>
    </row>
    <row r="2484" spans="1:10" ht="60" customHeight="1" x14ac:dyDescent="0.25">
      <c r="A2484" s="19">
        <v>830417</v>
      </c>
      <c r="B2484" s="20" t="s">
        <v>4915</v>
      </c>
      <c r="C2484" s="20" t="s">
        <v>4912</v>
      </c>
      <c r="D2484" s="20"/>
      <c r="E2484" s="20"/>
      <c r="F2484" s="20" t="s">
        <v>10411</v>
      </c>
      <c r="G2484" s="9">
        <v>3200</v>
      </c>
      <c r="H2484" s="9">
        <v>0</v>
      </c>
      <c r="I2484" s="21"/>
      <c r="J2484" s="34"/>
    </row>
    <row r="2485" spans="1:10" ht="60" customHeight="1" x14ac:dyDescent="0.25">
      <c r="A2485" s="19">
        <v>830418</v>
      </c>
      <c r="B2485" s="20" t="s">
        <v>4916</v>
      </c>
      <c r="C2485" s="20" t="s">
        <v>4912</v>
      </c>
      <c r="D2485" s="20"/>
      <c r="E2485" s="20"/>
      <c r="F2485" s="20" t="s">
        <v>10411</v>
      </c>
      <c r="G2485" s="9">
        <v>3200</v>
      </c>
      <c r="H2485" s="9">
        <v>0</v>
      </c>
      <c r="I2485" s="21"/>
      <c r="J2485" s="34"/>
    </row>
    <row r="2486" spans="1:10" ht="60" customHeight="1" x14ac:dyDescent="0.25">
      <c r="A2486" s="19">
        <v>830419</v>
      </c>
      <c r="B2486" s="20" t="s">
        <v>4917</v>
      </c>
      <c r="C2486" s="20" t="s">
        <v>4918</v>
      </c>
      <c r="D2486" s="20"/>
      <c r="E2486" s="20"/>
      <c r="F2486" s="20" t="s">
        <v>10411</v>
      </c>
      <c r="G2486" s="9">
        <v>3396</v>
      </c>
      <c r="H2486" s="9">
        <v>0</v>
      </c>
      <c r="I2486" s="21"/>
      <c r="J2486" s="34"/>
    </row>
    <row r="2487" spans="1:10" ht="60" customHeight="1" x14ac:dyDescent="0.25">
      <c r="A2487" s="19">
        <v>830420</v>
      </c>
      <c r="B2487" s="20" t="s">
        <v>4919</v>
      </c>
      <c r="C2487" s="20" t="s">
        <v>4791</v>
      </c>
      <c r="D2487" s="20"/>
      <c r="E2487" s="20"/>
      <c r="F2487" s="20" t="s">
        <v>10411</v>
      </c>
      <c r="G2487" s="9">
        <v>5708</v>
      </c>
      <c r="H2487" s="9">
        <v>0</v>
      </c>
      <c r="I2487" s="21"/>
      <c r="J2487" s="34"/>
    </row>
    <row r="2488" spans="1:10" ht="60" customHeight="1" x14ac:dyDescent="0.25">
      <c r="A2488" s="19">
        <v>830421</v>
      </c>
      <c r="B2488" s="20" t="s">
        <v>4920</v>
      </c>
      <c r="C2488" s="20" t="s">
        <v>4791</v>
      </c>
      <c r="D2488" s="20"/>
      <c r="E2488" s="20"/>
      <c r="F2488" s="20" t="s">
        <v>10411</v>
      </c>
      <c r="G2488" s="9">
        <v>3750.75</v>
      </c>
      <c r="H2488" s="9">
        <v>0</v>
      </c>
      <c r="I2488" s="21"/>
      <c r="J2488" s="34"/>
    </row>
    <row r="2489" spans="1:10" ht="60" customHeight="1" x14ac:dyDescent="0.25">
      <c r="A2489" s="19">
        <v>830422</v>
      </c>
      <c r="B2489" s="20" t="s">
        <v>4921</v>
      </c>
      <c r="C2489" s="20" t="s">
        <v>4791</v>
      </c>
      <c r="D2489" s="20"/>
      <c r="E2489" s="20"/>
      <c r="F2489" s="20" t="s">
        <v>10411</v>
      </c>
      <c r="G2489" s="9">
        <v>3750.75</v>
      </c>
      <c r="H2489" s="9">
        <v>0</v>
      </c>
      <c r="I2489" s="21"/>
      <c r="J2489" s="34"/>
    </row>
    <row r="2490" spans="1:10" ht="60" customHeight="1" x14ac:dyDescent="0.25">
      <c r="A2490" s="19">
        <v>830423</v>
      </c>
      <c r="B2490" s="20" t="s">
        <v>4922</v>
      </c>
      <c r="C2490" s="20" t="s">
        <v>4791</v>
      </c>
      <c r="D2490" s="20"/>
      <c r="E2490" s="20"/>
      <c r="F2490" s="20" t="s">
        <v>10411</v>
      </c>
      <c r="G2490" s="9">
        <v>6297.75</v>
      </c>
      <c r="H2490" s="9">
        <v>0</v>
      </c>
      <c r="I2490" s="21"/>
      <c r="J2490" s="34"/>
    </row>
    <row r="2491" spans="1:10" ht="60" customHeight="1" x14ac:dyDescent="0.25">
      <c r="A2491" s="19">
        <v>830424</v>
      </c>
      <c r="B2491" s="20" t="s">
        <v>4923</v>
      </c>
      <c r="C2491" s="20" t="s">
        <v>4791</v>
      </c>
      <c r="D2491" s="20"/>
      <c r="E2491" s="20"/>
      <c r="F2491" s="20" t="s">
        <v>10411</v>
      </c>
      <c r="G2491" s="9">
        <v>3750.75</v>
      </c>
      <c r="H2491" s="9">
        <v>0</v>
      </c>
      <c r="I2491" s="21"/>
      <c r="J2491" s="34"/>
    </row>
    <row r="2492" spans="1:10" ht="60" customHeight="1" x14ac:dyDescent="0.25">
      <c r="A2492" s="19">
        <v>830428</v>
      </c>
      <c r="B2492" s="20" t="s">
        <v>4924</v>
      </c>
      <c r="C2492" s="20" t="s">
        <v>4925</v>
      </c>
      <c r="D2492" s="20"/>
      <c r="E2492" s="20"/>
      <c r="F2492" s="20" t="s">
        <v>10411</v>
      </c>
      <c r="G2492" s="9">
        <v>3800</v>
      </c>
      <c r="H2492" s="9">
        <v>0</v>
      </c>
      <c r="I2492" s="21"/>
      <c r="J2492" s="34"/>
    </row>
    <row r="2493" spans="1:10" ht="60" customHeight="1" x14ac:dyDescent="0.25">
      <c r="A2493" s="19">
        <v>830429</v>
      </c>
      <c r="B2493" s="20" t="s">
        <v>4926</v>
      </c>
      <c r="C2493" s="20" t="s">
        <v>4927</v>
      </c>
      <c r="D2493" s="20"/>
      <c r="E2493" s="20"/>
      <c r="F2493" s="20" t="s">
        <v>10411</v>
      </c>
      <c r="G2493" s="9">
        <v>4030</v>
      </c>
      <c r="H2493" s="9">
        <v>0</v>
      </c>
      <c r="I2493" s="21"/>
      <c r="J2493" s="34"/>
    </row>
    <row r="2494" spans="1:10" ht="60" customHeight="1" x14ac:dyDescent="0.25">
      <c r="A2494" s="19">
        <v>830432</v>
      </c>
      <c r="B2494" s="20" t="s">
        <v>4928</v>
      </c>
      <c r="C2494" s="20" t="s">
        <v>4925</v>
      </c>
      <c r="D2494" s="20"/>
      <c r="E2494" s="20"/>
      <c r="F2494" s="20" t="s">
        <v>10411</v>
      </c>
      <c r="G2494" s="9">
        <v>3700</v>
      </c>
      <c r="H2494" s="9">
        <v>0</v>
      </c>
      <c r="I2494" s="21"/>
      <c r="J2494" s="34"/>
    </row>
    <row r="2495" spans="1:10" ht="60" customHeight="1" x14ac:dyDescent="0.25">
      <c r="A2495" s="19">
        <v>830433</v>
      </c>
      <c r="B2495" s="20" t="s">
        <v>4929</v>
      </c>
      <c r="C2495" s="20" t="s">
        <v>4925</v>
      </c>
      <c r="D2495" s="20"/>
      <c r="E2495" s="20"/>
      <c r="F2495" s="20" t="s">
        <v>10411</v>
      </c>
      <c r="G2495" s="9">
        <v>3700</v>
      </c>
      <c r="H2495" s="9">
        <v>0</v>
      </c>
      <c r="I2495" s="21"/>
      <c r="J2495" s="34"/>
    </row>
    <row r="2496" spans="1:10" ht="60" customHeight="1" x14ac:dyDescent="0.25">
      <c r="A2496" s="19">
        <v>830434</v>
      </c>
      <c r="B2496" s="20" t="s">
        <v>4930</v>
      </c>
      <c r="C2496" s="20" t="s">
        <v>4925</v>
      </c>
      <c r="D2496" s="20"/>
      <c r="E2496" s="20"/>
      <c r="F2496" s="20" t="s">
        <v>10411</v>
      </c>
      <c r="G2496" s="9">
        <v>3700</v>
      </c>
      <c r="H2496" s="9">
        <v>0</v>
      </c>
      <c r="I2496" s="21"/>
      <c r="J2496" s="34"/>
    </row>
    <row r="2497" spans="1:10" ht="60" customHeight="1" x14ac:dyDescent="0.25">
      <c r="A2497" s="19">
        <v>1128651</v>
      </c>
      <c r="B2497" s="20" t="s">
        <v>4931</v>
      </c>
      <c r="C2497" s="20" t="s">
        <v>4932</v>
      </c>
      <c r="D2497" s="20"/>
      <c r="E2497" s="20"/>
      <c r="F2497" s="20" t="s">
        <v>10411</v>
      </c>
      <c r="G2497" s="9">
        <v>1000</v>
      </c>
      <c r="H2497" s="9">
        <v>0</v>
      </c>
      <c r="I2497" s="21"/>
      <c r="J2497" s="34"/>
    </row>
    <row r="2498" spans="1:10" ht="60" customHeight="1" x14ac:dyDescent="0.25">
      <c r="A2498" s="19">
        <v>1128652</v>
      </c>
      <c r="B2498" s="20" t="s">
        <v>4933</v>
      </c>
      <c r="C2498" s="20" t="s">
        <v>4934</v>
      </c>
      <c r="D2498" s="20"/>
      <c r="E2498" s="20"/>
      <c r="F2498" s="20" t="s">
        <v>10411</v>
      </c>
      <c r="G2498" s="9">
        <v>85000</v>
      </c>
      <c r="H2498" s="9">
        <v>0</v>
      </c>
      <c r="I2498" s="21"/>
      <c r="J2498" s="34"/>
    </row>
    <row r="2499" spans="1:10" ht="60" customHeight="1" x14ac:dyDescent="0.25">
      <c r="A2499" s="19">
        <v>1128653</v>
      </c>
      <c r="B2499" s="20" t="s">
        <v>4935</v>
      </c>
      <c r="C2499" s="20" t="s">
        <v>4936</v>
      </c>
      <c r="D2499" s="20"/>
      <c r="E2499" s="20"/>
      <c r="F2499" s="20" t="s">
        <v>10411</v>
      </c>
      <c r="G2499" s="9">
        <v>1500</v>
      </c>
      <c r="H2499" s="9">
        <v>0</v>
      </c>
      <c r="I2499" s="21"/>
      <c r="J2499" s="34"/>
    </row>
    <row r="2500" spans="1:10" ht="60" customHeight="1" x14ac:dyDescent="0.25">
      <c r="A2500" s="19">
        <v>1128655</v>
      </c>
      <c r="B2500" s="20" t="s">
        <v>4937</v>
      </c>
      <c r="C2500" s="20" t="s">
        <v>4938</v>
      </c>
      <c r="D2500" s="20"/>
      <c r="E2500" s="20"/>
      <c r="F2500" s="20" t="s">
        <v>10411</v>
      </c>
      <c r="G2500" s="9">
        <v>79890</v>
      </c>
      <c r="H2500" s="9">
        <v>0</v>
      </c>
      <c r="I2500" s="21"/>
      <c r="J2500" s="34"/>
    </row>
    <row r="2501" spans="1:10" ht="60" customHeight="1" x14ac:dyDescent="0.25">
      <c r="A2501" s="19">
        <v>1128656</v>
      </c>
      <c r="B2501" s="20" t="s">
        <v>4939</v>
      </c>
      <c r="C2501" s="20" t="s">
        <v>4940</v>
      </c>
      <c r="D2501" s="20"/>
      <c r="E2501" s="20"/>
      <c r="F2501" s="20" t="s">
        <v>10411</v>
      </c>
      <c r="G2501" s="9">
        <v>800</v>
      </c>
      <c r="H2501" s="9">
        <v>0</v>
      </c>
      <c r="I2501" s="21"/>
      <c r="J2501" s="34"/>
    </row>
    <row r="2502" spans="1:10" ht="60" customHeight="1" x14ac:dyDescent="0.25">
      <c r="A2502" s="19">
        <v>1128657</v>
      </c>
      <c r="B2502" s="20" t="s">
        <v>4941</v>
      </c>
      <c r="C2502" s="20" t="s">
        <v>4942</v>
      </c>
      <c r="D2502" s="20"/>
      <c r="E2502" s="20"/>
      <c r="F2502" s="20" t="s">
        <v>10411</v>
      </c>
      <c r="G2502" s="9">
        <v>11094</v>
      </c>
      <c r="H2502" s="9">
        <v>0</v>
      </c>
      <c r="I2502" s="21"/>
      <c r="J2502" s="34"/>
    </row>
    <row r="2503" spans="1:10" ht="60" customHeight="1" x14ac:dyDescent="0.25">
      <c r="A2503" s="19">
        <v>1128658</v>
      </c>
      <c r="B2503" s="20" t="s">
        <v>4943</v>
      </c>
      <c r="C2503" s="20" t="s">
        <v>4942</v>
      </c>
      <c r="D2503" s="20"/>
      <c r="E2503" s="20"/>
      <c r="F2503" s="20" t="s">
        <v>10411</v>
      </c>
      <c r="G2503" s="9">
        <v>11094</v>
      </c>
      <c r="H2503" s="9">
        <v>0</v>
      </c>
      <c r="I2503" s="21"/>
      <c r="J2503" s="34"/>
    </row>
    <row r="2504" spans="1:10" ht="60" customHeight="1" x14ac:dyDescent="0.25">
      <c r="A2504" s="19">
        <v>1128659</v>
      </c>
      <c r="B2504" s="20" t="s">
        <v>4944</v>
      </c>
      <c r="C2504" s="20" t="s">
        <v>4945</v>
      </c>
      <c r="D2504" s="20"/>
      <c r="E2504" s="20"/>
      <c r="F2504" s="20" t="s">
        <v>10411</v>
      </c>
      <c r="G2504" s="9">
        <v>50000</v>
      </c>
      <c r="H2504" s="9">
        <v>0</v>
      </c>
      <c r="I2504" s="21"/>
      <c r="J2504" s="34"/>
    </row>
    <row r="2505" spans="1:10" ht="60" customHeight="1" x14ac:dyDescent="0.25">
      <c r="A2505" s="19">
        <v>1128660</v>
      </c>
      <c r="B2505" s="20" t="s">
        <v>4946</v>
      </c>
      <c r="C2505" s="20" t="s">
        <v>4947</v>
      </c>
      <c r="D2505" s="20"/>
      <c r="E2505" s="20"/>
      <c r="F2505" s="20" t="s">
        <v>10411</v>
      </c>
      <c r="G2505" s="9">
        <v>16000</v>
      </c>
      <c r="H2505" s="9">
        <v>0</v>
      </c>
      <c r="I2505" s="21"/>
      <c r="J2505" s="34"/>
    </row>
    <row r="2506" spans="1:10" ht="60" customHeight="1" x14ac:dyDescent="0.25">
      <c r="A2506" s="19">
        <v>1128662</v>
      </c>
      <c r="B2506" s="20" t="s">
        <v>4948</v>
      </c>
      <c r="C2506" s="20" t="s">
        <v>4949</v>
      </c>
      <c r="D2506" s="20"/>
      <c r="E2506" s="20"/>
      <c r="F2506" s="20" t="s">
        <v>10411</v>
      </c>
      <c r="G2506" s="9">
        <v>10000</v>
      </c>
      <c r="H2506" s="9">
        <v>0</v>
      </c>
      <c r="I2506" s="21"/>
      <c r="J2506" s="34"/>
    </row>
    <row r="2507" spans="1:10" ht="60" customHeight="1" x14ac:dyDescent="0.25">
      <c r="A2507" s="19">
        <v>1128663</v>
      </c>
      <c r="B2507" s="20" t="s">
        <v>4950</v>
      </c>
      <c r="C2507" s="20" t="s">
        <v>4951</v>
      </c>
      <c r="D2507" s="20"/>
      <c r="E2507" s="20"/>
      <c r="F2507" s="20" t="s">
        <v>10411</v>
      </c>
      <c r="G2507" s="9">
        <v>1000</v>
      </c>
      <c r="H2507" s="9">
        <v>0</v>
      </c>
      <c r="I2507" s="21"/>
      <c r="J2507" s="34"/>
    </row>
    <row r="2508" spans="1:10" ht="60" customHeight="1" x14ac:dyDescent="0.25">
      <c r="A2508" s="19">
        <v>1128664</v>
      </c>
      <c r="B2508" s="20" t="s">
        <v>4952</v>
      </c>
      <c r="C2508" s="20" t="s">
        <v>4953</v>
      </c>
      <c r="D2508" s="20"/>
      <c r="E2508" s="20"/>
      <c r="F2508" s="20" t="s">
        <v>10411</v>
      </c>
      <c r="G2508" s="9">
        <v>250</v>
      </c>
      <c r="H2508" s="9">
        <v>0</v>
      </c>
      <c r="I2508" s="21"/>
      <c r="J2508" s="34"/>
    </row>
    <row r="2509" spans="1:10" ht="60" customHeight="1" x14ac:dyDescent="0.25">
      <c r="A2509" s="19">
        <v>1128665</v>
      </c>
      <c r="B2509" s="20" t="s">
        <v>4954</v>
      </c>
      <c r="C2509" s="20" t="s">
        <v>4955</v>
      </c>
      <c r="D2509" s="20"/>
      <c r="E2509" s="20"/>
      <c r="F2509" s="20" t="s">
        <v>10411</v>
      </c>
      <c r="G2509" s="9">
        <v>500</v>
      </c>
      <c r="H2509" s="9">
        <v>0</v>
      </c>
      <c r="I2509" s="21"/>
      <c r="J2509" s="34"/>
    </row>
    <row r="2510" spans="1:10" ht="60" customHeight="1" x14ac:dyDescent="0.25">
      <c r="A2510" s="19">
        <v>1128667</v>
      </c>
      <c r="B2510" s="20" t="s">
        <v>4956</v>
      </c>
      <c r="C2510" s="20" t="s">
        <v>4957</v>
      </c>
      <c r="D2510" s="20"/>
      <c r="E2510" s="20"/>
      <c r="F2510" s="20" t="s">
        <v>10411</v>
      </c>
      <c r="G2510" s="9">
        <v>25000</v>
      </c>
      <c r="H2510" s="9">
        <v>0</v>
      </c>
      <c r="I2510" s="21"/>
      <c r="J2510" s="34"/>
    </row>
    <row r="2511" spans="1:10" ht="60" customHeight="1" x14ac:dyDescent="0.25">
      <c r="A2511" s="19">
        <v>1128668</v>
      </c>
      <c r="B2511" s="20" t="s">
        <v>4958</v>
      </c>
      <c r="C2511" s="20" t="s">
        <v>4959</v>
      </c>
      <c r="D2511" s="20"/>
      <c r="E2511" s="20"/>
      <c r="F2511" s="20" t="s">
        <v>10411</v>
      </c>
      <c r="G2511" s="9">
        <v>638886.63</v>
      </c>
      <c r="H2511" s="9">
        <v>589799.09</v>
      </c>
      <c r="I2511" s="21"/>
      <c r="J2511" s="34"/>
    </row>
    <row r="2512" spans="1:10" ht="60" customHeight="1" x14ac:dyDescent="0.25">
      <c r="A2512" s="19">
        <v>1128669</v>
      </c>
      <c r="B2512" s="20" t="s">
        <v>4960</v>
      </c>
      <c r="C2512" s="20" t="s">
        <v>4961</v>
      </c>
      <c r="D2512" s="20"/>
      <c r="E2512" s="20"/>
      <c r="F2512" s="20" t="s">
        <v>10411</v>
      </c>
      <c r="G2512" s="9">
        <v>52986</v>
      </c>
      <c r="H2512" s="9">
        <v>0</v>
      </c>
      <c r="I2512" s="21"/>
      <c r="J2512" s="34"/>
    </row>
    <row r="2513" spans="1:10" ht="60" customHeight="1" x14ac:dyDescent="0.25">
      <c r="A2513" s="19">
        <v>1128670</v>
      </c>
      <c r="B2513" s="20" t="s">
        <v>4962</v>
      </c>
      <c r="C2513" s="20" t="s">
        <v>4963</v>
      </c>
      <c r="D2513" s="20"/>
      <c r="E2513" s="20"/>
      <c r="F2513" s="20" t="s">
        <v>10411</v>
      </c>
      <c r="G2513" s="9">
        <v>25300</v>
      </c>
      <c r="H2513" s="9">
        <v>0</v>
      </c>
      <c r="I2513" s="21"/>
      <c r="J2513" s="34"/>
    </row>
    <row r="2514" spans="1:10" ht="60" customHeight="1" x14ac:dyDescent="0.25">
      <c r="A2514" s="19">
        <v>1128671</v>
      </c>
      <c r="B2514" s="20" t="s">
        <v>4964</v>
      </c>
      <c r="C2514" s="20" t="s">
        <v>4965</v>
      </c>
      <c r="D2514" s="20"/>
      <c r="E2514" s="20"/>
      <c r="F2514" s="20" t="s">
        <v>10411</v>
      </c>
      <c r="G2514" s="9">
        <v>65000</v>
      </c>
      <c r="H2514" s="9">
        <v>0</v>
      </c>
      <c r="I2514" s="21"/>
      <c r="J2514" s="34"/>
    </row>
    <row r="2515" spans="1:10" ht="60" customHeight="1" x14ac:dyDescent="0.25">
      <c r="A2515" s="19">
        <v>1128672</v>
      </c>
      <c r="B2515" s="20" t="s">
        <v>4966</v>
      </c>
      <c r="C2515" s="20" t="s">
        <v>4967</v>
      </c>
      <c r="D2515" s="20"/>
      <c r="E2515" s="20"/>
      <c r="F2515" s="20" t="s">
        <v>10411</v>
      </c>
      <c r="G2515" s="9">
        <v>39020</v>
      </c>
      <c r="H2515" s="9">
        <v>0</v>
      </c>
      <c r="I2515" s="21"/>
      <c r="J2515" s="34"/>
    </row>
    <row r="2516" spans="1:10" ht="60" customHeight="1" x14ac:dyDescent="0.25">
      <c r="A2516" s="19">
        <v>1128673</v>
      </c>
      <c r="B2516" s="20" t="s">
        <v>4968</v>
      </c>
      <c r="C2516" s="20" t="s">
        <v>4967</v>
      </c>
      <c r="D2516" s="20"/>
      <c r="E2516" s="20"/>
      <c r="F2516" s="20" t="s">
        <v>10411</v>
      </c>
      <c r="G2516" s="9">
        <v>39020</v>
      </c>
      <c r="H2516" s="9">
        <v>0</v>
      </c>
      <c r="I2516" s="21"/>
      <c r="J2516" s="34"/>
    </row>
    <row r="2517" spans="1:10" ht="60" customHeight="1" x14ac:dyDescent="0.25">
      <c r="A2517" s="19">
        <v>1128674</v>
      </c>
      <c r="B2517" s="20" t="s">
        <v>4969</v>
      </c>
      <c r="C2517" s="20" t="s">
        <v>4970</v>
      </c>
      <c r="D2517" s="20"/>
      <c r="E2517" s="20"/>
      <c r="F2517" s="20" t="s">
        <v>10411</v>
      </c>
      <c r="G2517" s="9">
        <v>16320</v>
      </c>
      <c r="H2517" s="9">
        <v>0</v>
      </c>
      <c r="I2517" s="21"/>
      <c r="J2517" s="34"/>
    </row>
    <row r="2518" spans="1:10" ht="60" customHeight="1" x14ac:dyDescent="0.25">
      <c r="A2518" s="19">
        <v>1128677</v>
      </c>
      <c r="B2518" s="20" t="s">
        <v>4971</v>
      </c>
      <c r="C2518" s="20" t="s">
        <v>4972</v>
      </c>
      <c r="D2518" s="20"/>
      <c r="E2518" s="20"/>
      <c r="F2518" s="20" t="s">
        <v>10411</v>
      </c>
      <c r="G2518" s="9">
        <v>3000</v>
      </c>
      <c r="H2518" s="9">
        <v>0</v>
      </c>
      <c r="I2518" s="21"/>
      <c r="J2518" s="34"/>
    </row>
    <row r="2519" spans="1:10" ht="60" customHeight="1" x14ac:dyDescent="0.25">
      <c r="A2519" s="19">
        <v>1128678</v>
      </c>
      <c r="B2519" s="20" t="s">
        <v>4973</v>
      </c>
      <c r="C2519" s="20" t="s">
        <v>4974</v>
      </c>
      <c r="D2519" s="20"/>
      <c r="E2519" s="20"/>
      <c r="F2519" s="20" t="s">
        <v>10411</v>
      </c>
      <c r="G2519" s="9">
        <v>200</v>
      </c>
      <c r="H2519" s="9">
        <v>0</v>
      </c>
      <c r="I2519" s="21"/>
      <c r="J2519" s="34"/>
    </row>
    <row r="2520" spans="1:10" ht="60" customHeight="1" x14ac:dyDescent="0.25">
      <c r="A2520" s="19">
        <v>839359</v>
      </c>
      <c r="B2520" s="20" t="s">
        <v>4975</v>
      </c>
      <c r="C2520" s="20" t="s">
        <v>4976</v>
      </c>
      <c r="D2520" s="20"/>
      <c r="E2520" s="20"/>
      <c r="F2520" s="20" t="s">
        <v>10411</v>
      </c>
      <c r="G2520" s="9">
        <v>3668</v>
      </c>
      <c r="H2520" s="9">
        <v>0</v>
      </c>
      <c r="I2520" s="21"/>
      <c r="J2520" s="34"/>
    </row>
    <row r="2521" spans="1:10" ht="60" customHeight="1" x14ac:dyDescent="0.25">
      <c r="A2521" s="19">
        <v>839360</v>
      </c>
      <c r="B2521" s="20" t="s">
        <v>4977</v>
      </c>
      <c r="C2521" s="20" t="s">
        <v>4978</v>
      </c>
      <c r="D2521" s="20"/>
      <c r="E2521" s="20"/>
      <c r="F2521" s="20" t="s">
        <v>10411</v>
      </c>
      <c r="G2521" s="9">
        <v>6332</v>
      </c>
      <c r="H2521" s="9">
        <v>0</v>
      </c>
      <c r="I2521" s="21"/>
      <c r="J2521" s="34"/>
    </row>
    <row r="2522" spans="1:10" ht="60" customHeight="1" x14ac:dyDescent="0.25">
      <c r="A2522" s="19">
        <v>839361</v>
      </c>
      <c r="B2522" s="20" t="s">
        <v>4979</v>
      </c>
      <c r="C2522" s="20" t="s">
        <v>4980</v>
      </c>
      <c r="D2522" s="20"/>
      <c r="E2522" s="20"/>
      <c r="F2522" s="20" t="s">
        <v>10411</v>
      </c>
      <c r="G2522" s="9">
        <v>20000</v>
      </c>
      <c r="H2522" s="9">
        <v>0</v>
      </c>
      <c r="I2522" s="21"/>
      <c r="J2522" s="34"/>
    </row>
    <row r="2523" spans="1:10" ht="60" customHeight="1" x14ac:dyDescent="0.25">
      <c r="A2523" s="19">
        <v>839362</v>
      </c>
      <c r="B2523" s="20" t="s">
        <v>4981</v>
      </c>
      <c r="C2523" s="20" t="s">
        <v>4982</v>
      </c>
      <c r="D2523" s="20"/>
      <c r="E2523" s="20"/>
      <c r="F2523" s="20" t="s">
        <v>10411</v>
      </c>
      <c r="G2523" s="9">
        <v>20000</v>
      </c>
      <c r="H2523" s="9">
        <v>0</v>
      </c>
      <c r="I2523" s="21"/>
      <c r="J2523" s="34"/>
    </row>
    <row r="2524" spans="1:10" ht="60" customHeight="1" x14ac:dyDescent="0.25">
      <c r="A2524" s="19">
        <v>839364</v>
      </c>
      <c r="B2524" s="20" t="s">
        <v>4983</v>
      </c>
      <c r="C2524" s="20" t="s">
        <v>4984</v>
      </c>
      <c r="D2524" s="20"/>
      <c r="E2524" s="20"/>
      <c r="F2524" s="20" t="s">
        <v>10411</v>
      </c>
      <c r="G2524" s="9">
        <v>70000</v>
      </c>
      <c r="H2524" s="9">
        <v>0</v>
      </c>
      <c r="I2524" s="21"/>
      <c r="J2524" s="34"/>
    </row>
    <row r="2525" spans="1:10" ht="60" customHeight="1" x14ac:dyDescent="0.25">
      <c r="A2525" s="19">
        <v>839365</v>
      </c>
      <c r="B2525" s="20" t="s">
        <v>4985</v>
      </c>
      <c r="C2525" s="20" t="s">
        <v>4986</v>
      </c>
      <c r="D2525" s="20"/>
      <c r="E2525" s="20"/>
      <c r="F2525" s="20" t="s">
        <v>10411</v>
      </c>
      <c r="G2525" s="9">
        <v>4980</v>
      </c>
      <c r="H2525" s="9">
        <v>0</v>
      </c>
      <c r="I2525" s="21"/>
      <c r="J2525" s="34"/>
    </row>
    <row r="2526" spans="1:10" ht="60" customHeight="1" x14ac:dyDescent="0.25">
      <c r="A2526" s="19">
        <v>839366</v>
      </c>
      <c r="B2526" s="20" t="s">
        <v>4987</v>
      </c>
      <c r="C2526" s="20" t="s">
        <v>4988</v>
      </c>
      <c r="D2526" s="20"/>
      <c r="E2526" s="20"/>
      <c r="F2526" s="20" t="s">
        <v>10411</v>
      </c>
      <c r="G2526" s="9">
        <v>6900</v>
      </c>
      <c r="H2526" s="9">
        <v>0</v>
      </c>
      <c r="I2526" s="21"/>
      <c r="J2526" s="34"/>
    </row>
    <row r="2527" spans="1:10" ht="60" customHeight="1" x14ac:dyDescent="0.25">
      <c r="A2527" s="19">
        <v>839367</v>
      </c>
      <c r="B2527" s="20" t="s">
        <v>4989</v>
      </c>
      <c r="C2527" s="20" t="s">
        <v>4988</v>
      </c>
      <c r="D2527" s="20"/>
      <c r="E2527" s="20"/>
      <c r="F2527" s="20" t="s">
        <v>10411</v>
      </c>
      <c r="G2527" s="9">
        <v>6900</v>
      </c>
      <c r="H2527" s="9">
        <v>0</v>
      </c>
      <c r="I2527" s="21"/>
      <c r="J2527" s="34"/>
    </row>
    <row r="2528" spans="1:10" ht="60" customHeight="1" x14ac:dyDescent="0.25">
      <c r="A2528" s="19">
        <v>839368</v>
      </c>
      <c r="B2528" s="20" t="s">
        <v>4990</v>
      </c>
      <c r="C2528" s="20" t="s">
        <v>4988</v>
      </c>
      <c r="D2528" s="20"/>
      <c r="E2528" s="20"/>
      <c r="F2528" s="20" t="s">
        <v>10411</v>
      </c>
      <c r="G2528" s="9">
        <v>6900</v>
      </c>
      <c r="H2528" s="9">
        <v>0</v>
      </c>
      <c r="I2528" s="21"/>
      <c r="J2528" s="34"/>
    </row>
    <row r="2529" spans="1:10" ht="60" customHeight="1" x14ac:dyDescent="0.25">
      <c r="A2529" s="19">
        <v>839369</v>
      </c>
      <c r="B2529" s="20" t="s">
        <v>4991</v>
      </c>
      <c r="C2529" s="20" t="s">
        <v>4988</v>
      </c>
      <c r="D2529" s="20"/>
      <c r="E2529" s="20"/>
      <c r="F2529" s="20" t="s">
        <v>10411</v>
      </c>
      <c r="G2529" s="9">
        <v>6900</v>
      </c>
      <c r="H2529" s="9">
        <v>0</v>
      </c>
      <c r="I2529" s="21"/>
      <c r="J2529" s="34"/>
    </row>
    <row r="2530" spans="1:10" ht="60" customHeight="1" x14ac:dyDescent="0.25">
      <c r="A2530" s="19">
        <v>839370</v>
      </c>
      <c r="B2530" s="20" t="s">
        <v>4992</v>
      </c>
      <c r="C2530" s="20" t="s">
        <v>4988</v>
      </c>
      <c r="D2530" s="20"/>
      <c r="E2530" s="20"/>
      <c r="F2530" s="20" t="s">
        <v>10411</v>
      </c>
      <c r="G2530" s="9">
        <v>6900</v>
      </c>
      <c r="H2530" s="9">
        <v>0</v>
      </c>
      <c r="I2530" s="21"/>
      <c r="J2530" s="34"/>
    </row>
    <row r="2531" spans="1:10" ht="60" customHeight="1" x14ac:dyDescent="0.25">
      <c r="A2531" s="19">
        <v>839371</v>
      </c>
      <c r="B2531" s="20" t="s">
        <v>4993</v>
      </c>
      <c r="C2531" s="20" t="s">
        <v>4988</v>
      </c>
      <c r="D2531" s="20"/>
      <c r="E2531" s="20"/>
      <c r="F2531" s="20" t="s">
        <v>10411</v>
      </c>
      <c r="G2531" s="9">
        <v>6900</v>
      </c>
      <c r="H2531" s="9">
        <v>0</v>
      </c>
      <c r="I2531" s="21"/>
      <c r="J2531" s="34"/>
    </row>
    <row r="2532" spans="1:10" ht="60" customHeight="1" x14ac:dyDescent="0.25">
      <c r="A2532" s="19">
        <v>839372</v>
      </c>
      <c r="B2532" s="20" t="s">
        <v>4994</v>
      </c>
      <c r="C2532" s="20" t="s">
        <v>4988</v>
      </c>
      <c r="D2532" s="20"/>
      <c r="E2532" s="20"/>
      <c r="F2532" s="20" t="s">
        <v>10411</v>
      </c>
      <c r="G2532" s="9">
        <v>6900</v>
      </c>
      <c r="H2532" s="9">
        <v>0</v>
      </c>
      <c r="I2532" s="21"/>
      <c r="J2532" s="34"/>
    </row>
    <row r="2533" spans="1:10" ht="60" customHeight="1" x14ac:dyDescent="0.25">
      <c r="A2533" s="19">
        <v>839373</v>
      </c>
      <c r="B2533" s="20" t="s">
        <v>4995</v>
      </c>
      <c r="C2533" s="20" t="s">
        <v>4988</v>
      </c>
      <c r="D2533" s="20"/>
      <c r="E2533" s="20"/>
      <c r="F2533" s="20" t="s">
        <v>10411</v>
      </c>
      <c r="G2533" s="9">
        <v>6900</v>
      </c>
      <c r="H2533" s="9">
        <v>0</v>
      </c>
      <c r="I2533" s="21"/>
      <c r="J2533" s="34"/>
    </row>
    <row r="2534" spans="1:10" ht="60" customHeight="1" x14ac:dyDescent="0.25">
      <c r="A2534" s="19">
        <v>839374</v>
      </c>
      <c r="B2534" s="20" t="s">
        <v>4996</v>
      </c>
      <c r="C2534" s="20" t="s">
        <v>4988</v>
      </c>
      <c r="D2534" s="20"/>
      <c r="E2534" s="20"/>
      <c r="F2534" s="20" t="s">
        <v>10411</v>
      </c>
      <c r="G2534" s="9">
        <v>6900</v>
      </c>
      <c r="H2534" s="9">
        <v>0</v>
      </c>
      <c r="I2534" s="21"/>
      <c r="J2534" s="34"/>
    </row>
    <row r="2535" spans="1:10" ht="60" customHeight="1" x14ac:dyDescent="0.25">
      <c r="A2535" s="19">
        <v>839376</v>
      </c>
      <c r="B2535" s="20" t="s">
        <v>4997</v>
      </c>
      <c r="C2535" s="20" t="s">
        <v>4988</v>
      </c>
      <c r="D2535" s="20"/>
      <c r="E2535" s="20"/>
      <c r="F2535" s="20" t="s">
        <v>10411</v>
      </c>
      <c r="G2535" s="9">
        <v>6900</v>
      </c>
      <c r="H2535" s="9">
        <v>0</v>
      </c>
      <c r="I2535" s="21"/>
      <c r="J2535" s="34"/>
    </row>
    <row r="2536" spans="1:10" ht="60" customHeight="1" x14ac:dyDescent="0.25">
      <c r="A2536" s="19">
        <v>839378</v>
      </c>
      <c r="B2536" s="20" t="s">
        <v>4998</v>
      </c>
      <c r="C2536" s="20" t="s">
        <v>4918</v>
      </c>
      <c r="D2536" s="20"/>
      <c r="E2536" s="20"/>
      <c r="F2536" s="20" t="s">
        <v>10411</v>
      </c>
      <c r="G2536" s="9">
        <v>7232</v>
      </c>
      <c r="H2536" s="9">
        <v>0</v>
      </c>
      <c r="I2536" s="21"/>
      <c r="J2536" s="34"/>
    </row>
    <row r="2537" spans="1:10" ht="60" customHeight="1" x14ac:dyDescent="0.25">
      <c r="A2537" s="19">
        <v>839379</v>
      </c>
      <c r="B2537" s="20" t="s">
        <v>4999</v>
      </c>
      <c r="C2537" s="20" t="s">
        <v>4918</v>
      </c>
      <c r="D2537" s="20"/>
      <c r="E2537" s="20"/>
      <c r="F2537" s="20" t="s">
        <v>10411</v>
      </c>
      <c r="G2537" s="9">
        <v>3850</v>
      </c>
      <c r="H2537" s="9">
        <v>0</v>
      </c>
      <c r="I2537" s="21"/>
      <c r="J2537" s="34"/>
    </row>
    <row r="2538" spans="1:10" ht="60" customHeight="1" x14ac:dyDescent="0.25">
      <c r="A2538" s="19">
        <v>839380</v>
      </c>
      <c r="B2538" s="20" t="s">
        <v>5000</v>
      </c>
      <c r="C2538" s="20" t="s">
        <v>4918</v>
      </c>
      <c r="D2538" s="20"/>
      <c r="E2538" s="20"/>
      <c r="F2538" s="20" t="s">
        <v>10411</v>
      </c>
      <c r="G2538" s="9">
        <v>7297</v>
      </c>
      <c r="H2538" s="9">
        <v>0</v>
      </c>
      <c r="I2538" s="21"/>
      <c r="J2538" s="34"/>
    </row>
    <row r="2539" spans="1:10" ht="60" customHeight="1" x14ac:dyDescent="0.25">
      <c r="A2539" s="19">
        <v>1072524</v>
      </c>
      <c r="B2539" s="20" t="s">
        <v>5001</v>
      </c>
      <c r="C2539" s="20" t="s">
        <v>5002</v>
      </c>
      <c r="D2539" s="20"/>
      <c r="E2539" s="20"/>
      <c r="F2539" s="20" t="s">
        <v>10411</v>
      </c>
      <c r="G2539" s="9">
        <v>99900</v>
      </c>
      <c r="H2539" s="9">
        <v>34965</v>
      </c>
      <c r="I2539" s="21"/>
      <c r="J2539" s="34"/>
    </row>
    <row r="2540" spans="1:10" ht="60" customHeight="1" x14ac:dyDescent="0.25">
      <c r="A2540" s="19">
        <v>1072525</v>
      </c>
      <c r="B2540" s="20" t="s">
        <v>5003</v>
      </c>
      <c r="C2540" s="20" t="s">
        <v>5004</v>
      </c>
      <c r="D2540" s="20"/>
      <c r="E2540" s="20"/>
      <c r="F2540" s="20" t="s">
        <v>10411</v>
      </c>
      <c r="G2540" s="9">
        <v>39215</v>
      </c>
      <c r="H2540" s="9">
        <v>0</v>
      </c>
      <c r="I2540" s="21"/>
      <c r="J2540" s="34"/>
    </row>
    <row r="2541" spans="1:10" ht="60" customHeight="1" x14ac:dyDescent="0.25">
      <c r="A2541" s="19">
        <v>1072526</v>
      </c>
      <c r="B2541" s="20" t="s">
        <v>5005</v>
      </c>
      <c r="C2541" s="20" t="s">
        <v>5006</v>
      </c>
      <c r="D2541" s="20"/>
      <c r="E2541" s="20"/>
      <c r="F2541" s="20" t="s">
        <v>10411</v>
      </c>
      <c r="G2541" s="9">
        <v>35825</v>
      </c>
      <c r="H2541" s="9">
        <v>0</v>
      </c>
      <c r="I2541" s="21"/>
      <c r="J2541" s="34"/>
    </row>
    <row r="2542" spans="1:10" ht="60" customHeight="1" x14ac:dyDescent="0.25">
      <c r="A2542" s="19">
        <v>1072527</v>
      </c>
      <c r="B2542" s="20" t="s">
        <v>5007</v>
      </c>
      <c r="C2542" s="20" t="s">
        <v>5008</v>
      </c>
      <c r="D2542" s="20"/>
      <c r="E2542" s="20"/>
      <c r="F2542" s="20" t="s">
        <v>10411</v>
      </c>
      <c r="G2542" s="9">
        <v>32035</v>
      </c>
      <c r="H2542" s="9">
        <v>0</v>
      </c>
      <c r="I2542" s="21"/>
      <c r="J2542" s="34"/>
    </row>
    <row r="2543" spans="1:10" ht="60" customHeight="1" x14ac:dyDescent="0.25">
      <c r="A2543" s="19">
        <v>1072528</v>
      </c>
      <c r="B2543" s="20" t="s">
        <v>5009</v>
      </c>
      <c r="C2543" s="20" t="s">
        <v>5010</v>
      </c>
      <c r="D2543" s="20"/>
      <c r="E2543" s="20"/>
      <c r="F2543" s="20" t="s">
        <v>10411</v>
      </c>
      <c r="G2543" s="9">
        <v>51715</v>
      </c>
      <c r="H2543" s="9">
        <v>0</v>
      </c>
      <c r="I2543" s="21"/>
      <c r="J2543" s="34"/>
    </row>
    <row r="2544" spans="1:10" ht="60" customHeight="1" x14ac:dyDescent="0.25">
      <c r="A2544" s="19">
        <v>1072529</v>
      </c>
      <c r="B2544" s="20" t="s">
        <v>5011</v>
      </c>
      <c r="C2544" s="20" t="s">
        <v>5012</v>
      </c>
      <c r="D2544" s="20"/>
      <c r="E2544" s="20"/>
      <c r="F2544" s="20" t="s">
        <v>10411</v>
      </c>
      <c r="G2544" s="9">
        <v>55715</v>
      </c>
      <c r="H2544" s="9">
        <v>0</v>
      </c>
      <c r="I2544" s="21"/>
      <c r="J2544" s="34"/>
    </row>
    <row r="2545" spans="1:10" ht="60" customHeight="1" x14ac:dyDescent="0.25">
      <c r="A2545" s="19">
        <v>1072530</v>
      </c>
      <c r="B2545" s="20" t="s">
        <v>5013</v>
      </c>
      <c r="C2545" s="20" t="s">
        <v>5014</v>
      </c>
      <c r="D2545" s="20"/>
      <c r="E2545" s="20"/>
      <c r="F2545" s="20" t="s">
        <v>10411</v>
      </c>
      <c r="G2545" s="9">
        <v>100195</v>
      </c>
      <c r="H2545" s="9">
        <v>73893.759999999995</v>
      </c>
      <c r="I2545" s="21"/>
      <c r="J2545" s="34"/>
    </row>
    <row r="2546" spans="1:10" ht="60" customHeight="1" x14ac:dyDescent="0.25">
      <c r="A2546" s="19">
        <v>1072531</v>
      </c>
      <c r="B2546" s="20" t="s">
        <v>5015</v>
      </c>
      <c r="C2546" s="20" t="s">
        <v>5016</v>
      </c>
      <c r="D2546" s="20"/>
      <c r="E2546" s="20"/>
      <c r="F2546" s="20" t="s">
        <v>10411</v>
      </c>
      <c r="G2546" s="9">
        <v>100835</v>
      </c>
      <c r="H2546" s="9">
        <v>74365.55</v>
      </c>
      <c r="I2546" s="21"/>
      <c r="J2546" s="34"/>
    </row>
    <row r="2547" spans="1:10" ht="60" customHeight="1" x14ac:dyDescent="0.25">
      <c r="A2547" s="19">
        <v>1072532</v>
      </c>
      <c r="B2547" s="20" t="s">
        <v>5017</v>
      </c>
      <c r="C2547" s="20" t="s">
        <v>5018</v>
      </c>
      <c r="D2547" s="20"/>
      <c r="E2547" s="20"/>
      <c r="F2547" s="20" t="s">
        <v>10411</v>
      </c>
      <c r="G2547" s="9">
        <v>42754</v>
      </c>
      <c r="H2547" s="9">
        <v>0</v>
      </c>
      <c r="I2547" s="21"/>
      <c r="J2547" s="34"/>
    </row>
    <row r="2548" spans="1:10" ht="60" customHeight="1" x14ac:dyDescent="0.25">
      <c r="A2548" s="19">
        <v>1072533</v>
      </c>
      <c r="B2548" s="20" t="s">
        <v>5019</v>
      </c>
      <c r="C2548" s="20" t="s">
        <v>5020</v>
      </c>
      <c r="D2548" s="20"/>
      <c r="E2548" s="20"/>
      <c r="F2548" s="20" t="s">
        <v>10411</v>
      </c>
      <c r="G2548" s="9">
        <v>34442</v>
      </c>
      <c r="H2548" s="9">
        <v>0</v>
      </c>
      <c r="I2548" s="21"/>
      <c r="J2548" s="34"/>
    </row>
    <row r="2549" spans="1:10" ht="60" customHeight="1" x14ac:dyDescent="0.25">
      <c r="A2549" s="19">
        <v>1072534</v>
      </c>
      <c r="B2549" s="20" t="s">
        <v>5021</v>
      </c>
      <c r="C2549" s="20" t="s">
        <v>5022</v>
      </c>
      <c r="D2549" s="20"/>
      <c r="E2549" s="20"/>
      <c r="F2549" s="20" t="s">
        <v>10411</v>
      </c>
      <c r="G2549" s="9">
        <v>30000</v>
      </c>
      <c r="H2549" s="9">
        <v>0</v>
      </c>
      <c r="I2549" s="21"/>
      <c r="J2549" s="34"/>
    </row>
    <row r="2550" spans="1:10" ht="60" customHeight="1" x14ac:dyDescent="0.25">
      <c r="A2550" s="19">
        <v>1072535</v>
      </c>
      <c r="B2550" s="20" t="s">
        <v>5023</v>
      </c>
      <c r="C2550" s="20" t="s">
        <v>5024</v>
      </c>
      <c r="D2550" s="20"/>
      <c r="E2550" s="20"/>
      <c r="F2550" s="20" t="s">
        <v>10411</v>
      </c>
      <c r="G2550" s="9">
        <v>13340</v>
      </c>
      <c r="H2550" s="9">
        <v>0</v>
      </c>
      <c r="I2550" s="21"/>
      <c r="J2550" s="34"/>
    </row>
    <row r="2551" spans="1:10" ht="60" customHeight="1" x14ac:dyDescent="0.25">
      <c r="A2551" s="19">
        <v>1072536</v>
      </c>
      <c r="B2551" s="20" t="s">
        <v>5025</v>
      </c>
      <c r="C2551" s="20" t="s">
        <v>5022</v>
      </c>
      <c r="D2551" s="20"/>
      <c r="E2551" s="20"/>
      <c r="F2551" s="20" t="s">
        <v>10411</v>
      </c>
      <c r="G2551" s="9">
        <v>75000</v>
      </c>
      <c r="H2551" s="9">
        <v>24582.93</v>
      </c>
      <c r="I2551" s="21"/>
      <c r="J2551" s="34"/>
    </row>
    <row r="2552" spans="1:10" ht="60" customHeight="1" x14ac:dyDescent="0.25">
      <c r="A2552" s="19">
        <v>1072537</v>
      </c>
      <c r="B2552" s="20" t="s">
        <v>5026</v>
      </c>
      <c r="C2552" s="20" t="s">
        <v>5027</v>
      </c>
      <c r="D2552" s="20"/>
      <c r="E2552" s="20"/>
      <c r="F2552" s="20" t="s">
        <v>10411</v>
      </c>
      <c r="G2552" s="9">
        <v>172000</v>
      </c>
      <c r="H2552" s="9">
        <v>63066.16</v>
      </c>
      <c r="I2552" s="21"/>
      <c r="J2552" s="34"/>
    </row>
    <row r="2553" spans="1:10" ht="60" customHeight="1" x14ac:dyDescent="0.25">
      <c r="A2553" s="19">
        <v>1072538</v>
      </c>
      <c r="B2553" s="20" t="s">
        <v>5028</v>
      </c>
      <c r="C2553" s="20" t="s">
        <v>5029</v>
      </c>
      <c r="D2553" s="20"/>
      <c r="E2553" s="20"/>
      <c r="F2553" s="20" t="s">
        <v>10411</v>
      </c>
      <c r="G2553" s="9">
        <v>293787.43</v>
      </c>
      <c r="H2553" s="9">
        <v>208073.71</v>
      </c>
      <c r="I2553" s="21"/>
      <c r="J2553" s="34"/>
    </row>
    <row r="2554" spans="1:10" ht="60" customHeight="1" x14ac:dyDescent="0.25">
      <c r="A2554" s="19">
        <v>1072539</v>
      </c>
      <c r="B2554" s="20" t="s">
        <v>5030</v>
      </c>
      <c r="C2554" s="20" t="s">
        <v>5031</v>
      </c>
      <c r="D2554" s="20"/>
      <c r="E2554" s="20"/>
      <c r="F2554" s="20" t="s">
        <v>10411</v>
      </c>
      <c r="G2554" s="9">
        <v>11357.05</v>
      </c>
      <c r="H2554" s="9">
        <v>0</v>
      </c>
      <c r="I2554" s="21"/>
      <c r="J2554" s="34"/>
    </row>
    <row r="2555" spans="1:10" ht="60" customHeight="1" x14ac:dyDescent="0.25">
      <c r="A2555" s="19">
        <v>1072540</v>
      </c>
      <c r="B2555" s="20" t="s">
        <v>5032</v>
      </c>
      <c r="C2555" s="20" t="s">
        <v>5033</v>
      </c>
      <c r="D2555" s="20"/>
      <c r="E2555" s="20"/>
      <c r="F2555" s="20" t="s">
        <v>10411</v>
      </c>
      <c r="G2555" s="9">
        <v>5735.66</v>
      </c>
      <c r="H2555" s="9">
        <v>0</v>
      </c>
      <c r="I2555" s="21"/>
      <c r="J2555" s="34"/>
    </row>
    <row r="2556" spans="1:10" ht="60" customHeight="1" x14ac:dyDescent="0.25">
      <c r="A2556" s="19">
        <v>1072541</v>
      </c>
      <c r="B2556" s="20" t="s">
        <v>5034</v>
      </c>
      <c r="C2556" s="20" t="s">
        <v>5035</v>
      </c>
      <c r="D2556" s="20"/>
      <c r="E2556" s="20"/>
      <c r="F2556" s="20" t="s">
        <v>10411</v>
      </c>
      <c r="G2556" s="9">
        <v>33813</v>
      </c>
      <c r="H2556" s="9">
        <v>0</v>
      </c>
      <c r="I2556" s="21"/>
      <c r="J2556" s="34"/>
    </row>
    <row r="2557" spans="1:10" ht="60" customHeight="1" x14ac:dyDescent="0.25">
      <c r="A2557" s="19">
        <v>1072542</v>
      </c>
      <c r="B2557" s="20" t="s">
        <v>5036</v>
      </c>
      <c r="C2557" s="20" t="s">
        <v>5037</v>
      </c>
      <c r="D2557" s="20"/>
      <c r="E2557" s="20"/>
      <c r="F2557" s="20" t="s">
        <v>10411</v>
      </c>
      <c r="G2557" s="9">
        <v>77340</v>
      </c>
      <c r="H2557" s="9">
        <v>52994.68</v>
      </c>
      <c r="I2557" s="21"/>
      <c r="J2557" s="34"/>
    </row>
    <row r="2558" spans="1:10" ht="60" customHeight="1" x14ac:dyDescent="0.25">
      <c r="A2558" s="19">
        <v>1072544</v>
      </c>
      <c r="B2558" s="20" t="s">
        <v>5038</v>
      </c>
      <c r="C2558" s="20" t="s">
        <v>5039</v>
      </c>
      <c r="D2558" s="20"/>
      <c r="E2558" s="20"/>
      <c r="F2558" s="20" t="s">
        <v>10411</v>
      </c>
      <c r="G2558" s="9">
        <v>66829.19</v>
      </c>
      <c r="H2558" s="9">
        <v>0</v>
      </c>
      <c r="I2558" s="21"/>
      <c r="J2558" s="34"/>
    </row>
    <row r="2559" spans="1:10" ht="60" customHeight="1" x14ac:dyDescent="0.25">
      <c r="A2559" s="19">
        <v>1072545</v>
      </c>
      <c r="B2559" s="20" t="s">
        <v>5040</v>
      </c>
      <c r="C2559" s="20" t="s">
        <v>5041</v>
      </c>
      <c r="D2559" s="20"/>
      <c r="E2559" s="20"/>
      <c r="F2559" s="20" t="s">
        <v>10411</v>
      </c>
      <c r="G2559" s="9">
        <v>125214.18</v>
      </c>
      <c r="H2559" s="9">
        <v>253.68</v>
      </c>
      <c r="I2559" s="21"/>
      <c r="J2559" s="34"/>
    </row>
    <row r="2560" spans="1:10" ht="60" customHeight="1" x14ac:dyDescent="0.25">
      <c r="A2560" s="19">
        <v>1072547</v>
      </c>
      <c r="B2560" s="20" t="s">
        <v>5042</v>
      </c>
      <c r="C2560" s="20" t="s">
        <v>5043</v>
      </c>
      <c r="D2560" s="20"/>
      <c r="E2560" s="20"/>
      <c r="F2560" s="20" t="s">
        <v>10411</v>
      </c>
      <c r="G2560" s="9">
        <v>58138.78</v>
      </c>
      <c r="H2560" s="9">
        <v>30522.28</v>
      </c>
      <c r="I2560" s="21"/>
      <c r="J2560" s="34"/>
    </row>
    <row r="2561" spans="1:10" ht="60" customHeight="1" x14ac:dyDescent="0.25">
      <c r="A2561" s="19">
        <v>1072548</v>
      </c>
      <c r="B2561" s="20" t="s">
        <v>5044</v>
      </c>
      <c r="C2561" s="20" t="s">
        <v>5045</v>
      </c>
      <c r="D2561" s="20"/>
      <c r="E2561" s="20"/>
      <c r="F2561" s="20" t="s">
        <v>10411</v>
      </c>
      <c r="G2561" s="9">
        <v>59355</v>
      </c>
      <c r="H2561" s="9">
        <v>18796.16</v>
      </c>
      <c r="I2561" s="21"/>
      <c r="J2561" s="34"/>
    </row>
    <row r="2562" spans="1:10" ht="60" customHeight="1" x14ac:dyDescent="0.25">
      <c r="A2562" s="19">
        <v>1072549</v>
      </c>
      <c r="B2562" s="20" t="s">
        <v>5046</v>
      </c>
      <c r="C2562" s="20" t="s">
        <v>5047</v>
      </c>
      <c r="D2562" s="20"/>
      <c r="E2562" s="20"/>
      <c r="F2562" s="20" t="s">
        <v>10411</v>
      </c>
      <c r="G2562" s="9">
        <v>14826.22</v>
      </c>
      <c r="H2562" s="9">
        <v>0</v>
      </c>
      <c r="I2562" s="21"/>
      <c r="J2562" s="34"/>
    </row>
    <row r="2563" spans="1:10" ht="60" customHeight="1" x14ac:dyDescent="0.25">
      <c r="A2563" s="19">
        <v>1072551</v>
      </c>
      <c r="B2563" s="20" t="s">
        <v>5048</v>
      </c>
      <c r="C2563" s="20" t="s">
        <v>5049</v>
      </c>
      <c r="D2563" s="20"/>
      <c r="E2563" s="20"/>
      <c r="F2563" s="20" t="s">
        <v>10411</v>
      </c>
      <c r="G2563" s="9">
        <v>23246.82</v>
      </c>
      <c r="H2563" s="9">
        <v>12011.64</v>
      </c>
      <c r="I2563" s="21"/>
      <c r="J2563" s="34"/>
    </row>
    <row r="2564" spans="1:10" ht="60" customHeight="1" x14ac:dyDescent="0.25">
      <c r="A2564" s="19">
        <v>1072552</v>
      </c>
      <c r="B2564" s="20" t="s">
        <v>5050</v>
      </c>
      <c r="C2564" s="20" t="s">
        <v>5051</v>
      </c>
      <c r="D2564" s="20"/>
      <c r="E2564" s="20"/>
      <c r="F2564" s="20" t="s">
        <v>10411</v>
      </c>
      <c r="G2564" s="9">
        <v>29599.25</v>
      </c>
      <c r="H2564" s="9">
        <v>0</v>
      </c>
      <c r="I2564" s="21"/>
      <c r="J2564" s="34"/>
    </row>
    <row r="2565" spans="1:10" ht="60" customHeight="1" x14ac:dyDescent="0.25">
      <c r="A2565" s="19">
        <v>1072553</v>
      </c>
      <c r="B2565" s="20" t="s">
        <v>5052</v>
      </c>
      <c r="C2565" s="20" t="s">
        <v>5053</v>
      </c>
      <c r="D2565" s="20"/>
      <c r="E2565" s="20"/>
      <c r="F2565" s="20" t="s">
        <v>10411</v>
      </c>
      <c r="G2565" s="9">
        <v>21390.26</v>
      </c>
      <c r="H2565" s="9">
        <v>0</v>
      </c>
      <c r="I2565" s="21"/>
      <c r="J2565" s="34"/>
    </row>
    <row r="2566" spans="1:10" ht="60" customHeight="1" x14ac:dyDescent="0.25">
      <c r="A2566" s="19">
        <v>1072554</v>
      </c>
      <c r="B2566" s="20" t="s">
        <v>5054</v>
      </c>
      <c r="C2566" s="20" t="s">
        <v>5055</v>
      </c>
      <c r="D2566" s="20"/>
      <c r="E2566" s="20"/>
      <c r="F2566" s="20" t="s">
        <v>10411</v>
      </c>
      <c r="G2566" s="9">
        <v>12774.89</v>
      </c>
      <c r="H2566" s="9">
        <v>0</v>
      </c>
      <c r="I2566" s="21"/>
      <c r="J2566" s="34"/>
    </row>
    <row r="2567" spans="1:10" ht="60" customHeight="1" x14ac:dyDescent="0.25">
      <c r="A2567" s="19">
        <v>1072555</v>
      </c>
      <c r="B2567" s="20" t="s">
        <v>5056</v>
      </c>
      <c r="C2567" s="20" t="s">
        <v>5057</v>
      </c>
      <c r="D2567" s="20"/>
      <c r="E2567" s="20"/>
      <c r="F2567" s="20" t="s">
        <v>10411</v>
      </c>
      <c r="G2567" s="9">
        <v>7684.97</v>
      </c>
      <c r="H2567" s="9">
        <v>0</v>
      </c>
      <c r="I2567" s="21"/>
      <c r="J2567" s="34"/>
    </row>
    <row r="2568" spans="1:10" ht="60" customHeight="1" x14ac:dyDescent="0.25">
      <c r="A2568" s="19">
        <v>1072556</v>
      </c>
      <c r="B2568" s="20" t="s">
        <v>5058</v>
      </c>
      <c r="C2568" s="20" t="s">
        <v>5059</v>
      </c>
      <c r="D2568" s="20"/>
      <c r="E2568" s="20"/>
      <c r="F2568" s="20" t="s">
        <v>10411</v>
      </c>
      <c r="G2568" s="9">
        <v>10790.58</v>
      </c>
      <c r="H2568" s="9">
        <v>0</v>
      </c>
      <c r="I2568" s="21"/>
      <c r="J2568" s="34"/>
    </row>
    <row r="2569" spans="1:10" ht="60" customHeight="1" x14ac:dyDescent="0.25">
      <c r="A2569" s="19">
        <v>1072557</v>
      </c>
      <c r="B2569" s="20" t="s">
        <v>5060</v>
      </c>
      <c r="C2569" s="20" t="s">
        <v>5061</v>
      </c>
      <c r="D2569" s="20"/>
      <c r="E2569" s="20"/>
      <c r="F2569" s="20" t="s">
        <v>10411</v>
      </c>
      <c r="G2569" s="9">
        <v>9660.83</v>
      </c>
      <c r="H2569" s="9">
        <v>0</v>
      </c>
      <c r="I2569" s="21"/>
      <c r="J2569" s="34"/>
    </row>
    <row r="2570" spans="1:10" ht="60" customHeight="1" x14ac:dyDescent="0.25">
      <c r="A2570" s="19">
        <v>1072558</v>
      </c>
      <c r="B2570" s="20" t="s">
        <v>5062</v>
      </c>
      <c r="C2570" s="20" t="s">
        <v>5063</v>
      </c>
      <c r="D2570" s="20"/>
      <c r="E2570" s="20"/>
      <c r="F2570" s="20" t="s">
        <v>10411</v>
      </c>
      <c r="G2570" s="9">
        <v>23000</v>
      </c>
      <c r="H2570" s="9">
        <v>0</v>
      </c>
      <c r="I2570" s="21"/>
      <c r="J2570" s="34"/>
    </row>
    <row r="2571" spans="1:10" ht="60" customHeight="1" x14ac:dyDescent="0.25">
      <c r="A2571" s="19">
        <v>1072559</v>
      </c>
      <c r="B2571" s="20" t="s">
        <v>5064</v>
      </c>
      <c r="C2571" s="20" t="s">
        <v>5065</v>
      </c>
      <c r="D2571" s="20"/>
      <c r="E2571" s="20"/>
      <c r="F2571" s="20" t="s">
        <v>10411</v>
      </c>
      <c r="G2571" s="9">
        <v>12500</v>
      </c>
      <c r="H2571" s="9">
        <v>0</v>
      </c>
      <c r="I2571" s="21"/>
      <c r="J2571" s="34"/>
    </row>
    <row r="2572" spans="1:10" ht="60" customHeight="1" x14ac:dyDescent="0.25">
      <c r="A2572" s="19">
        <v>1072564</v>
      </c>
      <c r="B2572" s="20" t="s">
        <v>5066</v>
      </c>
      <c r="C2572" s="20" t="s">
        <v>5063</v>
      </c>
      <c r="D2572" s="20"/>
      <c r="E2572" s="20"/>
      <c r="F2572" s="20" t="s">
        <v>10411</v>
      </c>
      <c r="G2572" s="9">
        <v>23000</v>
      </c>
      <c r="H2572" s="9">
        <v>0</v>
      </c>
      <c r="I2572" s="21"/>
      <c r="J2572" s="34"/>
    </row>
    <row r="2573" spans="1:10" ht="60" customHeight="1" x14ac:dyDescent="0.25">
      <c r="A2573" s="19">
        <v>1072565</v>
      </c>
      <c r="B2573" s="20" t="s">
        <v>5067</v>
      </c>
      <c r="C2573" s="20" t="s">
        <v>5063</v>
      </c>
      <c r="D2573" s="20"/>
      <c r="E2573" s="20"/>
      <c r="F2573" s="20" t="s">
        <v>10411</v>
      </c>
      <c r="G2573" s="9">
        <v>23000</v>
      </c>
      <c r="H2573" s="9">
        <v>0</v>
      </c>
      <c r="I2573" s="21"/>
      <c r="J2573" s="34"/>
    </row>
    <row r="2574" spans="1:10" ht="60" customHeight="1" x14ac:dyDescent="0.25">
      <c r="A2574" s="19">
        <v>1072566</v>
      </c>
      <c r="B2574" s="20" t="s">
        <v>5068</v>
      </c>
      <c r="C2574" s="20" t="s">
        <v>5063</v>
      </c>
      <c r="D2574" s="20"/>
      <c r="E2574" s="20"/>
      <c r="F2574" s="20" t="s">
        <v>10411</v>
      </c>
      <c r="G2574" s="9">
        <v>23000</v>
      </c>
      <c r="H2574" s="9">
        <v>0</v>
      </c>
      <c r="I2574" s="21"/>
      <c r="J2574" s="34"/>
    </row>
    <row r="2575" spans="1:10" ht="60" customHeight="1" x14ac:dyDescent="0.25">
      <c r="A2575" s="19">
        <v>1072567</v>
      </c>
      <c r="B2575" s="20" t="s">
        <v>5069</v>
      </c>
      <c r="C2575" s="20" t="s">
        <v>5063</v>
      </c>
      <c r="D2575" s="20"/>
      <c r="E2575" s="20"/>
      <c r="F2575" s="20" t="s">
        <v>10411</v>
      </c>
      <c r="G2575" s="9">
        <v>23000</v>
      </c>
      <c r="H2575" s="9">
        <v>0</v>
      </c>
      <c r="I2575" s="21"/>
      <c r="J2575" s="34"/>
    </row>
    <row r="2576" spans="1:10" ht="60" customHeight="1" x14ac:dyDescent="0.25">
      <c r="A2576" s="19">
        <v>1072568</v>
      </c>
      <c r="B2576" s="20" t="s">
        <v>5070</v>
      </c>
      <c r="C2576" s="20" t="s">
        <v>5063</v>
      </c>
      <c r="D2576" s="20"/>
      <c r="E2576" s="20"/>
      <c r="F2576" s="20" t="s">
        <v>10411</v>
      </c>
      <c r="G2576" s="9">
        <v>22659.25</v>
      </c>
      <c r="H2576" s="9">
        <v>0</v>
      </c>
      <c r="I2576" s="21"/>
      <c r="J2576" s="34"/>
    </row>
    <row r="2577" spans="1:10" ht="60" customHeight="1" x14ac:dyDescent="0.25">
      <c r="A2577" s="19">
        <v>1072569</v>
      </c>
      <c r="B2577" s="20" t="s">
        <v>5071</v>
      </c>
      <c r="C2577" s="20" t="s">
        <v>5063</v>
      </c>
      <c r="D2577" s="20"/>
      <c r="E2577" s="20"/>
      <c r="F2577" s="20" t="s">
        <v>10411</v>
      </c>
      <c r="G2577" s="9">
        <v>22659.25</v>
      </c>
      <c r="H2577" s="9">
        <v>0</v>
      </c>
      <c r="I2577" s="21"/>
      <c r="J2577" s="34"/>
    </row>
    <row r="2578" spans="1:10" ht="60" customHeight="1" x14ac:dyDescent="0.25">
      <c r="A2578" s="19">
        <v>1072570</v>
      </c>
      <c r="B2578" s="20" t="s">
        <v>5072</v>
      </c>
      <c r="C2578" s="20" t="s">
        <v>5073</v>
      </c>
      <c r="D2578" s="20"/>
      <c r="E2578" s="20"/>
      <c r="F2578" s="20" t="s">
        <v>10411</v>
      </c>
      <c r="G2578" s="9">
        <v>25000</v>
      </c>
      <c r="H2578" s="9">
        <v>0</v>
      </c>
      <c r="I2578" s="21"/>
      <c r="J2578" s="34"/>
    </row>
    <row r="2579" spans="1:10" ht="60" customHeight="1" x14ac:dyDescent="0.25">
      <c r="A2579" s="19">
        <v>1072572</v>
      </c>
      <c r="B2579" s="20" t="s">
        <v>5074</v>
      </c>
      <c r="C2579" s="20" t="s">
        <v>5075</v>
      </c>
      <c r="D2579" s="20"/>
      <c r="E2579" s="20"/>
      <c r="F2579" s="20" t="s">
        <v>10411</v>
      </c>
      <c r="G2579" s="9">
        <v>15000</v>
      </c>
      <c r="H2579" s="9">
        <v>0</v>
      </c>
      <c r="I2579" s="21"/>
      <c r="J2579" s="34"/>
    </row>
    <row r="2580" spans="1:10" ht="60" customHeight="1" x14ac:dyDescent="0.25">
      <c r="A2580" s="19">
        <v>1072573</v>
      </c>
      <c r="B2580" s="20" t="s">
        <v>5076</v>
      </c>
      <c r="C2580" s="20" t="s">
        <v>5077</v>
      </c>
      <c r="D2580" s="20"/>
      <c r="E2580" s="20"/>
      <c r="F2580" s="20" t="s">
        <v>10411</v>
      </c>
      <c r="G2580" s="9">
        <v>93668</v>
      </c>
      <c r="H2580" s="9">
        <v>0</v>
      </c>
      <c r="I2580" s="21"/>
      <c r="J2580" s="34"/>
    </row>
    <row r="2581" spans="1:10" ht="60" customHeight="1" x14ac:dyDescent="0.25">
      <c r="A2581" s="19">
        <v>1072574</v>
      </c>
      <c r="B2581" s="20" t="s">
        <v>5078</v>
      </c>
      <c r="C2581" s="20" t="s">
        <v>5079</v>
      </c>
      <c r="D2581" s="20"/>
      <c r="E2581" s="20"/>
      <c r="F2581" s="20" t="s">
        <v>10411</v>
      </c>
      <c r="G2581" s="9">
        <v>38108</v>
      </c>
      <c r="H2581" s="9">
        <v>0</v>
      </c>
      <c r="I2581" s="21"/>
      <c r="J2581" s="34"/>
    </row>
    <row r="2582" spans="1:10" ht="60" customHeight="1" x14ac:dyDescent="0.25">
      <c r="A2582" s="19">
        <v>1072575</v>
      </c>
      <c r="B2582" s="20" t="s">
        <v>5080</v>
      </c>
      <c r="C2582" s="20" t="s">
        <v>5081</v>
      </c>
      <c r="D2582" s="20"/>
      <c r="E2582" s="20"/>
      <c r="F2582" s="20" t="s">
        <v>10411</v>
      </c>
      <c r="G2582" s="9">
        <v>80500</v>
      </c>
      <c r="H2582" s="9">
        <v>0</v>
      </c>
      <c r="I2582" s="21"/>
      <c r="J2582" s="34"/>
    </row>
    <row r="2583" spans="1:10" ht="60" customHeight="1" x14ac:dyDescent="0.25">
      <c r="A2583" s="19">
        <v>1072577</v>
      </c>
      <c r="B2583" s="20" t="s">
        <v>5082</v>
      </c>
      <c r="C2583" s="20" t="s">
        <v>5083</v>
      </c>
      <c r="D2583" s="20"/>
      <c r="E2583" s="20"/>
      <c r="F2583" s="20" t="s">
        <v>10411</v>
      </c>
      <c r="G2583" s="9">
        <v>25850.1</v>
      </c>
      <c r="H2583" s="9">
        <v>0</v>
      </c>
      <c r="I2583" s="21"/>
      <c r="J2583" s="34"/>
    </row>
    <row r="2584" spans="1:10" ht="60" customHeight="1" x14ac:dyDescent="0.25">
      <c r="A2584" s="19">
        <v>1072582</v>
      </c>
      <c r="B2584" s="20" t="s">
        <v>5084</v>
      </c>
      <c r="C2584" s="20" t="s">
        <v>5085</v>
      </c>
      <c r="D2584" s="20"/>
      <c r="E2584" s="20"/>
      <c r="F2584" s="20" t="s">
        <v>10411</v>
      </c>
      <c r="G2584" s="9">
        <v>99990</v>
      </c>
      <c r="H2584" s="9">
        <v>0</v>
      </c>
      <c r="I2584" s="21"/>
      <c r="J2584" s="34"/>
    </row>
    <row r="2585" spans="1:10" ht="60" customHeight="1" x14ac:dyDescent="0.25">
      <c r="A2585" s="19">
        <v>1072583</v>
      </c>
      <c r="B2585" s="20" t="s">
        <v>5086</v>
      </c>
      <c r="C2585" s="20" t="s">
        <v>5087</v>
      </c>
      <c r="D2585" s="20"/>
      <c r="E2585" s="20"/>
      <c r="F2585" s="20" t="s">
        <v>10411</v>
      </c>
      <c r="G2585" s="9">
        <v>59500</v>
      </c>
      <c r="H2585" s="9">
        <v>0</v>
      </c>
      <c r="I2585" s="21"/>
      <c r="J2585" s="34"/>
    </row>
    <row r="2586" spans="1:10" ht="60" customHeight="1" x14ac:dyDescent="0.25">
      <c r="A2586" s="19">
        <v>1072584</v>
      </c>
      <c r="B2586" s="20" t="s">
        <v>5088</v>
      </c>
      <c r="C2586" s="20" t="s">
        <v>5089</v>
      </c>
      <c r="D2586" s="20"/>
      <c r="E2586" s="20"/>
      <c r="F2586" s="20" t="s">
        <v>10411</v>
      </c>
      <c r="G2586" s="9">
        <v>34000</v>
      </c>
      <c r="H2586" s="9">
        <v>0</v>
      </c>
      <c r="I2586" s="21"/>
      <c r="J2586" s="34"/>
    </row>
    <row r="2587" spans="1:10" ht="60" customHeight="1" x14ac:dyDescent="0.25">
      <c r="A2587" s="19">
        <v>1072586</v>
      </c>
      <c r="B2587" s="20" t="s">
        <v>5090</v>
      </c>
      <c r="C2587" s="20" t="s">
        <v>5091</v>
      </c>
      <c r="D2587" s="20"/>
      <c r="E2587" s="20"/>
      <c r="F2587" s="20" t="s">
        <v>10411</v>
      </c>
      <c r="G2587" s="9">
        <v>67220</v>
      </c>
      <c r="H2587" s="9">
        <v>0</v>
      </c>
      <c r="I2587" s="21"/>
      <c r="J2587" s="34"/>
    </row>
    <row r="2588" spans="1:10" ht="60" customHeight="1" x14ac:dyDescent="0.25">
      <c r="A2588" s="19">
        <v>1072587</v>
      </c>
      <c r="B2588" s="20" t="s">
        <v>5092</v>
      </c>
      <c r="C2588" s="20" t="s">
        <v>5093</v>
      </c>
      <c r="D2588" s="20"/>
      <c r="E2588" s="20"/>
      <c r="F2588" s="20" t="s">
        <v>10411</v>
      </c>
      <c r="G2588" s="9">
        <v>54500</v>
      </c>
      <c r="H2588" s="9">
        <v>0</v>
      </c>
      <c r="I2588" s="21"/>
      <c r="J2588" s="34"/>
    </row>
    <row r="2589" spans="1:10" ht="60" customHeight="1" x14ac:dyDescent="0.25">
      <c r="A2589" s="19">
        <v>1072588</v>
      </c>
      <c r="B2589" s="20" t="s">
        <v>5094</v>
      </c>
      <c r="C2589" s="20" t="s">
        <v>5095</v>
      </c>
      <c r="D2589" s="20"/>
      <c r="E2589" s="20"/>
      <c r="F2589" s="20" t="s">
        <v>10411</v>
      </c>
      <c r="G2589" s="9">
        <v>124990</v>
      </c>
      <c r="H2589" s="9">
        <v>0</v>
      </c>
      <c r="I2589" s="21"/>
      <c r="J2589" s="34"/>
    </row>
    <row r="2590" spans="1:10" ht="60" customHeight="1" x14ac:dyDescent="0.25">
      <c r="A2590" s="19">
        <v>1072589</v>
      </c>
      <c r="B2590" s="20" t="s">
        <v>5096</v>
      </c>
      <c r="C2590" s="20" t="s">
        <v>5097</v>
      </c>
      <c r="D2590" s="20"/>
      <c r="E2590" s="20"/>
      <c r="F2590" s="20" t="s">
        <v>10411</v>
      </c>
      <c r="G2590" s="9">
        <v>49540</v>
      </c>
      <c r="H2590" s="9">
        <v>0</v>
      </c>
      <c r="I2590" s="21"/>
      <c r="J2590" s="34"/>
    </row>
    <row r="2591" spans="1:10" ht="60" customHeight="1" x14ac:dyDescent="0.25">
      <c r="A2591" s="19">
        <v>1072590</v>
      </c>
      <c r="B2591" s="20" t="s">
        <v>5098</v>
      </c>
      <c r="C2591" s="20" t="s">
        <v>5099</v>
      </c>
      <c r="D2591" s="20"/>
      <c r="E2591" s="20"/>
      <c r="F2591" s="20" t="s">
        <v>10411</v>
      </c>
      <c r="G2591" s="9">
        <v>49540</v>
      </c>
      <c r="H2591" s="9">
        <v>0</v>
      </c>
      <c r="I2591" s="21"/>
      <c r="J2591" s="34"/>
    </row>
    <row r="2592" spans="1:10" ht="60" customHeight="1" x14ac:dyDescent="0.25">
      <c r="A2592" s="19">
        <v>1072591</v>
      </c>
      <c r="B2592" s="20" t="s">
        <v>5100</v>
      </c>
      <c r="C2592" s="20" t="s">
        <v>5101</v>
      </c>
      <c r="D2592" s="20"/>
      <c r="E2592" s="20"/>
      <c r="F2592" s="20" t="s">
        <v>10411</v>
      </c>
      <c r="G2592" s="9">
        <v>49540</v>
      </c>
      <c r="H2592" s="9">
        <v>0</v>
      </c>
      <c r="I2592" s="21"/>
      <c r="J2592" s="34"/>
    </row>
    <row r="2593" spans="1:10" ht="60" customHeight="1" x14ac:dyDescent="0.25">
      <c r="A2593" s="19">
        <v>1072592</v>
      </c>
      <c r="B2593" s="20" t="s">
        <v>5102</v>
      </c>
      <c r="C2593" s="20" t="s">
        <v>5103</v>
      </c>
      <c r="D2593" s="20"/>
      <c r="E2593" s="20"/>
      <c r="F2593" s="20" t="s">
        <v>10411</v>
      </c>
      <c r="G2593" s="9">
        <v>49540</v>
      </c>
      <c r="H2593" s="9">
        <v>0</v>
      </c>
      <c r="I2593" s="21"/>
      <c r="J2593" s="34"/>
    </row>
    <row r="2594" spans="1:10" ht="60" customHeight="1" x14ac:dyDescent="0.25">
      <c r="A2594" s="19">
        <v>1072593</v>
      </c>
      <c r="B2594" s="20" t="s">
        <v>5104</v>
      </c>
      <c r="C2594" s="20" t="s">
        <v>5105</v>
      </c>
      <c r="D2594" s="20"/>
      <c r="E2594" s="20"/>
      <c r="F2594" s="20" t="s">
        <v>10411</v>
      </c>
      <c r="G2594" s="9">
        <v>98898.96</v>
      </c>
      <c r="H2594" s="9">
        <v>0</v>
      </c>
      <c r="I2594" s="21"/>
      <c r="J2594" s="34"/>
    </row>
    <row r="2595" spans="1:10" ht="60" customHeight="1" x14ac:dyDescent="0.25">
      <c r="A2595" s="19">
        <v>1072594</v>
      </c>
      <c r="B2595" s="20" t="s">
        <v>5106</v>
      </c>
      <c r="C2595" s="20" t="s">
        <v>5107</v>
      </c>
      <c r="D2595" s="20"/>
      <c r="E2595" s="20"/>
      <c r="F2595" s="20" t="s">
        <v>10411</v>
      </c>
      <c r="G2595" s="9">
        <v>51523.72</v>
      </c>
      <c r="H2595" s="9">
        <v>0</v>
      </c>
      <c r="I2595" s="21"/>
      <c r="J2595" s="34"/>
    </row>
    <row r="2596" spans="1:10" ht="60" customHeight="1" x14ac:dyDescent="0.25">
      <c r="A2596" s="19">
        <v>1072595</v>
      </c>
      <c r="B2596" s="20" t="s">
        <v>5108</v>
      </c>
      <c r="C2596" s="20" t="s">
        <v>5109</v>
      </c>
      <c r="D2596" s="20"/>
      <c r="E2596" s="20"/>
      <c r="F2596" s="20" t="s">
        <v>10411</v>
      </c>
      <c r="G2596" s="9">
        <v>32627.11</v>
      </c>
      <c r="H2596" s="9">
        <v>0</v>
      </c>
      <c r="I2596" s="21"/>
      <c r="J2596" s="34"/>
    </row>
    <row r="2597" spans="1:10" ht="60" customHeight="1" x14ac:dyDescent="0.25">
      <c r="A2597" s="19">
        <v>1072596</v>
      </c>
      <c r="B2597" s="20" t="s">
        <v>5110</v>
      </c>
      <c r="C2597" s="20" t="s">
        <v>5111</v>
      </c>
      <c r="D2597" s="20"/>
      <c r="E2597" s="20"/>
      <c r="F2597" s="20" t="s">
        <v>10411</v>
      </c>
      <c r="G2597" s="9">
        <v>25999</v>
      </c>
      <c r="H2597" s="9">
        <v>0</v>
      </c>
      <c r="I2597" s="21"/>
      <c r="J2597" s="34"/>
    </row>
    <row r="2598" spans="1:10" ht="60" customHeight="1" x14ac:dyDescent="0.25">
      <c r="A2598" s="19">
        <v>1142981</v>
      </c>
      <c r="B2598" s="20" t="s">
        <v>5112</v>
      </c>
      <c r="C2598" s="20" t="s">
        <v>5113</v>
      </c>
      <c r="D2598" s="20"/>
      <c r="E2598" s="20"/>
      <c r="F2598" s="20" t="s">
        <v>10411</v>
      </c>
      <c r="G2598" s="9">
        <v>1500</v>
      </c>
      <c r="H2598" s="9">
        <v>0</v>
      </c>
      <c r="I2598" s="21"/>
      <c r="J2598" s="34"/>
    </row>
    <row r="2599" spans="1:10" ht="60" customHeight="1" x14ac:dyDescent="0.25">
      <c r="A2599" s="19">
        <v>1142982</v>
      </c>
      <c r="B2599" s="20" t="s">
        <v>5114</v>
      </c>
      <c r="C2599" s="20" t="s">
        <v>5115</v>
      </c>
      <c r="D2599" s="20"/>
      <c r="E2599" s="20"/>
      <c r="F2599" s="20" t="s">
        <v>10411</v>
      </c>
      <c r="G2599" s="9">
        <v>1500</v>
      </c>
      <c r="H2599" s="9">
        <v>0</v>
      </c>
      <c r="I2599" s="21"/>
      <c r="J2599" s="34"/>
    </row>
    <row r="2600" spans="1:10" ht="60" customHeight="1" x14ac:dyDescent="0.25">
      <c r="A2600" s="19">
        <v>1142983</v>
      </c>
      <c r="B2600" s="20" t="s">
        <v>5116</v>
      </c>
      <c r="C2600" s="20" t="s">
        <v>5117</v>
      </c>
      <c r="D2600" s="20"/>
      <c r="E2600" s="20"/>
      <c r="F2600" s="20" t="s">
        <v>10411</v>
      </c>
      <c r="G2600" s="9">
        <v>321000</v>
      </c>
      <c r="H2600" s="9">
        <v>321000</v>
      </c>
      <c r="I2600" s="21"/>
      <c r="J2600" s="34"/>
    </row>
    <row r="2601" spans="1:10" ht="60" customHeight="1" x14ac:dyDescent="0.25">
      <c r="A2601" s="19">
        <v>1142984</v>
      </c>
      <c r="B2601" s="20" t="s">
        <v>5118</v>
      </c>
      <c r="C2601" s="20" t="s">
        <v>5119</v>
      </c>
      <c r="D2601" s="20"/>
      <c r="E2601" s="20"/>
      <c r="F2601" s="20" t="s">
        <v>10411</v>
      </c>
      <c r="G2601" s="9">
        <v>203510.39999999999</v>
      </c>
      <c r="H2601" s="9">
        <v>200118.56</v>
      </c>
      <c r="I2601" s="21"/>
      <c r="J2601" s="34"/>
    </row>
    <row r="2602" spans="1:10" ht="60" customHeight="1" x14ac:dyDescent="0.25">
      <c r="A2602" s="19">
        <v>1142985</v>
      </c>
      <c r="B2602" s="20" t="s">
        <v>5120</v>
      </c>
      <c r="C2602" s="20" t="s">
        <v>5119</v>
      </c>
      <c r="D2602" s="20"/>
      <c r="E2602" s="20"/>
      <c r="F2602" s="20" t="s">
        <v>10411</v>
      </c>
      <c r="G2602" s="9">
        <v>319219.20000000001</v>
      </c>
      <c r="H2602" s="9">
        <v>313898.88</v>
      </c>
      <c r="I2602" s="21"/>
      <c r="J2602" s="34"/>
    </row>
    <row r="2603" spans="1:10" ht="60" customHeight="1" x14ac:dyDescent="0.25">
      <c r="A2603" s="19">
        <v>1142986</v>
      </c>
      <c r="B2603" s="20" t="s">
        <v>5121</v>
      </c>
      <c r="C2603" s="20" t="s">
        <v>5122</v>
      </c>
      <c r="D2603" s="20"/>
      <c r="E2603" s="20"/>
      <c r="F2603" s="20" t="s">
        <v>10411</v>
      </c>
      <c r="G2603" s="9">
        <v>73733.759999999995</v>
      </c>
      <c r="H2603" s="9">
        <v>0</v>
      </c>
      <c r="I2603" s="21"/>
      <c r="J2603" s="34"/>
    </row>
    <row r="2604" spans="1:10" ht="60" customHeight="1" x14ac:dyDescent="0.25">
      <c r="A2604" s="19">
        <v>1142987</v>
      </c>
      <c r="B2604" s="20" t="s">
        <v>5123</v>
      </c>
      <c r="C2604" s="20" t="s">
        <v>5124</v>
      </c>
      <c r="D2604" s="20"/>
      <c r="E2604" s="20"/>
      <c r="F2604" s="20" t="s">
        <v>10411</v>
      </c>
      <c r="G2604" s="9">
        <v>216468.48000000001</v>
      </c>
      <c r="H2604" s="9">
        <v>211056.78</v>
      </c>
      <c r="I2604" s="21"/>
      <c r="J2604" s="34"/>
    </row>
    <row r="2605" spans="1:10" ht="60" customHeight="1" x14ac:dyDescent="0.25">
      <c r="A2605" s="19">
        <v>1142988</v>
      </c>
      <c r="B2605" s="20" t="s">
        <v>5125</v>
      </c>
      <c r="C2605" s="20" t="s">
        <v>5126</v>
      </c>
      <c r="D2605" s="20"/>
      <c r="E2605" s="20"/>
      <c r="F2605" s="20" t="s">
        <v>10411</v>
      </c>
      <c r="G2605" s="9">
        <v>141500</v>
      </c>
      <c r="H2605" s="9">
        <v>139927.78</v>
      </c>
      <c r="I2605" s="21"/>
      <c r="J2605" s="34"/>
    </row>
    <row r="2606" spans="1:10" ht="60" customHeight="1" x14ac:dyDescent="0.25">
      <c r="A2606" s="19">
        <v>1142989</v>
      </c>
      <c r="B2606" s="20" t="s">
        <v>5127</v>
      </c>
      <c r="C2606" s="20" t="s">
        <v>5126</v>
      </c>
      <c r="D2606" s="20"/>
      <c r="E2606" s="20"/>
      <c r="F2606" s="20" t="s">
        <v>10411</v>
      </c>
      <c r="G2606" s="9">
        <v>141500</v>
      </c>
      <c r="H2606" s="9">
        <v>139927.78</v>
      </c>
      <c r="I2606" s="21"/>
      <c r="J2606" s="34"/>
    </row>
    <row r="2607" spans="1:10" ht="60" customHeight="1" x14ac:dyDescent="0.25">
      <c r="A2607" s="19">
        <v>1142990</v>
      </c>
      <c r="B2607" s="20" t="s">
        <v>5128</v>
      </c>
      <c r="C2607" s="20" t="s">
        <v>5126</v>
      </c>
      <c r="D2607" s="20"/>
      <c r="E2607" s="20"/>
      <c r="F2607" s="20" t="s">
        <v>10411</v>
      </c>
      <c r="G2607" s="9">
        <v>141500</v>
      </c>
      <c r="H2607" s="9">
        <v>139927.78</v>
      </c>
      <c r="I2607" s="21"/>
      <c r="J2607" s="34"/>
    </row>
    <row r="2608" spans="1:10" ht="60" customHeight="1" x14ac:dyDescent="0.25">
      <c r="A2608" s="19">
        <v>1142991</v>
      </c>
      <c r="B2608" s="20" t="s">
        <v>5129</v>
      </c>
      <c r="C2608" s="20" t="s">
        <v>5126</v>
      </c>
      <c r="D2608" s="20"/>
      <c r="E2608" s="20"/>
      <c r="F2608" s="20" t="s">
        <v>10411</v>
      </c>
      <c r="G2608" s="9">
        <v>141500</v>
      </c>
      <c r="H2608" s="9">
        <v>139927.78</v>
      </c>
      <c r="I2608" s="21"/>
      <c r="J2608" s="34"/>
    </row>
    <row r="2609" spans="1:10" ht="60" customHeight="1" x14ac:dyDescent="0.25">
      <c r="A2609" s="19">
        <v>1142992</v>
      </c>
      <c r="B2609" s="20" t="s">
        <v>5130</v>
      </c>
      <c r="C2609" s="20" t="s">
        <v>5131</v>
      </c>
      <c r="D2609" s="20"/>
      <c r="E2609" s="20"/>
      <c r="F2609" s="20" t="s">
        <v>10411</v>
      </c>
      <c r="G2609" s="9">
        <v>37013.760000000002</v>
      </c>
      <c r="H2609" s="9">
        <v>0</v>
      </c>
      <c r="I2609" s="21"/>
      <c r="J2609" s="34"/>
    </row>
    <row r="2610" spans="1:10" ht="60" customHeight="1" x14ac:dyDescent="0.25">
      <c r="A2610" s="19">
        <v>1142993</v>
      </c>
      <c r="B2610" s="20" t="s">
        <v>5132</v>
      </c>
      <c r="C2610" s="20" t="s">
        <v>5133</v>
      </c>
      <c r="D2610" s="20"/>
      <c r="E2610" s="20"/>
      <c r="F2610" s="20" t="s">
        <v>10411</v>
      </c>
      <c r="G2610" s="9">
        <v>196377.22</v>
      </c>
      <c r="H2610" s="9">
        <v>196377.22</v>
      </c>
      <c r="I2610" s="21"/>
      <c r="J2610" s="34"/>
    </row>
    <row r="2611" spans="1:10" ht="60" customHeight="1" x14ac:dyDescent="0.25">
      <c r="A2611" s="19">
        <v>1142994</v>
      </c>
      <c r="B2611" s="20" t="s">
        <v>5134</v>
      </c>
      <c r="C2611" s="20" t="s">
        <v>5135</v>
      </c>
      <c r="D2611" s="20"/>
      <c r="E2611" s="20"/>
      <c r="F2611" s="20" t="s">
        <v>10411</v>
      </c>
      <c r="G2611" s="9">
        <v>500000</v>
      </c>
      <c r="H2611" s="9">
        <v>494444.44</v>
      </c>
      <c r="I2611" s="21"/>
      <c r="J2611" s="34"/>
    </row>
    <row r="2612" spans="1:10" ht="60" customHeight="1" x14ac:dyDescent="0.25">
      <c r="A2612" s="19">
        <v>1142995</v>
      </c>
      <c r="B2612" s="20" t="s">
        <v>5136</v>
      </c>
      <c r="C2612" s="20" t="s">
        <v>5137</v>
      </c>
      <c r="D2612" s="20"/>
      <c r="E2612" s="20"/>
      <c r="F2612" s="20" t="s">
        <v>10411</v>
      </c>
      <c r="G2612" s="9">
        <v>100867.88</v>
      </c>
      <c r="H2612" s="9">
        <v>100867.88</v>
      </c>
      <c r="I2612" s="21"/>
      <c r="J2612" s="34"/>
    </row>
    <row r="2613" spans="1:10" ht="60" customHeight="1" x14ac:dyDescent="0.25">
      <c r="A2613" s="19">
        <v>1142996</v>
      </c>
      <c r="B2613" s="20" t="s">
        <v>5138</v>
      </c>
      <c r="C2613" s="20" t="s">
        <v>5139</v>
      </c>
      <c r="D2613" s="20"/>
      <c r="E2613" s="20"/>
      <c r="F2613" s="20" t="s">
        <v>10411</v>
      </c>
      <c r="G2613" s="9">
        <v>1112604.21</v>
      </c>
      <c r="H2613" s="9">
        <v>1094060.82</v>
      </c>
      <c r="I2613" s="21"/>
      <c r="J2613" s="34"/>
    </row>
    <row r="2614" spans="1:10" ht="60" customHeight="1" x14ac:dyDescent="0.25">
      <c r="A2614" s="19">
        <v>1142997</v>
      </c>
      <c r="B2614" s="20" t="s">
        <v>5140</v>
      </c>
      <c r="C2614" s="20" t="s">
        <v>5141</v>
      </c>
      <c r="D2614" s="20"/>
      <c r="E2614" s="20"/>
      <c r="F2614" s="20" t="s">
        <v>10411</v>
      </c>
      <c r="G2614" s="9">
        <v>457604</v>
      </c>
      <c r="H2614" s="9">
        <v>452519.52</v>
      </c>
      <c r="I2614" s="21"/>
      <c r="J2614" s="34"/>
    </row>
    <row r="2615" spans="1:10" ht="60" customHeight="1" x14ac:dyDescent="0.25">
      <c r="A2615" s="19">
        <v>1142998</v>
      </c>
      <c r="B2615" s="20" t="s">
        <v>5142</v>
      </c>
      <c r="C2615" s="20" t="s">
        <v>5143</v>
      </c>
      <c r="D2615" s="20"/>
      <c r="E2615" s="20"/>
      <c r="F2615" s="20" t="s">
        <v>10411</v>
      </c>
      <c r="G2615" s="9">
        <v>115000</v>
      </c>
      <c r="H2615" s="9">
        <v>113562.49</v>
      </c>
      <c r="I2615" s="21"/>
      <c r="J2615" s="34"/>
    </row>
    <row r="2616" spans="1:10" ht="60" customHeight="1" x14ac:dyDescent="0.25">
      <c r="A2616" s="19">
        <v>1142999</v>
      </c>
      <c r="B2616" s="20" t="s">
        <v>5144</v>
      </c>
      <c r="C2616" s="20" t="s">
        <v>5145</v>
      </c>
      <c r="D2616" s="20"/>
      <c r="E2616" s="20"/>
      <c r="F2616" s="20" t="s">
        <v>10411</v>
      </c>
      <c r="G2616" s="9">
        <v>115000</v>
      </c>
      <c r="H2616" s="9">
        <v>113562.49</v>
      </c>
      <c r="I2616" s="21"/>
      <c r="J2616" s="34"/>
    </row>
    <row r="2617" spans="1:10" ht="60" customHeight="1" x14ac:dyDescent="0.25">
      <c r="A2617" s="19">
        <v>1143000</v>
      </c>
      <c r="B2617" s="20" t="s">
        <v>5146</v>
      </c>
      <c r="C2617" s="20" t="s">
        <v>5147</v>
      </c>
      <c r="D2617" s="20"/>
      <c r="E2617" s="20"/>
      <c r="F2617" s="20" t="s">
        <v>10411</v>
      </c>
      <c r="G2617" s="9">
        <v>124000</v>
      </c>
      <c r="H2617" s="9">
        <v>122449.99</v>
      </c>
      <c r="I2617" s="21"/>
      <c r="J2617" s="34"/>
    </row>
    <row r="2618" spans="1:10" ht="60" customHeight="1" x14ac:dyDescent="0.25">
      <c r="A2618" s="19">
        <v>1143001</v>
      </c>
      <c r="B2618" s="20" t="s">
        <v>5148</v>
      </c>
      <c r="C2618" s="20" t="s">
        <v>5147</v>
      </c>
      <c r="D2618" s="20"/>
      <c r="E2618" s="20"/>
      <c r="F2618" s="20" t="s">
        <v>10411</v>
      </c>
      <c r="G2618" s="9">
        <v>124000</v>
      </c>
      <c r="H2618" s="9">
        <v>122449.99</v>
      </c>
      <c r="I2618" s="21"/>
      <c r="J2618" s="34"/>
    </row>
    <row r="2619" spans="1:10" ht="60" customHeight="1" x14ac:dyDescent="0.25">
      <c r="A2619" s="19">
        <v>1143002</v>
      </c>
      <c r="B2619" s="20" t="s">
        <v>5149</v>
      </c>
      <c r="C2619" s="20" t="s">
        <v>5147</v>
      </c>
      <c r="D2619" s="20"/>
      <c r="E2619" s="20"/>
      <c r="F2619" s="20" t="s">
        <v>10411</v>
      </c>
      <c r="G2619" s="9">
        <v>124000</v>
      </c>
      <c r="H2619" s="9">
        <v>122449.99</v>
      </c>
      <c r="I2619" s="21"/>
      <c r="J2619" s="34"/>
    </row>
    <row r="2620" spans="1:10" ht="60" customHeight="1" x14ac:dyDescent="0.25">
      <c r="A2620" s="19">
        <v>1143003</v>
      </c>
      <c r="B2620" s="20" t="s">
        <v>5150</v>
      </c>
      <c r="C2620" s="20" t="s">
        <v>5151</v>
      </c>
      <c r="D2620" s="20"/>
      <c r="E2620" s="20"/>
      <c r="F2620" s="20" t="s">
        <v>10411</v>
      </c>
      <c r="G2620" s="9">
        <v>87000</v>
      </c>
      <c r="H2620" s="9">
        <v>0</v>
      </c>
      <c r="I2620" s="21"/>
      <c r="J2620" s="34"/>
    </row>
    <row r="2621" spans="1:10" ht="60" customHeight="1" x14ac:dyDescent="0.25">
      <c r="A2621" s="19">
        <v>1143004</v>
      </c>
      <c r="B2621" s="20" t="s">
        <v>5152</v>
      </c>
      <c r="C2621" s="20" t="s">
        <v>5153</v>
      </c>
      <c r="D2621" s="20"/>
      <c r="E2621" s="20"/>
      <c r="F2621" s="20" t="s">
        <v>10411</v>
      </c>
      <c r="G2621" s="9">
        <v>4974166.67</v>
      </c>
      <c r="H2621" s="9">
        <v>4870538.1900000004</v>
      </c>
      <c r="I2621" s="21"/>
      <c r="J2621" s="34"/>
    </row>
    <row r="2622" spans="1:10" ht="60" customHeight="1" x14ac:dyDescent="0.25">
      <c r="A2622" s="19">
        <v>1143005</v>
      </c>
      <c r="B2622" s="20" t="s">
        <v>5154</v>
      </c>
      <c r="C2622" s="20" t="s">
        <v>5155</v>
      </c>
      <c r="D2622" s="20"/>
      <c r="E2622" s="20"/>
      <c r="F2622" s="20" t="s">
        <v>10411</v>
      </c>
      <c r="G2622" s="9">
        <v>1630000</v>
      </c>
      <c r="H2622" s="9">
        <v>1589250.01</v>
      </c>
      <c r="I2622" s="21"/>
      <c r="J2622" s="34"/>
    </row>
    <row r="2623" spans="1:10" ht="60" customHeight="1" x14ac:dyDescent="0.25">
      <c r="A2623" s="19">
        <v>1143006</v>
      </c>
      <c r="B2623" s="20" t="s">
        <v>5156</v>
      </c>
      <c r="C2623" s="20" t="s">
        <v>5157</v>
      </c>
      <c r="D2623" s="20"/>
      <c r="E2623" s="20"/>
      <c r="F2623" s="20" t="s">
        <v>10411</v>
      </c>
      <c r="G2623" s="9">
        <v>6305000</v>
      </c>
      <c r="H2623" s="9">
        <v>6004761.9199999999</v>
      </c>
      <c r="I2623" s="21"/>
      <c r="J2623" s="34"/>
    </row>
    <row r="2624" spans="1:10" ht="60" customHeight="1" x14ac:dyDescent="0.25">
      <c r="A2624" s="19">
        <v>1143007</v>
      </c>
      <c r="B2624" s="20" t="s">
        <v>5158</v>
      </c>
      <c r="C2624" s="20" t="s">
        <v>5159</v>
      </c>
      <c r="D2624" s="20"/>
      <c r="E2624" s="20"/>
      <c r="F2624" s="20" t="s">
        <v>10411</v>
      </c>
      <c r="G2624" s="9">
        <v>3380000</v>
      </c>
      <c r="H2624" s="9">
        <v>3267333.32</v>
      </c>
      <c r="I2624" s="21"/>
      <c r="J2624" s="34"/>
    </row>
    <row r="2625" spans="1:10" ht="60" customHeight="1" x14ac:dyDescent="0.25">
      <c r="A2625" s="19">
        <v>1143008</v>
      </c>
      <c r="B2625" s="20" t="s">
        <v>5160</v>
      </c>
      <c r="C2625" s="20" t="s">
        <v>5161</v>
      </c>
      <c r="D2625" s="20"/>
      <c r="E2625" s="20"/>
      <c r="F2625" s="20" t="s">
        <v>10411</v>
      </c>
      <c r="G2625" s="9">
        <v>748625</v>
      </c>
      <c r="H2625" s="9">
        <v>686239.6</v>
      </c>
      <c r="I2625" s="21"/>
      <c r="J2625" s="34"/>
    </row>
    <row r="2626" spans="1:10" ht="60" customHeight="1" x14ac:dyDescent="0.25">
      <c r="A2626" s="19">
        <v>1143009</v>
      </c>
      <c r="B2626" s="20" t="s">
        <v>5162</v>
      </c>
      <c r="C2626" s="20" t="s">
        <v>5163</v>
      </c>
      <c r="D2626" s="20"/>
      <c r="E2626" s="20"/>
      <c r="F2626" s="20" t="s">
        <v>10411</v>
      </c>
      <c r="G2626" s="9">
        <v>1033816</v>
      </c>
      <c r="H2626" s="9">
        <v>959972.02</v>
      </c>
      <c r="I2626" s="21"/>
      <c r="J2626" s="34"/>
    </row>
    <row r="2627" spans="1:10" ht="60" customHeight="1" x14ac:dyDescent="0.25">
      <c r="A2627" s="19">
        <v>1143010</v>
      </c>
      <c r="B2627" s="20" t="s">
        <v>5164</v>
      </c>
      <c r="C2627" s="20" t="s">
        <v>5165</v>
      </c>
      <c r="D2627" s="20"/>
      <c r="E2627" s="20"/>
      <c r="F2627" s="20" t="s">
        <v>10411</v>
      </c>
      <c r="G2627" s="9">
        <v>3952000</v>
      </c>
      <c r="H2627" s="9">
        <v>3763809.52</v>
      </c>
      <c r="I2627" s="21"/>
      <c r="J2627" s="34"/>
    </row>
    <row r="2628" spans="1:10" ht="60" customHeight="1" x14ac:dyDescent="0.25">
      <c r="A2628" s="19">
        <v>1143011</v>
      </c>
      <c r="B2628" s="20" t="s">
        <v>5166</v>
      </c>
      <c r="C2628" s="20" t="s">
        <v>5167</v>
      </c>
      <c r="D2628" s="20"/>
      <c r="E2628" s="20"/>
      <c r="F2628" s="20" t="s">
        <v>10411</v>
      </c>
      <c r="G2628" s="9">
        <v>851770.6</v>
      </c>
      <c r="H2628" s="9">
        <v>831490.34</v>
      </c>
      <c r="I2628" s="21"/>
      <c r="J2628" s="34"/>
    </row>
    <row r="2629" spans="1:10" ht="60" customHeight="1" x14ac:dyDescent="0.25">
      <c r="A2629" s="19">
        <v>1143012</v>
      </c>
      <c r="B2629" s="20" t="s">
        <v>5168</v>
      </c>
      <c r="C2629" s="20" t="s">
        <v>5169</v>
      </c>
      <c r="D2629" s="20"/>
      <c r="E2629" s="20"/>
      <c r="F2629" s="20" t="s">
        <v>10411</v>
      </c>
      <c r="G2629" s="9">
        <v>199709.7</v>
      </c>
      <c r="H2629" s="9">
        <v>194954.7</v>
      </c>
      <c r="I2629" s="21"/>
      <c r="J2629" s="34"/>
    </row>
    <row r="2630" spans="1:10" ht="60" customHeight="1" x14ac:dyDescent="0.25">
      <c r="A2630" s="19">
        <v>1143013</v>
      </c>
      <c r="B2630" s="20" t="s">
        <v>5170</v>
      </c>
      <c r="C2630" s="20" t="s">
        <v>5169</v>
      </c>
      <c r="D2630" s="20"/>
      <c r="E2630" s="20"/>
      <c r="F2630" s="20" t="s">
        <v>10411</v>
      </c>
      <c r="G2630" s="9">
        <v>199709.7</v>
      </c>
      <c r="H2630" s="9">
        <v>194954.7</v>
      </c>
      <c r="I2630" s="21"/>
      <c r="J2630" s="34"/>
    </row>
    <row r="2631" spans="1:10" ht="60" customHeight="1" x14ac:dyDescent="0.25">
      <c r="A2631" s="19">
        <v>1143014</v>
      </c>
      <c r="B2631" s="20" t="s">
        <v>5171</v>
      </c>
      <c r="C2631" s="20" t="s">
        <v>5169</v>
      </c>
      <c r="D2631" s="20"/>
      <c r="E2631" s="20"/>
      <c r="F2631" s="20" t="s">
        <v>10411</v>
      </c>
      <c r="G2631" s="9">
        <v>199709.7</v>
      </c>
      <c r="H2631" s="9">
        <v>194954.7</v>
      </c>
      <c r="I2631" s="21"/>
      <c r="J2631" s="34"/>
    </row>
    <row r="2632" spans="1:10" ht="60" customHeight="1" x14ac:dyDescent="0.25">
      <c r="A2632" s="19">
        <v>1143015</v>
      </c>
      <c r="B2632" s="20" t="s">
        <v>5172</v>
      </c>
      <c r="C2632" s="20" t="s">
        <v>5169</v>
      </c>
      <c r="D2632" s="20"/>
      <c r="E2632" s="20"/>
      <c r="F2632" s="20" t="s">
        <v>10411</v>
      </c>
      <c r="G2632" s="9">
        <v>199709.95</v>
      </c>
      <c r="H2632" s="9">
        <v>194954.95</v>
      </c>
      <c r="I2632" s="21"/>
      <c r="J2632" s="34"/>
    </row>
    <row r="2633" spans="1:10" ht="60" customHeight="1" x14ac:dyDescent="0.25">
      <c r="A2633" s="19">
        <v>1143016</v>
      </c>
      <c r="B2633" s="20" t="s">
        <v>5173</v>
      </c>
      <c r="C2633" s="20" t="s">
        <v>5174</v>
      </c>
      <c r="D2633" s="20"/>
      <c r="E2633" s="20"/>
      <c r="F2633" s="20" t="s">
        <v>10411</v>
      </c>
      <c r="G2633" s="9">
        <v>13290</v>
      </c>
      <c r="H2633" s="9">
        <v>0</v>
      </c>
      <c r="I2633" s="21"/>
      <c r="J2633" s="34"/>
    </row>
    <row r="2634" spans="1:10" ht="60" customHeight="1" x14ac:dyDescent="0.25">
      <c r="A2634" s="19">
        <v>1143017</v>
      </c>
      <c r="B2634" s="20" t="s">
        <v>5175</v>
      </c>
      <c r="C2634" s="20" t="s">
        <v>5176</v>
      </c>
      <c r="D2634" s="20"/>
      <c r="E2634" s="20"/>
      <c r="F2634" s="20" t="s">
        <v>10411</v>
      </c>
      <c r="G2634" s="9">
        <v>56943</v>
      </c>
      <c r="H2634" s="9">
        <v>0</v>
      </c>
      <c r="I2634" s="21"/>
      <c r="J2634" s="34"/>
    </row>
    <row r="2635" spans="1:10" ht="60" customHeight="1" x14ac:dyDescent="0.25">
      <c r="A2635" s="19">
        <v>1143018</v>
      </c>
      <c r="B2635" s="20" t="s">
        <v>5177</v>
      </c>
      <c r="C2635" s="20" t="s">
        <v>5178</v>
      </c>
      <c r="D2635" s="20"/>
      <c r="E2635" s="20"/>
      <c r="F2635" s="20" t="s">
        <v>10411</v>
      </c>
      <c r="G2635" s="9">
        <v>1153333</v>
      </c>
      <c r="H2635" s="9">
        <v>1076444.1200000001</v>
      </c>
      <c r="I2635" s="21"/>
      <c r="J2635" s="34"/>
    </row>
    <row r="2636" spans="1:10" ht="60" customHeight="1" x14ac:dyDescent="0.25">
      <c r="A2636" s="19">
        <v>1143019</v>
      </c>
      <c r="B2636" s="20" t="s">
        <v>5179</v>
      </c>
      <c r="C2636" s="20" t="s">
        <v>5180</v>
      </c>
      <c r="D2636" s="20"/>
      <c r="E2636" s="20"/>
      <c r="F2636" s="20" t="s">
        <v>10411</v>
      </c>
      <c r="G2636" s="9">
        <v>184203.84</v>
      </c>
      <c r="H2636" s="9">
        <v>174993.66</v>
      </c>
      <c r="I2636" s="21"/>
      <c r="J2636" s="34"/>
    </row>
    <row r="2637" spans="1:10" ht="60" customHeight="1" x14ac:dyDescent="0.25">
      <c r="A2637" s="19">
        <v>1143020</v>
      </c>
      <c r="B2637" s="20" t="s">
        <v>5181</v>
      </c>
      <c r="C2637" s="20" t="s">
        <v>5182</v>
      </c>
      <c r="D2637" s="20"/>
      <c r="E2637" s="20"/>
      <c r="F2637" s="20" t="s">
        <v>10411</v>
      </c>
      <c r="G2637" s="9">
        <v>114060.48</v>
      </c>
      <c r="H2637" s="9">
        <v>108357.45</v>
      </c>
      <c r="I2637" s="21"/>
      <c r="J2637" s="34"/>
    </row>
    <row r="2638" spans="1:10" ht="60" customHeight="1" x14ac:dyDescent="0.25">
      <c r="A2638" s="19">
        <v>1143021</v>
      </c>
      <c r="B2638" s="20" t="s">
        <v>5183</v>
      </c>
      <c r="C2638" s="20" t="s">
        <v>5184</v>
      </c>
      <c r="D2638" s="20"/>
      <c r="E2638" s="20"/>
      <c r="F2638" s="20" t="s">
        <v>10411</v>
      </c>
      <c r="G2638" s="9">
        <v>317600</v>
      </c>
      <c r="H2638" s="9">
        <v>310038.09999999998</v>
      </c>
      <c r="I2638" s="21"/>
      <c r="J2638" s="34"/>
    </row>
    <row r="2639" spans="1:10" ht="60" customHeight="1" x14ac:dyDescent="0.25">
      <c r="A2639" s="19">
        <v>1143022</v>
      </c>
      <c r="B2639" s="20" t="s">
        <v>5185</v>
      </c>
      <c r="C2639" s="20" t="s">
        <v>5186</v>
      </c>
      <c r="D2639" s="20"/>
      <c r="E2639" s="20"/>
      <c r="F2639" s="20" t="s">
        <v>10411</v>
      </c>
      <c r="G2639" s="9">
        <v>779400.57</v>
      </c>
      <c r="H2639" s="9">
        <v>751564.83</v>
      </c>
      <c r="I2639" s="21"/>
      <c r="J2639" s="34"/>
    </row>
    <row r="2640" spans="1:10" ht="60" customHeight="1" x14ac:dyDescent="0.25">
      <c r="A2640" s="19">
        <v>1143023</v>
      </c>
      <c r="B2640" s="20" t="s">
        <v>5187</v>
      </c>
      <c r="C2640" s="20" t="s">
        <v>5188</v>
      </c>
      <c r="D2640" s="20"/>
      <c r="E2640" s="20"/>
      <c r="F2640" s="20" t="s">
        <v>10411</v>
      </c>
      <c r="G2640" s="9">
        <v>61811</v>
      </c>
      <c r="H2640" s="9">
        <v>61811</v>
      </c>
      <c r="I2640" s="21"/>
      <c r="J2640" s="34"/>
    </row>
    <row r="2641" spans="1:10" ht="60" customHeight="1" x14ac:dyDescent="0.25">
      <c r="A2641" s="19">
        <v>1143024</v>
      </c>
      <c r="B2641" s="20" t="s">
        <v>5189</v>
      </c>
      <c r="C2641" s="20" t="s">
        <v>5190</v>
      </c>
      <c r="D2641" s="20"/>
      <c r="E2641" s="20"/>
      <c r="F2641" s="20" t="s">
        <v>10411</v>
      </c>
      <c r="G2641" s="9">
        <v>179990</v>
      </c>
      <c r="H2641" s="9">
        <v>172990.42</v>
      </c>
      <c r="I2641" s="21"/>
      <c r="J2641" s="34"/>
    </row>
    <row r="2642" spans="1:10" ht="60" customHeight="1" x14ac:dyDescent="0.25">
      <c r="A2642" s="19">
        <v>1143025</v>
      </c>
      <c r="B2642" s="20" t="s">
        <v>5191</v>
      </c>
      <c r="C2642" s="20" t="s">
        <v>5192</v>
      </c>
      <c r="D2642" s="20"/>
      <c r="E2642" s="20"/>
      <c r="F2642" s="20" t="s">
        <v>10411</v>
      </c>
      <c r="G2642" s="9">
        <v>17854</v>
      </c>
      <c r="H2642" s="9">
        <v>0</v>
      </c>
      <c r="I2642" s="21"/>
      <c r="J2642" s="34"/>
    </row>
    <row r="2643" spans="1:10" ht="60" customHeight="1" x14ac:dyDescent="0.25">
      <c r="A2643" s="19">
        <v>1143026</v>
      </c>
      <c r="B2643" s="20" t="s">
        <v>5193</v>
      </c>
      <c r="C2643" s="20" t="s">
        <v>5194</v>
      </c>
      <c r="D2643" s="20"/>
      <c r="E2643" s="20"/>
      <c r="F2643" s="20" t="s">
        <v>10411</v>
      </c>
      <c r="G2643" s="9">
        <v>306808.40999999997</v>
      </c>
      <c r="H2643" s="9">
        <v>306808.40999999997</v>
      </c>
      <c r="I2643" s="21"/>
      <c r="J2643" s="34"/>
    </row>
    <row r="2644" spans="1:10" ht="60" customHeight="1" x14ac:dyDescent="0.25">
      <c r="A2644" s="19">
        <v>1143027</v>
      </c>
      <c r="B2644" s="20" t="s">
        <v>5195</v>
      </c>
      <c r="C2644" s="20" t="s">
        <v>5196</v>
      </c>
      <c r="D2644" s="20"/>
      <c r="E2644" s="20"/>
      <c r="F2644" s="20" t="s">
        <v>10411</v>
      </c>
      <c r="G2644" s="9">
        <v>44970</v>
      </c>
      <c r="H2644" s="9">
        <v>0</v>
      </c>
      <c r="I2644" s="21"/>
      <c r="J2644" s="34"/>
    </row>
    <row r="2645" spans="1:10" ht="60" customHeight="1" x14ac:dyDescent="0.25">
      <c r="A2645" s="19">
        <v>1143028</v>
      </c>
      <c r="B2645" s="20" t="s">
        <v>5197</v>
      </c>
      <c r="C2645" s="20" t="s">
        <v>5198</v>
      </c>
      <c r="D2645" s="20"/>
      <c r="E2645" s="20"/>
      <c r="F2645" s="20" t="s">
        <v>10411</v>
      </c>
      <c r="G2645" s="9">
        <v>587000</v>
      </c>
      <c r="H2645" s="9">
        <v>573023.80000000005</v>
      </c>
      <c r="I2645" s="21"/>
      <c r="J2645" s="34"/>
    </row>
    <row r="2646" spans="1:10" ht="60" customHeight="1" x14ac:dyDescent="0.25">
      <c r="A2646" s="19">
        <v>1143029</v>
      </c>
      <c r="B2646" s="20" t="s">
        <v>5199</v>
      </c>
      <c r="C2646" s="20" t="s">
        <v>5200</v>
      </c>
      <c r="D2646" s="20"/>
      <c r="E2646" s="20"/>
      <c r="F2646" s="20" t="s">
        <v>10411</v>
      </c>
      <c r="G2646" s="9">
        <v>10180</v>
      </c>
      <c r="H2646" s="9">
        <v>0</v>
      </c>
      <c r="I2646" s="21"/>
      <c r="J2646" s="34"/>
    </row>
    <row r="2647" spans="1:10" ht="60" customHeight="1" x14ac:dyDescent="0.25">
      <c r="A2647" s="19">
        <v>1143030</v>
      </c>
      <c r="B2647" s="20" t="s">
        <v>5201</v>
      </c>
      <c r="C2647" s="20" t="s">
        <v>5202</v>
      </c>
      <c r="D2647" s="20"/>
      <c r="E2647" s="20"/>
      <c r="F2647" s="20" t="s">
        <v>10411</v>
      </c>
      <c r="G2647" s="9">
        <v>12000</v>
      </c>
      <c r="H2647" s="9">
        <v>0</v>
      </c>
      <c r="I2647" s="21"/>
      <c r="J2647" s="34"/>
    </row>
    <row r="2648" spans="1:10" ht="60" customHeight="1" x14ac:dyDescent="0.25">
      <c r="A2648" s="19">
        <v>1143031</v>
      </c>
      <c r="B2648" s="20" t="s">
        <v>5203</v>
      </c>
      <c r="C2648" s="20" t="s">
        <v>5204</v>
      </c>
      <c r="D2648" s="20"/>
      <c r="E2648" s="20"/>
      <c r="F2648" s="20" t="s">
        <v>10411</v>
      </c>
      <c r="G2648" s="9">
        <v>30000</v>
      </c>
      <c r="H2648" s="9">
        <v>0</v>
      </c>
      <c r="I2648" s="21"/>
      <c r="J2648" s="34"/>
    </row>
    <row r="2649" spans="1:10" ht="60" customHeight="1" x14ac:dyDescent="0.25">
      <c r="A2649" s="19">
        <v>1143032</v>
      </c>
      <c r="B2649" s="20" t="s">
        <v>5205</v>
      </c>
      <c r="C2649" s="20" t="s">
        <v>5206</v>
      </c>
      <c r="D2649" s="20"/>
      <c r="E2649" s="20"/>
      <c r="F2649" s="20" t="s">
        <v>10411</v>
      </c>
      <c r="G2649" s="9">
        <v>35000</v>
      </c>
      <c r="H2649" s="9">
        <v>0</v>
      </c>
      <c r="I2649" s="21"/>
      <c r="J2649" s="34"/>
    </row>
    <row r="2650" spans="1:10" ht="60" customHeight="1" x14ac:dyDescent="0.25">
      <c r="A2650" s="19">
        <v>1143033</v>
      </c>
      <c r="B2650" s="20" t="s">
        <v>5207</v>
      </c>
      <c r="C2650" s="20" t="s">
        <v>5208</v>
      </c>
      <c r="D2650" s="20"/>
      <c r="E2650" s="20"/>
      <c r="F2650" s="20" t="s">
        <v>10411</v>
      </c>
      <c r="G2650" s="9">
        <v>35000</v>
      </c>
      <c r="H2650" s="9">
        <v>0</v>
      </c>
      <c r="I2650" s="21"/>
      <c r="J2650" s="34"/>
    </row>
    <row r="2651" spans="1:10" ht="60" customHeight="1" x14ac:dyDescent="0.25">
      <c r="A2651" s="19">
        <v>1143034</v>
      </c>
      <c r="B2651" s="20" t="s">
        <v>5209</v>
      </c>
      <c r="C2651" s="20" t="s">
        <v>5210</v>
      </c>
      <c r="D2651" s="20"/>
      <c r="E2651" s="20"/>
      <c r="F2651" s="20" t="s">
        <v>10411</v>
      </c>
      <c r="G2651" s="9">
        <v>35000</v>
      </c>
      <c r="H2651" s="9">
        <v>0</v>
      </c>
      <c r="I2651" s="21"/>
      <c r="J2651" s="34"/>
    </row>
    <row r="2652" spans="1:10" ht="60" customHeight="1" x14ac:dyDescent="0.25">
      <c r="A2652" s="19">
        <v>1143035</v>
      </c>
      <c r="B2652" s="20" t="s">
        <v>5211</v>
      </c>
      <c r="C2652" s="20" t="s">
        <v>5212</v>
      </c>
      <c r="D2652" s="20"/>
      <c r="E2652" s="20"/>
      <c r="F2652" s="20" t="s">
        <v>10411</v>
      </c>
      <c r="G2652" s="9">
        <v>24237.9</v>
      </c>
      <c r="H2652" s="9">
        <v>0</v>
      </c>
      <c r="I2652" s="21"/>
      <c r="J2652" s="34"/>
    </row>
    <row r="2653" spans="1:10" ht="60" customHeight="1" x14ac:dyDescent="0.25">
      <c r="A2653" s="19">
        <v>1143036</v>
      </c>
      <c r="B2653" s="20" t="s">
        <v>5213</v>
      </c>
      <c r="C2653" s="20" t="s">
        <v>5214</v>
      </c>
      <c r="D2653" s="20"/>
      <c r="E2653" s="20"/>
      <c r="F2653" s="20" t="s">
        <v>10411</v>
      </c>
      <c r="G2653" s="9">
        <v>90000</v>
      </c>
      <c r="H2653" s="9">
        <v>0</v>
      </c>
      <c r="I2653" s="21"/>
      <c r="J2653" s="34"/>
    </row>
    <row r="2654" spans="1:10" ht="60" customHeight="1" x14ac:dyDescent="0.25">
      <c r="A2654" s="19">
        <v>1143037</v>
      </c>
      <c r="B2654" s="20" t="s">
        <v>5215</v>
      </c>
      <c r="C2654" s="20" t="s">
        <v>5216</v>
      </c>
      <c r="D2654" s="20"/>
      <c r="E2654" s="20"/>
      <c r="F2654" s="20" t="s">
        <v>10411</v>
      </c>
      <c r="G2654" s="9">
        <v>15000</v>
      </c>
      <c r="H2654" s="9">
        <v>0</v>
      </c>
      <c r="I2654" s="21"/>
      <c r="J2654" s="34"/>
    </row>
    <row r="2655" spans="1:10" ht="60" customHeight="1" x14ac:dyDescent="0.25">
      <c r="A2655" s="19">
        <v>1143038</v>
      </c>
      <c r="B2655" s="20" t="s">
        <v>5217</v>
      </c>
      <c r="C2655" s="20" t="s">
        <v>5218</v>
      </c>
      <c r="D2655" s="20"/>
      <c r="E2655" s="20"/>
      <c r="F2655" s="20" t="s">
        <v>10411</v>
      </c>
      <c r="G2655" s="9">
        <v>60000</v>
      </c>
      <c r="H2655" s="9">
        <v>0</v>
      </c>
      <c r="I2655" s="21"/>
      <c r="J2655" s="34"/>
    </row>
    <row r="2656" spans="1:10" ht="60" customHeight="1" x14ac:dyDescent="0.25">
      <c r="A2656" s="19">
        <v>1143039</v>
      </c>
      <c r="B2656" s="20" t="s">
        <v>5219</v>
      </c>
      <c r="C2656" s="20" t="s">
        <v>5220</v>
      </c>
      <c r="D2656" s="20"/>
      <c r="E2656" s="20"/>
      <c r="F2656" s="20" t="s">
        <v>10411</v>
      </c>
      <c r="G2656" s="9">
        <v>5500</v>
      </c>
      <c r="H2656" s="9">
        <v>0</v>
      </c>
      <c r="I2656" s="21"/>
      <c r="J2656" s="34"/>
    </row>
    <row r="2657" spans="1:10" ht="60" customHeight="1" x14ac:dyDescent="0.25">
      <c r="A2657" s="19">
        <v>1143040</v>
      </c>
      <c r="B2657" s="20" t="s">
        <v>5221</v>
      </c>
      <c r="C2657" s="20" t="s">
        <v>5222</v>
      </c>
      <c r="D2657" s="20"/>
      <c r="E2657" s="20"/>
      <c r="F2657" s="20" t="s">
        <v>10411</v>
      </c>
      <c r="G2657" s="9">
        <v>5500</v>
      </c>
      <c r="H2657" s="9">
        <v>0</v>
      </c>
      <c r="I2657" s="21"/>
      <c r="J2657" s="34"/>
    </row>
    <row r="2658" spans="1:10" ht="60" customHeight="1" x14ac:dyDescent="0.25">
      <c r="A2658" s="19">
        <v>1143041</v>
      </c>
      <c r="B2658" s="20" t="s">
        <v>5223</v>
      </c>
      <c r="C2658" s="20" t="s">
        <v>5224</v>
      </c>
      <c r="D2658" s="20"/>
      <c r="E2658" s="20"/>
      <c r="F2658" s="20" t="s">
        <v>10411</v>
      </c>
      <c r="G2658" s="9">
        <v>5500</v>
      </c>
      <c r="H2658" s="9">
        <v>0</v>
      </c>
      <c r="I2658" s="21"/>
      <c r="J2658" s="34"/>
    </row>
    <row r="2659" spans="1:10" ht="60" customHeight="1" x14ac:dyDescent="0.25">
      <c r="A2659" s="19">
        <v>1143042</v>
      </c>
      <c r="B2659" s="20" t="s">
        <v>5225</v>
      </c>
      <c r="C2659" s="20" t="s">
        <v>5226</v>
      </c>
      <c r="D2659" s="20"/>
      <c r="E2659" s="20"/>
      <c r="F2659" s="20" t="s">
        <v>10411</v>
      </c>
      <c r="G2659" s="9">
        <v>5500</v>
      </c>
      <c r="H2659" s="9">
        <v>0</v>
      </c>
      <c r="I2659" s="21"/>
      <c r="J2659" s="34"/>
    </row>
    <row r="2660" spans="1:10" ht="60" customHeight="1" x14ac:dyDescent="0.25">
      <c r="A2660" s="19">
        <v>1143043</v>
      </c>
      <c r="B2660" s="20" t="s">
        <v>5227</v>
      </c>
      <c r="C2660" s="20" t="s">
        <v>5228</v>
      </c>
      <c r="D2660" s="20"/>
      <c r="E2660" s="20"/>
      <c r="F2660" s="20" t="s">
        <v>10411</v>
      </c>
      <c r="G2660" s="9">
        <v>1200</v>
      </c>
      <c r="H2660" s="9">
        <v>0</v>
      </c>
      <c r="I2660" s="21"/>
      <c r="J2660" s="34"/>
    </row>
    <row r="2661" spans="1:10" ht="60" customHeight="1" x14ac:dyDescent="0.25">
      <c r="A2661" s="19">
        <v>1143044</v>
      </c>
      <c r="B2661" s="20" t="s">
        <v>5229</v>
      </c>
      <c r="C2661" s="20" t="s">
        <v>5230</v>
      </c>
      <c r="D2661" s="20"/>
      <c r="E2661" s="20"/>
      <c r="F2661" s="20" t="s">
        <v>10411</v>
      </c>
      <c r="G2661" s="9">
        <v>500</v>
      </c>
      <c r="H2661" s="9">
        <v>0</v>
      </c>
      <c r="I2661" s="21"/>
      <c r="J2661" s="34"/>
    </row>
    <row r="2662" spans="1:10" ht="60" customHeight="1" x14ac:dyDescent="0.25">
      <c r="A2662" s="19">
        <v>1143045</v>
      </c>
      <c r="B2662" s="20" t="s">
        <v>5231</v>
      </c>
      <c r="C2662" s="20" t="s">
        <v>5232</v>
      </c>
      <c r="D2662" s="20"/>
      <c r="E2662" s="20"/>
      <c r="F2662" s="20" t="s">
        <v>10411</v>
      </c>
      <c r="G2662" s="9">
        <v>500</v>
      </c>
      <c r="H2662" s="9">
        <v>0</v>
      </c>
      <c r="I2662" s="21"/>
      <c r="J2662" s="34"/>
    </row>
    <row r="2663" spans="1:10" ht="60" customHeight="1" x14ac:dyDescent="0.25">
      <c r="A2663" s="19">
        <v>1143046</v>
      </c>
      <c r="B2663" s="20" t="s">
        <v>5233</v>
      </c>
      <c r="C2663" s="20" t="s">
        <v>5234</v>
      </c>
      <c r="D2663" s="20"/>
      <c r="E2663" s="20"/>
      <c r="F2663" s="20" t="s">
        <v>10411</v>
      </c>
      <c r="G2663" s="9">
        <v>10000</v>
      </c>
      <c r="H2663" s="9">
        <v>0</v>
      </c>
      <c r="I2663" s="21"/>
      <c r="J2663" s="34"/>
    </row>
    <row r="2664" spans="1:10" ht="60" customHeight="1" x14ac:dyDescent="0.25">
      <c r="A2664" s="19">
        <v>1143047</v>
      </c>
      <c r="B2664" s="20" t="s">
        <v>5235</v>
      </c>
      <c r="C2664" s="20" t="s">
        <v>5234</v>
      </c>
      <c r="D2664" s="20"/>
      <c r="E2664" s="20"/>
      <c r="F2664" s="20" t="s">
        <v>10411</v>
      </c>
      <c r="G2664" s="9">
        <v>10000</v>
      </c>
      <c r="H2664" s="9">
        <v>0</v>
      </c>
      <c r="I2664" s="21"/>
      <c r="J2664" s="34"/>
    </row>
    <row r="2665" spans="1:10" ht="60" customHeight="1" x14ac:dyDescent="0.25">
      <c r="A2665" s="19">
        <v>1143048</v>
      </c>
      <c r="B2665" s="20" t="s">
        <v>5236</v>
      </c>
      <c r="C2665" s="20" t="s">
        <v>5237</v>
      </c>
      <c r="D2665" s="20"/>
      <c r="E2665" s="20"/>
      <c r="F2665" s="20" t="s">
        <v>10411</v>
      </c>
      <c r="G2665" s="9">
        <v>2600</v>
      </c>
      <c r="H2665" s="9">
        <v>0</v>
      </c>
      <c r="I2665" s="21"/>
      <c r="J2665" s="34"/>
    </row>
    <row r="2666" spans="1:10" ht="60" customHeight="1" x14ac:dyDescent="0.25">
      <c r="A2666" s="19">
        <v>1143049</v>
      </c>
      <c r="B2666" s="20" t="s">
        <v>5238</v>
      </c>
      <c r="C2666" s="20" t="s">
        <v>5239</v>
      </c>
      <c r="D2666" s="20"/>
      <c r="E2666" s="20"/>
      <c r="F2666" s="20" t="s">
        <v>10411</v>
      </c>
      <c r="G2666" s="9">
        <v>2000</v>
      </c>
      <c r="H2666" s="9">
        <v>0</v>
      </c>
      <c r="I2666" s="21"/>
      <c r="J2666" s="34"/>
    </row>
    <row r="2667" spans="1:10" ht="60" customHeight="1" x14ac:dyDescent="0.25">
      <c r="A2667" s="19">
        <v>1143050</v>
      </c>
      <c r="B2667" s="20" t="s">
        <v>5240</v>
      </c>
      <c r="C2667" s="20" t="s">
        <v>5241</v>
      </c>
      <c r="D2667" s="20"/>
      <c r="E2667" s="20"/>
      <c r="F2667" s="20" t="s">
        <v>10411</v>
      </c>
      <c r="G2667" s="9">
        <v>5000</v>
      </c>
      <c r="H2667" s="9">
        <v>0</v>
      </c>
      <c r="I2667" s="21"/>
      <c r="J2667" s="34"/>
    </row>
    <row r="2668" spans="1:10" ht="60" customHeight="1" x14ac:dyDescent="0.25">
      <c r="A2668" s="19">
        <v>1143051</v>
      </c>
      <c r="B2668" s="20" t="s">
        <v>5242</v>
      </c>
      <c r="C2668" s="20" t="s">
        <v>5243</v>
      </c>
      <c r="D2668" s="20"/>
      <c r="E2668" s="20"/>
      <c r="F2668" s="20" t="s">
        <v>10411</v>
      </c>
      <c r="G2668" s="9">
        <v>800</v>
      </c>
      <c r="H2668" s="9">
        <v>0</v>
      </c>
      <c r="I2668" s="21"/>
      <c r="J2668" s="34"/>
    </row>
    <row r="2669" spans="1:10" ht="60" customHeight="1" x14ac:dyDescent="0.25">
      <c r="A2669" s="19">
        <v>1143052</v>
      </c>
      <c r="B2669" s="20" t="s">
        <v>5244</v>
      </c>
      <c r="C2669" s="20" t="s">
        <v>5245</v>
      </c>
      <c r="D2669" s="20"/>
      <c r="E2669" s="20"/>
      <c r="F2669" s="20" t="s">
        <v>10411</v>
      </c>
      <c r="G2669" s="9">
        <v>800</v>
      </c>
      <c r="H2669" s="9">
        <v>0</v>
      </c>
      <c r="I2669" s="21"/>
      <c r="J2669" s="34"/>
    </row>
    <row r="2670" spans="1:10" ht="60" customHeight="1" x14ac:dyDescent="0.25">
      <c r="A2670" s="19">
        <v>1143053</v>
      </c>
      <c r="B2670" s="20" t="s">
        <v>5246</v>
      </c>
      <c r="C2670" s="20" t="s">
        <v>5247</v>
      </c>
      <c r="D2670" s="20"/>
      <c r="E2670" s="20"/>
      <c r="F2670" s="20" t="s">
        <v>10411</v>
      </c>
      <c r="G2670" s="9">
        <v>3000</v>
      </c>
      <c r="H2670" s="9">
        <v>0</v>
      </c>
      <c r="I2670" s="21"/>
      <c r="J2670" s="34"/>
    </row>
    <row r="2671" spans="1:10" ht="60" customHeight="1" x14ac:dyDescent="0.25">
      <c r="A2671" s="19">
        <v>1143054</v>
      </c>
      <c r="B2671" s="20" t="s">
        <v>5248</v>
      </c>
      <c r="C2671" s="20" t="s">
        <v>5249</v>
      </c>
      <c r="D2671" s="20"/>
      <c r="E2671" s="20"/>
      <c r="F2671" s="20" t="s">
        <v>10411</v>
      </c>
      <c r="G2671" s="9">
        <v>7000</v>
      </c>
      <c r="H2671" s="9">
        <v>0</v>
      </c>
      <c r="I2671" s="21"/>
      <c r="J2671" s="34"/>
    </row>
    <row r="2672" spans="1:10" ht="60" customHeight="1" x14ac:dyDescent="0.25">
      <c r="A2672" s="19">
        <v>1143055</v>
      </c>
      <c r="B2672" s="20" t="s">
        <v>5250</v>
      </c>
      <c r="C2672" s="20" t="s">
        <v>5251</v>
      </c>
      <c r="D2672" s="20"/>
      <c r="E2672" s="20"/>
      <c r="F2672" s="20" t="s">
        <v>10411</v>
      </c>
      <c r="G2672" s="9">
        <v>5000</v>
      </c>
      <c r="H2672" s="9">
        <v>0</v>
      </c>
      <c r="I2672" s="21"/>
      <c r="J2672" s="34"/>
    </row>
    <row r="2673" spans="1:10" ht="60" customHeight="1" x14ac:dyDescent="0.25">
      <c r="A2673" s="19">
        <v>1143056</v>
      </c>
      <c r="B2673" s="20" t="s">
        <v>5252</v>
      </c>
      <c r="C2673" s="20" t="s">
        <v>5253</v>
      </c>
      <c r="D2673" s="20"/>
      <c r="E2673" s="20"/>
      <c r="F2673" s="20" t="s">
        <v>10411</v>
      </c>
      <c r="G2673" s="9">
        <v>1500</v>
      </c>
      <c r="H2673" s="9">
        <v>0</v>
      </c>
      <c r="I2673" s="21"/>
      <c r="J2673" s="34"/>
    </row>
    <row r="2674" spans="1:10" ht="60" customHeight="1" x14ac:dyDescent="0.25">
      <c r="A2674" s="19">
        <v>1143057</v>
      </c>
      <c r="B2674" s="20" t="s">
        <v>5254</v>
      </c>
      <c r="C2674" s="20" t="s">
        <v>5255</v>
      </c>
      <c r="D2674" s="20"/>
      <c r="E2674" s="20"/>
      <c r="F2674" s="20" t="s">
        <v>10411</v>
      </c>
      <c r="G2674" s="9">
        <v>400</v>
      </c>
      <c r="H2674" s="9">
        <v>0</v>
      </c>
      <c r="I2674" s="21"/>
      <c r="J2674" s="34"/>
    </row>
    <row r="2675" spans="1:10" ht="60" customHeight="1" x14ac:dyDescent="0.25">
      <c r="A2675" s="19">
        <v>1143058</v>
      </c>
      <c r="B2675" s="20" t="s">
        <v>5256</v>
      </c>
      <c r="C2675" s="20" t="s">
        <v>5257</v>
      </c>
      <c r="D2675" s="20"/>
      <c r="E2675" s="20"/>
      <c r="F2675" s="20" t="s">
        <v>10411</v>
      </c>
      <c r="G2675" s="9">
        <v>1000</v>
      </c>
      <c r="H2675" s="9">
        <v>0</v>
      </c>
      <c r="I2675" s="21"/>
      <c r="J2675" s="34"/>
    </row>
    <row r="2676" spans="1:10" ht="60" customHeight="1" x14ac:dyDescent="0.25">
      <c r="A2676" s="19">
        <v>1143059</v>
      </c>
      <c r="B2676" s="20" t="s">
        <v>5258</v>
      </c>
      <c r="C2676" s="20" t="s">
        <v>5259</v>
      </c>
      <c r="D2676" s="20"/>
      <c r="E2676" s="20"/>
      <c r="F2676" s="20" t="s">
        <v>10411</v>
      </c>
      <c r="G2676" s="9">
        <v>1000</v>
      </c>
      <c r="H2676" s="9">
        <v>0</v>
      </c>
      <c r="I2676" s="21"/>
      <c r="J2676" s="34"/>
    </row>
    <row r="2677" spans="1:10" ht="60" customHeight="1" x14ac:dyDescent="0.25">
      <c r="A2677" s="19">
        <v>1143060</v>
      </c>
      <c r="B2677" s="20" t="s">
        <v>5260</v>
      </c>
      <c r="C2677" s="20" t="s">
        <v>5261</v>
      </c>
      <c r="D2677" s="20"/>
      <c r="E2677" s="20"/>
      <c r="F2677" s="20" t="s">
        <v>10411</v>
      </c>
      <c r="G2677" s="9">
        <v>2000</v>
      </c>
      <c r="H2677" s="9">
        <v>0</v>
      </c>
      <c r="I2677" s="21"/>
      <c r="J2677" s="34"/>
    </row>
    <row r="2678" spans="1:10" ht="60" customHeight="1" x14ac:dyDescent="0.25">
      <c r="A2678" s="19">
        <v>1143061</v>
      </c>
      <c r="B2678" s="20" t="s">
        <v>5262</v>
      </c>
      <c r="C2678" s="20" t="s">
        <v>5263</v>
      </c>
      <c r="D2678" s="20"/>
      <c r="E2678" s="20"/>
      <c r="F2678" s="20" t="s">
        <v>10411</v>
      </c>
      <c r="G2678" s="9">
        <v>4000</v>
      </c>
      <c r="H2678" s="9">
        <v>0</v>
      </c>
      <c r="I2678" s="21"/>
      <c r="J2678" s="34"/>
    </row>
    <row r="2679" spans="1:10" ht="60" customHeight="1" x14ac:dyDescent="0.25">
      <c r="A2679" s="19">
        <v>1143062</v>
      </c>
      <c r="B2679" s="20" t="s">
        <v>5264</v>
      </c>
      <c r="C2679" s="20" t="s">
        <v>5265</v>
      </c>
      <c r="D2679" s="20"/>
      <c r="E2679" s="20"/>
      <c r="F2679" s="20" t="s">
        <v>10411</v>
      </c>
      <c r="G2679" s="9">
        <v>5000</v>
      </c>
      <c r="H2679" s="9">
        <v>0</v>
      </c>
      <c r="I2679" s="21"/>
      <c r="J2679" s="34"/>
    </row>
    <row r="2680" spans="1:10" ht="60" customHeight="1" x14ac:dyDescent="0.25">
      <c r="A2680" s="19">
        <v>1143063</v>
      </c>
      <c r="B2680" s="20" t="s">
        <v>5266</v>
      </c>
      <c r="C2680" s="20" t="s">
        <v>5267</v>
      </c>
      <c r="D2680" s="20"/>
      <c r="E2680" s="20"/>
      <c r="F2680" s="20" t="s">
        <v>10411</v>
      </c>
      <c r="G2680" s="9">
        <v>6000</v>
      </c>
      <c r="H2680" s="9">
        <v>0</v>
      </c>
      <c r="I2680" s="21"/>
      <c r="J2680" s="34"/>
    </row>
    <row r="2681" spans="1:10" ht="60" customHeight="1" x14ac:dyDescent="0.25">
      <c r="A2681" s="19">
        <v>1143064</v>
      </c>
      <c r="B2681" s="20" t="s">
        <v>5268</v>
      </c>
      <c r="C2681" s="20" t="s">
        <v>5269</v>
      </c>
      <c r="D2681" s="20"/>
      <c r="E2681" s="20"/>
      <c r="F2681" s="20" t="s">
        <v>10411</v>
      </c>
      <c r="G2681" s="9">
        <v>1000</v>
      </c>
      <c r="H2681" s="9">
        <v>0</v>
      </c>
      <c r="I2681" s="21"/>
      <c r="J2681" s="34"/>
    </row>
    <row r="2682" spans="1:10" ht="60" customHeight="1" x14ac:dyDescent="0.25">
      <c r="A2682" s="19">
        <v>1143065</v>
      </c>
      <c r="B2682" s="20" t="s">
        <v>5270</v>
      </c>
      <c r="C2682" s="20" t="s">
        <v>5271</v>
      </c>
      <c r="D2682" s="20"/>
      <c r="E2682" s="20"/>
      <c r="F2682" s="20" t="s">
        <v>10411</v>
      </c>
      <c r="G2682" s="9">
        <v>2000</v>
      </c>
      <c r="H2682" s="9">
        <v>0</v>
      </c>
      <c r="I2682" s="21"/>
      <c r="J2682" s="34"/>
    </row>
    <row r="2683" spans="1:10" ht="60" customHeight="1" x14ac:dyDescent="0.25">
      <c r="A2683" s="19">
        <v>1143066</v>
      </c>
      <c r="B2683" s="20" t="s">
        <v>5272</v>
      </c>
      <c r="C2683" s="20" t="s">
        <v>5273</v>
      </c>
      <c r="D2683" s="20"/>
      <c r="E2683" s="20"/>
      <c r="F2683" s="20" t="s">
        <v>10411</v>
      </c>
      <c r="G2683" s="9">
        <v>100</v>
      </c>
      <c r="H2683" s="9">
        <v>0</v>
      </c>
      <c r="I2683" s="21"/>
      <c r="J2683" s="34"/>
    </row>
    <row r="2684" spans="1:10" ht="60" customHeight="1" x14ac:dyDescent="0.25">
      <c r="A2684" s="19">
        <v>1143067</v>
      </c>
      <c r="B2684" s="20" t="s">
        <v>5274</v>
      </c>
      <c r="C2684" s="20" t="s">
        <v>5275</v>
      </c>
      <c r="D2684" s="20"/>
      <c r="E2684" s="20"/>
      <c r="F2684" s="20" t="s">
        <v>10411</v>
      </c>
      <c r="G2684" s="9">
        <v>100</v>
      </c>
      <c r="H2684" s="9">
        <v>0</v>
      </c>
      <c r="I2684" s="21"/>
      <c r="J2684" s="34"/>
    </row>
    <row r="2685" spans="1:10" ht="60" customHeight="1" x14ac:dyDescent="0.25">
      <c r="A2685" s="19">
        <v>1143068</v>
      </c>
      <c r="B2685" s="20" t="s">
        <v>5276</v>
      </c>
      <c r="C2685" s="20" t="s">
        <v>5277</v>
      </c>
      <c r="D2685" s="20"/>
      <c r="E2685" s="20"/>
      <c r="F2685" s="20" t="s">
        <v>10411</v>
      </c>
      <c r="G2685" s="9">
        <v>100</v>
      </c>
      <c r="H2685" s="9">
        <v>0</v>
      </c>
      <c r="I2685" s="21"/>
      <c r="J2685" s="34"/>
    </row>
    <row r="2686" spans="1:10" ht="60" customHeight="1" x14ac:dyDescent="0.25">
      <c r="A2686" s="19">
        <v>1143069</v>
      </c>
      <c r="B2686" s="20" t="s">
        <v>5278</v>
      </c>
      <c r="C2686" s="20" t="s">
        <v>5279</v>
      </c>
      <c r="D2686" s="20"/>
      <c r="E2686" s="20"/>
      <c r="F2686" s="20" t="s">
        <v>10411</v>
      </c>
      <c r="G2686" s="9">
        <v>1000</v>
      </c>
      <c r="H2686" s="9">
        <v>0</v>
      </c>
      <c r="I2686" s="21"/>
      <c r="J2686" s="34"/>
    </row>
    <row r="2687" spans="1:10" ht="60" customHeight="1" x14ac:dyDescent="0.25">
      <c r="A2687" s="19">
        <v>1143070</v>
      </c>
      <c r="B2687" s="20" t="s">
        <v>5280</v>
      </c>
      <c r="C2687" s="20" t="s">
        <v>5281</v>
      </c>
      <c r="D2687" s="20"/>
      <c r="E2687" s="20"/>
      <c r="F2687" s="20" t="s">
        <v>10411</v>
      </c>
      <c r="G2687" s="9">
        <v>1000</v>
      </c>
      <c r="H2687" s="9">
        <v>0</v>
      </c>
      <c r="I2687" s="21"/>
      <c r="J2687" s="34"/>
    </row>
    <row r="2688" spans="1:10" ht="60" customHeight="1" x14ac:dyDescent="0.25">
      <c r="A2688" s="19">
        <v>1143071</v>
      </c>
      <c r="B2688" s="20" t="s">
        <v>5282</v>
      </c>
      <c r="C2688" s="20" t="s">
        <v>5283</v>
      </c>
      <c r="D2688" s="20"/>
      <c r="E2688" s="20"/>
      <c r="F2688" s="20" t="s">
        <v>10411</v>
      </c>
      <c r="G2688" s="9">
        <v>900</v>
      </c>
      <c r="H2688" s="9">
        <v>0</v>
      </c>
      <c r="I2688" s="21"/>
      <c r="J2688" s="34"/>
    </row>
    <row r="2689" spans="1:10" ht="60" customHeight="1" x14ac:dyDescent="0.25">
      <c r="A2689" s="19">
        <v>1143072</v>
      </c>
      <c r="B2689" s="20" t="s">
        <v>5284</v>
      </c>
      <c r="C2689" s="20" t="s">
        <v>5285</v>
      </c>
      <c r="D2689" s="20"/>
      <c r="E2689" s="20"/>
      <c r="F2689" s="20" t="s">
        <v>10411</v>
      </c>
      <c r="G2689" s="9">
        <v>100</v>
      </c>
      <c r="H2689" s="9">
        <v>0</v>
      </c>
      <c r="I2689" s="21"/>
      <c r="J2689" s="34"/>
    </row>
    <row r="2690" spans="1:10" ht="60" customHeight="1" x14ac:dyDescent="0.25">
      <c r="A2690" s="19">
        <v>1143073</v>
      </c>
      <c r="B2690" s="20" t="s">
        <v>5286</v>
      </c>
      <c r="C2690" s="20" t="s">
        <v>5287</v>
      </c>
      <c r="D2690" s="20"/>
      <c r="E2690" s="20"/>
      <c r="F2690" s="20" t="s">
        <v>10411</v>
      </c>
      <c r="G2690" s="9">
        <v>1</v>
      </c>
      <c r="H2690" s="9">
        <v>0</v>
      </c>
      <c r="I2690" s="21"/>
      <c r="J2690" s="34"/>
    </row>
    <row r="2691" spans="1:10" ht="60" customHeight="1" x14ac:dyDescent="0.25">
      <c r="A2691" s="19">
        <v>846248</v>
      </c>
      <c r="B2691" s="20" t="s">
        <v>5288</v>
      </c>
      <c r="C2691" s="20" t="s">
        <v>5289</v>
      </c>
      <c r="D2691" s="20"/>
      <c r="E2691" s="20"/>
      <c r="F2691" s="20" t="s">
        <v>10411</v>
      </c>
      <c r="G2691" s="9">
        <v>14097.16</v>
      </c>
      <c r="H2691" s="9">
        <v>0</v>
      </c>
      <c r="I2691" s="21"/>
      <c r="J2691" s="34"/>
    </row>
    <row r="2692" spans="1:10" ht="60" customHeight="1" x14ac:dyDescent="0.25">
      <c r="A2692" s="19">
        <v>846249</v>
      </c>
      <c r="B2692" s="20" t="s">
        <v>5290</v>
      </c>
      <c r="C2692" s="20" t="s">
        <v>5289</v>
      </c>
      <c r="D2692" s="20"/>
      <c r="E2692" s="20"/>
      <c r="F2692" s="20" t="s">
        <v>10411</v>
      </c>
      <c r="G2692" s="9">
        <v>14097.14</v>
      </c>
      <c r="H2692" s="9">
        <v>0</v>
      </c>
      <c r="I2692" s="21"/>
      <c r="J2692" s="34"/>
    </row>
    <row r="2693" spans="1:10" ht="60" customHeight="1" x14ac:dyDescent="0.25">
      <c r="A2693" s="19">
        <v>846250</v>
      </c>
      <c r="B2693" s="20" t="s">
        <v>5291</v>
      </c>
      <c r="C2693" s="20" t="s">
        <v>5289</v>
      </c>
      <c r="D2693" s="20"/>
      <c r="E2693" s="20"/>
      <c r="F2693" s="20" t="s">
        <v>10411</v>
      </c>
      <c r="G2693" s="9">
        <v>14097.14</v>
      </c>
      <c r="H2693" s="9">
        <v>0</v>
      </c>
      <c r="I2693" s="21"/>
      <c r="J2693" s="34"/>
    </row>
    <row r="2694" spans="1:10" ht="60" customHeight="1" x14ac:dyDescent="0.25">
      <c r="A2694" s="19">
        <v>846251</v>
      </c>
      <c r="B2694" s="20" t="s">
        <v>5292</v>
      </c>
      <c r="C2694" s="20" t="s">
        <v>5289</v>
      </c>
      <c r="D2694" s="20"/>
      <c r="E2694" s="20"/>
      <c r="F2694" s="20" t="s">
        <v>10411</v>
      </c>
      <c r="G2694" s="9">
        <v>14097.14</v>
      </c>
      <c r="H2694" s="9">
        <v>0</v>
      </c>
      <c r="I2694" s="21"/>
      <c r="J2694" s="34"/>
    </row>
    <row r="2695" spans="1:10" ht="60" customHeight="1" x14ac:dyDescent="0.25">
      <c r="A2695" s="19">
        <v>846252</v>
      </c>
      <c r="B2695" s="20" t="s">
        <v>5293</v>
      </c>
      <c r="C2695" s="20" t="s">
        <v>5294</v>
      </c>
      <c r="D2695" s="20"/>
      <c r="E2695" s="20"/>
      <c r="F2695" s="20" t="s">
        <v>10411</v>
      </c>
      <c r="G2695" s="9">
        <v>95000</v>
      </c>
      <c r="H2695" s="9">
        <v>0</v>
      </c>
      <c r="I2695" s="21"/>
      <c r="J2695" s="34"/>
    </row>
    <row r="2696" spans="1:10" ht="60" customHeight="1" x14ac:dyDescent="0.25">
      <c r="A2696" s="19">
        <v>846253</v>
      </c>
      <c r="B2696" s="20" t="s">
        <v>5295</v>
      </c>
      <c r="C2696" s="20" t="s">
        <v>5296</v>
      </c>
      <c r="D2696" s="20"/>
      <c r="E2696" s="20"/>
      <c r="F2696" s="20" t="s">
        <v>10411</v>
      </c>
      <c r="G2696" s="9">
        <v>190000</v>
      </c>
      <c r="H2696" s="9">
        <v>0</v>
      </c>
      <c r="I2696" s="21"/>
      <c r="J2696" s="34"/>
    </row>
    <row r="2697" spans="1:10" ht="60" customHeight="1" x14ac:dyDescent="0.25">
      <c r="A2697" s="19">
        <v>846255</v>
      </c>
      <c r="B2697" s="20" t="s">
        <v>5297</v>
      </c>
      <c r="C2697" s="20" t="s">
        <v>5298</v>
      </c>
      <c r="D2697" s="20"/>
      <c r="E2697" s="20"/>
      <c r="F2697" s="20" t="s">
        <v>10411</v>
      </c>
      <c r="G2697" s="9">
        <v>190000</v>
      </c>
      <c r="H2697" s="9">
        <v>0</v>
      </c>
      <c r="I2697" s="21"/>
      <c r="J2697" s="34"/>
    </row>
    <row r="2698" spans="1:10" ht="60" customHeight="1" x14ac:dyDescent="0.25">
      <c r="A2698" s="19">
        <v>846256</v>
      </c>
      <c r="B2698" s="20" t="s">
        <v>5299</v>
      </c>
      <c r="C2698" s="20" t="s">
        <v>5300</v>
      </c>
      <c r="D2698" s="20"/>
      <c r="E2698" s="20"/>
      <c r="F2698" s="20" t="s">
        <v>10411</v>
      </c>
      <c r="G2698" s="9">
        <v>6250</v>
      </c>
      <c r="H2698" s="9">
        <v>0</v>
      </c>
      <c r="I2698" s="21"/>
      <c r="J2698" s="34"/>
    </row>
    <row r="2699" spans="1:10" ht="60" customHeight="1" x14ac:dyDescent="0.25">
      <c r="A2699" s="19">
        <v>846257</v>
      </c>
      <c r="B2699" s="20" t="s">
        <v>5301</v>
      </c>
      <c r="C2699" s="20" t="s">
        <v>5300</v>
      </c>
      <c r="D2699" s="20"/>
      <c r="E2699" s="20"/>
      <c r="F2699" s="20" t="s">
        <v>10411</v>
      </c>
      <c r="G2699" s="9">
        <v>6250</v>
      </c>
      <c r="H2699" s="9">
        <v>0</v>
      </c>
      <c r="I2699" s="21"/>
      <c r="J2699" s="34"/>
    </row>
    <row r="2700" spans="1:10" ht="60" customHeight="1" x14ac:dyDescent="0.25">
      <c r="A2700" s="19">
        <v>846260</v>
      </c>
      <c r="B2700" s="20" t="s">
        <v>5302</v>
      </c>
      <c r="C2700" s="20" t="s">
        <v>5303</v>
      </c>
      <c r="D2700" s="20"/>
      <c r="E2700" s="20"/>
      <c r="F2700" s="20" t="s">
        <v>10411</v>
      </c>
      <c r="G2700" s="9">
        <v>4887</v>
      </c>
      <c r="H2700" s="9">
        <v>0</v>
      </c>
      <c r="I2700" s="21"/>
      <c r="J2700" s="34"/>
    </row>
    <row r="2701" spans="1:10" ht="60" customHeight="1" x14ac:dyDescent="0.25">
      <c r="A2701" s="19">
        <v>846262</v>
      </c>
      <c r="B2701" s="20" t="s">
        <v>5304</v>
      </c>
      <c r="C2701" s="20" t="s">
        <v>4988</v>
      </c>
      <c r="D2701" s="20"/>
      <c r="E2701" s="20"/>
      <c r="F2701" s="20" t="s">
        <v>10411</v>
      </c>
      <c r="G2701" s="9">
        <v>7200</v>
      </c>
      <c r="H2701" s="9">
        <v>0</v>
      </c>
      <c r="I2701" s="21"/>
      <c r="J2701" s="34"/>
    </row>
    <row r="2702" spans="1:10" ht="60" customHeight="1" x14ac:dyDescent="0.25">
      <c r="A2702" s="19">
        <v>846263</v>
      </c>
      <c r="B2702" s="20" t="s">
        <v>5305</v>
      </c>
      <c r="C2702" s="20" t="s">
        <v>5289</v>
      </c>
      <c r="D2702" s="20"/>
      <c r="E2702" s="20"/>
      <c r="F2702" s="20" t="s">
        <v>10411</v>
      </c>
      <c r="G2702" s="9">
        <v>14097.14</v>
      </c>
      <c r="H2702" s="9">
        <v>0</v>
      </c>
      <c r="I2702" s="21"/>
      <c r="J2702" s="34"/>
    </row>
    <row r="2703" spans="1:10" ht="60" customHeight="1" x14ac:dyDescent="0.25">
      <c r="A2703" s="19">
        <v>846264</v>
      </c>
      <c r="B2703" s="20" t="s">
        <v>5306</v>
      </c>
      <c r="C2703" s="20" t="s">
        <v>5289</v>
      </c>
      <c r="D2703" s="20"/>
      <c r="E2703" s="20"/>
      <c r="F2703" s="20" t="s">
        <v>10411</v>
      </c>
      <c r="G2703" s="9">
        <v>14097.14</v>
      </c>
      <c r="H2703" s="9">
        <v>0</v>
      </c>
      <c r="I2703" s="21"/>
      <c r="J2703" s="34"/>
    </row>
    <row r="2704" spans="1:10" ht="60" customHeight="1" x14ac:dyDescent="0.25">
      <c r="A2704" s="19">
        <v>846265</v>
      </c>
      <c r="B2704" s="20" t="s">
        <v>5307</v>
      </c>
      <c r="C2704" s="20" t="s">
        <v>5289</v>
      </c>
      <c r="D2704" s="20"/>
      <c r="E2704" s="20"/>
      <c r="F2704" s="20" t="s">
        <v>10411</v>
      </c>
      <c r="G2704" s="9">
        <v>14097.14</v>
      </c>
      <c r="H2704" s="9">
        <v>0</v>
      </c>
      <c r="I2704" s="21"/>
      <c r="J2704" s="34"/>
    </row>
    <row r="2705" spans="1:10" ht="60" customHeight="1" x14ac:dyDescent="0.25">
      <c r="A2705" s="19">
        <v>846266</v>
      </c>
      <c r="B2705" s="20" t="s">
        <v>5308</v>
      </c>
      <c r="C2705" s="20" t="s">
        <v>5309</v>
      </c>
      <c r="D2705" s="20"/>
      <c r="E2705" s="20"/>
      <c r="F2705" s="20" t="s">
        <v>10411</v>
      </c>
      <c r="G2705" s="9">
        <v>14000</v>
      </c>
      <c r="H2705" s="9">
        <v>0</v>
      </c>
      <c r="I2705" s="21"/>
      <c r="J2705" s="34"/>
    </row>
    <row r="2706" spans="1:10" ht="60" customHeight="1" x14ac:dyDescent="0.25">
      <c r="A2706" s="19">
        <v>846268</v>
      </c>
      <c r="B2706" s="20" t="s">
        <v>5310</v>
      </c>
      <c r="C2706" s="20" t="s">
        <v>5311</v>
      </c>
      <c r="D2706" s="20"/>
      <c r="E2706" s="20"/>
      <c r="F2706" s="20" t="s">
        <v>10411</v>
      </c>
      <c r="G2706" s="9">
        <v>99992.78</v>
      </c>
      <c r="H2706" s="9">
        <v>0</v>
      </c>
      <c r="I2706" s="21"/>
      <c r="J2706" s="34"/>
    </row>
    <row r="2707" spans="1:10" ht="60" customHeight="1" x14ac:dyDescent="0.25">
      <c r="A2707" s="19">
        <v>846269</v>
      </c>
      <c r="B2707" s="20" t="s">
        <v>5312</v>
      </c>
      <c r="C2707" s="20" t="s">
        <v>5311</v>
      </c>
      <c r="D2707" s="20"/>
      <c r="E2707" s="20"/>
      <c r="F2707" s="20" t="s">
        <v>10411</v>
      </c>
      <c r="G2707" s="9">
        <v>96640.54</v>
      </c>
      <c r="H2707" s="9">
        <v>0</v>
      </c>
      <c r="I2707" s="21"/>
      <c r="J2707" s="34"/>
    </row>
    <row r="2708" spans="1:10" ht="60" customHeight="1" x14ac:dyDescent="0.25">
      <c r="A2708" s="19">
        <v>846271</v>
      </c>
      <c r="B2708" s="20" t="s">
        <v>5313</v>
      </c>
      <c r="C2708" s="20" t="s">
        <v>5314</v>
      </c>
      <c r="D2708" s="20"/>
      <c r="E2708" s="20"/>
      <c r="F2708" s="20" t="s">
        <v>10411</v>
      </c>
      <c r="G2708" s="9">
        <v>6079.12</v>
      </c>
      <c r="H2708" s="9">
        <v>0</v>
      </c>
      <c r="I2708" s="21"/>
      <c r="J2708" s="34"/>
    </row>
    <row r="2709" spans="1:10" ht="60" customHeight="1" x14ac:dyDescent="0.25">
      <c r="A2709" s="19">
        <v>846272</v>
      </c>
      <c r="B2709" s="20" t="s">
        <v>5315</v>
      </c>
      <c r="C2709" s="20" t="s">
        <v>5316</v>
      </c>
      <c r="D2709" s="20"/>
      <c r="E2709" s="20"/>
      <c r="F2709" s="20" t="s">
        <v>10411</v>
      </c>
      <c r="G2709" s="9">
        <v>4887</v>
      </c>
      <c r="H2709" s="9">
        <v>0</v>
      </c>
      <c r="I2709" s="21"/>
      <c r="J2709" s="34"/>
    </row>
    <row r="2710" spans="1:10" ht="60" customHeight="1" x14ac:dyDescent="0.25">
      <c r="A2710" s="19">
        <v>1089061</v>
      </c>
      <c r="B2710" s="20" t="s">
        <v>5317</v>
      </c>
      <c r="C2710" s="20" t="s">
        <v>5318</v>
      </c>
      <c r="D2710" s="20"/>
      <c r="E2710" s="20"/>
      <c r="F2710" s="20" t="s">
        <v>10411</v>
      </c>
      <c r="G2710" s="9">
        <v>37967.4</v>
      </c>
      <c r="H2710" s="9">
        <v>0</v>
      </c>
      <c r="I2710" s="21"/>
      <c r="J2710" s="34"/>
    </row>
    <row r="2711" spans="1:10" ht="60" customHeight="1" x14ac:dyDescent="0.25">
      <c r="A2711" s="19">
        <v>1089062</v>
      </c>
      <c r="B2711" s="20" t="s">
        <v>5319</v>
      </c>
      <c r="C2711" s="20" t="s">
        <v>5320</v>
      </c>
      <c r="D2711" s="20"/>
      <c r="E2711" s="20"/>
      <c r="F2711" s="20" t="s">
        <v>10411</v>
      </c>
      <c r="G2711" s="9">
        <v>16564</v>
      </c>
      <c r="H2711" s="9">
        <v>0</v>
      </c>
      <c r="I2711" s="21"/>
      <c r="J2711" s="34"/>
    </row>
    <row r="2712" spans="1:10" ht="60" customHeight="1" x14ac:dyDescent="0.25">
      <c r="A2712" s="19">
        <v>1089065</v>
      </c>
      <c r="B2712" s="20" t="s">
        <v>5321</v>
      </c>
      <c r="C2712" s="20" t="s">
        <v>5322</v>
      </c>
      <c r="D2712" s="20"/>
      <c r="E2712" s="20"/>
      <c r="F2712" s="20" t="s">
        <v>10411</v>
      </c>
      <c r="G2712" s="9">
        <v>260400</v>
      </c>
      <c r="H2712" s="9">
        <v>0</v>
      </c>
      <c r="I2712" s="21"/>
      <c r="J2712" s="34"/>
    </row>
    <row r="2713" spans="1:10" ht="60" customHeight="1" x14ac:dyDescent="0.25">
      <c r="A2713" s="19">
        <v>1089066</v>
      </c>
      <c r="B2713" s="20" t="s">
        <v>5323</v>
      </c>
      <c r="C2713" s="20" t="s">
        <v>5324</v>
      </c>
      <c r="D2713" s="20"/>
      <c r="E2713" s="20"/>
      <c r="F2713" s="20" t="s">
        <v>10411</v>
      </c>
      <c r="G2713" s="9">
        <v>15000</v>
      </c>
      <c r="H2713" s="9">
        <v>0</v>
      </c>
      <c r="I2713" s="21"/>
      <c r="J2713" s="34"/>
    </row>
    <row r="2714" spans="1:10" ht="60" customHeight="1" x14ac:dyDescent="0.25">
      <c r="A2714" s="19">
        <v>1089068</v>
      </c>
      <c r="B2714" s="20" t="s">
        <v>5325</v>
      </c>
      <c r="C2714" s="20" t="s">
        <v>5326</v>
      </c>
      <c r="D2714" s="20"/>
      <c r="E2714" s="20"/>
      <c r="F2714" s="20" t="s">
        <v>10411</v>
      </c>
      <c r="G2714" s="9">
        <v>80000</v>
      </c>
      <c r="H2714" s="9">
        <v>0</v>
      </c>
      <c r="I2714" s="21"/>
      <c r="J2714" s="34"/>
    </row>
    <row r="2715" spans="1:10" ht="60" customHeight="1" x14ac:dyDescent="0.25">
      <c r="A2715" s="19">
        <v>1089069</v>
      </c>
      <c r="B2715" s="20" t="s">
        <v>5327</v>
      </c>
      <c r="C2715" s="20" t="s">
        <v>5328</v>
      </c>
      <c r="D2715" s="20"/>
      <c r="E2715" s="20"/>
      <c r="F2715" s="20" t="s">
        <v>10411</v>
      </c>
      <c r="G2715" s="9">
        <v>40000</v>
      </c>
      <c r="H2715" s="9">
        <v>0</v>
      </c>
      <c r="I2715" s="21"/>
      <c r="J2715" s="34"/>
    </row>
    <row r="2716" spans="1:10" ht="60" customHeight="1" x14ac:dyDescent="0.25">
      <c r="A2716" s="19">
        <v>1089070</v>
      </c>
      <c r="B2716" s="20" t="s">
        <v>5329</v>
      </c>
      <c r="C2716" s="20" t="s">
        <v>5330</v>
      </c>
      <c r="D2716" s="20"/>
      <c r="E2716" s="20"/>
      <c r="F2716" s="20" t="s">
        <v>10411</v>
      </c>
      <c r="G2716" s="9">
        <v>35424.83</v>
      </c>
      <c r="H2716" s="9">
        <v>0</v>
      </c>
      <c r="I2716" s="21"/>
      <c r="J2716" s="34"/>
    </row>
    <row r="2717" spans="1:10" ht="60" customHeight="1" x14ac:dyDescent="0.25">
      <c r="A2717" s="19">
        <v>1089071</v>
      </c>
      <c r="B2717" s="20" t="s">
        <v>5331</v>
      </c>
      <c r="C2717" s="20" t="s">
        <v>5332</v>
      </c>
      <c r="D2717" s="20"/>
      <c r="E2717" s="20"/>
      <c r="F2717" s="20" t="s">
        <v>10411</v>
      </c>
      <c r="G2717" s="9">
        <v>33765.230000000003</v>
      </c>
      <c r="H2717" s="9">
        <v>0</v>
      </c>
      <c r="I2717" s="21"/>
      <c r="J2717" s="34"/>
    </row>
    <row r="2718" spans="1:10" ht="60" customHeight="1" x14ac:dyDescent="0.25">
      <c r="A2718" s="19">
        <v>1089072</v>
      </c>
      <c r="B2718" s="20" t="s">
        <v>5333</v>
      </c>
      <c r="C2718" s="20" t="s">
        <v>5334</v>
      </c>
      <c r="D2718" s="20"/>
      <c r="E2718" s="20"/>
      <c r="F2718" s="20" t="s">
        <v>10411</v>
      </c>
      <c r="G2718" s="9">
        <v>13290.5</v>
      </c>
      <c r="H2718" s="9">
        <v>0</v>
      </c>
      <c r="I2718" s="21"/>
      <c r="J2718" s="34"/>
    </row>
    <row r="2719" spans="1:10" ht="60" customHeight="1" x14ac:dyDescent="0.25">
      <c r="A2719" s="19">
        <v>1089073</v>
      </c>
      <c r="B2719" s="20" t="s">
        <v>5335</v>
      </c>
      <c r="C2719" s="20" t="s">
        <v>5336</v>
      </c>
      <c r="D2719" s="20"/>
      <c r="E2719" s="20"/>
      <c r="F2719" s="20" t="s">
        <v>10411</v>
      </c>
      <c r="G2719" s="9">
        <v>420764</v>
      </c>
      <c r="H2719" s="9">
        <v>220997</v>
      </c>
      <c r="I2719" s="21"/>
      <c r="J2719" s="34"/>
    </row>
    <row r="2720" spans="1:10" ht="60" customHeight="1" x14ac:dyDescent="0.25">
      <c r="A2720" s="19">
        <v>1089075</v>
      </c>
      <c r="B2720" s="20" t="s">
        <v>5337</v>
      </c>
      <c r="C2720" s="20" t="s">
        <v>5338</v>
      </c>
      <c r="D2720" s="20"/>
      <c r="E2720" s="20"/>
      <c r="F2720" s="20" t="s">
        <v>10411</v>
      </c>
      <c r="G2720" s="9">
        <v>21000</v>
      </c>
      <c r="H2720" s="9">
        <v>0</v>
      </c>
      <c r="I2720" s="21"/>
      <c r="J2720" s="34"/>
    </row>
    <row r="2721" spans="1:10" ht="60" customHeight="1" x14ac:dyDescent="0.25">
      <c r="A2721" s="19">
        <v>1089076</v>
      </c>
      <c r="B2721" s="20" t="s">
        <v>5339</v>
      </c>
      <c r="C2721" s="20" t="s">
        <v>5340</v>
      </c>
      <c r="D2721" s="20"/>
      <c r="E2721" s="20"/>
      <c r="F2721" s="20" t="s">
        <v>10411</v>
      </c>
      <c r="G2721" s="9">
        <v>40418</v>
      </c>
      <c r="H2721" s="9">
        <v>0</v>
      </c>
      <c r="I2721" s="21"/>
      <c r="J2721" s="34"/>
    </row>
    <row r="2722" spans="1:10" ht="60" customHeight="1" x14ac:dyDescent="0.25">
      <c r="A2722" s="19">
        <v>1089077</v>
      </c>
      <c r="B2722" s="20" t="s">
        <v>5341</v>
      </c>
      <c r="C2722" s="20" t="s">
        <v>5342</v>
      </c>
      <c r="D2722" s="20"/>
      <c r="E2722" s="20"/>
      <c r="F2722" s="20" t="s">
        <v>10411</v>
      </c>
      <c r="G2722" s="9">
        <v>109881</v>
      </c>
      <c r="H2722" s="9">
        <v>98587.49</v>
      </c>
      <c r="I2722" s="21"/>
      <c r="J2722" s="34"/>
    </row>
    <row r="2723" spans="1:10" ht="60" customHeight="1" x14ac:dyDescent="0.25">
      <c r="A2723" s="19">
        <v>1089079</v>
      </c>
      <c r="B2723" s="20" t="s">
        <v>5343</v>
      </c>
      <c r="C2723" s="20" t="s">
        <v>5344</v>
      </c>
      <c r="D2723" s="20"/>
      <c r="E2723" s="20"/>
      <c r="F2723" s="20" t="s">
        <v>10411</v>
      </c>
      <c r="G2723" s="9">
        <v>400</v>
      </c>
      <c r="H2723" s="9">
        <v>0</v>
      </c>
      <c r="I2723" s="21"/>
      <c r="J2723" s="34"/>
    </row>
    <row r="2724" spans="1:10" ht="60" customHeight="1" x14ac:dyDescent="0.25">
      <c r="A2724" s="19">
        <v>1089080</v>
      </c>
      <c r="B2724" s="20" t="s">
        <v>5345</v>
      </c>
      <c r="C2724" s="20" t="s">
        <v>5346</v>
      </c>
      <c r="D2724" s="20"/>
      <c r="E2724" s="20"/>
      <c r="F2724" s="20" t="s">
        <v>10411</v>
      </c>
      <c r="G2724" s="9">
        <v>1000</v>
      </c>
      <c r="H2724" s="9">
        <v>0</v>
      </c>
      <c r="I2724" s="21"/>
      <c r="J2724" s="34"/>
    </row>
    <row r="2725" spans="1:10" ht="60" customHeight="1" x14ac:dyDescent="0.25">
      <c r="A2725" s="19">
        <v>1089083</v>
      </c>
      <c r="B2725" s="20" t="s">
        <v>5347</v>
      </c>
      <c r="C2725" s="20" t="s">
        <v>5348</v>
      </c>
      <c r="D2725" s="20"/>
      <c r="E2725" s="20"/>
      <c r="F2725" s="20" t="s">
        <v>10411</v>
      </c>
      <c r="G2725" s="9">
        <v>3000</v>
      </c>
      <c r="H2725" s="9">
        <v>0</v>
      </c>
      <c r="I2725" s="21"/>
      <c r="J2725" s="34"/>
    </row>
    <row r="2726" spans="1:10" ht="60" customHeight="1" x14ac:dyDescent="0.25">
      <c r="A2726" s="19">
        <v>1089085</v>
      </c>
      <c r="B2726" s="20" t="s">
        <v>5349</v>
      </c>
      <c r="C2726" s="20" t="s">
        <v>5350</v>
      </c>
      <c r="D2726" s="20"/>
      <c r="E2726" s="20"/>
      <c r="F2726" s="20" t="s">
        <v>10411</v>
      </c>
      <c r="G2726" s="9">
        <v>2800</v>
      </c>
      <c r="H2726" s="9">
        <v>0</v>
      </c>
      <c r="I2726" s="21"/>
      <c r="J2726" s="34"/>
    </row>
    <row r="2727" spans="1:10" ht="60" customHeight="1" x14ac:dyDescent="0.25">
      <c r="A2727" s="19">
        <v>1089087</v>
      </c>
      <c r="B2727" s="20" t="s">
        <v>943</v>
      </c>
      <c r="C2727" s="20" t="s">
        <v>5351</v>
      </c>
      <c r="D2727" s="20"/>
      <c r="E2727" s="20"/>
      <c r="F2727" s="20" t="s">
        <v>10411</v>
      </c>
      <c r="G2727" s="9">
        <v>1000</v>
      </c>
      <c r="H2727" s="9">
        <v>0</v>
      </c>
      <c r="I2727" s="21"/>
      <c r="J2727" s="34"/>
    </row>
    <row r="2728" spans="1:10" ht="60" customHeight="1" x14ac:dyDescent="0.25">
      <c r="A2728" s="19">
        <v>1089089</v>
      </c>
      <c r="B2728" s="20" t="s">
        <v>5352</v>
      </c>
      <c r="C2728" s="20" t="s">
        <v>5353</v>
      </c>
      <c r="D2728" s="20"/>
      <c r="E2728" s="20"/>
      <c r="F2728" s="20" t="s">
        <v>10411</v>
      </c>
      <c r="G2728" s="9">
        <v>350</v>
      </c>
      <c r="H2728" s="9">
        <v>0</v>
      </c>
      <c r="I2728" s="21"/>
      <c r="J2728" s="34"/>
    </row>
    <row r="2729" spans="1:10" ht="60" customHeight="1" x14ac:dyDescent="0.25">
      <c r="A2729" s="19">
        <v>1089090</v>
      </c>
      <c r="B2729" s="20" t="s">
        <v>5354</v>
      </c>
      <c r="C2729" s="20" t="s">
        <v>5355</v>
      </c>
      <c r="D2729" s="20"/>
      <c r="E2729" s="20"/>
      <c r="F2729" s="20" t="s">
        <v>10411</v>
      </c>
      <c r="G2729" s="9">
        <v>330.58</v>
      </c>
      <c r="H2729" s="9">
        <v>0</v>
      </c>
      <c r="I2729" s="21"/>
      <c r="J2729" s="34"/>
    </row>
    <row r="2730" spans="1:10" ht="60" customHeight="1" x14ac:dyDescent="0.25">
      <c r="A2730" s="19">
        <v>1089091</v>
      </c>
      <c r="B2730" s="20" t="s">
        <v>5356</v>
      </c>
      <c r="C2730" s="20" t="s">
        <v>5355</v>
      </c>
      <c r="D2730" s="20"/>
      <c r="E2730" s="20"/>
      <c r="F2730" s="20" t="s">
        <v>10411</v>
      </c>
      <c r="G2730" s="9">
        <v>152.28</v>
      </c>
      <c r="H2730" s="9">
        <v>0</v>
      </c>
      <c r="I2730" s="21"/>
      <c r="J2730" s="34"/>
    </row>
    <row r="2731" spans="1:10" ht="60" customHeight="1" x14ac:dyDescent="0.25">
      <c r="A2731" s="19">
        <v>1089092</v>
      </c>
      <c r="B2731" s="20" t="s">
        <v>5357</v>
      </c>
      <c r="C2731" s="20" t="s">
        <v>5358</v>
      </c>
      <c r="D2731" s="20"/>
      <c r="E2731" s="20"/>
      <c r="F2731" s="20" t="s">
        <v>10411</v>
      </c>
      <c r="G2731" s="9">
        <v>167.62</v>
      </c>
      <c r="H2731" s="9">
        <v>0</v>
      </c>
      <c r="I2731" s="21"/>
      <c r="J2731" s="34"/>
    </row>
    <row r="2732" spans="1:10" ht="60" customHeight="1" x14ac:dyDescent="0.25">
      <c r="A2732" s="19">
        <v>1089093</v>
      </c>
      <c r="B2732" s="20" t="s">
        <v>5359</v>
      </c>
      <c r="C2732" s="20" t="s">
        <v>5360</v>
      </c>
      <c r="D2732" s="20"/>
      <c r="E2732" s="20"/>
      <c r="F2732" s="20" t="s">
        <v>10411</v>
      </c>
      <c r="G2732" s="9">
        <v>155.19999999999999</v>
      </c>
      <c r="H2732" s="9">
        <v>0</v>
      </c>
      <c r="I2732" s="21"/>
      <c r="J2732" s="34"/>
    </row>
    <row r="2733" spans="1:10" ht="60" customHeight="1" x14ac:dyDescent="0.25">
      <c r="A2733" s="19">
        <v>1089094</v>
      </c>
      <c r="B2733" s="20" t="s">
        <v>5361</v>
      </c>
      <c r="C2733" s="20" t="s">
        <v>5362</v>
      </c>
      <c r="D2733" s="20"/>
      <c r="E2733" s="20"/>
      <c r="F2733" s="20" t="s">
        <v>10411</v>
      </c>
      <c r="G2733" s="9">
        <v>31.04</v>
      </c>
      <c r="H2733" s="9">
        <v>0</v>
      </c>
      <c r="I2733" s="21"/>
      <c r="J2733" s="34"/>
    </row>
    <row r="2734" spans="1:10" ht="60" customHeight="1" x14ac:dyDescent="0.25">
      <c r="A2734" s="19">
        <v>1089098</v>
      </c>
      <c r="B2734" s="20" t="s">
        <v>5363</v>
      </c>
      <c r="C2734" s="20" t="s">
        <v>5364</v>
      </c>
      <c r="D2734" s="20"/>
      <c r="E2734" s="20"/>
      <c r="F2734" s="20" t="s">
        <v>10411</v>
      </c>
      <c r="G2734" s="9">
        <v>75</v>
      </c>
      <c r="H2734" s="9">
        <v>0</v>
      </c>
      <c r="I2734" s="21"/>
      <c r="J2734" s="34"/>
    </row>
    <row r="2735" spans="1:10" ht="60" customHeight="1" x14ac:dyDescent="0.25">
      <c r="A2735" s="19">
        <v>1089099</v>
      </c>
      <c r="B2735" s="20" t="s">
        <v>5365</v>
      </c>
      <c r="C2735" s="20" t="s">
        <v>5366</v>
      </c>
      <c r="D2735" s="20"/>
      <c r="E2735" s="20"/>
      <c r="F2735" s="20" t="s">
        <v>10411</v>
      </c>
      <c r="G2735" s="9">
        <v>77.599999999999994</v>
      </c>
      <c r="H2735" s="9">
        <v>0</v>
      </c>
      <c r="I2735" s="21"/>
      <c r="J2735" s="34"/>
    </row>
    <row r="2736" spans="1:10" ht="60" customHeight="1" x14ac:dyDescent="0.25">
      <c r="A2736" s="19">
        <v>1089101</v>
      </c>
      <c r="B2736" s="20" t="s">
        <v>5367</v>
      </c>
      <c r="C2736" s="20" t="s">
        <v>5368</v>
      </c>
      <c r="D2736" s="20"/>
      <c r="E2736" s="20"/>
      <c r="F2736" s="20" t="s">
        <v>10411</v>
      </c>
      <c r="G2736" s="9">
        <v>2500</v>
      </c>
      <c r="H2736" s="9">
        <v>0</v>
      </c>
      <c r="I2736" s="21"/>
      <c r="J2736" s="34"/>
    </row>
    <row r="2737" spans="1:10" ht="60" customHeight="1" x14ac:dyDescent="0.25">
      <c r="A2737" s="19">
        <v>1089102</v>
      </c>
      <c r="B2737" s="20" t="s">
        <v>5369</v>
      </c>
      <c r="C2737" s="20" t="s">
        <v>5368</v>
      </c>
      <c r="D2737" s="20"/>
      <c r="E2737" s="20"/>
      <c r="F2737" s="20" t="s">
        <v>10411</v>
      </c>
      <c r="G2737" s="9">
        <v>2500</v>
      </c>
      <c r="H2737" s="9">
        <v>0</v>
      </c>
      <c r="I2737" s="21"/>
      <c r="J2737" s="34"/>
    </row>
    <row r="2738" spans="1:10" ht="60" customHeight="1" x14ac:dyDescent="0.25">
      <c r="A2738" s="19">
        <v>1089103</v>
      </c>
      <c r="B2738" s="20" t="s">
        <v>5370</v>
      </c>
      <c r="C2738" s="20" t="s">
        <v>5371</v>
      </c>
      <c r="D2738" s="20"/>
      <c r="E2738" s="20"/>
      <c r="F2738" s="20" t="s">
        <v>10411</v>
      </c>
      <c r="G2738" s="9">
        <v>200</v>
      </c>
      <c r="H2738" s="9">
        <v>0</v>
      </c>
      <c r="I2738" s="21"/>
      <c r="J2738" s="34"/>
    </row>
    <row r="2739" spans="1:10" ht="60" customHeight="1" x14ac:dyDescent="0.25">
      <c r="A2739" s="19">
        <v>1089105</v>
      </c>
      <c r="B2739" s="20" t="s">
        <v>5372</v>
      </c>
      <c r="C2739" s="20" t="s">
        <v>5373</v>
      </c>
      <c r="D2739" s="20"/>
      <c r="E2739" s="20"/>
      <c r="F2739" s="20" t="s">
        <v>10411</v>
      </c>
      <c r="G2739" s="9">
        <v>27</v>
      </c>
      <c r="H2739" s="9">
        <v>0</v>
      </c>
      <c r="I2739" s="21"/>
      <c r="J2739" s="34"/>
    </row>
    <row r="2740" spans="1:10" ht="60" customHeight="1" x14ac:dyDescent="0.25">
      <c r="A2740" s="19">
        <v>1089106</v>
      </c>
      <c r="B2740" s="20" t="s">
        <v>5374</v>
      </c>
      <c r="C2740" s="20" t="s">
        <v>5375</v>
      </c>
      <c r="D2740" s="20"/>
      <c r="E2740" s="20"/>
      <c r="F2740" s="20" t="s">
        <v>10411</v>
      </c>
      <c r="G2740" s="9">
        <v>100</v>
      </c>
      <c r="H2740" s="9">
        <v>0</v>
      </c>
      <c r="I2740" s="21"/>
      <c r="J2740" s="34"/>
    </row>
    <row r="2741" spans="1:10" ht="60" customHeight="1" x14ac:dyDescent="0.25">
      <c r="A2741" s="19">
        <v>1089107</v>
      </c>
      <c r="B2741" s="20" t="s">
        <v>891</v>
      </c>
      <c r="C2741" s="20" t="s">
        <v>5376</v>
      </c>
      <c r="D2741" s="20"/>
      <c r="E2741" s="20"/>
      <c r="F2741" s="20" t="s">
        <v>10411</v>
      </c>
      <c r="G2741" s="9">
        <v>6000</v>
      </c>
      <c r="H2741" s="9">
        <v>0</v>
      </c>
      <c r="I2741" s="21"/>
      <c r="J2741" s="34"/>
    </row>
    <row r="2742" spans="1:10" ht="60" customHeight="1" x14ac:dyDescent="0.25">
      <c r="A2742" s="19">
        <v>1089108</v>
      </c>
      <c r="B2742" s="20" t="s">
        <v>5377</v>
      </c>
      <c r="C2742" s="20" t="s">
        <v>5378</v>
      </c>
      <c r="D2742" s="20"/>
      <c r="E2742" s="20"/>
      <c r="F2742" s="20" t="s">
        <v>10411</v>
      </c>
      <c r="G2742" s="9">
        <v>300</v>
      </c>
      <c r="H2742" s="9">
        <v>0</v>
      </c>
      <c r="I2742" s="21"/>
      <c r="J2742" s="34"/>
    </row>
    <row r="2743" spans="1:10" ht="60" customHeight="1" x14ac:dyDescent="0.25">
      <c r="A2743" s="19">
        <v>1089109</v>
      </c>
      <c r="B2743" s="20" t="s">
        <v>5379</v>
      </c>
      <c r="C2743" s="20" t="s">
        <v>5380</v>
      </c>
      <c r="D2743" s="20"/>
      <c r="E2743" s="20"/>
      <c r="F2743" s="20" t="s">
        <v>10411</v>
      </c>
      <c r="G2743" s="9">
        <v>6000</v>
      </c>
      <c r="H2743" s="9">
        <v>0</v>
      </c>
      <c r="I2743" s="21"/>
      <c r="J2743" s="34"/>
    </row>
    <row r="2744" spans="1:10" ht="60" customHeight="1" x14ac:dyDescent="0.25">
      <c r="A2744" s="19">
        <v>1089111</v>
      </c>
      <c r="B2744" s="20" t="s">
        <v>5381</v>
      </c>
      <c r="C2744" s="20" t="s">
        <v>5382</v>
      </c>
      <c r="D2744" s="20"/>
      <c r="E2744" s="20"/>
      <c r="F2744" s="20" t="s">
        <v>10411</v>
      </c>
      <c r="G2744" s="9">
        <v>2400</v>
      </c>
      <c r="H2744" s="9">
        <v>0</v>
      </c>
      <c r="I2744" s="21"/>
      <c r="J2744" s="34"/>
    </row>
    <row r="2745" spans="1:10" ht="60" customHeight="1" x14ac:dyDescent="0.25">
      <c r="A2745" s="19">
        <v>1089112</v>
      </c>
      <c r="B2745" s="20" t="s">
        <v>5383</v>
      </c>
      <c r="C2745" s="20" t="s">
        <v>5384</v>
      </c>
      <c r="D2745" s="20"/>
      <c r="E2745" s="20"/>
      <c r="F2745" s="20" t="s">
        <v>10411</v>
      </c>
      <c r="G2745" s="9">
        <v>1500</v>
      </c>
      <c r="H2745" s="9">
        <v>0</v>
      </c>
      <c r="I2745" s="21"/>
      <c r="J2745" s="34"/>
    </row>
    <row r="2746" spans="1:10" ht="60" customHeight="1" x14ac:dyDescent="0.25">
      <c r="A2746" s="19">
        <v>1089113</v>
      </c>
      <c r="B2746" s="20" t="s">
        <v>5385</v>
      </c>
      <c r="C2746" s="20" t="s">
        <v>5386</v>
      </c>
      <c r="D2746" s="20"/>
      <c r="E2746" s="20"/>
      <c r="F2746" s="20" t="s">
        <v>10411</v>
      </c>
      <c r="G2746" s="9">
        <v>100</v>
      </c>
      <c r="H2746" s="9">
        <v>0</v>
      </c>
      <c r="I2746" s="21"/>
      <c r="J2746" s="34"/>
    </row>
    <row r="2747" spans="1:10" ht="60" customHeight="1" x14ac:dyDescent="0.25">
      <c r="A2747" s="19">
        <v>1089114</v>
      </c>
      <c r="B2747" s="20" t="s">
        <v>853</v>
      </c>
      <c r="C2747" s="20" t="s">
        <v>5387</v>
      </c>
      <c r="D2747" s="20"/>
      <c r="E2747" s="20"/>
      <c r="F2747" s="20" t="s">
        <v>10411</v>
      </c>
      <c r="G2747" s="9">
        <v>103.33</v>
      </c>
      <c r="H2747" s="9">
        <v>0</v>
      </c>
      <c r="I2747" s="21"/>
      <c r="J2747" s="34"/>
    </row>
    <row r="2748" spans="1:10" ht="60" customHeight="1" x14ac:dyDescent="0.25">
      <c r="A2748" s="19">
        <v>1089115</v>
      </c>
      <c r="B2748" s="20" t="s">
        <v>5388</v>
      </c>
      <c r="C2748" s="20" t="s">
        <v>5389</v>
      </c>
      <c r="D2748" s="20"/>
      <c r="E2748" s="20"/>
      <c r="F2748" s="20" t="s">
        <v>10411</v>
      </c>
      <c r="G2748" s="9">
        <v>10</v>
      </c>
      <c r="H2748" s="9">
        <v>0</v>
      </c>
      <c r="I2748" s="21"/>
      <c r="J2748" s="34"/>
    </row>
    <row r="2749" spans="1:10" ht="60" customHeight="1" x14ac:dyDescent="0.25">
      <c r="A2749" s="19">
        <v>1089118</v>
      </c>
      <c r="B2749" s="20" t="s">
        <v>5390</v>
      </c>
      <c r="C2749" s="20" t="s">
        <v>5391</v>
      </c>
      <c r="D2749" s="20"/>
      <c r="E2749" s="20"/>
      <c r="F2749" s="20" t="s">
        <v>10411</v>
      </c>
      <c r="G2749" s="9">
        <v>6000</v>
      </c>
      <c r="H2749" s="9">
        <v>0</v>
      </c>
      <c r="I2749" s="21"/>
      <c r="J2749" s="34"/>
    </row>
    <row r="2750" spans="1:10" ht="60" customHeight="1" x14ac:dyDescent="0.25">
      <c r="A2750" s="19">
        <v>1089120</v>
      </c>
      <c r="B2750" s="20" t="s">
        <v>5392</v>
      </c>
      <c r="C2750" s="20" t="s">
        <v>5393</v>
      </c>
      <c r="D2750" s="20"/>
      <c r="E2750" s="20"/>
      <c r="F2750" s="20" t="s">
        <v>10411</v>
      </c>
      <c r="G2750" s="9">
        <v>1500</v>
      </c>
      <c r="H2750" s="9">
        <v>0</v>
      </c>
      <c r="I2750" s="21"/>
      <c r="J2750" s="34"/>
    </row>
    <row r="2751" spans="1:10" ht="60" customHeight="1" x14ac:dyDescent="0.25">
      <c r="A2751" s="19">
        <v>1089121</v>
      </c>
      <c r="B2751" s="20" t="s">
        <v>5394</v>
      </c>
      <c r="C2751" s="20" t="s">
        <v>5395</v>
      </c>
      <c r="D2751" s="20"/>
      <c r="E2751" s="20"/>
      <c r="F2751" s="20" t="s">
        <v>10411</v>
      </c>
      <c r="G2751" s="9">
        <v>100</v>
      </c>
      <c r="H2751" s="9">
        <v>0</v>
      </c>
      <c r="I2751" s="21"/>
      <c r="J2751" s="34"/>
    </row>
    <row r="2752" spans="1:10" ht="60" customHeight="1" x14ac:dyDescent="0.25">
      <c r="A2752" s="19">
        <v>1089123</v>
      </c>
      <c r="B2752" s="20" t="s">
        <v>5396</v>
      </c>
      <c r="C2752" s="20" t="s">
        <v>5397</v>
      </c>
      <c r="D2752" s="20"/>
      <c r="E2752" s="20"/>
      <c r="F2752" s="20" t="s">
        <v>10411</v>
      </c>
      <c r="G2752" s="9">
        <v>10</v>
      </c>
      <c r="H2752" s="9">
        <v>0</v>
      </c>
      <c r="I2752" s="21"/>
      <c r="J2752" s="34"/>
    </row>
    <row r="2753" spans="1:10" ht="60" customHeight="1" x14ac:dyDescent="0.25">
      <c r="A2753" s="19">
        <v>1089124</v>
      </c>
      <c r="B2753" s="20" t="s">
        <v>5398</v>
      </c>
      <c r="C2753" s="20" t="s">
        <v>5399</v>
      </c>
      <c r="D2753" s="20"/>
      <c r="E2753" s="20"/>
      <c r="F2753" s="20" t="s">
        <v>10411</v>
      </c>
      <c r="G2753" s="9">
        <v>3000</v>
      </c>
      <c r="H2753" s="9">
        <v>0</v>
      </c>
      <c r="I2753" s="21"/>
      <c r="J2753" s="34"/>
    </row>
    <row r="2754" spans="1:10" ht="60" customHeight="1" x14ac:dyDescent="0.25">
      <c r="A2754" s="19">
        <v>1089125</v>
      </c>
      <c r="B2754" s="20" t="s">
        <v>5400</v>
      </c>
      <c r="C2754" s="20" t="s">
        <v>5401</v>
      </c>
      <c r="D2754" s="20"/>
      <c r="E2754" s="20"/>
      <c r="F2754" s="20" t="s">
        <v>10411</v>
      </c>
      <c r="G2754" s="9">
        <v>225</v>
      </c>
      <c r="H2754" s="9">
        <v>0</v>
      </c>
      <c r="I2754" s="21"/>
      <c r="J2754" s="34"/>
    </row>
    <row r="2755" spans="1:10" ht="60" customHeight="1" x14ac:dyDescent="0.25">
      <c r="A2755" s="19">
        <v>1089126</v>
      </c>
      <c r="B2755" s="20" t="s">
        <v>744</v>
      </c>
      <c r="C2755" s="20" t="s">
        <v>5402</v>
      </c>
      <c r="D2755" s="20"/>
      <c r="E2755" s="20"/>
      <c r="F2755" s="20" t="s">
        <v>10411</v>
      </c>
      <c r="G2755" s="9">
        <v>200</v>
      </c>
      <c r="H2755" s="9">
        <v>0</v>
      </c>
      <c r="I2755" s="21"/>
      <c r="J2755" s="34"/>
    </row>
    <row r="2756" spans="1:10" ht="60" customHeight="1" x14ac:dyDescent="0.25">
      <c r="A2756" s="19">
        <v>1089129</v>
      </c>
      <c r="B2756" s="20" t="s">
        <v>5403</v>
      </c>
      <c r="C2756" s="20" t="s">
        <v>5404</v>
      </c>
      <c r="D2756" s="20"/>
      <c r="E2756" s="20"/>
      <c r="F2756" s="20" t="s">
        <v>10411</v>
      </c>
      <c r="G2756" s="9">
        <v>2000</v>
      </c>
      <c r="H2756" s="9">
        <v>0</v>
      </c>
      <c r="I2756" s="21"/>
      <c r="J2756" s="34"/>
    </row>
    <row r="2757" spans="1:10" ht="60" customHeight="1" x14ac:dyDescent="0.25">
      <c r="A2757" s="19">
        <v>1089131</v>
      </c>
      <c r="B2757" s="20" t="s">
        <v>859</v>
      </c>
      <c r="C2757" s="20" t="s">
        <v>5405</v>
      </c>
      <c r="D2757" s="20"/>
      <c r="E2757" s="20"/>
      <c r="F2757" s="20" t="s">
        <v>10411</v>
      </c>
      <c r="G2757" s="9">
        <v>2700</v>
      </c>
      <c r="H2757" s="9">
        <v>0</v>
      </c>
      <c r="I2757" s="21"/>
      <c r="J2757" s="34"/>
    </row>
    <row r="2758" spans="1:10" ht="60" customHeight="1" x14ac:dyDescent="0.25">
      <c r="A2758" s="19">
        <v>1089132</v>
      </c>
      <c r="B2758" s="20" t="s">
        <v>915</v>
      </c>
      <c r="C2758" s="20" t="s">
        <v>5406</v>
      </c>
      <c r="D2758" s="20"/>
      <c r="E2758" s="20"/>
      <c r="F2758" s="20" t="s">
        <v>10411</v>
      </c>
      <c r="G2758" s="9">
        <v>5600</v>
      </c>
      <c r="H2758" s="9">
        <v>0</v>
      </c>
      <c r="I2758" s="21"/>
      <c r="J2758" s="34"/>
    </row>
    <row r="2759" spans="1:10" ht="60" customHeight="1" x14ac:dyDescent="0.25">
      <c r="A2759" s="19">
        <v>1089133</v>
      </c>
      <c r="B2759" s="20" t="s">
        <v>5407</v>
      </c>
      <c r="C2759" s="20" t="s">
        <v>5408</v>
      </c>
      <c r="D2759" s="20"/>
      <c r="E2759" s="20"/>
      <c r="F2759" s="20" t="s">
        <v>10411</v>
      </c>
      <c r="G2759" s="9">
        <v>400</v>
      </c>
      <c r="H2759" s="9">
        <v>0</v>
      </c>
      <c r="I2759" s="21"/>
      <c r="J2759" s="34"/>
    </row>
    <row r="2760" spans="1:10" ht="60" customHeight="1" x14ac:dyDescent="0.25">
      <c r="A2760" s="19">
        <v>1089135</v>
      </c>
      <c r="B2760" s="20" t="s">
        <v>5409</v>
      </c>
      <c r="C2760" s="20" t="s">
        <v>5410</v>
      </c>
      <c r="D2760" s="20"/>
      <c r="E2760" s="20"/>
      <c r="F2760" s="20" t="s">
        <v>10411</v>
      </c>
      <c r="G2760" s="9">
        <v>200</v>
      </c>
      <c r="H2760" s="9">
        <v>0</v>
      </c>
      <c r="I2760" s="21"/>
      <c r="J2760" s="34"/>
    </row>
    <row r="2761" spans="1:10" ht="60" customHeight="1" x14ac:dyDescent="0.25">
      <c r="A2761" s="19">
        <v>1089137</v>
      </c>
      <c r="B2761" s="20" t="s">
        <v>5411</v>
      </c>
      <c r="C2761" s="20" t="s">
        <v>5412</v>
      </c>
      <c r="D2761" s="20"/>
      <c r="E2761" s="20"/>
      <c r="F2761" s="20" t="s">
        <v>10411</v>
      </c>
      <c r="G2761" s="9">
        <v>50</v>
      </c>
      <c r="H2761" s="9">
        <v>0</v>
      </c>
      <c r="I2761" s="21"/>
      <c r="J2761" s="34"/>
    </row>
    <row r="2762" spans="1:10" ht="60" customHeight="1" x14ac:dyDescent="0.25">
      <c r="A2762" s="19">
        <v>1089139</v>
      </c>
      <c r="B2762" s="20" t="s">
        <v>5413</v>
      </c>
      <c r="C2762" s="20" t="s">
        <v>5414</v>
      </c>
      <c r="D2762" s="20"/>
      <c r="E2762" s="20"/>
      <c r="F2762" s="20" t="s">
        <v>10411</v>
      </c>
      <c r="G2762" s="9">
        <v>1500</v>
      </c>
      <c r="H2762" s="9">
        <v>0</v>
      </c>
      <c r="I2762" s="21"/>
      <c r="J2762" s="34"/>
    </row>
    <row r="2763" spans="1:10" ht="60" customHeight="1" x14ac:dyDescent="0.25">
      <c r="A2763" s="19">
        <v>1089141</v>
      </c>
      <c r="B2763" s="20" t="s">
        <v>5415</v>
      </c>
      <c r="C2763" s="20" t="s">
        <v>5416</v>
      </c>
      <c r="D2763" s="20"/>
      <c r="E2763" s="20"/>
      <c r="F2763" s="20" t="s">
        <v>10411</v>
      </c>
      <c r="G2763" s="9">
        <v>1000</v>
      </c>
      <c r="H2763" s="9">
        <v>0</v>
      </c>
      <c r="I2763" s="21"/>
      <c r="J2763" s="34"/>
    </row>
    <row r="2764" spans="1:10" ht="60" customHeight="1" x14ac:dyDescent="0.25">
      <c r="A2764" s="19">
        <v>1089142</v>
      </c>
      <c r="B2764" s="20" t="s">
        <v>5417</v>
      </c>
      <c r="C2764" s="20" t="s">
        <v>5418</v>
      </c>
      <c r="D2764" s="20"/>
      <c r="E2764" s="20"/>
      <c r="F2764" s="20" t="s">
        <v>10411</v>
      </c>
      <c r="G2764" s="9">
        <v>2000</v>
      </c>
      <c r="H2764" s="9">
        <v>0</v>
      </c>
      <c r="I2764" s="21"/>
      <c r="J2764" s="34"/>
    </row>
    <row r="2765" spans="1:10" ht="60" customHeight="1" x14ac:dyDescent="0.25">
      <c r="A2765" s="19">
        <v>1089143</v>
      </c>
      <c r="B2765" s="20" t="s">
        <v>5419</v>
      </c>
      <c r="C2765" s="20" t="s">
        <v>5420</v>
      </c>
      <c r="D2765" s="20"/>
      <c r="E2765" s="20"/>
      <c r="F2765" s="20" t="s">
        <v>10411</v>
      </c>
      <c r="G2765" s="9">
        <v>6000</v>
      </c>
      <c r="H2765" s="9">
        <v>0</v>
      </c>
      <c r="I2765" s="21"/>
      <c r="J2765" s="34"/>
    </row>
    <row r="2766" spans="1:10" ht="60" customHeight="1" x14ac:dyDescent="0.25">
      <c r="A2766" s="19">
        <v>1089144</v>
      </c>
      <c r="B2766" s="20" t="s">
        <v>5421</v>
      </c>
      <c r="C2766" s="20" t="s">
        <v>5422</v>
      </c>
      <c r="D2766" s="20"/>
      <c r="E2766" s="20"/>
      <c r="F2766" s="20" t="s">
        <v>10411</v>
      </c>
      <c r="G2766" s="9">
        <v>10000</v>
      </c>
      <c r="H2766" s="9">
        <v>0</v>
      </c>
      <c r="I2766" s="21"/>
      <c r="J2766" s="34"/>
    </row>
    <row r="2767" spans="1:10" ht="60" customHeight="1" x14ac:dyDescent="0.25">
      <c r="A2767" s="19">
        <v>1089146</v>
      </c>
      <c r="B2767" s="20" t="s">
        <v>5423</v>
      </c>
      <c r="C2767" s="20" t="s">
        <v>5424</v>
      </c>
      <c r="D2767" s="20"/>
      <c r="E2767" s="20"/>
      <c r="F2767" s="20" t="s">
        <v>10411</v>
      </c>
      <c r="G2767" s="9">
        <v>2000</v>
      </c>
      <c r="H2767" s="9">
        <v>0</v>
      </c>
      <c r="I2767" s="21"/>
      <c r="J2767" s="34"/>
    </row>
    <row r="2768" spans="1:10" ht="60" customHeight="1" x14ac:dyDescent="0.25">
      <c r="A2768" s="19">
        <v>1089147</v>
      </c>
      <c r="B2768" s="20" t="s">
        <v>5425</v>
      </c>
      <c r="C2768" s="20" t="s">
        <v>5426</v>
      </c>
      <c r="D2768" s="20"/>
      <c r="E2768" s="20"/>
      <c r="F2768" s="20" t="s">
        <v>10411</v>
      </c>
      <c r="G2768" s="9">
        <v>2000</v>
      </c>
      <c r="H2768" s="9">
        <v>0</v>
      </c>
      <c r="I2768" s="21"/>
      <c r="J2768" s="34"/>
    </row>
    <row r="2769" spans="1:10" ht="60" customHeight="1" x14ac:dyDescent="0.25">
      <c r="A2769" s="19">
        <v>1089148</v>
      </c>
      <c r="B2769" s="20" t="s">
        <v>5427</v>
      </c>
      <c r="C2769" s="20" t="s">
        <v>5384</v>
      </c>
      <c r="D2769" s="20"/>
      <c r="E2769" s="20"/>
      <c r="F2769" s="20" t="s">
        <v>10411</v>
      </c>
      <c r="G2769" s="9">
        <v>4500</v>
      </c>
      <c r="H2769" s="9">
        <v>0</v>
      </c>
      <c r="I2769" s="21"/>
      <c r="J2769" s="34"/>
    </row>
    <row r="2770" spans="1:10" ht="60" customHeight="1" x14ac:dyDescent="0.25">
      <c r="A2770" s="19">
        <v>1089149</v>
      </c>
      <c r="B2770" s="20" t="s">
        <v>847</v>
      </c>
      <c r="C2770" s="20" t="s">
        <v>5428</v>
      </c>
      <c r="D2770" s="20"/>
      <c r="E2770" s="20"/>
      <c r="F2770" s="20" t="s">
        <v>10411</v>
      </c>
      <c r="G2770" s="9">
        <v>1</v>
      </c>
      <c r="H2770" s="9">
        <v>0</v>
      </c>
      <c r="I2770" s="21"/>
      <c r="J2770" s="34"/>
    </row>
    <row r="2771" spans="1:10" ht="60" customHeight="1" x14ac:dyDescent="0.25">
      <c r="A2771" s="19">
        <v>1089150</v>
      </c>
      <c r="B2771" s="20" t="s">
        <v>5429</v>
      </c>
      <c r="C2771" s="20" t="s">
        <v>5430</v>
      </c>
      <c r="D2771" s="20"/>
      <c r="E2771" s="20"/>
      <c r="F2771" s="20" t="s">
        <v>10411</v>
      </c>
      <c r="G2771" s="9">
        <v>100</v>
      </c>
      <c r="H2771" s="9">
        <v>0</v>
      </c>
      <c r="I2771" s="21"/>
      <c r="J2771" s="34"/>
    </row>
    <row r="2772" spans="1:10" ht="60" customHeight="1" x14ac:dyDescent="0.25">
      <c r="A2772" s="19">
        <v>1089151</v>
      </c>
      <c r="B2772" s="20" t="s">
        <v>5431</v>
      </c>
      <c r="C2772" s="20" t="s">
        <v>5432</v>
      </c>
      <c r="D2772" s="20"/>
      <c r="E2772" s="20"/>
      <c r="F2772" s="20" t="s">
        <v>10411</v>
      </c>
      <c r="G2772" s="9">
        <v>21000</v>
      </c>
      <c r="H2772" s="9">
        <v>0</v>
      </c>
      <c r="I2772" s="21"/>
      <c r="J2772" s="34"/>
    </row>
    <row r="2773" spans="1:10" ht="60" customHeight="1" x14ac:dyDescent="0.25">
      <c r="A2773" s="19">
        <v>1089152</v>
      </c>
      <c r="B2773" s="20" t="s">
        <v>5433</v>
      </c>
      <c r="C2773" s="20" t="s">
        <v>5434</v>
      </c>
      <c r="D2773" s="20"/>
      <c r="E2773" s="20"/>
      <c r="F2773" s="20" t="s">
        <v>10411</v>
      </c>
      <c r="G2773" s="9">
        <v>3500</v>
      </c>
      <c r="H2773" s="9">
        <v>0</v>
      </c>
      <c r="I2773" s="21"/>
      <c r="J2773" s="34"/>
    </row>
    <row r="2774" spans="1:10" ht="60" customHeight="1" x14ac:dyDescent="0.25">
      <c r="A2774" s="19">
        <v>1089154</v>
      </c>
      <c r="B2774" s="20" t="s">
        <v>5435</v>
      </c>
      <c r="C2774" s="20" t="s">
        <v>5436</v>
      </c>
      <c r="D2774" s="20"/>
      <c r="E2774" s="20"/>
      <c r="F2774" s="20" t="s">
        <v>10411</v>
      </c>
      <c r="G2774" s="9">
        <v>100</v>
      </c>
      <c r="H2774" s="9">
        <v>0</v>
      </c>
      <c r="I2774" s="21"/>
      <c r="J2774" s="34"/>
    </row>
    <row r="2775" spans="1:10" ht="60" customHeight="1" x14ac:dyDescent="0.25">
      <c r="A2775" s="19">
        <v>1089155</v>
      </c>
      <c r="B2775" s="20" t="s">
        <v>5437</v>
      </c>
      <c r="C2775" s="20" t="s">
        <v>5438</v>
      </c>
      <c r="D2775" s="20"/>
      <c r="E2775" s="20"/>
      <c r="F2775" s="20" t="s">
        <v>10411</v>
      </c>
      <c r="G2775" s="9">
        <v>200</v>
      </c>
      <c r="H2775" s="9">
        <v>0</v>
      </c>
      <c r="I2775" s="21"/>
      <c r="J2775" s="34"/>
    </row>
    <row r="2776" spans="1:10" ht="60" customHeight="1" x14ac:dyDescent="0.25">
      <c r="A2776" s="19">
        <v>1089156</v>
      </c>
      <c r="B2776" s="20" t="s">
        <v>5439</v>
      </c>
      <c r="C2776" s="20" t="s">
        <v>5440</v>
      </c>
      <c r="D2776" s="20"/>
      <c r="E2776" s="20"/>
      <c r="F2776" s="20" t="s">
        <v>10411</v>
      </c>
      <c r="G2776" s="9">
        <v>400</v>
      </c>
      <c r="H2776" s="9">
        <v>0</v>
      </c>
      <c r="I2776" s="21"/>
      <c r="J2776" s="34"/>
    </row>
    <row r="2777" spans="1:10" ht="60" customHeight="1" x14ac:dyDescent="0.25">
      <c r="A2777" s="19">
        <v>1089157</v>
      </c>
      <c r="B2777" s="20" t="s">
        <v>5441</v>
      </c>
      <c r="C2777" s="20" t="s">
        <v>5442</v>
      </c>
      <c r="D2777" s="20"/>
      <c r="E2777" s="20"/>
      <c r="F2777" s="20" t="s">
        <v>10411</v>
      </c>
      <c r="G2777" s="9">
        <v>2000</v>
      </c>
      <c r="H2777" s="9">
        <v>0</v>
      </c>
      <c r="I2777" s="21"/>
      <c r="J2777" s="34"/>
    </row>
    <row r="2778" spans="1:10" ht="60" customHeight="1" x14ac:dyDescent="0.25">
      <c r="A2778" s="19">
        <v>1089159</v>
      </c>
      <c r="B2778" s="20" t="s">
        <v>5443</v>
      </c>
      <c r="C2778" s="20" t="s">
        <v>5444</v>
      </c>
      <c r="D2778" s="20"/>
      <c r="E2778" s="20"/>
      <c r="F2778" s="20" t="s">
        <v>10411</v>
      </c>
      <c r="G2778" s="9">
        <v>3000</v>
      </c>
      <c r="H2778" s="9">
        <v>0</v>
      </c>
      <c r="I2778" s="21"/>
      <c r="J2778" s="34"/>
    </row>
    <row r="2779" spans="1:10" ht="60" customHeight="1" x14ac:dyDescent="0.25">
      <c r="A2779" s="19">
        <v>1089160</v>
      </c>
      <c r="B2779" s="20" t="s">
        <v>5445</v>
      </c>
      <c r="C2779" s="20" t="s">
        <v>5446</v>
      </c>
      <c r="D2779" s="20"/>
      <c r="E2779" s="20"/>
      <c r="F2779" s="20" t="s">
        <v>10411</v>
      </c>
      <c r="G2779" s="9">
        <v>400</v>
      </c>
      <c r="H2779" s="9">
        <v>0</v>
      </c>
      <c r="I2779" s="21"/>
      <c r="J2779" s="34"/>
    </row>
    <row r="2780" spans="1:10" ht="60" customHeight="1" x14ac:dyDescent="0.25">
      <c r="A2780" s="19">
        <v>1089161</v>
      </c>
      <c r="B2780" s="20" t="s">
        <v>5447</v>
      </c>
      <c r="C2780" s="20" t="s">
        <v>5430</v>
      </c>
      <c r="D2780" s="20"/>
      <c r="E2780" s="20"/>
      <c r="F2780" s="20" t="s">
        <v>10411</v>
      </c>
      <c r="G2780" s="9">
        <v>2000</v>
      </c>
      <c r="H2780" s="9">
        <v>0</v>
      </c>
      <c r="I2780" s="21"/>
      <c r="J2780" s="34"/>
    </row>
    <row r="2781" spans="1:10" ht="60" customHeight="1" x14ac:dyDescent="0.25">
      <c r="A2781" s="19">
        <v>1089162</v>
      </c>
      <c r="B2781" s="20" t="s">
        <v>5448</v>
      </c>
      <c r="C2781" s="20" t="s">
        <v>5449</v>
      </c>
      <c r="D2781" s="20"/>
      <c r="E2781" s="20"/>
      <c r="F2781" s="20" t="s">
        <v>10411</v>
      </c>
      <c r="G2781" s="9">
        <v>1000</v>
      </c>
      <c r="H2781" s="9">
        <v>0</v>
      </c>
      <c r="I2781" s="21"/>
      <c r="J2781" s="34"/>
    </row>
    <row r="2782" spans="1:10" ht="60" customHeight="1" x14ac:dyDescent="0.25">
      <c r="A2782" s="19">
        <v>1089163</v>
      </c>
      <c r="B2782" s="20" t="s">
        <v>5450</v>
      </c>
      <c r="C2782" s="20" t="s">
        <v>5451</v>
      </c>
      <c r="D2782" s="20"/>
      <c r="E2782" s="20"/>
      <c r="F2782" s="20" t="s">
        <v>10411</v>
      </c>
      <c r="G2782" s="9">
        <v>1500</v>
      </c>
      <c r="H2782" s="9">
        <v>0</v>
      </c>
      <c r="I2782" s="21"/>
      <c r="J2782" s="34"/>
    </row>
    <row r="2783" spans="1:10" ht="60" customHeight="1" x14ac:dyDescent="0.25">
      <c r="A2783" s="19">
        <v>1089164</v>
      </c>
      <c r="B2783" s="20" t="s">
        <v>5452</v>
      </c>
      <c r="C2783" s="20" t="s">
        <v>5350</v>
      </c>
      <c r="D2783" s="20"/>
      <c r="E2783" s="20"/>
      <c r="F2783" s="20" t="s">
        <v>10411</v>
      </c>
      <c r="G2783" s="9">
        <v>2000</v>
      </c>
      <c r="H2783" s="9">
        <v>0</v>
      </c>
      <c r="I2783" s="21"/>
      <c r="J2783" s="34"/>
    </row>
    <row r="2784" spans="1:10" ht="60" customHeight="1" x14ac:dyDescent="0.25">
      <c r="A2784" s="19">
        <v>1089167</v>
      </c>
      <c r="B2784" s="20" t="s">
        <v>5453</v>
      </c>
      <c r="C2784" s="20" t="s">
        <v>5454</v>
      </c>
      <c r="D2784" s="20"/>
      <c r="E2784" s="20"/>
      <c r="F2784" s="20" t="s">
        <v>10411</v>
      </c>
      <c r="G2784" s="9">
        <v>2500</v>
      </c>
      <c r="H2784" s="9">
        <v>0</v>
      </c>
      <c r="I2784" s="21"/>
      <c r="J2784" s="34"/>
    </row>
    <row r="2785" spans="1:10" ht="60" customHeight="1" x14ac:dyDescent="0.25">
      <c r="A2785" s="19">
        <v>1089168</v>
      </c>
      <c r="B2785" s="20" t="s">
        <v>5455</v>
      </c>
      <c r="C2785" s="20" t="s">
        <v>5456</v>
      </c>
      <c r="D2785" s="20"/>
      <c r="E2785" s="20"/>
      <c r="F2785" s="20" t="s">
        <v>10411</v>
      </c>
      <c r="G2785" s="9">
        <v>400</v>
      </c>
      <c r="H2785" s="9">
        <v>0</v>
      </c>
      <c r="I2785" s="21"/>
      <c r="J2785" s="34"/>
    </row>
    <row r="2786" spans="1:10" ht="60" customHeight="1" x14ac:dyDescent="0.25">
      <c r="A2786" s="19">
        <v>1089169</v>
      </c>
      <c r="B2786" s="20" t="s">
        <v>5457</v>
      </c>
      <c r="C2786" s="20" t="s">
        <v>5458</v>
      </c>
      <c r="D2786" s="20"/>
      <c r="E2786" s="20"/>
      <c r="F2786" s="20" t="s">
        <v>10411</v>
      </c>
      <c r="G2786" s="9">
        <v>1000</v>
      </c>
      <c r="H2786" s="9">
        <v>0</v>
      </c>
      <c r="I2786" s="21"/>
      <c r="J2786" s="34"/>
    </row>
    <row r="2787" spans="1:10" ht="60" customHeight="1" x14ac:dyDescent="0.25">
      <c r="A2787" s="19">
        <v>1089170</v>
      </c>
      <c r="B2787" s="20" t="s">
        <v>627</v>
      </c>
      <c r="C2787" s="20" t="s">
        <v>5459</v>
      </c>
      <c r="D2787" s="20"/>
      <c r="E2787" s="20"/>
      <c r="F2787" s="20" t="s">
        <v>10411</v>
      </c>
      <c r="G2787" s="9">
        <v>1500</v>
      </c>
      <c r="H2787" s="9">
        <v>0</v>
      </c>
      <c r="I2787" s="21"/>
      <c r="J2787" s="34"/>
    </row>
    <row r="2788" spans="1:10" ht="60" customHeight="1" x14ac:dyDescent="0.25">
      <c r="A2788" s="19">
        <v>1089171</v>
      </c>
      <c r="B2788" s="20" t="s">
        <v>933</v>
      </c>
      <c r="C2788" s="20" t="s">
        <v>5375</v>
      </c>
      <c r="D2788" s="20"/>
      <c r="E2788" s="20"/>
      <c r="F2788" s="20" t="s">
        <v>10411</v>
      </c>
      <c r="G2788" s="9">
        <v>500</v>
      </c>
      <c r="H2788" s="9">
        <v>0</v>
      </c>
      <c r="I2788" s="21"/>
      <c r="J2788" s="34"/>
    </row>
    <row r="2789" spans="1:10" ht="60" customHeight="1" x14ac:dyDescent="0.25">
      <c r="A2789" s="19">
        <v>1089172</v>
      </c>
      <c r="B2789" s="20" t="s">
        <v>5460</v>
      </c>
      <c r="C2789" s="20" t="s">
        <v>5412</v>
      </c>
      <c r="D2789" s="20"/>
      <c r="E2789" s="20"/>
      <c r="F2789" s="20" t="s">
        <v>10411</v>
      </c>
      <c r="G2789" s="9">
        <v>1000</v>
      </c>
      <c r="H2789" s="9">
        <v>0</v>
      </c>
      <c r="I2789" s="21"/>
      <c r="J2789" s="34"/>
    </row>
    <row r="2790" spans="1:10" ht="60" customHeight="1" x14ac:dyDescent="0.25">
      <c r="A2790" s="19">
        <v>1089173</v>
      </c>
      <c r="B2790" s="20" t="s">
        <v>5461</v>
      </c>
      <c r="C2790" s="20" t="s">
        <v>5378</v>
      </c>
      <c r="D2790" s="20"/>
      <c r="E2790" s="20"/>
      <c r="F2790" s="20" t="s">
        <v>10411</v>
      </c>
      <c r="G2790" s="9">
        <v>200</v>
      </c>
      <c r="H2790" s="9">
        <v>0</v>
      </c>
      <c r="I2790" s="21"/>
      <c r="J2790" s="34"/>
    </row>
    <row r="2791" spans="1:10" ht="60" customHeight="1" x14ac:dyDescent="0.25">
      <c r="A2791" s="19">
        <v>1089174</v>
      </c>
      <c r="B2791" s="20" t="s">
        <v>5462</v>
      </c>
      <c r="C2791" s="20" t="s">
        <v>5463</v>
      </c>
      <c r="D2791" s="20"/>
      <c r="E2791" s="20"/>
      <c r="F2791" s="20" t="s">
        <v>10411</v>
      </c>
      <c r="G2791" s="9">
        <v>350</v>
      </c>
      <c r="H2791" s="9">
        <v>0</v>
      </c>
      <c r="I2791" s="21"/>
      <c r="J2791" s="34"/>
    </row>
    <row r="2792" spans="1:10" ht="60" customHeight="1" x14ac:dyDescent="0.25">
      <c r="A2792" s="19">
        <v>1089177</v>
      </c>
      <c r="B2792" s="20" t="s">
        <v>5464</v>
      </c>
      <c r="C2792" s="20" t="s">
        <v>5465</v>
      </c>
      <c r="D2792" s="20"/>
      <c r="E2792" s="20"/>
      <c r="F2792" s="20" t="s">
        <v>10411</v>
      </c>
      <c r="G2792" s="9">
        <v>4000</v>
      </c>
      <c r="H2792" s="9">
        <v>0</v>
      </c>
      <c r="I2792" s="21"/>
      <c r="J2792" s="34"/>
    </row>
    <row r="2793" spans="1:10" ht="60" customHeight="1" x14ac:dyDescent="0.25">
      <c r="A2793" s="19">
        <v>1089178</v>
      </c>
      <c r="B2793" s="20" t="s">
        <v>5466</v>
      </c>
      <c r="C2793" s="20" t="s">
        <v>5467</v>
      </c>
      <c r="D2793" s="20"/>
      <c r="E2793" s="20"/>
      <c r="F2793" s="20" t="s">
        <v>10411</v>
      </c>
      <c r="G2793" s="9">
        <v>2500</v>
      </c>
      <c r="H2793" s="9">
        <v>0</v>
      </c>
      <c r="I2793" s="21"/>
      <c r="J2793" s="34"/>
    </row>
    <row r="2794" spans="1:10" ht="60" customHeight="1" x14ac:dyDescent="0.25">
      <c r="A2794" s="19">
        <v>1089179</v>
      </c>
      <c r="B2794" s="20" t="s">
        <v>5468</v>
      </c>
      <c r="C2794" s="20" t="s">
        <v>5469</v>
      </c>
      <c r="D2794" s="20"/>
      <c r="E2794" s="20"/>
      <c r="F2794" s="20" t="s">
        <v>10411</v>
      </c>
      <c r="G2794" s="9">
        <v>100</v>
      </c>
      <c r="H2794" s="9">
        <v>0</v>
      </c>
      <c r="I2794" s="21"/>
      <c r="J2794" s="34"/>
    </row>
    <row r="2795" spans="1:10" ht="60" customHeight="1" x14ac:dyDescent="0.25">
      <c r="A2795" s="19">
        <v>1089180</v>
      </c>
      <c r="B2795" s="20" t="s">
        <v>5470</v>
      </c>
      <c r="C2795" s="20" t="s">
        <v>5471</v>
      </c>
      <c r="D2795" s="20"/>
      <c r="E2795" s="20"/>
      <c r="F2795" s="20" t="s">
        <v>10411</v>
      </c>
      <c r="G2795" s="9">
        <v>500</v>
      </c>
      <c r="H2795" s="9">
        <v>0</v>
      </c>
      <c r="I2795" s="21"/>
      <c r="J2795" s="34"/>
    </row>
    <row r="2796" spans="1:10" ht="60" customHeight="1" x14ac:dyDescent="0.25">
      <c r="A2796" s="19">
        <v>1089181</v>
      </c>
      <c r="B2796" s="20" t="s">
        <v>5472</v>
      </c>
      <c r="C2796" s="20" t="s">
        <v>5446</v>
      </c>
      <c r="D2796" s="20"/>
      <c r="E2796" s="20"/>
      <c r="F2796" s="20" t="s">
        <v>10411</v>
      </c>
      <c r="G2796" s="9">
        <v>90</v>
      </c>
      <c r="H2796" s="9">
        <v>0</v>
      </c>
      <c r="I2796" s="21"/>
      <c r="J2796" s="34"/>
    </row>
    <row r="2797" spans="1:10" ht="60" customHeight="1" x14ac:dyDescent="0.25">
      <c r="A2797" s="19">
        <v>1089182</v>
      </c>
      <c r="B2797" s="20" t="s">
        <v>5473</v>
      </c>
      <c r="C2797" s="20" t="s">
        <v>5474</v>
      </c>
      <c r="D2797" s="20"/>
      <c r="E2797" s="20"/>
      <c r="F2797" s="20" t="s">
        <v>10411</v>
      </c>
      <c r="G2797" s="9">
        <v>1000</v>
      </c>
      <c r="H2797" s="9">
        <v>0</v>
      </c>
      <c r="I2797" s="21"/>
      <c r="J2797" s="34"/>
    </row>
    <row r="2798" spans="1:10" ht="60" customHeight="1" x14ac:dyDescent="0.25">
      <c r="A2798" s="19">
        <v>1089183</v>
      </c>
      <c r="B2798" s="20" t="s">
        <v>740</v>
      </c>
      <c r="C2798" s="20" t="s">
        <v>5475</v>
      </c>
      <c r="D2798" s="20"/>
      <c r="E2798" s="20"/>
      <c r="F2798" s="20" t="s">
        <v>10411</v>
      </c>
      <c r="G2798" s="9">
        <v>2500</v>
      </c>
      <c r="H2798" s="9">
        <v>0</v>
      </c>
      <c r="I2798" s="21"/>
      <c r="J2798" s="34"/>
    </row>
    <row r="2799" spans="1:10" ht="60" customHeight="1" x14ac:dyDescent="0.25">
      <c r="A2799" s="19">
        <v>1089184</v>
      </c>
      <c r="B2799" s="20" t="s">
        <v>5476</v>
      </c>
      <c r="C2799" s="20" t="s">
        <v>5477</v>
      </c>
      <c r="D2799" s="20"/>
      <c r="E2799" s="20"/>
      <c r="F2799" s="20" t="s">
        <v>10411</v>
      </c>
      <c r="G2799" s="9">
        <v>3000</v>
      </c>
      <c r="H2799" s="9">
        <v>0</v>
      </c>
      <c r="I2799" s="21"/>
      <c r="J2799" s="34"/>
    </row>
    <row r="2800" spans="1:10" ht="60" customHeight="1" x14ac:dyDescent="0.25">
      <c r="A2800" s="19">
        <v>1089185</v>
      </c>
      <c r="B2800" s="20" t="s">
        <v>5478</v>
      </c>
      <c r="C2800" s="20" t="s">
        <v>5479</v>
      </c>
      <c r="D2800" s="20"/>
      <c r="E2800" s="20"/>
      <c r="F2800" s="20" t="s">
        <v>10411</v>
      </c>
      <c r="G2800" s="9">
        <v>10000</v>
      </c>
      <c r="H2800" s="9">
        <v>0</v>
      </c>
      <c r="I2800" s="21"/>
      <c r="J2800" s="34"/>
    </row>
    <row r="2801" spans="1:10" ht="60" customHeight="1" x14ac:dyDescent="0.25">
      <c r="A2801" s="19">
        <v>1089187</v>
      </c>
      <c r="B2801" s="20" t="s">
        <v>5480</v>
      </c>
      <c r="C2801" s="20" t="s">
        <v>5481</v>
      </c>
      <c r="D2801" s="20"/>
      <c r="E2801" s="20"/>
      <c r="F2801" s="20" t="s">
        <v>10411</v>
      </c>
      <c r="G2801" s="9">
        <v>3000</v>
      </c>
      <c r="H2801" s="9">
        <v>0</v>
      </c>
      <c r="I2801" s="21"/>
      <c r="J2801" s="34"/>
    </row>
    <row r="2802" spans="1:10" ht="60" customHeight="1" x14ac:dyDescent="0.25">
      <c r="A2802" s="19">
        <v>1089189</v>
      </c>
      <c r="B2802" s="20" t="s">
        <v>5482</v>
      </c>
      <c r="C2802" s="20" t="s">
        <v>5483</v>
      </c>
      <c r="D2802" s="20"/>
      <c r="E2802" s="20"/>
      <c r="F2802" s="20" t="s">
        <v>10411</v>
      </c>
      <c r="G2802" s="9">
        <v>1000</v>
      </c>
      <c r="H2802" s="9">
        <v>0</v>
      </c>
      <c r="I2802" s="21"/>
      <c r="J2802" s="34"/>
    </row>
    <row r="2803" spans="1:10" ht="60" customHeight="1" x14ac:dyDescent="0.25">
      <c r="A2803" s="19">
        <v>1089190</v>
      </c>
      <c r="B2803" s="20" t="s">
        <v>949</v>
      </c>
      <c r="C2803" s="20" t="s">
        <v>5484</v>
      </c>
      <c r="D2803" s="20"/>
      <c r="E2803" s="20"/>
      <c r="F2803" s="20" t="s">
        <v>10411</v>
      </c>
      <c r="G2803" s="9">
        <v>5000</v>
      </c>
      <c r="H2803" s="9">
        <v>0</v>
      </c>
      <c r="I2803" s="21"/>
      <c r="J2803" s="34"/>
    </row>
    <row r="2804" spans="1:10" ht="60" customHeight="1" x14ac:dyDescent="0.25">
      <c r="A2804" s="19">
        <v>1089191</v>
      </c>
      <c r="B2804" s="20" t="s">
        <v>5485</v>
      </c>
      <c r="C2804" s="20" t="s">
        <v>5486</v>
      </c>
      <c r="D2804" s="20"/>
      <c r="E2804" s="20"/>
      <c r="F2804" s="20" t="s">
        <v>10411</v>
      </c>
      <c r="G2804" s="9">
        <v>10000</v>
      </c>
      <c r="H2804" s="9">
        <v>0</v>
      </c>
      <c r="I2804" s="21"/>
      <c r="J2804" s="34"/>
    </row>
    <row r="2805" spans="1:10" ht="60" customHeight="1" x14ac:dyDescent="0.25">
      <c r="A2805" s="19">
        <v>1089192</v>
      </c>
      <c r="B2805" s="20" t="s">
        <v>5487</v>
      </c>
      <c r="C2805" s="20" t="s">
        <v>5488</v>
      </c>
      <c r="D2805" s="20"/>
      <c r="E2805" s="20"/>
      <c r="F2805" s="20" t="s">
        <v>10411</v>
      </c>
      <c r="G2805" s="9">
        <v>4000</v>
      </c>
      <c r="H2805" s="9">
        <v>0</v>
      </c>
      <c r="I2805" s="21"/>
      <c r="J2805" s="34"/>
    </row>
    <row r="2806" spans="1:10" ht="60" customHeight="1" x14ac:dyDescent="0.25">
      <c r="A2806" s="19">
        <v>1089194</v>
      </c>
      <c r="B2806" s="20" t="s">
        <v>5489</v>
      </c>
      <c r="C2806" s="20" t="s">
        <v>5490</v>
      </c>
      <c r="D2806" s="20"/>
      <c r="E2806" s="20"/>
      <c r="F2806" s="20" t="s">
        <v>10411</v>
      </c>
      <c r="G2806" s="9">
        <v>4000</v>
      </c>
      <c r="H2806" s="9">
        <v>0</v>
      </c>
      <c r="I2806" s="21"/>
      <c r="J2806" s="34"/>
    </row>
    <row r="2807" spans="1:10" ht="60" customHeight="1" x14ac:dyDescent="0.25">
      <c r="A2807" s="19">
        <v>1089195</v>
      </c>
      <c r="B2807" s="20" t="s">
        <v>5491</v>
      </c>
      <c r="C2807" s="20" t="s">
        <v>5366</v>
      </c>
      <c r="D2807" s="20"/>
      <c r="E2807" s="20"/>
      <c r="F2807" s="20" t="s">
        <v>10411</v>
      </c>
      <c r="G2807" s="9">
        <v>150</v>
      </c>
      <c r="H2807" s="9">
        <v>0</v>
      </c>
      <c r="I2807" s="21"/>
      <c r="J2807" s="34"/>
    </row>
    <row r="2808" spans="1:10" ht="60" customHeight="1" x14ac:dyDescent="0.25">
      <c r="A2808" s="19">
        <v>1089197</v>
      </c>
      <c r="B2808" s="20" t="s">
        <v>5492</v>
      </c>
      <c r="C2808" s="20" t="s">
        <v>5393</v>
      </c>
      <c r="D2808" s="20"/>
      <c r="E2808" s="20"/>
      <c r="F2808" s="20" t="s">
        <v>10411</v>
      </c>
      <c r="G2808" s="9">
        <v>1180</v>
      </c>
      <c r="H2808" s="9">
        <v>0</v>
      </c>
      <c r="I2808" s="21"/>
      <c r="J2808" s="34"/>
    </row>
    <row r="2809" spans="1:10" ht="60" customHeight="1" x14ac:dyDescent="0.25">
      <c r="A2809" s="19">
        <v>1089198</v>
      </c>
      <c r="B2809" s="20" t="s">
        <v>5493</v>
      </c>
      <c r="C2809" s="20" t="s">
        <v>5494</v>
      </c>
      <c r="D2809" s="20"/>
      <c r="E2809" s="20"/>
      <c r="F2809" s="20" t="s">
        <v>10411</v>
      </c>
      <c r="G2809" s="9">
        <v>3000</v>
      </c>
      <c r="H2809" s="9">
        <v>0</v>
      </c>
      <c r="I2809" s="21"/>
      <c r="J2809" s="34"/>
    </row>
    <row r="2810" spans="1:10" ht="60" customHeight="1" x14ac:dyDescent="0.25">
      <c r="A2810" s="19">
        <v>1089199</v>
      </c>
      <c r="B2810" s="20" t="s">
        <v>5495</v>
      </c>
      <c r="C2810" s="20" t="s">
        <v>5496</v>
      </c>
      <c r="D2810" s="20"/>
      <c r="E2810" s="20"/>
      <c r="F2810" s="20" t="s">
        <v>10411</v>
      </c>
      <c r="G2810" s="9">
        <v>3500</v>
      </c>
      <c r="H2810" s="9">
        <v>0</v>
      </c>
      <c r="I2810" s="21"/>
      <c r="J2810" s="34"/>
    </row>
    <row r="2811" spans="1:10" ht="60" customHeight="1" x14ac:dyDescent="0.25">
      <c r="A2811" s="19">
        <v>1089200</v>
      </c>
      <c r="B2811" s="20" t="s">
        <v>5497</v>
      </c>
      <c r="C2811" s="20" t="s">
        <v>5498</v>
      </c>
      <c r="D2811" s="20"/>
      <c r="E2811" s="20"/>
      <c r="F2811" s="20" t="s">
        <v>10411</v>
      </c>
      <c r="G2811" s="9">
        <v>2500</v>
      </c>
      <c r="H2811" s="9">
        <v>0</v>
      </c>
      <c r="I2811" s="21"/>
      <c r="J2811" s="34"/>
    </row>
    <row r="2812" spans="1:10" ht="60" customHeight="1" x14ac:dyDescent="0.25">
      <c r="A2812" s="19">
        <v>1089201</v>
      </c>
      <c r="B2812" s="20" t="s">
        <v>5499</v>
      </c>
      <c r="C2812" s="20" t="s">
        <v>5469</v>
      </c>
      <c r="D2812" s="20"/>
      <c r="E2812" s="20"/>
      <c r="F2812" s="20" t="s">
        <v>10411</v>
      </c>
      <c r="G2812" s="9">
        <v>2400</v>
      </c>
      <c r="H2812" s="9">
        <v>0</v>
      </c>
      <c r="I2812" s="21"/>
      <c r="J2812" s="34"/>
    </row>
    <row r="2813" spans="1:10" ht="60" customHeight="1" x14ac:dyDescent="0.25">
      <c r="A2813" s="19">
        <v>1089202</v>
      </c>
      <c r="B2813" s="20" t="s">
        <v>5500</v>
      </c>
      <c r="C2813" s="20" t="s">
        <v>5501</v>
      </c>
      <c r="D2813" s="20"/>
      <c r="E2813" s="20"/>
      <c r="F2813" s="20" t="s">
        <v>10411</v>
      </c>
      <c r="G2813" s="9">
        <v>2000</v>
      </c>
      <c r="H2813" s="9">
        <v>0</v>
      </c>
      <c r="I2813" s="21"/>
      <c r="J2813" s="34"/>
    </row>
    <row r="2814" spans="1:10" ht="60" customHeight="1" x14ac:dyDescent="0.25">
      <c r="A2814" s="19">
        <v>1089203</v>
      </c>
      <c r="B2814" s="20" t="s">
        <v>5502</v>
      </c>
      <c r="C2814" s="20" t="s">
        <v>5503</v>
      </c>
      <c r="D2814" s="20"/>
      <c r="E2814" s="20"/>
      <c r="F2814" s="20" t="s">
        <v>10411</v>
      </c>
      <c r="G2814" s="9">
        <v>4000</v>
      </c>
      <c r="H2814" s="9">
        <v>0</v>
      </c>
      <c r="I2814" s="21"/>
      <c r="J2814" s="34"/>
    </row>
    <row r="2815" spans="1:10" ht="60" customHeight="1" x14ac:dyDescent="0.25">
      <c r="A2815" s="19">
        <v>1089204</v>
      </c>
      <c r="B2815" s="20" t="s">
        <v>619</v>
      </c>
      <c r="C2815" s="20" t="s">
        <v>5504</v>
      </c>
      <c r="D2815" s="20"/>
      <c r="E2815" s="20"/>
      <c r="F2815" s="20" t="s">
        <v>10411</v>
      </c>
      <c r="G2815" s="9">
        <v>1000</v>
      </c>
      <c r="H2815" s="9">
        <v>0</v>
      </c>
      <c r="I2815" s="21"/>
      <c r="J2815" s="34"/>
    </row>
    <row r="2816" spans="1:10" ht="60" customHeight="1" x14ac:dyDescent="0.25">
      <c r="A2816" s="19">
        <v>1089206</v>
      </c>
      <c r="B2816" s="20" t="s">
        <v>5505</v>
      </c>
      <c r="C2816" s="20" t="s">
        <v>5506</v>
      </c>
      <c r="D2816" s="20"/>
      <c r="E2816" s="20"/>
      <c r="F2816" s="20" t="s">
        <v>10411</v>
      </c>
      <c r="G2816" s="9">
        <v>1000</v>
      </c>
      <c r="H2816" s="9">
        <v>0</v>
      </c>
      <c r="I2816" s="21"/>
      <c r="J2816" s="34"/>
    </row>
    <row r="2817" spans="1:10" ht="60" customHeight="1" x14ac:dyDescent="0.25">
      <c r="A2817" s="19">
        <v>1089207</v>
      </c>
      <c r="B2817" s="20" t="s">
        <v>5507</v>
      </c>
      <c r="C2817" s="20" t="s">
        <v>5508</v>
      </c>
      <c r="D2817" s="20"/>
      <c r="E2817" s="20"/>
      <c r="F2817" s="20" t="s">
        <v>10411</v>
      </c>
      <c r="G2817" s="9">
        <v>3000</v>
      </c>
      <c r="H2817" s="9">
        <v>0</v>
      </c>
      <c r="I2817" s="21"/>
      <c r="J2817" s="34"/>
    </row>
    <row r="2818" spans="1:10" ht="60" customHeight="1" x14ac:dyDescent="0.25">
      <c r="A2818" s="19">
        <v>1089208</v>
      </c>
      <c r="B2818" s="20" t="s">
        <v>633</v>
      </c>
      <c r="C2818" s="20" t="s">
        <v>5509</v>
      </c>
      <c r="D2818" s="20"/>
      <c r="E2818" s="20"/>
      <c r="F2818" s="20" t="s">
        <v>10411</v>
      </c>
      <c r="G2818" s="9">
        <v>3000</v>
      </c>
      <c r="H2818" s="9">
        <v>0</v>
      </c>
      <c r="I2818" s="21"/>
      <c r="J2818" s="34"/>
    </row>
    <row r="2819" spans="1:10" ht="60" customHeight="1" x14ac:dyDescent="0.25">
      <c r="A2819" s="19">
        <v>1089209</v>
      </c>
      <c r="B2819" s="20" t="s">
        <v>5510</v>
      </c>
      <c r="C2819" s="20" t="s">
        <v>5511</v>
      </c>
      <c r="D2819" s="20"/>
      <c r="E2819" s="20"/>
      <c r="F2819" s="20" t="s">
        <v>10411</v>
      </c>
      <c r="G2819" s="9">
        <v>350</v>
      </c>
      <c r="H2819" s="9">
        <v>0</v>
      </c>
      <c r="I2819" s="21"/>
      <c r="J2819" s="34"/>
    </row>
    <row r="2820" spans="1:10" ht="60" customHeight="1" x14ac:dyDescent="0.25">
      <c r="A2820" s="19">
        <v>1089210</v>
      </c>
      <c r="B2820" s="20" t="s">
        <v>5512</v>
      </c>
      <c r="C2820" s="20" t="s">
        <v>5513</v>
      </c>
      <c r="D2820" s="20"/>
      <c r="E2820" s="20"/>
      <c r="F2820" s="20" t="s">
        <v>10411</v>
      </c>
      <c r="G2820" s="9">
        <v>250</v>
      </c>
      <c r="H2820" s="9">
        <v>0</v>
      </c>
      <c r="I2820" s="21"/>
      <c r="J2820" s="34"/>
    </row>
    <row r="2821" spans="1:10" ht="60" customHeight="1" x14ac:dyDescent="0.25">
      <c r="A2821" s="19">
        <v>1089211</v>
      </c>
      <c r="B2821" s="20" t="s">
        <v>5514</v>
      </c>
      <c r="C2821" s="20" t="s">
        <v>5481</v>
      </c>
      <c r="D2821" s="20"/>
      <c r="E2821" s="20"/>
      <c r="F2821" s="20" t="s">
        <v>10411</v>
      </c>
      <c r="G2821" s="9">
        <v>300</v>
      </c>
      <c r="H2821" s="9">
        <v>0</v>
      </c>
      <c r="I2821" s="21"/>
      <c r="J2821" s="34"/>
    </row>
    <row r="2822" spans="1:10" ht="60" customHeight="1" x14ac:dyDescent="0.25">
      <c r="A2822" s="19">
        <v>1089212</v>
      </c>
      <c r="B2822" s="20" t="s">
        <v>5515</v>
      </c>
      <c r="C2822" s="20" t="s">
        <v>5481</v>
      </c>
      <c r="D2822" s="20"/>
      <c r="E2822" s="20"/>
      <c r="F2822" s="20" t="s">
        <v>10411</v>
      </c>
      <c r="G2822" s="9">
        <v>900</v>
      </c>
      <c r="H2822" s="9">
        <v>0</v>
      </c>
      <c r="I2822" s="21"/>
      <c r="J2822" s="34"/>
    </row>
    <row r="2823" spans="1:10" ht="60" customHeight="1" x14ac:dyDescent="0.25">
      <c r="A2823" s="19">
        <v>1089213</v>
      </c>
      <c r="B2823" s="20" t="s">
        <v>5516</v>
      </c>
      <c r="C2823" s="20" t="s">
        <v>5517</v>
      </c>
      <c r="D2823" s="20"/>
      <c r="E2823" s="20"/>
      <c r="F2823" s="20" t="s">
        <v>10411</v>
      </c>
      <c r="G2823" s="9">
        <v>7000</v>
      </c>
      <c r="H2823" s="9">
        <v>0</v>
      </c>
      <c r="I2823" s="21"/>
      <c r="J2823" s="34"/>
    </row>
    <row r="2824" spans="1:10" ht="60" customHeight="1" x14ac:dyDescent="0.25">
      <c r="A2824" s="19">
        <v>1089215</v>
      </c>
      <c r="B2824" s="20" t="s">
        <v>5518</v>
      </c>
      <c r="C2824" s="20" t="s">
        <v>5519</v>
      </c>
      <c r="D2824" s="20"/>
      <c r="E2824" s="20"/>
      <c r="F2824" s="20" t="s">
        <v>10411</v>
      </c>
      <c r="G2824" s="9">
        <v>30</v>
      </c>
      <c r="H2824" s="9">
        <v>0</v>
      </c>
      <c r="I2824" s="21"/>
      <c r="J2824" s="34"/>
    </row>
    <row r="2825" spans="1:10" ht="60" customHeight="1" x14ac:dyDescent="0.25">
      <c r="A2825" s="19">
        <v>1089216</v>
      </c>
      <c r="B2825" s="20" t="s">
        <v>5520</v>
      </c>
      <c r="C2825" s="20" t="s">
        <v>5521</v>
      </c>
      <c r="D2825" s="20"/>
      <c r="E2825" s="20"/>
      <c r="F2825" s="20" t="s">
        <v>10411</v>
      </c>
      <c r="G2825" s="9">
        <v>500</v>
      </c>
      <c r="H2825" s="9">
        <v>0</v>
      </c>
      <c r="I2825" s="21"/>
      <c r="J2825" s="34"/>
    </row>
    <row r="2826" spans="1:10" ht="60" customHeight="1" x14ac:dyDescent="0.25">
      <c r="A2826" s="19">
        <v>1089217</v>
      </c>
      <c r="B2826" s="20" t="s">
        <v>635</v>
      </c>
      <c r="C2826" s="20" t="s">
        <v>5522</v>
      </c>
      <c r="D2826" s="20"/>
      <c r="E2826" s="20"/>
      <c r="F2826" s="20" t="s">
        <v>10411</v>
      </c>
      <c r="G2826" s="9">
        <v>1750</v>
      </c>
      <c r="H2826" s="9">
        <v>0</v>
      </c>
      <c r="I2826" s="21"/>
      <c r="J2826" s="34"/>
    </row>
    <row r="2827" spans="1:10" ht="60" customHeight="1" x14ac:dyDescent="0.25">
      <c r="A2827" s="19">
        <v>1089220</v>
      </c>
      <c r="B2827" s="20" t="s">
        <v>879</v>
      </c>
      <c r="C2827" s="20" t="s">
        <v>5523</v>
      </c>
      <c r="D2827" s="20"/>
      <c r="E2827" s="20"/>
      <c r="F2827" s="20" t="s">
        <v>10411</v>
      </c>
      <c r="G2827" s="9">
        <v>60</v>
      </c>
      <c r="H2827" s="9">
        <v>0</v>
      </c>
      <c r="I2827" s="21"/>
      <c r="J2827" s="34"/>
    </row>
    <row r="2828" spans="1:10" ht="60" customHeight="1" x14ac:dyDescent="0.25">
      <c r="A2828" s="19">
        <v>1089222</v>
      </c>
      <c r="B2828" s="20" t="s">
        <v>5524</v>
      </c>
      <c r="C2828" s="20" t="s">
        <v>5525</v>
      </c>
      <c r="D2828" s="20"/>
      <c r="E2828" s="20"/>
      <c r="F2828" s="20" t="s">
        <v>10411</v>
      </c>
      <c r="G2828" s="9">
        <v>1500</v>
      </c>
      <c r="H2828" s="9">
        <v>0</v>
      </c>
      <c r="I2828" s="21"/>
      <c r="J2828" s="34"/>
    </row>
    <row r="2829" spans="1:10" ht="60" customHeight="1" x14ac:dyDescent="0.25">
      <c r="A2829" s="19">
        <v>1089224</v>
      </c>
      <c r="B2829" s="20" t="s">
        <v>5526</v>
      </c>
      <c r="C2829" s="20" t="s">
        <v>5527</v>
      </c>
      <c r="D2829" s="20"/>
      <c r="E2829" s="20"/>
      <c r="F2829" s="20" t="s">
        <v>10411</v>
      </c>
      <c r="G2829" s="9">
        <v>2000</v>
      </c>
      <c r="H2829" s="9">
        <v>0</v>
      </c>
      <c r="I2829" s="21"/>
      <c r="J2829" s="34"/>
    </row>
    <row r="2830" spans="1:10" ht="60" customHeight="1" x14ac:dyDescent="0.25">
      <c r="A2830" s="19">
        <v>1089226</v>
      </c>
      <c r="B2830" s="20" t="s">
        <v>5528</v>
      </c>
      <c r="C2830" s="20" t="s">
        <v>5529</v>
      </c>
      <c r="D2830" s="20"/>
      <c r="E2830" s="20"/>
      <c r="F2830" s="20" t="s">
        <v>10411</v>
      </c>
      <c r="G2830" s="9">
        <v>1200</v>
      </c>
      <c r="H2830" s="9">
        <v>0</v>
      </c>
      <c r="I2830" s="21"/>
      <c r="J2830" s="34"/>
    </row>
    <row r="2831" spans="1:10" ht="60" customHeight="1" x14ac:dyDescent="0.25">
      <c r="A2831" s="19">
        <v>1089229</v>
      </c>
      <c r="B2831" s="20" t="s">
        <v>5530</v>
      </c>
      <c r="C2831" s="20" t="s">
        <v>5531</v>
      </c>
      <c r="D2831" s="20"/>
      <c r="E2831" s="20"/>
      <c r="F2831" s="20" t="s">
        <v>10411</v>
      </c>
      <c r="G2831" s="9">
        <v>2500</v>
      </c>
      <c r="H2831" s="9">
        <v>0</v>
      </c>
      <c r="I2831" s="21"/>
      <c r="J2831" s="34"/>
    </row>
    <row r="2832" spans="1:10" ht="60" customHeight="1" x14ac:dyDescent="0.25">
      <c r="A2832" s="19">
        <v>1089230</v>
      </c>
      <c r="B2832" s="20" t="s">
        <v>5532</v>
      </c>
      <c r="C2832" s="20" t="s">
        <v>5533</v>
      </c>
      <c r="D2832" s="20"/>
      <c r="E2832" s="20"/>
      <c r="F2832" s="20" t="s">
        <v>10411</v>
      </c>
      <c r="G2832" s="9">
        <v>150</v>
      </c>
      <c r="H2832" s="9">
        <v>0</v>
      </c>
      <c r="I2832" s="21"/>
      <c r="J2832" s="34"/>
    </row>
    <row r="2833" spans="1:10" ht="60" customHeight="1" x14ac:dyDescent="0.25">
      <c r="A2833" s="19">
        <v>1089231</v>
      </c>
      <c r="B2833" s="20" t="s">
        <v>5534</v>
      </c>
      <c r="C2833" s="20" t="s">
        <v>5535</v>
      </c>
      <c r="D2833" s="20"/>
      <c r="E2833" s="20"/>
      <c r="F2833" s="20" t="s">
        <v>10411</v>
      </c>
      <c r="G2833" s="9">
        <v>500</v>
      </c>
      <c r="H2833" s="9">
        <v>0</v>
      </c>
      <c r="I2833" s="21"/>
      <c r="J2833" s="34"/>
    </row>
    <row r="2834" spans="1:10" ht="60" customHeight="1" x14ac:dyDescent="0.25">
      <c r="A2834" s="19">
        <v>1089233</v>
      </c>
      <c r="B2834" s="20" t="s">
        <v>5536</v>
      </c>
      <c r="C2834" s="20" t="s">
        <v>5537</v>
      </c>
      <c r="D2834" s="20"/>
      <c r="E2834" s="20"/>
      <c r="F2834" s="20" t="s">
        <v>10411</v>
      </c>
      <c r="G2834" s="9">
        <v>2500</v>
      </c>
      <c r="H2834" s="9">
        <v>0</v>
      </c>
      <c r="I2834" s="21"/>
      <c r="J2834" s="34"/>
    </row>
    <row r="2835" spans="1:10" ht="60" customHeight="1" x14ac:dyDescent="0.25">
      <c r="A2835" s="19">
        <v>1089234</v>
      </c>
      <c r="B2835" s="20" t="s">
        <v>5538</v>
      </c>
      <c r="C2835" s="20" t="s">
        <v>5539</v>
      </c>
      <c r="D2835" s="20"/>
      <c r="E2835" s="20"/>
      <c r="F2835" s="20" t="s">
        <v>10411</v>
      </c>
      <c r="G2835" s="9">
        <v>200</v>
      </c>
      <c r="H2835" s="9">
        <v>0</v>
      </c>
      <c r="I2835" s="21"/>
      <c r="J2835" s="34"/>
    </row>
    <row r="2836" spans="1:10" ht="60" customHeight="1" x14ac:dyDescent="0.25">
      <c r="A2836" s="19">
        <v>1089235</v>
      </c>
      <c r="B2836" s="20" t="s">
        <v>5540</v>
      </c>
      <c r="C2836" s="20" t="s">
        <v>5541</v>
      </c>
      <c r="D2836" s="20"/>
      <c r="E2836" s="20"/>
      <c r="F2836" s="20" t="s">
        <v>10411</v>
      </c>
      <c r="G2836" s="9">
        <v>3000</v>
      </c>
      <c r="H2836" s="9">
        <v>0</v>
      </c>
      <c r="I2836" s="21"/>
      <c r="J2836" s="34"/>
    </row>
    <row r="2837" spans="1:10" ht="60" customHeight="1" x14ac:dyDescent="0.25">
      <c r="A2837" s="19">
        <v>1089236</v>
      </c>
      <c r="B2837" s="20" t="s">
        <v>5542</v>
      </c>
      <c r="C2837" s="20" t="s">
        <v>5543</v>
      </c>
      <c r="D2837" s="20"/>
      <c r="E2837" s="20"/>
      <c r="F2837" s="20" t="s">
        <v>10411</v>
      </c>
      <c r="G2837" s="9">
        <v>30</v>
      </c>
      <c r="H2837" s="9">
        <v>0</v>
      </c>
      <c r="I2837" s="21"/>
      <c r="J2837" s="34"/>
    </row>
    <row r="2838" spans="1:10" ht="60" customHeight="1" x14ac:dyDescent="0.25">
      <c r="A2838" s="19">
        <v>1089237</v>
      </c>
      <c r="B2838" s="20" t="s">
        <v>5544</v>
      </c>
      <c r="C2838" s="20" t="s">
        <v>5545</v>
      </c>
      <c r="D2838" s="20"/>
      <c r="E2838" s="20"/>
      <c r="F2838" s="20" t="s">
        <v>10411</v>
      </c>
      <c r="G2838" s="9">
        <v>200</v>
      </c>
      <c r="H2838" s="9">
        <v>0</v>
      </c>
      <c r="I2838" s="21"/>
      <c r="J2838" s="34"/>
    </row>
    <row r="2839" spans="1:10" ht="60" customHeight="1" x14ac:dyDescent="0.25">
      <c r="A2839" s="19">
        <v>684561</v>
      </c>
      <c r="B2839" s="20" t="s">
        <v>5546</v>
      </c>
      <c r="C2839" s="20" t="s">
        <v>5547</v>
      </c>
      <c r="D2839" s="20"/>
      <c r="E2839" s="20"/>
      <c r="F2839" s="20" t="s">
        <v>10411</v>
      </c>
      <c r="G2839" s="9">
        <v>7289.94</v>
      </c>
      <c r="H2839" s="9">
        <v>0</v>
      </c>
      <c r="I2839" s="21"/>
      <c r="J2839" s="34"/>
    </row>
    <row r="2840" spans="1:10" ht="60" customHeight="1" x14ac:dyDescent="0.25">
      <c r="A2840" s="19">
        <v>684608</v>
      </c>
      <c r="B2840" s="20" t="s">
        <v>5548</v>
      </c>
      <c r="C2840" s="20" t="s">
        <v>5549</v>
      </c>
      <c r="D2840" s="20"/>
      <c r="E2840" s="20"/>
      <c r="F2840" s="20" t="s">
        <v>10411</v>
      </c>
      <c r="G2840" s="9">
        <v>4350.72</v>
      </c>
      <c r="H2840" s="9">
        <v>0</v>
      </c>
      <c r="I2840" s="21"/>
      <c r="J2840" s="34"/>
    </row>
    <row r="2841" spans="1:10" ht="60" customHeight="1" x14ac:dyDescent="0.25">
      <c r="A2841" s="19">
        <v>684610</v>
      </c>
      <c r="B2841" s="20" t="s">
        <v>5550</v>
      </c>
      <c r="C2841" s="20" t="s">
        <v>5551</v>
      </c>
      <c r="D2841" s="20"/>
      <c r="E2841" s="20"/>
      <c r="F2841" s="20" t="s">
        <v>10411</v>
      </c>
      <c r="G2841" s="9">
        <v>7658.28</v>
      </c>
      <c r="H2841" s="9">
        <v>0</v>
      </c>
      <c r="I2841" s="21"/>
      <c r="J2841" s="34"/>
    </row>
    <row r="2842" spans="1:10" ht="60" customHeight="1" x14ac:dyDescent="0.25">
      <c r="A2842" s="19">
        <v>684635</v>
      </c>
      <c r="B2842" s="20" t="s">
        <v>5552</v>
      </c>
      <c r="C2842" s="20" t="s">
        <v>5553</v>
      </c>
      <c r="D2842" s="20"/>
      <c r="E2842" s="20"/>
      <c r="F2842" s="20" t="s">
        <v>10411</v>
      </c>
      <c r="G2842" s="9">
        <v>10342.799999999999</v>
      </c>
      <c r="H2842" s="9">
        <v>0</v>
      </c>
      <c r="I2842" s="21"/>
      <c r="J2842" s="34"/>
    </row>
    <row r="2843" spans="1:10" ht="60" customHeight="1" x14ac:dyDescent="0.25">
      <c r="A2843" s="19">
        <v>684637</v>
      </c>
      <c r="B2843" s="20" t="s">
        <v>5554</v>
      </c>
      <c r="C2843" s="20" t="s">
        <v>5555</v>
      </c>
      <c r="D2843" s="20"/>
      <c r="E2843" s="20"/>
      <c r="F2843" s="20" t="s">
        <v>10411</v>
      </c>
      <c r="G2843" s="9">
        <v>37286.269999999997</v>
      </c>
      <c r="H2843" s="9">
        <v>0</v>
      </c>
      <c r="I2843" s="21"/>
      <c r="J2843" s="34"/>
    </row>
    <row r="2844" spans="1:10" ht="60" customHeight="1" x14ac:dyDescent="0.25">
      <c r="A2844" s="19">
        <v>684638</v>
      </c>
      <c r="B2844" s="20" t="s">
        <v>5556</v>
      </c>
      <c r="C2844" s="20" t="s">
        <v>5557</v>
      </c>
      <c r="D2844" s="20"/>
      <c r="E2844" s="20"/>
      <c r="F2844" s="20" t="s">
        <v>10411</v>
      </c>
      <c r="G2844" s="9">
        <v>10466.82</v>
      </c>
      <c r="H2844" s="9">
        <v>0</v>
      </c>
      <c r="I2844" s="21"/>
      <c r="J2844" s="34"/>
    </row>
    <row r="2845" spans="1:10" ht="60" customHeight="1" x14ac:dyDescent="0.25">
      <c r="A2845" s="19">
        <v>684642</v>
      </c>
      <c r="B2845" s="20" t="s">
        <v>5558</v>
      </c>
      <c r="C2845" s="20" t="s">
        <v>5559</v>
      </c>
      <c r="D2845" s="20"/>
      <c r="E2845" s="20"/>
      <c r="F2845" s="20" t="s">
        <v>10411</v>
      </c>
      <c r="G2845" s="9">
        <v>7776</v>
      </c>
      <c r="H2845" s="9">
        <v>0</v>
      </c>
      <c r="I2845" s="21"/>
      <c r="J2845" s="34"/>
    </row>
    <row r="2846" spans="1:10" ht="60" customHeight="1" x14ac:dyDescent="0.25">
      <c r="A2846" s="19">
        <v>684653</v>
      </c>
      <c r="B2846" s="20" t="s">
        <v>5560</v>
      </c>
      <c r="C2846" s="20" t="s">
        <v>5561</v>
      </c>
      <c r="D2846" s="20"/>
      <c r="E2846" s="20"/>
      <c r="F2846" s="20" t="s">
        <v>10411</v>
      </c>
      <c r="G2846" s="9">
        <v>5218.41</v>
      </c>
      <c r="H2846" s="9">
        <v>0</v>
      </c>
      <c r="I2846" s="21"/>
      <c r="J2846" s="34"/>
    </row>
    <row r="2847" spans="1:10" ht="60" customHeight="1" x14ac:dyDescent="0.25">
      <c r="A2847" s="19">
        <v>684655</v>
      </c>
      <c r="B2847" s="20" t="s">
        <v>5562</v>
      </c>
      <c r="C2847" s="20" t="s">
        <v>5563</v>
      </c>
      <c r="D2847" s="20"/>
      <c r="E2847" s="20"/>
      <c r="F2847" s="20" t="s">
        <v>10411</v>
      </c>
      <c r="G2847" s="9">
        <v>5218.41</v>
      </c>
      <c r="H2847" s="9">
        <v>0</v>
      </c>
      <c r="I2847" s="21"/>
      <c r="J2847" s="34"/>
    </row>
    <row r="2848" spans="1:10" ht="60" customHeight="1" x14ac:dyDescent="0.25">
      <c r="A2848" s="19">
        <v>684683</v>
      </c>
      <c r="B2848" s="20" t="s">
        <v>5564</v>
      </c>
      <c r="C2848" s="20" t="s">
        <v>5565</v>
      </c>
      <c r="D2848" s="20"/>
      <c r="E2848" s="20"/>
      <c r="F2848" s="20" t="s">
        <v>10411</v>
      </c>
      <c r="G2848" s="9">
        <v>274522.32</v>
      </c>
      <c r="H2848" s="9">
        <v>0</v>
      </c>
      <c r="I2848" s="21"/>
      <c r="J2848" s="34"/>
    </row>
    <row r="2849" spans="1:10" ht="60" customHeight="1" x14ac:dyDescent="0.25">
      <c r="A2849" s="19">
        <v>684687</v>
      </c>
      <c r="B2849" s="20" t="s">
        <v>5566</v>
      </c>
      <c r="C2849" s="20" t="s">
        <v>5567</v>
      </c>
      <c r="D2849" s="20"/>
      <c r="E2849" s="20"/>
      <c r="F2849" s="20" t="s">
        <v>10411</v>
      </c>
      <c r="G2849" s="9">
        <v>6367.5</v>
      </c>
      <c r="H2849" s="9">
        <v>0</v>
      </c>
      <c r="I2849" s="21"/>
      <c r="J2849" s="34"/>
    </row>
    <row r="2850" spans="1:10" ht="60" customHeight="1" x14ac:dyDescent="0.25">
      <c r="A2850" s="19">
        <v>684695</v>
      </c>
      <c r="B2850" s="20" t="s">
        <v>5568</v>
      </c>
      <c r="C2850" s="20" t="s">
        <v>5569</v>
      </c>
      <c r="D2850" s="20"/>
      <c r="E2850" s="20"/>
      <c r="F2850" s="20" t="s">
        <v>10411</v>
      </c>
      <c r="G2850" s="9">
        <v>5562</v>
      </c>
      <c r="H2850" s="9">
        <v>0</v>
      </c>
      <c r="I2850" s="21"/>
      <c r="J2850" s="34"/>
    </row>
    <row r="2851" spans="1:10" ht="60" customHeight="1" x14ac:dyDescent="0.25">
      <c r="A2851" s="19">
        <v>684696</v>
      </c>
      <c r="B2851" s="20" t="s">
        <v>5570</v>
      </c>
      <c r="C2851" s="20" t="s">
        <v>5571</v>
      </c>
      <c r="D2851" s="20"/>
      <c r="E2851" s="20"/>
      <c r="F2851" s="20" t="s">
        <v>10411</v>
      </c>
      <c r="G2851" s="9">
        <v>5562</v>
      </c>
      <c r="H2851" s="9">
        <v>0</v>
      </c>
      <c r="I2851" s="21"/>
      <c r="J2851" s="34"/>
    </row>
    <row r="2852" spans="1:10" ht="60" customHeight="1" x14ac:dyDescent="0.25">
      <c r="A2852" s="19">
        <v>684712</v>
      </c>
      <c r="B2852" s="20" t="s">
        <v>5572</v>
      </c>
      <c r="C2852" s="20" t="s">
        <v>5573</v>
      </c>
      <c r="D2852" s="20"/>
      <c r="E2852" s="20"/>
      <c r="F2852" s="20" t="s">
        <v>10411</v>
      </c>
      <c r="G2852" s="9">
        <v>22579.200000000001</v>
      </c>
      <c r="H2852" s="9">
        <v>0</v>
      </c>
      <c r="I2852" s="21"/>
      <c r="J2852" s="34"/>
    </row>
    <row r="2853" spans="1:10" ht="60" customHeight="1" x14ac:dyDescent="0.25">
      <c r="A2853" s="19">
        <v>684713</v>
      </c>
      <c r="B2853" s="20" t="s">
        <v>5574</v>
      </c>
      <c r="C2853" s="20" t="s">
        <v>5575</v>
      </c>
      <c r="D2853" s="20"/>
      <c r="E2853" s="20"/>
      <c r="F2853" s="20" t="s">
        <v>10411</v>
      </c>
      <c r="G2853" s="9">
        <v>27405</v>
      </c>
      <c r="H2853" s="9">
        <v>0</v>
      </c>
      <c r="I2853" s="21"/>
      <c r="J2853" s="34"/>
    </row>
    <row r="2854" spans="1:10" ht="60" customHeight="1" x14ac:dyDescent="0.25">
      <c r="A2854" s="19">
        <v>684714</v>
      </c>
      <c r="B2854" s="20" t="s">
        <v>5576</v>
      </c>
      <c r="C2854" s="20" t="s">
        <v>5577</v>
      </c>
      <c r="D2854" s="20"/>
      <c r="E2854" s="20"/>
      <c r="F2854" s="20" t="s">
        <v>10411</v>
      </c>
      <c r="G2854" s="9">
        <v>42063.839999999997</v>
      </c>
      <c r="H2854" s="9">
        <v>0</v>
      </c>
      <c r="I2854" s="21"/>
      <c r="J2854" s="34"/>
    </row>
    <row r="2855" spans="1:10" ht="60" customHeight="1" x14ac:dyDescent="0.25">
      <c r="A2855" s="19">
        <v>684720</v>
      </c>
      <c r="B2855" s="20" t="s">
        <v>5578</v>
      </c>
      <c r="C2855" s="20" t="s">
        <v>5579</v>
      </c>
      <c r="D2855" s="20"/>
      <c r="E2855" s="20"/>
      <c r="F2855" s="20" t="s">
        <v>10411</v>
      </c>
      <c r="G2855" s="9">
        <v>7021</v>
      </c>
      <c r="H2855" s="9">
        <v>0</v>
      </c>
      <c r="I2855" s="21"/>
      <c r="J2855" s="34"/>
    </row>
    <row r="2856" spans="1:10" ht="60" customHeight="1" x14ac:dyDescent="0.25">
      <c r="A2856" s="19">
        <v>684730</v>
      </c>
      <c r="B2856" s="20" t="s">
        <v>5580</v>
      </c>
      <c r="C2856" s="20" t="s">
        <v>5581</v>
      </c>
      <c r="D2856" s="20"/>
      <c r="E2856" s="20"/>
      <c r="F2856" s="20" t="s">
        <v>10411</v>
      </c>
      <c r="G2856" s="9">
        <v>4468.8</v>
      </c>
      <c r="H2856" s="9">
        <v>0</v>
      </c>
      <c r="I2856" s="21"/>
      <c r="J2856" s="34"/>
    </row>
    <row r="2857" spans="1:10" ht="60" customHeight="1" x14ac:dyDescent="0.25">
      <c r="A2857" s="19">
        <v>684737</v>
      </c>
      <c r="B2857" s="20" t="s">
        <v>5582</v>
      </c>
      <c r="C2857" s="20" t="s">
        <v>5583</v>
      </c>
      <c r="D2857" s="20"/>
      <c r="E2857" s="20"/>
      <c r="F2857" s="20" t="s">
        <v>10411</v>
      </c>
      <c r="G2857" s="9">
        <v>16075</v>
      </c>
      <c r="H2857" s="9">
        <v>0</v>
      </c>
      <c r="I2857" s="21"/>
      <c r="J2857" s="34"/>
    </row>
    <row r="2858" spans="1:10" ht="60" customHeight="1" x14ac:dyDescent="0.25">
      <c r="A2858" s="19">
        <v>684739</v>
      </c>
      <c r="B2858" s="20" t="s">
        <v>5584</v>
      </c>
      <c r="C2858" s="20" t="s">
        <v>5585</v>
      </c>
      <c r="D2858" s="20"/>
      <c r="E2858" s="20"/>
      <c r="F2858" s="20" t="s">
        <v>10411</v>
      </c>
      <c r="G2858" s="9">
        <v>10774.14</v>
      </c>
      <c r="H2858" s="9">
        <v>0</v>
      </c>
      <c r="I2858" s="21"/>
      <c r="J2858" s="34"/>
    </row>
    <row r="2859" spans="1:10" ht="60" customHeight="1" x14ac:dyDescent="0.25">
      <c r="A2859" s="19">
        <v>684740</v>
      </c>
      <c r="B2859" s="20" t="s">
        <v>5586</v>
      </c>
      <c r="C2859" s="20" t="s">
        <v>5587</v>
      </c>
      <c r="D2859" s="20"/>
      <c r="E2859" s="20"/>
      <c r="F2859" s="20" t="s">
        <v>10411</v>
      </c>
      <c r="G2859" s="9">
        <v>26311.200000000001</v>
      </c>
      <c r="H2859" s="9">
        <v>0</v>
      </c>
      <c r="I2859" s="21"/>
      <c r="J2859" s="34"/>
    </row>
    <row r="2860" spans="1:10" ht="60" customHeight="1" x14ac:dyDescent="0.25">
      <c r="A2860" s="19">
        <v>684741</v>
      </c>
      <c r="B2860" s="20" t="s">
        <v>5588</v>
      </c>
      <c r="C2860" s="20" t="s">
        <v>5589</v>
      </c>
      <c r="D2860" s="20"/>
      <c r="E2860" s="20"/>
      <c r="F2860" s="20" t="s">
        <v>10411</v>
      </c>
      <c r="G2860" s="9">
        <v>26952.23</v>
      </c>
      <c r="H2860" s="9">
        <v>0</v>
      </c>
      <c r="I2860" s="21"/>
      <c r="J2860" s="34"/>
    </row>
    <row r="2861" spans="1:10" ht="60" customHeight="1" x14ac:dyDescent="0.25">
      <c r="A2861" s="19">
        <v>684742</v>
      </c>
      <c r="B2861" s="20" t="s">
        <v>5590</v>
      </c>
      <c r="C2861" s="20" t="s">
        <v>5591</v>
      </c>
      <c r="D2861" s="20"/>
      <c r="E2861" s="20"/>
      <c r="F2861" s="20" t="s">
        <v>10411</v>
      </c>
      <c r="G2861" s="9">
        <v>3440.4</v>
      </c>
      <c r="H2861" s="9">
        <v>0</v>
      </c>
      <c r="I2861" s="21"/>
      <c r="J2861" s="34"/>
    </row>
    <row r="2862" spans="1:10" ht="60" customHeight="1" x14ac:dyDescent="0.25">
      <c r="A2862" s="19">
        <v>684748</v>
      </c>
      <c r="B2862" s="20" t="s">
        <v>5592</v>
      </c>
      <c r="C2862" s="20" t="s">
        <v>5593</v>
      </c>
      <c r="D2862" s="20"/>
      <c r="E2862" s="20"/>
      <c r="F2862" s="20" t="s">
        <v>10411</v>
      </c>
      <c r="G2862" s="9">
        <v>5955</v>
      </c>
      <c r="H2862" s="9">
        <v>0</v>
      </c>
      <c r="I2862" s="21"/>
      <c r="J2862" s="34"/>
    </row>
    <row r="2863" spans="1:10" ht="60" customHeight="1" x14ac:dyDescent="0.25">
      <c r="A2863" s="19">
        <v>684754</v>
      </c>
      <c r="B2863" s="20" t="s">
        <v>5594</v>
      </c>
      <c r="C2863" s="20" t="s">
        <v>5595</v>
      </c>
      <c r="D2863" s="20"/>
      <c r="E2863" s="20"/>
      <c r="F2863" s="20" t="s">
        <v>10411</v>
      </c>
      <c r="G2863" s="9">
        <v>70000</v>
      </c>
      <c r="H2863" s="9">
        <v>0</v>
      </c>
      <c r="I2863" s="21"/>
      <c r="J2863" s="34"/>
    </row>
    <row r="2864" spans="1:10" ht="60" customHeight="1" x14ac:dyDescent="0.25">
      <c r="A2864" s="19">
        <v>684757</v>
      </c>
      <c r="B2864" s="20" t="s">
        <v>5596</v>
      </c>
      <c r="C2864" s="20" t="s">
        <v>5597</v>
      </c>
      <c r="D2864" s="20"/>
      <c r="E2864" s="20"/>
      <c r="F2864" s="20" t="s">
        <v>10411</v>
      </c>
      <c r="G2864" s="9">
        <v>22736.81</v>
      </c>
      <c r="H2864" s="9">
        <v>0</v>
      </c>
      <c r="I2864" s="21"/>
      <c r="J2864" s="34"/>
    </row>
    <row r="2865" spans="1:10" ht="60" customHeight="1" x14ac:dyDescent="0.25">
      <c r="A2865" s="19">
        <v>684758</v>
      </c>
      <c r="B2865" s="20" t="s">
        <v>5598</v>
      </c>
      <c r="C2865" s="20" t="s">
        <v>5599</v>
      </c>
      <c r="D2865" s="20"/>
      <c r="E2865" s="20"/>
      <c r="F2865" s="20" t="s">
        <v>10411</v>
      </c>
      <c r="G2865" s="9">
        <v>10703.56</v>
      </c>
      <c r="H2865" s="9">
        <v>0</v>
      </c>
      <c r="I2865" s="21"/>
      <c r="J2865" s="34"/>
    </row>
    <row r="2866" spans="1:10" ht="60" customHeight="1" x14ac:dyDescent="0.25">
      <c r="A2866" s="19">
        <v>684775</v>
      </c>
      <c r="B2866" s="20" t="s">
        <v>5600</v>
      </c>
      <c r="C2866" s="20" t="s">
        <v>5601</v>
      </c>
      <c r="D2866" s="20"/>
      <c r="E2866" s="20"/>
      <c r="F2866" s="20" t="s">
        <v>10411</v>
      </c>
      <c r="G2866" s="9">
        <v>19380</v>
      </c>
      <c r="H2866" s="9">
        <v>0</v>
      </c>
      <c r="I2866" s="21"/>
      <c r="J2866" s="34"/>
    </row>
    <row r="2867" spans="1:10" ht="60" customHeight="1" x14ac:dyDescent="0.25">
      <c r="A2867" s="19">
        <v>684782</v>
      </c>
      <c r="B2867" s="20" t="s">
        <v>5602</v>
      </c>
      <c r="C2867" s="20" t="s">
        <v>5603</v>
      </c>
      <c r="D2867" s="20"/>
      <c r="E2867" s="20"/>
      <c r="F2867" s="20" t="s">
        <v>10411</v>
      </c>
      <c r="G2867" s="9">
        <v>4351.83</v>
      </c>
      <c r="H2867" s="9">
        <v>0</v>
      </c>
      <c r="I2867" s="21"/>
      <c r="J2867" s="34"/>
    </row>
    <row r="2868" spans="1:10" ht="60" customHeight="1" x14ac:dyDescent="0.25">
      <c r="A2868" s="19">
        <v>684796</v>
      </c>
      <c r="B2868" s="20" t="s">
        <v>5604</v>
      </c>
      <c r="C2868" s="20" t="s">
        <v>5605</v>
      </c>
      <c r="D2868" s="20"/>
      <c r="E2868" s="20"/>
      <c r="F2868" s="20" t="s">
        <v>10411</v>
      </c>
      <c r="G2868" s="9">
        <v>65547.78</v>
      </c>
      <c r="H2868" s="9">
        <v>11221.78</v>
      </c>
      <c r="I2868" s="21"/>
      <c r="J2868" s="34"/>
    </row>
    <row r="2869" spans="1:10" ht="60" customHeight="1" x14ac:dyDescent="0.25">
      <c r="A2869" s="19">
        <v>684801</v>
      </c>
      <c r="B2869" s="20" t="s">
        <v>5606</v>
      </c>
      <c r="C2869" s="20" t="s">
        <v>5607</v>
      </c>
      <c r="D2869" s="20"/>
      <c r="E2869" s="20"/>
      <c r="F2869" s="20" t="s">
        <v>10411</v>
      </c>
      <c r="G2869" s="9">
        <v>4564.17</v>
      </c>
      <c r="H2869" s="9">
        <v>0</v>
      </c>
      <c r="I2869" s="21"/>
      <c r="J2869" s="34"/>
    </row>
    <row r="2870" spans="1:10" ht="60" customHeight="1" x14ac:dyDescent="0.25">
      <c r="A2870" s="19">
        <v>684819</v>
      </c>
      <c r="B2870" s="20" t="s">
        <v>5608</v>
      </c>
      <c r="C2870" s="20" t="s">
        <v>5609</v>
      </c>
      <c r="D2870" s="20"/>
      <c r="E2870" s="20"/>
      <c r="F2870" s="20" t="s">
        <v>10411</v>
      </c>
      <c r="G2870" s="9">
        <v>149611.01999999999</v>
      </c>
      <c r="H2870" s="9">
        <v>0</v>
      </c>
      <c r="I2870" s="21"/>
      <c r="J2870" s="34"/>
    </row>
    <row r="2871" spans="1:10" ht="60" customHeight="1" x14ac:dyDescent="0.25">
      <c r="A2871" s="19">
        <v>684831</v>
      </c>
      <c r="B2871" s="20" t="s">
        <v>5610</v>
      </c>
      <c r="C2871" s="20" t="s">
        <v>5611</v>
      </c>
      <c r="D2871" s="20"/>
      <c r="E2871" s="20"/>
      <c r="F2871" s="20" t="s">
        <v>10411</v>
      </c>
      <c r="G2871" s="9">
        <v>124740</v>
      </c>
      <c r="H2871" s="9">
        <v>0</v>
      </c>
      <c r="I2871" s="21"/>
      <c r="J2871" s="34"/>
    </row>
    <row r="2872" spans="1:10" ht="60" customHeight="1" x14ac:dyDescent="0.25">
      <c r="A2872" s="19">
        <v>684846</v>
      </c>
      <c r="B2872" s="20" t="s">
        <v>5612</v>
      </c>
      <c r="C2872" s="20" t="s">
        <v>5613</v>
      </c>
      <c r="D2872" s="20"/>
      <c r="E2872" s="20"/>
      <c r="F2872" s="20" t="s">
        <v>10411</v>
      </c>
      <c r="G2872" s="9">
        <v>7259</v>
      </c>
      <c r="H2872" s="9">
        <v>0</v>
      </c>
      <c r="I2872" s="21"/>
      <c r="J2872" s="34"/>
    </row>
    <row r="2873" spans="1:10" ht="60" customHeight="1" x14ac:dyDescent="0.25">
      <c r="A2873" s="19">
        <v>684847</v>
      </c>
      <c r="B2873" s="20" t="s">
        <v>5614</v>
      </c>
      <c r="C2873" s="20" t="s">
        <v>4791</v>
      </c>
      <c r="D2873" s="20"/>
      <c r="E2873" s="20"/>
      <c r="F2873" s="20" t="s">
        <v>10411</v>
      </c>
      <c r="G2873" s="9">
        <v>6875</v>
      </c>
      <c r="H2873" s="9">
        <v>0</v>
      </c>
      <c r="I2873" s="21"/>
      <c r="J2873" s="34"/>
    </row>
    <row r="2874" spans="1:10" ht="60" customHeight="1" x14ac:dyDescent="0.25">
      <c r="A2874" s="19">
        <v>684848</v>
      </c>
      <c r="B2874" s="20" t="s">
        <v>5615</v>
      </c>
      <c r="C2874" s="20" t="s">
        <v>4791</v>
      </c>
      <c r="D2874" s="20"/>
      <c r="E2874" s="20"/>
      <c r="F2874" s="20" t="s">
        <v>10411</v>
      </c>
      <c r="G2874" s="9">
        <v>6875</v>
      </c>
      <c r="H2874" s="9">
        <v>0</v>
      </c>
      <c r="I2874" s="21"/>
      <c r="J2874" s="34"/>
    </row>
    <row r="2875" spans="1:10" ht="60" customHeight="1" x14ac:dyDescent="0.25">
      <c r="A2875" s="19">
        <v>684854</v>
      </c>
      <c r="B2875" s="20" t="s">
        <v>5616</v>
      </c>
      <c r="C2875" s="20" t="s">
        <v>5617</v>
      </c>
      <c r="D2875" s="20"/>
      <c r="E2875" s="20"/>
      <c r="F2875" s="20" t="s">
        <v>10411</v>
      </c>
      <c r="G2875" s="9">
        <v>1</v>
      </c>
      <c r="H2875" s="9">
        <v>0</v>
      </c>
      <c r="I2875" s="21"/>
      <c r="J2875" s="34"/>
    </row>
    <row r="2876" spans="1:10" ht="60" customHeight="1" x14ac:dyDescent="0.25">
      <c r="A2876" s="19">
        <v>684856</v>
      </c>
      <c r="B2876" s="20" t="s">
        <v>5618</v>
      </c>
      <c r="C2876" s="20" t="s">
        <v>5619</v>
      </c>
      <c r="D2876" s="20"/>
      <c r="E2876" s="20"/>
      <c r="F2876" s="20" t="s">
        <v>10411</v>
      </c>
      <c r="G2876" s="9">
        <v>1</v>
      </c>
      <c r="H2876" s="9">
        <v>0</v>
      </c>
      <c r="I2876" s="21"/>
      <c r="J2876" s="34"/>
    </row>
    <row r="2877" spans="1:10" ht="60" customHeight="1" x14ac:dyDescent="0.25">
      <c r="A2877" s="19">
        <v>684866</v>
      </c>
      <c r="B2877" s="20" t="s">
        <v>1090</v>
      </c>
      <c r="C2877" s="20" t="s">
        <v>5620</v>
      </c>
      <c r="D2877" s="20"/>
      <c r="E2877" s="20"/>
      <c r="F2877" s="20" t="s">
        <v>10411</v>
      </c>
      <c r="G2877" s="9">
        <v>8846.2099999999991</v>
      </c>
      <c r="H2877" s="9">
        <v>0</v>
      </c>
      <c r="I2877" s="21"/>
      <c r="J2877" s="34"/>
    </row>
    <row r="2878" spans="1:10" ht="60" customHeight="1" x14ac:dyDescent="0.25">
      <c r="A2878" s="19">
        <v>684867</v>
      </c>
      <c r="B2878" s="20" t="s">
        <v>5621</v>
      </c>
      <c r="C2878" s="20" t="s">
        <v>5622</v>
      </c>
      <c r="D2878" s="20"/>
      <c r="E2878" s="20"/>
      <c r="F2878" s="20" t="s">
        <v>10411</v>
      </c>
      <c r="G2878" s="9">
        <v>472416.48</v>
      </c>
      <c r="H2878" s="9">
        <v>0</v>
      </c>
      <c r="I2878" s="21"/>
      <c r="J2878" s="34"/>
    </row>
    <row r="2879" spans="1:10" ht="60" customHeight="1" x14ac:dyDescent="0.25">
      <c r="A2879" s="19">
        <v>684868</v>
      </c>
      <c r="B2879" s="20" t="s">
        <v>5623</v>
      </c>
      <c r="C2879" s="20" t="s">
        <v>5624</v>
      </c>
      <c r="D2879" s="20"/>
      <c r="E2879" s="20"/>
      <c r="F2879" s="20" t="s">
        <v>10411</v>
      </c>
      <c r="G2879" s="9">
        <v>22399.56</v>
      </c>
      <c r="H2879" s="9">
        <v>0</v>
      </c>
      <c r="I2879" s="21"/>
      <c r="J2879" s="34"/>
    </row>
    <row r="2880" spans="1:10" ht="60" customHeight="1" x14ac:dyDescent="0.25">
      <c r="A2880" s="19">
        <v>684869</v>
      </c>
      <c r="B2880" s="20" t="s">
        <v>5625</v>
      </c>
      <c r="C2880" s="20" t="s">
        <v>5626</v>
      </c>
      <c r="D2880" s="20"/>
      <c r="E2880" s="20"/>
      <c r="F2880" s="20" t="s">
        <v>10411</v>
      </c>
      <c r="G2880" s="9">
        <v>18900</v>
      </c>
      <c r="H2880" s="9">
        <v>0</v>
      </c>
      <c r="I2880" s="21"/>
      <c r="J2880" s="34"/>
    </row>
    <row r="2881" spans="1:10" ht="60" customHeight="1" x14ac:dyDescent="0.25">
      <c r="A2881" s="19">
        <v>684870</v>
      </c>
      <c r="B2881" s="20" t="s">
        <v>5627</v>
      </c>
      <c r="C2881" s="20" t="s">
        <v>5628</v>
      </c>
      <c r="D2881" s="20"/>
      <c r="E2881" s="20"/>
      <c r="F2881" s="20" t="s">
        <v>10411</v>
      </c>
      <c r="G2881" s="9">
        <v>6708</v>
      </c>
      <c r="H2881" s="9">
        <v>0</v>
      </c>
      <c r="I2881" s="21"/>
      <c r="J2881" s="34"/>
    </row>
    <row r="2882" spans="1:10" ht="60" customHeight="1" x14ac:dyDescent="0.25">
      <c r="A2882" s="19">
        <v>684871</v>
      </c>
      <c r="B2882" s="20" t="s">
        <v>5629</v>
      </c>
      <c r="C2882" s="20" t="s">
        <v>5630</v>
      </c>
      <c r="D2882" s="20"/>
      <c r="E2882" s="20"/>
      <c r="F2882" s="20" t="s">
        <v>10411</v>
      </c>
      <c r="G2882" s="9">
        <v>11052.72</v>
      </c>
      <c r="H2882" s="9">
        <v>0</v>
      </c>
      <c r="I2882" s="21"/>
      <c r="J2882" s="34"/>
    </row>
    <row r="2883" spans="1:10" ht="60" customHeight="1" x14ac:dyDescent="0.25">
      <c r="A2883" s="19">
        <v>684872</v>
      </c>
      <c r="B2883" s="20" t="s">
        <v>5631</v>
      </c>
      <c r="C2883" s="20" t="s">
        <v>5632</v>
      </c>
      <c r="D2883" s="20"/>
      <c r="E2883" s="20"/>
      <c r="F2883" s="20" t="s">
        <v>10411</v>
      </c>
      <c r="G2883" s="9">
        <v>11000</v>
      </c>
      <c r="H2883" s="9">
        <v>0</v>
      </c>
      <c r="I2883" s="21"/>
      <c r="J2883" s="34"/>
    </row>
    <row r="2884" spans="1:10" ht="60" customHeight="1" x14ac:dyDescent="0.25">
      <c r="A2884" s="19">
        <v>684874</v>
      </c>
      <c r="B2884" s="20" t="s">
        <v>5633</v>
      </c>
      <c r="C2884" s="20" t="s">
        <v>5634</v>
      </c>
      <c r="D2884" s="20"/>
      <c r="E2884" s="20"/>
      <c r="F2884" s="20" t="s">
        <v>10411</v>
      </c>
      <c r="G2884" s="9">
        <v>3744.18</v>
      </c>
      <c r="H2884" s="9">
        <v>0</v>
      </c>
      <c r="I2884" s="21"/>
      <c r="J2884" s="34"/>
    </row>
    <row r="2885" spans="1:10" ht="60" customHeight="1" x14ac:dyDescent="0.25">
      <c r="A2885" s="19">
        <v>684877</v>
      </c>
      <c r="B2885" s="20" t="s">
        <v>5635</v>
      </c>
      <c r="C2885" s="20" t="s">
        <v>5636</v>
      </c>
      <c r="D2885" s="20"/>
      <c r="E2885" s="20"/>
      <c r="F2885" s="20" t="s">
        <v>10411</v>
      </c>
      <c r="G2885" s="9">
        <v>3461.4</v>
      </c>
      <c r="H2885" s="9">
        <v>0</v>
      </c>
      <c r="I2885" s="21"/>
      <c r="J2885" s="34"/>
    </row>
    <row r="2886" spans="1:10" ht="60" customHeight="1" x14ac:dyDescent="0.25">
      <c r="A2886" s="19">
        <v>684881</v>
      </c>
      <c r="B2886" s="20" t="s">
        <v>5637</v>
      </c>
      <c r="C2886" s="20" t="s">
        <v>5638</v>
      </c>
      <c r="D2886" s="20"/>
      <c r="E2886" s="20"/>
      <c r="F2886" s="20" t="s">
        <v>10411</v>
      </c>
      <c r="G2886" s="9">
        <v>6516.3</v>
      </c>
      <c r="H2886" s="9">
        <v>0</v>
      </c>
      <c r="I2886" s="21"/>
      <c r="J2886" s="34"/>
    </row>
    <row r="2887" spans="1:10" ht="60" customHeight="1" x14ac:dyDescent="0.25">
      <c r="A2887" s="19">
        <v>684882</v>
      </c>
      <c r="B2887" s="20" t="s">
        <v>5639</v>
      </c>
      <c r="C2887" s="20" t="s">
        <v>5640</v>
      </c>
      <c r="D2887" s="20"/>
      <c r="E2887" s="20"/>
      <c r="F2887" s="20" t="s">
        <v>10411</v>
      </c>
      <c r="G2887" s="9">
        <v>6398.6</v>
      </c>
      <c r="H2887" s="9">
        <v>0</v>
      </c>
      <c r="I2887" s="21"/>
      <c r="J2887" s="34"/>
    </row>
    <row r="2888" spans="1:10" ht="60" customHeight="1" x14ac:dyDescent="0.25">
      <c r="A2888" s="19">
        <v>684883</v>
      </c>
      <c r="B2888" s="20" t="s">
        <v>5641</v>
      </c>
      <c r="C2888" s="20" t="s">
        <v>5642</v>
      </c>
      <c r="D2888" s="20"/>
      <c r="E2888" s="20"/>
      <c r="F2888" s="20" t="s">
        <v>10411</v>
      </c>
      <c r="G2888" s="9">
        <v>4476.18</v>
      </c>
      <c r="H2888" s="9">
        <v>0</v>
      </c>
      <c r="I2888" s="21"/>
      <c r="J2888" s="34"/>
    </row>
    <row r="2889" spans="1:10" ht="60" customHeight="1" x14ac:dyDescent="0.25">
      <c r="A2889" s="19">
        <v>684912</v>
      </c>
      <c r="B2889" s="20" t="s">
        <v>5643</v>
      </c>
      <c r="C2889" s="20" t="s">
        <v>5644</v>
      </c>
      <c r="D2889" s="20"/>
      <c r="E2889" s="20"/>
      <c r="F2889" s="20" t="s">
        <v>10411</v>
      </c>
      <c r="G2889" s="9">
        <v>44000</v>
      </c>
      <c r="H2889" s="9">
        <v>0</v>
      </c>
      <c r="I2889" s="21"/>
      <c r="J2889" s="34"/>
    </row>
    <row r="2890" spans="1:10" ht="60" customHeight="1" x14ac:dyDescent="0.25">
      <c r="A2890" s="19">
        <v>684913</v>
      </c>
      <c r="B2890" s="20" t="s">
        <v>5645</v>
      </c>
      <c r="C2890" s="20" t="s">
        <v>5646</v>
      </c>
      <c r="D2890" s="20"/>
      <c r="E2890" s="20"/>
      <c r="F2890" s="20" t="s">
        <v>10411</v>
      </c>
      <c r="G2890" s="9">
        <v>4811.3999999999996</v>
      </c>
      <c r="H2890" s="9">
        <v>0</v>
      </c>
      <c r="I2890" s="21"/>
      <c r="J2890" s="34"/>
    </row>
    <row r="2891" spans="1:10" ht="60" customHeight="1" x14ac:dyDescent="0.25">
      <c r="A2891" s="19">
        <v>684917</v>
      </c>
      <c r="B2891" s="20" t="s">
        <v>5647</v>
      </c>
      <c r="C2891" s="20" t="s">
        <v>5648</v>
      </c>
      <c r="D2891" s="20"/>
      <c r="E2891" s="20"/>
      <c r="F2891" s="20" t="s">
        <v>10411</v>
      </c>
      <c r="G2891" s="9">
        <v>14651.28</v>
      </c>
      <c r="H2891" s="9">
        <v>0</v>
      </c>
      <c r="I2891" s="21"/>
      <c r="J2891" s="34"/>
    </row>
    <row r="2892" spans="1:10" ht="60" customHeight="1" x14ac:dyDescent="0.25">
      <c r="A2892" s="19">
        <v>684926</v>
      </c>
      <c r="B2892" s="20" t="s">
        <v>5649</v>
      </c>
      <c r="C2892" s="20" t="s">
        <v>5650</v>
      </c>
      <c r="D2892" s="20"/>
      <c r="E2892" s="20"/>
      <c r="F2892" s="20" t="s">
        <v>10411</v>
      </c>
      <c r="G2892" s="9">
        <v>10649.5</v>
      </c>
      <c r="H2892" s="9">
        <v>0</v>
      </c>
      <c r="I2892" s="21"/>
      <c r="J2892" s="34"/>
    </row>
    <row r="2893" spans="1:10" ht="60" customHeight="1" x14ac:dyDescent="0.25">
      <c r="A2893" s="19">
        <v>684956</v>
      </c>
      <c r="B2893" s="20" t="s">
        <v>5651</v>
      </c>
      <c r="C2893" s="20" t="s">
        <v>5652</v>
      </c>
      <c r="D2893" s="20"/>
      <c r="E2893" s="20"/>
      <c r="F2893" s="20" t="s">
        <v>10411</v>
      </c>
      <c r="G2893" s="9">
        <v>28800</v>
      </c>
      <c r="H2893" s="9">
        <v>0</v>
      </c>
      <c r="I2893" s="21"/>
      <c r="J2893" s="34"/>
    </row>
    <row r="2894" spans="1:10" ht="60" customHeight="1" x14ac:dyDescent="0.25">
      <c r="A2894" s="19">
        <v>684957</v>
      </c>
      <c r="B2894" s="20" t="s">
        <v>5653</v>
      </c>
      <c r="C2894" s="20" t="s">
        <v>5654</v>
      </c>
      <c r="D2894" s="20"/>
      <c r="E2894" s="20"/>
      <c r="F2894" s="20" t="s">
        <v>10411</v>
      </c>
      <c r="G2894" s="9">
        <v>14800</v>
      </c>
      <c r="H2894" s="9">
        <v>0</v>
      </c>
      <c r="I2894" s="21"/>
      <c r="J2894" s="34"/>
    </row>
    <row r="2895" spans="1:10" ht="60" customHeight="1" x14ac:dyDescent="0.25">
      <c r="A2895" s="19">
        <v>684958</v>
      </c>
      <c r="B2895" s="20" t="s">
        <v>5655</v>
      </c>
      <c r="C2895" s="20" t="s">
        <v>5656</v>
      </c>
      <c r="D2895" s="20"/>
      <c r="E2895" s="20"/>
      <c r="F2895" s="20" t="s">
        <v>10411</v>
      </c>
      <c r="G2895" s="9">
        <v>15800</v>
      </c>
      <c r="H2895" s="9">
        <v>0</v>
      </c>
      <c r="I2895" s="21"/>
      <c r="J2895" s="34"/>
    </row>
    <row r="2896" spans="1:10" ht="60" customHeight="1" x14ac:dyDescent="0.25">
      <c r="A2896" s="19">
        <v>684959</v>
      </c>
      <c r="B2896" s="20" t="s">
        <v>5657</v>
      </c>
      <c r="C2896" s="20" t="s">
        <v>5658</v>
      </c>
      <c r="D2896" s="20"/>
      <c r="E2896" s="20"/>
      <c r="F2896" s="20" t="s">
        <v>10411</v>
      </c>
      <c r="G2896" s="9">
        <v>14800</v>
      </c>
      <c r="H2896" s="9">
        <v>0</v>
      </c>
      <c r="I2896" s="21"/>
      <c r="J2896" s="34"/>
    </row>
    <row r="2897" spans="1:10" ht="60" customHeight="1" x14ac:dyDescent="0.25">
      <c r="A2897" s="19">
        <v>684978</v>
      </c>
      <c r="B2897" s="20" t="s">
        <v>5659</v>
      </c>
      <c r="C2897" s="20" t="s">
        <v>5660</v>
      </c>
      <c r="D2897" s="20"/>
      <c r="E2897" s="20"/>
      <c r="F2897" s="20" t="s">
        <v>10411</v>
      </c>
      <c r="G2897" s="9">
        <v>102951.03</v>
      </c>
      <c r="H2897" s="9">
        <v>0</v>
      </c>
      <c r="I2897" s="21"/>
      <c r="J2897" s="34"/>
    </row>
    <row r="2898" spans="1:10" ht="60" customHeight="1" x14ac:dyDescent="0.25">
      <c r="A2898" s="19">
        <v>685009</v>
      </c>
      <c r="B2898" s="20" t="s">
        <v>5661</v>
      </c>
      <c r="C2898" s="20" t="s">
        <v>5662</v>
      </c>
      <c r="D2898" s="20"/>
      <c r="E2898" s="20"/>
      <c r="F2898" s="20" t="s">
        <v>10411</v>
      </c>
      <c r="G2898" s="9">
        <v>30591.06</v>
      </c>
      <c r="H2898" s="9">
        <v>0</v>
      </c>
      <c r="I2898" s="21"/>
      <c r="J2898" s="34"/>
    </row>
    <row r="2899" spans="1:10" ht="60" customHeight="1" x14ac:dyDescent="0.25">
      <c r="A2899" s="19">
        <v>685011</v>
      </c>
      <c r="B2899" s="20" t="s">
        <v>5663</v>
      </c>
      <c r="C2899" s="20" t="s">
        <v>5664</v>
      </c>
      <c r="D2899" s="20"/>
      <c r="E2899" s="20"/>
      <c r="F2899" s="20" t="s">
        <v>10411</v>
      </c>
      <c r="G2899" s="9">
        <v>106012.2</v>
      </c>
      <c r="H2899" s="9">
        <v>0</v>
      </c>
      <c r="I2899" s="21"/>
      <c r="J2899" s="34"/>
    </row>
    <row r="2900" spans="1:10" ht="60" customHeight="1" x14ac:dyDescent="0.25">
      <c r="A2900" s="19">
        <v>685012</v>
      </c>
      <c r="B2900" s="20" t="s">
        <v>5665</v>
      </c>
      <c r="C2900" s="20" t="s">
        <v>5666</v>
      </c>
      <c r="D2900" s="20"/>
      <c r="E2900" s="20"/>
      <c r="F2900" s="20" t="s">
        <v>10411</v>
      </c>
      <c r="G2900" s="9">
        <v>33839.279999999999</v>
      </c>
      <c r="H2900" s="9">
        <v>0</v>
      </c>
      <c r="I2900" s="21"/>
      <c r="J2900" s="34"/>
    </row>
    <row r="2901" spans="1:10" ht="60" customHeight="1" x14ac:dyDescent="0.25">
      <c r="A2901" s="19">
        <v>685013</v>
      </c>
      <c r="B2901" s="20" t="s">
        <v>5667</v>
      </c>
      <c r="C2901" s="20" t="s">
        <v>5668</v>
      </c>
      <c r="D2901" s="20"/>
      <c r="E2901" s="20"/>
      <c r="F2901" s="20" t="s">
        <v>10411</v>
      </c>
      <c r="G2901" s="9">
        <v>31588.23</v>
      </c>
      <c r="H2901" s="9">
        <v>0</v>
      </c>
      <c r="I2901" s="21"/>
      <c r="J2901" s="34"/>
    </row>
    <row r="2902" spans="1:10" ht="60" customHeight="1" x14ac:dyDescent="0.25">
      <c r="A2902" s="19">
        <v>685014</v>
      </c>
      <c r="B2902" s="20" t="s">
        <v>5669</v>
      </c>
      <c r="C2902" s="20" t="s">
        <v>5670</v>
      </c>
      <c r="D2902" s="20"/>
      <c r="E2902" s="20"/>
      <c r="F2902" s="20" t="s">
        <v>10411</v>
      </c>
      <c r="G2902" s="9">
        <v>55249.41</v>
      </c>
      <c r="H2902" s="9">
        <v>0</v>
      </c>
      <c r="I2902" s="21"/>
      <c r="J2902" s="34"/>
    </row>
    <row r="2903" spans="1:10" ht="60" customHeight="1" x14ac:dyDescent="0.25">
      <c r="A2903" s="19">
        <v>685015</v>
      </c>
      <c r="B2903" s="20" t="s">
        <v>5671</v>
      </c>
      <c r="C2903" s="20" t="s">
        <v>5672</v>
      </c>
      <c r="D2903" s="20"/>
      <c r="E2903" s="20"/>
      <c r="F2903" s="20" t="s">
        <v>10411</v>
      </c>
      <c r="G2903" s="9">
        <v>53867.82</v>
      </c>
      <c r="H2903" s="9">
        <v>0</v>
      </c>
      <c r="I2903" s="21"/>
      <c r="J2903" s="34"/>
    </row>
    <row r="2904" spans="1:10" ht="60" customHeight="1" x14ac:dyDescent="0.25">
      <c r="A2904" s="19">
        <v>685017</v>
      </c>
      <c r="B2904" s="20" t="s">
        <v>5673</v>
      </c>
      <c r="C2904" s="20" t="s">
        <v>5674</v>
      </c>
      <c r="D2904" s="20"/>
      <c r="E2904" s="20"/>
      <c r="F2904" s="20" t="s">
        <v>10411</v>
      </c>
      <c r="G2904" s="9">
        <v>130526.07</v>
      </c>
      <c r="H2904" s="9">
        <v>0</v>
      </c>
      <c r="I2904" s="21"/>
      <c r="J2904" s="34"/>
    </row>
    <row r="2905" spans="1:10" ht="60" customHeight="1" x14ac:dyDescent="0.25">
      <c r="A2905" s="19">
        <v>685018</v>
      </c>
      <c r="B2905" s="20" t="s">
        <v>5675</v>
      </c>
      <c r="C2905" s="20" t="s">
        <v>5676</v>
      </c>
      <c r="D2905" s="20"/>
      <c r="E2905" s="20"/>
      <c r="F2905" s="20" t="s">
        <v>10411</v>
      </c>
      <c r="G2905" s="9">
        <v>30731.67</v>
      </c>
      <c r="H2905" s="9">
        <v>0</v>
      </c>
      <c r="I2905" s="21"/>
      <c r="J2905" s="34"/>
    </row>
    <row r="2906" spans="1:10" ht="60" customHeight="1" x14ac:dyDescent="0.25">
      <c r="A2906" s="19">
        <v>685027</v>
      </c>
      <c r="B2906" s="20" t="s">
        <v>5677</v>
      </c>
      <c r="C2906" s="20" t="s">
        <v>5678</v>
      </c>
      <c r="D2906" s="20"/>
      <c r="E2906" s="20"/>
      <c r="F2906" s="20" t="s">
        <v>10411</v>
      </c>
      <c r="G2906" s="9">
        <v>84905.22</v>
      </c>
      <c r="H2906" s="9">
        <v>0</v>
      </c>
      <c r="I2906" s="21"/>
      <c r="J2906" s="34"/>
    </row>
    <row r="2907" spans="1:10" ht="60" customHeight="1" x14ac:dyDescent="0.25">
      <c r="A2907" s="19">
        <v>685034</v>
      </c>
      <c r="B2907" s="20" t="s">
        <v>5679</v>
      </c>
      <c r="C2907" s="20" t="s">
        <v>5680</v>
      </c>
      <c r="D2907" s="20"/>
      <c r="E2907" s="20"/>
      <c r="F2907" s="20" t="s">
        <v>10411</v>
      </c>
      <c r="G2907" s="9">
        <v>125496</v>
      </c>
      <c r="H2907" s="9">
        <v>0</v>
      </c>
      <c r="I2907" s="21"/>
      <c r="J2907" s="34"/>
    </row>
    <row r="2908" spans="1:10" ht="60" customHeight="1" x14ac:dyDescent="0.25">
      <c r="A2908" s="19">
        <v>685035</v>
      </c>
      <c r="B2908" s="20" t="s">
        <v>5681</v>
      </c>
      <c r="C2908" s="20" t="s">
        <v>5682</v>
      </c>
      <c r="D2908" s="20"/>
      <c r="E2908" s="20"/>
      <c r="F2908" s="20" t="s">
        <v>10411</v>
      </c>
      <c r="G2908" s="9">
        <v>83653.919999999998</v>
      </c>
      <c r="H2908" s="9">
        <v>0</v>
      </c>
      <c r="I2908" s="21"/>
      <c r="J2908" s="34"/>
    </row>
    <row r="2909" spans="1:10" ht="60" customHeight="1" x14ac:dyDescent="0.25">
      <c r="A2909" s="19">
        <v>685108</v>
      </c>
      <c r="B2909" s="20" t="s">
        <v>5683</v>
      </c>
      <c r="C2909" s="20" t="s">
        <v>5684</v>
      </c>
      <c r="D2909" s="20"/>
      <c r="E2909" s="20"/>
      <c r="F2909" s="20" t="s">
        <v>10411</v>
      </c>
      <c r="G2909" s="9">
        <v>66805.7</v>
      </c>
      <c r="H2909" s="9">
        <v>0</v>
      </c>
      <c r="I2909" s="21"/>
      <c r="J2909" s="34"/>
    </row>
    <row r="2910" spans="1:10" ht="60" customHeight="1" x14ac:dyDescent="0.25">
      <c r="A2910" s="19">
        <v>685109</v>
      </c>
      <c r="B2910" s="20" t="s">
        <v>5685</v>
      </c>
      <c r="C2910" s="20" t="s">
        <v>5686</v>
      </c>
      <c r="D2910" s="20"/>
      <c r="E2910" s="20"/>
      <c r="F2910" s="20" t="s">
        <v>10411</v>
      </c>
      <c r="G2910" s="9">
        <v>76700</v>
      </c>
      <c r="H2910" s="9">
        <v>0</v>
      </c>
      <c r="I2910" s="21"/>
      <c r="J2910" s="34"/>
    </row>
    <row r="2911" spans="1:10" ht="60" customHeight="1" x14ac:dyDescent="0.25">
      <c r="A2911" s="19">
        <v>685110</v>
      </c>
      <c r="B2911" s="20" t="s">
        <v>5687</v>
      </c>
      <c r="C2911" s="20" t="s">
        <v>5688</v>
      </c>
      <c r="D2911" s="20"/>
      <c r="E2911" s="20"/>
      <c r="F2911" s="20" t="s">
        <v>10411</v>
      </c>
      <c r="G2911" s="9">
        <v>217710</v>
      </c>
      <c r="H2911" s="9">
        <v>0</v>
      </c>
      <c r="I2911" s="21"/>
      <c r="J2911" s="34"/>
    </row>
    <row r="2912" spans="1:10" ht="60" customHeight="1" x14ac:dyDescent="0.25">
      <c r="A2912" s="19">
        <v>685113</v>
      </c>
      <c r="B2912" s="20" t="s">
        <v>5689</v>
      </c>
      <c r="C2912" s="20" t="s">
        <v>5690</v>
      </c>
      <c r="D2912" s="20"/>
      <c r="E2912" s="20"/>
      <c r="F2912" s="20" t="s">
        <v>10411</v>
      </c>
      <c r="G2912" s="9">
        <v>129659.04</v>
      </c>
      <c r="H2912" s="9">
        <v>0</v>
      </c>
      <c r="I2912" s="21"/>
      <c r="J2912" s="34"/>
    </row>
    <row r="2913" spans="1:10" ht="60" customHeight="1" x14ac:dyDescent="0.25">
      <c r="A2913" s="19">
        <v>685114</v>
      </c>
      <c r="B2913" s="20" t="s">
        <v>5691</v>
      </c>
      <c r="C2913" s="20" t="s">
        <v>5692</v>
      </c>
      <c r="D2913" s="20"/>
      <c r="E2913" s="20"/>
      <c r="F2913" s="20" t="s">
        <v>10411</v>
      </c>
      <c r="G2913" s="9">
        <v>4822.41</v>
      </c>
      <c r="H2913" s="9">
        <v>0</v>
      </c>
      <c r="I2913" s="21"/>
      <c r="J2913" s="34"/>
    </row>
    <row r="2914" spans="1:10" ht="60" customHeight="1" x14ac:dyDescent="0.25">
      <c r="A2914" s="19">
        <v>685119</v>
      </c>
      <c r="B2914" s="20" t="s">
        <v>5693</v>
      </c>
      <c r="C2914" s="20" t="s">
        <v>5694</v>
      </c>
      <c r="D2914" s="20"/>
      <c r="E2914" s="20"/>
      <c r="F2914" s="20" t="s">
        <v>10411</v>
      </c>
      <c r="G2914" s="9">
        <v>149518.74</v>
      </c>
      <c r="H2914" s="9">
        <v>0</v>
      </c>
      <c r="I2914" s="21"/>
      <c r="J2914" s="34"/>
    </row>
    <row r="2915" spans="1:10" ht="60" customHeight="1" x14ac:dyDescent="0.25">
      <c r="A2915" s="19">
        <v>685121</v>
      </c>
      <c r="B2915" s="20" t="s">
        <v>5695</v>
      </c>
      <c r="C2915" s="20" t="s">
        <v>5696</v>
      </c>
      <c r="D2915" s="20"/>
      <c r="E2915" s="20"/>
      <c r="F2915" s="20" t="s">
        <v>10411</v>
      </c>
      <c r="G2915" s="9">
        <v>3300</v>
      </c>
      <c r="H2915" s="9">
        <v>0</v>
      </c>
      <c r="I2915" s="21"/>
      <c r="J2915" s="34"/>
    </row>
    <row r="2916" spans="1:10" ht="60" customHeight="1" x14ac:dyDescent="0.25">
      <c r="A2916" s="19">
        <v>685122</v>
      </c>
      <c r="B2916" s="20" t="s">
        <v>5697</v>
      </c>
      <c r="C2916" s="20" t="s">
        <v>5696</v>
      </c>
      <c r="D2916" s="20"/>
      <c r="E2916" s="20"/>
      <c r="F2916" s="20" t="s">
        <v>10411</v>
      </c>
      <c r="G2916" s="9">
        <v>3300</v>
      </c>
      <c r="H2916" s="9">
        <v>0</v>
      </c>
      <c r="I2916" s="21"/>
      <c r="J2916" s="34"/>
    </row>
    <row r="2917" spans="1:10" ht="60" customHeight="1" x14ac:dyDescent="0.25">
      <c r="A2917" s="19">
        <v>685123</v>
      </c>
      <c r="B2917" s="20" t="s">
        <v>5698</v>
      </c>
      <c r="C2917" s="20" t="s">
        <v>5699</v>
      </c>
      <c r="D2917" s="20"/>
      <c r="E2917" s="20"/>
      <c r="F2917" s="20" t="s">
        <v>10411</v>
      </c>
      <c r="G2917" s="9">
        <v>402276.18</v>
      </c>
      <c r="H2917" s="9">
        <v>0</v>
      </c>
      <c r="I2917" s="21"/>
      <c r="J2917" s="34"/>
    </row>
    <row r="2918" spans="1:10" ht="60" customHeight="1" x14ac:dyDescent="0.25">
      <c r="A2918" s="19">
        <v>685124</v>
      </c>
      <c r="B2918" s="20" t="s">
        <v>5700</v>
      </c>
      <c r="C2918" s="20" t="s">
        <v>5701</v>
      </c>
      <c r="D2918" s="20"/>
      <c r="E2918" s="20"/>
      <c r="F2918" s="20" t="s">
        <v>10411</v>
      </c>
      <c r="G2918" s="9">
        <v>195000</v>
      </c>
      <c r="H2918" s="9">
        <v>0</v>
      </c>
      <c r="I2918" s="21"/>
      <c r="J2918" s="34"/>
    </row>
    <row r="2919" spans="1:10" ht="60" customHeight="1" x14ac:dyDescent="0.25">
      <c r="A2919" s="19">
        <v>685125</v>
      </c>
      <c r="B2919" s="20" t="s">
        <v>5702</v>
      </c>
      <c r="C2919" s="20" t="s">
        <v>5703</v>
      </c>
      <c r="D2919" s="20"/>
      <c r="E2919" s="20"/>
      <c r="F2919" s="20" t="s">
        <v>10411</v>
      </c>
      <c r="G2919" s="9">
        <v>150554.60999999999</v>
      </c>
      <c r="H2919" s="9">
        <v>0</v>
      </c>
      <c r="I2919" s="21"/>
      <c r="J2919" s="34"/>
    </row>
    <row r="2920" spans="1:10" ht="60" customHeight="1" x14ac:dyDescent="0.25">
      <c r="A2920" s="19">
        <v>685139</v>
      </c>
      <c r="B2920" s="20" t="s">
        <v>5704</v>
      </c>
      <c r="C2920" s="20" t="s">
        <v>5705</v>
      </c>
      <c r="D2920" s="20"/>
      <c r="E2920" s="20"/>
      <c r="F2920" s="20" t="s">
        <v>10411</v>
      </c>
      <c r="G2920" s="9">
        <v>65000</v>
      </c>
      <c r="H2920" s="9">
        <v>0</v>
      </c>
      <c r="I2920" s="21"/>
      <c r="J2920" s="34"/>
    </row>
    <row r="2921" spans="1:10" ht="60" customHeight="1" x14ac:dyDescent="0.25">
      <c r="A2921" s="19">
        <v>685140</v>
      </c>
      <c r="B2921" s="20" t="s">
        <v>5706</v>
      </c>
      <c r="C2921" s="20" t="s">
        <v>5707</v>
      </c>
      <c r="D2921" s="20"/>
      <c r="E2921" s="20"/>
      <c r="F2921" s="20" t="s">
        <v>10411</v>
      </c>
      <c r="G2921" s="9">
        <v>50872.87</v>
      </c>
      <c r="H2921" s="9">
        <v>0</v>
      </c>
      <c r="I2921" s="21"/>
      <c r="J2921" s="34"/>
    </row>
    <row r="2922" spans="1:10" ht="60" customHeight="1" x14ac:dyDescent="0.25">
      <c r="A2922" s="19">
        <v>685142</v>
      </c>
      <c r="B2922" s="20" t="s">
        <v>5708</v>
      </c>
      <c r="C2922" s="20" t="s">
        <v>5709</v>
      </c>
      <c r="D2922" s="20"/>
      <c r="E2922" s="20"/>
      <c r="F2922" s="20" t="s">
        <v>10411</v>
      </c>
      <c r="G2922" s="9">
        <v>5184</v>
      </c>
      <c r="H2922" s="9">
        <v>0</v>
      </c>
      <c r="I2922" s="21"/>
      <c r="J2922" s="34"/>
    </row>
    <row r="2923" spans="1:10" ht="60" customHeight="1" x14ac:dyDescent="0.25">
      <c r="A2923" s="19">
        <v>685143</v>
      </c>
      <c r="B2923" s="20" t="s">
        <v>5710</v>
      </c>
      <c r="C2923" s="20" t="s">
        <v>5711</v>
      </c>
      <c r="D2923" s="20"/>
      <c r="E2923" s="20"/>
      <c r="F2923" s="20" t="s">
        <v>10411</v>
      </c>
      <c r="G2923" s="9">
        <v>21067.02</v>
      </c>
      <c r="H2923" s="9">
        <v>0</v>
      </c>
      <c r="I2923" s="21"/>
      <c r="J2923" s="34"/>
    </row>
    <row r="2924" spans="1:10" ht="60" customHeight="1" x14ac:dyDescent="0.25">
      <c r="A2924" s="19">
        <v>685144</v>
      </c>
      <c r="B2924" s="20" t="s">
        <v>5712</v>
      </c>
      <c r="C2924" s="20" t="s">
        <v>5711</v>
      </c>
      <c r="D2924" s="20"/>
      <c r="E2924" s="20"/>
      <c r="F2924" s="20" t="s">
        <v>10411</v>
      </c>
      <c r="G2924" s="9">
        <v>21067.02</v>
      </c>
      <c r="H2924" s="9">
        <v>0</v>
      </c>
      <c r="I2924" s="21"/>
      <c r="J2924" s="34"/>
    </row>
    <row r="2925" spans="1:10" ht="60" customHeight="1" x14ac:dyDescent="0.25">
      <c r="A2925" s="19">
        <v>685153</v>
      </c>
      <c r="B2925" s="20" t="s">
        <v>5713</v>
      </c>
      <c r="C2925" s="20" t="s">
        <v>5714</v>
      </c>
      <c r="D2925" s="20"/>
      <c r="E2925" s="20"/>
      <c r="F2925" s="20" t="s">
        <v>10411</v>
      </c>
      <c r="G2925" s="9">
        <v>4518171.25</v>
      </c>
      <c r="H2925" s="9">
        <v>0</v>
      </c>
      <c r="I2925" s="21"/>
      <c r="J2925" s="34"/>
    </row>
    <row r="2926" spans="1:10" ht="60" customHeight="1" x14ac:dyDescent="0.25">
      <c r="A2926" s="19">
        <v>685154</v>
      </c>
      <c r="B2926" s="20" t="s">
        <v>5715</v>
      </c>
      <c r="C2926" s="20" t="s">
        <v>5716</v>
      </c>
      <c r="D2926" s="20"/>
      <c r="E2926" s="20"/>
      <c r="F2926" s="20" t="s">
        <v>10411</v>
      </c>
      <c r="G2926" s="9">
        <v>1994970.81</v>
      </c>
      <c r="H2926" s="9">
        <v>0</v>
      </c>
      <c r="I2926" s="21"/>
      <c r="J2926" s="34"/>
    </row>
    <row r="2927" spans="1:10" ht="60" customHeight="1" x14ac:dyDescent="0.25">
      <c r="A2927" s="19">
        <v>685155</v>
      </c>
      <c r="B2927" s="20" t="s">
        <v>5717</v>
      </c>
      <c r="C2927" s="20" t="s">
        <v>5718</v>
      </c>
      <c r="D2927" s="20"/>
      <c r="E2927" s="20"/>
      <c r="F2927" s="20" t="s">
        <v>10411</v>
      </c>
      <c r="G2927" s="9">
        <v>762964.8</v>
      </c>
      <c r="H2927" s="9">
        <v>0</v>
      </c>
      <c r="I2927" s="21"/>
      <c r="J2927" s="34"/>
    </row>
    <row r="2928" spans="1:10" ht="60" customHeight="1" x14ac:dyDescent="0.25">
      <c r="A2928" s="19">
        <v>685157</v>
      </c>
      <c r="B2928" s="20" t="s">
        <v>5719</v>
      </c>
      <c r="C2928" s="20" t="s">
        <v>5720</v>
      </c>
      <c r="D2928" s="20"/>
      <c r="E2928" s="20"/>
      <c r="F2928" s="20" t="s">
        <v>10411</v>
      </c>
      <c r="G2928" s="9">
        <v>131879.28</v>
      </c>
      <c r="H2928" s="9">
        <v>0</v>
      </c>
      <c r="I2928" s="21"/>
      <c r="J2928" s="34"/>
    </row>
    <row r="2929" spans="1:10" ht="60" customHeight="1" x14ac:dyDescent="0.25">
      <c r="A2929" s="19">
        <v>685158</v>
      </c>
      <c r="B2929" s="20" t="s">
        <v>5721</v>
      </c>
      <c r="C2929" s="20" t="s">
        <v>5722</v>
      </c>
      <c r="D2929" s="20"/>
      <c r="E2929" s="20"/>
      <c r="F2929" s="20" t="s">
        <v>10411</v>
      </c>
      <c r="G2929" s="9">
        <v>20400</v>
      </c>
      <c r="H2929" s="9">
        <v>0</v>
      </c>
      <c r="I2929" s="21"/>
      <c r="J2929" s="34"/>
    </row>
    <row r="2930" spans="1:10" ht="60" customHeight="1" x14ac:dyDescent="0.25">
      <c r="A2930" s="19">
        <v>685159</v>
      </c>
      <c r="B2930" s="20" t="s">
        <v>5723</v>
      </c>
      <c r="C2930" s="20" t="s">
        <v>5724</v>
      </c>
      <c r="D2930" s="20"/>
      <c r="E2930" s="20"/>
      <c r="F2930" s="20" t="s">
        <v>10411</v>
      </c>
      <c r="G2930" s="9">
        <v>3800</v>
      </c>
      <c r="H2930" s="9">
        <v>0</v>
      </c>
      <c r="I2930" s="21"/>
      <c r="J2930" s="34"/>
    </row>
    <row r="2931" spans="1:10" ht="60" customHeight="1" x14ac:dyDescent="0.25">
      <c r="A2931" s="19">
        <v>685160</v>
      </c>
      <c r="B2931" s="20" t="s">
        <v>5725</v>
      </c>
      <c r="C2931" s="20" t="s">
        <v>5724</v>
      </c>
      <c r="D2931" s="20"/>
      <c r="E2931" s="20"/>
      <c r="F2931" s="20" t="s">
        <v>10411</v>
      </c>
      <c r="G2931" s="9">
        <v>3800</v>
      </c>
      <c r="H2931" s="9">
        <v>0</v>
      </c>
      <c r="I2931" s="21"/>
      <c r="J2931" s="34"/>
    </row>
    <row r="2932" spans="1:10" ht="60" customHeight="1" x14ac:dyDescent="0.25">
      <c r="A2932" s="19">
        <v>685161</v>
      </c>
      <c r="B2932" s="20" t="s">
        <v>5726</v>
      </c>
      <c r="C2932" s="20" t="s">
        <v>5727</v>
      </c>
      <c r="D2932" s="20"/>
      <c r="E2932" s="20"/>
      <c r="F2932" s="20" t="s">
        <v>10411</v>
      </c>
      <c r="G2932" s="9">
        <v>305910</v>
      </c>
      <c r="H2932" s="9">
        <v>0</v>
      </c>
      <c r="I2932" s="21"/>
      <c r="J2932" s="34"/>
    </row>
    <row r="2933" spans="1:10" ht="60" customHeight="1" x14ac:dyDescent="0.25">
      <c r="A2933" s="19">
        <v>685166</v>
      </c>
      <c r="B2933" s="20" t="s">
        <v>5728</v>
      </c>
      <c r="C2933" s="20" t="s">
        <v>5729</v>
      </c>
      <c r="D2933" s="20"/>
      <c r="E2933" s="20"/>
      <c r="F2933" s="20" t="s">
        <v>10411</v>
      </c>
      <c r="G2933" s="9">
        <v>2609298.1800000002</v>
      </c>
      <c r="H2933" s="9">
        <v>0</v>
      </c>
      <c r="I2933" s="21"/>
      <c r="J2933" s="34"/>
    </row>
    <row r="2934" spans="1:10" ht="60" customHeight="1" x14ac:dyDescent="0.25">
      <c r="A2934" s="19">
        <v>685167</v>
      </c>
      <c r="B2934" s="20" t="s">
        <v>5730</v>
      </c>
      <c r="C2934" s="20" t="s">
        <v>5731</v>
      </c>
      <c r="D2934" s="20"/>
      <c r="E2934" s="20"/>
      <c r="F2934" s="20" t="s">
        <v>10411</v>
      </c>
      <c r="G2934" s="9">
        <v>600000</v>
      </c>
      <c r="H2934" s="9">
        <v>0</v>
      </c>
      <c r="I2934" s="21"/>
      <c r="J2934" s="34"/>
    </row>
    <row r="2935" spans="1:10" ht="60" customHeight="1" x14ac:dyDescent="0.25">
      <c r="A2935" s="19">
        <v>685179</v>
      </c>
      <c r="B2935" s="20" t="s">
        <v>5732</v>
      </c>
      <c r="C2935" s="20" t="s">
        <v>5733</v>
      </c>
      <c r="D2935" s="20"/>
      <c r="E2935" s="20"/>
      <c r="F2935" s="20" t="s">
        <v>10411</v>
      </c>
      <c r="G2935" s="9">
        <v>3054438.78</v>
      </c>
      <c r="H2935" s="9">
        <v>0</v>
      </c>
      <c r="I2935" s="21"/>
      <c r="J2935" s="34"/>
    </row>
    <row r="2936" spans="1:10" ht="60" customHeight="1" x14ac:dyDescent="0.25">
      <c r="A2936" s="19">
        <v>685180</v>
      </c>
      <c r="B2936" s="20" t="s">
        <v>5734</v>
      </c>
      <c r="C2936" s="20" t="s">
        <v>5735</v>
      </c>
      <c r="D2936" s="20"/>
      <c r="E2936" s="20"/>
      <c r="F2936" s="20" t="s">
        <v>10411</v>
      </c>
      <c r="G2936" s="9">
        <v>11246.04</v>
      </c>
      <c r="H2936" s="9">
        <v>0</v>
      </c>
      <c r="I2936" s="21"/>
      <c r="J2936" s="34"/>
    </row>
    <row r="2937" spans="1:10" ht="60" customHeight="1" x14ac:dyDescent="0.25">
      <c r="A2937" s="19">
        <v>685181</v>
      </c>
      <c r="B2937" s="20" t="s">
        <v>5736</v>
      </c>
      <c r="C2937" s="20" t="s">
        <v>5735</v>
      </c>
      <c r="D2937" s="20"/>
      <c r="E2937" s="20"/>
      <c r="F2937" s="20" t="s">
        <v>10411</v>
      </c>
      <c r="G2937" s="9">
        <v>8051.94</v>
      </c>
      <c r="H2937" s="9">
        <v>0</v>
      </c>
      <c r="I2937" s="21"/>
      <c r="J2937" s="34"/>
    </row>
    <row r="2938" spans="1:10" ht="60" customHeight="1" x14ac:dyDescent="0.25">
      <c r="A2938" s="19">
        <v>685182</v>
      </c>
      <c r="B2938" s="20" t="s">
        <v>5737</v>
      </c>
      <c r="C2938" s="20" t="s">
        <v>5735</v>
      </c>
      <c r="D2938" s="20"/>
      <c r="E2938" s="20"/>
      <c r="F2938" s="20" t="s">
        <v>10411</v>
      </c>
      <c r="G2938" s="9">
        <v>8051.94</v>
      </c>
      <c r="H2938" s="9">
        <v>0</v>
      </c>
      <c r="I2938" s="21"/>
      <c r="J2938" s="34"/>
    </row>
    <row r="2939" spans="1:10" ht="60" customHeight="1" x14ac:dyDescent="0.25">
      <c r="A2939" s="19">
        <v>685185</v>
      </c>
      <c r="B2939" s="20" t="s">
        <v>5738</v>
      </c>
      <c r="C2939" s="20" t="s">
        <v>5739</v>
      </c>
      <c r="D2939" s="20"/>
      <c r="E2939" s="20"/>
      <c r="F2939" s="20" t="s">
        <v>10411</v>
      </c>
      <c r="G2939" s="9">
        <v>16475.939999999999</v>
      </c>
      <c r="H2939" s="9">
        <v>0</v>
      </c>
      <c r="I2939" s="21"/>
      <c r="J2939" s="34"/>
    </row>
    <row r="2940" spans="1:10" ht="60" customHeight="1" x14ac:dyDescent="0.25">
      <c r="A2940" s="19">
        <v>685186</v>
      </c>
      <c r="B2940" s="20" t="s">
        <v>5740</v>
      </c>
      <c r="C2940" s="20" t="s">
        <v>5739</v>
      </c>
      <c r="D2940" s="20"/>
      <c r="E2940" s="20"/>
      <c r="F2940" s="20" t="s">
        <v>10411</v>
      </c>
      <c r="G2940" s="9">
        <v>16475.939999999999</v>
      </c>
      <c r="H2940" s="9">
        <v>0</v>
      </c>
      <c r="I2940" s="21"/>
      <c r="J2940" s="34"/>
    </row>
    <row r="2941" spans="1:10" ht="60" customHeight="1" x14ac:dyDescent="0.25">
      <c r="A2941" s="19">
        <v>685187</v>
      </c>
      <c r="B2941" s="20" t="s">
        <v>5741</v>
      </c>
      <c r="C2941" s="20" t="s">
        <v>5742</v>
      </c>
      <c r="D2941" s="20"/>
      <c r="E2941" s="20"/>
      <c r="F2941" s="20" t="s">
        <v>10411</v>
      </c>
      <c r="G2941" s="9">
        <v>16475.939999999999</v>
      </c>
      <c r="H2941" s="9">
        <v>0</v>
      </c>
      <c r="I2941" s="21"/>
      <c r="J2941" s="34"/>
    </row>
    <row r="2942" spans="1:10" ht="60" customHeight="1" x14ac:dyDescent="0.25">
      <c r="A2942" s="19">
        <v>685188</v>
      </c>
      <c r="B2942" s="20" t="s">
        <v>5743</v>
      </c>
      <c r="C2942" s="20" t="s">
        <v>5744</v>
      </c>
      <c r="D2942" s="20"/>
      <c r="E2942" s="20"/>
      <c r="F2942" s="20" t="s">
        <v>10411</v>
      </c>
      <c r="G2942" s="9">
        <v>16475.939999999999</v>
      </c>
      <c r="H2942" s="9">
        <v>0</v>
      </c>
      <c r="I2942" s="21"/>
      <c r="J2942" s="34"/>
    </row>
    <row r="2943" spans="1:10" ht="60" customHeight="1" x14ac:dyDescent="0.25">
      <c r="A2943" s="19">
        <v>685193</v>
      </c>
      <c r="B2943" s="20" t="s">
        <v>5745</v>
      </c>
      <c r="C2943" s="20" t="s">
        <v>5746</v>
      </c>
      <c r="D2943" s="20"/>
      <c r="E2943" s="20"/>
      <c r="F2943" s="20" t="s">
        <v>10411</v>
      </c>
      <c r="G2943" s="9">
        <v>15410</v>
      </c>
      <c r="H2943" s="9">
        <v>0</v>
      </c>
      <c r="I2943" s="21"/>
      <c r="J2943" s="34"/>
    </row>
    <row r="2944" spans="1:10" ht="60" customHeight="1" x14ac:dyDescent="0.25">
      <c r="A2944" s="19">
        <v>685195</v>
      </c>
      <c r="B2944" s="20" t="s">
        <v>5747</v>
      </c>
      <c r="C2944" s="20" t="s">
        <v>5748</v>
      </c>
      <c r="D2944" s="20"/>
      <c r="E2944" s="20"/>
      <c r="F2944" s="20" t="s">
        <v>10411</v>
      </c>
      <c r="G2944" s="9">
        <v>9179.7000000000007</v>
      </c>
      <c r="H2944" s="9">
        <v>0</v>
      </c>
      <c r="I2944" s="21"/>
      <c r="J2944" s="34"/>
    </row>
    <row r="2945" spans="1:10" ht="60" customHeight="1" x14ac:dyDescent="0.25">
      <c r="A2945" s="19">
        <v>685196</v>
      </c>
      <c r="B2945" s="20" t="s">
        <v>5749</v>
      </c>
      <c r="C2945" s="20" t="s">
        <v>5750</v>
      </c>
      <c r="D2945" s="20"/>
      <c r="E2945" s="20"/>
      <c r="F2945" s="20" t="s">
        <v>10411</v>
      </c>
      <c r="G2945" s="9">
        <v>5074.92</v>
      </c>
      <c r="H2945" s="9">
        <v>0</v>
      </c>
      <c r="I2945" s="21"/>
      <c r="J2945" s="34"/>
    </row>
    <row r="2946" spans="1:10" ht="60" customHeight="1" x14ac:dyDescent="0.25">
      <c r="A2946" s="19">
        <v>685200</v>
      </c>
      <c r="B2946" s="20" t="s">
        <v>5751</v>
      </c>
      <c r="C2946" s="20" t="s">
        <v>5752</v>
      </c>
      <c r="D2946" s="20"/>
      <c r="E2946" s="20"/>
      <c r="F2946" s="20" t="s">
        <v>10411</v>
      </c>
      <c r="G2946" s="9">
        <v>31051.35</v>
      </c>
      <c r="H2946" s="9">
        <v>0</v>
      </c>
      <c r="I2946" s="21"/>
      <c r="J2946" s="34"/>
    </row>
    <row r="2947" spans="1:10" ht="60" customHeight="1" x14ac:dyDescent="0.25">
      <c r="A2947" s="19">
        <v>685208</v>
      </c>
      <c r="B2947" s="20" t="s">
        <v>5753</v>
      </c>
      <c r="C2947" s="20" t="s">
        <v>5754</v>
      </c>
      <c r="D2947" s="20"/>
      <c r="E2947" s="20"/>
      <c r="F2947" s="20" t="s">
        <v>10411</v>
      </c>
      <c r="G2947" s="9">
        <v>17938.849999999999</v>
      </c>
      <c r="H2947" s="9">
        <v>0</v>
      </c>
      <c r="I2947" s="21"/>
      <c r="J2947" s="34"/>
    </row>
    <row r="2948" spans="1:10" ht="60" customHeight="1" x14ac:dyDescent="0.25">
      <c r="A2948" s="19">
        <v>685209</v>
      </c>
      <c r="B2948" s="20" t="s">
        <v>5755</v>
      </c>
      <c r="C2948" s="20" t="s">
        <v>5756</v>
      </c>
      <c r="D2948" s="20"/>
      <c r="E2948" s="20"/>
      <c r="F2948" s="20" t="s">
        <v>10411</v>
      </c>
      <c r="G2948" s="9">
        <v>42245.279999999999</v>
      </c>
      <c r="H2948" s="9">
        <v>0</v>
      </c>
      <c r="I2948" s="21"/>
      <c r="J2948" s="34"/>
    </row>
    <row r="2949" spans="1:10" ht="60" customHeight="1" x14ac:dyDescent="0.25">
      <c r="A2949" s="19">
        <v>685211</v>
      </c>
      <c r="B2949" s="20" t="s">
        <v>5757</v>
      </c>
      <c r="C2949" s="20" t="s">
        <v>5758</v>
      </c>
      <c r="D2949" s="20"/>
      <c r="E2949" s="20"/>
      <c r="F2949" s="20" t="s">
        <v>10411</v>
      </c>
      <c r="G2949" s="9">
        <v>50758.59</v>
      </c>
      <c r="H2949" s="9">
        <v>0</v>
      </c>
      <c r="I2949" s="21"/>
      <c r="J2949" s="34"/>
    </row>
    <row r="2950" spans="1:10" ht="60" customHeight="1" x14ac:dyDescent="0.25">
      <c r="A2950" s="19">
        <v>685214</v>
      </c>
      <c r="B2950" s="20" t="s">
        <v>5759</v>
      </c>
      <c r="C2950" s="20" t="s">
        <v>5760</v>
      </c>
      <c r="D2950" s="20"/>
      <c r="E2950" s="20"/>
      <c r="F2950" s="20" t="s">
        <v>10411</v>
      </c>
      <c r="G2950" s="9">
        <v>6441.38</v>
      </c>
      <c r="H2950" s="9">
        <v>0</v>
      </c>
      <c r="I2950" s="21"/>
      <c r="J2950" s="34"/>
    </row>
    <row r="2951" spans="1:10" ht="60" customHeight="1" x14ac:dyDescent="0.25">
      <c r="A2951" s="19">
        <v>685271</v>
      </c>
      <c r="B2951" s="20" t="s">
        <v>5761</v>
      </c>
      <c r="C2951" s="20" t="s">
        <v>5762</v>
      </c>
      <c r="D2951" s="20"/>
      <c r="E2951" s="20"/>
      <c r="F2951" s="20" t="s">
        <v>10411</v>
      </c>
      <c r="G2951" s="9">
        <v>23240.7</v>
      </c>
      <c r="H2951" s="9">
        <v>0</v>
      </c>
      <c r="I2951" s="21"/>
      <c r="J2951" s="34"/>
    </row>
    <row r="2952" spans="1:10" ht="60" customHeight="1" x14ac:dyDescent="0.25">
      <c r="A2952" s="19">
        <v>685272</v>
      </c>
      <c r="B2952" s="20" t="s">
        <v>5763</v>
      </c>
      <c r="C2952" s="20" t="s">
        <v>5764</v>
      </c>
      <c r="D2952" s="20"/>
      <c r="E2952" s="20"/>
      <c r="F2952" s="20" t="s">
        <v>10411</v>
      </c>
      <c r="G2952" s="9">
        <v>37085.49</v>
      </c>
      <c r="H2952" s="9">
        <v>0</v>
      </c>
      <c r="I2952" s="21"/>
      <c r="J2952" s="34"/>
    </row>
    <row r="2953" spans="1:10" ht="60" customHeight="1" x14ac:dyDescent="0.25">
      <c r="A2953" s="19">
        <v>685277</v>
      </c>
      <c r="B2953" s="20" t="s">
        <v>5765</v>
      </c>
      <c r="C2953" s="20" t="s">
        <v>5766</v>
      </c>
      <c r="D2953" s="20"/>
      <c r="E2953" s="20"/>
      <c r="F2953" s="20" t="s">
        <v>10411</v>
      </c>
      <c r="G2953" s="9">
        <v>22827.77</v>
      </c>
      <c r="H2953" s="9">
        <v>0</v>
      </c>
      <c r="I2953" s="21"/>
      <c r="J2953" s="34"/>
    </row>
    <row r="2954" spans="1:10" ht="60" customHeight="1" x14ac:dyDescent="0.25">
      <c r="A2954" s="19">
        <v>685281</v>
      </c>
      <c r="B2954" s="20" t="s">
        <v>5767</v>
      </c>
      <c r="C2954" s="20" t="s">
        <v>5768</v>
      </c>
      <c r="D2954" s="20"/>
      <c r="E2954" s="20"/>
      <c r="F2954" s="20" t="s">
        <v>10411</v>
      </c>
      <c r="G2954" s="9">
        <v>3617</v>
      </c>
      <c r="H2954" s="9">
        <v>0</v>
      </c>
      <c r="I2954" s="21"/>
      <c r="J2954" s="34"/>
    </row>
    <row r="2955" spans="1:10" ht="60" customHeight="1" x14ac:dyDescent="0.25">
      <c r="A2955" s="19">
        <v>685282</v>
      </c>
      <c r="B2955" s="20" t="s">
        <v>5769</v>
      </c>
      <c r="C2955" s="20" t="s">
        <v>5768</v>
      </c>
      <c r="D2955" s="20"/>
      <c r="E2955" s="20"/>
      <c r="F2955" s="20" t="s">
        <v>10411</v>
      </c>
      <c r="G2955" s="9">
        <v>3617</v>
      </c>
      <c r="H2955" s="9">
        <v>0</v>
      </c>
      <c r="I2955" s="21"/>
      <c r="J2955" s="34"/>
    </row>
    <row r="2956" spans="1:10" ht="60" customHeight="1" x14ac:dyDescent="0.25">
      <c r="A2956" s="19">
        <v>685284</v>
      </c>
      <c r="B2956" s="20" t="s">
        <v>5770</v>
      </c>
      <c r="C2956" s="20" t="s">
        <v>5771</v>
      </c>
      <c r="D2956" s="20"/>
      <c r="E2956" s="20"/>
      <c r="F2956" s="20" t="s">
        <v>10411</v>
      </c>
      <c r="G2956" s="9">
        <v>30326.400000000001</v>
      </c>
      <c r="H2956" s="9">
        <v>0</v>
      </c>
      <c r="I2956" s="21"/>
      <c r="J2956" s="34"/>
    </row>
    <row r="2957" spans="1:10" ht="60" customHeight="1" x14ac:dyDescent="0.25">
      <c r="A2957" s="19">
        <v>685286</v>
      </c>
      <c r="B2957" s="20" t="s">
        <v>5772</v>
      </c>
      <c r="C2957" s="20" t="s">
        <v>5773</v>
      </c>
      <c r="D2957" s="20"/>
      <c r="E2957" s="20"/>
      <c r="F2957" s="20" t="s">
        <v>10411</v>
      </c>
      <c r="G2957" s="9">
        <v>17927.13</v>
      </c>
      <c r="H2957" s="9">
        <v>0</v>
      </c>
      <c r="I2957" s="21"/>
      <c r="J2957" s="34"/>
    </row>
    <row r="2958" spans="1:10" ht="60" customHeight="1" x14ac:dyDescent="0.25">
      <c r="A2958" s="19">
        <v>685299</v>
      </c>
      <c r="B2958" s="20" t="s">
        <v>5774</v>
      </c>
      <c r="C2958" s="20" t="s">
        <v>5775</v>
      </c>
      <c r="D2958" s="20"/>
      <c r="E2958" s="20"/>
      <c r="F2958" s="20" t="s">
        <v>10411</v>
      </c>
      <c r="G2958" s="9">
        <v>56541</v>
      </c>
      <c r="H2958" s="9">
        <v>0</v>
      </c>
      <c r="I2958" s="21"/>
      <c r="J2958" s="34"/>
    </row>
    <row r="2959" spans="1:10" ht="60" customHeight="1" x14ac:dyDescent="0.25">
      <c r="A2959" s="19">
        <v>685314</v>
      </c>
      <c r="B2959" s="20" t="s">
        <v>5776</v>
      </c>
      <c r="C2959" s="20" t="s">
        <v>5777</v>
      </c>
      <c r="D2959" s="20"/>
      <c r="E2959" s="20"/>
      <c r="F2959" s="20" t="s">
        <v>10411</v>
      </c>
      <c r="G2959" s="9">
        <v>15800</v>
      </c>
      <c r="H2959" s="9">
        <v>0</v>
      </c>
      <c r="I2959" s="21"/>
      <c r="J2959" s="34"/>
    </row>
    <row r="2960" spans="1:10" ht="60" customHeight="1" x14ac:dyDescent="0.25">
      <c r="A2960" s="19">
        <v>685315</v>
      </c>
      <c r="B2960" s="20" t="s">
        <v>5778</v>
      </c>
      <c r="C2960" s="20" t="s">
        <v>5779</v>
      </c>
      <c r="D2960" s="20"/>
      <c r="E2960" s="20"/>
      <c r="F2960" s="20" t="s">
        <v>10411</v>
      </c>
      <c r="G2960" s="9">
        <v>14800</v>
      </c>
      <c r="H2960" s="9">
        <v>0</v>
      </c>
      <c r="I2960" s="21"/>
      <c r="J2960" s="34"/>
    </row>
    <row r="2961" spans="1:10" ht="60" customHeight="1" x14ac:dyDescent="0.25">
      <c r="A2961" s="19">
        <v>685316</v>
      </c>
      <c r="B2961" s="20" t="s">
        <v>5780</v>
      </c>
      <c r="C2961" s="20" t="s">
        <v>5781</v>
      </c>
      <c r="D2961" s="20"/>
      <c r="E2961" s="20"/>
      <c r="F2961" s="20" t="s">
        <v>10411</v>
      </c>
      <c r="G2961" s="9">
        <v>14800</v>
      </c>
      <c r="H2961" s="9">
        <v>0</v>
      </c>
      <c r="I2961" s="21"/>
      <c r="J2961" s="34"/>
    </row>
    <row r="2962" spans="1:10" ht="60" customHeight="1" x14ac:dyDescent="0.25">
      <c r="A2962" s="19">
        <v>685317</v>
      </c>
      <c r="B2962" s="20" t="s">
        <v>5782</v>
      </c>
      <c r="C2962" s="20" t="s">
        <v>5783</v>
      </c>
      <c r="D2962" s="20"/>
      <c r="E2962" s="20"/>
      <c r="F2962" s="20" t="s">
        <v>10411</v>
      </c>
      <c r="G2962" s="9">
        <v>9300</v>
      </c>
      <c r="H2962" s="9">
        <v>0</v>
      </c>
      <c r="I2962" s="21"/>
      <c r="J2962" s="34"/>
    </row>
    <row r="2963" spans="1:10" ht="60" customHeight="1" x14ac:dyDescent="0.25">
      <c r="A2963" s="19">
        <v>685318</v>
      </c>
      <c r="B2963" s="20" t="s">
        <v>5784</v>
      </c>
      <c r="C2963" s="20" t="s">
        <v>5783</v>
      </c>
      <c r="D2963" s="20"/>
      <c r="E2963" s="20"/>
      <c r="F2963" s="20" t="s">
        <v>10411</v>
      </c>
      <c r="G2963" s="9">
        <v>9300</v>
      </c>
      <c r="H2963" s="9">
        <v>0</v>
      </c>
      <c r="I2963" s="21"/>
      <c r="J2963" s="34"/>
    </row>
    <row r="2964" spans="1:10" ht="60" customHeight="1" x14ac:dyDescent="0.25">
      <c r="A2964" s="19">
        <v>685319</v>
      </c>
      <c r="B2964" s="20" t="s">
        <v>5785</v>
      </c>
      <c r="C2964" s="20" t="s">
        <v>5786</v>
      </c>
      <c r="D2964" s="20"/>
      <c r="E2964" s="20"/>
      <c r="F2964" s="20" t="s">
        <v>10411</v>
      </c>
      <c r="G2964" s="9">
        <v>3294</v>
      </c>
      <c r="H2964" s="9">
        <v>0</v>
      </c>
      <c r="I2964" s="21"/>
      <c r="J2964" s="34"/>
    </row>
    <row r="2965" spans="1:10" ht="60" customHeight="1" x14ac:dyDescent="0.25">
      <c r="A2965" s="19">
        <v>685320</v>
      </c>
      <c r="B2965" s="20" t="s">
        <v>5787</v>
      </c>
      <c r="C2965" s="20" t="s">
        <v>5786</v>
      </c>
      <c r="D2965" s="20"/>
      <c r="E2965" s="20"/>
      <c r="F2965" s="20" t="s">
        <v>10411</v>
      </c>
      <c r="G2965" s="9">
        <v>12954</v>
      </c>
      <c r="H2965" s="9">
        <v>0</v>
      </c>
      <c r="I2965" s="21"/>
      <c r="J2965" s="34"/>
    </row>
    <row r="2966" spans="1:10" ht="60" customHeight="1" x14ac:dyDescent="0.25">
      <c r="A2966" s="19">
        <v>685321</v>
      </c>
      <c r="B2966" s="20" t="s">
        <v>5788</v>
      </c>
      <c r="C2966" s="20" t="s">
        <v>5789</v>
      </c>
      <c r="D2966" s="20"/>
      <c r="E2966" s="20"/>
      <c r="F2966" s="20" t="s">
        <v>10411</v>
      </c>
      <c r="G2966" s="9">
        <v>10000</v>
      </c>
      <c r="H2966" s="9">
        <v>0</v>
      </c>
      <c r="I2966" s="21"/>
      <c r="J2966" s="34"/>
    </row>
    <row r="2967" spans="1:10" ht="60" customHeight="1" x14ac:dyDescent="0.25">
      <c r="A2967" s="19">
        <v>685322</v>
      </c>
      <c r="B2967" s="20" t="s">
        <v>5790</v>
      </c>
      <c r="C2967" s="20" t="s">
        <v>5789</v>
      </c>
      <c r="D2967" s="20"/>
      <c r="E2967" s="20"/>
      <c r="F2967" s="20" t="s">
        <v>10411</v>
      </c>
      <c r="G2967" s="9">
        <v>10000</v>
      </c>
      <c r="H2967" s="9">
        <v>0</v>
      </c>
      <c r="I2967" s="21"/>
      <c r="J2967" s="34"/>
    </row>
    <row r="2968" spans="1:10" ht="60" customHeight="1" x14ac:dyDescent="0.25">
      <c r="A2968" s="19">
        <v>685323</v>
      </c>
      <c r="B2968" s="20" t="s">
        <v>5791</v>
      </c>
      <c r="C2968" s="20" t="s">
        <v>5789</v>
      </c>
      <c r="D2968" s="20"/>
      <c r="E2968" s="20"/>
      <c r="F2968" s="20" t="s">
        <v>10411</v>
      </c>
      <c r="G2968" s="9">
        <v>10000</v>
      </c>
      <c r="H2968" s="9">
        <v>0</v>
      </c>
      <c r="I2968" s="21"/>
      <c r="J2968" s="34"/>
    </row>
    <row r="2969" spans="1:10" ht="60" customHeight="1" x14ac:dyDescent="0.25">
      <c r="A2969" s="19">
        <v>685326</v>
      </c>
      <c r="B2969" s="20" t="s">
        <v>5792</v>
      </c>
      <c r="C2969" s="20" t="s">
        <v>5793</v>
      </c>
      <c r="D2969" s="20"/>
      <c r="E2969" s="20"/>
      <c r="F2969" s="20" t="s">
        <v>10411</v>
      </c>
      <c r="G2969" s="9">
        <v>4910</v>
      </c>
      <c r="H2969" s="9">
        <v>0</v>
      </c>
      <c r="I2969" s="21"/>
      <c r="J2969" s="34"/>
    </row>
    <row r="2970" spans="1:10" ht="60" customHeight="1" x14ac:dyDescent="0.25">
      <c r="A2970" s="19">
        <v>685328</v>
      </c>
      <c r="B2970" s="20" t="s">
        <v>5794</v>
      </c>
      <c r="C2970" s="20" t="s">
        <v>5795</v>
      </c>
      <c r="D2970" s="20"/>
      <c r="E2970" s="20"/>
      <c r="F2970" s="20" t="s">
        <v>10411</v>
      </c>
      <c r="G2970" s="9">
        <v>11329</v>
      </c>
      <c r="H2970" s="9">
        <v>0</v>
      </c>
      <c r="I2970" s="21"/>
      <c r="J2970" s="34"/>
    </row>
    <row r="2971" spans="1:10" ht="60" customHeight="1" x14ac:dyDescent="0.25">
      <c r="A2971" s="19">
        <v>685329</v>
      </c>
      <c r="B2971" s="20" t="s">
        <v>5796</v>
      </c>
      <c r="C2971" s="20" t="s">
        <v>5797</v>
      </c>
      <c r="D2971" s="20"/>
      <c r="E2971" s="20"/>
      <c r="F2971" s="20" t="s">
        <v>10411</v>
      </c>
      <c r="G2971" s="9">
        <v>15074</v>
      </c>
      <c r="H2971" s="9">
        <v>0</v>
      </c>
      <c r="I2971" s="21"/>
      <c r="J2971" s="34"/>
    </row>
    <row r="2972" spans="1:10" ht="60" customHeight="1" x14ac:dyDescent="0.25">
      <c r="A2972" s="19">
        <v>685330</v>
      </c>
      <c r="B2972" s="20" t="s">
        <v>5798</v>
      </c>
      <c r="C2972" s="20" t="s">
        <v>5799</v>
      </c>
      <c r="D2972" s="20"/>
      <c r="E2972" s="20"/>
      <c r="F2972" s="20" t="s">
        <v>10411</v>
      </c>
      <c r="G2972" s="9">
        <v>6419</v>
      </c>
      <c r="H2972" s="9">
        <v>0</v>
      </c>
      <c r="I2972" s="21"/>
      <c r="J2972" s="34"/>
    </row>
    <row r="2973" spans="1:10" ht="60" customHeight="1" x14ac:dyDescent="0.25">
      <c r="A2973" s="19">
        <v>685331</v>
      </c>
      <c r="B2973" s="20" t="s">
        <v>5800</v>
      </c>
      <c r="C2973" s="20" t="s">
        <v>5801</v>
      </c>
      <c r="D2973" s="20"/>
      <c r="E2973" s="20"/>
      <c r="F2973" s="20" t="s">
        <v>10411</v>
      </c>
      <c r="G2973" s="9">
        <v>13126</v>
      </c>
      <c r="H2973" s="9">
        <v>0</v>
      </c>
      <c r="I2973" s="21"/>
      <c r="J2973" s="34"/>
    </row>
    <row r="2974" spans="1:10" ht="60" customHeight="1" x14ac:dyDescent="0.25">
      <c r="A2974" s="19">
        <v>685334</v>
      </c>
      <c r="B2974" s="20" t="s">
        <v>5802</v>
      </c>
      <c r="C2974" s="20" t="s">
        <v>5803</v>
      </c>
      <c r="D2974" s="20"/>
      <c r="E2974" s="20"/>
      <c r="F2974" s="20" t="s">
        <v>10411</v>
      </c>
      <c r="G2974" s="9">
        <v>12301</v>
      </c>
      <c r="H2974" s="9">
        <v>0</v>
      </c>
      <c r="I2974" s="21"/>
      <c r="J2974" s="34"/>
    </row>
    <row r="2975" spans="1:10" ht="60" customHeight="1" x14ac:dyDescent="0.25">
      <c r="A2975" s="19">
        <v>685335</v>
      </c>
      <c r="B2975" s="20" t="s">
        <v>5804</v>
      </c>
      <c r="C2975" s="20" t="s">
        <v>5805</v>
      </c>
      <c r="D2975" s="20"/>
      <c r="E2975" s="20"/>
      <c r="F2975" s="20" t="s">
        <v>10411</v>
      </c>
      <c r="G2975" s="9">
        <v>10116</v>
      </c>
      <c r="H2975" s="9">
        <v>0</v>
      </c>
      <c r="I2975" s="21"/>
      <c r="J2975" s="34"/>
    </row>
    <row r="2976" spans="1:10" ht="60" customHeight="1" x14ac:dyDescent="0.25">
      <c r="A2976" s="19">
        <v>685337</v>
      </c>
      <c r="B2976" s="20" t="s">
        <v>5806</v>
      </c>
      <c r="C2976" s="20" t="s">
        <v>5807</v>
      </c>
      <c r="D2976" s="20"/>
      <c r="E2976" s="20"/>
      <c r="F2976" s="20" t="s">
        <v>10411</v>
      </c>
      <c r="G2976" s="9">
        <v>4053.75</v>
      </c>
      <c r="H2976" s="9">
        <v>0</v>
      </c>
      <c r="I2976" s="21"/>
      <c r="J2976" s="34"/>
    </row>
    <row r="2977" spans="1:10" ht="60" customHeight="1" x14ac:dyDescent="0.25">
      <c r="A2977" s="19">
        <v>685344</v>
      </c>
      <c r="B2977" s="20" t="s">
        <v>5808</v>
      </c>
      <c r="C2977" s="20" t="s">
        <v>5809</v>
      </c>
      <c r="D2977" s="20"/>
      <c r="E2977" s="20"/>
      <c r="F2977" s="20" t="s">
        <v>10411</v>
      </c>
      <c r="G2977" s="9">
        <v>12038</v>
      </c>
      <c r="H2977" s="9">
        <v>0</v>
      </c>
      <c r="I2977" s="21"/>
      <c r="J2977" s="34"/>
    </row>
    <row r="2978" spans="1:10" ht="60" customHeight="1" x14ac:dyDescent="0.25">
      <c r="A2978" s="19">
        <v>685357</v>
      </c>
      <c r="B2978" s="20" t="s">
        <v>5810</v>
      </c>
      <c r="C2978" s="20" t="s">
        <v>5811</v>
      </c>
      <c r="D2978" s="20"/>
      <c r="E2978" s="20"/>
      <c r="F2978" s="20" t="s">
        <v>10411</v>
      </c>
      <c r="G2978" s="9">
        <v>8050</v>
      </c>
      <c r="H2978" s="9">
        <v>0</v>
      </c>
      <c r="I2978" s="21"/>
      <c r="J2978" s="34"/>
    </row>
    <row r="2979" spans="1:10" ht="60" customHeight="1" x14ac:dyDescent="0.25">
      <c r="A2979" s="19">
        <v>685361</v>
      </c>
      <c r="B2979" s="20" t="s">
        <v>5812</v>
      </c>
      <c r="C2979" s="20" t="s">
        <v>5813</v>
      </c>
      <c r="D2979" s="20"/>
      <c r="E2979" s="20"/>
      <c r="F2979" s="20" t="s">
        <v>10411</v>
      </c>
      <c r="G2979" s="9">
        <v>26248.560000000001</v>
      </c>
      <c r="H2979" s="9">
        <v>0</v>
      </c>
      <c r="I2979" s="21"/>
      <c r="J2979" s="34"/>
    </row>
    <row r="2980" spans="1:10" ht="60" customHeight="1" x14ac:dyDescent="0.25">
      <c r="A2980" s="19">
        <v>685373</v>
      </c>
      <c r="B2980" s="20" t="s">
        <v>5814</v>
      </c>
      <c r="C2980" s="20" t="s">
        <v>5815</v>
      </c>
      <c r="D2980" s="20"/>
      <c r="E2980" s="20"/>
      <c r="F2980" s="20" t="s">
        <v>10411</v>
      </c>
      <c r="G2980" s="9">
        <v>5710.5</v>
      </c>
      <c r="H2980" s="9">
        <v>0</v>
      </c>
      <c r="I2980" s="21"/>
      <c r="J2980" s="34"/>
    </row>
    <row r="2981" spans="1:10" ht="60" customHeight="1" x14ac:dyDescent="0.25">
      <c r="A2981" s="19">
        <v>685375</v>
      </c>
      <c r="B2981" s="20" t="s">
        <v>5816</v>
      </c>
      <c r="C2981" s="20" t="s">
        <v>5817</v>
      </c>
      <c r="D2981" s="20"/>
      <c r="E2981" s="20"/>
      <c r="F2981" s="20" t="s">
        <v>10411</v>
      </c>
      <c r="G2981" s="9">
        <v>3162.63</v>
      </c>
      <c r="H2981" s="9">
        <v>0</v>
      </c>
      <c r="I2981" s="21"/>
      <c r="J2981" s="34"/>
    </row>
    <row r="2982" spans="1:10" ht="60" customHeight="1" x14ac:dyDescent="0.25">
      <c r="A2982" s="19">
        <v>1097741</v>
      </c>
      <c r="B2982" s="20" t="s">
        <v>5818</v>
      </c>
      <c r="C2982" s="20" t="s">
        <v>5819</v>
      </c>
      <c r="D2982" s="20"/>
      <c r="E2982" s="20"/>
      <c r="F2982" s="20" t="s">
        <v>10411</v>
      </c>
      <c r="G2982" s="9">
        <v>5994448.1299999999</v>
      </c>
      <c r="H2982" s="9">
        <v>4362626.13</v>
      </c>
      <c r="I2982" s="21"/>
      <c r="J2982" s="34"/>
    </row>
    <row r="2983" spans="1:10" ht="60" customHeight="1" x14ac:dyDescent="0.25">
      <c r="A2983" s="19">
        <v>868704</v>
      </c>
      <c r="B2983" s="20" t="s">
        <v>5820</v>
      </c>
      <c r="C2983" s="20" t="s">
        <v>4988</v>
      </c>
      <c r="D2983" s="20"/>
      <c r="E2983" s="20"/>
      <c r="F2983" s="20" t="s">
        <v>10411</v>
      </c>
      <c r="G2983" s="9">
        <v>7200</v>
      </c>
      <c r="H2983" s="9">
        <v>0</v>
      </c>
      <c r="I2983" s="21"/>
      <c r="J2983" s="34"/>
    </row>
    <row r="2984" spans="1:10" ht="60" customHeight="1" x14ac:dyDescent="0.25">
      <c r="A2984" s="19">
        <v>868705</v>
      </c>
      <c r="B2984" s="20" t="s">
        <v>5821</v>
      </c>
      <c r="C2984" s="20" t="s">
        <v>4988</v>
      </c>
      <c r="D2984" s="20"/>
      <c r="E2984" s="20"/>
      <c r="F2984" s="20" t="s">
        <v>10411</v>
      </c>
      <c r="G2984" s="9">
        <v>7200</v>
      </c>
      <c r="H2984" s="9">
        <v>0</v>
      </c>
      <c r="I2984" s="21"/>
      <c r="J2984" s="34"/>
    </row>
    <row r="2985" spans="1:10" ht="60" customHeight="1" x14ac:dyDescent="0.25">
      <c r="A2985" s="19">
        <v>868706</v>
      </c>
      <c r="B2985" s="20" t="s">
        <v>5822</v>
      </c>
      <c r="C2985" s="20" t="s">
        <v>4988</v>
      </c>
      <c r="D2985" s="20"/>
      <c r="E2985" s="20"/>
      <c r="F2985" s="20" t="s">
        <v>10411</v>
      </c>
      <c r="G2985" s="9">
        <v>7200</v>
      </c>
      <c r="H2985" s="9">
        <v>0</v>
      </c>
      <c r="I2985" s="21"/>
      <c r="J2985" s="34"/>
    </row>
    <row r="2986" spans="1:10" ht="60" customHeight="1" x14ac:dyDescent="0.25">
      <c r="A2986" s="19">
        <v>868707</v>
      </c>
      <c r="B2986" s="20" t="s">
        <v>5823</v>
      </c>
      <c r="C2986" s="20" t="s">
        <v>4988</v>
      </c>
      <c r="D2986" s="20"/>
      <c r="E2986" s="20"/>
      <c r="F2986" s="20" t="s">
        <v>10411</v>
      </c>
      <c r="G2986" s="9">
        <v>7200</v>
      </c>
      <c r="H2986" s="9">
        <v>0</v>
      </c>
      <c r="I2986" s="21"/>
      <c r="J2986" s="34"/>
    </row>
    <row r="2987" spans="1:10" ht="60" customHeight="1" x14ac:dyDescent="0.25">
      <c r="A2987" s="19">
        <v>868708</v>
      </c>
      <c r="B2987" s="20" t="s">
        <v>5824</v>
      </c>
      <c r="C2987" s="20" t="s">
        <v>4988</v>
      </c>
      <c r="D2987" s="20"/>
      <c r="E2987" s="20"/>
      <c r="F2987" s="20" t="s">
        <v>10411</v>
      </c>
      <c r="G2987" s="9">
        <v>7200</v>
      </c>
      <c r="H2987" s="9">
        <v>0</v>
      </c>
      <c r="I2987" s="21"/>
      <c r="J2987" s="34"/>
    </row>
    <row r="2988" spans="1:10" ht="60" customHeight="1" x14ac:dyDescent="0.25">
      <c r="A2988" s="19">
        <v>868709</v>
      </c>
      <c r="B2988" s="20" t="s">
        <v>5825</v>
      </c>
      <c r="C2988" s="20" t="s">
        <v>4988</v>
      </c>
      <c r="D2988" s="20"/>
      <c r="E2988" s="20"/>
      <c r="F2988" s="20" t="s">
        <v>10411</v>
      </c>
      <c r="G2988" s="9">
        <v>7200</v>
      </c>
      <c r="H2988" s="9">
        <v>0</v>
      </c>
      <c r="I2988" s="21"/>
      <c r="J2988" s="34"/>
    </row>
    <row r="2989" spans="1:10" ht="60" customHeight="1" x14ac:dyDescent="0.25">
      <c r="A2989" s="19">
        <v>868710</v>
      </c>
      <c r="B2989" s="20" t="s">
        <v>5826</v>
      </c>
      <c r="C2989" s="20" t="s">
        <v>4988</v>
      </c>
      <c r="D2989" s="20"/>
      <c r="E2989" s="20"/>
      <c r="F2989" s="20" t="s">
        <v>10411</v>
      </c>
      <c r="G2989" s="9">
        <v>7200</v>
      </c>
      <c r="H2989" s="9">
        <v>0</v>
      </c>
      <c r="I2989" s="21"/>
      <c r="J2989" s="34"/>
    </row>
    <row r="2990" spans="1:10" ht="60" customHeight="1" x14ac:dyDescent="0.25">
      <c r="A2990" s="19">
        <v>868711</v>
      </c>
      <c r="B2990" s="20" t="s">
        <v>5827</v>
      </c>
      <c r="C2990" s="20" t="s">
        <v>4988</v>
      </c>
      <c r="D2990" s="20"/>
      <c r="E2990" s="20"/>
      <c r="F2990" s="20" t="s">
        <v>10411</v>
      </c>
      <c r="G2990" s="9">
        <v>7200</v>
      </c>
      <c r="H2990" s="9">
        <v>0</v>
      </c>
      <c r="I2990" s="21"/>
      <c r="J2990" s="34"/>
    </row>
    <row r="2991" spans="1:10" ht="60" customHeight="1" x14ac:dyDescent="0.25">
      <c r="A2991" s="19">
        <v>868712</v>
      </c>
      <c r="B2991" s="20" t="s">
        <v>5828</v>
      </c>
      <c r="C2991" s="20" t="s">
        <v>4988</v>
      </c>
      <c r="D2991" s="20"/>
      <c r="E2991" s="20"/>
      <c r="F2991" s="20" t="s">
        <v>10411</v>
      </c>
      <c r="G2991" s="9">
        <v>7200</v>
      </c>
      <c r="H2991" s="9">
        <v>0</v>
      </c>
      <c r="I2991" s="21"/>
      <c r="J2991" s="34"/>
    </row>
    <row r="2992" spans="1:10" ht="60" customHeight="1" x14ac:dyDescent="0.25">
      <c r="A2992" s="19">
        <v>868715</v>
      </c>
      <c r="B2992" s="20" t="s">
        <v>5829</v>
      </c>
      <c r="C2992" s="20" t="s">
        <v>5830</v>
      </c>
      <c r="D2992" s="20"/>
      <c r="E2992" s="20"/>
      <c r="F2992" s="20" t="s">
        <v>10411</v>
      </c>
      <c r="G2992" s="9">
        <v>3650</v>
      </c>
      <c r="H2992" s="9">
        <v>0</v>
      </c>
      <c r="I2992" s="21"/>
      <c r="J2992" s="34"/>
    </row>
    <row r="2993" spans="1:10" ht="60" customHeight="1" x14ac:dyDescent="0.25">
      <c r="A2993" s="19">
        <v>868716</v>
      </c>
      <c r="B2993" s="20" t="s">
        <v>5831</v>
      </c>
      <c r="C2993" s="20" t="s">
        <v>5832</v>
      </c>
      <c r="D2993" s="20"/>
      <c r="E2993" s="20"/>
      <c r="F2993" s="20" t="s">
        <v>10411</v>
      </c>
      <c r="G2993" s="9">
        <v>3750</v>
      </c>
      <c r="H2993" s="9">
        <v>0</v>
      </c>
      <c r="I2993" s="21"/>
      <c r="J2993" s="34"/>
    </row>
    <row r="2994" spans="1:10" ht="60" customHeight="1" x14ac:dyDescent="0.25">
      <c r="A2994" s="19">
        <v>868717</v>
      </c>
      <c r="B2994" s="20" t="s">
        <v>5833</v>
      </c>
      <c r="C2994" s="20" t="s">
        <v>5834</v>
      </c>
      <c r="D2994" s="20"/>
      <c r="E2994" s="20"/>
      <c r="F2994" s="20" t="s">
        <v>10411</v>
      </c>
      <c r="G2994" s="9">
        <v>8110</v>
      </c>
      <c r="H2994" s="9">
        <v>0</v>
      </c>
      <c r="I2994" s="21"/>
      <c r="J2994" s="34"/>
    </row>
    <row r="2995" spans="1:10" ht="60" customHeight="1" x14ac:dyDescent="0.25">
      <c r="A2995" s="19">
        <v>868722</v>
      </c>
      <c r="B2995" s="20" t="s">
        <v>5835</v>
      </c>
      <c r="C2995" s="20" t="s">
        <v>5836</v>
      </c>
      <c r="D2995" s="20"/>
      <c r="E2995" s="20"/>
      <c r="F2995" s="20" t="s">
        <v>10411</v>
      </c>
      <c r="G2995" s="9">
        <v>3762</v>
      </c>
      <c r="H2995" s="9">
        <v>0</v>
      </c>
      <c r="I2995" s="21"/>
      <c r="J2995" s="34"/>
    </row>
    <row r="2996" spans="1:10" ht="60" customHeight="1" x14ac:dyDescent="0.25">
      <c r="A2996" s="19">
        <v>868723</v>
      </c>
      <c r="B2996" s="20" t="s">
        <v>5837</v>
      </c>
      <c r="C2996" s="20" t="s">
        <v>5838</v>
      </c>
      <c r="D2996" s="20"/>
      <c r="E2996" s="20"/>
      <c r="F2996" s="20" t="s">
        <v>10411</v>
      </c>
      <c r="G2996" s="9">
        <v>123740</v>
      </c>
      <c r="H2996" s="9">
        <v>0</v>
      </c>
      <c r="I2996" s="21"/>
      <c r="J2996" s="34"/>
    </row>
    <row r="2997" spans="1:10" ht="60" customHeight="1" x14ac:dyDescent="0.25">
      <c r="A2997" s="19">
        <v>868724</v>
      </c>
      <c r="B2997" s="20" t="s">
        <v>5839</v>
      </c>
      <c r="C2997" s="20" t="s">
        <v>5840</v>
      </c>
      <c r="D2997" s="20"/>
      <c r="E2997" s="20"/>
      <c r="F2997" s="20" t="s">
        <v>10411</v>
      </c>
      <c r="G2997" s="9">
        <v>8770</v>
      </c>
      <c r="H2997" s="9">
        <v>0</v>
      </c>
      <c r="I2997" s="21"/>
      <c r="J2997" s="34"/>
    </row>
    <row r="2998" spans="1:10" ht="60" customHeight="1" x14ac:dyDescent="0.25">
      <c r="A2998" s="19">
        <v>868725</v>
      </c>
      <c r="B2998" s="20" t="s">
        <v>5841</v>
      </c>
      <c r="C2998" s="20" t="s">
        <v>5842</v>
      </c>
      <c r="D2998" s="20"/>
      <c r="E2998" s="20"/>
      <c r="F2998" s="20" t="s">
        <v>10411</v>
      </c>
      <c r="G2998" s="9">
        <v>30000</v>
      </c>
      <c r="H2998" s="9">
        <v>0</v>
      </c>
      <c r="I2998" s="21"/>
      <c r="J2998" s="34"/>
    </row>
    <row r="2999" spans="1:10" ht="60" customHeight="1" x14ac:dyDescent="0.25">
      <c r="A2999" s="19">
        <v>868727</v>
      </c>
      <c r="B2999" s="20" t="s">
        <v>5843</v>
      </c>
      <c r="C2999" s="20" t="s">
        <v>5844</v>
      </c>
      <c r="D2999" s="20"/>
      <c r="E2999" s="20"/>
      <c r="F2999" s="20" t="s">
        <v>10411</v>
      </c>
      <c r="G2999" s="9">
        <v>1</v>
      </c>
      <c r="H2999" s="9">
        <v>0</v>
      </c>
      <c r="I2999" s="21"/>
      <c r="J2999" s="34"/>
    </row>
    <row r="3000" spans="1:10" ht="60" customHeight="1" x14ac:dyDescent="0.25">
      <c r="A3000" s="19">
        <v>868731</v>
      </c>
      <c r="B3000" s="20" t="s">
        <v>5845</v>
      </c>
      <c r="C3000" s="20" t="s">
        <v>5846</v>
      </c>
      <c r="D3000" s="20"/>
      <c r="E3000" s="20"/>
      <c r="F3000" s="20" t="s">
        <v>10411</v>
      </c>
      <c r="G3000" s="9">
        <v>468000</v>
      </c>
      <c r="H3000" s="9">
        <v>0</v>
      </c>
      <c r="I3000" s="21"/>
      <c r="J3000" s="34"/>
    </row>
    <row r="3001" spans="1:10" ht="60" customHeight="1" x14ac:dyDescent="0.25">
      <c r="A3001" s="19">
        <v>868733</v>
      </c>
      <c r="B3001" s="20" t="s">
        <v>5847</v>
      </c>
      <c r="C3001" s="20" t="s">
        <v>5848</v>
      </c>
      <c r="D3001" s="20"/>
      <c r="E3001" s="20"/>
      <c r="F3001" s="20" t="s">
        <v>10411</v>
      </c>
      <c r="G3001" s="9">
        <v>36950</v>
      </c>
      <c r="H3001" s="9">
        <v>0</v>
      </c>
      <c r="I3001" s="21"/>
      <c r="J3001" s="34"/>
    </row>
    <row r="3002" spans="1:10" ht="60" customHeight="1" x14ac:dyDescent="0.25">
      <c r="A3002" s="19">
        <v>868734</v>
      </c>
      <c r="B3002" s="20" t="s">
        <v>5849</v>
      </c>
      <c r="C3002" s="20" t="s">
        <v>5850</v>
      </c>
      <c r="D3002" s="20"/>
      <c r="E3002" s="20"/>
      <c r="F3002" s="20" t="s">
        <v>10411</v>
      </c>
      <c r="G3002" s="9">
        <v>40000</v>
      </c>
      <c r="H3002" s="9">
        <v>0</v>
      </c>
      <c r="I3002" s="21"/>
      <c r="J3002" s="34"/>
    </row>
    <row r="3003" spans="1:10" ht="60" customHeight="1" x14ac:dyDescent="0.25">
      <c r="A3003" s="19">
        <v>868735</v>
      </c>
      <c r="B3003" s="20" t="s">
        <v>5851</v>
      </c>
      <c r="C3003" s="20" t="s">
        <v>5852</v>
      </c>
      <c r="D3003" s="20"/>
      <c r="E3003" s="20"/>
      <c r="F3003" s="20" t="s">
        <v>10411</v>
      </c>
      <c r="G3003" s="9">
        <v>7535</v>
      </c>
      <c r="H3003" s="9">
        <v>0</v>
      </c>
      <c r="I3003" s="21"/>
      <c r="J3003" s="34"/>
    </row>
    <row r="3004" spans="1:10" ht="60" customHeight="1" x14ac:dyDescent="0.25">
      <c r="A3004" s="19">
        <v>868736</v>
      </c>
      <c r="B3004" s="20" t="s">
        <v>5853</v>
      </c>
      <c r="C3004" s="20" t="s">
        <v>5844</v>
      </c>
      <c r="D3004" s="20"/>
      <c r="E3004" s="20"/>
      <c r="F3004" s="20" t="s">
        <v>10411</v>
      </c>
      <c r="G3004" s="9">
        <v>1</v>
      </c>
      <c r="H3004" s="9">
        <v>0</v>
      </c>
      <c r="I3004" s="21"/>
      <c r="J3004" s="34"/>
    </row>
    <row r="3005" spans="1:10" ht="60" customHeight="1" x14ac:dyDescent="0.25">
      <c r="A3005" s="19">
        <v>868737</v>
      </c>
      <c r="B3005" s="20" t="s">
        <v>5854</v>
      </c>
      <c r="C3005" s="20" t="s">
        <v>4805</v>
      </c>
      <c r="D3005" s="20"/>
      <c r="E3005" s="20"/>
      <c r="F3005" s="20" t="s">
        <v>10411</v>
      </c>
      <c r="G3005" s="9">
        <v>9050</v>
      </c>
      <c r="H3005" s="9">
        <v>0</v>
      </c>
      <c r="I3005" s="21"/>
      <c r="J3005" s="34"/>
    </row>
    <row r="3006" spans="1:10" ht="60" customHeight="1" x14ac:dyDescent="0.25">
      <c r="A3006" s="19">
        <v>868741</v>
      </c>
      <c r="B3006" s="20" t="s">
        <v>5855</v>
      </c>
      <c r="C3006" s="20" t="s">
        <v>5289</v>
      </c>
      <c r="D3006" s="20"/>
      <c r="E3006" s="20"/>
      <c r="F3006" s="20" t="s">
        <v>10411</v>
      </c>
      <c r="G3006" s="9">
        <v>13325.75</v>
      </c>
      <c r="H3006" s="9">
        <v>0</v>
      </c>
      <c r="I3006" s="21"/>
      <c r="J3006" s="34"/>
    </row>
    <row r="3007" spans="1:10" ht="60" customHeight="1" x14ac:dyDescent="0.25">
      <c r="A3007" s="19">
        <v>868742</v>
      </c>
      <c r="B3007" s="20" t="s">
        <v>5856</v>
      </c>
      <c r="C3007" s="20" t="s">
        <v>5289</v>
      </c>
      <c r="D3007" s="20"/>
      <c r="E3007" s="20"/>
      <c r="F3007" s="20" t="s">
        <v>10411</v>
      </c>
      <c r="G3007" s="9">
        <v>13325.75</v>
      </c>
      <c r="H3007" s="9">
        <v>0</v>
      </c>
      <c r="I3007" s="21"/>
      <c r="J3007" s="34"/>
    </row>
    <row r="3008" spans="1:10" ht="60" customHeight="1" x14ac:dyDescent="0.25">
      <c r="A3008" s="19">
        <v>868743</v>
      </c>
      <c r="B3008" s="20" t="s">
        <v>5857</v>
      </c>
      <c r="C3008" s="20" t="s">
        <v>5289</v>
      </c>
      <c r="D3008" s="20"/>
      <c r="E3008" s="20"/>
      <c r="F3008" s="20" t="s">
        <v>10411</v>
      </c>
      <c r="G3008" s="9">
        <v>13325.75</v>
      </c>
      <c r="H3008" s="9">
        <v>0</v>
      </c>
      <c r="I3008" s="21"/>
      <c r="J3008" s="34"/>
    </row>
    <row r="3009" spans="1:10" ht="60" customHeight="1" x14ac:dyDescent="0.25">
      <c r="A3009" s="19">
        <v>868744</v>
      </c>
      <c r="B3009" s="20" t="s">
        <v>5858</v>
      </c>
      <c r="C3009" s="20" t="s">
        <v>5289</v>
      </c>
      <c r="D3009" s="20"/>
      <c r="E3009" s="20"/>
      <c r="F3009" s="20" t="s">
        <v>10411</v>
      </c>
      <c r="G3009" s="9">
        <v>13325.75</v>
      </c>
      <c r="H3009" s="9">
        <v>0</v>
      </c>
      <c r="I3009" s="21"/>
      <c r="J3009" s="34"/>
    </row>
    <row r="3010" spans="1:10" ht="60" customHeight="1" x14ac:dyDescent="0.25">
      <c r="A3010" s="19">
        <v>868747</v>
      </c>
      <c r="B3010" s="20" t="s">
        <v>5859</v>
      </c>
      <c r="C3010" s="20" t="s">
        <v>5860</v>
      </c>
      <c r="D3010" s="20"/>
      <c r="E3010" s="20"/>
      <c r="F3010" s="20" t="s">
        <v>10411</v>
      </c>
      <c r="G3010" s="9">
        <v>26760</v>
      </c>
      <c r="H3010" s="9">
        <v>0</v>
      </c>
      <c r="I3010" s="21"/>
      <c r="J3010" s="34"/>
    </row>
    <row r="3011" spans="1:10" ht="60" customHeight="1" x14ac:dyDescent="0.25">
      <c r="A3011" s="19">
        <v>868748</v>
      </c>
      <c r="B3011" s="20" t="s">
        <v>5861</v>
      </c>
      <c r="C3011" s="20" t="s">
        <v>5862</v>
      </c>
      <c r="D3011" s="20"/>
      <c r="E3011" s="20"/>
      <c r="F3011" s="20" t="s">
        <v>10411</v>
      </c>
      <c r="G3011" s="9">
        <v>7500</v>
      </c>
      <c r="H3011" s="9">
        <v>0</v>
      </c>
      <c r="I3011" s="21"/>
      <c r="J3011" s="34"/>
    </row>
    <row r="3012" spans="1:10" ht="60" customHeight="1" x14ac:dyDescent="0.25">
      <c r="A3012" s="19">
        <v>868749</v>
      </c>
      <c r="B3012" s="20" t="s">
        <v>5863</v>
      </c>
      <c r="C3012" s="20" t="s">
        <v>4908</v>
      </c>
      <c r="D3012" s="20"/>
      <c r="E3012" s="20"/>
      <c r="F3012" s="20" t="s">
        <v>10411</v>
      </c>
      <c r="G3012" s="9">
        <v>25200</v>
      </c>
      <c r="H3012" s="9">
        <v>0</v>
      </c>
      <c r="I3012" s="21"/>
      <c r="J3012" s="34"/>
    </row>
    <row r="3013" spans="1:10" ht="60" customHeight="1" x14ac:dyDescent="0.25">
      <c r="A3013" s="19">
        <v>868751</v>
      </c>
      <c r="B3013" s="20" t="s">
        <v>5864</v>
      </c>
      <c r="C3013" s="20" t="s">
        <v>5865</v>
      </c>
      <c r="D3013" s="20"/>
      <c r="E3013" s="20"/>
      <c r="F3013" s="20" t="s">
        <v>10411</v>
      </c>
      <c r="G3013" s="9">
        <v>70800</v>
      </c>
      <c r="H3013" s="9">
        <v>0</v>
      </c>
      <c r="I3013" s="21"/>
      <c r="J3013" s="34"/>
    </row>
    <row r="3014" spans="1:10" ht="60" customHeight="1" x14ac:dyDescent="0.25">
      <c r="A3014" s="19">
        <v>868752</v>
      </c>
      <c r="B3014" s="20" t="s">
        <v>5866</v>
      </c>
      <c r="C3014" s="20" t="s">
        <v>5867</v>
      </c>
      <c r="D3014" s="20"/>
      <c r="E3014" s="20"/>
      <c r="F3014" s="20" t="s">
        <v>10411</v>
      </c>
      <c r="G3014" s="9">
        <v>14000</v>
      </c>
      <c r="H3014" s="9">
        <v>0</v>
      </c>
      <c r="I3014" s="21"/>
      <c r="J3014" s="34"/>
    </row>
    <row r="3015" spans="1:10" ht="60" customHeight="1" x14ac:dyDescent="0.25">
      <c r="A3015" s="19">
        <v>868756</v>
      </c>
      <c r="B3015" s="20" t="s">
        <v>5868</v>
      </c>
      <c r="C3015" s="20" t="s">
        <v>5869</v>
      </c>
      <c r="D3015" s="20"/>
      <c r="E3015" s="20"/>
      <c r="F3015" s="20" t="s">
        <v>10411</v>
      </c>
      <c r="G3015" s="9">
        <v>3800</v>
      </c>
      <c r="H3015" s="9">
        <v>0</v>
      </c>
      <c r="I3015" s="21"/>
      <c r="J3015" s="34"/>
    </row>
    <row r="3016" spans="1:10" ht="60" customHeight="1" x14ac:dyDescent="0.25">
      <c r="A3016" s="19">
        <v>868757</v>
      </c>
      <c r="B3016" s="20" t="s">
        <v>5870</v>
      </c>
      <c r="C3016" s="20" t="s">
        <v>5869</v>
      </c>
      <c r="D3016" s="20"/>
      <c r="E3016" s="20"/>
      <c r="F3016" s="20" t="s">
        <v>10411</v>
      </c>
      <c r="G3016" s="9">
        <v>3800</v>
      </c>
      <c r="H3016" s="9">
        <v>0</v>
      </c>
      <c r="I3016" s="21"/>
      <c r="J3016" s="34"/>
    </row>
    <row r="3017" spans="1:10" ht="60" customHeight="1" x14ac:dyDescent="0.25">
      <c r="A3017" s="19">
        <v>868758</v>
      </c>
      <c r="B3017" s="20" t="s">
        <v>5871</v>
      </c>
      <c r="C3017" s="20" t="s">
        <v>5869</v>
      </c>
      <c r="D3017" s="20"/>
      <c r="E3017" s="20"/>
      <c r="F3017" s="20" t="s">
        <v>10411</v>
      </c>
      <c r="G3017" s="9">
        <v>3800</v>
      </c>
      <c r="H3017" s="9">
        <v>0</v>
      </c>
      <c r="I3017" s="21"/>
      <c r="J3017" s="34"/>
    </row>
    <row r="3018" spans="1:10" ht="60" customHeight="1" x14ac:dyDescent="0.25">
      <c r="A3018" s="19">
        <v>868759</v>
      </c>
      <c r="B3018" s="20" t="s">
        <v>5872</v>
      </c>
      <c r="C3018" s="20" t="s">
        <v>4785</v>
      </c>
      <c r="D3018" s="20"/>
      <c r="E3018" s="20"/>
      <c r="F3018" s="20" t="s">
        <v>10411</v>
      </c>
      <c r="G3018" s="9">
        <v>3843</v>
      </c>
      <c r="H3018" s="9">
        <v>0</v>
      </c>
      <c r="I3018" s="21"/>
      <c r="J3018" s="34"/>
    </row>
    <row r="3019" spans="1:10" ht="60" customHeight="1" x14ac:dyDescent="0.25">
      <c r="A3019" s="19">
        <v>868760</v>
      </c>
      <c r="B3019" s="20" t="s">
        <v>5873</v>
      </c>
      <c r="C3019" s="20" t="s">
        <v>5200</v>
      </c>
      <c r="D3019" s="20"/>
      <c r="E3019" s="20"/>
      <c r="F3019" s="20" t="s">
        <v>10411</v>
      </c>
      <c r="G3019" s="9">
        <v>3839</v>
      </c>
      <c r="H3019" s="9">
        <v>0</v>
      </c>
      <c r="I3019" s="21"/>
      <c r="J3019" s="34"/>
    </row>
    <row r="3020" spans="1:10" ht="60" customHeight="1" x14ac:dyDescent="0.25">
      <c r="A3020" s="19">
        <v>868761</v>
      </c>
      <c r="B3020" s="20" t="s">
        <v>5874</v>
      </c>
      <c r="C3020" s="20" t="s">
        <v>5875</v>
      </c>
      <c r="D3020" s="20"/>
      <c r="E3020" s="20"/>
      <c r="F3020" s="20" t="s">
        <v>10411</v>
      </c>
      <c r="G3020" s="9">
        <v>99850</v>
      </c>
      <c r="H3020" s="9">
        <v>0</v>
      </c>
      <c r="I3020" s="21"/>
      <c r="J3020" s="34"/>
    </row>
    <row r="3021" spans="1:10" ht="60" customHeight="1" x14ac:dyDescent="0.25">
      <c r="A3021" s="19">
        <v>868762</v>
      </c>
      <c r="B3021" s="20" t="s">
        <v>5876</v>
      </c>
      <c r="C3021" s="20" t="s">
        <v>5877</v>
      </c>
      <c r="D3021" s="20"/>
      <c r="E3021" s="20"/>
      <c r="F3021" s="20" t="s">
        <v>10411</v>
      </c>
      <c r="G3021" s="9">
        <v>12000</v>
      </c>
      <c r="H3021" s="9">
        <v>0</v>
      </c>
      <c r="I3021" s="21"/>
      <c r="J3021" s="34"/>
    </row>
    <row r="3022" spans="1:10" ht="60" customHeight="1" x14ac:dyDescent="0.25">
      <c r="A3022" s="19">
        <v>868763</v>
      </c>
      <c r="B3022" s="20" t="s">
        <v>5878</v>
      </c>
      <c r="C3022" s="20" t="s">
        <v>5879</v>
      </c>
      <c r="D3022" s="20"/>
      <c r="E3022" s="20"/>
      <c r="F3022" s="20" t="s">
        <v>10411</v>
      </c>
      <c r="G3022" s="9">
        <v>35000</v>
      </c>
      <c r="H3022" s="9">
        <v>0</v>
      </c>
      <c r="I3022" s="21"/>
      <c r="J3022" s="34"/>
    </row>
    <row r="3023" spans="1:10" ht="60" customHeight="1" x14ac:dyDescent="0.25">
      <c r="A3023" s="19">
        <v>812764</v>
      </c>
      <c r="B3023" s="20" t="s">
        <v>5880</v>
      </c>
      <c r="C3023" s="20" t="s">
        <v>5881</v>
      </c>
      <c r="D3023" s="20"/>
      <c r="E3023" s="20"/>
      <c r="F3023" s="20" t="s">
        <v>10411</v>
      </c>
      <c r="G3023" s="9">
        <v>4809</v>
      </c>
      <c r="H3023" s="9">
        <v>0</v>
      </c>
      <c r="I3023" s="21"/>
      <c r="J3023" s="34"/>
    </row>
    <row r="3024" spans="1:10" ht="60" customHeight="1" x14ac:dyDescent="0.25">
      <c r="A3024" s="19">
        <v>812765</v>
      </c>
      <c r="B3024" s="20" t="s">
        <v>5882</v>
      </c>
      <c r="C3024" s="20" t="s">
        <v>5652</v>
      </c>
      <c r="D3024" s="20"/>
      <c r="E3024" s="20"/>
      <c r="F3024" s="20" t="s">
        <v>10411</v>
      </c>
      <c r="G3024" s="9">
        <v>28823.77</v>
      </c>
      <c r="H3024" s="9">
        <v>0</v>
      </c>
      <c r="I3024" s="21"/>
      <c r="J3024" s="34"/>
    </row>
    <row r="3025" spans="1:10" ht="60" customHeight="1" x14ac:dyDescent="0.25">
      <c r="A3025" s="19">
        <v>812767</v>
      </c>
      <c r="B3025" s="20" t="s">
        <v>5883</v>
      </c>
      <c r="C3025" s="20" t="s">
        <v>5884</v>
      </c>
      <c r="D3025" s="20"/>
      <c r="E3025" s="20"/>
      <c r="F3025" s="20" t="s">
        <v>10411</v>
      </c>
      <c r="G3025" s="9">
        <v>12750</v>
      </c>
      <c r="H3025" s="9">
        <v>0</v>
      </c>
      <c r="I3025" s="21"/>
      <c r="J3025" s="34"/>
    </row>
    <row r="3026" spans="1:10" ht="60" customHeight="1" x14ac:dyDescent="0.25">
      <c r="A3026" s="19">
        <v>812768</v>
      </c>
      <c r="B3026" s="20" t="s">
        <v>5885</v>
      </c>
      <c r="C3026" s="20" t="s">
        <v>5886</v>
      </c>
      <c r="D3026" s="20"/>
      <c r="E3026" s="20"/>
      <c r="F3026" s="20" t="s">
        <v>10411</v>
      </c>
      <c r="G3026" s="9">
        <v>12750</v>
      </c>
      <c r="H3026" s="9">
        <v>0</v>
      </c>
      <c r="I3026" s="21"/>
      <c r="J3026" s="34"/>
    </row>
    <row r="3027" spans="1:10" ht="60" customHeight="1" x14ac:dyDescent="0.25">
      <c r="A3027" s="19">
        <v>812769</v>
      </c>
      <c r="B3027" s="20" t="s">
        <v>5887</v>
      </c>
      <c r="C3027" s="20" t="s">
        <v>5888</v>
      </c>
      <c r="D3027" s="20"/>
      <c r="E3027" s="20"/>
      <c r="F3027" s="20" t="s">
        <v>10411</v>
      </c>
      <c r="G3027" s="9">
        <v>11640</v>
      </c>
      <c r="H3027" s="9">
        <v>0</v>
      </c>
      <c r="I3027" s="21"/>
      <c r="J3027" s="34"/>
    </row>
    <row r="3028" spans="1:10" ht="60" customHeight="1" x14ac:dyDescent="0.25">
      <c r="A3028" s="19">
        <v>812770</v>
      </c>
      <c r="B3028" s="20" t="s">
        <v>5889</v>
      </c>
      <c r="C3028" s="20" t="s">
        <v>5890</v>
      </c>
      <c r="D3028" s="20"/>
      <c r="E3028" s="20"/>
      <c r="F3028" s="20" t="s">
        <v>10411</v>
      </c>
      <c r="G3028" s="9">
        <v>6500</v>
      </c>
      <c r="H3028" s="9">
        <v>0</v>
      </c>
      <c r="I3028" s="21"/>
      <c r="J3028" s="34"/>
    </row>
    <row r="3029" spans="1:10" ht="60" customHeight="1" x14ac:dyDescent="0.25">
      <c r="A3029" s="19">
        <v>812774</v>
      </c>
      <c r="B3029" s="20" t="s">
        <v>5891</v>
      </c>
      <c r="C3029" s="20" t="s">
        <v>5892</v>
      </c>
      <c r="D3029" s="20"/>
      <c r="E3029" s="20"/>
      <c r="F3029" s="20" t="s">
        <v>10411</v>
      </c>
      <c r="G3029" s="9">
        <v>21546</v>
      </c>
      <c r="H3029" s="9">
        <v>0</v>
      </c>
      <c r="I3029" s="21"/>
      <c r="J3029" s="34"/>
    </row>
    <row r="3030" spans="1:10" ht="60" customHeight="1" x14ac:dyDescent="0.25">
      <c r="A3030" s="19">
        <v>812776</v>
      </c>
      <c r="B3030" s="20" t="s">
        <v>5893</v>
      </c>
      <c r="C3030" s="20" t="s">
        <v>5894</v>
      </c>
      <c r="D3030" s="20"/>
      <c r="E3030" s="20"/>
      <c r="F3030" s="20" t="s">
        <v>10411</v>
      </c>
      <c r="G3030" s="9">
        <v>5000</v>
      </c>
      <c r="H3030" s="9">
        <v>0</v>
      </c>
      <c r="I3030" s="21"/>
      <c r="J3030" s="34"/>
    </row>
    <row r="3031" spans="1:10" ht="60" customHeight="1" x14ac:dyDescent="0.25">
      <c r="A3031" s="19">
        <v>812777</v>
      </c>
      <c r="B3031" s="20" t="s">
        <v>5895</v>
      </c>
      <c r="C3031" s="20" t="s">
        <v>5896</v>
      </c>
      <c r="D3031" s="20"/>
      <c r="E3031" s="20"/>
      <c r="F3031" s="20" t="s">
        <v>10411</v>
      </c>
      <c r="G3031" s="9">
        <v>4800</v>
      </c>
      <c r="H3031" s="9">
        <v>0</v>
      </c>
      <c r="I3031" s="21"/>
      <c r="J3031" s="34"/>
    </row>
    <row r="3032" spans="1:10" ht="60" customHeight="1" x14ac:dyDescent="0.25">
      <c r="A3032" s="19">
        <v>812778</v>
      </c>
      <c r="B3032" s="20" t="s">
        <v>5897</v>
      </c>
      <c r="C3032" s="20" t="s">
        <v>5898</v>
      </c>
      <c r="D3032" s="20"/>
      <c r="E3032" s="20"/>
      <c r="F3032" s="20" t="s">
        <v>10411</v>
      </c>
      <c r="G3032" s="9">
        <v>10710</v>
      </c>
      <c r="H3032" s="9">
        <v>0</v>
      </c>
      <c r="I3032" s="21"/>
      <c r="J3032" s="34"/>
    </row>
    <row r="3033" spans="1:10" ht="60" customHeight="1" x14ac:dyDescent="0.25">
      <c r="A3033" s="19">
        <v>812780</v>
      </c>
      <c r="B3033" s="20" t="s">
        <v>5899</v>
      </c>
      <c r="C3033" s="20" t="s">
        <v>5900</v>
      </c>
      <c r="D3033" s="20"/>
      <c r="E3033" s="20"/>
      <c r="F3033" s="20" t="s">
        <v>10411</v>
      </c>
      <c r="G3033" s="9">
        <v>372103.2</v>
      </c>
      <c r="H3033" s="9">
        <v>0</v>
      </c>
      <c r="I3033" s="21"/>
      <c r="J3033" s="34"/>
    </row>
    <row r="3034" spans="1:10" ht="60" customHeight="1" x14ac:dyDescent="0.25">
      <c r="A3034" s="19">
        <v>812788</v>
      </c>
      <c r="B3034" s="20" t="s">
        <v>5901</v>
      </c>
      <c r="C3034" s="20" t="s">
        <v>5902</v>
      </c>
      <c r="D3034" s="20"/>
      <c r="E3034" s="20"/>
      <c r="F3034" s="20" t="s">
        <v>10411</v>
      </c>
      <c r="G3034" s="9">
        <v>13046.4</v>
      </c>
      <c r="H3034" s="9">
        <v>0</v>
      </c>
      <c r="I3034" s="21"/>
      <c r="J3034" s="34"/>
    </row>
    <row r="3035" spans="1:10" ht="60" customHeight="1" x14ac:dyDescent="0.25">
      <c r="A3035" s="19">
        <v>812790</v>
      </c>
      <c r="B3035" s="20" t="s">
        <v>5903</v>
      </c>
      <c r="C3035" s="20" t="s">
        <v>5904</v>
      </c>
      <c r="D3035" s="20"/>
      <c r="E3035" s="20"/>
      <c r="F3035" s="20" t="s">
        <v>10411</v>
      </c>
      <c r="G3035" s="9">
        <v>1</v>
      </c>
      <c r="H3035" s="9">
        <v>0</v>
      </c>
      <c r="I3035" s="21"/>
      <c r="J3035" s="34"/>
    </row>
    <row r="3036" spans="1:10" ht="60" customHeight="1" x14ac:dyDescent="0.25">
      <c r="A3036" s="19">
        <v>812791</v>
      </c>
      <c r="B3036" s="20" t="s">
        <v>5905</v>
      </c>
      <c r="C3036" s="20" t="s">
        <v>5906</v>
      </c>
      <c r="D3036" s="20"/>
      <c r="E3036" s="20"/>
      <c r="F3036" s="20" t="s">
        <v>10411</v>
      </c>
      <c r="G3036" s="9">
        <v>6908</v>
      </c>
      <c r="H3036" s="9">
        <v>0</v>
      </c>
      <c r="I3036" s="21"/>
      <c r="J3036" s="34"/>
    </row>
    <row r="3037" spans="1:10" ht="60" customHeight="1" x14ac:dyDescent="0.25">
      <c r="A3037" s="19">
        <v>812793</v>
      </c>
      <c r="B3037" s="20" t="s">
        <v>5907</v>
      </c>
      <c r="C3037" s="20" t="s">
        <v>5908</v>
      </c>
      <c r="D3037" s="20"/>
      <c r="E3037" s="20"/>
      <c r="F3037" s="20" t="s">
        <v>10411</v>
      </c>
      <c r="G3037" s="9">
        <v>21888</v>
      </c>
      <c r="H3037" s="9">
        <v>0</v>
      </c>
      <c r="I3037" s="21"/>
      <c r="J3037" s="34"/>
    </row>
    <row r="3038" spans="1:10" ht="60" customHeight="1" x14ac:dyDescent="0.25">
      <c r="A3038" s="19">
        <v>812795</v>
      </c>
      <c r="B3038" s="20" t="s">
        <v>5909</v>
      </c>
      <c r="C3038" s="20" t="s">
        <v>5910</v>
      </c>
      <c r="D3038" s="20"/>
      <c r="E3038" s="20"/>
      <c r="F3038" s="20" t="s">
        <v>10411</v>
      </c>
      <c r="G3038" s="9">
        <v>13912.56</v>
      </c>
      <c r="H3038" s="9">
        <v>0</v>
      </c>
      <c r="I3038" s="21"/>
      <c r="J3038" s="34"/>
    </row>
    <row r="3039" spans="1:10" ht="60" customHeight="1" x14ac:dyDescent="0.25">
      <c r="A3039" s="19">
        <v>812796</v>
      </c>
      <c r="B3039" s="20" t="s">
        <v>5911</v>
      </c>
      <c r="C3039" s="20" t="s">
        <v>5912</v>
      </c>
      <c r="D3039" s="20"/>
      <c r="E3039" s="20"/>
      <c r="F3039" s="20" t="s">
        <v>10411</v>
      </c>
      <c r="G3039" s="9">
        <v>49836</v>
      </c>
      <c r="H3039" s="9">
        <v>2491.23</v>
      </c>
      <c r="I3039" s="21"/>
      <c r="J3039" s="34"/>
    </row>
    <row r="3040" spans="1:10" ht="60" customHeight="1" x14ac:dyDescent="0.25">
      <c r="A3040" s="19">
        <v>812797</v>
      </c>
      <c r="B3040" s="20" t="s">
        <v>5913</v>
      </c>
      <c r="C3040" s="20" t="s">
        <v>5914</v>
      </c>
      <c r="D3040" s="20"/>
      <c r="E3040" s="20"/>
      <c r="F3040" s="20" t="s">
        <v>10411</v>
      </c>
      <c r="G3040" s="9">
        <v>16950</v>
      </c>
      <c r="H3040" s="9">
        <v>0</v>
      </c>
      <c r="I3040" s="21"/>
      <c r="J3040" s="34"/>
    </row>
    <row r="3041" spans="1:10" ht="60" customHeight="1" x14ac:dyDescent="0.25">
      <c r="A3041" s="19">
        <v>812799</v>
      </c>
      <c r="B3041" s="20" t="s">
        <v>5915</v>
      </c>
      <c r="C3041" s="20" t="s">
        <v>5916</v>
      </c>
      <c r="D3041" s="20"/>
      <c r="E3041" s="20"/>
      <c r="F3041" s="20" t="s">
        <v>10411</v>
      </c>
      <c r="G3041" s="9">
        <v>26417.3</v>
      </c>
      <c r="H3041" s="9">
        <v>0</v>
      </c>
      <c r="I3041" s="21"/>
      <c r="J3041" s="34"/>
    </row>
    <row r="3042" spans="1:10" ht="60" customHeight="1" x14ac:dyDescent="0.25">
      <c r="A3042" s="19">
        <v>812800</v>
      </c>
      <c r="B3042" s="20" t="s">
        <v>5917</v>
      </c>
      <c r="C3042" s="20" t="s">
        <v>5916</v>
      </c>
      <c r="D3042" s="20"/>
      <c r="E3042" s="20"/>
      <c r="F3042" s="20" t="s">
        <v>10411</v>
      </c>
      <c r="G3042" s="9">
        <v>26417.3</v>
      </c>
      <c r="H3042" s="9">
        <v>0</v>
      </c>
      <c r="I3042" s="21"/>
      <c r="J3042" s="34"/>
    </row>
    <row r="3043" spans="1:10" ht="60" customHeight="1" x14ac:dyDescent="0.25">
      <c r="A3043" s="19">
        <v>812801</v>
      </c>
      <c r="B3043" s="20" t="s">
        <v>5918</v>
      </c>
      <c r="C3043" s="20" t="s">
        <v>5919</v>
      </c>
      <c r="D3043" s="20"/>
      <c r="E3043" s="20"/>
      <c r="F3043" s="20" t="s">
        <v>10411</v>
      </c>
      <c r="G3043" s="9">
        <v>227000</v>
      </c>
      <c r="H3043" s="9">
        <v>0</v>
      </c>
      <c r="I3043" s="21"/>
      <c r="J3043" s="34"/>
    </row>
    <row r="3044" spans="1:10" ht="60" customHeight="1" x14ac:dyDescent="0.25">
      <c r="A3044" s="19">
        <v>812802</v>
      </c>
      <c r="B3044" s="20" t="s">
        <v>5920</v>
      </c>
      <c r="C3044" s="20" t="s">
        <v>5921</v>
      </c>
      <c r="D3044" s="20"/>
      <c r="E3044" s="20"/>
      <c r="F3044" s="20" t="s">
        <v>10411</v>
      </c>
      <c r="G3044" s="9">
        <v>5320</v>
      </c>
      <c r="H3044" s="9">
        <v>0</v>
      </c>
      <c r="I3044" s="21"/>
      <c r="J3044" s="34"/>
    </row>
    <row r="3045" spans="1:10" ht="60" customHeight="1" x14ac:dyDescent="0.25">
      <c r="A3045" s="19">
        <v>812803</v>
      </c>
      <c r="B3045" s="20" t="s">
        <v>5922</v>
      </c>
      <c r="C3045" s="20" t="s">
        <v>5923</v>
      </c>
      <c r="D3045" s="20"/>
      <c r="E3045" s="20"/>
      <c r="F3045" s="20" t="s">
        <v>10411</v>
      </c>
      <c r="G3045" s="9">
        <v>30855</v>
      </c>
      <c r="H3045" s="9">
        <v>0</v>
      </c>
      <c r="I3045" s="21"/>
      <c r="J3045" s="34"/>
    </row>
    <row r="3046" spans="1:10" ht="60" customHeight="1" x14ac:dyDescent="0.25">
      <c r="A3046" s="19">
        <v>812804</v>
      </c>
      <c r="B3046" s="20" t="s">
        <v>5924</v>
      </c>
      <c r="C3046" s="20" t="s">
        <v>5925</v>
      </c>
      <c r="D3046" s="20"/>
      <c r="E3046" s="20"/>
      <c r="F3046" s="20" t="s">
        <v>10411</v>
      </c>
      <c r="G3046" s="9">
        <v>31362.13</v>
      </c>
      <c r="H3046" s="9">
        <v>0</v>
      </c>
      <c r="I3046" s="21"/>
      <c r="J3046" s="34"/>
    </row>
    <row r="3047" spans="1:10" ht="60" customHeight="1" x14ac:dyDescent="0.25">
      <c r="A3047" s="19">
        <v>812805</v>
      </c>
      <c r="B3047" s="20" t="s">
        <v>5926</v>
      </c>
      <c r="C3047" s="20" t="s">
        <v>5927</v>
      </c>
      <c r="D3047" s="20"/>
      <c r="E3047" s="20"/>
      <c r="F3047" s="20" t="s">
        <v>10411</v>
      </c>
      <c r="G3047" s="9">
        <v>22532</v>
      </c>
      <c r="H3047" s="9">
        <v>0</v>
      </c>
      <c r="I3047" s="21"/>
      <c r="J3047" s="34"/>
    </row>
    <row r="3048" spans="1:10" ht="60" customHeight="1" x14ac:dyDescent="0.25">
      <c r="A3048" s="19">
        <v>812806</v>
      </c>
      <c r="B3048" s="20" t="s">
        <v>5928</v>
      </c>
      <c r="C3048" s="20" t="s">
        <v>5927</v>
      </c>
      <c r="D3048" s="20"/>
      <c r="E3048" s="20"/>
      <c r="F3048" s="20" t="s">
        <v>10411</v>
      </c>
      <c r="G3048" s="9">
        <v>22532</v>
      </c>
      <c r="H3048" s="9">
        <v>0</v>
      </c>
      <c r="I3048" s="21"/>
      <c r="J3048" s="34"/>
    </row>
    <row r="3049" spans="1:10" ht="60" customHeight="1" x14ac:dyDescent="0.25">
      <c r="A3049" s="19">
        <v>812807</v>
      </c>
      <c r="B3049" s="20" t="s">
        <v>5929</v>
      </c>
      <c r="C3049" s="20" t="s">
        <v>4982</v>
      </c>
      <c r="D3049" s="20"/>
      <c r="E3049" s="20"/>
      <c r="F3049" s="20" t="s">
        <v>10411</v>
      </c>
      <c r="G3049" s="9">
        <v>16910</v>
      </c>
      <c r="H3049" s="9">
        <v>0</v>
      </c>
      <c r="I3049" s="21"/>
      <c r="J3049" s="34"/>
    </row>
    <row r="3050" spans="1:10" ht="60" customHeight="1" x14ac:dyDescent="0.25">
      <c r="A3050" s="19">
        <v>812809</v>
      </c>
      <c r="B3050" s="20" t="s">
        <v>5930</v>
      </c>
      <c r="C3050" s="20" t="s">
        <v>5931</v>
      </c>
      <c r="D3050" s="20"/>
      <c r="E3050" s="20"/>
      <c r="F3050" s="20" t="s">
        <v>10411</v>
      </c>
      <c r="G3050" s="9">
        <v>15300</v>
      </c>
      <c r="H3050" s="9">
        <v>0</v>
      </c>
      <c r="I3050" s="21"/>
      <c r="J3050" s="34"/>
    </row>
    <row r="3051" spans="1:10" ht="60" customHeight="1" x14ac:dyDescent="0.25">
      <c r="A3051" s="19">
        <v>812810</v>
      </c>
      <c r="B3051" s="20" t="s">
        <v>5932</v>
      </c>
      <c r="C3051" s="20" t="s">
        <v>5933</v>
      </c>
      <c r="D3051" s="20"/>
      <c r="E3051" s="20"/>
      <c r="F3051" s="20" t="s">
        <v>10411</v>
      </c>
      <c r="G3051" s="9">
        <v>6120</v>
      </c>
      <c r="H3051" s="9">
        <v>0</v>
      </c>
      <c r="I3051" s="21"/>
      <c r="J3051" s="34"/>
    </row>
    <row r="3052" spans="1:10" ht="60" customHeight="1" x14ac:dyDescent="0.25">
      <c r="A3052" s="19">
        <v>812812</v>
      </c>
      <c r="B3052" s="20" t="s">
        <v>5934</v>
      </c>
      <c r="C3052" s="20" t="s">
        <v>5935</v>
      </c>
      <c r="D3052" s="20"/>
      <c r="E3052" s="20"/>
      <c r="F3052" s="20" t="s">
        <v>10411</v>
      </c>
      <c r="G3052" s="9">
        <v>32000</v>
      </c>
      <c r="H3052" s="9">
        <v>0</v>
      </c>
      <c r="I3052" s="21"/>
      <c r="J3052" s="34"/>
    </row>
    <row r="3053" spans="1:10" ht="60" customHeight="1" x14ac:dyDescent="0.25">
      <c r="A3053" s="19">
        <v>812826</v>
      </c>
      <c r="B3053" s="20" t="s">
        <v>5936</v>
      </c>
      <c r="C3053" s="20" t="s">
        <v>4787</v>
      </c>
      <c r="D3053" s="20"/>
      <c r="E3053" s="20"/>
      <c r="F3053" s="20" t="s">
        <v>10411</v>
      </c>
      <c r="G3053" s="9">
        <v>3995</v>
      </c>
      <c r="H3053" s="9">
        <v>0</v>
      </c>
      <c r="I3053" s="21"/>
      <c r="J3053" s="34"/>
    </row>
    <row r="3054" spans="1:10" ht="60" customHeight="1" x14ac:dyDescent="0.25">
      <c r="A3054" s="19">
        <v>812827</v>
      </c>
      <c r="B3054" s="20" t="s">
        <v>5937</v>
      </c>
      <c r="C3054" s="20" t="s">
        <v>4787</v>
      </c>
      <c r="D3054" s="20"/>
      <c r="E3054" s="20"/>
      <c r="F3054" s="20" t="s">
        <v>10411</v>
      </c>
      <c r="G3054" s="9">
        <v>3995</v>
      </c>
      <c r="H3054" s="9">
        <v>0</v>
      </c>
      <c r="I3054" s="21"/>
      <c r="J3054" s="34"/>
    </row>
    <row r="3055" spans="1:10" ht="60" customHeight="1" x14ac:dyDescent="0.25">
      <c r="A3055" s="19">
        <v>812828</v>
      </c>
      <c r="B3055" s="20" t="s">
        <v>5938</v>
      </c>
      <c r="C3055" s="20" t="s">
        <v>5939</v>
      </c>
      <c r="D3055" s="20"/>
      <c r="E3055" s="20"/>
      <c r="F3055" s="20" t="s">
        <v>10411</v>
      </c>
      <c r="G3055" s="9">
        <v>33679</v>
      </c>
      <c r="H3055" s="9">
        <v>0</v>
      </c>
      <c r="I3055" s="21"/>
      <c r="J3055" s="34"/>
    </row>
    <row r="3056" spans="1:10" ht="60" customHeight="1" x14ac:dyDescent="0.25">
      <c r="A3056" s="19">
        <v>812830</v>
      </c>
      <c r="B3056" s="20" t="s">
        <v>5940</v>
      </c>
      <c r="C3056" s="20" t="s">
        <v>5941</v>
      </c>
      <c r="D3056" s="20"/>
      <c r="E3056" s="20"/>
      <c r="F3056" s="20" t="s">
        <v>10411</v>
      </c>
      <c r="G3056" s="9">
        <v>23198.880000000001</v>
      </c>
      <c r="H3056" s="9">
        <v>0</v>
      </c>
      <c r="I3056" s="21"/>
      <c r="J3056" s="34"/>
    </row>
    <row r="3057" spans="1:10" ht="60" customHeight="1" x14ac:dyDescent="0.25">
      <c r="A3057" s="19">
        <v>812831</v>
      </c>
      <c r="B3057" s="20" t="s">
        <v>5942</v>
      </c>
      <c r="C3057" s="20" t="s">
        <v>5943</v>
      </c>
      <c r="D3057" s="20"/>
      <c r="E3057" s="20"/>
      <c r="F3057" s="20" t="s">
        <v>10411</v>
      </c>
      <c r="G3057" s="9">
        <v>16473</v>
      </c>
      <c r="H3057" s="9">
        <v>0</v>
      </c>
      <c r="I3057" s="21"/>
      <c r="J3057" s="34"/>
    </row>
    <row r="3058" spans="1:10" ht="60" customHeight="1" x14ac:dyDescent="0.25">
      <c r="A3058" s="19">
        <v>812832</v>
      </c>
      <c r="B3058" s="20" t="s">
        <v>5944</v>
      </c>
      <c r="C3058" s="20" t="s">
        <v>5945</v>
      </c>
      <c r="D3058" s="20"/>
      <c r="E3058" s="20"/>
      <c r="F3058" s="20" t="s">
        <v>10411</v>
      </c>
      <c r="G3058" s="9">
        <v>4225.59</v>
      </c>
      <c r="H3058" s="9">
        <v>0</v>
      </c>
      <c r="I3058" s="21"/>
      <c r="J3058" s="34"/>
    </row>
    <row r="3059" spans="1:10" ht="60" customHeight="1" x14ac:dyDescent="0.25">
      <c r="A3059" s="19">
        <v>812833</v>
      </c>
      <c r="B3059" s="20" t="s">
        <v>5946</v>
      </c>
      <c r="C3059" s="20" t="s">
        <v>5945</v>
      </c>
      <c r="D3059" s="20"/>
      <c r="E3059" s="20"/>
      <c r="F3059" s="20" t="s">
        <v>10411</v>
      </c>
      <c r="G3059" s="9">
        <v>4225.58</v>
      </c>
      <c r="H3059" s="9">
        <v>0</v>
      </c>
      <c r="I3059" s="21"/>
      <c r="J3059" s="34"/>
    </row>
    <row r="3060" spans="1:10" ht="60" customHeight="1" x14ac:dyDescent="0.25">
      <c r="A3060" s="19">
        <v>812834</v>
      </c>
      <c r="B3060" s="20" t="s">
        <v>5947</v>
      </c>
      <c r="C3060" s="20" t="s">
        <v>5945</v>
      </c>
      <c r="D3060" s="20"/>
      <c r="E3060" s="20"/>
      <c r="F3060" s="20" t="s">
        <v>10411</v>
      </c>
      <c r="G3060" s="9">
        <v>3400</v>
      </c>
      <c r="H3060" s="9">
        <v>0</v>
      </c>
      <c r="I3060" s="21"/>
      <c r="J3060" s="34"/>
    </row>
    <row r="3061" spans="1:10" ht="60" customHeight="1" x14ac:dyDescent="0.25">
      <c r="A3061" s="19">
        <v>812836</v>
      </c>
      <c r="B3061" s="20" t="s">
        <v>5948</v>
      </c>
      <c r="C3061" s="20" t="s">
        <v>5949</v>
      </c>
      <c r="D3061" s="20"/>
      <c r="E3061" s="20"/>
      <c r="F3061" s="20" t="s">
        <v>10411</v>
      </c>
      <c r="G3061" s="9">
        <v>7857</v>
      </c>
      <c r="H3061" s="9">
        <v>0</v>
      </c>
      <c r="I3061" s="21"/>
      <c r="J3061" s="34"/>
    </row>
    <row r="3062" spans="1:10" ht="60" customHeight="1" x14ac:dyDescent="0.25">
      <c r="A3062" s="19">
        <v>812837</v>
      </c>
      <c r="B3062" s="20" t="s">
        <v>5950</v>
      </c>
      <c r="C3062" s="20" t="s">
        <v>5951</v>
      </c>
      <c r="D3062" s="20"/>
      <c r="E3062" s="20"/>
      <c r="F3062" s="20" t="s">
        <v>10411</v>
      </c>
      <c r="G3062" s="9">
        <v>99000</v>
      </c>
      <c r="H3062" s="9">
        <v>0</v>
      </c>
      <c r="I3062" s="21"/>
      <c r="J3062" s="34"/>
    </row>
    <row r="3063" spans="1:10" ht="60" customHeight="1" x14ac:dyDescent="0.25">
      <c r="A3063" s="19">
        <v>812838</v>
      </c>
      <c r="B3063" s="20" t="s">
        <v>5952</v>
      </c>
      <c r="C3063" s="20" t="s">
        <v>5953</v>
      </c>
      <c r="D3063" s="20"/>
      <c r="E3063" s="20"/>
      <c r="F3063" s="20" t="s">
        <v>10411</v>
      </c>
      <c r="G3063" s="9">
        <v>7580</v>
      </c>
      <c r="H3063" s="9">
        <v>0</v>
      </c>
      <c r="I3063" s="21"/>
      <c r="J3063" s="34"/>
    </row>
    <row r="3064" spans="1:10" ht="60" customHeight="1" x14ac:dyDescent="0.25">
      <c r="A3064" s="19">
        <v>812839</v>
      </c>
      <c r="B3064" s="20" t="s">
        <v>5954</v>
      </c>
      <c r="C3064" s="20" t="s">
        <v>5955</v>
      </c>
      <c r="D3064" s="20"/>
      <c r="E3064" s="20"/>
      <c r="F3064" s="20" t="s">
        <v>10411</v>
      </c>
      <c r="G3064" s="9">
        <v>34253.75</v>
      </c>
      <c r="H3064" s="9">
        <v>0</v>
      </c>
      <c r="I3064" s="21"/>
      <c r="J3064" s="34"/>
    </row>
    <row r="3065" spans="1:10" ht="60" customHeight="1" x14ac:dyDescent="0.25">
      <c r="A3065" s="19">
        <v>812840</v>
      </c>
      <c r="B3065" s="20" t="s">
        <v>5956</v>
      </c>
      <c r="C3065" s="20" t="s">
        <v>5955</v>
      </c>
      <c r="D3065" s="20"/>
      <c r="E3065" s="20"/>
      <c r="F3065" s="20" t="s">
        <v>10411</v>
      </c>
      <c r="G3065" s="9">
        <v>34253.74</v>
      </c>
      <c r="H3065" s="9">
        <v>0</v>
      </c>
      <c r="I3065" s="21"/>
      <c r="J3065" s="34"/>
    </row>
    <row r="3066" spans="1:10" ht="60" customHeight="1" x14ac:dyDescent="0.25">
      <c r="A3066" s="19">
        <v>812842</v>
      </c>
      <c r="B3066" s="20" t="s">
        <v>5957</v>
      </c>
      <c r="C3066" s="20" t="s">
        <v>5958</v>
      </c>
      <c r="D3066" s="20"/>
      <c r="E3066" s="20"/>
      <c r="F3066" s="20" t="s">
        <v>10411</v>
      </c>
      <c r="G3066" s="9">
        <v>16560</v>
      </c>
      <c r="H3066" s="9">
        <v>0</v>
      </c>
      <c r="I3066" s="21"/>
      <c r="J3066" s="34"/>
    </row>
    <row r="3067" spans="1:10" ht="60" customHeight="1" x14ac:dyDescent="0.25">
      <c r="A3067" s="19">
        <v>812843</v>
      </c>
      <c r="B3067" s="20" t="s">
        <v>5959</v>
      </c>
      <c r="C3067" s="20" t="s">
        <v>5958</v>
      </c>
      <c r="D3067" s="20"/>
      <c r="E3067" s="20"/>
      <c r="F3067" s="20" t="s">
        <v>10411</v>
      </c>
      <c r="G3067" s="9">
        <v>16560</v>
      </c>
      <c r="H3067" s="9">
        <v>0</v>
      </c>
      <c r="I3067" s="21"/>
      <c r="J3067" s="34"/>
    </row>
    <row r="3068" spans="1:10" ht="60" customHeight="1" x14ac:dyDescent="0.25">
      <c r="A3068" s="19">
        <v>812844</v>
      </c>
      <c r="B3068" s="20" t="s">
        <v>5960</v>
      </c>
      <c r="C3068" s="20" t="s">
        <v>5961</v>
      </c>
      <c r="D3068" s="20"/>
      <c r="E3068" s="20"/>
      <c r="F3068" s="20" t="s">
        <v>10411</v>
      </c>
      <c r="G3068" s="9">
        <v>30645</v>
      </c>
      <c r="H3068" s="9">
        <v>0</v>
      </c>
      <c r="I3068" s="21"/>
      <c r="J3068" s="34"/>
    </row>
    <row r="3069" spans="1:10" ht="60" customHeight="1" x14ac:dyDescent="0.25">
      <c r="A3069" s="19">
        <v>812845</v>
      </c>
      <c r="B3069" s="20" t="s">
        <v>5962</v>
      </c>
      <c r="C3069" s="20" t="s">
        <v>5963</v>
      </c>
      <c r="D3069" s="20"/>
      <c r="E3069" s="20"/>
      <c r="F3069" s="20" t="s">
        <v>10411</v>
      </c>
      <c r="G3069" s="9">
        <v>8845</v>
      </c>
      <c r="H3069" s="9">
        <v>0</v>
      </c>
      <c r="I3069" s="21"/>
      <c r="J3069" s="34"/>
    </row>
    <row r="3070" spans="1:10" ht="60" customHeight="1" x14ac:dyDescent="0.25">
      <c r="A3070" s="19">
        <v>812846</v>
      </c>
      <c r="B3070" s="20" t="s">
        <v>5964</v>
      </c>
      <c r="C3070" s="20" t="s">
        <v>5965</v>
      </c>
      <c r="D3070" s="20"/>
      <c r="E3070" s="20"/>
      <c r="F3070" s="20" t="s">
        <v>10411</v>
      </c>
      <c r="G3070" s="9">
        <v>12372.8</v>
      </c>
      <c r="H3070" s="9">
        <v>0</v>
      </c>
      <c r="I3070" s="21"/>
      <c r="J3070" s="34"/>
    </row>
    <row r="3071" spans="1:10" ht="60" customHeight="1" x14ac:dyDescent="0.25">
      <c r="A3071" s="19">
        <v>812848</v>
      </c>
      <c r="B3071" s="20" t="s">
        <v>5966</v>
      </c>
      <c r="C3071" s="20" t="s">
        <v>5967</v>
      </c>
      <c r="D3071" s="20"/>
      <c r="E3071" s="20"/>
      <c r="F3071" s="20" t="s">
        <v>10411</v>
      </c>
      <c r="G3071" s="9">
        <v>3500</v>
      </c>
      <c r="H3071" s="9">
        <v>0</v>
      </c>
      <c r="I3071" s="21"/>
      <c r="J3071" s="34"/>
    </row>
    <row r="3072" spans="1:10" ht="60" customHeight="1" x14ac:dyDescent="0.25">
      <c r="A3072" s="19">
        <v>812849</v>
      </c>
      <c r="B3072" s="20" t="s">
        <v>5968</v>
      </c>
      <c r="C3072" s="20" t="s">
        <v>5768</v>
      </c>
      <c r="D3072" s="20"/>
      <c r="E3072" s="20"/>
      <c r="F3072" s="20" t="s">
        <v>10411</v>
      </c>
      <c r="G3072" s="9">
        <v>3617</v>
      </c>
      <c r="H3072" s="9">
        <v>0</v>
      </c>
      <c r="I3072" s="21"/>
      <c r="J3072" s="34"/>
    </row>
    <row r="3073" spans="1:10" ht="60" customHeight="1" x14ac:dyDescent="0.25">
      <c r="A3073" s="19">
        <v>812850</v>
      </c>
      <c r="B3073" s="20" t="s">
        <v>5969</v>
      </c>
      <c r="C3073" s="20" t="s">
        <v>5967</v>
      </c>
      <c r="D3073" s="20"/>
      <c r="E3073" s="20"/>
      <c r="F3073" s="20" t="s">
        <v>10411</v>
      </c>
      <c r="G3073" s="9">
        <v>3500</v>
      </c>
      <c r="H3073" s="9">
        <v>0</v>
      </c>
      <c r="I3073" s="21"/>
      <c r="J3073" s="34"/>
    </row>
    <row r="3074" spans="1:10" ht="60" customHeight="1" x14ac:dyDescent="0.25">
      <c r="A3074" s="19">
        <v>812852</v>
      </c>
      <c r="B3074" s="20" t="s">
        <v>5970</v>
      </c>
      <c r="C3074" s="20" t="s">
        <v>5971</v>
      </c>
      <c r="D3074" s="20"/>
      <c r="E3074" s="20"/>
      <c r="F3074" s="20" t="s">
        <v>10411</v>
      </c>
      <c r="G3074" s="9">
        <v>83000</v>
      </c>
      <c r="H3074" s="9">
        <v>0</v>
      </c>
      <c r="I3074" s="21"/>
      <c r="J3074" s="34"/>
    </row>
    <row r="3075" spans="1:10" ht="60" customHeight="1" x14ac:dyDescent="0.25">
      <c r="A3075" s="19">
        <v>812855</v>
      </c>
      <c r="B3075" s="20" t="s">
        <v>5972</v>
      </c>
      <c r="C3075" s="20" t="s">
        <v>5973</v>
      </c>
      <c r="D3075" s="20"/>
      <c r="E3075" s="20"/>
      <c r="F3075" s="20" t="s">
        <v>10411</v>
      </c>
      <c r="G3075" s="9">
        <v>7000</v>
      </c>
      <c r="H3075" s="9">
        <v>0</v>
      </c>
      <c r="I3075" s="21"/>
      <c r="J3075" s="34"/>
    </row>
    <row r="3076" spans="1:10" ht="60" customHeight="1" x14ac:dyDescent="0.25">
      <c r="A3076" s="19">
        <v>812856</v>
      </c>
      <c r="B3076" s="20" t="s">
        <v>5974</v>
      </c>
      <c r="C3076" s="20" t="s">
        <v>5973</v>
      </c>
      <c r="D3076" s="20"/>
      <c r="E3076" s="20"/>
      <c r="F3076" s="20" t="s">
        <v>10411</v>
      </c>
      <c r="G3076" s="9">
        <v>7000</v>
      </c>
      <c r="H3076" s="9">
        <v>0</v>
      </c>
      <c r="I3076" s="21"/>
      <c r="J3076" s="34"/>
    </row>
    <row r="3077" spans="1:10" ht="60" customHeight="1" x14ac:dyDescent="0.25">
      <c r="A3077" s="19">
        <v>812857</v>
      </c>
      <c r="B3077" s="20" t="s">
        <v>5975</v>
      </c>
      <c r="C3077" s="20" t="s">
        <v>5973</v>
      </c>
      <c r="D3077" s="20"/>
      <c r="E3077" s="20"/>
      <c r="F3077" s="20" t="s">
        <v>10411</v>
      </c>
      <c r="G3077" s="9">
        <v>7000</v>
      </c>
      <c r="H3077" s="9">
        <v>0</v>
      </c>
      <c r="I3077" s="21"/>
      <c r="J3077" s="34"/>
    </row>
    <row r="3078" spans="1:10" ht="60" customHeight="1" x14ac:dyDescent="0.25">
      <c r="A3078" s="19">
        <v>812858</v>
      </c>
      <c r="B3078" s="20" t="s">
        <v>5976</v>
      </c>
      <c r="C3078" s="20" t="s">
        <v>5973</v>
      </c>
      <c r="D3078" s="20"/>
      <c r="E3078" s="20"/>
      <c r="F3078" s="20" t="s">
        <v>10411</v>
      </c>
      <c r="G3078" s="9">
        <v>7000</v>
      </c>
      <c r="H3078" s="9">
        <v>0</v>
      </c>
      <c r="I3078" s="21"/>
      <c r="J3078" s="34"/>
    </row>
    <row r="3079" spans="1:10" ht="60" customHeight="1" x14ac:dyDescent="0.25">
      <c r="A3079" s="19">
        <v>812859</v>
      </c>
      <c r="B3079" s="20" t="s">
        <v>5977</v>
      </c>
      <c r="C3079" s="20" t="s">
        <v>5973</v>
      </c>
      <c r="D3079" s="20"/>
      <c r="E3079" s="20"/>
      <c r="F3079" s="20" t="s">
        <v>10411</v>
      </c>
      <c r="G3079" s="9">
        <v>7000</v>
      </c>
      <c r="H3079" s="9">
        <v>0</v>
      </c>
      <c r="I3079" s="21"/>
      <c r="J3079" s="34"/>
    </row>
    <row r="3080" spans="1:10" ht="60" customHeight="1" x14ac:dyDescent="0.25">
      <c r="A3080" s="19">
        <v>812860</v>
      </c>
      <c r="B3080" s="20" t="s">
        <v>5978</v>
      </c>
      <c r="C3080" s="20" t="s">
        <v>5973</v>
      </c>
      <c r="D3080" s="20"/>
      <c r="E3080" s="20"/>
      <c r="F3080" s="20" t="s">
        <v>10411</v>
      </c>
      <c r="G3080" s="9">
        <v>7000</v>
      </c>
      <c r="H3080" s="9">
        <v>0</v>
      </c>
      <c r="I3080" s="21"/>
      <c r="J3080" s="34"/>
    </row>
    <row r="3081" spans="1:10" ht="60" customHeight="1" x14ac:dyDescent="0.25">
      <c r="A3081" s="19">
        <v>812861</v>
      </c>
      <c r="B3081" s="20" t="s">
        <v>5979</v>
      </c>
      <c r="C3081" s="20" t="s">
        <v>5973</v>
      </c>
      <c r="D3081" s="20"/>
      <c r="E3081" s="20"/>
      <c r="F3081" s="20" t="s">
        <v>10411</v>
      </c>
      <c r="G3081" s="9">
        <v>7000</v>
      </c>
      <c r="H3081" s="9">
        <v>0</v>
      </c>
      <c r="I3081" s="21"/>
      <c r="J3081" s="34"/>
    </row>
    <row r="3082" spans="1:10" ht="60" customHeight="1" x14ac:dyDescent="0.25">
      <c r="A3082" s="19">
        <v>812862</v>
      </c>
      <c r="B3082" s="20" t="s">
        <v>5980</v>
      </c>
      <c r="C3082" s="20" t="s">
        <v>5981</v>
      </c>
      <c r="D3082" s="20"/>
      <c r="E3082" s="20"/>
      <c r="F3082" s="20" t="s">
        <v>10411</v>
      </c>
      <c r="G3082" s="9">
        <v>5925</v>
      </c>
      <c r="H3082" s="9">
        <v>0</v>
      </c>
      <c r="I3082" s="21"/>
      <c r="J3082" s="34"/>
    </row>
    <row r="3083" spans="1:10" ht="60" customHeight="1" x14ac:dyDescent="0.25">
      <c r="A3083" s="19">
        <v>812863</v>
      </c>
      <c r="B3083" s="20" t="s">
        <v>5982</v>
      </c>
      <c r="C3083" s="20" t="s">
        <v>5983</v>
      </c>
      <c r="D3083" s="20"/>
      <c r="E3083" s="20"/>
      <c r="F3083" s="20" t="s">
        <v>10411</v>
      </c>
      <c r="G3083" s="9">
        <v>6398.6</v>
      </c>
      <c r="H3083" s="9">
        <v>0</v>
      </c>
      <c r="I3083" s="21"/>
      <c r="J3083" s="34"/>
    </row>
    <row r="3084" spans="1:10" ht="60" customHeight="1" x14ac:dyDescent="0.25">
      <c r="A3084" s="19">
        <v>812864</v>
      </c>
      <c r="B3084" s="20" t="s">
        <v>5984</v>
      </c>
      <c r="C3084" s="20" t="s">
        <v>4789</v>
      </c>
      <c r="D3084" s="20"/>
      <c r="E3084" s="20"/>
      <c r="F3084" s="20" t="s">
        <v>10411</v>
      </c>
      <c r="G3084" s="9">
        <v>3850</v>
      </c>
      <c r="H3084" s="9">
        <v>0</v>
      </c>
      <c r="I3084" s="21"/>
      <c r="J3084" s="34"/>
    </row>
    <row r="3085" spans="1:10" ht="60" customHeight="1" x14ac:dyDescent="0.25">
      <c r="A3085" s="19">
        <v>812868</v>
      </c>
      <c r="B3085" s="20" t="s">
        <v>5985</v>
      </c>
      <c r="C3085" s="20" t="s">
        <v>5986</v>
      </c>
      <c r="D3085" s="20"/>
      <c r="E3085" s="20"/>
      <c r="F3085" s="20" t="s">
        <v>10411</v>
      </c>
      <c r="G3085" s="9">
        <v>3800</v>
      </c>
      <c r="H3085" s="9">
        <v>0</v>
      </c>
      <c r="I3085" s="21"/>
      <c r="J3085" s="34"/>
    </row>
    <row r="3086" spans="1:10" ht="60" customHeight="1" x14ac:dyDescent="0.25">
      <c r="A3086" s="19">
        <v>812874</v>
      </c>
      <c r="B3086" s="20" t="s">
        <v>5987</v>
      </c>
      <c r="C3086" s="20" t="s">
        <v>5973</v>
      </c>
      <c r="D3086" s="20"/>
      <c r="E3086" s="20"/>
      <c r="F3086" s="20" t="s">
        <v>10411</v>
      </c>
      <c r="G3086" s="9">
        <v>7000</v>
      </c>
      <c r="H3086" s="9">
        <v>0</v>
      </c>
      <c r="I3086" s="21"/>
      <c r="J3086" s="34"/>
    </row>
    <row r="3087" spans="1:10" ht="60" customHeight="1" x14ac:dyDescent="0.25">
      <c r="A3087" s="19">
        <v>812876</v>
      </c>
      <c r="B3087" s="20" t="s">
        <v>5988</v>
      </c>
      <c r="C3087" s="20" t="s">
        <v>5973</v>
      </c>
      <c r="D3087" s="20"/>
      <c r="E3087" s="20"/>
      <c r="F3087" s="20" t="s">
        <v>10411</v>
      </c>
      <c r="G3087" s="9">
        <v>7000</v>
      </c>
      <c r="H3087" s="9">
        <v>0</v>
      </c>
      <c r="I3087" s="21"/>
      <c r="J3087" s="34"/>
    </row>
    <row r="3088" spans="1:10" ht="60" customHeight="1" x14ac:dyDescent="0.25">
      <c r="A3088" s="19">
        <v>812879</v>
      </c>
      <c r="B3088" s="20" t="s">
        <v>5989</v>
      </c>
      <c r="C3088" s="20" t="s">
        <v>5990</v>
      </c>
      <c r="D3088" s="20"/>
      <c r="E3088" s="20"/>
      <c r="F3088" s="20" t="s">
        <v>10411</v>
      </c>
      <c r="G3088" s="9">
        <v>7500</v>
      </c>
      <c r="H3088" s="9">
        <v>0</v>
      </c>
      <c r="I3088" s="21"/>
      <c r="J3088" s="34"/>
    </row>
    <row r="3089" spans="1:10" ht="60" customHeight="1" x14ac:dyDescent="0.25">
      <c r="A3089" s="19">
        <v>812883</v>
      </c>
      <c r="B3089" s="20" t="s">
        <v>5991</v>
      </c>
      <c r="C3089" s="20" t="s">
        <v>5992</v>
      </c>
      <c r="D3089" s="20"/>
      <c r="E3089" s="20"/>
      <c r="F3089" s="20" t="s">
        <v>10411</v>
      </c>
      <c r="G3089" s="9">
        <v>4644.25</v>
      </c>
      <c r="H3089" s="9">
        <v>0</v>
      </c>
      <c r="I3089" s="21"/>
      <c r="J3089" s="34"/>
    </row>
    <row r="3090" spans="1:10" ht="60" customHeight="1" x14ac:dyDescent="0.25">
      <c r="A3090" s="19">
        <v>812884</v>
      </c>
      <c r="B3090" s="20" t="s">
        <v>5993</v>
      </c>
      <c r="C3090" s="20" t="s">
        <v>5992</v>
      </c>
      <c r="D3090" s="20"/>
      <c r="E3090" s="20"/>
      <c r="F3090" s="20" t="s">
        <v>10411</v>
      </c>
      <c r="G3090" s="9">
        <v>4644.2299999999996</v>
      </c>
      <c r="H3090" s="9">
        <v>0</v>
      </c>
      <c r="I3090" s="21"/>
      <c r="J3090" s="34"/>
    </row>
    <row r="3091" spans="1:10" ht="60" customHeight="1" x14ac:dyDescent="0.25">
      <c r="A3091" s="19">
        <v>812885</v>
      </c>
      <c r="B3091" s="20" t="s">
        <v>5994</v>
      </c>
      <c r="C3091" s="20" t="s">
        <v>5992</v>
      </c>
      <c r="D3091" s="20"/>
      <c r="E3091" s="20"/>
      <c r="F3091" s="20" t="s">
        <v>10411</v>
      </c>
      <c r="G3091" s="9">
        <v>4644.2299999999996</v>
      </c>
      <c r="H3091" s="9">
        <v>0</v>
      </c>
      <c r="I3091" s="21"/>
      <c r="J3091" s="34"/>
    </row>
    <row r="3092" spans="1:10" ht="60" customHeight="1" x14ac:dyDescent="0.25">
      <c r="A3092" s="19">
        <v>812886</v>
      </c>
      <c r="B3092" s="20" t="s">
        <v>5995</v>
      </c>
      <c r="C3092" s="20" t="s">
        <v>5992</v>
      </c>
      <c r="D3092" s="20"/>
      <c r="E3092" s="20"/>
      <c r="F3092" s="20" t="s">
        <v>10411</v>
      </c>
      <c r="G3092" s="9">
        <v>4644.2299999999996</v>
      </c>
      <c r="H3092" s="9">
        <v>0</v>
      </c>
      <c r="I3092" s="21"/>
      <c r="J3092" s="34"/>
    </row>
    <row r="3093" spans="1:10" ht="60" customHeight="1" x14ac:dyDescent="0.25">
      <c r="A3093" s="19">
        <v>812887</v>
      </c>
      <c r="B3093" s="20" t="s">
        <v>5996</v>
      </c>
      <c r="C3093" s="20" t="s">
        <v>5992</v>
      </c>
      <c r="D3093" s="20"/>
      <c r="E3093" s="20"/>
      <c r="F3093" s="20" t="s">
        <v>10411</v>
      </c>
      <c r="G3093" s="9">
        <v>4644.2299999999996</v>
      </c>
      <c r="H3093" s="9">
        <v>0</v>
      </c>
      <c r="I3093" s="21"/>
      <c r="J3093" s="34"/>
    </row>
    <row r="3094" spans="1:10" ht="60" customHeight="1" x14ac:dyDescent="0.25">
      <c r="A3094" s="19">
        <v>812888</v>
      </c>
      <c r="B3094" s="20" t="s">
        <v>5997</v>
      </c>
      <c r="C3094" s="20" t="s">
        <v>5992</v>
      </c>
      <c r="D3094" s="20"/>
      <c r="E3094" s="20"/>
      <c r="F3094" s="20" t="s">
        <v>10411</v>
      </c>
      <c r="G3094" s="9">
        <v>4644.2299999999996</v>
      </c>
      <c r="H3094" s="9">
        <v>0</v>
      </c>
      <c r="I3094" s="21"/>
      <c r="J3094" s="34"/>
    </row>
    <row r="3095" spans="1:10" ht="60" customHeight="1" x14ac:dyDescent="0.25">
      <c r="A3095" s="19">
        <v>812889</v>
      </c>
      <c r="B3095" s="20" t="s">
        <v>5998</v>
      </c>
      <c r="C3095" s="20" t="s">
        <v>5999</v>
      </c>
      <c r="D3095" s="20"/>
      <c r="E3095" s="20"/>
      <c r="F3095" s="20" t="s">
        <v>10411</v>
      </c>
      <c r="G3095" s="9">
        <v>6010.86</v>
      </c>
      <c r="H3095" s="9">
        <v>0</v>
      </c>
      <c r="I3095" s="21"/>
      <c r="J3095" s="34"/>
    </row>
    <row r="3096" spans="1:10" ht="60" customHeight="1" x14ac:dyDescent="0.25">
      <c r="A3096" s="19">
        <v>812890</v>
      </c>
      <c r="B3096" s="20" t="s">
        <v>6000</v>
      </c>
      <c r="C3096" s="20" t="s">
        <v>5999</v>
      </c>
      <c r="D3096" s="20"/>
      <c r="E3096" s="20"/>
      <c r="F3096" s="20" t="s">
        <v>10411</v>
      </c>
      <c r="G3096" s="9">
        <v>6010.86</v>
      </c>
      <c r="H3096" s="9">
        <v>0</v>
      </c>
      <c r="I3096" s="21"/>
      <c r="J3096" s="34"/>
    </row>
    <row r="3097" spans="1:10" ht="60" customHeight="1" x14ac:dyDescent="0.25">
      <c r="A3097" s="19">
        <v>812891</v>
      </c>
      <c r="B3097" s="20" t="s">
        <v>6001</v>
      </c>
      <c r="C3097" s="20" t="s">
        <v>4918</v>
      </c>
      <c r="D3097" s="20"/>
      <c r="E3097" s="20"/>
      <c r="F3097" s="20" t="s">
        <v>10411</v>
      </c>
      <c r="G3097" s="9">
        <v>4270</v>
      </c>
      <c r="H3097" s="9">
        <v>0</v>
      </c>
      <c r="I3097" s="21"/>
      <c r="J3097" s="34"/>
    </row>
    <row r="3098" spans="1:10" ht="60" customHeight="1" x14ac:dyDescent="0.25">
      <c r="A3098" s="19">
        <v>812892</v>
      </c>
      <c r="B3098" s="20" t="s">
        <v>6002</v>
      </c>
      <c r="C3098" s="20" t="s">
        <v>6003</v>
      </c>
      <c r="D3098" s="20"/>
      <c r="E3098" s="20"/>
      <c r="F3098" s="20" t="s">
        <v>10411</v>
      </c>
      <c r="G3098" s="9">
        <v>11305.06</v>
      </c>
      <c r="H3098" s="9">
        <v>0</v>
      </c>
      <c r="I3098" s="21"/>
      <c r="J3098" s="34"/>
    </row>
    <row r="3099" spans="1:10" ht="60" customHeight="1" x14ac:dyDescent="0.25">
      <c r="A3099" s="19">
        <v>812899</v>
      </c>
      <c r="B3099" s="20" t="s">
        <v>6004</v>
      </c>
      <c r="C3099" s="20" t="s">
        <v>6005</v>
      </c>
      <c r="D3099" s="20"/>
      <c r="E3099" s="20"/>
      <c r="F3099" s="20" t="s">
        <v>10411</v>
      </c>
      <c r="G3099" s="9">
        <v>16316.53</v>
      </c>
      <c r="H3099" s="9">
        <v>0</v>
      </c>
      <c r="I3099" s="21"/>
      <c r="J3099" s="34"/>
    </row>
    <row r="3100" spans="1:10" ht="60" customHeight="1" x14ac:dyDescent="0.25">
      <c r="A3100" s="19">
        <v>1104780</v>
      </c>
      <c r="B3100" s="20" t="s">
        <v>6006</v>
      </c>
      <c r="C3100" s="20" t="s">
        <v>6007</v>
      </c>
      <c r="D3100" s="20"/>
      <c r="E3100" s="20"/>
      <c r="F3100" s="20" t="s">
        <v>10411</v>
      </c>
      <c r="G3100" s="9">
        <v>111055.65</v>
      </c>
      <c r="H3100" s="9">
        <v>37018.050000000003</v>
      </c>
      <c r="I3100" s="21"/>
      <c r="J3100" s="34"/>
    </row>
    <row r="3101" spans="1:10" ht="60" customHeight="1" x14ac:dyDescent="0.25">
      <c r="A3101" s="19">
        <v>1104781</v>
      </c>
      <c r="B3101" s="20" t="s">
        <v>6008</v>
      </c>
      <c r="C3101" s="20" t="s">
        <v>6009</v>
      </c>
      <c r="D3101" s="20"/>
      <c r="E3101" s="20"/>
      <c r="F3101" s="20" t="s">
        <v>10411</v>
      </c>
      <c r="G3101" s="9">
        <v>190768.82</v>
      </c>
      <c r="H3101" s="9">
        <v>89873.18</v>
      </c>
      <c r="I3101" s="21"/>
      <c r="J3101" s="34"/>
    </row>
    <row r="3102" spans="1:10" ht="60" customHeight="1" x14ac:dyDescent="0.25">
      <c r="A3102" s="19">
        <v>1104782</v>
      </c>
      <c r="B3102" s="20" t="s">
        <v>6010</v>
      </c>
      <c r="C3102" s="20" t="s">
        <v>6011</v>
      </c>
      <c r="D3102" s="20"/>
      <c r="E3102" s="20"/>
      <c r="F3102" s="20" t="s">
        <v>10411</v>
      </c>
      <c r="G3102" s="9">
        <v>26629.37</v>
      </c>
      <c r="H3102" s="9">
        <v>0</v>
      </c>
      <c r="I3102" s="21"/>
      <c r="J3102" s="34"/>
    </row>
    <row r="3103" spans="1:10" ht="60" customHeight="1" x14ac:dyDescent="0.25">
      <c r="A3103" s="19">
        <v>1104783</v>
      </c>
      <c r="B3103" s="20" t="s">
        <v>6012</v>
      </c>
      <c r="C3103" s="20" t="s">
        <v>6013</v>
      </c>
      <c r="D3103" s="20"/>
      <c r="E3103" s="20"/>
      <c r="F3103" s="20" t="s">
        <v>10411</v>
      </c>
      <c r="G3103" s="9">
        <v>290882.05</v>
      </c>
      <c r="H3103" s="9">
        <v>0</v>
      </c>
      <c r="I3103" s="21"/>
      <c r="J3103" s="34"/>
    </row>
    <row r="3104" spans="1:10" ht="60" customHeight="1" x14ac:dyDescent="0.25">
      <c r="A3104" s="19">
        <v>1104784</v>
      </c>
      <c r="B3104" s="20" t="s">
        <v>6014</v>
      </c>
      <c r="C3104" s="20" t="s">
        <v>6013</v>
      </c>
      <c r="D3104" s="20"/>
      <c r="E3104" s="20"/>
      <c r="F3104" s="20" t="s">
        <v>10411</v>
      </c>
      <c r="G3104" s="9">
        <v>226250.56</v>
      </c>
      <c r="H3104" s="9">
        <v>0</v>
      </c>
      <c r="I3104" s="21"/>
      <c r="J3104" s="34"/>
    </row>
    <row r="3105" spans="1:10" ht="60" customHeight="1" x14ac:dyDescent="0.25">
      <c r="A3105" s="19">
        <v>1104785</v>
      </c>
      <c r="B3105" s="20" t="s">
        <v>6015</v>
      </c>
      <c r="C3105" s="20" t="s">
        <v>6016</v>
      </c>
      <c r="D3105" s="20"/>
      <c r="E3105" s="20"/>
      <c r="F3105" s="20" t="s">
        <v>10411</v>
      </c>
      <c r="G3105" s="9">
        <v>213748.94</v>
      </c>
      <c r="H3105" s="9">
        <v>0</v>
      </c>
      <c r="I3105" s="21"/>
      <c r="J3105" s="34"/>
    </row>
    <row r="3106" spans="1:10" ht="60" customHeight="1" x14ac:dyDescent="0.25">
      <c r="A3106" s="19">
        <v>1104786</v>
      </c>
      <c r="B3106" s="20" t="s">
        <v>6017</v>
      </c>
      <c r="C3106" s="20" t="s">
        <v>6018</v>
      </c>
      <c r="D3106" s="20"/>
      <c r="E3106" s="20"/>
      <c r="F3106" s="20" t="s">
        <v>10411</v>
      </c>
      <c r="G3106" s="9">
        <v>98821.11</v>
      </c>
      <c r="H3106" s="9">
        <v>0</v>
      </c>
      <c r="I3106" s="21"/>
      <c r="J3106" s="34"/>
    </row>
    <row r="3107" spans="1:10" ht="60" customHeight="1" x14ac:dyDescent="0.25">
      <c r="A3107" s="19">
        <v>1104787</v>
      </c>
      <c r="B3107" s="20" t="s">
        <v>6019</v>
      </c>
      <c r="C3107" s="20" t="s">
        <v>6020</v>
      </c>
      <c r="D3107" s="20"/>
      <c r="E3107" s="20"/>
      <c r="F3107" s="20" t="s">
        <v>10411</v>
      </c>
      <c r="G3107" s="9">
        <v>129151.23</v>
      </c>
      <c r="H3107" s="9">
        <v>0</v>
      </c>
      <c r="I3107" s="21"/>
      <c r="J3107" s="34"/>
    </row>
    <row r="3108" spans="1:10" ht="60" customHeight="1" x14ac:dyDescent="0.25">
      <c r="A3108" s="19">
        <v>1104788</v>
      </c>
      <c r="B3108" s="20" t="s">
        <v>6021</v>
      </c>
      <c r="C3108" s="20" t="s">
        <v>6022</v>
      </c>
      <c r="D3108" s="20"/>
      <c r="E3108" s="20"/>
      <c r="F3108" s="20" t="s">
        <v>10411</v>
      </c>
      <c r="G3108" s="9">
        <v>110404.71</v>
      </c>
      <c r="H3108" s="9">
        <v>0</v>
      </c>
      <c r="I3108" s="21"/>
      <c r="J3108" s="34"/>
    </row>
    <row r="3109" spans="1:10" ht="60" customHeight="1" x14ac:dyDescent="0.25">
      <c r="A3109" s="19">
        <v>1104789</v>
      </c>
      <c r="B3109" s="20" t="s">
        <v>6023</v>
      </c>
      <c r="C3109" s="20" t="s">
        <v>6024</v>
      </c>
      <c r="D3109" s="20"/>
      <c r="E3109" s="20"/>
      <c r="F3109" s="20" t="s">
        <v>10411</v>
      </c>
      <c r="G3109" s="9">
        <v>4510124.6100000003</v>
      </c>
      <c r="H3109" s="9">
        <v>3665073.05</v>
      </c>
      <c r="I3109" s="21"/>
      <c r="J3109" s="34"/>
    </row>
    <row r="3110" spans="1:10" ht="60" customHeight="1" x14ac:dyDescent="0.25">
      <c r="A3110" s="19">
        <v>1104790</v>
      </c>
      <c r="B3110" s="20" t="s">
        <v>6025</v>
      </c>
      <c r="C3110" s="20" t="s">
        <v>6026</v>
      </c>
      <c r="D3110" s="20"/>
      <c r="E3110" s="20"/>
      <c r="F3110" s="20" t="s">
        <v>10411</v>
      </c>
      <c r="G3110" s="9">
        <v>212263.56</v>
      </c>
      <c r="H3110" s="9">
        <v>0</v>
      </c>
      <c r="I3110" s="21"/>
      <c r="J3110" s="34"/>
    </row>
    <row r="3111" spans="1:10" ht="60" customHeight="1" x14ac:dyDescent="0.25">
      <c r="A3111" s="19">
        <v>1104791</v>
      </c>
      <c r="B3111" s="20" t="s">
        <v>6027</v>
      </c>
      <c r="C3111" s="20" t="s">
        <v>6011</v>
      </c>
      <c r="D3111" s="20"/>
      <c r="E3111" s="20"/>
      <c r="F3111" s="20" t="s">
        <v>10411</v>
      </c>
      <c r="G3111" s="9">
        <v>321738.43</v>
      </c>
      <c r="H3111" s="9">
        <v>0</v>
      </c>
      <c r="I3111" s="21"/>
      <c r="J3111" s="34"/>
    </row>
    <row r="3112" spans="1:10" ht="60" customHeight="1" x14ac:dyDescent="0.25">
      <c r="A3112" s="19">
        <v>1104792</v>
      </c>
      <c r="B3112" s="20" t="s">
        <v>6028</v>
      </c>
      <c r="C3112" s="20" t="s">
        <v>6029</v>
      </c>
      <c r="D3112" s="20"/>
      <c r="E3112" s="20"/>
      <c r="F3112" s="20" t="s">
        <v>10411</v>
      </c>
      <c r="G3112" s="9">
        <v>23935.5</v>
      </c>
      <c r="H3112" s="9">
        <v>0</v>
      </c>
      <c r="I3112" s="21"/>
      <c r="J3112" s="34"/>
    </row>
    <row r="3113" spans="1:10" ht="60" customHeight="1" x14ac:dyDescent="0.25">
      <c r="A3113" s="19">
        <v>1104793</v>
      </c>
      <c r="B3113" s="20" t="s">
        <v>6030</v>
      </c>
      <c r="C3113" s="20" t="s">
        <v>6031</v>
      </c>
      <c r="D3113" s="20"/>
      <c r="E3113" s="20"/>
      <c r="F3113" s="20" t="s">
        <v>10411</v>
      </c>
      <c r="G3113" s="9">
        <v>99388</v>
      </c>
      <c r="H3113" s="9">
        <v>28573.48</v>
      </c>
      <c r="I3113" s="21"/>
      <c r="J3113" s="34"/>
    </row>
    <row r="3114" spans="1:10" ht="60" customHeight="1" x14ac:dyDescent="0.25">
      <c r="A3114" s="19">
        <v>1104794</v>
      </c>
      <c r="B3114" s="20" t="s">
        <v>6032</v>
      </c>
      <c r="C3114" s="20" t="s">
        <v>6031</v>
      </c>
      <c r="D3114" s="20"/>
      <c r="E3114" s="20"/>
      <c r="F3114" s="20" t="s">
        <v>10411</v>
      </c>
      <c r="G3114" s="9">
        <v>99388</v>
      </c>
      <c r="H3114" s="9">
        <v>28987.599999999999</v>
      </c>
      <c r="I3114" s="21"/>
      <c r="J3114" s="34"/>
    </row>
    <row r="3115" spans="1:10" ht="60" customHeight="1" x14ac:dyDescent="0.25">
      <c r="A3115" s="19">
        <v>1104795</v>
      </c>
      <c r="B3115" s="20" t="s">
        <v>6033</v>
      </c>
      <c r="C3115" s="20" t="s">
        <v>6034</v>
      </c>
      <c r="D3115" s="20"/>
      <c r="E3115" s="20"/>
      <c r="F3115" s="20" t="s">
        <v>10411</v>
      </c>
      <c r="G3115" s="9">
        <v>3043.65</v>
      </c>
      <c r="H3115" s="9">
        <v>0</v>
      </c>
      <c r="I3115" s="21"/>
      <c r="J3115" s="34"/>
    </row>
    <row r="3116" spans="1:10" ht="60" customHeight="1" x14ac:dyDescent="0.25">
      <c r="A3116" s="19">
        <v>1104796</v>
      </c>
      <c r="B3116" s="20" t="s">
        <v>6035</v>
      </c>
      <c r="C3116" s="20" t="s">
        <v>6036</v>
      </c>
      <c r="D3116" s="20"/>
      <c r="E3116" s="20"/>
      <c r="F3116" s="20" t="s">
        <v>10411</v>
      </c>
      <c r="G3116" s="9">
        <v>10060.790000000001</v>
      </c>
      <c r="H3116" s="9">
        <v>0</v>
      </c>
      <c r="I3116" s="21"/>
      <c r="J3116" s="34"/>
    </row>
    <row r="3117" spans="1:10" ht="60" customHeight="1" x14ac:dyDescent="0.25">
      <c r="A3117" s="19">
        <v>1104797</v>
      </c>
      <c r="B3117" s="20" t="s">
        <v>6037</v>
      </c>
      <c r="C3117" s="20" t="s">
        <v>6036</v>
      </c>
      <c r="D3117" s="20"/>
      <c r="E3117" s="20"/>
      <c r="F3117" s="20" t="s">
        <v>10411</v>
      </c>
      <c r="G3117" s="9">
        <v>26399.97</v>
      </c>
      <c r="H3117" s="9">
        <v>0</v>
      </c>
      <c r="I3117" s="21"/>
      <c r="J3117" s="34"/>
    </row>
    <row r="3118" spans="1:10" ht="60" customHeight="1" x14ac:dyDescent="0.25">
      <c r="A3118" s="19">
        <v>1104798</v>
      </c>
      <c r="B3118" s="20" t="s">
        <v>6038</v>
      </c>
      <c r="C3118" s="20" t="s">
        <v>6039</v>
      </c>
      <c r="D3118" s="20"/>
      <c r="E3118" s="20"/>
      <c r="F3118" s="20" t="s">
        <v>10411</v>
      </c>
      <c r="G3118" s="9">
        <v>9721.9500000000007</v>
      </c>
      <c r="H3118" s="9">
        <v>0</v>
      </c>
      <c r="I3118" s="21"/>
      <c r="J3118" s="34"/>
    </row>
    <row r="3119" spans="1:10" ht="60" customHeight="1" x14ac:dyDescent="0.25">
      <c r="A3119" s="19">
        <v>1104799</v>
      </c>
      <c r="B3119" s="20" t="s">
        <v>6040</v>
      </c>
      <c r="C3119" s="20" t="s">
        <v>6041</v>
      </c>
      <c r="D3119" s="20"/>
      <c r="E3119" s="20"/>
      <c r="F3119" s="20" t="s">
        <v>10411</v>
      </c>
      <c r="G3119" s="9">
        <v>418885.47</v>
      </c>
      <c r="H3119" s="9">
        <v>0</v>
      </c>
      <c r="I3119" s="21"/>
      <c r="J3119" s="34"/>
    </row>
    <row r="3120" spans="1:10" ht="60" customHeight="1" x14ac:dyDescent="0.25">
      <c r="A3120" s="19">
        <v>1104800</v>
      </c>
      <c r="B3120" s="20" t="s">
        <v>6042</v>
      </c>
      <c r="C3120" s="20" t="s">
        <v>6043</v>
      </c>
      <c r="D3120" s="20"/>
      <c r="E3120" s="20"/>
      <c r="F3120" s="20" t="s">
        <v>10411</v>
      </c>
      <c r="G3120" s="9">
        <v>48207.4</v>
      </c>
      <c r="H3120" s="9">
        <v>7106.16</v>
      </c>
      <c r="I3120" s="21"/>
      <c r="J3120" s="34"/>
    </row>
    <row r="3121" spans="1:10" ht="60" customHeight="1" x14ac:dyDescent="0.25">
      <c r="A3121" s="19">
        <v>1104801</v>
      </c>
      <c r="B3121" s="20" t="s">
        <v>6044</v>
      </c>
      <c r="C3121" s="20" t="s">
        <v>6045</v>
      </c>
      <c r="D3121" s="20"/>
      <c r="E3121" s="20"/>
      <c r="F3121" s="20" t="s">
        <v>10411</v>
      </c>
      <c r="G3121" s="9">
        <v>6560.1</v>
      </c>
      <c r="H3121" s="9">
        <v>0</v>
      </c>
      <c r="I3121" s="21"/>
      <c r="J3121" s="34"/>
    </row>
    <row r="3122" spans="1:10" ht="60" customHeight="1" x14ac:dyDescent="0.25">
      <c r="A3122" s="19">
        <v>1104802</v>
      </c>
      <c r="B3122" s="20" t="s">
        <v>6046</v>
      </c>
      <c r="C3122" s="20" t="s">
        <v>6047</v>
      </c>
      <c r="D3122" s="20"/>
      <c r="E3122" s="20"/>
      <c r="F3122" s="20" t="s">
        <v>10411</v>
      </c>
      <c r="G3122" s="9">
        <v>107014.34</v>
      </c>
      <c r="H3122" s="9">
        <v>0</v>
      </c>
      <c r="I3122" s="21"/>
      <c r="J3122" s="34"/>
    </row>
    <row r="3123" spans="1:10" ht="60" customHeight="1" x14ac:dyDescent="0.25">
      <c r="A3123" s="19">
        <v>1104803</v>
      </c>
      <c r="B3123" s="20" t="s">
        <v>6048</v>
      </c>
      <c r="C3123" s="20" t="s">
        <v>5045</v>
      </c>
      <c r="D3123" s="20"/>
      <c r="E3123" s="20"/>
      <c r="F3123" s="20" t="s">
        <v>10411</v>
      </c>
      <c r="G3123" s="9">
        <v>64192.45</v>
      </c>
      <c r="H3123" s="9">
        <v>0</v>
      </c>
      <c r="I3123" s="21"/>
      <c r="J3123" s="34"/>
    </row>
    <row r="3124" spans="1:10" ht="60" customHeight="1" x14ac:dyDescent="0.25">
      <c r="A3124" s="19">
        <v>1104804</v>
      </c>
      <c r="B3124" s="20" t="s">
        <v>6049</v>
      </c>
      <c r="C3124" s="20" t="s">
        <v>5045</v>
      </c>
      <c r="D3124" s="20"/>
      <c r="E3124" s="20"/>
      <c r="F3124" s="20" t="s">
        <v>10411</v>
      </c>
      <c r="G3124" s="9">
        <v>64192.45</v>
      </c>
      <c r="H3124" s="9">
        <v>0</v>
      </c>
      <c r="I3124" s="21"/>
      <c r="J3124" s="34"/>
    </row>
    <row r="3125" spans="1:10" ht="60" customHeight="1" x14ac:dyDescent="0.25">
      <c r="A3125" s="19">
        <v>1104805</v>
      </c>
      <c r="B3125" s="20" t="s">
        <v>6050</v>
      </c>
      <c r="C3125" s="20" t="s">
        <v>5045</v>
      </c>
      <c r="D3125" s="20"/>
      <c r="E3125" s="20"/>
      <c r="F3125" s="20" t="s">
        <v>10411</v>
      </c>
      <c r="G3125" s="9">
        <v>64192.45</v>
      </c>
      <c r="H3125" s="9">
        <v>0</v>
      </c>
      <c r="I3125" s="21"/>
      <c r="J3125" s="34"/>
    </row>
    <row r="3126" spans="1:10" ht="60" customHeight="1" x14ac:dyDescent="0.25">
      <c r="A3126" s="19">
        <v>1104806</v>
      </c>
      <c r="B3126" s="20" t="s">
        <v>6051</v>
      </c>
      <c r="C3126" s="20" t="s">
        <v>5045</v>
      </c>
      <c r="D3126" s="20"/>
      <c r="E3126" s="20"/>
      <c r="F3126" s="20" t="s">
        <v>10411</v>
      </c>
      <c r="G3126" s="9">
        <v>64192.45</v>
      </c>
      <c r="H3126" s="9">
        <v>0</v>
      </c>
      <c r="I3126" s="21"/>
      <c r="J3126" s="34"/>
    </row>
    <row r="3127" spans="1:10" ht="60" customHeight="1" x14ac:dyDescent="0.25">
      <c r="A3127" s="19">
        <v>1104807</v>
      </c>
      <c r="B3127" s="20" t="s">
        <v>6052</v>
      </c>
      <c r="C3127" s="20" t="s">
        <v>5045</v>
      </c>
      <c r="D3127" s="20"/>
      <c r="E3127" s="20"/>
      <c r="F3127" s="20" t="s">
        <v>10411</v>
      </c>
      <c r="G3127" s="9">
        <v>64192.45</v>
      </c>
      <c r="H3127" s="9">
        <v>0</v>
      </c>
      <c r="I3127" s="21"/>
      <c r="J3127" s="34"/>
    </row>
    <row r="3128" spans="1:10" ht="60" customHeight="1" x14ac:dyDescent="0.25">
      <c r="A3128" s="19">
        <v>1104808</v>
      </c>
      <c r="B3128" s="20" t="s">
        <v>6053</v>
      </c>
      <c r="C3128" s="20" t="s">
        <v>5045</v>
      </c>
      <c r="D3128" s="20"/>
      <c r="E3128" s="20"/>
      <c r="F3128" s="20" t="s">
        <v>10411</v>
      </c>
      <c r="G3128" s="9">
        <v>64192.45</v>
      </c>
      <c r="H3128" s="9">
        <v>0</v>
      </c>
      <c r="I3128" s="21"/>
      <c r="J3128" s="34"/>
    </row>
    <row r="3129" spans="1:10" ht="60" customHeight="1" x14ac:dyDescent="0.25">
      <c r="A3129" s="19">
        <v>1104809</v>
      </c>
      <c r="B3129" s="20" t="s">
        <v>6054</v>
      </c>
      <c r="C3129" s="20" t="s">
        <v>5045</v>
      </c>
      <c r="D3129" s="20"/>
      <c r="E3129" s="20"/>
      <c r="F3129" s="20" t="s">
        <v>10411</v>
      </c>
      <c r="G3129" s="9">
        <v>64192.45</v>
      </c>
      <c r="H3129" s="9">
        <v>0</v>
      </c>
      <c r="I3129" s="21"/>
      <c r="J3129" s="34"/>
    </row>
    <row r="3130" spans="1:10" ht="60" customHeight="1" x14ac:dyDescent="0.25">
      <c r="A3130" s="19">
        <v>1104810</v>
      </c>
      <c r="B3130" s="20" t="s">
        <v>6055</v>
      </c>
      <c r="C3130" s="20" t="s">
        <v>5045</v>
      </c>
      <c r="D3130" s="20"/>
      <c r="E3130" s="20"/>
      <c r="F3130" s="20" t="s">
        <v>10411</v>
      </c>
      <c r="G3130" s="9">
        <v>64192.45</v>
      </c>
      <c r="H3130" s="9">
        <v>0</v>
      </c>
      <c r="I3130" s="21"/>
      <c r="J3130" s="34"/>
    </row>
    <row r="3131" spans="1:10" ht="60" customHeight="1" x14ac:dyDescent="0.25">
      <c r="A3131" s="19">
        <v>1104811</v>
      </c>
      <c r="B3131" s="20" t="s">
        <v>6056</v>
      </c>
      <c r="C3131" s="20" t="s">
        <v>5045</v>
      </c>
      <c r="D3131" s="20"/>
      <c r="E3131" s="20"/>
      <c r="F3131" s="20" t="s">
        <v>10411</v>
      </c>
      <c r="G3131" s="9">
        <v>64192.45</v>
      </c>
      <c r="H3131" s="9">
        <v>0</v>
      </c>
      <c r="I3131" s="21"/>
      <c r="J3131" s="34"/>
    </row>
    <row r="3132" spans="1:10" ht="60" customHeight="1" x14ac:dyDescent="0.25">
      <c r="A3132" s="19">
        <v>1104812</v>
      </c>
      <c r="B3132" s="20" t="s">
        <v>6057</v>
      </c>
      <c r="C3132" s="20" t="s">
        <v>5045</v>
      </c>
      <c r="D3132" s="20"/>
      <c r="E3132" s="20"/>
      <c r="F3132" s="20" t="s">
        <v>10411</v>
      </c>
      <c r="G3132" s="9">
        <v>64192.45</v>
      </c>
      <c r="H3132" s="9">
        <v>0</v>
      </c>
      <c r="I3132" s="21"/>
      <c r="J3132" s="34"/>
    </row>
    <row r="3133" spans="1:10" ht="60" customHeight="1" x14ac:dyDescent="0.25">
      <c r="A3133" s="19">
        <v>1104813</v>
      </c>
      <c r="B3133" s="20" t="s">
        <v>6058</v>
      </c>
      <c r="C3133" s="20" t="s">
        <v>6059</v>
      </c>
      <c r="D3133" s="20"/>
      <c r="E3133" s="20"/>
      <c r="F3133" s="20" t="s">
        <v>10411</v>
      </c>
      <c r="G3133" s="9">
        <v>32182.65</v>
      </c>
      <c r="H3133" s="9">
        <v>0</v>
      </c>
      <c r="I3133" s="21"/>
      <c r="J3133" s="34"/>
    </row>
    <row r="3134" spans="1:10" ht="60" customHeight="1" x14ac:dyDescent="0.25">
      <c r="A3134" s="19">
        <v>1104814</v>
      </c>
      <c r="B3134" s="20" t="s">
        <v>6060</v>
      </c>
      <c r="C3134" s="20" t="s">
        <v>6061</v>
      </c>
      <c r="D3134" s="20"/>
      <c r="E3134" s="20"/>
      <c r="F3134" s="20" t="s">
        <v>10411</v>
      </c>
      <c r="G3134" s="9">
        <v>1171913.1000000001</v>
      </c>
      <c r="H3134" s="9">
        <v>478770.15</v>
      </c>
      <c r="I3134" s="21"/>
      <c r="J3134" s="34"/>
    </row>
    <row r="3135" spans="1:10" ht="60" customHeight="1" x14ac:dyDescent="0.25">
      <c r="A3135" s="19">
        <v>1104815</v>
      </c>
      <c r="B3135" s="20" t="s">
        <v>6062</v>
      </c>
      <c r="C3135" s="20" t="s">
        <v>6063</v>
      </c>
      <c r="D3135" s="20"/>
      <c r="E3135" s="20"/>
      <c r="F3135" s="20" t="s">
        <v>10411</v>
      </c>
      <c r="G3135" s="9">
        <v>2723465.84</v>
      </c>
      <c r="H3135" s="9">
        <v>2170281</v>
      </c>
      <c r="I3135" s="21"/>
      <c r="J3135" s="34"/>
    </row>
    <row r="3136" spans="1:10" ht="60" customHeight="1" x14ac:dyDescent="0.25">
      <c r="A3136" s="19">
        <v>1104816</v>
      </c>
      <c r="B3136" s="20" t="s">
        <v>6064</v>
      </c>
      <c r="C3136" s="20" t="s">
        <v>6065</v>
      </c>
      <c r="D3136" s="20"/>
      <c r="E3136" s="20"/>
      <c r="F3136" s="20" t="s">
        <v>10411</v>
      </c>
      <c r="G3136" s="9">
        <v>93423.2</v>
      </c>
      <c r="H3136" s="9">
        <v>43597.279999999999</v>
      </c>
      <c r="I3136" s="21"/>
      <c r="J3136" s="34"/>
    </row>
    <row r="3137" spans="1:10" ht="60" customHeight="1" x14ac:dyDescent="0.25">
      <c r="A3137" s="19">
        <v>1104817</v>
      </c>
      <c r="B3137" s="20" t="s">
        <v>6066</v>
      </c>
      <c r="C3137" s="20" t="s">
        <v>6067</v>
      </c>
      <c r="D3137" s="20"/>
      <c r="E3137" s="20"/>
      <c r="F3137" s="20" t="s">
        <v>10411</v>
      </c>
      <c r="G3137" s="9">
        <v>119436</v>
      </c>
      <c r="H3137" s="9">
        <v>56268.26</v>
      </c>
      <c r="I3137" s="21"/>
      <c r="J3137" s="34"/>
    </row>
    <row r="3138" spans="1:10" ht="60" customHeight="1" x14ac:dyDescent="0.25">
      <c r="A3138" s="19">
        <v>1104818</v>
      </c>
      <c r="B3138" s="20" t="s">
        <v>6068</v>
      </c>
      <c r="C3138" s="20" t="s">
        <v>6069</v>
      </c>
      <c r="D3138" s="20"/>
      <c r="E3138" s="20"/>
      <c r="F3138" s="20" t="s">
        <v>10411</v>
      </c>
      <c r="G3138" s="9">
        <v>57000</v>
      </c>
      <c r="H3138" s="9">
        <v>29830</v>
      </c>
      <c r="I3138" s="21"/>
      <c r="J3138" s="34"/>
    </row>
    <row r="3139" spans="1:10" ht="60" customHeight="1" x14ac:dyDescent="0.25">
      <c r="A3139" s="19">
        <v>1104819</v>
      </c>
      <c r="B3139" s="20" t="s">
        <v>6070</v>
      </c>
      <c r="C3139" s="20" t="s">
        <v>6071</v>
      </c>
      <c r="D3139" s="20"/>
      <c r="E3139" s="20"/>
      <c r="F3139" s="20" t="s">
        <v>10411</v>
      </c>
      <c r="G3139" s="9">
        <v>280000</v>
      </c>
      <c r="H3139" s="9">
        <v>134400.51999999999</v>
      </c>
      <c r="I3139" s="21"/>
      <c r="J3139" s="34"/>
    </row>
    <row r="3140" spans="1:10" ht="60" customHeight="1" x14ac:dyDescent="0.25">
      <c r="A3140" s="19">
        <v>1104822</v>
      </c>
      <c r="B3140" s="20" t="s">
        <v>6072</v>
      </c>
      <c r="C3140" s="20" t="s">
        <v>6073</v>
      </c>
      <c r="D3140" s="20"/>
      <c r="E3140" s="20"/>
      <c r="F3140" s="20" t="s">
        <v>10411</v>
      </c>
      <c r="G3140" s="9">
        <v>62066.52</v>
      </c>
      <c r="H3140" s="9">
        <v>43107.42</v>
      </c>
      <c r="I3140" s="21"/>
      <c r="J3140" s="34"/>
    </row>
    <row r="3141" spans="1:10" ht="60" customHeight="1" x14ac:dyDescent="0.25">
      <c r="A3141" s="19">
        <v>1104823</v>
      </c>
      <c r="B3141" s="20" t="s">
        <v>6074</v>
      </c>
      <c r="C3141" s="20" t="s">
        <v>6031</v>
      </c>
      <c r="D3141" s="20"/>
      <c r="E3141" s="20"/>
      <c r="F3141" s="20" t="s">
        <v>10411</v>
      </c>
      <c r="G3141" s="9">
        <v>69388</v>
      </c>
      <c r="H3141" s="9">
        <v>38178.28</v>
      </c>
      <c r="I3141" s="21"/>
      <c r="J3141" s="34"/>
    </row>
    <row r="3142" spans="1:10" ht="60" customHeight="1" x14ac:dyDescent="0.25">
      <c r="A3142" s="19">
        <v>1104824</v>
      </c>
      <c r="B3142" s="20" t="s">
        <v>6075</v>
      </c>
      <c r="C3142" s="20" t="s">
        <v>6076</v>
      </c>
      <c r="D3142" s="20"/>
      <c r="E3142" s="20"/>
      <c r="F3142" s="20" t="s">
        <v>10411</v>
      </c>
      <c r="G3142" s="9">
        <v>29071.200000000001</v>
      </c>
      <c r="H3142" s="9">
        <v>0</v>
      </c>
      <c r="I3142" s="21"/>
      <c r="J3142" s="34"/>
    </row>
    <row r="3143" spans="1:10" ht="60" customHeight="1" x14ac:dyDescent="0.25">
      <c r="A3143" s="19">
        <v>1104825</v>
      </c>
      <c r="B3143" s="20" t="s">
        <v>6077</v>
      </c>
      <c r="C3143" s="20" t="s">
        <v>6078</v>
      </c>
      <c r="D3143" s="20"/>
      <c r="E3143" s="20"/>
      <c r="F3143" s="20" t="s">
        <v>10411</v>
      </c>
      <c r="G3143" s="9">
        <v>30707.85</v>
      </c>
      <c r="H3143" s="9">
        <v>0</v>
      </c>
      <c r="I3143" s="21"/>
      <c r="J3143" s="34"/>
    </row>
    <row r="3144" spans="1:10" ht="60" customHeight="1" x14ac:dyDescent="0.25">
      <c r="A3144" s="19">
        <v>1104826</v>
      </c>
      <c r="B3144" s="20" t="s">
        <v>6079</v>
      </c>
      <c r="C3144" s="20" t="s">
        <v>6080</v>
      </c>
      <c r="D3144" s="20"/>
      <c r="E3144" s="20"/>
      <c r="F3144" s="20" t="s">
        <v>10411</v>
      </c>
      <c r="G3144" s="9">
        <v>41463.4</v>
      </c>
      <c r="H3144" s="9">
        <v>21422.95</v>
      </c>
      <c r="I3144" s="21"/>
      <c r="J3144" s="34"/>
    </row>
    <row r="3145" spans="1:10" ht="60" customHeight="1" x14ac:dyDescent="0.25">
      <c r="A3145" s="19">
        <v>1104827</v>
      </c>
      <c r="B3145" s="20" t="s">
        <v>6081</v>
      </c>
      <c r="C3145" s="20" t="s">
        <v>6082</v>
      </c>
      <c r="D3145" s="20"/>
      <c r="E3145" s="20"/>
      <c r="F3145" s="20" t="s">
        <v>10411</v>
      </c>
      <c r="G3145" s="9">
        <v>898752.31</v>
      </c>
      <c r="H3145" s="9">
        <v>497349.02</v>
      </c>
      <c r="I3145" s="21"/>
      <c r="J3145" s="34"/>
    </row>
    <row r="3146" spans="1:10" ht="60" customHeight="1" x14ac:dyDescent="0.25">
      <c r="A3146" s="19">
        <v>1104828</v>
      </c>
      <c r="B3146" s="20" t="s">
        <v>6083</v>
      </c>
      <c r="C3146" s="20" t="s">
        <v>6084</v>
      </c>
      <c r="D3146" s="20"/>
      <c r="E3146" s="20"/>
      <c r="F3146" s="20" t="s">
        <v>10411</v>
      </c>
      <c r="G3146" s="9">
        <v>47416.21</v>
      </c>
      <c r="H3146" s="9">
        <v>33665.86</v>
      </c>
      <c r="I3146" s="21"/>
      <c r="J3146" s="34"/>
    </row>
    <row r="3147" spans="1:10" ht="60" customHeight="1" x14ac:dyDescent="0.25">
      <c r="A3147" s="19">
        <v>1104830</v>
      </c>
      <c r="B3147" s="20" t="s">
        <v>6085</v>
      </c>
      <c r="C3147" s="20" t="s">
        <v>6086</v>
      </c>
      <c r="D3147" s="20"/>
      <c r="E3147" s="20"/>
      <c r="F3147" s="20" t="s">
        <v>10411</v>
      </c>
      <c r="G3147" s="9">
        <v>96765.25</v>
      </c>
      <c r="H3147" s="9">
        <v>49995.79</v>
      </c>
      <c r="I3147" s="21"/>
      <c r="J3147" s="34"/>
    </row>
    <row r="3148" spans="1:10" ht="60" customHeight="1" x14ac:dyDescent="0.25">
      <c r="A3148" s="19">
        <v>1104832</v>
      </c>
      <c r="B3148" s="20" t="s">
        <v>6087</v>
      </c>
      <c r="C3148" s="20" t="s">
        <v>6088</v>
      </c>
      <c r="D3148" s="20"/>
      <c r="E3148" s="20"/>
      <c r="F3148" s="20" t="s">
        <v>10411</v>
      </c>
      <c r="G3148" s="9">
        <v>163104.51</v>
      </c>
      <c r="H3148" s="9">
        <v>85759.28</v>
      </c>
      <c r="I3148" s="21"/>
      <c r="J3148" s="34"/>
    </row>
    <row r="3149" spans="1:10" ht="60" customHeight="1" x14ac:dyDescent="0.25">
      <c r="A3149" s="19">
        <v>1104833</v>
      </c>
      <c r="B3149" s="20" t="s">
        <v>6089</v>
      </c>
      <c r="C3149" s="20" t="s">
        <v>6090</v>
      </c>
      <c r="D3149" s="20"/>
      <c r="E3149" s="20"/>
      <c r="F3149" s="20" t="s">
        <v>10411</v>
      </c>
      <c r="G3149" s="9">
        <v>620000</v>
      </c>
      <c r="H3149" s="9">
        <v>220444.96</v>
      </c>
      <c r="I3149" s="21"/>
      <c r="J3149" s="34"/>
    </row>
    <row r="3150" spans="1:10" ht="60" customHeight="1" x14ac:dyDescent="0.25">
      <c r="A3150" s="19">
        <v>1104834</v>
      </c>
      <c r="B3150" s="20" t="s">
        <v>6091</v>
      </c>
      <c r="C3150" s="20" t="s">
        <v>6092</v>
      </c>
      <c r="D3150" s="20"/>
      <c r="E3150" s="20"/>
      <c r="F3150" s="20" t="s">
        <v>10411</v>
      </c>
      <c r="G3150" s="9">
        <v>37850</v>
      </c>
      <c r="H3150" s="9">
        <v>0</v>
      </c>
      <c r="I3150" s="21"/>
      <c r="J3150" s="34"/>
    </row>
    <row r="3151" spans="1:10" ht="60" customHeight="1" x14ac:dyDescent="0.25">
      <c r="A3151" s="19">
        <v>1104835</v>
      </c>
      <c r="B3151" s="20" t="s">
        <v>6093</v>
      </c>
      <c r="C3151" s="20" t="s">
        <v>6092</v>
      </c>
      <c r="D3151" s="20"/>
      <c r="E3151" s="20"/>
      <c r="F3151" s="20" t="s">
        <v>10411</v>
      </c>
      <c r="G3151" s="9">
        <v>37850</v>
      </c>
      <c r="H3151" s="9">
        <v>0</v>
      </c>
      <c r="I3151" s="21"/>
      <c r="J3151" s="34"/>
    </row>
    <row r="3152" spans="1:10" ht="60" customHeight="1" x14ac:dyDescent="0.25">
      <c r="A3152" s="19">
        <v>1104836</v>
      </c>
      <c r="B3152" s="20" t="s">
        <v>6094</v>
      </c>
      <c r="C3152" s="20" t="s">
        <v>6095</v>
      </c>
      <c r="D3152" s="20"/>
      <c r="E3152" s="20"/>
      <c r="F3152" s="20" t="s">
        <v>10411</v>
      </c>
      <c r="G3152" s="9">
        <v>6000</v>
      </c>
      <c r="H3152" s="9">
        <v>0</v>
      </c>
      <c r="I3152" s="21"/>
      <c r="J3152" s="34"/>
    </row>
    <row r="3153" spans="1:10" ht="60" customHeight="1" x14ac:dyDescent="0.25">
      <c r="A3153" s="19">
        <v>1104837</v>
      </c>
      <c r="B3153" s="20" t="s">
        <v>6096</v>
      </c>
      <c r="C3153" s="20" t="s">
        <v>6097</v>
      </c>
      <c r="D3153" s="20"/>
      <c r="E3153" s="20"/>
      <c r="F3153" s="20" t="s">
        <v>10411</v>
      </c>
      <c r="G3153" s="9">
        <v>29090.3</v>
      </c>
      <c r="H3153" s="9">
        <v>0</v>
      </c>
      <c r="I3153" s="21"/>
      <c r="J3153" s="34"/>
    </row>
    <row r="3154" spans="1:10" ht="60" customHeight="1" x14ac:dyDescent="0.25">
      <c r="A3154" s="19">
        <v>1104838</v>
      </c>
      <c r="B3154" s="20" t="s">
        <v>6098</v>
      </c>
      <c r="C3154" s="20" t="s">
        <v>6099</v>
      </c>
      <c r="D3154" s="20"/>
      <c r="E3154" s="20"/>
      <c r="F3154" s="20" t="s">
        <v>10411</v>
      </c>
      <c r="G3154" s="9">
        <v>155000</v>
      </c>
      <c r="H3154" s="9">
        <v>72333.440000000002</v>
      </c>
      <c r="I3154" s="21"/>
      <c r="J3154" s="34"/>
    </row>
    <row r="3155" spans="1:10" ht="60" customHeight="1" x14ac:dyDescent="0.25">
      <c r="A3155" s="19">
        <v>1104839</v>
      </c>
      <c r="B3155" s="20" t="s">
        <v>6100</v>
      </c>
      <c r="C3155" s="20" t="s">
        <v>6101</v>
      </c>
      <c r="D3155" s="20"/>
      <c r="E3155" s="20"/>
      <c r="F3155" s="20" t="s">
        <v>10411</v>
      </c>
      <c r="G3155" s="9">
        <v>13600</v>
      </c>
      <c r="H3155" s="9">
        <v>0</v>
      </c>
      <c r="I3155" s="21"/>
      <c r="J3155" s="34"/>
    </row>
    <row r="3156" spans="1:10" ht="60" customHeight="1" x14ac:dyDescent="0.25">
      <c r="A3156" s="19">
        <v>1104840</v>
      </c>
      <c r="B3156" s="20" t="s">
        <v>6102</v>
      </c>
      <c r="C3156" s="20" t="s">
        <v>5334</v>
      </c>
      <c r="D3156" s="20"/>
      <c r="E3156" s="20"/>
      <c r="F3156" s="20" t="s">
        <v>10411</v>
      </c>
      <c r="G3156" s="9">
        <v>14540.3</v>
      </c>
      <c r="H3156" s="9">
        <v>0</v>
      </c>
      <c r="I3156" s="21"/>
      <c r="J3156" s="34"/>
    </row>
    <row r="3157" spans="1:10" ht="60" customHeight="1" x14ac:dyDescent="0.25">
      <c r="A3157" s="19">
        <v>1104842</v>
      </c>
      <c r="B3157" s="20" t="s">
        <v>6103</v>
      </c>
      <c r="C3157" s="20" t="s">
        <v>6104</v>
      </c>
      <c r="D3157" s="20"/>
      <c r="E3157" s="20"/>
      <c r="F3157" s="20" t="s">
        <v>10411</v>
      </c>
      <c r="G3157" s="9">
        <v>70000</v>
      </c>
      <c r="H3157" s="9">
        <v>0</v>
      </c>
      <c r="I3157" s="21"/>
      <c r="J3157" s="34"/>
    </row>
    <row r="3158" spans="1:10" ht="60" customHeight="1" x14ac:dyDescent="0.25">
      <c r="A3158" s="19">
        <v>1104843</v>
      </c>
      <c r="B3158" s="20" t="s">
        <v>6105</v>
      </c>
      <c r="C3158" s="20" t="s">
        <v>6106</v>
      </c>
      <c r="D3158" s="20"/>
      <c r="E3158" s="20"/>
      <c r="F3158" s="20" t="s">
        <v>10411</v>
      </c>
      <c r="G3158" s="9">
        <v>28750</v>
      </c>
      <c r="H3158" s="9">
        <v>0</v>
      </c>
      <c r="I3158" s="21"/>
      <c r="J3158" s="34"/>
    </row>
    <row r="3159" spans="1:10" ht="60" customHeight="1" x14ac:dyDescent="0.25">
      <c r="A3159" s="19">
        <v>1104844</v>
      </c>
      <c r="B3159" s="20" t="s">
        <v>6107</v>
      </c>
      <c r="C3159" s="20" t="s">
        <v>6108</v>
      </c>
      <c r="D3159" s="20"/>
      <c r="E3159" s="20"/>
      <c r="F3159" s="20" t="s">
        <v>10411</v>
      </c>
      <c r="G3159" s="9">
        <v>2000</v>
      </c>
      <c r="H3159" s="9">
        <v>0</v>
      </c>
      <c r="I3159" s="21"/>
      <c r="J3159" s="34"/>
    </row>
    <row r="3160" spans="1:10" ht="60" customHeight="1" x14ac:dyDescent="0.25">
      <c r="A3160" s="19">
        <v>1104845</v>
      </c>
      <c r="B3160" s="20" t="s">
        <v>6109</v>
      </c>
      <c r="C3160" s="20" t="s">
        <v>6110</v>
      </c>
      <c r="D3160" s="20"/>
      <c r="E3160" s="20"/>
      <c r="F3160" s="20" t="s">
        <v>10411</v>
      </c>
      <c r="G3160" s="9">
        <v>3000</v>
      </c>
      <c r="H3160" s="9">
        <v>0</v>
      </c>
      <c r="I3160" s="21"/>
      <c r="J3160" s="34"/>
    </row>
    <row r="3161" spans="1:10" ht="60" customHeight="1" x14ac:dyDescent="0.25">
      <c r="A3161" s="19">
        <v>1104846</v>
      </c>
      <c r="B3161" s="20" t="s">
        <v>6111</v>
      </c>
      <c r="C3161" s="20" t="s">
        <v>6112</v>
      </c>
      <c r="D3161" s="20"/>
      <c r="E3161" s="20"/>
      <c r="F3161" s="20" t="s">
        <v>10411</v>
      </c>
      <c r="G3161" s="9">
        <v>182221.3</v>
      </c>
      <c r="H3161" s="9">
        <v>85852.55</v>
      </c>
      <c r="I3161" s="21"/>
      <c r="J3161" s="34"/>
    </row>
    <row r="3162" spans="1:10" ht="60" customHeight="1" x14ac:dyDescent="0.25">
      <c r="A3162" s="19">
        <v>1104847</v>
      </c>
      <c r="B3162" s="20" t="s">
        <v>6113</v>
      </c>
      <c r="C3162" s="20" t="s">
        <v>6114</v>
      </c>
      <c r="D3162" s="20"/>
      <c r="E3162" s="20"/>
      <c r="F3162" s="20" t="s">
        <v>10411</v>
      </c>
      <c r="G3162" s="9">
        <v>26180.3</v>
      </c>
      <c r="H3162" s="9">
        <v>0</v>
      </c>
      <c r="I3162" s="21"/>
      <c r="J3162" s="34"/>
    </row>
    <row r="3163" spans="1:10" ht="60" customHeight="1" x14ac:dyDescent="0.25">
      <c r="A3163" s="19">
        <v>1104848</v>
      </c>
      <c r="B3163" s="20" t="s">
        <v>6115</v>
      </c>
      <c r="C3163" s="20" t="s">
        <v>6116</v>
      </c>
      <c r="D3163" s="20"/>
      <c r="E3163" s="20"/>
      <c r="F3163" s="20" t="s">
        <v>10411</v>
      </c>
      <c r="G3163" s="9">
        <v>40000</v>
      </c>
      <c r="H3163" s="9">
        <v>0</v>
      </c>
      <c r="I3163" s="21"/>
      <c r="J3163" s="34"/>
    </row>
    <row r="3164" spans="1:10" ht="60" customHeight="1" x14ac:dyDescent="0.25">
      <c r="A3164" s="19">
        <v>1104849</v>
      </c>
      <c r="B3164" s="20" t="s">
        <v>6117</v>
      </c>
      <c r="C3164" s="20" t="s">
        <v>6118</v>
      </c>
      <c r="D3164" s="20"/>
      <c r="E3164" s="20"/>
      <c r="F3164" s="20" t="s">
        <v>10411</v>
      </c>
      <c r="G3164" s="9">
        <v>40000</v>
      </c>
      <c r="H3164" s="9">
        <v>0</v>
      </c>
      <c r="I3164" s="21"/>
      <c r="J3164" s="34"/>
    </row>
    <row r="3165" spans="1:10" ht="60" customHeight="1" x14ac:dyDescent="0.25">
      <c r="A3165" s="19">
        <v>1104851</v>
      </c>
      <c r="B3165" s="20" t="s">
        <v>6119</v>
      </c>
      <c r="C3165" s="20" t="s">
        <v>6120</v>
      </c>
      <c r="D3165" s="20"/>
      <c r="E3165" s="20"/>
      <c r="F3165" s="20" t="s">
        <v>10411</v>
      </c>
      <c r="G3165" s="9">
        <v>163346.21</v>
      </c>
      <c r="H3165" s="9">
        <v>77014.91</v>
      </c>
      <c r="I3165" s="21"/>
      <c r="J3165" s="34"/>
    </row>
    <row r="3166" spans="1:10" ht="60" customHeight="1" x14ac:dyDescent="0.25">
      <c r="A3166" s="19">
        <v>1104852</v>
      </c>
      <c r="B3166" s="20" t="s">
        <v>6121</v>
      </c>
      <c r="C3166" s="20" t="s">
        <v>6122</v>
      </c>
      <c r="D3166" s="20"/>
      <c r="E3166" s="20"/>
      <c r="F3166" s="20" t="s">
        <v>10411</v>
      </c>
      <c r="G3166" s="9">
        <v>163346.21</v>
      </c>
      <c r="H3166" s="9">
        <v>77014.91</v>
      </c>
      <c r="I3166" s="21"/>
      <c r="J3166" s="34"/>
    </row>
    <row r="3167" spans="1:10" ht="60" customHeight="1" x14ac:dyDescent="0.25">
      <c r="A3167" s="19">
        <v>1104854</v>
      </c>
      <c r="B3167" s="20" t="s">
        <v>6123</v>
      </c>
      <c r="C3167" s="20" t="s">
        <v>6124</v>
      </c>
      <c r="D3167" s="20"/>
      <c r="E3167" s="20"/>
      <c r="F3167" s="20" t="s">
        <v>10411</v>
      </c>
      <c r="G3167" s="9">
        <v>4000</v>
      </c>
      <c r="H3167" s="9">
        <v>0</v>
      </c>
      <c r="I3167" s="21"/>
      <c r="J3167" s="34"/>
    </row>
    <row r="3168" spans="1:10" ht="60" customHeight="1" x14ac:dyDescent="0.25">
      <c r="A3168" s="19">
        <v>1104855</v>
      </c>
      <c r="B3168" s="20" t="s">
        <v>6125</v>
      </c>
      <c r="C3168" s="20" t="s">
        <v>6126</v>
      </c>
      <c r="D3168" s="20"/>
      <c r="E3168" s="20"/>
      <c r="F3168" s="20" t="s">
        <v>10411</v>
      </c>
      <c r="G3168" s="9">
        <v>45000</v>
      </c>
      <c r="H3168" s="9">
        <v>0</v>
      </c>
      <c r="I3168" s="21"/>
      <c r="J3168" s="34"/>
    </row>
    <row r="3169" spans="1:10" ht="60" customHeight="1" x14ac:dyDescent="0.25">
      <c r="A3169" s="19">
        <v>1104856</v>
      </c>
      <c r="B3169" s="20" t="s">
        <v>6127</v>
      </c>
      <c r="C3169" s="20" t="s">
        <v>6128</v>
      </c>
      <c r="D3169" s="20"/>
      <c r="E3169" s="20"/>
      <c r="F3169" s="20" t="s">
        <v>10411</v>
      </c>
      <c r="G3169" s="9">
        <v>1000</v>
      </c>
      <c r="H3169" s="9">
        <v>0</v>
      </c>
      <c r="I3169" s="21"/>
      <c r="J3169" s="34"/>
    </row>
    <row r="3170" spans="1:10" ht="60" customHeight="1" x14ac:dyDescent="0.25">
      <c r="A3170" s="19">
        <v>1104857</v>
      </c>
      <c r="B3170" s="20" t="s">
        <v>6129</v>
      </c>
      <c r="C3170" s="20" t="s">
        <v>6130</v>
      </c>
      <c r="D3170" s="20"/>
      <c r="E3170" s="20"/>
      <c r="F3170" s="20" t="s">
        <v>10411</v>
      </c>
      <c r="G3170" s="9">
        <v>23474.9</v>
      </c>
      <c r="H3170" s="9">
        <v>0</v>
      </c>
      <c r="I3170" s="21"/>
      <c r="J3170" s="34"/>
    </row>
    <row r="3171" spans="1:10" ht="60" customHeight="1" x14ac:dyDescent="0.25">
      <c r="A3171" s="19">
        <v>1104858</v>
      </c>
      <c r="B3171" s="20" t="s">
        <v>6131</v>
      </c>
      <c r="C3171" s="20" t="s">
        <v>6132</v>
      </c>
      <c r="D3171" s="20"/>
      <c r="E3171" s="20"/>
      <c r="F3171" s="20" t="s">
        <v>10411</v>
      </c>
      <c r="G3171" s="9">
        <v>18000</v>
      </c>
      <c r="H3171" s="9">
        <v>0</v>
      </c>
      <c r="I3171" s="21"/>
      <c r="J3171" s="34"/>
    </row>
    <row r="3172" spans="1:10" ht="60" customHeight="1" x14ac:dyDescent="0.25">
      <c r="A3172" s="19">
        <v>1104859</v>
      </c>
      <c r="B3172" s="20" t="s">
        <v>6133</v>
      </c>
      <c r="C3172" s="20" t="s">
        <v>6134</v>
      </c>
      <c r="D3172" s="20"/>
      <c r="E3172" s="20"/>
      <c r="F3172" s="20" t="s">
        <v>10411</v>
      </c>
      <c r="G3172" s="9">
        <v>7000</v>
      </c>
      <c r="H3172" s="9">
        <v>0</v>
      </c>
      <c r="I3172" s="21"/>
      <c r="J3172" s="34"/>
    </row>
    <row r="3173" spans="1:10" ht="60" customHeight="1" x14ac:dyDescent="0.25">
      <c r="A3173" s="19">
        <v>1104860</v>
      </c>
      <c r="B3173" s="20" t="s">
        <v>6135</v>
      </c>
      <c r="C3173" s="20" t="s">
        <v>5543</v>
      </c>
      <c r="D3173" s="20"/>
      <c r="E3173" s="20"/>
      <c r="F3173" s="20" t="s">
        <v>10411</v>
      </c>
      <c r="G3173" s="9">
        <v>150</v>
      </c>
      <c r="H3173" s="9">
        <v>0</v>
      </c>
      <c r="I3173" s="21"/>
      <c r="J3173" s="34"/>
    </row>
    <row r="3174" spans="1:10" ht="60" customHeight="1" x14ac:dyDescent="0.25">
      <c r="A3174" s="19">
        <v>1104861</v>
      </c>
      <c r="B3174" s="20" t="s">
        <v>6136</v>
      </c>
      <c r="C3174" s="20" t="s">
        <v>6137</v>
      </c>
      <c r="D3174" s="20"/>
      <c r="E3174" s="20"/>
      <c r="F3174" s="20" t="s">
        <v>10411</v>
      </c>
      <c r="G3174" s="9">
        <v>150</v>
      </c>
      <c r="H3174" s="9">
        <v>0</v>
      </c>
      <c r="I3174" s="21"/>
      <c r="J3174" s="34"/>
    </row>
    <row r="3175" spans="1:10" ht="60" customHeight="1" x14ac:dyDescent="0.25">
      <c r="A3175" s="19">
        <v>1104862</v>
      </c>
      <c r="B3175" s="20" t="s">
        <v>6138</v>
      </c>
      <c r="C3175" s="20" t="s">
        <v>5440</v>
      </c>
      <c r="D3175" s="20"/>
      <c r="E3175" s="20"/>
      <c r="F3175" s="20" t="s">
        <v>10411</v>
      </c>
      <c r="G3175" s="9">
        <v>300</v>
      </c>
      <c r="H3175" s="9">
        <v>0</v>
      </c>
      <c r="I3175" s="21"/>
      <c r="J3175" s="34"/>
    </row>
    <row r="3176" spans="1:10" ht="60" customHeight="1" x14ac:dyDescent="0.25">
      <c r="A3176" s="19">
        <v>1104863</v>
      </c>
      <c r="B3176" s="20" t="s">
        <v>6139</v>
      </c>
      <c r="C3176" s="20" t="s">
        <v>5287</v>
      </c>
      <c r="D3176" s="20"/>
      <c r="E3176" s="20"/>
      <c r="F3176" s="20" t="s">
        <v>10411</v>
      </c>
      <c r="G3176" s="9">
        <v>4500</v>
      </c>
      <c r="H3176" s="9">
        <v>0</v>
      </c>
      <c r="I3176" s="21"/>
      <c r="J3176" s="34"/>
    </row>
    <row r="3177" spans="1:10" ht="60" customHeight="1" x14ac:dyDescent="0.25">
      <c r="A3177" s="19">
        <v>1104865</v>
      </c>
      <c r="B3177" s="20" t="s">
        <v>6140</v>
      </c>
      <c r="C3177" s="20" t="s">
        <v>5380</v>
      </c>
      <c r="D3177" s="20"/>
      <c r="E3177" s="20"/>
      <c r="F3177" s="20" t="s">
        <v>10411</v>
      </c>
      <c r="G3177" s="9">
        <v>3000</v>
      </c>
      <c r="H3177" s="9">
        <v>0</v>
      </c>
      <c r="I3177" s="21"/>
      <c r="J3177" s="34"/>
    </row>
    <row r="3178" spans="1:10" ht="60" customHeight="1" x14ac:dyDescent="0.25">
      <c r="A3178" s="19">
        <v>1104866</v>
      </c>
      <c r="B3178" s="20" t="s">
        <v>6141</v>
      </c>
      <c r="C3178" s="20" t="s">
        <v>6142</v>
      </c>
      <c r="D3178" s="20"/>
      <c r="E3178" s="20"/>
      <c r="F3178" s="20" t="s">
        <v>10411</v>
      </c>
      <c r="G3178" s="9">
        <v>10000</v>
      </c>
      <c r="H3178" s="9">
        <v>0</v>
      </c>
      <c r="I3178" s="21"/>
      <c r="J3178" s="34"/>
    </row>
    <row r="3179" spans="1:10" ht="60" customHeight="1" x14ac:dyDescent="0.25">
      <c r="A3179" s="19">
        <v>1104867</v>
      </c>
      <c r="B3179" s="20" t="s">
        <v>6143</v>
      </c>
      <c r="C3179" s="20" t="s">
        <v>6144</v>
      </c>
      <c r="D3179" s="20"/>
      <c r="E3179" s="20"/>
      <c r="F3179" s="20" t="s">
        <v>10411</v>
      </c>
      <c r="G3179" s="9">
        <v>3000</v>
      </c>
      <c r="H3179" s="9">
        <v>0</v>
      </c>
      <c r="I3179" s="21"/>
      <c r="J3179" s="34"/>
    </row>
    <row r="3180" spans="1:10" ht="60" customHeight="1" x14ac:dyDescent="0.25">
      <c r="A3180" s="19">
        <v>1104868</v>
      </c>
      <c r="B3180" s="20" t="s">
        <v>6145</v>
      </c>
      <c r="C3180" s="20" t="s">
        <v>6146</v>
      </c>
      <c r="D3180" s="20"/>
      <c r="E3180" s="20"/>
      <c r="F3180" s="20" t="s">
        <v>10411</v>
      </c>
      <c r="G3180" s="9">
        <v>3000</v>
      </c>
      <c r="H3180" s="9">
        <v>0</v>
      </c>
      <c r="I3180" s="21"/>
      <c r="J3180" s="34"/>
    </row>
    <row r="3181" spans="1:10" ht="60" customHeight="1" x14ac:dyDescent="0.25">
      <c r="A3181" s="19">
        <v>1104869</v>
      </c>
      <c r="B3181" s="20" t="s">
        <v>6147</v>
      </c>
      <c r="C3181" s="20" t="s">
        <v>6148</v>
      </c>
      <c r="D3181" s="20"/>
      <c r="E3181" s="20"/>
      <c r="F3181" s="20" t="s">
        <v>10411</v>
      </c>
      <c r="G3181" s="9">
        <v>1500</v>
      </c>
      <c r="H3181" s="9">
        <v>0</v>
      </c>
      <c r="I3181" s="21"/>
      <c r="J3181" s="34"/>
    </row>
    <row r="3182" spans="1:10" ht="60" customHeight="1" x14ac:dyDescent="0.25">
      <c r="A3182" s="19">
        <v>1104870</v>
      </c>
      <c r="B3182" s="20" t="s">
        <v>6149</v>
      </c>
      <c r="C3182" s="20" t="s">
        <v>6150</v>
      </c>
      <c r="D3182" s="20"/>
      <c r="E3182" s="20"/>
      <c r="F3182" s="20" t="s">
        <v>10411</v>
      </c>
      <c r="G3182" s="9">
        <v>1500</v>
      </c>
      <c r="H3182" s="9">
        <v>0</v>
      </c>
      <c r="I3182" s="21"/>
      <c r="J3182" s="34"/>
    </row>
    <row r="3183" spans="1:10" ht="60" customHeight="1" x14ac:dyDescent="0.25">
      <c r="A3183" s="19">
        <v>1104871</v>
      </c>
      <c r="B3183" s="20" t="s">
        <v>6151</v>
      </c>
      <c r="C3183" s="20" t="s">
        <v>6152</v>
      </c>
      <c r="D3183" s="20"/>
      <c r="E3183" s="20"/>
      <c r="F3183" s="20" t="s">
        <v>10411</v>
      </c>
      <c r="G3183" s="9">
        <v>10000</v>
      </c>
      <c r="H3183" s="9">
        <v>0</v>
      </c>
      <c r="I3183" s="21"/>
      <c r="J3183" s="34"/>
    </row>
    <row r="3184" spans="1:10" ht="60" customHeight="1" x14ac:dyDescent="0.25">
      <c r="A3184" s="19">
        <v>1104872</v>
      </c>
      <c r="B3184" s="20" t="s">
        <v>6153</v>
      </c>
      <c r="C3184" s="20" t="s">
        <v>6154</v>
      </c>
      <c r="D3184" s="20"/>
      <c r="E3184" s="20"/>
      <c r="F3184" s="20" t="s">
        <v>10411</v>
      </c>
      <c r="G3184" s="9">
        <v>10087</v>
      </c>
      <c r="H3184" s="9">
        <v>0</v>
      </c>
      <c r="I3184" s="21"/>
      <c r="J3184" s="34"/>
    </row>
    <row r="3185" spans="1:10" ht="60" customHeight="1" x14ac:dyDescent="0.25">
      <c r="A3185" s="19">
        <v>1104873</v>
      </c>
      <c r="B3185" s="20" t="s">
        <v>6155</v>
      </c>
      <c r="C3185" s="20" t="s">
        <v>6156</v>
      </c>
      <c r="D3185" s="20"/>
      <c r="E3185" s="20"/>
      <c r="F3185" s="20" t="s">
        <v>10411</v>
      </c>
      <c r="G3185" s="9">
        <v>46034</v>
      </c>
      <c r="H3185" s="9">
        <v>0</v>
      </c>
      <c r="I3185" s="21"/>
      <c r="J3185" s="34"/>
    </row>
    <row r="3186" spans="1:10" ht="60" customHeight="1" x14ac:dyDescent="0.25">
      <c r="A3186" s="19">
        <v>1104874</v>
      </c>
      <c r="B3186" s="20" t="s">
        <v>6157</v>
      </c>
      <c r="C3186" s="20" t="s">
        <v>6158</v>
      </c>
      <c r="D3186" s="20"/>
      <c r="E3186" s="20"/>
      <c r="F3186" s="20" t="s">
        <v>10411</v>
      </c>
      <c r="G3186" s="9">
        <v>75218</v>
      </c>
      <c r="H3186" s="9">
        <v>0</v>
      </c>
      <c r="I3186" s="21"/>
      <c r="J3186" s="34"/>
    </row>
    <row r="3187" spans="1:10" ht="60" customHeight="1" x14ac:dyDescent="0.25">
      <c r="A3187" s="19">
        <v>1104875</v>
      </c>
      <c r="B3187" s="20" t="s">
        <v>6159</v>
      </c>
      <c r="C3187" s="20" t="s">
        <v>6160</v>
      </c>
      <c r="D3187" s="20"/>
      <c r="E3187" s="20"/>
      <c r="F3187" s="20" t="s">
        <v>10411</v>
      </c>
      <c r="G3187" s="9">
        <v>42000</v>
      </c>
      <c r="H3187" s="9">
        <v>0</v>
      </c>
      <c r="I3187" s="21"/>
      <c r="J3187" s="34"/>
    </row>
    <row r="3188" spans="1:10" ht="60" customHeight="1" x14ac:dyDescent="0.25">
      <c r="A3188" s="19">
        <v>705275</v>
      </c>
      <c r="B3188" s="20" t="s">
        <v>6161</v>
      </c>
      <c r="C3188" s="20" t="s">
        <v>6162</v>
      </c>
      <c r="D3188" s="20"/>
      <c r="E3188" s="20"/>
      <c r="F3188" s="20" t="s">
        <v>10411</v>
      </c>
      <c r="G3188" s="9">
        <v>100000</v>
      </c>
      <c r="H3188" s="9">
        <v>0</v>
      </c>
      <c r="I3188" s="21"/>
      <c r="J3188" s="34"/>
    </row>
    <row r="3189" spans="1:10" ht="60" customHeight="1" x14ac:dyDescent="0.25">
      <c r="A3189" s="19">
        <v>812901</v>
      </c>
      <c r="B3189" s="20" t="s">
        <v>6163</v>
      </c>
      <c r="C3189" s="20" t="s">
        <v>6164</v>
      </c>
      <c r="D3189" s="20"/>
      <c r="E3189" s="20"/>
      <c r="F3189" s="20" t="s">
        <v>10411</v>
      </c>
      <c r="G3189" s="9">
        <v>17583.580000000002</v>
      </c>
      <c r="H3189" s="9">
        <v>0</v>
      </c>
      <c r="I3189" s="21"/>
      <c r="J3189" s="34"/>
    </row>
    <row r="3190" spans="1:10" ht="60" customHeight="1" x14ac:dyDescent="0.25">
      <c r="A3190" s="19">
        <v>812903</v>
      </c>
      <c r="B3190" s="20" t="s">
        <v>6165</v>
      </c>
      <c r="C3190" s="20" t="s">
        <v>6166</v>
      </c>
      <c r="D3190" s="20"/>
      <c r="E3190" s="20"/>
      <c r="F3190" s="20" t="s">
        <v>10411</v>
      </c>
      <c r="G3190" s="9">
        <v>3800</v>
      </c>
      <c r="H3190" s="9">
        <v>0</v>
      </c>
      <c r="I3190" s="21"/>
      <c r="J3190" s="34"/>
    </row>
    <row r="3191" spans="1:10" ht="60" customHeight="1" x14ac:dyDescent="0.25">
      <c r="A3191" s="19">
        <v>812906</v>
      </c>
      <c r="B3191" s="20" t="s">
        <v>6167</v>
      </c>
      <c r="C3191" s="20" t="s">
        <v>6168</v>
      </c>
      <c r="D3191" s="20"/>
      <c r="E3191" s="20"/>
      <c r="F3191" s="20" t="s">
        <v>10411</v>
      </c>
      <c r="G3191" s="9">
        <v>25877.24</v>
      </c>
      <c r="H3191" s="9">
        <v>0</v>
      </c>
      <c r="I3191" s="21"/>
      <c r="J3191" s="34"/>
    </row>
    <row r="3192" spans="1:10" ht="60" customHeight="1" x14ac:dyDescent="0.25">
      <c r="A3192" s="19">
        <v>812907</v>
      </c>
      <c r="B3192" s="20" t="s">
        <v>6169</v>
      </c>
      <c r="C3192" s="20" t="s">
        <v>6168</v>
      </c>
      <c r="D3192" s="20"/>
      <c r="E3192" s="20"/>
      <c r="F3192" s="20" t="s">
        <v>10411</v>
      </c>
      <c r="G3192" s="9">
        <v>25877.24</v>
      </c>
      <c r="H3192" s="9">
        <v>0</v>
      </c>
      <c r="I3192" s="21"/>
      <c r="J3192" s="34"/>
    </row>
    <row r="3193" spans="1:10" ht="60" customHeight="1" x14ac:dyDescent="0.25">
      <c r="A3193" s="19">
        <v>812909</v>
      </c>
      <c r="B3193" s="20" t="s">
        <v>6170</v>
      </c>
      <c r="C3193" s="20" t="s">
        <v>6171</v>
      </c>
      <c r="D3193" s="20"/>
      <c r="E3193" s="20"/>
      <c r="F3193" s="20" t="s">
        <v>10411</v>
      </c>
      <c r="G3193" s="9">
        <v>17700</v>
      </c>
      <c r="H3193" s="9">
        <v>0</v>
      </c>
      <c r="I3193" s="21"/>
      <c r="J3193" s="34"/>
    </row>
    <row r="3194" spans="1:10" ht="60" customHeight="1" x14ac:dyDescent="0.25">
      <c r="A3194" s="19">
        <v>812910</v>
      </c>
      <c r="B3194" s="20" t="s">
        <v>6172</v>
      </c>
      <c r="C3194" s="20" t="s">
        <v>6173</v>
      </c>
      <c r="D3194" s="20"/>
      <c r="E3194" s="20"/>
      <c r="F3194" s="20" t="s">
        <v>10411</v>
      </c>
      <c r="G3194" s="9">
        <v>4100</v>
      </c>
      <c r="H3194" s="9">
        <v>0</v>
      </c>
      <c r="I3194" s="21"/>
      <c r="J3194" s="34"/>
    </row>
    <row r="3195" spans="1:10" ht="60" customHeight="1" x14ac:dyDescent="0.25">
      <c r="A3195" s="19">
        <v>812915</v>
      </c>
      <c r="B3195" s="20" t="s">
        <v>6174</v>
      </c>
      <c r="C3195" s="20" t="s">
        <v>6005</v>
      </c>
      <c r="D3195" s="20"/>
      <c r="E3195" s="20"/>
      <c r="F3195" s="20" t="s">
        <v>10411</v>
      </c>
      <c r="G3195" s="9">
        <v>16316.53</v>
      </c>
      <c r="H3195" s="9">
        <v>0</v>
      </c>
      <c r="I3195" s="21"/>
      <c r="J3195" s="34"/>
    </row>
    <row r="3196" spans="1:10" ht="60" customHeight="1" x14ac:dyDescent="0.25">
      <c r="A3196" s="19">
        <v>812923</v>
      </c>
      <c r="B3196" s="20" t="s">
        <v>6175</v>
      </c>
      <c r="C3196" s="20" t="s">
        <v>6176</v>
      </c>
      <c r="D3196" s="20"/>
      <c r="E3196" s="20"/>
      <c r="F3196" s="20" t="s">
        <v>10411</v>
      </c>
      <c r="G3196" s="9">
        <v>4480</v>
      </c>
      <c r="H3196" s="9">
        <v>0</v>
      </c>
      <c r="I3196" s="21"/>
      <c r="J3196" s="34"/>
    </row>
    <row r="3197" spans="1:10" ht="60" customHeight="1" x14ac:dyDescent="0.25">
      <c r="A3197" s="19">
        <v>812924</v>
      </c>
      <c r="B3197" s="20" t="s">
        <v>6177</v>
      </c>
      <c r="C3197" s="20" t="s">
        <v>6178</v>
      </c>
      <c r="D3197" s="20"/>
      <c r="E3197" s="20"/>
      <c r="F3197" s="20" t="s">
        <v>10411</v>
      </c>
      <c r="G3197" s="9">
        <v>3300</v>
      </c>
      <c r="H3197" s="9">
        <v>0</v>
      </c>
      <c r="I3197" s="21"/>
      <c r="J3197" s="34"/>
    </row>
    <row r="3198" spans="1:10" ht="60" customHeight="1" x14ac:dyDescent="0.25">
      <c r="A3198" s="19">
        <v>812925</v>
      </c>
      <c r="B3198" s="20" t="s">
        <v>6179</v>
      </c>
      <c r="C3198" s="20" t="s">
        <v>6180</v>
      </c>
      <c r="D3198" s="20"/>
      <c r="E3198" s="20"/>
      <c r="F3198" s="20" t="s">
        <v>10411</v>
      </c>
      <c r="G3198" s="9">
        <v>7517</v>
      </c>
      <c r="H3198" s="9">
        <v>0</v>
      </c>
      <c r="I3198" s="21"/>
      <c r="J3198" s="34"/>
    </row>
    <row r="3199" spans="1:10" ht="60" customHeight="1" x14ac:dyDescent="0.25">
      <c r="A3199" s="19">
        <v>812926</v>
      </c>
      <c r="B3199" s="20" t="s">
        <v>6181</v>
      </c>
      <c r="C3199" s="20" t="s">
        <v>6182</v>
      </c>
      <c r="D3199" s="20"/>
      <c r="E3199" s="20"/>
      <c r="F3199" s="20" t="s">
        <v>10411</v>
      </c>
      <c r="G3199" s="9">
        <v>3825</v>
      </c>
      <c r="H3199" s="9">
        <v>0</v>
      </c>
      <c r="I3199" s="21"/>
      <c r="J3199" s="34"/>
    </row>
    <row r="3200" spans="1:10" ht="60" customHeight="1" x14ac:dyDescent="0.25">
      <c r="A3200" s="19">
        <v>812927</v>
      </c>
      <c r="B3200" s="20" t="s">
        <v>6183</v>
      </c>
      <c r="C3200" s="20" t="s">
        <v>6184</v>
      </c>
      <c r="D3200" s="20"/>
      <c r="E3200" s="20"/>
      <c r="F3200" s="20" t="s">
        <v>10411</v>
      </c>
      <c r="G3200" s="9">
        <v>8250</v>
      </c>
      <c r="H3200" s="9">
        <v>0</v>
      </c>
      <c r="I3200" s="21"/>
      <c r="J3200" s="34"/>
    </row>
    <row r="3201" spans="1:10" ht="60" customHeight="1" x14ac:dyDescent="0.25">
      <c r="A3201" s="19">
        <v>812928</v>
      </c>
      <c r="B3201" s="20" t="s">
        <v>6185</v>
      </c>
      <c r="C3201" s="20" t="s">
        <v>6186</v>
      </c>
      <c r="D3201" s="20"/>
      <c r="E3201" s="20"/>
      <c r="F3201" s="20" t="s">
        <v>10411</v>
      </c>
      <c r="G3201" s="9">
        <v>3758</v>
      </c>
      <c r="H3201" s="9">
        <v>0</v>
      </c>
      <c r="I3201" s="21"/>
      <c r="J3201" s="34"/>
    </row>
    <row r="3202" spans="1:10" ht="60" customHeight="1" x14ac:dyDescent="0.25">
      <c r="A3202" s="19">
        <v>812936</v>
      </c>
      <c r="B3202" s="20" t="s">
        <v>6187</v>
      </c>
      <c r="C3202" s="20" t="s">
        <v>6188</v>
      </c>
      <c r="D3202" s="20"/>
      <c r="E3202" s="20"/>
      <c r="F3202" s="20" t="s">
        <v>10411</v>
      </c>
      <c r="G3202" s="9">
        <v>9990</v>
      </c>
      <c r="H3202" s="9">
        <v>0</v>
      </c>
      <c r="I3202" s="21"/>
      <c r="J3202" s="34"/>
    </row>
    <row r="3203" spans="1:10" ht="60" customHeight="1" x14ac:dyDescent="0.25">
      <c r="A3203" s="19">
        <v>812944</v>
      </c>
      <c r="B3203" s="20" t="s">
        <v>6189</v>
      </c>
      <c r="C3203" s="20" t="s">
        <v>6190</v>
      </c>
      <c r="D3203" s="20"/>
      <c r="E3203" s="20"/>
      <c r="F3203" s="20" t="s">
        <v>10411</v>
      </c>
      <c r="G3203" s="9">
        <v>13900</v>
      </c>
      <c r="H3203" s="9">
        <v>0</v>
      </c>
      <c r="I3203" s="21"/>
      <c r="J3203" s="34"/>
    </row>
    <row r="3204" spans="1:10" ht="60" customHeight="1" x14ac:dyDescent="0.25">
      <c r="A3204" s="19">
        <v>812946</v>
      </c>
      <c r="B3204" s="20" t="s">
        <v>6191</v>
      </c>
      <c r="C3204" s="20" t="s">
        <v>6192</v>
      </c>
      <c r="D3204" s="20"/>
      <c r="E3204" s="20"/>
      <c r="F3204" s="20" t="s">
        <v>10411</v>
      </c>
      <c r="G3204" s="9">
        <v>8160</v>
      </c>
      <c r="H3204" s="9">
        <v>0</v>
      </c>
      <c r="I3204" s="21"/>
      <c r="J3204" s="34"/>
    </row>
    <row r="3205" spans="1:10" ht="60" customHeight="1" x14ac:dyDescent="0.25">
      <c r="A3205" s="19">
        <v>812947</v>
      </c>
      <c r="B3205" s="20" t="s">
        <v>6193</v>
      </c>
      <c r="C3205" s="20" t="s">
        <v>6194</v>
      </c>
      <c r="D3205" s="20"/>
      <c r="E3205" s="20"/>
      <c r="F3205" s="20" t="s">
        <v>10411</v>
      </c>
      <c r="G3205" s="9">
        <v>7242</v>
      </c>
      <c r="H3205" s="9">
        <v>0</v>
      </c>
      <c r="I3205" s="21"/>
      <c r="J3205" s="34"/>
    </row>
    <row r="3206" spans="1:10" ht="60" customHeight="1" x14ac:dyDescent="0.25">
      <c r="A3206" s="19">
        <v>812949</v>
      </c>
      <c r="B3206" s="20" t="s">
        <v>6195</v>
      </c>
      <c r="C3206" s="20" t="s">
        <v>6196</v>
      </c>
      <c r="D3206" s="20"/>
      <c r="E3206" s="20"/>
      <c r="F3206" s="20" t="s">
        <v>10411</v>
      </c>
      <c r="G3206" s="9">
        <v>36784</v>
      </c>
      <c r="H3206" s="9">
        <v>0</v>
      </c>
      <c r="I3206" s="21"/>
      <c r="J3206" s="34"/>
    </row>
    <row r="3207" spans="1:10" ht="60" customHeight="1" x14ac:dyDescent="0.25">
      <c r="A3207" s="19">
        <v>812950</v>
      </c>
      <c r="B3207" s="20" t="s">
        <v>6197</v>
      </c>
      <c r="C3207" s="20" t="s">
        <v>6196</v>
      </c>
      <c r="D3207" s="20"/>
      <c r="E3207" s="20"/>
      <c r="F3207" s="20" t="s">
        <v>10411</v>
      </c>
      <c r="G3207" s="9">
        <v>36784</v>
      </c>
      <c r="H3207" s="9">
        <v>0</v>
      </c>
      <c r="I3207" s="21"/>
      <c r="J3207" s="34"/>
    </row>
    <row r="3208" spans="1:10" ht="60" customHeight="1" x14ac:dyDescent="0.25">
      <c r="A3208" s="19">
        <v>812963</v>
      </c>
      <c r="B3208" s="20" t="s">
        <v>6198</v>
      </c>
      <c r="C3208" s="20" t="s">
        <v>6199</v>
      </c>
      <c r="D3208" s="20"/>
      <c r="E3208" s="20"/>
      <c r="F3208" s="20" t="s">
        <v>10411</v>
      </c>
      <c r="G3208" s="9">
        <v>15161.97</v>
      </c>
      <c r="H3208" s="9">
        <v>0</v>
      </c>
      <c r="I3208" s="21"/>
      <c r="J3208" s="34"/>
    </row>
    <row r="3209" spans="1:10" ht="60" customHeight="1" x14ac:dyDescent="0.25">
      <c r="A3209" s="19">
        <v>812964</v>
      </c>
      <c r="B3209" s="20" t="s">
        <v>6200</v>
      </c>
      <c r="C3209" s="20" t="s">
        <v>6201</v>
      </c>
      <c r="D3209" s="20"/>
      <c r="E3209" s="20"/>
      <c r="F3209" s="20" t="s">
        <v>10411</v>
      </c>
      <c r="G3209" s="9">
        <v>4100</v>
      </c>
      <c r="H3209" s="9">
        <v>0</v>
      </c>
      <c r="I3209" s="21"/>
      <c r="J3209" s="34"/>
    </row>
    <row r="3210" spans="1:10" ht="60" customHeight="1" x14ac:dyDescent="0.25">
      <c r="A3210" s="19">
        <v>812965</v>
      </c>
      <c r="B3210" s="20" t="s">
        <v>6202</v>
      </c>
      <c r="C3210" s="20" t="s">
        <v>6203</v>
      </c>
      <c r="D3210" s="20"/>
      <c r="E3210" s="20"/>
      <c r="F3210" s="20" t="s">
        <v>10411</v>
      </c>
      <c r="G3210" s="9">
        <v>5768</v>
      </c>
      <c r="H3210" s="9">
        <v>0</v>
      </c>
      <c r="I3210" s="21"/>
      <c r="J3210" s="34"/>
    </row>
    <row r="3211" spans="1:10" ht="60" customHeight="1" x14ac:dyDescent="0.25">
      <c r="A3211" s="19">
        <v>1007426</v>
      </c>
      <c r="B3211" s="20" t="s">
        <v>6204</v>
      </c>
      <c r="C3211" s="20" t="s">
        <v>6205</v>
      </c>
      <c r="D3211" s="20"/>
      <c r="E3211" s="20"/>
      <c r="F3211" s="20" t="s">
        <v>10411</v>
      </c>
      <c r="G3211" s="9">
        <v>17390</v>
      </c>
      <c r="H3211" s="9">
        <v>0</v>
      </c>
      <c r="I3211" s="21"/>
      <c r="J3211" s="34"/>
    </row>
    <row r="3212" spans="1:10" ht="60" customHeight="1" x14ac:dyDescent="0.25">
      <c r="A3212" s="19">
        <v>1007428</v>
      </c>
      <c r="B3212" s="20" t="s">
        <v>6206</v>
      </c>
      <c r="C3212" s="20" t="s">
        <v>6207</v>
      </c>
      <c r="D3212" s="20"/>
      <c r="E3212" s="20"/>
      <c r="F3212" s="20" t="s">
        <v>10411</v>
      </c>
      <c r="G3212" s="9">
        <v>10855.44</v>
      </c>
      <c r="H3212" s="9">
        <v>0</v>
      </c>
      <c r="I3212" s="21"/>
      <c r="J3212" s="34"/>
    </row>
    <row r="3213" spans="1:10" ht="60" customHeight="1" x14ac:dyDescent="0.25">
      <c r="A3213" s="19">
        <v>1007434</v>
      </c>
      <c r="B3213" s="20" t="s">
        <v>6208</v>
      </c>
      <c r="C3213" s="20" t="s">
        <v>6209</v>
      </c>
      <c r="D3213" s="20"/>
      <c r="E3213" s="20"/>
      <c r="F3213" s="20" t="s">
        <v>10411</v>
      </c>
      <c r="G3213" s="9">
        <v>43227</v>
      </c>
      <c r="H3213" s="9">
        <v>0</v>
      </c>
      <c r="I3213" s="21"/>
      <c r="J3213" s="34"/>
    </row>
    <row r="3214" spans="1:10" ht="60" customHeight="1" x14ac:dyDescent="0.25">
      <c r="A3214" s="19">
        <v>1007436</v>
      </c>
      <c r="B3214" s="20" t="s">
        <v>6210</v>
      </c>
      <c r="C3214" s="20" t="s">
        <v>6211</v>
      </c>
      <c r="D3214" s="20"/>
      <c r="E3214" s="20"/>
      <c r="F3214" s="20" t="s">
        <v>10411</v>
      </c>
      <c r="G3214" s="9">
        <v>45241</v>
      </c>
      <c r="H3214" s="9">
        <v>0</v>
      </c>
      <c r="I3214" s="21"/>
      <c r="J3214" s="34"/>
    </row>
    <row r="3215" spans="1:10" ht="60" customHeight="1" x14ac:dyDescent="0.25">
      <c r="A3215" s="19">
        <v>1007437</v>
      </c>
      <c r="B3215" s="20" t="s">
        <v>6212</v>
      </c>
      <c r="C3215" s="20" t="s">
        <v>6213</v>
      </c>
      <c r="D3215" s="20"/>
      <c r="E3215" s="20"/>
      <c r="F3215" s="20" t="s">
        <v>10411</v>
      </c>
      <c r="G3215" s="9">
        <v>35002</v>
      </c>
      <c r="H3215" s="9">
        <v>0</v>
      </c>
      <c r="I3215" s="21"/>
      <c r="J3215" s="34"/>
    </row>
    <row r="3216" spans="1:10" ht="60" customHeight="1" x14ac:dyDescent="0.25">
      <c r="A3216" s="19">
        <v>1007438</v>
      </c>
      <c r="B3216" s="20" t="s">
        <v>6214</v>
      </c>
      <c r="C3216" s="20" t="s">
        <v>6215</v>
      </c>
      <c r="D3216" s="20"/>
      <c r="E3216" s="20"/>
      <c r="F3216" s="20" t="s">
        <v>10411</v>
      </c>
      <c r="G3216" s="9">
        <v>9595</v>
      </c>
      <c r="H3216" s="9">
        <v>0</v>
      </c>
      <c r="I3216" s="21"/>
      <c r="J3216" s="34"/>
    </row>
    <row r="3217" spans="1:10" ht="60" customHeight="1" x14ac:dyDescent="0.25">
      <c r="A3217" s="19">
        <v>1007440</v>
      </c>
      <c r="B3217" s="20" t="s">
        <v>6216</v>
      </c>
      <c r="C3217" s="20" t="s">
        <v>6217</v>
      </c>
      <c r="D3217" s="20"/>
      <c r="E3217" s="20"/>
      <c r="F3217" s="20" t="s">
        <v>10411</v>
      </c>
      <c r="G3217" s="9">
        <v>6674.6</v>
      </c>
      <c r="H3217" s="9">
        <v>0</v>
      </c>
      <c r="I3217" s="21"/>
      <c r="J3217" s="34"/>
    </row>
    <row r="3218" spans="1:10" ht="60" customHeight="1" x14ac:dyDescent="0.25">
      <c r="A3218" s="19">
        <v>1007444</v>
      </c>
      <c r="B3218" s="20" t="s">
        <v>6218</v>
      </c>
      <c r="C3218" s="20" t="s">
        <v>6219</v>
      </c>
      <c r="D3218" s="20"/>
      <c r="E3218" s="20"/>
      <c r="F3218" s="20" t="s">
        <v>10411</v>
      </c>
      <c r="G3218" s="9">
        <v>4219</v>
      </c>
      <c r="H3218" s="9">
        <v>0</v>
      </c>
      <c r="I3218" s="21"/>
      <c r="J3218" s="34"/>
    </row>
    <row r="3219" spans="1:10" ht="60" customHeight="1" x14ac:dyDescent="0.25">
      <c r="A3219" s="19">
        <v>1007445</v>
      </c>
      <c r="B3219" s="20" t="s">
        <v>6220</v>
      </c>
      <c r="C3219" s="20" t="s">
        <v>6221</v>
      </c>
      <c r="D3219" s="20"/>
      <c r="E3219" s="20"/>
      <c r="F3219" s="20" t="s">
        <v>10411</v>
      </c>
      <c r="G3219" s="9">
        <v>15000</v>
      </c>
      <c r="H3219" s="9">
        <v>0</v>
      </c>
      <c r="I3219" s="21"/>
      <c r="J3219" s="34"/>
    </row>
    <row r="3220" spans="1:10" ht="60" customHeight="1" x14ac:dyDescent="0.25">
      <c r="A3220" s="19">
        <v>1007447</v>
      </c>
      <c r="B3220" s="20" t="s">
        <v>6222</v>
      </c>
      <c r="C3220" s="20" t="s">
        <v>6223</v>
      </c>
      <c r="D3220" s="20"/>
      <c r="E3220" s="20"/>
      <c r="F3220" s="20" t="s">
        <v>10411</v>
      </c>
      <c r="G3220" s="9">
        <v>10000</v>
      </c>
      <c r="H3220" s="9">
        <v>0</v>
      </c>
      <c r="I3220" s="21"/>
      <c r="J3220" s="34"/>
    </row>
    <row r="3221" spans="1:10" ht="60" customHeight="1" x14ac:dyDescent="0.25">
      <c r="A3221" s="19">
        <v>1007448</v>
      </c>
      <c r="B3221" s="20" t="s">
        <v>6224</v>
      </c>
      <c r="C3221" s="20" t="s">
        <v>6225</v>
      </c>
      <c r="D3221" s="20"/>
      <c r="E3221" s="20"/>
      <c r="F3221" s="20" t="s">
        <v>10411</v>
      </c>
      <c r="G3221" s="9">
        <v>3112.23</v>
      </c>
      <c r="H3221" s="9">
        <v>0</v>
      </c>
      <c r="I3221" s="21"/>
      <c r="J3221" s="34"/>
    </row>
    <row r="3222" spans="1:10" ht="60" customHeight="1" x14ac:dyDescent="0.25">
      <c r="A3222" s="19">
        <v>1007449</v>
      </c>
      <c r="B3222" s="20" t="s">
        <v>6226</v>
      </c>
      <c r="C3222" s="20" t="s">
        <v>6227</v>
      </c>
      <c r="D3222" s="20"/>
      <c r="E3222" s="20"/>
      <c r="F3222" s="20" t="s">
        <v>10411</v>
      </c>
      <c r="G3222" s="9">
        <v>33518</v>
      </c>
      <c r="H3222" s="9">
        <v>0</v>
      </c>
      <c r="I3222" s="21"/>
      <c r="J3222" s="34"/>
    </row>
    <row r="3223" spans="1:10" ht="60" customHeight="1" x14ac:dyDescent="0.25">
      <c r="A3223" s="19">
        <v>1007450</v>
      </c>
      <c r="B3223" s="20" t="s">
        <v>6228</v>
      </c>
      <c r="C3223" s="20" t="s">
        <v>6229</v>
      </c>
      <c r="D3223" s="20"/>
      <c r="E3223" s="20"/>
      <c r="F3223" s="20" t="s">
        <v>10411</v>
      </c>
      <c r="G3223" s="9">
        <v>37472</v>
      </c>
      <c r="H3223" s="9">
        <v>0</v>
      </c>
      <c r="I3223" s="21"/>
      <c r="J3223" s="34"/>
    </row>
    <row r="3224" spans="1:10" ht="60" customHeight="1" x14ac:dyDescent="0.25">
      <c r="A3224" s="19">
        <v>1007451</v>
      </c>
      <c r="B3224" s="20" t="s">
        <v>6230</v>
      </c>
      <c r="C3224" s="20" t="s">
        <v>6231</v>
      </c>
      <c r="D3224" s="20"/>
      <c r="E3224" s="20"/>
      <c r="F3224" s="20" t="s">
        <v>10411</v>
      </c>
      <c r="G3224" s="9">
        <v>30155</v>
      </c>
      <c r="H3224" s="9">
        <v>0</v>
      </c>
      <c r="I3224" s="21"/>
      <c r="J3224" s="34"/>
    </row>
    <row r="3225" spans="1:10" ht="60" customHeight="1" x14ac:dyDescent="0.25">
      <c r="A3225" s="19">
        <v>1007453</v>
      </c>
      <c r="B3225" s="20" t="s">
        <v>6232</v>
      </c>
      <c r="C3225" s="20" t="s">
        <v>6233</v>
      </c>
      <c r="D3225" s="20"/>
      <c r="E3225" s="20"/>
      <c r="F3225" s="20" t="s">
        <v>10411</v>
      </c>
      <c r="G3225" s="9">
        <v>20000</v>
      </c>
      <c r="H3225" s="9">
        <v>0</v>
      </c>
      <c r="I3225" s="21"/>
      <c r="J3225" s="34"/>
    </row>
    <row r="3226" spans="1:10" ht="60" customHeight="1" x14ac:dyDescent="0.25">
      <c r="A3226" s="19">
        <v>1007455</v>
      </c>
      <c r="B3226" s="20" t="s">
        <v>6234</v>
      </c>
      <c r="C3226" s="20" t="s">
        <v>6235</v>
      </c>
      <c r="D3226" s="20"/>
      <c r="E3226" s="20"/>
      <c r="F3226" s="20" t="s">
        <v>10411</v>
      </c>
      <c r="G3226" s="9">
        <v>9156</v>
      </c>
      <c r="H3226" s="9">
        <v>0</v>
      </c>
      <c r="I3226" s="21"/>
      <c r="J3226" s="34"/>
    </row>
    <row r="3227" spans="1:10" ht="60" customHeight="1" x14ac:dyDescent="0.25">
      <c r="A3227" s="19">
        <v>1007456</v>
      </c>
      <c r="B3227" s="20" t="s">
        <v>6236</v>
      </c>
      <c r="C3227" s="20" t="s">
        <v>6237</v>
      </c>
      <c r="D3227" s="20"/>
      <c r="E3227" s="20"/>
      <c r="F3227" s="20" t="s">
        <v>10411</v>
      </c>
      <c r="G3227" s="9">
        <v>63300</v>
      </c>
      <c r="H3227" s="9">
        <v>0</v>
      </c>
      <c r="I3227" s="21"/>
      <c r="J3227" s="34"/>
    </row>
    <row r="3228" spans="1:10" ht="60" customHeight="1" x14ac:dyDescent="0.25">
      <c r="A3228" s="19">
        <v>1007457</v>
      </c>
      <c r="B3228" s="20" t="s">
        <v>6238</v>
      </c>
      <c r="C3228" s="20" t="s">
        <v>6239</v>
      </c>
      <c r="D3228" s="20"/>
      <c r="E3228" s="20"/>
      <c r="F3228" s="20" t="s">
        <v>10411</v>
      </c>
      <c r="G3228" s="9">
        <v>80000</v>
      </c>
      <c r="H3228" s="9">
        <v>0</v>
      </c>
      <c r="I3228" s="21"/>
      <c r="J3228" s="34"/>
    </row>
    <row r="3229" spans="1:10" ht="60" customHeight="1" x14ac:dyDescent="0.25">
      <c r="A3229" s="19">
        <v>1007458</v>
      </c>
      <c r="B3229" s="20" t="s">
        <v>6240</v>
      </c>
      <c r="C3229" s="20" t="s">
        <v>6241</v>
      </c>
      <c r="D3229" s="20"/>
      <c r="E3229" s="20"/>
      <c r="F3229" s="20" t="s">
        <v>10411</v>
      </c>
      <c r="G3229" s="9">
        <v>35385</v>
      </c>
      <c r="H3229" s="9">
        <v>0</v>
      </c>
      <c r="I3229" s="21"/>
      <c r="J3229" s="34"/>
    </row>
    <row r="3230" spans="1:10" ht="60" customHeight="1" x14ac:dyDescent="0.25">
      <c r="A3230" s="19">
        <v>1007459</v>
      </c>
      <c r="B3230" s="20" t="s">
        <v>6242</v>
      </c>
      <c r="C3230" s="20" t="s">
        <v>6243</v>
      </c>
      <c r="D3230" s="20"/>
      <c r="E3230" s="20"/>
      <c r="F3230" s="20" t="s">
        <v>10411</v>
      </c>
      <c r="G3230" s="9">
        <v>3080</v>
      </c>
      <c r="H3230" s="9">
        <v>0</v>
      </c>
      <c r="I3230" s="21"/>
      <c r="J3230" s="34"/>
    </row>
    <row r="3231" spans="1:10" ht="60" customHeight="1" x14ac:dyDescent="0.25">
      <c r="A3231" s="19">
        <v>1007460</v>
      </c>
      <c r="B3231" s="20" t="s">
        <v>6244</v>
      </c>
      <c r="C3231" s="20" t="s">
        <v>6245</v>
      </c>
      <c r="D3231" s="20"/>
      <c r="E3231" s="20"/>
      <c r="F3231" s="20" t="s">
        <v>10411</v>
      </c>
      <c r="G3231" s="9">
        <v>11176</v>
      </c>
      <c r="H3231" s="9">
        <v>0</v>
      </c>
      <c r="I3231" s="21"/>
      <c r="J3231" s="34"/>
    </row>
    <row r="3232" spans="1:10" ht="60" customHeight="1" x14ac:dyDescent="0.25">
      <c r="A3232" s="19">
        <v>1007461</v>
      </c>
      <c r="B3232" s="20" t="s">
        <v>6246</v>
      </c>
      <c r="C3232" s="20" t="s">
        <v>6247</v>
      </c>
      <c r="D3232" s="20"/>
      <c r="E3232" s="20"/>
      <c r="F3232" s="20" t="s">
        <v>10411</v>
      </c>
      <c r="G3232" s="9">
        <v>6816</v>
      </c>
      <c r="H3232" s="9">
        <v>0</v>
      </c>
      <c r="I3232" s="21"/>
      <c r="J3232" s="34"/>
    </row>
    <row r="3233" spans="1:10" ht="60" customHeight="1" x14ac:dyDescent="0.25">
      <c r="A3233" s="19">
        <v>1007463</v>
      </c>
      <c r="B3233" s="20" t="s">
        <v>6248</v>
      </c>
      <c r="C3233" s="20" t="s">
        <v>6249</v>
      </c>
      <c r="D3233" s="20"/>
      <c r="E3233" s="20"/>
      <c r="F3233" s="20" t="s">
        <v>10411</v>
      </c>
      <c r="G3233" s="9">
        <v>8899</v>
      </c>
      <c r="H3233" s="9">
        <v>0</v>
      </c>
      <c r="I3233" s="21"/>
      <c r="J3233" s="34"/>
    </row>
    <row r="3234" spans="1:10" ht="60" customHeight="1" x14ac:dyDescent="0.25">
      <c r="A3234" s="19">
        <v>1007464</v>
      </c>
      <c r="B3234" s="20" t="s">
        <v>6250</v>
      </c>
      <c r="C3234" s="20" t="s">
        <v>6251</v>
      </c>
      <c r="D3234" s="20"/>
      <c r="E3234" s="20"/>
      <c r="F3234" s="20" t="s">
        <v>10411</v>
      </c>
      <c r="G3234" s="9">
        <v>3442</v>
      </c>
      <c r="H3234" s="9">
        <v>0</v>
      </c>
      <c r="I3234" s="21"/>
      <c r="J3234" s="34"/>
    </row>
    <row r="3235" spans="1:10" ht="60" customHeight="1" x14ac:dyDescent="0.25">
      <c r="A3235" s="19">
        <v>1007465</v>
      </c>
      <c r="B3235" s="20" t="s">
        <v>6252</v>
      </c>
      <c r="C3235" s="20" t="s">
        <v>6253</v>
      </c>
      <c r="D3235" s="20"/>
      <c r="E3235" s="20"/>
      <c r="F3235" s="20" t="s">
        <v>10411</v>
      </c>
      <c r="G3235" s="9">
        <v>8887</v>
      </c>
      <c r="H3235" s="9">
        <v>0</v>
      </c>
      <c r="I3235" s="21"/>
      <c r="J3235" s="34"/>
    </row>
    <row r="3236" spans="1:10" ht="60" customHeight="1" x14ac:dyDescent="0.25">
      <c r="A3236" s="19">
        <v>1007466</v>
      </c>
      <c r="B3236" s="20" t="s">
        <v>6254</v>
      </c>
      <c r="C3236" s="20" t="s">
        <v>6255</v>
      </c>
      <c r="D3236" s="20"/>
      <c r="E3236" s="20"/>
      <c r="F3236" s="20" t="s">
        <v>10411</v>
      </c>
      <c r="G3236" s="9">
        <v>5306.24</v>
      </c>
      <c r="H3236" s="9">
        <v>0</v>
      </c>
      <c r="I3236" s="21"/>
      <c r="J3236" s="34"/>
    </row>
    <row r="3237" spans="1:10" ht="60" customHeight="1" x14ac:dyDescent="0.25">
      <c r="A3237" s="19">
        <v>1007467</v>
      </c>
      <c r="B3237" s="20" t="s">
        <v>6256</v>
      </c>
      <c r="C3237" s="20" t="s">
        <v>6257</v>
      </c>
      <c r="D3237" s="20"/>
      <c r="E3237" s="20"/>
      <c r="F3237" s="20" t="s">
        <v>10411</v>
      </c>
      <c r="G3237" s="9">
        <v>6916.8</v>
      </c>
      <c r="H3237" s="9">
        <v>0</v>
      </c>
      <c r="I3237" s="21"/>
      <c r="J3237" s="34"/>
    </row>
    <row r="3238" spans="1:10" ht="60" customHeight="1" x14ac:dyDescent="0.25">
      <c r="A3238" s="19">
        <v>1007468</v>
      </c>
      <c r="B3238" s="20" t="s">
        <v>6258</v>
      </c>
      <c r="C3238" s="20" t="s">
        <v>6259</v>
      </c>
      <c r="D3238" s="20"/>
      <c r="E3238" s="20"/>
      <c r="F3238" s="20" t="s">
        <v>10411</v>
      </c>
      <c r="G3238" s="9">
        <v>13375.16</v>
      </c>
      <c r="H3238" s="9">
        <v>0</v>
      </c>
      <c r="I3238" s="21"/>
      <c r="J3238" s="34"/>
    </row>
    <row r="3239" spans="1:10" ht="60" customHeight="1" x14ac:dyDescent="0.25">
      <c r="A3239" s="19">
        <v>1007471</v>
      </c>
      <c r="B3239" s="20" t="s">
        <v>6260</v>
      </c>
      <c r="C3239" s="20" t="s">
        <v>6207</v>
      </c>
      <c r="D3239" s="20"/>
      <c r="E3239" s="20"/>
      <c r="F3239" s="20" t="s">
        <v>10411</v>
      </c>
      <c r="G3239" s="9">
        <v>7544</v>
      </c>
      <c r="H3239" s="9">
        <v>0</v>
      </c>
      <c r="I3239" s="21"/>
      <c r="J3239" s="34"/>
    </row>
    <row r="3240" spans="1:10" ht="60" customHeight="1" x14ac:dyDescent="0.25">
      <c r="A3240" s="19">
        <v>1007472</v>
      </c>
      <c r="B3240" s="20" t="s">
        <v>6261</v>
      </c>
      <c r="C3240" s="20" t="s">
        <v>6207</v>
      </c>
      <c r="D3240" s="20"/>
      <c r="E3240" s="20"/>
      <c r="F3240" s="20" t="s">
        <v>10411</v>
      </c>
      <c r="G3240" s="9">
        <v>3032</v>
      </c>
      <c r="H3240" s="9">
        <v>0</v>
      </c>
      <c r="I3240" s="21"/>
      <c r="J3240" s="34"/>
    </row>
    <row r="3241" spans="1:10" ht="60" customHeight="1" x14ac:dyDescent="0.25">
      <c r="A3241" s="19">
        <v>1007474</v>
      </c>
      <c r="B3241" s="20" t="s">
        <v>6262</v>
      </c>
      <c r="C3241" s="20" t="s">
        <v>4912</v>
      </c>
      <c r="D3241" s="20"/>
      <c r="E3241" s="20"/>
      <c r="F3241" s="20" t="s">
        <v>10411</v>
      </c>
      <c r="G3241" s="9">
        <v>6224</v>
      </c>
      <c r="H3241" s="9">
        <v>0</v>
      </c>
      <c r="I3241" s="21"/>
      <c r="J3241" s="34"/>
    </row>
    <row r="3242" spans="1:10" ht="60" customHeight="1" x14ac:dyDescent="0.25">
      <c r="A3242" s="19">
        <v>1007475</v>
      </c>
      <c r="B3242" s="20" t="s">
        <v>6263</v>
      </c>
      <c r="C3242" s="20" t="s">
        <v>6264</v>
      </c>
      <c r="D3242" s="20"/>
      <c r="E3242" s="20"/>
      <c r="F3242" s="20" t="s">
        <v>10411</v>
      </c>
      <c r="G3242" s="9">
        <v>17460</v>
      </c>
      <c r="H3242" s="9">
        <v>0</v>
      </c>
      <c r="I3242" s="21"/>
      <c r="J3242" s="34"/>
    </row>
    <row r="3243" spans="1:10" ht="60" customHeight="1" x14ac:dyDescent="0.25">
      <c r="A3243" s="19">
        <v>1007477</v>
      </c>
      <c r="B3243" s="20" t="s">
        <v>6265</v>
      </c>
      <c r="C3243" s="20" t="s">
        <v>6237</v>
      </c>
      <c r="D3243" s="20"/>
      <c r="E3243" s="20"/>
      <c r="F3243" s="20" t="s">
        <v>10411</v>
      </c>
      <c r="G3243" s="9">
        <v>26550</v>
      </c>
      <c r="H3243" s="9">
        <v>0</v>
      </c>
      <c r="I3243" s="21"/>
      <c r="J3243" s="34"/>
    </row>
    <row r="3244" spans="1:10" ht="60" customHeight="1" x14ac:dyDescent="0.25">
      <c r="A3244" s="19">
        <v>1007478</v>
      </c>
      <c r="B3244" s="20" t="s">
        <v>6266</v>
      </c>
      <c r="C3244" s="20" t="s">
        <v>6267</v>
      </c>
      <c r="D3244" s="20"/>
      <c r="E3244" s="20"/>
      <c r="F3244" s="20" t="s">
        <v>10411</v>
      </c>
      <c r="G3244" s="9">
        <v>27780</v>
      </c>
      <c r="H3244" s="9">
        <v>0</v>
      </c>
      <c r="I3244" s="21"/>
      <c r="J3244" s="34"/>
    </row>
    <row r="3245" spans="1:10" ht="60" customHeight="1" x14ac:dyDescent="0.25">
      <c r="A3245" s="19">
        <v>1007479</v>
      </c>
      <c r="B3245" s="20" t="s">
        <v>6268</v>
      </c>
      <c r="C3245" s="20" t="s">
        <v>6269</v>
      </c>
      <c r="D3245" s="20"/>
      <c r="E3245" s="20"/>
      <c r="F3245" s="20" t="s">
        <v>10411</v>
      </c>
      <c r="G3245" s="9">
        <v>3860</v>
      </c>
      <c r="H3245" s="9">
        <v>0</v>
      </c>
      <c r="I3245" s="21"/>
      <c r="J3245" s="34"/>
    </row>
    <row r="3246" spans="1:10" ht="60" customHeight="1" x14ac:dyDescent="0.25">
      <c r="A3246" s="19">
        <v>1007484</v>
      </c>
      <c r="B3246" s="20" t="s">
        <v>6270</v>
      </c>
      <c r="C3246" s="20" t="s">
        <v>6271</v>
      </c>
      <c r="D3246" s="20"/>
      <c r="E3246" s="20"/>
      <c r="F3246" s="20" t="s">
        <v>10411</v>
      </c>
      <c r="G3246" s="9">
        <v>55489.78</v>
      </c>
      <c r="H3246" s="9">
        <v>0</v>
      </c>
      <c r="I3246" s="21"/>
      <c r="J3246" s="34"/>
    </row>
    <row r="3247" spans="1:10" ht="60" customHeight="1" x14ac:dyDescent="0.25">
      <c r="A3247" s="19">
        <v>1007485</v>
      </c>
      <c r="B3247" s="20" t="s">
        <v>6272</v>
      </c>
      <c r="C3247" s="20" t="s">
        <v>6273</v>
      </c>
      <c r="D3247" s="20"/>
      <c r="E3247" s="20"/>
      <c r="F3247" s="20" t="s">
        <v>10411</v>
      </c>
      <c r="G3247" s="9">
        <v>12800</v>
      </c>
      <c r="H3247" s="9">
        <v>0</v>
      </c>
      <c r="I3247" s="21"/>
      <c r="J3247" s="34"/>
    </row>
    <row r="3248" spans="1:10" ht="60" customHeight="1" x14ac:dyDescent="0.25">
      <c r="A3248" s="19">
        <v>1007488</v>
      </c>
      <c r="B3248" s="20" t="s">
        <v>6274</v>
      </c>
      <c r="C3248" s="20" t="s">
        <v>6275</v>
      </c>
      <c r="D3248" s="20"/>
      <c r="E3248" s="20"/>
      <c r="F3248" s="20" t="s">
        <v>10411</v>
      </c>
      <c r="G3248" s="9">
        <v>95000</v>
      </c>
      <c r="H3248" s="9">
        <v>0</v>
      </c>
      <c r="I3248" s="21"/>
      <c r="J3248" s="34"/>
    </row>
    <row r="3249" spans="1:10" ht="60" customHeight="1" x14ac:dyDescent="0.25">
      <c r="A3249" s="19">
        <v>1007489</v>
      </c>
      <c r="B3249" s="20" t="s">
        <v>6276</v>
      </c>
      <c r="C3249" s="20" t="s">
        <v>6243</v>
      </c>
      <c r="D3249" s="20"/>
      <c r="E3249" s="20"/>
      <c r="F3249" s="20" t="s">
        <v>10411</v>
      </c>
      <c r="G3249" s="9">
        <v>3442</v>
      </c>
      <c r="H3249" s="9">
        <v>0</v>
      </c>
      <c r="I3249" s="21"/>
      <c r="J3249" s="34"/>
    </row>
    <row r="3250" spans="1:10" ht="60" customHeight="1" x14ac:dyDescent="0.25">
      <c r="A3250" s="19">
        <v>1007490</v>
      </c>
      <c r="B3250" s="20" t="s">
        <v>6277</v>
      </c>
      <c r="C3250" s="20" t="s">
        <v>6278</v>
      </c>
      <c r="D3250" s="20"/>
      <c r="E3250" s="20"/>
      <c r="F3250" s="20" t="s">
        <v>10411</v>
      </c>
      <c r="G3250" s="9">
        <v>100000</v>
      </c>
      <c r="H3250" s="9">
        <v>0</v>
      </c>
      <c r="I3250" s="21"/>
      <c r="J3250" s="34"/>
    </row>
    <row r="3251" spans="1:10" ht="60" customHeight="1" x14ac:dyDescent="0.25">
      <c r="A3251" s="19">
        <v>1007495</v>
      </c>
      <c r="B3251" s="20" t="s">
        <v>6279</v>
      </c>
      <c r="C3251" s="20" t="s">
        <v>6280</v>
      </c>
      <c r="D3251" s="20"/>
      <c r="E3251" s="20"/>
      <c r="F3251" s="20" t="s">
        <v>10411</v>
      </c>
      <c r="G3251" s="9">
        <v>9826.74</v>
      </c>
      <c r="H3251" s="9">
        <v>0</v>
      </c>
      <c r="I3251" s="21"/>
      <c r="J3251" s="34"/>
    </row>
    <row r="3252" spans="1:10" ht="60" customHeight="1" x14ac:dyDescent="0.25">
      <c r="A3252" s="19">
        <v>1007500</v>
      </c>
      <c r="B3252" s="20" t="s">
        <v>6281</v>
      </c>
      <c r="C3252" s="20" t="s">
        <v>6282</v>
      </c>
      <c r="D3252" s="20"/>
      <c r="E3252" s="20"/>
      <c r="F3252" s="20" t="s">
        <v>10411</v>
      </c>
      <c r="G3252" s="9">
        <v>163566.18</v>
      </c>
      <c r="H3252" s="9">
        <v>42816.93</v>
      </c>
      <c r="I3252" s="21"/>
      <c r="J3252" s="34"/>
    </row>
    <row r="3253" spans="1:10" ht="60" customHeight="1" x14ac:dyDescent="0.25">
      <c r="A3253" s="19">
        <v>1007501</v>
      </c>
      <c r="B3253" s="20" t="s">
        <v>6283</v>
      </c>
      <c r="C3253" s="20" t="s">
        <v>6284</v>
      </c>
      <c r="D3253" s="20"/>
      <c r="E3253" s="20"/>
      <c r="F3253" s="20" t="s">
        <v>10411</v>
      </c>
      <c r="G3253" s="9">
        <v>187927.95</v>
      </c>
      <c r="H3253" s="9">
        <v>46504.53</v>
      </c>
      <c r="I3253" s="21"/>
      <c r="J3253" s="34"/>
    </row>
    <row r="3254" spans="1:10" ht="60" customHeight="1" x14ac:dyDescent="0.25">
      <c r="A3254" s="19">
        <v>1007502</v>
      </c>
      <c r="B3254" s="20" t="s">
        <v>6285</v>
      </c>
      <c r="C3254" s="20" t="s">
        <v>6286</v>
      </c>
      <c r="D3254" s="20"/>
      <c r="E3254" s="20"/>
      <c r="F3254" s="20" t="s">
        <v>10411</v>
      </c>
      <c r="G3254" s="9">
        <v>4858</v>
      </c>
      <c r="H3254" s="9">
        <v>0</v>
      </c>
      <c r="I3254" s="21"/>
      <c r="J3254" s="34"/>
    </row>
    <row r="3255" spans="1:10" ht="60" customHeight="1" x14ac:dyDescent="0.25">
      <c r="A3255" s="19">
        <v>1007503</v>
      </c>
      <c r="B3255" s="20" t="s">
        <v>6287</v>
      </c>
      <c r="C3255" s="20" t="s">
        <v>6288</v>
      </c>
      <c r="D3255" s="20"/>
      <c r="E3255" s="20"/>
      <c r="F3255" s="20" t="s">
        <v>10411</v>
      </c>
      <c r="G3255" s="9">
        <v>14492</v>
      </c>
      <c r="H3255" s="9">
        <v>0</v>
      </c>
      <c r="I3255" s="21"/>
      <c r="J3255" s="34"/>
    </row>
    <row r="3256" spans="1:10" ht="60" customHeight="1" x14ac:dyDescent="0.25">
      <c r="A3256" s="19">
        <v>1007505</v>
      </c>
      <c r="B3256" s="20" t="s">
        <v>6289</v>
      </c>
      <c r="C3256" s="20" t="s">
        <v>6290</v>
      </c>
      <c r="D3256" s="20"/>
      <c r="E3256" s="20"/>
      <c r="F3256" s="20" t="s">
        <v>10411</v>
      </c>
      <c r="G3256" s="9">
        <v>100000</v>
      </c>
      <c r="H3256" s="9">
        <v>0</v>
      </c>
      <c r="I3256" s="21"/>
      <c r="J3256" s="34"/>
    </row>
    <row r="3257" spans="1:10" ht="60" customHeight="1" x14ac:dyDescent="0.25">
      <c r="A3257" s="19">
        <v>1007506</v>
      </c>
      <c r="B3257" s="20" t="s">
        <v>6291</v>
      </c>
      <c r="C3257" s="20" t="s">
        <v>6292</v>
      </c>
      <c r="D3257" s="20"/>
      <c r="E3257" s="20"/>
      <c r="F3257" s="20" t="s">
        <v>10411</v>
      </c>
      <c r="G3257" s="9">
        <v>99000</v>
      </c>
      <c r="H3257" s="9">
        <v>0</v>
      </c>
      <c r="I3257" s="21"/>
      <c r="J3257" s="34"/>
    </row>
    <row r="3258" spans="1:10" ht="60" customHeight="1" x14ac:dyDescent="0.25">
      <c r="A3258" s="19">
        <v>1007507</v>
      </c>
      <c r="B3258" s="20" t="s">
        <v>6293</v>
      </c>
      <c r="C3258" s="20" t="s">
        <v>6239</v>
      </c>
      <c r="D3258" s="20"/>
      <c r="E3258" s="20"/>
      <c r="F3258" s="20" t="s">
        <v>10411</v>
      </c>
      <c r="G3258" s="9">
        <v>70000</v>
      </c>
      <c r="H3258" s="9">
        <v>0</v>
      </c>
      <c r="I3258" s="21"/>
      <c r="J3258" s="34"/>
    </row>
    <row r="3259" spans="1:10" ht="60" customHeight="1" x14ac:dyDescent="0.25">
      <c r="A3259" s="19">
        <v>908497</v>
      </c>
      <c r="B3259" s="20" t="s">
        <v>6294</v>
      </c>
      <c r="C3259" s="20" t="s">
        <v>6295</v>
      </c>
      <c r="D3259" s="20"/>
      <c r="E3259" s="20"/>
      <c r="F3259" s="20" t="s">
        <v>10411</v>
      </c>
      <c r="G3259" s="9">
        <v>1485000</v>
      </c>
      <c r="H3259" s="9">
        <v>0</v>
      </c>
      <c r="I3259" s="21"/>
      <c r="J3259" s="34"/>
    </row>
    <row r="3260" spans="1:10" ht="60" customHeight="1" x14ac:dyDescent="0.25">
      <c r="A3260" s="19">
        <v>1033101</v>
      </c>
      <c r="B3260" s="20" t="s">
        <v>6296</v>
      </c>
      <c r="C3260" s="20" t="s">
        <v>6297</v>
      </c>
      <c r="D3260" s="20"/>
      <c r="E3260" s="20"/>
      <c r="F3260" s="20" t="s">
        <v>10411</v>
      </c>
      <c r="G3260" s="9">
        <v>181477.68</v>
      </c>
      <c r="H3260" s="9">
        <v>15123.03</v>
      </c>
      <c r="I3260" s="21"/>
      <c r="J3260" s="34"/>
    </row>
    <row r="3261" spans="1:10" ht="60" customHeight="1" x14ac:dyDescent="0.25">
      <c r="A3261" s="19">
        <v>1033102</v>
      </c>
      <c r="B3261" s="20" t="s">
        <v>6298</v>
      </c>
      <c r="C3261" s="20" t="s">
        <v>6299</v>
      </c>
      <c r="D3261" s="20"/>
      <c r="E3261" s="20"/>
      <c r="F3261" s="20" t="s">
        <v>10411</v>
      </c>
      <c r="G3261" s="9">
        <v>15105</v>
      </c>
      <c r="H3261" s="9">
        <v>0</v>
      </c>
      <c r="I3261" s="21"/>
      <c r="J3261" s="34"/>
    </row>
    <row r="3262" spans="1:10" ht="60" customHeight="1" x14ac:dyDescent="0.25">
      <c r="A3262" s="19">
        <v>1033103</v>
      </c>
      <c r="B3262" s="20" t="s">
        <v>6300</v>
      </c>
      <c r="C3262" s="20" t="s">
        <v>6301</v>
      </c>
      <c r="D3262" s="20"/>
      <c r="E3262" s="20"/>
      <c r="F3262" s="20" t="s">
        <v>10411</v>
      </c>
      <c r="G3262" s="9">
        <v>3910</v>
      </c>
      <c r="H3262" s="9">
        <v>0</v>
      </c>
      <c r="I3262" s="21"/>
      <c r="J3262" s="34"/>
    </row>
    <row r="3263" spans="1:10" ht="60" customHeight="1" x14ac:dyDescent="0.25">
      <c r="A3263" s="19">
        <v>1033108</v>
      </c>
      <c r="B3263" s="20" t="s">
        <v>6302</v>
      </c>
      <c r="C3263" s="20" t="s">
        <v>6303</v>
      </c>
      <c r="D3263" s="20"/>
      <c r="E3263" s="20"/>
      <c r="F3263" s="20" t="s">
        <v>10411</v>
      </c>
      <c r="G3263" s="9">
        <v>3650</v>
      </c>
      <c r="H3263" s="9">
        <v>0</v>
      </c>
      <c r="I3263" s="21"/>
      <c r="J3263" s="34"/>
    </row>
    <row r="3264" spans="1:10" ht="60" customHeight="1" x14ac:dyDescent="0.25">
      <c r="A3264" s="19">
        <v>1033109</v>
      </c>
      <c r="B3264" s="20" t="s">
        <v>6304</v>
      </c>
      <c r="C3264" s="20" t="s">
        <v>6305</v>
      </c>
      <c r="D3264" s="20"/>
      <c r="E3264" s="20"/>
      <c r="F3264" s="20" t="s">
        <v>10411</v>
      </c>
      <c r="G3264" s="9">
        <v>3650</v>
      </c>
      <c r="H3264" s="9">
        <v>0</v>
      </c>
      <c r="I3264" s="21"/>
      <c r="J3264" s="34"/>
    </row>
    <row r="3265" spans="1:10" ht="60" customHeight="1" x14ac:dyDescent="0.25">
      <c r="A3265" s="19">
        <v>1033110</v>
      </c>
      <c r="B3265" s="20" t="s">
        <v>6306</v>
      </c>
      <c r="C3265" s="20" t="s">
        <v>6307</v>
      </c>
      <c r="D3265" s="20"/>
      <c r="E3265" s="20"/>
      <c r="F3265" s="20" t="s">
        <v>10411</v>
      </c>
      <c r="G3265" s="9">
        <v>5525</v>
      </c>
      <c r="H3265" s="9">
        <v>0</v>
      </c>
      <c r="I3265" s="21"/>
      <c r="J3265" s="34"/>
    </row>
    <row r="3266" spans="1:10" ht="60" customHeight="1" x14ac:dyDescent="0.25">
      <c r="A3266" s="19">
        <v>1033112</v>
      </c>
      <c r="B3266" s="20" t="s">
        <v>6308</v>
      </c>
      <c r="C3266" s="20" t="s">
        <v>6309</v>
      </c>
      <c r="D3266" s="20"/>
      <c r="E3266" s="20"/>
      <c r="F3266" s="20" t="s">
        <v>10411</v>
      </c>
      <c r="G3266" s="9">
        <v>11879.8</v>
      </c>
      <c r="H3266" s="9">
        <v>0</v>
      </c>
      <c r="I3266" s="21"/>
      <c r="J3266" s="34"/>
    </row>
    <row r="3267" spans="1:10" ht="60" customHeight="1" x14ac:dyDescent="0.25">
      <c r="A3267" s="19">
        <v>1033115</v>
      </c>
      <c r="B3267" s="20" t="s">
        <v>6310</v>
      </c>
      <c r="C3267" s="20" t="s">
        <v>6311</v>
      </c>
      <c r="D3267" s="20"/>
      <c r="E3267" s="20"/>
      <c r="F3267" s="20" t="s">
        <v>10411</v>
      </c>
      <c r="G3267" s="9">
        <v>4260</v>
      </c>
      <c r="H3267" s="9">
        <v>0</v>
      </c>
      <c r="I3267" s="21"/>
      <c r="J3267" s="34"/>
    </row>
    <row r="3268" spans="1:10" ht="60" customHeight="1" x14ac:dyDescent="0.25">
      <c r="A3268" s="19">
        <v>1033116</v>
      </c>
      <c r="B3268" s="20" t="s">
        <v>6312</v>
      </c>
      <c r="C3268" s="20" t="s">
        <v>6313</v>
      </c>
      <c r="D3268" s="20"/>
      <c r="E3268" s="20"/>
      <c r="F3268" s="20" t="s">
        <v>10411</v>
      </c>
      <c r="G3268" s="9">
        <v>65000</v>
      </c>
      <c r="H3268" s="9">
        <v>0</v>
      </c>
      <c r="I3268" s="21"/>
      <c r="J3268" s="34"/>
    </row>
    <row r="3269" spans="1:10" ht="60" customHeight="1" x14ac:dyDescent="0.25">
      <c r="A3269" s="19">
        <v>1033117</v>
      </c>
      <c r="B3269" s="20" t="s">
        <v>6314</v>
      </c>
      <c r="C3269" s="20" t="s">
        <v>6315</v>
      </c>
      <c r="D3269" s="20"/>
      <c r="E3269" s="20"/>
      <c r="F3269" s="20" t="s">
        <v>10411</v>
      </c>
      <c r="G3269" s="9">
        <v>65000</v>
      </c>
      <c r="H3269" s="9">
        <v>0</v>
      </c>
      <c r="I3269" s="21"/>
      <c r="J3269" s="34"/>
    </row>
    <row r="3270" spans="1:10" ht="60" customHeight="1" x14ac:dyDescent="0.25">
      <c r="A3270" s="19">
        <v>1033118</v>
      </c>
      <c r="B3270" s="20" t="s">
        <v>6316</v>
      </c>
      <c r="C3270" s="20" t="s">
        <v>6317</v>
      </c>
      <c r="D3270" s="20"/>
      <c r="E3270" s="20"/>
      <c r="F3270" s="20" t="s">
        <v>10411</v>
      </c>
      <c r="G3270" s="9">
        <v>41065</v>
      </c>
      <c r="H3270" s="9">
        <v>2444.27</v>
      </c>
      <c r="I3270" s="21"/>
      <c r="J3270" s="34"/>
    </row>
    <row r="3271" spans="1:10" ht="60" customHeight="1" x14ac:dyDescent="0.25">
      <c r="A3271" s="19">
        <v>1033128</v>
      </c>
      <c r="B3271" s="20" t="s">
        <v>6318</v>
      </c>
      <c r="C3271" s="20" t="s">
        <v>6319</v>
      </c>
      <c r="D3271" s="20"/>
      <c r="E3271" s="20"/>
      <c r="F3271" s="20" t="s">
        <v>10411</v>
      </c>
      <c r="G3271" s="9">
        <v>26930</v>
      </c>
      <c r="H3271" s="9">
        <v>0</v>
      </c>
      <c r="I3271" s="21"/>
      <c r="J3271" s="34"/>
    </row>
    <row r="3272" spans="1:10" ht="60" customHeight="1" x14ac:dyDescent="0.25">
      <c r="A3272" s="19">
        <v>1033132</v>
      </c>
      <c r="B3272" s="20" t="s">
        <v>6320</v>
      </c>
      <c r="C3272" s="20" t="s">
        <v>6321</v>
      </c>
      <c r="D3272" s="20"/>
      <c r="E3272" s="20"/>
      <c r="F3272" s="20" t="s">
        <v>10411</v>
      </c>
      <c r="G3272" s="9">
        <v>26400</v>
      </c>
      <c r="H3272" s="9">
        <v>0</v>
      </c>
      <c r="I3272" s="21"/>
      <c r="J3272" s="34"/>
    </row>
    <row r="3273" spans="1:10" ht="60" customHeight="1" x14ac:dyDescent="0.25">
      <c r="A3273" s="19">
        <v>1033135</v>
      </c>
      <c r="B3273" s="20" t="s">
        <v>6322</v>
      </c>
      <c r="C3273" s="20" t="s">
        <v>6323</v>
      </c>
      <c r="D3273" s="20"/>
      <c r="E3273" s="20"/>
      <c r="F3273" s="20" t="s">
        <v>10411</v>
      </c>
      <c r="G3273" s="9">
        <v>35600</v>
      </c>
      <c r="H3273" s="9">
        <v>0</v>
      </c>
      <c r="I3273" s="21"/>
      <c r="J3273" s="34"/>
    </row>
    <row r="3274" spans="1:10" ht="60" customHeight="1" x14ac:dyDescent="0.25">
      <c r="A3274" s="19">
        <v>1033136</v>
      </c>
      <c r="B3274" s="20" t="s">
        <v>6324</v>
      </c>
      <c r="C3274" s="20" t="s">
        <v>6325</v>
      </c>
      <c r="D3274" s="20"/>
      <c r="E3274" s="20"/>
      <c r="F3274" s="20" t="s">
        <v>10411</v>
      </c>
      <c r="G3274" s="9">
        <v>35600</v>
      </c>
      <c r="H3274" s="9">
        <v>0</v>
      </c>
      <c r="I3274" s="21"/>
      <c r="J3274" s="34"/>
    </row>
    <row r="3275" spans="1:10" ht="60" customHeight="1" x14ac:dyDescent="0.25">
      <c r="A3275" s="19">
        <v>1033137</v>
      </c>
      <c r="B3275" s="20" t="s">
        <v>6326</v>
      </c>
      <c r="C3275" s="20" t="s">
        <v>6327</v>
      </c>
      <c r="D3275" s="20"/>
      <c r="E3275" s="20"/>
      <c r="F3275" s="20" t="s">
        <v>10411</v>
      </c>
      <c r="G3275" s="9">
        <v>8306.67</v>
      </c>
      <c r="H3275" s="9">
        <v>0</v>
      </c>
      <c r="I3275" s="21"/>
      <c r="J3275" s="34"/>
    </row>
    <row r="3276" spans="1:10" ht="60" customHeight="1" x14ac:dyDescent="0.25">
      <c r="A3276" s="19">
        <v>1033138</v>
      </c>
      <c r="B3276" s="20" t="s">
        <v>6328</v>
      </c>
      <c r="C3276" s="20" t="s">
        <v>6329</v>
      </c>
      <c r="D3276" s="20"/>
      <c r="E3276" s="20"/>
      <c r="F3276" s="20" t="s">
        <v>10411</v>
      </c>
      <c r="G3276" s="9">
        <v>9493.33</v>
      </c>
      <c r="H3276" s="9">
        <v>0</v>
      </c>
      <c r="I3276" s="21"/>
      <c r="J3276" s="34"/>
    </row>
    <row r="3277" spans="1:10" ht="60" customHeight="1" x14ac:dyDescent="0.25">
      <c r="A3277" s="19">
        <v>1033140</v>
      </c>
      <c r="B3277" s="20" t="s">
        <v>6330</v>
      </c>
      <c r="C3277" s="20" t="s">
        <v>6331</v>
      </c>
      <c r="D3277" s="20"/>
      <c r="E3277" s="20"/>
      <c r="F3277" s="20" t="s">
        <v>10411</v>
      </c>
      <c r="G3277" s="9">
        <v>15000</v>
      </c>
      <c r="H3277" s="9">
        <v>0</v>
      </c>
      <c r="I3277" s="21"/>
      <c r="J3277" s="34"/>
    </row>
    <row r="3278" spans="1:10" ht="60" customHeight="1" x14ac:dyDescent="0.25">
      <c r="A3278" s="19">
        <v>1033143</v>
      </c>
      <c r="B3278" s="20" t="s">
        <v>6332</v>
      </c>
      <c r="C3278" s="20" t="s">
        <v>6333</v>
      </c>
      <c r="D3278" s="20"/>
      <c r="E3278" s="20"/>
      <c r="F3278" s="20" t="s">
        <v>10411</v>
      </c>
      <c r="G3278" s="9">
        <v>6040</v>
      </c>
      <c r="H3278" s="9">
        <v>0</v>
      </c>
      <c r="I3278" s="21"/>
      <c r="J3278" s="34"/>
    </row>
    <row r="3279" spans="1:10" ht="60" customHeight="1" x14ac:dyDescent="0.25">
      <c r="A3279" s="19">
        <v>1033144</v>
      </c>
      <c r="B3279" s="20" t="s">
        <v>6334</v>
      </c>
      <c r="C3279" s="20" t="s">
        <v>6335</v>
      </c>
      <c r="D3279" s="20"/>
      <c r="E3279" s="20"/>
      <c r="F3279" s="20" t="s">
        <v>10411</v>
      </c>
      <c r="G3279" s="9">
        <v>4600</v>
      </c>
      <c r="H3279" s="9">
        <v>0</v>
      </c>
      <c r="I3279" s="21"/>
      <c r="J3279" s="34"/>
    </row>
    <row r="3280" spans="1:10" ht="60" customHeight="1" x14ac:dyDescent="0.25">
      <c r="A3280" s="19">
        <v>1033145</v>
      </c>
      <c r="B3280" s="20" t="s">
        <v>6336</v>
      </c>
      <c r="C3280" s="20" t="s">
        <v>6333</v>
      </c>
      <c r="D3280" s="20"/>
      <c r="E3280" s="20"/>
      <c r="F3280" s="20" t="s">
        <v>10411</v>
      </c>
      <c r="G3280" s="9">
        <v>6040</v>
      </c>
      <c r="H3280" s="9">
        <v>0</v>
      </c>
      <c r="I3280" s="21"/>
      <c r="J3280" s="34"/>
    </row>
    <row r="3281" spans="1:10" ht="60" customHeight="1" x14ac:dyDescent="0.25">
      <c r="A3281" s="19">
        <v>1033146</v>
      </c>
      <c r="B3281" s="20" t="s">
        <v>6337</v>
      </c>
      <c r="C3281" s="20" t="s">
        <v>6338</v>
      </c>
      <c r="D3281" s="20"/>
      <c r="E3281" s="20"/>
      <c r="F3281" s="20" t="s">
        <v>10411</v>
      </c>
      <c r="G3281" s="9">
        <v>5265</v>
      </c>
      <c r="H3281" s="9">
        <v>0</v>
      </c>
      <c r="I3281" s="21"/>
      <c r="J3281" s="34"/>
    </row>
    <row r="3282" spans="1:10" ht="60" customHeight="1" x14ac:dyDescent="0.25">
      <c r="A3282" s="19">
        <v>1033149</v>
      </c>
      <c r="B3282" s="20" t="s">
        <v>6339</v>
      </c>
      <c r="C3282" s="20" t="s">
        <v>6340</v>
      </c>
      <c r="D3282" s="20"/>
      <c r="E3282" s="20"/>
      <c r="F3282" s="20" t="s">
        <v>10411</v>
      </c>
      <c r="G3282" s="9">
        <v>21875</v>
      </c>
      <c r="H3282" s="9">
        <v>0</v>
      </c>
      <c r="I3282" s="21"/>
      <c r="J3282" s="34"/>
    </row>
    <row r="3283" spans="1:10" ht="60" customHeight="1" x14ac:dyDescent="0.25">
      <c r="A3283" s="19">
        <v>1033150</v>
      </c>
      <c r="B3283" s="20" t="s">
        <v>6341</v>
      </c>
      <c r="C3283" s="20" t="s">
        <v>6239</v>
      </c>
      <c r="D3283" s="20"/>
      <c r="E3283" s="20"/>
      <c r="F3283" s="20" t="s">
        <v>10411</v>
      </c>
      <c r="G3283" s="9">
        <v>110000</v>
      </c>
      <c r="H3283" s="9">
        <v>0</v>
      </c>
      <c r="I3283" s="21"/>
      <c r="J3283" s="34"/>
    </row>
    <row r="3284" spans="1:10" ht="60" customHeight="1" x14ac:dyDescent="0.25">
      <c r="A3284" s="19">
        <v>1033152</v>
      </c>
      <c r="B3284" s="20" t="s">
        <v>6342</v>
      </c>
      <c r="C3284" s="20" t="s">
        <v>6343</v>
      </c>
      <c r="D3284" s="20"/>
      <c r="E3284" s="20"/>
      <c r="F3284" s="20" t="s">
        <v>10411</v>
      </c>
      <c r="G3284" s="9">
        <v>15600</v>
      </c>
      <c r="H3284" s="9">
        <v>0</v>
      </c>
      <c r="I3284" s="21"/>
      <c r="J3284" s="34"/>
    </row>
    <row r="3285" spans="1:10" ht="60" customHeight="1" x14ac:dyDescent="0.25">
      <c r="A3285" s="19">
        <v>1033153</v>
      </c>
      <c r="B3285" s="20" t="s">
        <v>6344</v>
      </c>
      <c r="C3285" s="20" t="s">
        <v>6345</v>
      </c>
      <c r="D3285" s="20"/>
      <c r="E3285" s="20"/>
      <c r="F3285" s="20" t="s">
        <v>10411</v>
      </c>
      <c r="G3285" s="9">
        <v>25400</v>
      </c>
      <c r="H3285" s="9">
        <v>0</v>
      </c>
      <c r="I3285" s="21"/>
      <c r="J3285" s="34"/>
    </row>
    <row r="3286" spans="1:10" ht="60" customHeight="1" x14ac:dyDescent="0.25">
      <c r="A3286" s="19">
        <v>1033154</v>
      </c>
      <c r="B3286" s="20" t="s">
        <v>6346</v>
      </c>
      <c r="C3286" s="20" t="s">
        <v>6347</v>
      </c>
      <c r="D3286" s="20"/>
      <c r="E3286" s="20"/>
      <c r="F3286" s="20" t="s">
        <v>10411</v>
      </c>
      <c r="G3286" s="9">
        <v>335125.34999999998</v>
      </c>
      <c r="H3286" s="9">
        <v>39895.69</v>
      </c>
      <c r="I3286" s="21"/>
      <c r="J3286" s="34"/>
    </row>
    <row r="3287" spans="1:10" ht="60" customHeight="1" x14ac:dyDescent="0.25">
      <c r="A3287" s="19">
        <v>1033155</v>
      </c>
      <c r="B3287" s="20" t="s">
        <v>6348</v>
      </c>
      <c r="C3287" s="20" t="s">
        <v>6349</v>
      </c>
      <c r="D3287" s="20"/>
      <c r="E3287" s="20"/>
      <c r="F3287" s="20" t="s">
        <v>10411</v>
      </c>
      <c r="G3287" s="9">
        <v>5500</v>
      </c>
      <c r="H3287" s="9">
        <v>0</v>
      </c>
      <c r="I3287" s="21"/>
      <c r="J3287" s="34"/>
    </row>
    <row r="3288" spans="1:10" ht="60" customHeight="1" x14ac:dyDescent="0.25">
      <c r="A3288" s="19">
        <v>1033156</v>
      </c>
      <c r="B3288" s="20" t="s">
        <v>6350</v>
      </c>
      <c r="C3288" s="20" t="s">
        <v>6351</v>
      </c>
      <c r="D3288" s="20"/>
      <c r="E3288" s="20"/>
      <c r="F3288" s="20" t="s">
        <v>10411</v>
      </c>
      <c r="G3288" s="9">
        <v>6300</v>
      </c>
      <c r="H3288" s="9">
        <v>0</v>
      </c>
      <c r="I3288" s="21"/>
      <c r="J3288" s="34"/>
    </row>
    <row r="3289" spans="1:10" ht="60" customHeight="1" x14ac:dyDescent="0.25">
      <c r="A3289" s="19">
        <v>1033157</v>
      </c>
      <c r="B3289" s="20" t="s">
        <v>6352</v>
      </c>
      <c r="C3289" s="20" t="s">
        <v>6353</v>
      </c>
      <c r="D3289" s="20"/>
      <c r="E3289" s="20"/>
      <c r="F3289" s="20" t="s">
        <v>10411</v>
      </c>
      <c r="G3289" s="9">
        <v>3250</v>
      </c>
      <c r="H3289" s="9">
        <v>0</v>
      </c>
      <c r="I3289" s="21"/>
      <c r="J3289" s="34"/>
    </row>
    <row r="3290" spans="1:10" ht="60" customHeight="1" x14ac:dyDescent="0.25">
      <c r="A3290" s="19">
        <v>1033158</v>
      </c>
      <c r="B3290" s="20" t="s">
        <v>6354</v>
      </c>
      <c r="C3290" s="20" t="s">
        <v>6355</v>
      </c>
      <c r="D3290" s="20"/>
      <c r="E3290" s="20"/>
      <c r="F3290" s="20" t="s">
        <v>10411</v>
      </c>
      <c r="G3290" s="9">
        <v>4000</v>
      </c>
      <c r="H3290" s="9">
        <v>0</v>
      </c>
      <c r="I3290" s="21"/>
      <c r="J3290" s="34"/>
    </row>
    <row r="3291" spans="1:10" ht="60" customHeight="1" x14ac:dyDescent="0.25">
      <c r="A3291" s="19">
        <v>1033159</v>
      </c>
      <c r="B3291" s="20" t="s">
        <v>6356</v>
      </c>
      <c r="C3291" s="20" t="s">
        <v>6357</v>
      </c>
      <c r="D3291" s="20"/>
      <c r="E3291" s="20"/>
      <c r="F3291" s="20" t="s">
        <v>10411</v>
      </c>
      <c r="G3291" s="9">
        <v>3290</v>
      </c>
      <c r="H3291" s="9">
        <v>0</v>
      </c>
      <c r="I3291" s="21"/>
      <c r="J3291" s="34"/>
    </row>
    <row r="3292" spans="1:10" ht="60" customHeight="1" x14ac:dyDescent="0.25">
      <c r="A3292" s="19">
        <v>1033162</v>
      </c>
      <c r="B3292" s="20" t="s">
        <v>6358</v>
      </c>
      <c r="C3292" s="20" t="s">
        <v>6359</v>
      </c>
      <c r="D3292" s="20"/>
      <c r="E3292" s="20"/>
      <c r="F3292" s="20" t="s">
        <v>10411</v>
      </c>
      <c r="G3292" s="9">
        <v>17259.13</v>
      </c>
      <c r="H3292" s="9">
        <v>0</v>
      </c>
      <c r="I3292" s="21"/>
      <c r="J3292" s="34"/>
    </row>
    <row r="3293" spans="1:10" ht="60" customHeight="1" x14ac:dyDescent="0.25">
      <c r="A3293" s="19">
        <v>1033164</v>
      </c>
      <c r="B3293" s="20" t="s">
        <v>6360</v>
      </c>
      <c r="C3293" s="20" t="s">
        <v>6361</v>
      </c>
      <c r="D3293" s="20"/>
      <c r="E3293" s="20"/>
      <c r="F3293" s="20" t="s">
        <v>10411</v>
      </c>
      <c r="G3293" s="9">
        <v>14600</v>
      </c>
      <c r="H3293" s="9">
        <v>0</v>
      </c>
      <c r="I3293" s="21"/>
      <c r="J3293" s="34"/>
    </row>
    <row r="3294" spans="1:10" ht="60" customHeight="1" x14ac:dyDescent="0.25">
      <c r="A3294" s="19">
        <v>1033165</v>
      </c>
      <c r="B3294" s="20" t="s">
        <v>6362</v>
      </c>
      <c r="C3294" s="20" t="s">
        <v>6363</v>
      </c>
      <c r="D3294" s="20"/>
      <c r="E3294" s="20"/>
      <c r="F3294" s="20" t="s">
        <v>10411</v>
      </c>
      <c r="G3294" s="9">
        <v>18700</v>
      </c>
      <c r="H3294" s="9">
        <v>0</v>
      </c>
      <c r="I3294" s="21"/>
      <c r="J3294" s="34"/>
    </row>
    <row r="3295" spans="1:10" ht="60" customHeight="1" x14ac:dyDescent="0.25">
      <c r="A3295" s="19">
        <v>1033166</v>
      </c>
      <c r="B3295" s="20" t="s">
        <v>6364</v>
      </c>
      <c r="C3295" s="20" t="s">
        <v>6365</v>
      </c>
      <c r="D3295" s="20"/>
      <c r="E3295" s="20"/>
      <c r="F3295" s="20" t="s">
        <v>10411</v>
      </c>
      <c r="G3295" s="9">
        <v>7250</v>
      </c>
      <c r="H3295" s="9">
        <v>0</v>
      </c>
      <c r="I3295" s="21"/>
      <c r="J3295" s="34"/>
    </row>
    <row r="3296" spans="1:10" ht="60" customHeight="1" x14ac:dyDescent="0.25">
      <c r="A3296" s="19">
        <v>1033167</v>
      </c>
      <c r="B3296" s="20" t="s">
        <v>6366</v>
      </c>
      <c r="C3296" s="20" t="s">
        <v>6365</v>
      </c>
      <c r="D3296" s="20"/>
      <c r="E3296" s="20"/>
      <c r="F3296" s="20" t="s">
        <v>10411</v>
      </c>
      <c r="G3296" s="9">
        <v>7250</v>
      </c>
      <c r="H3296" s="9">
        <v>0</v>
      </c>
      <c r="I3296" s="21"/>
      <c r="J3296" s="34"/>
    </row>
    <row r="3297" spans="1:10" ht="60" customHeight="1" x14ac:dyDescent="0.25">
      <c r="A3297" s="19">
        <v>1033168</v>
      </c>
      <c r="B3297" s="20" t="s">
        <v>6367</v>
      </c>
      <c r="C3297" s="20" t="s">
        <v>6368</v>
      </c>
      <c r="D3297" s="20"/>
      <c r="E3297" s="20"/>
      <c r="F3297" s="20" t="s">
        <v>10411</v>
      </c>
      <c r="G3297" s="9">
        <v>3500</v>
      </c>
      <c r="H3297" s="9">
        <v>0</v>
      </c>
      <c r="I3297" s="21"/>
      <c r="J3297" s="34"/>
    </row>
    <row r="3298" spans="1:10" ht="60" customHeight="1" x14ac:dyDescent="0.25">
      <c r="A3298" s="19">
        <v>1033171</v>
      </c>
      <c r="B3298" s="20" t="s">
        <v>6369</v>
      </c>
      <c r="C3298" s="20" t="s">
        <v>6370</v>
      </c>
      <c r="D3298" s="20"/>
      <c r="E3298" s="20"/>
      <c r="F3298" s="20" t="s">
        <v>10411</v>
      </c>
      <c r="G3298" s="9">
        <v>14600</v>
      </c>
      <c r="H3298" s="9">
        <v>0</v>
      </c>
      <c r="I3298" s="21"/>
      <c r="J3298" s="34"/>
    </row>
    <row r="3299" spans="1:10" ht="60" customHeight="1" x14ac:dyDescent="0.25">
      <c r="A3299" s="19">
        <v>1033178</v>
      </c>
      <c r="B3299" s="20" t="s">
        <v>6371</v>
      </c>
      <c r="C3299" s="20" t="s">
        <v>6372</v>
      </c>
      <c r="D3299" s="20"/>
      <c r="E3299" s="20"/>
      <c r="F3299" s="20" t="s">
        <v>10411</v>
      </c>
      <c r="G3299" s="9">
        <v>80000</v>
      </c>
      <c r="H3299" s="9">
        <v>0</v>
      </c>
      <c r="I3299" s="21"/>
      <c r="J3299" s="34"/>
    </row>
    <row r="3300" spans="1:10" ht="60" customHeight="1" x14ac:dyDescent="0.25">
      <c r="A3300" s="19">
        <v>1033179</v>
      </c>
      <c r="B3300" s="20" t="s">
        <v>6373</v>
      </c>
      <c r="C3300" s="20" t="s">
        <v>6374</v>
      </c>
      <c r="D3300" s="20"/>
      <c r="E3300" s="20"/>
      <c r="F3300" s="20" t="s">
        <v>10411</v>
      </c>
      <c r="G3300" s="9">
        <v>25000</v>
      </c>
      <c r="H3300" s="9">
        <v>0</v>
      </c>
      <c r="I3300" s="21"/>
      <c r="J3300" s="34"/>
    </row>
    <row r="3301" spans="1:10" ht="60" customHeight="1" x14ac:dyDescent="0.25">
      <c r="A3301" s="19">
        <v>1033180</v>
      </c>
      <c r="B3301" s="20" t="s">
        <v>6375</v>
      </c>
      <c r="C3301" s="20" t="s">
        <v>6376</v>
      </c>
      <c r="D3301" s="20"/>
      <c r="E3301" s="20"/>
      <c r="F3301" s="20" t="s">
        <v>10411</v>
      </c>
      <c r="G3301" s="9">
        <v>25000</v>
      </c>
      <c r="H3301" s="9">
        <v>0</v>
      </c>
      <c r="I3301" s="21"/>
      <c r="J3301" s="34"/>
    </row>
    <row r="3302" spans="1:10" ht="60" customHeight="1" x14ac:dyDescent="0.25">
      <c r="A3302" s="19">
        <v>1033190</v>
      </c>
      <c r="B3302" s="20" t="s">
        <v>6377</v>
      </c>
      <c r="C3302" s="20" t="s">
        <v>6368</v>
      </c>
      <c r="D3302" s="20"/>
      <c r="E3302" s="20"/>
      <c r="F3302" s="20" t="s">
        <v>10411</v>
      </c>
      <c r="G3302" s="9">
        <v>3500</v>
      </c>
      <c r="H3302" s="9">
        <v>0</v>
      </c>
      <c r="I3302" s="21"/>
      <c r="J3302" s="34"/>
    </row>
    <row r="3303" spans="1:10" ht="60" customHeight="1" x14ac:dyDescent="0.25">
      <c r="A3303" s="19">
        <v>1033198</v>
      </c>
      <c r="B3303" s="20" t="s">
        <v>6378</v>
      </c>
      <c r="C3303" s="20" t="s">
        <v>6379</v>
      </c>
      <c r="D3303" s="20"/>
      <c r="E3303" s="20"/>
      <c r="F3303" s="20" t="s">
        <v>10411</v>
      </c>
      <c r="G3303" s="9">
        <v>3700</v>
      </c>
      <c r="H3303" s="9">
        <v>0</v>
      </c>
      <c r="I3303" s="21"/>
      <c r="J3303" s="34"/>
    </row>
    <row r="3304" spans="1:10" ht="60" customHeight="1" x14ac:dyDescent="0.25">
      <c r="A3304" s="19">
        <v>1033199</v>
      </c>
      <c r="B3304" s="20" t="s">
        <v>6380</v>
      </c>
      <c r="C3304" s="20" t="s">
        <v>6379</v>
      </c>
      <c r="D3304" s="20"/>
      <c r="E3304" s="20"/>
      <c r="F3304" s="20" t="s">
        <v>10411</v>
      </c>
      <c r="G3304" s="9">
        <v>3700</v>
      </c>
      <c r="H3304" s="9">
        <v>0</v>
      </c>
      <c r="I3304" s="21"/>
      <c r="J3304" s="34"/>
    </row>
    <row r="3305" spans="1:10" ht="60" customHeight="1" x14ac:dyDescent="0.25">
      <c r="A3305" s="19">
        <v>1033200</v>
      </c>
      <c r="B3305" s="20" t="s">
        <v>6381</v>
      </c>
      <c r="C3305" s="20" t="s">
        <v>6382</v>
      </c>
      <c r="D3305" s="20"/>
      <c r="E3305" s="20"/>
      <c r="F3305" s="20" t="s">
        <v>10411</v>
      </c>
      <c r="G3305" s="9">
        <v>12000</v>
      </c>
      <c r="H3305" s="9">
        <v>0</v>
      </c>
      <c r="I3305" s="21"/>
      <c r="J3305" s="34"/>
    </row>
    <row r="3306" spans="1:10" ht="60" customHeight="1" x14ac:dyDescent="0.25">
      <c r="A3306" s="19">
        <v>1033201</v>
      </c>
      <c r="B3306" s="20" t="s">
        <v>6383</v>
      </c>
      <c r="C3306" s="20" t="s">
        <v>6382</v>
      </c>
      <c r="D3306" s="20"/>
      <c r="E3306" s="20"/>
      <c r="F3306" s="20" t="s">
        <v>10411</v>
      </c>
      <c r="G3306" s="9">
        <v>12000</v>
      </c>
      <c r="H3306" s="9">
        <v>0</v>
      </c>
      <c r="I3306" s="21"/>
      <c r="J3306" s="34"/>
    </row>
    <row r="3307" spans="1:10" ht="60" customHeight="1" x14ac:dyDescent="0.25">
      <c r="A3307" s="19">
        <v>1033202</v>
      </c>
      <c r="B3307" s="20" t="s">
        <v>6384</v>
      </c>
      <c r="C3307" s="20" t="s">
        <v>6385</v>
      </c>
      <c r="D3307" s="20"/>
      <c r="E3307" s="20"/>
      <c r="F3307" s="20" t="s">
        <v>10411</v>
      </c>
      <c r="G3307" s="9">
        <v>3200</v>
      </c>
      <c r="H3307" s="9">
        <v>0</v>
      </c>
      <c r="I3307" s="21"/>
      <c r="J3307" s="34"/>
    </row>
    <row r="3308" spans="1:10" ht="60" customHeight="1" x14ac:dyDescent="0.25">
      <c r="A3308" s="19">
        <v>1033203</v>
      </c>
      <c r="B3308" s="20" t="s">
        <v>6386</v>
      </c>
      <c r="C3308" s="20" t="s">
        <v>6387</v>
      </c>
      <c r="D3308" s="20"/>
      <c r="E3308" s="20"/>
      <c r="F3308" s="20" t="s">
        <v>10411</v>
      </c>
      <c r="G3308" s="9">
        <v>4000</v>
      </c>
      <c r="H3308" s="9">
        <v>0</v>
      </c>
      <c r="I3308" s="21"/>
      <c r="J3308" s="34"/>
    </row>
    <row r="3309" spans="1:10" ht="60" customHeight="1" x14ac:dyDescent="0.25">
      <c r="A3309" s="19">
        <v>1033204</v>
      </c>
      <c r="B3309" s="20" t="s">
        <v>6388</v>
      </c>
      <c r="C3309" s="20" t="s">
        <v>6387</v>
      </c>
      <c r="D3309" s="20"/>
      <c r="E3309" s="20"/>
      <c r="F3309" s="20" t="s">
        <v>10411</v>
      </c>
      <c r="G3309" s="9">
        <v>4000</v>
      </c>
      <c r="H3309" s="9">
        <v>0</v>
      </c>
      <c r="I3309" s="21"/>
      <c r="J3309" s="34"/>
    </row>
    <row r="3310" spans="1:10" ht="60" customHeight="1" x14ac:dyDescent="0.25">
      <c r="A3310" s="19">
        <v>1033205</v>
      </c>
      <c r="B3310" s="20" t="s">
        <v>6389</v>
      </c>
      <c r="C3310" s="20" t="s">
        <v>6390</v>
      </c>
      <c r="D3310" s="20"/>
      <c r="E3310" s="20"/>
      <c r="F3310" s="20" t="s">
        <v>10411</v>
      </c>
      <c r="G3310" s="9">
        <v>7000</v>
      </c>
      <c r="H3310" s="9">
        <v>0</v>
      </c>
      <c r="I3310" s="21"/>
      <c r="J3310" s="34"/>
    </row>
    <row r="3311" spans="1:10" ht="60" customHeight="1" x14ac:dyDescent="0.25">
      <c r="A3311" s="19">
        <v>1033206</v>
      </c>
      <c r="B3311" s="20" t="s">
        <v>6391</v>
      </c>
      <c r="C3311" s="20" t="s">
        <v>6392</v>
      </c>
      <c r="D3311" s="20"/>
      <c r="E3311" s="20"/>
      <c r="F3311" s="20" t="s">
        <v>10411</v>
      </c>
      <c r="G3311" s="9">
        <v>17000</v>
      </c>
      <c r="H3311" s="9">
        <v>0</v>
      </c>
      <c r="I3311" s="21"/>
      <c r="J3311" s="34"/>
    </row>
    <row r="3312" spans="1:10" ht="60" customHeight="1" x14ac:dyDescent="0.25">
      <c r="A3312" s="19">
        <v>1033207</v>
      </c>
      <c r="B3312" s="20" t="s">
        <v>6393</v>
      </c>
      <c r="C3312" s="20" t="s">
        <v>6392</v>
      </c>
      <c r="D3312" s="20"/>
      <c r="E3312" s="20"/>
      <c r="F3312" s="20" t="s">
        <v>10411</v>
      </c>
      <c r="G3312" s="9">
        <v>17000</v>
      </c>
      <c r="H3312" s="9">
        <v>0</v>
      </c>
      <c r="I3312" s="21"/>
      <c r="J3312" s="34"/>
    </row>
    <row r="3313" spans="1:10" ht="60" customHeight="1" x14ac:dyDescent="0.25">
      <c r="A3313" s="19">
        <v>1033208</v>
      </c>
      <c r="B3313" s="20" t="s">
        <v>6394</v>
      </c>
      <c r="C3313" s="20" t="s">
        <v>6395</v>
      </c>
      <c r="D3313" s="20"/>
      <c r="E3313" s="20"/>
      <c r="F3313" s="20" t="s">
        <v>10411</v>
      </c>
      <c r="G3313" s="9">
        <v>15000</v>
      </c>
      <c r="H3313" s="9">
        <v>0</v>
      </c>
      <c r="I3313" s="21"/>
      <c r="J3313" s="34"/>
    </row>
    <row r="3314" spans="1:10" ht="60" customHeight="1" x14ac:dyDescent="0.25">
      <c r="A3314" s="19">
        <v>1033209</v>
      </c>
      <c r="B3314" s="20" t="s">
        <v>6396</v>
      </c>
      <c r="C3314" s="20" t="s">
        <v>6397</v>
      </c>
      <c r="D3314" s="20"/>
      <c r="E3314" s="20"/>
      <c r="F3314" s="20" t="s">
        <v>10411</v>
      </c>
      <c r="G3314" s="9">
        <v>20000</v>
      </c>
      <c r="H3314" s="9">
        <v>0</v>
      </c>
      <c r="I3314" s="21"/>
      <c r="J3314" s="34"/>
    </row>
    <row r="3315" spans="1:10" ht="60" customHeight="1" x14ac:dyDescent="0.25">
      <c r="A3315" s="19">
        <v>1033211</v>
      </c>
      <c r="B3315" s="20" t="s">
        <v>6398</v>
      </c>
      <c r="C3315" s="20" t="s">
        <v>6399</v>
      </c>
      <c r="D3315" s="20"/>
      <c r="E3315" s="20"/>
      <c r="F3315" s="20" t="s">
        <v>10411</v>
      </c>
      <c r="G3315" s="9">
        <v>18000</v>
      </c>
      <c r="H3315" s="9">
        <v>0</v>
      </c>
      <c r="I3315" s="21"/>
      <c r="J3315" s="34"/>
    </row>
    <row r="3316" spans="1:10" ht="60" customHeight="1" x14ac:dyDescent="0.25">
      <c r="A3316" s="19">
        <v>1033212</v>
      </c>
      <c r="B3316" s="20" t="s">
        <v>6400</v>
      </c>
      <c r="C3316" s="20" t="s">
        <v>6401</v>
      </c>
      <c r="D3316" s="20"/>
      <c r="E3316" s="20"/>
      <c r="F3316" s="20" t="s">
        <v>10411</v>
      </c>
      <c r="G3316" s="9">
        <v>18000</v>
      </c>
      <c r="H3316" s="9">
        <v>0</v>
      </c>
      <c r="I3316" s="21"/>
      <c r="J3316" s="34"/>
    </row>
    <row r="3317" spans="1:10" ht="60" customHeight="1" x14ac:dyDescent="0.25">
      <c r="A3317" s="19">
        <v>1033213</v>
      </c>
      <c r="B3317" s="20" t="s">
        <v>6402</v>
      </c>
      <c r="C3317" s="20" t="s">
        <v>4812</v>
      </c>
      <c r="D3317" s="20"/>
      <c r="E3317" s="20"/>
      <c r="F3317" s="20" t="s">
        <v>10411</v>
      </c>
      <c r="G3317" s="9">
        <v>30000</v>
      </c>
      <c r="H3317" s="9">
        <v>0</v>
      </c>
      <c r="I3317" s="21"/>
      <c r="J3317" s="34"/>
    </row>
    <row r="3318" spans="1:10" ht="60" customHeight="1" x14ac:dyDescent="0.25">
      <c r="A3318" s="19">
        <v>1033214</v>
      </c>
      <c r="B3318" s="20" t="s">
        <v>6403</v>
      </c>
      <c r="C3318" s="20" t="s">
        <v>6404</v>
      </c>
      <c r="D3318" s="20"/>
      <c r="E3318" s="20"/>
      <c r="F3318" s="20" t="s">
        <v>10411</v>
      </c>
      <c r="G3318" s="9">
        <v>30000</v>
      </c>
      <c r="H3318" s="9">
        <v>0</v>
      </c>
      <c r="I3318" s="21"/>
      <c r="J3318" s="34"/>
    </row>
    <row r="3319" spans="1:10" ht="60" customHeight="1" x14ac:dyDescent="0.25">
      <c r="A3319" s="19">
        <v>1033215</v>
      </c>
      <c r="B3319" s="20" t="s">
        <v>6405</v>
      </c>
      <c r="C3319" s="20" t="s">
        <v>6406</v>
      </c>
      <c r="D3319" s="20"/>
      <c r="E3319" s="20"/>
      <c r="F3319" s="20" t="s">
        <v>10411</v>
      </c>
      <c r="G3319" s="9">
        <v>30000</v>
      </c>
      <c r="H3319" s="9">
        <v>0</v>
      </c>
      <c r="I3319" s="21"/>
      <c r="J3319" s="34"/>
    </row>
    <row r="3320" spans="1:10" ht="60" customHeight="1" x14ac:dyDescent="0.25">
      <c r="A3320" s="19">
        <v>1033216</v>
      </c>
      <c r="B3320" s="20" t="s">
        <v>6407</v>
      </c>
      <c r="C3320" s="20" t="s">
        <v>6408</v>
      </c>
      <c r="D3320" s="20"/>
      <c r="E3320" s="20"/>
      <c r="F3320" s="20" t="s">
        <v>10411</v>
      </c>
      <c r="G3320" s="9">
        <v>30000</v>
      </c>
      <c r="H3320" s="9">
        <v>0</v>
      </c>
      <c r="I3320" s="21"/>
      <c r="J3320" s="34"/>
    </row>
    <row r="3321" spans="1:10" ht="60" customHeight="1" x14ac:dyDescent="0.25">
      <c r="A3321" s="19">
        <v>1033217</v>
      </c>
      <c r="B3321" s="20" t="s">
        <v>6409</v>
      </c>
      <c r="C3321" s="20" t="s">
        <v>6410</v>
      </c>
      <c r="D3321" s="20"/>
      <c r="E3321" s="20"/>
      <c r="F3321" s="20" t="s">
        <v>10411</v>
      </c>
      <c r="G3321" s="9">
        <v>12000</v>
      </c>
      <c r="H3321" s="9">
        <v>0</v>
      </c>
      <c r="I3321" s="21"/>
      <c r="J3321" s="34"/>
    </row>
    <row r="3322" spans="1:10" ht="60" customHeight="1" x14ac:dyDescent="0.25">
      <c r="A3322" s="19">
        <v>1033221</v>
      </c>
      <c r="B3322" s="20" t="s">
        <v>6411</v>
      </c>
      <c r="C3322" s="20" t="s">
        <v>5389</v>
      </c>
      <c r="D3322" s="20"/>
      <c r="E3322" s="20"/>
      <c r="F3322" s="20" t="s">
        <v>10411</v>
      </c>
      <c r="G3322" s="9">
        <v>7000</v>
      </c>
      <c r="H3322" s="9">
        <v>0</v>
      </c>
      <c r="I3322" s="21"/>
      <c r="J3322" s="34"/>
    </row>
    <row r="3323" spans="1:10" ht="60" customHeight="1" x14ac:dyDescent="0.25">
      <c r="A3323" s="19">
        <v>1033226</v>
      </c>
      <c r="B3323" s="20" t="s">
        <v>6412</v>
      </c>
      <c r="C3323" s="20" t="s">
        <v>6413</v>
      </c>
      <c r="D3323" s="20"/>
      <c r="E3323" s="20"/>
      <c r="F3323" s="20" t="s">
        <v>10411</v>
      </c>
      <c r="G3323" s="9">
        <v>4000</v>
      </c>
      <c r="H3323" s="9">
        <v>0</v>
      </c>
      <c r="I3323" s="21"/>
      <c r="J3323" s="34"/>
    </row>
    <row r="3324" spans="1:10" ht="60" customHeight="1" x14ac:dyDescent="0.25">
      <c r="A3324" s="19">
        <v>1033227</v>
      </c>
      <c r="B3324" s="20" t="s">
        <v>6414</v>
      </c>
      <c r="C3324" s="20" t="s">
        <v>6415</v>
      </c>
      <c r="D3324" s="20"/>
      <c r="E3324" s="20"/>
      <c r="F3324" s="20" t="s">
        <v>10411</v>
      </c>
      <c r="G3324" s="9">
        <v>28130</v>
      </c>
      <c r="H3324" s="9">
        <v>0</v>
      </c>
      <c r="I3324" s="21"/>
      <c r="J3324" s="34"/>
    </row>
    <row r="3325" spans="1:10" ht="60" customHeight="1" x14ac:dyDescent="0.25">
      <c r="A3325" s="19">
        <v>1033228</v>
      </c>
      <c r="B3325" s="20" t="s">
        <v>6416</v>
      </c>
      <c r="C3325" s="20" t="s">
        <v>6417</v>
      </c>
      <c r="D3325" s="20"/>
      <c r="E3325" s="20"/>
      <c r="F3325" s="20" t="s">
        <v>10411</v>
      </c>
      <c r="G3325" s="9">
        <v>25000</v>
      </c>
      <c r="H3325" s="9">
        <v>0</v>
      </c>
      <c r="I3325" s="21"/>
      <c r="J3325" s="34"/>
    </row>
    <row r="3326" spans="1:10" ht="60" customHeight="1" x14ac:dyDescent="0.25">
      <c r="A3326" s="19">
        <v>1033230</v>
      </c>
      <c r="B3326" s="20" t="s">
        <v>6418</v>
      </c>
      <c r="C3326" s="20" t="s">
        <v>5815</v>
      </c>
      <c r="D3326" s="20"/>
      <c r="E3326" s="20"/>
      <c r="F3326" s="20" t="s">
        <v>10411</v>
      </c>
      <c r="G3326" s="9">
        <v>14422.98</v>
      </c>
      <c r="H3326" s="9">
        <v>0</v>
      </c>
      <c r="I3326" s="21"/>
      <c r="J3326" s="34"/>
    </row>
    <row r="3327" spans="1:10" ht="60" customHeight="1" x14ac:dyDescent="0.25">
      <c r="A3327" s="19">
        <v>1033231</v>
      </c>
      <c r="B3327" s="20" t="s">
        <v>6419</v>
      </c>
      <c r="C3327" s="20" t="s">
        <v>4352</v>
      </c>
      <c r="D3327" s="20"/>
      <c r="E3327" s="20"/>
      <c r="F3327" s="20" t="s">
        <v>10411</v>
      </c>
      <c r="G3327" s="9">
        <v>11315.19</v>
      </c>
      <c r="H3327" s="9">
        <v>0</v>
      </c>
      <c r="I3327" s="21"/>
      <c r="J3327" s="34"/>
    </row>
    <row r="3328" spans="1:10" ht="60" customHeight="1" x14ac:dyDescent="0.25">
      <c r="A3328" s="19">
        <v>920912</v>
      </c>
      <c r="B3328" s="20" t="s">
        <v>6420</v>
      </c>
      <c r="C3328" s="20" t="s">
        <v>6421</v>
      </c>
      <c r="D3328" s="20"/>
      <c r="E3328" s="20"/>
      <c r="F3328" s="20" t="s">
        <v>10411</v>
      </c>
      <c r="G3328" s="9">
        <v>3373.68</v>
      </c>
      <c r="H3328" s="9">
        <v>0</v>
      </c>
      <c r="I3328" s="21"/>
      <c r="J3328" s="34"/>
    </row>
    <row r="3329" spans="1:10" ht="60" customHeight="1" x14ac:dyDescent="0.25">
      <c r="A3329" s="19">
        <v>920913</v>
      </c>
      <c r="B3329" s="20" t="s">
        <v>6422</v>
      </c>
      <c r="C3329" s="20" t="s">
        <v>6423</v>
      </c>
      <c r="D3329" s="20"/>
      <c r="E3329" s="20"/>
      <c r="F3329" s="20" t="s">
        <v>10411</v>
      </c>
      <c r="G3329" s="9">
        <v>3250</v>
      </c>
      <c r="H3329" s="9">
        <v>0</v>
      </c>
      <c r="I3329" s="21"/>
      <c r="J3329" s="34"/>
    </row>
    <row r="3330" spans="1:10" ht="60" customHeight="1" x14ac:dyDescent="0.25">
      <c r="A3330" s="19">
        <v>920914</v>
      </c>
      <c r="B3330" s="20" t="s">
        <v>6424</v>
      </c>
      <c r="C3330" s="20" t="s">
        <v>6425</v>
      </c>
      <c r="D3330" s="20"/>
      <c r="E3330" s="20"/>
      <c r="F3330" s="20" t="s">
        <v>10411</v>
      </c>
      <c r="G3330" s="9">
        <v>11878</v>
      </c>
      <c r="H3330" s="9">
        <v>0</v>
      </c>
      <c r="I3330" s="21"/>
      <c r="J3330" s="34"/>
    </row>
    <row r="3331" spans="1:10" ht="60" customHeight="1" x14ac:dyDescent="0.25">
      <c r="A3331" s="19">
        <v>920915</v>
      </c>
      <c r="B3331" s="20" t="s">
        <v>6426</v>
      </c>
      <c r="C3331" s="20" t="s">
        <v>6427</v>
      </c>
      <c r="D3331" s="20"/>
      <c r="E3331" s="20"/>
      <c r="F3331" s="20" t="s">
        <v>10411</v>
      </c>
      <c r="G3331" s="9">
        <v>3400</v>
      </c>
      <c r="H3331" s="9">
        <v>0</v>
      </c>
      <c r="I3331" s="21"/>
      <c r="J3331" s="34"/>
    </row>
    <row r="3332" spans="1:10" ht="60" customHeight="1" x14ac:dyDescent="0.25">
      <c r="A3332" s="19">
        <v>920916</v>
      </c>
      <c r="B3332" s="20" t="s">
        <v>6428</v>
      </c>
      <c r="C3332" s="20" t="s">
        <v>6429</v>
      </c>
      <c r="D3332" s="20"/>
      <c r="E3332" s="20"/>
      <c r="F3332" s="20" t="s">
        <v>10411</v>
      </c>
      <c r="G3332" s="9">
        <v>4400</v>
      </c>
      <c r="H3332" s="9">
        <v>0</v>
      </c>
      <c r="I3332" s="21"/>
      <c r="J3332" s="34"/>
    </row>
    <row r="3333" spans="1:10" ht="60" customHeight="1" x14ac:dyDescent="0.25">
      <c r="A3333" s="19">
        <v>920919</v>
      </c>
      <c r="B3333" s="20" t="s">
        <v>6430</v>
      </c>
      <c r="C3333" s="20" t="s">
        <v>6431</v>
      </c>
      <c r="D3333" s="20"/>
      <c r="E3333" s="20"/>
      <c r="F3333" s="20" t="s">
        <v>10411</v>
      </c>
      <c r="G3333" s="9">
        <v>23000</v>
      </c>
      <c r="H3333" s="9">
        <v>0</v>
      </c>
      <c r="I3333" s="21"/>
      <c r="J3333" s="34"/>
    </row>
    <row r="3334" spans="1:10" ht="60" customHeight="1" x14ac:dyDescent="0.25">
      <c r="A3334" s="19">
        <v>920920</v>
      </c>
      <c r="B3334" s="20" t="s">
        <v>6432</v>
      </c>
      <c r="C3334" s="20" t="s">
        <v>6433</v>
      </c>
      <c r="D3334" s="20"/>
      <c r="E3334" s="20"/>
      <c r="F3334" s="20" t="s">
        <v>10411</v>
      </c>
      <c r="G3334" s="9">
        <v>45000</v>
      </c>
      <c r="H3334" s="9">
        <v>0</v>
      </c>
      <c r="I3334" s="21"/>
      <c r="J3334" s="34"/>
    </row>
    <row r="3335" spans="1:10" ht="60" customHeight="1" x14ac:dyDescent="0.25">
      <c r="A3335" s="19">
        <v>920921</v>
      </c>
      <c r="B3335" s="20" t="s">
        <v>6434</v>
      </c>
      <c r="C3335" s="20" t="s">
        <v>6435</v>
      </c>
      <c r="D3335" s="20"/>
      <c r="E3335" s="20"/>
      <c r="F3335" s="20" t="s">
        <v>10411</v>
      </c>
      <c r="G3335" s="9">
        <v>13193</v>
      </c>
      <c r="H3335" s="9">
        <v>0</v>
      </c>
      <c r="I3335" s="21"/>
      <c r="J3335" s="34"/>
    </row>
    <row r="3336" spans="1:10" ht="60" customHeight="1" x14ac:dyDescent="0.25">
      <c r="A3336" s="19">
        <v>920925</v>
      </c>
      <c r="B3336" s="20" t="s">
        <v>6436</v>
      </c>
      <c r="C3336" s="20" t="s">
        <v>6437</v>
      </c>
      <c r="D3336" s="20"/>
      <c r="E3336" s="20"/>
      <c r="F3336" s="20" t="s">
        <v>10411</v>
      </c>
      <c r="G3336" s="9">
        <v>6139.12</v>
      </c>
      <c r="H3336" s="9">
        <v>0</v>
      </c>
      <c r="I3336" s="21"/>
      <c r="J3336" s="34"/>
    </row>
    <row r="3337" spans="1:10" ht="60" customHeight="1" x14ac:dyDescent="0.25">
      <c r="A3337" s="19">
        <v>920926</v>
      </c>
      <c r="B3337" s="20" t="s">
        <v>6438</v>
      </c>
      <c r="C3337" s="20" t="s">
        <v>6439</v>
      </c>
      <c r="D3337" s="20"/>
      <c r="E3337" s="20"/>
      <c r="F3337" s="20" t="s">
        <v>10411</v>
      </c>
      <c r="G3337" s="9">
        <v>8900</v>
      </c>
      <c r="H3337" s="9">
        <v>0</v>
      </c>
      <c r="I3337" s="21"/>
      <c r="J3337" s="34"/>
    </row>
    <row r="3338" spans="1:10" ht="60" customHeight="1" x14ac:dyDescent="0.25">
      <c r="A3338" s="19">
        <v>920927</v>
      </c>
      <c r="B3338" s="20" t="s">
        <v>6440</v>
      </c>
      <c r="C3338" s="20" t="s">
        <v>6441</v>
      </c>
      <c r="D3338" s="20"/>
      <c r="E3338" s="20"/>
      <c r="F3338" s="20" t="s">
        <v>10411</v>
      </c>
      <c r="G3338" s="9">
        <v>17000</v>
      </c>
      <c r="H3338" s="9">
        <v>0</v>
      </c>
      <c r="I3338" s="21"/>
      <c r="J3338" s="34"/>
    </row>
    <row r="3339" spans="1:10" ht="60" customHeight="1" x14ac:dyDescent="0.25">
      <c r="A3339" s="19">
        <v>920928</v>
      </c>
      <c r="B3339" s="20" t="s">
        <v>6442</v>
      </c>
      <c r="C3339" s="20" t="s">
        <v>6443</v>
      </c>
      <c r="D3339" s="20"/>
      <c r="E3339" s="20"/>
      <c r="F3339" s="20" t="s">
        <v>10411</v>
      </c>
      <c r="G3339" s="9">
        <v>15831.01</v>
      </c>
      <c r="H3339" s="9">
        <v>0</v>
      </c>
      <c r="I3339" s="21"/>
      <c r="J3339" s="34"/>
    </row>
    <row r="3340" spans="1:10" ht="60" customHeight="1" x14ac:dyDescent="0.25">
      <c r="A3340" s="19">
        <v>920930</v>
      </c>
      <c r="B3340" s="20" t="s">
        <v>6444</v>
      </c>
      <c r="C3340" s="20" t="s">
        <v>6445</v>
      </c>
      <c r="D3340" s="20"/>
      <c r="E3340" s="20"/>
      <c r="F3340" s="20" t="s">
        <v>10411</v>
      </c>
      <c r="G3340" s="9">
        <v>128000</v>
      </c>
      <c r="H3340" s="9">
        <v>0</v>
      </c>
      <c r="I3340" s="21"/>
      <c r="J3340" s="34"/>
    </row>
    <row r="3341" spans="1:10" ht="60" customHeight="1" x14ac:dyDescent="0.25">
      <c r="A3341" s="19">
        <v>920931</v>
      </c>
      <c r="B3341" s="20" t="s">
        <v>6446</v>
      </c>
      <c r="C3341" s="20" t="s">
        <v>6447</v>
      </c>
      <c r="D3341" s="20"/>
      <c r="E3341" s="20"/>
      <c r="F3341" s="20" t="s">
        <v>10411</v>
      </c>
      <c r="G3341" s="9">
        <v>4150</v>
      </c>
      <c r="H3341" s="9">
        <v>0</v>
      </c>
      <c r="I3341" s="21"/>
      <c r="J3341" s="34"/>
    </row>
    <row r="3342" spans="1:10" ht="60" customHeight="1" x14ac:dyDescent="0.25">
      <c r="A3342" s="19">
        <v>920932</v>
      </c>
      <c r="B3342" s="20" t="s">
        <v>6448</v>
      </c>
      <c r="C3342" s="20" t="s">
        <v>6449</v>
      </c>
      <c r="D3342" s="20"/>
      <c r="E3342" s="20"/>
      <c r="F3342" s="20" t="s">
        <v>10411</v>
      </c>
      <c r="G3342" s="9">
        <v>251090</v>
      </c>
      <c r="H3342" s="9">
        <v>0</v>
      </c>
      <c r="I3342" s="21"/>
      <c r="J3342" s="34"/>
    </row>
    <row r="3343" spans="1:10" ht="60" customHeight="1" x14ac:dyDescent="0.25">
      <c r="A3343" s="19">
        <v>920933</v>
      </c>
      <c r="B3343" s="20" t="s">
        <v>6450</v>
      </c>
      <c r="C3343" s="20" t="s">
        <v>6423</v>
      </c>
      <c r="D3343" s="20"/>
      <c r="E3343" s="20"/>
      <c r="F3343" s="20" t="s">
        <v>10411</v>
      </c>
      <c r="G3343" s="9">
        <v>3250</v>
      </c>
      <c r="H3343" s="9">
        <v>0</v>
      </c>
      <c r="I3343" s="21"/>
      <c r="J3343" s="34"/>
    </row>
    <row r="3344" spans="1:10" ht="60" customHeight="1" x14ac:dyDescent="0.25">
      <c r="A3344" s="19">
        <v>920936</v>
      </c>
      <c r="B3344" s="20" t="s">
        <v>6451</v>
      </c>
      <c r="C3344" s="20" t="s">
        <v>6452</v>
      </c>
      <c r="D3344" s="20"/>
      <c r="E3344" s="20"/>
      <c r="F3344" s="20" t="s">
        <v>10411</v>
      </c>
      <c r="G3344" s="9">
        <v>5176.66</v>
      </c>
      <c r="H3344" s="9">
        <v>0</v>
      </c>
      <c r="I3344" s="21"/>
      <c r="J3344" s="34"/>
    </row>
    <row r="3345" spans="1:10" ht="60" customHeight="1" x14ac:dyDescent="0.25">
      <c r="A3345" s="19">
        <v>920937</v>
      </c>
      <c r="B3345" s="20" t="s">
        <v>6453</v>
      </c>
      <c r="C3345" s="20" t="s">
        <v>6452</v>
      </c>
      <c r="D3345" s="20"/>
      <c r="E3345" s="20"/>
      <c r="F3345" s="20" t="s">
        <v>10411</v>
      </c>
      <c r="G3345" s="9">
        <v>5176.67</v>
      </c>
      <c r="H3345" s="9">
        <v>0</v>
      </c>
      <c r="I3345" s="21"/>
      <c r="J3345" s="34"/>
    </row>
    <row r="3346" spans="1:10" ht="60" customHeight="1" x14ac:dyDescent="0.25">
      <c r="A3346" s="19">
        <v>920939</v>
      </c>
      <c r="B3346" s="20" t="s">
        <v>6454</v>
      </c>
      <c r="C3346" s="20" t="s">
        <v>6455</v>
      </c>
      <c r="D3346" s="20"/>
      <c r="E3346" s="20"/>
      <c r="F3346" s="20" t="s">
        <v>10411</v>
      </c>
      <c r="G3346" s="9">
        <v>14916.48</v>
      </c>
      <c r="H3346" s="9">
        <v>0</v>
      </c>
      <c r="I3346" s="21"/>
      <c r="J3346" s="34"/>
    </row>
    <row r="3347" spans="1:10" ht="60" customHeight="1" x14ac:dyDescent="0.25">
      <c r="A3347" s="19">
        <v>920940</v>
      </c>
      <c r="B3347" s="20" t="s">
        <v>6456</v>
      </c>
      <c r="C3347" s="20" t="s">
        <v>6455</v>
      </c>
      <c r="D3347" s="20"/>
      <c r="E3347" s="20"/>
      <c r="F3347" s="20" t="s">
        <v>10411</v>
      </c>
      <c r="G3347" s="9">
        <v>14916.48</v>
      </c>
      <c r="H3347" s="9">
        <v>0</v>
      </c>
      <c r="I3347" s="21"/>
      <c r="J3347" s="34"/>
    </row>
    <row r="3348" spans="1:10" ht="60" customHeight="1" x14ac:dyDescent="0.25">
      <c r="A3348" s="19">
        <v>920941</v>
      </c>
      <c r="B3348" s="20" t="s">
        <v>6457</v>
      </c>
      <c r="C3348" s="20" t="s">
        <v>6237</v>
      </c>
      <c r="D3348" s="20"/>
      <c r="E3348" s="20"/>
      <c r="F3348" s="20" t="s">
        <v>10411</v>
      </c>
      <c r="G3348" s="9">
        <v>36920</v>
      </c>
      <c r="H3348" s="9">
        <v>0</v>
      </c>
      <c r="I3348" s="21"/>
      <c r="J3348" s="34"/>
    </row>
    <row r="3349" spans="1:10" ht="60" customHeight="1" x14ac:dyDescent="0.25">
      <c r="A3349" s="19">
        <v>920942</v>
      </c>
      <c r="B3349" s="20" t="s">
        <v>6458</v>
      </c>
      <c r="C3349" s="20" t="s">
        <v>6237</v>
      </c>
      <c r="D3349" s="20"/>
      <c r="E3349" s="20"/>
      <c r="F3349" s="20" t="s">
        <v>10411</v>
      </c>
      <c r="G3349" s="9">
        <v>36920</v>
      </c>
      <c r="H3349" s="9">
        <v>0</v>
      </c>
      <c r="I3349" s="21"/>
      <c r="J3349" s="34"/>
    </row>
    <row r="3350" spans="1:10" ht="60" customHeight="1" x14ac:dyDescent="0.25">
      <c r="A3350" s="19">
        <v>920943</v>
      </c>
      <c r="B3350" s="20" t="s">
        <v>6459</v>
      </c>
      <c r="C3350" s="20" t="s">
        <v>6460</v>
      </c>
      <c r="D3350" s="20"/>
      <c r="E3350" s="20"/>
      <c r="F3350" s="20" t="s">
        <v>10411</v>
      </c>
      <c r="G3350" s="9">
        <v>13986</v>
      </c>
      <c r="H3350" s="9">
        <v>0</v>
      </c>
      <c r="I3350" s="21"/>
      <c r="J3350" s="34"/>
    </row>
    <row r="3351" spans="1:10" ht="60" customHeight="1" x14ac:dyDescent="0.25">
      <c r="A3351" s="19">
        <v>920946</v>
      </c>
      <c r="B3351" s="20" t="s">
        <v>6461</v>
      </c>
      <c r="C3351" s="20" t="s">
        <v>6462</v>
      </c>
      <c r="D3351" s="20"/>
      <c r="E3351" s="20"/>
      <c r="F3351" s="20" t="s">
        <v>10411</v>
      </c>
      <c r="G3351" s="9">
        <v>43200</v>
      </c>
      <c r="H3351" s="9">
        <v>0</v>
      </c>
      <c r="I3351" s="21"/>
      <c r="J3351" s="34"/>
    </row>
    <row r="3352" spans="1:10" ht="60" customHeight="1" x14ac:dyDescent="0.25">
      <c r="A3352" s="19">
        <v>920948</v>
      </c>
      <c r="B3352" s="20" t="s">
        <v>6463</v>
      </c>
      <c r="C3352" s="20" t="s">
        <v>6464</v>
      </c>
      <c r="D3352" s="20"/>
      <c r="E3352" s="20"/>
      <c r="F3352" s="20" t="s">
        <v>10411</v>
      </c>
      <c r="G3352" s="9">
        <v>51000</v>
      </c>
      <c r="H3352" s="9">
        <v>0</v>
      </c>
      <c r="I3352" s="21"/>
      <c r="J3352" s="34"/>
    </row>
    <row r="3353" spans="1:10" ht="60" customHeight="1" x14ac:dyDescent="0.25">
      <c r="A3353" s="19">
        <v>920949</v>
      </c>
      <c r="B3353" s="20" t="s">
        <v>6465</v>
      </c>
      <c r="C3353" s="20" t="s">
        <v>6466</v>
      </c>
      <c r="D3353" s="20"/>
      <c r="E3353" s="20"/>
      <c r="F3353" s="20" t="s">
        <v>10411</v>
      </c>
      <c r="G3353" s="9">
        <v>12729.6</v>
      </c>
      <c r="H3353" s="9">
        <v>0</v>
      </c>
      <c r="I3353" s="21"/>
      <c r="J3353" s="34"/>
    </row>
    <row r="3354" spans="1:10" ht="60" customHeight="1" x14ac:dyDescent="0.25">
      <c r="A3354" s="19">
        <v>920950</v>
      </c>
      <c r="B3354" s="20" t="s">
        <v>6467</v>
      </c>
      <c r="C3354" s="20" t="s">
        <v>6468</v>
      </c>
      <c r="D3354" s="20"/>
      <c r="E3354" s="20"/>
      <c r="F3354" s="20" t="s">
        <v>10411</v>
      </c>
      <c r="G3354" s="9">
        <v>12729.6</v>
      </c>
      <c r="H3354" s="9">
        <v>0</v>
      </c>
      <c r="I3354" s="21"/>
      <c r="J3354" s="34"/>
    </row>
    <row r="3355" spans="1:10" ht="60" customHeight="1" x14ac:dyDescent="0.25">
      <c r="A3355" s="19">
        <v>920951</v>
      </c>
      <c r="B3355" s="20" t="s">
        <v>6469</v>
      </c>
      <c r="C3355" s="20" t="s">
        <v>6470</v>
      </c>
      <c r="D3355" s="20"/>
      <c r="E3355" s="20"/>
      <c r="F3355" s="20" t="s">
        <v>10411</v>
      </c>
      <c r="G3355" s="9">
        <v>82060.509999999995</v>
      </c>
      <c r="H3355" s="9">
        <v>0</v>
      </c>
      <c r="I3355" s="21"/>
      <c r="J3355" s="34"/>
    </row>
    <row r="3356" spans="1:10" ht="60" customHeight="1" x14ac:dyDescent="0.25">
      <c r="A3356" s="19">
        <v>920952</v>
      </c>
      <c r="B3356" s="20" t="s">
        <v>6471</v>
      </c>
      <c r="C3356" s="20" t="s">
        <v>6472</v>
      </c>
      <c r="D3356" s="20"/>
      <c r="E3356" s="20"/>
      <c r="F3356" s="20" t="s">
        <v>10411</v>
      </c>
      <c r="G3356" s="9">
        <v>19793</v>
      </c>
      <c r="H3356" s="9">
        <v>0</v>
      </c>
      <c r="I3356" s="21"/>
      <c r="J3356" s="34"/>
    </row>
    <row r="3357" spans="1:10" ht="60" customHeight="1" x14ac:dyDescent="0.25">
      <c r="A3357" s="19">
        <v>920953</v>
      </c>
      <c r="B3357" s="20" t="s">
        <v>6473</v>
      </c>
      <c r="C3357" s="20" t="s">
        <v>6423</v>
      </c>
      <c r="D3357" s="20"/>
      <c r="E3357" s="20"/>
      <c r="F3357" s="20" t="s">
        <v>10411</v>
      </c>
      <c r="G3357" s="9">
        <v>39000</v>
      </c>
      <c r="H3357" s="9">
        <v>0</v>
      </c>
      <c r="I3357" s="21"/>
      <c r="J3357" s="34"/>
    </row>
    <row r="3358" spans="1:10" ht="60" customHeight="1" x14ac:dyDescent="0.25">
      <c r="A3358" s="19">
        <v>920954</v>
      </c>
      <c r="B3358" s="20" t="s">
        <v>6474</v>
      </c>
      <c r="C3358" s="20" t="s">
        <v>6475</v>
      </c>
      <c r="D3358" s="20"/>
      <c r="E3358" s="20"/>
      <c r="F3358" s="20" t="s">
        <v>10411</v>
      </c>
      <c r="G3358" s="9">
        <v>17160.88</v>
      </c>
      <c r="H3358" s="9">
        <v>0</v>
      </c>
      <c r="I3358" s="21"/>
      <c r="J3358" s="34"/>
    </row>
    <row r="3359" spans="1:10" ht="60" customHeight="1" x14ac:dyDescent="0.25">
      <c r="A3359" s="19">
        <v>920955</v>
      </c>
      <c r="B3359" s="20" t="s">
        <v>6476</v>
      </c>
      <c r="C3359" s="20" t="s">
        <v>6477</v>
      </c>
      <c r="D3359" s="20"/>
      <c r="E3359" s="20"/>
      <c r="F3359" s="20" t="s">
        <v>10411</v>
      </c>
      <c r="G3359" s="9">
        <v>9490</v>
      </c>
      <c r="H3359" s="9">
        <v>0</v>
      </c>
      <c r="I3359" s="21"/>
      <c r="J3359" s="34"/>
    </row>
    <row r="3360" spans="1:10" ht="60" customHeight="1" x14ac:dyDescent="0.25">
      <c r="A3360" s="19">
        <v>920956</v>
      </c>
      <c r="B3360" s="20" t="s">
        <v>6478</v>
      </c>
      <c r="C3360" s="20" t="s">
        <v>6479</v>
      </c>
      <c r="D3360" s="20"/>
      <c r="E3360" s="20"/>
      <c r="F3360" s="20" t="s">
        <v>10411</v>
      </c>
      <c r="G3360" s="9">
        <v>7120</v>
      </c>
      <c r="H3360" s="9">
        <v>0</v>
      </c>
      <c r="I3360" s="21"/>
      <c r="J3360" s="34"/>
    </row>
    <row r="3361" spans="1:10" ht="60" customHeight="1" x14ac:dyDescent="0.25">
      <c r="A3361" s="19">
        <v>920957</v>
      </c>
      <c r="B3361" s="20" t="s">
        <v>6480</v>
      </c>
      <c r="C3361" s="20" t="s">
        <v>6481</v>
      </c>
      <c r="D3361" s="20"/>
      <c r="E3361" s="20"/>
      <c r="F3361" s="20" t="s">
        <v>10411</v>
      </c>
      <c r="G3361" s="9">
        <v>28996</v>
      </c>
      <c r="H3361" s="9">
        <v>0</v>
      </c>
      <c r="I3361" s="21"/>
      <c r="J3361" s="34"/>
    </row>
    <row r="3362" spans="1:10" ht="60" customHeight="1" x14ac:dyDescent="0.25">
      <c r="A3362" s="19">
        <v>920958</v>
      </c>
      <c r="B3362" s="20" t="s">
        <v>6482</v>
      </c>
      <c r="C3362" s="20" t="s">
        <v>6483</v>
      </c>
      <c r="D3362" s="20"/>
      <c r="E3362" s="20"/>
      <c r="F3362" s="20" t="s">
        <v>10411</v>
      </c>
      <c r="G3362" s="9">
        <v>8500</v>
      </c>
      <c r="H3362" s="9">
        <v>0</v>
      </c>
      <c r="I3362" s="21"/>
      <c r="J3362" s="34"/>
    </row>
    <row r="3363" spans="1:10" ht="60" customHeight="1" x14ac:dyDescent="0.25">
      <c r="A3363" s="19">
        <v>920959</v>
      </c>
      <c r="B3363" s="20" t="s">
        <v>6484</v>
      </c>
      <c r="C3363" s="20" t="s">
        <v>6485</v>
      </c>
      <c r="D3363" s="20"/>
      <c r="E3363" s="20"/>
      <c r="F3363" s="20" t="s">
        <v>10411</v>
      </c>
      <c r="G3363" s="9">
        <v>33972</v>
      </c>
      <c r="H3363" s="9">
        <v>0</v>
      </c>
      <c r="I3363" s="21"/>
      <c r="J3363" s="34"/>
    </row>
    <row r="3364" spans="1:10" ht="60" customHeight="1" x14ac:dyDescent="0.25">
      <c r="A3364" s="19">
        <v>920960</v>
      </c>
      <c r="B3364" s="20" t="s">
        <v>6486</v>
      </c>
      <c r="C3364" s="20" t="s">
        <v>6449</v>
      </c>
      <c r="D3364" s="20"/>
      <c r="E3364" s="20"/>
      <c r="F3364" s="20" t="s">
        <v>10411</v>
      </c>
      <c r="G3364" s="9">
        <v>177240</v>
      </c>
      <c r="H3364" s="9">
        <v>0</v>
      </c>
      <c r="I3364" s="21"/>
      <c r="J3364" s="34"/>
    </row>
    <row r="3365" spans="1:10" ht="60" customHeight="1" x14ac:dyDescent="0.25">
      <c r="A3365" s="19">
        <v>920961</v>
      </c>
      <c r="B3365" s="20" t="s">
        <v>6487</v>
      </c>
      <c r="C3365" s="20" t="s">
        <v>6447</v>
      </c>
      <c r="D3365" s="20"/>
      <c r="E3365" s="20"/>
      <c r="F3365" s="20" t="s">
        <v>10411</v>
      </c>
      <c r="G3365" s="9">
        <v>4150</v>
      </c>
      <c r="H3365" s="9">
        <v>0</v>
      </c>
      <c r="I3365" s="21"/>
      <c r="J3365" s="34"/>
    </row>
    <row r="3366" spans="1:10" ht="60" customHeight="1" x14ac:dyDescent="0.25">
      <c r="A3366" s="19">
        <v>920963</v>
      </c>
      <c r="B3366" s="20" t="s">
        <v>6488</v>
      </c>
      <c r="C3366" s="20" t="s">
        <v>6489</v>
      </c>
      <c r="D3366" s="20"/>
      <c r="E3366" s="20"/>
      <c r="F3366" s="20" t="s">
        <v>10411</v>
      </c>
      <c r="G3366" s="9">
        <v>4752</v>
      </c>
      <c r="H3366" s="9">
        <v>0</v>
      </c>
      <c r="I3366" s="21"/>
      <c r="J3366" s="34"/>
    </row>
    <row r="3367" spans="1:10" ht="60" customHeight="1" x14ac:dyDescent="0.25">
      <c r="A3367" s="19">
        <v>920964</v>
      </c>
      <c r="B3367" s="20" t="s">
        <v>6490</v>
      </c>
      <c r="C3367" s="20" t="s">
        <v>6491</v>
      </c>
      <c r="D3367" s="20"/>
      <c r="E3367" s="20"/>
      <c r="F3367" s="20" t="s">
        <v>10411</v>
      </c>
      <c r="G3367" s="9">
        <v>4320</v>
      </c>
      <c r="H3367" s="9">
        <v>0</v>
      </c>
      <c r="I3367" s="21"/>
      <c r="J3367" s="34"/>
    </row>
    <row r="3368" spans="1:10" ht="60" customHeight="1" x14ac:dyDescent="0.25">
      <c r="A3368" s="19">
        <v>969980</v>
      </c>
      <c r="B3368" s="20" t="s">
        <v>6492</v>
      </c>
      <c r="C3368" s="20" t="s">
        <v>6493</v>
      </c>
      <c r="D3368" s="20"/>
      <c r="E3368" s="20"/>
      <c r="F3368" s="20" t="s">
        <v>10411</v>
      </c>
      <c r="G3368" s="9">
        <v>80000</v>
      </c>
      <c r="H3368" s="9">
        <v>0</v>
      </c>
      <c r="I3368" s="21"/>
      <c r="J3368" s="34"/>
    </row>
    <row r="3369" spans="1:10" ht="60" customHeight="1" x14ac:dyDescent="0.25">
      <c r="A3369" s="19">
        <v>969985</v>
      </c>
      <c r="B3369" s="20" t="s">
        <v>6494</v>
      </c>
      <c r="C3369" s="20" t="s">
        <v>6495</v>
      </c>
      <c r="D3369" s="20"/>
      <c r="E3369" s="20"/>
      <c r="F3369" s="20" t="s">
        <v>10411</v>
      </c>
      <c r="G3369" s="9">
        <v>7800</v>
      </c>
      <c r="H3369" s="9">
        <v>0</v>
      </c>
      <c r="I3369" s="21"/>
      <c r="J3369" s="34"/>
    </row>
    <row r="3370" spans="1:10" ht="60" customHeight="1" x14ac:dyDescent="0.25">
      <c r="A3370" s="19">
        <v>969990</v>
      </c>
      <c r="B3370" s="20" t="s">
        <v>6496</v>
      </c>
      <c r="C3370" s="20" t="s">
        <v>6497</v>
      </c>
      <c r="D3370" s="20"/>
      <c r="E3370" s="20"/>
      <c r="F3370" s="20" t="s">
        <v>10411</v>
      </c>
      <c r="G3370" s="9">
        <v>42420</v>
      </c>
      <c r="H3370" s="9">
        <v>0</v>
      </c>
      <c r="I3370" s="21"/>
      <c r="J3370" s="34"/>
    </row>
    <row r="3371" spans="1:10" ht="60" customHeight="1" x14ac:dyDescent="0.25">
      <c r="A3371" s="19">
        <v>969992</v>
      </c>
      <c r="B3371" s="20" t="s">
        <v>6498</v>
      </c>
      <c r="C3371" s="20" t="s">
        <v>6499</v>
      </c>
      <c r="D3371" s="20"/>
      <c r="E3371" s="20"/>
      <c r="F3371" s="20" t="s">
        <v>10411</v>
      </c>
      <c r="G3371" s="9">
        <v>10999</v>
      </c>
      <c r="H3371" s="9">
        <v>0</v>
      </c>
      <c r="I3371" s="21"/>
      <c r="J3371" s="34"/>
    </row>
    <row r="3372" spans="1:10" ht="60" customHeight="1" x14ac:dyDescent="0.25">
      <c r="A3372" s="19">
        <v>969995</v>
      </c>
      <c r="B3372" s="20" t="s">
        <v>6500</v>
      </c>
      <c r="C3372" s="20" t="s">
        <v>6501</v>
      </c>
      <c r="D3372" s="20"/>
      <c r="E3372" s="20"/>
      <c r="F3372" s="20" t="s">
        <v>10411</v>
      </c>
      <c r="G3372" s="9">
        <v>4026.79</v>
      </c>
      <c r="H3372" s="9">
        <v>0</v>
      </c>
      <c r="I3372" s="21"/>
      <c r="J3372" s="34"/>
    </row>
    <row r="3373" spans="1:10" ht="60" customHeight="1" x14ac:dyDescent="0.25">
      <c r="A3373" s="19">
        <v>969996</v>
      </c>
      <c r="B3373" s="20" t="s">
        <v>6502</v>
      </c>
      <c r="C3373" s="20" t="s">
        <v>6501</v>
      </c>
      <c r="D3373" s="20"/>
      <c r="E3373" s="20"/>
      <c r="F3373" s="20" t="s">
        <v>10411</v>
      </c>
      <c r="G3373" s="9">
        <v>4026.79</v>
      </c>
      <c r="H3373" s="9">
        <v>0</v>
      </c>
      <c r="I3373" s="21"/>
      <c r="J3373" s="34"/>
    </row>
    <row r="3374" spans="1:10" ht="60" customHeight="1" x14ac:dyDescent="0.25">
      <c r="A3374" s="19">
        <v>969997</v>
      </c>
      <c r="B3374" s="20" t="s">
        <v>6503</v>
      </c>
      <c r="C3374" s="20" t="s">
        <v>6501</v>
      </c>
      <c r="D3374" s="20"/>
      <c r="E3374" s="20"/>
      <c r="F3374" s="20" t="s">
        <v>10411</v>
      </c>
      <c r="G3374" s="9">
        <v>4026.79</v>
      </c>
      <c r="H3374" s="9">
        <v>0</v>
      </c>
      <c r="I3374" s="21"/>
      <c r="J3374" s="34"/>
    </row>
    <row r="3375" spans="1:10" ht="60" customHeight="1" x14ac:dyDescent="0.25">
      <c r="A3375" s="19">
        <v>969998</v>
      </c>
      <c r="B3375" s="20" t="s">
        <v>6504</v>
      </c>
      <c r="C3375" s="20" t="s">
        <v>6501</v>
      </c>
      <c r="D3375" s="20"/>
      <c r="E3375" s="20"/>
      <c r="F3375" s="20" t="s">
        <v>10411</v>
      </c>
      <c r="G3375" s="9">
        <v>4026.79</v>
      </c>
      <c r="H3375" s="9">
        <v>0</v>
      </c>
      <c r="I3375" s="21"/>
      <c r="J3375" s="34"/>
    </row>
    <row r="3376" spans="1:10" ht="60" customHeight="1" x14ac:dyDescent="0.25">
      <c r="A3376" s="19">
        <v>969999</v>
      </c>
      <c r="B3376" s="20" t="s">
        <v>6505</v>
      </c>
      <c r="C3376" s="20" t="s">
        <v>6501</v>
      </c>
      <c r="D3376" s="20"/>
      <c r="E3376" s="20"/>
      <c r="F3376" s="20" t="s">
        <v>10411</v>
      </c>
      <c r="G3376" s="9">
        <v>4026.79</v>
      </c>
      <c r="H3376" s="9">
        <v>0</v>
      </c>
      <c r="I3376" s="21"/>
      <c r="J3376" s="34"/>
    </row>
    <row r="3377" spans="1:10" ht="60" customHeight="1" x14ac:dyDescent="0.25">
      <c r="A3377" s="19">
        <v>970000</v>
      </c>
      <c r="B3377" s="20" t="s">
        <v>6506</v>
      </c>
      <c r="C3377" s="20" t="s">
        <v>6501</v>
      </c>
      <c r="D3377" s="20"/>
      <c r="E3377" s="20"/>
      <c r="F3377" s="20" t="s">
        <v>10411</v>
      </c>
      <c r="G3377" s="9">
        <v>4026.8</v>
      </c>
      <c r="H3377" s="9">
        <v>0</v>
      </c>
      <c r="I3377" s="21"/>
      <c r="J3377" s="34"/>
    </row>
    <row r="3378" spans="1:10" ht="60" customHeight="1" x14ac:dyDescent="0.25">
      <c r="A3378" s="19">
        <v>970001</v>
      </c>
      <c r="B3378" s="20" t="s">
        <v>6507</v>
      </c>
      <c r="C3378" s="20" t="s">
        <v>6508</v>
      </c>
      <c r="D3378" s="20"/>
      <c r="E3378" s="20"/>
      <c r="F3378" s="20" t="s">
        <v>10411</v>
      </c>
      <c r="G3378" s="9">
        <v>3270</v>
      </c>
      <c r="H3378" s="9">
        <v>0</v>
      </c>
      <c r="I3378" s="21"/>
      <c r="J3378" s="34"/>
    </row>
    <row r="3379" spans="1:10" ht="60" customHeight="1" x14ac:dyDescent="0.25">
      <c r="A3379" s="19">
        <v>970002</v>
      </c>
      <c r="B3379" s="20" t="s">
        <v>6509</v>
      </c>
      <c r="C3379" s="20" t="s">
        <v>6508</v>
      </c>
      <c r="D3379" s="20"/>
      <c r="E3379" s="20"/>
      <c r="F3379" s="20" t="s">
        <v>10411</v>
      </c>
      <c r="G3379" s="9">
        <v>3270</v>
      </c>
      <c r="H3379" s="9">
        <v>0</v>
      </c>
      <c r="I3379" s="21"/>
      <c r="J3379" s="34"/>
    </row>
    <row r="3380" spans="1:10" ht="60" customHeight="1" x14ac:dyDescent="0.25">
      <c r="A3380" s="19">
        <v>970003</v>
      </c>
      <c r="B3380" s="20" t="s">
        <v>6510</v>
      </c>
      <c r="C3380" s="20" t="s">
        <v>6508</v>
      </c>
      <c r="D3380" s="20"/>
      <c r="E3380" s="20"/>
      <c r="F3380" s="20" t="s">
        <v>10411</v>
      </c>
      <c r="G3380" s="9">
        <v>3270</v>
      </c>
      <c r="H3380" s="9">
        <v>0</v>
      </c>
      <c r="I3380" s="21"/>
      <c r="J3380" s="34"/>
    </row>
    <row r="3381" spans="1:10" ht="60" customHeight="1" x14ac:dyDescent="0.25">
      <c r="A3381" s="19">
        <v>970004</v>
      </c>
      <c r="B3381" s="20" t="s">
        <v>6511</v>
      </c>
      <c r="C3381" s="20" t="s">
        <v>6508</v>
      </c>
      <c r="D3381" s="20"/>
      <c r="E3381" s="20"/>
      <c r="F3381" s="20" t="s">
        <v>10411</v>
      </c>
      <c r="G3381" s="9">
        <v>3270</v>
      </c>
      <c r="H3381" s="9">
        <v>0</v>
      </c>
      <c r="I3381" s="21"/>
      <c r="J3381" s="34"/>
    </row>
    <row r="3382" spans="1:10" ht="60" customHeight="1" x14ac:dyDescent="0.25">
      <c r="A3382" s="19">
        <v>970005</v>
      </c>
      <c r="B3382" s="20" t="s">
        <v>6512</v>
      </c>
      <c r="C3382" s="20" t="s">
        <v>6508</v>
      </c>
      <c r="D3382" s="20"/>
      <c r="E3382" s="20"/>
      <c r="F3382" s="20" t="s">
        <v>10411</v>
      </c>
      <c r="G3382" s="9">
        <v>3270</v>
      </c>
      <c r="H3382" s="9">
        <v>0</v>
      </c>
      <c r="I3382" s="21"/>
      <c r="J3382" s="34"/>
    </row>
    <row r="3383" spans="1:10" ht="60" customHeight="1" x14ac:dyDescent="0.25">
      <c r="A3383" s="19">
        <v>970006</v>
      </c>
      <c r="B3383" s="20" t="s">
        <v>6513</v>
      </c>
      <c r="C3383" s="20" t="s">
        <v>6508</v>
      </c>
      <c r="D3383" s="20"/>
      <c r="E3383" s="20"/>
      <c r="F3383" s="20" t="s">
        <v>10411</v>
      </c>
      <c r="G3383" s="9">
        <v>3270</v>
      </c>
      <c r="H3383" s="9">
        <v>0</v>
      </c>
      <c r="I3383" s="21"/>
      <c r="J3383" s="34"/>
    </row>
    <row r="3384" spans="1:10" ht="60" customHeight="1" x14ac:dyDescent="0.25">
      <c r="A3384" s="19">
        <v>970007</v>
      </c>
      <c r="B3384" s="20" t="s">
        <v>6514</v>
      </c>
      <c r="C3384" s="20" t="s">
        <v>6515</v>
      </c>
      <c r="D3384" s="20"/>
      <c r="E3384" s="20"/>
      <c r="F3384" s="20" t="s">
        <v>10411</v>
      </c>
      <c r="G3384" s="9">
        <v>19990</v>
      </c>
      <c r="H3384" s="9">
        <v>0</v>
      </c>
      <c r="I3384" s="21"/>
      <c r="J3384" s="34"/>
    </row>
    <row r="3385" spans="1:10" ht="60" customHeight="1" x14ac:dyDescent="0.25">
      <c r="A3385" s="19">
        <v>970008</v>
      </c>
      <c r="B3385" s="20" t="s">
        <v>6516</v>
      </c>
      <c r="C3385" s="20" t="s">
        <v>6515</v>
      </c>
      <c r="D3385" s="20"/>
      <c r="E3385" s="20"/>
      <c r="F3385" s="20" t="s">
        <v>10411</v>
      </c>
      <c r="G3385" s="9">
        <v>19990</v>
      </c>
      <c r="H3385" s="9">
        <v>0</v>
      </c>
      <c r="I3385" s="21"/>
      <c r="J3385" s="34"/>
    </row>
    <row r="3386" spans="1:10" ht="60" customHeight="1" x14ac:dyDescent="0.25">
      <c r="A3386" s="19">
        <v>970010</v>
      </c>
      <c r="B3386" s="20" t="s">
        <v>6517</v>
      </c>
      <c r="C3386" s="20" t="s">
        <v>6518</v>
      </c>
      <c r="D3386" s="20"/>
      <c r="E3386" s="20"/>
      <c r="F3386" s="20" t="s">
        <v>10411</v>
      </c>
      <c r="G3386" s="9">
        <v>42166</v>
      </c>
      <c r="H3386" s="9">
        <v>0</v>
      </c>
      <c r="I3386" s="21"/>
      <c r="J3386" s="34"/>
    </row>
    <row r="3387" spans="1:10" ht="60" customHeight="1" x14ac:dyDescent="0.25">
      <c r="A3387" s="19">
        <v>970011</v>
      </c>
      <c r="B3387" s="20" t="s">
        <v>6519</v>
      </c>
      <c r="C3387" s="20" t="s">
        <v>6518</v>
      </c>
      <c r="D3387" s="20"/>
      <c r="E3387" s="20"/>
      <c r="F3387" s="20" t="s">
        <v>10411</v>
      </c>
      <c r="G3387" s="9">
        <v>42166</v>
      </c>
      <c r="H3387" s="9">
        <v>0</v>
      </c>
      <c r="I3387" s="21"/>
      <c r="J3387" s="34"/>
    </row>
    <row r="3388" spans="1:10" ht="60" customHeight="1" x14ac:dyDescent="0.25">
      <c r="A3388" s="19">
        <v>970014</v>
      </c>
      <c r="B3388" s="20" t="s">
        <v>6520</v>
      </c>
      <c r="C3388" s="20" t="s">
        <v>6521</v>
      </c>
      <c r="D3388" s="20"/>
      <c r="E3388" s="20"/>
      <c r="F3388" s="20" t="s">
        <v>10411</v>
      </c>
      <c r="G3388" s="9">
        <v>3900</v>
      </c>
      <c r="H3388" s="9">
        <v>0</v>
      </c>
      <c r="I3388" s="21"/>
      <c r="J3388" s="34"/>
    </row>
    <row r="3389" spans="1:10" ht="60" customHeight="1" x14ac:dyDescent="0.25">
      <c r="A3389" s="19">
        <v>970015</v>
      </c>
      <c r="B3389" s="20" t="s">
        <v>6522</v>
      </c>
      <c r="C3389" s="20" t="s">
        <v>6521</v>
      </c>
      <c r="D3389" s="20"/>
      <c r="E3389" s="20"/>
      <c r="F3389" s="20" t="s">
        <v>10411</v>
      </c>
      <c r="G3389" s="9">
        <v>3900</v>
      </c>
      <c r="H3389" s="9">
        <v>0</v>
      </c>
      <c r="I3389" s="21"/>
      <c r="J3389" s="34"/>
    </row>
    <row r="3390" spans="1:10" ht="60" customHeight="1" x14ac:dyDescent="0.25">
      <c r="A3390" s="19">
        <v>970016</v>
      </c>
      <c r="B3390" s="20" t="s">
        <v>6523</v>
      </c>
      <c r="C3390" s="20" t="s">
        <v>6524</v>
      </c>
      <c r="D3390" s="20"/>
      <c r="E3390" s="20"/>
      <c r="F3390" s="20" t="s">
        <v>10411</v>
      </c>
      <c r="G3390" s="9">
        <v>58000</v>
      </c>
      <c r="H3390" s="9">
        <v>0</v>
      </c>
      <c r="I3390" s="21"/>
      <c r="J3390" s="34"/>
    </row>
    <row r="3391" spans="1:10" ht="60" customHeight="1" x14ac:dyDescent="0.25">
      <c r="A3391" s="19">
        <v>970018</v>
      </c>
      <c r="B3391" s="20" t="s">
        <v>6525</v>
      </c>
      <c r="C3391" s="20" t="s">
        <v>6526</v>
      </c>
      <c r="D3391" s="20"/>
      <c r="E3391" s="20"/>
      <c r="F3391" s="20" t="s">
        <v>10411</v>
      </c>
      <c r="G3391" s="9">
        <v>54000</v>
      </c>
      <c r="H3391" s="9">
        <v>0</v>
      </c>
      <c r="I3391" s="21"/>
      <c r="J3391" s="34"/>
    </row>
    <row r="3392" spans="1:10" ht="60" customHeight="1" x14ac:dyDescent="0.25">
      <c r="A3392" s="19">
        <v>970020</v>
      </c>
      <c r="B3392" s="20" t="s">
        <v>6527</v>
      </c>
      <c r="C3392" s="20" t="s">
        <v>6521</v>
      </c>
      <c r="D3392" s="20"/>
      <c r="E3392" s="20"/>
      <c r="F3392" s="20" t="s">
        <v>10411</v>
      </c>
      <c r="G3392" s="9">
        <v>3900</v>
      </c>
      <c r="H3392" s="9">
        <v>0</v>
      </c>
      <c r="I3392" s="21"/>
      <c r="J3392" s="34"/>
    </row>
    <row r="3393" spans="1:10" ht="60" customHeight="1" x14ac:dyDescent="0.25">
      <c r="A3393" s="19">
        <v>970021</v>
      </c>
      <c r="B3393" s="20" t="s">
        <v>6528</v>
      </c>
      <c r="C3393" s="20" t="s">
        <v>6529</v>
      </c>
      <c r="D3393" s="20"/>
      <c r="E3393" s="20"/>
      <c r="F3393" s="20" t="s">
        <v>10411</v>
      </c>
      <c r="G3393" s="9">
        <v>120000</v>
      </c>
      <c r="H3393" s="9">
        <v>0</v>
      </c>
      <c r="I3393" s="21"/>
      <c r="J3393" s="34"/>
    </row>
    <row r="3394" spans="1:10" ht="60" customHeight="1" x14ac:dyDescent="0.25">
      <c r="A3394" s="19">
        <v>970025</v>
      </c>
      <c r="B3394" s="20" t="s">
        <v>6530</v>
      </c>
      <c r="C3394" s="20" t="s">
        <v>4787</v>
      </c>
      <c r="D3394" s="20"/>
      <c r="E3394" s="20"/>
      <c r="F3394" s="20" t="s">
        <v>10411</v>
      </c>
      <c r="G3394" s="9">
        <v>6941</v>
      </c>
      <c r="H3394" s="9">
        <v>0</v>
      </c>
      <c r="I3394" s="21"/>
      <c r="J3394" s="34"/>
    </row>
    <row r="3395" spans="1:10" ht="60" customHeight="1" x14ac:dyDescent="0.25">
      <c r="A3395" s="19">
        <v>970027</v>
      </c>
      <c r="B3395" s="20" t="s">
        <v>6531</v>
      </c>
      <c r="C3395" s="20" t="s">
        <v>6532</v>
      </c>
      <c r="D3395" s="20"/>
      <c r="E3395" s="20"/>
      <c r="F3395" s="20" t="s">
        <v>10411</v>
      </c>
      <c r="G3395" s="9">
        <v>9652</v>
      </c>
      <c r="H3395" s="9">
        <v>0</v>
      </c>
      <c r="I3395" s="21"/>
      <c r="J3395" s="34"/>
    </row>
    <row r="3396" spans="1:10" ht="60" customHeight="1" x14ac:dyDescent="0.25">
      <c r="A3396" s="19">
        <v>970028</v>
      </c>
      <c r="B3396" s="20" t="s">
        <v>6533</v>
      </c>
      <c r="C3396" s="20" t="s">
        <v>6532</v>
      </c>
      <c r="D3396" s="20"/>
      <c r="E3396" s="20"/>
      <c r="F3396" s="20" t="s">
        <v>10411</v>
      </c>
      <c r="G3396" s="9">
        <v>9652</v>
      </c>
      <c r="H3396" s="9">
        <v>0</v>
      </c>
      <c r="I3396" s="21"/>
      <c r="J3396" s="34"/>
    </row>
    <row r="3397" spans="1:10" ht="60" customHeight="1" x14ac:dyDescent="0.25">
      <c r="A3397" s="19">
        <v>970029</v>
      </c>
      <c r="B3397" s="20" t="s">
        <v>6534</v>
      </c>
      <c r="C3397" s="20" t="s">
        <v>6535</v>
      </c>
      <c r="D3397" s="20"/>
      <c r="E3397" s="20"/>
      <c r="F3397" s="20" t="s">
        <v>10411</v>
      </c>
      <c r="G3397" s="9">
        <v>3072.06</v>
      </c>
      <c r="H3397" s="9">
        <v>0</v>
      </c>
      <c r="I3397" s="21"/>
      <c r="J3397" s="34"/>
    </row>
    <row r="3398" spans="1:10" ht="60" customHeight="1" x14ac:dyDescent="0.25">
      <c r="A3398" s="19">
        <v>970034</v>
      </c>
      <c r="B3398" s="20" t="s">
        <v>6536</v>
      </c>
      <c r="C3398" s="20" t="s">
        <v>6537</v>
      </c>
      <c r="D3398" s="20"/>
      <c r="E3398" s="20"/>
      <c r="F3398" s="20" t="s">
        <v>10411</v>
      </c>
      <c r="G3398" s="9">
        <v>14250</v>
      </c>
      <c r="H3398" s="9">
        <v>0</v>
      </c>
      <c r="I3398" s="21"/>
      <c r="J3398" s="34"/>
    </row>
    <row r="3399" spans="1:10" ht="60" customHeight="1" x14ac:dyDescent="0.25">
      <c r="A3399" s="19">
        <v>970038</v>
      </c>
      <c r="B3399" s="20" t="s">
        <v>6538</v>
      </c>
      <c r="C3399" s="20" t="s">
        <v>6537</v>
      </c>
      <c r="D3399" s="20"/>
      <c r="E3399" s="20"/>
      <c r="F3399" s="20" t="s">
        <v>10411</v>
      </c>
      <c r="G3399" s="9">
        <v>14250</v>
      </c>
      <c r="H3399" s="9">
        <v>0</v>
      </c>
      <c r="I3399" s="21"/>
      <c r="J3399" s="34"/>
    </row>
    <row r="3400" spans="1:10" ht="60" customHeight="1" x14ac:dyDescent="0.25">
      <c r="A3400" s="19">
        <v>970039</v>
      </c>
      <c r="B3400" s="20" t="s">
        <v>6539</v>
      </c>
      <c r="C3400" s="20" t="s">
        <v>6540</v>
      </c>
      <c r="D3400" s="20"/>
      <c r="E3400" s="20"/>
      <c r="F3400" s="20" t="s">
        <v>10411</v>
      </c>
      <c r="G3400" s="9">
        <v>4550</v>
      </c>
      <c r="H3400" s="9">
        <v>0</v>
      </c>
      <c r="I3400" s="21"/>
      <c r="J3400" s="34"/>
    </row>
    <row r="3401" spans="1:10" ht="60" customHeight="1" x14ac:dyDescent="0.25">
      <c r="A3401" s="19">
        <v>970040</v>
      </c>
      <c r="B3401" s="20" t="s">
        <v>6541</v>
      </c>
      <c r="C3401" s="20" t="s">
        <v>6521</v>
      </c>
      <c r="D3401" s="20"/>
      <c r="E3401" s="20"/>
      <c r="F3401" s="20" t="s">
        <v>10411</v>
      </c>
      <c r="G3401" s="9">
        <v>3900</v>
      </c>
      <c r="H3401" s="9">
        <v>0</v>
      </c>
      <c r="I3401" s="21"/>
      <c r="J3401" s="34"/>
    </row>
    <row r="3402" spans="1:10" ht="60" customHeight="1" x14ac:dyDescent="0.25">
      <c r="A3402" s="19">
        <v>970048</v>
      </c>
      <c r="B3402" s="20" t="s">
        <v>6542</v>
      </c>
      <c r="C3402" s="20" t="s">
        <v>6543</v>
      </c>
      <c r="D3402" s="20"/>
      <c r="E3402" s="20"/>
      <c r="F3402" s="20" t="s">
        <v>10411</v>
      </c>
      <c r="G3402" s="9">
        <v>4504</v>
      </c>
      <c r="H3402" s="9">
        <v>0</v>
      </c>
      <c r="I3402" s="21"/>
      <c r="J3402" s="34"/>
    </row>
    <row r="3403" spans="1:10" ht="60" customHeight="1" x14ac:dyDescent="0.25">
      <c r="A3403" s="19">
        <v>970053</v>
      </c>
      <c r="B3403" s="20" t="s">
        <v>6544</v>
      </c>
      <c r="C3403" s="20" t="s">
        <v>6545</v>
      </c>
      <c r="D3403" s="20"/>
      <c r="E3403" s="20"/>
      <c r="F3403" s="20" t="s">
        <v>10411</v>
      </c>
      <c r="G3403" s="9">
        <v>19265.439999999999</v>
      </c>
      <c r="H3403" s="9">
        <v>0</v>
      </c>
      <c r="I3403" s="21"/>
      <c r="J3403" s="34"/>
    </row>
    <row r="3404" spans="1:10" ht="60" customHeight="1" x14ac:dyDescent="0.25">
      <c r="A3404" s="19">
        <v>970055</v>
      </c>
      <c r="B3404" s="20" t="s">
        <v>6546</v>
      </c>
      <c r="C3404" s="20" t="s">
        <v>6547</v>
      </c>
      <c r="D3404" s="20"/>
      <c r="E3404" s="20"/>
      <c r="F3404" s="20" t="s">
        <v>10411</v>
      </c>
      <c r="G3404" s="9">
        <v>20400</v>
      </c>
      <c r="H3404" s="9">
        <v>0</v>
      </c>
      <c r="I3404" s="21"/>
      <c r="J3404" s="34"/>
    </row>
    <row r="3405" spans="1:10" ht="60" customHeight="1" x14ac:dyDescent="0.25">
      <c r="A3405" s="19">
        <v>970056</v>
      </c>
      <c r="B3405" s="20" t="s">
        <v>6548</v>
      </c>
      <c r="C3405" s="20" t="s">
        <v>6549</v>
      </c>
      <c r="D3405" s="20"/>
      <c r="E3405" s="20"/>
      <c r="F3405" s="20" t="s">
        <v>10411</v>
      </c>
      <c r="G3405" s="9">
        <v>51000</v>
      </c>
      <c r="H3405" s="9">
        <v>0</v>
      </c>
      <c r="I3405" s="21"/>
      <c r="J3405" s="34"/>
    </row>
    <row r="3406" spans="1:10" ht="60" customHeight="1" x14ac:dyDescent="0.25">
      <c r="A3406" s="19">
        <v>970057</v>
      </c>
      <c r="B3406" s="20" t="s">
        <v>6550</v>
      </c>
      <c r="C3406" s="20" t="s">
        <v>6551</v>
      </c>
      <c r="D3406" s="20"/>
      <c r="E3406" s="20"/>
      <c r="F3406" s="20" t="s">
        <v>10411</v>
      </c>
      <c r="G3406" s="9">
        <v>48000</v>
      </c>
      <c r="H3406" s="9">
        <v>0</v>
      </c>
      <c r="I3406" s="21"/>
      <c r="J3406" s="34"/>
    </row>
    <row r="3407" spans="1:10" ht="60" customHeight="1" x14ac:dyDescent="0.25">
      <c r="A3407" s="19">
        <v>970059</v>
      </c>
      <c r="B3407" s="20" t="s">
        <v>6552</v>
      </c>
      <c r="C3407" s="20" t="s">
        <v>6553</v>
      </c>
      <c r="D3407" s="20"/>
      <c r="E3407" s="20"/>
      <c r="F3407" s="20" t="s">
        <v>10411</v>
      </c>
      <c r="G3407" s="9">
        <v>24740.799999999999</v>
      </c>
      <c r="H3407" s="9">
        <v>0</v>
      </c>
      <c r="I3407" s="21"/>
      <c r="J3407" s="34"/>
    </row>
    <row r="3408" spans="1:10" ht="60" customHeight="1" x14ac:dyDescent="0.25">
      <c r="A3408" s="19">
        <v>970060</v>
      </c>
      <c r="B3408" s="20" t="s">
        <v>6554</v>
      </c>
      <c r="C3408" s="20" t="s">
        <v>6549</v>
      </c>
      <c r="D3408" s="20"/>
      <c r="E3408" s="20"/>
      <c r="F3408" s="20" t="s">
        <v>10411</v>
      </c>
      <c r="G3408" s="9">
        <v>51000</v>
      </c>
      <c r="H3408" s="9">
        <v>0</v>
      </c>
      <c r="I3408" s="21"/>
      <c r="J3408" s="34"/>
    </row>
    <row r="3409" spans="1:10" ht="60" customHeight="1" x14ac:dyDescent="0.25">
      <c r="A3409" s="19">
        <v>970063</v>
      </c>
      <c r="B3409" s="20" t="s">
        <v>6555</v>
      </c>
      <c r="C3409" s="20" t="s">
        <v>6556</v>
      </c>
      <c r="D3409" s="20"/>
      <c r="E3409" s="20"/>
      <c r="F3409" s="20" t="s">
        <v>10411</v>
      </c>
      <c r="G3409" s="9">
        <v>7500</v>
      </c>
      <c r="H3409" s="9">
        <v>0</v>
      </c>
      <c r="I3409" s="21"/>
      <c r="J3409" s="34"/>
    </row>
    <row r="3410" spans="1:10" ht="60" customHeight="1" x14ac:dyDescent="0.25">
      <c r="A3410" s="19">
        <v>970064</v>
      </c>
      <c r="B3410" s="20" t="s">
        <v>6557</v>
      </c>
      <c r="C3410" s="20" t="s">
        <v>6558</v>
      </c>
      <c r="D3410" s="20"/>
      <c r="E3410" s="20"/>
      <c r="F3410" s="20" t="s">
        <v>10411</v>
      </c>
      <c r="G3410" s="9">
        <v>48000</v>
      </c>
      <c r="H3410" s="9">
        <v>0</v>
      </c>
      <c r="I3410" s="21"/>
      <c r="J3410" s="34"/>
    </row>
    <row r="3411" spans="1:10" ht="60" customHeight="1" x14ac:dyDescent="0.25">
      <c r="A3411" s="19">
        <v>970065</v>
      </c>
      <c r="B3411" s="20" t="s">
        <v>6559</v>
      </c>
      <c r="C3411" s="20" t="s">
        <v>6560</v>
      </c>
      <c r="D3411" s="20"/>
      <c r="E3411" s="20"/>
      <c r="F3411" s="20" t="s">
        <v>10411</v>
      </c>
      <c r="G3411" s="9">
        <v>16250</v>
      </c>
      <c r="H3411" s="9">
        <v>0</v>
      </c>
      <c r="I3411" s="21"/>
      <c r="J3411" s="34"/>
    </row>
    <row r="3412" spans="1:10" ht="60" customHeight="1" x14ac:dyDescent="0.25">
      <c r="A3412" s="19">
        <v>970066</v>
      </c>
      <c r="B3412" s="20" t="s">
        <v>6561</v>
      </c>
      <c r="C3412" s="20" t="s">
        <v>6562</v>
      </c>
      <c r="D3412" s="20"/>
      <c r="E3412" s="20"/>
      <c r="F3412" s="20" t="s">
        <v>10411</v>
      </c>
      <c r="G3412" s="9">
        <v>4699</v>
      </c>
      <c r="H3412" s="9">
        <v>0</v>
      </c>
      <c r="I3412" s="21"/>
      <c r="J3412" s="34"/>
    </row>
    <row r="3413" spans="1:10" ht="60" customHeight="1" x14ac:dyDescent="0.25">
      <c r="A3413" s="19">
        <v>970068</v>
      </c>
      <c r="B3413" s="20" t="s">
        <v>6563</v>
      </c>
      <c r="C3413" s="20" t="s">
        <v>6560</v>
      </c>
      <c r="D3413" s="20"/>
      <c r="E3413" s="20"/>
      <c r="F3413" s="20" t="s">
        <v>10411</v>
      </c>
      <c r="G3413" s="9">
        <v>16250</v>
      </c>
      <c r="H3413" s="9">
        <v>0</v>
      </c>
      <c r="I3413" s="21"/>
      <c r="J3413" s="34"/>
    </row>
    <row r="3414" spans="1:10" ht="60" customHeight="1" x14ac:dyDescent="0.25">
      <c r="A3414" s="19">
        <v>970071</v>
      </c>
      <c r="B3414" s="20" t="s">
        <v>6564</v>
      </c>
      <c r="C3414" s="20" t="s">
        <v>6565</v>
      </c>
      <c r="D3414" s="20"/>
      <c r="E3414" s="20"/>
      <c r="F3414" s="20" t="s">
        <v>10411</v>
      </c>
      <c r="G3414" s="9">
        <v>5500</v>
      </c>
      <c r="H3414" s="9">
        <v>0</v>
      </c>
      <c r="I3414" s="21"/>
      <c r="J3414" s="34"/>
    </row>
    <row r="3415" spans="1:10" ht="60" customHeight="1" x14ac:dyDescent="0.25">
      <c r="A3415" s="19">
        <v>970072</v>
      </c>
      <c r="B3415" s="20" t="s">
        <v>6566</v>
      </c>
      <c r="C3415" s="20" t="s">
        <v>6515</v>
      </c>
      <c r="D3415" s="20"/>
      <c r="E3415" s="20"/>
      <c r="F3415" s="20" t="s">
        <v>10411</v>
      </c>
      <c r="G3415" s="9">
        <v>19990</v>
      </c>
      <c r="H3415" s="9">
        <v>0</v>
      </c>
      <c r="I3415" s="21"/>
      <c r="J3415" s="34"/>
    </row>
    <row r="3416" spans="1:10" ht="60" customHeight="1" x14ac:dyDescent="0.25">
      <c r="A3416" s="19">
        <v>970073</v>
      </c>
      <c r="B3416" s="20" t="s">
        <v>6567</v>
      </c>
      <c r="C3416" s="20" t="s">
        <v>6568</v>
      </c>
      <c r="D3416" s="20"/>
      <c r="E3416" s="20"/>
      <c r="F3416" s="20" t="s">
        <v>10411</v>
      </c>
      <c r="G3416" s="9">
        <v>60000</v>
      </c>
      <c r="H3416" s="9">
        <v>0</v>
      </c>
      <c r="I3416" s="21"/>
      <c r="J3416" s="34"/>
    </row>
    <row r="3417" spans="1:10" ht="60" customHeight="1" x14ac:dyDescent="0.25">
      <c r="A3417" s="19">
        <v>970077</v>
      </c>
      <c r="B3417" s="20" t="s">
        <v>6569</v>
      </c>
      <c r="C3417" s="20" t="s">
        <v>6570</v>
      </c>
      <c r="D3417" s="20"/>
      <c r="E3417" s="20"/>
      <c r="F3417" s="20" t="s">
        <v>10411</v>
      </c>
      <c r="G3417" s="9">
        <v>40341.15</v>
      </c>
      <c r="H3417" s="9">
        <v>0</v>
      </c>
      <c r="I3417" s="21"/>
      <c r="J3417" s="34"/>
    </row>
    <row r="3418" spans="1:10" ht="60" customHeight="1" x14ac:dyDescent="0.25">
      <c r="A3418" s="19">
        <v>970079</v>
      </c>
      <c r="B3418" s="20" t="s">
        <v>6571</v>
      </c>
      <c r="C3418" s="20" t="s">
        <v>6572</v>
      </c>
      <c r="D3418" s="20"/>
      <c r="E3418" s="20"/>
      <c r="F3418" s="20" t="s">
        <v>10411</v>
      </c>
      <c r="G3418" s="9">
        <v>5160</v>
      </c>
      <c r="H3418" s="9">
        <v>0</v>
      </c>
      <c r="I3418" s="21"/>
      <c r="J3418" s="34"/>
    </row>
    <row r="3419" spans="1:10" ht="60" customHeight="1" x14ac:dyDescent="0.25">
      <c r="A3419" s="19">
        <v>970080</v>
      </c>
      <c r="B3419" s="20" t="s">
        <v>6573</v>
      </c>
      <c r="C3419" s="20" t="s">
        <v>6574</v>
      </c>
      <c r="D3419" s="20"/>
      <c r="E3419" s="20"/>
      <c r="F3419" s="20" t="s">
        <v>10411</v>
      </c>
      <c r="G3419" s="9">
        <v>8168</v>
      </c>
      <c r="H3419" s="9">
        <v>0</v>
      </c>
      <c r="I3419" s="21"/>
      <c r="J3419" s="34"/>
    </row>
    <row r="3420" spans="1:10" ht="60" customHeight="1" x14ac:dyDescent="0.25">
      <c r="A3420" s="19">
        <v>970081</v>
      </c>
      <c r="B3420" s="20" t="s">
        <v>6575</v>
      </c>
      <c r="C3420" s="20" t="s">
        <v>6576</v>
      </c>
      <c r="D3420" s="20"/>
      <c r="E3420" s="20"/>
      <c r="F3420" s="20" t="s">
        <v>10411</v>
      </c>
      <c r="G3420" s="9">
        <v>3126</v>
      </c>
      <c r="H3420" s="9">
        <v>0</v>
      </c>
      <c r="I3420" s="21"/>
      <c r="J3420" s="34"/>
    </row>
    <row r="3421" spans="1:10" ht="60" customHeight="1" x14ac:dyDescent="0.25">
      <c r="A3421" s="19">
        <v>970082</v>
      </c>
      <c r="B3421" s="20" t="s">
        <v>6577</v>
      </c>
      <c r="C3421" s="20" t="s">
        <v>4785</v>
      </c>
      <c r="D3421" s="20"/>
      <c r="E3421" s="20"/>
      <c r="F3421" s="20" t="s">
        <v>10411</v>
      </c>
      <c r="G3421" s="9">
        <v>4638</v>
      </c>
      <c r="H3421" s="9">
        <v>0</v>
      </c>
      <c r="I3421" s="21"/>
      <c r="J3421" s="34"/>
    </row>
    <row r="3422" spans="1:10" ht="60" customHeight="1" x14ac:dyDescent="0.25">
      <c r="A3422" s="19">
        <v>970083</v>
      </c>
      <c r="B3422" s="20" t="s">
        <v>6578</v>
      </c>
      <c r="C3422" s="20" t="s">
        <v>4785</v>
      </c>
      <c r="D3422" s="20"/>
      <c r="E3422" s="20"/>
      <c r="F3422" s="20" t="s">
        <v>10411</v>
      </c>
      <c r="G3422" s="9">
        <v>5982</v>
      </c>
      <c r="H3422" s="9">
        <v>0</v>
      </c>
      <c r="I3422" s="21"/>
      <c r="J3422" s="34"/>
    </row>
    <row r="3423" spans="1:10" ht="60" customHeight="1" x14ac:dyDescent="0.25">
      <c r="A3423" s="19">
        <v>970084</v>
      </c>
      <c r="B3423" s="20" t="s">
        <v>6579</v>
      </c>
      <c r="C3423" s="20" t="s">
        <v>4787</v>
      </c>
      <c r="D3423" s="20"/>
      <c r="E3423" s="20"/>
      <c r="F3423" s="20" t="s">
        <v>10411</v>
      </c>
      <c r="G3423" s="9">
        <v>5265</v>
      </c>
      <c r="H3423" s="9">
        <v>0</v>
      </c>
      <c r="I3423" s="21"/>
      <c r="J3423" s="34"/>
    </row>
    <row r="3424" spans="1:10" ht="60" customHeight="1" x14ac:dyDescent="0.25">
      <c r="A3424" s="19">
        <v>970085</v>
      </c>
      <c r="B3424" s="20" t="s">
        <v>6580</v>
      </c>
      <c r="C3424" s="20" t="s">
        <v>6574</v>
      </c>
      <c r="D3424" s="20"/>
      <c r="E3424" s="20"/>
      <c r="F3424" s="20" t="s">
        <v>10411</v>
      </c>
      <c r="G3424" s="9">
        <v>8168.33</v>
      </c>
      <c r="H3424" s="9">
        <v>0</v>
      </c>
      <c r="I3424" s="21"/>
      <c r="J3424" s="34"/>
    </row>
    <row r="3425" spans="1:10" ht="60" customHeight="1" x14ac:dyDescent="0.25">
      <c r="A3425" s="19">
        <v>970086</v>
      </c>
      <c r="B3425" s="20" t="s">
        <v>6581</v>
      </c>
      <c r="C3425" s="20" t="s">
        <v>6574</v>
      </c>
      <c r="D3425" s="20"/>
      <c r="E3425" s="20"/>
      <c r="F3425" s="20" t="s">
        <v>10411</v>
      </c>
      <c r="G3425" s="9">
        <v>5168.67</v>
      </c>
      <c r="H3425" s="9">
        <v>0</v>
      </c>
      <c r="I3425" s="21"/>
      <c r="J3425" s="34"/>
    </row>
    <row r="3426" spans="1:10" ht="60" customHeight="1" x14ac:dyDescent="0.25">
      <c r="A3426" s="19">
        <v>970087</v>
      </c>
      <c r="B3426" s="20" t="s">
        <v>6582</v>
      </c>
      <c r="C3426" s="20" t="s">
        <v>4785</v>
      </c>
      <c r="D3426" s="20"/>
      <c r="E3426" s="20"/>
      <c r="F3426" s="20" t="s">
        <v>10411</v>
      </c>
      <c r="G3426" s="9">
        <v>4638</v>
      </c>
      <c r="H3426" s="9">
        <v>0</v>
      </c>
      <c r="I3426" s="21"/>
      <c r="J3426" s="34"/>
    </row>
    <row r="3427" spans="1:10" ht="60" customHeight="1" x14ac:dyDescent="0.25">
      <c r="A3427" s="19">
        <v>970088</v>
      </c>
      <c r="B3427" s="20" t="s">
        <v>6583</v>
      </c>
      <c r="C3427" s="20" t="s">
        <v>6584</v>
      </c>
      <c r="D3427" s="20"/>
      <c r="E3427" s="20"/>
      <c r="F3427" s="20" t="s">
        <v>10411</v>
      </c>
      <c r="G3427" s="9">
        <v>3476</v>
      </c>
      <c r="H3427" s="9">
        <v>0</v>
      </c>
      <c r="I3427" s="21"/>
      <c r="J3427" s="34"/>
    </row>
    <row r="3428" spans="1:10" ht="60" customHeight="1" x14ac:dyDescent="0.25">
      <c r="A3428" s="19">
        <v>970089</v>
      </c>
      <c r="B3428" s="20" t="s">
        <v>6585</v>
      </c>
      <c r="C3428" s="20" t="s">
        <v>4789</v>
      </c>
      <c r="D3428" s="20"/>
      <c r="E3428" s="20"/>
      <c r="F3428" s="20" t="s">
        <v>10411</v>
      </c>
      <c r="G3428" s="9">
        <v>3741</v>
      </c>
      <c r="H3428" s="9">
        <v>0</v>
      </c>
      <c r="I3428" s="21"/>
      <c r="J3428" s="34"/>
    </row>
    <row r="3429" spans="1:10" ht="60" customHeight="1" x14ac:dyDescent="0.25">
      <c r="A3429" s="19">
        <v>986060</v>
      </c>
      <c r="B3429" s="20" t="s">
        <v>6586</v>
      </c>
      <c r="C3429" s="20" t="s">
        <v>6587</v>
      </c>
      <c r="D3429" s="20"/>
      <c r="E3429" s="20"/>
      <c r="F3429" s="20" t="s">
        <v>10411</v>
      </c>
      <c r="G3429" s="9">
        <v>30000</v>
      </c>
      <c r="H3429" s="9">
        <v>0</v>
      </c>
      <c r="I3429" s="21"/>
      <c r="J3429" s="34"/>
    </row>
    <row r="3430" spans="1:10" ht="60" customHeight="1" x14ac:dyDescent="0.25">
      <c r="A3430" s="19">
        <v>1110000</v>
      </c>
      <c r="B3430" s="20" t="s">
        <v>6588</v>
      </c>
      <c r="C3430" s="20" t="s">
        <v>6589</v>
      </c>
      <c r="D3430" s="20"/>
      <c r="E3430" s="20"/>
      <c r="F3430" s="20" t="s">
        <v>10412</v>
      </c>
      <c r="G3430" s="9">
        <v>240000</v>
      </c>
      <c r="H3430" s="9">
        <v>171428.64</v>
      </c>
      <c r="I3430" s="21"/>
      <c r="J3430" s="34"/>
    </row>
    <row r="3431" spans="1:10" ht="60" customHeight="1" x14ac:dyDescent="0.25">
      <c r="A3431" s="19">
        <v>1110005</v>
      </c>
      <c r="B3431" s="20" t="s">
        <v>6590</v>
      </c>
      <c r="C3431" s="20" t="s">
        <v>6591</v>
      </c>
      <c r="D3431" s="20"/>
      <c r="E3431" s="20"/>
      <c r="F3431" s="20" t="s">
        <v>10412</v>
      </c>
      <c r="G3431" s="9">
        <v>9299</v>
      </c>
      <c r="H3431" s="9">
        <v>0</v>
      </c>
      <c r="I3431" s="21"/>
      <c r="J3431" s="34"/>
    </row>
    <row r="3432" spans="1:10" ht="60" customHeight="1" x14ac:dyDescent="0.25">
      <c r="A3432" s="19">
        <v>1110006</v>
      </c>
      <c r="B3432" s="20" t="s">
        <v>6592</v>
      </c>
      <c r="C3432" s="20" t="s">
        <v>6593</v>
      </c>
      <c r="D3432" s="20"/>
      <c r="E3432" s="20"/>
      <c r="F3432" s="20" t="s">
        <v>10412</v>
      </c>
      <c r="G3432" s="9">
        <v>145986</v>
      </c>
      <c r="H3432" s="9">
        <v>0</v>
      </c>
      <c r="I3432" s="21"/>
      <c r="J3432" s="34"/>
    </row>
    <row r="3433" spans="1:10" ht="60" customHeight="1" x14ac:dyDescent="0.25">
      <c r="A3433" s="19">
        <v>1110007</v>
      </c>
      <c r="B3433" s="20" t="s">
        <v>6594</v>
      </c>
      <c r="C3433" s="20" t="s">
        <v>6595</v>
      </c>
      <c r="D3433" s="20"/>
      <c r="E3433" s="20"/>
      <c r="F3433" s="20" t="s">
        <v>10412</v>
      </c>
      <c r="G3433" s="9">
        <v>35970</v>
      </c>
      <c r="H3433" s="9">
        <v>0</v>
      </c>
      <c r="I3433" s="21"/>
      <c r="J3433" s="34"/>
    </row>
    <row r="3434" spans="1:10" ht="60" customHeight="1" x14ac:dyDescent="0.25">
      <c r="A3434" s="19">
        <v>1110008</v>
      </c>
      <c r="B3434" s="20" t="s">
        <v>6596</v>
      </c>
      <c r="C3434" s="20" t="s">
        <v>6597</v>
      </c>
      <c r="D3434" s="20"/>
      <c r="E3434" s="20"/>
      <c r="F3434" s="20" t="s">
        <v>10412</v>
      </c>
      <c r="G3434" s="9">
        <v>29970</v>
      </c>
      <c r="H3434" s="9">
        <v>0</v>
      </c>
      <c r="I3434" s="21"/>
      <c r="J3434" s="34"/>
    </row>
    <row r="3435" spans="1:10" ht="60" customHeight="1" x14ac:dyDescent="0.25">
      <c r="A3435" s="19">
        <v>1110009</v>
      </c>
      <c r="B3435" s="20" t="s">
        <v>6598</v>
      </c>
      <c r="C3435" s="20" t="s">
        <v>6599</v>
      </c>
      <c r="D3435" s="20"/>
      <c r="E3435" s="20"/>
      <c r="F3435" s="20" t="s">
        <v>10412</v>
      </c>
      <c r="G3435" s="9">
        <v>8040</v>
      </c>
      <c r="H3435" s="9">
        <v>0</v>
      </c>
      <c r="I3435" s="21"/>
      <c r="J3435" s="34"/>
    </row>
    <row r="3436" spans="1:10" ht="60" customHeight="1" x14ac:dyDescent="0.25">
      <c r="A3436" s="19">
        <v>894900</v>
      </c>
      <c r="B3436" s="20" t="s">
        <v>6600</v>
      </c>
      <c r="C3436" s="20" t="s">
        <v>6601</v>
      </c>
      <c r="D3436" s="20"/>
      <c r="E3436" s="20"/>
      <c r="F3436" s="20" t="s">
        <v>10412</v>
      </c>
      <c r="G3436" s="9">
        <v>111317</v>
      </c>
      <c r="H3436" s="9">
        <v>0</v>
      </c>
      <c r="I3436" s="21"/>
      <c r="J3436" s="34"/>
    </row>
    <row r="3437" spans="1:10" ht="60" customHeight="1" x14ac:dyDescent="0.25">
      <c r="A3437" s="19">
        <v>894901</v>
      </c>
      <c r="B3437" s="20" t="s">
        <v>6602</v>
      </c>
      <c r="C3437" s="20" t="s">
        <v>6603</v>
      </c>
      <c r="D3437" s="20"/>
      <c r="E3437" s="20"/>
      <c r="F3437" s="20" t="s">
        <v>10412</v>
      </c>
      <c r="G3437" s="9">
        <v>28683</v>
      </c>
      <c r="H3437" s="9">
        <v>0</v>
      </c>
      <c r="I3437" s="21"/>
      <c r="J3437" s="34"/>
    </row>
    <row r="3438" spans="1:10" ht="60" customHeight="1" x14ac:dyDescent="0.25">
      <c r="A3438" s="19">
        <v>894904</v>
      </c>
      <c r="B3438" s="20" t="s">
        <v>6604</v>
      </c>
      <c r="C3438" s="20" t="s">
        <v>6605</v>
      </c>
      <c r="D3438" s="20"/>
      <c r="E3438" s="20"/>
      <c r="F3438" s="20" t="s">
        <v>10412</v>
      </c>
      <c r="G3438" s="9">
        <v>55423</v>
      </c>
      <c r="H3438" s="9">
        <v>0</v>
      </c>
      <c r="I3438" s="21"/>
      <c r="J3438" s="34"/>
    </row>
    <row r="3439" spans="1:10" ht="60" customHeight="1" x14ac:dyDescent="0.25">
      <c r="A3439" s="19">
        <v>1054561</v>
      </c>
      <c r="B3439" s="20" t="s">
        <v>6606</v>
      </c>
      <c r="C3439" s="20" t="s">
        <v>6607</v>
      </c>
      <c r="D3439" s="20"/>
      <c r="E3439" s="20"/>
      <c r="F3439" s="20" t="s">
        <v>10412</v>
      </c>
      <c r="G3439" s="9">
        <v>115000</v>
      </c>
      <c r="H3439" s="9">
        <v>0</v>
      </c>
      <c r="I3439" s="21"/>
      <c r="J3439" s="34"/>
    </row>
    <row r="3440" spans="1:10" ht="60" customHeight="1" x14ac:dyDescent="0.25">
      <c r="A3440" s="19">
        <v>1054562</v>
      </c>
      <c r="B3440" s="20" t="s">
        <v>6608</v>
      </c>
      <c r="C3440" s="20" t="s">
        <v>6609</v>
      </c>
      <c r="D3440" s="20"/>
      <c r="E3440" s="20"/>
      <c r="F3440" s="20" t="s">
        <v>10412</v>
      </c>
      <c r="G3440" s="9">
        <v>115000</v>
      </c>
      <c r="H3440" s="9">
        <v>27380.799999999999</v>
      </c>
      <c r="I3440" s="21"/>
      <c r="J3440" s="34"/>
    </row>
    <row r="3441" spans="1:10" ht="60" customHeight="1" x14ac:dyDescent="0.25">
      <c r="A3441" s="19">
        <v>1054563</v>
      </c>
      <c r="B3441" s="20" t="s">
        <v>6610</v>
      </c>
      <c r="C3441" s="20" t="s">
        <v>6611</v>
      </c>
      <c r="D3441" s="20"/>
      <c r="E3441" s="20"/>
      <c r="F3441" s="20" t="s">
        <v>10412</v>
      </c>
      <c r="G3441" s="9">
        <v>120000</v>
      </c>
      <c r="H3441" s="9">
        <v>0</v>
      </c>
      <c r="I3441" s="21"/>
      <c r="J3441" s="34"/>
    </row>
    <row r="3442" spans="1:10" ht="60" customHeight="1" x14ac:dyDescent="0.25">
      <c r="A3442" s="19">
        <v>1054564</v>
      </c>
      <c r="B3442" s="20" t="s">
        <v>6612</v>
      </c>
      <c r="C3442" s="20" t="s">
        <v>6613</v>
      </c>
      <c r="D3442" s="20"/>
      <c r="E3442" s="20"/>
      <c r="F3442" s="20" t="s">
        <v>10412</v>
      </c>
      <c r="G3442" s="9">
        <v>110000</v>
      </c>
      <c r="H3442" s="9">
        <v>0</v>
      </c>
      <c r="I3442" s="21"/>
      <c r="J3442" s="34"/>
    </row>
    <row r="3443" spans="1:10" ht="60" customHeight="1" x14ac:dyDescent="0.25">
      <c r="A3443" s="19">
        <v>1054566</v>
      </c>
      <c r="B3443" s="20" t="s">
        <v>6614</v>
      </c>
      <c r="C3443" s="20" t="s">
        <v>6615</v>
      </c>
      <c r="D3443" s="20"/>
      <c r="E3443" s="20"/>
      <c r="F3443" s="20" t="s">
        <v>10412</v>
      </c>
      <c r="G3443" s="9">
        <v>109090</v>
      </c>
      <c r="H3443" s="9">
        <v>0</v>
      </c>
      <c r="I3443" s="21"/>
      <c r="J3443" s="34"/>
    </row>
    <row r="3444" spans="1:10" ht="60" customHeight="1" x14ac:dyDescent="0.25">
      <c r="A3444" s="19">
        <v>1054567</v>
      </c>
      <c r="B3444" s="20" t="s">
        <v>6616</v>
      </c>
      <c r="C3444" s="20" t="s">
        <v>6617</v>
      </c>
      <c r="D3444" s="20"/>
      <c r="E3444" s="20"/>
      <c r="F3444" s="20" t="s">
        <v>10412</v>
      </c>
      <c r="G3444" s="9">
        <v>399000</v>
      </c>
      <c r="H3444" s="9">
        <v>104500</v>
      </c>
      <c r="I3444" s="21"/>
      <c r="J3444" s="34"/>
    </row>
    <row r="3445" spans="1:10" ht="60" customHeight="1" x14ac:dyDescent="0.25">
      <c r="A3445" s="19">
        <v>1054568</v>
      </c>
      <c r="B3445" s="20" t="s">
        <v>6618</v>
      </c>
      <c r="C3445" s="20" t="s">
        <v>6619</v>
      </c>
      <c r="D3445" s="20"/>
      <c r="E3445" s="20"/>
      <c r="F3445" s="20" t="s">
        <v>10412</v>
      </c>
      <c r="G3445" s="9">
        <v>1529500</v>
      </c>
      <c r="H3445" s="9">
        <v>739258.54</v>
      </c>
      <c r="I3445" s="21"/>
      <c r="J3445" s="34"/>
    </row>
    <row r="3446" spans="1:10" ht="60" customHeight="1" x14ac:dyDescent="0.25">
      <c r="A3446" s="19">
        <v>1054581</v>
      </c>
      <c r="B3446" s="20" t="s">
        <v>6620</v>
      </c>
      <c r="C3446" s="20" t="s">
        <v>6621</v>
      </c>
      <c r="D3446" s="20"/>
      <c r="E3446" s="20"/>
      <c r="F3446" s="20" t="s">
        <v>10412</v>
      </c>
      <c r="G3446" s="9">
        <v>511800</v>
      </c>
      <c r="H3446" s="9">
        <v>0</v>
      </c>
      <c r="I3446" s="21"/>
      <c r="J3446" s="34"/>
    </row>
    <row r="3447" spans="1:10" ht="60" customHeight="1" x14ac:dyDescent="0.25">
      <c r="A3447" s="19">
        <v>1128540</v>
      </c>
      <c r="B3447" s="20" t="s">
        <v>6622</v>
      </c>
      <c r="C3447" s="20" t="s">
        <v>6623</v>
      </c>
      <c r="D3447" s="20"/>
      <c r="E3447" s="20"/>
      <c r="F3447" s="20" t="s">
        <v>10412</v>
      </c>
      <c r="G3447" s="9">
        <v>102299</v>
      </c>
      <c r="H3447" s="9">
        <v>42624.56</v>
      </c>
      <c r="I3447" s="21"/>
      <c r="J3447" s="34"/>
    </row>
    <row r="3448" spans="1:10" ht="60" customHeight="1" x14ac:dyDescent="0.25">
      <c r="A3448" s="19">
        <v>1128541</v>
      </c>
      <c r="B3448" s="20" t="s">
        <v>6624</v>
      </c>
      <c r="C3448" s="20" t="s">
        <v>6625</v>
      </c>
      <c r="D3448" s="20"/>
      <c r="E3448" s="20"/>
      <c r="F3448" s="20" t="s">
        <v>10412</v>
      </c>
      <c r="G3448" s="9">
        <v>20000</v>
      </c>
      <c r="H3448" s="9">
        <v>0</v>
      </c>
      <c r="I3448" s="21"/>
      <c r="J3448" s="34"/>
    </row>
    <row r="3449" spans="1:10" ht="60" customHeight="1" x14ac:dyDescent="0.25">
      <c r="A3449" s="19">
        <v>1128542</v>
      </c>
      <c r="B3449" s="20" t="s">
        <v>6626</v>
      </c>
      <c r="C3449" s="20" t="s">
        <v>6625</v>
      </c>
      <c r="D3449" s="20"/>
      <c r="E3449" s="20"/>
      <c r="F3449" s="20" t="s">
        <v>10412</v>
      </c>
      <c r="G3449" s="9">
        <v>20000</v>
      </c>
      <c r="H3449" s="9">
        <v>0</v>
      </c>
      <c r="I3449" s="21"/>
      <c r="J3449" s="34"/>
    </row>
    <row r="3450" spans="1:10" ht="60" customHeight="1" x14ac:dyDescent="0.25">
      <c r="A3450" s="19">
        <v>1128543</v>
      </c>
      <c r="B3450" s="20" t="s">
        <v>6627</v>
      </c>
      <c r="C3450" s="20" t="s">
        <v>6625</v>
      </c>
      <c r="D3450" s="20"/>
      <c r="E3450" s="20"/>
      <c r="F3450" s="20" t="s">
        <v>10412</v>
      </c>
      <c r="G3450" s="9">
        <v>20000</v>
      </c>
      <c r="H3450" s="9">
        <v>0</v>
      </c>
      <c r="I3450" s="21"/>
      <c r="J3450" s="34"/>
    </row>
    <row r="3451" spans="1:10" ht="60" customHeight="1" x14ac:dyDescent="0.25">
      <c r="A3451" s="19">
        <v>1128544</v>
      </c>
      <c r="B3451" s="20" t="s">
        <v>6628</v>
      </c>
      <c r="C3451" s="20" t="s">
        <v>6625</v>
      </c>
      <c r="D3451" s="20"/>
      <c r="E3451" s="20"/>
      <c r="F3451" s="20" t="s">
        <v>10412</v>
      </c>
      <c r="G3451" s="9">
        <v>20000</v>
      </c>
      <c r="H3451" s="9">
        <v>0</v>
      </c>
      <c r="I3451" s="21"/>
      <c r="J3451" s="34"/>
    </row>
    <row r="3452" spans="1:10" ht="60" customHeight="1" x14ac:dyDescent="0.25">
      <c r="A3452" s="19">
        <v>1128545</v>
      </c>
      <c r="B3452" s="20" t="s">
        <v>6629</v>
      </c>
      <c r="C3452" s="20" t="s">
        <v>6630</v>
      </c>
      <c r="D3452" s="20"/>
      <c r="E3452" s="20"/>
      <c r="F3452" s="20" t="s">
        <v>10412</v>
      </c>
      <c r="G3452" s="9">
        <v>19300</v>
      </c>
      <c r="H3452" s="9">
        <v>0</v>
      </c>
      <c r="I3452" s="21"/>
      <c r="J3452" s="34"/>
    </row>
    <row r="3453" spans="1:10" ht="60" customHeight="1" x14ac:dyDescent="0.25">
      <c r="A3453" s="19">
        <v>1128546</v>
      </c>
      <c r="B3453" s="20" t="s">
        <v>6631</v>
      </c>
      <c r="C3453" s="20" t="s">
        <v>6632</v>
      </c>
      <c r="D3453" s="20"/>
      <c r="E3453" s="20"/>
      <c r="F3453" s="20" t="s">
        <v>10412</v>
      </c>
      <c r="G3453" s="9">
        <v>30800</v>
      </c>
      <c r="H3453" s="9">
        <v>0</v>
      </c>
      <c r="I3453" s="21"/>
      <c r="J3453" s="34"/>
    </row>
    <row r="3454" spans="1:10" ht="60" customHeight="1" x14ac:dyDescent="0.25">
      <c r="A3454" s="19">
        <v>1128547</v>
      </c>
      <c r="B3454" s="20" t="s">
        <v>6633</v>
      </c>
      <c r="C3454" s="20" t="s">
        <v>6632</v>
      </c>
      <c r="D3454" s="20"/>
      <c r="E3454" s="20"/>
      <c r="F3454" s="20" t="s">
        <v>10412</v>
      </c>
      <c r="G3454" s="9">
        <v>30800</v>
      </c>
      <c r="H3454" s="9">
        <v>0</v>
      </c>
      <c r="I3454" s="21"/>
      <c r="J3454" s="34"/>
    </row>
    <row r="3455" spans="1:10" ht="60" customHeight="1" x14ac:dyDescent="0.25">
      <c r="A3455" s="19">
        <v>1128548</v>
      </c>
      <c r="B3455" s="20" t="s">
        <v>6634</v>
      </c>
      <c r="C3455" s="20" t="s">
        <v>6632</v>
      </c>
      <c r="D3455" s="20"/>
      <c r="E3455" s="20"/>
      <c r="F3455" s="20" t="s">
        <v>10412</v>
      </c>
      <c r="G3455" s="9">
        <v>30800</v>
      </c>
      <c r="H3455" s="9">
        <v>0</v>
      </c>
      <c r="I3455" s="21"/>
      <c r="J3455" s="34"/>
    </row>
    <row r="3456" spans="1:10" ht="60" customHeight="1" x14ac:dyDescent="0.25">
      <c r="A3456" s="19">
        <v>1128549</v>
      </c>
      <c r="B3456" s="20" t="s">
        <v>6635</v>
      </c>
      <c r="C3456" s="20" t="s">
        <v>6632</v>
      </c>
      <c r="D3456" s="20"/>
      <c r="E3456" s="20"/>
      <c r="F3456" s="20" t="s">
        <v>10412</v>
      </c>
      <c r="G3456" s="9">
        <v>30800</v>
      </c>
      <c r="H3456" s="9">
        <v>0</v>
      </c>
      <c r="I3456" s="21"/>
      <c r="J3456" s="34"/>
    </row>
    <row r="3457" spans="1:10" ht="60" customHeight="1" x14ac:dyDescent="0.25">
      <c r="A3457" s="19">
        <v>1128550</v>
      </c>
      <c r="B3457" s="20" t="s">
        <v>6636</v>
      </c>
      <c r="C3457" s="20" t="s">
        <v>6632</v>
      </c>
      <c r="D3457" s="20"/>
      <c r="E3457" s="20"/>
      <c r="F3457" s="20" t="s">
        <v>10412</v>
      </c>
      <c r="G3457" s="9">
        <v>30800</v>
      </c>
      <c r="H3457" s="9">
        <v>0</v>
      </c>
      <c r="I3457" s="21"/>
      <c r="J3457" s="34"/>
    </row>
    <row r="3458" spans="1:10" ht="60" customHeight="1" x14ac:dyDescent="0.25">
      <c r="A3458" s="19">
        <v>1128551</v>
      </c>
      <c r="B3458" s="20" t="s">
        <v>6637</v>
      </c>
      <c r="C3458" s="20" t="s">
        <v>6632</v>
      </c>
      <c r="D3458" s="20"/>
      <c r="E3458" s="20"/>
      <c r="F3458" s="20" t="s">
        <v>10412</v>
      </c>
      <c r="G3458" s="9">
        <v>30800</v>
      </c>
      <c r="H3458" s="9">
        <v>0</v>
      </c>
      <c r="I3458" s="21"/>
      <c r="J3458" s="34"/>
    </row>
    <row r="3459" spans="1:10" ht="60" customHeight="1" x14ac:dyDescent="0.25">
      <c r="A3459" s="19">
        <v>1128552</v>
      </c>
      <c r="B3459" s="20" t="s">
        <v>6638</v>
      </c>
      <c r="C3459" s="20" t="s">
        <v>6639</v>
      </c>
      <c r="D3459" s="20"/>
      <c r="E3459" s="20"/>
      <c r="F3459" s="20" t="s">
        <v>10412</v>
      </c>
      <c r="G3459" s="9">
        <v>30800</v>
      </c>
      <c r="H3459" s="9">
        <v>0</v>
      </c>
      <c r="I3459" s="21"/>
      <c r="J3459" s="34"/>
    </row>
    <row r="3460" spans="1:10" ht="60" customHeight="1" x14ac:dyDescent="0.25">
      <c r="A3460" s="19">
        <v>1128553</v>
      </c>
      <c r="B3460" s="20" t="s">
        <v>6640</v>
      </c>
      <c r="C3460" s="20" t="s">
        <v>6641</v>
      </c>
      <c r="D3460" s="20"/>
      <c r="E3460" s="20"/>
      <c r="F3460" s="20" t="s">
        <v>10412</v>
      </c>
      <c r="G3460" s="9">
        <v>11078.84</v>
      </c>
      <c r="H3460" s="9">
        <v>0</v>
      </c>
      <c r="I3460" s="21"/>
      <c r="J3460" s="34"/>
    </row>
    <row r="3461" spans="1:10" ht="60" customHeight="1" x14ac:dyDescent="0.25">
      <c r="A3461" s="19">
        <v>1128554</v>
      </c>
      <c r="B3461" s="20" t="s">
        <v>6642</v>
      </c>
      <c r="C3461" s="20" t="s">
        <v>6641</v>
      </c>
      <c r="D3461" s="20"/>
      <c r="E3461" s="20"/>
      <c r="F3461" s="20" t="s">
        <v>10412</v>
      </c>
      <c r="G3461" s="9">
        <v>11078.84</v>
      </c>
      <c r="H3461" s="9">
        <v>0</v>
      </c>
      <c r="I3461" s="21"/>
      <c r="J3461" s="34"/>
    </row>
    <row r="3462" spans="1:10" ht="60" customHeight="1" x14ac:dyDescent="0.25">
      <c r="A3462" s="19">
        <v>1128555</v>
      </c>
      <c r="B3462" s="20" t="s">
        <v>6643</v>
      </c>
      <c r="C3462" s="20" t="s">
        <v>6641</v>
      </c>
      <c r="D3462" s="20"/>
      <c r="E3462" s="20"/>
      <c r="F3462" s="20" t="s">
        <v>10412</v>
      </c>
      <c r="G3462" s="9">
        <v>11078.84</v>
      </c>
      <c r="H3462" s="9">
        <v>0</v>
      </c>
      <c r="I3462" s="21"/>
      <c r="J3462" s="34"/>
    </row>
    <row r="3463" spans="1:10" ht="60" customHeight="1" x14ac:dyDescent="0.25">
      <c r="A3463" s="19">
        <v>1128556</v>
      </c>
      <c r="B3463" s="20" t="s">
        <v>6644</v>
      </c>
      <c r="C3463" s="20" t="s">
        <v>6641</v>
      </c>
      <c r="D3463" s="20"/>
      <c r="E3463" s="20"/>
      <c r="F3463" s="20" t="s">
        <v>10412</v>
      </c>
      <c r="G3463" s="9">
        <v>11078.84</v>
      </c>
      <c r="H3463" s="9">
        <v>0</v>
      </c>
      <c r="I3463" s="21"/>
      <c r="J3463" s="34"/>
    </row>
    <row r="3464" spans="1:10" ht="60" customHeight="1" x14ac:dyDescent="0.25">
      <c r="A3464" s="19">
        <v>1128557</v>
      </c>
      <c r="B3464" s="20" t="s">
        <v>6645</v>
      </c>
      <c r="C3464" s="20" t="s">
        <v>6646</v>
      </c>
      <c r="D3464" s="20"/>
      <c r="E3464" s="20"/>
      <c r="F3464" s="20" t="s">
        <v>10412</v>
      </c>
      <c r="G3464" s="9">
        <v>11078.84</v>
      </c>
      <c r="H3464" s="9">
        <v>0</v>
      </c>
      <c r="I3464" s="21"/>
      <c r="J3464" s="34"/>
    </row>
    <row r="3465" spans="1:10" ht="60" customHeight="1" x14ac:dyDescent="0.25">
      <c r="A3465" s="19">
        <v>1128558</v>
      </c>
      <c r="B3465" s="20" t="s">
        <v>6647</v>
      </c>
      <c r="C3465" s="20" t="s">
        <v>6648</v>
      </c>
      <c r="D3465" s="20"/>
      <c r="E3465" s="20"/>
      <c r="F3465" s="20" t="s">
        <v>10412</v>
      </c>
      <c r="G3465" s="9">
        <v>22203.3</v>
      </c>
      <c r="H3465" s="9">
        <v>0</v>
      </c>
      <c r="I3465" s="21"/>
      <c r="J3465" s="34"/>
    </row>
    <row r="3466" spans="1:10" ht="60" customHeight="1" x14ac:dyDescent="0.25">
      <c r="A3466" s="19">
        <v>1128559</v>
      </c>
      <c r="B3466" s="20" t="s">
        <v>6649</v>
      </c>
      <c r="C3466" s="20" t="s">
        <v>6650</v>
      </c>
      <c r="D3466" s="20"/>
      <c r="E3466" s="20"/>
      <c r="F3466" s="20" t="s">
        <v>10412</v>
      </c>
      <c r="G3466" s="9">
        <v>22207</v>
      </c>
      <c r="H3466" s="9">
        <v>0</v>
      </c>
      <c r="I3466" s="21"/>
      <c r="J3466" s="34"/>
    </row>
    <row r="3467" spans="1:10" ht="60" customHeight="1" x14ac:dyDescent="0.25">
      <c r="A3467" s="19">
        <v>1128560</v>
      </c>
      <c r="B3467" s="20" t="s">
        <v>6651</v>
      </c>
      <c r="C3467" s="20" t="s">
        <v>6648</v>
      </c>
      <c r="D3467" s="20"/>
      <c r="E3467" s="20"/>
      <c r="F3467" s="20" t="s">
        <v>10412</v>
      </c>
      <c r="G3467" s="9">
        <v>22207</v>
      </c>
      <c r="H3467" s="9">
        <v>0</v>
      </c>
      <c r="I3467" s="21"/>
      <c r="J3467" s="34"/>
    </row>
    <row r="3468" spans="1:10" ht="60" customHeight="1" x14ac:dyDescent="0.25">
      <c r="A3468" s="19">
        <v>1128561</v>
      </c>
      <c r="B3468" s="20" t="s">
        <v>6652</v>
      </c>
      <c r="C3468" s="20" t="s">
        <v>6648</v>
      </c>
      <c r="D3468" s="20"/>
      <c r="E3468" s="20"/>
      <c r="F3468" s="20" t="s">
        <v>10412</v>
      </c>
      <c r="G3468" s="9">
        <v>22207</v>
      </c>
      <c r="H3468" s="9">
        <v>0</v>
      </c>
      <c r="I3468" s="21"/>
      <c r="J3468" s="34"/>
    </row>
    <row r="3469" spans="1:10" ht="60" customHeight="1" x14ac:dyDescent="0.25">
      <c r="A3469" s="19">
        <v>1128562</v>
      </c>
      <c r="B3469" s="20" t="s">
        <v>6653</v>
      </c>
      <c r="C3469" s="20" t="s">
        <v>6648</v>
      </c>
      <c r="D3469" s="20"/>
      <c r="E3469" s="20"/>
      <c r="F3469" s="20" t="s">
        <v>10412</v>
      </c>
      <c r="G3469" s="9">
        <v>22207</v>
      </c>
      <c r="H3469" s="9">
        <v>0</v>
      </c>
      <c r="I3469" s="21"/>
      <c r="J3469" s="34"/>
    </row>
    <row r="3470" spans="1:10" ht="60" customHeight="1" x14ac:dyDescent="0.25">
      <c r="A3470" s="19">
        <v>1128563</v>
      </c>
      <c r="B3470" s="20" t="s">
        <v>6654</v>
      </c>
      <c r="C3470" s="20" t="s">
        <v>6655</v>
      </c>
      <c r="D3470" s="20"/>
      <c r="E3470" s="20"/>
      <c r="F3470" s="20" t="s">
        <v>10412</v>
      </c>
      <c r="G3470" s="9">
        <v>67999</v>
      </c>
      <c r="H3470" s="9">
        <v>0</v>
      </c>
      <c r="I3470" s="21"/>
      <c r="J3470" s="34"/>
    </row>
    <row r="3471" spans="1:10" ht="60" customHeight="1" x14ac:dyDescent="0.25">
      <c r="A3471" s="19">
        <v>1128564</v>
      </c>
      <c r="B3471" s="20" t="s">
        <v>6656</v>
      </c>
      <c r="C3471" s="20" t="s">
        <v>6657</v>
      </c>
      <c r="D3471" s="20"/>
      <c r="E3471" s="20"/>
      <c r="F3471" s="20" t="s">
        <v>10412</v>
      </c>
      <c r="G3471" s="9">
        <v>11691</v>
      </c>
      <c r="H3471" s="9">
        <v>0</v>
      </c>
      <c r="I3471" s="21"/>
      <c r="J3471" s="34"/>
    </row>
    <row r="3472" spans="1:10" ht="60" customHeight="1" x14ac:dyDescent="0.25">
      <c r="A3472" s="19">
        <v>1075403</v>
      </c>
      <c r="B3472" s="20" t="s">
        <v>6658</v>
      </c>
      <c r="C3472" s="20" t="s">
        <v>6659</v>
      </c>
      <c r="D3472" s="20"/>
      <c r="E3472" s="20"/>
      <c r="F3472" s="20" t="s">
        <v>10412</v>
      </c>
      <c r="G3472" s="9">
        <v>1034784</v>
      </c>
      <c r="H3472" s="9">
        <v>137971.20000000001</v>
      </c>
      <c r="I3472" s="21"/>
      <c r="J3472" s="34"/>
    </row>
    <row r="3473" spans="1:10" ht="60" customHeight="1" x14ac:dyDescent="0.25">
      <c r="A3473" s="19">
        <v>1075404</v>
      </c>
      <c r="B3473" s="20" t="s">
        <v>6660</v>
      </c>
      <c r="C3473" s="20" t="s">
        <v>6661</v>
      </c>
      <c r="D3473" s="20"/>
      <c r="E3473" s="20"/>
      <c r="F3473" s="20" t="s">
        <v>10412</v>
      </c>
      <c r="G3473" s="9">
        <v>400000</v>
      </c>
      <c r="H3473" s="9">
        <v>53333.16</v>
      </c>
      <c r="I3473" s="21"/>
      <c r="J3473" s="34"/>
    </row>
    <row r="3474" spans="1:10" ht="60" customHeight="1" x14ac:dyDescent="0.25">
      <c r="A3474" s="19">
        <v>1075409</v>
      </c>
      <c r="B3474" s="20" t="s">
        <v>6662</v>
      </c>
      <c r="C3474" s="20" t="s">
        <v>6663</v>
      </c>
      <c r="D3474" s="20"/>
      <c r="E3474" s="20"/>
      <c r="F3474" s="20" t="s">
        <v>10412</v>
      </c>
      <c r="G3474" s="9">
        <v>123000</v>
      </c>
      <c r="H3474" s="9">
        <v>0</v>
      </c>
      <c r="I3474" s="21"/>
      <c r="J3474" s="34"/>
    </row>
    <row r="3475" spans="1:10" ht="60" customHeight="1" x14ac:dyDescent="0.25">
      <c r="A3475" s="19">
        <v>1075411</v>
      </c>
      <c r="B3475" s="20" t="s">
        <v>6664</v>
      </c>
      <c r="C3475" s="20" t="s">
        <v>6665</v>
      </c>
      <c r="D3475" s="20"/>
      <c r="E3475" s="20"/>
      <c r="F3475" s="20" t="s">
        <v>10412</v>
      </c>
      <c r="G3475" s="9">
        <v>220000</v>
      </c>
      <c r="H3475" s="9">
        <v>0</v>
      </c>
      <c r="I3475" s="21"/>
      <c r="J3475" s="34"/>
    </row>
    <row r="3476" spans="1:10" ht="60" customHeight="1" x14ac:dyDescent="0.25">
      <c r="A3476" s="19">
        <v>1090146</v>
      </c>
      <c r="B3476" s="20" t="s">
        <v>6666</v>
      </c>
      <c r="C3476" s="20" t="s">
        <v>6667</v>
      </c>
      <c r="D3476" s="20"/>
      <c r="E3476" s="20"/>
      <c r="F3476" s="20" t="s">
        <v>10412</v>
      </c>
      <c r="G3476" s="9">
        <v>165000</v>
      </c>
      <c r="H3476" s="9">
        <v>88392.69</v>
      </c>
      <c r="I3476" s="21"/>
      <c r="J3476" s="34"/>
    </row>
    <row r="3477" spans="1:10" ht="60" customHeight="1" x14ac:dyDescent="0.25">
      <c r="A3477" s="19">
        <v>1090147</v>
      </c>
      <c r="B3477" s="20" t="s">
        <v>6668</v>
      </c>
      <c r="C3477" s="20" t="s">
        <v>6669</v>
      </c>
      <c r="D3477" s="20"/>
      <c r="E3477" s="20"/>
      <c r="F3477" s="20" t="s">
        <v>10412</v>
      </c>
      <c r="G3477" s="9">
        <v>325000</v>
      </c>
      <c r="H3477" s="9">
        <v>113749.87</v>
      </c>
      <c r="I3477" s="21"/>
      <c r="J3477" s="34"/>
    </row>
    <row r="3478" spans="1:10" ht="60" customHeight="1" x14ac:dyDescent="0.25">
      <c r="A3478" s="19">
        <v>1090148</v>
      </c>
      <c r="B3478" s="20" t="s">
        <v>6670</v>
      </c>
      <c r="C3478" s="20" t="s">
        <v>6671</v>
      </c>
      <c r="D3478" s="20"/>
      <c r="E3478" s="20"/>
      <c r="F3478" s="20" t="s">
        <v>10412</v>
      </c>
      <c r="G3478" s="9">
        <v>129010</v>
      </c>
      <c r="H3478" s="9">
        <v>0</v>
      </c>
      <c r="I3478" s="21"/>
      <c r="J3478" s="34"/>
    </row>
    <row r="3479" spans="1:10" ht="60" customHeight="1" x14ac:dyDescent="0.25">
      <c r="A3479" s="19">
        <v>695608</v>
      </c>
      <c r="B3479" s="20" t="s">
        <v>6672</v>
      </c>
      <c r="C3479" s="20" t="s">
        <v>6673</v>
      </c>
      <c r="D3479" s="20"/>
      <c r="E3479" s="20"/>
      <c r="F3479" s="20" t="s">
        <v>10412</v>
      </c>
      <c r="G3479" s="9">
        <v>185026</v>
      </c>
      <c r="H3479" s="9">
        <v>0</v>
      </c>
      <c r="I3479" s="21"/>
      <c r="J3479" s="34"/>
    </row>
    <row r="3480" spans="1:10" ht="60" customHeight="1" x14ac:dyDescent="0.25">
      <c r="A3480" s="19">
        <v>878513</v>
      </c>
      <c r="B3480" s="20" t="s">
        <v>6674</v>
      </c>
      <c r="C3480" s="20" t="s">
        <v>6675</v>
      </c>
      <c r="D3480" s="20"/>
      <c r="E3480" s="20"/>
      <c r="F3480" s="20" t="s">
        <v>10412</v>
      </c>
      <c r="G3480" s="9">
        <v>39035.49</v>
      </c>
      <c r="H3480" s="9">
        <v>0</v>
      </c>
      <c r="I3480" s="21"/>
      <c r="J3480" s="34"/>
    </row>
    <row r="3481" spans="1:10" ht="60" customHeight="1" x14ac:dyDescent="0.25">
      <c r="A3481" s="19">
        <v>878516</v>
      </c>
      <c r="B3481" s="20" t="s">
        <v>6676</v>
      </c>
      <c r="C3481" s="20" t="s">
        <v>6677</v>
      </c>
      <c r="D3481" s="20"/>
      <c r="E3481" s="20"/>
      <c r="F3481" s="20" t="s">
        <v>10412</v>
      </c>
      <c r="G3481" s="9">
        <v>21775.18</v>
      </c>
      <c r="H3481" s="9">
        <v>0</v>
      </c>
      <c r="I3481" s="21"/>
      <c r="J3481" s="34"/>
    </row>
    <row r="3482" spans="1:10" ht="60" customHeight="1" x14ac:dyDescent="0.25">
      <c r="A3482" s="19">
        <v>878519</v>
      </c>
      <c r="B3482" s="20" t="s">
        <v>6678</v>
      </c>
      <c r="C3482" s="20" t="s">
        <v>6679</v>
      </c>
      <c r="D3482" s="20"/>
      <c r="E3482" s="20"/>
      <c r="F3482" s="20" t="s">
        <v>10412</v>
      </c>
      <c r="G3482" s="9">
        <v>25693</v>
      </c>
      <c r="H3482" s="9">
        <v>0</v>
      </c>
      <c r="I3482" s="21"/>
      <c r="J3482" s="34"/>
    </row>
    <row r="3483" spans="1:10" ht="60" customHeight="1" x14ac:dyDescent="0.25">
      <c r="A3483" s="19">
        <v>878520</v>
      </c>
      <c r="B3483" s="20" t="s">
        <v>6680</v>
      </c>
      <c r="C3483" s="20" t="s">
        <v>6681</v>
      </c>
      <c r="D3483" s="20"/>
      <c r="E3483" s="20"/>
      <c r="F3483" s="20" t="s">
        <v>10412</v>
      </c>
      <c r="G3483" s="9">
        <v>26926</v>
      </c>
      <c r="H3483" s="9">
        <v>0</v>
      </c>
      <c r="I3483" s="21"/>
      <c r="J3483" s="34"/>
    </row>
    <row r="3484" spans="1:10" ht="60" customHeight="1" x14ac:dyDescent="0.25">
      <c r="A3484" s="19">
        <v>878521</v>
      </c>
      <c r="B3484" s="20" t="s">
        <v>6682</v>
      </c>
      <c r="C3484" s="20" t="s">
        <v>6683</v>
      </c>
      <c r="D3484" s="20"/>
      <c r="E3484" s="20"/>
      <c r="F3484" s="20" t="s">
        <v>10412</v>
      </c>
      <c r="G3484" s="9">
        <v>21898.84</v>
      </c>
      <c r="H3484" s="9">
        <v>0</v>
      </c>
      <c r="I3484" s="21"/>
      <c r="J3484" s="34"/>
    </row>
    <row r="3485" spans="1:10" ht="60" customHeight="1" x14ac:dyDescent="0.25">
      <c r="A3485" s="19">
        <v>878523</v>
      </c>
      <c r="B3485" s="20" t="s">
        <v>6684</v>
      </c>
      <c r="C3485" s="20" t="s">
        <v>6685</v>
      </c>
      <c r="D3485" s="20"/>
      <c r="E3485" s="20"/>
      <c r="F3485" s="20" t="s">
        <v>10412</v>
      </c>
      <c r="G3485" s="9">
        <v>41403.800000000003</v>
      </c>
      <c r="H3485" s="9">
        <v>0</v>
      </c>
      <c r="I3485" s="21"/>
      <c r="J3485" s="34"/>
    </row>
    <row r="3486" spans="1:10" ht="60" customHeight="1" x14ac:dyDescent="0.25">
      <c r="A3486" s="19">
        <v>878524</v>
      </c>
      <c r="B3486" s="20" t="s">
        <v>6686</v>
      </c>
      <c r="C3486" s="20" t="s">
        <v>6687</v>
      </c>
      <c r="D3486" s="20"/>
      <c r="E3486" s="20"/>
      <c r="F3486" s="20" t="s">
        <v>10412</v>
      </c>
      <c r="G3486" s="9">
        <v>31945.8</v>
      </c>
      <c r="H3486" s="9">
        <v>0</v>
      </c>
      <c r="I3486" s="21"/>
      <c r="J3486" s="34"/>
    </row>
    <row r="3487" spans="1:10" ht="60" customHeight="1" x14ac:dyDescent="0.25">
      <c r="A3487" s="19">
        <v>878525</v>
      </c>
      <c r="B3487" s="20" t="s">
        <v>6688</v>
      </c>
      <c r="C3487" s="20" t="s">
        <v>6689</v>
      </c>
      <c r="D3487" s="20"/>
      <c r="E3487" s="20"/>
      <c r="F3487" s="20" t="s">
        <v>10412</v>
      </c>
      <c r="G3487" s="9">
        <v>28719</v>
      </c>
      <c r="H3487" s="9">
        <v>0</v>
      </c>
      <c r="I3487" s="21"/>
      <c r="J3487" s="34"/>
    </row>
    <row r="3488" spans="1:10" ht="60" customHeight="1" x14ac:dyDescent="0.25">
      <c r="A3488" s="19">
        <v>878527</v>
      </c>
      <c r="B3488" s="20" t="s">
        <v>6690</v>
      </c>
      <c r="C3488" s="20" t="s">
        <v>6691</v>
      </c>
      <c r="D3488" s="20"/>
      <c r="E3488" s="20"/>
      <c r="F3488" s="20" t="s">
        <v>10412</v>
      </c>
      <c r="G3488" s="9">
        <v>60055</v>
      </c>
      <c r="H3488" s="9">
        <v>0</v>
      </c>
      <c r="I3488" s="21"/>
      <c r="J3488" s="34"/>
    </row>
    <row r="3489" spans="1:10" ht="60" customHeight="1" x14ac:dyDescent="0.25">
      <c r="A3489" s="19">
        <v>878528</v>
      </c>
      <c r="B3489" s="20" t="s">
        <v>6692</v>
      </c>
      <c r="C3489" s="20" t="s">
        <v>6693</v>
      </c>
      <c r="D3489" s="20"/>
      <c r="E3489" s="20"/>
      <c r="F3489" s="20" t="s">
        <v>10412</v>
      </c>
      <c r="G3489" s="9">
        <v>26354.3</v>
      </c>
      <c r="H3489" s="9">
        <v>0</v>
      </c>
      <c r="I3489" s="21"/>
      <c r="J3489" s="34"/>
    </row>
    <row r="3490" spans="1:10" ht="60" customHeight="1" x14ac:dyDescent="0.25">
      <c r="A3490" s="19">
        <v>878529</v>
      </c>
      <c r="B3490" s="20" t="s">
        <v>6694</v>
      </c>
      <c r="C3490" s="20" t="s">
        <v>6695</v>
      </c>
      <c r="D3490" s="20"/>
      <c r="E3490" s="20"/>
      <c r="F3490" s="20" t="s">
        <v>10412</v>
      </c>
      <c r="G3490" s="9">
        <v>15869.34</v>
      </c>
      <c r="H3490" s="9">
        <v>0</v>
      </c>
      <c r="I3490" s="21"/>
      <c r="J3490" s="34"/>
    </row>
    <row r="3491" spans="1:10" ht="60" customHeight="1" x14ac:dyDescent="0.25">
      <c r="A3491" s="19">
        <v>878537</v>
      </c>
      <c r="B3491" s="20" t="s">
        <v>6696</v>
      </c>
      <c r="C3491" s="20" t="s">
        <v>6697</v>
      </c>
      <c r="D3491" s="20"/>
      <c r="E3491" s="20"/>
      <c r="F3491" s="20" t="s">
        <v>10412</v>
      </c>
      <c r="G3491" s="9">
        <v>60042</v>
      </c>
      <c r="H3491" s="9">
        <v>0</v>
      </c>
      <c r="I3491" s="21"/>
      <c r="J3491" s="34"/>
    </row>
    <row r="3492" spans="1:10" ht="60" customHeight="1" x14ac:dyDescent="0.25">
      <c r="A3492" s="19">
        <v>1145600</v>
      </c>
      <c r="B3492" s="20" t="s">
        <v>6698</v>
      </c>
      <c r="C3492" s="20" t="s">
        <v>6699</v>
      </c>
      <c r="D3492" s="20"/>
      <c r="E3492" s="20"/>
      <c r="F3492" s="20" t="s">
        <v>10412</v>
      </c>
      <c r="G3492" s="9">
        <v>247400</v>
      </c>
      <c r="H3492" s="9">
        <v>218536.69</v>
      </c>
      <c r="I3492" s="21"/>
      <c r="J3492" s="34"/>
    </row>
    <row r="3493" spans="1:10" ht="60" customHeight="1" x14ac:dyDescent="0.25">
      <c r="A3493" s="19">
        <v>1145601</v>
      </c>
      <c r="B3493" s="20" t="s">
        <v>6700</v>
      </c>
      <c r="C3493" s="20" t="s">
        <v>6701</v>
      </c>
      <c r="D3493" s="20"/>
      <c r="E3493" s="20"/>
      <c r="F3493" s="20" t="s">
        <v>10412</v>
      </c>
      <c r="G3493" s="9">
        <v>170000</v>
      </c>
      <c r="H3493" s="9">
        <v>136944.46</v>
      </c>
      <c r="I3493" s="21"/>
      <c r="J3493" s="34"/>
    </row>
    <row r="3494" spans="1:10" ht="60" customHeight="1" x14ac:dyDescent="0.25">
      <c r="A3494" s="19">
        <v>1145602</v>
      </c>
      <c r="B3494" s="20" t="s">
        <v>6702</v>
      </c>
      <c r="C3494" s="20" t="s">
        <v>6703</v>
      </c>
      <c r="D3494" s="20"/>
      <c r="E3494" s="20"/>
      <c r="F3494" s="20" t="s">
        <v>10412</v>
      </c>
      <c r="G3494" s="9">
        <v>202340</v>
      </c>
      <c r="H3494" s="9">
        <v>178733.69</v>
      </c>
      <c r="I3494" s="21"/>
      <c r="J3494" s="34"/>
    </row>
    <row r="3495" spans="1:10" ht="60" customHeight="1" x14ac:dyDescent="0.25">
      <c r="A3495" s="19">
        <v>1145603</v>
      </c>
      <c r="B3495" s="20" t="s">
        <v>6704</v>
      </c>
      <c r="C3495" s="20" t="s">
        <v>6705</v>
      </c>
      <c r="D3495" s="20"/>
      <c r="E3495" s="20"/>
      <c r="F3495" s="20" t="s">
        <v>10412</v>
      </c>
      <c r="G3495" s="9">
        <v>5515</v>
      </c>
      <c r="H3495" s="9">
        <v>0</v>
      </c>
      <c r="I3495" s="21"/>
      <c r="J3495" s="34"/>
    </row>
    <row r="3496" spans="1:10" ht="60" customHeight="1" x14ac:dyDescent="0.25">
      <c r="A3496" s="19">
        <v>1005004</v>
      </c>
      <c r="B3496" s="20" t="s">
        <v>6706</v>
      </c>
      <c r="C3496" s="20" t="s">
        <v>6707</v>
      </c>
      <c r="D3496" s="20"/>
      <c r="E3496" s="20"/>
      <c r="F3496" s="20" t="s">
        <v>10412</v>
      </c>
      <c r="G3496" s="9">
        <v>300000</v>
      </c>
      <c r="H3496" s="9">
        <v>0</v>
      </c>
      <c r="I3496" s="21"/>
      <c r="J3496" s="34"/>
    </row>
    <row r="3497" spans="1:10" ht="60" customHeight="1" x14ac:dyDescent="0.25">
      <c r="A3497" s="19">
        <v>923640</v>
      </c>
      <c r="B3497" s="20" t="s">
        <v>6708</v>
      </c>
      <c r="C3497" s="20" t="s">
        <v>6709</v>
      </c>
      <c r="D3497" s="20"/>
      <c r="E3497" s="20"/>
      <c r="F3497" s="20" t="s">
        <v>10412</v>
      </c>
      <c r="G3497" s="9">
        <v>97036.27</v>
      </c>
      <c r="H3497" s="9">
        <v>4851.3100000000004</v>
      </c>
      <c r="I3497" s="21"/>
      <c r="J3497" s="34"/>
    </row>
    <row r="3498" spans="1:10" ht="60" customHeight="1" x14ac:dyDescent="0.25">
      <c r="A3498" s="19">
        <v>923641</v>
      </c>
      <c r="B3498" s="20" t="s">
        <v>6710</v>
      </c>
      <c r="C3498" s="20" t="s">
        <v>6711</v>
      </c>
      <c r="D3498" s="20"/>
      <c r="E3498" s="20"/>
      <c r="F3498" s="20" t="s">
        <v>10412</v>
      </c>
      <c r="G3498" s="9">
        <v>60218.44</v>
      </c>
      <c r="H3498" s="9">
        <v>3010.96</v>
      </c>
      <c r="I3498" s="21"/>
      <c r="J3498" s="34"/>
    </row>
    <row r="3499" spans="1:10" ht="60" customHeight="1" x14ac:dyDescent="0.25">
      <c r="A3499" s="19">
        <v>923642</v>
      </c>
      <c r="B3499" s="20" t="s">
        <v>6712</v>
      </c>
      <c r="C3499" s="20" t="s">
        <v>6711</v>
      </c>
      <c r="D3499" s="20"/>
      <c r="E3499" s="20"/>
      <c r="F3499" s="20" t="s">
        <v>10412</v>
      </c>
      <c r="G3499" s="9">
        <v>60218.44</v>
      </c>
      <c r="H3499" s="9">
        <v>3010.96</v>
      </c>
      <c r="I3499" s="21"/>
      <c r="J3499" s="34"/>
    </row>
    <row r="3500" spans="1:10" ht="60" customHeight="1" x14ac:dyDescent="0.25">
      <c r="A3500" s="19">
        <v>923643</v>
      </c>
      <c r="B3500" s="20" t="s">
        <v>6713</v>
      </c>
      <c r="C3500" s="20" t="s">
        <v>6714</v>
      </c>
      <c r="D3500" s="20"/>
      <c r="E3500" s="20"/>
      <c r="F3500" s="20" t="s">
        <v>10412</v>
      </c>
      <c r="G3500" s="9">
        <v>165172.15</v>
      </c>
      <c r="H3500" s="9">
        <v>0</v>
      </c>
      <c r="I3500" s="21"/>
      <c r="J3500" s="34"/>
    </row>
    <row r="3501" spans="1:10" ht="60" customHeight="1" x14ac:dyDescent="0.25">
      <c r="A3501" s="19">
        <v>923644</v>
      </c>
      <c r="B3501" s="20" t="s">
        <v>6715</v>
      </c>
      <c r="C3501" s="20" t="s">
        <v>6716</v>
      </c>
      <c r="D3501" s="20"/>
      <c r="E3501" s="20"/>
      <c r="F3501" s="20" t="s">
        <v>10412</v>
      </c>
      <c r="G3501" s="9">
        <v>30736.75</v>
      </c>
      <c r="H3501" s="9">
        <v>0</v>
      </c>
      <c r="I3501" s="21"/>
      <c r="J3501" s="34"/>
    </row>
    <row r="3502" spans="1:10" ht="60" customHeight="1" x14ac:dyDescent="0.25">
      <c r="A3502" s="19">
        <v>1090149</v>
      </c>
      <c r="B3502" s="20" t="s">
        <v>6717</v>
      </c>
      <c r="C3502" s="20" t="s">
        <v>6718</v>
      </c>
      <c r="D3502" s="20"/>
      <c r="E3502" s="20"/>
      <c r="F3502" s="20" t="s">
        <v>10412</v>
      </c>
      <c r="G3502" s="9">
        <v>12500</v>
      </c>
      <c r="H3502" s="9">
        <v>0</v>
      </c>
      <c r="I3502" s="21"/>
      <c r="J3502" s="34"/>
    </row>
    <row r="3503" spans="1:10" ht="60" customHeight="1" x14ac:dyDescent="0.25">
      <c r="A3503" s="19">
        <v>827795</v>
      </c>
      <c r="B3503" s="20" t="s">
        <v>6719</v>
      </c>
      <c r="C3503" s="20" t="s">
        <v>6720</v>
      </c>
      <c r="D3503" s="20"/>
      <c r="E3503" s="20"/>
      <c r="F3503" s="20" t="s">
        <v>10413</v>
      </c>
      <c r="G3503" s="9">
        <v>20000</v>
      </c>
      <c r="H3503" s="9">
        <v>0</v>
      </c>
      <c r="I3503" s="21"/>
      <c r="J3503" s="34"/>
    </row>
    <row r="3504" spans="1:10" ht="60" customHeight="1" x14ac:dyDescent="0.25">
      <c r="A3504" s="19">
        <v>827796</v>
      </c>
      <c r="B3504" s="20" t="s">
        <v>6721</v>
      </c>
      <c r="C3504" s="20" t="s">
        <v>6722</v>
      </c>
      <c r="D3504" s="20"/>
      <c r="E3504" s="20"/>
      <c r="F3504" s="20" t="s">
        <v>10413</v>
      </c>
      <c r="G3504" s="9">
        <v>3366</v>
      </c>
      <c r="H3504" s="9">
        <v>0</v>
      </c>
      <c r="I3504" s="21"/>
      <c r="J3504" s="34"/>
    </row>
    <row r="3505" spans="1:10" ht="60" customHeight="1" x14ac:dyDescent="0.25">
      <c r="A3505" s="19">
        <v>827797</v>
      </c>
      <c r="B3505" s="20" t="s">
        <v>6723</v>
      </c>
      <c r="C3505" s="20" t="s">
        <v>6724</v>
      </c>
      <c r="D3505" s="20"/>
      <c r="E3505" s="20"/>
      <c r="F3505" s="20" t="s">
        <v>10413</v>
      </c>
      <c r="G3505" s="9">
        <v>20180</v>
      </c>
      <c r="H3505" s="9">
        <v>0</v>
      </c>
      <c r="I3505" s="21"/>
      <c r="J3505" s="34"/>
    </row>
    <row r="3506" spans="1:10" ht="60" customHeight="1" x14ac:dyDescent="0.25">
      <c r="A3506" s="19">
        <v>827798</v>
      </c>
      <c r="B3506" s="20" t="s">
        <v>6725</v>
      </c>
      <c r="C3506" s="20" t="s">
        <v>6724</v>
      </c>
      <c r="D3506" s="20"/>
      <c r="E3506" s="20"/>
      <c r="F3506" s="20" t="s">
        <v>10413</v>
      </c>
      <c r="G3506" s="9">
        <v>20180</v>
      </c>
      <c r="H3506" s="9">
        <v>0</v>
      </c>
      <c r="I3506" s="21"/>
      <c r="J3506" s="34"/>
    </row>
    <row r="3507" spans="1:10" ht="60" customHeight="1" x14ac:dyDescent="0.25">
      <c r="A3507" s="19">
        <v>827801</v>
      </c>
      <c r="B3507" s="20" t="s">
        <v>6726</v>
      </c>
      <c r="C3507" s="20" t="s">
        <v>6727</v>
      </c>
      <c r="D3507" s="20"/>
      <c r="E3507" s="20"/>
      <c r="F3507" s="20" t="s">
        <v>10413</v>
      </c>
      <c r="G3507" s="9">
        <v>10408</v>
      </c>
      <c r="H3507" s="9">
        <v>0</v>
      </c>
      <c r="I3507" s="21"/>
      <c r="J3507" s="34"/>
    </row>
    <row r="3508" spans="1:10" ht="60" customHeight="1" x14ac:dyDescent="0.25">
      <c r="A3508" s="19">
        <v>1054640</v>
      </c>
      <c r="B3508" s="20" t="s">
        <v>6728</v>
      </c>
      <c r="C3508" s="20" t="s">
        <v>6729</v>
      </c>
      <c r="D3508" s="20"/>
      <c r="E3508" s="20"/>
      <c r="F3508" s="20" t="s">
        <v>10413</v>
      </c>
      <c r="G3508" s="9">
        <v>14100</v>
      </c>
      <c r="H3508" s="9">
        <v>0</v>
      </c>
      <c r="I3508" s="21"/>
      <c r="J3508" s="34"/>
    </row>
    <row r="3509" spans="1:10" ht="60" customHeight="1" x14ac:dyDescent="0.25">
      <c r="A3509" s="19">
        <v>1054641</v>
      </c>
      <c r="B3509" s="20" t="s">
        <v>6730</v>
      </c>
      <c r="C3509" s="20" t="s">
        <v>6731</v>
      </c>
      <c r="D3509" s="20"/>
      <c r="E3509" s="20"/>
      <c r="F3509" s="20" t="s">
        <v>10413</v>
      </c>
      <c r="G3509" s="9">
        <v>1779500</v>
      </c>
      <c r="H3509" s="9">
        <v>466059.76</v>
      </c>
      <c r="I3509" s="21"/>
      <c r="J3509" s="34"/>
    </row>
    <row r="3510" spans="1:10" ht="60" customHeight="1" x14ac:dyDescent="0.25">
      <c r="A3510" s="19">
        <v>1054642</v>
      </c>
      <c r="B3510" s="20" t="s">
        <v>6732</v>
      </c>
      <c r="C3510" s="20" t="s">
        <v>6733</v>
      </c>
      <c r="D3510" s="20"/>
      <c r="E3510" s="20"/>
      <c r="F3510" s="20" t="s">
        <v>10413</v>
      </c>
      <c r="G3510" s="9">
        <v>21000</v>
      </c>
      <c r="H3510" s="9">
        <v>0</v>
      </c>
      <c r="I3510" s="21"/>
      <c r="J3510" s="34"/>
    </row>
    <row r="3511" spans="1:10" ht="60" customHeight="1" x14ac:dyDescent="0.25">
      <c r="A3511" s="19">
        <v>1054643</v>
      </c>
      <c r="B3511" s="20" t="s">
        <v>6734</v>
      </c>
      <c r="C3511" s="20" t="s">
        <v>6735</v>
      </c>
      <c r="D3511" s="20"/>
      <c r="E3511" s="20"/>
      <c r="F3511" s="20" t="s">
        <v>10413</v>
      </c>
      <c r="G3511" s="9">
        <v>43649</v>
      </c>
      <c r="H3511" s="9">
        <v>0</v>
      </c>
      <c r="I3511" s="21"/>
      <c r="J3511" s="34"/>
    </row>
    <row r="3512" spans="1:10" ht="60" customHeight="1" x14ac:dyDescent="0.25">
      <c r="A3512" s="19">
        <v>1054644</v>
      </c>
      <c r="B3512" s="20" t="s">
        <v>6736</v>
      </c>
      <c r="C3512" s="20" t="s">
        <v>6737</v>
      </c>
      <c r="D3512" s="20"/>
      <c r="E3512" s="20"/>
      <c r="F3512" s="20" t="s">
        <v>10413</v>
      </c>
      <c r="G3512" s="9">
        <v>14950</v>
      </c>
      <c r="H3512" s="9">
        <v>0</v>
      </c>
      <c r="I3512" s="21"/>
      <c r="J3512" s="34"/>
    </row>
    <row r="3513" spans="1:10" ht="60" customHeight="1" x14ac:dyDescent="0.25">
      <c r="A3513" s="19">
        <v>1054645</v>
      </c>
      <c r="B3513" s="20" t="s">
        <v>6738</v>
      </c>
      <c r="C3513" s="20" t="s">
        <v>6739</v>
      </c>
      <c r="D3513" s="20"/>
      <c r="E3513" s="20"/>
      <c r="F3513" s="20" t="s">
        <v>10413</v>
      </c>
      <c r="G3513" s="9">
        <v>14400</v>
      </c>
      <c r="H3513" s="9">
        <v>0</v>
      </c>
      <c r="I3513" s="21"/>
      <c r="J3513" s="34"/>
    </row>
    <row r="3514" spans="1:10" ht="60" customHeight="1" x14ac:dyDescent="0.25">
      <c r="A3514" s="19">
        <v>1054646</v>
      </c>
      <c r="B3514" s="20" t="s">
        <v>6740</v>
      </c>
      <c r="C3514" s="20" t="s">
        <v>6741</v>
      </c>
      <c r="D3514" s="20"/>
      <c r="E3514" s="20"/>
      <c r="F3514" s="20" t="s">
        <v>10413</v>
      </c>
      <c r="G3514" s="9">
        <v>31167</v>
      </c>
      <c r="H3514" s="9">
        <v>0</v>
      </c>
      <c r="I3514" s="21"/>
      <c r="J3514" s="34"/>
    </row>
    <row r="3515" spans="1:10" ht="60" customHeight="1" x14ac:dyDescent="0.25">
      <c r="A3515" s="19">
        <v>1054647</v>
      </c>
      <c r="B3515" s="20" t="s">
        <v>6742</v>
      </c>
      <c r="C3515" s="20" t="s">
        <v>6733</v>
      </c>
      <c r="D3515" s="20"/>
      <c r="E3515" s="20"/>
      <c r="F3515" s="20" t="s">
        <v>10413</v>
      </c>
      <c r="G3515" s="9">
        <v>21000</v>
      </c>
      <c r="H3515" s="9">
        <v>0</v>
      </c>
      <c r="I3515" s="21"/>
      <c r="J3515" s="34"/>
    </row>
    <row r="3516" spans="1:10" ht="60" customHeight="1" x14ac:dyDescent="0.25">
      <c r="A3516" s="19">
        <v>1054648</v>
      </c>
      <c r="B3516" s="20" t="s">
        <v>6743</v>
      </c>
      <c r="C3516" s="20" t="s">
        <v>6741</v>
      </c>
      <c r="D3516" s="20"/>
      <c r="E3516" s="20"/>
      <c r="F3516" s="20" t="s">
        <v>10413</v>
      </c>
      <c r="G3516" s="9">
        <v>31167</v>
      </c>
      <c r="H3516" s="9">
        <v>0</v>
      </c>
      <c r="I3516" s="21"/>
      <c r="J3516" s="34"/>
    </row>
    <row r="3517" spans="1:10" ht="60" customHeight="1" x14ac:dyDescent="0.25">
      <c r="A3517" s="19">
        <v>1054649</v>
      </c>
      <c r="B3517" s="20" t="s">
        <v>6744</v>
      </c>
      <c r="C3517" s="20" t="s">
        <v>6741</v>
      </c>
      <c r="D3517" s="20"/>
      <c r="E3517" s="20"/>
      <c r="F3517" s="20" t="s">
        <v>10413</v>
      </c>
      <c r="G3517" s="9">
        <v>31167</v>
      </c>
      <c r="H3517" s="9">
        <v>0</v>
      </c>
      <c r="I3517" s="21"/>
      <c r="J3517" s="34"/>
    </row>
    <row r="3518" spans="1:10" ht="60" customHeight="1" x14ac:dyDescent="0.25">
      <c r="A3518" s="19">
        <v>839417</v>
      </c>
      <c r="B3518" s="20" t="s">
        <v>6745</v>
      </c>
      <c r="C3518" s="20" t="s">
        <v>6746</v>
      </c>
      <c r="D3518" s="20"/>
      <c r="E3518" s="20"/>
      <c r="F3518" s="20" t="s">
        <v>10413</v>
      </c>
      <c r="G3518" s="9">
        <v>19105.5</v>
      </c>
      <c r="H3518" s="9">
        <v>0</v>
      </c>
      <c r="I3518" s="21"/>
      <c r="J3518" s="34"/>
    </row>
    <row r="3519" spans="1:10" ht="60" customHeight="1" x14ac:dyDescent="0.25">
      <c r="A3519" s="19">
        <v>839418</v>
      </c>
      <c r="B3519" s="20" t="s">
        <v>6747</v>
      </c>
      <c r="C3519" s="20" t="s">
        <v>6748</v>
      </c>
      <c r="D3519" s="20"/>
      <c r="E3519" s="20"/>
      <c r="F3519" s="20" t="s">
        <v>10413</v>
      </c>
      <c r="G3519" s="9">
        <v>3656.5</v>
      </c>
      <c r="H3519" s="9">
        <v>0</v>
      </c>
      <c r="I3519" s="21"/>
      <c r="J3519" s="34"/>
    </row>
    <row r="3520" spans="1:10" ht="60" customHeight="1" x14ac:dyDescent="0.25">
      <c r="A3520" s="19">
        <v>848578</v>
      </c>
      <c r="B3520" s="20" t="s">
        <v>6749</v>
      </c>
      <c r="C3520" s="20" t="s">
        <v>6750</v>
      </c>
      <c r="D3520" s="20"/>
      <c r="E3520" s="20"/>
      <c r="F3520" s="20" t="s">
        <v>10413</v>
      </c>
      <c r="G3520" s="9">
        <v>5125</v>
      </c>
      <c r="H3520" s="9">
        <v>0</v>
      </c>
      <c r="I3520" s="21"/>
      <c r="J3520" s="34"/>
    </row>
    <row r="3521" spans="1:10" ht="60" customHeight="1" x14ac:dyDescent="0.25">
      <c r="A3521" s="19">
        <v>848579</v>
      </c>
      <c r="B3521" s="20" t="s">
        <v>6751</v>
      </c>
      <c r="C3521" s="20" t="s">
        <v>6752</v>
      </c>
      <c r="D3521" s="20"/>
      <c r="E3521" s="20"/>
      <c r="F3521" s="20" t="s">
        <v>10413</v>
      </c>
      <c r="G3521" s="9">
        <v>12000</v>
      </c>
      <c r="H3521" s="9">
        <v>0</v>
      </c>
      <c r="I3521" s="21"/>
      <c r="J3521" s="34"/>
    </row>
    <row r="3522" spans="1:10" ht="60" customHeight="1" x14ac:dyDescent="0.25">
      <c r="A3522" s="19">
        <v>848580</v>
      </c>
      <c r="B3522" s="20" t="s">
        <v>6753</v>
      </c>
      <c r="C3522" s="20" t="s">
        <v>6752</v>
      </c>
      <c r="D3522" s="20"/>
      <c r="E3522" s="20"/>
      <c r="F3522" s="20" t="s">
        <v>10413</v>
      </c>
      <c r="G3522" s="9">
        <v>12000</v>
      </c>
      <c r="H3522" s="9">
        <v>0</v>
      </c>
      <c r="I3522" s="21"/>
      <c r="J3522" s="34"/>
    </row>
    <row r="3523" spans="1:10" ht="60" customHeight="1" x14ac:dyDescent="0.25">
      <c r="A3523" s="19">
        <v>848581</v>
      </c>
      <c r="B3523" s="20" t="s">
        <v>6754</v>
      </c>
      <c r="C3523" s="20" t="s">
        <v>6755</v>
      </c>
      <c r="D3523" s="20"/>
      <c r="E3523" s="20"/>
      <c r="F3523" s="20" t="s">
        <v>10413</v>
      </c>
      <c r="G3523" s="9">
        <v>13995</v>
      </c>
      <c r="H3523" s="9">
        <v>0</v>
      </c>
      <c r="I3523" s="21"/>
      <c r="J3523" s="34"/>
    </row>
    <row r="3524" spans="1:10" ht="60" customHeight="1" x14ac:dyDescent="0.25">
      <c r="A3524" s="19">
        <v>848582</v>
      </c>
      <c r="B3524" s="20" t="s">
        <v>6756</v>
      </c>
      <c r="C3524" s="20" t="s">
        <v>6755</v>
      </c>
      <c r="D3524" s="20"/>
      <c r="E3524" s="20"/>
      <c r="F3524" s="20" t="s">
        <v>10413</v>
      </c>
      <c r="G3524" s="9">
        <v>13995</v>
      </c>
      <c r="H3524" s="9">
        <v>0</v>
      </c>
      <c r="I3524" s="21"/>
      <c r="J3524" s="34"/>
    </row>
    <row r="3525" spans="1:10" ht="60" customHeight="1" x14ac:dyDescent="0.25">
      <c r="A3525" s="19">
        <v>848583</v>
      </c>
      <c r="B3525" s="20" t="s">
        <v>6757</v>
      </c>
      <c r="C3525" s="20" t="s">
        <v>6758</v>
      </c>
      <c r="D3525" s="20"/>
      <c r="E3525" s="20"/>
      <c r="F3525" s="20" t="s">
        <v>10413</v>
      </c>
      <c r="G3525" s="9">
        <v>3000</v>
      </c>
      <c r="H3525" s="9">
        <v>0</v>
      </c>
      <c r="I3525" s="21"/>
      <c r="J3525" s="34"/>
    </row>
    <row r="3526" spans="1:10" ht="60" customHeight="1" x14ac:dyDescent="0.25">
      <c r="A3526" s="19">
        <v>848584</v>
      </c>
      <c r="B3526" s="20" t="s">
        <v>6759</v>
      </c>
      <c r="C3526" s="20" t="s">
        <v>6758</v>
      </c>
      <c r="D3526" s="20"/>
      <c r="E3526" s="20"/>
      <c r="F3526" s="20" t="s">
        <v>10413</v>
      </c>
      <c r="G3526" s="9">
        <v>3000</v>
      </c>
      <c r="H3526" s="9">
        <v>0</v>
      </c>
      <c r="I3526" s="21"/>
      <c r="J3526" s="34"/>
    </row>
    <row r="3527" spans="1:10" ht="60" customHeight="1" x14ac:dyDescent="0.25">
      <c r="A3527" s="19">
        <v>848585</v>
      </c>
      <c r="B3527" s="20" t="s">
        <v>6760</v>
      </c>
      <c r="C3527" s="20" t="s">
        <v>6758</v>
      </c>
      <c r="D3527" s="20"/>
      <c r="E3527" s="20"/>
      <c r="F3527" s="20" t="s">
        <v>10413</v>
      </c>
      <c r="G3527" s="9">
        <v>3000</v>
      </c>
      <c r="H3527" s="9">
        <v>0</v>
      </c>
      <c r="I3527" s="21"/>
      <c r="J3527" s="34"/>
    </row>
    <row r="3528" spans="1:10" ht="60" customHeight="1" x14ac:dyDescent="0.25">
      <c r="A3528" s="19">
        <v>848586</v>
      </c>
      <c r="B3528" s="20" t="s">
        <v>6761</v>
      </c>
      <c r="C3528" s="20" t="s">
        <v>6758</v>
      </c>
      <c r="D3528" s="20"/>
      <c r="E3528" s="20"/>
      <c r="F3528" s="20" t="s">
        <v>10413</v>
      </c>
      <c r="G3528" s="9">
        <v>3000</v>
      </c>
      <c r="H3528" s="9">
        <v>0</v>
      </c>
      <c r="I3528" s="21"/>
      <c r="J3528" s="34"/>
    </row>
    <row r="3529" spans="1:10" ht="60" customHeight="1" x14ac:dyDescent="0.25">
      <c r="A3529" s="19">
        <v>848587</v>
      </c>
      <c r="B3529" s="20" t="s">
        <v>6762</v>
      </c>
      <c r="C3529" s="20" t="s">
        <v>6758</v>
      </c>
      <c r="D3529" s="20"/>
      <c r="E3529" s="20"/>
      <c r="F3529" s="20" t="s">
        <v>10413</v>
      </c>
      <c r="G3529" s="9">
        <v>3000</v>
      </c>
      <c r="H3529" s="9">
        <v>0</v>
      </c>
      <c r="I3529" s="21"/>
      <c r="J3529" s="34"/>
    </row>
    <row r="3530" spans="1:10" ht="60" customHeight="1" x14ac:dyDescent="0.25">
      <c r="A3530" s="19">
        <v>848588</v>
      </c>
      <c r="B3530" s="20" t="s">
        <v>6763</v>
      </c>
      <c r="C3530" s="20" t="s">
        <v>6758</v>
      </c>
      <c r="D3530" s="20"/>
      <c r="E3530" s="20"/>
      <c r="F3530" s="20" t="s">
        <v>10413</v>
      </c>
      <c r="G3530" s="9">
        <v>3000</v>
      </c>
      <c r="H3530" s="9">
        <v>0</v>
      </c>
      <c r="I3530" s="21"/>
      <c r="J3530" s="34"/>
    </row>
    <row r="3531" spans="1:10" ht="60" customHeight="1" x14ac:dyDescent="0.25">
      <c r="A3531" s="19">
        <v>848589</v>
      </c>
      <c r="B3531" s="20" t="s">
        <v>6764</v>
      </c>
      <c r="C3531" s="20" t="s">
        <v>6758</v>
      </c>
      <c r="D3531" s="20"/>
      <c r="E3531" s="20"/>
      <c r="F3531" s="20" t="s">
        <v>10413</v>
      </c>
      <c r="G3531" s="9">
        <v>3000</v>
      </c>
      <c r="H3531" s="9">
        <v>0</v>
      </c>
      <c r="I3531" s="21"/>
      <c r="J3531" s="34"/>
    </row>
    <row r="3532" spans="1:10" ht="60" customHeight="1" x14ac:dyDescent="0.25">
      <c r="A3532" s="19">
        <v>848590</v>
      </c>
      <c r="B3532" s="20" t="s">
        <v>6765</v>
      </c>
      <c r="C3532" s="20" t="s">
        <v>6758</v>
      </c>
      <c r="D3532" s="20"/>
      <c r="E3532" s="20"/>
      <c r="F3532" s="20" t="s">
        <v>10413</v>
      </c>
      <c r="G3532" s="9">
        <v>3000</v>
      </c>
      <c r="H3532" s="9">
        <v>0</v>
      </c>
      <c r="I3532" s="21"/>
      <c r="J3532" s="34"/>
    </row>
    <row r="3533" spans="1:10" ht="60" customHeight="1" x14ac:dyDescent="0.25">
      <c r="A3533" s="19">
        <v>848591</v>
      </c>
      <c r="B3533" s="20" t="s">
        <v>6766</v>
      </c>
      <c r="C3533" s="20" t="s">
        <v>6767</v>
      </c>
      <c r="D3533" s="20"/>
      <c r="E3533" s="20"/>
      <c r="F3533" s="20" t="s">
        <v>10413</v>
      </c>
      <c r="G3533" s="9">
        <v>3430</v>
      </c>
      <c r="H3533" s="9">
        <v>0</v>
      </c>
      <c r="I3533" s="21"/>
      <c r="J3533" s="34"/>
    </row>
    <row r="3534" spans="1:10" ht="60" customHeight="1" x14ac:dyDescent="0.25">
      <c r="A3534" s="19">
        <v>848592</v>
      </c>
      <c r="B3534" s="20" t="s">
        <v>6768</v>
      </c>
      <c r="C3534" s="20" t="s">
        <v>6769</v>
      </c>
      <c r="D3534" s="20"/>
      <c r="E3534" s="20"/>
      <c r="F3534" s="20" t="s">
        <v>10413</v>
      </c>
      <c r="G3534" s="9">
        <v>31667</v>
      </c>
      <c r="H3534" s="9">
        <v>0</v>
      </c>
      <c r="I3534" s="21"/>
      <c r="J3534" s="34"/>
    </row>
    <row r="3535" spans="1:10" ht="60" customHeight="1" x14ac:dyDescent="0.25">
      <c r="A3535" s="19">
        <v>848594</v>
      </c>
      <c r="B3535" s="20" t="s">
        <v>6770</v>
      </c>
      <c r="C3535" s="20" t="s">
        <v>6771</v>
      </c>
      <c r="D3535" s="20"/>
      <c r="E3535" s="20"/>
      <c r="F3535" s="20" t="s">
        <v>10413</v>
      </c>
      <c r="G3535" s="9">
        <v>5125</v>
      </c>
      <c r="H3535" s="9">
        <v>0</v>
      </c>
      <c r="I3535" s="21"/>
      <c r="J3535" s="34"/>
    </row>
    <row r="3536" spans="1:10" ht="60" customHeight="1" x14ac:dyDescent="0.25">
      <c r="A3536" s="19">
        <v>848595</v>
      </c>
      <c r="B3536" s="20" t="s">
        <v>6772</v>
      </c>
      <c r="C3536" s="20" t="s">
        <v>6773</v>
      </c>
      <c r="D3536" s="20"/>
      <c r="E3536" s="20"/>
      <c r="F3536" s="20" t="s">
        <v>10413</v>
      </c>
      <c r="G3536" s="9">
        <v>5125</v>
      </c>
      <c r="H3536" s="9">
        <v>0</v>
      </c>
      <c r="I3536" s="21"/>
      <c r="J3536" s="34"/>
    </row>
    <row r="3537" spans="1:10" ht="60" customHeight="1" x14ac:dyDescent="0.25">
      <c r="A3537" s="19">
        <v>848596</v>
      </c>
      <c r="B3537" s="20" t="s">
        <v>6774</v>
      </c>
      <c r="C3537" s="20" t="s">
        <v>6775</v>
      </c>
      <c r="D3537" s="20"/>
      <c r="E3537" s="20"/>
      <c r="F3537" s="20" t="s">
        <v>10413</v>
      </c>
      <c r="G3537" s="9">
        <v>5125</v>
      </c>
      <c r="H3537" s="9">
        <v>0</v>
      </c>
      <c r="I3537" s="21"/>
      <c r="J3537" s="34"/>
    </row>
    <row r="3538" spans="1:10" ht="60" customHeight="1" x14ac:dyDescent="0.25">
      <c r="A3538" s="19">
        <v>848597</v>
      </c>
      <c r="B3538" s="20" t="s">
        <v>6776</v>
      </c>
      <c r="C3538" s="20" t="s">
        <v>6777</v>
      </c>
      <c r="D3538" s="20"/>
      <c r="E3538" s="20"/>
      <c r="F3538" s="20" t="s">
        <v>10413</v>
      </c>
      <c r="G3538" s="9">
        <v>6250</v>
      </c>
      <c r="H3538" s="9">
        <v>0</v>
      </c>
      <c r="I3538" s="21"/>
      <c r="J3538" s="34"/>
    </row>
    <row r="3539" spans="1:10" ht="60" customHeight="1" x14ac:dyDescent="0.25">
      <c r="A3539" s="19">
        <v>848598</v>
      </c>
      <c r="B3539" s="20" t="s">
        <v>6778</v>
      </c>
      <c r="C3539" s="20" t="s">
        <v>6777</v>
      </c>
      <c r="D3539" s="20"/>
      <c r="E3539" s="20"/>
      <c r="F3539" s="20" t="s">
        <v>10413</v>
      </c>
      <c r="G3539" s="9">
        <v>6250</v>
      </c>
      <c r="H3539" s="9">
        <v>0</v>
      </c>
      <c r="I3539" s="21"/>
      <c r="J3539" s="34"/>
    </row>
    <row r="3540" spans="1:10" ht="60" customHeight="1" x14ac:dyDescent="0.25">
      <c r="A3540" s="19">
        <v>848599</v>
      </c>
      <c r="B3540" s="20" t="s">
        <v>6779</v>
      </c>
      <c r="C3540" s="20" t="s">
        <v>6780</v>
      </c>
      <c r="D3540" s="20"/>
      <c r="E3540" s="20"/>
      <c r="F3540" s="20" t="s">
        <v>10413</v>
      </c>
      <c r="G3540" s="9">
        <v>17965</v>
      </c>
      <c r="H3540" s="9">
        <v>0</v>
      </c>
      <c r="I3540" s="21"/>
      <c r="J3540" s="34"/>
    </row>
    <row r="3541" spans="1:10" ht="60" customHeight="1" x14ac:dyDescent="0.25">
      <c r="A3541" s="19">
        <v>1074420</v>
      </c>
      <c r="B3541" s="20" t="s">
        <v>6781</v>
      </c>
      <c r="C3541" s="20" t="s">
        <v>6782</v>
      </c>
      <c r="D3541" s="20"/>
      <c r="E3541" s="20"/>
      <c r="F3541" s="20" t="s">
        <v>10413</v>
      </c>
      <c r="G3541" s="9">
        <v>11360</v>
      </c>
      <c r="H3541" s="9">
        <v>0</v>
      </c>
      <c r="I3541" s="21"/>
      <c r="J3541" s="34"/>
    </row>
    <row r="3542" spans="1:10" ht="60" customHeight="1" x14ac:dyDescent="0.25">
      <c r="A3542" s="19">
        <v>1074451</v>
      </c>
      <c r="B3542" s="20" t="s">
        <v>6783</v>
      </c>
      <c r="C3542" s="20" t="s">
        <v>6782</v>
      </c>
      <c r="D3542" s="20"/>
      <c r="E3542" s="20"/>
      <c r="F3542" s="20" t="s">
        <v>10413</v>
      </c>
      <c r="G3542" s="9">
        <v>11360</v>
      </c>
      <c r="H3542" s="9">
        <v>0</v>
      </c>
      <c r="I3542" s="21"/>
      <c r="J3542" s="34"/>
    </row>
    <row r="3543" spans="1:10" ht="60" customHeight="1" x14ac:dyDescent="0.25">
      <c r="A3543" s="19">
        <v>1088781</v>
      </c>
      <c r="B3543" s="20" t="s">
        <v>6784</v>
      </c>
      <c r="C3543" s="20" t="s">
        <v>6785</v>
      </c>
      <c r="D3543" s="20"/>
      <c r="E3543" s="20"/>
      <c r="F3543" s="20" t="s">
        <v>10413</v>
      </c>
      <c r="G3543" s="9">
        <v>160790</v>
      </c>
      <c r="H3543" s="9">
        <v>122378.96</v>
      </c>
      <c r="I3543" s="21"/>
      <c r="J3543" s="34"/>
    </row>
    <row r="3544" spans="1:10" ht="60" customHeight="1" x14ac:dyDescent="0.25">
      <c r="A3544" s="19">
        <v>1088782</v>
      </c>
      <c r="B3544" s="20" t="s">
        <v>6786</v>
      </c>
      <c r="C3544" s="20" t="s">
        <v>6787</v>
      </c>
      <c r="D3544" s="20"/>
      <c r="E3544" s="20"/>
      <c r="F3544" s="20" t="s">
        <v>10413</v>
      </c>
      <c r="G3544" s="9">
        <v>364785</v>
      </c>
      <c r="H3544" s="9">
        <v>287774.96000000002</v>
      </c>
      <c r="I3544" s="21"/>
      <c r="J3544" s="34"/>
    </row>
    <row r="3545" spans="1:10" ht="60" customHeight="1" x14ac:dyDescent="0.25">
      <c r="A3545" s="19">
        <v>1088783</v>
      </c>
      <c r="B3545" s="20" t="s">
        <v>6788</v>
      </c>
      <c r="C3545" s="20" t="s">
        <v>6789</v>
      </c>
      <c r="D3545" s="20"/>
      <c r="E3545" s="20"/>
      <c r="F3545" s="20" t="s">
        <v>10413</v>
      </c>
      <c r="G3545" s="9">
        <v>281033</v>
      </c>
      <c r="H3545" s="9">
        <v>221703.98</v>
      </c>
      <c r="I3545" s="21"/>
      <c r="J3545" s="34"/>
    </row>
    <row r="3546" spans="1:10" ht="60" customHeight="1" x14ac:dyDescent="0.25">
      <c r="A3546" s="19">
        <v>1088784</v>
      </c>
      <c r="B3546" s="20" t="s">
        <v>6790</v>
      </c>
      <c r="C3546" s="20" t="s">
        <v>6789</v>
      </c>
      <c r="D3546" s="20"/>
      <c r="E3546" s="20"/>
      <c r="F3546" s="20" t="s">
        <v>10413</v>
      </c>
      <c r="G3546" s="9">
        <v>281033</v>
      </c>
      <c r="H3546" s="9">
        <v>221703.98</v>
      </c>
      <c r="I3546" s="21"/>
      <c r="J3546" s="34"/>
    </row>
    <row r="3547" spans="1:10" ht="60" customHeight="1" x14ac:dyDescent="0.25">
      <c r="A3547" s="19">
        <v>1088785</v>
      </c>
      <c r="B3547" s="20" t="s">
        <v>6791</v>
      </c>
      <c r="C3547" s="20" t="s">
        <v>6789</v>
      </c>
      <c r="D3547" s="20"/>
      <c r="E3547" s="20"/>
      <c r="F3547" s="20" t="s">
        <v>10413</v>
      </c>
      <c r="G3547" s="9">
        <v>281033</v>
      </c>
      <c r="H3547" s="9">
        <v>221703.98</v>
      </c>
      <c r="I3547" s="21"/>
      <c r="J3547" s="34"/>
    </row>
    <row r="3548" spans="1:10" ht="60" customHeight="1" x14ac:dyDescent="0.25">
      <c r="A3548" s="19">
        <v>1088786</v>
      </c>
      <c r="B3548" s="20" t="s">
        <v>6792</v>
      </c>
      <c r="C3548" s="20" t="s">
        <v>6789</v>
      </c>
      <c r="D3548" s="20"/>
      <c r="E3548" s="20"/>
      <c r="F3548" s="20" t="s">
        <v>10413</v>
      </c>
      <c r="G3548" s="9">
        <v>281033</v>
      </c>
      <c r="H3548" s="9">
        <v>221703.98</v>
      </c>
      <c r="I3548" s="21"/>
      <c r="J3548" s="34"/>
    </row>
    <row r="3549" spans="1:10" ht="60" customHeight="1" x14ac:dyDescent="0.25">
      <c r="A3549" s="19">
        <v>1088787</v>
      </c>
      <c r="B3549" s="20" t="s">
        <v>6793</v>
      </c>
      <c r="C3549" s="20" t="s">
        <v>6794</v>
      </c>
      <c r="D3549" s="20"/>
      <c r="E3549" s="20"/>
      <c r="F3549" s="20" t="s">
        <v>10413</v>
      </c>
      <c r="G3549" s="9">
        <v>338928</v>
      </c>
      <c r="H3549" s="9">
        <v>267376.65999999997</v>
      </c>
      <c r="I3549" s="21"/>
      <c r="J3549" s="34"/>
    </row>
    <row r="3550" spans="1:10" ht="60" customHeight="1" x14ac:dyDescent="0.25">
      <c r="A3550" s="19">
        <v>1088788</v>
      </c>
      <c r="B3550" s="20" t="s">
        <v>6795</v>
      </c>
      <c r="C3550" s="20" t="s">
        <v>6794</v>
      </c>
      <c r="D3550" s="20"/>
      <c r="E3550" s="20"/>
      <c r="F3550" s="20" t="s">
        <v>10413</v>
      </c>
      <c r="G3550" s="9">
        <v>338928</v>
      </c>
      <c r="H3550" s="9">
        <v>267376.65999999997</v>
      </c>
      <c r="I3550" s="21"/>
      <c r="J3550" s="34"/>
    </row>
    <row r="3551" spans="1:10" ht="60" customHeight="1" x14ac:dyDescent="0.25">
      <c r="A3551" s="19">
        <v>1088789</v>
      </c>
      <c r="B3551" s="20" t="s">
        <v>6796</v>
      </c>
      <c r="C3551" s="20" t="s">
        <v>6797</v>
      </c>
      <c r="D3551" s="20"/>
      <c r="E3551" s="20"/>
      <c r="F3551" s="20" t="s">
        <v>10413</v>
      </c>
      <c r="G3551" s="9">
        <v>773987.9</v>
      </c>
      <c r="H3551" s="9">
        <v>610590.56000000006</v>
      </c>
      <c r="I3551" s="21"/>
      <c r="J3551" s="34"/>
    </row>
    <row r="3552" spans="1:10" ht="60" customHeight="1" x14ac:dyDescent="0.25">
      <c r="A3552" s="19">
        <v>1088790</v>
      </c>
      <c r="B3552" s="20" t="s">
        <v>6798</v>
      </c>
      <c r="C3552" s="20" t="s">
        <v>6799</v>
      </c>
      <c r="D3552" s="20"/>
      <c r="E3552" s="20"/>
      <c r="F3552" s="20" t="s">
        <v>10413</v>
      </c>
      <c r="G3552" s="9">
        <v>47990</v>
      </c>
      <c r="H3552" s="9">
        <v>0</v>
      </c>
      <c r="I3552" s="21"/>
      <c r="J3552" s="34"/>
    </row>
    <row r="3553" spans="1:10" ht="60" customHeight="1" x14ac:dyDescent="0.25">
      <c r="A3553" s="19">
        <v>680835</v>
      </c>
      <c r="B3553" s="20" t="s">
        <v>6800</v>
      </c>
      <c r="C3553" s="20" t="s">
        <v>6801</v>
      </c>
      <c r="D3553" s="20"/>
      <c r="E3553" s="20"/>
      <c r="F3553" s="20" t="s">
        <v>10413</v>
      </c>
      <c r="G3553" s="9">
        <v>3041.5</v>
      </c>
      <c r="H3553" s="9">
        <v>0</v>
      </c>
      <c r="I3553" s="21"/>
      <c r="J3553" s="34"/>
    </row>
    <row r="3554" spans="1:10" ht="60" customHeight="1" x14ac:dyDescent="0.25">
      <c r="A3554" s="19">
        <v>680836</v>
      </c>
      <c r="B3554" s="20" t="s">
        <v>6802</v>
      </c>
      <c r="C3554" s="20" t="s">
        <v>6801</v>
      </c>
      <c r="D3554" s="20"/>
      <c r="E3554" s="20"/>
      <c r="F3554" s="20" t="s">
        <v>10413</v>
      </c>
      <c r="G3554" s="9">
        <v>3041.5</v>
      </c>
      <c r="H3554" s="9">
        <v>0</v>
      </c>
      <c r="I3554" s="21"/>
      <c r="J3554" s="34"/>
    </row>
    <row r="3555" spans="1:10" ht="60" customHeight="1" x14ac:dyDescent="0.25">
      <c r="A3555" s="19">
        <v>680837</v>
      </c>
      <c r="B3555" s="20" t="s">
        <v>6803</v>
      </c>
      <c r="C3555" s="20" t="s">
        <v>6801</v>
      </c>
      <c r="D3555" s="20"/>
      <c r="E3555" s="20"/>
      <c r="F3555" s="20" t="s">
        <v>10413</v>
      </c>
      <c r="G3555" s="9">
        <v>3041.5</v>
      </c>
      <c r="H3555" s="9">
        <v>0</v>
      </c>
      <c r="I3555" s="21"/>
      <c r="J3555" s="34"/>
    </row>
    <row r="3556" spans="1:10" ht="60" customHeight="1" x14ac:dyDescent="0.25">
      <c r="A3556" s="19">
        <v>680838</v>
      </c>
      <c r="B3556" s="20" t="s">
        <v>6804</v>
      </c>
      <c r="C3556" s="20" t="s">
        <v>6801</v>
      </c>
      <c r="D3556" s="20"/>
      <c r="E3556" s="20"/>
      <c r="F3556" s="20" t="s">
        <v>10413</v>
      </c>
      <c r="G3556" s="9">
        <v>3041.5</v>
      </c>
      <c r="H3556" s="9">
        <v>0</v>
      </c>
      <c r="I3556" s="21"/>
      <c r="J3556" s="34"/>
    </row>
    <row r="3557" spans="1:10" ht="60" customHeight="1" x14ac:dyDescent="0.25">
      <c r="A3557" s="19">
        <v>680839</v>
      </c>
      <c r="B3557" s="20" t="s">
        <v>6805</v>
      </c>
      <c r="C3557" s="20" t="s">
        <v>6801</v>
      </c>
      <c r="D3557" s="20"/>
      <c r="E3557" s="20"/>
      <c r="F3557" s="20" t="s">
        <v>10413</v>
      </c>
      <c r="G3557" s="9">
        <v>3041.5</v>
      </c>
      <c r="H3557" s="9">
        <v>0</v>
      </c>
      <c r="I3557" s="21"/>
      <c r="J3557" s="34"/>
    </row>
    <row r="3558" spans="1:10" ht="60" customHeight="1" x14ac:dyDescent="0.25">
      <c r="A3558" s="19">
        <v>680840</v>
      </c>
      <c r="B3558" s="20" t="s">
        <v>6806</v>
      </c>
      <c r="C3558" s="20" t="s">
        <v>6807</v>
      </c>
      <c r="D3558" s="20"/>
      <c r="E3558" s="20"/>
      <c r="F3558" s="20" t="s">
        <v>10413</v>
      </c>
      <c r="G3558" s="9">
        <v>6868</v>
      </c>
      <c r="H3558" s="9">
        <v>0</v>
      </c>
      <c r="I3558" s="21"/>
      <c r="J3558" s="34"/>
    </row>
    <row r="3559" spans="1:10" ht="60" customHeight="1" x14ac:dyDescent="0.25">
      <c r="A3559" s="19">
        <v>680841</v>
      </c>
      <c r="B3559" s="20" t="s">
        <v>6808</v>
      </c>
      <c r="C3559" s="20" t="s">
        <v>6809</v>
      </c>
      <c r="D3559" s="20"/>
      <c r="E3559" s="20"/>
      <c r="F3559" s="20" t="s">
        <v>10413</v>
      </c>
      <c r="G3559" s="9">
        <v>7874.4</v>
      </c>
      <c r="H3559" s="9">
        <v>0</v>
      </c>
      <c r="I3559" s="21"/>
      <c r="J3559" s="34"/>
    </row>
    <row r="3560" spans="1:10" ht="60" customHeight="1" x14ac:dyDescent="0.25">
      <c r="A3560" s="19">
        <v>680842</v>
      </c>
      <c r="B3560" s="20" t="s">
        <v>6810</v>
      </c>
      <c r="C3560" s="20" t="s">
        <v>6811</v>
      </c>
      <c r="D3560" s="20"/>
      <c r="E3560" s="20"/>
      <c r="F3560" s="20" t="s">
        <v>10413</v>
      </c>
      <c r="G3560" s="9">
        <v>15640</v>
      </c>
      <c r="H3560" s="9">
        <v>0</v>
      </c>
      <c r="I3560" s="21"/>
      <c r="J3560" s="34"/>
    </row>
    <row r="3561" spans="1:10" ht="60" customHeight="1" x14ac:dyDescent="0.25">
      <c r="A3561" s="19">
        <v>680851</v>
      </c>
      <c r="B3561" s="20" t="s">
        <v>6812</v>
      </c>
      <c r="C3561" s="20" t="s">
        <v>6813</v>
      </c>
      <c r="D3561" s="20"/>
      <c r="E3561" s="20"/>
      <c r="F3561" s="20" t="s">
        <v>10413</v>
      </c>
      <c r="G3561" s="9">
        <v>16231.6</v>
      </c>
      <c r="H3561" s="9">
        <v>0</v>
      </c>
      <c r="I3561" s="21"/>
      <c r="J3561" s="34"/>
    </row>
    <row r="3562" spans="1:10" ht="60" customHeight="1" x14ac:dyDescent="0.25">
      <c r="A3562" s="19">
        <v>680852</v>
      </c>
      <c r="B3562" s="20" t="s">
        <v>6814</v>
      </c>
      <c r="C3562" s="20" t="s">
        <v>6815</v>
      </c>
      <c r="D3562" s="20"/>
      <c r="E3562" s="20"/>
      <c r="F3562" s="20" t="s">
        <v>10413</v>
      </c>
      <c r="G3562" s="9">
        <v>13702</v>
      </c>
      <c r="H3562" s="9">
        <v>0</v>
      </c>
      <c r="I3562" s="21"/>
      <c r="J3562" s="34"/>
    </row>
    <row r="3563" spans="1:10" ht="60" customHeight="1" x14ac:dyDescent="0.25">
      <c r="A3563" s="19">
        <v>680855</v>
      </c>
      <c r="B3563" s="20" t="s">
        <v>6816</v>
      </c>
      <c r="C3563" s="20" t="s">
        <v>6817</v>
      </c>
      <c r="D3563" s="20"/>
      <c r="E3563" s="20"/>
      <c r="F3563" s="20" t="s">
        <v>10413</v>
      </c>
      <c r="G3563" s="9">
        <v>25295.4</v>
      </c>
      <c r="H3563" s="9">
        <v>0</v>
      </c>
      <c r="I3563" s="21"/>
      <c r="J3563" s="34"/>
    </row>
    <row r="3564" spans="1:10" ht="60" customHeight="1" x14ac:dyDescent="0.25">
      <c r="A3564" s="19">
        <v>680861</v>
      </c>
      <c r="B3564" s="20" t="s">
        <v>6818</v>
      </c>
      <c r="C3564" s="20" t="s">
        <v>6801</v>
      </c>
      <c r="D3564" s="20"/>
      <c r="E3564" s="20"/>
      <c r="F3564" s="20" t="s">
        <v>10413</v>
      </c>
      <c r="G3564" s="9">
        <v>3041.5</v>
      </c>
      <c r="H3564" s="9">
        <v>0</v>
      </c>
      <c r="I3564" s="21"/>
      <c r="J3564" s="34"/>
    </row>
    <row r="3565" spans="1:10" ht="60" customHeight="1" x14ac:dyDescent="0.25">
      <c r="A3565" s="19">
        <v>680862</v>
      </c>
      <c r="B3565" s="20" t="s">
        <v>6819</v>
      </c>
      <c r="C3565" s="20" t="s">
        <v>6801</v>
      </c>
      <c r="D3565" s="20"/>
      <c r="E3565" s="20"/>
      <c r="F3565" s="20" t="s">
        <v>10413</v>
      </c>
      <c r="G3565" s="9">
        <v>3041.5</v>
      </c>
      <c r="H3565" s="9">
        <v>0</v>
      </c>
      <c r="I3565" s="21"/>
      <c r="J3565" s="34"/>
    </row>
    <row r="3566" spans="1:10" ht="60" customHeight="1" x14ac:dyDescent="0.25">
      <c r="A3566" s="19">
        <v>680863</v>
      </c>
      <c r="B3566" s="20" t="s">
        <v>6820</v>
      </c>
      <c r="C3566" s="20" t="s">
        <v>6801</v>
      </c>
      <c r="D3566" s="20"/>
      <c r="E3566" s="20"/>
      <c r="F3566" s="20" t="s">
        <v>10413</v>
      </c>
      <c r="G3566" s="9">
        <v>3041.5</v>
      </c>
      <c r="H3566" s="9">
        <v>0</v>
      </c>
      <c r="I3566" s="21"/>
      <c r="J3566" s="34"/>
    </row>
    <row r="3567" spans="1:10" ht="60" customHeight="1" x14ac:dyDescent="0.25">
      <c r="A3567" s="19">
        <v>680864</v>
      </c>
      <c r="B3567" s="20" t="s">
        <v>6821</v>
      </c>
      <c r="C3567" s="20" t="s">
        <v>6801</v>
      </c>
      <c r="D3567" s="20"/>
      <c r="E3567" s="20"/>
      <c r="F3567" s="20" t="s">
        <v>10413</v>
      </c>
      <c r="G3567" s="9">
        <v>3041.5</v>
      </c>
      <c r="H3567" s="9">
        <v>0</v>
      </c>
      <c r="I3567" s="21"/>
      <c r="J3567" s="34"/>
    </row>
    <row r="3568" spans="1:10" ht="60" customHeight="1" x14ac:dyDescent="0.25">
      <c r="A3568" s="19">
        <v>680865</v>
      </c>
      <c r="B3568" s="20" t="s">
        <v>6822</v>
      </c>
      <c r="C3568" s="20" t="s">
        <v>6801</v>
      </c>
      <c r="D3568" s="20"/>
      <c r="E3568" s="20"/>
      <c r="F3568" s="20" t="s">
        <v>10413</v>
      </c>
      <c r="G3568" s="9">
        <v>3041.5</v>
      </c>
      <c r="H3568" s="9">
        <v>0</v>
      </c>
      <c r="I3568" s="21"/>
      <c r="J3568" s="34"/>
    </row>
    <row r="3569" spans="1:10" ht="60" customHeight="1" x14ac:dyDescent="0.25">
      <c r="A3569" s="19">
        <v>680866</v>
      </c>
      <c r="B3569" s="20" t="s">
        <v>6823</v>
      </c>
      <c r="C3569" s="20" t="s">
        <v>6780</v>
      </c>
      <c r="D3569" s="20"/>
      <c r="E3569" s="20"/>
      <c r="F3569" s="20" t="s">
        <v>10413</v>
      </c>
      <c r="G3569" s="9">
        <v>15141</v>
      </c>
      <c r="H3569" s="9">
        <v>0</v>
      </c>
      <c r="I3569" s="21"/>
      <c r="J3569" s="34"/>
    </row>
    <row r="3570" spans="1:10" ht="60" customHeight="1" x14ac:dyDescent="0.25">
      <c r="A3570" s="19">
        <v>680869</v>
      </c>
      <c r="B3570" s="20" t="s">
        <v>6824</v>
      </c>
      <c r="C3570" s="20" t="s">
        <v>6825</v>
      </c>
      <c r="D3570" s="20"/>
      <c r="E3570" s="20"/>
      <c r="F3570" s="20" t="s">
        <v>10413</v>
      </c>
      <c r="G3570" s="9">
        <v>3789.36</v>
      </c>
      <c r="H3570" s="9">
        <v>0</v>
      </c>
      <c r="I3570" s="21"/>
      <c r="J3570" s="34"/>
    </row>
    <row r="3571" spans="1:10" ht="60" customHeight="1" x14ac:dyDescent="0.25">
      <c r="A3571" s="19">
        <v>680870</v>
      </c>
      <c r="B3571" s="20" t="s">
        <v>6826</v>
      </c>
      <c r="C3571" s="20" t="s">
        <v>6827</v>
      </c>
      <c r="D3571" s="20"/>
      <c r="E3571" s="20"/>
      <c r="F3571" s="20" t="s">
        <v>10413</v>
      </c>
      <c r="G3571" s="9">
        <v>3665.1</v>
      </c>
      <c r="H3571" s="9">
        <v>0</v>
      </c>
      <c r="I3571" s="21"/>
      <c r="J3571" s="34"/>
    </row>
    <row r="3572" spans="1:10" ht="60" customHeight="1" x14ac:dyDescent="0.25">
      <c r="A3572" s="19">
        <v>680871</v>
      </c>
      <c r="B3572" s="20" t="s">
        <v>6828</v>
      </c>
      <c r="C3572" s="20" t="s">
        <v>6829</v>
      </c>
      <c r="D3572" s="20"/>
      <c r="E3572" s="20"/>
      <c r="F3572" s="20" t="s">
        <v>10413</v>
      </c>
      <c r="G3572" s="9">
        <v>3030.12</v>
      </c>
      <c r="H3572" s="9">
        <v>0</v>
      </c>
      <c r="I3572" s="21"/>
      <c r="J3572" s="34"/>
    </row>
    <row r="3573" spans="1:10" ht="60" customHeight="1" x14ac:dyDescent="0.25">
      <c r="A3573" s="19">
        <v>680872</v>
      </c>
      <c r="B3573" s="20" t="s">
        <v>6830</v>
      </c>
      <c r="C3573" s="20" t="s">
        <v>6829</v>
      </c>
      <c r="D3573" s="20"/>
      <c r="E3573" s="20"/>
      <c r="F3573" s="20" t="s">
        <v>10413</v>
      </c>
      <c r="G3573" s="9">
        <v>3030.12</v>
      </c>
      <c r="H3573" s="9">
        <v>0</v>
      </c>
      <c r="I3573" s="21"/>
      <c r="J3573" s="34"/>
    </row>
    <row r="3574" spans="1:10" ht="60" customHeight="1" x14ac:dyDescent="0.25">
      <c r="A3574" s="19">
        <v>680876</v>
      </c>
      <c r="B3574" s="20" t="s">
        <v>6831</v>
      </c>
      <c r="C3574" s="20" t="s">
        <v>6832</v>
      </c>
      <c r="D3574" s="20"/>
      <c r="E3574" s="20"/>
      <c r="F3574" s="20" t="s">
        <v>10413</v>
      </c>
      <c r="G3574" s="9">
        <v>7942.53</v>
      </c>
      <c r="H3574" s="9">
        <v>0</v>
      </c>
      <c r="I3574" s="21"/>
      <c r="J3574" s="34"/>
    </row>
    <row r="3575" spans="1:10" ht="60" customHeight="1" x14ac:dyDescent="0.25">
      <c r="A3575" s="19">
        <v>680886</v>
      </c>
      <c r="B3575" s="20" t="s">
        <v>6833</v>
      </c>
      <c r="C3575" s="20" t="s">
        <v>6834</v>
      </c>
      <c r="D3575" s="20"/>
      <c r="E3575" s="20"/>
      <c r="F3575" s="20" t="s">
        <v>10413</v>
      </c>
      <c r="G3575" s="9">
        <v>7080</v>
      </c>
      <c r="H3575" s="9">
        <v>0</v>
      </c>
      <c r="I3575" s="21"/>
      <c r="J3575" s="34"/>
    </row>
    <row r="3576" spans="1:10" ht="60" customHeight="1" x14ac:dyDescent="0.25">
      <c r="A3576" s="19">
        <v>680887</v>
      </c>
      <c r="B3576" s="20" t="s">
        <v>6835</v>
      </c>
      <c r="C3576" s="20" t="s">
        <v>6836</v>
      </c>
      <c r="D3576" s="20"/>
      <c r="E3576" s="20"/>
      <c r="F3576" s="20" t="s">
        <v>10413</v>
      </c>
      <c r="G3576" s="9">
        <v>7080</v>
      </c>
      <c r="H3576" s="9">
        <v>0</v>
      </c>
      <c r="I3576" s="21"/>
      <c r="J3576" s="34"/>
    </row>
    <row r="3577" spans="1:10" ht="60" customHeight="1" x14ac:dyDescent="0.25">
      <c r="A3577" s="19">
        <v>680888</v>
      </c>
      <c r="B3577" s="20" t="s">
        <v>6837</v>
      </c>
      <c r="C3577" s="20" t="s">
        <v>6838</v>
      </c>
      <c r="D3577" s="20"/>
      <c r="E3577" s="20"/>
      <c r="F3577" s="20" t="s">
        <v>10413</v>
      </c>
      <c r="G3577" s="9">
        <v>5524.44</v>
      </c>
      <c r="H3577" s="9">
        <v>0</v>
      </c>
      <c r="I3577" s="21"/>
      <c r="J3577" s="34"/>
    </row>
    <row r="3578" spans="1:10" ht="60" customHeight="1" x14ac:dyDescent="0.25">
      <c r="A3578" s="19">
        <v>680889</v>
      </c>
      <c r="B3578" s="20" t="s">
        <v>6839</v>
      </c>
      <c r="C3578" s="20" t="s">
        <v>6838</v>
      </c>
      <c r="D3578" s="20"/>
      <c r="E3578" s="20"/>
      <c r="F3578" s="20" t="s">
        <v>10413</v>
      </c>
      <c r="G3578" s="9">
        <v>5524.44</v>
      </c>
      <c r="H3578" s="9">
        <v>0</v>
      </c>
      <c r="I3578" s="21"/>
      <c r="J3578" s="34"/>
    </row>
    <row r="3579" spans="1:10" ht="60" customHeight="1" x14ac:dyDescent="0.25">
      <c r="A3579" s="19">
        <v>680890</v>
      </c>
      <c r="B3579" s="20" t="s">
        <v>6840</v>
      </c>
      <c r="C3579" s="20" t="s">
        <v>6838</v>
      </c>
      <c r="D3579" s="20"/>
      <c r="E3579" s="20"/>
      <c r="F3579" s="20" t="s">
        <v>10413</v>
      </c>
      <c r="G3579" s="9">
        <v>5524.44</v>
      </c>
      <c r="H3579" s="9">
        <v>0</v>
      </c>
      <c r="I3579" s="21"/>
      <c r="J3579" s="34"/>
    </row>
    <row r="3580" spans="1:10" ht="60" customHeight="1" x14ac:dyDescent="0.25">
      <c r="A3580" s="19">
        <v>680897</v>
      </c>
      <c r="B3580" s="20" t="s">
        <v>6841</v>
      </c>
      <c r="C3580" s="20" t="s">
        <v>6842</v>
      </c>
      <c r="D3580" s="20"/>
      <c r="E3580" s="20"/>
      <c r="F3580" s="20" t="s">
        <v>10413</v>
      </c>
      <c r="G3580" s="9">
        <v>7561.6</v>
      </c>
      <c r="H3580" s="9">
        <v>0</v>
      </c>
      <c r="I3580" s="21"/>
      <c r="J3580" s="34"/>
    </row>
    <row r="3581" spans="1:10" ht="60" customHeight="1" x14ac:dyDescent="0.25">
      <c r="A3581" s="19">
        <v>680898</v>
      </c>
      <c r="B3581" s="20" t="s">
        <v>6843</v>
      </c>
      <c r="C3581" s="20" t="s">
        <v>6844</v>
      </c>
      <c r="D3581" s="20"/>
      <c r="E3581" s="20"/>
      <c r="F3581" s="20" t="s">
        <v>10413</v>
      </c>
      <c r="G3581" s="9">
        <v>11723</v>
      </c>
      <c r="H3581" s="9">
        <v>0</v>
      </c>
      <c r="I3581" s="21"/>
      <c r="J3581" s="34"/>
    </row>
    <row r="3582" spans="1:10" ht="60" customHeight="1" x14ac:dyDescent="0.25">
      <c r="A3582" s="19">
        <v>680901</v>
      </c>
      <c r="B3582" s="20" t="s">
        <v>6845</v>
      </c>
      <c r="C3582" s="20" t="s">
        <v>6846</v>
      </c>
      <c r="D3582" s="20"/>
      <c r="E3582" s="20"/>
      <c r="F3582" s="20" t="s">
        <v>10413</v>
      </c>
      <c r="G3582" s="9">
        <v>10549.2</v>
      </c>
      <c r="H3582" s="9">
        <v>0</v>
      </c>
      <c r="I3582" s="21"/>
      <c r="J3582" s="34"/>
    </row>
    <row r="3583" spans="1:10" ht="60" customHeight="1" x14ac:dyDescent="0.25">
      <c r="A3583" s="19">
        <v>680902</v>
      </c>
      <c r="B3583" s="20" t="s">
        <v>6847</v>
      </c>
      <c r="C3583" s="20" t="s">
        <v>6848</v>
      </c>
      <c r="D3583" s="20"/>
      <c r="E3583" s="20"/>
      <c r="F3583" s="20" t="s">
        <v>10413</v>
      </c>
      <c r="G3583" s="9">
        <v>18714.8</v>
      </c>
      <c r="H3583" s="9">
        <v>0</v>
      </c>
      <c r="I3583" s="21"/>
      <c r="J3583" s="34"/>
    </row>
    <row r="3584" spans="1:10" ht="60" customHeight="1" x14ac:dyDescent="0.25">
      <c r="A3584" s="19">
        <v>680903</v>
      </c>
      <c r="B3584" s="20" t="s">
        <v>6849</v>
      </c>
      <c r="C3584" s="20" t="s">
        <v>6850</v>
      </c>
      <c r="D3584" s="20"/>
      <c r="E3584" s="20"/>
      <c r="F3584" s="20" t="s">
        <v>10413</v>
      </c>
      <c r="G3584" s="9">
        <v>65223.69</v>
      </c>
      <c r="H3584" s="9">
        <v>0</v>
      </c>
      <c r="I3584" s="21"/>
      <c r="J3584" s="34"/>
    </row>
    <row r="3585" spans="1:10" ht="60" customHeight="1" x14ac:dyDescent="0.25">
      <c r="A3585" s="19">
        <v>680904</v>
      </c>
      <c r="B3585" s="20" t="s">
        <v>6851</v>
      </c>
      <c r="C3585" s="20" t="s">
        <v>6852</v>
      </c>
      <c r="D3585" s="20"/>
      <c r="E3585" s="20"/>
      <c r="F3585" s="20" t="s">
        <v>10413</v>
      </c>
      <c r="G3585" s="9">
        <v>3470</v>
      </c>
      <c r="H3585" s="9">
        <v>0</v>
      </c>
      <c r="I3585" s="21"/>
      <c r="J3585" s="34"/>
    </row>
    <row r="3586" spans="1:10" ht="60" customHeight="1" x14ac:dyDescent="0.25">
      <c r="A3586" s="19">
        <v>680905</v>
      </c>
      <c r="B3586" s="20" t="s">
        <v>6853</v>
      </c>
      <c r="C3586" s="20" t="s">
        <v>6854</v>
      </c>
      <c r="D3586" s="20"/>
      <c r="E3586" s="20"/>
      <c r="F3586" s="20" t="s">
        <v>10413</v>
      </c>
      <c r="G3586" s="9">
        <v>12000</v>
      </c>
      <c r="H3586" s="9">
        <v>0</v>
      </c>
      <c r="I3586" s="21"/>
      <c r="J3586" s="34"/>
    </row>
    <row r="3587" spans="1:10" ht="60" customHeight="1" x14ac:dyDescent="0.25">
      <c r="A3587" s="19">
        <v>680906</v>
      </c>
      <c r="B3587" s="20" t="s">
        <v>6855</v>
      </c>
      <c r="C3587" s="20" t="s">
        <v>6854</v>
      </c>
      <c r="D3587" s="20"/>
      <c r="E3587" s="20"/>
      <c r="F3587" s="20" t="s">
        <v>10413</v>
      </c>
      <c r="G3587" s="9">
        <v>12000</v>
      </c>
      <c r="H3587" s="9">
        <v>0</v>
      </c>
      <c r="I3587" s="21"/>
      <c r="J3587" s="34"/>
    </row>
    <row r="3588" spans="1:10" ht="60" customHeight="1" x14ac:dyDescent="0.25">
      <c r="A3588" s="19">
        <v>680907</v>
      </c>
      <c r="B3588" s="20" t="s">
        <v>6856</v>
      </c>
      <c r="C3588" s="20" t="s">
        <v>6854</v>
      </c>
      <c r="D3588" s="20"/>
      <c r="E3588" s="20"/>
      <c r="F3588" s="20" t="s">
        <v>10413</v>
      </c>
      <c r="G3588" s="9">
        <v>12000</v>
      </c>
      <c r="H3588" s="9">
        <v>0</v>
      </c>
      <c r="I3588" s="21"/>
      <c r="J3588" s="34"/>
    </row>
    <row r="3589" spans="1:10" ht="60" customHeight="1" x14ac:dyDescent="0.25">
      <c r="A3589" s="19">
        <v>680937</v>
      </c>
      <c r="B3589" s="20" t="s">
        <v>6857</v>
      </c>
      <c r="C3589" s="20" t="s">
        <v>6858</v>
      </c>
      <c r="D3589" s="20"/>
      <c r="E3589" s="20"/>
      <c r="F3589" s="20" t="s">
        <v>10413</v>
      </c>
      <c r="G3589" s="9">
        <v>17468.849999999999</v>
      </c>
      <c r="H3589" s="9">
        <v>0</v>
      </c>
      <c r="I3589" s="21"/>
      <c r="J3589" s="34"/>
    </row>
    <row r="3590" spans="1:10" ht="60" customHeight="1" x14ac:dyDescent="0.25">
      <c r="A3590" s="19">
        <v>680938</v>
      </c>
      <c r="B3590" s="20" t="s">
        <v>6859</v>
      </c>
      <c r="C3590" s="20" t="s">
        <v>6860</v>
      </c>
      <c r="D3590" s="20"/>
      <c r="E3590" s="20"/>
      <c r="F3590" s="20" t="s">
        <v>10413</v>
      </c>
      <c r="G3590" s="9">
        <v>38420</v>
      </c>
      <c r="H3590" s="9">
        <v>0</v>
      </c>
      <c r="I3590" s="21"/>
      <c r="J3590" s="34"/>
    </row>
    <row r="3591" spans="1:10" ht="60" customHeight="1" x14ac:dyDescent="0.25">
      <c r="A3591" s="19">
        <v>680947</v>
      </c>
      <c r="B3591" s="20" t="s">
        <v>6861</v>
      </c>
      <c r="C3591" s="20" t="s">
        <v>6862</v>
      </c>
      <c r="D3591" s="20"/>
      <c r="E3591" s="20"/>
      <c r="F3591" s="20" t="s">
        <v>10413</v>
      </c>
      <c r="G3591" s="9">
        <v>23617</v>
      </c>
      <c r="H3591" s="9">
        <v>0</v>
      </c>
      <c r="I3591" s="21"/>
      <c r="J3591" s="34"/>
    </row>
    <row r="3592" spans="1:10" ht="60" customHeight="1" x14ac:dyDescent="0.25">
      <c r="A3592" s="19">
        <v>680948</v>
      </c>
      <c r="B3592" s="20" t="s">
        <v>6863</v>
      </c>
      <c r="C3592" s="20" t="s">
        <v>6862</v>
      </c>
      <c r="D3592" s="20"/>
      <c r="E3592" s="20"/>
      <c r="F3592" s="20" t="s">
        <v>10413</v>
      </c>
      <c r="G3592" s="9">
        <v>23617</v>
      </c>
      <c r="H3592" s="9">
        <v>0</v>
      </c>
      <c r="I3592" s="21"/>
      <c r="J3592" s="34"/>
    </row>
    <row r="3593" spans="1:10" ht="60" customHeight="1" x14ac:dyDescent="0.25">
      <c r="A3593" s="19">
        <v>680951</v>
      </c>
      <c r="B3593" s="20" t="s">
        <v>6864</v>
      </c>
      <c r="C3593" s="20" t="s">
        <v>6865</v>
      </c>
      <c r="D3593" s="20"/>
      <c r="E3593" s="20"/>
      <c r="F3593" s="20" t="s">
        <v>10413</v>
      </c>
      <c r="G3593" s="9">
        <v>18878.400000000001</v>
      </c>
      <c r="H3593" s="9">
        <v>0</v>
      </c>
      <c r="I3593" s="21"/>
      <c r="J3593" s="34"/>
    </row>
    <row r="3594" spans="1:10" ht="60" customHeight="1" x14ac:dyDescent="0.25">
      <c r="A3594" s="19">
        <v>680952</v>
      </c>
      <c r="B3594" s="20" t="s">
        <v>6866</v>
      </c>
      <c r="C3594" s="20" t="s">
        <v>6867</v>
      </c>
      <c r="D3594" s="20"/>
      <c r="E3594" s="20"/>
      <c r="F3594" s="20" t="s">
        <v>10413</v>
      </c>
      <c r="G3594" s="9">
        <v>12135.03</v>
      </c>
      <c r="H3594" s="9">
        <v>0</v>
      </c>
      <c r="I3594" s="21"/>
      <c r="J3594" s="34"/>
    </row>
    <row r="3595" spans="1:10" ht="60" customHeight="1" x14ac:dyDescent="0.25">
      <c r="A3595" s="19">
        <v>680955</v>
      </c>
      <c r="B3595" s="20" t="s">
        <v>6868</v>
      </c>
      <c r="C3595" s="20" t="s">
        <v>5646</v>
      </c>
      <c r="D3595" s="20"/>
      <c r="E3595" s="20"/>
      <c r="F3595" s="20" t="s">
        <v>10413</v>
      </c>
      <c r="G3595" s="9">
        <v>7200</v>
      </c>
      <c r="H3595" s="9">
        <v>0</v>
      </c>
      <c r="I3595" s="21"/>
      <c r="J3595" s="34"/>
    </row>
    <row r="3596" spans="1:10" ht="60" customHeight="1" x14ac:dyDescent="0.25">
      <c r="A3596" s="19">
        <v>680956</v>
      </c>
      <c r="B3596" s="20" t="s">
        <v>6869</v>
      </c>
      <c r="C3596" s="20" t="s">
        <v>529</v>
      </c>
      <c r="D3596" s="20"/>
      <c r="E3596" s="20"/>
      <c r="F3596" s="20" t="s">
        <v>10413</v>
      </c>
      <c r="G3596" s="9">
        <v>37736.76</v>
      </c>
      <c r="H3596" s="9">
        <v>0</v>
      </c>
      <c r="I3596" s="21"/>
      <c r="J3596" s="34"/>
    </row>
    <row r="3597" spans="1:10" ht="60" customHeight="1" x14ac:dyDescent="0.25">
      <c r="A3597" s="19">
        <v>680962</v>
      </c>
      <c r="B3597" s="20" t="s">
        <v>6870</v>
      </c>
      <c r="C3597" s="20" t="s">
        <v>6871</v>
      </c>
      <c r="D3597" s="20"/>
      <c r="E3597" s="20"/>
      <c r="F3597" s="20" t="s">
        <v>10413</v>
      </c>
      <c r="G3597" s="9">
        <v>3672</v>
      </c>
      <c r="H3597" s="9">
        <v>0</v>
      </c>
      <c r="I3597" s="21"/>
      <c r="J3597" s="34"/>
    </row>
    <row r="3598" spans="1:10" ht="60" customHeight="1" x14ac:dyDescent="0.25">
      <c r="A3598" s="19">
        <v>680971</v>
      </c>
      <c r="B3598" s="20" t="s">
        <v>6872</v>
      </c>
      <c r="C3598" s="20" t="s">
        <v>6873</v>
      </c>
      <c r="D3598" s="20"/>
      <c r="E3598" s="20"/>
      <c r="F3598" s="20" t="s">
        <v>10413</v>
      </c>
      <c r="G3598" s="9">
        <v>24160</v>
      </c>
      <c r="H3598" s="9">
        <v>0</v>
      </c>
      <c r="I3598" s="21"/>
      <c r="J3598" s="34"/>
    </row>
    <row r="3599" spans="1:10" ht="60" customHeight="1" x14ac:dyDescent="0.25">
      <c r="A3599" s="19">
        <v>680972</v>
      </c>
      <c r="B3599" s="20" t="s">
        <v>6874</v>
      </c>
      <c r="C3599" s="20" t="s">
        <v>6873</v>
      </c>
      <c r="D3599" s="20"/>
      <c r="E3599" s="20"/>
      <c r="F3599" s="20" t="s">
        <v>10413</v>
      </c>
      <c r="G3599" s="9">
        <v>24160</v>
      </c>
      <c r="H3599" s="9">
        <v>0</v>
      </c>
      <c r="I3599" s="21"/>
      <c r="J3599" s="34"/>
    </row>
    <row r="3600" spans="1:10" ht="60" customHeight="1" x14ac:dyDescent="0.25">
      <c r="A3600" s="19">
        <v>680977</v>
      </c>
      <c r="B3600" s="20" t="s">
        <v>6875</v>
      </c>
      <c r="C3600" s="20" t="s">
        <v>6876</v>
      </c>
      <c r="D3600" s="20"/>
      <c r="E3600" s="20"/>
      <c r="F3600" s="20" t="s">
        <v>10413</v>
      </c>
      <c r="G3600" s="9">
        <v>11076</v>
      </c>
      <c r="H3600" s="9">
        <v>0</v>
      </c>
      <c r="I3600" s="21"/>
      <c r="J3600" s="34"/>
    </row>
    <row r="3601" spans="1:10" ht="60" customHeight="1" x14ac:dyDescent="0.25">
      <c r="A3601" s="19">
        <v>680987</v>
      </c>
      <c r="B3601" s="20" t="s">
        <v>6877</v>
      </c>
      <c r="C3601" s="20" t="s">
        <v>6878</v>
      </c>
      <c r="D3601" s="20"/>
      <c r="E3601" s="20"/>
      <c r="F3601" s="20" t="s">
        <v>10413</v>
      </c>
      <c r="G3601" s="9">
        <v>5047</v>
      </c>
      <c r="H3601" s="9">
        <v>0</v>
      </c>
      <c r="I3601" s="21"/>
      <c r="J3601" s="34"/>
    </row>
    <row r="3602" spans="1:10" ht="60" customHeight="1" x14ac:dyDescent="0.25">
      <c r="A3602" s="19">
        <v>680988</v>
      </c>
      <c r="B3602" s="20" t="s">
        <v>6879</v>
      </c>
      <c r="C3602" s="20" t="s">
        <v>6880</v>
      </c>
      <c r="D3602" s="20"/>
      <c r="E3602" s="20"/>
      <c r="F3602" s="20" t="s">
        <v>10413</v>
      </c>
      <c r="G3602" s="9">
        <v>4126.18</v>
      </c>
      <c r="H3602" s="9">
        <v>0</v>
      </c>
      <c r="I3602" s="21"/>
      <c r="J3602" s="34"/>
    </row>
    <row r="3603" spans="1:10" ht="60" customHeight="1" x14ac:dyDescent="0.25">
      <c r="A3603" s="19">
        <v>680990</v>
      </c>
      <c r="B3603" s="20" t="s">
        <v>6881</v>
      </c>
      <c r="C3603" s="20" t="s">
        <v>6882</v>
      </c>
      <c r="D3603" s="20"/>
      <c r="E3603" s="20"/>
      <c r="F3603" s="20" t="s">
        <v>10413</v>
      </c>
      <c r="G3603" s="9">
        <v>6300</v>
      </c>
      <c r="H3603" s="9">
        <v>0</v>
      </c>
      <c r="I3603" s="21"/>
      <c r="J3603" s="34"/>
    </row>
    <row r="3604" spans="1:10" ht="60" customHeight="1" x14ac:dyDescent="0.25">
      <c r="A3604" s="19">
        <v>680994</v>
      </c>
      <c r="B3604" s="20" t="s">
        <v>6883</v>
      </c>
      <c r="C3604" s="20" t="s">
        <v>6884</v>
      </c>
      <c r="D3604" s="20"/>
      <c r="E3604" s="20"/>
      <c r="F3604" s="20" t="s">
        <v>10413</v>
      </c>
      <c r="G3604" s="9">
        <v>9252.24</v>
      </c>
      <c r="H3604" s="9">
        <v>0</v>
      </c>
      <c r="I3604" s="21"/>
      <c r="J3604" s="34"/>
    </row>
    <row r="3605" spans="1:10" ht="60" customHeight="1" x14ac:dyDescent="0.25">
      <c r="A3605" s="19">
        <v>680995</v>
      </c>
      <c r="B3605" s="20" t="s">
        <v>6885</v>
      </c>
      <c r="C3605" s="20" t="s">
        <v>6886</v>
      </c>
      <c r="D3605" s="20"/>
      <c r="E3605" s="20"/>
      <c r="F3605" s="20" t="s">
        <v>10413</v>
      </c>
      <c r="G3605" s="9">
        <v>4622.24</v>
      </c>
      <c r="H3605" s="9">
        <v>0</v>
      </c>
      <c r="I3605" s="21"/>
      <c r="J3605" s="34"/>
    </row>
    <row r="3606" spans="1:10" ht="60" customHeight="1" x14ac:dyDescent="0.25">
      <c r="A3606" s="19">
        <v>680998</v>
      </c>
      <c r="B3606" s="20" t="s">
        <v>6887</v>
      </c>
      <c r="C3606" s="20" t="s">
        <v>6888</v>
      </c>
      <c r="D3606" s="20"/>
      <c r="E3606" s="20"/>
      <c r="F3606" s="20" t="s">
        <v>10413</v>
      </c>
      <c r="G3606" s="9">
        <v>56687</v>
      </c>
      <c r="H3606" s="9">
        <v>0</v>
      </c>
      <c r="I3606" s="21"/>
      <c r="J3606" s="34"/>
    </row>
    <row r="3607" spans="1:10" ht="60" customHeight="1" x14ac:dyDescent="0.25">
      <c r="A3607" s="19">
        <v>681006</v>
      </c>
      <c r="B3607" s="20" t="s">
        <v>6889</v>
      </c>
      <c r="C3607" s="20" t="s">
        <v>6890</v>
      </c>
      <c r="D3607" s="20"/>
      <c r="E3607" s="20"/>
      <c r="F3607" s="20" t="s">
        <v>10413</v>
      </c>
      <c r="G3607" s="9">
        <v>20230</v>
      </c>
      <c r="H3607" s="9">
        <v>0</v>
      </c>
      <c r="I3607" s="21"/>
      <c r="J3607" s="34"/>
    </row>
    <row r="3608" spans="1:10" ht="60" customHeight="1" x14ac:dyDescent="0.25">
      <c r="A3608" s="19">
        <v>681014</v>
      </c>
      <c r="B3608" s="20" t="s">
        <v>6891</v>
      </c>
      <c r="C3608" s="20" t="s">
        <v>6892</v>
      </c>
      <c r="D3608" s="20"/>
      <c r="E3608" s="20"/>
      <c r="F3608" s="20" t="s">
        <v>10413</v>
      </c>
      <c r="G3608" s="9">
        <v>6109</v>
      </c>
      <c r="H3608" s="9">
        <v>0</v>
      </c>
      <c r="I3608" s="21"/>
      <c r="J3608" s="34"/>
    </row>
    <row r="3609" spans="1:10" ht="60" customHeight="1" x14ac:dyDescent="0.25">
      <c r="A3609" s="19">
        <v>681016</v>
      </c>
      <c r="B3609" s="20" t="s">
        <v>6893</v>
      </c>
      <c r="C3609" s="20" t="s">
        <v>6894</v>
      </c>
      <c r="D3609" s="20"/>
      <c r="E3609" s="20"/>
      <c r="F3609" s="20" t="s">
        <v>10413</v>
      </c>
      <c r="G3609" s="9">
        <v>68464</v>
      </c>
      <c r="H3609" s="9">
        <v>0</v>
      </c>
      <c r="I3609" s="21"/>
      <c r="J3609" s="34"/>
    </row>
    <row r="3610" spans="1:10" ht="60" customHeight="1" x14ac:dyDescent="0.25">
      <c r="A3610" s="19">
        <v>681023</v>
      </c>
      <c r="B3610" s="20" t="s">
        <v>6895</v>
      </c>
      <c r="C3610" s="20" t="s">
        <v>6896</v>
      </c>
      <c r="D3610" s="20"/>
      <c r="E3610" s="20"/>
      <c r="F3610" s="20" t="s">
        <v>10413</v>
      </c>
      <c r="G3610" s="9">
        <v>6960</v>
      </c>
      <c r="H3610" s="9">
        <v>0</v>
      </c>
      <c r="I3610" s="21"/>
      <c r="J3610" s="34"/>
    </row>
    <row r="3611" spans="1:10" ht="60" customHeight="1" x14ac:dyDescent="0.25">
      <c r="A3611" s="19">
        <v>681024</v>
      </c>
      <c r="B3611" s="20" t="s">
        <v>6897</v>
      </c>
      <c r="C3611" s="20" t="s">
        <v>6896</v>
      </c>
      <c r="D3611" s="20"/>
      <c r="E3611" s="20"/>
      <c r="F3611" s="20" t="s">
        <v>10413</v>
      </c>
      <c r="G3611" s="9">
        <v>6960</v>
      </c>
      <c r="H3611" s="9">
        <v>0</v>
      </c>
      <c r="I3611" s="21"/>
      <c r="J3611" s="34"/>
    </row>
    <row r="3612" spans="1:10" ht="60" customHeight="1" x14ac:dyDescent="0.25">
      <c r="A3612" s="19">
        <v>681025</v>
      </c>
      <c r="B3612" s="20" t="s">
        <v>6898</v>
      </c>
      <c r="C3612" s="20" t="s">
        <v>6896</v>
      </c>
      <c r="D3612" s="20"/>
      <c r="E3612" s="20"/>
      <c r="F3612" s="20" t="s">
        <v>10413</v>
      </c>
      <c r="G3612" s="9">
        <v>6960</v>
      </c>
      <c r="H3612" s="9">
        <v>0</v>
      </c>
      <c r="I3612" s="21"/>
      <c r="J3612" s="34"/>
    </row>
    <row r="3613" spans="1:10" ht="60" customHeight="1" x14ac:dyDescent="0.25">
      <c r="A3613" s="19">
        <v>681030</v>
      </c>
      <c r="B3613" s="20" t="s">
        <v>6899</v>
      </c>
      <c r="C3613" s="20" t="s">
        <v>6900</v>
      </c>
      <c r="D3613" s="20"/>
      <c r="E3613" s="20"/>
      <c r="F3613" s="20" t="s">
        <v>10413</v>
      </c>
      <c r="G3613" s="9">
        <v>3255.63</v>
      </c>
      <c r="H3613" s="9">
        <v>0</v>
      </c>
      <c r="I3613" s="21"/>
      <c r="J3613" s="34"/>
    </row>
    <row r="3614" spans="1:10" ht="60" customHeight="1" x14ac:dyDescent="0.25">
      <c r="A3614" s="19">
        <v>681031</v>
      </c>
      <c r="B3614" s="20" t="s">
        <v>6901</v>
      </c>
      <c r="C3614" s="20" t="s">
        <v>6900</v>
      </c>
      <c r="D3614" s="20"/>
      <c r="E3614" s="20"/>
      <c r="F3614" s="20" t="s">
        <v>10413</v>
      </c>
      <c r="G3614" s="9">
        <v>3255.63</v>
      </c>
      <c r="H3614" s="9">
        <v>0</v>
      </c>
      <c r="I3614" s="21"/>
      <c r="J3614" s="34"/>
    </row>
    <row r="3615" spans="1:10" ht="60" customHeight="1" x14ac:dyDescent="0.25">
      <c r="A3615" s="19">
        <v>681032</v>
      </c>
      <c r="B3615" s="20" t="s">
        <v>6902</v>
      </c>
      <c r="C3615" s="20" t="s">
        <v>6900</v>
      </c>
      <c r="D3615" s="20"/>
      <c r="E3615" s="20"/>
      <c r="F3615" s="20" t="s">
        <v>10413</v>
      </c>
      <c r="G3615" s="9">
        <v>3255.63</v>
      </c>
      <c r="H3615" s="9">
        <v>0</v>
      </c>
      <c r="I3615" s="21"/>
      <c r="J3615" s="34"/>
    </row>
    <row r="3616" spans="1:10" ht="60" customHeight="1" x14ac:dyDescent="0.25">
      <c r="A3616" s="19">
        <v>681033</v>
      </c>
      <c r="B3616" s="20" t="s">
        <v>6903</v>
      </c>
      <c r="C3616" s="20" t="s">
        <v>6900</v>
      </c>
      <c r="D3616" s="20"/>
      <c r="E3616" s="20"/>
      <c r="F3616" s="20" t="s">
        <v>10413</v>
      </c>
      <c r="G3616" s="9">
        <v>3255.63</v>
      </c>
      <c r="H3616" s="9">
        <v>0</v>
      </c>
      <c r="I3616" s="21"/>
      <c r="J3616" s="34"/>
    </row>
    <row r="3617" spans="1:10" ht="60" customHeight="1" x14ac:dyDescent="0.25">
      <c r="A3617" s="19">
        <v>681034</v>
      </c>
      <c r="B3617" s="20" t="s">
        <v>6904</v>
      </c>
      <c r="C3617" s="20" t="s">
        <v>6905</v>
      </c>
      <c r="D3617" s="20"/>
      <c r="E3617" s="20"/>
      <c r="F3617" s="20" t="s">
        <v>10413</v>
      </c>
      <c r="G3617" s="9">
        <v>4410</v>
      </c>
      <c r="H3617" s="9">
        <v>0</v>
      </c>
      <c r="I3617" s="21"/>
      <c r="J3617" s="34"/>
    </row>
    <row r="3618" spans="1:10" ht="60" customHeight="1" x14ac:dyDescent="0.25">
      <c r="A3618" s="19">
        <v>681035</v>
      </c>
      <c r="B3618" s="20" t="s">
        <v>6906</v>
      </c>
      <c r="C3618" s="20" t="s">
        <v>6907</v>
      </c>
      <c r="D3618" s="20"/>
      <c r="E3618" s="20"/>
      <c r="F3618" s="20" t="s">
        <v>10413</v>
      </c>
      <c r="G3618" s="9">
        <v>3890.82</v>
      </c>
      <c r="H3618" s="9">
        <v>0</v>
      </c>
      <c r="I3618" s="21"/>
      <c r="J3618" s="34"/>
    </row>
    <row r="3619" spans="1:10" ht="60" customHeight="1" x14ac:dyDescent="0.25">
      <c r="A3619" s="19">
        <v>681039</v>
      </c>
      <c r="B3619" s="20" t="s">
        <v>6908</v>
      </c>
      <c r="C3619" s="20" t="s">
        <v>6909</v>
      </c>
      <c r="D3619" s="20"/>
      <c r="E3619" s="20"/>
      <c r="F3619" s="20" t="s">
        <v>10413</v>
      </c>
      <c r="G3619" s="9">
        <v>16443</v>
      </c>
      <c r="H3619" s="9">
        <v>0</v>
      </c>
      <c r="I3619" s="21"/>
      <c r="J3619" s="34"/>
    </row>
    <row r="3620" spans="1:10" ht="60" customHeight="1" x14ac:dyDescent="0.25">
      <c r="A3620" s="19">
        <v>681041</v>
      </c>
      <c r="B3620" s="20" t="s">
        <v>6910</v>
      </c>
      <c r="C3620" s="20" t="s">
        <v>6911</v>
      </c>
      <c r="D3620" s="20"/>
      <c r="E3620" s="20"/>
      <c r="F3620" s="20" t="s">
        <v>10413</v>
      </c>
      <c r="G3620" s="9">
        <v>25000</v>
      </c>
      <c r="H3620" s="9">
        <v>0</v>
      </c>
      <c r="I3620" s="21"/>
      <c r="J3620" s="34"/>
    </row>
    <row r="3621" spans="1:10" ht="60" customHeight="1" x14ac:dyDescent="0.25">
      <c r="A3621" s="19">
        <v>681042</v>
      </c>
      <c r="B3621" s="20" t="s">
        <v>6912</v>
      </c>
      <c r="C3621" s="20" t="s">
        <v>6911</v>
      </c>
      <c r="D3621" s="20"/>
      <c r="E3621" s="20"/>
      <c r="F3621" s="20" t="s">
        <v>10413</v>
      </c>
      <c r="G3621" s="9">
        <v>25000</v>
      </c>
      <c r="H3621" s="9">
        <v>0</v>
      </c>
      <c r="I3621" s="21"/>
      <c r="J3621" s="34"/>
    </row>
    <row r="3622" spans="1:10" ht="60" customHeight="1" x14ac:dyDescent="0.25">
      <c r="A3622" s="19">
        <v>681043</v>
      </c>
      <c r="B3622" s="20" t="s">
        <v>6913</v>
      </c>
      <c r="C3622" s="20" t="s">
        <v>6914</v>
      </c>
      <c r="D3622" s="20"/>
      <c r="E3622" s="20"/>
      <c r="F3622" s="20" t="s">
        <v>10413</v>
      </c>
      <c r="G3622" s="9">
        <v>24014</v>
      </c>
      <c r="H3622" s="9">
        <v>0</v>
      </c>
      <c r="I3622" s="21"/>
      <c r="J3622" s="34"/>
    </row>
    <row r="3623" spans="1:10" ht="60" customHeight="1" x14ac:dyDescent="0.25">
      <c r="A3623" s="19">
        <v>681044</v>
      </c>
      <c r="B3623" s="20" t="s">
        <v>6915</v>
      </c>
      <c r="C3623" s="20" t="s">
        <v>6914</v>
      </c>
      <c r="D3623" s="20"/>
      <c r="E3623" s="20"/>
      <c r="F3623" s="20" t="s">
        <v>10413</v>
      </c>
      <c r="G3623" s="9">
        <v>29612</v>
      </c>
      <c r="H3623" s="9">
        <v>0</v>
      </c>
      <c r="I3623" s="21"/>
      <c r="J3623" s="34"/>
    </row>
    <row r="3624" spans="1:10" ht="60" customHeight="1" x14ac:dyDescent="0.25">
      <c r="A3624" s="19">
        <v>681045</v>
      </c>
      <c r="B3624" s="20" t="s">
        <v>6916</v>
      </c>
      <c r="C3624" s="20" t="s">
        <v>6914</v>
      </c>
      <c r="D3624" s="20"/>
      <c r="E3624" s="20"/>
      <c r="F3624" s="20" t="s">
        <v>10413</v>
      </c>
      <c r="G3624" s="9">
        <v>28193</v>
      </c>
      <c r="H3624" s="9">
        <v>0</v>
      </c>
      <c r="I3624" s="21"/>
      <c r="J3624" s="34"/>
    </row>
    <row r="3625" spans="1:10" ht="60" customHeight="1" x14ac:dyDescent="0.25">
      <c r="A3625" s="19">
        <v>681046</v>
      </c>
      <c r="B3625" s="20" t="s">
        <v>6917</v>
      </c>
      <c r="C3625" s="20" t="s">
        <v>6918</v>
      </c>
      <c r="D3625" s="20"/>
      <c r="E3625" s="20"/>
      <c r="F3625" s="20" t="s">
        <v>10413</v>
      </c>
      <c r="G3625" s="9">
        <v>154970.48000000001</v>
      </c>
      <c r="H3625" s="9">
        <v>0</v>
      </c>
      <c r="I3625" s="21"/>
      <c r="J3625" s="34"/>
    </row>
    <row r="3626" spans="1:10" ht="60" customHeight="1" x14ac:dyDescent="0.25">
      <c r="A3626" s="19">
        <v>681049</v>
      </c>
      <c r="B3626" s="20" t="s">
        <v>6919</v>
      </c>
      <c r="C3626" s="20" t="s">
        <v>6920</v>
      </c>
      <c r="D3626" s="20"/>
      <c r="E3626" s="20"/>
      <c r="F3626" s="20" t="s">
        <v>10413</v>
      </c>
      <c r="G3626" s="9">
        <v>7560</v>
      </c>
      <c r="H3626" s="9">
        <v>0</v>
      </c>
      <c r="I3626" s="21"/>
      <c r="J3626" s="34"/>
    </row>
    <row r="3627" spans="1:10" ht="60" customHeight="1" x14ac:dyDescent="0.25">
      <c r="A3627" s="19">
        <v>681055</v>
      </c>
      <c r="B3627" s="20" t="s">
        <v>6921</v>
      </c>
      <c r="C3627" s="20" t="s">
        <v>6922</v>
      </c>
      <c r="D3627" s="20"/>
      <c r="E3627" s="20"/>
      <c r="F3627" s="20" t="s">
        <v>10413</v>
      </c>
      <c r="G3627" s="9">
        <v>12024.2</v>
      </c>
      <c r="H3627" s="9">
        <v>0</v>
      </c>
      <c r="I3627" s="21"/>
      <c r="J3627" s="34"/>
    </row>
    <row r="3628" spans="1:10" ht="60" customHeight="1" x14ac:dyDescent="0.25">
      <c r="A3628" s="19">
        <v>681056</v>
      </c>
      <c r="B3628" s="20" t="s">
        <v>6923</v>
      </c>
      <c r="C3628" s="20" t="s">
        <v>6924</v>
      </c>
      <c r="D3628" s="20"/>
      <c r="E3628" s="20"/>
      <c r="F3628" s="20" t="s">
        <v>10413</v>
      </c>
      <c r="G3628" s="9">
        <v>21889</v>
      </c>
      <c r="H3628" s="9">
        <v>0</v>
      </c>
      <c r="I3628" s="21"/>
      <c r="J3628" s="34"/>
    </row>
    <row r="3629" spans="1:10" ht="60" customHeight="1" x14ac:dyDescent="0.25">
      <c r="A3629" s="19">
        <v>681057</v>
      </c>
      <c r="B3629" s="20" t="s">
        <v>6925</v>
      </c>
      <c r="C3629" s="20" t="s">
        <v>6926</v>
      </c>
      <c r="D3629" s="20"/>
      <c r="E3629" s="20"/>
      <c r="F3629" s="20" t="s">
        <v>10413</v>
      </c>
      <c r="G3629" s="9">
        <v>11235</v>
      </c>
      <c r="H3629" s="9">
        <v>0</v>
      </c>
      <c r="I3629" s="21"/>
      <c r="J3629" s="34"/>
    </row>
    <row r="3630" spans="1:10" ht="60" customHeight="1" x14ac:dyDescent="0.25">
      <c r="A3630" s="19">
        <v>681058</v>
      </c>
      <c r="B3630" s="20" t="s">
        <v>6927</v>
      </c>
      <c r="C3630" s="20" t="s">
        <v>6926</v>
      </c>
      <c r="D3630" s="20"/>
      <c r="E3630" s="20"/>
      <c r="F3630" s="20" t="s">
        <v>10413</v>
      </c>
      <c r="G3630" s="9">
        <v>11235</v>
      </c>
      <c r="H3630" s="9">
        <v>0</v>
      </c>
      <c r="I3630" s="21"/>
      <c r="J3630" s="34"/>
    </row>
    <row r="3631" spans="1:10" ht="60" customHeight="1" x14ac:dyDescent="0.25">
      <c r="A3631" s="19">
        <v>681059</v>
      </c>
      <c r="B3631" s="20" t="s">
        <v>6928</v>
      </c>
      <c r="C3631" s="20" t="s">
        <v>6929</v>
      </c>
      <c r="D3631" s="20"/>
      <c r="E3631" s="20"/>
      <c r="F3631" s="20" t="s">
        <v>10413</v>
      </c>
      <c r="G3631" s="9">
        <v>3101.93</v>
      </c>
      <c r="H3631" s="9">
        <v>0</v>
      </c>
      <c r="I3631" s="21"/>
      <c r="J3631" s="34"/>
    </row>
    <row r="3632" spans="1:10" ht="60" customHeight="1" x14ac:dyDescent="0.25">
      <c r="A3632" s="19">
        <v>681063</v>
      </c>
      <c r="B3632" s="20" t="s">
        <v>6930</v>
      </c>
      <c r="C3632" s="20" t="s">
        <v>6931</v>
      </c>
      <c r="D3632" s="20"/>
      <c r="E3632" s="20"/>
      <c r="F3632" s="20" t="s">
        <v>10413</v>
      </c>
      <c r="G3632" s="9">
        <v>9387.9</v>
      </c>
      <c r="H3632" s="9">
        <v>0</v>
      </c>
      <c r="I3632" s="21"/>
      <c r="J3632" s="34"/>
    </row>
    <row r="3633" spans="1:10" ht="60" customHeight="1" x14ac:dyDescent="0.25">
      <c r="A3633" s="19">
        <v>868681</v>
      </c>
      <c r="B3633" s="20" t="s">
        <v>6932</v>
      </c>
      <c r="C3633" s="20" t="s">
        <v>529</v>
      </c>
      <c r="D3633" s="20"/>
      <c r="E3633" s="20"/>
      <c r="F3633" s="20" t="s">
        <v>10413</v>
      </c>
      <c r="G3633" s="9">
        <v>29870</v>
      </c>
      <c r="H3633" s="9">
        <v>0</v>
      </c>
      <c r="I3633" s="21"/>
      <c r="J3633" s="34"/>
    </row>
    <row r="3634" spans="1:10" ht="60" customHeight="1" x14ac:dyDescent="0.25">
      <c r="A3634" s="19">
        <v>868696</v>
      </c>
      <c r="B3634" s="20" t="s">
        <v>6933</v>
      </c>
      <c r="C3634" s="20" t="s">
        <v>6934</v>
      </c>
      <c r="D3634" s="20"/>
      <c r="E3634" s="20"/>
      <c r="F3634" s="20" t="s">
        <v>10413</v>
      </c>
      <c r="G3634" s="9">
        <v>11790</v>
      </c>
      <c r="H3634" s="9">
        <v>0</v>
      </c>
      <c r="I3634" s="21"/>
      <c r="J3634" s="34"/>
    </row>
    <row r="3635" spans="1:10" ht="60" customHeight="1" x14ac:dyDescent="0.25">
      <c r="A3635" s="19">
        <v>868698</v>
      </c>
      <c r="B3635" s="20" t="s">
        <v>6935</v>
      </c>
      <c r="C3635" s="20" t="s">
        <v>6936</v>
      </c>
      <c r="D3635" s="20"/>
      <c r="E3635" s="20"/>
      <c r="F3635" s="20" t="s">
        <v>10413</v>
      </c>
      <c r="G3635" s="9">
        <v>20000</v>
      </c>
      <c r="H3635" s="9">
        <v>0</v>
      </c>
      <c r="I3635" s="21"/>
      <c r="J3635" s="34"/>
    </row>
    <row r="3636" spans="1:10" ht="60" customHeight="1" x14ac:dyDescent="0.25">
      <c r="A3636" s="19">
        <v>809652</v>
      </c>
      <c r="B3636" s="20" t="s">
        <v>6937</v>
      </c>
      <c r="C3636" s="20" t="s">
        <v>6938</v>
      </c>
      <c r="D3636" s="20"/>
      <c r="E3636" s="20"/>
      <c r="F3636" s="20" t="s">
        <v>10413</v>
      </c>
      <c r="G3636" s="9">
        <v>3700</v>
      </c>
      <c r="H3636" s="9">
        <v>0</v>
      </c>
      <c r="I3636" s="21"/>
      <c r="J3636" s="34"/>
    </row>
    <row r="3637" spans="1:10" ht="60" customHeight="1" x14ac:dyDescent="0.25">
      <c r="A3637" s="19">
        <v>809656</v>
      </c>
      <c r="B3637" s="20" t="s">
        <v>6939</v>
      </c>
      <c r="C3637" s="20" t="s">
        <v>6940</v>
      </c>
      <c r="D3637" s="20"/>
      <c r="E3637" s="20"/>
      <c r="F3637" s="20" t="s">
        <v>10413</v>
      </c>
      <c r="G3637" s="9">
        <v>5829</v>
      </c>
      <c r="H3637" s="9">
        <v>0</v>
      </c>
      <c r="I3637" s="21"/>
      <c r="J3637" s="34"/>
    </row>
    <row r="3638" spans="1:10" ht="60" customHeight="1" x14ac:dyDescent="0.25">
      <c r="A3638" s="19">
        <v>809657</v>
      </c>
      <c r="B3638" s="20" t="s">
        <v>6941</v>
      </c>
      <c r="C3638" s="20" t="s">
        <v>6942</v>
      </c>
      <c r="D3638" s="20"/>
      <c r="E3638" s="20"/>
      <c r="F3638" s="20" t="s">
        <v>10413</v>
      </c>
      <c r="G3638" s="9">
        <v>40743</v>
      </c>
      <c r="H3638" s="9">
        <v>0</v>
      </c>
      <c r="I3638" s="21"/>
      <c r="J3638" s="34"/>
    </row>
    <row r="3639" spans="1:10" ht="60" customHeight="1" x14ac:dyDescent="0.25">
      <c r="A3639" s="19">
        <v>809658</v>
      </c>
      <c r="B3639" s="20" t="s">
        <v>6943</v>
      </c>
      <c r="C3639" s="20" t="s">
        <v>6944</v>
      </c>
      <c r="D3639" s="20"/>
      <c r="E3639" s="20"/>
      <c r="F3639" s="20" t="s">
        <v>10413</v>
      </c>
      <c r="G3639" s="9">
        <v>8640</v>
      </c>
      <c r="H3639" s="9">
        <v>0</v>
      </c>
      <c r="I3639" s="21"/>
      <c r="J3639" s="34"/>
    </row>
    <row r="3640" spans="1:10" ht="60" customHeight="1" x14ac:dyDescent="0.25">
      <c r="A3640" s="19">
        <v>809659</v>
      </c>
      <c r="B3640" s="20" t="s">
        <v>6945</v>
      </c>
      <c r="C3640" s="20" t="s">
        <v>6946</v>
      </c>
      <c r="D3640" s="20"/>
      <c r="E3640" s="20"/>
      <c r="F3640" s="20" t="s">
        <v>10413</v>
      </c>
      <c r="G3640" s="9">
        <v>8539</v>
      </c>
      <c r="H3640" s="9">
        <v>0</v>
      </c>
      <c r="I3640" s="21"/>
      <c r="J3640" s="34"/>
    </row>
    <row r="3641" spans="1:10" ht="60" customHeight="1" x14ac:dyDescent="0.25">
      <c r="A3641" s="19">
        <v>809661</v>
      </c>
      <c r="B3641" s="20" t="s">
        <v>6947</v>
      </c>
      <c r="C3641" s="20" t="s">
        <v>5613</v>
      </c>
      <c r="D3641" s="20"/>
      <c r="E3641" s="20"/>
      <c r="F3641" s="20" t="s">
        <v>10413</v>
      </c>
      <c r="G3641" s="9">
        <v>3311.7</v>
      </c>
      <c r="H3641" s="9">
        <v>0</v>
      </c>
      <c r="I3641" s="21"/>
      <c r="J3641" s="34"/>
    </row>
    <row r="3642" spans="1:10" ht="60" customHeight="1" x14ac:dyDescent="0.25">
      <c r="A3642" s="19">
        <v>809662</v>
      </c>
      <c r="B3642" s="20" t="s">
        <v>6948</v>
      </c>
      <c r="C3642" s="20" t="s">
        <v>6949</v>
      </c>
      <c r="D3642" s="20"/>
      <c r="E3642" s="20"/>
      <c r="F3642" s="20" t="s">
        <v>10413</v>
      </c>
      <c r="G3642" s="9">
        <v>53588</v>
      </c>
      <c r="H3642" s="9">
        <v>0</v>
      </c>
      <c r="I3642" s="21"/>
      <c r="J3642" s="34"/>
    </row>
    <row r="3643" spans="1:10" ht="60" customHeight="1" x14ac:dyDescent="0.25">
      <c r="A3643" s="19">
        <v>809663</v>
      </c>
      <c r="B3643" s="20" t="s">
        <v>6950</v>
      </c>
      <c r="C3643" s="20" t="s">
        <v>6951</v>
      </c>
      <c r="D3643" s="20"/>
      <c r="E3643" s="20"/>
      <c r="F3643" s="20" t="s">
        <v>10413</v>
      </c>
      <c r="G3643" s="9">
        <v>3349</v>
      </c>
      <c r="H3643" s="9">
        <v>0</v>
      </c>
      <c r="I3643" s="21"/>
      <c r="J3643" s="34"/>
    </row>
    <row r="3644" spans="1:10" ht="60" customHeight="1" x14ac:dyDescent="0.25">
      <c r="A3644" s="19">
        <v>809664</v>
      </c>
      <c r="B3644" s="20" t="s">
        <v>6952</v>
      </c>
      <c r="C3644" s="20" t="s">
        <v>6951</v>
      </c>
      <c r="D3644" s="20"/>
      <c r="E3644" s="20"/>
      <c r="F3644" s="20" t="s">
        <v>10413</v>
      </c>
      <c r="G3644" s="9">
        <v>5308</v>
      </c>
      <c r="H3644" s="9">
        <v>0</v>
      </c>
      <c r="I3644" s="21"/>
      <c r="J3644" s="34"/>
    </row>
    <row r="3645" spans="1:10" ht="60" customHeight="1" x14ac:dyDescent="0.25">
      <c r="A3645" s="19">
        <v>809665</v>
      </c>
      <c r="B3645" s="20" t="s">
        <v>6953</v>
      </c>
      <c r="C3645" s="20" t="s">
        <v>6954</v>
      </c>
      <c r="D3645" s="20"/>
      <c r="E3645" s="20"/>
      <c r="F3645" s="20" t="s">
        <v>10413</v>
      </c>
      <c r="G3645" s="9">
        <v>6366</v>
      </c>
      <c r="H3645" s="9">
        <v>0</v>
      </c>
      <c r="I3645" s="21"/>
      <c r="J3645" s="34"/>
    </row>
    <row r="3646" spans="1:10" ht="60" customHeight="1" x14ac:dyDescent="0.25">
      <c r="A3646" s="19">
        <v>809666</v>
      </c>
      <c r="B3646" s="20" t="s">
        <v>6955</v>
      </c>
      <c r="C3646" s="20" t="s">
        <v>6954</v>
      </c>
      <c r="D3646" s="20"/>
      <c r="E3646" s="20"/>
      <c r="F3646" s="20" t="s">
        <v>10413</v>
      </c>
      <c r="G3646" s="9">
        <v>3349</v>
      </c>
      <c r="H3646" s="9">
        <v>0</v>
      </c>
      <c r="I3646" s="21"/>
      <c r="J3646" s="34"/>
    </row>
    <row r="3647" spans="1:10" ht="60" customHeight="1" x14ac:dyDescent="0.25">
      <c r="A3647" s="19">
        <v>809667</v>
      </c>
      <c r="B3647" s="20" t="s">
        <v>6956</v>
      </c>
      <c r="C3647" s="20" t="s">
        <v>6954</v>
      </c>
      <c r="D3647" s="20"/>
      <c r="E3647" s="20"/>
      <c r="F3647" s="20" t="s">
        <v>10413</v>
      </c>
      <c r="G3647" s="9">
        <v>3349</v>
      </c>
      <c r="H3647" s="9">
        <v>0</v>
      </c>
      <c r="I3647" s="21"/>
      <c r="J3647" s="34"/>
    </row>
    <row r="3648" spans="1:10" ht="60" customHeight="1" x14ac:dyDescent="0.25">
      <c r="A3648" s="19">
        <v>809668</v>
      </c>
      <c r="B3648" s="20" t="s">
        <v>6957</v>
      </c>
      <c r="C3648" s="20" t="s">
        <v>6954</v>
      </c>
      <c r="D3648" s="20"/>
      <c r="E3648" s="20"/>
      <c r="F3648" s="20" t="s">
        <v>10413</v>
      </c>
      <c r="G3648" s="9">
        <v>3349</v>
      </c>
      <c r="H3648" s="9">
        <v>0</v>
      </c>
      <c r="I3648" s="21"/>
      <c r="J3648" s="34"/>
    </row>
    <row r="3649" spans="1:10" ht="60" customHeight="1" x14ac:dyDescent="0.25">
      <c r="A3649" s="19">
        <v>809669</v>
      </c>
      <c r="B3649" s="20" t="s">
        <v>6958</v>
      </c>
      <c r="C3649" s="20" t="s">
        <v>6954</v>
      </c>
      <c r="D3649" s="20"/>
      <c r="E3649" s="20"/>
      <c r="F3649" s="20" t="s">
        <v>10413</v>
      </c>
      <c r="G3649" s="9">
        <v>3349</v>
      </c>
      <c r="H3649" s="9">
        <v>0</v>
      </c>
      <c r="I3649" s="21"/>
      <c r="J3649" s="34"/>
    </row>
    <row r="3650" spans="1:10" ht="60" customHeight="1" x14ac:dyDescent="0.25">
      <c r="A3650" s="19">
        <v>809670</v>
      </c>
      <c r="B3650" s="20" t="s">
        <v>6959</v>
      </c>
      <c r="C3650" s="20" t="s">
        <v>6954</v>
      </c>
      <c r="D3650" s="20"/>
      <c r="E3650" s="20"/>
      <c r="F3650" s="20" t="s">
        <v>10413</v>
      </c>
      <c r="G3650" s="9">
        <v>3349</v>
      </c>
      <c r="H3650" s="9">
        <v>0</v>
      </c>
      <c r="I3650" s="21"/>
      <c r="J3650" s="34"/>
    </row>
    <row r="3651" spans="1:10" ht="60" customHeight="1" x14ac:dyDescent="0.25">
      <c r="A3651" s="19">
        <v>809671</v>
      </c>
      <c r="B3651" s="20" t="s">
        <v>6960</v>
      </c>
      <c r="C3651" s="20" t="s">
        <v>6954</v>
      </c>
      <c r="D3651" s="20"/>
      <c r="E3651" s="20"/>
      <c r="F3651" s="20" t="s">
        <v>10413</v>
      </c>
      <c r="G3651" s="9">
        <v>3349</v>
      </c>
      <c r="H3651" s="9">
        <v>0</v>
      </c>
      <c r="I3651" s="21"/>
      <c r="J3651" s="34"/>
    </row>
    <row r="3652" spans="1:10" ht="60" customHeight="1" x14ac:dyDescent="0.25">
      <c r="A3652" s="19">
        <v>809672</v>
      </c>
      <c r="B3652" s="20" t="s">
        <v>6961</v>
      </c>
      <c r="C3652" s="20" t="s">
        <v>6951</v>
      </c>
      <c r="D3652" s="20"/>
      <c r="E3652" s="20"/>
      <c r="F3652" s="20" t="s">
        <v>10413</v>
      </c>
      <c r="G3652" s="9">
        <v>3349</v>
      </c>
      <c r="H3652" s="9">
        <v>0</v>
      </c>
      <c r="I3652" s="21"/>
      <c r="J3652" s="34"/>
    </row>
    <row r="3653" spans="1:10" ht="60" customHeight="1" x14ac:dyDescent="0.25">
      <c r="A3653" s="19">
        <v>809673</v>
      </c>
      <c r="B3653" s="20" t="s">
        <v>6962</v>
      </c>
      <c r="C3653" s="20" t="s">
        <v>6963</v>
      </c>
      <c r="D3653" s="20"/>
      <c r="E3653" s="20"/>
      <c r="F3653" s="20" t="s">
        <v>10413</v>
      </c>
      <c r="G3653" s="9">
        <v>8025</v>
      </c>
      <c r="H3653" s="9">
        <v>0</v>
      </c>
      <c r="I3653" s="21"/>
      <c r="J3653" s="34"/>
    </row>
    <row r="3654" spans="1:10" ht="60" customHeight="1" x14ac:dyDescent="0.25">
      <c r="A3654" s="19">
        <v>809674</v>
      </c>
      <c r="B3654" s="20" t="s">
        <v>6964</v>
      </c>
      <c r="C3654" s="20" t="s">
        <v>6965</v>
      </c>
      <c r="D3654" s="20"/>
      <c r="E3654" s="20"/>
      <c r="F3654" s="20" t="s">
        <v>10413</v>
      </c>
      <c r="G3654" s="9">
        <v>4125</v>
      </c>
      <c r="H3654" s="9">
        <v>0</v>
      </c>
      <c r="I3654" s="21"/>
      <c r="J3654" s="34"/>
    </row>
    <row r="3655" spans="1:10" ht="60" customHeight="1" x14ac:dyDescent="0.25">
      <c r="A3655" s="19">
        <v>809675</v>
      </c>
      <c r="B3655" s="20" t="s">
        <v>6966</v>
      </c>
      <c r="C3655" s="20" t="s">
        <v>6967</v>
      </c>
      <c r="D3655" s="20"/>
      <c r="E3655" s="20"/>
      <c r="F3655" s="20" t="s">
        <v>10413</v>
      </c>
      <c r="G3655" s="9">
        <v>16829</v>
      </c>
      <c r="H3655" s="9">
        <v>0</v>
      </c>
      <c r="I3655" s="21"/>
      <c r="J3655" s="34"/>
    </row>
    <row r="3656" spans="1:10" ht="60" customHeight="1" x14ac:dyDescent="0.25">
      <c r="A3656" s="19">
        <v>927025</v>
      </c>
      <c r="B3656" s="20" t="s">
        <v>6968</v>
      </c>
      <c r="C3656" s="20" t="s">
        <v>6969</v>
      </c>
      <c r="D3656" s="20"/>
      <c r="E3656" s="20"/>
      <c r="F3656" s="20" t="s">
        <v>10413</v>
      </c>
      <c r="G3656" s="9">
        <v>14000</v>
      </c>
      <c r="H3656" s="9">
        <v>0</v>
      </c>
      <c r="I3656" s="21"/>
      <c r="J3656" s="34"/>
    </row>
    <row r="3657" spans="1:10" ht="60" customHeight="1" x14ac:dyDescent="0.25">
      <c r="A3657" s="19">
        <v>971240</v>
      </c>
      <c r="B3657" s="20" t="s">
        <v>6970</v>
      </c>
      <c r="C3657" s="20" t="s">
        <v>6936</v>
      </c>
      <c r="D3657" s="20"/>
      <c r="E3657" s="20"/>
      <c r="F3657" s="20" t="s">
        <v>10413</v>
      </c>
      <c r="G3657" s="9">
        <v>20000</v>
      </c>
      <c r="H3657" s="9">
        <v>0</v>
      </c>
      <c r="I3657" s="21"/>
      <c r="J3657" s="34"/>
    </row>
    <row r="3658" spans="1:10" ht="60" customHeight="1" x14ac:dyDescent="0.25">
      <c r="A3658" s="19">
        <v>971241</v>
      </c>
      <c r="B3658" s="20" t="s">
        <v>6971</v>
      </c>
      <c r="C3658" s="20" t="s">
        <v>6972</v>
      </c>
      <c r="D3658" s="20"/>
      <c r="E3658" s="20"/>
      <c r="F3658" s="20" t="s">
        <v>10413</v>
      </c>
      <c r="G3658" s="9">
        <v>10473</v>
      </c>
      <c r="H3658" s="9">
        <v>0</v>
      </c>
      <c r="I3658" s="21"/>
      <c r="J3658" s="34"/>
    </row>
    <row r="3659" spans="1:10" ht="60" customHeight="1" x14ac:dyDescent="0.25">
      <c r="A3659" s="19">
        <v>971242</v>
      </c>
      <c r="B3659" s="20" t="s">
        <v>6973</v>
      </c>
      <c r="C3659" s="20" t="s">
        <v>6974</v>
      </c>
      <c r="D3659" s="20"/>
      <c r="E3659" s="20"/>
      <c r="F3659" s="20" t="s">
        <v>10413</v>
      </c>
      <c r="G3659" s="9">
        <v>27861</v>
      </c>
      <c r="H3659" s="9">
        <v>0</v>
      </c>
      <c r="I3659" s="21"/>
      <c r="J3659" s="34"/>
    </row>
    <row r="3660" spans="1:10" ht="60" customHeight="1" x14ac:dyDescent="0.25">
      <c r="A3660" s="19">
        <v>971243</v>
      </c>
      <c r="B3660" s="20" t="s">
        <v>6975</v>
      </c>
      <c r="C3660" s="20" t="s">
        <v>6976</v>
      </c>
      <c r="D3660" s="20"/>
      <c r="E3660" s="20"/>
      <c r="F3660" s="20" t="s">
        <v>10413</v>
      </c>
      <c r="G3660" s="9">
        <v>40451</v>
      </c>
      <c r="H3660" s="9">
        <v>5056.55</v>
      </c>
      <c r="I3660" s="21"/>
      <c r="J3660" s="34"/>
    </row>
    <row r="3661" spans="1:10" ht="60" customHeight="1" x14ac:dyDescent="0.25">
      <c r="A3661" s="19">
        <v>971244</v>
      </c>
      <c r="B3661" s="20" t="s">
        <v>6977</v>
      </c>
      <c r="C3661" s="20" t="s">
        <v>6978</v>
      </c>
      <c r="D3661" s="20"/>
      <c r="E3661" s="20"/>
      <c r="F3661" s="20" t="s">
        <v>10413</v>
      </c>
      <c r="G3661" s="9">
        <v>27301.5</v>
      </c>
      <c r="H3661" s="9">
        <v>0</v>
      </c>
      <c r="I3661" s="21"/>
      <c r="J3661" s="34"/>
    </row>
    <row r="3662" spans="1:10" ht="60" customHeight="1" x14ac:dyDescent="0.25">
      <c r="A3662" s="19">
        <v>1147000</v>
      </c>
      <c r="B3662" s="20" t="s">
        <v>6979</v>
      </c>
      <c r="C3662" s="20" t="s">
        <v>6980</v>
      </c>
      <c r="D3662" s="20"/>
      <c r="E3662" s="20"/>
      <c r="F3662" s="20" t="s">
        <v>10413</v>
      </c>
      <c r="G3662" s="9">
        <v>24999</v>
      </c>
      <c r="H3662" s="9">
        <v>0</v>
      </c>
      <c r="I3662" s="21"/>
      <c r="J3662" s="34"/>
    </row>
    <row r="3663" spans="1:10" ht="60" customHeight="1" x14ac:dyDescent="0.25">
      <c r="A3663" s="19">
        <v>1147001</v>
      </c>
      <c r="B3663" s="20" t="s">
        <v>6981</v>
      </c>
      <c r="C3663" s="20" t="s">
        <v>6982</v>
      </c>
      <c r="D3663" s="20"/>
      <c r="E3663" s="20"/>
      <c r="F3663" s="20" t="s">
        <v>10413</v>
      </c>
      <c r="G3663" s="9">
        <v>101000</v>
      </c>
      <c r="H3663" s="9">
        <v>99316.67</v>
      </c>
      <c r="I3663" s="21"/>
      <c r="J3663" s="34"/>
    </row>
    <row r="3664" spans="1:10" ht="60" customHeight="1" x14ac:dyDescent="0.25">
      <c r="A3664" s="19">
        <v>1147002</v>
      </c>
      <c r="B3664" s="20" t="s">
        <v>6983</v>
      </c>
      <c r="C3664" s="20" t="s">
        <v>6984</v>
      </c>
      <c r="D3664" s="20"/>
      <c r="E3664" s="20"/>
      <c r="F3664" s="20" t="s">
        <v>10413</v>
      </c>
      <c r="G3664" s="9">
        <v>22999</v>
      </c>
      <c r="H3664" s="9">
        <v>0</v>
      </c>
      <c r="I3664" s="21"/>
      <c r="J3664" s="34"/>
    </row>
    <row r="3665" spans="1:10" ht="60" customHeight="1" x14ac:dyDescent="0.25">
      <c r="A3665" s="19">
        <v>820848</v>
      </c>
      <c r="B3665" s="20" t="s">
        <v>6985</v>
      </c>
      <c r="C3665" s="20" t="s">
        <v>6986</v>
      </c>
      <c r="D3665" s="20"/>
      <c r="E3665" s="20"/>
      <c r="F3665" s="20" t="s">
        <v>10414</v>
      </c>
      <c r="G3665" s="9">
        <v>44311.68</v>
      </c>
      <c r="H3665" s="9">
        <v>0</v>
      </c>
      <c r="I3665" s="21"/>
      <c r="J3665" s="34"/>
    </row>
    <row r="3666" spans="1:10" ht="60" customHeight="1" x14ac:dyDescent="0.25">
      <c r="A3666" s="19">
        <v>820849</v>
      </c>
      <c r="B3666" s="20" t="s">
        <v>6987</v>
      </c>
      <c r="C3666" s="20" t="s">
        <v>6988</v>
      </c>
      <c r="D3666" s="20"/>
      <c r="E3666" s="20"/>
      <c r="F3666" s="20" t="s">
        <v>10414</v>
      </c>
      <c r="G3666" s="9">
        <v>50877.599999999999</v>
      </c>
      <c r="H3666" s="9">
        <v>0</v>
      </c>
      <c r="I3666" s="21"/>
      <c r="J3666" s="34"/>
    </row>
    <row r="3667" spans="1:10" ht="60" customHeight="1" x14ac:dyDescent="0.25">
      <c r="A3667" s="19">
        <v>820850</v>
      </c>
      <c r="B3667" s="20" t="s">
        <v>6989</v>
      </c>
      <c r="C3667" s="20" t="s">
        <v>6990</v>
      </c>
      <c r="D3667" s="20"/>
      <c r="E3667" s="20"/>
      <c r="F3667" s="20" t="s">
        <v>10414</v>
      </c>
      <c r="G3667" s="9">
        <v>7290</v>
      </c>
      <c r="H3667" s="9">
        <v>0</v>
      </c>
      <c r="I3667" s="21"/>
      <c r="J3667" s="34"/>
    </row>
    <row r="3668" spans="1:10" ht="60" customHeight="1" x14ac:dyDescent="0.25">
      <c r="A3668" s="19">
        <v>820853</v>
      </c>
      <c r="B3668" s="20" t="s">
        <v>6991</v>
      </c>
      <c r="C3668" s="20" t="s">
        <v>6992</v>
      </c>
      <c r="D3668" s="20"/>
      <c r="E3668" s="20"/>
      <c r="F3668" s="20" t="s">
        <v>10414</v>
      </c>
      <c r="G3668" s="9">
        <v>42000</v>
      </c>
      <c r="H3668" s="9">
        <v>0</v>
      </c>
      <c r="I3668" s="21"/>
      <c r="J3668" s="34"/>
    </row>
    <row r="3669" spans="1:10" ht="60" customHeight="1" x14ac:dyDescent="0.25">
      <c r="A3669" s="19">
        <v>820858</v>
      </c>
      <c r="B3669" s="20" t="s">
        <v>6993</v>
      </c>
      <c r="C3669" s="20" t="s">
        <v>6994</v>
      </c>
      <c r="D3669" s="20"/>
      <c r="E3669" s="20"/>
      <c r="F3669" s="20" t="s">
        <v>10414</v>
      </c>
      <c r="G3669" s="9">
        <v>48523</v>
      </c>
      <c r="H3669" s="9">
        <v>0</v>
      </c>
      <c r="I3669" s="21"/>
      <c r="J3669" s="34"/>
    </row>
    <row r="3670" spans="1:10" ht="60" customHeight="1" x14ac:dyDescent="0.25">
      <c r="A3670" s="19">
        <v>820863</v>
      </c>
      <c r="B3670" s="20" t="s">
        <v>6995</v>
      </c>
      <c r="C3670" s="20" t="s">
        <v>6996</v>
      </c>
      <c r="D3670" s="20"/>
      <c r="E3670" s="20"/>
      <c r="F3670" s="20" t="s">
        <v>10414</v>
      </c>
      <c r="G3670" s="9">
        <v>157698.63</v>
      </c>
      <c r="H3670" s="9">
        <v>0</v>
      </c>
      <c r="I3670" s="21"/>
      <c r="J3670" s="34"/>
    </row>
    <row r="3671" spans="1:10" ht="60" customHeight="1" x14ac:dyDescent="0.25">
      <c r="A3671" s="19">
        <v>820865</v>
      </c>
      <c r="B3671" s="20" t="s">
        <v>6997</v>
      </c>
      <c r="C3671" s="20" t="s">
        <v>6998</v>
      </c>
      <c r="D3671" s="20"/>
      <c r="E3671" s="20"/>
      <c r="F3671" s="20" t="s">
        <v>10414</v>
      </c>
      <c r="G3671" s="9">
        <v>67816.960000000006</v>
      </c>
      <c r="H3671" s="9">
        <v>1460.69</v>
      </c>
      <c r="I3671" s="21"/>
      <c r="J3671" s="34"/>
    </row>
    <row r="3672" spans="1:10" ht="60" customHeight="1" x14ac:dyDescent="0.25">
      <c r="A3672" s="19">
        <v>820866</v>
      </c>
      <c r="B3672" s="20" t="s">
        <v>6999</v>
      </c>
      <c r="C3672" s="20" t="s">
        <v>7000</v>
      </c>
      <c r="D3672" s="20"/>
      <c r="E3672" s="20"/>
      <c r="F3672" s="20" t="s">
        <v>10414</v>
      </c>
      <c r="G3672" s="9">
        <v>279836.38</v>
      </c>
      <c r="H3672" s="9">
        <v>0</v>
      </c>
      <c r="I3672" s="21"/>
      <c r="J3672" s="34"/>
    </row>
    <row r="3673" spans="1:10" ht="60" customHeight="1" x14ac:dyDescent="0.25">
      <c r="A3673" s="19">
        <v>820905</v>
      </c>
      <c r="B3673" s="20" t="s">
        <v>7001</v>
      </c>
      <c r="C3673" s="20" t="s">
        <v>7002</v>
      </c>
      <c r="D3673" s="20"/>
      <c r="E3673" s="20"/>
      <c r="F3673" s="20" t="s">
        <v>10414</v>
      </c>
      <c r="G3673" s="9">
        <v>128242.8</v>
      </c>
      <c r="H3673" s="9">
        <v>0</v>
      </c>
      <c r="I3673" s="21"/>
      <c r="J3673" s="34"/>
    </row>
    <row r="3674" spans="1:10" ht="60" customHeight="1" x14ac:dyDescent="0.25">
      <c r="A3674" s="19">
        <v>820907</v>
      </c>
      <c r="B3674" s="20" t="s">
        <v>7003</v>
      </c>
      <c r="C3674" s="20" t="s">
        <v>7004</v>
      </c>
      <c r="D3674" s="20"/>
      <c r="E3674" s="20"/>
      <c r="F3674" s="20" t="s">
        <v>10414</v>
      </c>
      <c r="G3674" s="9">
        <v>22680</v>
      </c>
      <c r="H3674" s="9">
        <v>0</v>
      </c>
      <c r="I3674" s="21"/>
      <c r="J3674" s="34"/>
    </row>
    <row r="3675" spans="1:10" ht="60" customHeight="1" x14ac:dyDescent="0.25">
      <c r="A3675" s="19">
        <v>820908</v>
      </c>
      <c r="B3675" s="20" t="s">
        <v>7005</v>
      </c>
      <c r="C3675" s="20" t="s">
        <v>7006</v>
      </c>
      <c r="D3675" s="20"/>
      <c r="E3675" s="20"/>
      <c r="F3675" s="20" t="s">
        <v>10414</v>
      </c>
      <c r="G3675" s="9">
        <v>25860</v>
      </c>
      <c r="H3675" s="9">
        <v>0</v>
      </c>
      <c r="I3675" s="21"/>
      <c r="J3675" s="34"/>
    </row>
    <row r="3676" spans="1:10" ht="60" customHeight="1" x14ac:dyDescent="0.25">
      <c r="A3676" s="19">
        <v>820913</v>
      </c>
      <c r="B3676" s="20" t="s">
        <v>7007</v>
      </c>
      <c r="C3676" s="20" t="s">
        <v>7008</v>
      </c>
      <c r="D3676" s="20"/>
      <c r="E3676" s="20"/>
      <c r="F3676" s="20" t="s">
        <v>10414</v>
      </c>
      <c r="G3676" s="9">
        <v>98939.67</v>
      </c>
      <c r="H3676" s="9">
        <v>0</v>
      </c>
      <c r="I3676" s="21"/>
      <c r="J3676" s="34"/>
    </row>
    <row r="3677" spans="1:10" ht="60" customHeight="1" x14ac:dyDescent="0.25">
      <c r="A3677" s="19">
        <v>820915</v>
      </c>
      <c r="B3677" s="20" t="s">
        <v>7009</v>
      </c>
      <c r="C3677" s="20" t="s">
        <v>7010</v>
      </c>
      <c r="D3677" s="20"/>
      <c r="E3677" s="20"/>
      <c r="F3677" s="20" t="s">
        <v>10414</v>
      </c>
      <c r="G3677" s="9">
        <v>17483.310000000001</v>
      </c>
      <c r="H3677" s="9">
        <v>0</v>
      </c>
      <c r="I3677" s="21"/>
      <c r="J3677" s="34"/>
    </row>
    <row r="3678" spans="1:10" ht="60" customHeight="1" x14ac:dyDescent="0.25">
      <c r="A3678" s="19">
        <v>820920</v>
      </c>
      <c r="B3678" s="20" t="s">
        <v>7011</v>
      </c>
      <c r="C3678" s="20" t="s">
        <v>7012</v>
      </c>
      <c r="D3678" s="20"/>
      <c r="E3678" s="20"/>
      <c r="F3678" s="20" t="s">
        <v>10414</v>
      </c>
      <c r="G3678" s="9">
        <v>18900</v>
      </c>
      <c r="H3678" s="9">
        <v>0</v>
      </c>
      <c r="I3678" s="21"/>
      <c r="J3678" s="34"/>
    </row>
    <row r="3679" spans="1:10" ht="60" customHeight="1" x14ac:dyDescent="0.25">
      <c r="A3679" s="19">
        <v>820924</v>
      </c>
      <c r="B3679" s="20" t="s">
        <v>7013</v>
      </c>
      <c r="C3679" s="20" t="s">
        <v>7014</v>
      </c>
      <c r="D3679" s="20"/>
      <c r="E3679" s="20"/>
      <c r="F3679" s="20" t="s">
        <v>10414</v>
      </c>
      <c r="G3679" s="9">
        <v>46338.6</v>
      </c>
      <c r="H3679" s="9">
        <v>0</v>
      </c>
      <c r="I3679" s="21"/>
      <c r="J3679" s="34"/>
    </row>
    <row r="3680" spans="1:10" ht="60" customHeight="1" x14ac:dyDescent="0.25">
      <c r="A3680" s="19">
        <v>820925</v>
      </c>
      <c r="B3680" s="20" t="s">
        <v>7015</v>
      </c>
      <c r="C3680" s="20" t="s">
        <v>7016</v>
      </c>
      <c r="D3680" s="20"/>
      <c r="E3680" s="20"/>
      <c r="F3680" s="20" t="s">
        <v>10414</v>
      </c>
      <c r="G3680" s="9">
        <v>62785.8</v>
      </c>
      <c r="H3680" s="9">
        <v>0</v>
      </c>
      <c r="I3680" s="21"/>
      <c r="J3680" s="34"/>
    </row>
    <row r="3681" spans="1:10" ht="60" customHeight="1" x14ac:dyDescent="0.25">
      <c r="A3681" s="19">
        <v>820926</v>
      </c>
      <c r="B3681" s="20" t="s">
        <v>7017</v>
      </c>
      <c r="C3681" s="20" t="s">
        <v>7018</v>
      </c>
      <c r="D3681" s="20"/>
      <c r="E3681" s="20"/>
      <c r="F3681" s="20" t="s">
        <v>10414</v>
      </c>
      <c r="G3681" s="9">
        <v>62785.8</v>
      </c>
      <c r="H3681" s="9">
        <v>0</v>
      </c>
      <c r="I3681" s="21"/>
      <c r="J3681" s="34"/>
    </row>
    <row r="3682" spans="1:10" ht="60" customHeight="1" x14ac:dyDescent="0.25">
      <c r="A3682" s="19">
        <v>820927</v>
      </c>
      <c r="B3682" s="20" t="s">
        <v>7019</v>
      </c>
      <c r="C3682" s="20" t="s">
        <v>7020</v>
      </c>
      <c r="D3682" s="20"/>
      <c r="E3682" s="20"/>
      <c r="F3682" s="20" t="s">
        <v>10414</v>
      </c>
      <c r="G3682" s="9">
        <v>62785.8</v>
      </c>
      <c r="H3682" s="9">
        <v>0</v>
      </c>
      <c r="I3682" s="21"/>
      <c r="J3682" s="34"/>
    </row>
    <row r="3683" spans="1:10" ht="60" customHeight="1" x14ac:dyDescent="0.25">
      <c r="A3683" s="19">
        <v>897132</v>
      </c>
      <c r="B3683" s="20" t="s">
        <v>7021</v>
      </c>
      <c r="C3683" s="20" t="s">
        <v>7022</v>
      </c>
      <c r="D3683" s="20"/>
      <c r="E3683" s="20"/>
      <c r="F3683" s="20" t="s">
        <v>10414</v>
      </c>
      <c r="G3683" s="9">
        <v>43000</v>
      </c>
      <c r="H3683" s="9">
        <v>14094.31</v>
      </c>
      <c r="I3683" s="21"/>
      <c r="J3683" s="34"/>
    </row>
    <row r="3684" spans="1:10" ht="60" customHeight="1" x14ac:dyDescent="0.25">
      <c r="A3684" s="19">
        <v>897133</v>
      </c>
      <c r="B3684" s="20" t="s">
        <v>7023</v>
      </c>
      <c r="C3684" s="20" t="s">
        <v>7022</v>
      </c>
      <c r="D3684" s="20"/>
      <c r="E3684" s="20"/>
      <c r="F3684" s="20" t="s">
        <v>10414</v>
      </c>
      <c r="G3684" s="9">
        <v>43000</v>
      </c>
      <c r="H3684" s="9">
        <v>14094.31</v>
      </c>
      <c r="I3684" s="21"/>
      <c r="J3684" s="34"/>
    </row>
    <row r="3685" spans="1:10" ht="60" customHeight="1" x14ac:dyDescent="0.25">
      <c r="A3685" s="19">
        <v>897134</v>
      </c>
      <c r="B3685" s="20" t="s">
        <v>7024</v>
      </c>
      <c r="C3685" s="20" t="s">
        <v>7025</v>
      </c>
      <c r="D3685" s="20"/>
      <c r="E3685" s="20"/>
      <c r="F3685" s="20" t="s">
        <v>10414</v>
      </c>
      <c r="G3685" s="9">
        <v>42700</v>
      </c>
      <c r="H3685" s="9">
        <v>0</v>
      </c>
      <c r="I3685" s="21"/>
      <c r="J3685" s="34"/>
    </row>
    <row r="3686" spans="1:10" ht="60" customHeight="1" x14ac:dyDescent="0.25">
      <c r="A3686" s="19">
        <v>897135</v>
      </c>
      <c r="B3686" s="20" t="s">
        <v>7026</v>
      </c>
      <c r="C3686" s="20" t="s">
        <v>7027</v>
      </c>
      <c r="D3686" s="20"/>
      <c r="E3686" s="20"/>
      <c r="F3686" s="20" t="s">
        <v>10414</v>
      </c>
      <c r="G3686" s="9">
        <v>185000</v>
      </c>
      <c r="H3686" s="9">
        <v>0</v>
      </c>
      <c r="I3686" s="21"/>
      <c r="J3686" s="34"/>
    </row>
    <row r="3687" spans="1:10" ht="60" customHeight="1" x14ac:dyDescent="0.25">
      <c r="A3687" s="19">
        <v>1053261</v>
      </c>
      <c r="B3687" s="20" t="s">
        <v>7028</v>
      </c>
      <c r="C3687" s="20" t="s">
        <v>7029</v>
      </c>
      <c r="D3687" s="20"/>
      <c r="E3687" s="20"/>
      <c r="F3687" s="20" t="s">
        <v>10414</v>
      </c>
      <c r="G3687" s="9">
        <v>160000</v>
      </c>
      <c r="H3687" s="9">
        <v>0</v>
      </c>
      <c r="I3687" s="21"/>
      <c r="J3687" s="34"/>
    </row>
    <row r="3688" spans="1:10" ht="60" customHeight="1" x14ac:dyDescent="0.25">
      <c r="A3688" s="19">
        <v>1053262</v>
      </c>
      <c r="B3688" s="20" t="s">
        <v>7030</v>
      </c>
      <c r="C3688" s="20" t="s">
        <v>7031</v>
      </c>
      <c r="D3688" s="20"/>
      <c r="E3688" s="20"/>
      <c r="F3688" s="20" t="s">
        <v>10414</v>
      </c>
      <c r="G3688" s="9">
        <v>70000</v>
      </c>
      <c r="H3688" s="9">
        <v>0</v>
      </c>
      <c r="I3688" s="21"/>
      <c r="J3688" s="34"/>
    </row>
    <row r="3689" spans="1:10" ht="60" customHeight="1" x14ac:dyDescent="0.25">
      <c r="A3689" s="19">
        <v>1053263</v>
      </c>
      <c r="B3689" s="20" t="s">
        <v>7032</v>
      </c>
      <c r="C3689" s="20" t="s">
        <v>7031</v>
      </c>
      <c r="D3689" s="20"/>
      <c r="E3689" s="20"/>
      <c r="F3689" s="20" t="s">
        <v>10414</v>
      </c>
      <c r="G3689" s="9">
        <v>70000</v>
      </c>
      <c r="H3689" s="9">
        <v>0</v>
      </c>
      <c r="I3689" s="21"/>
      <c r="J3689" s="34"/>
    </row>
    <row r="3690" spans="1:10" ht="60" customHeight="1" x14ac:dyDescent="0.25">
      <c r="A3690" s="19">
        <v>1053264</v>
      </c>
      <c r="B3690" s="20" t="s">
        <v>7033</v>
      </c>
      <c r="C3690" s="20" t="s">
        <v>7031</v>
      </c>
      <c r="D3690" s="20"/>
      <c r="E3690" s="20"/>
      <c r="F3690" s="20" t="s">
        <v>10414</v>
      </c>
      <c r="G3690" s="9">
        <v>70000</v>
      </c>
      <c r="H3690" s="9">
        <v>0</v>
      </c>
      <c r="I3690" s="21"/>
      <c r="J3690" s="34"/>
    </row>
    <row r="3691" spans="1:10" ht="60" customHeight="1" x14ac:dyDescent="0.25">
      <c r="A3691" s="19">
        <v>1053265</v>
      </c>
      <c r="B3691" s="20" t="s">
        <v>7034</v>
      </c>
      <c r="C3691" s="20" t="s">
        <v>7031</v>
      </c>
      <c r="D3691" s="20"/>
      <c r="E3691" s="20"/>
      <c r="F3691" s="20" t="s">
        <v>10414</v>
      </c>
      <c r="G3691" s="9">
        <v>70000</v>
      </c>
      <c r="H3691" s="9">
        <v>0</v>
      </c>
      <c r="I3691" s="21"/>
      <c r="J3691" s="34"/>
    </row>
    <row r="3692" spans="1:10" ht="60" customHeight="1" x14ac:dyDescent="0.25">
      <c r="A3692" s="19">
        <v>1053266</v>
      </c>
      <c r="B3692" s="20" t="s">
        <v>7035</v>
      </c>
      <c r="C3692" s="20" t="s">
        <v>7031</v>
      </c>
      <c r="D3692" s="20"/>
      <c r="E3692" s="20"/>
      <c r="F3692" s="20" t="s">
        <v>10414</v>
      </c>
      <c r="G3692" s="9">
        <v>70000</v>
      </c>
      <c r="H3692" s="9">
        <v>0</v>
      </c>
      <c r="I3692" s="21"/>
      <c r="J3692" s="34"/>
    </row>
    <row r="3693" spans="1:10" ht="60" customHeight="1" x14ac:dyDescent="0.25">
      <c r="A3693" s="19">
        <v>1053275</v>
      </c>
      <c r="B3693" s="20" t="s">
        <v>7036</v>
      </c>
      <c r="C3693" s="20" t="s">
        <v>7037</v>
      </c>
      <c r="D3693" s="20"/>
      <c r="E3693" s="20"/>
      <c r="F3693" s="20" t="s">
        <v>10414</v>
      </c>
      <c r="G3693" s="9">
        <v>123168.41</v>
      </c>
      <c r="H3693" s="9">
        <v>0</v>
      </c>
      <c r="I3693" s="21"/>
      <c r="J3693" s="34"/>
    </row>
    <row r="3694" spans="1:10" ht="60" customHeight="1" x14ac:dyDescent="0.25">
      <c r="A3694" s="19">
        <v>1053276</v>
      </c>
      <c r="B3694" s="20" t="s">
        <v>7038</v>
      </c>
      <c r="C3694" s="20" t="s">
        <v>7039</v>
      </c>
      <c r="D3694" s="20"/>
      <c r="E3694" s="20"/>
      <c r="F3694" s="20" t="s">
        <v>10414</v>
      </c>
      <c r="G3694" s="9">
        <v>123168.41</v>
      </c>
      <c r="H3694" s="9">
        <v>0</v>
      </c>
      <c r="I3694" s="21"/>
      <c r="J3694" s="34"/>
    </row>
    <row r="3695" spans="1:10" ht="60" customHeight="1" x14ac:dyDescent="0.25">
      <c r="A3695" s="19">
        <v>1053280</v>
      </c>
      <c r="B3695" s="20" t="s">
        <v>7040</v>
      </c>
      <c r="C3695" s="20" t="s">
        <v>7041</v>
      </c>
      <c r="D3695" s="20"/>
      <c r="E3695" s="20"/>
      <c r="F3695" s="20" t="s">
        <v>10414</v>
      </c>
      <c r="G3695" s="9">
        <v>121048.96000000001</v>
      </c>
      <c r="H3695" s="9">
        <v>0</v>
      </c>
      <c r="I3695" s="21"/>
      <c r="J3695" s="34"/>
    </row>
    <row r="3696" spans="1:10" ht="60" customHeight="1" x14ac:dyDescent="0.25">
      <c r="A3696" s="19">
        <v>1053282</v>
      </c>
      <c r="B3696" s="20" t="s">
        <v>7042</v>
      </c>
      <c r="C3696" s="20" t="s">
        <v>6237</v>
      </c>
      <c r="D3696" s="20"/>
      <c r="E3696" s="20"/>
      <c r="F3696" s="20" t="s">
        <v>10414</v>
      </c>
      <c r="G3696" s="9">
        <v>44444</v>
      </c>
      <c r="H3696" s="9">
        <v>0</v>
      </c>
      <c r="I3696" s="21"/>
      <c r="J3696" s="34"/>
    </row>
    <row r="3697" spans="1:10" ht="60" customHeight="1" x14ac:dyDescent="0.25">
      <c r="A3697" s="19">
        <v>1053283</v>
      </c>
      <c r="B3697" s="20" t="s">
        <v>7043</v>
      </c>
      <c r="C3697" s="20" t="s">
        <v>6237</v>
      </c>
      <c r="D3697" s="20"/>
      <c r="E3697" s="20"/>
      <c r="F3697" s="20" t="s">
        <v>10414</v>
      </c>
      <c r="G3697" s="9">
        <v>44444</v>
      </c>
      <c r="H3697" s="9">
        <v>0</v>
      </c>
      <c r="I3697" s="21"/>
      <c r="J3697" s="34"/>
    </row>
    <row r="3698" spans="1:10" ht="60" customHeight="1" x14ac:dyDescent="0.25">
      <c r="A3698" s="19">
        <v>1053284</v>
      </c>
      <c r="B3698" s="20" t="s">
        <v>7044</v>
      </c>
      <c r="C3698" s="20" t="s">
        <v>6237</v>
      </c>
      <c r="D3698" s="20"/>
      <c r="E3698" s="20"/>
      <c r="F3698" s="20" t="s">
        <v>10414</v>
      </c>
      <c r="G3698" s="9">
        <v>44444</v>
      </c>
      <c r="H3698" s="9">
        <v>0</v>
      </c>
      <c r="I3698" s="21"/>
      <c r="J3698" s="34"/>
    </row>
    <row r="3699" spans="1:10" ht="60" customHeight="1" x14ac:dyDescent="0.25">
      <c r="A3699" s="19">
        <v>1053285</v>
      </c>
      <c r="B3699" s="20" t="s">
        <v>7045</v>
      </c>
      <c r="C3699" s="20" t="s">
        <v>6237</v>
      </c>
      <c r="D3699" s="20"/>
      <c r="E3699" s="20"/>
      <c r="F3699" s="20" t="s">
        <v>10414</v>
      </c>
      <c r="G3699" s="9">
        <v>44444</v>
      </c>
      <c r="H3699" s="9">
        <v>0</v>
      </c>
      <c r="I3699" s="21"/>
      <c r="J3699" s="34"/>
    </row>
    <row r="3700" spans="1:10" ht="60" customHeight="1" x14ac:dyDescent="0.25">
      <c r="A3700" s="19">
        <v>1053286</v>
      </c>
      <c r="B3700" s="20" t="s">
        <v>7046</v>
      </c>
      <c r="C3700" s="20" t="s">
        <v>6237</v>
      </c>
      <c r="D3700" s="20"/>
      <c r="E3700" s="20"/>
      <c r="F3700" s="20" t="s">
        <v>10414</v>
      </c>
      <c r="G3700" s="9">
        <v>44444</v>
      </c>
      <c r="H3700" s="9">
        <v>0</v>
      </c>
      <c r="I3700" s="21"/>
      <c r="J3700" s="34"/>
    </row>
    <row r="3701" spans="1:10" ht="60" customHeight="1" x14ac:dyDescent="0.25">
      <c r="A3701" s="19">
        <v>1053287</v>
      </c>
      <c r="B3701" s="20" t="s">
        <v>7047</v>
      </c>
      <c r="C3701" s="20" t="s">
        <v>6237</v>
      </c>
      <c r="D3701" s="20"/>
      <c r="E3701" s="20"/>
      <c r="F3701" s="20" t="s">
        <v>10414</v>
      </c>
      <c r="G3701" s="9">
        <v>44444</v>
      </c>
      <c r="H3701" s="9">
        <v>0</v>
      </c>
      <c r="I3701" s="21"/>
      <c r="J3701" s="34"/>
    </row>
    <row r="3702" spans="1:10" ht="60" customHeight="1" x14ac:dyDescent="0.25">
      <c r="A3702" s="19">
        <v>1053288</v>
      </c>
      <c r="B3702" s="20" t="s">
        <v>7048</v>
      </c>
      <c r="C3702" s="20" t="s">
        <v>6237</v>
      </c>
      <c r="D3702" s="20"/>
      <c r="E3702" s="20"/>
      <c r="F3702" s="20" t="s">
        <v>10414</v>
      </c>
      <c r="G3702" s="9">
        <v>44444</v>
      </c>
      <c r="H3702" s="9">
        <v>0</v>
      </c>
      <c r="I3702" s="21"/>
      <c r="J3702" s="34"/>
    </row>
    <row r="3703" spans="1:10" ht="60" customHeight="1" x14ac:dyDescent="0.25">
      <c r="A3703" s="19">
        <v>1053289</v>
      </c>
      <c r="B3703" s="20" t="s">
        <v>7049</v>
      </c>
      <c r="C3703" s="20" t="s">
        <v>6237</v>
      </c>
      <c r="D3703" s="20"/>
      <c r="E3703" s="20"/>
      <c r="F3703" s="20" t="s">
        <v>10414</v>
      </c>
      <c r="G3703" s="9">
        <v>44444</v>
      </c>
      <c r="H3703" s="9">
        <v>0</v>
      </c>
      <c r="I3703" s="21"/>
      <c r="J3703" s="34"/>
    </row>
    <row r="3704" spans="1:10" ht="60" customHeight="1" x14ac:dyDescent="0.25">
      <c r="A3704" s="19">
        <v>1053290</v>
      </c>
      <c r="B3704" s="20" t="s">
        <v>7050</v>
      </c>
      <c r="C3704" s="20" t="s">
        <v>6237</v>
      </c>
      <c r="D3704" s="20"/>
      <c r="E3704" s="20"/>
      <c r="F3704" s="20" t="s">
        <v>10414</v>
      </c>
      <c r="G3704" s="9">
        <v>44444</v>
      </c>
      <c r="H3704" s="9">
        <v>0</v>
      </c>
      <c r="I3704" s="21"/>
      <c r="J3704" s="34"/>
    </row>
    <row r="3705" spans="1:10" ht="60" customHeight="1" x14ac:dyDescent="0.25">
      <c r="A3705" s="19">
        <v>1053297</v>
      </c>
      <c r="B3705" s="20" t="s">
        <v>7051</v>
      </c>
      <c r="C3705" s="20" t="s">
        <v>7052</v>
      </c>
      <c r="D3705" s="20"/>
      <c r="E3705" s="20"/>
      <c r="F3705" s="20" t="s">
        <v>10414</v>
      </c>
      <c r="G3705" s="9">
        <v>92854.59</v>
      </c>
      <c r="H3705" s="9">
        <v>0</v>
      </c>
      <c r="I3705" s="21"/>
      <c r="J3705" s="34"/>
    </row>
    <row r="3706" spans="1:10" ht="60" customHeight="1" x14ac:dyDescent="0.25">
      <c r="A3706" s="19">
        <v>1053304</v>
      </c>
      <c r="B3706" s="20" t="s">
        <v>7053</v>
      </c>
      <c r="C3706" s="20" t="s">
        <v>7054</v>
      </c>
      <c r="D3706" s="20"/>
      <c r="E3706" s="20"/>
      <c r="F3706" s="20" t="s">
        <v>10414</v>
      </c>
      <c r="G3706" s="9">
        <v>91740</v>
      </c>
      <c r="H3706" s="9">
        <v>0</v>
      </c>
      <c r="I3706" s="21"/>
      <c r="J3706" s="34"/>
    </row>
    <row r="3707" spans="1:10" ht="60" customHeight="1" x14ac:dyDescent="0.25">
      <c r="A3707" s="19">
        <v>1053305</v>
      </c>
      <c r="B3707" s="20" t="s">
        <v>7055</v>
      </c>
      <c r="C3707" s="20" t="s">
        <v>7056</v>
      </c>
      <c r="D3707" s="20"/>
      <c r="E3707" s="20"/>
      <c r="F3707" s="20" t="s">
        <v>10414</v>
      </c>
      <c r="G3707" s="9">
        <v>54000</v>
      </c>
      <c r="H3707" s="9">
        <v>0</v>
      </c>
      <c r="I3707" s="21"/>
      <c r="J3707" s="34"/>
    </row>
    <row r="3708" spans="1:10" ht="60" customHeight="1" x14ac:dyDescent="0.25">
      <c r="A3708" s="19">
        <v>1053306</v>
      </c>
      <c r="B3708" s="20" t="s">
        <v>7057</v>
      </c>
      <c r="C3708" s="20" t="s">
        <v>7056</v>
      </c>
      <c r="D3708" s="20"/>
      <c r="E3708" s="20"/>
      <c r="F3708" s="20" t="s">
        <v>10414</v>
      </c>
      <c r="G3708" s="9">
        <v>54000</v>
      </c>
      <c r="H3708" s="9">
        <v>0</v>
      </c>
      <c r="I3708" s="21"/>
      <c r="J3708" s="34"/>
    </row>
    <row r="3709" spans="1:10" ht="60" customHeight="1" x14ac:dyDescent="0.25">
      <c r="A3709" s="19">
        <v>1053307</v>
      </c>
      <c r="B3709" s="20" t="s">
        <v>7058</v>
      </c>
      <c r="C3709" s="20" t="s">
        <v>7059</v>
      </c>
      <c r="D3709" s="20"/>
      <c r="E3709" s="20"/>
      <c r="F3709" s="20" t="s">
        <v>10414</v>
      </c>
      <c r="G3709" s="9">
        <v>16068</v>
      </c>
      <c r="H3709" s="9">
        <v>0</v>
      </c>
      <c r="I3709" s="21"/>
      <c r="J3709" s="34"/>
    </row>
    <row r="3710" spans="1:10" ht="60" customHeight="1" x14ac:dyDescent="0.25">
      <c r="A3710" s="19">
        <v>1053308</v>
      </c>
      <c r="B3710" s="20" t="s">
        <v>7060</v>
      </c>
      <c r="C3710" s="20" t="s">
        <v>7059</v>
      </c>
      <c r="D3710" s="20"/>
      <c r="E3710" s="20"/>
      <c r="F3710" s="20" t="s">
        <v>10414</v>
      </c>
      <c r="G3710" s="9">
        <v>16068</v>
      </c>
      <c r="H3710" s="9">
        <v>0</v>
      </c>
      <c r="I3710" s="21"/>
      <c r="J3710" s="34"/>
    </row>
    <row r="3711" spans="1:10" ht="60" customHeight="1" x14ac:dyDescent="0.25">
      <c r="A3711" s="19">
        <v>1053309</v>
      </c>
      <c r="B3711" s="20" t="s">
        <v>7061</v>
      </c>
      <c r="C3711" s="20" t="s">
        <v>7059</v>
      </c>
      <c r="D3711" s="20"/>
      <c r="E3711" s="20"/>
      <c r="F3711" s="20" t="s">
        <v>10414</v>
      </c>
      <c r="G3711" s="9">
        <v>16068</v>
      </c>
      <c r="H3711" s="9">
        <v>0</v>
      </c>
      <c r="I3711" s="21"/>
      <c r="J3711" s="34"/>
    </row>
    <row r="3712" spans="1:10" ht="60" customHeight="1" x14ac:dyDescent="0.25">
      <c r="A3712" s="19">
        <v>1053310</v>
      </c>
      <c r="B3712" s="20" t="s">
        <v>7062</v>
      </c>
      <c r="C3712" s="20" t="s">
        <v>7059</v>
      </c>
      <c r="D3712" s="20"/>
      <c r="E3712" s="20"/>
      <c r="F3712" s="20" t="s">
        <v>10414</v>
      </c>
      <c r="G3712" s="9">
        <v>16068</v>
      </c>
      <c r="H3712" s="9">
        <v>0</v>
      </c>
      <c r="I3712" s="21"/>
      <c r="J3712" s="34"/>
    </row>
    <row r="3713" spans="1:10" ht="60" customHeight="1" x14ac:dyDescent="0.25">
      <c r="A3713" s="19">
        <v>1053311</v>
      </c>
      <c r="B3713" s="20" t="s">
        <v>7063</v>
      </c>
      <c r="C3713" s="20" t="s">
        <v>7059</v>
      </c>
      <c r="D3713" s="20"/>
      <c r="E3713" s="20"/>
      <c r="F3713" s="20" t="s">
        <v>10414</v>
      </c>
      <c r="G3713" s="9">
        <v>16068</v>
      </c>
      <c r="H3713" s="9">
        <v>0</v>
      </c>
      <c r="I3713" s="21"/>
      <c r="J3713" s="34"/>
    </row>
    <row r="3714" spans="1:10" ht="60" customHeight="1" x14ac:dyDescent="0.25">
      <c r="A3714" s="19">
        <v>1053312</v>
      </c>
      <c r="B3714" s="20" t="s">
        <v>7064</v>
      </c>
      <c r="C3714" s="20" t="s">
        <v>7059</v>
      </c>
      <c r="D3714" s="20"/>
      <c r="E3714" s="20"/>
      <c r="F3714" s="20" t="s">
        <v>10414</v>
      </c>
      <c r="G3714" s="9">
        <v>16068</v>
      </c>
      <c r="H3714" s="9">
        <v>0</v>
      </c>
      <c r="I3714" s="21"/>
      <c r="J3714" s="34"/>
    </row>
    <row r="3715" spans="1:10" ht="60" customHeight="1" x14ac:dyDescent="0.25">
      <c r="A3715" s="19">
        <v>1053313</v>
      </c>
      <c r="B3715" s="20" t="s">
        <v>7065</v>
      </c>
      <c r="C3715" s="20" t="s">
        <v>7059</v>
      </c>
      <c r="D3715" s="20"/>
      <c r="E3715" s="20"/>
      <c r="F3715" s="20" t="s">
        <v>10414</v>
      </c>
      <c r="G3715" s="9">
        <v>16068</v>
      </c>
      <c r="H3715" s="9">
        <v>0</v>
      </c>
      <c r="I3715" s="21"/>
      <c r="J3715" s="34"/>
    </row>
    <row r="3716" spans="1:10" ht="60" customHeight="1" x14ac:dyDescent="0.25">
      <c r="A3716" s="19">
        <v>1053314</v>
      </c>
      <c r="B3716" s="20" t="s">
        <v>7066</v>
      </c>
      <c r="C3716" s="20" t="s">
        <v>7059</v>
      </c>
      <c r="D3716" s="20"/>
      <c r="E3716" s="20"/>
      <c r="F3716" s="20" t="s">
        <v>10414</v>
      </c>
      <c r="G3716" s="9">
        <v>16068</v>
      </c>
      <c r="H3716" s="9">
        <v>0</v>
      </c>
      <c r="I3716" s="21"/>
      <c r="J3716" s="34"/>
    </row>
    <row r="3717" spans="1:10" ht="60" customHeight="1" x14ac:dyDescent="0.25">
      <c r="A3717" s="19">
        <v>1053315</v>
      </c>
      <c r="B3717" s="20" t="s">
        <v>7067</v>
      </c>
      <c r="C3717" s="20" t="s">
        <v>7068</v>
      </c>
      <c r="D3717" s="20"/>
      <c r="E3717" s="20"/>
      <c r="F3717" s="20" t="s">
        <v>10414</v>
      </c>
      <c r="G3717" s="9">
        <v>290367.61</v>
      </c>
      <c r="H3717" s="9">
        <v>0</v>
      </c>
      <c r="I3717" s="21"/>
      <c r="J3717" s="34"/>
    </row>
    <row r="3718" spans="1:10" ht="60" customHeight="1" x14ac:dyDescent="0.25">
      <c r="A3718" s="19">
        <v>1053319</v>
      </c>
      <c r="B3718" s="20" t="s">
        <v>7069</v>
      </c>
      <c r="C3718" s="20" t="s">
        <v>7070</v>
      </c>
      <c r="D3718" s="20"/>
      <c r="E3718" s="20"/>
      <c r="F3718" s="20" t="s">
        <v>10414</v>
      </c>
      <c r="G3718" s="9">
        <v>1390672</v>
      </c>
      <c r="H3718" s="9">
        <v>0</v>
      </c>
      <c r="I3718" s="21"/>
      <c r="J3718" s="34"/>
    </row>
    <row r="3719" spans="1:10" ht="60" customHeight="1" x14ac:dyDescent="0.25">
      <c r="A3719" s="19">
        <v>1053320</v>
      </c>
      <c r="B3719" s="20" t="s">
        <v>7071</v>
      </c>
      <c r="C3719" s="20" t="s">
        <v>7072</v>
      </c>
      <c r="D3719" s="20"/>
      <c r="E3719" s="20"/>
      <c r="F3719" s="20" t="s">
        <v>10414</v>
      </c>
      <c r="G3719" s="9">
        <v>2216800</v>
      </c>
      <c r="H3719" s="9">
        <v>0</v>
      </c>
      <c r="I3719" s="21"/>
      <c r="J3719" s="34"/>
    </row>
    <row r="3720" spans="1:10" ht="60" customHeight="1" x14ac:dyDescent="0.25">
      <c r="A3720" s="19">
        <v>1053321</v>
      </c>
      <c r="B3720" s="20" t="s">
        <v>7073</v>
      </c>
      <c r="C3720" s="20" t="s">
        <v>7074</v>
      </c>
      <c r="D3720" s="20"/>
      <c r="E3720" s="20"/>
      <c r="F3720" s="20" t="s">
        <v>10414</v>
      </c>
      <c r="G3720" s="9">
        <v>882600</v>
      </c>
      <c r="H3720" s="9">
        <v>325650.05</v>
      </c>
      <c r="I3720" s="21"/>
      <c r="J3720" s="34"/>
    </row>
    <row r="3721" spans="1:10" ht="60" customHeight="1" x14ac:dyDescent="0.25">
      <c r="A3721" s="19">
        <v>1053330</v>
      </c>
      <c r="B3721" s="20" t="s">
        <v>7075</v>
      </c>
      <c r="C3721" s="20" t="s">
        <v>7076</v>
      </c>
      <c r="D3721" s="20"/>
      <c r="E3721" s="20"/>
      <c r="F3721" s="20" t="s">
        <v>10414</v>
      </c>
      <c r="G3721" s="9">
        <v>306900</v>
      </c>
      <c r="H3721" s="9">
        <v>0</v>
      </c>
      <c r="I3721" s="21"/>
      <c r="J3721" s="34"/>
    </row>
    <row r="3722" spans="1:10" ht="60" customHeight="1" x14ac:dyDescent="0.25">
      <c r="A3722" s="19">
        <v>1128125</v>
      </c>
      <c r="B3722" s="20" t="s">
        <v>7077</v>
      </c>
      <c r="C3722" s="20" t="s">
        <v>7078</v>
      </c>
      <c r="D3722" s="20"/>
      <c r="E3722" s="20"/>
      <c r="F3722" s="20" t="s">
        <v>10414</v>
      </c>
      <c r="G3722" s="9">
        <v>44990</v>
      </c>
      <c r="H3722" s="9">
        <v>0</v>
      </c>
      <c r="I3722" s="21"/>
      <c r="J3722" s="34"/>
    </row>
    <row r="3723" spans="1:10" ht="60" customHeight="1" x14ac:dyDescent="0.25">
      <c r="A3723" s="19">
        <v>1128126</v>
      </c>
      <c r="B3723" s="20" t="s">
        <v>7079</v>
      </c>
      <c r="C3723" s="20" t="s">
        <v>7080</v>
      </c>
      <c r="D3723" s="20"/>
      <c r="E3723" s="20"/>
      <c r="F3723" s="20" t="s">
        <v>10414</v>
      </c>
      <c r="G3723" s="9">
        <v>118800</v>
      </c>
      <c r="H3723" s="9">
        <v>72600</v>
      </c>
      <c r="I3723" s="21"/>
      <c r="J3723" s="34"/>
    </row>
    <row r="3724" spans="1:10" ht="60" customHeight="1" x14ac:dyDescent="0.25">
      <c r="A3724" s="19">
        <v>1128127</v>
      </c>
      <c r="B3724" s="20" t="s">
        <v>7081</v>
      </c>
      <c r="C3724" s="20" t="s">
        <v>7082</v>
      </c>
      <c r="D3724" s="20"/>
      <c r="E3724" s="20"/>
      <c r="F3724" s="20" t="s">
        <v>10414</v>
      </c>
      <c r="G3724" s="9">
        <v>85000</v>
      </c>
      <c r="H3724" s="9">
        <v>0</v>
      </c>
      <c r="I3724" s="21"/>
      <c r="J3724" s="34"/>
    </row>
    <row r="3725" spans="1:10" ht="60" customHeight="1" x14ac:dyDescent="0.25">
      <c r="A3725" s="19">
        <v>1128128</v>
      </c>
      <c r="B3725" s="20" t="s">
        <v>7083</v>
      </c>
      <c r="C3725" s="20" t="s">
        <v>7082</v>
      </c>
      <c r="D3725" s="20"/>
      <c r="E3725" s="20"/>
      <c r="F3725" s="20" t="s">
        <v>10414</v>
      </c>
      <c r="G3725" s="9">
        <v>85000</v>
      </c>
      <c r="H3725" s="9">
        <v>0</v>
      </c>
      <c r="I3725" s="21"/>
      <c r="J3725" s="34"/>
    </row>
    <row r="3726" spans="1:10" ht="60" customHeight="1" x14ac:dyDescent="0.25">
      <c r="A3726" s="19">
        <v>1128129</v>
      </c>
      <c r="B3726" s="20" t="s">
        <v>7084</v>
      </c>
      <c r="C3726" s="20" t="s">
        <v>7082</v>
      </c>
      <c r="D3726" s="20"/>
      <c r="E3726" s="20"/>
      <c r="F3726" s="20" t="s">
        <v>10414</v>
      </c>
      <c r="G3726" s="9">
        <v>85000</v>
      </c>
      <c r="H3726" s="9">
        <v>0</v>
      </c>
      <c r="I3726" s="21"/>
      <c r="J3726" s="34"/>
    </row>
    <row r="3727" spans="1:10" ht="60" customHeight="1" x14ac:dyDescent="0.25">
      <c r="A3727" s="19">
        <v>1128130</v>
      </c>
      <c r="B3727" s="20" t="s">
        <v>7085</v>
      </c>
      <c r="C3727" s="20" t="s">
        <v>7082</v>
      </c>
      <c r="D3727" s="20"/>
      <c r="E3727" s="20"/>
      <c r="F3727" s="20" t="s">
        <v>10414</v>
      </c>
      <c r="G3727" s="9">
        <v>85000</v>
      </c>
      <c r="H3727" s="9">
        <v>0</v>
      </c>
      <c r="I3727" s="21"/>
      <c r="J3727" s="34"/>
    </row>
    <row r="3728" spans="1:10" ht="60" customHeight="1" x14ac:dyDescent="0.25">
      <c r="A3728" s="19">
        <v>1128131</v>
      </c>
      <c r="B3728" s="20" t="s">
        <v>7086</v>
      </c>
      <c r="C3728" s="20" t="s">
        <v>7087</v>
      </c>
      <c r="D3728" s="20"/>
      <c r="E3728" s="20"/>
      <c r="F3728" s="20" t="s">
        <v>10414</v>
      </c>
      <c r="G3728" s="9">
        <v>85000</v>
      </c>
      <c r="H3728" s="9">
        <v>0</v>
      </c>
      <c r="I3728" s="21"/>
      <c r="J3728" s="34"/>
    </row>
    <row r="3729" spans="1:10" ht="60" customHeight="1" x14ac:dyDescent="0.25">
      <c r="A3729" s="19">
        <v>1128132</v>
      </c>
      <c r="B3729" s="20" t="s">
        <v>7088</v>
      </c>
      <c r="C3729" s="20" t="s">
        <v>7089</v>
      </c>
      <c r="D3729" s="20"/>
      <c r="E3729" s="20"/>
      <c r="F3729" s="20" t="s">
        <v>10414</v>
      </c>
      <c r="G3729" s="9">
        <v>499000</v>
      </c>
      <c r="H3729" s="9">
        <v>407516.74</v>
      </c>
      <c r="I3729" s="21"/>
      <c r="J3729" s="34"/>
    </row>
    <row r="3730" spans="1:10" ht="60" customHeight="1" x14ac:dyDescent="0.25">
      <c r="A3730" s="19">
        <v>1128133</v>
      </c>
      <c r="B3730" s="20" t="s">
        <v>7090</v>
      </c>
      <c r="C3730" s="20" t="s">
        <v>7091</v>
      </c>
      <c r="D3730" s="20"/>
      <c r="E3730" s="20"/>
      <c r="F3730" s="20" t="s">
        <v>10414</v>
      </c>
      <c r="G3730" s="9">
        <v>24999</v>
      </c>
      <c r="H3730" s="9">
        <v>0</v>
      </c>
      <c r="I3730" s="21"/>
      <c r="J3730" s="34"/>
    </row>
    <row r="3731" spans="1:10" ht="60" customHeight="1" x14ac:dyDescent="0.25">
      <c r="A3731" s="19">
        <v>1128134</v>
      </c>
      <c r="B3731" s="20" t="s">
        <v>7092</v>
      </c>
      <c r="C3731" s="20" t="s">
        <v>7091</v>
      </c>
      <c r="D3731" s="20"/>
      <c r="E3731" s="20"/>
      <c r="F3731" s="20" t="s">
        <v>10414</v>
      </c>
      <c r="G3731" s="9">
        <v>24999</v>
      </c>
      <c r="H3731" s="9">
        <v>0</v>
      </c>
      <c r="I3731" s="21"/>
      <c r="J3731" s="34"/>
    </row>
    <row r="3732" spans="1:10" ht="60" customHeight="1" x14ac:dyDescent="0.25">
      <c r="A3732" s="19">
        <v>1128135</v>
      </c>
      <c r="B3732" s="20" t="s">
        <v>7093</v>
      </c>
      <c r="C3732" s="20" t="s">
        <v>7091</v>
      </c>
      <c r="D3732" s="20"/>
      <c r="E3732" s="20"/>
      <c r="F3732" s="20" t="s">
        <v>10414</v>
      </c>
      <c r="G3732" s="9">
        <v>24999</v>
      </c>
      <c r="H3732" s="9">
        <v>0</v>
      </c>
      <c r="I3732" s="21"/>
      <c r="J3732" s="34"/>
    </row>
    <row r="3733" spans="1:10" ht="60" customHeight="1" x14ac:dyDescent="0.25">
      <c r="A3733" s="19">
        <v>1128136</v>
      </c>
      <c r="B3733" s="20" t="s">
        <v>7094</v>
      </c>
      <c r="C3733" s="20" t="s">
        <v>7095</v>
      </c>
      <c r="D3733" s="20"/>
      <c r="E3733" s="20"/>
      <c r="F3733" s="20" t="s">
        <v>10414</v>
      </c>
      <c r="G3733" s="9">
        <v>400000</v>
      </c>
      <c r="H3733" s="9">
        <v>356666.71</v>
      </c>
      <c r="I3733" s="21"/>
      <c r="J3733" s="34"/>
    </row>
    <row r="3734" spans="1:10" ht="60" customHeight="1" x14ac:dyDescent="0.25">
      <c r="A3734" s="19">
        <v>1128137</v>
      </c>
      <c r="B3734" s="20" t="s">
        <v>7096</v>
      </c>
      <c r="C3734" s="20" t="s">
        <v>7097</v>
      </c>
      <c r="D3734" s="20"/>
      <c r="E3734" s="20"/>
      <c r="F3734" s="20" t="s">
        <v>10414</v>
      </c>
      <c r="G3734" s="9">
        <v>152505.20000000001</v>
      </c>
      <c r="H3734" s="9">
        <v>114378.95</v>
      </c>
      <c r="I3734" s="21"/>
      <c r="J3734" s="34"/>
    </row>
    <row r="3735" spans="1:10" ht="60" customHeight="1" x14ac:dyDescent="0.25">
      <c r="A3735" s="19">
        <v>1128138</v>
      </c>
      <c r="B3735" s="20" t="s">
        <v>7098</v>
      </c>
      <c r="C3735" s="20" t="s">
        <v>7097</v>
      </c>
      <c r="D3735" s="20"/>
      <c r="E3735" s="20"/>
      <c r="F3735" s="20" t="s">
        <v>10414</v>
      </c>
      <c r="G3735" s="9">
        <v>101270</v>
      </c>
      <c r="H3735" s="9">
        <v>81016.039999999994</v>
      </c>
      <c r="I3735" s="21"/>
      <c r="J3735" s="34"/>
    </row>
    <row r="3736" spans="1:10" ht="60" customHeight="1" x14ac:dyDescent="0.25">
      <c r="A3736" s="19">
        <v>1128139</v>
      </c>
      <c r="B3736" s="20" t="s">
        <v>7099</v>
      </c>
      <c r="C3736" s="20" t="s">
        <v>7097</v>
      </c>
      <c r="D3736" s="20"/>
      <c r="E3736" s="20"/>
      <c r="F3736" s="20" t="s">
        <v>10414</v>
      </c>
      <c r="G3736" s="9">
        <v>152505.20000000001</v>
      </c>
      <c r="H3736" s="9">
        <v>114378.95</v>
      </c>
      <c r="I3736" s="21"/>
      <c r="J3736" s="34"/>
    </row>
    <row r="3737" spans="1:10" ht="60" customHeight="1" x14ac:dyDescent="0.25">
      <c r="A3737" s="19">
        <v>1128140</v>
      </c>
      <c r="B3737" s="20" t="s">
        <v>7100</v>
      </c>
      <c r="C3737" s="20" t="s">
        <v>7097</v>
      </c>
      <c r="D3737" s="20"/>
      <c r="E3737" s="20"/>
      <c r="F3737" s="20" t="s">
        <v>10414</v>
      </c>
      <c r="G3737" s="9">
        <v>152505.20000000001</v>
      </c>
      <c r="H3737" s="9">
        <v>114378.95</v>
      </c>
      <c r="I3737" s="21"/>
      <c r="J3737" s="34"/>
    </row>
    <row r="3738" spans="1:10" ht="60" customHeight="1" x14ac:dyDescent="0.25">
      <c r="A3738" s="19">
        <v>1128141</v>
      </c>
      <c r="B3738" s="20" t="s">
        <v>7101</v>
      </c>
      <c r="C3738" s="20" t="s">
        <v>7097</v>
      </c>
      <c r="D3738" s="20"/>
      <c r="E3738" s="20"/>
      <c r="F3738" s="20" t="s">
        <v>10414</v>
      </c>
      <c r="G3738" s="9">
        <v>152505.20000000001</v>
      </c>
      <c r="H3738" s="9">
        <v>114378.95</v>
      </c>
      <c r="I3738" s="21"/>
      <c r="J3738" s="34"/>
    </row>
    <row r="3739" spans="1:10" ht="60" customHeight="1" x14ac:dyDescent="0.25">
      <c r="A3739" s="19">
        <v>1128142</v>
      </c>
      <c r="B3739" s="20" t="s">
        <v>7102</v>
      </c>
      <c r="C3739" s="20" t="s">
        <v>7097</v>
      </c>
      <c r="D3739" s="20"/>
      <c r="E3739" s="20"/>
      <c r="F3739" s="20" t="s">
        <v>10414</v>
      </c>
      <c r="G3739" s="9">
        <v>152505.20000000001</v>
      </c>
      <c r="H3739" s="9">
        <v>114378.95</v>
      </c>
      <c r="I3739" s="21"/>
      <c r="J3739" s="34"/>
    </row>
    <row r="3740" spans="1:10" ht="60" customHeight="1" x14ac:dyDescent="0.25">
      <c r="A3740" s="19">
        <v>833462</v>
      </c>
      <c r="B3740" s="20" t="s">
        <v>7103</v>
      </c>
      <c r="C3740" s="20" t="s">
        <v>7104</v>
      </c>
      <c r="D3740" s="20"/>
      <c r="E3740" s="20"/>
      <c r="F3740" s="20" t="s">
        <v>10414</v>
      </c>
      <c r="G3740" s="9">
        <v>20155.59</v>
      </c>
      <c r="H3740" s="9">
        <v>0</v>
      </c>
      <c r="I3740" s="21"/>
      <c r="J3740" s="34"/>
    </row>
    <row r="3741" spans="1:10" ht="60" customHeight="1" x14ac:dyDescent="0.25">
      <c r="A3741" s="19">
        <v>833463</v>
      </c>
      <c r="B3741" s="20" t="s">
        <v>7105</v>
      </c>
      <c r="C3741" s="20" t="s">
        <v>7106</v>
      </c>
      <c r="D3741" s="20"/>
      <c r="E3741" s="20"/>
      <c r="F3741" s="20" t="s">
        <v>10414</v>
      </c>
      <c r="G3741" s="9">
        <v>20611.89</v>
      </c>
      <c r="H3741" s="9">
        <v>0</v>
      </c>
      <c r="I3741" s="21"/>
      <c r="J3741" s="34"/>
    </row>
    <row r="3742" spans="1:10" ht="60" customHeight="1" x14ac:dyDescent="0.25">
      <c r="A3742" s="19">
        <v>833464</v>
      </c>
      <c r="B3742" s="20" t="s">
        <v>7107</v>
      </c>
      <c r="C3742" s="20" t="s">
        <v>7108</v>
      </c>
      <c r="D3742" s="20"/>
      <c r="E3742" s="20"/>
      <c r="F3742" s="20" t="s">
        <v>10414</v>
      </c>
      <c r="G3742" s="9">
        <v>21185.4</v>
      </c>
      <c r="H3742" s="9">
        <v>0</v>
      </c>
      <c r="I3742" s="21"/>
      <c r="J3742" s="34"/>
    </row>
    <row r="3743" spans="1:10" ht="60" customHeight="1" x14ac:dyDescent="0.25">
      <c r="A3743" s="19">
        <v>833466</v>
      </c>
      <c r="B3743" s="20" t="s">
        <v>7109</v>
      </c>
      <c r="C3743" s="20" t="s">
        <v>7110</v>
      </c>
      <c r="D3743" s="20"/>
      <c r="E3743" s="20"/>
      <c r="F3743" s="20" t="s">
        <v>10414</v>
      </c>
      <c r="G3743" s="9">
        <v>94180.1</v>
      </c>
      <c r="H3743" s="9">
        <v>0</v>
      </c>
      <c r="I3743" s="21"/>
      <c r="J3743" s="34"/>
    </row>
    <row r="3744" spans="1:10" ht="60" customHeight="1" x14ac:dyDescent="0.25">
      <c r="A3744" s="19">
        <v>833477</v>
      </c>
      <c r="B3744" s="20" t="s">
        <v>7111</v>
      </c>
      <c r="C3744" s="20" t="s">
        <v>7112</v>
      </c>
      <c r="D3744" s="20"/>
      <c r="E3744" s="20"/>
      <c r="F3744" s="20" t="s">
        <v>10414</v>
      </c>
      <c r="G3744" s="9">
        <v>23299.22</v>
      </c>
      <c r="H3744" s="9">
        <v>0</v>
      </c>
      <c r="I3744" s="21"/>
      <c r="J3744" s="34"/>
    </row>
    <row r="3745" spans="1:10" ht="60" customHeight="1" x14ac:dyDescent="0.25">
      <c r="A3745" s="19">
        <v>833481</v>
      </c>
      <c r="B3745" s="20" t="s">
        <v>7113</v>
      </c>
      <c r="C3745" s="20" t="s">
        <v>6237</v>
      </c>
      <c r="D3745" s="20"/>
      <c r="E3745" s="20"/>
      <c r="F3745" s="20" t="s">
        <v>10414</v>
      </c>
      <c r="G3745" s="9">
        <v>37200</v>
      </c>
      <c r="H3745" s="9">
        <v>0</v>
      </c>
      <c r="I3745" s="21"/>
      <c r="J3745" s="34"/>
    </row>
    <row r="3746" spans="1:10" ht="60" customHeight="1" x14ac:dyDescent="0.25">
      <c r="A3746" s="19">
        <v>1128215</v>
      </c>
      <c r="B3746" s="20" t="s">
        <v>7114</v>
      </c>
      <c r="C3746" s="20" t="s">
        <v>7091</v>
      </c>
      <c r="D3746" s="20"/>
      <c r="E3746" s="20"/>
      <c r="F3746" s="20" t="s">
        <v>10414</v>
      </c>
      <c r="G3746" s="9">
        <v>24999</v>
      </c>
      <c r="H3746" s="9">
        <v>0</v>
      </c>
      <c r="I3746" s="21"/>
      <c r="J3746" s="34"/>
    </row>
    <row r="3747" spans="1:10" ht="60" customHeight="1" x14ac:dyDescent="0.25">
      <c r="A3747" s="19">
        <v>1128217</v>
      </c>
      <c r="B3747" s="20" t="s">
        <v>7115</v>
      </c>
      <c r="C3747" s="20" t="s">
        <v>7097</v>
      </c>
      <c r="D3747" s="20"/>
      <c r="E3747" s="20"/>
      <c r="F3747" s="20" t="s">
        <v>10414</v>
      </c>
      <c r="G3747" s="9">
        <v>152505.20000000001</v>
      </c>
      <c r="H3747" s="9">
        <v>114378.95</v>
      </c>
      <c r="I3747" s="21"/>
      <c r="J3747" s="34"/>
    </row>
    <row r="3748" spans="1:10" ht="60" customHeight="1" x14ac:dyDescent="0.25">
      <c r="A3748" s="19">
        <v>1128221</v>
      </c>
      <c r="B3748" s="20" t="s">
        <v>7116</v>
      </c>
      <c r="C3748" s="20" t="s">
        <v>7091</v>
      </c>
      <c r="D3748" s="20"/>
      <c r="E3748" s="20"/>
      <c r="F3748" s="20" t="s">
        <v>10414</v>
      </c>
      <c r="G3748" s="9">
        <v>24999</v>
      </c>
      <c r="H3748" s="9">
        <v>0</v>
      </c>
      <c r="I3748" s="21"/>
      <c r="J3748" s="34"/>
    </row>
    <row r="3749" spans="1:10" ht="60" customHeight="1" x14ac:dyDescent="0.25">
      <c r="A3749" s="19">
        <v>1128316</v>
      </c>
      <c r="B3749" s="20" t="s">
        <v>7117</v>
      </c>
      <c r="C3749" s="20" t="s">
        <v>7091</v>
      </c>
      <c r="D3749" s="20"/>
      <c r="E3749" s="20"/>
      <c r="F3749" s="20" t="s">
        <v>10414</v>
      </c>
      <c r="G3749" s="9">
        <v>24999</v>
      </c>
      <c r="H3749" s="9">
        <v>0</v>
      </c>
      <c r="I3749" s="21"/>
      <c r="J3749" s="34"/>
    </row>
    <row r="3750" spans="1:10" ht="60" customHeight="1" x14ac:dyDescent="0.25">
      <c r="A3750" s="19">
        <v>1128321</v>
      </c>
      <c r="B3750" s="20" t="s">
        <v>7118</v>
      </c>
      <c r="C3750" s="20" t="s">
        <v>7097</v>
      </c>
      <c r="D3750" s="20"/>
      <c r="E3750" s="20"/>
      <c r="F3750" s="20" t="s">
        <v>10414</v>
      </c>
      <c r="G3750" s="9">
        <v>101270</v>
      </c>
      <c r="H3750" s="9">
        <v>81016.039999999994</v>
      </c>
      <c r="I3750" s="21"/>
      <c r="J3750" s="34"/>
    </row>
    <row r="3751" spans="1:10" ht="60" customHeight="1" x14ac:dyDescent="0.25">
      <c r="A3751" s="19">
        <v>1128330</v>
      </c>
      <c r="B3751" s="20" t="s">
        <v>7119</v>
      </c>
      <c r="C3751" s="20" t="s">
        <v>7120</v>
      </c>
      <c r="D3751" s="20"/>
      <c r="E3751" s="20"/>
      <c r="F3751" s="20" t="s">
        <v>10414</v>
      </c>
      <c r="G3751" s="9">
        <v>20366.57</v>
      </c>
      <c r="H3751" s="9">
        <v>0</v>
      </c>
      <c r="I3751" s="21"/>
      <c r="J3751" s="34"/>
    </row>
    <row r="3752" spans="1:10" ht="60" customHeight="1" x14ac:dyDescent="0.25">
      <c r="A3752" s="19">
        <v>1128331</v>
      </c>
      <c r="B3752" s="20" t="s">
        <v>7121</v>
      </c>
      <c r="C3752" s="20" t="s">
        <v>7122</v>
      </c>
      <c r="D3752" s="20"/>
      <c r="E3752" s="20"/>
      <c r="F3752" s="20" t="s">
        <v>10414</v>
      </c>
      <c r="G3752" s="9">
        <v>77273.929999999993</v>
      </c>
      <c r="H3752" s="9">
        <v>0</v>
      </c>
      <c r="I3752" s="21"/>
      <c r="J3752" s="34"/>
    </row>
    <row r="3753" spans="1:10" ht="60" customHeight="1" x14ac:dyDescent="0.25">
      <c r="A3753" s="19">
        <v>1128332</v>
      </c>
      <c r="B3753" s="20" t="s">
        <v>7123</v>
      </c>
      <c r="C3753" s="20" t="s">
        <v>7124</v>
      </c>
      <c r="D3753" s="20"/>
      <c r="E3753" s="20"/>
      <c r="F3753" s="20" t="s">
        <v>10414</v>
      </c>
      <c r="G3753" s="9">
        <v>77325.83</v>
      </c>
      <c r="H3753" s="9">
        <v>0</v>
      </c>
      <c r="I3753" s="21"/>
      <c r="J3753" s="34"/>
    </row>
    <row r="3754" spans="1:10" ht="60" customHeight="1" x14ac:dyDescent="0.25">
      <c r="A3754" s="19">
        <v>1128333</v>
      </c>
      <c r="B3754" s="20" t="s">
        <v>7125</v>
      </c>
      <c r="C3754" s="20" t="s">
        <v>7126</v>
      </c>
      <c r="D3754" s="20"/>
      <c r="E3754" s="20"/>
      <c r="F3754" s="20" t="s">
        <v>10414</v>
      </c>
      <c r="G3754" s="9">
        <v>2155053</v>
      </c>
      <c r="H3754" s="9">
        <v>1758630.76</v>
      </c>
      <c r="I3754" s="21"/>
      <c r="J3754" s="34"/>
    </row>
    <row r="3755" spans="1:10" ht="60" customHeight="1" x14ac:dyDescent="0.25">
      <c r="A3755" s="19">
        <v>1128340</v>
      </c>
      <c r="B3755" s="20" t="s">
        <v>7127</v>
      </c>
      <c r="C3755" s="20" t="s">
        <v>7128</v>
      </c>
      <c r="D3755" s="20"/>
      <c r="E3755" s="20"/>
      <c r="F3755" s="20" t="s">
        <v>10414</v>
      </c>
      <c r="G3755" s="9">
        <v>170483.62</v>
      </c>
      <c r="H3755" s="9">
        <v>0</v>
      </c>
      <c r="I3755" s="21"/>
      <c r="J3755" s="34"/>
    </row>
    <row r="3756" spans="1:10" ht="60" customHeight="1" x14ac:dyDescent="0.25">
      <c r="A3756" s="19">
        <v>1128352</v>
      </c>
      <c r="B3756" s="20" t="s">
        <v>7129</v>
      </c>
      <c r="C3756" s="20" t="s">
        <v>7097</v>
      </c>
      <c r="D3756" s="20"/>
      <c r="E3756" s="20"/>
      <c r="F3756" s="20" t="s">
        <v>10414</v>
      </c>
      <c r="G3756" s="9">
        <v>152505.20000000001</v>
      </c>
      <c r="H3756" s="9">
        <v>114378.95</v>
      </c>
      <c r="I3756" s="21"/>
      <c r="J3756" s="34"/>
    </row>
    <row r="3757" spans="1:10" ht="60" customHeight="1" x14ac:dyDescent="0.25">
      <c r="A3757" s="19">
        <v>1128357</v>
      </c>
      <c r="B3757" s="20" t="s">
        <v>7130</v>
      </c>
      <c r="C3757" s="20" t="s">
        <v>7131</v>
      </c>
      <c r="D3757" s="20"/>
      <c r="E3757" s="20"/>
      <c r="F3757" s="20" t="s">
        <v>10414</v>
      </c>
      <c r="G3757" s="9">
        <v>27135.58</v>
      </c>
      <c r="H3757" s="9">
        <v>0</v>
      </c>
      <c r="I3757" s="21"/>
      <c r="J3757" s="34"/>
    </row>
    <row r="3758" spans="1:10" ht="60" customHeight="1" x14ac:dyDescent="0.25">
      <c r="A3758" s="19">
        <v>1128358</v>
      </c>
      <c r="B3758" s="20" t="s">
        <v>7132</v>
      </c>
      <c r="C3758" s="20" t="s">
        <v>7133</v>
      </c>
      <c r="D3758" s="20"/>
      <c r="E3758" s="20"/>
      <c r="F3758" s="20" t="s">
        <v>10414</v>
      </c>
      <c r="G3758" s="9">
        <v>29155.279999999999</v>
      </c>
      <c r="H3758" s="9">
        <v>0</v>
      </c>
      <c r="I3758" s="21"/>
      <c r="J3758" s="34"/>
    </row>
    <row r="3759" spans="1:10" ht="60" customHeight="1" x14ac:dyDescent="0.25">
      <c r="A3759" s="19">
        <v>1128359</v>
      </c>
      <c r="B3759" s="20" t="s">
        <v>7134</v>
      </c>
      <c r="C3759" s="20" t="s">
        <v>7135</v>
      </c>
      <c r="D3759" s="20"/>
      <c r="E3759" s="20"/>
      <c r="F3759" s="20" t="s">
        <v>10414</v>
      </c>
      <c r="G3759" s="9">
        <v>36572.86</v>
      </c>
      <c r="H3759" s="9">
        <v>0</v>
      </c>
      <c r="I3759" s="21"/>
      <c r="J3759" s="34"/>
    </row>
    <row r="3760" spans="1:10" ht="60" customHeight="1" x14ac:dyDescent="0.25">
      <c r="A3760" s="19">
        <v>1128360</v>
      </c>
      <c r="B3760" s="20" t="s">
        <v>7136</v>
      </c>
      <c r="C3760" s="20" t="s">
        <v>7137</v>
      </c>
      <c r="D3760" s="20"/>
      <c r="E3760" s="20"/>
      <c r="F3760" s="20" t="s">
        <v>10414</v>
      </c>
      <c r="G3760" s="9">
        <v>77273.899999999994</v>
      </c>
      <c r="H3760" s="9">
        <v>0</v>
      </c>
      <c r="I3760" s="21"/>
      <c r="J3760" s="34"/>
    </row>
    <row r="3761" spans="1:10" ht="60" customHeight="1" x14ac:dyDescent="0.25">
      <c r="A3761" s="19">
        <v>1128361</v>
      </c>
      <c r="B3761" s="20" t="s">
        <v>7138</v>
      </c>
      <c r="C3761" s="20" t="s">
        <v>7139</v>
      </c>
      <c r="D3761" s="20"/>
      <c r="E3761" s="20"/>
      <c r="F3761" s="20" t="s">
        <v>10414</v>
      </c>
      <c r="G3761" s="9">
        <v>77273.899999999994</v>
      </c>
      <c r="H3761" s="9">
        <v>0</v>
      </c>
      <c r="I3761" s="21"/>
      <c r="J3761" s="34"/>
    </row>
    <row r="3762" spans="1:10" ht="60" customHeight="1" x14ac:dyDescent="0.25">
      <c r="A3762" s="19">
        <v>1128365</v>
      </c>
      <c r="B3762" s="20" t="s">
        <v>7140</v>
      </c>
      <c r="C3762" s="20" t="s">
        <v>7097</v>
      </c>
      <c r="D3762" s="20"/>
      <c r="E3762" s="20"/>
      <c r="F3762" s="20" t="s">
        <v>10414</v>
      </c>
      <c r="G3762" s="9">
        <v>101270</v>
      </c>
      <c r="H3762" s="9">
        <v>81016.039999999994</v>
      </c>
      <c r="I3762" s="21"/>
      <c r="J3762" s="34"/>
    </row>
    <row r="3763" spans="1:10" ht="60" customHeight="1" x14ac:dyDescent="0.25">
      <c r="A3763" s="19">
        <v>1128367</v>
      </c>
      <c r="B3763" s="20" t="s">
        <v>7141</v>
      </c>
      <c r="C3763" s="20" t="s">
        <v>7097</v>
      </c>
      <c r="D3763" s="20"/>
      <c r="E3763" s="20"/>
      <c r="F3763" s="20" t="s">
        <v>10414</v>
      </c>
      <c r="G3763" s="9">
        <v>101270</v>
      </c>
      <c r="H3763" s="9">
        <v>81016.039999999994</v>
      </c>
      <c r="I3763" s="21"/>
      <c r="J3763" s="34"/>
    </row>
    <row r="3764" spans="1:10" ht="60" customHeight="1" x14ac:dyDescent="0.25">
      <c r="A3764" s="19">
        <v>1128368</v>
      </c>
      <c r="B3764" s="20" t="s">
        <v>7142</v>
      </c>
      <c r="C3764" s="20" t="s">
        <v>7097</v>
      </c>
      <c r="D3764" s="20"/>
      <c r="E3764" s="20"/>
      <c r="F3764" s="20" t="s">
        <v>10414</v>
      </c>
      <c r="G3764" s="9">
        <v>101270</v>
      </c>
      <c r="H3764" s="9">
        <v>81016.039999999994</v>
      </c>
      <c r="I3764" s="21"/>
      <c r="J3764" s="34"/>
    </row>
    <row r="3765" spans="1:10" ht="60" customHeight="1" x14ac:dyDescent="0.25">
      <c r="A3765" s="19">
        <v>1128372</v>
      </c>
      <c r="B3765" s="20" t="s">
        <v>7143</v>
      </c>
      <c r="C3765" s="20" t="s">
        <v>7097</v>
      </c>
      <c r="D3765" s="20"/>
      <c r="E3765" s="20"/>
      <c r="F3765" s="20" t="s">
        <v>10414</v>
      </c>
      <c r="G3765" s="9">
        <v>152505.66</v>
      </c>
      <c r="H3765" s="9">
        <v>114379.26</v>
      </c>
      <c r="I3765" s="21"/>
      <c r="J3765" s="34"/>
    </row>
    <row r="3766" spans="1:10" ht="60" customHeight="1" x14ac:dyDescent="0.25">
      <c r="A3766" s="19">
        <v>1128374</v>
      </c>
      <c r="B3766" s="20" t="s">
        <v>7144</v>
      </c>
      <c r="C3766" s="20" t="s">
        <v>7145</v>
      </c>
      <c r="D3766" s="20"/>
      <c r="E3766" s="20"/>
      <c r="F3766" s="20" t="s">
        <v>10414</v>
      </c>
      <c r="G3766" s="9">
        <v>192968.28</v>
      </c>
      <c r="H3766" s="9">
        <v>118997.06</v>
      </c>
      <c r="I3766" s="21"/>
      <c r="J3766" s="34"/>
    </row>
    <row r="3767" spans="1:10" ht="60" customHeight="1" x14ac:dyDescent="0.25">
      <c r="A3767" s="19">
        <v>1128377</v>
      </c>
      <c r="B3767" s="20" t="s">
        <v>7146</v>
      </c>
      <c r="C3767" s="20" t="s">
        <v>7097</v>
      </c>
      <c r="D3767" s="20"/>
      <c r="E3767" s="20"/>
      <c r="F3767" s="20" t="s">
        <v>10414</v>
      </c>
      <c r="G3767" s="9">
        <v>101270</v>
      </c>
      <c r="H3767" s="9">
        <v>81016.039999999994</v>
      </c>
      <c r="I3767" s="21"/>
      <c r="J3767" s="34"/>
    </row>
    <row r="3768" spans="1:10" ht="60" customHeight="1" x14ac:dyDescent="0.25">
      <c r="A3768" s="19">
        <v>1128384</v>
      </c>
      <c r="B3768" s="20" t="s">
        <v>7147</v>
      </c>
      <c r="C3768" s="20" t="s">
        <v>7097</v>
      </c>
      <c r="D3768" s="20"/>
      <c r="E3768" s="20"/>
      <c r="F3768" s="20" t="s">
        <v>10414</v>
      </c>
      <c r="G3768" s="9">
        <v>101270</v>
      </c>
      <c r="H3768" s="9">
        <v>81016.039999999994</v>
      </c>
      <c r="I3768" s="21"/>
      <c r="J3768" s="34"/>
    </row>
    <row r="3769" spans="1:10" ht="60" customHeight="1" x14ac:dyDescent="0.25">
      <c r="A3769" s="19">
        <v>1073835</v>
      </c>
      <c r="B3769" s="20" t="s">
        <v>7148</v>
      </c>
      <c r="C3769" s="20" t="s">
        <v>7149</v>
      </c>
      <c r="D3769" s="20"/>
      <c r="E3769" s="20"/>
      <c r="F3769" s="20" t="s">
        <v>10414</v>
      </c>
      <c r="G3769" s="9">
        <v>166181.73000000001</v>
      </c>
      <c r="H3769" s="9">
        <v>11078.53</v>
      </c>
      <c r="I3769" s="21"/>
      <c r="J3769" s="34"/>
    </row>
    <row r="3770" spans="1:10" ht="60" customHeight="1" x14ac:dyDescent="0.25">
      <c r="A3770" s="19">
        <v>1073851</v>
      </c>
      <c r="B3770" s="20" t="s">
        <v>7150</v>
      </c>
      <c r="C3770" s="20" t="s">
        <v>7151</v>
      </c>
      <c r="D3770" s="20"/>
      <c r="E3770" s="20"/>
      <c r="F3770" s="20" t="s">
        <v>10414</v>
      </c>
      <c r="G3770" s="9">
        <v>114878.21</v>
      </c>
      <c r="H3770" s="9">
        <v>19146.21</v>
      </c>
      <c r="I3770" s="21"/>
      <c r="J3770" s="34"/>
    </row>
    <row r="3771" spans="1:10" ht="60" customHeight="1" x14ac:dyDescent="0.25">
      <c r="A3771" s="19">
        <v>1073861</v>
      </c>
      <c r="B3771" s="20" t="s">
        <v>7152</v>
      </c>
      <c r="C3771" s="20" t="s">
        <v>7153</v>
      </c>
      <c r="D3771" s="20"/>
      <c r="E3771" s="20"/>
      <c r="F3771" s="20" t="s">
        <v>10414</v>
      </c>
      <c r="G3771" s="9">
        <v>11326769.42</v>
      </c>
      <c r="H3771" s="9">
        <v>5200464.0199999996</v>
      </c>
      <c r="I3771" s="21"/>
      <c r="J3771" s="34"/>
    </row>
    <row r="3772" spans="1:10" ht="60" customHeight="1" x14ac:dyDescent="0.25">
      <c r="A3772" s="19">
        <v>1073862</v>
      </c>
      <c r="B3772" s="20" t="s">
        <v>7154</v>
      </c>
      <c r="C3772" s="20" t="s">
        <v>7155</v>
      </c>
      <c r="D3772" s="20"/>
      <c r="E3772" s="20"/>
      <c r="F3772" s="20" t="s">
        <v>10414</v>
      </c>
      <c r="G3772" s="9">
        <v>80752</v>
      </c>
      <c r="H3772" s="9">
        <v>0</v>
      </c>
      <c r="I3772" s="21"/>
      <c r="J3772" s="34"/>
    </row>
    <row r="3773" spans="1:10" ht="60" customHeight="1" x14ac:dyDescent="0.25">
      <c r="A3773" s="19">
        <v>1073863</v>
      </c>
      <c r="B3773" s="20" t="s">
        <v>7156</v>
      </c>
      <c r="C3773" s="20" t="s">
        <v>7157</v>
      </c>
      <c r="D3773" s="20"/>
      <c r="E3773" s="20"/>
      <c r="F3773" s="20" t="s">
        <v>10414</v>
      </c>
      <c r="G3773" s="9">
        <v>120450</v>
      </c>
      <c r="H3773" s="9">
        <v>0</v>
      </c>
      <c r="I3773" s="21"/>
      <c r="J3773" s="34"/>
    </row>
    <row r="3774" spans="1:10" ht="60" customHeight="1" x14ac:dyDescent="0.25">
      <c r="A3774" s="19">
        <v>849891</v>
      </c>
      <c r="B3774" s="20" t="s">
        <v>7158</v>
      </c>
      <c r="C3774" s="20" t="s">
        <v>7159</v>
      </c>
      <c r="D3774" s="20"/>
      <c r="E3774" s="20"/>
      <c r="F3774" s="20" t="s">
        <v>10414</v>
      </c>
      <c r="G3774" s="9">
        <v>16410</v>
      </c>
      <c r="H3774" s="9">
        <v>0</v>
      </c>
      <c r="I3774" s="21"/>
      <c r="J3774" s="34"/>
    </row>
    <row r="3775" spans="1:10" ht="60" customHeight="1" x14ac:dyDescent="0.25">
      <c r="A3775" s="19">
        <v>849892</v>
      </c>
      <c r="B3775" s="20" t="s">
        <v>7160</v>
      </c>
      <c r="C3775" s="20" t="s">
        <v>7161</v>
      </c>
      <c r="D3775" s="20"/>
      <c r="E3775" s="20"/>
      <c r="F3775" s="20" t="s">
        <v>10414</v>
      </c>
      <c r="G3775" s="9">
        <v>40400</v>
      </c>
      <c r="H3775" s="9">
        <v>7631.76</v>
      </c>
      <c r="I3775" s="21"/>
      <c r="J3775" s="34"/>
    </row>
    <row r="3776" spans="1:10" ht="60" customHeight="1" x14ac:dyDescent="0.25">
      <c r="A3776" s="19">
        <v>1089361</v>
      </c>
      <c r="B3776" s="20" t="s">
        <v>7162</v>
      </c>
      <c r="C3776" s="20" t="s">
        <v>7163</v>
      </c>
      <c r="D3776" s="20"/>
      <c r="E3776" s="20"/>
      <c r="F3776" s="20" t="s">
        <v>10414</v>
      </c>
      <c r="G3776" s="9">
        <v>203800</v>
      </c>
      <c r="H3776" s="9">
        <v>127375.15</v>
      </c>
      <c r="I3776" s="21"/>
      <c r="J3776" s="34"/>
    </row>
    <row r="3777" spans="1:10" ht="60" customHeight="1" x14ac:dyDescent="0.25">
      <c r="A3777" s="19">
        <v>1089362</v>
      </c>
      <c r="B3777" s="20" t="s">
        <v>7164</v>
      </c>
      <c r="C3777" s="20" t="s">
        <v>7165</v>
      </c>
      <c r="D3777" s="20"/>
      <c r="E3777" s="20"/>
      <c r="F3777" s="20" t="s">
        <v>10414</v>
      </c>
      <c r="G3777" s="9">
        <v>90161.18</v>
      </c>
      <c r="H3777" s="9">
        <v>0</v>
      </c>
      <c r="I3777" s="21"/>
      <c r="J3777" s="34"/>
    </row>
    <row r="3778" spans="1:10" ht="60" customHeight="1" x14ac:dyDescent="0.25">
      <c r="A3778" s="19">
        <v>1089363</v>
      </c>
      <c r="B3778" s="20" t="s">
        <v>7166</v>
      </c>
      <c r="C3778" s="20" t="s">
        <v>7165</v>
      </c>
      <c r="D3778" s="20"/>
      <c r="E3778" s="20"/>
      <c r="F3778" s="20" t="s">
        <v>10414</v>
      </c>
      <c r="G3778" s="9">
        <v>90161.18</v>
      </c>
      <c r="H3778" s="9">
        <v>0</v>
      </c>
      <c r="I3778" s="21"/>
      <c r="J3778" s="34"/>
    </row>
    <row r="3779" spans="1:10" ht="60" customHeight="1" x14ac:dyDescent="0.25">
      <c r="A3779" s="19">
        <v>1089364</v>
      </c>
      <c r="B3779" s="20" t="s">
        <v>7167</v>
      </c>
      <c r="C3779" s="20" t="s">
        <v>7165</v>
      </c>
      <c r="D3779" s="20"/>
      <c r="E3779" s="20"/>
      <c r="F3779" s="20" t="s">
        <v>10414</v>
      </c>
      <c r="G3779" s="9">
        <v>90161.18</v>
      </c>
      <c r="H3779" s="9">
        <v>0</v>
      </c>
      <c r="I3779" s="21"/>
      <c r="J3779" s="34"/>
    </row>
    <row r="3780" spans="1:10" ht="60" customHeight="1" x14ac:dyDescent="0.25">
      <c r="A3780" s="19">
        <v>1089365</v>
      </c>
      <c r="B3780" s="20" t="s">
        <v>7168</v>
      </c>
      <c r="C3780" s="20" t="s">
        <v>7169</v>
      </c>
      <c r="D3780" s="20"/>
      <c r="E3780" s="20"/>
      <c r="F3780" s="20" t="s">
        <v>10414</v>
      </c>
      <c r="G3780" s="9">
        <v>53709.74</v>
      </c>
      <c r="H3780" s="9">
        <v>0</v>
      </c>
      <c r="I3780" s="21"/>
      <c r="J3780" s="34"/>
    </row>
    <row r="3781" spans="1:10" ht="60" customHeight="1" x14ac:dyDescent="0.25">
      <c r="A3781" s="19">
        <v>1089366</v>
      </c>
      <c r="B3781" s="20" t="s">
        <v>7170</v>
      </c>
      <c r="C3781" s="20" t="s">
        <v>7171</v>
      </c>
      <c r="D3781" s="20"/>
      <c r="E3781" s="20"/>
      <c r="F3781" s="20" t="s">
        <v>10414</v>
      </c>
      <c r="G3781" s="9">
        <v>30393.71</v>
      </c>
      <c r="H3781" s="9">
        <v>0</v>
      </c>
      <c r="I3781" s="21"/>
      <c r="J3781" s="34"/>
    </row>
    <row r="3782" spans="1:10" ht="60" customHeight="1" x14ac:dyDescent="0.25">
      <c r="A3782" s="19">
        <v>1089369</v>
      </c>
      <c r="B3782" s="20" t="s">
        <v>7172</v>
      </c>
      <c r="C3782" s="20" t="s">
        <v>7173</v>
      </c>
      <c r="D3782" s="20"/>
      <c r="E3782" s="20"/>
      <c r="F3782" s="20" t="s">
        <v>10414</v>
      </c>
      <c r="G3782" s="9">
        <v>119796.88</v>
      </c>
      <c r="H3782" s="9">
        <v>45922.31</v>
      </c>
      <c r="I3782" s="21"/>
      <c r="J3782" s="34"/>
    </row>
    <row r="3783" spans="1:10" ht="60" customHeight="1" x14ac:dyDescent="0.25">
      <c r="A3783" s="19">
        <v>1089370</v>
      </c>
      <c r="B3783" s="20" t="s">
        <v>7174</v>
      </c>
      <c r="C3783" s="20" t="s">
        <v>7175</v>
      </c>
      <c r="D3783" s="20"/>
      <c r="E3783" s="20"/>
      <c r="F3783" s="20" t="s">
        <v>10414</v>
      </c>
      <c r="G3783" s="9">
        <v>29020.29</v>
      </c>
      <c r="H3783" s="9">
        <v>0</v>
      </c>
      <c r="I3783" s="21"/>
      <c r="J3783" s="34"/>
    </row>
    <row r="3784" spans="1:10" ht="60" customHeight="1" x14ac:dyDescent="0.25">
      <c r="A3784" s="19">
        <v>1089372</v>
      </c>
      <c r="B3784" s="20" t="s">
        <v>7176</v>
      </c>
      <c r="C3784" s="20" t="s">
        <v>7177</v>
      </c>
      <c r="D3784" s="20"/>
      <c r="E3784" s="20"/>
      <c r="F3784" s="20" t="s">
        <v>10414</v>
      </c>
      <c r="G3784" s="9">
        <v>29890</v>
      </c>
      <c r="H3784" s="9">
        <v>0</v>
      </c>
      <c r="I3784" s="21"/>
      <c r="J3784" s="34"/>
    </row>
    <row r="3785" spans="1:10" ht="60" customHeight="1" x14ac:dyDescent="0.25">
      <c r="A3785" s="19">
        <v>1089376</v>
      </c>
      <c r="B3785" s="20" t="s">
        <v>7178</v>
      </c>
      <c r="C3785" s="20" t="s">
        <v>6237</v>
      </c>
      <c r="D3785" s="20"/>
      <c r="E3785" s="20"/>
      <c r="F3785" s="20" t="s">
        <v>10414</v>
      </c>
      <c r="G3785" s="9">
        <v>63800</v>
      </c>
      <c r="H3785" s="9">
        <v>0</v>
      </c>
      <c r="I3785" s="21"/>
      <c r="J3785" s="34"/>
    </row>
    <row r="3786" spans="1:10" ht="60" customHeight="1" x14ac:dyDescent="0.25">
      <c r="A3786" s="19">
        <v>1089380</v>
      </c>
      <c r="B3786" s="20" t="s">
        <v>7179</v>
      </c>
      <c r="C3786" s="20" t="s">
        <v>7180</v>
      </c>
      <c r="D3786" s="20"/>
      <c r="E3786" s="20"/>
      <c r="F3786" s="20" t="s">
        <v>10414</v>
      </c>
      <c r="G3786" s="9">
        <v>130000</v>
      </c>
      <c r="H3786" s="9">
        <v>84500.14</v>
      </c>
      <c r="I3786" s="21"/>
      <c r="J3786" s="34"/>
    </row>
    <row r="3787" spans="1:10" ht="60" customHeight="1" x14ac:dyDescent="0.25">
      <c r="A3787" s="19">
        <v>1089382</v>
      </c>
      <c r="B3787" s="20" t="s">
        <v>7181</v>
      </c>
      <c r="C3787" s="20" t="s">
        <v>7182</v>
      </c>
      <c r="D3787" s="20"/>
      <c r="E3787" s="20"/>
      <c r="F3787" s="20" t="s">
        <v>10414</v>
      </c>
      <c r="G3787" s="9">
        <v>1010689</v>
      </c>
      <c r="H3787" s="9">
        <v>517376.59</v>
      </c>
      <c r="I3787" s="21"/>
      <c r="J3787" s="34"/>
    </row>
    <row r="3788" spans="1:10" ht="60" customHeight="1" x14ac:dyDescent="0.25">
      <c r="A3788" s="19">
        <v>1089383</v>
      </c>
      <c r="B3788" s="20" t="s">
        <v>7183</v>
      </c>
      <c r="C3788" s="20" t="s">
        <v>6518</v>
      </c>
      <c r="D3788" s="20"/>
      <c r="E3788" s="20"/>
      <c r="F3788" s="20" t="s">
        <v>10414</v>
      </c>
      <c r="G3788" s="9">
        <v>84954.99</v>
      </c>
      <c r="H3788" s="9">
        <v>0</v>
      </c>
      <c r="I3788" s="21"/>
      <c r="J3788" s="34"/>
    </row>
    <row r="3789" spans="1:10" ht="60" customHeight="1" x14ac:dyDescent="0.25">
      <c r="A3789" s="19">
        <v>1089384</v>
      </c>
      <c r="B3789" s="20" t="s">
        <v>7184</v>
      </c>
      <c r="C3789" s="20" t="s">
        <v>7185</v>
      </c>
      <c r="D3789" s="20"/>
      <c r="E3789" s="20"/>
      <c r="F3789" s="20" t="s">
        <v>10414</v>
      </c>
      <c r="G3789" s="9">
        <v>100000</v>
      </c>
      <c r="H3789" s="9">
        <v>0</v>
      </c>
      <c r="I3789" s="21"/>
      <c r="J3789" s="34"/>
    </row>
    <row r="3790" spans="1:10" ht="60" customHeight="1" x14ac:dyDescent="0.25">
      <c r="A3790" s="19">
        <v>1089386</v>
      </c>
      <c r="B3790" s="20" t="s">
        <v>7186</v>
      </c>
      <c r="C3790" s="20" t="s">
        <v>7187</v>
      </c>
      <c r="D3790" s="20"/>
      <c r="E3790" s="20"/>
      <c r="F3790" s="20" t="s">
        <v>10414</v>
      </c>
      <c r="G3790" s="9">
        <v>18970</v>
      </c>
      <c r="H3790" s="9">
        <v>0</v>
      </c>
      <c r="I3790" s="21"/>
      <c r="J3790" s="34"/>
    </row>
    <row r="3791" spans="1:10" ht="60" customHeight="1" x14ac:dyDescent="0.25">
      <c r="A3791" s="19">
        <v>1089388</v>
      </c>
      <c r="B3791" s="20" t="s">
        <v>7188</v>
      </c>
      <c r="C3791" s="20" t="s">
        <v>7189</v>
      </c>
      <c r="D3791" s="20"/>
      <c r="E3791" s="20"/>
      <c r="F3791" s="20" t="s">
        <v>10414</v>
      </c>
      <c r="G3791" s="9">
        <v>11503.66</v>
      </c>
      <c r="H3791" s="9">
        <v>0</v>
      </c>
      <c r="I3791" s="21"/>
      <c r="J3791" s="34"/>
    </row>
    <row r="3792" spans="1:10" ht="60" customHeight="1" x14ac:dyDescent="0.25">
      <c r="A3792" s="19">
        <v>1089389</v>
      </c>
      <c r="B3792" s="20" t="s">
        <v>7190</v>
      </c>
      <c r="C3792" s="20" t="s">
        <v>7191</v>
      </c>
      <c r="D3792" s="20"/>
      <c r="E3792" s="20"/>
      <c r="F3792" s="20" t="s">
        <v>10414</v>
      </c>
      <c r="G3792" s="9">
        <v>81030</v>
      </c>
      <c r="H3792" s="9">
        <v>0</v>
      </c>
      <c r="I3792" s="21"/>
      <c r="J3792" s="34"/>
    </row>
    <row r="3793" spans="1:10" ht="60" customHeight="1" x14ac:dyDescent="0.25">
      <c r="A3793" s="19">
        <v>1089391</v>
      </c>
      <c r="B3793" s="20" t="s">
        <v>7192</v>
      </c>
      <c r="C3793" s="20" t="s">
        <v>7193</v>
      </c>
      <c r="D3793" s="20"/>
      <c r="E3793" s="20"/>
      <c r="F3793" s="20" t="s">
        <v>10414</v>
      </c>
      <c r="G3793" s="9">
        <v>243250</v>
      </c>
      <c r="H3793" s="9">
        <v>127416.8</v>
      </c>
      <c r="I3793" s="21"/>
      <c r="J3793" s="34"/>
    </row>
    <row r="3794" spans="1:10" ht="60" customHeight="1" x14ac:dyDescent="0.25">
      <c r="A3794" s="19">
        <v>1089392</v>
      </c>
      <c r="B3794" s="20" t="s">
        <v>7194</v>
      </c>
      <c r="C3794" s="20" t="s">
        <v>7193</v>
      </c>
      <c r="D3794" s="20"/>
      <c r="E3794" s="20"/>
      <c r="F3794" s="20" t="s">
        <v>10414</v>
      </c>
      <c r="G3794" s="9">
        <v>243250</v>
      </c>
      <c r="H3794" s="9">
        <v>127416.8</v>
      </c>
      <c r="I3794" s="21"/>
      <c r="J3794" s="34"/>
    </row>
    <row r="3795" spans="1:10" ht="60" customHeight="1" x14ac:dyDescent="0.25">
      <c r="A3795" s="19">
        <v>1089393</v>
      </c>
      <c r="B3795" s="20" t="s">
        <v>7195</v>
      </c>
      <c r="C3795" s="20" t="s">
        <v>7193</v>
      </c>
      <c r="D3795" s="20"/>
      <c r="E3795" s="20"/>
      <c r="F3795" s="20" t="s">
        <v>10414</v>
      </c>
      <c r="G3795" s="9">
        <v>243250</v>
      </c>
      <c r="H3795" s="9">
        <v>127416.8</v>
      </c>
      <c r="I3795" s="21"/>
      <c r="J3795" s="34"/>
    </row>
    <row r="3796" spans="1:10" ht="60" customHeight="1" x14ac:dyDescent="0.25">
      <c r="A3796" s="19">
        <v>1089394</v>
      </c>
      <c r="B3796" s="20" t="s">
        <v>7196</v>
      </c>
      <c r="C3796" s="20" t="s">
        <v>7193</v>
      </c>
      <c r="D3796" s="20"/>
      <c r="E3796" s="20"/>
      <c r="F3796" s="20" t="s">
        <v>10414</v>
      </c>
      <c r="G3796" s="9">
        <v>243250</v>
      </c>
      <c r="H3796" s="9">
        <v>127416.8</v>
      </c>
      <c r="I3796" s="21"/>
      <c r="J3796" s="34"/>
    </row>
    <row r="3797" spans="1:10" ht="60" customHeight="1" x14ac:dyDescent="0.25">
      <c r="A3797" s="19">
        <v>1089395</v>
      </c>
      <c r="B3797" s="20" t="s">
        <v>7197</v>
      </c>
      <c r="C3797" s="20" t="s">
        <v>7198</v>
      </c>
      <c r="D3797" s="20"/>
      <c r="E3797" s="20"/>
      <c r="F3797" s="20" t="s">
        <v>10414</v>
      </c>
      <c r="G3797" s="9">
        <v>247.41</v>
      </c>
      <c r="H3797" s="9">
        <v>0</v>
      </c>
      <c r="I3797" s="21"/>
      <c r="J3797" s="34"/>
    </row>
    <row r="3798" spans="1:10" ht="60" customHeight="1" x14ac:dyDescent="0.25">
      <c r="A3798" s="19">
        <v>1089396</v>
      </c>
      <c r="B3798" s="20" t="s">
        <v>7199</v>
      </c>
      <c r="C3798" s="20" t="s">
        <v>7200</v>
      </c>
      <c r="D3798" s="20"/>
      <c r="E3798" s="20"/>
      <c r="F3798" s="20" t="s">
        <v>10414</v>
      </c>
      <c r="G3798" s="9">
        <v>15689.75</v>
      </c>
      <c r="H3798" s="9">
        <v>0</v>
      </c>
      <c r="I3798" s="21"/>
      <c r="J3798" s="34"/>
    </row>
    <row r="3799" spans="1:10" ht="60" customHeight="1" x14ac:dyDescent="0.25">
      <c r="A3799" s="19">
        <v>1089397</v>
      </c>
      <c r="B3799" s="20" t="s">
        <v>7201</v>
      </c>
      <c r="C3799" s="20" t="s">
        <v>7202</v>
      </c>
      <c r="D3799" s="20"/>
      <c r="E3799" s="20"/>
      <c r="F3799" s="20" t="s">
        <v>10414</v>
      </c>
      <c r="G3799" s="9">
        <v>2175.92</v>
      </c>
      <c r="H3799" s="9">
        <v>0</v>
      </c>
      <c r="I3799" s="21"/>
      <c r="J3799" s="34"/>
    </row>
    <row r="3800" spans="1:10" ht="60" customHeight="1" x14ac:dyDescent="0.25">
      <c r="A3800" s="19">
        <v>1089398</v>
      </c>
      <c r="B3800" s="20" t="s">
        <v>7203</v>
      </c>
      <c r="C3800" s="20" t="s">
        <v>7204</v>
      </c>
      <c r="D3800" s="20"/>
      <c r="E3800" s="20"/>
      <c r="F3800" s="20" t="s">
        <v>10414</v>
      </c>
      <c r="G3800" s="9">
        <v>14365.22</v>
      </c>
      <c r="H3800" s="9">
        <v>0</v>
      </c>
      <c r="I3800" s="21"/>
      <c r="J3800" s="34"/>
    </row>
    <row r="3801" spans="1:10" ht="60" customHeight="1" x14ac:dyDescent="0.25">
      <c r="A3801" s="19">
        <v>1089399</v>
      </c>
      <c r="B3801" s="20" t="s">
        <v>7205</v>
      </c>
      <c r="C3801" s="20" t="s">
        <v>7206</v>
      </c>
      <c r="D3801" s="20"/>
      <c r="E3801" s="20"/>
      <c r="F3801" s="20" t="s">
        <v>10414</v>
      </c>
      <c r="G3801" s="9">
        <v>5954.26</v>
      </c>
      <c r="H3801" s="9">
        <v>0</v>
      </c>
      <c r="I3801" s="21"/>
      <c r="J3801" s="34"/>
    </row>
    <row r="3802" spans="1:10" ht="60" customHeight="1" x14ac:dyDescent="0.25">
      <c r="A3802" s="19">
        <v>1089400</v>
      </c>
      <c r="B3802" s="20" t="s">
        <v>7207</v>
      </c>
      <c r="C3802" s="20" t="s">
        <v>7208</v>
      </c>
      <c r="D3802" s="20"/>
      <c r="E3802" s="20"/>
      <c r="F3802" s="20" t="s">
        <v>10414</v>
      </c>
      <c r="G3802" s="9">
        <v>719.4</v>
      </c>
      <c r="H3802" s="9">
        <v>0</v>
      </c>
      <c r="I3802" s="21"/>
      <c r="J3802" s="34"/>
    </row>
    <row r="3803" spans="1:10" ht="60" customHeight="1" x14ac:dyDescent="0.25">
      <c r="A3803" s="19">
        <v>1089401</v>
      </c>
      <c r="B3803" s="20" t="s">
        <v>7209</v>
      </c>
      <c r="C3803" s="20" t="s">
        <v>7210</v>
      </c>
      <c r="D3803" s="20"/>
      <c r="E3803" s="20"/>
      <c r="F3803" s="20" t="s">
        <v>10414</v>
      </c>
      <c r="G3803" s="9">
        <v>6655.54</v>
      </c>
      <c r="H3803" s="9">
        <v>0</v>
      </c>
      <c r="I3803" s="21"/>
      <c r="J3803" s="34"/>
    </row>
    <row r="3804" spans="1:10" ht="60" customHeight="1" x14ac:dyDescent="0.25">
      <c r="A3804" s="19">
        <v>1089402</v>
      </c>
      <c r="B3804" s="20" t="s">
        <v>7211</v>
      </c>
      <c r="C3804" s="20" t="s">
        <v>7212</v>
      </c>
      <c r="D3804" s="20"/>
      <c r="E3804" s="20"/>
      <c r="F3804" s="20" t="s">
        <v>10414</v>
      </c>
      <c r="G3804" s="9">
        <v>58507.67</v>
      </c>
      <c r="H3804" s="9">
        <v>0</v>
      </c>
      <c r="I3804" s="21"/>
      <c r="J3804" s="34"/>
    </row>
    <row r="3805" spans="1:10" ht="60" customHeight="1" x14ac:dyDescent="0.25">
      <c r="A3805" s="19">
        <v>1089403</v>
      </c>
      <c r="B3805" s="20" t="s">
        <v>7213</v>
      </c>
      <c r="C3805" s="20" t="s">
        <v>7214</v>
      </c>
      <c r="D3805" s="20"/>
      <c r="E3805" s="20"/>
      <c r="F3805" s="20" t="s">
        <v>10414</v>
      </c>
      <c r="G3805" s="9">
        <v>1338.14</v>
      </c>
      <c r="H3805" s="9">
        <v>0</v>
      </c>
      <c r="I3805" s="21"/>
      <c r="J3805" s="34"/>
    </row>
    <row r="3806" spans="1:10" ht="60" customHeight="1" x14ac:dyDescent="0.25">
      <c r="A3806" s="19">
        <v>1089404</v>
      </c>
      <c r="B3806" s="20" t="s">
        <v>7215</v>
      </c>
      <c r="C3806" s="20" t="s">
        <v>7216</v>
      </c>
      <c r="D3806" s="20"/>
      <c r="E3806" s="20"/>
      <c r="F3806" s="20" t="s">
        <v>10414</v>
      </c>
      <c r="G3806" s="9">
        <v>436.27</v>
      </c>
      <c r="H3806" s="9">
        <v>0</v>
      </c>
      <c r="I3806" s="21"/>
      <c r="J3806" s="34"/>
    </row>
    <row r="3807" spans="1:10" ht="60" customHeight="1" x14ac:dyDescent="0.25">
      <c r="A3807" s="19">
        <v>1089405</v>
      </c>
      <c r="B3807" s="20" t="s">
        <v>7217</v>
      </c>
      <c r="C3807" s="20" t="s">
        <v>7218</v>
      </c>
      <c r="D3807" s="20"/>
      <c r="E3807" s="20"/>
      <c r="F3807" s="20" t="s">
        <v>10414</v>
      </c>
      <c r="G3807" s="9">
        <v>7132.88</v>
      </c>
      <c r="H3807" s="9">
        <v>0</v>
      </c>
      <c r="I3807" s="21"/>
      <c r="J3807" s="34"/>
    </row>
    <row r="3808" spans="1:10" ht="60" customHeight="1" x14ac:dyDescent="0.25">
      <c r="A3808" s="19">
        <v>1089406</v>
      </c>
      <c r="B3808" s="20" t="s">
        <v>7219</v>
      </c>
      <c r="C3808" s="20" t="s">
        <v>7220</v>
      </c>
      <c r="D3808" s="20"/>
      <c r="E3808" s="20"/>
      <c r="F3808" s="20" t="s">
        <v>10414</v>
      </c>
      <c r="G3808" s="9">
        <v>1409.04</v>
      </c>
      <c r="H3808" s="9">
        <v>0</v>
      </c>
      <c r="I3808" s="21"/>
      <c r="J3808" s="34"/>
    </row>
    <row r="3809" spans="1:10" ht="60" customHeight="1" x14ac:dyDescent="0.25">
      <c r="A3809" s="19">
        <v>1089407</v>
      </c>
      <c r="B3809" s="20" t="s">
        <v>7221</v>
      </c>
      <c r="C3809" s="20" t="s">
        <v>7222</v>
      </c>
      <c r="D3809" s="20"/>
      <c r="E3809" s="20"/>
      <c r="F3809" s="20" t="s">
        <v>10414</v>
      </c>
      <c r="G3809" s="9">
        <v>2982.66</v>
      </c>
      <c r="H3809" s="9">
        <v>0</v>
      </c>
      <c r="I3809" s="21"/>
      <c r="J3809" s="34"/>
    </row>
    <row r="3810" spans="1:10" ht="60" customHeight="1" x14ac:dyDescent="0.25">
      <c r="A3810" s="19">
        <v>1089408</v>
      </c>
      <c r="B3810" s="20" t="s">
        <v>7223</v>
      </c>
      <c r="C3810" s="20" t="s">
        <v>7224</v>
      </c>
      <c r="D3810" s="20"/>
      <c r="E3810" s="20"/>
      <c r="F3810" s="20" t="s">
        <v>10414</v>
      </c>
      <c r="G3810" s="9">
        <v>7610.56</v>
      </c>
      <c r="H3810" s="9">
        <v>0</v>
      </c>
      <c r="I3810" s="21"/>
      <c r="J3810" s="34"/>
    </row>
    <row r="3811" spans="1:10" ht="60" customHeight="1" x14ac:dyDescent="0.25">
      <c r="A3811" s="19">
        <v>1089409</v>
      </c>
      <c r="B3811" s="20" t="s">
        <v>7225</v>
      </c>
      <c r="C3811" s="20" t="s">
        <v>7226</v>
      </c>
      <c r="D3811" s="20"/>
      <c r="E3811" s="20"/>
      <c r="F3811" s="20" t="s">
        <v>10414</v>
      </c>
      <c r="G3811" s="9">
        <v>18236.43</v>
      </c>
      <c r="H3811" s="9">
        <v>0</v>
      </c>
      <c r="I3811" s="21"/>
      <c r="J3811" s="34"/>
    </row>
    <row r="3812" spans="1:10" ht="60" customHeight="1" x14ac:dyDescent="0.25">
      <c r="A3812" s="19">
        <v>1089410</v>
      </c>
      <c r="B3812" s="20" t="s">
        <v>7227</v>
      </c>
      <c r="C3812" s="20" t="s">
        <v>7228</v>
      </c>
      <c r="D3812" s="20"/>
      <c r="E3812" s="20"/>
      <c r="F3812" s="20" t="s">
        <v>10414</v>
      </c>
      <c r="G3812" s="9">
        <v>1925.01</v>
      </c>
      <c r="H3812" s="9">
        <v>0</v>
      </c>
      <c r="I3812" s="21"/>
      <c r="J3812" s="34"/>
    </row>
    <row r="3813" spans="1:10" ht="60" customHeight="1" x14ac:dyDescent="0.25">
      <c r="A3813" s="19">
        <v>1089411</v>
      </c>
      <c r="B3813" s="20" t="s">
        <v>7229</v>
      </c>
      <c r="C3813" s="20" t="s">
        <v>7230</v>
      </c>
      <c r="D3813" s="20"/>
      <c r="E3813" s="20"/>
      <c r="F3813" s="20" t="s">
        <v>10414</v>
      </c>
      <c r="G3813" s="9">
        <v>6643.11</v>
      </c>
      <c r="H3813" s="9">
        <v>0</v>
      </c>
      <c r="I3813" s="21"/>
      <c r="J3813" s="34"/>
    </row>
    <row r="3814" spans="1:10" ht="60" customHeight="1" x14ac:dyDescent="0.25">
      <c r="A3814" s="19">
        <v>1089412</v>
      </c>
      <c r="B3814" s="20" t="s">
        <v>7231</v>
      </c>
      <c r="C3814" s="20" t="s">
        <v>7232</v>
      </c>
      <c r="D3814" s="20"/>
      <c r="E3814" s="20"/>
      <c r="F3814" s="20" t="s">
        <v>10414</v>
      </c>
      <c r="G3814" s="9">
        <v>1563.19</v>
      </c>
      <c r="H3814" s="9">
        <v>0</v>
      </c>
      <c r="I3814" s="21"/>
      <c r="J3814" s="34"/>
    </row>
    <row r="3815" spans="1:10" ht="60" customHeight="1" x14ac:dyDescent="0.25">
      <c r="A3815" s="19">
        <v>1089413</v>
      </c>
      <c r="B3815" s="20" t="s">
        <v>7233</v>
      </c>
      <c r="C3815" s="20" t="s">
        <v>7234</v>
      </c>
      <c r="D3815" s="20"/>
      <c r="E3815" s="20"/>
      <c r="F3815" s="20" t="s">
        <v>10414</v>
      </c>
      <c r="G3815" s="9">
        <v>4663.58</v>
      </c>
      <c r="H3815" s="9">
        <v>0</v>
      </c>
      <c r="I3815" s="21"/>
      <c r="J3815" s="34"/>
    </row>
    <row r="3816" spans="1:10" ht="60" customHeight="1" x14ac:dyDescent="0.25">
      <c r="A3816" s="19">
        <v>1089414</v>
      </c>
      <c r="B3816" s="20" t="s">
        <v>7235</v>
      </c>
      <c r="C3816" s="20" t="s">
        <v>7236</v>
      </c>
      <c r="D3816" s="20"/>
      <c r="E3816" s="20"/>
      <c r="F3816" s="20" t="s">
        <v>10414</v>
      </c>
      <c r="G3816" s="9">
        <v>681.05</v>
      </c>
      <c r="H3816" s="9">
        <v>0</v>
      </c>
      <c r="I3816" s="21"/>
      <c r="J3816" s="34"/>
    </row>
    <row r="3817" spans="1:10" ht="60" customHeight="1" x14ac:dyDescent="0.25">
      <c r="A3817" s="19">
        <v>1089415</v>
      </c>
      <c r="B3817" s="20" t="s">
        <v>7237</v>
      </c>
      <c r="C3817" s="20" t="s">
        <v>7238</v>
      </c>
      <c r="D3817" s="20"/>
      <c r="E3817" s="20"/>
      <c r="F3817" s="20" t="s">
        <v>10414</v>
      </c>
      <c r="G3817" s="9">
        <v>2126.89</v>
      </c>
      <c r="H3817" s="9">
        <v>0</v>
      </c>
      <c r="I3817" s="21"/>
      <c r="J3817" s="34"/>
    </row>
    <row r="3818" spans="1:10" ht="60" customHeight="1" x14ac:dyDescent="0.25">
      <c r="A3818" s="19">
        <v>1089416</v>
      </c>
      <c r="B3818" s="20" t="s">
        <v>7239</v>
      </c>
      <c r="C3818" s="20" t="s">
        <v>7240</v>
      </c>
      <c r="D3818" s="20"/>
      <c r="E3818" s="20"/>
      <c r="F3818" s="20" t="s">
        <v>10414</v>
      </c>
      <c r="G3818" s="9">
        <v>2905.05</v>
      </c>
      <c r="H3818" s="9">
        <v>0</v>
      </c>
      <c r="I3818" s="21"/>
      <c r="J3818" s="34"/>
    </row>
    <row r="3819" spans="1:10" ht="60" customHeight="1" x14ac:dyDescent="0.25">
      <c r="A3819" s="19">
        <v>1089417</v>
      </c>
      <c r="B3819" s="20" t="s">
        <v>7241</v>
      </c>
      <c r="C3819" s="20" t="s">
        <v>7242</v>
      </c>
      <c r="D3819" s="20"/>
      <c r="E3819" s="20"/>
      <c r="F3819" s="20" t="s">
        <v>10414</v>
      </c>
      <c r="G3819" s="9">
        <v>1408</v>
      </c>
      <c r="H3819" s="9">
        <v>0</v>
      </c>
      <c r="I3819" s="21"/>
      <c r="J3819" s="34"/>
    </row>
    <row r="3820" spans="1:10" ht="60" customHeight="1" x14ac:dyDescent="0.25">
      <c r="A3820" s="19">
        <v>1089418</v>
      </c>
      <c r="B3820" s="20" t="s">
        <v>7243</v>
      </c>
      <c r="C3820" s="20" t="s">
        <v>7244</v>
      </c>
      <c r="D3820" s="20"/>
      <c r="E3820" s="20"/>
      <c r="F3820" s="20" t="s">
        <v>10414</v>
      </c>
      <c r="G3820" s="9">
        <v>5498.76</v>
      </c>
      <c r="H3820" s="9">
        <v>0</v>
      </c>
      <c r="I3820" s="21"/>
      <c r="J3820" s="34"/>
    </row>
    <row r="3821" spans="1:10" ht="60" customHeight="1" x14ac:dyDescent="0.25">
      <c r="A3821" s="19">
        <v>1089419</v>
      </c>
      <c r="B3821" s="20" t="s">
        <v>7245</v>
      </c>
      <c r="C3821" s="20" t="s">
        <v>7246</v>
      </c>
      <c r="D3821" s="20"/>
      <c r="E3821" s="20"/>
      <c r="F3821" s="20" t="s">
        <v>10414</v>
      </c>
      <c r="G3821" s="9">
        <v>822.3</v>
      </c>
      <c r="H3821" s="9">
        <v>0</v>
      </c>
      <c r="I3821" s="21"/>
      <c r="J3821" s="34"/>
    </row>
    <row r="3822" spans="1:10" ht="60" customHeight="1" x14ac:dyDescent="0.25">
      <c r="A3822" s="19">
        <v>1089420</v>
      </c>
      <c r="B3822" s="20" t="s">
        <v>7247</v>
      </c>
      <c r="C3822" s="20" t="s">
        <v>7248</v>
      </c>
      <c r="D3822" s="20"/>
      <c r="E3822" s="20"/>
      <c r="F3822" s="20" t="s">
        <v>10414</v>
      </c>
      <c r="G3822" s="9">
        <v>2195.16</v>
      </c>
      <c r="H3822" s="9">
        <v>0</v>
      </c>
      <c r="I3822" s="21"/>
      <c r="J3822" s="34"/>
    </row>
    <row r="3823" spans="1:10" ht="60" customHeight="1" x14ac:dyDescent="0.25">
      <c r="A3823" s="19">
        <v>1089421</v>
      </c>
      <c r="B3823" s="20" t="s">
        <v>7249</v>
      </c>
      <c r="C3823" s="20" t="s">
        <v>7250</v>
      </c>
      <c r="D3823" s="20"/>
      <c r="E3823" s="20"/>
      <c r="F3823" s="20" t="s">
        <v>10414</v>
      </c>
      <c r="G3823" s="9">
        <v>2969.67</v>
      </c>
      <c r="H3823" s="9">
        <v>0</v>
      </c>
      <c r="I3823" s="21"/>
      <c r="J3823" s="34"/>
    </row>
    <row r="3824" spans="1:10" ht="60" customHeight="1" x14ac:dyDescent="0.25">
      <c r="A3824" s="19">
        <v>1089422</v>
      </c>
      <c r="B3824" s="20" t="s">
        <v>7251</v>
      </c>
      <c r="C3824" s="20" t="s">
        <v>7252</v>
      </c>
      <c r="D3824" s="20"/>
      <c r="E3824" s="20"/>
      <c r="F3824" s="20" t="s">
        <v>10414</v>
      </c>
      <c r="G3824" s="9">
        <v>44408.05</v>
      </c>
      <c r="H3824" s="9">
        <v>0</v>
      </c>
      <c r="I3824" s="21"/>
      <c r="J3824" s="34"/>
    </row>
    <row r="3825" spans="1:10" ht="60" customHeight="1" x14ac:dyDescent="0.25">
      <c r="A3825" s="19">
        <v>1089423</v>
      </c>
      <c r="B3825" s="20" t="s">
        <v>7253</v>
      </c>
      <c r="C3825" s="20" t="s">
        <v>7254</v>
      </c>
      <c r="D3825" s="20"/>
      <c r="E3825" s="20"/>
      <c r="F3825" s="20" t="s">
        <v>10414</v>
      </c>
      <c r="G3825" s="9">
        <v>7160.6</v>
      </c>
      <c r="H3825" s="9">
        <v>0</v>
      </c>
      <c r="I3825" s="21"/>
      <c r="J3825" s="34"/>
    </row>
    <row r="3826" spans="1:10" ht="60" customHeight="1" x14ac:dyDescent="0.25">
      <c r="A3826" s="19">
        <v>1089424</v>
      </c>
      <c r="B3826" s="20" t="s">
        <v>7255</v>
      </c>
      <c r="C3826" s="20" t="s">
        <v>7256</v>
      </c>
      <c r="D3826" s="20"/>
      <c r="E3826" s="20"/>
      <c r="F3826" s="20" t="s">
        <v>10414</v>
      </c>
      <c r="G3826" s="9">
        <v>6933.84</v>
      </c>
      <c r="H3826" s="9">
        <v>0</v>
      </c>
      <c r="I3826" s="21"/>
      <c r="J3826" s="34"/>
    </row>
    <row r="3827" spans="1:10" ht="60" customHeight="1" x14ac:dyDescent="0.25">
      <c r="A3827" s="19">
        <v>1089425</v>
      </c>
      <c r="B3827" s="20" t="s">
        <v>7257</v>
      </c>
      <c r="C3827" s="20" t="s">
        <v>7258</v>
      </c>
      <c r="D3827" s="20"/>
      <c r="E3827" s="20"/>
      <c r="F3827" s="20" t="s">
        <v>10414</v>
      </c>
      <c r="G3827" s="9">
        <v>12518.05</v>
      </c>
      <c r="H3827" s="9">
        <v>0</v>
      </c>
      <c r="I3827" s="21"/>
      <c r="J3827" s="34"/>
    </row>
    <row r="3828" spans="1:10" ht="60" customHeight="1" x14ac:dyDescent="0.25">
      <c r="A3828" s="19">
        <v>1089426</v>
      </c>
      <c r="B3828" s="20" t="s">
        <v>7259</v>
      </c>
      <c r="C3828" s="20" t="s">
        <v>7260</v>
      </c>
      <c r="D3828" s="20"/>
      <c r="E3828" s="20"/>
      <c r="F3828" s="20" t="s">
        <v>10414</v>
      </c>
      <c r="G3828" s="9">
        <v>2278.0100000000002</v>
      </c>
      <c r="H3828" s="9">
        <v>0</v>
      </c>
      <c r="I3828" s="21"/>
      <c r="J3828" s="34"/>
    </row>
    <row r="3829" spans="1:10" ht="60" customHeight="1" x14ac:dyDescent="0.25">
      <c r="A3829" s="19">
        <v>1089427</v>
      </c>
      <c r="B3829" s="20" t="s">
        <v>7261</v>
      </c>
      <c r="C3829" s="20" t="s">
        <v>7262</v>
      </c>
      <c r="D3829" s="20"/>
      <c r="E3829" s="20"/>
      <c r="F3829" s="20" t="s">
        <v>10414</v>
      </c>
      <c r="G3829" s="9">
        <v>6255.48</v>
      </c>
      <c r="H3829" s="9">
        <v>0</v>
      </c>
      <c r="I3829" s="21"/>
      <c r="J3829" s="34"/>
    </row>
    <row r="3830" spans="1:10" ht="60" customHeight="1" x14ac:dyDescent="0.25">
      <c r="A3830" s="19">
        <v>1089428</v>
      </c>
      <c r="B3830" s="20" t="s">
        <v>7263</v>
      </c>
      <c r="C3830" s="20" t="s">
        <v>7264</v>
      </c>
      <c r="D3830" s="20"/>
      <c r="E3830" s="20"/>
      <c r="F3830" s="20" t="s">
        <v>10414</v>
      </c>
      <c r="G3830" s="9">
        <v>1913.91</v>
      </c>
      <c r="H3830" s="9">
        <v>0</v>
      </c>
      <c r="I3830" s="21"/>
      <c r="J3830" s="34"/>
    </row>
    <row r="3831" spans="1:10" ht="60" customHeight="1" x14ac:dyDescent="0.25">
      <c r="A3831" s="19">
        <v>1089429</v>
      </c>
      <c r="B3831" s="20" t="s">
        <v>7265</v>
      </c>
      <c r="C3831" s="20" t="s">
        <v>7266</v>
      </c>
      <c r="D3831" s="20"/>
      <c r="E3831" s="20"/>
      <c r="F3831" s="20" t="s">
        <v>10414</v>
      </c>
      <c r="G3831" s="9">
        <v>5388.12</v>
      </c>
      <c r="H3831" s="9">
        <v>0</v>
      </c>
      <c r="I3831" s="21"/>
      <c r="J3831" s="34"/>
    </row>
    <row r="3832" spans="1:10" ht="60" customHeight="1" x14ac:dyDescent="0.25">
      <c r="A3832" s="19">
        <v>1089430</v>
      </c>
      <c r="B3832" s="20" t="s">
        <v>7267</v>
      </c>
      <c r="C3832" s="20" t="s">
        <v>7268</v>
      </c>
      <c r="D3832" s="20"/>
      <c r="E3832" s="20"/>
      <c r="F3832" s="20" t="s">
        <v>10414</v>
      </c>
      <c r="G3832" s="9">
        <v>7173.49</v>
      </c>
      <c r="H3832" s="9">
        <v>0</v>
      </c>
      <c r="I3832" s="21"/>
      <c r="J3832" s="34"/>
    </row>
    <row r="3833" spans="1:10" ht="60" customHeight="1" x14ac:dyDescent="0.25">
      <c r="A3833" s="19">
        <v>1089431</v>
      </c>
      <c r="B3833" s="20" t="s">
        <v>7269</v>
      </c>
      <c r="C3833" s="20" t="s">
        <v>7270</v>
      </c>
      <c r="D3833" s="20"/>
      <c r="E3833" s="20"/>
      <c r="F3833" s="20" t="s">
        <v>10414</v>
      </c>
      <c r="G3833" s="9">
        <v>252.9</v>
      </c>
      <c r="H3833" s="9">
        <v>0</v>
      </c>
      <c r="I3833" s="21"/>
      <c r="J3833" s="34"/>
    </row>
    <row r="3834" spans="1:10" ht="60" customHeight="1" x14ac:dyDescent="0.25">
      <c r="A3834" s="19">
        <v>1089432</v>
      </c>
      <c r="B3834" s="20" t="s">
        <v>7271</v>
      </c>
      <c r="C3834" s="20" t="s">
        <v>7272</v>
      </c>
      <c r="D3834" s="20"/>
      <c r="E3834" s="20"/>
      <c r="F3834" s="20" t="s">
        <v>10414</v>
      </c>
      <c r="G3834" s="9">
        <v>7533.31</v>
      </c>
      <c r="H3834" s="9">
        <v>0</v>
      </c>
      <c r="I3834" s="21"/>
      <c r="J3834" s="34"/>
    </row>
    <row r="3835" spans="1:10" ht="60" customHeight="1" x14ac:dyDescent="0.25">
      <c r="A3835" s="19">
        <v>1089433</v>
      </c>
      <c r="B3835" s="20" t="s">
        <v>7273</v>
      </c>
      <c r="C3835" s="20" t="s">
        <v>7274</v>
      </c>
      <c r="D3835" s="20"/>
      <c r="E3835" s="20"/>
      <c r="F3835" s="20" t="s">
        <v>10414</v>
      </c>
      <c r="G3835" s="9">
        <v>6309.78</v>
      </c>
      <c r="H3835" s="9">
        <v>0</v>
      </c>
      <c r="I3835" s="21"/>
      <c r="J3835" s="34"/>
    </row>
    <row r="3836" spans="1:10" ht="60" customHeight="1" x14ac:dyDescent="0.25">
      <c r="A3836" s="19">
        <v>1089434</v>
      </c>
      <c r="B3836" s="20" t="s">
        <v>7275</v>
      </c>
      <c r="C3836" s="20" t="s">
        <v>7276</v>
      </c>
      <c r="D3836" s="20"/>
      <c r="E3836" s="20"/>
      <c r="F3836" s="20" t="s">
        <v>10414</v>
      </c>
      <c r="G3836" s="9">
        <v>6058.84</v>
      </c>
      <c r="H3836" s="9">
        <v>0</v>
      </c>
      <c r="I3836" s="21"/>
      <c r="J3836" s="34"/>
    </row>
    <row r="3837" spans="1:10" ht="60" customHeight="1" x14ac:dyDescent="0.25">
      <c r="A3837" s="19">
        <v>1089435</v>
      </c>
      <c r="B3837" s="20" t="s">
        <v>7277</v>
      </c>
      <c r="C3837" s="20" t="s">
        <v>7278</v>
      </c>
      <c r="D3837" s="20"/>
      <c r="E3837" s="20"/>
      <c r="F3837" s="20" t="s">
        <v>10414</v>
      </c>
      <c r="G3837" s="9">
        <v>4404.3900000000003</v>
      </c>
      <c r="H3837" s="9">
        <v>0</v>
      </c>
      <c r="I3837" s="21"/>
      <c r="J3837" s="34"/>
    </row>
    <row r="3838" spans="1:10" ht="60" customHeight="1" x14ac:dyDescent="0.25">
      <c r="A3838" s="19">
        <v>1089436</v>
      </c>
      <c r="B3838" s="20" t="s">
        <v>7279</v>
      </c>
      <c r="C3838" s="20" t="s">
        <v>7280</v>
      </c>
      <c r="D3838" s="20"/>
      <c r="E3838" s="20"/>
      <c r="F3838" s="20" t="s">
        <v>10414</v>
      </c>
      <c r="G3838" s="9">
        <v>3287.53</v>
      </c>
      <c r="H3838" s="9">
        <v>0</v>
      </c>
      <c r="I3838" s="21"/>
      <c r="J3838" s="34"/>
    </row>
    <row r="3839" spans="1:10" ht="60" customHeight="1" x14ac:dyDescent="0.25">
      <c r="A3839" s="19">
        <v>1089437</v>
      </c>
      <c r="B3839" s="20" t="s">
        <v>7281</v>
      </c>
      <c r="C3839" s="20" t="s">
        <v>7282</v>
      </c>
      <c r="D3839" s="20"/>
      <c r="E3839" s="20"/>
      <c r="F3839" s="20" t="s">
        <v>10414</v>
      </c>
      <c r="G3839" s="9">
        <v>923.33</v>
      </c>
      <c r="H3839" s="9">
        <v>0</v>
      </c>
      <c r="I3839" s="21"/>
      <c r="J3839" s="34"/>
    </row>
    <row r="3840" spans="1:10" ht="60" customHeight="1" x14ac:dyDescent="0.25">
      <c r="A3840" s="19">
        <v>1089438</v>
      </c>
      <c r="B3840" s="20" t="s">
        <v>7283</v>
      </c>
      <c r="C3840" s="20" t="s">
        <v>7284</v>
      </c>
      <c r="D3840" s="20"/>
      <c r="E3840" s="20"/>
      <c r="F3840" s="20" t="s">
        <v>10414</v>
      </c>
      <c r="G3840" s="9">
        <v>9102.8700000000008</v>
      </c>
      <c r="H3840" s="9">
        <v>0</v>
      </c>
      <c r="I3840" s="21"/>
      <c r="J3840" s="34"/>
    </row>
    <row r="3841" spans="1:10" ht="60" customHeight="1" x14ac:dyDescent="0.25">
      <c r="A3841" s="19">
        <v>1089439</v>
      </c>
      <c r="B3841" s="20" t="s">
        <v>7285</v>
      </c>
      <c r="C3841" s="20" t="s">
        <v>7286</v>
      </c>
      <c r="D3841" s="20"/>
      <c r="E3841" s="20"/>
      <c r="F3841" s="20" t="s">
        <v>10414</v>
      </c>
      <c r="G3841" s="9">
        <v>4065.47</v>
      </c>
      <c r="H3841" s="9">
        <v>0</v>
      </c>
      <c r="I3841" s="21"/>
      <c r="J3841" s="34"/>
    </row>
    <row r="3842" spans="1:10" ht="60" customHeight="1" x14ac:dyDescent="0.25">
      <c r="A3842" s="19">
        <v>1089440</v>
      </c>
      <c r="B3842" s="20" t="s">
        <v>7287</v>
      </c>
      <c r="C3842" s="20" t="s">
        <v>7288</v>
      </c>
      <c r="D3842" s="20"/>
      <c r="E3842" s="20"/>
      <c r="F3842" s="20" t="s">
        <v>10414</v>
      </c>
      <c r="G3842" s="9">
        <v>3669.5</v>
      </c>
      <c r="H3842" s="9">
        <v>0</v>
      </c>
      <c r="I3842" s="21"/>
      <c r="J3842" s="34"/>
    </row>
    <row r="3843" spans="1:10" ht="60" customHeight="1" x14ac:dyDescent="0.25">
      <c r="A3843" s="19">
        <v>1089441</v>
      </c>
      <c r="B3843" s="20" t="s">
        <v>7289</v>
      </c>
      <c r="C3843" s="20" t="s">
        <v>7290</v>
      </c>
      <c r="D3843" s="20"/>
      <c r="E3843" s="20"/>
      <c r="F3843" s="20" t="s">
        <v>10414</v>
      </c>
      <c r="G3843" s="9">
        <v>2372.5700000000002</v>
      </c>
      <c r="H3843" s="9">
        <v>0</v>
      </c>
      <c r="I3843" s="21"/>
      <c r="J3843" s="34"/>
    </row>
    <row r="3844" spans="1:10" ht="60" customHeight="1" x14ac:dyDescent="0.25">
      <c r="A3844" s="19">
        <v>1089442</v>
      </c>
      <c r="B3844" s="20" t="s">
        <v>7291</v>
      </c>
      <c r="C3844" s="20" t="s">
        <v>7292</v>
      </c>
      <c r="D3844" s="20"/>
      <c r="E3844" s="20"/>
      <c r="F3844" s="20" t="s">
        <v>10414</v>
      </c>
      <c r="G3844" s="9">
        <v>13910.71</v>
      </c>
      <c r="H3844" s="9">
        <v>0</v>
      </c>
      <c r="I3844" s="21"/>
      <c r="J3844" s="34"/>
    </row>
    <row r="3845" spans="1:10" ht="60" customHeight="1" x14ac:dyDescent="0.25">
      <c r="A3845" s="19">
        <v>1089443</v>
      </c>
      <c r="B3845" s="20" t="s">
        <v>7293</v>
      </c>
      <c r="C3845" s="20" t="s">
        <v>7294</v>
      </c>
      <c r="D3845" s="20"/>
      <c r="E3845" s="20"/>
      <c r="F3845" s="20" t="s">
        <v>10414</v>
      </c>
      <c r="G3845" s="9">
        <v>1976.55</v>
      </c>
      <c r="H3845" s="9">
        <v>0</v>
      </c>
      <c r="I3845" s="21"/>
      <c r="J3845" s="34"/>
    </row>
    <row r="3846" spans="1:10" ht="60" customHeight="1" x14ac:dyDescent="0.25">
      <c r="A3846" s="19">
        <v>1089444</v>
      </c>
      <c r="B3846" s="20" t="s">
        <v>7295</v>
      </c>
      <c r="C3846" s="20" t="s">
        <v>7296</v>
      </c>
      <c r="D3846" s="20"/>
      <c r="E3846" s="20"/>
      <c r="F3846" s="20" t="s">
        <v>10414</v>
      </c>
      <c r="G3846" s="9">
        <v>2303.91</v>
      </c>
      <c r="H3846" s="9">
        <v>0</v>
      </c>
      <c r="I3846" s="21"/>
      <c r="J3846" s="34"/>
    </row>
    <row r="3847" spans="1:10" ht="60" customHeight="1" x14ac:dyDescent="0.25">
      <c r="A3847" s="19">
        <v>1089445</v>
      </c>
      <c r="B3847" s="20" t="s">
        <v>7297</v>
      </c>
      <c r="C3847" s="20" t="s">
        <v>7298</v>
      </c>
      <c r="D3847" s="20"/>
      <c r="E3847" s="20"/>
      <c r="F3847" s="20" t="s">
        <v>10414</v>
      </c>
      <c r="G3847" s="9">
        <v>4628.57</v>
      </c>
      <c r="H3847" s="9">
        <v>0</v>
      </c>
      <c r="I3847" s="21"/>
      <c r="J3847" s="34"/>
    </row>
    <row r="3848" spans="1:10" ht="60" customHeight="1" x14ac:dyDescent="0.25">
      <c r="A3848" s="19">
        <v>1089446</v>
      </c>
      <c r="B3848" s="20" t="s">
        <v>7299</v>
      </c>
      <c r="C3848" s="20" t="s">
        <v>7300</v>
      </c>
      <c r="D3848" s="20"/>
      <c r="E3848" s="20"/>
      <c r="F3848" s="20" t="s">
        <v>10414</v>
      </c>
      <c r="G3848" s="9">
        <v>1286.2</v>
      </c>
      <c r="H3848" s="9">
        <v>0</v>
      </c>
      <c r="I3848" s="21"/>
      <c r="J3848" s="34"/>
    </row>
    <row r="3849" spans="1:10" ht="60" customHeight="1" x14ac:dyDescent="0.25">
      <c r="A3849" s="19">
        <v>1089447</v>
      </c>
      <c r="B3849" s="20" t="s">
        <v>7301</v>
      </c>
      <c r="C3849" s="20" t="s">
        <v>7302</v>
      </c>
      <c r="D3849" s="20"/>
      <c r="E3849" s="20"/>
      <c r="F3849" s="20" t="s">
        <v>10414</v>
      </c>
      <c r="G3849" s="9">
        <v>1274.3599999999999</v>
      </c>
      <c r="H3849" s="9">
        <v>0</v>
      </c>
      <c r="I3849" s="21"/>
      <c r="J3849" s="34"/>
    </row>
    <row r="3850" spans="1:10" ht="60" customHeight="1" x14ac:dyDescent="0.25">
      <c r="A3850" s="19">
        <v>1089448</v>
      </c>
      <c r="B3850" s="20" t="s">
        <v>7303</v>
      </c>
      <c r="C3850" s="20" t="s">
        <v>7304</v>
      </c>
      <c r="D3850" s="20"/>
      <c r="E3850" s="20"/>
      <c r="F3850" s="20" t="s">
        <v>10414</v>
      </c>
      <c r="G3850" s="9">
        <v>1397.1</v>
      </c>
      <c r="H3850" s="9">
        <v>0</v>
      </c>
      <c r="I3850" s="21"/>
      <c r="J3850" s="34"/>
    </row>
    <row r="3851" spans="1:10" ht="60" customHeight="1" x14ac:dyDescent="0.25">
      <c r="A3851" s="19">
        <v>1089449</v>
      </c>
      <c r="B3851" s="20" t="s">
        <v>7305</v>
      </c>
      <c r="C3851" s="20" t="s">
        <v>7306</v>
      </c>
      <c r="D3851" s="20"/>
      <c r="E3851" s="20"/>
      <c r="F3851" s="20" t="s">
        <v>10414</v>
      </c>
      <c r="G3851" s="9">
        <v>229.5</v>
      </c>
      <c r="H3851" s="9">
        <v>0</v>
      </c>
      <c r="I3851" s="21"/>
      <c r="J3851" s="34"/>
    </row>
    <row r="3852" spans="1:10" ht="60" customHeight="1" x14ac:dyDescent="0.25">
      <c r="A3852" s="19">
        <v>1089450</v>
      </c>
      <c r="B3852" s="20" t="s">
        <v>7307</v>
      </c>
      <c r="C3852" s="20" t="s">
        <v>7308</v>
      </c>
      <c r="D3852" s="20"/>
      <c r="E3852" s="20"/>
      <c r="F3852" s="20" t="s">
        <v>10414</v>
      </c>
      <c r="G3852" s="9">
        <v>5586.45</v>
      </c>
      <c r="H3852" s="9">
        <v>0</v>
      </c>
      <c r="I3852" s="21"/>
      <c r="J3852" s="34"/>
    </row>
    <row r="3853" spans="1:10" ht="60" customHeight="1" x14ac:dyDescent="0.25">
      <c r="A3853" s="19">
        <v>1089451</v>
      </c>
      <c r="B3853" s="20" t="s">
        <v>7309</v>
      </c>
      <c r="C3853" s="20" t="s">
        <v>7310</v>
      </c>
      <c r="D3853" s="20"/>
      <c r="E3853" s="20"/>
      <c r="F3853" s="20" t="s">
        <v>10414</v>
      </c>
      <c r="G3853" s="9">
        <v>2284.42</v>
      </c>
      <c r="H3853" s="9">
        <v>0</v>
      </c>
      <c r="I3853" s="21"/>
      <c r="J3853" s="34"/>
    </row>
    <row r="3854" spans="1:10" ht="60" customHeight="1" x14ac:dyDescent="0.25">
      <c r="A3854" s="19">
        <v>1089452</v>
      </c>
      <c r="B3854" s="20" t="s">
        <v>7311</v>
      </c>
      <c r="C3854" s="20" t="s">
        <v>7312</v>
      </c>
      <c r="D3854" s="20"/>
      <c r="E3854" s="20"/>
      <c r="F3854" s="20" t="s">
        <v>10414</v>
      </c>
      <c r="G3854" s="9">
        <v>8575.2199999999993</v>
      </c>
      <c r="H3854" s="9">
        <v>0</v>
      </c>
      <c r="I3854" s="21"/>
      <c r="J3854" s="34"/>
    </row>
    <row r="3855" spans="1:10" ht="60" customHeight="1" x14ac:dyDescent="0.25">
      <c r="A3855" s="19">
        <v>1089453</v>
      </c>
      <c r="B3855" s="20" t="s">
        <v>7313</v>
      </c>
      <c r="C3855" s="20" t="s">
        <v>7314</v>
      </c>
      <c r="D3855" s="20"/>
      <c r="E3855" s="20"/>
      <c r="F3855" s="20" t="s">
        <v>10414</v>
      </c>
      <c r="G3855" s="9">
        <v>8405.93</v>
      </c>
      <c r="H3855" s="9">
        <v>0</v>
      </c>
      <c r="I3855" s="21"/>
      <c r="J3855" s="34"/>
    </row>
    <row r="3856" spans="1:10" ht="60" customHeight="1" x14ac:dyDescent="0.25">
      <c r="A3856" s="19">
        <v>1089454</v>
      </c>
      <c r="B3856" s="20" t="s">
        <v>7315</v>
      </c>
      <c r="C3856" s="20" t="s">
        <v>7316</v>
      </c>
      <c r="D3856" s="20"/>
      <c r="E3856" s="20"/>
      <c r="F3856" s="20" t="s">
        <v>10414</v>
      </c>
      <c r="G3856" s="9">
        <v>2558.39</v>
      </c>
      <c r="H3856" s="9">
        <v>0</v>
      </c>
      <c r="I3856" s="21"/>
      <c r="J3856" s="34"/>
    </row>
    <row r="3857" spans="1:10" ht="60" customHeight="1" x14ac:dyDescent="0.25">
      <c r="A3857" s="19">
        <v>1089455</v>
      </c>
      <c r="B3857" s="20" t="s">
        <v>7317</v>
      </c>
      <c r="C3857" s="20" t="s">
        <v>7318</v>
      </c>
      <c r="D3857" s="20"/>
      <c r="E3857" s="20"/>
      <c r="F3857" s="20" t="s">
        <v>10414</v>
      </c>
      <c r="G3857" s="9">
        <v>1635.35</v>
      </c>
      <c r="H3857" s="9">
        <v>0</v>
      </c>
      <c r="I3857" s="21"/>
      <c r="J3857" s="34"/>
    </row>
    <row r="3858" spans="1:10" ht="60" customHeight="1" x14ac:dyDescent="0.25">
      <c r="A3858" s="19">
        <v>1089456</v>
      </c>
      <c r="B3858" s="20" t="s">
        <v>7319</v>
      </c>
      <c r="C3858" s="20" t="s">
        <v>7320</v>
      </c>
      <c r="D3858" s="20"/>
      <c r="E3858" s="20"/>
      <c r="F3858" s="20" t="s">
        <v>10414</v>
      </c>
      <c r="G3858" s="9">
        <v>2383.1</v>
      </c>
      <c r="H3858" s="9">
        <v>0</v>
      </c>
      <c r="I3858" s="21"/>
      <c r="J3858" s="34"/>
    </row>
    <row r="3859" spans="1:10" ht="60" customHeight="1" x14ac:dyDescent="0.25">
      <c r="A3859" s="19">
        <v>1089457</v>
      </c>
      <c r="B3859" s="20" t="s">
        <v>7321</v>
      </c>
      <c r="C3859" s="20" t="s">
        <v>7322</v>
      </c>
      <c r="D3859" s="20"/>
      <c r="E3859" s="20"/>
      <c r="F3859" s="20" t="s">
        <v>10414</v>
      </c>
      <c r="G3859" s="9">
        <v>1916.2</v>
      </c>
      <c r="H3859" s="9">
        <v>0</v>
      </c>
      <c r="I3859" s="21"/>
      <c r="J3859" s="34"/>
    </row>
    <row r="3860" spans="1:10" ht="60" customHeight="1" x14ac:dyDescent="0.25">
      <c r="A3860" s="19">
        <v>1089458</v>
      </c>
      <c r="B3860" s="20" t="s">
        <v>7323</v>
      </c>
      <c r="C3860" s="20" t="s">
        <v>7324</v>
      </c>
      <c r="D3860" s="20"/>
      <c r="E3860" s="20"/>
      <c r="F3860" s="20" t="s">
        <v>10414</v>
      </c>
      <c r="G3860" s="9">
        <v>78.78</v>
      </c>
      <c r="H3860" s="9">
        <v>0</v>
      </c>
      <c r="I3860" s="21"/>
      <c r="J3860" s="34"/>
    </row>
    <row r="3861" spans="1:10" ht="60" customHeight="1" x14ac:dyDescent="0.25">
      <c r="A3861" s="19">
        <v>1089459</v>
      </c>
      <c r="B3861" s="20" t="s">
        <v>7325</v>
      </c>
      <c r="C3861" s="20" t="s">
        <v>7326</v>
      </c>
      <c r="D3861" s="20"/>
      <c r="E3861" s="20"/>
      <c r="F3861" s="20" t="s">
        <v>10414</v>
      </c>
      <c r="G3861" s="9">
        <v>3543.54</v>
      </c>
      <c r="H3861" s="9">
        <v>0</v>
      </c>
      <c r="I3861" s="21"/>
      <c r="J3861" s="34"/>
    </row>
    <row r="3862" spans="1:10" ht="60" customHeight="1" x14ac:dyDescent="0.25">
      <c r="A3862" s="19">
        <v>1089460</v>
      </c>
      <c r="B3862" s="20" t="s">
        <v>7327</v>
      </c>
      <c r="C3862" s="20" t="s">
        <v>7328</v>
      </c>
      <c r="D3862" s="20"/>
      <c r="E3862" s="20"/>
      <c r="F3862" s="20" t="s">
        <v>10414</v>
      </c>
      <c r="G3862" s="9">
        <v>969.68</v>
      </c>
      <c r="H3862" s="9">
        <v>0</v>
      </c>
      <c r="I3862" s="21"/>
      <c r="J3862" s="34"/>
    </row>
    <row r="3863" spans="1:10" ht="60" customHeight="1" x14ac:dyDescent="0.25">
      <c r="A3863" s="19">
        <v>1089461</v>
      </c>
      <c r="B3863" s="20" t="s">
        <v>7329</v>
      </c>
      <c r="C3863" s="20" t="s">
        <v>7330</v>
      </c>
      <c r="D3863" s="20"/>
      <c r="E3863" s="20"/>
      <c r="F3863" s="20" t="s">
        <v>10414</v>
      </c>
      <c r="G3863" s="9">
        <v>2887.99</v>
      </c>
      <c r="H3863" s="9">
        <v>0</v>
      </c>
      <c r="I3863" s="21"/>
      <c r="J3863" s="34"/>
    </row>
    <row r="3864" spans="1:10" ht="60" customHeight="1" x14ac:dyDescent="0.25">
      <c r="A3864" s="19">
        <v>1089462</v>
      </c>
      <c r="B3864" s="20" t="s">
        <v>7331</v>
      </c>
      <c r="C3864" s="20" t="s">
        <v>7332</v>
      </c>
      <c r="D3864" s="20"/>
      <c r="E3864" s="20"/>
      <c r="F3864" s="20" t="s">
        <v>10414</v>
      </c>
      <c r="G3864" s="9">
        <v>6760.19</v>
      </c>
      <c r="H3864" s="9">
        <v>0</v>
      </c>
      <c r="I3864" s="21"/>
      <c r="J3864" s="34"/>
    </row>
    <row r="3865" spans="1:10" ht="60" customHeight="1" x14ac:dyDescent="0.25">
      <c r="A3865" s="19">
        <v>1089463</v>
      </c>
      <c r="B3865" s="20" t="s">
        <v>7333</v>
      </c>
      <c r="C3865" s="20" t="s">
        <v>7334</v>
      </c>
      <c r="D3865" s="20"/>
      <c r="E3865" s="20"/>
      <c r="F3865" s="20" t="s">
        <v>10414</v>
      </c>
      <c r="G3865" s="9">
        <v>3380.43</v>
      </c>
      <c r="H3865" s="9">
        <v>0</v>
      </c>
      <c r="I3865" s="21"/>
      <c r="J3865" s="34"/>
    </row>
    <row r="3866" spans="1:10" ht="60" customHeight="1" x14ac:dyDescent="0.25">
      <c r="A3866" s="19">
        <v>1089464</v>
      </c>
      <c r="B3866" s="20" t="s">
        <v>7335</v>
      </c>
      <c r="C3866" s="20" t="s">
        <v>7336</v>
      </c>
      <c r="D3866" s="20"/>
      <c r="E3866" s="20"/>
      <c r="F3866" s="20" t="s">
        <v>10414</v>
      </c>
      <c r="G3866" s="9">
        <v>3632.02</v>
      </c>
      <c r="H3866" s="9">
        <v>0</v>
      </c>
      <c r="I3866" s="21"/>
      <c r="J3866" s="34"/>
    </row>
    <row r="3867" spans="1:10" ht="60" customHeight="1" x14ac:dyDescent="0.25">
      <c r="A3867" s="19">
        <v>1089465</v>
      </c>
      <c r="B3867" s="20" t="s">
        <v>7337</v>
      </c>
      <c r="C3867" s="20" t="s">
        <v>7338</v>
      </c>
      <c r="D3867" s="20"/>
      <c r="E3867" s="20"/>
      <c r="F3867" s="20" t="s">
        <v>10414</v>
      </c>
      <c r="G3867" s="9">
        <v>2843.89</v>
      </c>
      <c r="H3867" s="9">
        <v>0</v>
      </c>
      <c r="I3867" s="21"/>
      <c r="J3867" s="34"/>
    </row>
    <row r="3868" spans="1:10" ht="60" customHeight="1" x14ac:dyDescent="0.25">
      <c r="A3868" s="19">
        <v>1089466</v>
      </c>
      <c r="B3868" s="20" t="s">
        <v>7339</v>
      </c>
      <c r="C3868" s="20" t="s">
        <v>7340</v>
      </c>
      <c r="D3868" s="20"/>
      <c r="E3868" s="20"/>
      <c r="F3868" s="20" t="s">
        <v>10414</v>
      </c>
      <c r="G3868" s="9">
        <v>5508.79</v>
      </c>
      <c r="H3868" s="9">
        <v>0</v>
      </c>
      <c r="I3868" s="21"/>
      <c r="J3868" s="34"/>
    </row>
    <row r="3869" spans="1:10" ht="60" customHeight="1" x14ac:dyDescent="0.25">
      <c r="A3869" s="19">
        <v>1089467</v>
      </c>
      <c r="B3869" s="20" t="s">
        <v>7341</v>
      </c>
      <c r="C3869" s="20" t="s">
        <v>7342</v>
      </c>
      <c r="D3869" s="20"/>
      <c r="E3869" s="20"/>
      <c r="F3869" s="20" t="s">
        <v>10414</v>
      </c>
      <c r="G3869" s="9">
        <v>8595.7000000000007</v>
      </c>
      <c r="H3869" s="9">
        <v>0</v>
      </c>
      <c r="I3869" s="21"/>
      <c r="J3869" s="34"/>
    </row>
    <row r="3870" spans="1:10" ht="60" customHeight="1" x14ac:dyDescent="0.25">
      <c r="A3870" s="19">
        <v>1089468</v>
      </c>
      <c r="B3870" s="20" t="s">
        <v>7343</v>
      </c>
      <c r="C3870" s="20" t="s">
        <v>7344</v>
      </c>
      <c r="D3870" s="20"/>
      <c r="E3870" s="20"/>
      <c r="F3870" s="20" t="s">
        <v>10414</v>
      </c>
      <c r="G3870" s="9">
        <v>277.56</v>
      </c>
      <c r="H3870" s="9">
        <v>0</v>
      </c>
      <c r="I3870" s="21"/>
      <c r="J3870" s="34"/>
    </row>
    <row r="3871" spans="1:10" ht="60" customHeight="1" x14ac:dyDescent="0.25">
      <c r="A3871" s="19">
        <v>1089469</v>
      </c>
      <c r="B3871" s="20" t="s">
        <v>7345</v>
      </c>
      <c r="C3871" s="20" t="s">
        <v>7346</v>
      </c>
      <c r="D3871" s="20"/>
      <c r="E3871" s="20"/>
      <c r="F3871" s="20" t="s">
        <v>10414</v>
      </c>
      <c r="G3871" s="9">
        <v>7880.83</v>
      </c>
      <c r="H3871" s="9">
        <v>0</v>
      </c>
      <c r="I3871" s="21"/>
      <c r="J3871" s="34"/>
    </row>
    <row r="3872" spans="1:10" ht="60" customHeight="1" x14ac:dyDescent="0.25">
      <c r="A3872" s="19">
        <v>1089470</v>
      </c>
      <c r="B3872" s="20" t="s">
        <v>7347</v>
      </c>
      <c r="C3872" s="20" t="s">
        <v>7348</v>
      </c>
      <c r="D3872" s="20"/>
      <c r="E3872" s="20"/>
      <c r="F3872" s="20" t="s">
        <v>10414</v>
      </c>
      <c r="G3872" s="9">
        <v>1273.26</v>
      </c>
      <c r="H3872" s="9">
        <v>0</v>
      </c>
      <c r="I3872" s="21"/>
      <c r="J3872" s="34"/>
    </row>
    <row r="3873" spans="1:10" ht="60" customHeight="1" x14ac:dyDescent="0.25">
      <c r="A3873" s="19">
        <v>1089471</v>
      </c>
      <c r="B3873" s="20" t="s">
        <v>7349</v>
      </c>
      <c r="C3873" s="20" t="s">
        <v>7350</v>
      </c>
      <c r="D3873" s="20"/>
      <c r="E3873" s="20"/>
      <c r="F3873" s="20" t="s">
        <v>10414</v>
      </c>
      <c r="G3873" s="9">
        <v>3956.21</v>
      </c>
      <c r="H3873" s="9">
        <v>0</v>
      </c>
      <c r="I3873" s="21"/>
      <c r="J3873" s="34"/>
    </row>
    <row r="3874" spans="1:10" ht="60" customHeight="1" x14ac:dyDescent="0.25">
      <c r="A3874" s="19">
        <v>1089472</v>
      </c>
      <c r="B3874" s="20" t="s">
        <v>7351</v>
      </c>
      <c r="C3874" s="20" t="s">
        <v>7352</v>
      </c>
      <c r="D3874" s="20"/>
      <c r="E3874" s="20"/>
      <c r="F3874" s="20" t="s">
        <v>10414</v>
      </c>
      <c r="G3874" s="9">
        <v>4448.08</v>
      </c>
      <c r="H3874" s="9">
        <v>0</v>
      </c>
      <c r="I3874" s="21"/>
      <c r="J3874" s="34"/>
    </row>
    <row r="3875" spans="1:10" ht="60" customHeight="1" x14ac:dyDescent="0.25">
      <c r="A3875" s="19">
        <v>1089473</v>
      </c>
      <c r="B3875" s="20" t="s">
        <v>7353</v>
      </c>
      <c r="C3875" s="20" t="s">
        <v>7354</v>
      </c>
      <c r="D3875" s="20"/>
      <c r="E3875" s="20"/>
      <c r="F3875" s="20" t="s">
        <v>10414</v>
      </c>
      <c r="G3875" s="9">
        <v>7979.29</v>
      </c>
      <c r="H3875" s="9">
        <v>0</v>
      </c>
      <c r="I3875" s="21"/>
      <c r="J3875" s="34"/>
    </row>
    <row r="3876" spans="1:10" ht="60" customHeight="1" x14ac:dyDescent="0.25">
      <c r="A3876" s="19">
        <v>1089474</v>
      </c>
      <c r="B3876" s="20" t="s">
        <v>7355</v>
      </c>
      <c r="C3876" s="20" t="s">
        <v>7356</v>
      </c>
      <c r="D3876" s="20"/>
      <c r="E3876" s="20"/>
      <c r="F3876" s="20" t="s">
        <v>10414</v>
      </c>
      <c r="G3876" s="9">
        <v>2816.97</v>
      </c>
      <c r="H3876" s="9">
        <v>0</v>
      </c>
      <c r="I3876" s="21"/>
      <c r="J3876" s="34"/>
    </row>
    <row r="3877" spans="1:10" ht="60" customHeight="1" x14ac:dyDescent="0.25">
      <c r="A3877" s="19">
        <v>1089475</v>
      </c>
      <c r="B3877" s="20" t="s">
        <v>7357</v>
      </c>
      <c r="C3877" s="20" t="s">
        <v>7358</v>
      </c>
      <c r="D3877" s="20"/>
      <c r="E3877" s="20"/>
      <c r="F3877" s="20" t="s">
        <v>10414</v>
      </c>
      <c r="G3877" s="9">
        <v>6037.95</v>
      </c>
      <c r="H3877" s="9">
        <v>0</v>
      </c>
      <c r="I3877" s="21"/>
      <c r="J3877" s="34"/>
    </row>
    <row r="3878" spans="1:10" ht="60" customHeight="1" x14ac:dyDescent="0.25">
      <c r="A3878" s="19">
        <v>1089476</v>
      </c>
      <c r="B3878" s="20" t="s">
        <v>7359</v>
      </c>
      <c r="C3878" s="20" t="s">
        <v>7360</v>
      </c>
      <c r="D3878" s="20"/>
      <c r="E3878" s="20"/>
      <c r="F3878" s="20" t="s">
        <v>10414</v>
      </c>
      <c r="G3878" s="9">
        <v>239.02</v>
      </c>
      <c r="H3878" s="9">
        <v>0</v>
      </c>
      <c r="I3878" s="21"/>
      <c r="J3878" s="34"/>
    </row>
    <row r="3879" spans="1:10" ht="60" customHeight="1" x14ac:dyDescent="0.25">
      <c r="A3879" s="19">
        <v>1089477</v>
      </c>
      <c r="B3879" s="20" t="s">
        <v>7361</v>
      </c>
      <c r="C3879" s="20" t="s">
        <v>7362</v>
      </c>
      <c r="D3879" s="20"/>
      <c r="E3879" s="20"/>
      <c r="F3879" s="20" t="s">
        <v>10414</v>
      </c>
      <c r="G3879" s="9">
        <v>270.25</v>
      </c>
      <c r="H3879" s="9">
        <v>0</v>
      </c>
      <c r="I3879" s="21"/>
      <c r="J3879" s="34"/>
    </row>
    <row r="3880" spans="1:10" ht="60" customHeight="1" x14ac:dyDescent="0.25">
      <c r="A3880" s="19">
        <v>1089478</v>
      </c>
      <c r="B3880" s="20" t="s">
        <v>7363</v>
      </c>
      <c r="C3880" s="20" t="s">
        <v>7364</v>
      </c>
      <c r="D3880" s="20"/>
      <c r="E3880" s="20"/>
      <c r="F3880" s="20" t="s">
        <v>10414</v>
      </c>
      <c r="G3880" s="9">
        <v>98.72</v>
      </c>
      <c r="H3880" s="9">
        <v>0</v>
      </c>
      <c r="I3880" s="21"/>
      <c r="J3880" s="34"/>
    </row>
    <row r="3881" spans="1:10" ht="60" customHeight="1" x14ac:dyDescent="0.25">
      <c r="A3881" s="19">
        <v>1089479</v>
      </c>
      <c r="B3881" s="20" t="s">
        <v>7365</v>
      </c>
      <c r="C3881" s="20" t="s">
        <v>7366</v>
      </c>
      <c r="D3881" s="20"/>
      <c r="E3881" s="20"/>
      <c r="F3881" s="20" t="s">
        <v>10414</v>
      </c>
      <c r="G3881" s="9">
        <v>114.29</v>
      </c>
      <c r="H3881" s="9">
        <v>0</v>
      </c>
      <c r="I3881" s="21"/>
      <c r="J3881" s="34"/>
    </row>
    <row r="3882" spans="1:10" ht="60" customHeight="1" x14ac:dyDescent="0.25">
      <c r="A3882" s="19">
        <v>1089480</v>
      </c>
      <c r="B3882" s="20" t="s">
        <v>7367</v>
      </c>
      <c r="C3882" s="20" t="s">
        <v>7368</v>
      </c>
      <c r="D3882" s="20"/>
      <c r="E3882" s="20"/>
      <c r="F3882" s="20" t="s">
        <v>10414</v>
      </c>
      <c r="G3882" s="9">
        <v>235.47</v>
      </c>
      <c r="H3882" s="9">
        <v>0</v>
      </c>
      <c r="I3882" s="21"/>
      <c r="J3882" s="34"/>
    </row>
    <row r="3883" spans="1:10" ht="60" customHeight="1" x14ac:dyDescent="0.25">
      <c r="A3883" s="19">
        <v>1089481</v>
      </c>
      <c r="B3883" s="20" t="s">
        <v>7369</v>
      </c>
      <c r="C3883" s="20" t="s">
        <v>7370</v>
      </c>
      <c r="D3883" s="20"/>
      <c r="E3883" s="20"/>
      <c r="F3883" s="20" t="s">
        <v>10414</v>
      </c>
      <c r="G3883" s="9">
        <v>8182.28</v>
      </c>
      <c r="H3883" s="9">
        <v>0</v>
      </c>
      <c r="I3883" s="21"/>
      <c r="J3883" s="34"/>
    </row>
    <row r="3884" spans="1:10" ht="60" customHeight="1" x14ac:dyDescent="0.25">
      <c r="A3884" s="19">
        <v>1089482</v>
      </c>
      <c r="B3884" s="20" t="s">
        <v>7371</v>
      </c>
      <c r="C3884" s="20" t="s">
        <v>7372</v>
      </c>
      <c r="D3884" s="20"/>
      <c r="E3884" s="20"/>
      <c r="F3884" s="20" t="s">
        <v>10414</v>
      </c>
      <c r="G3884" s="9">
        <v>940.92</v>
      </c>
      <c r="H3884" s="9">
        <v>0</v>
      </c>
      <c r="I3884" s="21"/>
      <c r="J3884" s="34"/>
    </row>
    <row r="3885" spans="1:10" ht="60" customHeight="1" x14ac:dyDescent="0.25">
      <c r="A3885" s="19">
        <v>1089483</v>
      </c>
      <c r="B3885" s="20" t="s">
        <v>7373</v>
      </c>
      <c r="C3885" s="20" t="s">
        <v>7374</v>
      </c>
      <c r="D3885" s="20"/>
      <c r="E3885" s="20"/>
      <c r="F3885" s="20" t="s">
        <v>10414</v>
      </c>
      <c r="G3885" s="9">
        <v>2728.62</v>
      </c>
      <c r="H3885" s="9">
        <v>0</v>
      </c>
      <c r="I3885" s="21"/>
      <c r="J3885" s="34"/>
    </row>
    <row r="3886" spans="1:10" ht="60" customHeight="1" x14ac:dyDescent="0.25">
      <c r="A3886" s="19">
        <v>1089484</v>
      </c>
      <c r="B3886" s="20" t="s">
        <v>7375</v>
      </c>
      <c r="C3886" s="20" t="s">
        <v>7376</v>
      </c>
      <c r="D3886" s="20"/>
      <c r="E3886" s="20"/>
      <c r="F3886" s="20" t="s">
        <v>10414</v>
      </c>
      <c r="G3886" s="9">
        <v>2943.77</v>
      </c>
      <c r="H3886" s="9">
        <v>0</v>
      </c>
      <c r="I3886" s="21"/>
      <c r="J3886" s="34"/>
    </row>
    <row r="3887" spans="1:10" ht="60" customHeight="1" x14ac:dyDescent="0.25">
      <c r="A3887" s="19">
        <v>1089485</v>
      </c>
      <c r="B3887" s="20" t="s">
        <v>7377</v>
      </c>
      <c r="C3887" s="20" t="s">
        <v>7378</v>
      </c>
      <c r="D3887" s="20"/>
      <c r="E3887" s="20"/>
      <c r="F3887" s="20" t="s">
        <v>10414</v>
      </c>
      <c r="G3887" s="9">
        <v>1817.14</v>
      </c>
      <c r="H3887" s="9">
        <v>0</v>
      </c>
      <c r="I3887" s="21"/>
      <c r="J3887" s="34"/>
    </row>
    <row r="3888" spans="1:10" ht="60" customHeight="1" x14ac:dyDescent="0.25">
      <c r="A3888" s="19">
        <v>1089486</v>
      </c>
      <c r="B3888" s="20" t="s">
        <v>7379</v>
      </c>
      <c r="C3888" s="20" t="s">
        <v>7380</v>
      </c>
      <c r="D3888" s="20"/>
      <c r="E3888" s="20"/>
      <c r="F3888" s="20" t="s">
        <v>10414</v>
      </c>
      <c r="G3888" s="9">
        <v>2237.2600000000002</v>
      </c>
      <c r="H3888" s="9">
        <v>0</v>
      </c>
      <c r="I3888" s="21"/>
      <c r="J3888" s="34"/>
    </row>
    <row r="3889" spans="1:10" ht="60" customHeight="1" x14ac:dyDescent="0.25">
      <c r="A3889" s="19">
        <v>1089487</v>
      </c>
      <c r="B3889" s="20" t="s">
        <v>7381</v>
      </c>
      <c r="C3889" s="20" t="s">
        <v>7382</v>
      </c>
      <c r="D3889" s="20"/>
      <c r="E3889" s="20"/>
      <c r="F3889" s="20" t="s">
        <v>10414</v>
      </c>
      <c r="G3889" s="9">
        <v>412.66</v>
      </c>
      <c r="H3889" s="9">
        <v>0</v>
      </c>
      <c r="I3889" s="21"/>
      <c r="J3889" s="34"/>
    </row>
    <row r="3890" spans="1:10" ht="60" customHeight="1" x14ac:dyDescent="0.25">
      <c r="A3890" s="19">
        <v>1089488</v>
      </c>
      <c r="B3890" s="20" t="s">
        <v>7383</v>
      </c>
      <c r="C3890" s="20" t="s">
        <v>7384</v>
      </c>
      <c r="D3890" s="20"/>
      <c r="E3890" s="20"/>
      <c r="F3890" s="20" t="s">
        <v>10414</v>
      </c>
      <c r="G3890" s="9">
        <v>2036.26</v>
      </c>
      <c r="H3890" s="9">
        <v>0</v>
      </c>
      <c r="I3890" s="21"/>
      <c r="J3890" s="34"/>
    </row>
    <row r="3891" spans="1:10" ht="60" customHeight="1" x14ac:dyDescent="0.25">
      <c r="A3891" s="19">
        <v>1089489</v>
      </c>
      <c r="B3891" s="20" t="s">
        <v>7385</v>
      </c>
      <c r="C3891" s="20" t="s">
        <v>7386</v>
      </c>
      <c r="D3891" s="20"/>
      <c r="E3891" s="20"/>
      <c r="F3891" s="20" t="s">
        <v>10414</v>
      </c>
      <c r="G3891" s="9">
        <v>961.81</v>
      </c>
      <c r="H3891" s="9">
        <v>0</v>
      </c>
      <c r="I3891" s="21"/>
      <c r="J3891" s="34"/>
    </row>
    <row r="3892" spans="1:10" ht="60" customHeight="1" x14ac:dyDescent="0.25">
      <c r="A3892" s="19">
        <v>1089490</v>
      </c>
      <c r="B3892" s="20" t="s">
        <v>7387</v>
      </c>
      <c r="C3892" s="20" t="s">
        <v>7388</v>
      </c>
      <c r="D3892" s="20"/>
      <c r="E3892" s="20"/>
      <c r="F3892" s="20" t="s">
        <v>10414</v>
      </c>
      <c r="G3892" s="9">
        <v>3313.86</v>
      </c>
      <c r="H3892" s="9">
        <v>0</v>
      </c>
      <c r="I3892" s="21"/>
      <c r="J3892" s="34"/>
    </row>
    <row r="3893" spans="1:10" ht="60" customHeight="1" x14ac:dyDescent="0.25">
      <c r="A3893" s="19">
        <v>1089491</v>
      </c>
      <c r="B3893" s="20" t="s">
        <v>7389</v>
      </c>
      <c r="C3893" s="20" t="s">
        <v>7390</v>
      </c>
      <c r="D3893" s="20"/>
      <c r="E3893" s="20"/>
      <c r="F3893" s="20" t="s">
        <v>10414</v>
      </c>
      <c r="G3893" s="9">
        <v>518.38</v>
      </c>
      <c r="H3893" s="9">
        <v>0</v>
      </c>
      <c r="I3893" s="21"/>
      <c r="J3893" s="34"/>
    </row>
    <row r="3894" spans="1:10" ht="60" customHeight="1" x14ac:dyDescent="0.25">
      <c r="A3894" s="19">
        <v>1089492</v>
      </c>
      <c r="B3894" s="20" t="s">
        <v>7391</v>
      </c>
      <c r="C3894" s="20" t="s">
        <v>7392</v>
      </c>
      <c r="D3894" s="20"/>
      <c r="E3894" s="20"/>
      <c r="F3894" s="20" t="s">
        <v>10414</v>
      </c>
      <c r="G3894" s="9">
        <v>712.17</v>
      </c>
      <c r="H3894" s="9">
        <v>0</v>
      </c>
      <c r="I3894" s="21"/>
      <c r="J3894" s="34"/>
    </row>
    <row r="3895" spans="1:10" ht="60" customHeight="1" x14ac:dyDescent="0.25">
      <c r="A3895" s="19">
        <v>1089493</v>
      </c>
      <c r="B3895" s="20" t="s">
        <v>7393</v>
      </c>
      <c r="C3895" s="20" t="s">
        <v>7394</v>
      </c>
      <c r="D3895" s="20"/>
      <c r="E3895" s="20"/>
      <c r="F3895" s="20" t="s">
        <v>10414</v>
      </c>
      <c r="G3895" s="9">
        <v>4368.33</v>
      </c>
      <c r="H3895" s="9">
        <v>0</v>
      </c>
      <c r="I3895" s="21"/>
      <c r="J3895" s="34"/>
    </row>
    <row r="3896" spans="1:10" ht="60" customHeight="1" x14ac:dyDescent="0.25">
      <c r="A3896" s="19">
        <v>1089494</v>
      </c>
      <c r="B3896" s="20" t="s">
        <v>7395</v>
      </c>
      <c r="C3896" s="20" t="s">
        <v>7396</v>
      </c>
      <c r="D3896" s="20"/>
      <c r="E3896" s="20"/>
      <c r="F3896" s="20" t="s">
        <v>10414</v>
      </c>
      <c r="G3896" s="9">
        <v>1251.67</v>
      </c>
      <c r="H3896" s="9">
        <v>0</v>
      </c>
      <c r="I3896" s="21"/>
      <c r="J3896" s="34"/>
    </row>
    <row r="3897" spans="1:10" ht="60" customHeight="1" x14ac:dyDescent="0.25">
      <c r="A3897" s="19">
        <v>1089495</v>
      </c>
      <c r="B3897" s="20" t="s">
        <v>7397</v>
      </c>
      <c r="C3897" s="20" t="s">
        <v>7398</v>
      </c>
      <c r="D3897" s="20"/>
      <c r="E3897" s="20"/>
      <c r="F3897" s="20" t="s">
        <v>10414</v>
      </c>
      <c r="G3897" s="9">
        <v>442.22</v>
      </c>
      <c r="H3897" s="9">
        <v>0</v>
      </c>
      <c r="I3897" s="21"/>
      <c r="J3897" s="34"/>
    </row>
    <row r="3898" spans="1:10" ht="60" customHeight="1" x14ac:dyDescent="0.25">
      <c r="A3898" s="19">
        <v>1089496</v>
      </c>
      <c r="B3898" s="20" t="s">
        <v>7399</v>
      </c>
      <c r="C3898" s="20" t="s">
        <v>7400</v>
      </c>
      <c r="D3898" s="20"/>
      <c r="E3898" s="20"/>
      <c r="F3898" s="20" t="s">
        <v>10414</v>
      </c>
      <c r="G3898" s="9">
        <v>239.01</v>
      </c>
      <c r="H3898" s="9">
        <v>0</v>
      </c>
      <c r="I3898" s="21"/>
      <c r="J3898" s="34"/>
    </row>
    <row r="3899" spans="1:10" ht="60" customHeight="1" x14ac:dyDescent="0.25">
      <c r="A3899" s="19">
        <v>1089497</v>
      </c>
      <c r="B3899" s="20" t="s">
        <v>7401</v>
      </c>
      <c r="C3899" s="20" t="s">
        <v>7402</v>
      </c>
      <c r="D3899" s="20"/>
      <c r="E3899" s="20"/>
      <c r="F3899" s="20" t="s">
        <v>10414</v>
      </c>
      <c r="G3899" s="9">
        <v>108.88</v>
      </c>
      <c r="H3899" s="9">
        <v>0</v>
      </c>
      <c r="I3899" s="21"/>
      <c r="J3899" s="34"/>
    </row>
    <row r="3900" spans="1:10" ht="60" customHeight="1" x14ac:dyDescent="0.25">
      <c r="A3900" s="19">
        <v>1089498</v>
      </c>
      <c r="B3900" s="20" t="s">
        <v>7403</v>
      </c>
      <c r="C3900" s="20" t="s">
        <v>7404</v>
      </c>
      <c r="D3900" s="20"/>
      <c r="E3900" s="20"/>
      <c r="F3900" s="20" t="s">
        <v>10414</v>
      </c>
      <c r="G3900" s="9">
        <v>1025.46</v>
      </c>
      <c r="H3900" s="9">
        <v>0</v>
      </c>
      <c r="I3900" s="21"/>
      <c r="J3900" s="34"/>
    </row>
    <row r="3901" spans="1:10" ht="60" customHeight="1" x14ac:dyDescent="0.25">
      <c r="A3901" s="19">
        <v>1089499</v>
      </c>
      <c r="B3901" s="20" t="s">
        <v>7405</v>
      </c>
      <c r="C3901" s="20" t="s">
        <v>7406</v>
      </c>
      <c r="D3901" s="20"/>
      <c r="E3901" s="20"/>
      <c r="F3901" s="20" t="s">
        <v>10414</v>
      </c>
      <c r="G3901" s="9">
        <v>642.48</v>
      </c>
      <c r="H3901" s="9">
        <v>0</v>
      </c>
      <c r="I3901" s="21"/>
      <c r="J3901" s="34"/>
    </row>
    <row r="3902" spans="1:10" ht="60" customHeight="1" x14ac:dyDescent="0.25">
      <c r="A3902" s="19">
        <v>1089500</v>
      </c>
      <c r="B3902" s="20" t="s">
        <v>7407</v>
      </c>
      <c r="C3902" s="20" t="s">
        <v>7408</v>
      </c>
      <c r="D3902" s="20"/>
      <c r="E3902" s="20"/>
      <c r="F3902" s="20" t="s">
        <v>10414</v>
      </c>
      <c r="G3902" s="9">
        <v>3326</v>
      </c>
      <c r="H3902" s="9">
        <v>0</v>
      </c>
      <c r="I3902" s="21"/>
      <c r="J3902" s="34"/>
    </row>
    <row r="3903" spans="1:10" ht="60" customHeight="1" x14ac:dyDescent="0.25">
      <c r="A3903" s="19">
        <v>1089501</v>
      </c>
      <c r="B3903" s="20" t="s">
        <v>7409</v>
      </c>
      <c r="C3903" s="20" t="s">
        <v>7410</v>
      </c>
      <c r="D3903" s="20"/>
      <c r="E3903" s="20"/>
      <c r="F3903" s="20" t="s">
        <v>10414</v>
      </c>
      <c r="G3903" s="9">
        <v>294.83</v>
      </c>
      <c r="H3903" s="9">
        <v>0</v>
      </c>
      <c r="I3903" s="21"/>
      <c r="J3903" s="34"/>
    </row>
    <row r="3904" spans="1:10" ht="60" customHeight="1" x14ac:dyDescent="0.25">
      <c r="A3904" s="19">
        <v>1089502</v>
      </c>
      <c r="B3904" s="20" t="s">
        <v>7411</v>
      </c>
      <c r="C3904" s="20" t="s">
        <v>7412</v>
      </c>
      <c r="D3904" s="20"/>
      <c r="E3904" s="20"/>
      <c r="F3904" s="20" t="s">
        <v>10414</v>
      </c>
      <c r="G3904" s="9">
        <v>2263.2600000000002</v>
      </c>
      <c r="H3904" s="9">
        <v>0</v>
      </c>
      <c r="I3904" s="21"/>
      <c r="J3904" s="34"/>
    </row>
    <row r="3905" spans="1:10" ht="60" customHeight="1" x14ac:dyDescent="0.25">
      <c r="A3905" s="19">
        <v>1089503</v>
      </c>
      <c r="B3905" s="20" t="s">
        <v>7413</v>
      </c>
      <c r="C3905" s="20" t="s">
        <v>7414</v>
      </c>
      <c r="D3905" s="20"/>
      <c r="E3905" s="20"/>
      <c r="F3905" s="20" t="s">
        <v>10414</v>
      </c>
      <c r="G3905" s="9">
        <v>4121.84</v>
      </c>
      <c r="H3905" s="9">
        <v>0</v>
      </c>
      <c r="I3905" s="21"/>
      <c r="J3905" s="34"/>
    </row>
    <row r="3906" spans="1:10" ht="60" customHeight="1" x14ac:dyDescent="0.25">
      <c r="A3906" s="19">
        <v>1089504</v>
      </c>
      <c r="B3906" s="20" t="s">
        <v>7415</v>
      </c>
      <c r="C3906" s="20" t="s">
        <v>7416</v>
      </c>
      <c r="D3906" s="20"/>
      <c r="E3906" s="20"/>
      <c r="F3906" s="20" t="s">
        <v>10414</v>
      </c>
      <c r="G3906" s="9">
        <v>187.78</v>
      </c>
      <c r="H3906" s="9">
        <v>0</v>
      </c>
      <c r="I3906" s="21"/>
      <c r="J3906" s="34"/>
    </row>
    <row r="3907" spans="1:10" ht="60" customHeight="1" x14ac:dyDescent="0.25">
      <c r="A3907" s="19">
        <v>1089505</v>
      </c>
      <c r="B3907" s="20" t="s">
        <v>7417</v>
      </c>
      <c r="C3907" s="20" t="s">
        <v>7418</v>
      </c>
      <c r="D3907" s="20"/>
      <c r="E3907" s="20"/>
      <c r="F3907" s="20" t="s">
        <v>10414</v>
      </c>
      <c r="G3907" s="9">
        <v>5530.23</v>
      </c>
      <c r="H3907" s="9">
        <v>0</v>
      </c>
      <c r="I3907" s="21"/>
      <c r="J3907" s="34"/>
    </row>
    <row r="3908" spans="1:10" ht="60" customHeight="1" x14ac:dyDescent="0.25">
      <c r="A3908" s="19">
        <v>1089506</v>
      </c>
      <c r="B3908" s="20" t="s">
        <v>7419</v>
      </c>
      <c r="C3908" s="20" t="s">
        <v>7420</v>
      </c>
      <c r="D3908" s="20"/>
      <c r="E3908" s="20"/>
      <c r="F3908" s="20" t="s">
        <v>10414</v>
      </c>
      <c r="G3908" s="9">
        <v>471</v>
      </c>
      <c r="H3908" s="9">
        <v>0</v>
      </c>
      <c r="I3908" s="21"/>
      <c r="J3908" s="34"/>
    </row>
    <row r="3909" spans="1:10" ht="60" customHeight="1" x14ac:dyDescent="0.25">
      <c r="A3909" s="19">
        <v>1089507</v>
      </c>
      <c r="B3909" s="20" t="s">
        <v>7421</v>
      </c>
      <c r="C3909" s="20" t="s">
        <v>7422</v>
      </c>
      <c r="D3909" s="20"/>
      <c r="E3909" s="20"/>
      <c r="F3909" s="20" t="s">
        <v>10414</v>
      </c>
      <c r="G3909" s="9">
        <v>602.61</v>
      </c>
      <c r="H3909" s="9">
        <v>0</v>
      </c>
      <c r="I3909" s="21"/>
      <c r="J3909" s="34"/>
    </row>
    <row r="3910" spans="1:10" ht="60" customHeight="1" x14ac:dyDescent="0.25">
      <c r="A3910" s="19">
        <v>1089508</v>
      </c>
      <c r="B3910" s="20" t="s">
        <v>7423</v>
      </c>
      <c r="C3910" s="20" t="s">
        <v>7424</v>
      </c>
      <c r="D3910" s="20"/>
      <c r="E3910" s="20"/>
      <c r="F3910" s="20" t="s">
        <v>10414</v>
      </c>
      <c r="G3910" s="9">
        <v>301.66000000000003</v>
      </c>
      <c r="H3910" s="9">
        <v>0</v>
      </c>
      <c r="I3910" s="21"/>
      <c r="J3910" s="34"/>
    </row>
    <row r="3911" spans="1:10" ht="60" customHeight="1" x14ac:dyDescent="0.25">
      <c r="A3911" s="19">
        <v>1089509</v>
      </c>
      <c r="B3911" s="20" t="s">
        <v>7425</v>
      </c>
      <c r="C3911" s="20" t="s">
        <v>7426</v>
      </c>
      <c r="D3911" s="20"/>
      <c r="E3911" s="20"/>
      <c r="F3911" s="20" t="s">
        <v>10414</v>
      </c>
      <c r="G3911" s="9">
        <v>2430</v>
      </c>
      <c r="H3911" s="9">
        <v>0</v>
      </c>
      <c r="I3911" s="21"/>
      <c r="J3911" s="34"/>
    </row>
    <row r="3912" spans="1:10" ht="60" customHeight="1" x14ac:dyDescent="0.25">
      <c r="A3912" s="19">
        <v>1089510</v>
      </c>
      <c r="B3912" s="20" t="s">
        <v>7427</v>
      </c>
      <c r="C3912" s="20" t="s">
        <v>7428</v>
      </c>
      <c r="D3912" s="20"/>
      <c r="E3912" s="20"/>
      <c r="F3912" s="20" t="s">
        <v>10414</v>
      </c>
      <c r="G3912" s="9">
        <v>216.9</v>
      </c>
      <c r="H3912" s="9">
        <v>0</v>
      </c>
      <c r="I3912" s="21"/>
      <c r="J3912" s="34"/>
    </row>
    <row r="3913" spans="1:10" ht="60" customHeight="1" x14ac:dyDescent="0.25">
      <c r="A3913" s="19">
        <v>1089512</v>
      </c>
      <c r="B3913" s="20" t="s">
        <v>7429</v>
      </c>
      <c r="C3913" s="20" t="s">
        <v>7430</v>
      </c>
      <c r="D3913" s="20"/>
      <c r="E3913" s="20"/>
      <c r="F3913" s="20" t="s">
        <v>10414</v>
      </c>
      <c r="G3913" s="9">
        <v>159.75</v>
      </c>
      <c r="H3913" s="9">
        <v>0</v>
      </c>
      <c r="I3913" s="21"/>
      <c r="J3913" s="34"/>
    </row>
    <row r="3914" spans="1:10" ht="60" customHeight="1" x14ac:dyDescent="0.25">
      <c r="A3914" s="19">
        <v>1089513</v>
      </c>
      <c r="B3914" s="20" t="s">
        <v>7431</v>
      </c>
      <c r="C3914" s="20" t="s">
        <v>7432</v>
      </c>
      <c r="D3914" s="20"/>
      <c r="E3914" s="20"/>
      <c r="F3914" s="20" t="s">
        <v>10414</v>
      </c>
      <c r="G3914" s="9">
        <v>2747.29</v>
      </c>
      <c r="H3914" s="9">
        <v>0</v>
      </c>
      <c r="I3914" s="21"/>
      <c r="J3914" s="34"/>
    </row>
    <row r="3915" spans="1:10" ht="60" customHeight="1" x14ac:dyDescent="0.25">
      <c r="A3915" s="19">
        <v>1089514</v>
      </c>
      <c r="B3915" s="20" t="s">
        <v>7433</v>
      </c>
      <c r="C3915" s="20" t="s">
        <v>7434</v>
      </c>
      <c r="D3915" s="20"/>
      <c r="E3915" s="20"/>
      <c r="F3915" s="20" t="s">
        <v>10414</v>
      </c>
      <c r="G3915" s="9">
        <v>1624.8</v>
      </c>
      <c r="H3915" s="9">
        <v>0</v>
      </c>
      <c r="I3915" s="21"/>
      <c r="J3915" s="34"/>
    </row>
    <row r="3916" spans="1:10" ht="60" customHeight="1" x14ac:dyDescent="0.25">
      <c r="A3916" s="19">
        <v>1089515</v>
      </c>
      <c r="B3916" s="20" t="s">
        <v>7435</v>
      </c>
      <c r="C3916" s="20" t="s">
        <v>7436</v>
      </c>
      <c r="D3916" s="20"/>
      <c r="E3916" s="20"/>
      <c r="F3916" s="20" t="s">
        <v>10414</v>
      </c>
      <c r="G3916" s="9">
        <v>979.1</v>
      </c>
      <c r="H3916" s="9">
        <v>0</v>
      </c>
      <c r="I3916" s="21"/>
      <c r="J3916" s="34"/>
    </row>
    <row r="3917" spans="1:10" ht="60" customHeight="1" x14ac:dyDescent="0.25">
      <c r="A3917" s="19">
        <v>1089516</v>
      </c>
      <c r="B3917" s="20" t="s">
        <v>7437</v>
      </c>
      <c r="C3917" s="20" t="s">
        <v>7438</v>
      </c>
      <c r="D3917" s="20"/>
      <c r="E3917" s="20"/>
      <c r="F3917" s="20" t="s">
        <v>10414</v>
      </c>
      <c r="G3917" s="9">
        <v>598.02</v>
      </c>
      <c r="H3917" s="9">
        <v>0</v>
      </c>
      <c r="I3917" s="21"/>
      <c r="J3917" s="34"/>
    </row>
    <row r="3918" spans="1:10" ht="60" customHeight="1" x14ac:dyDescent="0.25">
      <c r="A3918" s="19">
        <v>1089517</v>
      </c>
      <c r="B3918" s="20" t="s">
        <v>7439</v>
      </c>
      <c r="C3918" s="20" t="s">
        <v>7440</v>
      </c>
      <c r="D3918" s="20"/>
      <c r="E3918" s="20"/>
      <c r="F3918" s="20" t="s">
        <v>10414</v>
      </c>
      <c r="G3918" s="9">
        <v>293.02</v>
      </c>
      <c r="H3918" s="9">
        <v>0</v>
      </c>
      <c r="I3918" s="21"/>
      <c r="J3918" s="34"/>
    </row>
    <row r="3919" spans="1:10" ht="60" customHeight="1" x14ac:dyDescent="0.25">
      <c r="A3919" s="19">
        <v>1089518</v>
      </c>
      <c r="B3919" s="20" t="s">
        <v>7441</v>
      </c>
      <c r="C3919" s="20" t="s">
        <v>7442</v>
      </c>
      <c r="D3919" s="20"/>
      <c r="E3919" s="20"/>
      <c r="F3919" s="20" t="s">
        <v>10414</v>
      </c>
      <c r="G3919" s="9">
        <v>1723.12</v>
      </c>
      <c r="H3919" s="9">
        <v>0</v>
      </c>
      <c r="I3919" s="21"/>
      <c r="J3919" s="34"/>
    </row>
    <row r="3920" spans="1:10" ht="60" customHeight="1" x14ac:dyDescent="0.25">
      <c r="A3920" s="19">
        <v>1089519</v>
      </c>
      <c r="B3920" s="20" t="s">
        <v>7443</v>
      </c>
      <c r="C3920" s="20" t="s">
        <v>7444</v>
      </c>
      <c r="D3920" s="20"/>
      <c r="E3920" s="20"/>
      <c r="F3920" s="20" t="s">
        <v>10414</v>
      </c>
      <c r="G3920" s="9">
        <v>2466.9</v>
      </c>
      <c r="H3920" s="9">
        <v>0</v>
      </c>
      <c r="I3920" s="21"/>
      <c r="J3920" s="34"/>
    </row>
    <row r="3921" spans="1:10" ht="60" customHeight="1" x14ac:dyDescent="0.25">
      <c r="A3921" s="19">
        <v>1089520</v>
      </c>
      <c r="B3921" s="20" t="s">
        <v>7445</v>
      </c>
      <c r="C3921" s="20" t="s">
        <v>7446</v>
      </c>
      <c r="D3921" s="20"/>
      <c r="E3921" s="20"/>
      <c r="F3921" s="20" t="s">
        <v>10414</v>
      </c>
      <c r="G3921" s="9">
        <v>127.73</v>
      </c>
      <c r="H3921" s="9">
        <v>0</v>
      </c>
      <c r="I3921" s="21"/>
      <c r="J3921" s="34"/>
    </row>
    <row r="3922" spans="1:10" ht="60" customHeight="1" x14ac:dyDescent="0.25">
      <c r="A3922" s="19">
        <v>1089521</v>
      </c>
      <c r="B3922" s="20" t="s">
        <v>7447</v>
      </c>
      <c r="C3922" s="20" t="s">
        <v>7448</v>
      </c>
      <c r="D3922" s="20"/>
      <c r="E3922" s="20"/>
      <c r="F3922" s="20" t="s">
        <v>10414</v>
      </c>
      <c r="G3922" s="9">
        <v>683.78</v>
      </c>
      <c r="H3922" s="9">
        <v>0</v>
      </c>
      <c r="I3922" s="21"/>
      <c r="J3922" s="34"/>
    </row>
    <row r="3923" spans="1:10" ht="60" customHeight="1" x14ac:dyDescent="0.25">
      <c r="A3923" s="19">
        <v>1089522</v>
      </c>
      <c r="B3923" s="20" t="s">
        <v>7449</v>
      </c>
      <c r="C3923" s="20" t="s">
        <v>7450</v>
      </c>
      <c r="D3923" s="20"/>
      <c r="E3923" s="20"/>
      <c r="F3923" s="20" t="s">
        <v>10414</v>
      </c>
      <c r="G3923" s="9">
        <v>64.92</v>
      </c>
      <c r="H3923" s="9">
        <v>0</v>
      </c>
      <c r="I3923" s="21"/>
      <c r="J3923" s="34"/>
    </row>
    <row r="3924" spans="1:10" ht="60" customHeight="1" x14ac:dyDescent="0.25">
      <c r="A3924" s="19">
        <v>1089523</v>
      </c>
      <c r="B3924" s="20" t="s">
        <v>7451</v>
      </c>
      <c r="C3924" s="20" t="s">
        <v>7452</v>
      </c>
      <c r="D3924" s="20"/>
      <c r="E3924" s="20"/>
      <c r="F3924" s="20" t="s">
        <v>10414</v>
      </c>
      <c r="G3924" s="9">
        <v>864.96</v>
      </c>
      <c r="H3924" s="9">
        <v>0</v>
      </c>
      <c r="I3924" s="21"/>
      <c r="J3924" s="34"/>
    </row>
    <row r="3925" spans="1:10" ht="60" customHeight="1" x14ac:dyDescent="0.25">
      <c r="A3925" s="19">
        <v>1089524</v>
      </c>
      <c r="B3925" s="20" t="s">
        <v>7453</v>
      </c>
      <c r="C3925" s="20" t="s">
        <v>7454</v>
      </c>
      <c r="D3925" s="20"/>
      <c r="E3925" s="20"/>
      <c r="F3925" s="20" t="s">
        <v>10414</v>
      </c>
      <c r="G3925" s="9">
        <v>50.65</v>
      </c>
      <c r="H3925" s="9">
        <v>0</v>
      </c>
      <c r="I3925" s="21"/>
      <c r="J3925" s="34"/>
    </row>
    <row r="3926" spans="1:10" ht="60" customHeight="1" x14ac:dyDescent="0.25">
      <c r="A3926" s="19">
        <v>1089511</v>
      </c>
      <c r="B3926" s="20" t="s">
        <v>7455</v>
      </c>
      <c r="C3926" s="20" t="s">
        <v>7456</v>
      </c>
      <c r="D3926" s="20"/>
      <c r="E3926" s="20"/>
      <c r="F3926" s="20" t="s">
        <v>10414</v>
      </c>
      <c r="G3926" s="9">
        <v>7845.43</v>
      </c>
      <c r="H3926" s="9">
        <v>0</v>
      </c>
      <c r="I3926" s="21"/>
      <c r="J3926" s="34"/>
    </row>
    <row r="3927" spans="1:10" ht="60" customHeight="1" x14ac:dyDescent="0.25">
      <c r="A3927" s="19">
        <v>689655</v>
      </c>
      <c r="B3927" s="20" t="s">
        <v>7457</v>
      </c>
      <c r="C3927" s="20" t="s">
        <v>7458</v>
      </c>
      <c r="D3927" s="20"/>
      <c r="E3927" s="20"/>
      <c r="F3927" s="20" t="s">
        <v>10414</v>
      </c>
      <c r="G3927" s="9">
        <v>20440</v>
      </c>
      <c r="H3927" s="9">
        <v>0</v>
      </c>
      <c r="I3927" s="21"/>
      <c r="J3927" s="34"/>
    </row>
    <row r="3928" spans="1:10" ht="60" customHeight="1" x14ac:dyDescent="0.25">
      <c r="A3928" s="19">
        <v>689658</v>
      </c>
      <c r="B3928" s="20" t="s">
        <v>7459</v>
      </c>
      <c r="C3928" s="20" t="s">
        <v>7460</v>
      </c>
      <c r="D3928" s="20"/>
      <c r="E3928" s="20"/>
      <c r="F3928" s="20" t="s">
        <v>10414</v>
      </c>
      <c r="G3928" s="9">
        <v>20440</v>
      </c>
      <c r="H3928" s="9">
        <v>0</v>
      </c>
      <c r="I3928" s="21"/>
      <c r="J3928" s="34"/>
    </row>
    <row r="3929" spans="1:10" ht="60" customHeight="1" x14ac:dyDescent="0.25">
      <c r="A3929" s="19">
        <v>689662</v>
      </c>
      <c r="B3929" s="20" t="s">
        <v>7461</v>
      </c>
      <c r="C3929" s="20" t="s">
        <v>7462</v>
      </c>
      <c r="D3929" s="20"/>
      <c r="E3929" s="20"/>
      <c r="F3929" s="20" t="s">
        <v>10414</v>
      </c>
      <c r="G3929" s="9">
        <v>19515</v>
      </c>
      <c r="H3929" s="9">
        <v>0</v>
      </c>
      <c r="I3929" s="21"/>
      <c r="J3929" s="34"/>
    </row>
    <row r="3930" spans="1:10" ht="60" customHeight="1" x14ac:dyDescent="0.25">
      <c r="A3930" s="19">
        <v>689666</v>
      </c>
      <c r="B3930" s="20" t="s">
        <v>7463</v>
      </c>
      <c r="C3930" s="20" t="s">
        <v>7462</v>
      </c>
      <c r="D3930" s="20"/>
      <c r="E3930" s="20"/>
      <c r="F3930" s="20" t="s">
        <v>10414</v>
      </c>
      <c r="G3930" s="9">
        <v>19515</v>
      </c>
      <c r="H3930" s="9">
        <v>0</v>
      </c>
      <c r="I3930" s="21"/>
      <c r="J3930" s="34"/>
    </row>
    <row r="3931" spans="1:10" ht="60" customHeight="1" x14ac:dyDescent="0.25">
      <c r="A3931" s="19">
        <v>689671</v>
      </c>
      <c r="B3931" s="20" t="s">
        <v>7464</v>
      </c>
      <c r="C3931" s="20" t="s">
        <v>7465</v>
      </c>
      <c r="D3931" s="20"/>
      <c r="E3931" s="20"/>
      <c r="F3931" s="20" t="s">
        <v>10414</v>
      </c>
      <c r="G3931" s="9">
        <v>17799.12</v>
      </c>
      <c r="H3931" s="9">
        <v>0</v>
      </c>
      <c r="I3931" s="21"/>
      <c r="J3931" s="34"/>
    </row>
    <row r="3932" spans="1:10" ht="60" customHeight="1" x14ac:dyDescent="0.25">
      <c r="A3932" s="19">
        <v>689674</v>
      </c>
      <c r="B3932" s="20" t="s">
        <v>7466</v>
      </c>
      <c r="C3932" s="20" t="s">
        <v>7467</v>
      </c>
      <c r="D3932" s="20"/>
      <c r="E3932" s="20"/>
      <c r="F3932" s="20" t="s">
        <v>10414</v>
      </c>
      <c r="G3932" s="9">
        <v>39925.5</v>
      </c>
      <c r="H3932" s="9">
        <v>0</v>
      </c>
      <c r="I3932" s="21"/>
      <c r="J3932" s="34"/>
    </row>
    <row r="3933" spans="1:10" ht="60" customHeight="1" x14ac:dyDescent="0.25">
      <c r="A3933" s="19">
        <v>689677</v>
      </c>
      <c r="B3933" s="20" t="s">
        <v>7468</v>
      </c>
      <c r="C3933" s="20" t="s">
        <v>7469</v>
      </c>
      <c r="D3933" s="20"/>
      <c r="E3933" s="20"/>
      <c r="F3933" s="20" t="s">
        <v>10414</v>
      </c>
      <c r="G3933" s="9">
        <v>10999</v>
      </c>
      <c r="H3933" s="9">
        <v>0</v>
      </c>
      <c r="I3933" s="21"/>
      <c r="J3933" s="34"/>
    </row>
    <row r="3934" spans="1:10" ht="60" customHeight="1" x14ac:dyDescent="0.25">
      <c r="A3934" s="19">
        <v>689694</v>
      </c>
      <c r="B3934" s="20" t="s">
        <v>7470</v>
      </c>
      <c r="C3934" s="20" t="s">
        <v>7471</v>
      </c>
      <c r="D3934" s="20"/>
      <c r="E3934" s="20"/>
      <c r="F3934" s="20" t="s">
        <v>10414</v>
      </c>
      <c r="G3934" s="9">
        <v>45350</v>
      </c>
      <c r="H3934" s="9">
        <v>0</v>
      </c>
      <c r="I3934" s="21"/>
      <c r="J3934" s="34"/>
    </row>
    <row r="3935" spans="1:10" ht="60" customHeight="1" x14ac:dyDescent="0.25">
      <c r="A3935" s="19">
        <v>689905</v>
      </c>
      <c r="B3935" s="20" t="s">
        <v>7472</v>
      </c>
      <c r="C3935" s="20" t="s">
        <v>7473</v>
      </c>
      <c r="D3935" s="20"/>
      <c r="E3935" s="20"/>
      <c r="F3935" s="20" t="s">
        <v>10414</v>
      </c>
      <c r="G3935" s="9">
        <v>19900</v>
      </c>
      <c r="H3935" s="9">
        <v>0</v>
      </c>
      <c r="I3935" s="21"/>
      <c r="J3935" s="34"/>
    </row>
    <row r="3936" spans="1:10" ht="60" customHeight="1" x14ac:dyDescent="0.25">
      <c r="A3936" s="19">
        <v>689919</v>
      </c>
      <c r="B3936" s="20" t="s">
        <v>7474</v>
      </c>
      <c r="C3936" s="20" t="s">
        <v>7475</v>
      </c>
      <c r="D3936" s="20"/>
      <c r="E3936" s="20"/>
      <c r="F3936" s="20" t="s">
        <v>10414</v>
      </c>
      <c r="G3936" s="9">
        <v>104025.60000000001</v>
      </c>
      <c r="H3936" s="9">
        <v>0</v>
      </c>
      <c r="I3936" s="21"/>
      <c r="J3936" s="34"/>
    </row>
    <row r="3937" spans="1:10" ht="60" customHeight="1" x14ac:dyDescent="0.25">
      <c r="A3937" s="19">
        <v>689930</v>
      </c>
      <c r="B3937" s="20" t="s">
        <v>7476</v>
      </c>
      <c r="C3937" s="20" t="s">
        <v>7477</v>
      </c>
      <c r="D3937" s="20"/>
      <c r="E3937" s="20"/>
      <c r="F3937" s="20" t="s">
        <v>10414</v>
      </c>
      <c r="G3937" s="9">
        <v>459648</v>
      </c>
      <c r="H3937" s="9">
        <v>0</v>
      </c>
      <c r="I3937" s="21"/>
      <c r="J3937" s="34"/>
    </row>
    <row r="3938" spans="1:10" ht="60" customHeight="1" x14ac:dyDescent="0.25">
      <c r="A3938" s="19">
        <v>689932</v>
      </c>
      <c r="B3938" s="20" t="s">
        <v>7478</v>
      </c>
      <c r="C3938" s="20" t="s">
        <v>7479</v>
      </c>
      <c r="D3938" s="20"/>
      <c r="E3938" s="20"/>
      <c r="F3938" s="20" t="s">
        <v>10414</v>
      </c>
      <c r="G3938" s="9">
        <v>66528</v>
      </c>
      <c r="H3938" s="9">
        <v>0</v>
      </c>
      <c r="I3938" s="21"/>
      <c r="J3938" s="34"/>
    </row>
    <row r="3939" spans="1:10" ht="60" customHeight="1" x14ac:dyDescent="0.25">
      <c r="A3939" s="19">
        <v>689962</v>
      </c>
      <c r="B3939" s="20" t="s">
        <v>7480</v>
      </c>
      <c r="C3939" s="20" t="s">
        <v>7481</v>
      </c>
      <c r="D3939" s="20"/>
      <c r="E3939" s="20"/>
      <c r="F3939" s="20" t="s">
        <v>10414</v>
      </c>
      <c r="G3939" s="9">
        <v>145200</v>
      </c>
      <c r="H3939" s="9">
        <v>0</v>
      </c>
      <c r="I3939" s="21"/>
      <c r="J3939" s="34"/>
    </row>
    <row r="3940" spans="1:10" ht="60" customHeight="1" x14ac:dyDescent="0.25">
      <c r="A3940" s="19">
        <v>689965</v>
      </c>
      <c r="B3940" s="20" t="s">
        <v>7482</v>
      </c>
      <c r="C3940" s="20" t="s">
        <v>7481</v>
      </c>
      <c r="D3940" s="20"/>
      <c r="E3940" s="20"/>
      <c r="F3940" s="20" t="s">
        <v>10414</v>
      </c>
      <c r="G3940" s="9">
        <v>145200</v>
      </c>
      <c r="H3940" s="9">
        <v>0</v>
      </c>
      <c r="I3940" s="21"/>
      <c r="J3940" s="34"/>
    </row>
    <row r="3941" spans="1:10" ht="60" customHeight="1" x14ac:dyDescent="0.25">
      <c r="A3941" s="19">
        <v>689967</v>
      </c>
      <c r="B3941" s="20" t="s">
        <v>7483</v>
      </c>
      <c r="C3941" s="20" t="s">
        <v>7484</v>
      </c>
      <c r="D3941" s="20"/>
      <c r="E3941" s="20"/>
      <c r="F3941" s="20" t="s">
        <v>10414</v>
      </c>
      <c r="G3941" s="9">
        <v>25812</v>
      </c>
      <c r="H3941" s="9">
        <v>0</v>
      </c>
      <c r="I3941" s="21"/>
      <c r="J3941" s="34"/>
    </row>
    <row r="3942" spans="1:10" ht="60" customHeight="1" x14ac:dyDescent="0.25">
      <c r="A3942" s="19">
        <v>689985</v>
      </c>
      <c r="B3942" s="20" t="s">
        <v>7485</v>
      </c>
      <c r="C3942" s="20" t="s">
        <v>7486</v>
      </c>
      <c r="D3942" s="20"/>
      <c r="E3942" s="20"/>
      <c r="F3942" s="20" t="s">
        <v>10414</v>
      </c>
      <c r="G3942" s="9">
        <v>26700</v>
      </c>
      <c r="H3942" s="9">
        <v>0</v>
      </c>
      <c r="I3942" s="21"/>
      <c r="J3942" s="34"/>
    </row>
    <row r="3943" spans="1:10" ht="60" customHeight="1" x14ac:dyDescent="0.25">
      <c r="A3943" s="19">
        <v>689993</v>
      </c>
      <c r="B3943" s="20" t="s">
        <v>7487</v>
      </c>
      <c r="C3943" s="20" t="s">
        <v>7488</v>
      </c>
      <c r="D3943" s="20"/>
      <c r="E3943" s="20"/>
      <c r="F3943" s="20" t="s">
        <v>10414</v>
      </c>
      <c r="G3943" s="9">
        <v>24610</v>
      </c>
      <c r="H3943" s="9">
        <v>0</v>
      </c>
      <c r="I3943" s="21"/>
      <c r="J3943" s="34"/>
    </row>
    <row r="3944" spans="1:10" ht="60" customHeight="1" x14ac:dyDescent="0.25">
      <c r="A3944" s="19">
        <v>690026</v>
      </c>
      <c r="B3944" s="20" t="s">
        <v>7489</v>
      </c>
      <c r="C3944" s="20" t="s">
        <v>7490</v>
      </c>
      <c r="D3944" s="20"/>
      <c r="E3944" s="20"/>
      <c r="F3944" s="20" t="s">
        <v>10414</v>
      </c>
      <c r="G3944" s="9">
        <v>19475.13</v>
      </c>
      <c r="H3944" s="9">
        <v>0</v>
      </c>
      <c r="I3944" s="21"/>
      <c r="J3944" s="34"/>
    </row>
    <row r="3945" spans="1:10" ht="60" customHeight="1" x14ac:dyDescent="0.25">
      <c r="A3945" s="19">
        <v>690059</v>
      </c>
      <c r="B3945" s="20" t="s">
        <v>7491</v>
      </c>
      <c r="C3945" s="20" t="s">
        <v>7486</v>
      </c>
      <c r="D3945" s="20"/>
      <c r="E3945" s="20"/>
      <c r="F3945" s="20" t="s">
        <v>10414</v>
      </c>
      <c r="G3945" s="9">
        <v>26700</v>
      </c>
      <c r="H3945" s="9">
        <v>0</v>
      </c>
      <c r="I3945" s="21"/>
      <c r="J3945" s="34"/>
    </row>
    <row r="3946" spans="1:10" ht="60" customHeight="1" x14ac:dyDescent="0.25">
      <c r="A3946" s="19">
        <v>690071</v>
      </c>
      <c r="B3946" s="20" t="s">
        <v>7492</v>
      </c>
      <c r="C3946" s="20" t="s">
        <v>7493</v>
      </c>
      <c r="D3946" s="20"/>
      <c r="E3946" s="20"/>
      <c r="F3946" s="20" t="s">
        <v>10414</v>
      </c>
      <c r="G3946" s="9">
        <v>50426.1</v>
      </c>
      <c r="H3946" s="9">
        <v>0</v>
      </c>
      <c r="I3946" s="21"/>
      <c r="J3946" s="34"/>
    </row>
    <row r="3947" spans="1:10" ht="60" customHeight="1" x14ac:dyDescent="0.25">
      <c r="A3947" s="19">
        <v>690190</v>
      </c>
      <c r="B3947" s="20" t="s">
        <v>7494</v>
      </c>
      <c r="C3947" s="20" t="s">
        <v>7495</v>
      </c>
      <c r="D3947" s="20"/>
      <c r="E3947" s="20"/>
      <c r="F3947" s="20" t="s">
        <v>10414</v>
      </c>
      <c r="G3947" s="9">
        <v>15430</v>
      </c>
      <c r="H3947" s="9">
        <v>0</v>
      </c>
      <c r="I3947" s="21"/>
      <c r="J3947" s="34"/>
    </row>
    <row r="3948" spans="1:10" ht="60" customHeight="1" x14ac:dyDescent="0.25">
      <c r="A3948" s="19">
        <v>690194</v>
      </c>
      <c r="B3948" s="20" t="s">
        <v>7496</v>
      </c>
      <c r="C3948" s="20" t="s">
        <v>7495</v>
      </c>
      <c r="D3948" s="20"/>
      <c r="E3948" s="20"/>
      <c r="F3948" s="20" t="s">
        <v>10414</v>
      </c>
      <c r="G3948" s="9">
        <v>15430</v>
      </c>
      <c r="H3948" s="9">
        <v>0</v>
      </c>
      <c r="I3948" s="21"/>
      <c r="J3948" s="34"/>
    </row>
    <row r="3949" spans="1:10" ht="60" customHeight="1" x14ac:dyDescent="0.25">
      <c r="A3949" s="19">
        <v>690221</v>
      </c>
      <c r="B3949" s="20" t="s">
        <v>7497</v>
      </c>
      <c r="C3949" s="20" t="s">
        <v>7498</v>
      </c>
      <c r="D3949" s="20"/>
      <c r="E3949" s="20"/>
      <c r="F3949" s="20" t="s">
        <v>10414</v>
      </c>
      <c r="G3949" s="9">
        <v>98372</v>
      </c>
      <c r="H3949" s="9">
        <v>0</v>
      </c>
      <c r="I3949" s="21"/>
      <c r="J3949" s="34"/>
    </row>
    <row r="3950" spans="1:10" ht="60" customHeight="1" x14ac:dyDescent="0.25">
      <c r="A3950" s="19">
        <v>690235</v>
      </c>
      <c r="B3950" s="20" t="s">
        <v>7499</v>
      </c>
      <c r="C3950" s="20" t="s">
        <v>7500</v>
      </c>
      <c r="D3950" s="20"/>
      <c r="E3950" s="20"/>
      <c r="F3950" s="20" t="s">
        <v>10414</v>
      </c>
      <c r="G3950" s="9">
        <v>3199779.8</v>
      </c>
      <c r="H3950" s="9">
        <v>0</v>
      </c>
      <c r="I3950" s="21"/>
      <c r="J3950" s="34"/>
    </row>
    <row r="3951" spans="1:10" ht="60" customHeight="1" x14ac:dyDescent="0.25">
      <c r="A3951" s="19">
        <v>690258</v>
      </c>
      <c r="B3951" s="20" t="s">
        <v>7501</v>
      </c>
      <c r="C3951" s="20" t="s">
        <v>7502</v>
      </c>
      <c r="D3951" s="20"/>
      <c r="E3951" s="20"/>
      <c r="F3951" s="20" t="s">
        <v>10414</v>
      </c>
      <c r="G3951" s="9">
        <v>18900</v>
      </c>
      <c r="H3951" s="9">
        <v>0</v>
      </c>
      <c r="I3951" s="21"/>
      <c r="J3951" s="34"/>
    </row>
    <row r="3952" spans="1:10" ht="60" customHeight="1" x14ac:dyDescent="0.25">
      <c r="A3952" s="19">
        <v>690282</v>
      </c>
      <c r="B3952" s="20" t="s">
        <v>7503</v>
      </c>
      <c r="C3952" s="20" t="s">
        <v>7504</v>
      </c>
      <c r="D3952" s="20"/>
      <c r="E3952" s="20"/>
      <c r="F3952" s="20" t="s">
        <v>10414</v>
      </c>
      <c r="G3952" s="9">
        <v>40062.239999999998</v>
      </c>
      <c r="H3952" s="9">
        <v>0</v>
      </c>
      <c r="I3952" s="21"/>
      <c r="J3952" s="34"/>
    </row>
    <row r="3953" spans="1:10" ht="60" customHeight="1" x14ac:dyDescent="0.25">
      <c r="A3953" s="19">
        <v>690284</v>
      </c>
      <c r="B3953" s="20" t="s">
        <v>7505</v>
      </c>
      <c r="C3953" s="20" t="s">
        <v>7506</v>
      </c>
      <c r="D3953" s="20"/>
      <c r="E3953" s="20"/>
      <c r="F3953" s="20" t="s">
        <v>10414</v>
      </c>
      <c r="G3953" s="9">
        <v>66720.09</v>
      </c>
      <c r="H3953" s="9">
        <v>0</v>
      </c>
      <c r="I3953" s="21"/>
      <c r="J3953" s="34"/>
    </row>
    <row r="3954" spans="1:10" ht="60" customHeight="1" x14ac:dyDescent="0.25">
      <c r="A3954" s="19">
        <v>690290</v>
      </c>
      <c r="B3954" s="20" t="s">
        <v>7507</v>
      </c>
      <c r="C3954" s="20" t="s">
        <v>7508</v>
      </c>
      <c r="D3954" s="20"/>
      <c r="E3954" s="20"/>
      <c r="F3954" s="20" t="s">
        <v>10414</v>
      </c>
      <c r="G3954" s="9">
        <v>262000</v>
      </c>
      <c r="H3954" s="9">
        <v>0</v>
      </c>
      <c r="I3954" s="21"/>
      <c r="J3954" s="34"/>
    </row>
    <row r="3955" spans="1:10" ht="60" customHeight="1" x14ac:dyDescent="0.25">
      <c r="A3955" s="19">
        <v>690292</v>
      </c>
      <c r="B3955" s="20" t="s">
        <v>7509</v>
      </c>
      <c r="C3955" s="20" t="s">
        <v>7508</v>
      </c>
      <c r="D3955" s="20"/>
      <c r="E3955" s="20"/>
      <c r="F3955" s="20" t="s">
        <v>10414</v>
      </c>
      <c r="G3955" s="9">
        <v>262000</v>
      </c>
      <c r="H3955" s="9">
        <v>0</v>
      </c>
      <c r="I3955" s="21"/>
      <c r="J3955" s="34"/>
    </row>
    <row r="3956" spans="1:10" ht="60" customHeight="1" x14ac:dyDescent="0.25">
      <c r="A3956" s="19">
        <v>690295</v>
      </c>
      <c r="B3956" s="20" t="s">
        <v>7510</v>
      </c>
      <c r="C3956" s="20" t="s">
        <v>7508</v>
      </c>
      <c r="D3956" s="20"/>
      <c r="E3956" s="20"/>
      <c r="F3956" s="20" t="s">
        <v>10414</v>
      </c>
      <c r="G3956" s="9">
        <v>262000</v>
      </c>
      <c r="H3956" s="9">
        <v>0</v>
      </c>
      <c r="I3956" s="21"/>
      <c r="J3956" s="34"/>
    </row>
    <row r="3957" spans="1:10" ht="60" customHeight="1" x14ac:dyDescent="0.25">
      <c r="A3957" s="19">
        <v>690307</v>
      </c>
      <c r="B3957" s="20" t="s">
        <v>7511</v>
      </c>
      <c r="C3957" s="20" t="s">
        <v>7512</v>
      </c>
      <c r="D3957" s="20"/>
      <c r="E3957" s="20"/>
      <c r="F3957" s="20" t="s">
        <v>10414</v>
      </c>
      <c r="G3957" s="9">
        <v>43000</v>
      </c>
      <c r="H3957" s="9">
        <v>7703.51</v>
      </c>
      <c r="I3957" s="21"/>
      <c r="J3957" s="34"/>
    </row>
    <row r="3958" spans="1:10" ht="60" customHeight="1" x14ac:dyDescent="0.25">
      <c r="A3958" s="19">
        <v>690378</v>
      </c>
      <c r="B3958" s="20" t="s">
        <v>7513</v>
      </c>
      <c r="C3958" s="20" t="s">
        <v>7514</v>
      </c>
      <c r="D3958" s="20"/>
      <c r="E3958" s="20"/>
      <c r="F3958" s="20" t="s">
        <v>10414</v>
      </c>
      <c r="G3958" s="9">
        <v>58228</v>
      </c>
      <c r="H3958" s="9">
        <v>0</v>
      </c>
      <c r="I3958" s="21"/>
      <c r="J3958" s="34"/>
    </row>
    <row r="3959" spans="1:10" ht="60" customHeight="1" x14ac:dyDescent="0.25">
      <c r="A3959" s="19">
        <v>690396</v>
      </c>
      <c r="B3959" s="20" t="s">
        <v>7515</v>
      </c>
      <c r="C3959" s="20" t="s">
        <v>7516</v>
      </c>
      <c r="D3959" s="20"/>
      <c r="E3959" s="20"/>
      <c r="F3959" s="20" t="s">
        <v>10414</v>
      </c>
      <c r="G3959" s="9">
        <v>41170</v>
      </c>
      <c r="H3959" s="9">
        <v>0</v>
      </c>
      <c r="I3959" s="21"/>
      <c r="J3959" s="34"/>
    </row>
    <row r="3960" spans="1:10" ht="60" customHeight="1" x14ac:dyDescent="0.25">
      <c r="A3960" s="19">
        <v>690404</v>
      </c>
      <c r="B3960" s="20" t="s">
        <v>7517</v>
      </c>
      <c r="C3960" s="20" t="s">
        <v>7518</v>
      </c>
      <c r="D3960" s="20"/>
      <c r="E3960" s="20"/>
      <c r="F3960" s="20" t="s">
        <v>10414</v>
      </c>
      <c r="G3960" s="9">
        <v>28692.18</v>
      </c>
      <c r="H3960" s="9">
        <v>0</v>
      </c>
      <c r="I3960" s="21"/>
      <c r="J3960" s="34"/>
    </row>
    <row r="3961" spans="1:10" ht="60" customHeight="1" x14ac:dyDescent="0.25">
      <c r="A3961" s="19">
        <v>690406</v>
      </c>
      <c r="B3961" s="20" t="s">
        <v>7519</v>
      </c>
      <c r="C3961" s="20" t="s">
        <v>7520</v>
      </c>
      <c r="D3961" s="20"/>
      <c r="E3961" s="20"/>
      <c r="F3961" s="20" t="s">
        <v>10414</v>
      </c>
      <c r="G3961" s="9">
        <v>28400</v>
      </c>
      <c r="H3961" s="9">
        <v>0</v>
      </c>
      <c r="I3961" s="21"/>
      <c r="J3961" s="34"/>
    </row>
    <row r="3962" spans="1:10" ht="60" customHeight="1" x14ac:dyDescent="0.25">
      <c r="A3962" s="19">
        <v>690408</v>
      </c>
      <c r="B3962" s="20" t="s">
        <v>7521</v>
      </c>
      <c r="C3962" s="20" t="s">
        <v>7520</v>
      </c>
      <c r="D3962" s="20"/>
      <c r="E3962" s="20"/>
      <c r="F3962" s="20" t="s">
        <v>10414</v>
      </c>
      <c r="G3962" s="9">
        <v>28400</v>
      </c>
      <c r="H3962" s="9">
        <v>0</v>
      </c>
      <c r="I3962" s="21"/>
      <c r="J3962" s="34"/>
    </row>
    <row r="3963" spans="1:10" ht="60" customHeight="1" x14ac:dyDescent="0.25">
      <c r="A3963" s="19">
        <v>690409</v>
      </c>
      <c r="B3963" s="20" t="s">
        <v>7522</v>
      </c>
      <c r="C3963" s="20" t="s">
        <v>7523</v>
      </c>
      <c r="D3963" s="20"/>
      <c r="E3963" s="20"/>
      <c r="F3963" s="20" t="s">
        <v>10414</v>
      </c>
      <c r="G3963" s="9">
        <v>18932.04</v>
      </c>
      <c r="H3963" s="9">
        <v>0</v>
      </c>
      <c r="I3963" s="21"/>
      <c r="J3963" s="34"/>
    </row>
    <row r="3964" spans="1:10" ht="60" customHeight="1" x14ac:dyDescent="0.25">
      <c r="A3964" s="19">
        <v>690426</v>
      </c>
      <c r="B3964" s="20" t="s">
        <v>7524</v>
      </c>
      <c r="C3964" s="20" t="s">
        <v>7002</v>
      </c>
      <c r="D3964" s="20"/>
      <c r="E3964" s="20"/>
      <c r="F3964" s="20" t="s">
        <v>10414</v>
      </c>
      <c r="G3964" s="9">
        <v>128242.8</v>
      </c>
      <c r="H3964" s="9">
        <v>0</v>
      </c>
      <c r="I3964" s="21"/>
      <c r="J3964" s="34"/>
    </row>
    <row r="3965" spans="1:10" ht="60" customHeight="1" x14ac:dyDescent="0.25">
      <c r="A3965" s="19">
        <v>690436</v>
      </c>
      <c r="B3965" s="20" t="s">
        <v>7525</v>
      </c>
      <c r="C3965" s="20" t="s">
        <v>7506</v>
      </c>
      <c r="D3965" s="20"/>
      <c r="E3965" s="20"/>
      <c r="F3965" s="20" t="s">
        <v>10414</v>
      </c>
      <c r="G3965" s="9">
        <v>66720.09</v>
      </c>
      <c r="H3965" s="9">
        <v>0</v>
      </c>
      <c r="I3965" s="21"/>
      <c r="J3965" s="34"/>
    </row>
    <row r="3966" spans="1:10" ht="60" customHeight="1" x14ac:dyDescent="0.25">
      <c r="A3966" s="19">
        <v>690461</v>
      </c>
      <c r="B3966" s="20" t="s">
        <v>7526</v>
      </c>
      <c r="C3966" s="20" t="s">
        <v>7527</v>
      </c>
      <c r="D3966" s="20"/>
      <c r="E3966" s="20"/>
      <c r="F3966" s="20" t="s">
        <v>10414</v>
      </c>
      <c r="G3966" s="9">
        <v>28950</v>
      </c>
      <c r="H3966" s="9">
        <v>0</v>
      </c>
      <c r="I3966" s="21"/>
      <c r="J3966" s="34"/>
    </row>
    <row r="3967" spans="1:10" ht="60" customHeight="1" x14ac:dyDescent="0.25">
      <c r="A3967" s="19">
        <v>690466</v>
      </c>
      <c r="B3967" s="20" t="s">
        <v>7528</v>
      </c>
      <c r="C3967" s="20" t="s">
        <v>7529</v>
      </c>
      <c r="D3967" s="20"/>
      <c r="E3967" s="20"/>
      <c r="F3967" s="20" t="s">
        <v>10414</v>
      </c>
      <c r="G3967" s="9">
        <v>8902.39</v>
      </c>
      <c r="H3967" s="9">
        <v>0</v>
      </c>
      <c r="I3967" s="21"/>
      <c r="J3967" s="34"/>
    </row>
    <row r="3968" spans="1:10" ht="60" customHeight="1" x14ac:dyDescent="0.25">
      <c r="A3968" s="19">
        <v>690473</v>
      </c>
      <c r="B3968" s="20" t="s">
        <v>7530</v>
      </c>
      <c r="C3968" s="20" t="s">
        <v>7531</v>
      </c>
      <c r="D3968" s="20"/>
      <c r="E3968" s="20"/>
      <c r="F3968" s="20" t="s">
        <v>10414</v>
      </c>
      <c r="G3968" s="9">
        <v>13039.32</v>
      </c>
      <c r="H3968" s="9">
        <v>0</v>
      </c>
      <c r="I3968" s="21"/>
      <c r="J3968" s="34"/>
    </row>
    <row r="3969" spans="1:10" ht="60" customHeight="1" x14ac:dyDescent="0.25">
      <c r="A3969" s="19">
        <v>690478</v>
      </c>
      <c r="B3969" s="20" t="s">
        <v>7532</v>
      </c>
      <c r="C3969" s="20" t="s">
        <v>7533</v>
      </c>
      <c r="D3969" s="20"/>
      <c r="E3969" s="20"/>
      <c r="F3969" s="20" t="s">
        <v>10414</v>
      </c>
      <c r="G3969" s="9">
        <v>40751.1</v>
      </c>
      <c r="H3969" s="9">
        <v>0</v>
      </c>
      <c r="I3969" s="21"/>
      <c r="J3969" s="34"/>
    </row>
    <row r="3970" spans="1:10" ht="60" customHeight="1" x14ac:dyDescent="0.25">
      <c r="A3970" s="19">
        <v>690480</v>
      </c>
      <c r="B3970" s="20" t="s">
        <v>7534</v>
      </c>
      <c r="C3970" s="20" t="s">
        <v>7535</v>
      </c>
      <c r="D3970" s="20"/>
      <c r="E3970" s="20"/>
      <c r="F3970" s="20" t="s">
        <v>10414</v>
      </c>
      <c r="G3970" s="9">
        <v>18472.8</v>
      </c>
      <c r="H3970" s="9">
        <v>0</v>
      </c>
      <c r="I3970" s="21"/>
      <c r="J3970" s="34"/>
    </row>
    <row r="3971" spans="1:10" ht="60" customHeight="1" x14ac:dyDescent="0.25">
      <c r="A3971" s="19">
        <v>690484</v>
      </c>
      <c r="B3971" s="20" t="s">
        <v>7536</v>
      </c>
      <c r="C3971" s="20" t="s">
        <v>7537</v>
      </c>
      <c r="D3971" s="20"/>
      <c r="E3971" s="20"/>
      <c r="F3971" s="20" t="s">
        <v>10414</v>
      </c>
      <c r="G3971" s="9">
        <v>18135</v>
      </c>
      <c r="H3971" s="9">
        <v>0</v>
      </c>
      <c r="I3971" s="21"/>
      <c r="J3971" s="34"/>
    </row>
    <row r="3972" spans="1:10" ht="60" customHeight="1" x14ac:dyDescent="0.25">
      <c r="A3972" s="19">
        <v>690485</v>
      </c>
      <c r="B3972" s="20" t="s">
        <v>7538</v>
      </c>
      <c r="C3972" s="20" t="s">
        <v>7537</v>
      </c>
      <c r="D3972" s="20"/>
      <c r="E3972" s="20"/>
      <c r="F3972" s="20" t="s">
        <v>10414</v>
      </c>
      <c r="G3972" s="9">
        <v>18135</v>
      </c>
      <c r="H3972" s="9">
        <v>0</v>
      </c>
      <c r="I3972" s="21"/>
      <c r="J3972" s="34"/>
    </row>
    <row r="3973" spans="1:10" ht="60" customHeight="1" x14ac:dyDescent="0.25">
      <c r="A3973" s="19">
        <v>690486</v>
      </c>
      <c r="B3973" s="20" t="s">
        <v>7539</v>
      </c>
      <c r="C3973" s="20" t="s">
        <v>7537</v>
      </c>
      <c r="D3973" s="20"/>
      <c r="E3973" s="20"/>
      <c r="F3973" s="20" t="s">
        <v>10414</v>
      </c>
      <c r="G3973" s="9">
        <v>18135</v>
      </c>
      <c r="H3973" s="9">
        <v>0</v>
      </c>
      <c r="I3973" s="21"/>
      <c r="J3973" s="34"/>
    </row>
    <row r="3974" spans="1:10" ht="60" customHeight="1" x14ac:dyDescent="0.25">
      <c r="A3974" s="19">
        <v>690493</v>
      </c>
      <c r="B3974" s="20" t="s">
        <v>7540</v>
      </c>
      <c r="C3974" s="20" t="s">
        <v>7541</v>
      </c>
      <c r="D3974" s="20"/>
      <c r="E3974" s="20"/>
      <c r="F3974" s="20" t="s">
        <v>10414</v>
      </c>
      <c r="G3974" s="9">
        <v>54180</v>
      </c>
      <c r="H3974" s="9">
        <v>0</v>
      </c>
      <c r="I3974" s="21"/>
      <c r="J3974" s="34"/>
    </row>
    <row r="3975" spans="1:10" ht="60" customHeight="1" x14ac:dyDescent="0.25">
      <c r="A3975" s="19">
        <v>690494</v>
      </c>
      <c r="B3975" s="20" t="s">
        <v>7542</v>
      </c>
      <c r="C3975" s="20" t="s">
        <v>7537</v>
      </c>
      <c r="D3975" s="20"/>
      <c r="E3975" s="20"/>
      <c r="F3975" s="20" t="s">
        <v>10414</v>
      </c>
      <c r="G3975" s="9">
        <v>18135</v>
      </c>
      <c r="H3975" s="9">
        <v>0</v>
      </c>
      <c r="I3975" s="21"/>
      <c r="J3975" s="34"/>
    </row>
    <row r="3976" spans="1:10" ht="60" customHeight="1" x14ac:dyDescent="0.25">
      <c r="A3976" s="19">
        <v>690495</v>
      </c>
      <c r="B3976" s="20" t="s">
        <v>7543</v>
      </c>
      <c r="C3976" s="20" t="s">
        <v>7537</v>
      </c>
      <c r="D3976" s="20"/>
      <c r="E3976" s="20"/>
      <c r="F3976" s="20" t="s">
        <v>10414</v>
      </c>
      <c r="G3976" s="9">
        <v>18135</v>
      </c>
      <c r="H3976" s="9">
        <v>0</v>
      </c>
      <c r="I3976" s="21"/>
      <c r="J3976" s="34"/>
    </row>
    <row r="3977" spans="1:10" ht="60" customHeight="1" x14ac:dyDescent="0.25">
      <c r="A3977" s="19">
        <v>690501</v>
      </c>
      <c r="B3977" s="20" t="s">
        <v>7544</v>
      </c>
      <c r="C3977" s="20" t="s">
        <v>7537</v>
      </c>
      <c r="D3977" s="20"/>
      <c r="E3977" s="20"/>
      <c r="F3977" s="20" t="s">
        <v>10414</v>
      </c>
      <c r="G3977" s="9">
        <v>18135</v>
      </c>
      <c r="H3977" s="9">
        <v>0</v>
      </c>
      <c r="I3977" s="21"/>
      <c r="J3977" s="34"/>
    </row>
    <row r="3978" spans="1:10" ht="60" customHeight="1" x14ac:dyDescent="0.25">
      <c r="A3978" s="19">
        <v>690502</v>
      </c>
      <c r="B3978" s="20" t="s">
        <v>7545</v>
      </c>
      <c r="C3978" s="20" t="s">
        <v>7537</v>
      </c>
      <c r="D3978" s="20"/>
      <c r="E3978" s="20"/>
      <c r="F3978" s="20" t="s">
        <v>10414</v>
      </c>
      <c r="G3978" s="9">
        <v>18135</v>
      </c>
      <c r="H3978" s="9">
        <v>0</v>
      </c>
      <c r="I3978" s="21"/>
      <c r="J3978" s="34"/>
    </row>
    <row r="3979" spans="1:10" ht="60" customHeight="1" x14ac:dyDescent="0.25">
      <c r="A3979" s="19">
        <v>690506</v>
      </c>
      <c r="B3979" s="20" t="s">
        <v>7546</v>
      </c>
      <c r="C3979" s="20" t="s">
        <v>7547</v>
      </c>
      <c r="D3979" s="20"/>
      <c r="E3979" s="20"/>
      <c r="F3979" s="20" t="s">
        <v>10414</v>
      </c>
      <c r="G3979" s="9">
        <v>36250</v>
      </c>
      <c r="H3979" s="9">
        <v>0</v>
      </c>
      <c r="I3979" s="21"/>
      <c r="J3979" s="34"/>
    </row>
    <row r="3980" spans="1:10" ht="60" customHeight="1" x14ac:dyDescent="0.25">
      <c r="A3980" s="19">
        <v>690512</v>
      </c>
      <c r="B3980" s="20" t="s">
        <v>7548</v>
      </c>
      <c r="C3980" s="20" t="s">
        <v>7549</v>
      </c>
      <c r="D3980" s="20"/>
      <c r="E3980" s="20"/>
      <c r="F3980" s="20" t="s">
        <v>10414</v>
      </c>
      <c r="G3980" s="9">
        <v>122277</v>
      </c>
      <c r="H3980" s="9">
        <v>0</v>
      </c>
      <c r="I3980" s="21"/>
      <c r="J3980" s="34"/>
    </row>
    <row r="3981" spans="1:10" ht="60" customHeight="1" x14ac:dyDescent="0.25">
      <c r="A3981" s="19">
        <v>690519</v>
      </c>
      <c r="B3981" s="20" t="s">
        <v>7550</v>
      </c>
      <c r="C3981" s="20" t="s">
        <v>7551</v>
      </c>
      <c r="D3981" s="20"/>
      <c r="E3981" s="20"/>
      <c r="F3981" s="20" t="s">
        <v>10414</v>
      </c>
      <c r="G3981" s="9">
        <v>83437.2</v>
      </c>
      <c r="H3981" s="9">
        <v>0</v>
      </c>
      <c r="I3981" s="21"/>
      <c r="J3981" s="34"/>
    </row>
    <row r="3982" spans="1:10" ht="60" customHeight="1" x14ac:dyDescent="0.25">
      <c r="A3982" s="19">
        <v>690539</v>
      </c>
      <c r="B3982" s="20" t="s">
        <v>7552</v>
      </c>
      <c r="C3982" s="20" t="s">
        <v>7553</v>
      </c>
      <c r="D3982" s="20"/>
      <c r="E3982" s="20"/>
      <c r="F3982" s="20" t="s">
        <v>10414</v>
      </c>
      <c r="G3982" s="9">
        <v>528000</v>
      </c>
      <c r="H3982" s="9">
        <v>0</v>
      </c>
      <c r="I3982" s="21"/>
      <c r="J3982" s="34"/>
    </row>
    <row r="3983" spans="1:10" ht="60" customHeight="1" x14ac:dyDescent="0.25">
      <c r="A3983" s="19">
        <v>690555</v>
      </c>
      <c r="B3983" s="20" t="s">
        <v>7554</v>
      </c>
      <c r="C3983" s="20" t="s">
        <v>7537</v>
      </c>
      <c r="D3983" s="20"/>
      <c r="E3983" s="20"/>
      <c r="F3983" s="20" t="s">
        <v>10414</v>
      </c>
      <c r="G3983" s="9">
        <v>18135</v>
      </c>
      <c r="H3983" s="9">
        <v>0</v>
      </c>
      <c r="I3983" s="21"/>
      <c r="J3983" s="34"/>
    </row>
    <row r="3984" spans="1:10" ht="60" customHeight="1" x14ac:dyDescent="0.25">
      <c r="A3984" s="19">
        <v>690556</v>
      </c>
      <c r="B3984" s="20" t="s">
        <v>7555</v>
      </c>
      <c r="C3984" s="20" t="s">
        <v>7537</v>
      </c>
      <c r="D3984" s="20"/>
      <c r="E3984" s="20"/>
      <c r="F3984" s="20" t="s">
        <v>10414</v>
      </c>
      <c r="G3984" s="9">
        <v>18135</v>
      </c>
      <c r="H3984" s="9">
        <v>0</v>
      </c>
      <c r="I3984" s="21"/>
      <c r="J3984" s="34"/>
    </row>
    <row r="3985" spans="1:10" ht="60" customHeight="1" x14ac:dyDescent="0.25">
      <c r="A3985" s="19">
        <v>690557</v>
      </c>
      <c r="B3985" s="20" t="s">
        <v>7556</v>
      </c>
      <c r="C3985" s="20" t="s">
        <v>7557</v>
      </c>
      <c r="D3985" s="20"/>
      <c r="E3985" s="20"/>
      <c r="F3985" s="20" t="s">
        <v>10414</v>
      </c>
      <c r="G3985" s="9">
        <v>419054</v>
      </c>
      <c r="H3985" s="9">
        <v>0</v>
      </c>
      <c r="I3985" s="21"/>
      <c r="J3985" s="34"/>
    </row>
    <row r="3986" spans="1:10" ht="60" customHeight="1" x14ac:dyDescent="0.25">
      <c r="A3986" s="19">
        <v>690558</v>
      </c>
      <c r="B3986" s="20" t="s">
        <v>7558</v>
      </c>
      <c r="C3986" s="20" t="s">
        <v>7537</v>
      </c>
      <c r="D3986" s="20"/>
      <c r="E3986" s="20"/>
      <c r="F3986" s="20" t="s">
        <v>10414</v>
      </c>
      <c r="G3986" s="9">
        <v>18135</v>
      </c>
      <c r="H3986" s="9">
        <v>0</v>
      </c>
      <c r="I3986" s="21"/>
      <c r="J3986" s="34"/>
    </row>
    <row r="3987" spans="1:10" ht="60" customHeight="1" x14ac:dyDescent="0.25">
      <c r="A3987" s="19">
        <v>690559</v>
      </c>
      <c r="B3987" s="20" t="s">
        <v>7559</v>
      </c>
      <c r="C3987" s="20" t="s">
        <v>7537</v>
      </c>
      <c r="D3987" s="20"/>
      <c r="E3987" s="20"/>
      <c r="F3987" s="20" t="s">
        <v>10414</v>
      </c>
      <c r="G3987" s="9">
        <v>18135</v>
      </c>
      <c r="H3987" s="9">
        <v>0</v>
      </c>
      <c r="I3987" s="21"/>
      <c r="J3987" s="34"/>
    </row>
    <row r="3988" spans="1:10" ht="60" customHeight="1" x14ac:dyDescent="0.25">
      <c r="A3988" s="19">
        <v>690560</v>
      </c>
      <c r="B3988" s="20" t="s">
        <v>7560</v>
      </c>
      <c r="C3988" s="20" t="s">
        <v>7537</v>
      </c>
      <c r="D3988" s="20"/>
      <c r="E3988" s="20"/>
      <c r="F3988" s="20" t="s">
        <v>10414</v>
      </c>
      <c r="G3988" s="9">
        <v>18135</v>
      </c>
      <c r="H3988" s="9">
        <v>0</v>
      </c>
      <c r="I3988" s="21"/>
      <c r="J3988" s="34"/>
    </row>
    <row r="3989" spans="1:10" ht="60" customHeight="1" x14ac:dyDescent="0.25">
      <c r="A3989" s="19">
        <v>690563</v>
      </c>
      <c r="B3989" s="20" t="s">
        <v>7561</v>
      </c>
      <c r="C3989" s="20" t="s">
        <v>7537</v>
      </c>
      <c r="D3989" s="20"/>
      <c r="E3989" s="20"/>
      <c r="F3989" s="20" t="s">
        <v>10414</v>
      </c>
      <c r="G3989" s="9">
        <v>18135</v>
      </c>
      <c r="H3989" s="9">
        <v>0</v>
      </c>
      <c r="I3989" s="21"/>
      <c r="J3989" s="34"/>
    </row>
    <row r="3990" spans="1:10" ht="60" customHeight="1" x14ac:dyDescent="0.25">
      <c r="A3990" s="19">
        <v>690565</v>
      </c>
      <c r="B3990" s="20" t="s">
        <v>7562</v>
      </c>
      <c r="C3990" s="20" t="s">
        <v>7537</v>
      </c>
      <c r="D3990" s="20"/>
      <c r="E3990" s="20"/>
      <c r="F3990" s="20" t="s">
        <v>10414</v>
      </c>
      <c r="G3990" s="9">
        <v>18135</v>
      </c>
      <c r="H3990" s="9">
        <v>0</v>
      </c>
      <c r="I3990" s="21"/>
      <c r="J3990" s="34"/>
    </row>
    <row r="3991" spans="1:10" ht="60" customHeight="1" x14ac:dyDescent="0.25">
      <c r="A3991" s="19">
        <v>690566</v>
      </c>
      <c r="B3991" s="20" t="s">
        <v>7563</v>
      </c>
      <c r="C3991" s="20" t="s">
        <v>7537</v>
      </c>
      <c r="D3991" s="20"/>
      <c r="E3991" s="20"/>
      <c r="F3991" s="20" t="s">
        <v>10414</v>
      </c>
      <c r="G3991" s="9">
        <v>18135</v>
      </c>
      <c r="H3991" s="9">
        <v>0</v>
      </c>
      <c r="I3991" s="21"/>
      <c r="J3991" s="34"/>
    </row>
    <row r="3992" spans="1:10" ht="60" customHeight="1" x14ac:dyDescent="0.25">
      <c r="A3992" s="19">
        <v>690570</v>
      </c>
      <c r="B3992" s="20" t="s">
        <v>7564</v>
      </c>
      <c r="C3992" s="20" t="s">
        <v>7565</v>
      </c>
      <c r="D3992" s="20"/>
      <c r="E3992" s="20"/>
      <c r="F3992" s="20" t="s">
        <v>10414</v>
      </c>
      <c r="G3992" s="9">
        <v>282537</v>
      </c>
      <c r="H3992" s="9">
        <v>0</v>
      </c>
      <c r="I3992" s="21"/>
      <c r="J3992" s="34"/>
    </row>
    <row r="3993" spans="1:10" ht="60" customHeight="1" x14ac:dyDescent="0.25">
      <c r="A3993" s="19">
        <v>690573</v>
      </c>
      <c r="B3993" s="20" t="s">
        <v>7566</v>
      </c>
      <c r="C3993" s="20" t="s">
        <v>7567</v>
      </c>
      <c r="D3993" s="20"/>
      <c r="E3993" s="20"/>
      <c r="F3993" s="20" t="s">
        <v>10414</v>
      </c>
      <c r="G3993" s="9">
        <v>17685.78</v>
      </c>
      <c r="H3993" s="9">
        <v>0</v>
      </c>
      <c r="I3993" s="21"/>
      <c r="J3993" s="34"/>
    </row>
    <row r="3994" spans="1:10" ht="60" customHeight="1" x14ac:dyDescent="0.25">
      <c r="A3994" s="19">
        <v>690574</v>
      </c>
      <c r="B3994" s="20" t="s">
        <v>7568</v>
      </c>
      <c r="C3994" s="20" t="s">
        <v>7569</v>
      </c>
      <c r="D3994" s="20"/>
      <c r="E3994" s="20"/>
      <c r="F3994" s="20" t="s">
        <v>10414</v>
      </c>
      <c r="G3994" s="9">
        <v>26678.61</v>
      </c>
      <c r="H3994" s="9">
        <v>0</v>
      </c>
      <c r="I3994" s="21"/>
      <c r="J3994" s="34"/>
    </row>
    <row r="3995" spans="1:10" ht="60" customHeight="1" x14ac:dyDescent="0.25">
      <c r="A3995" s="19">
        <v>690576</v>
      </c>
      <c r="B3995" s="20" t="s">
        <v>7570</v>
      </c>
      <c r="C3995" s="20" t="s">
        <v>7571</v>
      </c>
      <c r="D3995" s="20"/>
      <c r="E3995" s="20"/>
      <c r="F3995" s="20" t="s">
        <v>10414</v>
      </c>
      <c r="G3995" s="9">
        <v>75914.75</v>
      </c>
      <c r="H3995" s="9">
        <v>0</v>
      </c>
      <c r="I3995" s="21"/>
      <c r="J3995" s="34"/>
    </row>
    <row r="3996" spans="1:10" ht="60" customHeight="1" x14ac:dyDescent="0.25">
      <c r="A3996" s="19">
        <v>690577</v>
      </c>
      <c r="B3996" s="20" t="s">
        <v>7572</v>
      </c>
      <c r="C3996" s="20" t="s">
        <v>7571</v>
      </c>
      <c r="D3996" s="20"/>
      <c r="E3996" s="20"/>
      <c r="F3996" s="20" t="s">
        <v>10414</v>
      </c>
      <c r="G3996" s="9">
        <v>75914.75</v>
      </c>
      <c r="H3996" s="9">
        <v>0</v>
      </c>
      <c r="I3996" s="21"/>
      <c r="J3996" s="34"/>
    </row>
    <row r="3997" spans="1:10" ht="60" customHeight="1" x14ac:dyDescent="0.25">
      <c r="A3997" s="19">
        <v>690578</v>
      </c>
      <c r="B3997" s="20" t="s">
        <v>7573</v>
      </c>
      <c r="C3997" s="20" t="s">
        <v>7574</v>
      </c>
      <c r="D3997" s="20"/>
      <c r="E3997" s="20"/>
      <c r="F3997" s="20" t="s">
        <v>10414</v>
      </c>
      <c r="G3997" s="9">
        <v>21840</v>
      </c>
      <c r="H3997" s="9">
        <v>0</v>
      </c>
      <c r="I3997" s="21"/>
      <c r="J3997" s="34"/>
    </row>
    <row r="3998" spans="1:10" ht="60" customHeight="1" x14ac:dyDescent="0.25">
      <c r="A3998" s="19">
        <v>690580</v>
      </c>
      <c r="B3998" s="20" t="s">
        <v>7575</v>
      </c>
      <c r="C3998" s="20" t="s">
        <v>7571</v>
      </c>
      <c r="D3998" s="20"/>
      <c r="E3998" s="20"/>
      <c r="F3998" s="20" t="s">
        <v>10414</v>
      </c>
      <c r="G3998" s="9">
        <v>75914.75</v>
      </c>
      <c r="H3998" s="9">
        <v>0</v>
      </c>
      <c r="I3998" s="21"/>
      <c r="J3998" s="34"/>
    </row>
    <row r="3999" spans="1:10" ht="60" customHeight="1" x14ac:dyDescent="0.25">
      <c r="A3999" s="19">
        <v>690581</v>
      </c>
      <c r="B3999" s="20" t="s">
        <v>7576</v>
      </c>
      <c r="C3999" s="20" t="s">
        <v>7577</v>
      </c>
      <c r="D3999" s="20"/>
      <c r="E3999" s="20"/>
      <c r="F3999" s="20" t="s">
        <v>10414</v>
      </c>
      <c r="G3999" s="9">
        <v>19770</v>
      </c>
      <c r="H3999" s="9">
        <v>0</v>
      </c>
      <c r="I3999" s="21"/>
      <c r="J3999" s="34"/>
    </row>
    <row r="4000" spans="1:10" ht="60" customHeight="1" x14ac:dyDescent="0.25">
      <c r="A4000" s="19">
        <v>690583</v>
      </c>
      <c r="B4000" s="20" t="s">
        <v>7578</v>
      </c>
      <c r="C4000" s="20" t="s">
        <v>7571</v>
      </c>
      <c r="D4000" s="20"/>
      <c r="E4000" s="20"/>
      <c r="F4000" s="20" t="s">
        <v>10414</v>
      </c>
      <c r="G4000" s="9">
        <v>75914.75</v>
      </c>
      <c r="H4000" s="9">
        <v>0</v>
      </c>
      <c r="I4000" s="21"/>
      <c r="J4000" s="34"/>
    </row>
    <row r="4001" spans="1:10" ht="60" customHeight="1" x14ac:dyDescent="0.25">
      <c r="A4001" s="19">
        <v>690585</v>
      </c>
      <c r="B4001" s="20" t="s">
        <v>7579</v>
      </c>
      <c r="C4001" s="20" t="s">
        <v>7580</v>
      </c>
      <c r="D4001" s="20"/>
      <c r="E4001" s="20"/>
      <c r="F4001" s="20" t="s">
        <v>10414</v>
      </c>
      <c r="G4001" s="9">
        <v>104791.67999999999</v>
      </c>
      <c r="H4001" s="9">
        <v>0</v>
      </c>
      <c r="I4001" s="21"/>
      <c r="J4001" s="34"/>
    </row>
    <row r="4002" spans="1:10" ht="60" customHeight="1" x14ac:dyDescent="0.25">
      <c r="A4002" s="19">
        <v>690586</v>
      </c>
      <c r="B4002" s="20" t="s">
        <v>7581</v>
      </c>
      <c r="C4002" s="20" t="s">
        <v>7582</v>
      </c>
      <c r="D4002" s="20"/>
      <c r="E4002" s="20"/>
      <c r="F4002" s="20" t="s">
        <v>10414</v>
      </c>
      <c r="G4002" s="9">
        <v>224512</v>
      </c>
      <c r="H4002" s="9">
        <v>0</v>
      </c>
      <c r="I4002" s="21"/>
      <c r="J4002" s="34"/>
    </row>
    <row r="4003" spans="1:10" ht="60" customHeight="1" x14ac:dyDescent="0.25">
      <c r="A4003" s="19">
        <v>690587</v>
      </c>
      <c r="B4003" s="20" t="s">
        <v>7583</v>
      </c>
      <c r="C4003" s="20" t="s">
        <v>7582</v>
      </c>
      <c r="D4003" s="20"/>
      <c r="E4003" s="20"/>
      <c r="F4003" s="20" t="s">
        <v>10414</v>
      </c>
      <c r="G4003" s="9">
        <v>224512</v>
      </c>
      <c r="H4003" s="9">
        <v>0</v>
      </c>
      <c r="I4003" s="21"/>
      <c r="J4003" s="34"/>
    </row>
    <row r="4004" spans="1:10" ht="60" customHeight="1" x14ac:dyDescent="0.25">
      <c r="A4004" s="19">
        <v>690588</v>
      </c>
      <c r="B4004" s="20" t="s">
        <v>7584</v>
      </c>
      <c r="C4004" s="20" t="s">
        <v>7582</v>
      </c>
      <c r="D4004" s="20"/>
      <c r="E4004" s="20"/>
      <c r="F4004" s="20" t="s">
        <v>10414</v>
      </c>
      <c r="G4004" s="9">
        <v>224512</v>
      </c>
      <c r="H4004" s="9">
        <v>0</v>
      </c>
      <c r="I4004" s="21"/>
      <c r="J4004" s="34"/>
    </row>
    <row r="4005" spans="1:10" ht="60" customHeight="1" x14ac:dyDescent="0.25">
      <c r="A4005" s="19">
        <v>690594</v>
      </c>
      <c r="B4005" s="20" t="s">
        <v>7585</v>
      </c>
      <c r="C4005" s="20" t="s">
        <v>7582</v>
      </c>
      <c r="D4005" s="20"/>
      <c r="E4005" s="20"/>
      <c r="F4005" s="20" t="s">
        <v>10414</v>
      </c>
      <c r="G4005" s="9">
        <v>224512</v>
      </c>
      <c r="H4005" s="9">
        <v>0</v>
      </c>
      <c r="I4005" s="21"/>
      <c r="J4005" s="34"/>
    </row>
    <row r="4006" spans="1:10" ht="60" customHeight="1" x14ac:dyDescent="0.25">
      <c r="A4006" s="19">
        <v>690596</v>
      </c>
      <c r="B4006" s="20" t="s">
        <v>7586</v>
      </c>
      <c r="C4006" s="20" t="s">
        <v>7587</v>
      </c>
      <c r="D4006" s="20"/>
      <c r="E4006" s="20"/>
      <c r="F4006" s="20" t="s">
        <v>10414</v>
      </c>
      <c r="G4006" s="9">
        <v>14112</v>
      </c>
      <c r="H4006" s="9">
        <v>0</v>
      </c>
      <c r="I4006" s="21"/>
      <c r="J4006" s="34"/>
    </row>
    <row r="4007" spans="1:10" ht="60" customHeight="1" x14ac:dyDescent="0.25">
      <c r="A4007" s="19">
        <v>690601</v>
      </c>
      <c r="B4007" s="20" t="s">
        <v>7588</v>
      </c>
      <c r="C4007" s="20" t="s">
        <v>7589</v>
      </c>
      <c r="D4007" s="20"/>
      <c r="E4007" s="20"/>
      <c r="F4007" s="20" t="s">
        <v>10414</v>
      </c>
      <c r="G4007" s="9">
        <v>45954</v>
      </c>
      <c r="H4007" s="9">
        <v>0</v>
      </c>
      <c r="I4007" s="21"/>
      <c r="J4007" s="34"/>
    </row>
    <row r="4008" spans="1:10" ht="60" customHeight="1" x14ac:dyDescent="0.25">
      <c r="A4008" s="19">
        <v>690605</v>
      </c>
      <c r="B4008" s="20" t="s">
        <v>7590</v>
      </c>
      <c r="C4008" s="20" t="s">
        <v>7591</v>
      </c>
      <c r="D4008" s="20"/>
      <c r="E4008" s="20"/>
      <c r="F4008" s="20" t="s">
        <v>10414</v>
      </c>
      <c r="G4008" s="9">
        <v>57496.04</v>
      </c>
      <c r="H4008" s="9">
        <v>0</v>
      </c>
      <c r="I4008" s="21"/>
      <c r="J4008" s="34"/>
    </row>
    <row r="4009" spans="1:10" ht="60" customHeight="1" x14ac:dyDescent="0.25">
      <c r="A4009" s="19">
        <v>690609</v>
      </c>
      <c r="B4009" s="20" t="s">
        <v>7592</v>
      </c>
      <c r="C4009" s="20" t="s">
        <v>7593</v>
      </c>
      <c r="D4009" s="20"/>
      <c r="E4009" s="20"/>
      <c r="F4009" s="20" t="s">
        <v>10414</v>
      </c>
      <c r="G4009" s="9">
        <v>28300</v>
      </c>
      <c r="H4009" s="9">
        <v>0</v>
      </c>
      <c r="I4009" s="21"/>
      <c r="J4009" s="34"/>
    </row>
    <row r="4010" spans="1:10" ht="60" customHeight="1" x14ac:dyDescent="0.25">
      <c r="A4010" s="19">
        <v>690611</v>
      </c>
      <c r="B4010" s="20" t="s">
        <v>7594</v>
      </c>
      <c r="C4010" s="20" t="s">
        <v>7595</v>
      </c>
      <c r="D4010" s="20"/>
      <c r="E4010" s="20"/>
      <c r="F4010" s="20" t="s">
        <v>10414</v>
      </c>
      <c r="G4010" s="9">
        <v>57143</v>
      </c>
      <c r="H4010" s="9">
        <v>0</v>
      </c>
      <c r="I4010" s="21"/>
      <c r="J4010" s="34"/>
    </row>
    <row r="4011" spans="1:10" ht="60" customHeight="1" x14ac:dyDescent="0.25">
      <c r="A4011" s="19">
        <v>690620</v>
      </c>
      <c r="B4011" s="20" t="s">
        <v>7596</v>
      </c>
      <c r="C4011" s="20" t="s">
        <v>7597</v>
      </c>
      <c r="D4011" s="20"/>
      <c r="E4011" s="20"/>
      <c r="F4011" s="20" t="s">
        <v>10414</v>
      </c>
      <c r="G4011" s="9">
        <v>34048.28</v>
      </c>
      <c r="H4011" s="9">
        <v>0</v>
      </c>
      <c r="I4011" s="21"/>
      <c r="J4011" s="34"/>
    </row>
    <row r="4012" spans="1:10" ht="60" customHeight="1" x14ac:dyDescent="0.25">
      <c r="A4012" s="19">
        <v>690626</v>
      </c>
      <c r="B4012" s="20" t="s">
        <v>7598</v>
      </c>
      <c r="C4012" s="20" t="s">
        <v>7599</v>
      </c>
      <c r="D4012" s="20"/>
      <c r="E4012" s="20"/>
      <c r="F4012" s="20" t="s">
        <v>10414</v>
      </c>
      <c r="G4012" s="9">
        <v>20326.39</v>
      </c>
      <c r="H4012" s="9">
        <v>0</v>
      </c>
      <c r="I4012" s="21"/>
      <c r="J4012" s="34"/>
    </row>
    <row r="4013" spans="1:10" ht="60" customHeight="1" x14ac:dyDescent="0.25">
      <c r="A4013" s="19">
        <v>690685</v>
      </c>
      <c r="B4013" s="20" t="s">
        <v>7600</v>
      </c>
      <c r="C4013" s="20" t="s">
        <v>7601</v>
      </c>
      <c r="D4013" s="20"/>
      <c r="E4013" s="20"/>
      <c r="F4013" s="20" t="s">
        <v>10414</v>
      </c>
      <c r="G4013" s="9">
        <v>15011.73</v>
      </c>
      <c r="H4013" s="9">
        <v>0</v>
      </c>
      <c r="I4013" s="21"/>
      <c r="J4013" s="34"/>
    </row>
    <row r="4014" spans="1:10" ht="60" customHeight="1" x14ac:dyDescent="0.25">
      <c r="A4014" s="19">
        <v>690686</v>
      </c>
      <c r="B4014" s="20" t="s">
        <v>7602</v>
      </c>
      <c r="C4014" s="20" t="s">
        <v>7603</v>
      </c>
      <c r="D4014" s="20"/>
      <c r="E4014" s="20"/>
      <c r="F4014" s="20" t="s">
        <v>10414</v>
      </c>
      <c r="G4014" s="9">
        <v>27605.7</v>
      </c>
      <c r="H4014" s="9">
        <v>0</v>
      </c>
      <c r="I4014" s="21"/>
      <c r="J4014" s="34"/>
    </row>
    <row r="4015" spans="1:10" ht="60" customHeight="1" x14ac:dyDescent="0.25">
      <c r="A4015" s="19">
        <v>690698</v>
      </c>
      <c r="B4015" s="20" t="s">
        <v>7604</v>
      </c>
      <c r="C4015" s="20" t="s">
        <v>7605</v>
      </c>
      <c r="D4015" s="20"/>
      <c r="E4015" s="20"/>
      <c r="F4015" s="20" t="s">
        <v>10414</v>
      </c>
      <c r="G4015" s="9">
        <v>10150</v>
      </c>
      <c r="H4015" s="9">
        <v>0</v>
      </c>
      <c r="I4015" s="21"/>
      <c r="J4015" s="34"/>
    </row>
    <row r="4016" spans="1:10" ht="60" customHeight="1" x14ac:dyDescent="0.25">
      <c r="A4016" s="19">
        <v>690700</v>
      </c>
      <c r="B4016" s="20" t="s">
        <v>7606</v>
      </c>
      <c r="C4016" s="20" t="s">
        <v>7607</v>
      </c>
      <c r="D4016" s="20"/>
      <c r="E4016" s="20"/>
      <c r="F4016" s="20" t="s">
        <v>10414</v>
      </c>
      <c r="G4016" s="9">
        <v>28320</v>
      </c>
      <c r="H4016" s="9">
        <v>0</v>
      </c>
      <c r="I4016" s="21"/>
      <c r="J4016" s="34"/>
    </row>
    <row r="4017" spans="1:10" ht="60" customHeight="1" x14ac:dyDescent="0.25">
      <c r="A4017" s="19">
        <v>690719</v>
      </c>
      <c r="B4017" s="20" t="s">
        <v>7608</v>
      </c>
      <c r="C4017" s="20" t="s">
        <v>7609</v>
      </c>
      <c r="D4017" s="20"/>
      <c r="E4017" s="20"/>
      <c r="F4017" s="20" t="s">
        <v>10414</v>
      </c>
      <c r="G4017" s="9">
        <v>230293.5</v>
      </c>
      <c r="H4017" s="9">
        <v>0</v>
      </c>
      <c r="I4017" s="21"/>
      <c r="J4017" s="34"/>
    </row>
    <row r="4018" spans="1:10" ht="60" customHeight="1" x14ac:dyDescent="0.25">
      <c r="A4018" s="19">
        <v>690720</v>
      </c>
      <c r="B4018" s="20" t="s">
        <v>7610</v>
      </c>
      <c r="C4018" s="20" t="s">
        <v>7609</v>
      </c>
      <c r="D4018" s="20"/>
      <c r="E4018" s="20"/>
      <c r="F4018" s="20" t="s">
        <v>10414</v>
      </c>
      <c r="G4018" s="9">
        <v>230293.5</v>
      </c>
      <c r="H4018" s="9">
        <v>0</v>
      </c>
      <c r="I4018" s="21"/>
      <c r="J4018" s="34"/>
    </row>
    <row r="4019" spans="1:10" ht="60" customHeight="1" x14ac:dyDescent="0.25">
      <c r="A4019" s="19">
        <v>690722</v>
      </c>
      <c r="B4019" s="20" t="s">
        <v>7611</v>
      </c>
      <c r="C4019" s="20" t="s">
        <v>7612</v>
      </c>
      <c r="D4019" s="20"/>
      <c r="E4019" s="20"/>
      <c r="F4019" s="20" t="s">
        <v>10414</v>
      </c>
      <c r="G4019" s="9">
        <v>11033.4</v>
      </c>
      <c r="H4019" s="9">
        <v>0</v>
      </c>
      <c r="I4019" s="21"/>
      <c r="J4019" s="34"/>
    </row>
    <row r="4020" spans="1:10" ht="60" customHeight="1" x14ac:dyDescent="0.25">
      <c r="A4020" s="19">
        <v>690723</v>
      </c>
      <c r="B4020" s="20" t="s">
        <v>7613</v>
      </c>
      <c r="C4020" s="20" t="s">
        <v>7614</v>
      </c>
      <c r="D4020" s="20"/>
      <c r="E4020" s="20"/>
      <c r="F4020" s="20" t="s">
        <v>10414</v>
      </c>
      <c r="G4020" s="9">
        <v>60619.68</v>
      </c>
      <c r="H4020" s="9">
        <v>0</v>
      </c>
      <c r="I4020" s="21"/>
      <c r="J4020" s="34"/>
    </row>
    <row r="4021" spans="1:10" ht="60" customHeight="1" x14ac:dyDescent="0.25">
      <c r="A4021" s="19">
        <v>690725</v>
      </c>
      <c r="B4021" s="20" t="s">
        <v>7615</v>
      </c>
      <c r="C4021" s="20" t="s">
        <v>7616</v>
      </c>
      <c r="D4021" s="20"/>
      <c r="E4021" s="20"/>
      <c r="F4021" s="20" t="s">
        <v>10414</v>
      </c>
      <c r="G4021" s="9">
        <v>34765.199999999997</v>
      </c>
      <c r="H4021" s="9">
        <v>0</v>
      </c>
      <c r="I4021" s="21"/>
      <c r="J4021" s="34"/>
    </row>
    <row r="4022" spans="1:10" ht="60" customHeight="1" x14ac:dyDescent="0.25">
      <c r="A4022" s="19">
        <v>690726</v>
      </c>
      <c r="B4022" s="20" t="s">
        <v>7617</v>
      </c>
      <c r="C4022" s="20" t="s">
        <v>7618</v>
      </c>
      <c r="D4022" s="20"/>
      <c r="E4022" s="20"/>
      <c r="F4022" s="20" t="s">
        <v>10414</v>
      </c>
      <c r="G4022" s="9">
        <v>19542</v>
      </c>
      <c r="H4022" s="9">
        <v>0</v>
      </c>
      <c r="I4022" s="21"/>
      <c r="J4022" s="34"/>
    </row>
    <row r="4023" spans="1:10" ht="60" customHeight="1" x14ac:dyDescent="0.25">
      <c r="A4023" s="19">
        <v>690728</v>
      </c>
      <c r="B4023" s="20" t="s">
        <v>7619</v>
      </c>
      <c r="C4023" s="20" t="s">
        <v>7620</v>
      </c>
      <c r="D4023" s="20"/>
      <c r="E4023" s="20"/>
      <c r="F4023" s="20" t="s">
        <v>10414</v>
      </c>
      <c r="G4023" s="9">
        <v>22605.24</v>
      </c>
      <c r="H4023" s="9">
        <v>0</v>
      </c>
      <c r="I4023" s="21"/>
      <c r="J4023" s="34"/>
    </row>
    <row r="4024" spans="1:10" ht="60" customHeight="1" x14ac:dyDescent="0.25">
      <c r="A4024" s="19">
        <v>690729</v>
      </c>
      <c r="B4024" s="20" t="s">
        <v>7621</v>
      </c>
      <c r="C4024" s="20" t="s">
        <v>7622</v>
      </c>
      <c r="D4024" s="20"/>
      <c r="E4024" s="20"/>
      <c r="F4024" s="20" t="s">
        <v>10414</v>
      </c>
      <c r="G4024" s="9">
        <v>18868.2</v>
      </c>
      <c r="H4024" s="9">
        <v>0</v>
      </c>
      <c r="I4024" s="21"/>
      <c r="J4024" s="34"/>
    </row>
    <row r="4025" spans="1:10" ht="60" customHeight="1" x14ac:dyDescent="0.25">
      <c r="A4025" s="19">
        <v>690732</v>
      </c>
      <c r="B4025" s="20" t="s">
        <v>7623</v>
      </c>
      <c r="C4025" s="20" t="s">
        <v>7624</v>
      </c>
      <c r="D4025" s="20"/>
      <c r="E4025" s="20"/>
      <c r="F4025" s="20" t="s">
        <v>10414</v>
      </c>
      <c r="G4025" s="9">
        <v>19700</v>
      </c>
      <c r="H4025" s="9">
        <v>0</v>
      </c>
      <c r="I4025" s="21"/>
      <c r="J4025" s="34"/>
    </row>
    <row r="4026" spans="1:10" ht="60" customHeight="1" x14ac:dyDescent="0.25">
      <c r="A4026" s="19">
        <v>690735</v>
      </c>
      <c r="B4026" s="20" t="s">
        <v>7625</v>
      </c>
      <c r="C4026" s="20" t="s">
        <v>7626</v>
      </c>
      <c r="D4026" s="20"/>
      <c r="E4026" s="20"/>
      <c r="F4026" s="20" t="s">
        <v>10414</v>
      </c>
      <c r="G4026" s="9">
        <v>119388</v>
      </c>
      <c r="H4026" s="9">
        <v>23877.599999999999</v>
      </c>
      <c r="I4026" s="21"/>
      <c r="J4026" s="34"/>
    </row>
    <row r="4027" spans="1:10" ht="60" customHeight="1" x14ac:dyDescent="0.25">
      <c r="A4027" s="19">
        <v>690738</v>
      </c>
      <c r="B4027" s="20" t="s">
        <v>7627</v>
      </c>
      <c r="C4027" s="20" t="s">
        <v>7628</v>
      </c>
      <c r="D4027" s="20"/>
      <c r="E4027" s="20"/>
      <c r="F4027" s="20" t="s">
        <v>10414</v>
      </c>
      <c r="G4027" s="9">
        <v>12573.63</v>
      </c>
      <c r="H4027" s="9">
        <v>0</v>
      </c>
      <c r="I4027" s="21"/>
      <c r="J4027" s="34"/>
    </row>
    <row r="4028" spans="1:10" ht="60" customHeight="1" x14ac:dyDescent="0.25">
      <c r="A4028" s="19">
        <v>690739</v>
      </c>
      <c r="B4028" s="20" t="s">
        <v>7629</v>
      </c>
      <c r="C4028" s="20" t="s">
        <v>7601</v>
      </c>
      <c r="D4028" s="20"/>
      <c r="E4028" s="20"/>
      <c r="F4028" s="20" t="s">
        <v>10414</v>
      </c>
      <c r="G4028" s="9">
        <v>8067.66</v>
      </c>
      <c r="H4028" s="9">
        <v>0</v>
      </c>
      <c r="I4028" s="21"/>
      <c r="J4028" s="34"/>
    </row>
    <row r="4029" spans="1:10" ht="60" customHeight="1" x14ac:dyDescent="0.25">
      <c r="A4029" s="19">
        <v>690740</v>
      </c>
      <c r="B4029" s="20" t="s">
        <v>7630</v>
      </c>
      <c r="C4029" s="20" t="s">
        <v>7601</v>
      </c>
      <c r="D4029" s="20"/>
      <c r="E4029" s="20"/>
      <c r="F4029" s="20" t="s">
        <v>10414</v>
      </c>
      <c r="G4029" s="9">
        <v>15011.73</v>
      </c>
      <c r="H4029" s="9">
        <v>0</v>
      </c>
      <c r="I4029" s="21"/>
      <c r="J4029" s="34"/>
    </row>
    <row r="4030" spans="1:10" ht="60" customHeight="1" x14ac:dyDescent="0.25">
      <c r="A4030" s="19">
        <v>690748</v>
      </c>
      <c r="B4030" s="20" t="s">
        <v>7631</v>
      </c>
      <c r="C4030" s="20" t="s">
        <v>7632</v>
      </c>
      <c r="D4030" s="20"/>
      <c r="E4030" s="20"/>
      <c r="F4030" s="20" t="s">
        <v>10414</v>
      </c>
      <c r="G4030" s="9">
        <v>41450</v>
      </c>
      <c r="H4030" s="9">
        <v>0</v>
      </c>
      <c r="I4030" s="21"/>
      <c r="J4030" s="34"/>
    </row>
    <row r="4031" spans="1:10" ht="60" customHeight="1" x14ac:dyDescent="0.25">
      <c r="A4031" s="19">
        <v>690749</v>
      </c>
      <c r="B4031" s="20" t="s">
        <v>7633</v>
      </c>
      <c r="C4031" s="20" t="s">
        <v>7634</v>
      </c>
      <c r="D4031" s="20"/>
      <c r="E4031" s="20"/>
      <c r="F4031" s="20" t="s">
        <v>10414</v>
      </c>
      <c r="G4031" s="9">
        <v>13392.15</v>
      </c>
      <c r="H4031" s="9">
        <v>0</v>
      </c>
      <c r="I4031" s="21"/>
      <c r="J4031" s="34"/>
    </row>
    <row r="4032" spans="1:10" ht="60" customHeight="1" x14ac:dyDescent="0.25">
      <c r="A4032" s="19">
        <v>690757</v>
      </c>
      <c r="B4032" s="20" t="s">
        <v>7635</v>
      </c>
      <c r="C4032" s="20" t="s">
        <v>7636</v>
      </c>
      <c r="D4032" s="20"/>
      <c r="E4032" s="20"/>
      <c r="F4032" s="20" t="s">
        <v>10414</v>
      </c>
      <c r="G4032" s="9">
        <v>14374.5</v>
      </c>
      <c r="H4032" s="9">
        <v>0</v>
      </c>
      <c r="I4032" s="21"/>
      <c r="J4032" s="34"/>
    </row>
    <row r="4033" spans="1:10" ht="60" customHeight="1" x14ac:dyDescent="0.25">
      <c r="A4033" s="19">
        <v>690758</v>
      </c>
      <c r="B4033" s="20" t="s">
        <v>7637</v>
      </c>
      <c r="C4033" s="20" t="s">
        <v>7638</v>
      </c>
      <c r="D4033" s="20"/>
      <c r="E4033" s="20"/>
      <c r="F4033" s="20" t="s">
        <v>10414</v>
      </c>
      <c r="G4033" s="9">
        <v>14690</v>
      </c>
      <c r="H4033" s="9">
        <v>0</v>
      </c>
      <c r="I4033" s="21"/>
      <c r="J4033" s="34"/>
    </row>
    <row r="4034" spans="1:10" ht="60" customHeight="1" x14ac:dyDescent="0.25">
      <c r="A4034" s="19">
        <v>690766</v>
      </c>
      <c r="B4034" s="20" t="s">
        <v>7639</v>
      </c>
      <c r="C4034" s="20" t="s">
        <v>7640</v>
      </c>
      <c r="D4034" s="20"/>
      <c r="E4034" s="20"/>
      <c r="F4034" s="20" t="s">
        <v>10414</v>
      </c>
      <c r="G4034" s="9">
        <v>10080</v>
      </c>
      <c r="H4034" s="9">
        <v>0</v>
      </c>
      <c r="I4034" s="21"/>
      <c r="J4034" s="34"/>
    </row>
    <row r="4035" spans="1:10" ht="60" customHeight="1" x14ac:dyDescent="0.25">
      <c r="A4035" s="19">
        <v>690771</v>
      </c>
      <c r="B4035" s="20" t="s">
        <v>7641</v>
      </c>
      <c r="C4035" s="20" t="s">
        <v>7642</v>
      </c>
      <c r="D4035" s="20"/>
      <c r="E4035" s="20"/>
      <c r="F4035" s="20" t="s">
        <v>10414</v>
      </c>
      <c r="G4035" s="9">
        <v>18488</v>
      </c>
      <c r="H4035" s="9">
        <v>0</v>
      </c>
      <c r="I4035" s="21"/>
      <c r="J4035" s="34"/>
    </row>
    <row r="4036" spans="1:10" ht="60" customHeight="1" x14ac:dyDescent="0.25">
      <c r="A4036" s="19">
        <v>690772</v>
      </c>
      <c r="B4036" s="20" t="s">
        <v>7643</v>
      </c>
      <c r="C4036" s="20" t="s">
        <v>7642</v>
      </c>
      <c r="D4036" s="20"/>
      <c r="E4036" s="20"/>
      <c r="F4036" s="20" t="s">
        <v>10414</v>
      </c>
      <c r="G4036" s="9">
        <v>18488</v>
      </c>
      <c r="H4036" s="9">
        <v>0</v>
      </c>
      <c r="I4036" s="21"/>
      <c r="J4036" s="34"/>
    </row>
    <row r="4037" spans="1:10" ht="60" customHeight="1" x14ac:dyDescent="0.25">
      <c r="A4037" s="19">
        <v>690779</v>
      </c>
      <c r="B4037" s="20" t="s">
        <v>7644</v>
      </c>
      <c r="C4037" s="20" t="s">
        <v>7645</v>
      </c>
      <c r="D4037" s="20"/>
      <c r="E4037" s="20"/>
      <c r="F4037" s="20" t="s">
        <v>10414</v>
      </c>
      <c r="G4037" s="9">
        <v>35993.58</v>
      </c>
      <c r="H4037" s="9">
        <v>0</v>
      </c>
      <c r="I4037" s="21"/>
      <c r="J4037" s="34"/>
    </row>
    <row r="4038" spans="1:10" ht="60" customHeight="1" x14ac:dyDescent="0.25">
      <c r="A4038" s="19">
        <v>690794</v>
      </c>
      <c r="B4038" s="20" t="s">
        <v>7646</v>
      </c>
      <c r="C4038" s="20" t="s">
        <v>7647</v>
      </c>
      <c r="D4038" s="20"/>
      <c r="E4038" s="20"/>
      <c r="F4038" s="20" t="s">
        <v>10414</v>
      </c>
      <c r="G4038" s="9">
        <v>36465</v>
      </c>
      <c r="H4038" s="9">
        <v>0</v>
      </c>
      <c r="I4038" s="21"/>
      <c r="J4038" s="34"/>
    </row>
    <row r="4039" spans="1:10" ht="60" customHeight="1" x14ac:dyDescent="0.25">
      <c r="A4039" s="19">
        <v>690795</v>
      </c>
      <c r="B4039" s="20" t="s">
        <v>7648</v>
      </c>
      <c r="C4039" s="20" t="s">
        <v>7649</v>
      </c>
      <c r="D4039" s="20"/>
      <c r="E4039" s="20"/>
      <c r="F4039" s="20" t="s">
        <v>10414</v>
      </c>
      <c r="G4039" s="9">
        <v>36465</v>
      </c>
      <c r="H4039" s="9">
        <v>0</v>
      </c>
      <c r="I4039" s="21"/>
      <c r="J4039" s="34"/>
    </row>
    <row r="4040" spans="1:10" ht="60" customHeight="1" x14ac:dyDescent="0.25">
      <c r="A4040" s="19">
        <v>690797</v>
      </c>
      <c r="B4040" s="20" t="s">
        <v>7650</v>
      </c>
      <c r="C4040" s="20" t="s">
        <v>7651</v>
      </c>
      <c r="D4040" s="20"/>
      <c r="E4040" s="20"/>
      <c r="F4040" s="20" t="s">
        <v>10414</v>
      </c>
      <c r="G4040" s="9">
        <v>13900</v>
      </c>
      <c r="H4040" s="9">
        <v>0</v>
      </c>
      <c r="I4040" s="21"/>
      <c r="J4040" s="34"/>
    </row>
    <row r="4041" spans="1:10" ht="60" customHeight="1" x14ac:dyDescent="0.25">
      <c r="A4041" s="19">
        <v>690798</v>
      </c>
      <c r="B4041" s="20" t="s">
        <v>7652</v>
      </c>
      <c r="C4041" s="20" t="s">
        <v>7653</v>
      </c>
      <c r="D4041" s="20"/>
      <c r="E4041" s="20"/>
      <c r="F4041" s="20" t="s">
        <v>10414</v>
      </c>
      <c r="G4041" s="9">
        <v>9950</v>
      </c>
      <c r="H4041" s="9">
        <v>0</v>
      </c>
      <c r="I4041" s="21"/>
      <c r="J4041" s="34"/>
    </row>
    <row r="4042" spans="1:10" ht="60" customHeight="1" x14ac:dyDescent="0.25">
      <c r="A4042" s="19">
        <v>690799</v>
      </c>
      <c r="B4042" s="20" t="s">
        <v>7654</v>
      </c>
      <c r="C4042" s="20" t="s">
        <v>7655</v>
      </c>
      <c r="D4042" s="20"/>
      <c r="E4042" s="20"/>
      <c r="F4042" s="20" t="s">
        <v>10414</v>
      </c>
      <c r="G4042" s="9">
        <v>20230</v>
      </c>
      <c r="H4042" s="9">
        <v>0</v>
      </c>
      <c r="I4042" s="21"/>
      <c r="J4042" s="34"/>
    </row>
    <row r="4043" spans="1:10" ht="60" customHeight="1" x14ac:dyDescent="0.25">
      <c r="A4043" s="19">
        <v>690807</v>
      </c>
      <c r="B4043" s="20" t="s">
        <v>7656</v>
      </c>
      <c r="C4043" s="20" t="s">
        <v>7657</v>
      </c>
      <c r="D4043" s="20"/>
      <c r="E4043" s="20"/>
      <c r="F4043" s="20" t="s">
        <v>10414</v>
      </c>
      <c r="G4043" s="9">
        <v>51000</v>
      </c>
      <c r="H4043" s="9">
        <v>0</v>
      </c>
      <c r="I4043" s="21"/>
      <c r="J4043" s="34"/>
    </row>
    <row r="4044" spans="1:10" ht="60" customHeight="1" x14ac:dyDescent="0.25">
      <c r="A4044" s="19">
        <v>690808</v>
      </c>
      <c r="B4044" s="20" t="s">
        <v>7658</v>
      </c>
      <c r="C4044" s="20" t="s">
        <v>7659</v>
      </c>
      <c r="D4044" s="20"/>
      <c r="E4044" s="20"/>
      <c r="F4044" s="20" t="s">
        <v>10414</v>
      </c>
      <c r="G4044" s="9">
        <v>122365.53</v>
      </c>
      <c r="H4044" s="9">
        <v>0</v>
      </c>
      <c r="I4044" s="21"/>
      <c r="J4044" s="34"/>
    </row>
    <row r="4045" spans="1:10" ht="60" customHeight="1" x14ac:dyDescent="0.25">
      <c r="A4045" s="19">
        <v>690822</v>
      </c>
      <c r="B4045" s="20" t="s">
        <v>7660</v>
      </c>
      <c r="C4045" s="20" t="s">
        <v>7661</v>
      </c>
      <c r="D4045" s="20"/>
      <c r="E4045" s="20"/>
      <c r="F4045" s="20" t="s">
        <v>10414</v>
      </c>
      <c r="G4045" s="9">
        <v>19400</v>
      </c>
      <c r="H4045" s="9">
        <v>0</v>
      </c>
      <c r="I4045" s="21"/>
      <c r="J4045" s="34"/>
    </row>
    <row r="4046" spans="1:10" ht="60" customHeight="1" x14ac:dyDescent="0.25">
      <c r="A4046" s="19">
        <v>690829</v>
      </c>
      <c r="B4046" s="20" t="s">
        <v>7662</v>
      </c>
      <c r="C4046" s="20" t="s">
        <v>7663</v>
      </c>
      <c r="D4046" s="20"/>
      <c r="E4046" s="20"/>
      <c r="F4046" s="20" t="s">
        <v>10414</v>
      </c>
      <c r="G4046" s="9">
        <v>42539</v>
      </c>
      <c r="H4046" s="9">
        <v>0</v>
      </c>
      <c r="I4046" s="21"/>
      <c r="J4046" s="34"/>
    </row>
    <row r="4047" spans="1:10" ht="60" customHeight="1" x14ac:dyDescent="0.25">
      <c r="A4047" s="19">
        <v>690876</v>
      </c>
      <c r="B4047" s="20" t="s">
        <v>7664</v>
      </c>
      <c r="C4047" s="20" t="s">
        <v>7665</v>
      </c>
      <c r="D4047" s="20"/>
      <c r="E4047" s="20"/>
      <c r="F4047" s="20" t="s">
        <v>10414</v>
      </c>
      <c r="G4047" s="9">
        <v>19800</v>
      </c>
      <c r="H4047" s="9">
        <v>0</v>
      </c>
      <c r="I4047" s="21"/>
      <c r="J4047" s="34"/>
    </row>
    <row r="4048" spans="1:10" ht="60" customHeight="1" x14ac:dyDescent="0.25">
      <c r="A4048" s="19">
        <v>690877</v>
      </c>
      <c r="B4048" s="20" t="s">
        <v>7666</v>
      </c>
      <c r="C4048" s="20" t="s">
        <v>7667</v>
      </c>
      <c r="D4048" s="20"/>
      <c r="E4048" s="20"/>
      <c r="F4048" s="20" t="s">
        <v>10414</v>
      </c>
      <c r="G4048" s="9">
        <v>79120</v>
      </c>
      <c r="H4048" s="9">
        <v>0</v>
      </c>
      <c r="I4048" s="21"/>
      <c r="J4048" s="34"/>
    </row>
    <row r="4049" spans="1:10" ht="60" customHeight="1" x14ac:dyDescent="0.25">
      <c r="A4049" s="19">
        <v>871099</v>
      </c>
      <c r="B4049" s="20" t="s">
        <v>7668</v>
      </c>
      <c r="C4049" s="20" t="s">
        <v>7669</v>
      </c>
      <c r="D4049" s="20"/>
      <c r="E4049" s="20"/>
      <c r="F4049" s="20" t="s">
        <v>10414</v>
      </c>
      <c r="G4049" s="9">
        <v>142840</v>
      </c>
      <c r="H4049" s="9">
        <v>36502.959999999999</v>
      </c>
      <c r="I4049" s="21"/>
      <c r="J4049" s="34"/>
    </row>
    <row r="4050" spans="1:10" ht="60" customHeight="1" x14ac:dyDescent="0.25">
      <c r="A4050" s="19">
        <v>871100</v>
      </c>
      <c r="B4050" s="20" t="s">
        <v>7670</v>
      </c>
      <c r="C4050" s="20" t="s">
        <v>7671</v>
      </c>
      <c r="D4050" s="20"/>
      <c r="E4050" s="20"/>
      <c r="F4050" s="20" t="s">
        <v>10414</v>
      </c>
      <c r="G4050" s="9">
        <v>152160</v>
      </c>
      <c r="H4050" s="9">
        <v>0</v>
      </c>
      <c r="I4050" s="21"/>
      <c r="J4050" s="34"/>
    </row>
    <row r="4051" spans="1:10" ht="60" customHeight="1" x14ac:dyDescent="0.25">
      <c r="A4051" s="19">
        <v>871102</v>
      </c>
      <c r="B4051" s="20" t="s">
        <v>7672</v>
      </c>
      <c r="C4051" s="20" t="s">
        <v>7673</v>
      </c>
      <c r="D4051" s="20"/>
      <c r="E4051" s="20"/>
      <c r="F4051" s="20" t="s">
        <v>10414</v>
      </c>
      <c r="G4051" s="9">
        <v>265352.68</v>
      </c>
      <c r="H4051" s="9">
        <v>0</v>
      </c>
      <c r="I4051" s="21"/>
      <c r="J4051" s="34"/>
    </row>
    <row r="4052" spans="1:10" ht="60" customHeight="1" x14ac:dyDescent="0.25">
      <c r="A4052" s="19">
        <v>1103304</v>
      </c>
      <c r="B4052" s="20" t="s">
        <v>7674</v>
      </c>
      <c r="C4052" s="20" t="s">
        <v>6237</v>
      </c>
      <c r="D4052" s="20"/>
      <c r="E4052" s="20"/>
      <c r="F4052" s="20" t="s">
        <v>10414</v>
      </c>
      <c r="G4052" s="9">
        <v>28775</v>
      </c>
      <c r="H4052" s="9">
        <v>0</v>
      </c>
      <c r="I4052" s="21"/>
      <c r="J4052" s="34"/>
    </row>
    <row r="4053" spans="1:10" ht="60" customHeight="1" x14ac:dyDescent="0.25">
      <c r="A4053" s="19">
        <v>1103305</v>
      </c>
      <c r="B4053" s="20" t="s">
        <v>7675</v>
      </c>
      <c r="C4053" s="20" t="s">
        <v>7676</v>
      </c>
      <c r="D4053" s="20"/>
      <c r="E4053" s="20"/>
      <c r="F4053" s="20" t="s">
        <v>10414</v>
      </c>
      <c r="G4053" s="9">
        <v>18690</v>
      </c>
      <c r="H4053" s="9">
        <v>0</v>
      </c>
      <c r="I4053" s="21"/>
      <c r="J4053" s="34"/>
    </row>
    <row r="4054" spans="1:10" ht="60" customHeight="1" x14ac:dyDescent="0.25">
      <c r="A4054" s="19">
        <v>1103306</v>
      </c>
      <c r="B4054" s="20" t="s">
        <v>7677</v>
      </c>
      <c r="C4054" s="20" t="s">
        <v>7676</v>
      </c>
      <c r="D4054" s="20"/>
      <c r="E4054" s="20"/>
      <c r="F4054" s="20" t="s">
        <v>10414</v>
      </c>
      <c r="G4054" s="9">
        <v>18690</v>
      </c>
      <c r="H4054" s="9">
        <v>0</v>
      </c>
      <c r="I4054" s="21"/>
      <c r="J4054" s="34"/>
    </row>
    <row r="4055" spans="1:10" ht="60" customHeight="1" x14ac:dyDescent="0.25">
      <c r="A4055" s="19">
        <v>1103307</v>
      </c>
      <c r="B4055" s="20" t="s">
        <v>7678</v>
      </c>
      <c r="C4055" s="20" t="s">
        <v>7679</v>
      </c>
      <c r="D4055" s="20"/>
      <c r="E4055" s="20"/>
      <c r="F4055" s="20" t="s">
        <v>10414</v>
      </c>
      <c r="G4055" s="9">
        <v>79200</v>
      </c>
      <c r="H4055" s="9">
        <v>0</v>
      </c>
      <c r="I4055" s="21"/>
      <c r="J4055" s="34"/>
    </row>
    <row r="4056" spans="1:10" ht="60" customHeight="1" x14ac:dyDescent="0.25">
      <c r="A4056" s="19">
        <v>1103308</v>
      </c>
      <c r="B4056" s="20" t="s">
        <v>7680</v>
      </c>
      <c r="C4056" s="20" t="s">
        <v>7679</v>
      </c>
      <c r="D4056" s="20"/>
      <c r="E4056" s="20"/>
      <c r="F4056" s="20" t="s">
        <v>10414</v>
      </c>
      <c r="G4056" s="9">
        <v>79200</v>
      </c>
      <c r="H4056" s="9">
        <v>0</v>
      </c>
      <c r="I4056" s="21"/>
      <c r="J4056" s="34"/>
    </row>
    <row r="4057" spans="1:10" ht="60" customHeight="1" x14ac:dyDescent="0.25">
      <c r="A4057" s="19">
        <v>1103309</v>
      </c>
      <c r="B4057" s="20" t="s">
        <v>7681</v>
      </c>
      <c r="C4057" s="20" t="s">
        <v>7679</v>
      </c>
      <c r="D4057" s="20"/>
      <c r="E4057" s="20"/>
      <c r="F4057" s="20" t="s">
        <v>10414</v>
      </c>
      <c r="G4057" s="9">
        <v>79200</v>
      </c>
      <c r="H4057" s="9">
        <v>0</v>
      </c>
      <c r="I4057" s="21"/>
      <c r="J4057" s="34"/>
    </row>
    <row r="4058" spans="1:10" ht="60" customHeight="1" x14ac:dyDescent="0.25">
      <c r="A4058" s="19">
        <v>1103310</v>
      </c>
      <c r="B4058" s="20" t="s">
        <v>7682</v>
      </c>
      <c r="C4058" s="20" t="s">
        <v>7679</v>
      </c>
      <c r="D4058" s="20"/>
      <c r="E4058" s="20"/>
      <c r="F4058" s="20" t="s">
        <v>10414</v>
      </c>
      <c r="G4058" s="9">
        <v>79200</v>
      </c>
      <c r="H4058" s="9">
        <v>0</v>
      </c>
      <c r="I4058" s="21"/>
      <c r="J4058" s="34"/>
    </row>
    <row r="4059" spans="1:10" ht="60" customHeight="1" x14ac:dyDescent="0.25">
      <c r="A4059" s="19">
        <v>1103311</v>
      </c>
      <c r="B4059" s="20" t="s">
        <v>7683</v>
      </c>
      <c r="C4059" s="20" t="s">
        <v>7679</v>
      </c>
      <c r="D4059" s="20"/>
      <c r="E4059" s="20"/>
      <c r="F4059" s="20" t="s">
        <v>10414</v>
      </c>
      <c r="G4059" s="9">
        <v>79200</v>
      </c>
      <c r="H4059" s="9">
        <v>0</v>
      </c>
      <c r="I4059" s="21"/>
      <c r="J4059" s="34"/>
    </row>
    <row r="4060" spans="1:10" ht="60" customHeight="1" x14ac:dyDescent="0.25">
      <c r="A4060" s="19">
        <v>1103312</v>
      </c>
      <c r="B4060" s="20" t="s">
        <v>7684</v>
      </c>
      <c r="C4060" s="20" t="s">
        <v>7685</v>
      </c>
      <c r="D4060" s="20"/>
      <c r="E4060" s="20"/>
      <c r="F4060" s="20" t="s">
        <v>10414</v>
      </c>
      <c r="G4060" s="9">
        <v>12996.67</v>
      </c>
      <c r="H4060" s="9">
        <v>0</v>
      </c>
      <c r="I4060" s="21"/>
      <c r="J4060" s="34"/>
    </row>
    <row r="4061" spans="1:10" ht="60" customHeight="1" x14ac:dyDescent="0.25">
      <c r="A4061" s="19">
        <v>1103313</v>
      </c>
      <c r="B4061" s="20" t="s">
        <v>7686</v>
      </c>
      <c r="C4061" s="20" t="s">
        <v>7687</v>
      </c>
      <c r="D4061" s="20"/>
      <c r="E4061" s="20"/>
      <c r="F4061" s="20" t="s">
        <v>10414</v>
      </c>
      <c r="G4061" s="9">
        <v>74203</v>
      </c>
      <c r="H4061" s="9">
        <v>0</v>
      </c>
      <c r="I4061" s="21"/>
      <c r="J4061" s="34"/>
    </row>
    <row r="4062" spans="1:10" ht="60" customHeight="1" x14ac:dyDescent="0.25">
      <c r="A4062" s="19">
        <v>1103314</v>
      </c>
      <c r="B4062" s="20" t="s">
        <v>7688</v>
      </c>
      <c r="C4062" s="20" t="s">
        <v>7687</v>
      </c>
      <c r="D4062" s="20"/>
      <c r="E4062" s="20"/>
      <c r="F4062" s="20" t="s">
        <v>10414</v>
      </c>
      <c r="G4062" s="9">
        <v>74203</v>
      </c>
      <c r="H4062" s="9">
        <v>0</v>
      </c>
      <c r="I4062" s="21"/>
      <c r="J4062" s="34"/>
    </row>
    <row r="4063" spans="1:10" ht="60" customHeight="1" x14ac:dyDescent="0.25">
      <c r="A4063" s="19">
        <v>1103315</v>
      </c>
      <c r="B4063" s="20" t="s">
        <v>7689</v>
      </c>
      <c r="C4063" s="20" t="s">
        <v>7690</v>
      </c>
      <c r="D4063" s="20"/>
      <c r="E4063" s="20"/>
      <c r="F4063" s="20" t="s">
        <v>10414</v>
      </c>
      <c r="G4063" s="9">
        <v>83890</v>
      </c>
      <c r="H4063" s="9">
        <v>0</v>
      </c>
      <c r="I4063" s="21"/>
      <c r="J4063" s="34"/>
    </row>
    <row r="4064" spans="1:10" ht="60" customHeight="1" x14ac:dyDescent="0.25">
      <c r="A4064" s="19">
        <v>1103316</v>
      </c>
      <c r="B4064" s="20" t="s">
        <v>7691</v>
      </c>
      <c r="C4064" s="20" t="s">
        <v>7692</v>
      </c>
      <c r="D4064" s="20"/>
      <c r="E4064" s="20"/>
      <c r="F4064" s="20" t="s">
        <v>10414</v>
      </c>
      <c r="G4064" s="9">
        <v>36999</v>
      </c>
      <c r="H4064" s="9">
        <v>0</v>
      </c>
      <c r="I4064" s="21"/>
      <c r="J4064" s="34"/>
    </row>
    <row r="4065" spans="1:10" ht="60" customHeight="1" x14ac:dyDescent="0.25">
      <c r="A4065" s="19">
        <v>1103317</v>
      </c>
      <c r="B4065" s="20" t="s">
        <v>7693</v>
      </c>
      <c r="C4065" s="20" t="s">
        <v>7690</v>
      </c>
      <c r="D4065" s="20"/>
      <c r="E4065" s="20"/>
      <c r="F4065" s="20" t="s">
        <v>10414</v>
      </c>
      <c r="G4065" s="9">
        <v>83890</v>
      </c>
      <c r="H4065" s="9">
        <v>0</v>
      </c>
      <c r="I4065" s="21"/>
      <c r="J4065" s="34"/>
    </row>
    <row r="4066" spans="1:10" ht="60" customHeight="1" x14ac:dyDescent="0.25">
      <c r="A4066" s="19">
        <v>1103318</v>
      </c>
      <c r="B4066" s="20" t="s">
        <v>7694</v>
      </c>
      <c r="C4066" s="20" t="s">
        <v>7695</v>
      </c>
      <c r="D4066" s="20"/>
      <c r="E4066" s="20"/>
      <c r="F4066" s="20" t="s">
        <v>10414</v>
      </c>
      <c r="G4066" s="9">
        <v>94926</v>
      </c>
      <c r="H4066" s="9">
        <v>0</v>
      </c>
      <c r="I4066" s="21"/>
      <c r="J4066" s="34"/>
    </row>
    <row r="4067" spans="1:10" ht="60" customHeight="1" x14ac:dyDescent="0.25">
      <c r="A4067" s="19">
        <v>1103319</v>
      </c>
      <c r="B4067" s="20" t="s">
        <v>7696</v>
      </c>
      <c r="C4067" s="20" t="s">
        <v>7697</v>
      </c>
      <c r="D4067" s="20"/>
      <c r="E4067" s="20"/>
      <c r="F4067" s="20" t="s">
        <v>10414</v>
      </c>
      <c r="G4067" s="9">
        <v>55091</v>
      </c>
      <c r="H4067" s="9">
        <v>0</v>
      </c>
      <c r="I4067" s="21"/>
      <c r="J4067" s="34"/>
    </row>
    <row r="4068" spans="1:10" ht="60" customHeight="1" x14ac:dyDescent="0.25">
      <c r="A4068" s="19">
        <v>1103320</v>
      </c>
      <c r="B4068" s="20" t="s">
        <v>7698</v>
      </c>
      <c r="C4068" s="20" t="s">
        <v>7699</v>
      </c>
      <c r="D4068" s="20"/>
      <c r="E4068" s="20"/>
      <c r="F4068" s="20" t="s">
        <v>10414</v>
      </c>
      <c r="G4068" s="9">
        <v>83891</v>
      </c>
      <c r="H4068" s="9">
        <v>0</v>
      </c>
      <c r="I4068" s="21"/>
      <c r="J4068" s="34"/>
    </row>
    <row r="4069" spans="1:10" ht="60" customHeight="1" x14ac:dyDescent="0.25">
      <c r="A4069" s="19">
        <v>1103321</v>
      </c>
      <c r="B4069" s="20" t="s">
        <v>7700</v>
      </c>
      <c r="C4069" s="20" t="s">
        <v>7701</v>
      </c>
      <c r="D4069" s="20"/>
      <c r="E4069" s="20"/>
      <c r="F4069" s="20" t="s">
        <v>10414</v>
      </c>
      <c r="G4069" s="9">
        <v>35299</v>
      </c>
      <c r="H4069" s="9">
        <v>0</v>
      </c>
      <c r="I4069" s="21"/>
      <c r="J4069" s="34"/>
    </row>
    <row r="4070" spans="1:10" ht="60" customHeight="1" x14ac:dyDescent="0.25">
      <c r="A4070" s="19">
        <v>1103322</v>
      </c>
      <c r="B4070" s="20" t="s">
        <v>7702</v>
      </c>
      <c r="C4070" s="20" t="s">
        <v>7697</v>
      </c>
      <c r="D4070" s="20"/>
      <c r="E4070" s="20"/>
      <c r="F4070" s="20" t="s">
        <v>10414</v>
      </c>
      <c r="G4070" s="9">
        <v>55091</v>
      </c>
      <c r="H4070" s="9">
        <v>0</v>
      </c>
      <c r="I4070" s="21"/>
      <c r="J4070" s="34"/>
    </row>
    <row r="4071" spans="1:10" ht="60" customHeight="1" x14ac:dyDescent="0.25">
      <c r="A4071" s="19">
        <v>1103323</v>
      </c>
      <c r="B4071" s="20" t="s">
        <v>7703</v>
      </c>
      <c r="C4071" s="20" t="s">
        <v>7704</v>
      </c>
      <c r="D4071" s="20"/>
      <c r="E4071" s="20"/>
      <c r="F4071" s="20" t="s">
        <v>10414</v>
      </c>
      <c r="G4071" s="9">
        <v>250000</v>
      </c>
      <c r="H4071" s="9">
        <v>197916.75</v>
      </c>
      <c r="I4071" s="21"/>
      <c r="J4071" s="34"/>
    </row>
    <row r="4072" spans="1:10" ht="60" customHeight="1" x14ac:dyDescent="0.25">
      <c r="A4072" s="19">
        <v>1103324</v>
      </c>
      <c r="B4072" s="20" t="s">
        <v>7705</v>
      </c>
      <c r="C4072" s="20" t="s">
        <v>7690</v>
      </c>
      <c r="D4072" s="20"/>
      <c r="E4072" s="20"/>
      <c r="F4072" s="20" t="s">
        <v>10414</v>
      </c>
      <c r="G4072" s="9">
        <v>83890</v>
      </c>
      <c r="H4072" s="9">
        <v>0</v>
      </c>
      <c r="I4072" s="21"/>
      <c r="J4072" s="34"/>
    </row>
    <row r="4073" spans="1:10" ht="60" customHeight="1" x14ac:dyDescent="0.25">
      <c r="A4073" s="19">
        <v>1103325</v>
      </c>
      <c r="B4073" s="20" t="s">
        <v>7706</v>
      </c>
      <c r="C4073" s="20" t="s">
        <v>7707</v>
      </c>
      <c r="D4073" s="20"/>
      <c r="E4073" s="20"/>
      <c r="F4073" s="20" t="s">
        <v>10414</v>
      </c>
      <c r="G4073" s="9">
        <v>10520</v>
      </c>
      <c r="H4073" s="9">
        <v>0</v>
      </c>
      <c r="I4073" s="21"/>
      <c r="J4073" s="34"/>
    </row>
    <row r="4074" spans="1:10" ht="60" customHeight="1" x14ac:dyDescent="0.25">
      <c r="A4074" s="19">
        <v>1103326</v>
      </c>
      <c r="B4074" s="20" t="s">
        <v>7708</v>
      </c>
      <c r="C4074" s="20" t="s">
        <v>7087</v>
      </c>
      <c r="D4074" s="20"/>
      <c r="E4074" s="20"/>
      <c r="F4074" s="20" t="s">
        <v>10414</v>
      </c>
      <c r="G4074" s="9">
        <v>80000</v>
      </c>
      <c r="H4074" s="9">
        <v>0</v>
      </c>
      <c r="I4074" s="21"/>
      <c r="J4074" s="34"/>
    </row>
    <row r="4075" spans="1:10" ht="60" customHeight="1" x14ac:dyDescent="0.25">
      <c r="A4075" s="19">
        <v>1103327</v>
      </c>
      <c r="B4075" s="20" t="s">
        <v>7709</v>
      </c>
      <c r="C4075" s="20" t="s">
        <v>7710</v>
      </c>
      <c r="D4075" s="20"/>
      <c r="E4075" s="20"/>
      <c r="F4075" s="20" t="s">
        <v>10414</v>
      </c>
      <c r="G4075" s="9">
        <v>12090</v>
      </c>
      <c r="H4075" s="9">
        <v>0</v>
      </c>
      <c r="I4075" s="21"/>
      <c r="J4075" s="34"/>
    </row>
    <row r="4076" spans="1:10" ht="60" customHeight="1" x14ac:dyDescent="0.25">
      <c r="A4076" s="19">
        <v>1103328</v>
      </c>
      <c r="B4076" s="20" t="s">
        <v>7711</v>
      </c>
      <c r="C4076" s="20" t="s">
        <v>7690</v>
      </c>
      <c r="D4076" s="20"/>
      <c r="E4076" s="20"/>
      <c r="F4076" s="20" t="s">
        <v>10414</v>
      </c>
      <c r="G4076" s="9">
        <v>83890</v>
      </c>
      <c r="H4076" s="9">
        <v>0</v>
      </c>
      <c r="I4076" s="21"/>
      <c r="J4076" s="34"/>
    </row>
    <row r="4077" spans="1:10" ht="60" customHeight="1" x14ac:dyDescent="0.25">
      <c r="A4077" s="19">
        <v>1103329</v>
      </c>
      <c r="B4077" s="20" t="s">
        <v>7712</v>
      </c>
      <c r="C4077" s="20" t="s">
        <v>7087</v>
      </c>
      <c r="D4077" s="20"/>
      <c r="E4077" s="20"/>
      <c r="F4077" s="20" t="s">
        <v>10414</v>
      </c>
      <c r="G4077" s="9">
        <v>80000</v>
      </c>
      <c r="H4077" s="9">
        <v>0</v>
      </c>
      <c r="I4077" s="21"/>
      <c r="J4077" s="34"/>
    </row>
    <row r="4078" spans="1:10" ht="60" customHeight="1" x14ac:dyDescent="0.25">
      <c r="A4078" s="19">
        <v>1103330</v>
      </c>
      <c r="B4078" s="20" t="s">
        <v>7713</v>
      </c>
      <c r="C4078" s="20" t="s">
        <v>6237</v>
      </c>
      <c r="D4078" s="20"/>
      <c r="E4078" s="20"/>
      <c r="F4078" s="20" t="s">
        <v>10414</v>
      </c>
      <c r="G4078" s="9">
        <v>32670</v>
      </c>
      <c r="H4078" s="9">
        <v>0</v>
      </c>
      <c r="I4078" s="21"/>
      <c r="J4078" s="34"/>
    </row>
    <row r="4079" spans="1:10" ht="60" customHeight="1" x14ac:dyDescent="0.25">
      <c r="A4079" s="19">
        <v>1103331</v>
      </c>
      <c r="B4079" s="20" t="s">
        <v>7714</v>
      </c>
      <c r="C4079" s="20" t="s">
        <v>6237</v>
      </c>
      <c r="D4079" s="20"/>
      <c r="E4079" s="20"/>
      <c r="F4079" s="20" t="s">
        <v>10414</v>
      </c>
      <c r="G4079" s="9">
        <v>32670</v>
      </c>
      <c r="H4079" s="9">
        <v>0</v>
      </c>
      <c r="I4079" s="21"/>
      <c r="J4079" s="34"/>
    </row>
    <row r="4080" spans="1:10" ht="60" customHeight="1" x14ac:dyDescent="0.25">
      <c r="A4080" s="19">
        <v>1103332</v>
      </c>
      <c r="B4080" s="20" t="s">
        <v>7715</v>
      </c>
      <c r="C4080" s="20" t="s">
        <v>7716</v>
      </c>
      <c r="D4080" s="20"/>
      <c r="E4080" s="20"/>
      <c r="F4080" s="20" t="s">
        <v>10414</v>
      </c>
      <c r="G4080" s="9">
        <v>34810</v>
      </c>
      <c r="H4080" s="9">
        <v>0</v>
      </c>
      <c r="I4080" s="21"/>
      <c r="J4080" s="34"/>
    </row>
    <row r="4081" spans="1:10" ht="60" customHeight="1" x14ac:dyDescent="0.25">
      <c r="A4081" s="19">
        <v>1103333</v>
      </c>
      <c r="B4081" s="20" t="s">
        <v>7717</v>
      </c>
      <c r="C4081" s="20" t="s">
        <v>7697</v>
      </c>
      <c r="D4081" s="20"/>
      <c r="E4081" s="20"/>
      <c r="F4081" s="20" t="s">
        <v>10414</v>
      </c>
      <c r="G4081" s="9">
        <v>55091</v>
      </c>
      <c r="H4081" s="9">
        <v>0</v>
      </c>
      <c r="I4081" s="21"/>
      <c r="J4081" s="34"/>
    </row>
    <row r="4082" spans="1:10" ht="60" customHeight="1" x14ac:dyDescent="0.25">
      <c r="A4082" s="19">
        <v>1103334</v>
      </c>
      <c r="B4082" s="20" t="s">
        <v>7718</v>
      </c>
      <c r="C4082" s="20" t="s">
        <v>7719</v>
      </c>
      <c r="D4082" s="20"/>
      <c r="E4082" s="20"/>
      <c r="F4082" s="20" t="s">
        <v>10414</v>
      </c>
      <c r="G4082" s="9">
        <v>39200</v>
      </c>
      <c r="H4082" s="9">
        <v>0</v>
      </c>
      <c r="I4082" s="21"/>
      <c r="J4082" s="34"/>
    </row>
    <row r="4083" spans="1:10" ht="60" customHeight="1" x14ac:dyDescent="0.25">
      <c r="A4083" s="19">
        <v>1103335</v>
      </c>
      <c r="B4083" s="20" t="s">
        <v>7720</v>
      </c>
      <c r="C4083" s="20" t="s">
        <v>7721</v>
      </c>
      <c r="D4083" s="20"/>
      <c r="E4083" s="20"/>
      <c r="F4083" s="20" t="s">
        <v>10414</v>
      </c>
      <c r="G4083" s="9">
        <v>85000</v>
      </c>
      <c r="H4083" s="9">
        <v>0</v>
      </c>
      <c r="I4083" s="21"/>
      <c r="J4083" s="34"/>
    </row>
    <row r="4084" spans="1:10" ht="60" customHeight="1" x14ac:dyDescent="0.25">
      <c r="A4084" s="19">
        <v>1103336</v>
      </c>
      <c r="B4084" s="20" t="s">
        <v>7722</v>
      </c>
      <c r="C4084" s="20" t="s">
        <v>7697</v>
      </c>
      <c r="D4084" s="20"/>
      <c r="E4084" s="20"/>
      <c r="F4084" s="20" t="s">
        <v>10414</v>
      </c>
      <c r="G4084" s="9">
        <v>51091</v>
      </c>
      <c r="H4084" s="9">
        <v>0</v>
      </c>
      <c r="I4084" s="21"/>
      <c r="J4084" s="34"/>
    </row>
    <row r="4085" spans="1:10" ht="60" customHeight="1" x14ac:dyDescent="0.25">
      <c r="A4085" s="19">
        <v>1103337</v>
      </c>
      <c r="B4085" s="20" t="s">
        <v>7723</v>
      </c>
      <c r="C4085" s="20" t="s">
        <v>7710</v>
      </c>
      <c r="D4085" s="20"/>
      <c r="E4085" s="20"/>
      <c r="F4085" s="20" t="s">
        <v>10414</v>
      </c>
      <c r="G4085" s="9">
        <v>12090</v>
      </c>
      <c r="H4085" s="9">
        <v>0</v>
      </c>
      <c r="I4085" s="21"/>
      <c r="J4085" s="34"/>
    </row>
    <row r="4086" spans="1:10" ht="60" customHeight="1" x14ac:dyDescent="0.25">
      <c r="A4086" s="19">
        <v>1103340</v>
      </c>
      <c r="B4086" s="20" t="s">
        <v>7724</v>
      </c>
      <c r="C4086" s="20" t="s">
        <v>7725</v>
      </c>
      <c r="D4086" s="20"/>
      <c r="E4086" s="20"/>
      <c r="F4086" s="20" t="s">
        <v>10414</v>
      </c>
      <c r="G4086" s="9">
        <v>265.26</v>
      </c>
      <c r="H4086" s="9">
        <v>0</v>
      </c>
      <c r="I4086" s="21"/>
      <c r="J4086" s="34"/>
    </row>
    <row r="4087" spans="1:10" ht="60" customHeight="1" x14ac:dyDescent="0.25">
      <c r="A4087" s="19">
        <v>1103341</v>
      </c>
      <c r="B4087" s="20" t="s">
        <v>7726</v>
      </c>
      <c r="C4087" s="20" t="s">
        <v>7727</v>
      </c>
      <c r="D4087" s="20"/>
      <c r="E4087" s="20"/>
      <c r="F4087" s="20" t="s">
        <v>10414</v>
      </c>
      <c r="G4087" s="9">
        <v>65.36</v>
      </c>
      <c r="H4087" s="9">
        <v>0</v>
      </c>
      <c r="I4087" s="21"/>
      <c r="J4087" s="34"/>
    </row>
    <row r="4088" spans="1:10" ht="60" customHeight="1" x14ac:dyDescent="0.25">
      <c r="A4088" s="19">
        <v>1103342</v>
      </c>
      <c r="B4088" s="20" t="s">
        <v>7728</v>
      </c>
      <c r="C4088" s="20" t="s">
        <v>7729</v>
      </c>
      <c r="D4088" s="20"/>
      <c r="E4088" s="20"/>
      <c r="F4088" s="20" t="s">
        <v>10414</v>
      </c>
      <c r="G4088" s="9">
        <v>214.81</v>
      </c>
      <c r="H4088" s="9">
        <v>0</v>
      </c>
      <c r="I4088" s="21"/>
      <c r="J4088" s="34"/>
    </row>
    <row r="4089" spans="1:10" ht="60" customHeight="1" x14ac:dyDescent="0.25">
      <c r="A4089" s="19">
        <v>1103343</v>
      </c>
      <c r="B4089" s="20" t="s">
        <v>7730</v>
      </c>
      <c r="C4089" s="20" t="s">
        <v>7731</v>
      </c>
      <c r="D4089" s="20"/>
      <c r="E4089" s="20"/>
      <c r="F4089" s="20" t="s">
        <v>10414</v>
      </c>
      <c r="G4089" s="9">
        <v>11.45</v>
      </c>
      <c r="H4089" s="9">
        <v>0</v>
      </c>
      <c r="I4089" s="21"/>
      <c r="J4089" s="34"/>
    </row>
    <row r="4090" spans="1:10" ht="60" customHeight="1" x14ac:dyDescent="0.25">
      <c r="A4090" s="19">
        <v>1103344</v>
      </c>
      <c r="B4090" s="20" t="s">
        <v>7732</v>
      </c>
      <c r="C4090" s="20" t="s">
        <v>7733</v>
      </c>
      <c r="D4090" s="20"/>
      <c r="E4090" s="20"/>
      <c r="F4090" s="20" t="s">
        <v>10414</v>
      </c>
      <c r="G4090" s="9">
        <v>518.19000000000005</v>
      </c>
      <c r="H4090" s="9">
        <v>0</v>
      </c>
      <c r="I4090" s="21"/>
      <c r="J4090" s="34"/>
    </row>
    <row r="4091" spans="1:10" ht="60" customHeight="1" x14ac:dyDescent="0.25">
      <c r="A4091" s="19">
        <v>1103345</v>
      </c>
      <c r="B4091" s="20" t="s">
        <v>7734</v>
      </c>
      <c r="C4091" s="20" t="s">
        <v>7735</v>
      </c>
      <c r="D4091" s="20"/>
      <c r="E4091" s="20"/>
      <c r="F4091" s="20" t="s">
        <v>10414</v>
      </c>
      <c r="G4091" s="9">
        <v>541.45000000000005</v>
      </c>
      <c r="H4091" s="9">
        <v>0</v>
      </c>
      <c r="I4091" s="21"/>
      <c r="J4091" s="34"/>
    </row>
    <row r="4092" spans="1:10" ht="60" customHeight="1" x14ac:dyDescent="0.25">
      <c r="A4092" s="19">
        <v>1103346</v>
      </c>
      <c r="B4092" s="20" t="s">
        <v>7736</v>
      </c>
      <c r="C4092" s="20" t="s">
        <v>7737</v>
      </c>
      <c r="D4092" s="20"/>
      <c r="E4092" s="20"/>
      <c r="F4092" s="20" t="s">
        <v>10414</v>
      </c>
      <c r="G4092" s="9">
        <v>652.52</v>
      </c>
      <c r="H4092" s="9">
        <v>0</v>
      </c>
      <c r="I4092" s="21"/>
      <c r="J4092" s="34"/>
    </row>
    <row r="4093" spans="1:10" ht="60" customHeight="1" x14ac:dyDescent="0.25">
      <c r="A4093" s="19">
        <v>1103347</v>
      </c>
      <c r="B4093" s="20" t="s">
        <v>7738</v>
      </c>
      <c r="C4093" s="20" t="s">
        <v>7739</v>
      </c>
      <c r="D4093" s="20"/>
      <c r="E4093" s="20"/>
      <c r="F4093" s="20" t="s">
        <v>10414</v>
      </c>
      <c r="G4093" s="9">
        <v>232.5</v>
      </c>
      <c r="H4093" s="9">
        <v>0</v>
      </c>
      <c r="I4093" s="21"/>
      <c r="J4093" s="34"/>
    </row>
    <row r="4094" spans="1:10" ht="60" customHeight="1" x14ac:dyDescent="0.25">
      <c r="A4094" s="19">
        <v>1103348</v>
      </c>
      <c r="B4094" s="20" t="s">
        <v>7740</v>
      </c>
      <c r="C4094" s="20" t="s">
        <v>7741</v>
      </c>
      <c r="D4094" s="20"/>
      <c r="E4094" s="20"/>
      <c r="F4094" s="20" t="s">
        <v>10414</v>
      </c>
      <c r="G4094" s="9">
        <v>50.98</v>
      </c>
      <c r="H4094" s="9">
        <v>0</v>
      </c>
      <c r="I4094" s="21"/>
      <c r="J4094" s="34"/>
    </row>
    <row r="4095" spans="1:10" ht="60" customHeight="1" x14ac:dyDescent="0.25">
      <c r="A4095" s="19">
        <v>1103349</v>
      </c>
      <c r="B4095" s="20" t="s">
        <v>7742</v>
      </c>
      <c r="C4095" s="20" t="s">
        <v>7743</v>
      </c>
      <c r="D4095" s="20"/>
      <c r="E4095" s="20"/>
      <c r="F4095" s="20" t="s">
        <v>10414</v>
      </c>
      <c r="G4095" s="9">
        <v>336.71</v>
      </c>
      <c r="H4095" s="9">
        <v>0</v>
      </c>
      <c r="I4095" s="21"/>
      <c r="J4095" s="34"/>
    </row>
    <row r="4096" spans="1:10" ht="60" customHeight="1" x14ac:dyDescent="0.25">
      <c r="A4096" s="19">
        <v>1103350</v>
      </c>
      <c r="B4096" s="20" t="s">
        <v>7744</v>
      </c>
      <c r="C4096" s="20" t="s">
        <v>7745</v>
      </c>
      <c r="D4096" s="20"/>
      <c r="E4096" s="20"/>
      <c r="F4096" s="20" t="s">
        <v>10414</v>
      </c>
      <c r="G4096" s="9">
        <v>102.03</v>
      </c>
      <c r="H4096" s="9">
        <v>0</v>
      </c>
      <c r="I4096" s="21"/>
      <c r="J4096" s="34"/>
    </row>
    <row r="4097" spans="1:10" ht="60" customHeight="1" x14ac:dyDescent="0.25">
      <c r="A4097" s="19">
        <v>1103351</v>
      </c>
      <c r="B4097" s="20" t="s">
        <v>7746</v>
      </c>
      <c r="C4097" s="20" t="s">
        <v>7747</v>
      </c>
      <c r="D4097" s="20"/>
      <c r="E4097" s="20"/>
      <c r="F4097" s="20" t="s">
        <v>10414</v>
      </c>
      <c r="G4097" s="9">
        <v>3142.47</v>
      </c>
      <c r="H4097" s="9">
        <v>0</v>
      </c>
      <c r="I4097" s="21"/>
      <c r="J4097" s="34"/>
    </row>
    <row r="4098" spans="1:10" ht="60" customHeight="1" x14ac:dyDescent="0.25">
      <c r="A4098" s="19">
        <v>1103352</v>
      </c>
      <c r="B4098" s="20" t="s">
        <v>7748</v>
      </c>
      <c r="C4098" s="20" t="s">
        <v>7749</v>
      </c>
      <c r="D4098" s="20"/>
      <c r="E4098" s="20"/>
      <c r="F4098" s="20" t="s">
        <v>10414</v>
      </c>
      <c r="G4098" s="9">
        <v>2667.38</v>
      </c>
      <c r="H4098" s="9">
        <v>0</v>
      </c>
      <c r="I4098" s="21"/>
      <c r="J4098" s="34"/>
    </row>
    <row r="4099" spans="1:10" ht="60" customHeight="1" x14ac:dyDescent="0.25">
      <c r="A4099" s="19">
        <v>1103353</v>
      </c>
      <c r="B4099" s="20" t="s">
        <v>7750</v>
      </c>
      <c r="C4099" s="20" t="s">
        <v>7751</v>
      </c>
      <c r="D4099" s="20"/>
      <c r="E4099" s="20"/>
      <c r="F4099" s="20" t="s">
        <v>10414</v>
      </c>
      <c r="G4099" s="9">
        <v>112.29</v>
      </c>
      <c r="H4099" s="9">
        <v>0</v>
      </c>
      <c r="I4099" s="21"/>
      <c r="J4099" s="34"/>
    </row>
    <row r="4100" spans="1:10" ht="60" customHeight="1" x14ac:dyDescent="0.25">
      <c r="A4100" s="19">
        <v>1103354</v>
      </c>
      <c r="B4100" s="20" t="s">
        <v>7752</v>
      </c>
      <c r="C4100" s="20" t="s">
        <v>7753</v>
      </c>
      <c r="D4100" s="20"/>
      <c r="E4100" s="20"/>
      <c r="F4100" s="20" t="s">
        <v>10414</v>
      </c>
      <c r="G4100" s="9">
        <v>1242.74</v>
      </c>
      <c r="H4100" s="9">
        <v>0</v>
      </c>
      <c r="I4100" s="21"/>
      <c r="J4100" s="34"/>
    </row>
    <row r="4101" spans="1:10" ht="60" customHeight="1" x14ac:dyDescent="0.25">
      <c r="A4101" s="19">
        <v>1103355</v>
      </c>
      <c r="B4101" s="20" t="s">
        <v>7754</v>
      </c>
      <c r="C4101" s="20" t="s">
        <v>7755</v>
      </c>
      <c r="D4101" s="20"/>
      <c r="E4101" s="20"/>
      <c r="F4101" s="20" t="s">
        <v>10414</v>
      </c>
      <c r="G4101" s="9">
        <v>61.6</v>
      </c>
      <c r="H4101" s="9">
        <v>0</v>
      </c>
      <c r="I4101" s="21"/>
      <c r="J4101" s="34"/>
    </row>
    <row r="4102" spans="1:10" ht="60" customHeight="1" x14ac:dyDescent="0.25">
      <c r="A4102" s="19">
        <v>1103356</v>
      </c>
      <c r="B4102" s="20" t="s">
        <v>7756</v>
      </c>
      <c r="C4102" s="20" t="s">
        <v>7757</v>
      </c>
      <c r="D4102" s="20"/>
      <c r="E4102" s="20"/>
      <c r="F4102" s="20" t="s">
        <v>10414</v>
      </c>
      <c r="G4102" s="9">
        <v>6293.98</v>
      </c>
      <c r="H4102" s="9">
        <v>0</v>
      </c>
      <c r="I4102" s="21"/>
      <c r="J4102" s="34"/>
    </row>
    <row r="4103" spans="1:10" ht="60" customHeight="1" x14ac:dyDescent="0.25">
      <c r="A4103" s="19">
        <v>1103357</v>
      </c>
      <c r="B4103" s="20" t="s">
        <v>7758</v>
      </c>
      <c r="C4103" s="20" t="s">
        <v>7759</v>
      </c>
      <c r="D4103" s="20"/>
      <c r="E4103" s="20"/>
      <c r="F4103" s="20" t="s">
        <v>10414</v>
      </c>
      <c r="G4103" s="9">
        <v>6336.61</v>
      </c>
      <c r="H4103" s="9">
        <v>0</v>
      </c>
      <c r="I4103" s="21"/>
      <c r="J4103" s="34"/>
    </row>
    <row r="4104" spans="1:10" ht="60" customHeight="1" x14ac:dyDescent="0.25">
      <c r="A4104" s="19">
        <v>1103358</v>
      </c>
      <c r="B4104" s="20" t="s">
        <v>7760</v>
      </c>
      <c r="C4104" s="20" t="s">
        <v>7761</v>
      </c>
      <c r="D4104" s="20"/>
      <c r="E4104" s="20"/>
      <c r="F4104" s="20" t="s">
        <v>10414</v>
      </c>
      <c r="G4104" s="9">
        <v>79435</v>
      </c>
      <c r="H4104" s="9">
        <v>0</v>
      </c>
      <c r="I4104" s="21"/>
      <c r="J4104" s="34"/>
    </row>
    <row r="4105" spans="1:10" ht="60" customHeight="1" x14ac:dyDescent="0.25">
      <c r="A4105" s="19">
        <v>1103359</v>
      </c>
      <c r="B4105" s="20" t="s">
        <v>7762</v>
      </c>
      <c r="C4105" s="20" t="s">
        <v>7763</v>
      </c>
      <c r="D4105" s="20"/>
      <c r="E4105" s="20"/>
      <c r="F4105" s="20" t="s">
        <v>10414</v>
      </c>
      <c r="G4105" s="9">
        <v>843.06</v>
      </c>
      <c r="H4105" s="9">
        <v>0</v>
      </c>
      <c r="I4105" s="21"/>
      <c r="J4105" s="34"/>
    </row>
    <row r="4106" spans="1:10" ht="60" customHeight="1" x14ac:dyDescent="0.25">
      <c r="A4106" s="19">
        <v>1103360</v>
      </c>
      <c r="B4106" s="20" t="s">
        <v>7764</v>
      </c>
      <c r="C4106" s="20" t="s">
        <v>7765</v>
      </c>
      <c r="D4106" s="20"/>
      <c r="E4106" s="20"/>
      <c r="F4106" s="20" t="s">
        <v>10414</v>
      </c>
      <c r="G4106" s="9">
        <v>944.87</v>
      </c>
      <c r="H4106" s="9">
        <v>0</v>
      </c>
      <c r="I4106" s="21"/>
      <c r="J4106" s="34"/>
    </row>
    <row r="4107" spans="1:10" ht="60" customHeight="1" x14ac:dyDescent="0.25">
      <c r="A4107" s="19">
        <v>1103361</v>
      </c>
      <c r="B4107" s="20" t="s">
        <v>7766</v>
      </c>
      <c r="C4107" s="20" t="s">
        <v>7767</v>
      </c>
      <c r="D4107" s="20"/>
      <c r="E4107" s="20"/>
      <c r="F4107" s="20" t="s">
        <v>10414</v>
      </c>
      <c r="G4107" s="9">
        <v>25234.63</v>
      </c>
      <c r="H4107" s="9">
        <v>0</v>
      </c>
      <c r="I4107" s="21"/>
      <c r="J4107" s="34"/>
    </row>
    <row r="4108" spans="1:10" ht="60" customHeight="1" x14ac:dyDescent="0.25">
      <c r="A4108" s="19">
        <v>1103362</v>
      </c>
      <c r="B4108" s="20" t="s">
        <v>7768</v>
      </c>
      <c r="C4108" s="20" t="s">
        <v>7769</v>
      </c>
      <c r="D4108" s="20"/>
      <c r="E4108" s="20"/>
      <c r="F4108" s="20" t="s">
        <v>10414</v>
      </c>
      <c r="G4108" s="9">
        <v>8172.29</v>
      </c>
      <c r="H4108" s="9">
        <v>0</v>
      </c>
      <c r="I4108" s="21"/>
      <c r="J4108" s="34"/>
    </row>
    <row r="4109" spans="1:10" ht="60" customHeight="1" x14ac:dyDescent="0.25">
      <c r="A4109" s="19">
        <v>1103363</v>
      </c>
      <c r="B4109" s="20" t="s">
        <v>7770</v>
      </c>
      <c r="C4109" s="20" t="s">
        <v>7771</v>
      </c>
      <c r="D4109" s="20"/>
      <c r="E4109" s="20"/>
      <c r="F4109" s="20" t="s">
        <v>10414</v>
      </c>
      <c r="G4109" s="9">
        <v>8995.42</v>
      </c>
      <c r="H4109" s="9">
        <v>0</v>
      </c>
      <c r="I4109" s="21"/>
      <c r="J4109" s="34"/>
    </row>
    <row r="4110" spans="1:10" ht="60" customHeight="1" x14ac:dyDescent="0.25">
      <c r="A4110" s="19">
        <v>1103364</v>
      </c>
      <c r="B4110" s="20" t="s">
        <v>7772</v>
      </c>
      <c r="C4110" s="20" t="s">
        <v>7773</v>
      </c>
      <c r="D4110" s="20"/>
      <c r="E4110" s="20"/>
      <c r="F4110" s="20" t="s">
        <v>10414</v>
      </c>
      <c r="G4110" s="9">
        <v>790.93</v>
      </c>
      <c r="H4110" s="9">
        <v>0</v>
      </c>
      <c r="I4110" s="21"/>
      <c r="J4110" s="34"/>
    </row>
    <row r="4111" spans="1:10" ht="60" customHeight="1" x14ac:dyDescent="0.25">
      <c r="A4111" s="19">
        <v>1103365</v>
      </c>
      <c r="B4111" s="20" t="s">
        <v>7774</v>
      </c>
      <c r="C4111" s="20" t="s">
        <v>7775</v>
      </c>
      <c r="D4111" s="20"/>
      <c r="E4111" s="20"/>
      <c r="F4111" s="20" t="s">
        <v>10414</v>
      </c>
      <c r="G4111" s="9">
        <v>2653.63</v>
      </c>
      <c r="H4111" s="9">
        <v>0</v>
      </c>
      <c r="I4111" s="21"/>
      <c r="J4111" s="34"/>
    </row>
    <row r="4112" spans="1:10" ht="60" customHeight="1" x14ac:dyDescent="0.25">
      <c r="A4112" s="19">
        <v>1103366</v>
      </c>
      <c r="B4112" s="20" t="s">
        <v>7776</v>
      </c>
      <c r="C4112" s="20" t="s">
        <v>7777</v>
      </c>
      <c r="D4112" s="20"/>
      <c r="E4112" s="20"/>
      <c r="F4112" s="20" t="s">
        <v>10414</v>
      </c>
      <c r="G4112" s="9">
        <v>3975.03</v>
      </c>
      <c r="H4112" s="9">
        <v>0</v>
      </c>
      <c r="I4112" s="21"/>
      <c r="J4112" s="34"/>
    </row>
    <row r="4113" spans="1:10" ht="60" customHeight="1" x14ac:dyDescent="0.25">
      <c r="A4113" s="19">
        <v>1103367</v>
      </c>
      <c r="B4113" s="20" t="s">
        <v>7778</v>
      </c>
      <c r="C4113" s="20" t="s">
        <v>7779</v>
      </c>
      <c r="D4113" s="20"/>
      <c r="E4113" s="20"/>
      <c r="F4113" s="20" t="s">
        <v>10414</v>
      </c>
      <c r="G4113" s="9">
        <v>7080.19</v>
      </c>
      <c r="H4113" s="9">
        <v>0</v>
      </c>
      <c r="I4113" s="21"/>
      <c r="J4113" s="34"/>
    </row>
    <row r="4114" spans="1:10" ht="60" customHeight="1" x14ac:dyDescent="0.25">
      <c r="A4114" s="19">
        <v>1103368</v>
      </c>
      <c r="B4114" s="20" t="s">
        <v>7780</v>
      </c>
      <c r="C4114" s="20" t="s">
        <v>7781</v>
      </c>
      <c r="D4114" s="20"/>
      <c r="E4114" s="20"/>
      <c r="F4114" s="20" t="s">
        <v>10414</v>
      </c>
      <c r="G4114" s="9">
        <v>772.93</v>
      </c>
      <c r="H4114" s="9">
        <v>0</v>
      </c>
      <c r="I4114" s="21"/>
      <c r="J4114" s="34"/>
    </row>
    <row r="4115" spans="1:10" ht="60" customHeight="1" x14ac:dyDescent="0.25">
      <c r="A4115" s="19">
        <v>1103369</v>
      </c>
      <c r="B4115" s="20" t="s">
        <v>7782</v>
      </c>
      <c r="C4115" s="20" t="s">
        <v>7783</v>
      </c>
      <c r="D4115" s="20"/>
      <c r="E4115" s="20"/>
      <c r="F4115" s="20" t="s">
        <v>10414</v>
      </c>
      <c r="G4115" s="9">
        <v>2475.65</v>
      </c>
      <c r="H4115" s="9">
        <v>0</v>
      </c>
      <c r="I4115" s="21"/>
      <c r="J4115" s="34"/>
    </row>
    <row r="4116" spans="1:10" ht="60" customHeight="1" x14ac:dyDescent="0.25">
      <c r="A4116" s="19">
        <v>1103370</v>
      </c>
      <c r="B4116" s="20" t="s">
        <v>7784</v>
      </c>
      <c r="C4116" s="20" t="s">
        <v>7785</v>
      </c>
      <c r="D4116" s="20"/>
      <c r="E4116" s="20"/>
      <c r="F4116" s="20" t="s">
        <v>10414</v>
      </c>
      <c r="G4116" s="9">
        <v>1058.73</v>
      </c>
      <c r="H4116" s="9">
        <v>0</v>
      </c>
      <c r="I4116" s="21"/>
      <c r="J4116" s="34"/>
    </row>
    <row r="4117" spans="1:10" ht="60" customHeight="1" x14ac:dyDescent="0.25">
      <c r="A4117" s="19">
        <v>1103371</v>
      </c>
      <c r="B4117" s="20" t="s">
        <v>7786</v>
      </c>
      <c r="C4117" s="20" t="s">
        <v>7787</v>
      </c>
      <c r="D4117" s="20"/>
      <c r="E4117" s="20"/>
      <c r="F4117" s="20" t="s">
        <v>10414</v>
      </c>
      <c r="G4117" s="9">
        <v>572.71</v>
      </c>
      <c r="H4117" s="9">
        <v>0</v>
      </c>
      <c r="I4117" s="21"/>
      <c r="J4117" s="34"/>
    </row>
    <row r="4118" spans="1:10" ht="60" customHeight="1" x14ac:dyDescent="0.25">
      <c r="A4118" s="19">
        <v>1103373</v>
      </c>
      <c r="B4118" s="20" t="s">
        <v>7788</v>
      </c>
      <c r="C4118" s="20" t="s">
        <v>7789</v>
      </c>
      <c r="D4118" s="20"/>
      <c r="E4118" s="20"/>
      <c r="F4118" s="20" t="s">
        <v>10414</v>
      </c>
      <c r="G4118" s="9">
        <v>1734.33</v>
      </c>
      <c r="H4118" s="9">
        <v>0</v>
      </c>
      <c r="I4118" s="21"/>
      <c r="J4118" s="34"/>
    </row>
    <row r="4119" spans="1:10" ht="60" customHeight="1" x14ac:dyDescent="0.25">
      <c r="A4119" s="19">
        <v>1103374</v>
      </c>
      <c r="B4119" s="20" t="s">
        <v>7790</v>
      </c>
      <c r="C4119" s="20" t="s">
        <v>7791</v>
      </c>
      <c r="D4119" s="20"/>
      <c r="E4119" s="20"/>
      <c r="F4119" s="20" t="s">
        <v>10414</v>
      </c>
      <c r="G4119" s="9">
        <v>1177.8800000000001</v>
      </c>
      <c r="H4119" s="9">
        <v>0</v>
      </c>
      <c r="I4119" s="21"/>
      <c r="J4119" s="34"/>
    </row>
    <row r="4120" spans="1:10" ht="60" customHeight="1" x14ac:dyDescent="0.25">
      <c r="A4120" s="19">
        <v>1103376</v>
      </c>
      <c r="B4120" s="20" t="s">
        <v>7792</v>
      </c>
      <c r="C4120" s="20" t="s">
        <v>7793</v>
      </c>
      <c r="D4120" s="20"/>
      <c r="E4120" s="20"/>
      <c r="F4120" s="20" t="s">
        <v>10414</v>
      </c>
      <c r="G4120" s="9">
        <v>4502.6099999999997</v>
      </c>
      <c r="H4120" s="9">
        <v>0</v>
      </c>
      <c r="I4120" s="21"/>
      <c r="J4120" s="34"/>
    </row>
    <row r="4121" spans="1:10" ht="60" customHeight="1" x14ac:dyDescent="0.25">
      <c r="A4121" s="19">
        <v>1103379</v>
      </c>
      <c r="B4121" s="20" t="s">
        <v>7794</v>
      </c>
      <c r="C4121" s="20" t="s">
        <v>7795</v>
      </c>
      <c r="D4121" s="20"/>
      <c r="E4121" s="20"/>
      <c r="F4121" s="20" t="s">
        <v>10414</v>
      </c>
      <c r="G4121" s="9">
        <v>765.86</v>
      </c>
      <c r="H4121" s="9">
        <v>0</v>
      </c>
      <c r="I4121" s="21"/>
      <c r="J4121" s="34"/>
    </row>
    <row r="4122" spans="1:10" ht="60" customHeight="1" x14ac:dyDescent="0.25">
      <c r="A4122" s="19">
        <v>1103380</v>
      </c>
      <c r="B4122" s="20" t="s">
        <v>7796</v>
      </c>
      <c r="C4122" s="20" t="s">
        <v>7797</v>
      </c>
      <c r="D4122" s="20"/>
      <c r="E4122" s="20"/>
      <c r="F4122" s="20" t="s">
        <v>10414</v>
      </c>
      <c r="G4122" s="9">
        <v>2057.85</v>
      </c>
      <c r="H4122" s="9">
        <v>0</v>
      </c>
      <c r="I4122" s="21"/>
      <c r="J4122" s="34"/>
    </row>
    <row r="4123" spans="1:10" ht="60" customHeight="1" x14ac:dyDescent="0.25">
      <c r="A4123" s="19">
        <v>1103381</v>
      </c>
      <c r="B4123" s="20" t="s">
        <v>7798</v>
      </c>
      <c r="C4123" s="20" t="s">
        <v>7799</v>
      </c>
      <c r="D4123" s="20"/>
      <c r="E4123" s="20"/>
      <c r="F4123" s="20" t="s">
        <v>10414</v>
      </c>
      <c r="G4123" s="9">
        <v>431.92</v>
      </c>
      <c r="H4123" s="9">
        <v>0</v>
      </c>
      <c r="I4123" s="21"/>
      <c r="J4123" s="34"/>
    </row>
    <row r="4124" spans="1:10" ht="60" customHeight="1" x14ac:dyDescent="0.25">
      <c r="A4124" s="19">
        <v>1103382</v>
      </c>
      <c r="B4124" s="20" t="s">
        <v>7800</v>
      </c>
      <c r="C4124" s="20" t="s">
        <v>7801</v>
      </c>
      <c r="D4124" s="20"/>
      <c r="E4124" s="20"/>
      <c r="F4124" s="20" t="s">
        <v>10414</v>
      </c>
      <c r="G4124" s="9">
        <v>1645.36</v>
      </c>
      <c r="H4124" s="9">
        <v>0</v>
      </c>
      <c r="I4124" s="21"/>
      <c r="J4124" s="34"/>
    </row>
    <row r="4125" spans="1:10" ht="60" customHeight="1" x14ac:dyDescent="0.25">
      <c r="A4125" s="19">
        <v>1103383</v>
      </c>
      <c r="B4125" s="20" t="s">
        <v>7802</v>
      </c>
      <c r="C4125" s="20" t="s">
        <v>7803</v>
      </c>
      <c r="D4125" s="20"/>
      <c r="E4125" s="20"/>
      <c r="F4125" s="20" t="s">
        <v>10414</v>
      </c>
      <c r="G4125" s="9">
        <v>950.29</v>
      </c>
      <c r="H4125" s="9">
        <v>0</v>
      </c>
      <c r="I4125" s="21"/>
      <c r="J4125" s="34"/>
    </row>
    <row r="4126" spans="1:10" ht="60" customHeight="1" x14ac:dyDescent="0.25">
      <c r="A4126" s="19">
        <v>1103384</v>
      </c>
      <c r="B4126" s="20" t="s">
        <v>7804</v>
      </c>
      <c r="C4126" s="20" t="s">
        <v>7805</v>
      </c>
      <c r="D4126" s="20"/>
      <c r="E4126" s="20"/>
      <c r="F4126" s="20" t="s">
        <v>10414</v>
      </c>
      <c r="G4126" s="9">
        <v>7724.91</v>
      </c>
      <c r="H4126" s="9">
        <v>0</v>
      </c>
      <c r="I4126" s="21"/>
      <c r="J4126" s="34"/>
    </row>
    <row r="4127" spans="1:10" ht="60" customHeight="1" x14ac:dyDescent="0.25">
      <c r="A4127" s="19">
        <v>1103385</v>
      </c>
      <c r="B4127" s="20" t="s">
        <v>7806</v>
      </c>
      <c r="C4127" s="20" t="s">
        <v>7807</v>
      </c>
      <c r="D4127" s="20"/>
      <c r="E4127" s="20"/>
      <c r="F4127" s="20" t="s">
        <v>10414</v>
      </c>
      <c r="G4127" s="9">
        <v>1930.59</v>
      </c>
      <c r="H4127" s="9">
        <v>0</v>
      </c>
      <c r="I4127" s="21"/>
      <c r="J4127" s="34"/>
    </row>
    <row r="4128" spans="1:10" ht="60" customHeight="1" x14ac:dyDescent="0.25">
      <c r="A4128" s="19">
        <v>1103386</v>
      </c>
      <c r="B4128" s="20" t="s">
        <v>7808</v>
      </c>
      <c r="C4128" s="20" t="s">
        <v>7809</v>
      </c>
      <c r="D4128" s="20"/>
      <c r="E4128" s="20"/>
      <c r="F4128" s="20" t="s">
        <v>10414</v>
      </c>
      <c r="G4128" s="9">
        <v>1983.08</v>
      </c>
      <c r="H4128" s="9">
        <v>0</v>
      </c>
      <c r="I4128" s="21"/>
      <c r="J4128" s="34"/>
    </row>
    <row r="4129" spans="1:10" ht="60" customHeight="1" x14ac:dyDescent="0.25">
      <c r="A4129" s="19">
        <v>1103387</v>
      </c>
      <c r="B4129" s="20" t="s">
        <v>7810</v>
      </c>
      <c r="C4129" s="20" t="s">
        <v>7690</v>
      </c>
      <c r="D4129" s="20"/>
      <c r="E4129" s="20"/>
      <c r="F4129" s="20" t="s">
        <v>10414</v>
      </c>
      <c r="G4129" s="9">
        <v>83890</v>
      </c>
      <c r="H4129" s="9">
        <v>0</v>
      </c>
      <c r="I4129" s="21"/>
      <c r="J4129" s="34"/>
    </row>
    <row r="4130" spans="1:10" ht="60" customHeight="1" x14ac:dyDescent="0.25">
      <c r="A4130" s="19">
        <v>1103390</v>
      </c>
      <c r="B4130" s="20" t="s">
        <v>7811</v>
      </c>
      <c r="C4130" s="20" t="s">
        <v>7812</v>
      </c>
      <c r="D4130" s="20"/>
      <c r="E4130" s="20"/>
      <c r="F4130" s="20" t="s">
        <v>10414</v>
      </c>
      <c r="G4130" s="9">
        <v>37990</v>
      </c>
      <c r="H4130" s="9">
        <v>0</v>
      </c>
      <c r="I4130" s="21"/>
      <c r="J4130" s="34"/>
    </row>
    <row r="4131" spans="1:10" ht="60" customHeight="1" x14ac:dyDescent="0.25">
      <c r="A4131" s="19">
        <v>1103391</v>
      </c>
      <c r="B4131" s="20" t="s">
        <v>7813</v>
      </c>
      <c r="C4131" s="20" t="s">
        <v>7087</v>
      </c>
      <c r="D4131" s="20"/>
      <c r="E4131" s="20"/>
      <c r="F4131" s="20" t="s">
        <v>10414</v>
      </c>
      <c r="G4131" s="9">
        <v>80000</v>
      </c>
      <c r="H4131" s="9">
        <v>0</v>
      </c>
      <c r="I4131" s="21"/>
      <c r="J4131" s="34"/>
    </row>
    <row r="4132" spans="1:10" ht="60" customHeight="1" x14ac:dyDescent="0.25">
      <c r="A4132" s="19">
        <v>1103393</v>
      </c>
      <c r="B4132" s="20" t="s">
        <v>7814</v>
      </c>
      <c r="C4132" s="20" t="s">
        <v>7815</v>
      </c>
      <c r="D4132" s="20"/>
      <c r="E4132" s="20"/>
      <c r="F4132" s="20" t="s">
        <v>10414</v>
      </c>
      <c r="G4132" s="9">
        <v>14098.21</v>
      </c>
      <c r="H4132" s="9">
        <v>0</v>
      </c>
      <c r="I4132" s="21"/>
      <c r="J4132" s="34"/>
    </row>
    <row r="4133" spans="1:10" ht="60" customHeight="1" x14ac:dyDescent="0.25">
      <c r="A4133" s="19">
        <v>1103394</v>
      </c>
      <c r="B4133" s="20" t="s">
        <v>7816</v>
      </c>
      <c r="C4133" s="20" t="s">
        <v>7087</v>
      </c>
      <c r="D4133" s="20"/>
      <c r="E4133" s="20"/>
      <c r="F4133" s="20" t="s">
        <v>10414</v>
      </c>
      <c r="G4133" s="9">
        <v>80000</v>
      </c>
      <c r="H4133" s="9">
        <v>0</v>
      </c>
      <c r="I4133" s="21"/>
      <c r="J4133" s="34"/>
    </row>
    <row r="4134" spans="1:10" ht="60" customHeight="1" x14ac:dyDescent="0.25">
      <c r="A4134" s="19">
        <v>1103395</v>
      </c>
      <c r="B4134" s="20" t="s">
        <v>7817</v>
      </c>
      <c r="C4134" s="20" t="s">
        <v>7697</v>
      </c>
      <c r="D4134" s="20"/>
      <c r="E4134" s="20"/>
      <c r="F4134" s="20" t="s">
        <v>10414</v>
      </c>
      <c r="G4134" s="9">
        <v>51091</v>
      </c>
      <c r="H4134" s="9">
        <v>0</v>
      </c>
      <c r="I4134" s="21"/>
      <c r="J4134" s="34"/>
    </row>
    <row r="4135" spans="1:10" ht="60" customHeight="1" x14ac:dyDescent="0.25">
      <c r="A4135" s="19">
        <v>1103397</v>
      </c>
      <c r="B4135" s="20" t="s">
        <v>7818</v>
      </c>
      <c r="C4135" s="20" t="s">
        <v>7819</v>
      </c>
      <c r="D4135" s="20"/>
      <c r="E4135" s="20"/>
      <c r="F4135" s="20" t="s">
        <v>10414</v>
      </c>
      <c r="G4135" s="9">
        <v>9522.7199999999993</v>
      </c>
      <c r="H4135" s="9">
        <v>0</v>
      </c>
      <c r="I4135" s="21"/>
      <c r="J4135" s="34"/>
    </row>
    <row r="4136" spans="1:10" ht="60" customHeight="1" x14ac:dyDescent="0.25">
      <c r="A4136" s="19">
        <v>1103398</v>
      </c>
      <c r="B4136" s="20" t="s">
        <v>7820</v>
      </c>
      <c r="C4136" s="20" t="s">
        <v>7821</v>
      </c>
      <c r="D4136" s="20"/>
      <c r="E4136" s="20"/>
      <c r="F4136" s="20" t="s">
        <v>10414</v>
      </c>
      <c r="G4136" s="9">
        <v>100000</v>
      </c>
      <c r="H4136" s="9">
        <v>0</v>
      </c>
      <c r="I4136" s="21"/>
      <c r="J4136" s="34"/>
    </row>
    <row r="4137" spans="1:10" ht="60" customHeight="1" x14ac:dyDescent="0.25">
      <c r="A4137" s="19">
        <v>1103399</v>
      </c>
      <c r="B4137" s="20" t="s">
        <v>7822</v>
      </c>
      <c r="C4137" s="20" t="s">
        <v>7823</v>
      </c>
      <c r="D4137" s="20"/>
      <c r="E4137" s="20"/>
      <c r="F4137" s="20" t="s">
        <v>10414</v>
      </c>
      <c r="G4137" s="9">
        <v>7881.17</v>
      </c>
      <c r="H4137" s="9">
        <v>0</v>
      </c>
      <c r="I4137" s="21"/>
      <c r="J4137" s="34"/>
    </row>
    <row r="4138" spans="1:10" ht="60" customHeight="1" x14ac:dyDescent="0.25">
      <c r="A4138" s="19">
        <v>1103400</v>
      </c>
      <c r="B4138" s="20" t="s">
        <v>7824</v>
      </c>
      <c r="C4138" s="20" t="s">
        <v>7087</v>
      </c>
      <c r="D4138" s="20"/>
      <c r="E4138" s="20"/>
      <c r="F4138" s="20" t="s">
        <v>10414</v>
      </c>
      <c r="G4138" s="9">
        <v>80000</v>
      </c>
      <c r="H4138" s="9">
        <v>0</v>
      </c>
      <c r="I4138" s="21"/>
      <c r="J4138" s="34"/>
    </row>
    <row r="4139" spans="1:10" ht="60" customHeight="1" x14ac:dyDescent="0.25">
      <c r="A4139" s="19">
        <v>1103401</v>
      </c>
      <c r="B4139" s="20" t="s">
        <v>7825</v>
      </c>
      <c r="C4139" s="20" t="s">
        <v>7826</v>
      </c>
      <c r="D4139" s="20"/>
      <c r="E4139" s="20"/>
      <c r="F4139" s="20" t="s">
        <v>10414</v>
      </c>
      <c r="G4139" s="9">
        <v>2576.88</v>
      </c>
      <c r="H4139" s="9">
        <v>0</v>
      </c>
      <c r="I4139" s="21"/>
      <c r="J4139" s="34"/>
    </row>
    <row r="4140" spans="1:10" ht="60" customHeight="1" x14ac:dyDescent="0.25">
      <c r="A4140" s="19">
        <v>1103402</v>
      </c>
      <c r="B4140" s="20" t="s">
        <v>7827</v>
      </c>
      <c r="C4140" s="20" t="s">
        <v>7828</v>
      </c>
      <c r="D4140" s="20"/>
      <c r="E4140" s="20"/>
      <c r="F4140" s="20" t="s">
        <v>10414</v>
      </c>
      <c r="G4140" s="9">
        <v>1670.74</v>
      </c>
      <c r="H4140" s="9">
        <v>0</v>
      </c>
      <c r="I4140" s="21"/>
      <c r="J4140" s="34"/>
    </row>
    <row r="4141" spans="1:10" ht="60" customHeight="1" x14ac:dyDescent="0.25">
      <c r="A4141" s="19">
        <v>1103403</v>
      </c>
      <c r="B4141" s="20" t="s">
        <v>7829</v>
      </c>
      <c r="C4141" s="20" t="s">
        <v>7697</v>
      </c>
      <c r="D4141" s="20"/>
      <c r="E4141" s="20"/>
      <c r="F4141" s="20" t="s">
        <v>10414</v>
      </c>
      <c r="G4141" s="9">
        <v>51091</v>
      </c>
      <c r="H4141" s="9">
        <v>0</v>
      </c>
      <c r="I4141" s="21"/>
      <c r="J4141" s="34"/>
    </row>
    <row r="4142" spans="1:10" ht="60" customHeight="1" x14ac:dyDescent="0.25">
      <c r="A4142" s="19">
        <v>1103404</v>
      </c>
      <c r="B4142" s="20" t="s">
        <v>7830</v>
      </c>
      <c r="C4142" s="20" t="s">
        <v>7831</v>
      </c>
      <c r="D4142" s="20"/>
      <c r="E4142" s="20"/>
      <c r="F4142" s="20" t="s">
        <v>10414</v>
      </c>
      <c r="G4142" s="9">
        <v>3964.33</v>
      </c>
      <c r="H4142" s="9">
        <v>0</v>
      </c>
      <c r="I4142" s="21"/>
      <c r="J4142" s="34"/>
    </row>
    <row r="4143" spans="1:10" ht="60" customHeight="1" x14ac:dyDescent="0.25">
      <c r="A4143" s="19">
        <v>1103405</v>
      </c>
      <c r="B4143" s="20" t="s">
        <v>7832</v>
      </c>
      <c r="C4143" s="20" t="s">
        <v>7833</v>
      </c>
      <c r="D4143" s="20"/>
      <c r="E4143" s="20"/>
      <c r="F4143" s="20" t="s">
        <v>10414</v>
      </c>
      <c r="G4143" s="9">
        <v>22990</v>
      </c>
      <c r="H4143" s="9">
        <v>0</v>
      </c>
      <c r="I4143" s="21"/>
      <c r="J4143" s="34"/>
    </row>
    <row r="4144" spans="1:10" ht="60" customHeight="1" x14ac:dyDescent="0.25">
      <c r="A4144" s="19">
        <v>1103406</v>
      </c>
      <c r="B4144" s="20" t="s">
        <v>7834</v>
      </c>
      <c r="C4144" s="20" t="s">
        <v>7835</v>
      </c>
      <c r="D4144" s="20"/>
      <c r="E4144" s="20"/>
      <c r="F4144" s="20" t="s">
        <v>10414</v>
      </c>
      <c r="G4144" s="9">
        <v>732.34</v>
      </c>
      <c r="H4144" s="9">
        <v>0</v>
      </c>
      <c r="I4144" s="21"/>
      <c r="J4144" s="34"/>
    </row>
    <row r="4145" spans="1:10" ht="60" customHeight="1" x14ac:dyDescent="0.25">
      <c r="A4145" s="19">
        <v>1103407</v>
      </c>
      <c r="B4145" s="20" t="s">
        <v>7836</v>
      </c>
      <c r="C4145" s="20" t="s">
        <v>7837</v>
      </c>
      <c r="D4145" s="20"/>
      <c r="E4145" s="20"/>
      <c r="F4145" s="20" t="s">
        <v>10414</v>
      </c>
      <c r="G4145" s="9">
        <v>648.01</v>
      </c>
      <c r="H4145" s="9">
        <v>0</v>
      </c>
      <c r="I4145" s="21"/>
      <c r="J4145" s="34"/>
    </row>
    <row r="4146" spans="1:10" ht="60" customHeight="1" x14ac:dyDescent="0.25">
      <c r="A4146" s="19">
        <v>1103408</v>
      </c>
      <c r="B4146" s="20" t="s">
        <v>7838</v>
      </c>
      <c r="C4146" s="20" t="s">
        <v>7839</v>
      </c>
      <c r="D4146" s="20"/>
      <c r="E4146" s="20"/>
      <c r="F4146" s="20" t="s">
        <v>10414</v>
      </c>
      <c r="G4146" s="9">
        <v>21851.77</v>
      </c>
      <c r="H4146" s="9">
        <v>0</v>
      </c>
      <c r="I4146" s="21"/>
      <c r="J4146" s="34"/>
    </row>
    <row r="4147" spans="1:10" ht="60" customHeight="1" x14ac:dyDescent="0.25">
      <c r="A4147" s="19">
        <v>1103409</v>
      </c>
      <c r="B4147" s="20" t="s">
        <v>7840</v>
      </c>
      <c r="C4147" s="20" t="s">
        <v>7721</v>
      </c>
      <c r="D4147" s="20"/>
      <c r="E4147" s="20"/>
      <c r="F4147" s="20" t="s">
        <v>10414</v>
      </c>
      <c r="G4147" s="9">
        <v>85000</v>
      </c>
      <c r="H4147" s="9">
        <v>0</v>
      </c>
      <c r="I4147" s="21"/>
      <c r="J4147" s="34"/>
    </row>
    <row r="4148" spans="1:10" ht="60" customHeight="1" x14ac:dyDescent="0.25">
      <c r="A4148" s="19">
        <v>1103410</v>
      </c>
      <c r="B4148" s="20" t="s">
        <v>7841</v>
      </c>
      <c r="C4148" s="20" t="s">
        <v>7842</v>
      </c>
      <c r="D4148" s="20"/>
      <c r="E4148" s="20"/>
      <c r="F4148" s="20" t="s">
        <v>10414</v>
      </c>
      <c r="G4148" s="9">
        <v>29000</v>
      </c>
      <c r="H4148" s="9">
        <v>0</v>
      </c>
      <c r="I4148" s="21"/>
      <c r="J4148" s="34"/>
    </row>
    <row r="4149" spans="1:10" ht="60" customHeight="1" x14ac:dyDescent="0.25">
      <c r="A4149" s="19">
        <v>1103411</v>
      </c>
      <c r="B4149" s="20" t="s">
        <v>7843</v>
      </c>
      <c r="C4149" s="20" t="s">
        <v>7716</v>
      </c>
      <c r="D4149" s="20"/>
      <c r="E4149" s="20"/>
      <c r="F4149" s="20" t="s">
        <v>10414</v>
      </c>
      <c r="G4149" s="9">
        <v>34810</v>
      </c>
      <c r="H4149" s="9">
        <v>0</v>
      </c>
      <c r="I4149" s="21"/>
      <c r="J4149" s="34"/>
    </row>
    <row r="4150" spans="1:10" ht="60" customHeight="1" x14ac:dyDescent="0.25">
      <c r="A4150" s="19">
        <v>1103414</v>
      </c>
      <c r="B4150" s="20" t="s">
        <v>7844</v>
      </c>
      <c r="C4150" s="20" t="s">
        <v>7833</v>
      </c>
      <c r="D4150" s="20"/>
      <c r="E4150" s="20"/>
      <c r="F4150" s="20" t="s">
        <v>10414</v>
      </c>
      <c r="G4150" s="9">
        <v>22990</v>
      </c>
      <c r="H4150" s="9">
        <v>0</v>
      </c>
      <c r="I4150" s="21"/>
      <c r="J4150" s="34"/>
    </row>
    <row r="4151" spans="1:10" ht="60" customHeight="1" x14ac:dyDescent="0.25">
      <c r="A4151" s="19">
        <v>1103415</v>
      </c>
      <c r="B4151" s="20" t="s">
        <v>7845</v>
      </c>
      <c r="C4151" s="20" t="s">
        <v>7846</v>
      </c>
      <c r="D4151" s="20"/>
      <c r="E4151" s="20"/>
      <c r="F4151" s="20" t="s">
        <v>10414</v>
      </c>
      <c r="G4151" s="9">
        <v>280000</v>
      </c>
      <c r="H4151" s="9">
        <v>219333.42</v>
      </c>
      <c r="I4151" s="21"/>
      <c r="J4151" s="34"/>
    </row>
    <row r="4152" spans="1:10" ht="60" customHeight="1" x14ac:dyDescent="0.25">
      <c r="A4152" s="19">
        <v>1103416</v>
      </c>
      <c r="B4152" s="20" t="s">
        <v>7847</v>
      </c>
      <c r="C4152" s="20" t="s">
        <v>7848</v>
      </c>
      <c r="D4152" s="20"/>
      <c r="E4152" s="20"/>
      <c r="F4152" s="20" t="s">
        <v>10414</v>
      </c>
      <c r="G4152" s="9">
        <v>38990</v>
      </c>
      <c r="H4152" s="9">
        <v>0</v>
      </c>
      <c r="I4152" s="21"/>
      <c r="J4152" s="34"/>
    </row>
    <row r="4153" spans="1:10" ht="60" customHeight="1" x14ac:dyDescent="0.25">
      <c r="A4153" s="19">
        <v>1103418</v>
      </c>
      <c r="B4153" s="20" t="s">
        <v>7849</v>
      </c>
      <c r="C4153" s="20" t="s">
        <v>7833</v>
      </c>
      <c r="D4153" s="20"/>
      <c r="E4153" s="20"/>
      <c r="F4153" s="20" t="s">
        <v>10414</v>
      </c>
      <c r="G4153" s="9">
        <v>22990</v>
      </c>
      <c r="H4153" s="9">
        <v>0</v>
      </c>
      <c r="I4153" s="21"/>
      <c r="J4153" s="34"/>
    </row>
    <row r="4154" spans="1:10" ht="60" customHeight="1" x14ac:dyDescent="0.25">
      <c r="A4154" s="19">
        <v>1103419</v>
      </c>
      <c r="B4154" s="20" t="s">
        <v>7850</v>
      </c>
      <c r="C4154" s="20" t="s">
        <v>7851</v>
      </c>
      <c r="D4154" s="20"/>
      <c r="E4154" s="20"/>
      <c r="F4154" s="20" t="s">
        <v>10414</v>
      </c>
      <c r="G4154" s="9">
        <v>5386.62</v>
      </c>
      <c r="H4154" s="9">
        <v>0</v>
      </c>
      <c r="I4154" s="21"/>
      <c r="J4154" s="34"/>
    </row>
    <row r="4155" spans="1:10" ht="60" customHeight="1" x14ac:dyDescent="0.25">
      <c r="A4155" s="19">
        <v>1103420</v>
      </c>
      <c r="B4155" s="20" t="s">
        <v>7852</v>
      </c>
      <c r="C4155" s="20" t="s">
        <v>7721</v>
      </c>
      <c r="D4155" s="20"/>
      <c r="E4155" s="20"/>
      <c r="F4155" s="20" t="s">
        <v>10414</v>
      </c>
      <c r="G4155" s="9">
        <v>85000</v>
      </c>
      <c r="H4155" s="9">
        <v>0</v>
      </c>
      <c r="I4155" s="21"/>
      <c r="J4155" s="34"/>
    </row>
    <row r="4156" spans="1:10" ht="60" customHeight="1" x14ac:dyDescent="0.25">
      <c r="A4156" s="19">
        <v>1103421</v>
      </c>
      <c r="B4156" s="20" t="s">
        <v>7853</v>
      </c>
      <c r="C4156" s="20" t="s">
        <v>7854</v>
      </c>
      <c r="D4156" s="20"/>
      <c r="E4156" s="20"/>
      <c r="F4156" s="20" t="s">
        <v>10414</v>
      </c>
      <c r="G4156" s="9">
        <v>506.61</v>
      </c>
      <c r="H4156" s="9">
        <v>0</v>
      </c>
      <c r="I4156" s="21"/>
      <c r="J4156" s="34"/>
    </row>
    <row r="4157" spans="1:10" ht="60" customHeight="1" x14ac:dyDescent="0.25">
      <c r="A4157" s="19">
        <v>1103422</v>
      </c>
      <c r="B4157" s="20" t="s">
        <v>7855</v>
      </c>
      <c r="C4157" s="20" t="s">
        <v>7721</v>
      </c>
      <c r="D4157" s="20"/>
      <c r="E4157" s="20"/>
      <c r="F4157" s="20" t="s">
        <v>10414</v>
      </c>
      <c r="G4157" s="9">
        <v>85000</v>
      </c>
      <c r="H4157" s="9">
        <v>0</v>
      </c>
      <c r="I4157" s="21"/>
      <c r="J4157" s="34"/>
    </row>
    <row r="4158" spans="1:10" ht="60" customHeight="1" x14ac:dyDescent="0.25">
      <c r="A4158" s="19">
        <v>1103423</v>
      </c>
      <c r="B4158" s="20" t="s">
        <v>7856</v>
      </c>
      <c r="C4158" s="20" t="s">
        <v>7697</v>
      </c>
      <c r="D4158" s="20"/>
      <c r="E4158" s="20"/>
      <c r="F4158" s="20" t="s">
        <v>10414</v>
      </c>
      <c r="G4158" s="9">
        <v>55091</v>
      </c>
      <c r="H4158" s="9">
        <v>0</v>
      </c>
      <c r="I4158" s="21"/>
      <c r="J4158" s="34"/>
    </row>
    <row r="4159" spans="1:10" ht="60" customHeight="1" x14ac:dyDescent="0.25">
      <c r="A4159" s="19">
        <v>1103425</v>
      </c>
      <c r="B4159" s="20" t="s">
        <v>7857</v>
      </c>
      <c r="C4159" s="20" t="s">
        <v>7719</v>
      </c>
      <c r="D4159" s="20"/>
      <c r="E4159" s="20"/>
      <c r="F4159" s="20" t="s">
        <v>10414</v>
      </c>
      <c r="G4159" s="9">
        <v>39200</v>
      </c>
      <c r="H4159" s="9">
        <v>0</v>
      </c>
      <c r="I4159" s="21"/>
      <c r="J4159" s="34"/>
    </row>
    <row r="4160" spans="1:10" ht="60" customHeight="1" x14ac:dyDescent="0.25">
      <c r="A4160" s="19">
        <v>1103426</v>
      </c>
      <c r="B4160" s="20" t="s">
        <v>7858</v>
      </c>
      <c r="C4160" s="20" t="s">
        <v>7859</v>
      </c>
      <c r="D4160" s="20"/>
      <c r="E4160" s="20"/>
      <c r="F4160" s="20" t="s">
        <v>10414</v>
      </c>
      <c r="G4160" s="9">
        <v>22.23</v>
      </c>
      <c r="H4160" s="9">
        <v>0</v>
      </c>
      <c r="I4160" s="21"/>
      <c r="J4160" s="34"/>
    </row>
    <row r="4161" spans="1:10" ht="60" customHeight="1" x14ac:dyDescent="0.25">
      <c r="A4161" s="19">
        <v>1103427</v>
      </c>
      <c r="B4161" s="20" t="s">
        <v>7860</v>
      </c>
      <c r="C4161" s="20" t="s">
        <v>7861</v>
      </c>
      <c r="D4161" s="20"/>
      <c r="E4161" s="20"/>
      <c r="F4161" s="20" t="s">
        <v>10414</v>
      </c>
      <c r="G4161" s="9">
        <v>28000</v>
      </c>
      <c r="H4161" s="9">
        <v>0</v>
      </c>
      <c r="I4161" s="21"/>
      <c r="J4161" s="34"/>
    </row>
    <row r="4162" spans="1:10" ht="60" customHeight="1" x14ac:dyDescent="0.25">
      <c r="A4162" s="19">
        <v>1103428</v>
      </c>
      <c r="B4162" s="20" t="s">
        <v>7862</v>
      </c>
      <c r="C4162" s="20" t="s">
        <v>7863</v>
      </c>
      <c r="D4162" s="20"/>
      <c r="E4162" s="20"/>
      <c r="F4162" s="20" t="s">
        <v>10414</v>
      </c>
      <c r="G4162" s="9">
        <v>438.22</v>
      </c>
      <c r="H4162" s="9">
        <v>0</v>
      </c>
      <c r="I4162" s="21"/>
      <c r="J4162" s="34"/>
    </row>
    <row r="4163" spans="1:10" ht="60" customHeight="1" x14ac:dyDescent="0.25">
      <c r="A4163" s="19">
        <v>1103429</v>
      </c>
      <c r="B4163" s="20" t="s">
        <v>7864</v>
      </c>
      <c r="C4163" s="20" t="s">
        <v>7865</v>
      </c>
      <c r="D4163" s="20"/>
      <c r="E4163" s="20"/>
      <c r="F4163" s="20" t="s">
        <v>10414</v>
      </c>
      <c r="G4163" s="9">
        <v>18793.14</v>
      </c>
      <c r="H4163" s="9">
        <v>0</v>
      </c>
      <c r="I4163" s="21"/>
      <c r="J4163" s="34"/>
    </row>
    <row r="4164" spans="1:10" ht="60" customHeight="1" x14ac:dyDescent="0.25">
      <c r="A4164" s="19">
        <v>1103430</v>
      </c>
      <c r="B4164" s="20" t="s">
        <v>7866</v>
      </c>
      <c r="C4164" s="20" t="s">
        <v>7867</v>
      </c>
      <c r="D4164" s="20"/>
      <c r="E4164" s="20"/>
      <c r="F4164" s="20" t="s">
        <v>10414</v>
      </c>
      <c r="G4164" s="9">
        <v>1070.29</v>
      </c>
      <c r="H4164" s="9">
        <v>0</v>
      </c>
      <c r="I4164" s="21"/>
      <c r="J4164" s="34"/>
    </row>
    <row r="4165" spans="1:10" ht="60" customHeight="1" x14ac:dyDescent="0.25">
      <c r="A4165" s="19">
        <v>1103431</v>
      </c>
      <c r="B4165" s="20" t="s">
        <v>7868</v>
      </c>
      <c r="C4165" s="20" t="s">
        <v>7869</v>
      </c>
      <c r="D4165" s="20"/>
      <c r="E4165" s="20"/>
      <c r="F4165" s="20" t="s">
        <v>10414</v>
      </c>
      <c r="G4165" s="9">
        <v>3556.53</v>
      </c>
      <c r="H4165" s="9">
        <v>0</v>
      </c>
      <c r="I4165" s="21"/>
      <c r="J4165" s="34"/>
    </row>
    <row r="4166" spans="1:10" ht="60" customHeight="1" x14ac:dyDescent="0.25">
      <c r="A4166" s="19">
        <v>1103432</v>
      </c>
      <c r="B4166" s="20" t="s">
        <v>7870</v>
      </c>
      <c r="C4166" s="20" t="s">
        <v>7871</v>
      </c>
      <c r="D4166" s="20"/>
      <c r="E4166" s="20"/>
      <c r="F4166" s="20" t="s">
        <v>10414</v>
      </c>
      <c r="G4166" s="9">
        <v>7453.3</v>
      </c>
      <c r="H4166" s="9">
        <v>0</v>
      </c>
      <c r="I4166" s="21"/>
      <c r="J4166" s="34"/>
    </row>
    <row r="4167" spans="1:10" ht="60" customHeight="1" x14ac:dyDescent="0.25">
      <c r="A4167" s="19">
        <v>1103433</v>
      </c>
      <c r="B4167" s="20" t="s">
        <v>7872</v>
      </c>
      <c r="C4167" s="20" t="s">
        <v>7873</v>
      </c>
      <c r="D4167" s="20"/>
      <c r="E4167" s="20"/>
      <c r="F4167" s="20" t="s">
        <v>10414</v>
      </c>
      <c r="G4167" s="9">
        <v>7023.95</v>
      </c>
      <c r="H4167" s="9">
        <v>0</v>
      </c>
      <c r="I4167" s="21"/>
      <c r="J4167" s="34"/>
    </row>
    <row r="4168" spans="1:10" ht="60" customHeight="1" x14ac:dyDescent="0.25">
      <c r="A4168" s="19">
        <v>1103434</v>
      </c>
      <c r="B4168" s="20" t="s">
        <v>7874</v>
      </c>
      <c r="C4168" s="20" t="s">
        <v>7875</v>
      </c>
      <c r="D4168" s="20"/>
      <c r="E4168" s="20"/>
      <c r="F4168" s="20" t="s">
        <v>10414</v>
      </c>
      <c r="G4168" s="9">
        <v>1774.05</v>
      </c>
      <c r="H4168" s="9">
        <v>0</v>
      </c>
      <c r="I4168" s="21"/>
      <c r="J4168" s="34"/>
    </row>
    <row r="4169" spans="1:10" ht="60" customHeight="1" x14ac:dyDescent="0.25">
      <c r="A4169" s="19">
        <v>1103436</v>
      </c>
      <c r="B4169" s="20" t="s">
        <v>7876</v>
      </c>
      <c r="C4169" s="20" t="s">
        <v>7877</v>
      </c>
      <c r="D4169" s="20"/>
      <c r="E4169" s="20"/>
      <c r="F4169" s="20" t="s">
        <v>10414</v>
      </c>
      <c r="G4169" s="9">
        <v>9946.57</v>
      </c>
      <c r="H4169" s="9">
        <v>0</v>
      </c>
      <c r="I4169" s="21"/>
      <c r="J4169" s="34"/>
    </row>
    <row r="4170" spans="1:10" ht="60" customHeight="1" x14ac:dyDescent="0.25">
      <c r="A4170" s="19">
        <v>1103437</v>
      </c>
      <c r="B4170" s="20" t="s">
        <v>7878</v>
      </c>
      <c r="C4170" s="20" t="s">
        <v>7879</v>
      </c>
      <c r="D4170" s="20"/>
      <c r="E4170" s="20"/>
      <c r="F4170" s="20" t="s">
        <v>10414</v>
      </c>
      <c r="G4170" s="9">
        <v>9703.7999999999993</v>
      </c>
      <c r="H4170" s="9">
        <v>0</v>
      </c>
      <c r="I4170" s="21"/>
      <c r="J4170" s="34"/>
    </row>
    <row r="4171" spans="1:10" ht="60" customHeight="1" x14ac:dyDescent="0.25">
      <c r="A4171" s="19">
        <v>1103439</v>
      </c>
      <c r="B4171" s="20" t="s">
        <v>7880</v>
      </c>
      <c r="C4171" s="20" t="s">
        <v>7881</v>
      </c>
      <c r="D4171" s="20"/>
      <c r="E4171" s="20"/>
      <c r="F4171" s="20" t="s">
        <v>10414</v>
      </c>
      <c r="G4171" s="9">
        <v>8685.83</v>
      </c>
      <c r="H4171" s="9">
        <v>0</v>
      </c>
      <c r="I4171" s="21"/>
      <c r="J4171" s="34"/>
    </row>
    <row r="4172" spans="1:10" ht="60" customHeight="1" x14ac:dyDescent="0.25">
      <c r="A4172" s="19">
        <v>1103440</v>
      </c>
      <c r="B4172" s="20" t="s">
        <v>7882</v>
      </c>
      <c r="C4172" s="20" t="s">
        <v>7883</v>
      </c>
      <c r="D4172" s="20"/>
      <c r="E4172" s="20"/>
      <c r="F4172" s="20" t="s">
        <v>10414</v>
      </c>
      <c r="G4172" s="9">
        <v>9182.36</v>
      </c>
      <c r="H4172" s="9">
        <v>0</v>
      </c>
      <c r="I4172" s="21"/>
      <c r="J4172" s="34"/>
    </row>
    <row r="4173" spans="1:10" ht="60" customHeight="1" x14ac:dyDescent="0.25">
      <c r="A4173" s="19">
        <v>1103441</v>
      </c>
      <c r="B4173" s="20" t="s">
        <v>7884</v>
      </c>
      <c r="C4173" s="20" t="s">
        <v>7885</v>
      </c>
      <c r="D4173" s="20"/>
      <c r="E4173" s="20"/>
      <c r="F4173" s="20" t="s">
        <v>10414</v>
      </c>
      <c r="G4173" s="9">
        <v>2194.1</v>
      </c>
      <c r="H4173" s="9">
        <v>0</v>
      </c>
      <c r="I4173" s="21"/>
      <c r="J4173" s="34"/>
    </row>
    <row r="4174" spans="1:10" ht="60" customHeight="1" x14ac:dyDescent="0.25">
      <c r="A4174" s="19">
        <v>1103442</v>
      </c>
      <c r="B4174" s="20" t="s">
        <v>7886</v>
      </c>
      <c r="C4174" s="20" t="s">
        <v>7887</v>
      </c>
      <c r="D4174" s="20"/>
      <c r="E4174" s="20"/>
      <c r="F4174" s="20" t="s">
        <v>10414</v>
      </c>
      <c r="G4174" s="9">
        <v>2142.7800000000002</v>
      </c>
      <c r="H4174" s="9">
        <v>0</v>
      </c>
      <c r="I4174" s="21"/>
      <c r="J4174" s="34"/>
    </row>
    <row r="4175" spans="1:10" ht="60" customHeight="1" x14ac:dyDescent="0.25">
      <c r="A4175" s="19">
        <v>1103443</v>
      </c>
      <c r="B4175" s="20" t="s">
        <v>7888</v>
      </c>
      <c r="C4175" s="20" t="s">
        <v>7889</v>
      </c>
      <c r="D4175" s="20"/>
      <c r="E4175" s="20"/>
      <c r="F4175" s="20" t="s">
        <v>10414</v>
      </c>
      <c r="G4175" s="9">
        <v>9909.6299999999992</v>
      </c>
      <c r="H4175" s="9">
        <v>0</v>
      </c>
      <c r="I4175" s="21"/>
      <c r="J4175" s="34"/>
    </row>
    <row r="4176" spans="1:10" ht="60" customHeight="1" x14ac:dyDescent="0.25">
      <c r="A4176" s="19">
        <v>1103444</v>
      </c>
      <c r="B4176" s="20" t="s">
        <v>7890</v>
      </c>
      <c r="C4176" s="20" t="s">
        <v>7891</v>
      </c>
      <c r="D4176" s="20"/>
      <c r="E4176" s="20"/>
      <c r="F4176" s="20" t="s">
        <v>10414</v>
      </c>
      <c r="G4176" s="9">
        <v>7450.95</v>
      </c>
      <c r="H4176" s="9">
        <v>0</v>
      </c>
      <c r="I4176" s="21"/>
      <c r="J4176" s="34"/>
    </row>
    <row r="4177" spans="1:10" ht="60" customHeight="1" x14ac:dyDescent="0.25">
      <c r="A4177" s="19">
        <v>1103445</v>
      </c>
      <c r="B4177" s="20" t="s">
        <v>7892</v>
      </c>
      <c r="C4177" s="20" t="s">
        <v>7893</v>
      </c>
      <c r="D4177" s="20"/>
      <c r="E4177" s="20"/>
      <c r="F4177" s="20" t="s">
        <v>10414</v>
      </c>
      <c r="G4177" s="9">
        <v>6779.27</v>
      </c>
      <c r="H4177" s="9">
        <v>0</v>
      </c>
      <c r="I4177" s="21"/>
      <c r="J4177" s="34"/>
    </row>
    <row r="4178" spans="1:10" ht="60" customHeight="1" x14ac:dyDescent="0.25">
      <c r="A4178" s="19">
        <v>1103446</v>
      </c>
      <c r="B4178" s="20" t="s">
        <v>7894</v>
      </c>
      <c r="C4178" s="20" t="s">
        <v>7895</v>
      </c>
      <c r="D4178" s="20"/>
      <c r="E4178" s="20"/>
      <c r="F4178" s="20" t="s">
        <v>10414</v>
      </c>
      <c r="G4178" s="9">
        <v>7328.65</v>
      </c>
      <c r="H4178" s="9">
        <v>0</v>
      </c>
      <c r="I4178" s="21"/>
      <c r="J4178" s="34"/>
    </row>
    <row r="4179" spans="1:10" ht="60" customHeight="1" x14ac:dyDescent="0.25">
      <c r="A4179" s="19">
        <v>1103447</v>
      </c>
      <c r="B4179" s="20" t="s">
        <v>7896</v>
      </c>
      <c r="C4179" s="20" t="s">
        <v>7897</v>
      </c>
      <c r="D4179" s="20"/>
      <c r="E4179" s="20"/>
      <c r="F4179" s="20" t="s">
        <v>10414</v>
      </c>
      <c r="G4179" s="9">
        <v>1589.47</v>
      </c>
      <c r="H4179" s="9">
        <v>0</v>
      </c>
      <c r="I4179" s="21"/>
      <c r="J4179" s="34"/>
    </row>
    <row r="4180" spans="1:10" ht="60" customHeight="1" x14ac:dyDescent="0.25">
      <c r="A4180" s="19">
        <v>1103448</v>
      </c>
      <c r="B4180" s="20" t="s">
        <v>7898</v>
      </c>
      <c r="C4180" s="20" t="s">
        <v>7899</v>
      </c>
      <c r="D4180" s="20"/>
      <c r="E4180" s="20"/>
      <c r="F4180" s="20" t="s">
        <v>10414</v>
      </c>
      <c r="G4180" s="9">
        <v>12333.09</v>
      </c>
      <c r="H4180" s="9">
        <v>0</v>
      </c>
      <c r="I4180" s="21"/>
      <c r="J4180" s="34"/>
    </row>
    <row r="4181" spans="1:10" ht="60" customHeight="1" x14ac:dyDescent="0.25">
      <c r="A4181" s="19">
        <v>1103449</v>
      </c>
      <c r="B4181" s="20" t="s">
        <v>7900</v>
      </c>
      <c r="C4181" s="20" t="s">
        <v>7901</v>
      </c>
      <c r="D4181" s="20"/>
      <c r="E4181" s="20"/>
      <c r="F4181" s="20" t="s">
        <v>10414</v>
      </c>
      <c r="G4181" s="9">
        <v>2017.17</v>
      </c>
      <c r="H4181" s="9">
        <v>0</v>
      </c>
      <c r="I4181" s="21"/>
      <c r="J4181" s="34"/>
    </row>
    <row r="4182" spans="1:10" ht="60" customHeight="1" x14ac:dyDescent="0.25">
      <c r="A4182" s="19">
        <v>1103450</v>
      </c>
      <c r="B4182" s="20" t="s">
        <v>7902</v>
      </c>
      <c r="C4182" s="20" t="s">
        <v>7903</v>
      </c>
      <c r="D4182" s="20"/>
      <c r="E4182" s="20"/>
      <c r="F4182" s="20" t="s">
        <v>10414</v>
      </c>
      <c r="G4182" s="9">
        <v>10566.62</v>
      </c>
      <c r="H4182" s="9">
        <v>0</v>
      </c>
      <c r="I4182" s="21"/>
      <c r="J4182" s="34"/>
    </row>
    <row r="4183" spans="1:10" ht="60" customHeight="1" x14ac:dyDescent="0.25">
      <c r="A4183" s="19">
        <v>1103451</v>
      </c>
      <c r="B4183" s="20" t="s">
        <v>7904</v>
      </c>
      <c r="C4183" s="20" t="s">
        <v>7905</v>
      </c>
      <c r="D4183" s="20"/>
      <c r="E4183" s="20"/>
      <c r="F4183" s="20" t="s">
        <v>10414</v>
      </c>
      <c r="G4183" s="9">
        <v>7984.15</v>
      </c>
      <c r="H4183" s="9">
        <v>0</v>
      </c>
      <c r="I4183" s="21"/>
      <c r="J4183" s="34"/>
    </row>
    <row r="4184" spans="1:10" ht="60" customHeight="1" x14ac:dyDescent="0.25">
      <c r="A4184" s="19">
        <v>1103452</v>
      </c>
      <c r="B4184" s="20" t="s">
        <v>7906</v>
      </c>
      <c r="C4184" s="20" t="s">
        <v>7907</v>
      </c>
      <c r="D4184" s="20"/>
      <c r="E4184" s="20"/>
      <c r="F4184" s="20" t="s">
        <v>10414</v>
      </c>
      <c r="G4184" s="9">
        <v>3736.79</v>
      </c>
      <c r="H4184" s="9">
        <v>0</v>
      </c>
      <c r="I4184" s="21"/>
      <c r="J4184" s="34"/>
    </row>
    <row r="4185" spans="1:10" ht="60" customHeight="1" x14ac:dyDescent="0.25">
      <c r="A4185" s="19">
        <v>1103453</v>
      </c>
      <c r="B4185" s="20" t="s">
        <v>7908</v>
      </c>
      <c r="C4185" s="20" t="s">
        <v>7909</v>
      </c>
      <c r="D4185" s="20"/>
      <c r="E4185" s="20"/>
      <c r="F4185" s="20" t="s">
        <v>10414</v>
      </c>
      <c r="G4185" s="9">
        <v>1046.72</v>
      </c>
      <c r="H4185" s="9">
        <v>0</v>
      </c>
      <c r="I4185" s="21"/>
      <c r="J4185" s="34"/>
    </row>
    <row r="4186" spans="1:10" ht="60" customHeight="1" x14ac:dyDescent="0.25">
      <c r="A4186" s="19">
        <v>1103454</v>
      </c>
      <c r="B4186" s="20" t="s">
        <v>7910</v>
      </c>
      <c r="C4186" s="20" t="s">
        <v>7911</v>
      </c>
      <c r="D4186" s="20"/>
      <c r="E4186" s="20"/>
      <c r="F4186" s="20" t="s">
        <v>10414</v>
      </c>
      <c r="G4186" s="9">
        <v>457</v>
      </c>
      <c r="H4186" s="9">
        <v>0</v>
      </c>
      <c r="I4186" s="21"/>
      <c r="J4186" s="34"/>
    </row>
    <row r="4187" spans="1:10" ht="60" customHeight="1" x14ac:dyDescent="0.25">
      <c r="A4187" s="19">
        <v>1103455</v>
      </c>
      <c r="B4187" s="20" t="s">
        <v>7912</v>
      </c>
      <c r="C4187" s="20" t="s">
        <v>7913</v>
      </c>
      <c r="D4187" s="20"/>
      <c r="E4187" s="20"/>
      <c r="F4187" s="20" t="s">
        <v>10414</v>
      </c>
      <c r="G4187" s="9">
        <v>813.65</v>
      </c>
      <c r="H4187" s="9">
        <v>0</v>
      </c>
      <c r="I4187" s="21"/>
      <c r="J4187" s="34"/>
    </row>
    <row r="4188" spans="1:10" ht="60" customHeight="1" x14ac:dyDescent="0.25">
      <c r="A4188" s="19">
        <v>1103456</v>
      </c>
      <c r="B4188" s="20" t="s">
        <v>7914</v>
      </c>
      <c r="C4188" s="20" t="s">
        <v>7915</v>
      </c>
      <c r="D4188" s="20"/>
      <c r="E4188" s="20"/>
      <c r="F4188" s="20" t="s">
        <v>10414</v>
      </c>
      <c r="G4188" s="9">
        <v>1519.55</v>
      </c>
      <c r="H4188" s="9">
        <v>0</v>
      </c>
      <c r="I4188" s="21"/>
      <c r="J4188" s="34"/>
    </row>
    <row r="4189" spans="1:10" ht="60" customHeight="1" x14ac:dyDescent="0.25">
      <c r="A4189" s="19">
        <v>1103457</v>
      </c>
      <c r="B4189" s="20" t="s">
        <v>7916</v>
      </c>
      <c r="C4189" s="20" t="s">
        <v>7917</v>
      </c>
      <c r="D4189" s="20"/>
      <c r="E4189" s="20"/>
      <c r="F4189" s="20" t="s">
        <v>10414</v>
      </c>
      <c r="G4189" s="9">
        <v>586.94000000000005</v>
      </c>
      <c r="H4189" s="9">
        <v>0</v>
      </c>
      <c r="I4189" s="21"/>
      <c r="J4189" s="34"/>
    </row>
    <row r="4190" spans="1:10" ht="60" customHeight="1" x14ac:dyDescent="0.25">
      <c r="A4190" s="19">
        <v>1103458</v>
      </c>
      <c r="B4190" s="20" t="s">
        <v>7918</v>
      </c>
      <c r="C4190" s="20" t="s">
        <v>7919</v>
      </c>
      <c r="D4190" s="20"/>
      <c r="E4190" s="20"/>
      <c r="F4190" s="20" t="s">
        <v>10414</v>
      </c>
      <c r="G4190" s="9">
        <v>234.66</v>
      </c>
      <c r="H4190" s="9">
        <v>0</v>
      </c>
      <c r="I4190" s="21"/>
      <c r="J4190" s="34"/>
    </row>
    <row r="4191" spans="1:10" ht="60" customHeight="1" x14ac:dyDescent="0.25">
      <c r="A4191" s="19">
        <v>1103459</v>
      </c>
      <c r="B4191" s="20" t="s">
        <v>7920</v>
      </c>
      <c r="C4191" s="20" t="s">
        <v>7921</v>
      </c>
      <c r="D4191" s="20"/>
      <c r="E4191" s="20"/>
      <c r="F4191" s="20" t="s">
        <v>10414</v>
      </c>
      <c r="G4191" s="9">
        <v>116</v>
      </c>
      <c r="H4191" s="9">
        <v>0</v>
      </c>
      <c r="I4191" s="21"/>
      <c r="J4191" s="34"/>
    </row>
    <row r="4192" spans="1:10" ht="60" customHeight="1" x14ac:dyDescent="0.25">
      <c r="A4192" s="19">
        <v>1103460</v>
      </c>
      <c r="B4192" s="20" t="s">
        <v>7922</v>
      </c>
      <c r="C4192" s="20" t="s">
        <v>7923</v>
      </c>
      <c r="D4192" s="20"/>
      <c r="E4192" s="20"/>
      <c r="F4192" s="20" t="s">
        <v>10414</v>
      </c>
      <c r="G4192" s="9">
        <v>319</v>
      </c>
      <c r="H4192" s="9">
        <v>0</v>
      </c>
      <c r="I4192" s="21"/>
      <c r="J4192" s="34"/>
    </row>
    <row r="4193" spans="1:10" ht="60" customHeight="1" x14ac:dyDescent="0.25">
      <c r="A4193" s="19">
        <v>1103461</v>
      </c>
      <c r="B4193" s="20" t="s">
        <v>7924</v>
      </c>
      <c r="C4193" s="20" t="s">
        <v>7925</v>
      </c>
      <c r="D4193" s="20"/>
      <c r="E4193" s="20"/>
      <c r="F4193" s="20" t="s">
        <v>10414</v>
      </c>
      <c r="G4193" s="9">
        <v>6783.24</v>
      </c>
      <c r="H4193" s="9">
        <v>0</v>
      </c>
      <c r="I4193" s="21"/>
      <c r="J4193" s="34"/>
    </row>
    <row r="4194" spans="1:10" ht="60" customHeight="1" x14ac:dyDescent="0.25">
      <c r="A4194" s="19">
        <v>1103462</v>
      </c>
      <c r="B4194" s="20" t="s">
        <v>7926</v>
      </c>
      <c r="C4194" s="20" t="s">
        <v>7927</v>
      </c>
      <c r="D4194" s="20"/>
      <c r="E4194" s="20"/>
      <c r="F4194" s="20" t="s">
        <v>10414</v>
      </c>
      <c r="G4194" s="9">
        <v>9336.24</v>
      </c>
      <c r="H4194" s="9">
        <v>0</v>
      </c>
      <c r="I4194" s="21"/>
      <c r="J4194" s="34"/>
    </row>
    <row r="4195" spans="1:10" ht="60" customHeight="1" x14ac:dyDescent="0.25">
      <c r="A4195" s="19">
        <v>1103463</v>
      </c>
      <c r="B4195" s="20" t="s">
        <v>7928</v>
      </c>
      <c r="C4195" s="20" t="s">
        <v>7719</v>
      </c>
      <c r="D4195" s="20"/>
      <c r="E4195" s="20"/>
      <c r="F4195" s="20" t="s">
        <v>10414</v>
      </c>
      <c r="G4195" s="9">
        <v>39200</v>
      </c>
      <c r="H4195" s="9">
        <v>0</v>
      </c>
      <c r="I4195" s="21"/>
      <c r="J4195" s="34"/>
    </row>
    <row r="4196" spans="1:10" ht="60" customHeight="1" x14ac:dyDescent="0.25">
      <c r="A4196" s="19">
        <v>1103464</v>
      </c>
      <c r="B4196" s="20" t="s">
        <v>7929</v>
      </c>
      <c r="C4196" s="20" t="s">
        <v>7930</v>
      </c>
      <c r="D4196" s="20"/>
      <c r="E4196" s="20"/>
      <c r="F4196" s="20" t="s">
        <v>10414</v>
      </c>
      <c r="G4196" s="9">
        <v>3765.81</v>
      </c>
      <c r="H4196" s="9">
        <v>0</v>
      </c>
      <c r="I4196" s="21"/>
      <c r="J4196" s="34"/>
    </row>
    <row r="4197" spans="1:10" ht="60" customHeight="1" x14ac:dyDescent="0.25">
      <c r="A4197" s="19">
        <v>1103465</v>
      </c>
      <c r="B4197" s="20" t="s">
        <v>7931</v>
      </c>
      <c r="C4197" s="20" t="s">
        <v>7676</v>
      </c>
      <c r="D4197" s="20"/>
      <c r="E4197" s="20"/>
      <c r="F4197" s="20" t="s">
        <v>10414</v>
      </c>
      <c r="G4197" s="9">
        <v>18690</v>
      </c>
      <c r="H4197" s="9">
        <v>0</v>
      </c>
      <c r="I4197" s="21"/>
      <c r="J4197" s="34"/>
    </row>
    <row r="4198" spans="1:10" ht="60" customHeight="1" x14ac:dyDescent="0.25">
      <c r="A4198" s="19">
        <v>1103466</v>
      </c>
      <c r="B4198" s="20" t="s">
        <v>7932</v>
      </c>
      <c r="C4198" s="20" t="s">
        <v>7676</v>
      </c>
      <c r="D4198" s="20"/>
      <c r="E4198" s="20"/>
      <c r="F4198" s="20" t="s">
        <v>10414</v>
      </c>
      <c r="G4198" s="9">
        <v>18690</v>
      </c>
      <c r="H4198" s="9">
        <v>0</v>
      </c>
      <c r="I4198" s="21"/>
      <c r="J4198" s="34"/>
    </row>
    <row r="4199" spans="1:10" ht="60" customHeight="1" x14ac:dyDescent="0.25">
      <c r="A4199" s="19">
        <v>1103467</v>
      </c>
      <c r="B4199" s="20" t="s">
        <v>7933</v>
      </c>
      <c r="C4199" s="20" t="s">
        <v>7716</v>
      </c>
      <c r="D4199" s="20"/>
      <c r="E4199" s="20"/>
      <c r="F4199" s="20" t="s">
        <v>10414</v>
      </c>
      <c r="G4199" s="9">
        <v>34810</v>
      </c>
      <c r="H4199" s="9">
        <v>0</v>
      </c>
      <c r="I4199" s="21"/>
      <c r="J4199" s="34"/>
    </row>
    <row r="4200" spans="1:10" ht="60" customHeight="1" x14ac:dyDescent="0.25">
      <c r="A4200" s="19">
        <v>1103468</v>
      </c>
      <c r="B4200" s="20" t="s">
        <v>7934</v>
      </c>
      <c r="C4200" s="20" t="s">
        <v>7697</v>
      </c>
      <c r="D4200" s="20"/>
      <c r="E4200" s="20"/>
      <c r="F4200" s="20" t="s">
        <v>10414</v>
      </c>
      <c r="G4200" s="9">
        <v>55091</v>
      </c>
      <c r="H4200" s="9">
        <v>0</v>
      </c>
      <c r="I4200" s="21"/>
      <c r="J4200" s="34"/>
    </row>
    <row r="4201" spans="1:10" ht="60" customHeight="1" x14ac:dyDescent="0.25">
      <c r="A4201" s="19">
        <v>1103469</v>
      </c>
      <c r="B4201" s="20" t="s">
        <v>7935</v>
      </c>
      <c r="C4201" s="20" t="s">
        <v>7936</v>
      </c>
      <c r="D4201" s="20"/>
      <c r="E4201" s="20"/>
      <c r="F4201" s="20" t="s">
        <v>10414</v>
      </c>
      <c r="G4201" s="9">
        <v>2884.28</v>
      </c>
      <c r="H4201" s="9">
        <v>0</v>
      </c>
      <c r="I4201" s="21"/>
      <c r="J4201" s="34"/>
    </row>
    <row r="4202" spans="1:10" ht="60" customHeight="1" x14ac:dyDescent="0.25">
      <c r="A4202" s="19">
        <v>1103470</v>
      </c>
      <c r="B4202" s="20" t="s">
        <v>7937</v>
      </c>
      <c r="C4202" s="20" t="s">
        <v>7938</v>
      </c>
      <c r="D4202" s="20"/>
      <c r="E4202" s="20"/>
      <c r="F4202" s="20" t="s">
        <v>10414</v>
      </c>
      <c r="G4202" s="9">
        <v>65887.850000000006</v>
      </c>
      <c r="H4202" s="9">
        <v>0</v>
      </c>
      <c r="I4202" s="21"/>
      <c r="J4202" s="34"/>
    </row>
    <row r="4203" spans="1:10" ht="60" customHeight="1" x14ac:dyDescent="0.25">
      <c r="A4203" s="19">
        <v>1103471</v>
      </c>
      <c r="B4203" s="20" t="s">
        <v>7939</v>
      </c>
      <c r="C4203" s="20" t="s">
        <v>7940</v>
      </c>
      <c r="D4203" s="20"/>
      <c r="E4203" s="20"/>
      <c r="F4203" s="20" t="s">
        <v>10414</v>
      </c>
      <c r="G4203" s="9">
        <v>170462.49</v>
      </c>
      <c r="H4203" s="9">
        <v>0</v>
      </c>
      <c r="I4203" s="21"/>
      <c r="J4203" s="34"/>
    </row>
    <row r="4204" spans="1:10" ht="60" customHeight="1" x14ac:dyDescent="0.25">
      <c r="A4204" s="19">
        <v>1103472</v>
      </c>
      <c r="B4204" s="20" t="s">
        <v>7941</v>
      </c>
      <c r="C4204" s="20" t="s">
        <v>7942</v>
      </c>
      <c r="D4204" s="20"/>
      <c r="E4204" s="20"/>
      <c r="F4204" s="20" t="s">
        <v>10414</v>
      </c>
      <c r="G4204" s="9">
        <v>38599.910000000003</v>
      </c>
      <c r="H4204" s="9">
        <v>0</v>
      </c>
      <c r="I4204" s="21"/>
      <c r="J4204" s="34"/>
    </row>
    <row r="4205" spans="1:10" ht="60" customHeight="1" x14ac:dyDescent="0.25">
      <c r="A4205" s="19">
        <v>1103473</v>
      </c>
      <c r="B4205" s="20" t="s">
        <v>7943</v>
      </c>
      <c r="C4205" s="20" t="s">
        <v>7944</v>
      </c>
      <c r="D4205" s="20"/>
      <c r="E4205" s="20"/>
      <c r="F4205" s="20" t="s">
        <v>10414</v>
      </c>
      <c r="G4205" s="9">
        <v>30573.599999999999</v>
      </c>
      <c r="H4205" s="9">
        <v>0</v>
      </c>
      <c r="I4205" s="21"/>
      <c r="J4205" s="34"/>
    </row>
    <row r="4206" spans="1:10" ht="60" customHeight="1" x14ac:dyDescent="0.25">
      <c r="A4206" s="19">
        <v>1103474</v>
      </c>
      <c r="B4206" s="20" t="s">
        <v>7945</v>
      </c>
      <c r="C4206" s="20" t="s">
        <v>7087</v>
      </c>
      <c r="D4206" s="20"/>
      <c r="E4206" s="20"/>
      <c r="F4206" s="20" t="s">
        <v>10414</v>
      </c>
      <c r="G4206" s="9">
        <v>80000</v>
      </c>
      <c r="H4206" s="9">
        <v>0</v>
      </c>
      <c r="I4206" s="21"/>
      <c r="J4206" s="34"/>
    </row>
    <row r="4207" spans="1:10" ht="60" customHeight="1" x14ac:dyDescent="0.25">
      <c r="A4207" s="19">
        <v>1103475</v>
      </c>
      <c r="B4207" s="20" t="s">
        <v>7946</v>
      </c>
      <c r="C4207" s="20" t="s">
        <v>7947</v>
      </c>
      <c r="D4207" s="20"/>
      <c r="E4207" s="20"/>
      <c r="F4207" s="20" t="s">
        <v>10414</v>
      </c>
      <c r="G4207" s="9">
        <v>772.6</v>
      </c>
      <c r="H4207" s="9">
        <v>0</v>
      </c>
      <c r="I4207" s="21"/>
      <c r="J4207" s="34"/>
    </row>
    <row r="4208" spans="1:10" ht="60" customHeight="1" x14ac:dyDescent="0.25">
      <c r="A4208" s="19">
        <v>1103476</v>
      </c>
      <c r="B4208" s="20" t="s">
        <v>7948</v>
      </c>
      <c r="C4208" s="20" t="s">
        <v>7690</v>
      </c>
      <c r="D4208" s="20"/>
      <c r="E4208" s="20"/>
      <c r="F4208" s="20" t="s">
        <v>10414</v>
      </c>
      <c r="G4208" s="9">
        <v>83890</v>
      </c>
      <c r="H4208" s="9">
        <v>0</v>
      </c>
      <c r="I4208" s="21"/>
      <c r="J4208" s="34"/>
    </row>
    <row r="4209" spans="1:10" ht="60" customHeight="1" x14ac:dyDescent="0.25">
      <c r="A4209" s="19">
        <v>1103477</v>
      </c>
      <c r="B4209" s="20" t="s">
        <v>7949</v>
      </c>
      <c r="C4209" s="20" t="s">
        <v>7690</v>
      </c>
      <c r="D4209" s="20"/>
      <c r="E4209" s="20"/>
      <c r="F4209" s="20" t="s">
        <v>10414</v>
      </c>
      <c r="G4209" s="9">
        <v>83890</v>
      </c>
      <c r="H4209" s="9">
        <v>0</v>
      </c>
      <c r="I4209" s="21"/>
      <c r="J4209" s="34"/>
    </row>
    <row r="4210" spans="1:10" ht="60" customHeight="1" x14ac:dyDescent="0.25">
      <c r="A4210" s="19">
        <v>1103478</v>
      </c>
      <c r="B4210" s="20" t="s">
        <v>7950</v>
      </c>
      <c r="C4210" s="20" t="s">
        <v>7716</v>
      </c>
      <c r="D4210" s="20"/>
      <c r="E4210" s="20"/>
      <c r="F4210" s="20" t="s">
        <v>10414</v>
      </c>
      <c r="G4210" s="9">
        <v>34810</v>
      </c>
      <c r="H4210" s="9">
        <v>0</v>
      </c>
      <c r="I4210" s="21"/>
      <c r="J4210" s="34"/>
    </row>
    <row r="4211" spans="1:10" ht="60" customHeight="1" x14ac:dyDescent="0.25">
      <c r="A4211" s="19">
        <v>1103479</v>
      </c>
      <c r="B4211" s="20" t="s">
        <v>7951</v>
      </c>
      <c r="C4211" s="20" t="s">
        <v>7952</v>
      </c>
      <c r="D4211" s="20"/>
      <c r="E4211" s="20"/>
      <c r="F4211" s="20" t="s">
        <v>10414</v>
      </c>
      <c r="G4211" s="9">
        <v>2896.98</v>
      </c>
      <c r="H4211" s="9">
        <v>0</v>
      </c>
      <c r="I4211" s="21"/>
      <c r="J4211" s="34"/>
    </row>
    <row r="4212" spans="1:10" ht="60" customHeight="1" x14ac:dyDescent="0.25">
      <c r="A4212" s="19">
        <v>1103480</v>
      </c>
      <c r="B4212" s="20" t="s">
        <v>7953</v>
      </c>
      <c r="C4212" s="20" t="s">
        <v>7716</v>
      </c>
      <c r="D4212" s="20"/>
      <c r="E4212" s="20"/>
      <c r="F4212" s="20" t="s">
        <v>10414</v>
      </c>
      <c r="G4212" s="9">
        <v>34810</v>
      </c>
      <c r="H4212" s="9">
        <v>0</v>
      </c>
      <c r="I4212" s="21"/>
      <c r="J4212" s="34"/>
    </row>
    <row r="4213" spans="1:10" ht="60" customHeight="1" x14ac:dyDescent="0.25">
      <c r="A4213" s="19">
        <v>1103481</v>
      </c>
      <c r="B4213" s="20" t="s">
        <v>7954</v>
      </c>
      <c r="C4213" s="20" t="s">
        <v>7955</v>
      </c>
      <c r="D4213" s="20"/>
      <c r="E4213" s="20"/>
      <c r="F4213" s="20" t="s">
        <v>10414</v>
      </c>
      <c r="G4213" s="9">
        <v>52002.31</v>
      </c>
      <c r="H4213" s="9">
        <v>0</v>
      </c>
      <c r="I4213" s="21"/>
      <c r="J4213" s="34"/>
    </row>
    <row r="4214" spans="1:10" ht="60" customHeight="1" x14ac:dyDescent="0.25">
      <c r="A4214" s="19">
        <v>1103482</v>
      </c>
      <c r="B4214" s="20" t="s">
        <v>7956</v>
      </c>
      <c r="C4214" s="20" t="s">
        <v>7957</v>
      </c>
      <c r="D4214" s="20"/>
      <c r="E4214" s="20"/>
      <c r="F4214" s="20" t="s">
        <v>10414</v>
      </c>
      <c r="G4214" s="9">
        <v>3067.86</v>
      </c>
      <c r="H4214" s="9">
        <v>0</v>
      </c>
      <c r="I4214" s="21"/>
      <c r="J4214" s="34"/>
    </row>
    <row r="4215" spans="1:10" ht="60" customHeight="1" x14ac:dyDescent="0.25">
      <c r="A4215" s="19">
        <v>1103483</v>
      </c>
      <c r="B4215" s="20" t="s">
        <v>7958</v>
      </c>
      <c r="C4215" s="20" t="s">
        <v>7716</v>
      </c>
      <c r="D4215" s="20"/>
      <c r="E4215" s="20"/>
      <c r="F4215" s="20" t="s">
        <v>10414</v>
      </c>
      <c r="G4215" s="9">
        <v>34810</v>
      </c>
      <c r="H4215" s="9">
        <v>0</v>
      </c>
      <c r="I4215" s="21"/>
      <c r="J4215" s="34"/>
    </row>
    <row r="4216" spans="1:10" ht="60" customHeight="1" x14ac:dyDescent="0.25">
      <c r="A4216" s="19">
        <v>1103484</v>
      </c>
      <c r="B4216" s="20" t="s">
        <v>7959</v>
      </c>
      <c r="C4216" s="20" t="s">
        <v>7716</v>
      </c>
      <c r="D4216" s="20"/>
      <c r="E4216" s="20"/>
      <c r="F4216" s="20" t="s">
        <v>10414</v>
      </c>
      <c r="G4216" s="9">
        <v>34810</v>
      </c>
      <c r="H4216" s="9">
        <v>0</v>
      </c>
      <c r="I4216" s="21"/>
      <c r="J4216" s="34"/>
    </row>
    <row r="4217" spans="1:10" ht="60" customHeight="1" x14ac:dyDescent="0.25">
      <c r="A4217" s="19">
        <v>1103485</v>
      </c>
      <c r="B4217" s="20" t="s">
        <v>7960</v>
      </c>
      <c r="C4217" s="20" t="s">
        <v>7961</v>
      </c>
      <c r="D4217" s="20"/>
      <c r="E4217" s="20"/>
      <c r="F4217" s="20" t="s">
        <v>10414</v>
      </c>
      <c r="G4217" s="9">
        <v>1133.45</v>
      </c>
      <c r="H4217" s="9">
        <v>0</v>
      </c>
      <c r="I4217" s="21"/>
      <c r="J4217" s="34"/>
    </row>
    <row r="4218" spans="1:10" ht="60" customHeight="1" x14ac:dyDescent="0.25">
      <c r="A4218" s="19">
        <v>1103486</v>
      </c>
      <c r="B4218" s="20" t="s">
        <v>7962</v>
      </c>
      <c r="C4218" s="20" t="s">
        <v>7963</v>
      </c>
      <c r="D4218" s="20"/>
      <c r="E4218" s="20"/>
      <c r="F4218" s="20" t="s">
        <v>10414</v>
      </c>
      <c r="G4218" s="9">
        <v>2112.39</v>
      </c>
      <c r="H4218" s="9">
        <v>0</v>
      </c>
      <c r="I4218" s="21"/>
      <c r="J4218" s="34"/>
    </row>
    <row r="4219" spans="1:10" ht="60" customHeight="1" x14ac:dyDescent="0.25">
      <c r="A4219" s="19">
        <v>1103487</v>
      </c>
      <c r="B4219" s="20" t="s">
        <v>7964</v>
      </c>
      <c r="C4219" s="20" t="s">
        <v>7965</v>
      </c>
      <c r="D4219" s="20"/>
      <c r="E4219" s="20"/>
      <c r="F4219" s="20" t="s">
        <v>10414</v>
      </c>
      <c r="G4219" s="9">
        <v>1887.04</v>
      </c>
      <c r="H4219" s="9">
        <v>0</v>
      </c>
      <c r="I4219" s="21"/>
      <c r="J4219" s="34"/>
    </row>
    <row r="4220" spans="1:10" ht="60" customHeight="1" x14ac:dyDescent="0.25">
      <c r="A4220" s="19">
        <v>1103488</v>
      </c>
      <c r="B4220" s="20" t="s">
        <v>7966</v>
      </c>
      <c r="C4220" s="20" t="s">
        <v>7087</v>
      </c>
      <c r="D4220" s="20"/>
      <c r="E4220" s="20"/>
      <c r="F4220" s="20" t="s">
        <v>10414</v>
      </c>
      <c r="G4220" s="9">
        <v>80000</v>
      </c>
      <c r="H4220" s="9">
        <v>0</v>
      </c>
      <c r="I4220" s="21"/>
      <c r="J4220" s="34"/>
    </row>
    <row r="4221" spans="1:10" ht="60" customHeight="1" x14ac:dyDescent="0.25">
      <c r="A4221" s="19">
        <v>1103489</v>
      </c>
      <c r="B4221" s="20" t="s">
        <v>7967</v>
      </c>
      <c r="C4221" s="20" t="s">
        <v>7968</v>
      </c>
      <c r="D4221" s="20"/>
      <c r="E4221" s="20"/>
      <c r="F4221" s="20" t="s">
        <v>10414</v>
      </c>
      <c r="G4221" s="9">
        <v>2319.96</v>
      </c>
      <c r="H4221" s="9">
        <v>0</v>
      </c>
      <c r="I4221" s="21"/>
      <c r="J4221" s="34"/>
    </row>
    <row r="4222" spans="1:10" ht="60" customHeight="1" x14ac:dyDescent="0.25">
      <c r="A4222" s="19">
        <v>1103490</v>
      </c>
      <c r="B4222" s="20" t="s">
        <v>7969</v>
      </c>
      <c r="C4222" s="20" t="s">
        <v>7970</v>
      </c>
      <c r="D4222" s="20"/>
      <c r="E4222" s="20"/>
      <c r="F4222" s="20" t="s">
        <v>10414</v>
      </c>
      <c r="G4222" s="9">
        <v>1602.23</v>
      </c>
      <c r="H4222" s="9">
        <v>0</v>
      </c>
      <c r="I4222" s="21"/>
      <c r="J4222" s="34"/>
    </row>
    <row r="4223" spans="1:10" ht="60" customHeight="1" x14ac:dyDescent="0.25">
      <c r="A4223" s="19">
        <v>1103491</v>
      </c>
      <c r="B4223" s="20" t="s">
        <v>7971</v>
      </c>
      <c r="C4223" s="20" t="s">
        <v>6237</v>
      </c>
      <c r="D4223" s="20"/>
      <c r="E4223" s="20"/>
      <c r="F4223" s="20" t="s">
        <v>10414</v>
      </c>
      <c r="G4223" s="9">
        <v>32670</v>
      </c>
      <c r="H4223" s="9">
        <v>0</v>
      </c>
      <c r="I4223" s="21"/>
      <c r="J4223" s="34"/>
    </row>
    <row r="4224" spans="1:10" ht="60" customHeight="1" x14ac:dyDescent="0.25">
      <c r="A4224" s="19">
        <v>1103493</v>
      </c>
      <c r="B4224" s="20" t="s">
        <v>7972</v>
      </c>
      <c r="C4224" s="20" t="s">
        <v>7973</v>
      </c>
      <c r="D4224" s="20"/>
      <c r="E4224" s="20"/>
      <c r="F4224" s="20" t="s">
        <v>10414</v>
      </c>
      <c r="G4224" s="9">
        <v>16678.88</v>
      </c>
      <c r="H4224" s="9">
        <v>0</v>
      </c>
      <c r="I4224" s="21"/>
      <c r="J4224" s="34"/>
    </row>
    <row r="4225" spans="1:10" ht="60" customHeight="1" x14ac:dyDescent="0.25">
      <c r="A4225" s="19">
        <v>1103497</v>
      </c>
      <c r="B4225" s="20" t="s">
        <v>7974</v>
      </c>
      <c r="C4225" s="20" t="s">
        <v>7975</v>
      </c>
      <c r="D4225" s="20"/>
      <c r="E4225" s="20"/>
      <c r="F4225" s="20" t="s">
        <v>10414</v>
      </c>
      <c r="G4225" s="9">
        <v>5275.62</v>
      </c>
      <c r="H4225" s="9">
        <v>0</v>
      </c>
      <c r="I4225" s="21"/>
      <c r="J4225" s="34"/>
    </row>
    <row r="4226" spans="1:10" ht="60" customHeight="1" x14ac:dyDescent="0.25">
      <c r="A4226" s="19">
        <v>1103498</v>
      </c>
      <c r="B4226" s="20" t="s">
        <v>7976</v>
      </c>
      <c r="C4226" s="20" t="s">
        <v>7977</v>
      </c>
      <c r="D4226" s="20"/>
      <c r="E4226" s="20"/>
      <c r="F4226" s="20" t="s">
        <v>10414</v>
      </c>
      <c r="G4226" s="9">
        <v>693.03</v>
      </c>
      <c r="H4226" s="9">
        <v>0</v>
      </c>
      <c r="I4226" s="21"/>
      <c r="J4226" s="34"/>
    </row>
    <row r="4227" spans="1:10" ht="60" customHeight="1" x14ac:dyDescent="0.25">
      <c r="A4227" s="19">
        <v>1103499</v>
      </c>
      <c r="B4227" s="20" t="s">
        <v>7978</v>
      </c>
      <c r="C4227" s="20" t="s">
        <v>7979</v>
      </c>
      <c r="D4227" s="20"/>
      <c r="E4227" s="20"/>
      <c r="F4227" s="20" t="s">
        <v>10414</v>
      </c>
      <c r="G4227" s="9">
        <v>867.81</v>
      </c>
      <c r="H4227" s="9">
        <v>0</v>
      </c>
      <c r="I4227" s="21"/>
      <c r="J4227" s="34"/>
    </row>
    <row r="4228" spans="1:10" ht="60" customHeight="1" x14ac:dyDescent="0.25">
      <c r="A4228" s="19">
        <v>1103501</v>
      </c>
      <c r="B4228" s="20" t="s">
        <v>7980</v>
      </c>
      <c r="C4228" s="20" t="s">
        <v>7981</v>
      </c>
      <c r="D4228" s="20"/>
      <c r="E4228" s="20"/>
      <c r="F4228" s="20" t="s">
        <v>10414</v>
      </c>
      <c r="G4228" s="9">
        <v>918</v>
      </c>
      <c r="H4228" s="9">
        <v>0</v>
      </c>
      <c r="I4228" s="21"/>
      <c r="J4228" s="34"/>
    </row>
    <row r="4229" spans="1:10" ht="60" customHeight="1" x14ac:dyDescent="0.25">
      <c r="A4229" s="19">
        <v>690881</v>
      </c>
      <c r="B4229" s="20" t="s">
        <v>7982</v>
      </c>
      <c r="C4229" s="20" t="s">
        <v>7983</v>
      </c>
      <c r="D4229" s="20"/>
      <c r="E4229" s="20"/>
      <c r="F4229" s="20" t="s">
        <v>10414</v>
      </c>
      <c r="G4229" s="9">
        <v>42624</v>
      </c>
      <c r="H4229" s="9">
        <v>0</v>
      </c>
      <c r="I4229" s="21"/>
      <c r="J4229" s="34"/>
    </row>
    <row r="4230" spans="1:10" ht="60" customHeight="1" x14ac:dyDescent="0.25">
      <c r="A4230" s="19">
        <v>690885</v>
      </c>
      <c r="B4230" s="20" t="s">
        <v>7984</v>
      </c>
      <c r="C4230" s="20" t="s">
        <v>7985</v>
      </c>
      <c r="D4230" s="20"/>
      <c r="E4230" s="20"/>
      <c r="F4230" s="20" t="s">
        <v>10414</v>
      </c>
      <c r="G4230" s="9">
        <v>181983</v>
      </c>
      <c r="H4230" s="9">
        <v>0</v>
      </c>
      <c r="I4230" s="21"/>
      <c r="J4230" s="34"/>
    </row>
    <row r="4231" spans="1:10" ht="60" customHeight="1" x14ac:dyDescent="0.25">
      <c r="A4231" s="19">
        <v>690889</v>
      </c>
      <c r="B4231" s="20" t="s">
        <v>7986</v>
      </c>
      <c r="C4231" s="20" t="s">
        <v>7987</v>
      </c>
      <c r="D4231" s="20"/>
      <c r="E4231" s="20"/>
      <c r="F4231" s="20" t="s">
        <v>10414</v>
      </c>
      <c r="G4231" s="9">
        <v>30269.7</v>
      </c>
      <c r="H4231" s="9">
        <v>0</v>
      </c>
      <c r="I4231" s="21"/>
      <c r="J4231" s="34"/>
    </row>
    <row r="4232" spans="1:10" ht="60" customHeight="1" x14ac:dyDescent="0.25">
      <c r="A4232" s="19">
        <v>1148009</v>
      </c>
      <c r="B4232" s="20" t="s">
        <v>7988</v>
      </c>
      <c r="C4232" s="20" t="s">
        <v>7989</v>
      </c>
      <c r="D4232" s="20"/>
      <c r="E4232" s="20"/>
      <c r="F4232" s="20" t="s">
        <v>10414</v>
      </c>
      <c r="G4232" s="9">
        <v>596.19000000000005</v>
      </c>
      <c r="H4232" s="9">
        <v>0</v>
      </c>
      <c r="I4232" s="21"/>
      <c r="J4232" s="34"/>
    </row>
    <row r="4233" spans="1:10" ht="60" customHeight="1" x14ac:dyDescent="0.25">
      <c r="A4233" s="19">
        <v>1147835</v>
      </c>
      <c r="B4233" s="20" t="s">
        <v>7990</v>
      </c>
      <c r="C4233" s="20" t="s">
        <v>7991</v>
      </c>
      <c r="D4233" s="20"/>
      <c r="E4233" s="20"/>
      <c r="F4233" s="20" t="s">
        <v>10414</v>
      </c>
      <c r="G4233" s="9">
        <v>3361.44</v>
      </c>
      <c r="H4233" s="9">
        <v>0</v>
      </c>
      <c r="I4233" s="21"/>
      <c r="J4233" s="34"/>
    </row>
    <row r="4234" spans="1:10" ht="60" customHeight="1" x14ac:dyDescent="0.25">
      <c r="A4234" s="19">
        <v>1147836</v>
      </c>
      <c r="B4234" s="20" t="s">
        <v>7992</v>
      </c>
      <c r="C4234" s="20" t="s">
        <v>7993</v>
      </c>
      <c r="D4234" s="20"/>
      <c r="E4234" s="20"/>
      <c r="F4234" s="20" t="s">
        <v>10414</v>
      </c>
      <c r="G4234" s="9">
        <v>65076</v>
      </c>
      <c r="H4234" s="9">
        <v>8134.5</v>
      </c>
      <c r="I4234" s="21"/>
      <c r="J4234" s="34"/>
    </row>
    <row r="4235" spans="1:10" ht="60" customHeight="1" x14ac:dyDescent="0.25">
      <c r="A4235" s="19">
        <v>1147837</v>
      </c>
      <c r="B4235" s="20" t="s">
        <v>7994</v>
      </c>
      <c r="C4235" s="20" t="s">
        <v>7995</v>
      </c>
      <c r="D4235" s="20"/>
      <c r="E4235" s="20"/>
      <c r="F4235" s="20" t="s">
        <v>10414</v>
      </c>
      <c r="G4235" s="9">
        <v>34332.839999999997</v>
      </c>
      <c r="H4235" s="9">
        <v>0</v>
      </c>
      <c r="I4235" s="21"/>
      <c r="J4235" s="34"/>
    </row>
    <row r="4236" spans="1:10" ht="60" customHeight="1" x14ac:dyDescent="0.25">
      <c r="A4236" s="19">
        <v>1147838</v>
      </c>
      <c r="B4236" s="20" t="s">
        <v>7996</v>
      </c>
      <c r="C4236" s="20" t="s">
        <v>7997</v>
      </c>
      <c r="D4236" s="20"/>
      <c r="E4236" s="20"/>
      <c r="F4236" s="20" t="s">
        <v>10414</v>
      </c>
      <c r="G4236" s="9">
        <v>41064.85</v>
      </c>
      <c r="H4236" s="9">
        <v>0</v>
      </c>
      <c r="I4236" s="21"/>
      <c r="J4236" s="34"/>
    </row>
    <row r="4237" spans="1:10" ht="60" customHeight="1" x14ac:dyDescent="0.25">
      <c r="A4237" s="19">
        <v>1147839</v>
      </c>
      <c r="B4237" s="20" t="s">
        <v>7998</v>
      </c>
      <c r="C4237" s="20" t="s">
        <v>7999</v>
      </c>
      <c r="D4237" s="20"/>
      <c r="E4237" s="20"/>
      <c r="F4237" s="20" t="s">
        <v>10414</v>
      </c>
      <c r="G4237" s="9">
        <v>30951.54</v>
      </c>
      <c r="H4237" s="9">
        <v>0</v>
      </c>
      <c r="I4237" s="21"/>
      <c r="J4237" s="34"/>
    </row>
    <row r="4238" spans="1:10" ht="60" customHeight="1" x14ac:dyDescent="0.25">
      <c r="A4238" s="19">
        <v>1147840</v>
      </c>
      <c r="B4238" s="20" t="s">
        <v>8000</v>
      </c>
      <c r="C4238" s="20" t="s">
        <v>8001</v>
      </c>
      <c r="D4238" s="20"/>
      <c r="E4238" s="20"/>
      <c r="F4238" s="20" t="s">
        <v>10414</v>
      </c>
      <c r="G4238" s="9">
        <v>41053.26</v>
      </c>
      <c r="H4238" s="9">
        <v>0</v>
      </c>
      <c r="I4238" s="21"/>
      <c r="J4238" s="34"/>
    </row>
    <row r="4239" spans="1:10" ht="60" customHeight="1" x14ac:dyDescent="0.25">
      <c r="A4239" s="19">
        <v>1147841</v>
      </c>
      <c r="B4239" s="20" t="s">
        <v>8002</v>
      </c>
      <c r="C4239" s="20" t="s">
        <v>8003</v>
      </c>
      <c r="D4239" s="20"/>
      <c r="E4239" s="20"/>
      <c r="F4239" s="20" t="s">
        <v>10414</v>
      </c>
      <c r="G4239" s="9">
        <v>3037.85</v>
      </c>
      <c r="H4239" s="9">
        <v>0</v>
      </c>
      <c r="I4239" s="21"/>
      <c r="J4239" s="34"/>
    </row>
    <row r="4240" spans="1:10" ht="60" customHeight="1" x14ac:dyDescent="0.25">
      <c r="A4240" s="19">
        <v>1147842</v>
      </c>
      <c r="B4240" s="20" t="s">
        <v>8004</v>
      </c>
      <c r="C4240" s="20" t="s">
        <v>8005</v>
      </c>
      <c r="D4240" s="20"/>
      <c r="E4240" s="20"/>
      <c r="F4240" s="20" t="s">
        <v>10414</v>
      </c>
      <c r="G4240" s="9">
        <v>3984.7</v>
      </c>
      <c r="H4240" s="9">
        <v>0</v>
      </c>
      <c r="I4240" s="21"/>
      <c r="J4240" s="34"/>
    </row>
    <row r="4241" spans="1:10" ht="60" customHeight="1" x14ac:dyDescent="0.25">
      <c r="A4241" s="19">
        <v>1147843</v>
      </c>
      <c r="B4241" s="20" t="s">
        <v>8006</v>
      </c>
      <c r="C4241" s="20" t="s">
        <v>8007</v>
      </c>
      <c r="D4241" s="20"/>
      <c r="E4241" s="20"/>
      <c r="F4241" s="20" t="s">
        <v>10414</v>
      </c>
      <c r="G4241" s="9">
        <v>732.31</v>
      </c>
      <c r="H4241" s="9">
        <v>0</v>
      </c>
      <c r="I4241" s="21"/>
      <c r="J4241" s="34"/>
    </row>
    <row r="4242" spans="1:10" ht="60" customHeight="1" x14ac:dyDescent="0.25">
      <c r="A4242" s="19">
        <v>1147844</v>
      </c>
      <c r="B4242" s="20" t="s">
        <v>8008</v>
      </c>
      <c r="C4242" s="20" t="s">
        <v>8009</v>
      </c>
      <c r="D4242" s="20"/>
      <c r="E4242" s="20"/>
      <c r="F4242" s="20" t="s">
        <v>10414</v>
      </c>
      <c r="G4242" s="9">
        <v>192256.53</v>
      </c>
      <c r="H4242" s="9">
        <v>163465.10999999999</v>
      </c>
      <c r="I4242" s="21"/>
      <c r="J4242" s="34"/>
    </row>
    <row r="4243" spans="1:10" ht="60" customHeight="1" x14ac:dyDescent="0.25">
      <c r="A4243" s="19">
        <v>1147845</v>
      </c>
      <c r="B4243" s="20" t="s">
        <v>8010</v>
      </c>
      <c r="C4243" s="20" t="s">
        <v>8011</v>
      </c>
      <c r="D4243" s="20"/>
      <c r="E4243" s="20"/>
      <c r="F4243" s="20" t="s">
        <v>10414</v>
      </c>
      <c r="G4243" s="9">
        <v>24426.59</v>
      </c>
      <c r="H4243" s="9">
        <v>0</v>
      </c>
      <c r="I4243" s="21"/>
      <c r="J4243" s="34"/>
    </row>
    <row r="4244" spans="1:10" ht="60" customHeight="1" x14ac:dyDescent="0.25">
      <c r="A4244" s="19">
        <v>1147846</v>
      </c>
      <c r="B4244" s="20" t="s">
        <v>8012</v>
      </c>
      <c r="C4244" s="20" t="s">
        <v>8013</v>
      </c>
      <c r="D4244" s="20"/>
      <c r="E4244" s="20"/>
      <c r="F4244" s="20" t="s">
        <v>10414</v>
      </c>
      <c r="G4244" s="9">
        <v>21384.47</v>
      </c>
      <c r="H4244" s="9">
        <v>0</v>
      </c>
      <c r="I4244" s="21"/>
      <c r="J4244" s="34"/>
    </row>
    <row r="4245" spans="1:10" ht="60" customHeight="1" x14ac:dyDescent="0.25">
      <c r="A4245" s="19">
        <v>1147847</v>
      </c>
      <c r="B4245" s="20" t="s">
        <v>8014</v>
      </c>
      <c r="C4245" s="20" t="s">
        <v>8015</v>
      </c>
      <c r="D4245" s="20"/>
      <c r="E4245" s="20"/>
      <c r="F4245" s="20" t="s">
        <v>10414</v>
      </c>
      <c r="G4245" s="9">
        <v>12791.34</v>
      </c>
      <c r="H4245" s="9">
        <v>0</v>
      </c>
      <c r="I4245" s="21"/>
      <c r="J4245" s="34"/>
    </row>
    <row r="4246" spans="1:10" ht="60" customHeight="1" x14ac:dyDescent="0.25">
      <c r="A4246" s="19">
        <v>1147848</v>
      </c>
      <c r="B4246" s="20" t="s">
        <v>8016</v>
      </c>
      <c r="C4246" s="20" t="s">
        <v>8017</v>
      </c>
      <c r="D4246" s="20"/>
      <c r="E4246" s="20"/>
      <c r="F4246" s="20" t="s">
        <v>10414</v>
      </c>
      <c r="G4246" s="9">
        <v>12435.68</v>
      </c>
      <c r="H4246" s="9">
        <v>0</v>
      </c>
      <c r="I4246" s="21"/>
      <c r="J4246" s="34"/>
    </row>
    <row r="4247" spans="1:10" ht="60" customHeight="1" x14ac:dyDescent="0.25">
      <c r="A4247" s="19">
        <v>1147849</v>
      </c>
      <c r="B4247" s="20" t="s">
        <v>8018</v>
      </c>
      <c r="C4247" s="20" t="s">
        <v>8019</v>
      </c>
      <c r="D4247" s="20"/>
      <c r="E4247" s="20"/>
      <c r="F4247" s="20" t="s">
        <v>10414</v>
      </c>
      <c r="G4247" s="9">
        <v>10523.76</v>
      </c>
      <c r="H4247" s="9">
        <v>0</v>
      </c>
      <c r="I4247" s="21"/>
      <c r="J4247" s="34"/>
    </row>
    <row r="4248" spans="1:10" ht="60" customHeight="1" x14ac:dyDescent="0.25">
      <c r="A4248" s="19">
        <v>1147850</v>
      </c>
      <c r="B4248" s="20" t="s">
        <v>8020</v>
      </c>
      <c r="C4248" s="20" t="s">
        <v>8021</v>
      </c>
      <c r="D4248" s="20"/>
      <c r="E4248" s="20"/>
      <c r="F4248" s="20" t="s">
        <v>10414</v>
      </c>
      <c r="G4248" s="9">
        <v>3418.48</v>
      </c>
      <c r="H4248" s="9">
        <v>0</v>
      </c>
      <c r="I4248" s="21"/>
      <c r="J4248" s="34"/>
    </row>
    <row r="4249" spans="1:10" ht="60" customHeight="1" x14ac:dyDescent="0.25">
      <c r="A4249" s="19">
        <v>1147851</v>
      </c>
      <c r="B4249" s="20" t="s">
        <v>8022</v>
      </c>
      <c r="C4249" s="20" t="s">
        <v>8023</v>
      </c>
      <c r="D4249" s="20"/>
      <c r="E4249" s="20"/>
      <c r="F4249" s="20" t="s">
        <v>10414</v>
      </c>
      <c r="G4249" s="9">
        <v>7750.09</v>
      </c>
      <c r="H4249" s="9">
        <v>0</v>
      </c>
      <c r="I4249" s="21"/>
      <c r="J4249" s="34"/>
    </row>
    <row r="4250" spans="1:10" ht="60" customHeight="1" x14ac:dyDescent="0.25">
      <c r="A4250" s="19">
        <v>1147852</v>
      </c>
      <c r="B4250" s="20" t="s">
        <v>8024</v>
      </c>
      <c r="C4250" s="20" t="s">
        <v>8025</v>
      </c>
      <c r="D4250" s="20"/>
      <c r="E4250" s="20"/>
      <c r="F4250" s="20" t="s">
        <v>10414</v>
      </c>
      <c r="G4250" s="9">
        <v>548.1</v>
      </c>
      <c r="H4250" s="9">
        <v>0</v>
      </c>
      <c r="I4250" s="21"/>
      <c r="J4250" s="34"/>
    </row>
    <row r="4251" spans="1:10" ht="60" customHeight="1" x14ac:dyDescent="0.25">
      <c r="A4251" s="19">
        <v>1147853</v>
      </c>
      <c r="B4251" s="20" t="s">
        <v>8026</v>
      </c>
      <c r="C4251" s="20" t="s">
        <v>8027</v>
      </c>
      <c r="D4251" s="20"/>
      <c r="E4251" s="20"/>
      <c r="F4251" s="20" t="s">
        <v>10414</v>
      </c>
      <c r="G4251" s="9">
        <v>1427.66</v>
      </c>
      <c r="H4251" s="9">
        <v>0</v>
      </c>
      <c r="I4251" s="21"/>
      <c r="J4251" s="34"/>
    </row>
    <row r="4252" spans="1:10" ht="60" customHeight="1" x14ac:dyDescent="0.25">
      <c r="A4252" s="19">
        <v>1147854</v>
      </c>
      <c r="B4252" s="20" t="s">
        <v>8028</v>
      </c>
      <c r="C4252" s="20" t="s">
        <v>8029</v>
      </c>
      <c r="D4252" s="20"/>
      <c r="E4252" s="20"/>
      <c r="F4252" s="20" t="s">
        <v>10414</v>
      </c>
      <c r="G4252" s="9">
        <v>1281.2</v>
      </c>
      <c r="H4252" s="9">
        <v>0</v>
      </c>
      <c r="I4252" s="21"/>
      <c r="J4252" s="34"/>
    </row>
    <row r="4253" spans="1:10" ht="60" customHeight="1" x14ac:dyDescent="0.25">
      <c r="A4253" s="19">
        <v>1147855</v>
      </c>
      <c r="B4253" s="20" t="s">
        <v>8030</v>
      </c>
      <c r="C4253" s="20" t="s">
        <v>8031</v>
      </c>
      <c r="D4253" s="20"/>
      <c r="E4253" s="20"/>
      <c r="F4253" s="20" t="s">
        <v>10414</v>
      </c>
      <c r="G4253" s="9">
        <v>88.57</v>
      </c>
      <c r="H4253" s="9">
        <v>0</v>
      </c>
      <c r="I4253" s="21"/>
      <c r="J4253" s="34"/>
    </row>
    <row r="4254" spans="1:10" ht="60" customHeight="1" x14ac:dyDescent="0.25">
      <c r="A4254" s="19">
        <v>1147856</v>
      </c>
      <c r="B4254" s="20" t="s">
        <v>8032</v>
      </c>
      <c r="C4254" s="20" t="s">
        <v>8033</v>
      </c>
      <c r="D4254" s="20"/>
      <c r="E4254" s="20"/>
      <c r="F4254" s="20" t="s">
        <v>10414</v>
      </c>
      <c r="G4254" s="9">
        <v>5619.13</v>
      </c>
      <c r="H4254" s="9">
        <v>0</v>
      </c>
      <c r="I4254" s="21"/>
      <c r="J4254" s="34"/>
    </row>
    <row r="4255" spans="1:10" ht="60" customHeight="1" x14ac:dyDescent="0.25">
      <c r="A4255" s="19">
        <v>1147857</v>
      </c>
      <c r="B4255" s="20" t="s">
        <v>8034</v>
      </c>
      <c r="C4255" s="20" t="s">
        <v>8035</v>
      </c>
      <c r="D4255" s="20"/>
      <c r="E4255" s="20"/>
      <c r="F4255" s="20" t="s">
        <v>10414</v>
      </c>
      <c r="G4255" s="9">
        <v>1403.87</v>
      </c>
      <c r="H4255" s="9">
        <v>0</v>
      </c>
      <c r="I4255" s="21"/>
      <c r="J4255" s="34"/>
    </row>
    <row r="4256" spans="1:10" ht="60" customHeight="1" x14ac:dyDescent="0.25">
      <c r="A4256" s="19">
        <v>1147858</v>
      </c>
      <c r="B4256" s="20" t="s">
        <v>8036</v>
      </c>
      <c r="C4256" s="20" t="s">
        <v>8037</v>
      </c>
      <c r="D4256" s="20"/>
      <c r="E4256" s="20"/>
      <c r="F4256" s="20" t="s">
        <v>10414</v>
      </c>
      <c r="G4256" s="9">
        <v>1784.53</v>
      </c>
      <c r="H4256" s="9">
        <v>0</v>
      </c>
      <c r="I4256" s="21"/>
      <c r="J4256" s="34"/>
    </row>
    <row r="4257" spans="1:10" ht="60" customHeight="1" x14ac:dyDescent="0.25">
      <c r="A4257" s="19">
        <v>1147859</v>
      </c>
      <c r="B4257" s="20" t="s">
        <v>8038</v>
      </c>
      <c r="C4257" s="20" t="s">
        <v>8039</v>
      </c>
      <c r="D4257" s="20"/>
      <c r="E4257" s="20"/>
      <c r="F4257" s="20" t="s">
        <v>10414</v>
      </c>
      <c r="G4257" s="9">
        <v>1175.2</v>
      </c>
      <c r="H4257" s="9">
        <v>0</v>
      </c>
      <c r="I4257" s="21"/>
      <c r="J4257" s="34"/>
    </row>
    <row r="4258" spans="1:10" ht="60" customHeight="1" x14ac:dyDescent="0.25">
      <c r="A4258" s="19">
        <v>1147860</v>
      </c>
      <c r="B4258" s="20" t="s">
        <v>8040</v>
      </c>
      <c r="C4258" s="20" t="s">
        <v>8041</v>
      </c>
      <c r="D4258" s="20"/>
      <c r="E4258" s="20"/>
      <c r="F4258" s="20" t="s">
        <v>10414</v>
      </c>
      <c r="G4258" s="9">
        <v>2867.67</v>
      </c>
      <c r="H4258" s="9">
        <v>0</v>
      </c>
      <c r="I4258" s="21"/>
      <c r="J4258" s="34"/>
    </row>
    <row r="4259" spans="1:10" ht="60" customHeight="1" x14ac:dyDescent="0.25">
      <c r="A4259" s="19">
        <v>1147861</v>
      </c>
      <c r="B4259" s="20" t="s">
        <v>8042</v>
      </c>
      <c r="C4259" s="20" t="s">
        <v>8043</v>
      </c>
      <c r="D4259" s="20"/>
      <c r="E4259" s="20"/>
      <c r="F4259" s="20" t="s">
        <v>10414</v>
      </c>
      <c r="G4259" s="9">
        <v>731.82</v>
      </c>
      <c r="H4259" s="9">
        <v>0</v>
      </c>
      <c r="I4259" s="21"/>
      <c r="J4259" s="34"/>
    </row>
    <row r="4260" spans="1:10" ht="60" customHeight="1" x14ac:dyDescent="0.25">
      <c r="A4260" s="19">
        <v>1147862</v>
      </c>
      <c r="B4260" s="20" t="s">
        <v>8044</v>
      </c>
      <c r="C4260" s="20" t="s">
        <v>8045</v>
      </c>
      <c r="D4260" s="20"/>
      <c r="E4260" s="20"/>
      <c r="F4260" s="20" t="s">
        <v>10414</v>
      </c>
      <c r="G4260" s="9">
        <v>864.5</v>
      </c>
      <c r="H4260" s="9">
        <v>0</v>
      </c>
      <c r="I4260" s="21"/>
      <c r="J4260" s="34"/>
    </row>
    <row r="4261" spans="1:10" ht="60" customHeight="1" x14ac:dyDescent="0.25">
      <c r="A4261" s="19">
        <v>1147863</v>
      </c>
      <c r="B4261" s="20" t="s">
        <v>8046</v>
      </c>
      <c r="C4261" s="20" t="s">
        <v>8047</v>
      </c>
      <c r="D4261" s="20"/>
      <c r="E4261" s="20"/>
      <c r="F4261" s="20" t="s">
        <v>10414</v>
      </c>
      <c r="G4261" s="9">
        <v>1213.74</v>
      </c>
      <c r="H4261" s="9">
        <v>0</v>
      </c>
      <c r="I4261" s="21"/>
      <c r="J4261" s="34"/>
    </row>
    <row r="4262" spans="1:10" ht="60" customHeight="1" x14ac:dyDescent="0.25">
      <c r="A4262" s="19">
        <v>1147864</v>
      </c>
      <c r="B4262" s="20" t="s">
        <v>8048</v>
      </c>
      <c r="C4262" s="20" t="s">
        <v>8049</v>
      </c>
      <c r="D4262" s="20"/>
      <c r="E4262" s="20"/>
      <c r="F4262" s="20" t="s">
        <v>10414</v>
      </c>
      <c r="G4262" s="9">
        <v>389.39</v>
      </c>
      <c r="H4262" s="9">
        <v>0</v>
      </c>
      <c r="I4262" s="21"/>
      <c r="J4262" s="34"/>
    </row>
    <row r="4263" spans="1:10" ht="60" customHeight="1" x14ac:dyDescent="0.25">
      <c r="A4263" s="19">
        <v>1147865</v>
      </c>
      <c r="B4263" s="20" t="s">
        <v>8050</v>
      </c>
      <c r="C4263" s="20" t="s">
        <v>8051</v>
      </c>
      <c r="D4263" s="20"/>
      <c r="E4263" s="20"/>
      <c r="F4263" s="20" t="s">
        <v>10414</v>
      </c>
      <c r="G4263" s="9">
        <v>359.33</v>
      </c>
      <c r="H4263" s="9">
        <v>0</v>
      </c>
      <c r="I4263" s="21"/>
      <c r="J4263" s="34"/>
    </row>
    <row r="4264" spans="1:10" ht="60" customHeight="1" x14ac:dyDescent="0.25">
      <c r="A4264" s="19">
        <v>1147866</v>
      </c>
      <c r="B4264" s="20" t="s">
        <v>8052</v>
      </c>
      <c r="C4264" s="20" t="s">
        <v>8053</v>
      </c>
      <c r="D4264" s="20"/>
      <c r="E4264" s="20"/>
      <c r="F4264" s="20" t="s">
        <v>10414</v>
      </c>
      <c r="G4264" s="9">
        <v>573.16999999999996</v>
      </c>
      <c r="H4264" s="9">
        <v>0</v>
      </c>
      <c r="I4264" s="21"/>
      <c r="J4264" s="34"/>
    </row>
    <row r="4265" spans="1:10" ht="60" customHeight="1" x14ac:dyDescent="0.25">
      <c r="A4265" s="19">
        <v>1147867</v>
      </c>
      <c r="B4265" s="20" t="s">
        <v>8054</v>
      </c>
      <c r="C4265" s="20" t="s">
        <v>8055</v>
      </c>
      <c r="D4265" s="20"/>
      <c r="E4265" s="20"/>
      <c r="F4265" s="20" t="s">
        <v>10414</v>
      </c>
      <c r="G4265" s="9">
        <v>1586.89</v>
      </c>
      <c r="H4265" s="9">
        <v>0</v>
      </c>
      <c r="I4265" s="21"/>
      <c r="J4265" s="34"/>
    </row>
    <row r="4266" spans="1:10" ht="60" customHeight="1" x14ac:dyDescent="0.25">
      <c r="A4266" s="19">
        <v>1147868</v>
      </c>
      <c r="B4266" s="20" t="s">
        <v>8056</v>
      </c>
      <c r="C4266" s="20" t="s">
        <v>8057</v>
      </c>
      <c r="D4266" s="20"/>
      <c r="E4266" s="20"/>
      <c r="F4266" s="20" t="s">
        <v>10414</v>
      </c>
      <c r="G4266" s="9">
        <v>5666.95</v>
      </c>
      <c r="H4266" s="9">
        <v>0</v>
      </c>
      <c r="I4266" s="21"/>
      <c r="J4266" s="34"/>
    </row>
    <row r="4267" spans="1:10" ht="60" customHeight="1" x14ac:dyDescent="0.25">
      <c r="A4267" s="19">
        <v>1147869</v>
      </c>
      <c r="B4267" s="20" t="s">
        <v>8058</v>
      </c>
      <c r="C4267" s="20" t="s">
        <v>8059</v>
      </c>
      <c r="D4267" s="20"/>
      <c r="E4267" s="20"/>
      <c r="F4267" s="20" t="s">
        <v>10414</v>
      </c>
      <c r="G4267" s="9">
        <v>1689.16</v>
      </c>
      <c r="H4267" s="9">
        <v>0</v>
      </c>
      <c r="I4267" s="21"/>
      <c r="J4267" s="34"/>
    </row>
    <row r="4268" spans="1:10" ht="60" customHeight="1" x14ac:dyDescent="0.25">
      <c r="A4268" s="19">
        <v>1147870</v>
      </c>
      <c r="B4268" s="20" t="s">
        <v>8060</v>
      </c>
      <c r="C4268" s="20" t="s">
        <v>8061</v>
      </c>
      <c r="D4268" s="20"/>
      <c r="E4268" s="20"/>
      <c r="F4268" s="20" t="s">
        <v>10414</v>
      </c>
      <c r="G4268" s="9">
        <v>1483.86</v>
      </c>
      <c r="H4268" s="9">
        <v>0</v>
      </c>
      <c r="I4268" s="21"/>
      <c r="J4268" s="34"/>
    </row>
    <row r="4269" spans="1:10" ht="60" customHeight="1" x14ac:dyDescent="0.25">
      <c r="A4269" s="19">
        <v>1147871</v>
      </c>
      <c r="B4269" s="20" t="s">
        <v>8062</v>
      </c>
      <c r="C4269" s="20" t="s">
        <v>8063</v>
      </c>
      <c r="D4269" s="20"/>
      <c r="E4269" s="20"/>
      <c r="F4269" s="20" t="s">
        <v>10414</v>
      </c>
      <c r="G4269" s="9">
        <v>6936.77</v>
      </c>
      <c r="H4269" s="9">
        <v>0</v>
      </c>
      <c r="I4269" s="21"/>
      <c r="J4269" s="34"/>
    </row>
    <row r="4270" spans="1:10" ht="60" customHeight="1" x14ac:dyDescent="0.25">
      <c r="A4270" s="19">
        <v>1147872</v>
      </c>
      <c r="B4270" s="20" t="s">
        <v>8064</v>
      </c>
      <c r="C4270" s="20" t="s">
        <v>8065</v>
      </c>
      <c r="D4270" s="20"/>
      <c r="E4270" s="20"/>
      <c r="F4270" s="20" t="s">
        <v>10414</v>
      </c>
      <c r="G4270" s="9">
        <v>10896.95</v>
      </c>
      <c r="H4270" s="9">
        <v>0</v>
      </c>
      <c r="I4270" s="21"/>
      <c r="J4270" s="34"/>
    </row>
    <row r="4271" spans="1:10" ht="60" customHeight="1" x14ac:dyDescent="0.25">
      <c r="A4271" s="19">
        <v>1147873</v>
      </c>
      <c r="B4271" s="20" t="s">
        <v>8066</v>
      </c>
      <c r="C4271" s="20" t="s">
        <v>8067</v>
      </c>
      <c r="D4271" s="20"/>
      <c r="E4271" s="20"/>
      <c r="F4271" s="20" t="s">
        <v>10414</v>
      </c>
      <c r="G4271" s="9">
        <v>4854.87</v>
      </c>
      <c r="H4271" s="9">
        <v>0</v>
      </c>
      <c r="I4271" s="21"/>
      <c r="J4271" s="34"/>
    </row>
    <row r="4272" spans="1:10" ht="60" customHeight="1" x14ac:dyDescent="0.25">
      <c r="A4272" s="19">
        <v>1147874</v>
      </c>
      <c r="B4272" s="20" t="s">
        <v>8068</v>
      </c>
      <c r="C4272" s="20" t="s">
        <v>8069</v>
      </c>
      <c r="D4272" s="20"/>
      <c r="E4272" s="20"/>
      <c r="F4272" s="20" t="s">
        <v>10414</v>
      </c>
      <c r="G4272" s="9">
        <v>16780</v>
      </c>
      <c r="H4272" s="9">
        <v>0</v>
      </c>
      <c r="I4272" s="21"/>
      <c r="J4272" s="34"/>
    </row>
    <row r="4273" spans="1:10" ht="60" customHeight="1" x14ac:dyDescent="0.25">
      <c r="A4273" s="19">
        <v>1147875</v>
      </c>
      <c r="B4273" s="20" t="s">
        <v>8070</v>
      </c>
      <c r="C4273" s="20" t="s">
        <v>8071</v>
      </c>
      <c r="D4273" s="20"/>
      <c r="E4273" s="20"/>
      <c r="F4273" s="20" t="s">
        <v>10414</v>
      </c>
      <c r="G4273" s="9">
        <v>2222.8000000000002</v>
      </c>
      <c r="H4273" s="9">
        <v>0</v>
      </c>
      <c r="I4273" s="21"/>
      <c r="J4273" s="34"/>
    </row>
    <row r="4274" spans="1:10" ht="60" customHeight="1" x14ac:dyDescent="0.25">
      <c r="A4274" s="19">
        <v>1147876</v>
      </c>
      <c r="B4274" s="20" t="s">
        <v>8072</v>
      </c>
      <c r="C4274" s="20" t="s">
        <v>8073</v>
      </c>
      <c r="D4274" s="20"/>
      <c r="E4274" s="20"/>
      <c r="F4274" s="20" t="s">
        <v>10414</v>
      </c>
      <c r="G4274" s="9">
        <v>3281.09</v>
      </c>
      <c r="H4274" s="9">
        <v>0</v>
      </c>
      <c r="I4274" s="21"/>
      <c r="J4274" s="34"/>
    </row>
    <row r="4275" spans="1:10" ht="60" customHeight="1" x14ac:dyDescent="0.25">
      <c r="A4275" s="19">
        <v>1147877</v>
      </c>
      <c r="B4275" s="20" t="s">
        <v>8074</v>
      </c>
      <c r="C4275" s="20" t="s">
        <v>8075</v>
      </c>
      <c r="D4275" s="20"/>
      <c r="E4275" s="20"/>
      <c r="F4275" s="20" t="s">
        <v>10414</v>
      </c>
      <c r="G4275" s="9">
        <v>3332.84</v>
      </c>
      <c r="H4275" s="9">
        <v>0</v>
      </c>
      <c r="I4275" s="21"/>
      <c r="J4275" s="34"/>
    </row>
    <row r="4276" spans="1:10" ht="60" customHeight="1" x14ac:dyDescent="0.25">
      <c r="A4276" s="19">
        <v>1147878</v>
      </c>
      <c r="B4276" s="20" t="s">
        <v>8076</v>
      </c>
      <c r="C4276" s="20" t="s">
        <v>8077</v>
      </c>
      <c r="D4276" s="20"/>
      <c r="E4276" s="20"/>
      <c r="F4276" s="20" t="s">
        <v>10414</v>
      </c>
      <c r="G4276" s="9">
        <v>1623.01</v>
      </c>
      <c r="H4276" s="9">
        <v>0</v>
      </c>
      <c r="I4276" s="21"/>
      <c r="J4276" s="34"/>
    </row>
    <row r="4277" spans="1:10" ht="60" customHeight="1" x14ac:dyDescent="0.25">
      <c r="A4277" s="19">
        <v>1147879</v>
      </c>
      <c r="B4277" s="20" t="s">
        <v>8078</v>
      </c>
      <c r="C4277" s="20" t="s">
        <v>8079</v>
      </c>
      <c r="D4277" s="20"/>
      <c r="E4277" s="20"/>
      <c r="F4277" s="20" t="s">
        <v>10414</v>
      </c>
      <c r="G4277" s="9">
        <v>707.66</v>
      </c>
      <c r="H4277" s="9">
        <v>0</v>
      </c>
      <c r="I4277" s="21"/>
      <c r="J4277" s="34"/>
    </row>
    <row r="4278" spans="1:10" ht="60" customHeight="1" x14ac:dyDescent="0.25">
      <c r="A4278" s="19">
        <v>1147880</v>
      </c>
      <c r="B4278" s="20" t="s">
        <v>8080</v>
      </c>
      <c r="C4278" s="20" t="s">
        <v>8081</v>
      </c>
      <c r="D4278" s="20"/>
      <c r="E4278" s="20"/>
      <c r="F4278" s="20" t="s">
        <v>10414</v>
      </c>
      <c r="G4278" s="9">
        <v>1819.3</v>
      </c>
      <c r="H4278" s="9">
        <v>0</v>
      </c>
      <c r="I4278" s="21"/>
      <c r="J4278" s="34"/>
    </row>
    <row r="4279" spans="1:10" ht="60" customHeight="1" x14ac:dyDescent="0.25">
      <c r="A4279" s="19">
        <v>1147881</v>
      </c>
      <c r="B4279" s="20" t="s">
        <v>8082</v>
      </c>
      <c r="C4279" s="20" t="s">
        <v>8083</v>
      </c>
      <c r="D4279" s="20"/>
      <c r="E4279" s="20"/>
      <c r="F4279" s="20" t="s">
        <v>10414</v>
      </c>
      <c r="G4279" s="9">
        <v>2775.98</v>
      </c>
      <c r="H4279" s="9">
        <v>0</v>
      </c>
      <c r="I4279" s="21"/>
      <c r="J4279" s="34"/>
    </row>
    <row r="4280" spans="1:10" ht="60" customHeight="1" x14ac:dyDescent="0.25">
      <c r="A4280" s="19">
        <v>1147882</v>
      </c>
      <c r="B4280" s="20" t="s">
        <v>8084</v>
      </c>
      <c r="C4280" s="20" t="s">
        <v>8085</v>
      </c>
      <c r="D4280" s="20"/>
      <c r="E4280" s="20"/>
      <c r="F4280" s="20" t="s">
        <v>10414</v>
      </c>
      <c r="G4280" s="9">
        <v>578.94000000000005</v>
      </c>
      <c r="H4280" s="9">
        <v>0</v>
      </c>
      <c r="I4280" s="21"/>
      <c r="J4280" s="34"/>
    </row>
    <row r="4281" spans="1:10" ht="60" customHeight="1" x14ac:dyDescent="0.25">
      <c r="A4281" s="19">
        <v>1147883</v>
      </c>
      <c r="B4281" s="20" t="s">
        <v>8086</v>
      </c>
      <c r="C4281" s="20" t="s">
        <v>8087</v>
      </c>
      <c r="D4281" s="20"/>
      <c r="E4281" s="20"/>
      <c r="F4281" s="20" t="s">
        <v>10414</v>
      </c>
      <c r="G4281" s="9">
        <v>609.17999999999995</v>
      </c>
      <c r="H4281" s="9">
        <v>0</v>
      </c>
      <c r="I4281" s="21"/>
      <c r="J4281" s="34"/>
    </row>
    <row r="4282" spans="1:10" ht="60" customHeight="1" x14ac:dyDescent="0.25">
      <c r="A4282" s="19">
        <v>1147884</v>
      </c>
      <c r="B4282" s="20" t="s">
        <v>8088</v>
      </c>
      <c r="C4282" s="20" t="s">
        <v>8089</v>
      </c>
      <c r="D4282" s="20"/>
      <c r="E4282" s="20"/>
      <c r="F4282" s="20" t="s">
        <v>10414</v>
      </c>
      <c r="G4282" s="9">
        <v>1689.38</v>
      </c>
      <c r="H4282" s="9">
        <v>0</v>
      </c>
      <c r="I4282" s="21"/>
      <c r="J4282" s="34"/>
    </row>
    <row r="4283" spans="1:10" ht="60" customHeight="1" x14ac:dyDescent="0.25">
      <c r="A4283" s="19">
        <v>1147885</v>
      </c>
      <c r="B4283" s="20" t="s">
        <v>8090</v>
      </c>
      <c r="C4283" s="20" t="s">
        <v>8091</v>
      </c>
      <c r="D4283" s="20"/>
      <c r="E4283" s="20"/>
      <c r="F4283" s="20" t="s">
        <v>10414</v>
      </c>
      <c r="G4283" s="9">
        <v>782.64</v>
      </c>
      <c r="H4283" s="9">
        <v>0</v>
      </c>
      <c r="I4283" s="21"/>
      <c r="J4283" s="34"/>
    </row>
    <row r="4284" spans="1:10" ht="60" customHeight="1" x14ac:dyDescent="0.25">
      <c r="A4284" s="19">
        <v>1147886</v>
      </c>
      <c r="B4284" s="20" t="s">
        <v>8092</v>
      </c>
      <c r="C4284" s="20" t="s">
        <v>8093</v>
      </c>
      <c r="D4284" s="20"/>
      <c r="E4284" s="20"/>
      <c r="F4284" s="20" t="s">
        <v>10414</v>
      </c>
      <c r="G4284" s="9">
        <v>12950.66</v>
      </c>
      <c r="H4284" s="9">
        <v>0</v>
      </c>
      <c r="I4284" s="21"/>
      <c r="J4284" s="34"/>
    </row>
    <row r="4285" spans="1:10" ht="60" customHeight="1" x14ac:dyDescent="0.25">
      <c r="A4285" s="19">
        <v>1147887</v>
      </c>
      <c r="B4285" s="20" t="s">
        <v>8094</v>
      </c>
      <c r="C4285" s="20" t="s">
        <v>8095</v>
      </c>
      <c r="D4285" s="20"/>
      <c r="E4285" s="20"/>
      <c r="F4285" s="20" t="s">
        <v>10414</v>
      </c>
      <c r="G4285" s="9">
        <v>1519.8</v>
      </c>
      <c r="H4285" s="9">
        <v>0</v>
      </c>
      <c r="I4285" s="21"/>
      <c r="J4285" s="34"/>
    </row>
    <row r="4286" spans="1:10" ht="60" customHeight="1" x14ac:dyDescent="0.25">
      <c r="A4286" s="19">
        <v>1147888</v>
      </c>
      <c r="B4286" s="20" t="s">
        <v>8096</v>
      </c>
      <c r="C4286" s="20" t="s">
        <v>8097</v>
      </c>
      <c r="D4286" s="20"/>
      <c r="E4286" s="20"/>
      <c r="F4286" s="20" t="s">
        <v>10414</v>
      </c>
      <c r="G4286" s="9">
        <v>5787.6</v>
      </c>
      <c r="H4286" s="9">
        <v>0</v>
      </c>
      <c r="I4286" s="21"/>
      <c r="J4286" s="34"/>
    </row>
    <row r="4287" spans="1:10" ht="60" customHeight="1" x14ac:dyDescent="0.25">
      <c r="A4287" s="19">
        <v>1147889</v>
      </c>
      <c r="B4287" s="20" t="s">
        <v>8098</v>
      </c>
      <c r="C4287" s="20" t="s">
        <v>8099</v>
      </c>
      <c r="D4287" s="20"/>
      <c r="E4287" s="20"/>
      <c r="F4287" s="20" t="s">
        <v>10414</v>
      </c>
      <c r="G4287" s="9">
        <v>1378.78</v>
      </c>
      <c r="H4287" s="9">
        <v>0</v>
      </c>
      <c r="I4287" s="21"/>
      <c r="J4287" s="34"/>
    </row>
    <row r="4288" spans="1:10" ht="60" customHeight="1" x14ac:dyDescent="0.25">
      <c r="A4288" s="19">
        <v>1147890</v>
      </c>
      <c r="B4288" s="20" t="s">
        <v>8100</v>
      </c>
      <c r="C4288" s="20" t="s">
        <v>8101</v>
      </c>
      <c r="D4288" s="20"/>
      <c r="E4288" s="20"/>
      <c r="F4288" s="20" t="s">
        <v>10414</v>
      </c>
      <c r="G4288" s="9">
        <v>13520.8</v>
      </c>
      <c r="H4288" s="9">
        <v>0</v>
      </c>
      <c r="I4288" s="21"/>
      <c r="J4288" s="34"/>
    </row>
    <row r="4289" spans="1:10" ht="60" customHeight="1" x14ac:dyDescent="0.25">
      <c r="A4289" s="19">
        <v>1147891</v>
      </c>
      <c r="B4289" s="20" t="s">
        <v>8102</v>
      </c>
      <c r="C4289" s="20" t="s">
        <v>8103</v>
      </c>
      <c r="D4289" s="20"/>
      <c r="E4289" s="20"/>
      <c r="F4289" s="20" t="s">
        <v>10414</v>
      </c>
      <c r="G4289" s="9">
        <v>3207.14</v>
      </c>
      <c r="H4289" s="9">
        <v>0</v>
      </c>
      <c r="I4289" s="21"/>
      <c r="J4289" s="34"/>
    </row>
    <row r="4290" spans="1:10" ht="60" customHeight="1" x14ac:dyDescent="0.25">
      <c r="A4290" s="19">
        <v>1147892</v>
      </c>
      <c r="B4290" s="20" t="s">
        <v>8104</v>
      </c>
      <c r="C4290" s="20" t="s">
        <v>8105</v>
      </c>
      <c r="D4290" s="20"/>
      <c r="E4290" s="20"/>
      <c r="F4290" s="20" t="s">
        <v>10414</v>
      </c>
      <c r="G4290" s="9">
        <v>1612.46</v>
      </c>
      <c r="H4290" s="9">
        <v>0</v>
      </c>
      <c r="I4290" s="21"/>
      <c r="J4290" s="34"/>
    </row>
    <row r="4291" spans="1:10" ht="60" customHeight="1" x14ac:dyDescent="0.25">
      <c r="A4291" s="19">
        <v>1147893</v>
      </c>
      <c r="B4291" s="20" t="s">
        <v>8106</v>
      </c>
      <c r="C4291" s="20" t="s">
        <v>8107</v>
      </c>
      <c r="D4291" s="20"/>
      <c r="E4291" s="20"/>
      <c r="F4291" s="20" t="s">
        <v>10414</v>
      </c>
      <c r="G4291" s="9">
        <v>5369.29</v>
      </c>
      <c r="H4291" s="9">
        <v>0</v>
      </c>
      <c r="I4291" s="21"/>
      <c r="J4291" s="34"/>
    </row>
    <row r="4292" spans="1:10" ht="60" customHeight="1" x14ac:dyDescent="0.25">
      <c r="A4292" s="19">
        <v>1147894</v>
      </c>
      <c r="B4292" s="20" t="s">
        <v>8108</v>
      </c>
      <c r="C4292" s="20" t="s">
        <v>8109</v>
      </c>
      <c r="D4292" s="20"/>
      <c r="E4292" s="20"/>
      <c r="F4292" s="20" t="s">
        <v>10414</v>
      </c>
      <c r="G4292" s="9">
        <v>1096.05</v>
      </c>
      <c r="H4292" s="9">
        <v>0</v>
      </c>
      <c r="I4292" s="21"/>
      <c r="J4292" s="34"/>
    </row>
    <row r="4293" spans="1:10" ht="60" customHeight="1" x14ac:dyDescent="0.25">
      <c r="A4293" s="19">
        <v>1147895</v>
      </c>
      <c r="B4293" s="20" t="s">
        <v>8110</v>
      </c>
      <c r="C4293" s="20" t="s">
        <v>8111</v>
      </c>
      <c r="D4293" s="20"/>
      <c r="E4293" s="20"/>
      <c r="F4293" s="20" t="s">
        <v>10414</v>
      </c>
      <c r="G4293" s="9">
        <v>5258.09</v>
      </c>
      <c r="H4293" s="9">
        <v>0</v>
      </c>
      <c r="I4293" s="21"/>
      <c r="J4293" s="34"/>
    </row>
    <row r="4294" spans="1:10" ht="60" customHeight="1" x14ac:dyDescent="0.25">
      <c r="A4294" s="19">
        <v>1147896</v>
      </c>
      <c r="B4294" s="20" t="s">
        <v>8112</v>
      </c>
      <c r="C4294" s="20" t="s">
        <v>8113</v>
      </c>
      <c r="D4294" s="20"/>
      <c r="E4294" s="20"/>
      <c r="F4294" s="20" t="s">
        <v>10414</v>
      </c>
      <c r="G4294" s="9">
        <v>330.8</v>
      </c>
      <c r="H4294" s="9">
        <v>0</v>
      </c>
      <c r="I4294" s="21"/>
      <c r="J4294" s="34"/>
    </row>
    <row r="4295" spans="1:10" ht="60" customHeight="1" x14ac:dyDescent="0.25">
      <c r="A4295" s="19">
        <v>1147897</v>
      </c>
      <c r="B4295" s="20" t="s">
        <v>8114</v>
      </c>
      <c r="C4295" s="20" t="s">
        <v>8115</v>
      </c>
      <c r="D4295" s="20"/>
      <c r="E4295" s="20"/>
      <c r="F4295" s="20" t="s">
        <v>10414</v>
      </c>
      <c r="G4295" s="9">
        <v>977.05</v>
      </c>
      <c r="H4295" s="9">
        <v>0</v>
      </c>
      <c r="I4295" s="21"/>
      <c r="J4295" s="34"/>
    </row>
    <row r="4296" spans="1:10" ht="60" customHeight="1" x14ac:dyDescent="0.25">
      <c r="A4296" s="19">
        <v>1147898</v>
      </c>
      <c r="B4296" s="20" t="s">
        <v>8116</v>
      </c>
      <c r="C4296" s="20" t="s">
        <v>8117</v>
      </c>
      <c r="D4296" s="20"/>
      <c r="E4296" s="20"/>
      <c r="F4296" s="20" t="s">
        <v>10414</v>
      </c>
      <c r="G4296" s="9">
        <v>56.41</v>
      </c>
      <c r="H4296" s="9">
        <v>0</v>
      </c>
      <c r="I4296" s="21"/>
      <c r="J4296" s="34"/>
    </row>
    <row r="4297" spans="1:10" ht="60" customHeight="1" x14ac:dyDescent="0.25">
      <c r="A4297" s="19">
        <v>1147899</v>
      </c>
      <c r="B4297" s="20" t="s">
        <v>8118</v>
      </c>
      <c r="C4297" s="20" t="s">
        <v>8119</v>
      </c>
      <c r="D4297" s="20"/>
      <c r="E4297" s="20"/>
      <c r="F4297" s="20" t="s">
        <v>10414</v>
      </c>
      <c r="G4297" s="9">
        <v>4382.76</v>
      </c>
      <c r="H4297" s="9">
        <v>0</v>
      </c>
      <c r="I4297" s="21"/>
      <c r="J4297" s="34"/>
    </row>
    <row r="4298" spans="1:10" ht="60" customHeight="1" x14ac:dyDescent="0.25">
      <c r="A4298" s="19">
        <v>1147900</v>
      </c>
      <c r="B4298" s="20" t="s">
        <v>8120</v>
      </c>
      <c r="C4298" s="20" t="s">
        <v>8121</v>
      </c>
      <c r="D4298" s="20"/>
      <c r="E4298" s="20"/>
      <c r="F4298" s="20" t="s">
        <v>10414</v>
      </c>
      <c r="G4298" s="9">
        <v>9425.11</v>
      </c>
      <c r="H4298" s="9">
        <v>0</v>
      </c>
      <c r="I4298" s="21"/>
      <c r="J4298" s="34"/>
    </row>
    <row r="4299" spans="1:10" ht="60" customHeight="1" x14ac:dyDescent="0.25">
      <c r="A4299" s="19">
        <v>1147901</v>
      </c>
      <c r="B4299" s="20" t="s">
        <v>8122</v>
      </c>
      <c r="C4299" s="20" t="s">
        <v>8123</v>
      </c>
      <c r="D4299" s="20"/>
      <c r="E4299" s="20"/>
      <c r="F4299" s="20" t="s">
        <v>10414</v>
      </c>
      <c r="G4299" s="9">
        <v>605.67999999999995</v>
      </c>
      <c r="H4299" s="9">
        <v>0</v>
      </c>
      <c r="I4299" s="21"/>
      <c r="J4299" s="34"/>
    </row>
    <row r="4300" spans="1:10" ht="60" customHeight="1" x14ac:dyDescent="0.25">
      <c r="A4300" s="19">
        <v>1147902</v>
      </c>
      <c r="B4300" s="20" t="s">
        <v>8124</v>
      </c>
      <c r="C4300" s="20" t="s">
        <v>8125</v>
      </c>
      <c r="D4300" s="20"/>
      <c r="E4300" s="20"/>
      <c r="F4300" s="20" t="s">
        <v>10414</v>
      </c>
      <c r="G4300" s="9">
        <v>20447.45</v>
      </c>
      <c r="H4300" s="9">
        <v>0</v>
      </c>
      <c r="I4300" s="21"/>
      <c r="J4300" s="34"/>
    </row>
    <row r="4301" spans="1:10" ht="60" customHeight="1" x14ac:dyDescent="0.25">
      <c r="A4301" s="19">
        <v>1147903</v>
      </c>
      <c r="B4301" s="20" t="s">
        <v>8126</v>
      </c>
      <c r="C4301" s="20" t="s">
        <v>8127</v>
      </c>
      <c r="D4301" s="20"/>
      <c r="E4301" s="20"/>
      <c r="F4301" s="20" t="s">
        <v>10414</v>
      </c>
      <c r="G4301" s="9">
        <v>2719.14</v>
      </c>
      <c r="H4301" s="9">
        <v>0</v>
      </c>
      <c r="I4301" s="21"/>
      <c r="J4301" s="34"/>
    </row>
    <row r="4302" spans="1:10" ht="60" customHeight="1" x14ac:dyDescent="0.25">
      <c r="A4302" s="19">
        <v>1147904</v>
      </c>
      <c r="B4302" s="20" t="s">
        <v>8128</v>
      </c>
      <c r="C4302" s="20" t="s">
        <v>8129</v>
      </c>
      <c r="D4302" s="20"/>
      <c r="E4302" s="20"/>
      <c r="F4302" s="20" t="s">
        <v>10414</v>
      </c>
      <c r="G4302" s="9">
        <v>14802.38</v>
      </c>
      <c r="H4302" s="9">
        <v>0</v>
      </c>
      <c r="I4302" s="21"/>
      <c r="J4302" s="34"/>
    </row>
    <row r="4303" spans="1:10" ht="60" customHeight="1" x14ac:dyDescent="0.25">
      <c r="A4303" s="19">
        <v>1147905</v>
      </c>
      <c r="B4303" s="20" t="s">
        <v>8130</v>
      </c>
      <c r="C4303" s="20" t="s">
        <v>8131</v>
      </c>
      <c r="D4303" s="20"/>
      <c r="E4303" s="20"/>
      <c r="F4303" s="20" t="s">
        <v>10414</v>
      </c>
      <c r="G4303" s="9">
        <v>2554.5700000000002</v>
      </c>
      <c r="H4303" s="9">
        <v>0</v>
      </c>
      <c r="I4303" s="21"/>
      <c r="J4303" s="34"/>
    </row>
    <row r="4304" spans="1:10" ht="60" customHeight="1" x14ac:dyDescent="0.25">
      <c r="A4304" s="19">
        <v>1147906</v>
      </c>
      <c r="B4304" s="20" t="s">
        <v>8132</v>
      </c>
      <c r="C4304" s="20" t="s">
        <v>8133</v>
      </c>
      <c r="D4304" s="20"/>
      <c r="E4304" s="20"/>
      <c r="F4304" s="20" t="s">
        <v>10414</v>
      </c>
      <c r="G4304" s="9">
        <v>5353.5</v>
      </c>
      <c r="H4304" s="9">
        <v>0</v>
      </c>
      <c r="I4304" s="21"/>
      <c r="J4304" s="34"/>
    </row>
    <row r="4305" spans="1:10" ht="60" customHeight="1" x14ac:dyDescent="0.25">
      <c r="A4305" s="19">
        <v>1147907</v>
      </c>
      <c r="B4305" s="20" t="s">
        <v>8134</v>
      </c>
      <c r="C4305" s="20" t="s">
        <v>8135</v>
      </c>
      <c r="D4305" s="20"/>
      <c r="E4305" s="20"/>
      <c r="F4305" s="20" t="s">
        <v>10414</v>
      </c>
      <c r="G4305" s="9">
        <v>16359.29</v>
      </c>
      <c r="H4305" s="9">
        <v>0</v>
      </c>
      <c r="I4305" s="21"/>
      <c r="J4305" s="34"/>
    </row>
    <row r="4306" spans="1:10" ht="60" customHeight="1" x14ac:dyDescent="0.25">
      <c r="A4306" s="19">
        <v>1147908</v>
      </c>
      <c r="B4306" s="20" t="s">
        <v>8136</v>
      </c>
      <c r="C4306" s="20" t="s">
        <v>8137</v>
      </c>
      <c r="D4306" s="20"/>
      <c r="E4306" s="20"/>
      <c r="F4306" s="20" t="s">
        <v>10414</v>
      </c>
      <c r="G4306" s="9">
        <v>1530.96</v>
      </c>
      <c r="H4306" s="9">
        <v>0</v>
      </c>
      <c r="I4306" s="21"/>
      <c r="J4306" s="34"/>
    </row>
    <row r="4307" spans="1:10" ht="60" customHeight="1" x14ac:dyDescent="0.25">
      <c r="A4307" s="19">
        <v>1147909</v>
      </c>
      <c r="B4307" s="20" t="s">
        <v>8138</v>
      </c>
      <c r="C4307" s="20" t="s">
        <v>8139</v>
      </c>
      <c r="D4307" s="20"/>
      <c r="E4307" s="20"/>
      <c r="F4307" s="20" t="s">
        <v>10414</v>
      </c>
      <c r="G4307" s="9">
        <v>8861.1299999999992</v>
      </c>
      <c r="H4307" s="9">
        <v>0</v>
      </c>
      <c r="I4307" s="21"/>
      <c r="J4307" s="34"/>
    </row>
    <row r="4308" spans="1:10" ht="60" customHeight="1" x14ac:dyDescent="0.25">
      <c r="A4308" s="19">
        <v>1147910</v>
      </c>
      <c r="B4308" s="20" t="s">
        <v>8140</v>
      </c>
      <c r="C4308" s="20" t="s">
        <v>8141</v>
      </c>
      <c r="D4308" s="20"/>
      <c r="E4308" s="20"/>
      <c r="F4308" s="20" t="s">
        <v>10414</v>
      </c>
      <c r="G4308" s="9">
        <v>1155.44</v>
      </c>
      <c r="H4308" s="9">
        <v>0</v>
      </c>
      <c r="I4308" s="21"/>
      <c r="J4308" s="34"/>
    </row>
    <row r="4309" spans="1:10" ht="60" customHeight="1" x14ac:dyDescent="0.25">
      <c r="A4309" s="19">
        <v>1147911</v>
      </c>
      <c r="B4309" s="20" t="s">
        <v>8142</v>
      </c>
      <c r="C4309" s="20" t="s">
        <v>8143</v>
      </c>
      <c r="D4309" s="20"/>
      <c r="E4309" s="20"/>
      <c r="F4309" s="20" t="s">
        <v>10414</v>
      </c>
      <c r="G4309" s="9">
        <v>31399.66</v>
      </c>
      <c r="H4309" s="9">
        <v>0</v>
      </c>
      <c r="I4309" s="21"/>
      <c r="J4309" s="34"/>
    </row>
    <row r="4310" spans="1:10" ht="60" customHeight="1" x14ac:dyDescent="0.25">
      <c r="A4310" s="19">
        <v>1147912</v>
      </c>
      <c r="B4310" s="20" t="s">
        <v>8144</v>
      </c>
      <c r="C4310" s="20" t="s">
        <v>8145</v>
      </c>
      <c r="D4310" s="20"/>
      <c r="E4310" s="20"/>
      <c r="F4310" s="20" t="s">
        <v>10414</v>
      </c>
      <c r="G4310" s="9">
        <v>266.70999999999998</v>
      </c>
      <c r="H4310" s="9">
        <v>0</v>
      </c>
      <c r="I4310" s="21"/>
      <c r="J4310" s="34"/>
    </row>
    <row r="4311" spans="1:10" ht="60" customHeight="1" x14ac:dyDescent="0.25">
      <c r="A4311" s="19">
        <v>1147913</v>
      </c>
      <c r="B4311" s="20" t="s">
        <v>8146</v>
      </c>
      <c r="C4311" s="20" t="s">
        <v>8147</v>
      </c>
      <c r="D4311" s="20"/>
      <c r="E4311" s="20"/>
      <c r="F4311" s="20" t="s">
        <v>10414</v>
      </c>
      <c r="G4311" s="9">
        <v>526.63</v>
      </c>
      <c r="H4311" s="9">
        <v>0</v>
      </c>
      <c r="I4311" s="21"/>
      <c r="J4311" s="34"/>
    </row>
    <row r="4312" spans="1:10" ht="60" customHeight="1" x14ac:dyDescent="0.25">
      <c r="A4312" s="19">
        <v>1147914</v>
      </c>
      <c r="B4312" s="20" t="s">
        <v>8148</v>
      </c>
      <c r="C4312" s="20" t="s">
        <v>8149</v>
      </c>
      <c r="D4312" s="20"/>
      <c r="E4312" s="20"/>
      <c r="F4312" s="20" t="s">
        <v>10414</v>
      </c>
      <c r="G4312" s="9">
        <v>3308.83</v>
      </c>
      <c r="H4312" s="9">
        <v>0</v>
      </c>
      <c r="I4312" s="21"/>
      <c r="J4312" s="34"/>
    </row>
    <row r="4313" spans="1:10" ht="60" customHeight="1" x14ac:dyDescent="0.25">
      <c r="A4313" s="19">
        <v>1147915</v>
      </c>
      <c r="B4313" s="20" t="s">
        <v>8150</v>
      </c>
      <c r="C4313" s="20" t="s">
        <v>8151</v>
      </c>
      <c r="D4313" s="20"/>
      <c r="E4313" s="20"/>
      <c r="F4313" s="20" t="s">
        <v>10414</v>
      </c>
      <c r="G4313" s="9">
        <v>190.4</v>
      </c>
      <c r="H4313" s="9">
        <v>0</v>
      </c>
      <c r="I4313" s="21"/>
      <c r="J4313" s="34"/>
    </row>
    <row r="4314" spans="1:10" ht="60" customHeight="1" x14ac:dyDescent="0.25">
      <c r="A4314" s="19">
        <v>1147916</v>
      </c>
      <c r="B4314" s="20" t="s">
        <v>8152</v>
      </c>
      <c r="C4314" s="20" t="s">
        <v>8153</v>
      </c>
      <c r="D4314" s="20"/>
      <c r="E4314" s="20"/>
      <c r="F4314" s="20" t="s">
        <v>10414</v>
      </c>
      <c r="G4314" s="9">
        <v>583.53</v>
      </c>
      <c r="H4314" s="9">
        <v>0</v>
      </c>
      <c r="I4314" s="21"/>
      <c r="J4314" s="34"/>
    </row>
    <row r="4315" spans="1:10" ht="60" customHeight="1" x14ac:dyDescent="0.25">
      <c r="A4315" s="19">
        <v>1147917</v>
      </c>
      <c r="B4315" s="20" t="s">
        <v>8154</v>
      </c>
      <c r="C4315" s="20" t="s">
        <v>8155</v>
      </c>
      <c r="D4315" s="20"/>
      <c r="E4315" s="20"/>
      <c r="F4315" s="20" t="s">
        <v>10414</v>
      </c>
      <c r="G4315" s="9">
        <v>748.03</v>
      </c>
      <c r="H4315" s="9">
        <v>0</v>
      </c>
      <c r="I4315" s="21"/>
      <c r="J4315" s="34"/>
    </row>
    <row r="4316" spans="1:10" ht="60" customHeight="1" x14ac:dyDescent="0.25">
      <c r="A4316" s="19">
        <v>1147918</v>
      </c>
      <c r="B4316" s="20" t="s">
        <v>8156</v>
      </c>
      <c r="C4316" s="20" t="s">
        <v>8157</v>
      </c>
      <c r="D4316" s="20"/>
      <c r="E4316" s="20"/>
      <c r="F4316" s="20" t="s">
        <v>10414</v>
      </c>
      <c r="G4316" s="9">
        <v>2783.5</v>
      </c>
      <c r="H4316" s="9">
        <v>0</v>
      </c>
      <c r="I4316" s="21"/>
      <c r="J4316" s="34"/>
    </row>
    <row r="4317" spans="1:10" ht="60" customHeight="1" x14ac:dyDescent="0.25">
      <c r="A4317" s="19">
        <v>1147919</v>
      </c>
      <c r="B4317" s="20" t="s">
        <v>8158</v>
      </c>
      <c r="C4317" s="20" t="s">
        <v>8159</v>
      </c>
      <c r="D4317" s="20"/>
      <c r="E4317" s="20"/>
      <c r="F4317" s="20" t="s">
        <v>10414</v>
      </c>
      <c r="G4317" s="9">
        <v>187970</v>
      </c>
      <c r="H4317" s="9">
        <v>169173.02</v>
      </c>
      <c r="I4317" s="21"/>
      <c r="J4317" s="34"/>
    </row>
    <row r="4318" spans="1:10" ht="60" customHeight="1" x14ac:dyDescent="0.25">
      <c r="A4318" s="19">
        <v>1147920</v>
      </c>
      <c r="B4318" s="20" t="s">
        <v>8160</v>
      </c>
      <c r="C4318" s="20" t="s">
        <v>8161</v>
      </c>
      <c r="D4318" s="20"/>
      <c r="E4318" s="20"/>
      <c r="F4318" s="20" t="s">
        <v>10414</v>
      </c>
      <c r="G4318" s="9">
        <v>3109475.83</v>
      </c>
      <c r="H4318" s="9">
        <v>2887370.41</v>
      </c>
      <c r="I4318" s="21"/>
      <c r="J4318" s="34"/>
    </row>
    <row r="4319" spans="1:10" ht="60" customHeight="1" x14ac:dyDescent="0.25">
      <c r="A4319" s="19">
        <v>1147921</v>
      </c>
      <c r="B4319" s="20" t="s">
        <v>8162</v>
      </c>
      <c r="C4319" s="20" t="s">
        <v>6237</v>
      </c>
      <c r="D4319" s="20"/>
      <c r="E4319" s="20"/>
      <c r="F4319" s="20" t="s">
        <v>10414</v>
      </c>
      <c r="G4319" s="9">
        <v>68300</v>
      </c>
      <c r="H4319" s="9">
        <v>0</v>
      </c>
      <c r="I4319" s="21"/>
      <c r="J4319" s="34"/>
    </row>
    <row r="4320" spans="1:10" ht="60" customHeight="1" x14ac:dyDescent="0.25">
      <c r="A4320" s="19">
        <v>1147922</v>
      </c>
      <c r="B4320" s="20" t="s">
        <v>8163</v>
      </c>
      <c r="C4320" s="20" t="s">
        <v>8164</v>
      </c>
      <c r="D4320" s="20"/>
      <c r="E4320" s="20"/>
      <c r="F4320" s="20" t="s">
        <v>10414</v>
      </c>
      <c r="G4320" s="9">
        <v>206270</v>
      </c>
      <c r="H4320" s="9">
        <v>200540.3</v>
      </c>
      <c r="I4320" s="21"/>
      <c r="J4320" s="34"/>
    </row>
    <row r="4321" spans="1:10" ht="60" customHeight="1" x14ac:dyDescent="0.25">
      <c r="A4321" s="19">
        <v>1147923</v>
      </c>
      <c r="B4321" s="20" t="s">
        <v>8165</v>
      </c>
      <c r="C4321" s="20" t="s">
        <v>8166</v>
      </c>
      <c r="D4321" s="20"/>
      <c r="E4321" s="20"/>
      <c r="F4321" s="20" t="s">
        <v>10414</v>
      </c>
      <c r="G4321" s="9">
        <v>301550</v>
      </c>
      <c r="H4321" s="9">
        <v>281446.68</v>
      </c>
      <c r="I4321" s="21"/>
      <c r="J4321" s="34"/>
    </row>
    <row r="4322" spans="1:10" ht="60" customHeight="1" x14ac:dyDescent="0.25">
      <c r="A4322" s="19">
        <v>1147924</v>
      </c>
      <c r="B4322" s="20" t="s">
        <v>8167</v>
      </c>
      <c r="C4322" s="20" t="s">
        <v>8168</v>
      </c>
      <c r="D4322" s="20"/>
      <c r="E4322" s="20"/>
      <c r="F4322" s="20" t="s">
        <v>10414</v>
      </c>
      <c r="G4322" s="9">
        <v>1407654</v>
      </c>
      <c r="H4322" s="9">
        <v>1337271.3</v>
      </c>
      <c r="I4322" s="21"/>
      <c r="J4322" s="34"/>
    </row>
    <row r="4323" spans="1:10" ht="60" customHeight="1" x14ac:dyDescent="0.25">
      <c r="A4323" s="19">
        <v>1147925</v>
      </c>
      <c r="B4323" s="20" t="s">
        <v>8169</v>
      </c>
      <c r="C4323" s="20" t="s">
        <v>2689</v>
      </c>
      <c r="D4323" s="20"/>
      <c r="E4323" s="20"/>
      <c r="F4323" s="20" t="s">
        <v>10414</v>
      </c>
      <c r="G4323" s="9">
        <v>440161</v>
      </c>
      <c r="H4323" s="9">
        <v>429680.98</v>
      </c>
      <c r="I4323" s="21"/>
      <c r="J4323" s="34"/>
    </row>
    <row r="4324" spans="1:10" ht="60" customHeight="1" x14ac:dyDescent="0.25">
      <c r="A4324" s="19">
        <v>1147926</v>
      </c>
      <c r="B4324" s="20" t="s">
        <v>8170</v>
      </c>
      <c r="C4324" s="20" t="s">
        <v>8171</v>
      </c>
      <c r="D4324" s="20"/>
      <c r="E4324" s="20"/>
      <c r="F4324" s="20" t="s">
        <v>10414</v>
      </c>
      <c r="G4324" s="9">
        <v>316.54000000000002</v>
      </c>
      <c r="H4324" s="9">
        <v>0</v>
      </c>
      <c r="I4324" s="21"/>
      <c r="J4324" s="34"/>
    </row>
    <row r="4325" spans="1:10" ht="60" customHeight="1" x14ac:dyDescent="0.25">
      <c r="A4325" s="19">
        <v>1147927</v>
      </c>
      <c r="B4325" s="20" t="s">
        <v>8172</v>
      </c>
      <c r="C4325" s="20" t="s">
        <v>8173</v>
      </c>
      <c r="D4325" s="20"/>
      <c r="E4325" s="20"/>
      <c r="F4325" s="20" t="s">
        <v>10414</v>
      </c>
      <c r="G4325" s="9">
        <v>227.38</v>
      </c>
      <c r="H4325" s="9">
        <v>0</v>
      </c>
      <c r="I4325" s="21"/>
      <c r="J4325" s="34"/>
    </row>
    <row r="4326" spans="1:10" ht="60" customHeight="1" x14ac:dyDescent="0.25">
      <c r="A4326" s="19">
        <v>1147928</v>
      </c>
      <c r="B4326" s="20" t="s">
        <v>8174</v>
      </c>
      <c r="C4326" s="20" t="s">
        <v>8175</v>
      </c>
      <c r="D4326" s="20"/>
      <c r="E4326" s="20"/>
      <c r="F4326" s="20" t="s">
        <v>10414</v>
      </c>
      <c r="G4326" s="9">
        <v>216.3</v>
      </c>
      <c r="H4326" s="9">
        <v>0</v>
      </c>
      <c r="I4326" s="21"/>
      <c r="J4326" s="34"/>
    </row>
    <row r="4327" spans="1:10" ht="60" customHeight="1" x14ac:dyDescent="0.25">
      <c r="A4327" s="19">
        <v>1147929</v>
      </c>
      <c r="B4327" s="20" t="s">
        <v>8176</v>
      </c>
      <c r="C4327" s="20" t="s">
        <v>8177</v>
      </c>
      <c r="D4327" s="20"/>
      <c r="E4327" s="20"/>
      <c r="F4327" s="20" t="s">
        <v>10414</v>
      </c>
      <c r="G4327" s="9">
        <v>341.19</v>
      </c>
      <c r="H4327" s="9">
        <v>0</v>
      </c>
      <c r="I4327" s="21"/>
      <c r="J4327" s="34"/>
    </row>
    <row r="4328" spans="1:10" ht="60" customHeight="1" x14ac:dyDescent="0.25">
      <c r="A4328" s="19">
        <v>1147930</v>
      </c>
      <c r="B4328" s="20" t="s">
        <v>8178</v>
      </c>
      <c r="C4328" s="20" t="s">
        <v>8179</v>
      </c>
      <c r="D4328" s="20"/>
      <c r="E4328" s="20"/>
      <c r="F4328" s="20" t="s">
        <v>10414</v>
      </c>
      <c r="G4328" s="9">
        <v>150.12</v>
      </c>
      <c r="H4328" s="9">
        <v>0</v>
      </c>
      <c r="I4328" s="21"/>
      <c r="J4328" s="34"/>
    </row>
    <row r="4329" spans="1:10" ht="60" customHeight="1" x14ac:dyDescent="0.25">
      <c r="A4329" s="19">
        <v>1147931</v>
      </c>
      <c r="B4329" s="20" t="s">
        <v>8180</v>
      </c>
      <c r="C4329" s="20" t="s">
        <v>8181</v>
      </c>
      <c r="D4329" s="20"/>
      <c r="E4329" s="20"/>
      <c r="F4329" s="20" t="s">
        <v>10414</v>
      </c>
      <c r="G4329" s="9">
        <v>298.45999999999998</v>
      </c>
      <c r="H4329" s="9">
        <v>0</v>
      </c>
      <c r="I4329" s="21"/>
      <c r="J4329" s="34"/>
    </row>
    <row r="4330" spans="1:10" ht="60" customHeight="1" x14ac:dyDescent="0.25">
      <c r="A4330" s="19">
        <v>1147932</v>
      </c>
      <c r="B4330" s="20" t="s">
        <v>8182</v>
      </c>
      <c r="C4330" s="20" t="s">
        <v>8183</v>
      </c>
      <c r="D4330" s="20"/>
      <c r="E4330" s="20"/>
      <c r="F4330" s="20" t="s">
        <v>10414</v>
      </c>
      <c r="G4330" s="9">
        <v>1036.5</v>
      </c>
      <c r="H4330" s="9">
        <v>0</v>
      </c>
      <c r="I4330" s="21"/>
      <c r="J4330" s="34"/>
    </row>
    <row r="4331" spans="1:10" ht="60" customHeight="1" x14ac:dyDescent="0.25">
      <c r="A4331" s="19">
        <v>1147933</v>
      </c>
      <c r="B4331" s="20" t="s">
        <v>8184</v>
      </c>
      <c r="C4331" s="20" t="s">
        <v>8185</v>
      </c>
      <c r="D4331" s="20"/>
      <c r="E4331" s="20"/>
      <c r="F4331" s="20" t="s">
        <v>10414</v>
      </c>
      <c r="G4331" s="9">
        <v>328.44</v>
      </c>
      <c r="H4331" s="9">
        <v>0</v>
      </c>
      <c r="I4331" s="21"/>
      <c r="J4331" s="34"/>
    </row>
    <row r="4332" spans="1:10" ht="60" customHeight="1" x14ac:dyDescent="0.25">
      <c r="A4332" s="19">
        <v>1147934</v>
      </c>
      <c r="B4332" s="20" t="s">
        <v>8186</v>
      </c>
      <c r="C4332" s="20" t="s">
        <v>8187</v>
      </c>
      <c r="D4332" s="20"/>
      <c r="E4332" s="20"/>
      <c r="F4332" s="20" t="s">
        <v>10414</v>
      </c>
      <c r="G4332" s="9">
        <v>412.4</v>
      </c>
      <c r="H4332" s="9">
        <v>0</v>
      </c>
      <c r="I4332" s="21"/>
      <c r="J4332" s="34"/>
    </row>
    <row r="4333" spans="1:10" ht="60" customHeight="1" x14ac:dyDescent="0.25">
      <c r="A4333" s="19">
        <v>1147935</v>
      </c>
      <c r="B4333" s="20" t="s">
        <v>8188</v>
      </c>
      <c r="C4333" s="20" t="s">
        <v>8189</v>
      </c>
      <c r="D4333" s="20"/>
      <c r="E4333" s="20"/>
      <c r="F4333" s="20" t="s">
        <v>10414</v>
      </c>
      <c r="G4333" s="9">
        <v>145.24</v>
      </c>
      <c r="H4333" s="9">
        <v>0</v>
      </c>
      <c r="I4333" s="21"/>
      <c r="J4333" s="34"/>
    </row>
    <row r="4334" spans="1:10" ht="60" customHeight="1" x14ac:dyDescent="0.25">
      <c r="A4334" s="19">
        <v>1147936</v>
      </c>
      <c r="B4334" s="20" t="s">
        <v>8190</v>
      </c>
      <c r="C4334" s="20" t="s">
        <v>8191</v>
      </c>
      <c r="D4334" s="20"/>
      <c r="E4334" s="20"/>
      <c r="F4334" s="20" t="s">
        <v>10414</v>
      </c>
      <c r="G4334" s="9">
        <v>886.2</v>
      </c>
      <c r="H4334" s="9">
        <v>0</v>
      </c>
      <c r="I4334" s="21"/>
      <c r="J4334" s="34"/>
    </row>
    <row r="4335" spans="1:10" ht="60" customHeight="1" x14ac:dyDescent="0.25">
      <c r="A4335" s="19">
        <v>1147937</v>
      </c>
      <c r="B4335" s="20" t="s">
        <v>8192</v>
      </c>
      <c r="C4335" s="20" t="s">
        <v>8193</v>
      </c>
      <c r="D4335" s="20"/>
      <c r="E4335" s="20"/>
      <c r="F4335" s="20" t="s">
        <v>10414</v>
      </c>
      <c r="G4335" s="9">
        <v>480.5</v>
      </c>
      <c r="H4335" s="9">
        <v>0</v>
      </c>
      <c r="I4335" s="21"/>
      <c r="J4335" s="34"/>
    </row>
    <row r="4336" spans="1:10" ht="60" customHeight="1" x14ac:dyDescent="0.25">
      <c r="A4336" s="19">
        <v>1147938</v>
      </c>
      <c r="B4336" s="20" t="s">
        <v>8194</v>
      </c>
      <c r="C4336" s="20" t="s">
        <v>8195</v>
      </c>
      <c r="D4336" s="20"/>
      <c r="E4336" s="20"/>
      <c r="F4336" s="20" t="s">
        <v>10414</v>
      </c>
      <c r="G4336" s="9">
        <v>214.83</v>
      </c>
      <c r="H4336" s="9">
        <v>0</v>
      </c>
      <c r="I4336" s="21"/>
      <c r="J4336" s="34"/>
    </row>
    <row r="4337" spans="1:10" ht="60" customHeight="1" x14ac:dyDescent="0.25">
      <c r="A4337" s="19">
        <v>1147939</v>
      </c>
      <c r="B4337" s="20" t="s">
        <v>8196</v>
      </c>
      <c r="C4337" s="20" t="s">
        <v>8197</v>
      </c>
      <c r="D4337" s="20"/>
      <c r="E4337" s="20"/>
      <c r="F4337" s="20" t="s">
        <v>10414</v>
      </c>
      <c r="G4337" s="9">
        <v>5.26</v>
      </c>
      <c r="H4337" s="9">
        <v>0</v>
      </c>
      <c r="I4337" s="21"/>
      <c r="J4337" s="34"/>
    </row>
    <row r="4338" spans="1:10" ht="60" customHeight="1" x14ac:dyDescent="0.25">
      <c r="A4338" s="19">
        <v>1147940</v>
      </c>
      <c r="B4338" s="20" t="s">
        <v>8198</v>
      </c>
      <c r="C4338" s="20" t="s">
        <v>8199</v>
      </c>
      <c r="D4338" s="20"/>
      <c r="E4338" s="20"/>
      <c r="F4338" s="20" t="s">
        <v>10414</v>
      </c>
      <c r="G4338" s="9">
        <v>1387.03</v>
      </c>
      <c r="H4338" s="9">
        <v>0</v>
      </c>
      <c r="I4338" s="21"/>
      <c r="J4338" s="34"/>
    </row>
    <row r="4339" spans="1:10" ht="60" customHeight="1" x14ac:dyDescent="0.25">
      <c r="A4339" s="19">
        <v>1147941</v>
      </c>
      <c r="B4339" s="20" t="s">
        <v>8200</v>
      </c>
      <c r="C4339" s="20" t="s">
        <v>8201</v>
      </c>
      <c r="D4339" s="20"/>
      <c r="E4339" s="20"/>
      <c r="F4339" s="20" t="s">
        <v>10414</v>
      </c>
      <c r="G4339" s="9">
        <v>70309.34</v>
      </c>
      <c r="H4339" s="9">
        <v>0</v>
      </c>
      <c r="I4339" s="21"/>
      <c r="J4339" s="34"/>
    </row>
    <row r="4340" spans="1:10" ht="60" customHeight="1" x14ac:dyDescent="0.25">
      <c r="A4340" s="19">
        <v>1147942</v>
      </c>
      <c r="B4340" s="20" t="s">
        <v>8202</v>
      </c>
      <c r="C4340" s="20" t="s">
        <v>8203</v>
      </c>
      <c r="D4340" s="20"/>
      <c r="E4340" s="20"/>
      <c r="F4340" s="20" t="s">
        <v>10414</v>
      </c>
      <c r="G4340" s="9">
        <v>27278.11</v>
      </c>
      <c r="H4340" s="9">
        <v>0</v>
      </c>
      <c r="I4340" s="21"/>
      <c r="J4340" s="34"/>
    </row>
    <row r="4341" spans="1:10" ht="60" customHeight="1" x14ac:dyDescent="0.25">
      <c r="A4341" s="19">
        <v>1147943</v>
      </c>
      <c r="B4341" s="20" t="s">
        <v>8204</v>
      </c>
      <c r="C4341" s="20" t="s">
        <v>8205</v>
      </c>
      <c r="D4341" s="20"/>
      <c r="E4341" s="20"/>
      <c r="F4341" s="20" t="s">
        <v>10414</v>
      </c>
      <c r="G4341" s="9">
        <v>27275.95</v>
      </c>
      <c r="H4341" s="9">
        <v>0</v>
      </c>
      <c r="I4341" s="21"/>
      <c r="J4341" s="34"/>
    </row>
    <row r="4342" spans="1:10" ht="60" customHeight="1" x14ac:dyDescent="0.25">
      <c r="A4342" s="19">
        <v>1147944</v>
      </c>
      <c r="B4342" s="20" t="s">
        <v>8206</v>
      </c>
      <c r="C4342" s="20" t="s">
        <v>8207</v>
      </c>
      <c r="D4342" s="20"/>
      <c r="E4342" s="20"/>
      <c r="F4342" s="20" t="s">
        <v>10414</v>
      </c>
      <c r="G4342" s="9">
        <v>27276.03</v>
      </c>
      <c r="H4342" s="9">
        <v>0</v>
      </c>
      <c r="I4342" s="21"/>
      <c r="J4342" s="34"/>
    </row>
    <row r="4343" spans="1:10" ht="60" customHeight="1" x14ac:dyDescent="0.25">
      <c r="A4343" s="19">
        <v>1147945</v>
      </c>
      <c r="B4343" s="20" t="s">
        <v>8208</v>
      </c>
      <c r="C4343" s="20" t="s">
        <v>8209</v>
      </c>
      <c r="D4343" s="20"/>
      <c r="E4343" s="20"/>
      <c r="F4343" s="20" t="s">
        <v>10414</v>
      </c>
      <c r="G4343" s="9">
        <v>27275.82</v>
      </c>
      <c r="H4343" s="9">
        <v>0</v>
      </c>
      <c r="I4343" s="21"/>
      <c r="J4343" s="34"/>
    </row>
    <row r="4344" spans="1:10" ht="60" customHeight="1" x14ac:dyDescent="0.25">
      <c r="A4344" s="19">
        <v>1147946</v>
      </c>
      <c r="B4344" s="20" t="s">
        <v>8210</v>
      </c>
      <c r="C4344" s="20" t="s">
        <v>8211</v>
      </c>
      <c r="D4344" s="20"/>
      <c r="E4344" s="20"/>
      <c r="F4344" s="20" t="s">
        <v>10414</v>
      </c>
      <c r="G4344" s="9">
        <v>10973.29</v>
      </c>
      <c r="H4344" s="9">
        <v>0</v>
      </c>
      <c r="I4344" s="21"/>
      <c r="J4344" s="34"/>
    </row>
    <row r="4345" spans="1:10" ht="60" customHeight="1" x14ac:dyDescent="0.25">
      <c r="A4345" s="19">
        <v>1147947</v>
      </c>
      <c r="B4345" s="20" t="s">
        <v>8212</v>
      </c>
      <c r="C4345" s="20" t="s">
        <v>8213</v>
      </c>
      <c r="D4345" s="20"/>
      <c r="E4345" s="20"/>
      <c r="F4345" s="20" t="s">
        <v>10414</v>
      </c>
      <c r="G4345" s="9">
        <v>8848.49</v>
      </c>
      <c r="H4345" s="9">
        <v>0</v>
      </c>
      <c r="I4345" s="21"/>
      <c r="J4345" s="34"/>
    </row>
    <row r="4346" spans="1:10" ht="60" customHeight="1" x14ac:dyDescent="0.25">
      <c r="A4346" s="19">
        <v>1147948</v>
      </c>
      <c r="B4346" s="20" t="s">
        <v>8214</v>
      </c>
      <c r="C4346" s="20" t="s">
        <v>8215</v>
      </c>
      <c r="D4346" s="20"/>
      <c r="E4346" s="20"/>
      <c r="F4346" s="20" t="s">
        <v>10414</v>
      </c>
      <c r="G4346" s="9">
        <v>2538.12</v>
      </c>
      <c r="H4346" s="9">
        <v>0</v>
      </c>
      <c r="I4346" s="21"/>
      <c r="J4346" s="34"/>
    </row>
    <row r="4347" spans="1:10" ht="60" customHeight="1" x14ac:dyDescent="0.25">
      <c r="A4347" s="19">
        <v>1147949</v>
      </c>
      <c r="B4347" s="20" t="s">
        <v>8216</v>
      </c>
      <c r="C4347" s="20" t="s">
        <v>8217</v>
      </c>
      <c r="D4347" s="20"/>
      <c r="E4347" s="20"/>
      <c r="F4347" s="20" t="s">
        <v>10414</v>
      </c>
      <c r="G4347" s="9">
        <v>23706.19</v>
      </c>
      <c r="H4347" s="9">
        <v>0</v>
      </c>
      <c r="I4347" s="21"/>
      <c r="J4347" s="34"/>
    </row>
    <row r="4348" spans="1:10" ht="60" customHeight="1" x14ac:dyDescent="0.25">
      <c r="A4348" s="19">
        <v>1147950</v>
      </c>
      <c r="B4348" s="20" t="s">
        <v>8218</v>
      </c>
      <c r="C4348" s="20" t="s">
        <v>8219</v>
      </c>
      <c r="D4348" s="20"/>
      <c r="E4348" s="20"/>
      <c r="F4348" s="20" t="s">
        <v>10414</v>
      </c>
      <c r="G4348" s="9">
        <v>1133.1400000000001</v>
      </c>
      <c r="H4348" s="9">
        <v>0</v>
      </c>
      <c r="I4348" s="21"/>
      <c r="J4348" s="34"/>
    </row>
    <row r="4349" spans="1:10" ht="60" customHeight="1" x14ac:dyDescent="0.25">
      <c r="A4349" s="19">
        <v>1147951</v>
      </c>
      <c r="B4349" s="20" t="s">
        <v>8220</v>
      </c>
      <c r="C4349" s="20" t="s">
        <v>8221</v>
      </c>
      <c r="D4349" s="20"/>
      <c r="E4349" s="20"/>
      <c r="F4349" s="20" t="s">
        <v>10414</v>
      </c>
      <c r="G4349" s="9">
        <v>178.69</v>
      </c>
      <c r="H4349" s="9">
        <v>0</v>
      </c>
      <c r="I4349" s="21"/>
      <c r="J4349" s="34"/>
    </row>
    <row r="4350" spans="1:10" ht="60" customHeight="1" x14ac:dyDescent="0.25">
      <c r="A4350" s="19">
        <v>1147952</v>
      </c>
      <c r="B4350" s="20" t="s">
        <v>8222</v>
      </c>
      <c r="C4350" s="20" t="s">
        <v>8223</v>
      </c>
      <c r="D4350" s="20"/>
      <c r="E4350" s="20"/>
      <c r="F4350" s="20" t="s">
        <v>10414</v>
      </c>
      <c r="G4350" s="9">
        <v>1332.99</v>
      </c>
      <c r="H4350" s="9">
        <v>0</v>
      </c>
      <c r="I4350" s="21"/>
      <c r="J4350" s="34"/>
    </row>
    <row r="4351" spans="1:10" ht="60" customHeight="1" x14ac:dyDescent="0.25">
      <c r="A4351" s="19">
        <v>1147953</v>
      </c>
      <c r="B4351" s="20" t="s">
        <v>8224</v>
      </c>
      <c r="C4351" s="20" t="s">
        <v>8225</v>
      </c>
      <c r="D4351" s="20"/>
      <c r="E4351" s="20"/>
      <c r="F4351" s="20" t="s">
        <v>10414</v>
      </c>
      <c r="G4351" s="9">
        <v>1300.04</v>
      </c>
      <c r="H4351" s="9">
        <v>0</v>
      </c>
      <c r="I4351" s="21"/>
      <c r="J4351" s="34"/>
    </row>
    <row r="4352" spans="1:10" ht="60" customHeight="1" x14ac:dyDescent="0.25">
      <c r="A4352" s="19">
        <v>1147954</v>
      </c>
      <c r="B4352" s="20" t="s">
        <v>8226</v>
      </c>
      <c r="C4352" s="20" t="s">
        <v>8227</v>
      </c>
      <c r="D4352" s="20"/>
      <c r="E4352" s="20"/>
      <c r="F4352" s="20" t="s">
        <v>10414</v>
      </c>
      <c r="G4352" s="9">
        <v>1603</v>
      </c>
      <c r="H4352" s="9">
        <v>0</v>
      </c>
      <c r="I4352" s="21"/>
      <c r="J4352" s="34"/>
    </row>
    <row r="4353" spans="1:10" ht="60" customHeight="1" x14ac:dyDescent="0.25">
      <c r="A4353" s="19">
        <v>1147955</v>
      </c>
      <c r="B4353" s="20" t="s">
        <v>8228</v>
      </c>
      <c r="C4353" s="20" t="s">
        <v>8229</v>
      </c>
      <c r="D4353" s="20"/>
      <c r="E4353" s="20"/>
      <c r="F4353" s="20" t="s">
        <v>10414</v>
      </c>
      <c r="G4353" s="9">
        <v>2561.8000000000002</v>
      </c>
      <c r="H4353" s="9">
        <v>0</v>
      </c>
      <c r="I4353" s="21"/>
      <c r="J4353" s="34"/>
    </row>
    <row r="4354" spans="1:10" ht="60" customHeight="1" x14ac:dyDescent="0.25">
      <c r="A4354" s="19">
        <v>1147956</v>
      </c>
      <c r="B4354" s="20" t="s">
        <v>8230</v>
      </c>
      <c r="C4354" s="20" t="s">
        <v>8231</v>
      </c>
      <c r="D4354" s="20"/>
      <c r="E4354" s="20"/>
      <c r="F4354" s="20" t="s">
        <v>10414</v>
      </c>
      <c r="G4354" s="9">
        <v>2998.84</v>
      </c>
      <c r="H4354" s="9">
        <v>0</v>
      </c>
      <c r="I4354" s="21"/>
      <c r="J4354" s="34"/>
    </row>
    <row r="4355" spans="1:10" ht="60" customHeight="1" x14ac:dyDescent="0.25">
      <c r="A4355" s="19">
        <v>1147957</v>
      </c>
      <c r="B4355" s="20" t="s">
        <v>8232</v>
      </c>
      <c r="C4355" s="20" t="s">
        <v>8233</v>
      </c>
      <c r="D4355" s="20"/>
      <c r="E4355" s="20"/>
      <c r="F4355" s="20" t="s">
        <v>10414</v>
      </c>
      <c r="G4355" s="9">
        <v>996.77</v>
      </c>
      <c r="H4355" s="9">
        <v>0</v>
      </c>
      <c r="I4355" s="21"/>
      <c r="J4355" s="34"/>
    </row>
    <row r="4356" spans="1:10" ht="60" customHeight="1" x14ac:dyDescent="0.25">
      <c r="A4356" s="19">
        <v>1147958</v>
      </c>
      <c r="B4356" s="20" t="s">
        <v>8234</v>
      </c>
      <c r="C4356" s="20" t="s">
        <v>8235</v>
      </c>
      <c r="D4356" s="20"/>
      <c r="E4356" s="20"/>
      <c r="F4356" s="20" t="s">
        <v>10414</v>
      </c>
      <c r="G4356" s="9">
        <v>11036.61</v>
      </c>
      <c r="H4356" s="9">
        <v>0</v>
      </c>
      <c r="I4356" s="21"/>
      <c r="J4356" s="34"/>
    </row>
    <row r="4357" spans="1:10" ht="60" customHeight="1" x14ac:dyDescent="0.25">
      <c r="A4357" s="19">
        <v>1147959</v>
      </c>
      <c r="B4357" s="20" t="s">
        <v>8236</v>
      </c>
      <c r="C4357" s="20" t="s">
        <v>8237</v>
      </c>
      <c r="D4357" s="20"/>
      <c r="E4357" s="20"/>
      <c r="F4357" s="20" t="s">
        <v>10414</v>
      </c>
      <c r="G4357" s="9">
        <v>3858.95</v>
      </c>
      <c r="H4357" s="9">
        <v>0</v>
      </c>
      <c r="I4357" s="21"/>
      <c r="J4357" s="34"/>
    </row>
    <row r="4358" spans="1:10" ht="60" customHeight="1" x14ac:dyDescent="0.25">
      <c r="A4358" s="19">
        <v>1147960</v>
      </c>
      <c r="B4358" s="20" t="s">
        <v>8238</v>
      </c>
      <c r="C4358" s="20" t="s">
        <v>8239</v>
      </c>
      <c r="D4358" s="20"/>
      <c r="E4358" s="20"/>
      <c r="F4358" s="20" t="s">
        <v>10414</v>
      </c>
      <c r="G4358" s="9">
        <v>3932.91</v>
      </c>
      <c r="H4358" s="9">
        <v>0</v>
      </c>
      <c r="I4358" s="21"/>
      <c r="J4358" s="34"/>
    </row>
    <row r="4359" spans="1:10" ht="60" customHeight="1" x14ac:dyDescent="0.25">
      <c r="A4359" s="19">
        <v>1147961</v>
      </c>
      <c r="B4359" s="20" t="s">
        <v>8240</v>
      </c>
      <c r="C4359" s="20" t="s">
        <v>8241</v>
      </c>
      <c r="D4359" s="20"/>
      <c r="E4359" s="20"/>
      <c r="F4359" s="20" t="s">
        <v>10414</v>
      </c>
      <c r="G4359" s="9">
        <v>4835.24</v>
      </c>
      <c r="H4359" s="9">
        <v>0</v>
      </c>
      <c r="I4359" s="21"/>
      <c r="J4359" s="34"/>
    </row>
    <row r="4360" spans="1:10" ht="60" customHeight="1" x14ac:dyDescent="0.25">
      <c r="A4360" s="19">
        <v>1147962</v>
      </c>
      <c r="B4360" s="20" t="s">
        <v>8242</v>
      </c>
      <c r="C4360" s="20" t="s">
        <v>8243</v>
      </c>
      <c r="D4360" s="20"/>
      <c r="E4360" s="20"/>
      <c r="F4360" s="20" t="s">
        <v>10414</v>
      </c>
      <c r="G4360" s="9">
        <v>11780.59</v>
      </c>
      <c r="H4360" s="9">
        <v>0</v>
      </c>
      <c r="I4360" s="21"/>
      <c r="J4360" s="34"/>
    </row>
    <row r="4361" spans="1:10" ht="60" customHeight="1" x14ac:dyDescent="0.25">
      <c r="A4361" s="19">
        <v>1147963</v>
      </c>
      <c r="B4361" s="20" t="s">
        <v>8244</v>
      </c>
      <c r="C4361" s="20" t="s">
        <v>8245</v>
      </c>
      <c r="D4361" s="20"/>
      <c r="E4361" s="20"/>
      <c r="F4361" s="20" t="s">
        <v>10414</v>
      </c>
      <c r="G4361" s="9">
        <v>15593.17</v>
      </c>
      <c r="H4361" s="9">
        <v>0</v>
      </c>
      <c r="I4361" s="21"/>
      <c r="J4361" s="34"/>
    </row>
    <row r="4362" spans="1:10" ht="60" customHeight="1" x14ac:dyDescent="0.25">
      <c r="A4362" s="19">
        <v>1147964</v>
      </c>
      <c r="B4362" s="20" t="s">
        <v>8246</v>
      </c>
      <c r="C4362" s="20" t="s">
        <v>8247</v>
      </c>
      <c r="D4362" s="20"/>
      <c r="E4362" s="20"/>
      <c r="F4362" s="20" t="s">
        <v>10414</v>
      </c>
      <c r="G4362" s="9">
        <v>14311.61</v>
      </c>
      <c r="H4362" s="9">
        <v>0</v>
      </c>
      <c r="I4362" s="21"/>
      <c r="J4362" s="34"/>
    </row>
    <row r="4363" spans="1:10" ht="60" customHeight="1" x14ac:dyDescent="0.25">
      <c r="A4363" s="19">
        <v>1147965</v>
      </c>
      <c r="B4363" s="20" t="s">
        <v>8248</v>
      </c>
      <c r="C4363" s="20" t="s">
        <v>8249</v>
      </c>
      <c r="D4363" s="20"/>
      <c r="E4363" s="20"/>
      <c r="F4363" s="20" t="s">
        <v>10414</v>
      </c>
      <c r="G4363" s="9">
        <v>1951.45</v>
      </c>
      <c r="H4363" s="9">
        <v>0</v>
      </c>
      <c r="I4363" s="21"/>
      <c r="J4363" s="34"/>
    </row>
    <row r="4364" spans="1:10" ht="60" customHeight="1" x14ac:dyDescent="0.25">
      <c r="A4364" s="19">
        <v>1147966</v>
      </c>
      <c r="B4364" s="20" t="s">
        <v>8250</v>
      </c>
      <c r="C4364" s="20" t="s">
        <v>8251</v>
      </c>
      <c r="D4364" s="20"/>
      <c r="E4364" s="20"/>
      <c r="F4364" s="20" t="s">
        <v>10414</v>
      </c>
      <c r="G4364" s="9">
        <v>4690.58</v>
      </c>
      <c r="H4364" s="9">
        <v>0</v>
      </c>
      <c r="I4364" s="21"/>
      <c r="J4364" s="34"/>
    </row>
    <row r="4365" spans="1:10" ht="60" customHeight="1" x14ac:dyDescent="0.25">
      <c r="A4365" s="19">
        <v>1147967</v>
      </c>
      <c r="B4365" s="20" t="s">
        <v>8252</v>
      </c>
      <c r="C4365" s="20" t="s">
        <v>8253</v>
      </c>
      <c r="D4365" s="20"/>
      <c r="E4365" s="20"/>
      <c r="F4365" s="20" t="s">
        <v>10414</v>
      </c>
      <c r="G4365" s="9">
        <v>1678.79</v>
      </c>
      <c r="H4365" s="9">
        <v>0</v>
      </c>
      <c r="I4365" s="21"/>
      <c r="J4365" s="34"/>
    </row>
    <row r="4366" spans="1:10" ht="60" customHeight="1" x14ac:dyDescent="0.25">
      <c r="A4366" s="19">
        <v>1147968</v>
      </c>
      <c r="B4366" s="20" t="s">
        <v>8254</v>
      </c>
      <c r="C4366" s="20" t="s">
        <v>8255</v>
      </c>
      <c r="D4366" s="20"/>
      <c r="E4366" s="20"/>
      <c r="F4366" s="20" t="s">
        <v>10414</v>
      </c>
      <c r="G4366" s="9">
        <v>3359.23</v>
      </c>
      <c r="H4366" s="9">
        <v>0</v>
      </c>
      <c r="I4366" s="21"/>
      <c r="J4366" s="34"/>
    </row>
    <row r="4367" spans="1:10" ht="60" customHeight="1" x14ac:dyDescent="0.25">
      <c r="A4367" s="19">
        <v>1147969</v>
      </c>
      <c r="B4367" s="20" t="s">
        <v>8256</v>
      </c>
      <c r="C4367" s="20" t="s">
        <v>8257</v>
      </c>
      <c r="D4367" s="20"/>
      <c r="E4367" s="20"/>
      <c r="F4367" s="20" t="s">
        <v>10414</v>
      </c>
      <c r="G4367" s="9">
        <v>5655.97</v>
      </c>
      <c r="H4367" s="9">
        <v>0</v>
      </c>
      <c r="I4367" s="21"/>
      <c r="J4367" s="34"/>
    </row>
    <row r="4368" spans="1:10" ht="60" customHeight="1" x14ac:dyDescent="0.25">
      <c r="A4368" s="19">
        <v>1147970</v>
      </c>
      <c r="B4368" s="20" t="s">
        <v>8258</v>
      </c>
      <c r="C4368" s="20" t="s">
        <v>8259</v>
      </c>
      <c r="D4368" s="20"/>
      <c r="E4368" s="20"/>
      <c r="F4368" s="20" t="s">
        <v>10414</v>
      </c>
      <c r="G4368" s="9">
        <v>24920.93</v>
      </c>
      <c r="H4368" s="9">
        <v>0</v>
      </c>
      <c r="I4368" s="21"/>
      <c r="J4368" s="34"/>
    </row>
    <row r="4369" spans="1:10" ht="60" customHeight="1" x14ac:dyDescent="0.25">
      <c r="A4369" s="19">
        <v>1147971</v>
      </c>
      <c r="B4369" s="20" t="s">
        <v>8260</v>
      </c>
      <c r="C4369" s="20" t="s">
        <v>8261</v>
      </c>
      <c r="D4369" s="20"/>
      <c r="E4369" s="20"/>
      <c r="F4369" s="20" t="s">
        <v>10414</v>
      </c>
      <c r="G4369" s="9">
        <v>6849.07</v>
      </c>
      <c r="H4369" s="9">
        <v>0</v>
      </c>
      <c r="I4369" s="21"/>
      <c r="J4369" s="34"/>
    </row>
    <row r="4370" spans="1:10" ht="60" customHeight="1" x14ac:dyDescent="0.25">
      <c r="A4370" s="19">
        <v>1147972</v>
      </c>
      <c r="B4370" s="20" t="s">
        <v>8262</v>
      </c>
      <c r="C4370" s="20" t="s">
        <v>8263</v>
      </c>
      <c r="D4370" s="20"/>
      <c r="E4370" s="20"/>
      <c r="F4370" s="20" t="s">
        <v>10414</v>
      </c>
      <c r="G4370" s="9">
        <v>15129.84</v>
      </c>
      <c r="H4370" s="9">
        <v>0</v>
      </c>
      <c r="I4370" s="21"/>
      <c r="J4370" s="34"/>
    </row>
    <row r="4371" spans="1:10" ht="60" customHeight="1" x14ac:dyDescent="0.25">
      <c r="A4371" s="19">
        <v>1147973</v>
      </c>
      <c r="B4371" s="20" t="s">
        <v>8264</v>
      </c>
      <c r="C4371" s="20" t="s">
        <v>8265</v>
      </c>
      <c r="D4371" s="20"/>
      <c r="E4371" s="20"/>
      <c r="F4371" s="20" t="s">
        <v>10414</v>
      </c>
      <c r="G4371" s="9">
        <v>7446.52</v>
      </c>
      <c r="H4371" s="9">
        <v>0</v>
      </c>
      <c r="I4371" s="21"/>
      <c r="J4371" s="34"/>
    </row>
    <row r="4372" spans="1:10" ht="60" customHeight="1" x14ac:dyDescent="0.25">
      <c r="A4372" s="19">
        <v>1147974</v>
      </c>
      <c r="B4372" s="20" t="s">
        <v>8266</v>
      </c>
      <c r="C4372" s="20" t="s">
        <v>8267</v>
      </c>
      <c r="D4372" s="20"/>
      <c r="E4372" s="20"/>
      <c r="F4372" s="20" t="s">
        <v>10414</v>
      </c>
      <c r="G4372" s="9">
        <v>6417.29</v>
      </c>
      <c r="H4372" s="9">
        <v>0</v>
      </c>
      <c r="I4372" s="21"/>
      <c r="J4372" s="34"/>
    </row>
    <row r="4373" spans="1:10" ht="60" customHeight="1" x14ac:dyDescent="0.25">
      <c r="A4373" s="19">
        <v>1147975</v>
      </c>
      <c r="B4373" s="20" t="s">
        <v>8268</v>
      </c>
      <c r="C4373" s="20" t="s">
        <v>8269</v>
      </c>
      <c r="D4373" s="20"/>
      <c r="E4373" s="20"/>
      <c r="F4373" s="20" t="s">
        <v>10414</v>
      </c>
      <c r="G4373" s="9">
        <v>5601.4</v>
      </c>
      <c r="H4373" s="9">
        <v>0</v>
      </c>
      <c r="I4373" s="21"/>
      <c r="J4373" s="34"/>
    </row>
    <row r="4374" spans="1:10" ht="60" customHeight="1" x14ac:dyDescent="0.25">
      <c r="A4374" s="19">
        <v>1147976</v>
      </c>
      <c r="B4374" s="20" t="s">
        <v>8270</v>
      </c>
      <c r="C4374" s="20" t="s">
        <v>8271</v>
      </c>
      <c r="D4374" s="20"/>
      <c r="E4374" s="20"/>
      <c r="F4374" s="20" t="s">
        <v>10414</v>
      </c>
      <c r="G4374" s="9">
        <v>772.92</v>
      </c>
      <c r="H4374" s="9">
        <v>0</v>
      </c>
      <c r="I4374" s="21"/>
      <c r="J4374" s="34"/>
    </row>
    <row r="4375" spans="1:10" ht="60" customHeight="1" x14ac:dyDescent="0.25">
      <c r="A4375" s="19">
        <v>1147977</v>
      </c>
      <c r="B4375" s="20" t="s">
        <v>8272</v>
      </c>
      <c r="C4375" s="20" t="s">
        <v>8273</v>
      </c>
      <c r="D4375" s="20"/>
      <c r="E4375" s="20"/>
      <c r="F4375" s="20" t="s">
        <v>10414</v>
      </c>
      <c r="G4375" s="9">
        <v>2271.87</v>
      </c>
      <c r="H4375" s="9">
        <v>0</v>
      </c>
      <c r="I4375" s="21"/>
      <c r="J4375" s="34"/>
    </row>
    <row r="4376" spans="1:10" ht="60" customHeight="1" x14ac:dyDescent="0.25">
      <c r="A4376" s="19">
        <v>1147978</v>
      </c>
      <c r="B4376" s="20" t="s">
        <v>8274</v>
      </c>
      <c r="C4376" s="20" t="s">
        <v>8275</v>
      </c>
      <c r="D4376" s="20"/>
      <c r="E4376" s="20"/>
      <c r="F4376" s="20" t="s">
        <v>10414</v>
      </c>
      <c r="G4376" s="9">
        <v>85.8</v>
      </c>
      <c r="H4376" s="9">
        <v>0</v>
      </c>
      <c r="I4376" s="21"/>
      <c r="J4376" s="34"/>
    </row>
    <row r="4377" spans="1:10" ht="60" customHeight="1" x14ac:dyDescent="0.25">
      <c r="A4377" s="19">
        <v>1147979</v>
      </c>
      <c r="B4377" s="20" t="s">
        <v>8276</v>
      </c>
      <c r="C4377" s="20" t="s">
        <v>8277</v>
      </c>
      <c r="D4377" s="20"/>
      <c r="E4377" s="20"/>
      <c r="F4377" s="20" t="s">
        <v>10414</v>
      </c>
      <c r="G4377" s="9">
        <v>2346.0300000000002</v>
      </c>
      <c r="H4377" s="9">
        <v>0</v>
      </c>
      <c r="I4377" s="21"/>
      <c r="J4377" s="34"/>
    </row>
    <row r="4378" spans="1:10" ht="60" customHeight="1" x14ac:dyDescent="0.25">
      <c r="A4378" s="19">
        <v>1147980</v>
      </c>
      <c r="B4378" s="20" t="s">
        <v>8278</v>
      </c>
      <c r="C4378" s="20" t="s">
        <v>8279</v>
      </c>
      <c r="D4378" s="20"/>
      <c r="E4378" s="20"/>
      <c r="F4378" s="20" t="s">
        <v>10414</v>
      </c>
      <c r="G4378" s="9">
        <v>4435.26</v>
      </c>
      <c r="H4378" s="9">
        <v>0</v>
      </c>
      <c r="I4378" s="21"/>
      <c r="J4378" s="34"/>
    </row>
    <row r="4379" spans="1:10" ht="60" customHeight="1" x14ac:dyDescent="0.25">
      <c r="A4379" s="19">
        <v>1147981</v>
      </c>
      <c r="B4379" s="20" t="s">
        <v>8280</v>
      </c>
      <c r="C4379" s="20" t="s">
        <v>8281</v>
      </c>
      <c r="D4379" s="20"/>
      <c r="E4379" s="20"/>
      <c r="F4379" s="20" t="s">
        <v>10414</v>
      </c>
      <c r="G4379" s="9">
        <v>25430.92</v>
      </c>
      <c r="H4379" s="9">
        <v>0</v>
      </c>
      <c r="I4379" s="21"/>
      <c r="J4379" s="34"/>
    </row>
    <row r="4380" spans="1:10" ht="60" customHeight="1" x14ac:dyDescent="0.25">
      <c r="A4380" s="19">
        <v>1147982</v>
      </c>
      <c r="B4380" s="20" t="s">
        <v>8282</v>
      </c>
      <c r="C4380" s="20" t="s">
        <v>8283</v>
      </c>
      <c r="D4380" s="20"/>
      <c r="E4380" s="20"/>
      <c r="F4380" s="20" t="s">
        <v>10414</v>
      </c>
      <c r="G4380" s="9">
        <v>9819.34</v>
      </c>
      <c r="H4380" s="9">
        <v>0</v>
      </c>
      <c r="I4380" s="21"/>
      <c r="J4380" s="34"/>
    </row>
    <row r="4381" spans="1:10" ht="60" customHeight="1" x14ac:dyDescent="0.25">
      <c r="A4381" s="19">
        <v>1147983</v>
      </c>
      <c r="B4381" s="20" t="s">
        <v>8284</v>
      </c>
      <c r="C4381" s="20" t="s">
        <v>8285</v>
      </c>
      <c r="D4381" s="20"/>
      <c r="E4381" s="20"/>
      <c r="F4381" s="20" t="s">
        <v>10414</v>
      </c>
      <c r="G4381" s="9">
        <v>1647.74</v>
      </c>
      <c r="H4381" s="9">
        <v>0</v>
      </c>
      <c r="I4381" s="21"/>
      <c r="J4381" s="34"/>
    </row>
    <row r="4382" spans="1:10" ht="60" customHeight="1" x14ac:dyDescent="0.25">
      <c r="A4382" s="19">
        <v>1147984</v>
      </c>
      <c r="B4382" s="20" t="s">
        <v>8286</v>
      </c>
      <c r="C4382" s="20" t="s">
        <v>8287</v>
      </c>
      <c r="D4382" s="20"/>
      <c r="E4382" s="20"/>
      <c r="F4382" s="20" t="s">
        <v>10414</v>
      </c>
      <c r="G4382" s="9">
        <v>708.01</v>
      </c>
      <c r="H4382" s="9">
        <v>0</v>
      </c>
      <c r="I4382" s="21"/>
      <c r="J4382" s="34"/>
    </row>
    <row r="4383" spans="1:10" ht="60" customHeight="1" x14ac:dyDescent="0.25">
      <c r="A4383" s="19">
        <v>1147985</v>
      </c>
      <c r="B4383" s="20" t="s">
        <v>8288</v>
      </c>
      <c r="C4383" s="20" t="s">
        <v>8289</v>
      </c>
      <c r="D4383" s="20"/>
      <c r="E4383" s="20"/>
      <c r="F4383" s="20" t="s">
        <v>10414</v>
      </c>
      <c r="G4383" s="9">
        <v>327.18</v>
      </c>
      <c r="H4383" s="9">
        <v>0</v>
      </c>
      <c r="I4383" s="21"/>
      <c r="J4383" s="34"/>
    </row>
    <row r="4384" spans="1:10" ht="60" customHeight="1" x14ac:dyDescent="0.25">
      <c r="A4384" s="19">
        <v>1147986</v>
      </c>
      <c r="B4384" s="20" t="s">
        <v>8290</v>
      </c>
      <c r="C4384" s="20" t="s">
        <v>8291</v>
      </c>
      <c r="D4384" s="20"/>
      <c r="E4384" s="20"/>
      <c r="F4384" s="20" t="s">
        <v>10414</v>
      </c>
      <c r="G4384" s="9">
        <v>442441.31</v>
      </c>
      <c r="H4384" s="9">
        <v>431906.99</v>
      </c>
      <c r="I4384" s="21"/>
      <c r="J4384" s="34"/>
    </row>
    <row r="4385" spans="1:10" ht="60" customHeight="1" x14ac:dyDescent="0.25">
      <c r="A4385" s="19">
        <v>1147987</v>
      </c>
      <c r="B4385" s="20" t="s">
        <v>8292</v>
      </c>
      <c r="C4385" s="20" t="s">
        <v>8293</v>
      </c>
      <c r="D4385" s="20"/>
      <c r="E4385" s="20"/>
      <c r="F4385" s="20" t="s">
        <v>10414</v>
      </c>
      <c r="G4385" s="9">
        <v>108006.41</v>
      </c>
      <c r="H4385" s="9">
        <v>105006.23</v>
      </c>
      <c r="I4385" s="21"/>
      <c r="J4385" s="34"/>
    </row>
    <row r="4386" spans="1:10" ht="60" customHeight="1" x14ac:dyDescent="0.25">
      <c r="A4386" s="19">
        <v>1147988</v>
      </c>
      <c r="B4386" s="20" t="s">
        <v>8294</v>
      </c>
      <c r="C4386" s="20" t="s">
        <v>8295</v>
      </c>
      <c r="D4386" s="20"/>
      <c r="E4386" s="20"/>
      <c r="F4386" s="20" t="s">
        <v>10414</v>
      </c>
      <c r="G4386" s="9">
        <v>180223.7</v>
      </c>
      <c r="H4386" s="9">
        <v>177219.97</v>
      </c>
      <c r="I4386" s="21"/>
      <c r="J4386" s="34"/>
    </row>
    <row r="4387" spans="1:10" ht="60" customHeight="1" x14ac:dyDescent="0.25">
      <c r="A4387" s="19">
        <v>1147989</v>
      </c>
      <c r="B4387" s="20" t="s">
        <v>8296</v>
      </c>
      <c r="C4387" s="20" t="s">
        <v>8297</v>
      </c>
      <c r="D4387" s="20"/>
      <c r="E4387" s="20"/>
      <c r="F4387" s="20" t="s">
        <v>10414</v>
      </c>
      <c r="G4387" s="9">
        <v>745.39</v>
      </c>
      <c r="H4387" s="9">
        <v>0</v>
      </c>
      <c r="I4387" s="21"/>
      <c r="J4387" s="34"/>
    </row>
    <row r="4388" spans="1:10" ht="60" customHeight="1" x14ac:dyDescent="0.25">
      <c r="A4388" s="19">
        <v>1147990</v>
      </c>
      <c r="B4388" s="20" t="s">
        <v>8298</v>
      </c>
      <c r="C4388" s="20" t="s">
        <v>8299</v>
      </c>
      <c r="D4388" s="20"/>
      <c r="E4388" s="20"/>
      <c r="F4388" s="20" t="s">
        <v>10414</v>
      </c>
      <c r="G4388" s="9">
        <v>1801.44</v>
      </c>
      <c r="H4388" s="9">
        <v>0</v>
      </c>
      <c r="I4388" s="21"/>
      <c r="J4388" s="34"/>
    </row>
    <row r="4389" spans="1:10" ht="60" customHeight="1" x14ac:dyDescent="0.25">
      <c r="A4389" s="19">
        <v>1147991</v>
      </c>
      <c r="B4389" s="20" t="s">
        <v>8300</v>
      </c>
      <c r="C4389" s="20" t="s">
        <v>8301</v>
      </c>
      <c r="D4389" s="20"/>
      <c r="E4389" s="20"/>
      <c r="F4389" s="20" t="s">
        <v>10414</v>
      </c>
      <c r="G4389" s="9">
        <v>1111.23</v>
      </c>
      <c r="H4389" s="9">
        <v>0</v>
      </c>
      <c r="I4389" s="21"/>
      <c r="J4389" s="34"/>
    </row>
    <row r="4390" spans="1:10" ht="60" customHeight="1" x14ac:dyDescent="0.25">
      <c r="A4390" s="19">
        <v>1147992</v>
      </c>
      <c r="B4390" s="20" t="s">
        <v>8302</v>
      </c>
      <c r="C4390" s="20" t="s">
        <v>8303</v>
      </c>
      <c r="D4390" s="20"/>
      <c r="E4390" s="20"/>
      <c r="F4390" s="20" t="s">
        <v>10414</v>
      </c>
      <c r="G4390" s="9">
        <v>641.58000000000004</v>
      </c>
      <c r="H4390" s="9">
        <v>0</v>
      </c>
      <c r="I4390" s="21"/>
      <c r="J4390" s="34"/>
    </row>
    <row r="4391" spans="1:10" ht="60" customHeight="1" x14ac:dyDescent="0.25">
      <c r="A4391" s="19">
        <v>1147993</v>
      </c>
      <c r="B4391" s="20" t="s">
        <v>8304</v>
      </c>
      <c r="C4391" s="20" t="s">
        <v>8305</v>
      </c>
      <c r="D4391" s="20"/>
      <c r="E4391" s="20"/>
      <c r="F4391" s="20" t="s">
        <v>10414</v>
      </c>
      <c r="G4391" s="9">
        <v>984.47</v>
      </c>
      <c r="H4391" s="9">
        <v>0</v>
      </c>
      <c r="I4391" s="21"/>
      <c r="J4391" s="34"/>
    </row>
    <row r="4392" spans="1:10" ht="60" customHeight="1" x14ac:dyDescent="0.25">
      <c r="A4392" s="19">
        <v>1147994</v>
      </c>
      <c r="B4392" s="20" t="s">
        <v>8306</v>
      </c>
      <c r="C4392" s="20" t="s">
        <v>8307</v>
      </c>
      <c r="D4392" s="20"/>
      <c r="E4392" s="20"/>
      <c r="F4392" s="20" t="s">
        <v>10414</v>
      </c>
      <c r="G4392" s="9">
        <v>1615.02</v>
      </c>
      <c r="H4392" s="9">
        <v>0</v>
      </c>
      <c r="I4392" s="21"/>
      <c r="J4392" s="34"/>
    </row>
    <row r="4393" spans="1:10" ht="60" customHeight="1" x14ac:dyDescent="0.25">
      <c r="A4393" s="19">
        <v>1147995</v>
      </c>
      <c r="B4393" s="20" t="s">
        <v>8308</v>
      </c>
      <c r="C4393" s="20" t="s">
        <v>8309</v>
      </c>
      <c r="D4393" s="20"/>
      <c r="E4393" s="20"/>
      <c r="F4393" s="20" t="s">
        <v>10414</v>
      </c>
      <c r="G4393" s="9">
        <v>1863.57</v>
      </c>
      <c r="H4393" s="9">
        <v>0</v>
      </c>
      <c r="I4393" s="21"/>
      <c r="J4393" s="34"/>
    </row>
    <row r="4394" spans="1:10" ht="60" customHeight="1" x14ac:dyDescent="0.25">
      <c r="A4394" s="19">
        <v>1147996</v>
      </c>
      <c r="B4394" s="20" t="s">
        <v>8310</v>
      </c>
      <c r="C4394" s="20" t="s">
        <v>8311</v>
      </c>
      <c r="D4394" s="20"/>
      <c r="E4394" s="20"/>
      <c r="F4394" s="20" t="s">
        <v>10414</v>
      </c>
      <c r="G4394" s="9">
        <v>1740.26</v>
      </c>
      <c r="H4394" s="9">
        <v>0</v>
      </c>
      <c r="I4394" s="21"/>
      <c r="J4394" s="34"/>
    </row>
    <row r="4395" spans="1:10" ht="60" customHeight="1" x14ac:dyDescent="0.25">
      <c r="A4395" s="19">
        <v>1147997</v>
      </c>
      <c r="B4395" s="20" t="s">
        <v>8312</v>
      </c>
      <c r="C4395" s="20" t="s">
        <v>8313</v>
      </c>
      <c r="D4395" s="20"/>
      <c r="E4395" s="20"/>
      <c r="F4395" s="20" t="s">
        <v>10414</v>
      </c>
      <c r="G4395" s="9">
        <v>868.07</v>
      </c>
      <c r="H4395" s="9">
        <v>0</v>
      </c>
      <c r="I4395" s="21"/>
      <c r="J4395" s="34"/>
    </row>
    <row r="4396" spans="1:10" ht="60" customHeight="1" x14ac:dyDescent="0.25">
      <c r="A4396" s="19">
        <v>1147998</v>
      </c>
      <c r="B4396" s="20" t="s">
        <v>8314</v>
      </c>
      <c r="C4396" s="20" t="s">
        <v>8315</v>
      </c>
      <c r="D4396" s="20"/>
      <c r="E4396" s="20"/>
      <c r="F4396" s="20" t="s">
        <v>10414</v>
      </c>
      <c r="G4396" s="9">
        <v>1079.47</v>
      </c>
      <c r="H4396" s="9">
        <v>0</v>
      </c>
      <c r="I4396" s="21"/>
      <c r="J4396" s="34"/>
    </row>
    <row r="4397" spans="1:10" ht="60" customHeight="1" x14ac:dyDescent="0.25">
      <c r="A4397" s="19">
        <v>1147999</v>
      </c>
      <c r="B4397" s="20" t="s">
        <v>8316</v>
      </c>
      <c r="C4397" s="20" t="s">
        <v>8317</v>
      </c>
      <c r="D4397" s="20"/>
      <c r="E4397" s="20"/>
      <c r="F4397" s="20" t="s">
        <v>10414</v>
      </c>
      <c r="G4397" s="9">
        <v>1350.97</v>
      </c>
      <c r="H4397" s="9">
        <v>0</v>
      </c>
      <c r="I4397" s="21"/>
      <c r="J4397" s="34"/>
    </row>
    <row r="4398" spans="1:10" ht="60" customHeight="1" x14ac:dyDescent="0.25">
      <c r="A4398" s="19">
        <v>1148000</v>
      </c>
      <c r="B4398" s="20" t="s">
        <v>8318</v>
      </c>
      <c r="C4398" s="20" t="s">
        <v>8319</v>
      </c>
      <c r="D4398" s="20"/>
      <c r="E4398" s="20"/>
      <c r="F4398" s="20" t="s">
        <v>10414</v>
      </c>
      <c r="G4398" s="9">
        <v>1345.71</v>
      </c>
      <c r="H4398" s="9">
        <v>0</v>
      </c>
      <c r="I4398" s="21"/>
      <c r="J4398" s="34"/>
    </row>
    <row r="4399" spans="1:10" ht="60" customHeight="1" x14ac:dyDescent="0.25">
      <c r="A4399" s="19">
        <v>1148001</v>
      </c>
      <c r="B4399" s="20" t="s">
        <v>8320</v>
      </c>
      <c r="C4399" s="20" t="s">
        <v>8321</v>
      </c>
      <c r="D4399" s="20"/>
      <c r="E4399" s="20"/>
      <c r="F4399" s="20" t="s">
        <v>10414</v>
      </c>
      <c r="G4399" s="9">
        <v>1681.77</v>
      </c>
      <c r="H4399" s="9">
        <v>0</v>
      </c>
      <c r="I4399" s="21"/>
      <c r="J4399" s="34"/>
    </row>
    <row r="4400" spans="1:10" ht="60" customHeight="1" x14ac:dyDescent="0.25">
      <c r="A4400" s="19">
        <v>1148002</v>
      </c>
      <c r="B4400" s="20" t="s">
        <v>8322</v>
      </c>
      <c r="C4400" s="20" t="s">
        <v>8323</v>
      </c>
      <c r="D4400" s="20"/>
      <c r="E4400" s="20"/>
      <c r="F4400" s="20" t="s">
        <v>10414</v>
      </c>
      <c r="G4400" s="9">
        <v>1540.54</v>
      </c>
      <c r="H4400" s="9">
        <v>0</v>
      </c>
      <c r="I4400" s="21"/>
      <c r="J4400" s="34"/>
    </row>
    <row r="4401" spans="1:10" ht="60" customHeight="1" x14ac:dyDescent="0.25">
      <c r="A4401" s="19">
        <v>1148003</v>
      </c>
      <c r="B4401" s="20" t="s">
        <v>8324</v>
      </c>
      <c r="C4401" s="20" t="s">
        <v>8325</v>
      </c>
      <c r="D4401" s="20"/>
      <c r="E4401" s="20"/>
      <c r="F4401" s="20" t="s">
        <v>10414</v>
      </c>
      <c r="G4401" s="9">
        <v>800.28</v>
      </c>
      <c r="H4401" s="9">
        <v>0</v>
      </c>
      <c r="I4401" s="21"/>
      <c r="J4401" s="34"/>
    </row>
    <row r="4402" spans="1:10" ht="60" customHeight="1" x14ac:dyDescent="0.25">
      <c r="A4402" s="19">
        <v>1148004</v>
      </c>
      <c r="B4402" s="20" t="s">
        <v>8326</v>
      </c>
      <c r="C4402" s="20" t="s">
        <v>8327</v>
      </c>
      <c r="D4402" s="20"/>
      <c r="E4402" s="20"/>
      <c r="F4402" s="20" t="s">
        <v>10414</v>
      </c>
      <c r="G4402" s="9">
        <v>720.45</v>
      </c>
      <c r="H4402" s="9">
        <v>0</v>
      </c>
      <c r="I4402" s="21"/>
      <c r="J4402" s="34"/>
    </row>
    <row r="4403" spans="1:10" ht="60" customHeight="1" x14ac:dyDescent="0.25">
      <c r="A4403" s="19">
        <v>1148005</v>
      </c>
      <c r="B4403" s="20" t="s">
        <v>8328</v>
      </c>
      <c r="C4403" s="20" t="s">
        <v>8329</v>
      </c>
      <c r="D4403" s="20"/>
      <c r="E4403" s="20"/>
      <c r="F4403" s="20" t="s">
        <v>10414</v>
      </c>
      <c r="G4403" s="9">
        <v>595.6</v>
      </c>
      <c r="H4403" s="9">
        <v>0</v>
      </c>
      <c r="I4403" s="21"/>
      <c r="J4403" s="34"/>
    </row>
    <row r="4404" spans="1:10" ht="60" customHeight="1" x14ac:dyDescent="0.25">
      <c r="A4404" s="19">
        <v>1148006</v>
      </c>
      <c r="B4404" s="20" t="s">
        <v>8330</v>
      </c>
      <c r="C4404" s="20" t="s">
        <v>8331</v>
      </c>
      <c r="D4404" s="20"/>
      <c r="E4404" s="20"/>
      <c r="F4404" s="20" t="s">
        <v>10414</v>
      </c>
      <c r="G4404" s="9">
        <v>775.33</v>
      </c>
      <c r="H4404" s="9">
        <v>0</v>
      </c>
      <c r="I4404" s="21"/>
      <c r="J4404" s="34"/>
    </row>
    <row r="4405" spans="1:10" ht="60" customHeight="1" x14ac:dyDescent="0.25">
      <c r="A4405" s="19">
        <v>1148007</v>
      </c>
      <c r="B4405" s="20" t="s">
        <v>8332</v>
      </c>
      <c r="C4405" s="20" t="s">
        <v>8333</v>
      </c>
      <c r="D4405" s="20"/>
      <c r="E4405" s="20"/>
      <c r="F4405" s="20" t="s">
        <v>10414</v>
      </c>
      <c r="G4405" s="9">
        <v>674.68</v>
      </c>
      <c r="H4405" s="9">
        <v>0</v>
      </c>
      <c r="I4405" s="21"/>
      <c r="J4405" s="34"/>
    </row>
    <row r="4406" spans="1:10" ht="60" customHeight="1" x14ac:dyDescent="0.25">
      <c r="A4406" s="19">
        <v>1148008</v>
      </c>
      <c r="B4406" s="20" t="s">
        <v>8334</v>
      </c>
      <c r="C4406" s="20" t="s">
        <v>8335</v>
      </c>
      <c r="D4406" s="20"/>
      <c r="E4406" s="20"/>
      <c r="F4406" s="20" t="s">
        <v>10414</v>
      </c>
      <c r="G4406" s="9">
        <v>635.08000000000004</v>
      </c>
      <c r="H4406" s="9">
        <v>0</v>
      </c>
      <c r="I4406" s="21"/>
      <c r="J4406" s="34"/>
    </row>
    <row r="4407" spans="1:10" ht="60" customHeight="1" x14ac:dyDescent="0.25">
      <c r="A4407" s="19">
        <v>1148010</v>
      </c>
      <c r="B4407" s="20" t="s">
        <v>8336</v>
      </c>
      <c r="C4407" s="20" t="s">
        <v>8337</v>
      </c>
      <c r="D4407" s="20"/>
      <c r="E4407" s="20"/>
      <c r="F4407" s="20" t="s">
        <v>10414</v>
      </c>
      <c r="G4407" s="9">
        <v>1861.68</v>
      </c>
      <c r="H4407" s="9">
        <v>0</v>
      </c>
      <c r="I4407" s="21"/>
      <c r="J4407" s="34"/>
    </row>
    <row r="4408" spans="1:10" ht="60" customHeight="1" x14ac:dyDescent="0.25">
      <c r="A4408" s="19">
        <v>1148011</v>
      </c>
      <c r="B4408" s="20" t="s">
        <v>8338</v>
      </c>
      <c r="C4408" s="20" t="s">
        <v>8339</v>
      </c>
      <c r="D4408" s="20"/>
      <c r="E4408" s="20"/>
      <c r="F4408" s="20" t="s">
        <v>10414</v>
      </c>
      <c r="G4408" s="9">
        <v>1883.04</v>
      </c>
      <c r="H4408" s="9">
        <v>0</v>
      </c>
      <c r="I4408" s="21"/>
      <c r="J4408" s="34"/>
    </row>
    <row r="4409" spans="1:10" ht="60" customHeight="1" x14ac:dyDescent="0.25">
      <c r="A4409" s="19">
        <v>1148012</v>
      </c>
      <c r="B4409" s="20" t="s">
        <v>8340</v>
      </c>
      <c r="C4409" s="20" t="s">
        <v>8341</v>
      </c>
      <c r="D4409" s="20"/>
      <c r="E4409" s="20"/>
      <c r="F4409" s="20" t="s">
        <v>10414</v>
      </c>
      <c r="G4409" s="9">
        <v>1683.68</v>
      </c>
      <c r="H4409" s="9">
        <v>0</v>
      </c>
      <c r="I4409" s="21"/>
      <c r="J4409" s="34"/>
    </row>
    <row r="4410" spans="1:10" ht="60" customHeight="1" x14ac:dyDescent="0.25">
      <c r="A4410" s="19">
        <v>1148013</v>
      </c>
      <c r="B4410" s="20" t="s">
        <v>8342</v>
      </c>
      <c r="C4410" s="20" t="s">
        <v>8343</v>
      </c>
      <c r="D4410" s="20"/>
      <c r="E4410" s="20"/>
      <c r="F4410" s="20" t="s">
        <v>10414</v>
      </c>
      <c r="G4410" s="9">
        <v>578.6</v>
      </c>
      <c r="H4410" s="9">
        <v>0</v>
      </c>
      <c r="I4410" s="21"/>
      <c r="J4410" s="34"/>
    </row>
    <row r="4411" spans="1:10" ht="60" customHeight="1" x14ac:dyDescent="0.25">
      <c r="A4411" s="19">
        <v>1148014</v>
      </c>
      <c r="B4411" s="20" t="s">
        <v>8344</v>
      </c>
      <c r="C4411" s="20" t="s">
        <v>8345</v>
      </c>
      <c r="D4411" s="20"/>
      <c r="E4411" s="20"/>
      <c r="F4411" s="20" t="s">
        <v>10414</v>
      </c>
      <c r="G4411" s="9">
        <v>578.58000000000004</v>
      </c>
      <c r="H4411" s="9">
        <v>0</v>
      </c>
      <c r="I4411" s="21"/>
      <c r="J4411" s="34"/>
    </row>
    <row r="4412" spans="1:10" ht="60" customHeight="1" x14ac:dyDescent="0.25">
      <c r="A4412" s="19">
        <v>1148015</v>
      </c>
      <c r="B4412" s="20" t="s">
        <v>8346</v>
      </c>
      <c r="C4412" s="20" t="s">
        <v>8347</v>
      </c>
      <c r="D4412" s="20"/>
      <c r="E4412" s="20"/>
      <c r="F4412" s="20" t="s">
        <v>10414</v>
      </c>
      <c r="G4412" s="9">
        <v>578.6</v>
      </c>
      <c r="H4412" s="9">
        <v>0</v>
      </c>
      <c r="I4412" s="21"/>
      <c r="J4412" s="34"/>
    </row>
    <row r="4413" spans="1:10" ht="60" customHeight="1" x14ac:dyDescent="0.25">
      <c r="A4413" s="19">
        <v>1148016</v>
      </c>
      <c r="B4413" s="20" t="s">
        <v>8348</v>
      </c>
      <c r="C4413" s="20" t="s">
        <v>8349</v>
      </c>
      <c r="D4413" s="20"/>
      <c r="E4413" s="20"/>
      <c r="F4413" s="20" t="s">
        <v>10414</v>
      </c>
      <c r="G4413" s="9">
        <v>1024.1600000000001</v>
      </c>
      <c r="H4413" s="9">
        <v>0</v>
      </c>
      <c r="I4413" s="21"/>
      <c r="J4413" s="34"/>
    </row>
    <row r="4414" spans="1:10" ht="60" customHeight="1" x14ac:dyDescent="0.25">
      <c r="A4414" s="19">
        <v>1148017</v>
      </c>
      <c r="B4414" s="20" t="s">
        <v>8350</v>
      </c>
      <c r="C4414" s="20" t="s">
        <v>8351</v>
      </c>
      <c r="D4414" s="20"/>
      <c r="E4414" s="20"/>
      <c r="F4414" s="20" t="s">
        <v>10414</v>
      </c>
      <c r="G4414" s="9">
        <v>3348.89</v>
      </c>
      <c r="H4414" s="9">
        <v>0</v>
      </c>
      <c r="I4414" s="21"/>
      <c r="J4414" s="34"/>
    </row>
    <row r="4415" spans="1:10" ht="60" customHeight="1" x14ac:dyDescent="0.25">
      <c r="A4415" s="19">
        <v>1148018</v>
      </c>
      <c r="B4415" s="20" t="s">
        <v>8352</v>
      </c>
      <c r="C4415" s="20" t="s">
        <v>8353</v>
      </c>
      <c r="D4415" s="20"/>
      <c r="E4415" s="20"/>
      <c r="F4415" s="20" t="s">
        <v>10414</v>
      </c>
      <c r="G4415" s="9">
        <v>1243.0999999999999</v>
      </c>
      <c r="H4415" s="9">
        <v>0</v>
      </c>
      <c r="I4415" s="21"/>
      <c r="J4415" s="34"/>
    </row>
    <row r="4416" spans="1:10" ht="60" customHeight="1" x14ac:dyDescent="0.25">
      <c r="A4416" s="19">
        <v>1148019</v>
      </c>
      <c r="B4416" s="20" t="s">
        <v>8354</v>
      </c>
      <c r="C4416" s="20" t="s">
        <v>8355</v>
      </c>
      <c r="D4416" s="20"/>
      <c r="E4416" s="20"/>
      <c r="F4416" s="20" t="s">
        <v>10414</v>
      </c>
      <c r="G4416" s="9">
        <v>9956.08</v>
      </c>
      <c r="H4416" s="9">
        <v>0</v>
      </c>
      <c r="I4416" s="21"/>
      <c r="J4416" s="34"/>
    </row>
    <row r="4417" spans="1:10" ht="60" customHeight="1" x14ac:dyDescent="0.25">
      <c r="A4417" s="19">
        <v>1148020</v>
      </c>
      <c r="B4417" s="20" t="s">
        <v>8356</v>
      </c>
      <c r="C4417" s="20" t="s">
        <v>8357</v>
      </c>
      <c r="D4417" s="20"/>
      <c r="E4417" s="20"/>
      <c r="F4417" s="20" t="s">
        <v>10414</v>
      </c>
      <c r="G4417" s="9">
        <v>2754.05</v>
      </c>
      <c r="H4417" s="9">
        <v>0</v>
      </c>
      <c r="I4417" s="21"/>
      <c r="J4417" s="34"/>
    </row>
    <row r="4418" spans="1:10" ht="60" customHeight="1" x14ac:dyDescent="0.25">
      <c r="A4418" s="19">
        <v>1148021</v>
      </c>
      <c r="B4418" s="20" t="s">
        <v>8358</v>
      </c>
      <c r="C4418" s="20" t="s">
        <v>8359</v>
      </c>
      <c r="D4418" s="20"/>
      <c r="E4418" s="20"/>
      <c r="F4418" s="20" t="s">
        <v>10414</v>
      </c>
      <c r="G4418" s="9">
        <v>2615.0700000000002</v>
      </c>
      <c r="H4418" s="9">
        <v>0</v>
      </c>
      <c r="I4418" s="21"/>
      <c r="J4418" s="34"/>
    </row>
    <row r="4419" spans="1:10" ht="60" customHeight="1" x14ac:dyDescent="0.25">
      <c r="A4419" s="19">
        <v>1148022</v>
      </c>
      <c r="B4419" s="20" t="s">
        <v>8360</v>
      </c>
      <c r="C4419" s="20" t="s">
        <v>8361</v>
      </c>
      <c r="D4419" s="20"/>
      <c r="E4419" s="20"/>
      <c r="F4419" s="20" t="s">
        <v>10414</v>
      </c>
      <c r="G4419" s="9">
        <v>2096.2399999999998</v>
      </c>
      <c r="H4419" s="9">
        <v>0</v>
      </c>
      <c r="I4419" s="21"/>
      <c r="J4419" s="34"/>
    </row>
    <row r="4420" spans="1:10" ht="60" customHeight="1" x14ac:dyDescent="0.25">
      <c r="A4420" s="19">
        <v>1148023</v>
      </c>
      <c r="B4420" s="20" t="s">
        <v>8362</v>
      </c>
      <c r="C4420" s="20" t="s">
        <v>8363</v>
      </c>
      <c r="D4420" s="20"/>
      <c r="E4420" s="20"/>
      <c r="F4420" s="20" t="s">
        <v>10414</v>
      </c>
      <c r="G4420" s="9">
        <v>1856.54</v>
      </c>
      <c r="H4420" s="9">
        <v>0</v>
      </c>
      <c r="I4420" s="21"/>
      <c r="J4420" s="34"/>
    </row>
    <row r="4421" spans="1:10" ht="60" customHeight="1" x14ac:dyDescent="0.25">
      <c r="A4421" s="19">
        <v>1148024</v>
      </c>
      <c r="B4421" s="20" t="s">
        <v>8364</v>
      </c>
      <c r="C4421" s="20" t="s">
        <v>8365</v>
      </c>
      <c r="D4421" s="20"/>
      <c r="E4421" s="20"/>
      <c r="F4421" s="20" t="s">
        <v>10414</v>
      </c>
      <c r="G4421" s="9">
        <v>2447.0700000000002</v>
      </c>
      <c r="H4421" s="9">
        <v>0</v>
      </c>
      <c r="I4421" s="21"/>
      <c r="J4421" s="34"/>
    </row>
    <row r="4422" spans="1:10" ht="60" customHeight="1" x14ac:dyDescent="0.25">
      <c r="A4422" s="19">
        <v>1148025</v>
      </c>
      <c r="B4422" s="20" t="s">
        <v>8366</v>
      </c>
      <c r="C4422" s="20" t="s">
        <v>8367</v>
      </c>
      <c r="D4422" s="20"/>
      <c r="E4422" s="20"/>
      <c r="F4422" s="20" t="s">
        <v>10414</v>
      </c>
      <c r="G4422" s="9">
        <v>308.64999999999998</v>
      </c>
      <c r="H4422" s="9">
        <v>0</v>
      </c>
      <c r="I4422" s="21"/>
      <c r="J4422" s="34"/>
    </row>
    <row r="4423" spans="1:10" ht="60" customHeight="1" x14ac:dyDescent="0.25">
      <c r="A4423" s="19">
        <v>1148026</v>
      </c>
      <c r="B4423" s="20" t="s">
        <v>8368</v>
      </c>
      <c r="C4423" s="20" t="s">
        <v>8369</v>
      </c>
      <c r="D4423" s="20"/>
      <c r="E4423" s="20"/>
      <c r="F4423" s="20" t="s">
        <v>10414</v>
      </c>
      <c r="G4423" s="9">
        <v>308.64999999999998</v>
      </c>
      <c r="H4423" s="9">
        <v>0</v>
      </c>
      <c r="I4423" s="21"/>
      <c r="J4423" s="34"/>
    </row>
    <row r="4424" spans="1:10" ht="60" customHeight="1" x14ac:dyDescent="0.25">
      <c r="A4424" s="19">
        <v>1148027</v>
      </c>
      <c r="B4424" s="20" t="s">
        <v>8370</v>
      </c>
      <c r="C4424" s="20" t="s">
        <v>8371</v>
      </c>
      <c r="D4424" s="20"/>
      <c r="E4424" s="20"/>
      <c r="F4424" s="20" t="s">
        <v>10414</v>
      </c>
      <c r="G4424" s="9">
        <v>308.64999999999998</v>
      </c>
      <c r="H4424" s="9">
        <v>0</v>
      </c>
      <c r="I4424" s="21"/>
      <c r="J4424" s="34"/>
    </row>
    <row r="4425" spans="1:10" ht="60" customHeight="1" x14ac:dyDescent="0.25">
      <c r="A4425" s="19">
        <v>1148028</v>
      </c>
      <c r="B4425" s="20" t="s">
        <v>8372</v>
      </c>
      <c r="C4425" s="20" t="s">
        <v>8373</v>
      </c>
      <c r="D4425" s="20"/>
      <c r="E4425" s="20"/>
      <c r="F4425" s="20" t="s">
        <v>10414</v>
      </c>
      <c r="G4425" s="9">
        <v>2169.2399999999998</v>
      </c>
      <c r="H4425" s="9">
        <v>0</v>
      </c>
      <c r="I4425" s="21"/>
      <c r="J4425" s="34"/>
    </row>
    <row r="4426" spans="1:10" ht="60" customHeight="1" x14ac:dyDescent="0.25">
      <c r="A4426" s="19">
        <v>1148029</v>
      </c>
      <c r="B4426" s="20" t="s">
        <v>8374</v>
      </c>
      <c r="C4426" s="20" t="s">
        <v>8375</v>
      </c>
      <c r="D4426" s="20"/>
      <c r="E4426" s="20"/>
      <c r="F4426" s="20" t="s">
        <v>10414</v>
      </c>
      <c r="G4426" s="9">
        <v>1711.18</v>
      </c>
      <c r="H4426" s="9">
        <v>0</v>
      </c>
      <c r="I4426" s="21"/>
      <c r="J4426" s="34"/>
    </row>
    <row r="4427" spans="1:10" ht="60" customHeight="1" x14ac:dyDescent="0.25">
      <c r="A4427" s="19">
        <v>1148030</v>
      </c>
      <c r="B4427" s="20" t="s">
        <v>8376</v>
      </c>
      <c r="C4427" s="20" t="s">
        <v>8377</v>
      </c>
      <c r="D4427" s="20"/>
      <c r="E4427" s="20"/>
      <c r="F4427" s="20" t="s">
        <v>10414</v>
      </c>
      <c r="G4427" s="9">
        <v>668.77</v>
      </c>
      <c r="H4427" s="9">
        <v>0</v>
      </c>
      <c r="I4427" s="21"/>
      <c r="J4427" s="34"/>
    </row>
    <row r="4428" spans="1:10" ht="60" customHeight="1" x14ac:dyDescent="0.25">
      <c r="A4428" s="19">
        <v>1148031</v>
      </c>
      <c r="B4428" s="20" t="s">
        <v>8378</v>
      </c>
      <c r="C4428" s="20" t="s">
        <v>8379</v>
      </c>
      <c r="D4428" s="20"/>
      <c r="E4428" s="20"/>
      <c r="F4428" s="20" t="s">
        <v>10414</v>
      </c>
      <c r="G4428" s="9">
        <v>762.35</v>
      </c>
      <c r="H4428" s="9">
        <v>0</v>
      </c>
      <c r="I4428" s="21"/>
      <c r="J4428" s="34"/>
    </row>
    <row r="4429" spans="1:10" ht="60" customHeight="1" x14ac:dyDescent="0.25">
      <c r="A4429" s="19">
        <v>1148032</v>
      </c>
      <c r="B4429" s="20" t="s">
        <v>8380</v>
      </c>
      <c r="C4429" s="20" t="s">
        <v>8381</v>
      </c>
      <c r="D4429" s="20"/>
      <c r="E4429" s="20"/>
      <c r="F4429" s="20" t="s">
        <v>10414</v>
      </c>
      <c r="G4429" s="9">
        <v>617.75</v>
      </c>
      <c r="H4429" s="9">
        <v>0</v>
      </c>
      <c r="I4429" s="21"/>
      <c r="J4429" s="34"/>
    </row>
    <row r="4430" spans="1:10" ht="60" customHeight="1" x14ac:dyDescent="0.25">
      <c r="A4430" s="19">
        <v>1148033</v>
      </c>
      <c r="B4430" s="20" t="s">
        <v>8382</v>
      </c>
      <c r="C4430" s="20" t="s">
        <v>8383</v>
      </c>
      <c r="D4430" s="20"/>
      <c r="E4430" s="20"/>
      <c r="F4430" s="20" t="s">
        <v>10414</v>
      </c>
      <c r="G4430" s="9">
        <v>1527.75</v>
      </c>
      <c r="H4430" s="9">
        <v>0</v>
      </c>
      <c r="I4430" s="21"/>
      <c r="J4430" s="34"/>
    </row>
    <row r="4431" spans="1:10" ht="60" customHeight="1" x14ac:dyDescent="0.25">
      <c r="A4431" s="19">
        <v>1148034</v>
      </c>
      <c r="B4431" s="20" t="s">
        <v>8384</v>
      </c>
      <c r="C4431" s="20" t="s">
        <v>8385</v>
      </c>
      <c r="D4431" s="20"/>
      <c r="E4431" s="20"/>
      <c r="F4431" s="20" t="s">
        <v>10414</v>
      </c>
      <c r="G4431" s="9">
        <v>1555.55</v>
      </c>
      <c r="H4431" s="9">
        <v>0</v>
      </c>
      <c r="I4431" s="21"/>
      <c r="J4431" s="34"/>
    </row>
    <row r="4432" spans="1:10" ht="60" customHeight="1" x14ac:dyDescent="0.25">
      <c r="A4432" s="19">
        <v>1148035</v>
      </c>
      <c r="B4432" s="20" t="s">
        <v>8386</v>
      </c>
      <c r="C4432" s="20" t="s">
        <v>8387</v>
      </c>
      <c r="D4432" s="20"/>
      <c r="E4432" s="20"/>
      <c r="F4432" s="20" t="s">
        <v>10414</v>
      </c>
      <c r="G4432" s="9">
        <v>1267.95</v>
      </c>
      <c r="H4432" s="9">
        <v>0</v>
      </c>
      <c r="I4432" s="21"/>
      <c r="J4432" s="34"/>
    </row>
    <row r="4433" spans="1:10" ht="60" customHeight="1" x14ac:dyDescent="0.25">
      <c r="A4433" s="19">
        <v>1148036</v>
      </c>
      <c r="B4433" s="20" t="s">
        <v>8388</v>
      </c>
      <c r="C4433" s="20" t="s">
        <v>8389</v>
      </c>
      <c r="D4433" s="20"/>
      <c r="E4433" s="20"/>
      <c r="F4433" s="20" t="s">
        <v>10414</v>
      </c>
      <c r="G4433" s="9">
        <v>1601.35</v>
      </c>
      <c r="H4433" s="9">
        <v>0</v>
      </c>
      <c r="I4433" s="21"/>
      <c r="J4433" s="34"/>
    </row>
    <row r="4434" spans="1:10" ht="60" customHeight="1" x14ac:dyDescent="0.25">
      <c r="A4434" s="19">
        <v>1148037</v>
      </c>
      <c r="B4434" s="20" t="s">
        <v>8390</v>
      </c>
      <c r="C4434" s="20" t="s">
        <v>8391</v>
      </c>
      <c r="D4434" s="20"/>
      <c r="E4434" s="20"/>
      <c r="F4434" s="20" t="s">
        <v>10414</v>
      </c>
      <c r="G4434" s="9">
        <v>138.25</v>
      </c>
      <c r="H4434" s="9">
        <v>0</v>
      </c>
      <c r="I4434" s="21"/>
      <c r="J4434" s="34"/>
    </row>
    <row r="4435" spans="1:10" ht="60" customHeight="1" x14ac:dyDescent="0.25">
      <c r="A4435" s="19">
        <v>1148038</v>
      </c>
      <c r="B4435" s="20" t="s">
        <v>8392</v>
      </c>
      <c r="C4435" s="20" t="s">
        <v>8393</v>
      </c>
      <c r="D4435" s="20"/>
      <c r="E4435" s="20"/>
      <c r="F4435" s="20" t="s">
        <v>10414</v>
      </c>
      <c r="G4435" s="9">
        <v>4190.53</v>
      </c>
      <c r="H4435" s="9">
        <v>0</v>
      </c>
      <c r="I4435" s="21"/>
      <c r="J4435" s="34"/>
    </row>
    <row r="4436" spans="1:10" ht="60" customHeight="1" x14ac:dyDescent="0.25">
      <c r="A4436" s="19">
        <v>1148039</v>
      </c>
      <c r="B4436" s="20" t="s">
        <v>8394</v>
      </c>
      <c r="C4436" s="20" t="s">
        <v>8395</v>
      </c>
      <c r="D4436" s="20"/>
      <c r="E4436" s="20"/>
      <c r="F4436" s="20" t="s">
        <v>10414</v>
      </c>
      <c r="G4436" s="9">
        <v>4190.54</v>
      </c>
      <c r="H4436" s="9">
        <v>0</v>
      </c>
      <c r="I4436" s="21"/>
      <c r="J4436" s="34"/>
    </row>
    <row r="4437" spans="1:10" ht="60" customHeight="1" x14ac:dyDescent="0.25">
      <c r="A4437" s="19">
        <v>1148040</v>
      </c>
      <c r="B4437" s="20" t="s">
        <v>8396</v>
      </c>
      <c r="C4437" s="20" t="s">
        <v>8397</v>
      </c>
      <c r="D4437" s="20"/>
      <c r="E4437" s="20"/>
      <c r="F4437" s="20" t="s">
        <v>10414</v>
      </c>
      <c r="G4437" s="9">
        <v>6435</v>
      </c>
      <c r="H4437" s="9">
        <v>0</v>
      </c>
      <c r="I4437" s="21"/>
      <c r="J4437" s="34"/>
    </row>
    <row r="4438" spans="1:10" ht="60" customHeight="1" x14ac:dyDescent="0.25">
      <c r="A4438" s="19">
        <v>1148041</v>
      </c>
      <c r="B4438" s="20" t="s">
        <v>8398</v>
      </c>
      <c r="C4438" s="20" t="s">
        <v>8399</v>
      </c>
      <c r="D4438" s="20"/>
      <c r="E4438" s="20"/>
      <c r="F4438" s="20" t="s">
        <v>10414</v>
      </c>
      <c r="G4438" s="9">
        <v>6308.92</v>
      </c>
      <c r="H4438" s="9">
        <v>0</v>
      </c>
      <c r="I4438" s="21"/>
      <c r="J4438" s="34"/>
    </row>
    <row r="4439" spans="1:10" ht="60" customHeight="1" x14ac:dyDescent="0.25">
      <c r="A4439" s="19">
        <v>1148042</v>
      </c>
      <c r="B4439" s="20" t="s">
        <v>8400</v>
      </c>
      <c r="C4439" s="20" t="s">
        <v>8401</v>
      </c>
      <c r="D4439" s="20"/>
      <c r="E4439" s="20"/>
      <c r="F4439" s="20" t="s">
        <v>10414</v>
      </c>
      <c r="G4439" s="9">
        <v>6838.88</v>
      </c>
      <c r="H4439" s="9">
        <v>0</v>
      </c>
      <c r="I4439" s="21"/>
      <c r="J4439" s="34"/>
    </row>
    <row r="4440" spans="1:10" ht="60" customHeight="1" x14ac:dyDescent="0.25">
      <c r="A4440" s="19">
        <v>1148043</v>
      </c>
      <c r="B4440" s="20" t="s">
        <v>8402</v>
      </c>
      <c r="C4440" s="20" t="s">
        <v>8403</v>
      </c>
      <c r="D4440" s="20"/>
      <c r="E4440" s="20"/>
      <c r="F4440" s="20" t="s">
        <v>10414</v>
      </c>
      <c r="G4440" s="9">
        <v>3334.61</v>
      </c>
      <c r="H4440" s="9">
        <v>0</v>
      </c>
      <c r="I4440" s="21"/>
      <c r="J4440" s="34"/>
    </row>
    <row r="4441" spans="1:10" ht="60" customHeight="1" x14ac:dyDescent="0.25">
      <c r="A4441" s="19">
        <v>1148044</v>
      </c>
      <c r="B4441" s="20" t="s">
        <v>8404</v>
      </c>
      <c r="C4441" s="20" t="s">
        <v>8405</v>
      </c>
      <c r="D4441" s="20"/>
      <c r="E4441" s="20"/>
      <c r="F4441" s="20" t="s">
        <v>10414</v>
      </c>
      <c r="G4441" s="9">
        <v>326.18</v>
      </c>
      <c r="H4441" s="9">
        <v>0</v>
      </c>
      <c r="I4441" s="21"/>
      <c r="J4441" s="34"/>
    </row>
    <row r="4442" spans="1:10" ht="60" customHeight="1" x14ac:dyDescent="0.25">
      <c r="A4442" s="19">
        <v>1148045</v>
      </c>
      <c r="B4442" s="20" t="s">
        <v>8406</v>
      </c>
      <c r="C4442" s="20" t="s">
        <v>8407</v>
      </c>
      <c r="D4442" s="20"/>
      <c r="E4442" s="20"/>
      <c r="F4442" s="20" t="s">
        <v>10414</v>
      </c>
      <c r="G4442" s="9">
        <v>326.18</v>
      </c>
      <c r="H4442" s="9">
        <v>0</v>
      </c>
      <c r="I4442" s="21"/>
      <c r="J4442" s="34"/>
    </row>
    <row r="4443" spans="1:10" ht="60" customHeight="1" x14ac:dyDescent="0.25">
      <c r="A4443" s="19">
        <v>1148046</v>
      </c>
      <c r="B4443" s="20" t="s">
        <v>8408</v>
      </c>
      <c r="C4443" s="20" t="s">
        <v>8409</v>
      </c>
      <c r="D4443" s="20"/>
      <c r="E4443" s="20"/>
      <c r="F4443" s="20" t="s">
        <v>10414</v>
      </c>
      <c r="G4443" s="9">
        <v>1306.74</v>
      </c>
      <c r="H4443" s="9">
        <v>0</v>
      </c>
      <c r="I4443" s="21"/>
      <c r="J4443" s="34"/>
    </row>
    <row r="4444" spans="1:10" ht="60" customHeight="1" x14ac:dyDescent="0.25">
      <c r="A4444" s="19">
        <v>1148047</v>
      </c>
      <c r="B4444" s="20" t="s">
        <v>8410</v>
      </c>
      <c r="C4444" s="20" t="s">
        <v>8411</v>
      </c>
      <c r="D4444" s="20"/>
      <c r="E4444" s="20"/>
      <c r="F4444" s="20" t="s">
        <v>10414</v>
      </c>
      <c r="G4444" s="9">
        <v>1259.52</v>
      </c>
      <c r="H4444" s="9">
        <v>0</v>
      </c>
      <c r="I4444" s="21"/>
      <c r="J4444" s="34"/>
    </row>
    <row r="4445" spans="1:10" ht="60" customHeight="1" x14ac:dyDescent="0.25">
      <c r="A4445" s="19">
        <v>1148048</v>
      </c>
      <c r="B4445" s="20" t="s">
        <v>8412</v>
      </c>
      <c r="C4445" s="20" t="s">
        <v>8413</v>
      </c>
      <c r="D4445" s="20"/>
      <c r="E4445" s="20"/>
      <c r="F4445" s="20" t="s">
        <v>10414</v>
      </c>
      <c r="G4445" s="9">
        <v>1588.39</v>
      </c>
      <c r="H4445" s="9">
        <v>0</v>
      </c>
      <c r="I4445" s="21"/>
      <c r="J4445" s="34"/>
    </row>
    <row r="4446" spans="1:10" ht="60" customHeight="1" x14ac:dyDescent="0.25">
      <c r="A4446" s="19">
        <v>1148049</v>
      </c>
      <c r="B4446" s="20" t="s">
        <v>8414</v>
      </c>
      <c r="C4446" s="20" t="s">
        <v>8415</v>
      </c>
      <c r="D4446" s="20"/>
      <c r="E4446" s="20"/>
      <c r="F4446" s="20" t="s">
        <v>10414</v>
      </c>
      <c r="G4446" s="9">
        <v>1259.1199999999999</v>
      </c>
      <c r="H4446" s="9">
        <v>0</v>
      </c>
      <c r="I4446" s="21"/>
      <c r="J4446" s="34"/>
    </row>
    <row r="4447" spans="1:10" ht="60" customHeight="1" x14ac:dyDescent="0.25">
      <c r="A4447" s="19">
        <v>1148050</v>
      </c>
      <c r="B4447" s="20" t="s">
        <v>8416</v>
      </c>
      <c r="C4447" s="20" t="s">
        <v>8417</v>
      </c>
      <c r="D4447" s="20"/>
      <c r="E4447" s="20"/>
      <c r="F4447" s="20" t="s">
        <v>10414</v>
      </c>
      <c r="G4447" s="9">
        <v>1306.83</v>
      </c>
      <c r="H4447" s="9">
        <v>0</v>
      </c>
      <c r="I4447" s="21"/>
      <c r="J4447" s="34"/>
    </row>
    <row r="4448" spans="1:10" ht="60" customHeight="1" x14ac:dyDescent="0.25">
      <c r="A4448" s="19">
        <v>1148051</v>
      </c>
      <c r="B4448" s="20" t="s">
        <v>8418</v>
      </c>
      <c r="C4448" s="20" t="s">
        <v>8419</v>
      </c>
      <c r="D4448" s="20"/>
      <c r="E4448" s="20"/>
      <c r="F4448" s="20" t="s">
        <v>10414</v>
      </c>
      <c r="G4448" s="9">
        <v>1191.22</v>
      </c>
      <c r="H4448" s="9">
        <v>0</v>
      </c>
      <c r="I4448" s="21"/>
      <c r="J4448" s="34"/>
    </row>
    <row r="4449" spans="1:10" ht="60" customHeight="1" x14ac:dyDescent="0.25">
      <c r="A4449" s="19">
        <v>1148052</v>
      </c>
      <c r="B4449" s="20" t="s">
        <v>8420</v>
      </c>
      <c r="C4449" s="20" t="s">
        <v>8421</v>
      </c>
      <c r="D4449" s="20"/>
      <c r="E4449" s="20"/>
      <c r="F4449" s="20" t="s">
        <v>10414</v>
      </c>
      <c r="G4449" s="9">
        <v>3188.21</v>
      </c>
      <c r="H4449" s="9">
        <v>0</v>
      </c>
      <c r="I4449" s="21"/>
      <c r="J4449" s="34"/>
    </row>
    <row r="4450" spans="1:10" ht="60" customHeight="1" x14ac:dyDescent="0.25">
      <c r="A4450" s="19">
        <v>1148053</v>
      </c>
      <c r="B4450" s="20" t="s">
        <v>8422</v>
      </c>
      <c r="C4450" s="20" t="s">
        <v>8423</v>
      </c>
      <c r="D4450" s="20"/>
      <c r="E4450" s="20"/>
      <c r="F4450" s="20" t="s">
        <v>10414</v>
      </c>
      <c r="G4450" s="9">
        <v>2136.69</v>
      </c>
      <c r="H4450" s="9">
        <v>0</v>
      </c>
      <c r="I4450" s="21"/>
      <c r="J4450" s="34"/>
    </row>
    <row r="4451" spans="1:10" ht="60" customHeight="1" x14ac:dyDescent="0.25">
      <c r="A4451" s="19">
        <v>1148054</v>
      </c>
      <c r="B4451" s="20" t="s">
        <v>8424</v>
      </c>
      <c r="C4451" s="20" t="s">
        <v>8425</v>
      </c>
      <c r="D4451" s="20"/>
      <c r="E4451" s="20"/>
      <c r="F4451" s="20" t="s">
        <v>10414</v>
      </c>
      <c r="G4451" s="9">
        <v>3691.26</v>
      </c>
      <c r="H4451" s="9">
        <v>0</v>
      </c>
      <c r="I4451" s="21"/>
      <c r="J4451" s="34"/>
    </row>
    <row r="4452" spans="1:10" ht="60" customHeight="1" x14ac:dyDescent="0.25">
      <c r="A4452" s="19">
        <v>1148055</v>
      </c>
      <c r="B4452" s="20" t="s">
        <v>8426</v>
      </c>
      <c r="C4452" s="20" t="s">
        <v>8427</v>
      </c>
      <c r="D4452" s="20"/>
      <c r="E4452" s="20"/>
      <c r="F4452" s="20" t="s">
        <v>10414</v>
      </c>
      <c r="G4452" s="9">
        <v>3434.81</v>
      </c>
      <c r="H4452" s="9">
        <v>0</v>
      </c>
      <c r="I4452" s="21"/>
      <c r="J4452" s="34"/>
    </row>
    <row r="4453" spans="1:10" ht="60" customHeight="1" x14ac:dyDescent="0.25">
      <c r="A4453" s="19">
        <v>1148056</v>
      </c>
      <c r="B4453" s="20" t="s">
        <v>8428</v>
      </c>
      <c r="C4453" s="20" t="s">
        <v>8429</v>
      </c>
      <c r="D4453" s="20"/>
      <c r="E4453" s="20"/>
      <c r="F4453" s="20" t="s">
        <v>10414</v>
      </c>
      <c r="G4453" s="9">
        <v>2823.87</v>
      </c>
      <c r="H4453" s="9">
        <v>0</v>
      </c>
      <c r="I4453" s="21"/>
      <c r="J4453" s="34"/>
    </row>
    <row r="4454" spans="1:10" ht="60" customHeight="1" x14ac:dyDescent="0.25">
      <c r="A4454" s="19">
        <v>1148057</v>
      </c>
      <c r="B4454" s="20" t="s">
        <v>8430</v>
      </c>
      <c r="C4454" s="20" t="s">
        <v>8431</v>
      </c>
      <c r="D4454" s="20"/>
      <c r="E4454" s="20"/>
      <c r="F4454" s="20" t="s">
        <v>10414</v>
      </c>
      <c r="G4454" s="9">
        <v>3257.21</v>
      </c>
      <c r="H4454" s="9">
        <v>0</v>
      </c>
      <c r="I4454" s="21"/>
      <c r="J4454" s="34"/>
    </row>
    <row r="4455" spans="1:10" ht="60" customHeight="1" x14ac:dyDescent="0.25">
      <c r="A4455" s="19">
        <v>1148058</v>
      </c>
      <c r="B4455" s="20" t="s">
        <v>8432</v>
      </c>
      <c r="C4455" s="20" t="s">
        <v>8433</v>
      </c>
      <c r="D4455" s="20"/>
      <c r="E4455" s="20"/>
      <c r="F4455" s="20" t="s">
        <v>10414</v>
      </c>
      <c r="G4455" s="9">
        <v>2725.84</v>
      </c>
      <c r="H4455" s="9">
        <v>0</v>
      </c>
      <c r="I4455" s="21"/>
      <c r="J4455" s="34"/>
    </row>
    <row r="4456" spans="1:10" ht="60" customHeight="1" x14ac:dyDescent="0.25">
      <c r="A4456" s="19">
        <v>1148059</v>
      </c>
      <c r="B4456" s="20" t="s">
        <v>8434</v>
      </c>
      <c r="C4456" s="20" t="s">
        <v>8435</v>
      </c>
      <c r="D4456" s="20"/>
      <c r="E4456" s="20"/>
      <c r="F4456" s="20" t="s">
        <v>10414</v>
      </c>
      <c r="G4456" s="9">
        <v>2577.71</v>
      </c>
      <c r="H4456" s="9">
        <v>0</v>
      </c>
      <c r="I4456" s="21"/>
      <c r="J4456" s="34"/>
    </row>
    <row r="4457" spans="1:10" ht="60" customHeight="1" x14ac:dyDescent="0.25">
      <c r="A4457" s="19">
        <v>1148060</v>
      </c>
      <c r="B4457" s="20" t="s">
        <v>8436</v>
      </c>
      <c r="C4457" s="20" t="s">
        <v>8437</v>
      </c>
      <c r="D4457" s="20"/>
      <c r="E4457" s="20"/>
      <c r="F4457" s="20" t="s">
        <v>10414</v>
      </c>
      <c r="G4457" s="9">
        <v>2099.2600000000002</v>
      </c>
      <c r="H4457" s="9">
        <v>0</v>
      </c>
      <c r="I4457" s="21"/>
      <c r="J4457" s="34"/>
    </row>
    <row r="4458" spans="1:10" ht="60" customHeight="1" x14ac:dyDescent="0.25">
      <c r="A4458" s="19">
        <v>1148061</v>
      </c>
      <c r="B4458" s="20" t="s">
        <v>8438</v>
      </c>
      <c r="C4458" s="20" t="s">
        <v>8439</v>
      </c>
      <c r="D4458" s="20"/>
      <c r="E4458" s="20"/>
      <c r="F4458" s="20" t="s">
        <v>10414</v>
      </c>
      <c r="G4458" s="9">
        <v>3616.57</v>
      </c>
      <c r="H4458" s="9">
        <v>0</v>
      </c>
      <c r="I4458" s="21"/>
      <c r="J4458" s="34"/>
    </row>
    <row r="4459" spans="1:10" ht="60" customHeight="1" x14ac:dyDescent="0.25">
      <c r="A4459" s="19">
        <v>1148062</v>
      </c>
      <c r="B4459" s="20" t="s">
        <v>8440</v>
      </c>
      <c r="C4459" s="20" t="s">
        <v>8441</v>
      </c>
      <c r="D4459" s="20"/>
      <c r="E4459" s="20"/>
      <c r="F4459" s="20" t="s">
        <v>10414</v>
      </c>
      <c r="G4459" s="9">
        <v>2615.94</v>
      </c>
      <c r="H4459" s="9">
        <v>0</v>
      </c>
      <c r="I4459" s="21"/>
      <c r="J4459" s="34"/>
    </row>
    <row r="4460" spans="1:10" ht="60" customHeight="1" x14ac:dyDescent="0.25">
      <c r="A4460" s="19">
        <v>1148063</v>
      </c>
      <c r="B4460" s="20" t="s">
        <v>8442</v>
      </c>
      <c r="C4460" s="20" t="s">
        <v>8443</v>
      </c>
      <c r="D4460" s="20"/>
      <c r="E4460" s="20"/>
      <c r="F4460" s="20" t="s">
        <v>10414</v>
      </c>
      <c r="G4460" s="9">
        <v>988.7</v>
      </c>
      <c r="H4460" s="9">
        <v>0</v>
      </c>
      <c r="I4460" s="21"/>
      <c r="J4460" s="34"/>
    </row>
    <row r="4461" spans="1:10" ht="60" customHeight="1" x14ac:dyDescent="0.25">
      <c r="A4461" s="19">
        <v>1148064</v>
      </c>
      <c r="B4461" s="20" t="s">
        <v>8444</v>
      </c>
      <c r="C4461" s="20" t="s">
        <v>8445</v>
      </c>
      <c r="D4461" s="20"/>
      <c r="E4461" s="20"/>
      <c r="F4461" s="20" t="s">
        <v>10414</v>
      </c>
      <c r="G4461" s="9">
        <v>1061.3499999999999</v>
      </c>
      <c r="H4461" s="9">
        <v>0</v>
      </c>
      <c r="I4461" s="21"/>
      <c r="J4461" s="34"/>
    </row>
    <row r="4462" spans="1:10" ht="60" customHeight="1" x14ac:dyDescent="0.25">
      <c r="A4462" s="19">
        <v>1148065</v>
      </c>
      <c r="B4462" s="20" t="s">
        <v>8446</v>
      </c>
      <c r="C4462" s="20" t="s">
        <v>8447</v>
      </c>
      <c r="D4462" s="20"/>
      <c r="E4462" s="20"/>
      <c r="F4462" s="20" t="s">
        <v>10414</v>
      </c>
      <c r="G4462" s="9">
        <v>1656.02</v>
      </c>
      <c r="H4462" s="9">
        <v>0</v>
      </c>
      <c r="I4462" s="21"/>
      <c r="J4462" s="34"/>
    </row>
    <row r="4463" spans="1:10" ht="60" customHeight="1" x14ac:dyDescent="0.25">
      <c r="A4463" s="19">
        <v>1148066</v>
      </c>
      <c r="B4463" s="20" t="s">
        <v>8448</v>
      </c>
      <c r="C4463" s="20" t="s">
        <v>8449</v>
      </c>
      <c r="D4463" s="20"/>
      <c r="E4463" s="20"/>
      <c r="F4463" s="20" t="s">
        <v>10414</v>
      </c>
      <c r="G4463" s="9">
        <v>2150.58</v>
      </c>
      <c r="H4463" s="9">
        <v>0</v>
      </c>
      <c r="I4463" s="21"/>
      <c r="J4463" s="34"/>
    </row>
    <row r="4464" spans="1:10" ht="60" customHeight="1" x14ac:dyDescent="0.25">
      <c r="A4464" s="19">
        <v>1148067</v>
      </c>
      <c r="B4464" s="20" t="s">
        <v>8450</v>
      </c>
      <c r="C4464" s="20" t="s">
        <v>8451</v>
      </c>
      <c r="D4464" s="20"/>
      <c r="E4464" s="20"/>
      <c r="F4464" s="20" t="s">
        <v>10414</v>
      </c>
      <c r="G4464" s="9">
        <v>3067.83</v>
      </c>
      <c r="H4464" s="9">
        <v>0</v>
      </c>
      <c r="I4464" s="21"/>
      <c r="J4464" s="34"/>
    </row>
    <row r="4465" spans="1:10" ht="60" customHeight="1" x14ac:dyDescent="0.25">
      <c r="A4465" s="19">
        <v>1148068</v>
      </c>
      <c r="B4465" s="20" t="s">
        <v>8452</v>
      </c>
      <c r="C4465" s="20" t="s">
        <v>8453</v>
      </c>
      <c r="D4465" s="20"/>
      <c r="E4465" s="20"/>
      <c r="F4465" s="20" t="s">
        <v>10414</v>
      </c>
      <c r="G4465" s="9">
        <v>591.52</v>
      </c>
      <c r="H4465" s="9">
        <v>0</v>
      </c>
      <c r="I4465" s="21"/>
      <c r="J4465" s="34"/>
    </row>
    <row r="4466" spans="1:10" ht="60" customHeight="1" x14ac:dyDescent="0.25">
      <c r="A4466" s="19">
        <v>1148069</v>
      </c>
      <c r="B4466" s="20" t="s">
        <v>8454</v>
      </c>
      <c r="C4466" s="20" t="s">
        <v>8455</v>
      </c>
      <c r="D4466" s="20"/>
      <c r="E4466" s="20"/>
      <c r="F4466" s="20" t="s">
        <v>10414</v>
      </c>
      <c r="G4466" s="9">
        <v>1686</v>
      </c>
      <c r="H4466" s="9">
        <v>0</v>
      </c>
      <c r="I4466" s="21"/>
      <c r="J4466" s="34"/>
    </row>
    <row r="4467" spans="1:10" ht="60" customHeight="1" x14ac:dyDescent="0.25">
      <c r="A4467" s="19">
        <v>1148070</v>
      </c>
      <c r="B4467" s="20" t="s">
        <v>8456</v>
      </c>
      <c r="C4467" s="20" t="s">
        <v>8457</v>
      </c>
      <c r="D4467" s="20"/>
      <c r="E4467" s="20"/>
      <c r="F4467" s="20" t="s">
        <v>10414</v>
      </c>
      <c r="G4467" s="9">
        <v>532.54999999999995</v>
      </c>
      <c r="H4467" s="9">
        <v>0</v>
      </c>
      <c r="I4467" s="21"/>
      <c r="J4467" s="34"/>
    </row>
    <row r="4468" spans="1:10" ht="60" customHeight="1" x14ac:dyDescent="0.25">
      <c r="A4468" s="19">
        <v>1148071</v>
      </c>
      <c r="B4468" s="20" t="s">
        <v>8458</v>
      </c>
      <c r="C4468" s="20" t="s">
        <v>8459</v>
      </c>
      <c r="D4468" s="20"/>
      <c r="E4468" s="20"/>
      <c r="F4468" s="20" t="s">
        <v>10414</v>
      </c>
      <c r="G4468" s="9">
        <v>581.54999999999995</v>
      </c>
      <c r="H4468" s="9">
        <v>0</v>
      </c>
      <c r="I4468" s="21"/>
      <c r="J4468" s="34"/>
    </row>
    <row r="4469" spans="1:10" ht="60" customHeight="1" x14ac:dyDescent="0.25">
      <c r="A4469" s="19">
        <v>1148072</v>
      </c>
      <c r="B4469" s="20" t="s">
        <v>8460</v>
      </c>
      <c r="C4469" s="20" t="s">
        <v>8461</v>
      </c>
      <c r="D4469" s="20"/>
      <c r="E4469" s="20"/>
      <c r="F4469" s="20" t="s">
        <v>10414</v>
      </c>
      <c r="G4469" s="9">
        <v>1249.6600000000001</v>
      </c>
      <c r="H4469" s="9">
        <v>0</v>
      </c>
      <c r="I4469" s="21"/>
      <c r="J4469" s="34"/>
    </row>
    <row r="4470" spans="1:10" ht="60" customHeight="1" x14ac:dyDescent="0.25">
      <c r="A4470" s="19">
        <v>1148073</v>
      </c>
      <c r="B4470" s="20" t="s">
        <v>8462</v>
      </c>
      <c r="C4470" s="20" t="s">
        <v>8463</v>
      </c>
      <c r="D4470" s="20"/>
      <c r="E4470" s="20"/>
      <c r="F4470" s="20" t="s">
        <v>10414</v>
      </c>
      <c r="G4470" s="9">
        <v>3966.03</v>
      </c>
      <c r="H4470" s="9">
        <v>0</v>
      </c>
      <c r="I4470" s="21"/>
      <c r="J4470" s="34"/>
    </row>
    <row r="4471" spans="1:10" ht="60" customHeight="1" x14ac:dyDescent="0.25">
      <c r="A4471" s="19">
        <v>1148074</v>
      </c>
      <c r="B4471" s="20" t="s">
        <v>8464</v>
      </c>
      <c r="C4471" s="20" t="s">
        <v>8465</v>
      </c>
      <c r="D4471" s="20"/>
      <c r="E4471" s="20"/>
      <c r="F4471" s="20" t="s">
        <v>10414</v>
      </c>
      <c r="G4471" s="9">
        <v>3409.32</v>
      </c>
      <c r="H4471" s="9">
        <v>0</v>
      </c>
      <c r="I4471" s="21"/>
      <c r="J4471" s="34"/>
    </row>
    <row r="4472" spans="1:10" ht="60" customHeight="1" x14ac:dyDescent="0.25">
      <c r="A4472" s="19">
        <v>1148075</v>
      </c>
      <c r="B4472" s="20" t="s">
        <v>8466</v>
      </c>
      <c r="C4472" s="20" t="s">
        <v>8467</v>
      </c>
      <c r="D4472" s="20"/>
      <c r="E4472" s="20"/>
      <c r="F4472" s="20" t="s">
        <v>10414</v>
      </c>
      <c r="G4472" s="9">
        <v>1287.04</v>
      </c>
      <c r="H4472" s="9">
        <v>0</v>
      </c>
      <c r="I4472" s="21"/>
      <c r="J4472" s="34"/>
    </row>
    <row r="4473" spans="1:10" ht="60" customHeight="1" x14ac:dyDescent="0.25">
      <c r="A4473" s="19">
        <v>1148076</v>
      </c>
      <c r="B4473" s="20" t="s">
        <v>8468</v>
      </c>
      <c r="C4473" s="20" t="s">
        <v>8469</v>
      </c>
      <c r="D4473" s="20"/>
      <c r="E4473" s="20"/>
      <c r="F4473" s="20" t="s">
        <v>10414</v>
      </c>
      <c r="G4473" s="9">
        <v>625.54999999999995</v>
      </c>
      <c r="H4473" s="9">
        <v>0</v>
      </c>
      <c r="I4473" s="21"/>
      <c r="J4473" s="34"/>
    </row>
    <row r="4474" spans="1:10" ht="60" customHeight="1" x14ac:dyDescent="0.25">
      <c r="A4474" s="19">
        <v>1148077</v>
      </c>
      <c r="B4474" s="20" t="s">
        <v>8470</v>
      </c>
      <c r="C4474" s="20" t="s">
        <v>8471</v>
      </c>
      <c r="D4474" s="20"/>
      <c r="E4474" s="20"/>
      <c r="F4474" s="20" t="s">
        <v>10414</v>
      </c>
      <c r="G4474" s="9">
        <v>774.99</v>
      </c>
      <c r="H4474" s="9">
        <v>0</v>
      </c>
      <c r="I4474" s="21"/>
      <c r="J4474" s="34"/>
    </row>
    <row r="4475" spans="1:10" ht="60" customHeight="1" x14ac:dyDescent="0.25">
      <c r="A4475" s="19">
        <v>1148078</v>
      </c>
      <c r="B4475" s="20" t="s">
        <v>8472</v>
      </c>
      <c r="C4475" s="20" t="s">
        <v>8473</v>
      </c>
      <c r="D4475" s="20"/>
      <c r="E4475" s="20"/>
      <c r="F4475" s="20" t="s">
        <v>10414</v>
      </c>
      <c r="G4475" s="9">
        <v>1494.66</v>
      </c>
      <c r="H4475" s="9">
        <v>0</v>
      </c>
      <c r="I4475" s="21"/>
      <c r="J4475" s="34"/>
    </row>
    <row r="4476" spans="1:10" ht="60" customHeight="1" x14ac:dyDescent="0.25">
      <c r="A4476" s="19">
        <v>1148079</v>
      </c>
      <c r="B4476" s="20" t="s">
        <v>8474</v>
      </c>
      <c r="C4476" s="20" t="s">
        <v>8475</v>
      </c>
      <c r="D4476" s="20"/>
      <c r="E4476" s="20"/>
      <c r="F4476" s="20" t="s">
        <v>10414</v>
      </c>
      <c r="G4476" s="9">
        <v>1413.32</v>
      </c>
      <c r="H4476" s="9">
        <v>0</v>
      </c>
      <c r="I4476" s="21"/>
      <c r="J4476" s="34"/>
    </row>
    <row r="4477" spans="1:10" ht="60" customHeight="1" x14ac:dyDescent="0.25">
      <c r="A4477" s="19">
        <v>1148080</v>
      </c>
      <c r="B4477" s="20" t="s">
        <v>8476</v>
      </c>
      <c r="C4477" s="20" t="s">
        <v>8477</v>
      </c>
      <c r="D4477" s="20"/>
      <c r="E4477" s="20"/>
      <c r="F4477" s="20" t="s">
        <v>10414</v>
      </c>
      <c r="G4477" s="9">
        <v>2602.81</v>
      </c>
      <c r="H4477" s="9">
        <v>0</v>
      </c>
      <c r="I4477" s="21"/>
      <c r="J4477" s="34"/>
    </row>
    <row r="4478" spans="1:10" ht="60" customHeight="1" x14ac:dyDescent="0.25">
      <c r="A4478" s="19">
        <v>1148081</v>
      </c>
      <c r="B4478" s="20" t="s">
        <v>8478</v>
      </c>
      <c r="C4478" s="20" t="s">
        <v>8479</v>
      </c>
      <c r="D4478" s="20"/>
      <c r="E4478" s="20"/>
      <c r="F4478" s="20" t="s">
        <v>10414</v>
      </c>
      <c r="G4478" s="9">
        <v>510.19</v>
      </c>
      <c r="H4478" s="9">
        <v>0</v>
      </c>
      <c r="I4478" s="21"/>
      <c r="J4478" s="34"/>
    </row>
    <row r="4479" spans="1:10" ht="60" customHeight="1" x14ac:dyDescent="0.25">
      <c r="A4479" s="19">
        <v>1148082</v>
      </c>
      <c r="B4479" s="20" t="s">
        <v>8480</v>
      </c>
      <c r="C4479" s="20" t="s">
        <v>8481</v>
      </c>
      <c r="D4479" s="20"/>
      <c r="E4479" s="20"/>
      <c r="F4479" s="20" t="s">
        <v>10414</v>
      </c>
      <c r="G4479" s="9">
        <v>673.67</v>
      </c>
      <c r="H4479" s="9">
        <v>0</v>
      </c>
      <c r="I4479" s="21"/>
      <c r="J4479" s="34"/>
    </row>
    <row r="4480" spans="1:10" ht="60" customHeight="1" x14ac:dyDescent="0.25">
      <c r="A4480" s="19">
        <v>1148083</v>
      </c>
      <c r="B4480" s="20" t="s">
        <v>8482</v>
      </c>
      <c r="C4480" s="20" t="s">
        <v>8483</v>
      </c>
      <c r="D4480" s="20"/>
      <c r="E4480" s="20"/>
      <c r="F4480" s="20" t="s">
        <v>10414</v>
      </c>
      <c r="G4480" s="9">
        <v>3113.27</v>
      </c>
      <c r="H4480" s="9">
        <v>0</v>
      </c>
      <c r="I4480" s="21"/>
      <c r="J4480" s="34"/>
    </row>
    <row r="4481" spans="1:10" ht="60" customHeight="1" x14ac:dyDescent="0.25">
      <c r="A4481" s="19">
        <v>1148084</v>
      </c>
      <c r="B4481" s="20" t="s">
        <v>8484</v>
      </c>
      <c r="C4481" s="20" t="s">
        <v>8485</v>
      </c>
      <c r="D4481" s="20"/>
      <c r="E4481" s="20"/>
      <c r="F4481" s="20" t="s">
        <v>10414</v>
      </c>
      <c r="G4481" s="9">
        <v>1394.05</v>
      </c>
      <c r="H4481" s="9">
        <v>0</v>
      </c>
      <c r="I4481" s="21"/>
      <c r="J4481" s="34"/>
    </row>
    <row r="4482" spans="1:10" ht="60" customHeight="1" x14ac:dyDescent="0.25">
      <c r="A4482" s="19">
        <v>1148085</v>
      </c>
      <c r="B4482" s="20" t="s">
        <v>8486</v>
      </c>
      <c r="C4482" s="20" t="s">
        <v>8487</v>
      </c>
      <c r="D4482" s="20"/>
      <c r="E4482" s="20"/>
      <c r="F4482" s="20" t="s">
        <v>10414</v>
      </c>
      <c r="G4482" s="9">
        <v>4454.3900000000003</v>
      </c>
      <c r="H4482" s="9">
        <v>0</v>
      </c>
      <c r="I4482" s="21"/>
      <c r="J4482" s="34"/>
    </row>
    <row r="4483" spans="1:10" ht="60" customHeight="1" x14ac:dyDescent="0.25">
      <c r="A4483" s="19">
        <v>1148086</v>
      </c>
      <c r="B4483" s="20" t="s">
        <v>8488</v>
      </c>
      <c r="C4483" s="20" t="s">
        <v>8489</v>
      </c>
      <c r="D4483" s="20"/>
      <c r="E4483" s="20"/>
      <c r="F4483" s="20" t="s">
        <v>10414</v>
      </c>
      <c r="G4483" s="9">
        <v>92024</v>
      </c>
      <c r="H4483" s="9">
        <v>0</v>
      </c>
      <c r="I4483" s="21"/>
      <c r="J4483" s="34"/>
    </row>
    <row r="4484" spans="1:10" ht="60" customHeight="1" x14ac:dyDescent="0.25">
      <c r="A4484" s="19">
        <v>1148087</v>
      </c>
      <c r="B4484" s="20" t="s">
        <v>8490</v>
      </c>
      <c r="C4484" s="20" t="s">
        <v>8491</v>
      </c>
      <c r="D4484" s="20"/>
      <c r="E4484" s="20"/>
      <c r="F4484" s="20" t="s">
        <v>10414</v>
      </c>
      <c r="G4484" s="9">
        <v>189764</v>
      </c>
      <c r="H4484" s="9">
        <v>0</v>
      </c>
      <c r="I4484" s="21"/>
      <c r="J4484" s="34"/>
    </row>
    <row r="4485" spans="1:10" ht="60" customHeight="1" x14ac:dyDescent="0.25">
      <c r="A4485" s="19">
        <v>1148088</v>
      </c>
      <c r="B4485" s="20" t="s">
        <v>8492</v>
      </c>
      <c r="C4485" s="20" t="s">
        <v>8493</v>
      </c>
      <c r="D4485" s="20"/>
      <c r="E4485" s="20"/>
      <c r="F4485" s="20" t="s">
        <v>10414</v>
      </c>
      <c r="G4485" s="9">
        <v>220262</v>
      </c>
      <c r="H4485" s="9">
        <v>216590.97</v>
      </c>
      <c r="I4485" s="21"/>
      <c r="J4485" s="34"/>
    </row>
    <row r="4486" spans="1:10" ht="60" customHeight="1" x14ac:dyDescent="0.25">
      <c r="A4486" s="19">
        <v>1148089</v>
      </c>
      <c r="B4486" s="20" t="s">
        <v>8494</v>
      </c>
      <c r="C4486" s="20" t="s">
        <v>8495</v>
      </c>
      <c r="D4486" s="20"/>
      <c r="E4486" s="20"/>
      <c r="F4486" s="20" t="s">
        <v>10414</v>
      </c>
      <c r="G4486" s="9">
        <v>165000</v>
      </c>
      <c r="H4486" s="9">
        <v>162250</v>
      </c>
      <c r="I4486" s="21"/>
      <c r="J4486" s="34"/>
    </row>
    <row r="4487" spans="1:10" ht="60" customHeight="1" x14ac:dyDescent="0.25">
      <c r="A4487" s="19">
        <v>1148090</v>
      </c>
      <c r="B4487" s="20" t="s">
        <v>8496</v>
      </c>
      <c r="C4487" s="20" t="s">
        <v>8497</v>
      </c>
      <c r="D4487" s="20"/>
      <c r="E4487" s="20"/>
      <c r="F4487" s="20" t="s">
        <v>10414</v>
      </c>
      <c r="G4487" s="9">
        <v>193999.97</v>
      </c>
      <c r="H4487" s="9">
        <v>190766.64</v>
      </c>
      <c r="I4487" s="21"/>
      <c r="J4487" s="34"/>
    </row>
    <row r="4488" spans="1:10" ht="60" customHeight="1" x14ac:dyDescent="0.25">
      <c r="A4488" s="19">
        <v>1148091</v>
      </c>
      <c r="B4488" s="20" t="s">
        <v>8498</v>
      </c>
      <c r="C4488" s="20" t="s">
        <v>8499</v>
      </c>
      <c r="D4488" s="20"/>
      <c r="E4488" s="20"/>
      <c r="F4488" s="20" t="s">
        <v>10414</v>
      </c>
      <c r="G4488" s="9">
        <v>1376000</v>
      </c>
      <c r="H4488" s="9">
        <v>0</v>
      </c>
      <c r="I4488" s="21"/>
      <c r="J4488" s="34"/>
    </row>
    <row r="4489" spans="1:10" ht="60" customHeight="1" x14ac:dyDescent="0.25">
      <c r="A4489" s="19">
        <v>1148092</v>
      </c>
      <c r="B4489" s="20" t="s">
        <v>8500</v>
      </c>
      <c r="C4489" s="20" t="s">
        <v>8497</v>
      </c>
      <c r="D4489" s="20"/>
      <c r="E4489" s="20"/>
      <c r="F4489" s="20" t="s">
        <v>10414</v>
      </c>
      <c r="G4489" s="9">
        <v>193999.97</v>
      </c>
      <c r="H4489" s="9">
        <v>190766.64</v>
      </c>
      <c r="I4489" s="21"/>
      <c r="J4489" s="34"/>
    </row>
    <row r="4490" spans="1:10" ht="60" customHeight="1" x14ac:dyDescent="0.25">
      <c r="A4490" s="19">
        <v>1148093</v>
      </c>
      <c r="B4490" s="20" t="s">
        <v>8501</v>
      </c>
      <c r="C4490" s="20" t="s">
        <v>8502</v>
      </c>
      <c r="D4490" s="20"/>
      <c r="E4490" s="20"/>
      <c r="F4490" s="20" t="s">
        <v>10414</v>
      </c>
      <c r="G4490" s="9">
        <v>5300</v>
      </c>
      <c r="H4490" s="9">
        <v>0</v>
      </c>
      <c r="I4490" s="21"/>
      <c r="J4490" s="34"/>
    </row>
    <row r="4491" spans="1:10" ht="60" customHeight="1" x14ac:dyDescent="0.25">
      <c r="A4491" s="19">
        <v>1148094</v>
      </c>
      <c r="B4491" s="20" t="s">
        <v>8503</v>
      </c>
      <c r="C4491" s="20" t="s">
        <v>8504</v>
      </c>
      <c r="D4491" s="20"/>
      <c r="E4491" s="20"/>
      <c r="F4491" s="20" t="s">
        <v>10414</v>
      </c>
      <c r="G4491" s="9">
        <v>25194</v>
      </c>
      <c r="H4491" s="9">
        <v>0</v>
      </c>
      <c r="I4491" s="21"/>
      <c r="J4491" s="34"/>
    </row>
    <row r="4492" spans="1:10" ht="60" customHeight="1" x14ac:dyDescent="0.25">
      <c r="A4492" s="19">
        <v>1148095</v>
      </c>
      <c r="B4492" s="20" t="s">
        <v>8505</v>
      </c>
      <c r="C4492" s="20" t="s">
        <v>8504</v>
      </c>
      <c r="D4492" s="20"/>
      <c r="E4492" s="20"/>
      <c r="F4492" s="20" t="s">
        <v>10414</v>
      </c>
      <c r="G4492" s="9">
        <v>25194</v>
      </c>
      <c r="H4492" s="9">
        <v>0</v>
      </c>
      <c r="I4492" s="21"/>
      <c r="J4492" s="34"/>
    </row>
    <row r="4493" spans="1:10" ht="60" customHeight="1" x14ac:dyDescent="0.25">
      <c r="A4493" s="19">
        <v>1148096</v>
      </c>
      <c r="B4493" s="20" t="s">
        <v>8506</v>
      </c>
      <c r="C4493" s="20" t="s">
        <v>8507</v>
      </c>
      <c r="D4493" s="20"/>
      <c r="E4493" s="20"/>
      <c r="F4493" s="20" t="s">
        <v>10414</v>
      </c>
      <c r="G4493" s="9">
        <v>540000</v>
      </c>
      <c r="H4493" s="9">
        <v>535500</v>
      </c>
      <c r="I4493" s="21"/>
      <c r="J4493" s="34"/>
    </row>
    <row r="4494" spans="1:10" ht="60" customHeight="1" x14ac:dyDescent="0.25">
      <c r="A4494" s="19">
        <v>1148097</v>
      </c>
      <c r="B4494" s="20" t="s">
        <v>8508</v>
      </c>
      <c r="C4494" s="20" t="s">
        <v>8509</v>
      </c>
      <c r="D4494" s="20"/>
      <c r="E4494" s="20"/>
      <c r="F4494" s="20" t="s">
        <v>10414</v>
      </c>
      <c r="G4494" s="9">
        <v>231000</v>
      </c>
      <c r="H4494" s="9">
        <v>0</v>
      </c>
      <c r="I4494" s="21"/>
      <c r="J4494" s="34"/>
    </row>
    <row r="4495" spans="1:10" ht="60" customHeight="1" x14ac:dyDescent="0.25">
      <c r="A4495" s="19">
        <v>1148098</v>
      </c>
      <c r="B4495" s="20" t="s">
        <v>8510</v>
      </c>
      <c r="C4495" s="20" t="s">
        <v>8511</v>
      </c>
      <c r="D4495" s="20"/>
      <c r="E4495" s="20"/>
      <c r="F4495" s="20" t="s">
        <v>10414</v>
      </c>
      <c r="G4495" s="9">
        <v>504000</v>
      </c>
      <c r="H4495" s="9">
        <v>0</v>
      </c>
      <c r="I4495" s="21"/>
      <c r="J4495" s="34"/>
    </row>
    <row r="4496" spans="1:10" ht="60" customHeight="1" x14ac:dyDescent="0.25">
      <c r="A4496" s="19">
        <v>1148099</v>
      </c>
      <c r="B4496" s="20" t="s">
        <v>8512</v>
      </c>
      <c r="C4496" s="20" t="s">
        <v>8513</v>
      </c>
      <c r="D4496" s="20"/>
      <c r="E4496" s="20"/>
      <c r="F4496" s="20" t="s">
        <v>10414</v>
      </c>
      <c r="G4496" s="9">
        <v>111025.73</v>
      </c>
      <c r="H4496" s="9">
        <v>107324.87</v>
      </c>
      <c r="I4496" s="21"/>
      <c r="J4496" s="34"/>
    </row>
    <row r="4497" spans="1:10" ht="60" customHeight="1" x14ac:dyDescent="0.25">
      <c r="A4497" s="19">
        <v>1128286</v>
      </c>
      <c r="B4497" s="20" t="s">
        <v>8514</v>
      </c>
      <c r="C4497" s="20" t="s">
        <v>8515</v>
      </c>
      <c r="D4497" s="20"/>
      <c r="E4497" s="20"/>
      <c r="F4497" s="20" t="s">
        <v>10414</v>
      </c>
      <c r="G4497" s="9">
        <v>2270.6799999999998</v>
      </c>
      <c r="H4497" s="9">
        <v>0</v>
      </c>
      <c r="I4497" s="21"/>
      <c r="J4497" s="34"/>
    </row>
    <row r="4498" spans="1:10" ht="60" customHeight="1" x14ac:dyDescent="0.25">
      <c r="A4498" s="19">
        <v>1128285</v>
      </c>
      <c r="B4498" s="20" t="s">
        <v>8516</v>
      </c>
      <c r="C4498" s="20" t="s">
        <v>8517</v>
      </c>
      <c r="D4498" s="20"/>
      <c r="E4498" s="20"/>
      <c r="F4498" s="20" t="s">
        <v>10414</v>
      </c>
      <c r="G4498" s="9">
        <v>4228.8900000000003</v>
      </c>
      <c r="H4498" s="9">
        <v>0</v>
      </c>
      <c r="I4498" s="21"/>
      <c r="J4498" s="34"/>
    </row>
    <row r="4499" spans="1:10" ht="60" customHeight="1" x14ac:dyDescent="0.25">
      <c r="A4499" s="19">
        <v>1128284</v>
      </c>
      <c r="B4499" s="20" t="s">
        <v>8518</v>
      </c>
      <c r="C4499" s="20" t="s">
        <v>8519</v>
      </c>
      <c r="D4499" s="20"/>
      <c r="E4499" s="20"/>
      <c r="F4499" s="20" t="s">
        <v>10414</v>
      </c>
      <c r="G4499" s="9">
        <v>2670.25</v>
      </c>
      <c r="H4499" s="9">
        <v>0</v>
      </c>
      <c r="I4499" s="21"/>
      <c r="J4499" s="34"/>
    </row>
    <row r="4500" spans="1:10" ht="60" customHeight="1" x14ac:dyDescent="0.25">
      <c r="A4500" s="19">
        <v>1128283</v>
      </c>
      <c r="B4500" s="20" t="s">
        <v>8520</v>
      </c>
      <c r="C4500" s="20" t="s">
        <v>8521</v>
      </c>
      <c r="D4500" s="20"/>
      <c r="E4500" s="20"/>
      <c r="F4500" s="20" t="s">
        <v>10414</v>
      </c>
      <c r="G4500" s="9">
        <v>5236.33</v>
      </c>
      <c r="H4500" s="9">
        <v>0</v>
      </c>
      <c r="I4500" s="21"/>
      <c r="J4500" s="34"/>
    </row>
    <row r="4501" spans="1:10" ht="60" customHeight="1" x14ac:dyDescent="0.25">
      <c r="A4501" s="19">
        <v>1128282</v>
      </c>
      <c r="B4501" s="20" t="s">
        <v>8522</v>
      </c>
      <c r="C4501" s="20" t="s">
        <v>8523</v>
      </c>
      <c r="D4501" s="20"/>
      <c r="E4501" s="20"/>
      <c r="F4501" s="20" t="s">
        <v>10414</v>
      </c>
      <c r="G4501" s="9">
        <v>1630.01</v>
      </c>
      <c r="H4501" s="9">
        <v>0</v>
      </c>
      <c r="I4501" s="21"/>
      <c r="J4501" s="34"/>
    </row>
    <row r="4502" spans="1:10" ht="60" customHeight="1" x14ac:dyDescent="0.25">
      <c r="A4502" s="19">
        <v>1128281</v>
      </c>
      <c r="B4502" s="20" t="s">
        <v>8524</v>
      </c>
      <c r="C4502" s="20" t="s">
        <v>8525</v>
      </c>
      <c r="D4502" s="20"/>
      <c r="E4502" s="20"/>
      <c r="F4502" s="20" t="s">
        <v>10414</v>
      </c>
      <c r="G4502" s="9">
        <v>7124.58</v>
      </c>
      <c r="H4502" s="9">
        <v>0</v>
      </c>
      <c r="I4502" s="21"/>
      <c r="J4502" s="34"/>
    </row>
    <row r="4503" spans="1:10" ht="60" customHeight="1" x14ac:dyDescent="0.25">
      <c r="A4503" s="19">
        <v>1128280</v>
      </c>
      <c r="B4503" s="20" t="s">
        <v>8526</v>
      </c>
      <c r="C4503" s="20" t="s">
        <v>8527</v>
      </c>
      <c r="D4503" s="20"/>
      <c r="E4503" s="20"/>
      <c r="F4503" s="20" t="s">
        <v>10414</v>
      </c>
      <c r="G4503" s="9">
        <v>9052.06</v>
      </c>
      <c r="H4503" s="9">
        <v>0</v>
      </c>
      <c r="I4503" s="21"/>
      <c r="J4503" s="34"/>
    </row>
    <row r="4504" spans="1:10" ht="60" customHeight="1" x14ac:dyDescent="0.25">
      <c r="A4504" s="19">
        <v>1128279</v>
      </c>
      <c r="B4504" s="20" t="s">
        <v>8528</v>
      </c>
      <c r="C4504" s="20" t="s">
        <v>8529</v>
      </c>
      <c r="D4504" s="20"/>
      <c r="E4504" s="20"/>
      <c r="F4504" s="20" t="s">
        <v>10414</v>
      </c>
      <c r="G4504" s="9">
        <v>1054.57</v>
      </c>
      <c r="H4504" s="9">
        <v>0</v>
      </c>
      <c r="I4504" s="21"/>
      <c r="J4504" s="34"/>
    </row>
    <row r="4505" spans="1:10" ht="60" customHeight="1" x14ac:dyDescent="0.25">
      <c r="A4505" s="19">
        <v>1128278</v>
      </c>
      <c r="B4505" s="20" t="s">
        <v>8530</v>
      </c>
      <c r="C4505" s="20" t="s">
        <v>8531</v>
      </c>
      <c r="D4505" s="20"/>
      <c r="E4505" s="20"/>
      <c r="F4505" s="20" t="s">
        <v>10414</v>
      </c>
      <c r="G4505" s="9">
        <v>2277.09</v>
      </c>
      <c r="H4505" s="9">
        <v>0</v>
      </c>
      <c r="I4505" s="21"/>
      <c r="J4505" s="34"/>
    </row>
    <row r="4506" spans="1:10" ht="60" customHeight="1" x14ac:dyDescent="0.25">
      <c r="A4506" s="19">
        <v>1128276</v>
      </c>
      <c r="B4506" s="20" t="s">
        <v>8532</v>
      </c>
      <c r="C4506" s="20" t="s">
        <v>8533</v>
      </c>
      <c r="D4506" s="20"/>
      <c r="E4506" s="20"/>
      <c r="F4506" s="20" t="s">
        <v>10414</v>
      </c>
      <c r="G4506" s="9">
        <v>877.33</v>
      </c>
      <c r="H4506" s="9">
        <v>0</v>
      </c>
      <c r="I4506" s="21"/>
      <c r="J4506" s="34"/>
    </row>
    <row r="4507" spans="1:10" ht="60" customHeight="1" x14ac:dyDescent="0.25">
      <c r="A4507" s="19">
        <v>1128277</v>
      </c>
      <c r="B4507" s="20" t="s">
        <v>8534</v>
      </c>
      <c r="C4507" s="20" t="s">
        <v>8535</v>
      </c>
      <c r="D4507" s="20"/>
      <c r="E4507" s="20"/>
      <c r="F4507" s="20" t="s">
        <v>10414</v>
      </c>
      <c r="G4507" s="9">
        <v>264.33</v>
      </c>
      <c r="H4507" s="9">
        <v>0</v>
      </c>
      <c r="I4507" s="21"/>
      <c r="J4507" s="34"/>
    </row>
    <row r="4508" spans="1:10" ht="60" customHeight="1" x14ac:dyDescent="0.25">
      <c r="A4508" s="19">
        <v>1128275</v>
      </c>
      <c r="B4508" s="20" t="s">
        <v>8536</v>
      </c>
      <c r="C4508" s="20" t="s">
        <v>8537</v>
      </c>
      <c r="D4508" s="20"/>
      <c r="E4508" s="20"/>
      <c r="F4508" s="20" t="s">
        <v>10414</v>
      </c>
      <c r="G4508" s="9">
        <v>6605.01</v>
      </c>
      <c r="H4508" s="9">
        <v>0</v>
      </c>
      <c r="I4508" s="21"/>
      <c r="J4508" s="34"/>
    </row>
    <row r="4509" spans="1:10" ht="60" customHeight="1" x14ac:dyDescent="0.25">
      <c r="A4509" s="19">
        <v>1128274</v>
      </c>
      <c r="B4509" s="20" t="s">
        <v>8538</v>
      </c>
      <c r="C4509" s="20" t="s">
        <v>8539</v>
      </c>
      <c r="D4509" s="20"/>
      <c r="E4509" s="20"/>
      <c r="F4509" s="20" t="s">
        <v>10414</v>
      </c>
      <c r="G4509" s="9">
        <v>5599.9</v>
      </c>
      <c r="H4509" s="9">
        <v>0</v>
      </c>
      <c r="I4509" s="21"/>
      <c r="J4509" s="34"/>
    </row>
    <row r="4510" spans="1:10" ht="60" customHeight="1" x14ac:dyDescent="0.25">
      <c r="A4510" s="19">
        <v>1128272</v>
      </c>
      <c r="B4510" s="20" t="s">
        <v>8540</v>
      </c>
      <c r="C4510" s="20" t="s">
        <v>8541</v>
      </c>
      <c r="D4510" s="20"/>
      <c r="E4510" s="20"/>
      <c r="F4510" s="20" t="s">
        <v>10414</v>
      </c>
      <c r="G4510" s="9">
        <v>121.64</v>
      </c>
      <c r="H4510" s="9">
        <v>0</v>
      </c>
      <c r="I4510" s="21"/>
      <c r="J4510" s="34"/>
    </row>
    <row r="4511" spans="1:10" ht="60" customHeight="1" x14ac:dyDescent="0.25">
      <c r="A4511" s="19">
        <v>1128273</v>
      </c>
      <c r="B4511" s="20" t="s">
        <v>8542</v>
      </c>
      <c r="C4511" s="20" t="s">
        <v>8543</v>
      </c>
      <c r="D4511" s="20"/>
      <c r="E4511" s="20"/>
      <c r="F4511" s="20" t="s">
        <v>10414</v>
      </c>
      <c r="G4511" s="9">
        <v>325.14999999999998</v>
      </c>
      <c r="H4511" s="9">
        <v>0</v>
      </c>
      <c r="I4511" s="21"/>
      <c r="J4511" s="34"/>
    </row>
    <row r="4512" spans="1:10" ht="60" customHeight="1" x14ac:dyDescent="0.25">
      <c r="A4512" s="19">
        <v>1128271</v>
      </c>
      <c r="B4512" s="20" t="s">
        <v>8544</v>
      </c>
      <c r="C4512" s="20" t="s">
        <v>8545</v>
      </c>
      <c r="D4512" s="20"/>
      <c r="E4512" s="20"/>
      <c r="F4512" s="20" t="s">
        <v>10414</v>
      </c>
      <c r="G4512" s="9">
        <v>16.3</v>
      </c>
      <c r="H4512" s="9">
        <v>0</v>
      </c>
      <c r="I4512" s="21"/>
      <c r="J4512" s="34"/>
    </row>
    <row r="4513" spans="1:10" ht="60" customHeight="1" x14ac:dyDescent="0.25">
      <c r="A4513" s="19">
        <v>1128270</v>
      </c>
      <c r="B4513" s="20" t="s">
        <v>8546</v>
      </c>
      <c r="C4513" s="20" t="s">
        <v>8547</v>
      </c>
      <c r="D4513" s="20"/>
      <c r="E4513" s="20"/>
      <c r="F4513" s="20" t="s">
        <v>10414</v>
      </c>
      <c r="G4513" s="9">
        <v>2006.49</v>
      </c>
      <c r="H4513" s="9">
        <v>0</v>
      </c>
      <c r="I4513" s="21"/>
      <c r="J4513" s="34"/>
    </row>
    <row r="4514" spans="1:10" ht="60" customHeight="1" x14ac:dyDescent="0.25">
      <c r="A4514" s="19">
        <v>1128267</v>
      </c>
      <c r="B4514" s="20" t="s">
        <v>8548</v>
      </c>
      <c r="C4514" s="20" t="s">
        <v>8549</v>
      </c>
      <c r="D4514" s="20"/>
      <c r="E4514" s="20"/>
      <c r="F4514" s="20" t="s">
        <v>10414</v>
      </c>
      <c r="G4514" s="9">
        <v>2221.59</v>
      </c>
      <c r="H4514" s="9">
        <v>0</v>
      </c>
      <c r="I4514" s="21"/>
      <c r="J4514" s="34"/>
    </row>
    <row r="4515" spans="1:10" ht="60" customHeight="1" x14ac:dyDescent="0.25">
      <c r="A4515" s="19">
        <v>1128258</v>
      </c>
      <c r="B4515" s="20" t="s">
        <v>8550</v>
      </c>
      <c r="C4515" s="20" t="s">
        <v>8551</v>
      </c>
      <c r="D4515" s="20"/>
      <c r="E4515" s="20"/>
      <c r="F4515" s="20" t="s">
        <v>10414</v>
      </c>
      <c r="G4515" s="9">
        <v>1311.3</v>
      </c>
      <c r="H4515" s="9">
        <v>0</v>
      </c>
      <c r="I4515" s="21"/>
      <c r="J4515" s="34"/>
    </row>
    <row r="4516" spans="1:10" ht="60" customHeight="1" x14ac:dyDescent="0.25">
      <c r="A4516" s="19">
        <v>1128266</v>
      </c>
      <c r="B4516" s="20" t="s">
        <v>8552</v>
      </c>
      <c r="C4516" s="20" t="s">
        <v>8553</v>
      </c>
      <c r="D4516" s="20"/>
      <c r="E4516" s="20"/>
      <c r="F4516" s="20" t="s">
        <v>10414</v>
      </c>
      <c r="G4516" s="9">
        <v>272.81</v>
      </c>
      <c r="H4516" s="9">
        <v>0</v>
      </c>
      <c r="I4516" s="21"/>
      <c r="J4516" s="34"/>
    </row>
    <row r="4517" spans="1:10" ht="60" customHeight="1" x14ac:dyDescent="0.25">
      <c r="A4517" s="19">
        <v>1128265</v>
      </c>
      <c r="B4517" s="20" t="s">
        <v>8554</v>
      </c>
      <c r="C4517" s="20" t="s">
        <v>8555</v>
      </c>
      <c r="D4517" s="20"/>
      <c r="E4517" s="20"/>
      <c r="F4517" s="20" t="s">
        <v>10414</v>
      </c>
      <c r="G4517" s="9">
        <v>174.7</v>
      </c>
      <c r="H4517" s="9">
        <v>0</v>
      </c>
      <c r="I4517" s="21"/>
      <c r="J4517" s="34"/>
    </row>
    <row r="4518" spans="1:10" ht="60" customHeight="1" x14ac:dyDescent="0.25">
      <c r="A4518" s="19">
        <v>1128261</v>
      </c>
      <c r="B4518" s="20" t="s">
        <v>8556</v>
      </c>
      <c r="C4518" s="20" t="s">
        <v>8557</v>
      </c>
      <c r="D4518" s="20"/>
      <c r="E4518" s="20"/>
      <c r="F4518" s="20" t="s">
        <v>10414</v>
      </c>
      <c r="G4518" s="9">
        <v>268.44</v>
      </c>
      <c r="H4518" s="9">
        <v>0</v>
      </c>
      <c r="I4518" s="21"/>
      <c r="J4518" s="34"/>
    </row>
    <row r="4519" spans="1:10" ht="60" customHeight="1" x14ac:dyDescent="0.25">
      <c r="A4519" s="19">
        <v>1128260</v>
      </c>
      <c r="B4519" s="20" t="s">
        <v>8558</v>
      </c>
      <c r="C4519" s="20" t="s">
        <v>8559</v>
      </c>
      <c r="D4519" s="20"/>
      <c r="E4519" s="20"/>
      <c r="F4519" s="20" t="s">
        <v>10414</v>
      </c>
      <c r="G4519" s="9">
        <v>272.72000000000003</v>
      </c>
      <c r="H4519" s="9">
        <v>0</v>
      </c>
      <c r="I4519" s="21"/>
      <c r="J4519" s="34"/>
    </row>
    <row r="4520" spans="1:10" ht="60" customHeight="1" x14ac:dyDescent="0.25">
      <c r="A4520" s="19">
        <v>1128259</v>
      </c>
      <c r="B4520" s="20" t="s">
        <v>8560</v>
      </c>
      <c r="C4520" s="20" t="s">
        <v>8561</v>
      </c>
      <c r="D4520" s="20"/>
      <c r="E4520" s="20"/>
      <c r="F4520" s="20" t="s">
        <v>10414</v>
      </c>
      <c r="G4520" s="9">
        <v>210.3</v>
      </c>
      <c r="H4520" s="9">
        <v>0</v>
      </c>
      <c r="I4520" s="21"/>
      <c r="J4520" s="34"/>
    </row>
    <row r="4521" spans="1:10" ht="60" customHeight="1" x14ac:dyDescent="0.25">
      <c r="A4521" s="19">
        <v>1128257</v>
      </c>
      <c r="B4521" s="20" t="s">
        <v>8562</v>
      </c>
      <c r="C4521" s="20" t="s">
        <v>8563</v>
      </c>
      <c r="D4521" s="20"/>
      <c r="E4521" s="20"/>
      <c r="F4521" s="20" t="s">
        <v>10414</v>
      </c>
      <c r="G4521" s="9">
        <v>6297.29</v>
      </c>
      <c r="H4521" s="9">
        <v>0</v>
      </c>
      <c r="I4521" s="21"/>
      <c r="J4521" s="34"/>
    </row>
    <row r="4522" spans="1:10" ht="60" customHeight="1" x14ac:dyDescent="0.25">
      <c r="A4522" s="19">
        <v>1128256</v>
      </c>
      <c r="B4522" s="20" t="s">
        <v>8564</v>
      </c>
      <c r="C4522" s="20" t="s">
        <v>8565</v>
      </c>
      <c r="D4522" s="20"/>
      <c r="E4522" s="20"/>
      <c r="F4522" s="20" t="s">
        <v>10414</v>
      </c>
      <c r="G4522" s="9">
        <v>5113.78</v>
      </c>
      <c r="H4522" s="9">
        <v>0</v>
      </c>
      <c r="I4522" s="21"/>
      <c r="J4522" s="34"/>
    </row>
    <row r="4523" spans="1:10" ht="60" customHeight="1" x14ac:dyDescent="0.25">
      <c r="A4523" s="19">
        <v>1128255</v>
      </c>
      <c r="B4523" s="20" t="s">
        <v>8566</v>
      </c>
      <c r="C4523" s="20" t="s">
        <v>8567</v>
      </c>
      <c r="D4523" s="20"/>
      <c r="E4523" s="20"/>
      <c r="F4523" s="20" t="s">
        <v>10414</v>
      </c>
      <c r="G4523" s="9">
        <v>23259.16</v>
      </c>
      <c r="H4523" s="9">
        <v>0</v>
      </c>
      <c r="I4523" s="21"/>
      <c r="J4523" s="34"/>
    </row>
    <row r="4524" spans="1:10" ht="60" customHeight="1" x14ac:dyDescent="0.25">
      <c r="A4524" s="19">
        <v>1128253</v>
      </c>
      <c r="B4524" s="20" t="s">
        <v>8568</v>
      </c>
      <c r="C4524" s="20" t="s">
        <v>8569</v>
      </c>
      <c r="D4524" s="20"/>
      <c r="E4524" s="20"/>
      <c r="F4524" s="20" t="s">
        <v>10414</v>
      </c>
      <c r="G4524" s="9">
        <v>2438.6</v>
      </c>
      <c r="H4524" s="9">
        <v>0</v>
      </c>
      <c r="I4524" s="21"/>
      <c r="J4524" s="34"/>
    </row>
    <row r="4525" spans="1:10" ht="60" customHeight="1" x14ac:dyDescent="0.25">
      <c r="A4525" s="19">
        <v>1128254</v>
      </c>
      <c r="B4525" s="20" t="s">
        <v>8570</v>
      </c>
      <c r="C4525" s="20" t="s">
        <v>8571</v>
      </c>
      <c r="D4525" s="20"/>
      <c r="E4525" s="20"/>
      <c r="F4525" s="20" t="s">
        <v>10414</v>
      </c>
      <c r="G4525" s="9">
        <v>178.31</v>
      </c>
      <c r="H4525" s="9">
        <v>0</v>
      </c>
      <c r="I4525" s="21"/>
      <c r="J4525" s="34"/>
    </row>
    <row r="4526" spans="1:10" ht="60" customHeight="1" x14ac:dyDescent="0.25">
      <c r="A4526" s="19">
        <v>1128252</v>
      </c>
      <c r="B4526" s="20" t="s">
        <v>8572</v>
      </c>
      <c r="C4526" s="20" t="s">
        <v>8573</v>
      </c>
      <c r="D4526" s="20"/>
      <c r="E4526" s="20"/>
      <c r="F4526" s="20" t="s">
        <v>10414</v>
      </c>
      <c r="G4526" s="9">
        <v>1262.1199999999999</v>
      </c>
      <c r="H4526" s="9">
        <v>0</v>
      </c>
      <c r="I4526" s="21"/>
      <c r="J4526" s="34"/>
    </row>
    <row r="4527" spans="1:10" ht="60" customHeight="1" x14ac:dyDescent="0.25">
      <c r="A4527" s="19">
        <v>1128249</v>
      </c>
      <c r="B4527" s="20" t="s">
        <v>8574</v>
      </c>
      <c r="C4527" s="20" t="s">
        <v>8575</v>
      </c>
      <c r="D4527" s="20"/>
      <c r="E4527" s="20"/>
      <c r="F4527" s="20" t="s">
        <v>10414</v>
      </c>
      <c r="G4527" s="9">
        <v>2274.02</v>
      </c>
      <c r="H4527" s="9">
        <v>0</v>
      </c>
      <c r="I4527" s="21"/>
      <c r="J4527" s="34"/>
    </row>
    <row r="4528" spans="1:10" ht="60" customHeight="1" x14ac:dyDescent="0.25">
      <c r="A4528" s="19">
        <v>1128251</v>
      </c>
      <c r="B4528" s="20" t="s">
        <v>8576</v>
      </c>
      <c r="C4528" s="20" t="s">
        <v>8577</v>
      </c>
      <c r="D4528" s="20"/>
      <c r="E4528" s="20"/>
      <c r="F4528" s="20" t="s">
        <v>10414</v>
      </c>
      <c r="G4528" s="9">
        <v>285.75</v>
      </c>
      <c r="H4528" s="9">
        <v>0</v>
      </c>
      <c r="I4528" s="21"/>
      <c r="J4528" s="34"/>
    </row>
    <row r="4529" spans="1:10" ht="60" customHeight="1" x14ac:dyDescent="0.25">
      <c r="A4529" s="19">
        <v>1128250</v>
      </c>
      <c r="B4529" s="20" t="s">
        <v>8578</v>
      </c>
      <c r="C4529" s="20" t="s">
        <v>8579</v>
      </c>
      <c r="D4529" s="20"/>
      <c r="E4529" s="20"/>
      <c r="F4529" s="20" t="s">
        <v>10414</v>
      </c>
      <c r="G4529" s="9">
        <v>277.35000000000002</v>
      </c>
      <c r="H4529" s="9">
        <v>0</v>
      </c>
      <c r="I4529" s="21"/>
      <c r="J4529" s="34"/>
    </row>
    <row r="4530" spans="1:10" ht="60" customHeight="1" x14ac:dyDescent="0.25">
      <c r="A4530" s="19">
        <v>1128248</v>
      </c>
      <c r="B4530" s="20" t="s">
        <v>8580</v>
      </c>
      <c r="C4530" s="20" t="s">
        <v>8581</v>
      </c>
      <c r="D4530" s="20"/>
      <c r="E4530" s="20"/>
      <c r="F4530" s="20" t="s">
        <v>10414</v>
      </c>
      <c r="G4530" s="9">
        <v>932.32</v>
      </c>
      <c r="H4530" s="9">
        <v>0</v>
      </c>
      <c r="I4530" s="21"/>
      <c r="J4530" s="34"/>
    </row>
    <row r="4531" spans="1:10" ht="60" customHeight="1" x14ac:dyDescent="0.25">
      <c r="A4531" s="19">
        <v>1128247</v>
      </c>
      <c r="B4531" s="20" t="s">
        <v>8582</v>
      </c>
      <c r="C4531" s="20" t="s">
        <v>8583</v>
      </c>
      <c r="D4531" s="20"/>
      <c r="E4531" s="20"/>
      <c r="F4531" s="20" t="s">
        <v>10414</v>
      </c>
      <c r="G4531" s="9">
        <v>3.26</v>
      </c>
      <c r="H4531" s="9">
        <v>0</v>
      </c>
      <c r="I4531" s="21"/>
      <c r="J4531" s="34"/>
    </row>
    <row r="4532" spans="1:10" ht="60" customHeight="1" x14ac:dyDescent="0.25">
      <c r="A4532" s="19">
        <v>1128244</v>
      </c>
      <c r="B4532" s="20" t="s">
        <v>8584</v>
      </c>
      <c r="C4532" s="20" t="s">
        <v>8585</v>
      </c>
      <c r="D4532" s="20"/>
      <c r="E4532" s="20"/>
      <c r="F4532" s="20" t="s">
        <v>10414</v>
      </c>
      <c r="G4532" s="9">
        <v>1159.99</v>
      </c>
      <c r="H4532" s="9">
        <v>0</v>
      </c>
      <c r="I4532" s="21"/>
      <c r="J4532" s="34"/>
    </row>
    <row r="4533" spans="1:10" ht="60" customHeight="1" x14ac:dyDescent="0.25">
      <c r="A4533" s="19">
        <v>1128246</v>
      </c>
      <c r="B4533" s="20" t="s">
        <v>8586</v>
      </c>
      <c r="C4533" s="20" t="s">
        <v>8587</v>
      </c>
      <c r="D4533" s="20"/>
      <c r="E4533" s="20"/>
      <c r="F4533" s="20" t="s">
        <v>10414</v>
      </c>
      <c r="G4533" s="9">
        <v>499.5</v>
      </c>
      <c r="H4533" s="9">
        <v>0</v>
      </c>
      <c r="I4533" s="21"/>
      <c r="J4533" s="34"/>
    </row>
    <row r="4534" spans="1:10" ht="60" customHeight="1" x14ac:dyDescent="0.25">
      <c r="A4534" s="19">
        <v>1128245</v>
      </c>
      <c r="B4534" s="20" t="s">
        <v>8588</v>
      </c>
      <c r="C4534" s="20" t="s">
        <v>8589</v>
      </c>
      <c r="D4534" s="20"/>
      <c r="E4534" s="20"/>
      <c r="F4534" s="20" t="s">
        <v>10414</v>
      </c>
      <c r="G4534" s="9">
        <v>296.42</v>
      </c>
      <c r="H4534" s="9">
        <v>0</v>
      </c>
      <c r="I4534" s="21"/>
      <c r="J4534" s="34"/>
    </row>
    <row r="4535" spans="1:10" ht="60" customHeight="1" x14ac:dyDescent="0.25">
      <c r="A4535" s="19">
        <v>1128243</v>
      </c>
      <c r="B4535" s="20" t="s">
        <v>8590</v>
      </c>
      <c r="C4535" s="20" t="s">
        <v>8591</v>
      </c>
      <c r="D4535" s="20"/>
      <c r="E4535" s="20"/>
      <c r="F4535" s="20" t="s">
        <v>10414</v>
      </c>
      <c r="G4535" s="9">
        <v>2272.36</v>
      </c>
      <c r="H4535" s="9">
        <v>0</v>
      </c>
      <c r="I4535" s="21"/>
      <c r="J4535" s="34"/>
    </row>
    <row r="4536" spans="1:10" ht="60" customHeight="1" x14ac:dyDescent="0.25">
      <c r="A4536" s="19">
        <v>1128242</v>
      </c>
      <c r="B4536" s="20" t="s">
        <v>8592</v>
      </c>
      <c r="C4536" s="20" t="s">
        <v>8593</v>
      </c>
      <c r="D4536" s="20"/>
      <c r="E4536" s="20"/>
      <c r="F4536" s="20" t="s">
        <v>10414</v>
      </c>
      <c r="G4536" s="9">
        <v>1267.55</v>
      </c>
      <c r="H4536" s="9">
        <v>0</v>
      </c>
      <c r="I4536" s="21"/>
      <c r="J4536" s="34"/>
    </row>
    <row r="4537" spans="1:10" ht="60" customHeight="1" x14ac:dyDescent="0.25">
      <c r="A4537" s="19">
        <v>1128241</v>
      </c>
      <c r="B4537" s="20" t="s">
        <v>8594</v>
      </c>
      <c r="C4537" s="20" t="s">
        <v>8595</v>
      </c>
      <c r="D4537" s="20"/>
      <c r="E4537" s="20"/>
      <c r="F4537" s="20" t="s">
        <v>10414</v>
      </c>
      <c r="G4537" s="9">
        <v>9443</v>
      </c>
      <c r="H4537" s="9">
        <v>0</v>
      </c>
      <c r="I4537" s="21"/>
      <c r="J4537" s="34"/>
    </row>
    <row r="4538" spans="1:10" ht="60" customHeight="1" x14ac:dyDescent="0.25">
      <c r="A4538" s="19">
        <v>1128293</v>
      </c>
      <c r="B4538" s="20" t="s">
        <v>8596</v>
      </c>
      <c r="C4538" s="20" t="s">
        <v>8597</v>
      </c>
      <c r="D4538" s="20"/>
      <c r="E4538" s="20"/>
      <c r="F4538" s="20" t="s">
        <v>10414</v>
      </c>
      <c r="G4538" s="9">
        <v>228.36</v>
      </c>
      <c r="H4538" s="9">
        <v>0</v>
      </c>
      <c r="I4538" s="21"/>
      <c r="J4538" s="34"/>
    </row>
    <row r="4539" spans="1:10" ht="60" customHeight="1" x14ac:dyDescent="0.25">
      <c r="A4539" s="19">
        <v>1128292</v>
      </c>
      <c r="B4539" s="20" t="s">
        <v>8598</v>
      </c>
      <c r="C4539" s="20" t="s">
        <v>8599</v>
      </c>
      <c r="D4539" s="20"/>
      <c r="E4539" s="20"/>
      <c r="F4539" s="20" t="s">
        <v>10414</v>
      </c>
      <c r="G4539" s="9">
        <v>7971.67</v>
      </c>
      <c r="H4539" s="9">
        <v>0</v>
      </c>
      <c r="I4539" s="21"/>
      <c r="J4539" s="34"/>
    </row>
    <row r="4540" spans="1:10" ht="60" customHeight="1" x14ac:dyDescent="0.25">
      <c r="A4540" s="19">
        <v>1128291</v>
      </c>
      <c r="B4540" s="20" t="s">
        <v>8600</v>
      </c>
      <c r="C4540" s="20" t="s">
        <v>8601</v>
      </c>
      <c r="D4540" s="20"/>
      <c r="E4540" s="20"/>
      <c r="F4540" s="20" t="s">
        <v>10414</v>
      </c>
      <c r="G4540" s="9">
        <v>1496.31</v>
      </c>
      <c r="H4540" s="9">
        <v>0</v>
      </c>
      <c r="I4540" s="21"/>
      <c r="J4540" s="34"/>
    </row>
    <row r="4541" spans="1:10" ht="60" customHeight="1" x14ac:dyDescent="0.25">
      <c r="A4541" s="19">
        <v>1128290</v>
      </c>
      <c r="B4541" s="20" t="s">
        <v>8602</v>
      </c>
      <c r="C4541" s="20" t="s">
        <v>8603</v>
      </c>
      <c r="D4541" s="20"/>
      <c r="E4541" s="20"/>
      <c r="F4541" s="20" t="s">
        <v>10414</v>
      </c>
      <c r="G4541" s="9">
        <v>2002.63</v>
      </c>
      <c r="H4541" s="9">
        <v>0</v>
      </c>
      <c r="I4541" s="21"/>
      <c r="J4541" s="34"/>
    </row>
    <row r="4542" spans="1:10" ht="60" customHeight="1" x14ac:dyDescent="0.25">
      <c r="A4542" s="19">
        <v>1128289</v>
      </c>
      <c r="B4542" s="20" t="s">
        <v>8604</v>
      </c>
      <c r="C4542" s="20" t="s">
        <v>8605</v>
      </c>
      <c r="D4542" s="20"/>
      <c r="E4542" s="20"/>
      <c r="F4542" s="20" t="s">
        <v>10414</v>
      </c>
      <c r="G4542" s="9">
        <v>1251.68</v>
      </c>
      <c r="H4542" s="9">
        <v>0</v>
      </c>
      <c r="I4542" s="21"/>
      <c r="J4542" s="34"/>
    </row>
    <row r="4543" spans="1:10" ht="60" customHeight="1" x14ac:dyDescent="0.25">
      <c r="A4543" s="19">
        <v>1128288</v>
      </c>
      <c r="B4543" s="20" t="s">
        <v>8606</v>
      </c>
      <c r="C4543" s="20" t="s">
        <v>8607</v>
      </c>
      <c r="D4543" s="20"/>
      <c r="E4543" s="20"/>
      <c r="F4543" s="20" t="s">
        <v>10414</v>
      </c>
      <c r="G4543" s="9">
        <v>8583.57</v>
      </c>
      <c r="H4543" s="9">
        <v>0</v>
      </c>
      <c r="I4543" s="21"/>
      <c r="J4543" s="34"/>
    </row>
    <row r="4544" spans="1:10" ht="60" customHeight="1" x14ac:dyDescent="0.25">
      <c r="A4544" s="19">
        <v>1128287</v>
      </c>
      <c r="B4544" s="20" t="s">
        <v>8608</v>
      </c>
      <c r="C4544" s="20" t="s">
        <v>8609</v>
      </c>
      <c r="D4544" s="20"/>
      <c r="E4544" s="20"/>
      <c r="F4544" s="20" t="s">
        <v>10414</v>
      </c>
      <c r="G4544" s="9">
        <v>8205.32</v>
      </c>
      <c r="H4544" s="9">
        <v>0</v>
      </c>
      <c r="I4544" s="21"/>
      <c r="J4544" s="34"/>
    </row>
    <row r="4545" spans="1:10" ht="60" customHeight="1" x14ac:dyDescent="0.25">
      <c r="A4545" s="19">
        <v>1032526</v>
      </c>
      <c r="B4545" s="20" t="s">
        <v>8610</v>
      </c>
      <c r="C4545" s="20" t="s">
        <v>8611</v>
      </c>
      <c r="D4545" s="20"/>
      <c r="E4545" s="20"/>
      <c r="F4545" s="20" t="s">
        <v>10414</v>
      </c>
      <c r="G4545" s="9">
        <v>75660.75</v>
      </c>
      <c r="H4545" s="9">
        <v>0</v>
      </c>
      <c r="I4545" s="21"/>
      <c r="J4545" s="34"/>
    </row>
    <row r="4546" spans="1:10" ht="60" customHeight="1" x14ac:dyDescent="0.25">
      <c r="A4546" s="19">
        <v>1032533</v>
      </c>
      <c r="B4546" s="20" t="s">
        <v>8612</v>
      </c>
      <c r="C4546" s="20" t="s">
        <v>8613</v>
      </c>
      <c r="D4546" s="20"/>
      <c r="E4546" s="20"/>
      <c r="F4546" s="20" t="s">
        <v>10414</v>
      </c>
      <c r="G4546" s="9">
        <v>43478.8</v>
      </c>
      <c r="H4546" s="9">
        <v>0</v>
      </c>
      <c r="I4546" s="21"/>
      <c r="J4546" s="34"/>
    </row>
    <row r="4547" spans="1:10" ht="60" customHeight="1" x14ac:dyDescent="0.25">
      <c r="A4547" s="19">
        <v>1032527</v>
      </c>
      <c r="B4547" s="20" t="s">
        <v>8614</v>
      </c>
      <c r="C4547" s="20" t="s">
        <v>8611</v>
      </c>
      <c r="D4547" s="20"/>
      <c r="E4547" s="20"/>
      <c r="F4547" s="20" t="s">
        <v>10414</v>
      </c>
      <c r="G4547" s="9">
        <v>75660.75</v>
      </c>
      <c r="H4547" s="9">
        <v>0</v>
      </c>
      <c r="I4547" s="21"/>
      <c r="J4547" s="34"/>
    </row>
    <row r="4548" spans="1:10" ht="60" customHeight="1" x14ac:dyDescent="0.25">
      <c r="A4548" s="19">
        <v>1032534</v>
      </c>
      <c r="B4548" s="20" t="s">
        <v>8615</v>
      </c>
      <c r="C4548" s="20" t="s">
        <v>8613</v>
      </c>
      <c r="D4548" s="20"/>
      <c r="E4548" s="20"/>
      <c r="F4548" s="20" t="s">
        <v>10414</v>
      </c>
      <c r="G4548" s="9">
        <v>43478.8</v>
      </c>
      <c r="H4548" s="9">
        <v>0</v>
      </c>
      <c r="I4548" s="21"/>
      <c r="J4548" s="34"/>
    </row>
    <row r="4549" spans="1:10" ht="60" customHeight="1" x14ac:dyDescent="0.25">
      <c r="A4549" s="19">
        <v>1032535</v>
      </c>
      <c r="B4549" s="20" t="s">
        <v>8616</v>
      </c>
      <c r="C4549" s="20" t="s">
        <v>8613</v>
      </c>
      <c r="D4549" s="20"/>
      <c r="E4549" s="20"/>
      <c r="F4549" s="20" t="s">
        <v>10414</v>
      </c>
      <c r="G4549" s="9">
        <v>43478.8</v>
      </c>
      <c r="H4549" s="9">
        <v>0</v>
      </c>
      <c r="I4549" s="21"/>
      <c r="J4549" s="34"/>
    </row>
    <row r="4550" spans="1:10" ht="60" customHeight="1" x14ac:dyDescent="0.25">
      <c r="A4550" s="19">
        <v>1032536</v>
      </c>
      <c r="B4550" s="20" t="s">
        <v>8617</v>
      </c>
      <c r="C4550" s="20" t="s">
        <v>8613</v>
      </c>
      <c r="D4550" s="20"/>
      <c r="E4550" s="20"/>
      <c r="F4550" s="20" t="s">
        <v>10414</v>
      </c>
      <c r="G4550" s="9">
        <v>43478.8</v>
      </c>
      <c r="H4550" s="9">
        <v>0</v>
      </c>
      <c r="I4550" s="21"/>
      <c r="J4550" s="34"/>
    </row>
    <row r="4551" spans="1:10" ht="60" customHeight="1" x14ac:dyDescent="0.25">
      <c r="A4551" s="19">
        <v>1032537</v>
      </c>
      <c r="B4551" s="20" t="s">
        <v>8618</v>
      </c>
      <c r="C4551" s="20" t="s">
        <v>8613</v>
      </c>
      <c r="D4551" s="20"/>
      <c r="E4551" s="20"/>
      <c r="F4551" s="20" t="s">
        <v>10414</v>
      </c>
      <c r="G4551" s="9">
        <v>43478.8</v>
      </c>
      <c r="H4551" s="9">
        <v>0</v>
      </c>
      <c r="I4551" s="21"/>
      <c r="J4551" s="34"/>
    </row>
    <row r="4552" spans="1:10" ht="60" customHeight="1" x14ac:dyDescent="0.25">
      <c r="A4552" s="19">
        <v>1032550</v>
      </c>
      <c r="B4552" s="20" t="s">
        <v>8619</v>
      </c>
      <c r="C4552" s="20" t="s">
        <v>8613</v>
      </c>
      <c r="D4552" s="20"/>
      <c r="E4552" s="20"/>
      <c r="F4552" s="20" t="s">
        <v>10414</v>
      </c>
      <c r="G4552" s="9">
        <v>43478.8</v>
      </c>
      <c r="H4552" s="9">
        <v>0</v>
      </c>
      <c r="I4552" s="21"/>
      <c r="J4552" s="34"/>
    </row>
    <row r="4553" spans="1:10" ht="60" customHeight="1" x14ac:dyDescent="0.25">
      <c r="A4553" s="19">
        <v>1032552</v>
      </c>
      <c r="B4553" s="20" t="s">
        <v>8620</v>
      </c>
      <c r="C4553" s="20" t="s">
        <v>8613</v>
      </c>
      <c r="D4553" s="20"/>
      <c r="E4553" s="20"/>
      <c r="F4553" s="20" t="s">
        <v>10414</v>
      </c>
      <c r="G4553" s="9">
        <v>43478.8</v>
      </c>
      <c r="H4553" s="9">
        <v>0</v>
      </c>
      <c r="I4553" s="21"/>
      <c r="J4553" s="34"/>
    </row>
    <row r="4554" spans="1:10" ht="60" customHeight="1" x14ac:dyDescent="0.25">
      <c r="A4554" s="19">
        <v>1032559</v>
      </c>
      <c r="B4554" s="20" t="s">
        <v>8621</v>
      </c>
      <c r="C4554" s="20" t="s">
        <v>8622</v>
      </c>
      <c r="D4554" s="20"/>
      <c r="E4554" s="20"/>
      <c r="F4554" s="20" t="s">
        <v>10414</v>
      </c>
      <c r="G4554" s="9">
        <v>69494</v>
      </c>
      <c r="H4554" s="9">
        <v>0</v>
      </c>
      <c r="I4554" s="21"/>
      <c r="J4554" s="34"/>
    </row>
    <row r="4555" spans="1:10" ht="60" customHeight="1" x14ac:dyDescent="0.25">
      <c r="A4555" s="19">
        <v>1032603</v>
      </c>
      <c r="B4555" s="20" t="s">
        <v>8623</v>
      </c>
      <c r="C4555" s="20" t="s">
        <v>8624</v>
      </c>
      <c r="D4555" s="20"/>
      <c r="E4555" s="20"/>
      <c r="F4555" s="20" t="s">
        <v>10414</v>
      </c>
      <c r="G4555" s="9">
        <v>68412.5</v>
      </c>
      <c r="H4555" s="9">
        <v>0</v>
      </c>
      <c r="I4555" s="21"/>
      <c r="J4555" s="34"/>
    </row>
    <row r="4556" spans="1:10" ht="60" customHeight="1" x14ac:dyDescent="0.25">
      <c r="A4556" s="19">
        <v>1032604</v>
      </c>
      <c r="B4556" s="20" t="s">
        <v>8625</v>
      </c>
      <c r="C4556" s="20" t="s">
        <v>8624</v>
      </c>
      <c r="D4556" s="20"/>
      <c r="E4556" s="20"/>
      <c r="F4556" s="20" t="s">
        <v>10414</v>
      </c>
      <c r="G4556" s="9">
        <v>68412.5</v>
      </c>
      <c r="H4556" s="9">
        <v>0</v>
      </c>
      <c r="I4556" s="21"/>
      <c r="J4556" s="34"/>
    </row>
    <row r="4557" spans="1:10" ht="60" customHeight="1" x14ac:dyDescent="0.25">
      <c r="A4557" s="19">
        <v>1032605</v>
      </c>
      <c r="B4557" s="20" t="s">
        <v>8626</v>
      </c>
      <c r="C4557" s="20" t="s">
        <v>8611</v>
      </c>
      <c r="D4557" s="20"/>
      <c r="E4557" s="20"/>
      <c r="F4557" s="20" t="s">
        <v>10414</v>
      </c>
      <c r="G4557" s="9">
        <v>75660.75</v>
      </c>
      <c r="H4557" s="9">
        <v>0</v>
      </c>
      <c r="I4557" s="21"/>
      <c r="J4557" s="34"/>
    </row>
    <row r="4558" spans="1:10" ht="60" customHeight="1" x14ac:dyDescent="0.25">
      <c r="A4558" s="19">
        <v>1032616</v>
      </c>
      <c r="B4558" s="20" t="s">
        <v>8627</v>
      </c>
      <c r="C4558" s="20" t="s">
        <v>8624</v>
      </c>
      <c r="D4558" s="20"/>
      <c r="E4558" s="20"/>
      <c r="F4558" s="20" t="s">
        <v>10414</v>
      </c>
      <c r="G4558" s="9">
        <v>68412.5</v>
      </c>
      <c r="H4558" s="9">
        <v>0</v>
      </c>
      <c r="I4558" s="21"/>
      <c r="J4558" s="34"/>
    </row>
    <row r="4559" spans="1:10" ht="60" customHeight="1" x14ac:dyDescent="0.25">
      <c r="A4559" s="19">
        <v>1032624</v>
      </c>
      <c r="B4559" s="20" t="s">
        <v>8628</v>
      </c>
      <c r="C4559" s="20" t="s">
        <v>8624</v>
      </c>
      <c r="D4559" s="20"/>
      <c r="E4559" s="20"/>
      <c r="F4559" s="20" t="s">
        <v>10414</v>
      </c>
      <c r="G4559" s="9">
        <v>68412.5</v>
      </c>
      <c r="H4559" s="9">
        <v>0</v>
      </c>
      <c r="I4559" s="21"/>
      <c r="J4559" s="34"/>
    </row>
    <row r="4560" spans="1:10" ht="60" customHeight="1" x14ac:dyDescent="0.25">
      <c r="A4560" s="19">
        <v>1032507</v>
      </c>
      <c r="B4560" s="20" t="s">
        <v>8629</v>
      </c>
      <c r="C4560" s="20" t="s">
        <v>8630</v>
      </c>
      <c r="D4560" s="20"/>
      <c r="E4560" s="20"/>
      <c r="F4560" s="20" t="s">
        <v>10414</v>
      </c>
      <c r="G4560" s="9">
        <v>96435</v>
      </c>
      <c r="H4560" s="9">
        <v>0</v>
      </c>
      <c r="I4560" s="21"/>
      <c r="J4560" s="34"/>
    </row>
    <row r="4561" spans="1:10" ht="60" customHeight="1" x14ac:dyDescent="0.25">
      <c r="A4561" s="19">
        <v>1032626</v>
      </c>
      <c r="B4561" s="20" t="s">
        <v>8631</v>
      </c>
      <c r="C4561" s="20" t="s">
        <v>8624</v>
      </c>
      <c r="D4561" s="20"/>
      <c r="E4561" s="20"/>
      <c r="F4561" s="20" t="s">
        <v>10414</v>
      </c>
      <c r="G4561" s="9">
        <v>68412.5</v>
      </c>
      <c r="H4561" s="9">
        <v>0</v>
      </c>
      <c r="I4561" s="21"/>
      <c r="J4561" s="34"/>
    </row>
    <row r="4562" spans="1:10" ht="60" customHeight="1" x14ac:dyDescent="0.25">
      <c r="A4562" s="19">
        <v>1032509</v>
      </c>
      <c r="B4562" s="20" t="s">
        <v>8632</v>
      </c>
      <c r="C4562" s="20" t="s">
        <v>8630</v>
      </c>
      <c r="D4562" s="20"/>
      <c r="E4562" s="20"/>
      <c r="F4562" s="20" t="s">
        <v>10414</v>
      </c>
      <c r="G4562" s="9">
        <v>96435</v>
      </c>
      <c r="H4562" s="9">
        <v>0</v>
      </c>
      <c r="I4562" s="21"/>
      <c r="J4562" s="34"/>
    </row>
    <row r="4563" spans="1:10" ht="60" customHeight="1" x14ac:dyDescent="0.25">
      <c r="A4563" s="19">
        <v>1032672</v>
      </c>
      <c r="B4563" s="20" t="s">
        <v>8633</v>
      </c>
      <c r="C4563" s="20" t="s">
        <v>8613</v>
      </c>
      <c r="D4563" s="20"/>
      <c r="E4563" s="20"/>
      <c r="F4563" s="20" t="s">
        <v>10414</v>
      </c>
      <c r="G4563" s="9">
        <v>43478.8</v>
      </c>
      <c r="H4563" s="9">
        <v>0</v>
      </c>
      <c r="I4563" s="21"/>
      <c r="J4563" s="34"/>
    </row>
    <row r="4564" spans="1:10" ht="60" customHeight="1" x14ac:dyDescent="0.25">
      <c r="A4564" s="19">
        <v>1032673</v>
      </c>
      <c r="B4564" s="20" t="s">
        <v>8634</v>
      </c>
      <c r="C4564" s="20" t="s">
        <v>8613</v>
      </c>
      <c r="D4564" s="20"/>
      <c r="E4564" s="20"/>
      <c r="F4564" s="20" t="s">
        <v>10414</v>
      </c>
      <c r="G4564" s="9">
        <v>43478.8</v>
      </c>
      <c r="H4564" s="9">
        <v>0</v>
      </c>
      <c r="I4564" s="21"/>
      <c r="J4564" s="34"/>
    </row>
    <row r="4565" spans="1:10" ht="60" customHeight="1" x14ac:dyDescent="0.25">
      <c r="A4565" s="19">
        <v>1032675</v>
      </c>
      <c r="B4565" s="20" t="s">
        <v>8635</v>
      </c>
      <c r="C4565" s="20" t="s">
        <v>8613</v>
      </c>
      <c r="D4565" s="20"/>
      <c r="E4565" s="20"/>
      <c r="F4565" s="20" t="s">
        <v>10414</v>
      </c>
      <c r="G4565" s="9">
        <v>43478.8</v>
      </c>
      <c r="H4565" s="9">
        <v>0</v>
      </c>
      <c r="I4565" s="21"/>
      <c r="J4565" s="34"/>
    </row>
    <row r="4566" spans="1:10" ht="60" customHeight="1" x14ac:dyDescent="0.25">
      <c r="A4566" s="19">
        <v>1053293</v>
      </c>
      <c r="B4566" s="20" t="s">
        <v>8636</v>
      </c>
      <c r="C4566" s="20" t="s">
        <v>8637</v>
      </c>
      <c r="D4566" s="20"/>
      <c r="E4566" s="20"/>
      <c r="F4566" s="20" t="s">
        <v>10414</v>
      </c>
      <c r="G4566" s="9">
        <v>34332.83</v>
      </c>
      <c r="H4566" s="9">
        <v>0</v>
      </c>
      <c r="I4566" s="21"/>
      <c r="J4566" s="34"/>
    </row>
    <row r="4567" spans="1:10" ht="60" customHeight="1" x14ac:dyDescent="0.25">
      <c r="A4567" s="19">
        <v>1053294</v>
      </c>
      <c r="B4567" s="20" t="s">
        <v>8638</v>
      </c>
      <c r="C4567" s="20" t="s">
        <v>8639</v>
      </c>
      <c r="D4567" s="20"/>
      <c r="E4567" s="20"/>
      <c r="F4567" s="20" t="s">
        <v>10414</v>
      </c>
      <c r="G4567" s="9">
        <v>75397.679999999993</v>
      </c>
      <c r="H4567" s="9">
        <v>0</v>
      </c>
      <c r="I4567" s="21"/>
      <c r="J4567" s="34"/>
    </row>
    <row r="4568" spans="1:10" ht="60" customHeight="1" x14ac:dyDescent="0.25">
      <c r="A4568" s="19">
        <v>1053295</v>
      </c>
      <c r="B4568" s="20" t="s">
        <v>8640</v>
      </c>
      <c r="C4568" s="20" t="s">
        <v>8641</v>
      </c>
      <c r="D4568" s="20"/>
      <c r="E4568" s="20"/>
      <c r="F4568" s="20" t="s">
        <v>10414</v>
      </c>
      <c r="G4568" s="9">
        <v>41064.839999999997</v>
      </c>
      <c r="H4568" s="9">
        <v>0</v>
      </c>
      <c r="I4568" s="21"/>
      <c r="J4568" s="34"/>
    </row>
    <row r="4569" spans="1:10" ht="60" customHeight="1" x14ac:dyDescent="0.25">
      <c r="A4569" s="19">
        <v>1053296</v>
      </c>
      <c r="B4569" s="20" t="s">
        <v>8642</v>
      </c>
      <c r="C4569" s="20" t="s">
        <v>8643</v>
      </c>
      <c r="D4569" s="20"/>
      <c r="E4569" s="20"/>
      <c r="F4569" s="20" t="s">
        <v>10414</v>
      </c>
      <c r="G4569" s="9">
        <v>41053.25</v>
      </c>
      <c r="H4569" s="9">
        <v>0</v>
      </c>
      <c r="I4569" s="21"/>
      <c r="J4569" s="34"/>
    </row>
    <row r="4570" spans="1:10" ht="60" customHeight="1" x14ac:dyDescent="0.25">
      <c r="A4570" s="19">
        <v>1053270</v>
      </c>
      <c r="B4570" s="20" t="s">
        <v>8644</v>
      </c>
      <c r="C4570" s="20" t="s">
        <v>8645</v>
      </c>
      <c r="D4570" s="20"/>
      <c r="E4570" s="20"/>
      <c r="F4570" s="20" t="s">
        <v>10414</v>
      </c>
      <c r="G4570" s="9">
        <v>54047.94</v>
      </c>
      <c r="H4570" s="9">
        <v>0</v>
      </c>
      <c r="I4570" s="21"/>
      <c r="J4570" s="34"/>
    </row>
    <row r="4571" spans="1:10" ht="60" customHeight="1" x14ac:dyDescent="0.25">
      <c r="A4571" s="19">
        <v>1053277</v>
      </c>
      <c r="B4571" s="20" t="s">
        <v>8646</v>
      </c>
      <c r="C4571" s="20" t="s">
        <v>8647</v>
      </c>
      <c r="D4571" s="20"/>
      <c r="E4571" s="20"/>
      <c r="F4571" s="20" t="s">
        <v>10414</v>
      </c>
      <c r="G4571" s="9">
        <v>16000</v>
      </c>
      <c r="H4571" s="9">
        <v>0</v>
      </c>
      <c r="I4571" s="21"/>
      <c r="J4571" s="34"/>
    </row>
    <row r="4572" spans="1:10" ht="60" customHeight="1" x14ac:dyDescent="0.25">
      <c r="A4572" s="19">
        <v>1053278</v>
      </c>
      <c r="B4572" s="20" t="s">
        <v>8648</v>
      </c>
      <c r="C4572" s="20" t="s">
        <v>8647</v>
      </c>
      <c r="D4572" s="20"/>
      <c r="E4572" s="20"/>
      <c r="F4572" s="20" t="s">
        <v>10414</v>
      </c>
      <c r="G4572" s="9">
        <v>16000</v>
      </c>
      <c r="H4572" s="9">
        <v>0</v>
      </c>
      <c r="I4572" s="21"/>
      <c r="J4572" s="34"/>
    </row>
    <row r="4573" spans="1:10" ht="60" customHeight="1" x14ac:dyDescent="0.25">
      <c r="A4573" s="19">
        <v>1032531</v>
      </c>
      <c r="B4573" s="20" t="s">
        <v>8649</v>
      </c>
      <c r="C4573" s="20" t="s">
        <v>8650</v>
      </c>
      <c r="D4573" s="20"/>
      <c r="E4573" s="20"/>
      <c r="F4573" s="20" t="s">
        <v>10414</v>
      </c>
      <c r="G4573" s="9">
        <v>183884</v>
      </c>
      <c r="H4573" s="9">
        <v>26268.799999999999</v>
      </c>
      <c r="I4573" s="21"/>
      <c r="J4573" s="34"/>
    </row>
    <row r="4574" spans="1:10" ht="60" customHeight="1" x14ac:dyDescent="0.25">
      <c r="A4574" s="19">
        <v>1032532</v>
      </c>
      <c r="B4574" s="20" t="s">
        <v>8651</v>
      </c>
      <c r="C4574" s="20" t="s">
        <v>8650</v>
      </c>
      <c r="D4574" s="20"/>
      <c r="E4574" s="20"/>
      <c r="F4574" s="20" t="s">
        <v>10414</v>
      </c>
      <c r="G4574" s="9">
        <v>183884</v>
      </c>
      <c r="H4574" s="9">
        <v>26268.799999999999</v>
      </c>
      <c r="I4574" s="21"/>
      <c r="J4574" s="34"/>
    </row>
    <row r="4575" spans="1:10" ht="60" customHeight="1" x14ac:dyDescent="0.25">
      <c r="A4575" s="19">
        <v>1053279</v>
      </c>
      <c r="B4575" s="20" t="s">
        <v>8652</v>
      </c>
      <c r="C4575" s="20" t="s">
        <v>5063</v>
      </c>
      <c r="D4575" s="20"/>
      <c r="E4575" s="20"/>
      <c r="F4575" s="20" t="s">
        <v>10414</v>
      </c>
      <c r="G4575" s="9">
        <v>20500</v>
      </c>
      <c r="H4575" s="9">
        <v>0</v>
      </c>
      <c r="I4575" s="21"/>
      <c r="J4575" s="34"/>
    </row>
    <row r="4576" spans="1:10" ht="60" customHeight="1" x14ac:dyDescent="0.25">
      <c r="A4576" s="19">
        <v>1073860</v>
      </c>
      <c r="B4576" s="20" t="s">
        <v>8653</v>
      </c>
      <c r="C4576" s="20" t="s">
        <v>8654</v>
      </c>
      <c r="D4576" s="20"/>
      <c r="E4576" s="20"/>
      <c r="F4576" s="20" t="s">
        <v>10414</v>
      </c>
      <c r="G4576" s="9">
        <v>41500</v>
      </c>
      <c r="H4576" s="9">
        <v>0</v>
      </c>
      <c r="I4576" s="21"/>
      <c r="J4576" s="34"/>
    </row>
    <row r="4577" spans="1:10" ht="60" customHeight="1" x14ac:dyDescent="0.25">
      <c r="A4577" s="19">
        <v>1073838</v>
      </c>
      <c r="B4577" s="20" t="s">
        <v>8655</v>
      </c>
      <c r="C4577" s="20" t="s">
        <v>8656</v>
      </c>
      <c r="D4577" s="20"/>
      <c r="E4577" s="20"/>
      <c r="F4577" s="20" t="s">
        <v>10414</v>
      </c>
      <c r="G4577" s="9">
        <v>19783.240000000002</v>
      </c>
      <c r="H4577" s="9">
        <v>0</v>
      </c>
      <c r="I4577" s="21"/>
      <c r="J4577" s="34"/>
    </row>
    <row r="4578" spans="1:10" ht="60" customHeight="1" x14ac:dyDescent="0.25">
      <c r="A4578" s="19">
        <v>1089367</v>
      </c>
      <c r="B4578" s="20" t="s">
        <v>8657</v>
      </c>
      <c r="C4578" s="20" t="s">
        <v>8658</v>
      </c>
      <c r="D4578" s="20"/>
      <c r="E4578" s="20"/>
      <c r="F4578" s="20" t="s">
        <v>10414</v>
      </c>
      <c r="G4578" s="9">
        <v>79467.83</v>
      </c>
      <c r="H4578" s="9">
        <v>0</v>
      </c>
      <c r="I4578" s="21"/>
      <c r="J4578" s="34"/>
    </row>
    <row r="4579" spans="1:10" ht="60" customHeight="1" x14ac:dyDescent="0.25">
      <c r="A4579" s="19">
        <v>1089368</v>
      </c>
      <c r="B4579" s="20" t="s">
        <v>8659</v>
      </c>
      <c r="C4579" s="20" t="s">
        <v>8660</v>
      </c>
      <c r="D4579" s="20"/>
      <c r="E4579" s="20"/>
      <c r="F4579" s="20" t="s">
        <v>10414</v>
      </c>
      <c r="G4579" s="9">
        <v>58293.61</v>
      </c>
      <c r="H4579" s="9">
        <v>0</v>
      </c>
      <c r="I4579" s="21"/>
      <c r="J4579" s="34"/>
    </row>
    <row r="4580" spans="1:10" ht="60" customHeight="1" x14ac:dyDescent="0.25">
      <c r="A4580" s="19">
        <v>1089387</v>
      </c>
      <c r="B4580" s="20" t="s">
        <v>8661</v>
      </c>
      <c r="C4580" s="20" t="s">
        <v>8662</v>
      </c>
      <c r="D4580" s="20"/>
      <c r="E4580" s="20"/>
      <c r="F4580" s="20" t="s">
        <v>10414</v>
      </c>
      <c r="G4580" s="9">
        <v>11000</v>
      </c>
      <c r="H4580" s="9">
        <v>0</v>
      </c>
      <c r="I4580" s="21"/>
      <c r="J4580" s="34"/>
    </row>
    <row r="4581" spans="1:10" ht="60" customHeight="1" x14ac:dyDescent="0.25">
      <c r="A4581" s="19">
        <v>1089377</v>
      </c>
      <c r="B4581" s="20" t="s">
        <v>8663</v>
      </c>
      <c r="C4581" s="20" t="s">
        <v>8664</v>
      </c>
      <c r="D4581" s="20"/>
      <c r="E4581" s="20"/>
      <c r="F4581" s="20" t="s">
        <v>10414</v>
      </c>
      <c r="G4581" s="9">
        <v>50574.15</v>
      </c>
      <c r="H4581" s="9">
        <v>0</v>
      </c>
      <c r="I4581" s="21"/>
      <c r="J4581" s="34"/>
    </row>
    <row r="4582" spans="1:10" ht="60" customHeight="1" x14ac:dyDescent="0.25">
      <c r="A4582" s="19">
        <v>1089373</v>
      </c>
      <c r="B4582" s="20" t="s">
        <v>8665</v>
      </c>
      <c r="C4582" s="20" t="s">
        <v>6237</v>
      </c>
      <c r="D4582" s="20"/>
      <c r="E4582" s="20"/>
      <c r="F4582" s="20" t="s">
        <v>10414</v>
      </c>
      <c r="G4582" s="9">
        <v>26390</v>
      </c>
      <c r="H4582" s="9">
        <v>0</v>
      </c>
      <c r="I4582" s="21"/>
      <c r="J4582" s="34"/>
    </row>
    <row r="4583" spans="1:10" ht="60" customHeight="1" x14ac:dyDescent="0.25">
      <c r="A4583" s="19">
        <v>1089374</v>
      </c>
      <c r="B4583" s="20" t="s">
        <v>8666</v>
      </c>
      <c r="C4583" s="20" t="s">
        <v>6237</v>
      </c>
      <c r="D4583" s="20"/>
      <c r="E4583" s="20"/>
      <c r="F4583" s="20" t="s">
        <v>10414</v>
      </c>
      <c r="G4583" s="9">
        <v>26390</v>
      </c>
      <c r="H4583" s="9">
        <v>0</v>
      </c>
      <c r="I4583" s="21"/>
      <c r="J4583" s="34"/>
    </row>
    <row r="4584" spans="1:10" ht="60" customHeight="1" x14ac:dyDescent="0.25">
      <c r="A4584" s="19">
        <v>1089375</v>
      </c>
      <c r="B4584" s="20" t="s">
        <v>8667</v>
      </c>
      <c r="C4584" s="20" t="s">
        <v>6237</v>
      </c>
      <c r="D4584" s="20"/>
      <c r="E4584" s="20"/>
      <c r="F4584" s="20" t="s">
        <v>10414</v>
      </c>
      <c r="G4584" s="9">
        <v>32270</v>
      </c>
      <c r="H4584" s="9">
        <v>0</v>
      </c>
      <c r="I4584" s="21"/>
      <c r="J4584" s="34"/>
    </row>
    <row r="4585" spans="1:10" ht="60" customHeight="1" x14ac:dyDescent="0.25">
      <c r="A4585" s="19">
        <v>1128144</v>
      </c>
      <c r="B4585" s="20" t="s">
        <v>8668</v>
      </c>
      <c r="C4585" s="20" t="s">
        <v>8669</v>
      </c>
      <c r="D4585" s="20"/>
      <c r="E4585" s="20"/>
      <c r="F4585" s="20" t="s">
        <v>10414</v>
      </c>
      <c r="G4585" s="9">
        <v>3881.92</v>
      </c>
      <c r="H4585" s="9">
        <v>0</v>
      </c>
      <c r="I4585" s="21"/>
      <c r="J4585" s="34"/>
    </row>
    <row r="4586" spans="1:10" ht="60" customHeight="1" x14ac:dyDescent="0.25">
      <c r="A4586" s="19">
        <v>1032554</v>
      </c>
      <c r="B4586" s="20" t="s">
        <v>8670</v>
      </c>
      <c r="C4586" s="20" t="s">
        <v>8671</v>
      </c>
      <c r="D4586" s="20"/>
      <c r="E4586" s="20"/>
      <c r="F4586" s="20" t="s">
        <v>10414</v>
      </c>
      <c r="G4586" s="9">
        <v>140000</v>
      </c>
      <c r="H4586" s="9">
        <v>54833.09</v>
      </c>
      <c r="I4586" s="21"/>
      <c r="J4586" s="34"/>
    </row>
    <row r="4587" spans="1:10" ht="60" customHeight="1" x14ac:dyDescent="0.25">
      <c r="A4587" s="19">
        <v>1032555</v>
      </c>
      <c r="B4587" s="20" t="s">
        <v>8672</v>
      </c>
      <c r="C4587" s="20" t="s">
        <v>8673</v>
      </c>
      <c r="D4587" s="20"/>
      <c r="E4587" s="20"/>
      <c r="F4587" s="20" t="s">
        <v>10414</v>
      </c>
      <c r="G4587" s="9">
        <v>135000</v>
      </c>
      <c r="H4587" s="9">
        <v>93937.5</v>
      </c>
      <c r="I4587" s="21"/>
      <c r="J4587" s="34"/>
    </row>
    <row r="4588" spans="1:10" ht="60" customHeight="1" x14ac:dyDescent="0.25">
      <c r="A4588" s="19">
        <v>1128145</v>
      </c>
      <c r="B4588" s="20" t="s">
        <v>8674</v>
      </c>
      <c r="C4588" s="20" t="s">
        <v>8675</v>
      </c>
      <c r="D4588" s="20"/>
      <c r="E4588" s="20"/>
      <c r="F4588" s="20" t="s">
        <v>10414</v>
      </c>
      <c r="G4588" s="9">
        <v>771.12</v>
      </c>
      <c r="H4588" s="9">
        <v>0</v>
      </c>
      <c r="I4588" s="21"/>
      <c r="J4588" s="34"/>
    </row>
    <row r="4589" spans="1:10" ht="60" customHeight="1" x14ac:dyDescent="0.25">
      <c r="A4589" s="19">
        <v>1128146</v>
      </c>
      <c r="B4589" s="20" t="s">
        <v>8676</v>
      </c>
      <c r="C4589" s="20" t="s">
        <v>8677</v>
      </c>
      <c r="D4589" s="20"/>
      <c r="E4589" s="20"/>
      <c r="F4589" s="20" t="s">
        <v>10414</v>
      </c>
      <c r="G4589" s="9">
        <v>678.45</v>
      </c>
      <c r="H4589" s="9">
        <v>0</v>
      </c>
      <c r="I4589" s="21"/>
      <c r="J4589" s="34"/>
    </row>
    <row r="4590" spans="1:10" ht="60" customHeight="1" x14ac:dyDescent="0.25">
      <c r="A4590" s="19">
        <v>1032560</v>
      </c>
      <c r="B4590" s="20" t="s">
        <v>8678</v>
      </c>
      <c r="C4590" s="20" t="s">
        <v>8622</v>
      </c>
      <c r="D4590" s="20"/>
      <c r="E4590" s="20"/>
      <c r="F4590" s="20" t="s">
        <v>10414</v>
      </c>
      <c r="G4590" s="9">
        <v>107854.15</v>
      </c>
      <c r="H4590" s="9">
        <v>0</v>
      </c>
      <c r="I4590" s="21"/>
      <c r="J4590" s="34"/>
    </row>
    <row r="4591" spans="1:10" ht="60" customHeight="1" x14ac:dyDescent="0.25">
      <c r="A4591" s="19">
        <v>1128147</v>
      </c>
      <c r="B4591" s="20" t="s">
        <v>8679</v>
      </c>
      <c r="C4591" s="20" t="s">
        <v>8680</v>
      </c>
      <c r="D4591" s="20"/>
      <c r="E4591" s="20"/>
      <c r="F4591" s="20" t="s">
        <v>10414</v>
      </c>
      <c r="G4591" s="9">
        <v>2105.77</v>
      </c>
      <c r="H4591" s="9">
        <v>0</v>
      </c>
      <c r="I4591" s="21"/>
      <c r="J4591" s="34"/>
    </row>
    <row r="4592" spans="1:10" ht="60" customHeight="1" x14ac:dyDescent="0.25">
      <c r="A4592" s="19">
        <v>1128148</v>
      </c>
      <c r="B4592" s="20" t="s">
        <v>8681</v>
      </c>
      <c r="C4592" s="20" t="s">
        <v>8682</v>
      </c>
      <c r="D4592" s="20"/>
      <c r="E4592" s="20"/>
      <c r="F4592" s="20" t="s">
        <v>10414</v>
      </c>
      <c r="G4592" s="9">
        <v>2845.04</v>
      </c>
      <c r="H4592" s="9">
        <v>0</v>
      </c>
      <c r="I4592" s="21"/>
      <c r="J4592" s="34"/>
    </row>
    <row r="4593" spans="1:10" ht="60" customHeight="1" x14ac:dyDescent="0.25">
      <c r="A4593" s="19">
        <v>1128150</v>
      </c>
      <c r="B4593" s="20" t="s">
        <v>8683</v>
      </c>
      <c r="C4593" s="20" t="s">
        <v>8684</v>
      </c>
      <c r="D4593" s="20"/>
      <c r="E4593" s="20"/>
      <c r="F4593" s="20" t="s">
        <v>10414</v>
      </c>
      <c r="G4593" s="9">
        <v>1198.8900000000001</v>
      </c>
      <c r="H4593" s="9">
        <v>0</v>
      </c>
      <c r="I4593" s="21"/>
      <c r="J4593" s="34"/>
    </row>
    <row r="4594" spans="1:10" ht="60" customHeight="1" x14ac:dyDescent="0.25">
      <c r="A4594" s="19">
        <v>1128149</v>
      </c>
      <c r="B4594" s="20" t="s">
        <v>8685</v>
      </c>
      <c r="C4594" s="20" t="s">
        <v>8686</v>
      </c>
      <c r="D4594" s="20"/>
      <c r="E4594" s="20"/>
      <c r="F4594" s="20" t="s">
        <v>10414</v>
      </c>
      <c r="G4594" s="9">
        <v>277.35000000000002</v>
      </c>
      <c r="H4594" s="9">
        <v>0</v>
      </c>
      <c r="I4594" s="21"/>
      <c r="J4594" s="34"/>
    </row>
    <row r="4595" spans="1:10" ht="60" customHeight="1" x14ac:dyDescent="0.25">
      <c r="A4595" s="19">
        <v>1128152</v>
      </c>
      <c r="B4595" s="20" t="s">
        <v>8687</v>
      </c>
      <c r="C4595" s="20" t="s">
        <v>8688</v>
      </c>
      <c r="D4595" s="20"/>
      <c r="E4595" s="20"/>
      <c r="F4595" s="20" t="s">
        <v>10414</v>
      </c>
      <c r="G4595" s="9">
        <v>640.42999999999995</v>
      </c>
      <c r="H4595" s="9">
        <v>0</v>
      </c>
      <c r="I4595" s="21"/>
      <c r="J4595" s="34"/>
    </row>
    <row r="4596" spans="1:10" ht="60" customHeight="1" x14ac:dyDescent="0.25">
      <c r="A4596" s="19">
        <v>1128154</v>
      </c>
      <c r="B4596" s="20" t="s">
        <v>8689</v>
      </c>
      <c r="C4596" s="20" t="s">
        <v>8690</v>
      </c>
      <c r="D4596" s="20"/>
      <c r="E4596" s="20"/>
      <c r="F4596" s="20" t="s">
        <v>10414</v>
      </c>
      <c r="G4596" s="9">
        <v>2202.1999999999998</v>
      </c>
      <c r="H4596" s="9">
        <v>0</v>
      </c>
      <c r="I4596" s="21"/>
      <c r="J4596" s="34"/>
    </row>
    <row r="4597" spans="1:10" ht="60" customHeight="1" x14ac:dyDescent="0.25">
      <c r="A4597" s="19">
        <v>1128155</v>
      </c>
      <c r="B4597" s="20" t="s">
        <v>8691</v>
      </c>
      <c r="C4597" s="20" t="s">
        <v>8692</v>
      </c>
      <c r="D4597" s="20"/>
      <c r="E4597" s="20"/>
      <c r="F4597" s="20" t="s">
        <v>10414</v>
      </c>
      <c r="G4597" s="9">
        <v>1828.32</v>
      </c>
      <c r="H4597" s="9">
        <v>0</v>
      </c>
      <c r="I4597" s="21"/>
      <c r="J4597" s="34"/>
    </row>
    <row r="4598" spans="1:10" ht="60" customHeight="1" x14ac:dyDescent="0.25">
      <c r="A4598" s="19">
        <v>1128156</v>
      </c>
      <c r="B4598" s="20" t="s">
        <v>8693</v>
      </c>
      <c r="C4598" s="20" t="s">
        <v>8694</v>
      </c>
      <c r="D4598" s="20"/>
      <c r="E4598" s="20"/>
      <c r="F4598" s="20" t="s">
        <v>10414</v>
      </c>
      <c r="G4598" s="9">
        <v>3003.09</v>
      </c>
      <c r="H4598" s="9">
        <v>0</v>
      </c>
      <c r="I4598" s="21"/>
      <c r="J4598" s="34"/>
    </row>
    <row r="4599" spans="1:10" ht="60" customHeight="1" x14ac:dyDescent="0.25">
      <c r="A4599" s="19">
        <v>1128157</v>
      </c>
      <c r="B4599" s="20" t="s">
        <v>8695</v>
      </c>
      <c r="C4599" s="20" t="s">
        <v>8696</v>
      </c>
      <c r="D4599" s="20"/>
      <c r="E4599" s="20"/>
      <c r="F4599" s="20" t="s">
        <v>10414</v>
      </c>
      <c r="G4599" s="9">
        <v>5616.59</v>
      </c>
      <c r="H4599" s="9">
        <v>0</v>
      </c>
      <c r="I4599" s="21"/>
      <c r="J4599" s="34"/>
    </row>
    <row r="4600" spans="1:10" ht="60" customHeight="1" x14ac:dyDescent="0.25">
      <c r="A4600" s="19">
        <v>1128158</v>
      </c>
      <c r="B4600" s="20" t="s">
        <v>8697</v>
      </c>
      <c r="C4600" s="20" t="s">
        <v>8698</v>
      </c>
      <c r="D4600" s="20"/>
      <c r="E4600" s="20"/>
      <c r="F4600" s="20" t="s">
        <v>10414</v>
      </c>
      <c r="G4600" s="9">
        <v>1533.46</v>
      </c>
      <c r="H4600" s="9">
        <v>0</v>
      </c>
      <c r="I4600" s="21"/>
      <c r="J4600" s="34"/>
    </row>
    <row r="4601" spans="1:10" ht="60" customHeight="1" x14ac:dyDescent="0.25">
      <c r="A4601" s="19">
        <v>1128162</v>
      </c>
      <c r="B4601" s="20" t="s">
        <v>8699</v>
      </c>
      <c r="C4601" s="20" t="s">
        <v>8700</v>
      </c>
      <c r="D4601" s="20"/>
      <c r="E4601" s="20"/>
      <c r="F4601" s="20" t="s">
        <v>10414</v>
      </c>
      <c r="G4601" s="9">
        <v>6.41</v>
      </c>
      <c r="H4601" s="9">
        <v>0</v>
      </c>
      <c r="I4601" s="21"/>
      <c r="J4601" s="34"/>
    </row>
    <row r="4602" spans="1:10" ht="60" customHeight="1" x14ac:dyDescent="0.25">
      <c r="A4602" s="19">
        <v>1128161</v>
      </c>
      <c r="B4602" s="20" t="s">
        <v>8701</v>
      </c>
      <c r="C4602" s="20" t="s">
        <v>8702</v>
      </c>
      <c r="D4602" s="20"/>
      <c r="E4602" s="20"/>
      <c r="F4602" s="20" t="s">
        <v>10414</v>
      </c>
      <c r="G4602" s="9">
        <v>550.80999999999995</v>
      </c>
      <c r="H4602" s="9">
        <v>0</v>
      </c>
      <c r="I4602" s="21"/>
      <c r="J4602" s="34"/>
    </row>
    <row r="4603" spans="1:10" ht="60" customHeight="1" x14ac:dyDescent="0.25">
      <c r="A4603" s="19">
        <v>1128163</v>
      </c>
      <c r="B4603" s="20" t="s">
        <v>8703</v>
      </c>
      <c r="C4603" s="20" t="s">
        <v>8704</v>
      </c>
      <c r="D4603" s="20"/>
      <c r="E4603" s="20"/>
      <c r="F4603" s="20" t="s">
        <v>10414</v>
      </c>
      <c r="G4603" s="9">
        <v>2241.54</v>
      </c>
      <c r="H4603" s="9">
        <v>0</v>
      </c>
      <c r="I4603" s="21"/>
      <c r="J4603" s="34"/>
    </row>
    <row r="4604" spans="1:10" ht="60" customHeight="1" x14ac:dyDescent="0.25">
      <c r="A4604" s="19">
        <v>1128164</v>
      </c>
      <c r="B4604" s="20" t="s">
        <v>8705</v>
      </c>
      <c r="C4604" s="20" t="s">
        <v>8706</v>
      </c>
      <c r="D4604" s="20"/>
      <c r="E4604" s="20"/>
      <c r="F4604" s="20" t="s">
        <v>10414</v>
      </c>
      <c r="G4604" s="9">
        <v>3405.22</v>
      </c>
      <c r="H4604" s="9">
        <v>0</v>
      </c>
      <c r="I4604" s="21"/>
      <c r="J4604" s="34"/>
    </row>
    <row r="4605" spans="1:10" ht="60" customHeight="1" x14ac:dyDescent="0.25">
      <c r="A4605" s="19">
        <v>1128210</v>
      </c>
      <c r="B4605" s="20" t="s">
        <v>8707</v>
      </c>
      <c r="C4605" s="20" t="s">
        <v>8708</v>
      </c>
      <c r="D4605" s="20"/>
      <c r="E4605" s="20"/>
      <c r="F4605" s="20" t="s">
        <v>10414</v>
      </c>
      <c r="G4605" s="9">
        <v>2324.5300000000002</v>
      </c>
      <c r="H4605" s="9">
        <v>0</v>
      </c>
      <c r="I4605" s="21"/>
      <c r="J4605" s="34"/>
    </row>
    <row r="4606" spans="1:10" ht="60" customHeight="1" x14ac:dyDescent="0.25">
      <c r="A4606" s="19">
        <v>1128211</v>
      </c>
      <c r="B4606" s="20" t="s">
        <v>8709</v>
      </c>
      <c r="C4606" s="20" t="s">
        <v>8710</v>
      </c>
      <c r="D4606" s="20"/>
      <c r="E4606" s="20"/>
      <c r="F4606" s="20" t="s">
        <v>10414</v>
      </c>
      <c r="G4606" s="9">
        <v>2040.32</v>
      </c>
      <c r="H4606" s="9">
        <v>0</v>
      </c>
      <c r="I4606" s="21"/>
      <c r="J4606" s="34"/>
    </row>
    <row r="4607" spans="1:10" ht="60" customHeight="1" x14ac:dyDescent="0.25">
      <c r="A4607" s="19">
        <v>1128212</v>
      </c>
      <c r="B4607" s="20" t="s">
        <v>8711</v>
      </c>
      <c r="C4607" s="20" t="s">
        <v>8712</v>
      </c>
      <c r="D4607" s="20"/>
      <c r="E4607" s="20"/>
      <c r="F4607" s="20" t="s">
        <v>10414</v>
      </c>
      <c r="G4607" s="9">
        <v>25339.94</v>
      </c>
      <c r="H4607" s="9">
        <v>0</v>
      </c>
      <c r="I4607" s="21"/>
      <c r="J4607" s="34"/>
    </row>
    <row r="4608" spans="1:10" ht="60" customHeight="1" x14ac:dyDescent="0.25">
      <c r="A4608" s="19">
        <v>1128223</v>
      </c>
      <c r="B4608" s="20" t="s">
        <v>8713</v>
      </c>
      <c r="C4608" s="20" t="s">
        <v>8714</v>
      </c>
      <c r="D4608" s="20"/>
      <c r="E4608" s="20"/>
      <c r="F4608" s="20" t="s">
        <v>10414</v>
      </c>
      <c r="G4608" s="9">
        <v>1847.42</v>
      </c>
      <c r="H4608" s="9">
        <v>0</v>
      </c>
      <c r="I4608" s="21"/>
      <c r="J4608" s="34"/>
    </row>
    <row r="4609" spans="1:10" ht="60" customHeight="1" x14ac:dyDescent="0.25">
      <c r="A4609" s="19">
        <v>1128214</v>
      </c>
      <c r="B4609" s="20" t="s">
        <v>8715</v>
      </c>
      <c r="C4609" s="20" t="s">
        <v>8716</v>
      </c>
      <c r="D4609" s="20"/>
      <c r="E4609" s="20"/>
      <c r="F4609" s="20" t="s">
        <v>10414</v>
      </c>
      <c r="G4609" s="9">
        <v>414.81</v>
      </c>
      <c r="H4609" s="9">
        <v>0</v>
      </c>
      <c r="I4609" s="21"/>
      <c r="J4609" s="34"/>
    </row>
    <row r="4610" spans="1:10" ht="60" customHeight="1" x14ac:dyDescent="0.25">
      <c r="A4610" s="19">
        <v>1128224</v>
      </c>
      <c r="B4610" s="20" t="s">
        <v>8717</v>
      </c>
      <c r="C4610" s="20" t="s">
        <v>8718</v>
      </c>
      <c r="D4610" s="20"/>
      <c r="E4610" s="20"/>
      <c r="F4610" s="20" t="s">
        <v>10414</v>
      </c>
      <c r="G4610" s="9">
        <v>2067.7199999999998</v>
      </c>
      <c r="H4610" s="9">
        <v>0</v>
      </c>
      <c r="I4610" s="21"/>
      <c r="J4610" s="34"/>
    </row>
    <row r="4611" spans="1:10" ht="60" customHeight="1" x14ac:dyDescent="0.25">
      <c r="A4611" s="19">
        <v>1128226</v>
      </c>
      <c r="B4611" s="20" t="s">
        <v>8719</v>
      </c>
      <c r="C4611" s="20" t="s">
        <v>8720</v>
      </c>
      <c r="D4611" s="20"/>
      <c r="E4611" s="20"/>
      <c r="F4611" s="20" t="s">
        <v>10414</v>
      </c>
      <c r="G4611" s="9">
        <v>1987.78</v>
      </c>
      <c r="H4611" s="9">
        <v>0</v>
      </c>
      <c r="I4611" s="21"/>
      <c r="J4611" s="34"/>
    </row>
    <row r="4612" spans="1:10" ht="60" customHeight="1" x14ac:dyDescent="0.25">
      <c r="A4612" s="19">
        <v>1128228</v>
      </c>
      <c r="B4612" s="20" t="s">
        <v>8721</v>
      </c>
      <c r="C4612" s="20" t="s">
        <v>8722</v>
      </c>
      <c r="D4612" s="20"/>
      <c r="E4612" s="20"/>
      <c r="F4612" s="20" t="s">
        <v>10414</v>
      </c>
      <c r="G4612" s="9">
        <v>2121.0500000000002</v>
      </c>
      <c r="H4612" s="9">
        <v>0</v>
      </c>
      <c r="I4612" s="21"/>
      <c r="J4612" s="34"/>
    </row>
    <row r="4613" spans="1:10" ht="60" customHeight="1" x14ac:dyDescent="0.25">
      <c r="A4613" s="19">
        <v>1128230</v>
      </c>
      <c r="B4613" s="20" t="s">
        <v>8723</v>
      </c>
      <c r="C4613" s="20" t="s">
        <v>8724</v>
      </c>
      <c r="D4613" s="20"/>
      <c r="E4613" s="20"/>
      <c r="F4613" s="20" t="s">
        <v>10414</v>
      </c>
      <c r="G4613" s="9">
        <v>2010.58</v>
      </c>
      <c r="H4613" s="9">
        <v>0</v>
      </c>
      <c r="I4613" s="21"/>
      <c r="J4613" s="34"/>
    </row>
    <row r="4614" spans="1:10" ht="60" customHeight="1" x14ac:dyDescent="0.25">
      <c r="A4614" s="19">
        <v>1128232</v>
      </c>
      <c r="B4614" s="20" t="s">
        <v>8725</v>
      </c>
      <c r="C4614" s="20" t="s">
        <v>8726</v>
      </c>
      <c r="D4614" s="20"/>
      <c r="E4614" s="20"/>
      <c r="F4614" s="20" t="s">
        <v>10414</v>
      </c>
      <c r="G4614" s="9">
        <v>7689.85</v>
      </c>
      <c r="H4614" s="9">
        <v>0</v>
      </c>
      <c r="I4614" s="21"/>
      <c r="J4614" s="34"/>
    </row>
    <row r="4615" spans="1:10" ht="60" customHeight="1" x14ac:dyDescent="0.25">
      <c r="A4615" s="19">
        <v>1128233</v>
      </c>
      <c r="B4615" s="20" t="s">
        <v>8727</v>
      </c>
      <c r="C4615" s="20" t="s">
        <v>8728</v>
      </c>
      <c r="D4615" s="20"/>
      <c r="E4615" s="20"/>
      <c r="F4615" s="20" t="s">
        <v>10414</v>
      </c>
      <c r="G4615" s="9">
        <v>1046.96</v>
      </c>
      <c r="H4615" s="9">
        <v>0</v>
      </c>
      <c r="I4615" s="21"/>
      <c r="J4615" s="34"/>
    </row>
    <row r="4616" spans="1:10" ht="60" customHeight="1" x14ac:dyDescent="0.25">
      <c r="A4616" s="19">
        <v>1128237</v>
      </c>
      <c r="B4616" s="20" t="s">
        <v>8729</v>
      </c>
      <c r="C4616" s="20" t="s">
        <v>8730</v>
      </c>
      <c r="D4616" s="20"/>
      <c r="E4616" s="20"/>
      <c r="F4616" s="20" t="s">
        <v>10414</v>
      </c>
      <c r="G4616" s="9">
        <v>7175.59</v>
      </c>
      <c r="H4616" s="9">
        <v>0</v>
      </c>
      <c r="I4616" s="21"/>
      <c r="J4616" s="34"/>
    </row>
    <row r="4617" spans="1:10" ht="60" customHeight="1" x14ac:dyDescent="0.25">
      <c r="A4617" s="19">
        <v>1128240</v>
      </c>
      <c r="B4617" s="20" t="s">
        <v>8731</v>
      </c>
      <c r="C4617" s="20" t="s">
        <v>8732</v>
      </c>
      <c r="D4617" s="20"/>
      <c r="E4617" s="20"/>
      <c r="F4617" s="20" t="s">
        <v>10414</v>
      </c>
      <c r="G4617" s="9">
        <v>1356.94</v>
      </c>
      <c r="H4617" s="9">
        <v>0</v>
      </c>
      <c r="I4617" s="21"/>
      <c r="J4617" s="34"/>
    </row>
    <row r="4618" spans="1:10" ht="60" customHeight="1" x14ac:dyDescent="0.25">
      <c r="A4618" s="19">
        <v>1032660</v>
      </c>
      <c r="B4618" s="20" t="s">
        <v>8733</v>
      </c>
      <c r="C4618" s="20" t="s">
        <v>8734</v>
      </c>
      <c r="D4618" s="20"/>
      <c r="E4618" s="20"/>
      <c r="F4618" s="20" t="s">
        <v>10414</v>
      </c>
      <c r="G4618" s="9">
        <v>108962</v>
      </c>
      <c r="H4618" s="9">
        <v>0</v>
      </c>
      <c r="I4618" s="21"/>
      <c r="J4618" s="34"/>
    </row>
    <row r="4619" spans="1:10" ht="60" customHeight="1" x14ac:dyDescent="0.25">
      <c r="A4619" s="19">
        <v>1032661</v>
      </c>
      <c r="B4619" s="20" t="s">
        <v>8735</v>
      </c>
      <c r="C4619" s="20" t="s">
        <v>8734</v>
      </c>
      <c r="D4619" s="20"/>
      <c r="E4619" s="20"/>
      <c r="F4619" s="20" t="s">
        <v>10414</v>
      </c>
      <c r="G4619" s="9">
        <v>108962</v>
      </c>
      <c r="H4619" s="9">
        <v>0</v>
      </c>
      <c r="I4619" s="21"/>
      <c r="J4619" s="34"/>
    </row>
    <row r="4620" spans="1:10" ht="60" customHeight="1" x14ac:dyDescent="0.25">
      <c r="A4620" s="19">
        <v>916729</v>
      </c>
      <c r="B4620" s="20" t="s">
        <v>8736</v>
      </c>
      <c r="C4620" s="20" t="s">
        <v>8737</v>
      </c>
      <c r="D4620" s="20"/>
      <c r="E4620" s="20"/>
      <c r="F4620" s="20" t="s">
        <v>10414</v>
      </c>
      <c r="G4620" s="9">
        <v>33690</v>
      </c>
      <c r="H4620" s="9">
        <v>0</v>
      </c>
      <c r="I4620" s="21"/>
      <c r="J4620" s="34"/>
    </row>
    <row r="4621" spans="1:10" ht="60" customHeight="1" x14ac:dyDescent="0.25">
      <c r="A4621" s="19">
        <v>916730</v>
      </c>
      <c r="B4621" s="20" t="s">
        <v>8738</v>
      </c>
      <c r="C4621" s="20" t="s">
        <v>8739</v>
      </c>
      <c r="D4621" s="20"/>
      <c r="E4621" s="20"/>
      <c r="F4621" s="20" t="s">
        <v>10414</v>
      </c>
      <c r="G4621" s="9">
        <v>161101</v>
      </c>
      <c r="H4621" s="9">
        <v>58174.85</v>
      </c>
      <c r="I4621" s="21"/>
      <c r="J4621" s="34"/>
    </row>
    <row r="4622" spans="1:10" ht="60" customHeight="1" x14ac:dyDescent="0.25">
      <c r="A4622" s="19">
        <v>916731</v>
      </c>
      <c r="B4622" s="20" t="s">
        <v>8740</v>
      </c>
      <c r="C4622" s="20" t="s">
        <v>8741</v>
      </c>
      <c r="D4622" s="20"/>
      <c r="E4622" s="20"/>
      <c r="F4622" s="20" t="s">
        <v>10414</v>
      </c>
      <c r="G4622" s="9">
        <v>20270</v>
      </c>
      <c r="H4622" s="9">
        <v>0</v>
      </c>
      <c r="I4622" s="21"/>
      <c r="J4622" s="34"/>
    </row>
    <row r="4623" spans="1:10" ht="60" customHeight="1" x14ac:dyDescent="0.25">
      <c r="A4623" s="19">
        <v>916743</v>
      </c>
      <c r="B4623" s="20" t="s">
        <v>8742</v>
      </c>
      <c r="C4623" s="20" t="s">
        <v>8743</v>
      </c>
      <c r="D4623" s="20"/>
      <c r="E4623" s="20"/>
      <c r="F4623" s="20" t="s">
        <v>10414</v>
      </c>
      <c r="G4623" s="9">
        <v>112300</v>
      </c>
      <c r="H4623" s="9">
        <v>0</v>
      </c>
      <c r="I4623" s="21"/>
      <c r="J4623" s="34"/>
    </row>
    <row r="4624" spans="1:10" ht="60" customHeight="1" x14ac:dyDescent="0.25">
      <c r="A4624" s="19">
        <v>916755</v>
      </c>
      <c r="B4624" s="20" t="s">
        <v>8744</v>
      </c>
      <c r="C4624" s="20" t="s">
        <v>8745</v>
      </c>
      <c r="D4624" s="20"/>
      <c r="E4624" s="20"/>
      <c r="F4624" s="20" t="s">
        <v>10414</v>
      </c>
      <c r="G4624" s="9">
        <v>54400</v>
      </c>
      <c r="H4624" s="9">
        <v>0</v>
      </c>
      <c r="I4624" s="21"/>
      <c r="J4624" s="34"/>
    </row>
    <row r="4625" spans="1:10" ht="60" customHeight="1" x14ac:dyDescent="0.25">
      <c r="A4625" s="19">
        <v>916766</v>
      </c>
      <c r="B4625" s="20" t="s">
        <v>8746</v>
      </c>
      <c r="C4625" s="20" t="s">
        <v>8747</v>
      </c>
      <c r="D4625" s="20"/>
      <c r="E4625" s="20"/>
      <c r="F4625" s="20" t="s">
        <v>10414</v>
      </c>
      <c r="G4625" s="9">
        <v>30600</v>
      </c>
      <c r="H4625" s="9">
        <v>0</v>
      </c>
      <c r="I4625" s="21"/>
      <c r="J4625" s="34"/>
    </row>
    <row r="4626" spans="1:10" ht="60" customHeight="1" x14ac:dyDescent="0.25">
      <c r="A4626" s="19">
        <v>916767</v>
      </c>
      <c r="B4626" s="20" t="s">
        <v>8748</v>
      </c>
      <c r="C4626" s="20" t="s">
        <v>8749</v>
      </c>
      <c r="D4626" s="20"/>
      <c r="E4626" s="20"/>
      <c r="F4626" s="20" t="s">
        <v>10414</v>
      </c>
      <c r="G4626" s="9">
        <v>9990</v>
      </c>
      <c r="H4626" s="9">
        <v>0</v>
      </c>
      <c r="I4626" s="21"/>
      <c r="J4626" s="34"/>
    </row>
    <row r="4627" spans="1:10" ht="60" customHeight="1" x14ac:dyDescent="0.25">
      <c r="A4627" s="19">
        <v>916768</v>
      </c>
      <c r="B4627" s="20" t="s">
        <v>8750</v>
      </c>
      <c r="C4627" s="20" t="s">
        <v>8751</v>
      </c>
      <c r="D4627" s="20"/>
      <c r="E4627" s="20"/>
      <c r="F4627" s="20" t="s">
        <v>10414</v>
      </c>
      <c r="G4627" s="9">
        <v>26759</v>
      </c>
      <c r="H4627" s="9">
        <v>0</v>
      </c>
      <c r="I4627" s="21"/>
      <c r="J4627" s="34"/>
    </row>
    <row r="4628" spans="1:10" ht="60" customHeight="1" x14ac:dyDescent="0.25">
      <c r="A4628" s="19">
        <v>916769</v>
      </c>
      <c r="B4628" s="20" t="s">
        <v>8752</v>
      </c>
      <c r="C4628" s="20" t="s">
        <v>8753</v>
      </c>
      <c r="D4628" s="20"/>
      <c r="E4628" s="20"/>
      <c r="F4628" s="20" t="s">
        <v>10414</v>
      </c>
      <c r="G4628" s="9">
        <v>266666.67</v>
      </c>
      <c r="H4628" s="9">
        <v>0</v>
      </c>
      <c r="I4628" s="21"/>
      <c r="J4628" s="34"/>
    </row>
    <row r="4629" spans="1:10" ht="60" customHeight="1" x14ac:dyDescent="0.25">
      <c r="A4629" s="19">
        <v>916770</v>
      </c>
      <c r="B4629" s="20" t="s">
        <v>8754</v>
      </c>
      <c r="C4629" s="20" t="s">
        <v>8753</v>
      </c>
      <c r="D4629" s="20"/>
      <c r="E4629" s="20"/>
      <c r="F4629" s="20" t="s">
        <v>10414</v>
      </c>
      <c r="G4629" s="9">
        <v>266666.67</v>
      </c>
      <c r="H4629" s="9">
        <v>0</v>
      </c>
      <c r="I4629" s="21"/>
      <c r="J4629" s="34"/>
    </row>
    <row r="4630" spans="1:10" ht="60" customHeight="1" x14ac:dyDescent="0.25">
      <c r="A4630" s="19">
        <v>916771</v>
      </c>
      <c r="B4630" s="20" t="s">
        <v>8755</v>
      </c>
      <c r="C4630" s="20" t="s">
        <v>8753</v>
      </c>
      <c r="D4630" s="20"/>
      <c r="E4630" s="20"/>
      <c r="F4630" s="20" t="s">
        <v>10414</v>
      </c>
      <c r="G4630" s="9">
        <v>266666.65999999997</v>
      </c>
      <c r="H4630" s="9">
        <v>0</v>
      </c>
      <c r="I4630" s="21"/>
      <c r="J4630" s="34"/>
    </row>
    <row r="4631" spans="1:10" ht="60" customHeight="1" x14ac:dyDescent="0.25">
      <c r="A4631" s="19">
        <v>916777</v>
      </c>
      <c r="B4631" s="20" t="s">
        <v>8756</v>
      </c>
      <c r="C4631" s="20" t="s">
        <v>8757</v>
      </c>
      <c r="D4631" s="20"/>
      <c r="E4631" s="20"/>
      <c r="F4631" s="20" t="s">
        <v>10414</v>
      </c>
      <c r="G4631" s="9">
        <v>73700</v>
      </c>
      <c r="H4631" s="9">
        <v>5527.13</v>
      </c>
      <c r="I4631" s="21"/>
      <c r="J4631" s="34"/>
    </row>
    <row r="4632" spans="1:10" ht="60" customHeight="1" x14ac:dyDescent="0.25">
      <c r="A4632" s="19">
        <v>916781</v>
      </c>
      <c r="B4632" s="20" t="s">
        <v>8758</v>
      </c>
      <c r="C4632" s="20" t="s">
        <v>8759</v>
      </c>
      <c r="D4632" s="20"/>
      <c r="E4632" s="20"/>
      <c r="F4632" s="20" t="s">
        <v>10414</v>
      </c>
      <c r="G4632" s="9">
        <v>50000</v>
      </c>
      <c r="H4632" s="9">
        <v>17777.52</v>
      </c>
      <c r="I4632" s="21"/>
      <c r="J4632" s="34"/>
    </row>
    <row r="4633" spans="1:10" ht="60" customHeight="1" x14ac:dyDescent="0.25">
      <c r="A4633" s="19">
        <v>916782</v>
      </c>
      <c r="B4633" s="20" t="s">
        <v>8760</v>
      </c>
      <c r="C4633" s="20" t="s">
        <v>8759</v>
      </c>
      <c r="D4633" s="20"/>
      <c r="E4633" s="20"/>
      <c r="F4633" s="20" t="s">
        <v>10414</v>
      </c>
      <c r="G4633" s="9">
        <v>50000</v>
      </c>
      <c r="H4633" s="9">
        <v>17777.52</v>
      </c>
      <c r="I4633" s="21"/>
      <c r="J4633" s="34"/>
    </row>
    <row r="4634" spans="1:10" ht="60" customHeight="1" x14ac:dyDescent="0.25">
      <c r="A4634" s="19">
        <v>916800</v>
      </c>
      <c r="B4634" s="20" t="s">
        <v>8761</v>
      </c>
      <c r="C4634" s="20" t="s">
        <v>8762</v>
      </c>
      <c r="D4634" s="20"/>
      <c r="E4634" s="20"/>
      <c r="F4634" s="20" t="s">
        <v>10414</v>
      </c>
      <c r="G4634" s="9">
        <v>59000</v>
      </c>
      <c r="H4634" s="9">
        <v>0</v>
      </c>
      <c r="I4634" s="21"/>
      <c r="J4634" s="34"/>
    </row>
    <row r="4635" spans="1:10" ht="60" customHeight="1" x14ac:dyDescent="0.25">
      <c r="A4635" s="19">
        <v>690386</v>
      </c>
      <c r="B4635" s="20" t="s">
        <v>8763</v>
      </c>
      <c r="C4635" s="20" t="s">
        <v>8764</v>
      </c>
      <c r="D4635" s="20"/>
      <c r="E4635" s="20"/>
      <c r="F4635" s="20" t="s">
        <v>10414</v>
      </c>
      <c r="G4635" s="9">
        <v>7247.52</v>
      </c>
      <c r="H4635" s="9">
        <v>0</v>
      </c>
      <c r="I4635" s="21"/>
      <c r="J4635" s="34"/>
    </row>
    <row r="4636" spans="1:10" ht="60" customHeight="1" x14ac:dyDescent="0.25">
      <c r="A4636" s="19">
        <v>690737</v>
      </c>
      <c r="B4636" s="20" t="s">
        <v>8765</v>
      </c>
      <c r="C4636" s="20" t="s">
        <v>8766</v>
      </c>
      <c r="D4636" s="20"/>
      <c r="E4636" s="20"/>
      <c r="F4636" s="20" t="s">
        <v>10414</v>
      </c>
      <c r="G4636" s="9">
        <v>7580.04</v>
      </c>
      <c r="H4636" s="9">
        <v>0</v>
      </c>
      <c r="I4636" s="21"/>
      <c r="J4636" s="34"/>
    </row>
    <row r="4637" spans="1:10" ht="60" customHeight="1" x14ac:dyDescent="0.25">
      <c r="A4637" s="19">
        <v>690535</v>
      </c>
      <c r="B4637" s="20" t="s">
        <v>8767</v>
      </c>
      <c r="C4637" s="20" t="s">
        <v>8768</v>
      </c>
      <c r="D4637" s="20"/>
      <c r="E4637" s="20"/>
      <c r="F4637" s="20" t="s">
        <v>10414</v>
      </c>
      <c r="G4637" s="9">
        <v>4445.34</v>
      </c>
      <c r="H4637" s="9">
        <v>0</v>
      </c>
      <c r="I4637" s="21"/>
      <c r="J4637" s="34"/>
    </row>
    <row r="4638" spans="1:10" ht="60" customHeight="1" x14ac:dyDescent="0.25">
      <c r="A4638" s="19">
        <v>690545</v>
      </c>
      <c r="B4638" s="20" t="s">
        <v>8769</v>
      </c>
      <c r="C4638" s="20" t="s">
        <v>8768</v>
      </c>
      <c r="D4638" s="20"/>
      <c r="E4638" s="20"/>
      <c r="F4638" s="20" t="s">
        <v>10414</v>
      </c>
      <c r="G4638" s="9">
        <v>4445.34</v>
      </c>
      <c r="H4638" s="9">
        <v>0</v>
      </c>
      <c r="I4638" s="21"/>
      <c r="J4638" s="34"/>
    </row>
    <row r="4639" spans="1:10" ht="60" customHeight="1" x14ac:dyDescent="0.25">
      <c r="A4639" s="19">
        <v>690549</v>
      </c>
      <c r="B4639" s="20" t="s">
        <v>8770</v>
      </c>
      <c r="C4639" s="20" t="s">
        <v>8768</v>
      </c>
      <c r="D4639" s="20"/>
      <c r="E4639" s="20"/>
      <c r="F4639" s="20" t="s">
        <v>10414</v>
      </c>
      <c r="G4639" s="9">
        <v>4445.34</v>
      </c>
      <c r="H4639" s="9">
        <v>0</v>
      </c>
      <c r="I4639" s="21"/>
      <c r="J4639" s="34"/>
    </row>
    <row r="4640" spans="1:10" ht="60" customHeight="1" x14ac:dyDescent="0.25">
      <c r="A4640" s="19">
        <v>690550</v>
      </c>
      <c r="B4640" s="20" t="s">
        <v>8771</v>
      </c>
      <c r="C4640" s="20" t="s">
        <v>8768</v>
      </c>
      <c r="D4640" s="20"/>
      <c r="E4640" s="20"/>
      <c r="F4640" s="20" t="s">
        <v>10414</v>
      </c>
      <c r="G4640" s="9">
        <v>4445.34</v>
      </c>
      <c r="H4640" s="9">
        <v>0</v>
      </c>
      <c r="I4640" s="21"/>
      <c r="J4640" s="34"/>
    </row>
    <row r="4641" spans="1:10" ht="60" customHeight="1" x14ac:dyDescent="0.25">
      <c r="A4641" s="19">
        <v>690551</v>
      </c>
      <c r="B4641" s="20" t="s">
        <v>8772</v>
      </c>
      <c r="C4641" s="20" t="s">
        <v>8768</v>
      </c>
      <c r="D4641" s="20"/>
      <c r="E4641" s="20"/>
      <c r="F4641" s="20" t="s">
        <v>10414</v>
      </c>
      <c r="G4641" s="9">
        <v>4445.34</v>
      </c>
      <c r="H4641" s="9">
        <v>0</v>
      </c>
      <c r="I4641" s="21"/>
      <c r="J4641" s="34"/>
    </row>
    <row r="4642" spans="1:10" ht="60" customHeight="1" x14ac:dyDescent="0.25">
      <c r="A4642" s="19">
        <v>690569</v>
      </c>
      <c r="B4642" s="20" t="s">
        <v>8773</v>
      </c>
      <c r="C4642" s="20" t="s">
        <v>8768</v>
      </c>
      <c r="D4642" s="20"/>
      <c r="E4642" s="20"/>
      <c r="F4642" s="20" t="s">
        <v>10414</v>
      </c>
      <c r="G4642" s="9">
        <v>4445.34</v>
      </c>
      <c r="H4642" s="9">
        <v>0</v>
      </c>
      <c r="I4642" s="21"/>
      <c r="J4642" s="34"/>
    </row>
    <row r="4643" spans="1:10" ht="60" customHeight="1" x14ac:dyDescent="0.25">
      <c r="A4643" s="19">
        <v>690816</v>
      </c>
      <c r="B4643" s="20" t="s">
        <v>8774</v>
      </c>
      <c r="C4643" s="20" t="s">
        <v>8768</v>
      </c>
      <c r="D4643" s="20"/>
      <c r="E4643" s="20"/>
      <c r="F4643" s="20" t="s">
        <v>10414</v>
      </c>
      <c r="G4643" s="9">
        <v>4445.34</v>
      </c>
      <c r="H4643" s="9">
        <v>0</v>
      </c>
      <c r="I4643" s="21"/>
      <c r="J4643" s="34"/>
    </row>
    <row r="4644" spans="1:10" ht="60" customHeight="1" x14ac:dyDescent="0.25">
      <c r="A4644" s="19">
        <v>980073</v>
      </c>
      <c r="B4644" s="20" t="s">
        <v>8775</v>
      </c>
      <c r="C4644" s="20" t="s">
        <v>8737</v>
      </c>
      <c r="D4644" s="20"/>
      <c r="E4644" s="20"/>
      <c r="F4644" s="20" t="s">
        <v>10414</v>
      </c>
      <c r="G4644" s="9">
        <v>33690</v>
      </c>
      <c r="H4644" s="9">
        <v>0</v>
      </c>
      <c r="I4644" s="21"/>
      <c r="J4644" s="34"/>
    </row>
    <row r="4645" spans="1:10" ht="60" customHeight="1" x14ac:dyDescent="0.25">
      <c r="A4645" s="19">
        <v>690817</v>
      </c>
      <c r="B4645" s="20" t="s">
        <v>8776</v>
      </c>
      <c r="C4645" s="20" t="s">
        <v>8768</v>
      </c>
      <c r="D4645" s="20"/>
      <c r="E4645" s="20"/>
      <c r="F4645" s="20" t="s">
        <v>10414</v>
      </c>
      <c r="G4645" s="9">
        <v>4445.34</v>
      </c>
      <c r="H4645" s="9">
        <v>0</v>
      </c>
      <c r="I4645" s="21"/>
      <c r="J4645" s="34"/>
    </row>
    <row r="4646" spans="1:10" ht="60" customHeight="1" x14ac:dyDescent="0.25">
      <c r="A4646" s="19">
        <v>690176</v>
      </c>
      <c r="B4646" s="20" t="s">
        <v>8777</v>
      </c>
      <c r="C4646" s="20" t="s">
        <v>8778</v>
      </c>
      <c r="D4646" s="20"/>
      <c r="E4646" s="20"/>
      <c r="F4646" s="20" t="s">
        <v>10414</v>
      </c>
      <c r="G4646" s="9">
        <v>69582.03</v>
      </c>
      <c r="H4646" s="9">
        <v>0</v>
      </c>
      <c r="I4646" s="21"/>
      <c r="J4646" s="34"/>
    </row>
    <row r="4647" spans="1:10" ht="60" customHeight="1" x14ac:dyDescent="0.25">
      <c r="A4647" s="19">
        <v>690177</v>
      </c>
      <c r="B4647" s="20" t="s">
        <v>8779</v>
      </c>
      <c r="C4647" s="20" t="s">
        <v>8778</v>
      </c>
      <c r="D4647" s="20"/>
      <c r="E4647" s="20"/>
      <c r="F4647" s="20" t="s">
        <v>10414</v>
      </c>
      <c r="G4647" s="9">
        <v>69582.03</v>
      </c>
      <c r="H4647" s="9">
        <v>0</v>
      </c>
      <c r="I4647" s="21"/>
      <c r="J4647" s="34"/>
    </row>
    <row r="4648" spans="1:10" ht="60" customHeight="1" x14ac:dyDescent="0.25">
      <c r="A4648" s="19">
        <v>1053299</v>
      </c>
      <c r="B4648" s="20" t="s">
        <v>8780</v>
      </c>
      <c r="C4648" s="20" t="s">
        <v>8781</v>
      </c>
      <c r="D4648" s="20"/>
      <c r="E4648" s="20"/>
      <c r="F4648" s="20" t="s">
        <v>10414</v>
      </c>
      <c r="G4648" s="9">
        <v>59161.07</v>
      </c>
      <c r="H4648" s="9">
        <v>0</v>
      </c>
      <c r="I4648" s="21"/>
      <c r="J4648" s="34"/>
    </row>
    <row r="4649" spans="1:10" ht="60" customHeight="1" x14ac:dyDescent="0.25">
      <c r="A4649" s="19">
        <v>980096</v>
      </c>
      <c r="B4649" s="20" t="s">
        <v>8782</v>
      </c>
      <c r="C4649" s="20" t="s">
        <v>8783</v>
      </c>
      <c r="D4649" s="20"/>
      <c r="E4649" s="20"/>
      <c r="F4649" s="20" t="s">
        <v>10414</v>
      </c>
      <c r="G4649" s="9">
        <v>11061.75</v>
      </c>
      <c r="H4649" s="9">
        <v>0</v>
      </c>
      <c r="I4649" s="21"/>
      <c r="J4649" s="34"/>
    </row>
    <row r="4650" spans="1:10" ht="60" customHeight="1" x14ac:dyDescent="0.25">
      <c r="A4650" s="19">
        <v>980107</v>
      </c>
      <c r="B4650" s="20" t="s">
        <v>8784</v>
      </c>
      <c r="C4650" s="20" t="s">
        <v>8785</v>
      </c>
      <c r="D4650" s="20"/>
      <c r="E4650" s="20"/>
      <c r="F4650" s="20" t="s">
        <v>10414</v>
      </c>
      <c r="G4650" s="9">
        <v>4760.12</v>
      </c>
      <c r="H4650" s="9">
        <v>0</v>
      </c>
      <c r="I4650" s="21"/>
      <c r="J4650" s="34"/>
    </row>
    <row r="4651" spans="1:10" ht="60" customHeight="1" x14ac:dyDescent="0.25">
      <c r="A4651" s="19">
        <v>690180</v>
      </c>
      <c r="B4651" s="20" t="s">
        <v>8786</v>
      </c>
      <c r="C4651" s="20" t="s">
        <v>8778</v>
      </c>
      <c r="D4651" s="20"/>
      <c r="E4651" s="20"/>
      <c r="F4651" s="20" t="s">
        <v>10414</v>
      </c>
      <c r="G4651" s="9">
        <v>69582.03</v>
      </c>
      <c r="H4651" s="9">
        <v>0</v>
      </c>
      <c r="I4651" s="21"/>
      <c r="J4651" s="34"/>
    </row>
    <row r="4652" spans="1:10" ht="60" customHeight="1" x14ac:dyDescent="0.25">
      <c r="A4652" s="19">
        <v>690460</v>
      </c>
      <c r="B4652" s="20" t="s">
        <v>8787</v>
      </c>
      <c r="C4652" s="20" t="s">
        <v>8788</v>
      </c>
      <c r="D4652" s="20"/>
      <c r="E4652" s="20"/>
      <c r="F4652" s="20" t="s">
        <v>10414</v>
      </c>
      <c r="G4652" s="9">
        <v>9870</v>
      </c>
      <c r="H4652" s="9">
        <v>0</v>
      </c>
      <c r="I4652" s="21"/>
      <c r="J4652" s="34"/>
    </row>
    <row r="4653" spans="1:10" ht="60" customHeight="1" x14ac:dyDescent="0.25">
      <c r="A4653" s="19">
        <v>690458</v>
      </c>
      <c r="B4653" s="20" t="s">
        <v>8789</v>
      </c>
      <c r="C4653" s="20" t="s">
        <v>8790</v>
      </c>
      <c r="D4653" s="20"/>
      <c r="E4653" s="20"/>
      <c r="F4653" s="20" t="s">
        <v>10414</v>
      </c>
      <c r="G4653" s="9">
        <v>8460</v>
      </c>
      <c r="H4653" s="9">
        <v>0</v>
      </c>
      <c r="I4653" s="21"/>
      <c r="J4653" s="34"/>
    </row>
    <row r="4654" spans="1:10" ht="60" customHeight="1" x14ac:dyDescent="0.25">
      <c r="A4654" s="19">
        <v>690804</v>
      </c>
      <c r="B4654" s="20" t="s">
        <v>8791</v>
      </c>
      <c r="C4654" s="20" t="s">
        <v>8792</v>
      </c>
      <c r="D4654" s="20"/>
      <c r="E4654" s="20"/>
      <c r="F4654" s="20" t="s">
        <v>10414</v>
      </c>
      <c r="G4654" s="9">
        <v>16628.04</v>
      </c>
      <c r="H4654" s="9">
        <v>0</v>
      </c>
      <c r="I4654" s="21"/>
      <c r="J4654" s="34"/>
    </row>
    <row r="4655" spans="1:10" ht="60" customHeight="1" x14ac:dyDescent="0.25">
      <c r="A4655" s="19">
        <v>820855</v>
      </c>
      <c r="B4655" s="20" t="s">
        <v>8793</v>
      </c>
      <c r="C4655" s="20" t="s">
        <v>8794</v>
      </c>
      <c r="D4655" s="20"/>
      <c r="E4655" s="20"/>
      <c r="F4655" s="20" t="s">
        <v>10414</v>
      </c>
      <c r="G4655" s="9">
        <v>5611.2</v>
      </c>
      <c r="H4655" s="9">
        <v>0</v>
      </c>
      <c r="I4655" s="21"/>
      <c r="J4655" s="34"/>
    </row>
    <row r="4656" spans="1:10" ht="60" customHeight="1" x14ac:dyDescent="0.25">
      <c r="A4656" s="19">
        <v>690399</v>
      </c>
      <c r="B4656" s="20" t="s">
        <v>8795</v>
      </c>
      <c r="C4656" s="20" t="s">
        <v>8796</v>
      </c>
      <c r="D4656" s="20"/>
      <c r="E4656" s="20"/>
      <c r="F4656" s="20" t="s">
        <v>10414</v>
      </c>
      <c r="G4656" s="9">
        <v>3654</v>
      </c>
      <c r="H4656" s="9">
        <v>0</v>
      </c>
      <c r="I4656" s="21"/>
      <c r="J4656" s="34"/>
    </row>
    <row r="4657" spans="1:10" ht="60" customHeight="1" x14ac:dyDescent="0.25">
      <c r="A4657" s="19">
        <v>980122</v>
      </c>
      <c r="B4657" s="20" t="s">
        <v>8797</v>
      </c>
      <c r="C4657" s="20" t="s">
        <v>8798</v>
      </c>
      <c r="D4657" s="20"/>
      <c r="E4657" s="20"/>
      <c r="F4657" s="20" t="s">
        <v>10414</v>
      </c>
      <c r="G4657" s="9">
        <v>30000</v>
      </c>
      <c r="H4657" s="9">
        <v>0</v>
      </c>
      <c r="I4657" s="21"/>
      <c r="J4657" s="34"/>
    </row>
    <row r="4658" spans="1:10" ht="60" customHeight="1" x14ac:dyDescent="0.25">
      <c r="A4658" s="19">
        <v>980123</v>
      </c>
      <c r="B4658" s="20" t="s">
        <v>8799</v>
      </c>
      <c r="C4658" s="20" t="s">
        <v>8798</v>
      </c>
      <c r="D4658" s="20"/>
      <c r="E4658" s="20"/>
      <c r="F4658" s="20" t="s">
        <v>10414</v>
      </c>
      <c r="G4658" s="9">
        <v>30000</v>
      </c>
      <c r="H4658" s="9">
        <v>0</v>
      </c>
      <c r="I4658" s="21"/>
      <c r="J4658" s="34"/>
    </row>
    <row r="4659" spans="1:10" ht="60" customHeight="1" x14ac:dyDescent="0.25">
      <c r="A4659" s="19">
        <v>980124</v>
      </c>
      <c r="B4659" s="20" t="s">
        <v>8800</v>
      </c>
      <c r="C4659" s="20" t="s">
        <v>8798</v>
      </c>
      <c r="D4659" s="20"/>
      <c r="E4659" s="20"/>
      <c r="F4659" s="20" t="s">
        <v>10414</v>
      </c>
      <c r="G4659" s="9">
        <v>30000</v>
      </c>
      <c r="H4659" s="9">
        <v>0</v>
      </c>
      <c r="I4659" s="21"/>
      <c r="J4659" s="34"/>
    </row>
    <row r="4660" spans="1:10" ht="60" customHeight="1" x14ac:dyDescent="0.25">
      <c r="A4660" s="19">
        <v>980125</v>
      </c>
      <c r="B4660" s="20" t="s">
        <v>8801</v>
      </c>
      <c r="C4660" s="20" t="s">
        <v>8798</v>
      </c>
      <c r="D4660" s="20"/>
      <c r="E4660" s="20"/>
      <c r="F4660" s="20" t="s">
        <v>10414</v>
      </c>
      <c r="G4660" s="9">
        <v>30000</v>
      </c>
      <c r="H4660" s="9">
        <v>0</v>
      </c>
      <c r="I4660" s="21"/>
      <c r="J4660" s="34"/>
    </row>
    <row r="4661" spans="1:10" ht="60" customHeight="1" x14ac:dyDescent="0.25">
      <c r="A4661" s="19">
        <v>980126</v>
      </c>
      <c r="B4661" s="20" t="s">
        <v>8802</v>
      </c>
      <c r="C4661" s="20" t="s">
        <v>8798</v>
      </c>
      <c r="D4661" s="20"/>
      <c r="E4661" s="20"/>
      <c r="F4661" s="20" t="s">
        <v>10414</v>
      </c>
      <c r="G4661" s="9">
        <v>30000</v>
      </c>
      <c r="H4661" s="9">
        <v>0</v>
      </c>
      <c r="I4661" s="21"/>
      <c r="J4661" s="34"/>
    </row>
    <row r="4662" spans="1:10" ht="60" customHeight="1" x14ac:dyDescent="0.25">
      <c r="A4662" s="19">
        <v>690008</v>
      </c>
      <c r="B4662" s="20" t="s">
        <v>8803</v>
      </c>
      <c r="C4662" s="20" t="s">
        <v>8804</v>
      </c>
      <c r="D4662" s="20"/>
      <c r="E4662" s="20"/>
      <c r="F4662" s="20" t="s">
        <v>10414</v>
      </c>
      <c r="G4662" s="9">
        <v>5279</v>
      </c>
      <c r="H4662" s="9">
        <v>0</v>
      </c>
      <c r="I4662" s="21"/>
      <c r="J4662" s="34"/>
    </row>
    <row r="4663" spans="1:10" ht="60" customHeight="1" x14ac:dyDescent="0.25">
      <c r="A4663" s="19">
        <v>690459</v>
      </c>
      <c r="B4663" s="20" t="s">
        <v>8805</v>
      </c>
      <c r="C4663" s="20" t="s">
        <v>8806</v>
      </c>
      <c r="D4663" s="20"/>
      <c r="E4663" s="20"/>
      <c r="F4663" s="20" t="s">
        <v>10414</v>
      </c>
      <c r="G4663" s="9">
        <v>12100</v>
      </c>
      <c r="H4663" s="9">
        <v>0</v>
      </c>
      <c r="I4663" s="21"/>
      <c r="J4663" s="34"/>
    </row>
    <row r="4664" spans="1:10" ht="60" customHeight="1" x14ac:dyDescent="0.25">
      <c r="A4664" s="19">
        <v>690432</v>
      </c>
      <c r="B4664" s="20" t="s">
        <v>8807</v>
      </c>
      <c r="C4664" s="20" t="s">
        <v>8808</v>
      </c>
      <c r="D4664" s="20"/>
      <c r="E4664" s="20"/>
      <c r="F4664" s="20" t="s">
        <v>10414</v>
      </c>
      <c r="G4664" s="9">
        <v>5290</v>
      </c>
      <c r="H4664" s="9">
        <v>0</v>
      </c>
      <c r="I4664" s="21"/>
      <c r="J4664" s="34"/>
    </row>
    <row r="4665" spans="1:10" ht="60" customHeight="1" x14ac:dyDescent="0.25">
      <c r="A4665" s="19">
        <v>820852</v>
      </c>
      <c r="B4665" s="20" t="s">
        <v>8809</v>
      </c>
      <c r="C4665" s="20" t="s">
        <v>8810</v>
      </c>
      <c r="D4665" s="20"/>
      <c r="E4665" s="20"/>
      <c r="F4665" s="20" t="s">
        <v>10414</v>
      </c>
      <c r="G4665" s="9">
        <v>6590</v>
      </c>
      <c r="H4665" s="9">
        <v>0</v>
      </c>
      <c r="I4665" s="21"/>
      <c r="J4665" s="34"/>
    </row>
    <row r="4666" spans="1:10" ht="60" customHeight="1" x14ac:dyDescent="0.25">
      <c r="A4666" s="19">
        <v>820917</v>
      </c>
      <c r="B4666" s="20" t="s">
        <v>8811</v>
      </c>
      <c r="C4666" s="20" t="s">
        <v>8812</v>
      </c>
      <c r="D4666" s="20"/>
      <c r="E4666" s="20"/>
      <c r="F4666" s="20" t="s">
        <v>10414</v>
      </c>
      <c r="G4666" s="9">
        <v>5490</v>
      </c>
      <c r="H4666" s="9">
        <v>0</v>
      </c>
      <c r="I4666" s="21"/>
      <c r="J4666" s="34"/>
    </row>
    <row r="4667" spans="1:10" ht="60" customHeight="1" x14ac:dyDescent="0.25">
      <c r="A4667" s="19">
        <v>690765</v>
      </c>
      <c r="B4667" s="20" t="s">
        <v>8813</v>
      </c>
      <c r="C4667" s="20" t="s">
        <v>8814</v>
      </c>
      <c r="D4667" s="20"/>
      <c r="E4667" s="20"/>
      <c r="F4667" s="20" t="s">
        <v>10414</v>
      </c>
      <c r="G4667" s="9">
        <v>12990.94</v>
      </c>
      <c r="H4667" s="9">
        <v>0</v>
      </c>
      <c r="I4667" s="21"/>
      <c r="J4667" s="34"/>
    </row>
    <row r="4668" spans="1:10" ht="60" customHeight="1" x14ac:dyDescent="0.25">
      <c r="A4668" s="19">
        <v>690647</v>
      </c>
      <c r="B4668" s="20" t="s">
        <v>8815</v>
      </c>
      <c r="C4668" s="20" t="s">
        <v>8816</v>
      </c>
      <c r="D4668" s="20"/>
      <c r="E4668" s="20"/>
      <c r="F4668" s="20" t="s">
        <v>10414</v>
      </c>
      <c r="G4668" s="9">
        <v>4547</v>
      </c>
      <c r="H4668" s="9">
        <v>0</v>
      </c>
      <c r="I4668" s="21"/>
      <c r="J4668" s="34"/>
    </row>
    <row r="4669" spans="1:10" ht="60" customHeight="1" x14ac:dyDescent="0.25">
      <c r="A4669" s="19">
        <v>689899</v>
      </c>
      <c r="B4669" s="20" t="s">
        <v>8817</v>
      </c>
      <c r="C4669" s="20" t="s">
        <v>8818</v>
      </c>
      <c r="D4669" s="20"/>
      <c r="E4669" s="20"/>
      <c r="F4669" s="20" t="s">
        <v>10414</v>
      </c>
      <c r="G4669" s="9">
        <v>5684</v>
      </c>
      <c r="H4669" s="9">
        <v>0</v>
      </c>
      <c r="I4669" s="21"/>
      <c r="J4669" s="34"/>
    </row>
    <row r="4670" spans="1:10" ht="60" customHeight="1" x14ac:dyDescent="0.25">
      <c r="A4670" s="19">
        <v>690142</v>
      </c>
      <c r="B4670" s="20" t="s">
        <v>8819</v>
      </c>
      <c r="C4670" s="20" t="s">
        <v>8820</v>
      </c>
      <c r="D4670" s="20"/>
      <c r="E4670" s="20"/>
      <c r="F4670" s="20" t="s">
        <v>10414</v>
      </c>
      <c r="G4670" s="9">
        <v>82010</v>
      </c>
      <c r="H4670" s="9">
        <v>0</v>
      </c>
      <c r="I4670" s="21"/>
      <c r="J4670" s="34"/>
    </row>
    <row r="4671" spans="1:10" ht="60" customHeight="1" x14ac:dyDescent="0.25">
      <c r="A4671" s="19">
        <v>980115</v>
      </c>
      <c r="B4671" s="20" t="s">
        <v>8821</v>
      </c>
      <c r="C4671" s="20" t="s">
        <v>8822</v>
      </c>
      <c r="D4671" s="20"/>
      <c r="E4671" s="20"/>
      <c r="F4671" s="20" t="s">
        <v>10414</v>
      </c>
      <c r="G4671" s="9">
        <v>11100</v>
      </c>
      <c r="H4671" s="9">
        <v>0</v>
      </c>
      <c r="I4671" s="21"/>
      <c r="J4671" s="34"/>
    </row>
    <row r="4672" spans="1:10" ht="60" customHeight="1" x14ac:dyDescent="0.25">
      <c r="A4672" s="19">
        <v>980186</v>
      </c>
      <c r="B4672" s="20" t="s">
        <v>8823</v>
      </c>
      <c r="C4672" s="20" t="s">
        <v>8822</v>
      </c>
      <c r="D4672" s="20"/>
      <c r="E4672" s="20"/>
      <c r="F4672" s="20" t="s">
        <v>10414</v>
      </c>
      <c r="G4672" s="9">
        <v>11100</v>
      </c>
      <c r="H4672" s="9">
        <v>0</v>
      </c>
      <c r="I4672" s="21"/>
      <c r="J4672" s="34"/>
    </row>
    <row r="4673" spans="1:10" ht="60" customHeight="1" x14ac:dyDescent="0.25">
      <c r="A4673" s="19">
        <v>980345</v>
      </c>
      <c r="B4673" s="20" t="s">
        <v>8824</v>
      </c>
      <c r="C4673" s="20" t="s">
        <v>8822</v>
      </c>
      <c r="D4673" s="20"/>
      <c r="E4673" s="20"/>
      <c r="F4673" s="20" t="s">
        <v>10414</v>
      </c>
      <c r="G4673" s="9">
        <v>11100</v>
      </c>
      <c r="H4673" s="9">
        <v>0</v>
      </c>
      <c r="I4673" s="21"/>
      <c r="J4673" s="34"/>
    </row>
    <row r="4674" spans="1:10" ht="60" customHeight="1" x14ac:dyDescent="0.25">
      <c r="A4674" s="19">
        <v>980349</v>
      </c>
      <c r="B4674" s="20" t="s">
        <v>8825</v>
      </c>
      <c r="C4674" s="20" t="s">
        <v>8822</v>
      </c>
      <c r="D4674" s="20"/>
      <c r="E4674" s="20"/>
      <c r="F4674" s="20" t="s">
        <v>10414</v>
      </c>
      <c r="G4674" s="9">
        <v>11100</v>
      </c>
      <c r="H4674" s="9">
        <v>0</v>
      </c>
      <c r="I4674" s="21"/>
      <c r="J4674" s="34"/>
    </row>
    <row r="4675" spans="1:10" ht="60" customHeight="1" x14ac:dyDescent="0.25">
      <c r="A4675" s="19">
        <v>980351</v>
      </c>
      <c r="B4675" s="20" t="s">
        <v>8826</v>
      </c>
      <c r="C4675" s="20" t="s">
        <v>8822</v>
      </c>
      <c r="D4675" s="20"/>
      <c r="E4675" s="20"/>
      <c r="F4675" s="20" t="s">
        <v>10414</v>
      </c>
      <c r="G4675" s="9">
        <v>11100</v>
      </c>
      <c r="H4675" s="9">
        <v>0</v>
      </c>
      <c r="I4675" s="21"/>
      <c r="J4675" s="34"/>
    </row>
    <row r="4676" spans="1:10" ht="60" customHeight="1" x14ac:dyDescent="0.25">
      <c r="A4676" s="19">
        <v>980352</v>
      </c>
      <c r="B4676" s="20" t="s">
        <v>8827</v>
      </c>
      <c r="C4676" s="20" t="s">
        <v>8822</v>
      </c>
      <c r="D4676" s="20"/>
      <c r="E4676" s="20"/>
      <c r="F4676" s="20" t="s">
        <v>10414</v>
      </c>
      <c r="G4676" s="9">
        <v>11100</v>
      </c>
      <c r="H4676" s="9">
        <v>0</v>
      </c>
      <c r="I4676" s="21"/>
      <c r="J4676" s="34"/>
    </row>
    <row r="4677" spans="1:10" ht="60" customHeight="1" x14ac:dyDescent="0.25">
      <c r="A4677" s="19">
        <v>833469</v>
      </c>
      <c r="B4677" s="20" t="s">
        <v>8828</v>
      </c>
      <c r="C4677" s="20" t="s">
        <v>8829</v>
      </c>
      <c r="D4677" s="20"/>
      <c r="E4677" s="20"/>
      <c r="F4677" s="20" t="s">
        <v>10414</v>
      </c>
      <c r="G4677" s="9">
        <v>9399</v>
      </c>
      <c r="H4677" s="9">
        <v>0</v>
      </c>
      <c r="I4677" s="21"/>
      <c r="J4677" s="34"/>
    </row>
    <row r="4678" spans="1:10" ht="60" customHeight="1" x14ac:dyDescent="0.25">
      <c r="A4678" s="19">
        <v>849899</v>
      </c>
      <c r="B4678" s="20" t="s">
        <v>8830</v>
      </c>
      <c r="C4678" s="20" t="s">
        <v>8831</v>
      </c>
      <c r="D4678" s="20"/>
      <c r="E4678" s="20"/>
      <c r="F4678" s="20" t="s">
        <v>10414</v>
      </c>
      <c r="G4678" s="9">
        <v>15010.5</v>
      </c>
      <c r="H4678" s="9">
        <v>0</v>
      </c>
      <c r="I4678" s="21"/>
      <c r="J4678" s="34"/>
    </row>
    <row r="4679" spans="1:10" ht="60" customHeight="1" x14ac:dyDescent="0.25">
      <c r="A4679" s="19">
        <v>849895</v>
      </c>
      <c r="B4679" s="20" t="s">
        <v>8832</v>
      </c>
      <c r="C4679" s="20" t="s">
        <v>8833</v>
      </c>
      <c r="D4679" s="20"/>
      <c r="E4679" s="20"/>
      <c r="F4679" s="20" t="s">
        <v>10414</v>
      </c>
      <c r="G4679" s="9">
        <v>21000</v>
      </c>
      <c r="H4679" s="9">
        <v>0</v>
      </c>
      <c r="I4679" s="21"/>
      <c r="J4679" s="34"/>
    </row>
    <row r="4680" spans="1:10" ht="60" customHeight="1" x14ac:dyDescent="0.25">
      <c r="A4680" s="19">
        <v>871098</v>
      </c>
      <c r="B4680" s="20" t="s">
        <v>8834</v>
      </c>
      <c r="C4680" s="20" t="s">
        <v>8835</v>
      </c>
      <c r="D4680" s="20"/>
      <c r="E4680" s="20"/>
      <c r="F4680" s="20" t="s">
        <v>10414</v>
      </c>
      <c r="G4680" s="9">
        <v>4100</v>
      </c>
      <c r="H4680" s="9">
        <v>0</v>
      </c>
      <c r="I4680" s="21"/>
      <c r="J4680" s="34"/>
    </row>
    <row r="4681" spans="1:10" ht="60" customHeight="1" x14ac:dyDescent="0.25">
      <c r="A4681" s="19">
        <v>980178</v>
      </c>
      <c r="B4681" s="20" t="s">
        <v>8836</v>
      </c>
      <c r="C4681" s="20" t="s">
        <v>8837</v>
      </c>
      <c r="D4681" s="20"/>
      <c r="E4681" s="20"/>
      <c r="F4681" s="20" t="s">
        <v>10414</v>
      </c>
      <c r="G4681" s="9">
        <v>267898.58</v>
      </c>
      <c r="H4681" s="9">
        <v>0</v>
      </c>
      <c r="I4681" s="21"/>
      <c r="J4681" s="34"/>
    </row>
    <row r="4682" spans="1:10" ht="60" customHeight="1" x14ac:dyDescent="0.25">
      <c r="A4682" s="19">
        <v>871101</v>
      </c>
      <c r="B4682" s="20" t="s">
        <v>8838</v>
      </c>
      <c r="C4682" s="20" t="s">
        <v>8839</v>
      </c>
      <c r="D4682" s="20"/>
      <c r="E4682" s="20"/>
      <c r="F4682" s="20" t="s">
        <v>10414</v>
      </c>
      <c r="G4682" s="9">
        <v>90000</v>
      </c>
      <c r="H4682" s="9">
        <v>0</v>
      </c>
      <c r="I4682" s="21"/>
      <c r="J4682" s="34"/>
    </row>
    <row r="4683" spans="1:10" ht="60" customHeight="1" x14ac:dyDescent="0.25">
      <c r="A4683" s="19">
        <v>980185</v>
      </c>
      <c r="B4683" s="20" t="s">
        <v>8840</v>
      </c>
      <c r="C4683" s="20" t="s">
        <v>8841</v>
      </c>
      <c r="D4683" s="20"/>
      <c r="E4683" s="20"/>
      <c r="F4683" s="20" t="s">
        <v>10414</v>
      </c>
      <c r="G4683" s="9">
        <v>60321.64</v>
      </c>
      <c r="H4683" s="9">
        <v>0</v>
      </c>
      <c r="I4683" s="21"/>
      <c r="J4683" s="34"/>
    </row>
    <row r="4684" spans="1:10" ht="60" customHeight="1" x14ac:dyDescent="0.25">
      <c r="A4684" s="19">
        <v>756388</v>
      </c>
      <c r="B4684" s="20" t="s">
        <v>8842</v>
      </c>
      <c r="C4684" s="20" t="s">
        <v>8843</v>
      </c>
      <c r="D4684" s="20"/>
      <c r="E4684" s="20"/>
      <c r="F4684" s="20" t="s">
        <v>10414</v>
      </c>
      <c r="G4684" s="9">
        <v>28301.09</v>
      </c>
      <c r="H4684" s="9">
        <v>0</v>
      </c>
      <c r="I4684" s="21"/>
      <c r="J4684" s="34"/>
    </row>
    <row r="4685" spans="1:10" ht="60" customHeight="1" x14ac:dyDescent="0.25">
      <c r="A4685" s="19">
        <v>811902</v>
      </c>
      <c r="B4685" s="20" t="s">
        <v>8844</v>
      </c>
      <c r="C4685" s="20" t="s">
        <v>8845</v>
      </c>
      <c r="D4685" s="20"/>
      <c r="E4685" s="20"/>
      <c r="F4685" s="20" t="s">
        <v>10414</v>
      </c>
      <c r="G4685" s="9">
        <v>18681</v>
      </c>
      <c r="H4685" s="9">
        <v>0</v>
      </c>
      <c r="I4685" s="21"/>
      <c r="J4685" s="34"/>
    </row>
    <row r="4686" spans="1:10" ht="60" customHeight="1" x14ac:dyDescent="0.25">
      <c r="A4686" s="19">
        <v>871085</v>
      </c>
      <c r="B4686" s="20" t="s">
        <v>8846</v>
      </c>
      <c r="C4686" s="20" t="s">
        <v>8847</v>
      </c>
      <c r="D4686" s="20"/>
      <c r="E4686" s="20"/>
      <c r="F4686" s="20" t="s">
        <v>10414</v>
      </c>
      <c r="G4686" s="9">
        <v>38990</v>
      </c>
      <c r="H4686" s="9">
        <v>0</v>
      </c>
      <c r="I4686" s="21"/>
      <c r="J4686" s="34"/>
    </row>
    <row r="4687" spans="1:10" ht="60" customHeight="1" x14ac:dyDescent="0.25">
      <c r="A4687" s="19">
        <v>980195</v>
      </c>
      <c r="B4687" s="20" t="s">
        <v>8848</v>
      </c>
      <c r="C4687" s="20" t="s">
        <v>8849</v>
      </c>
      <c r="D4687" s="20"/>
      <c r="E4687" s="20"/>
      <c r="F4687" s="20" t="s">
        <v>10414</v>
      </c>
      <c r="G4687" s="9">
        <v>8512</v>
      </c>
      <c r="H4687" s="9">
        <v>0</v>
      </c>
      <c r="I4687" s="21"/>
      <c r="J4687" s="34"/>
    </row>
    <row r="4688" spans="1:10" ht="60" customHeight="1" x14ac:dyDescent="0.25">
      <c r="A4688" s="19">
        <v>871097</v>
      </c>
      <c r="B4688" s="20" t="s">
        <v>8850</v>
      </c>
      <c r="C4688" s="20" t="s">
        <v>8851</v>
      </c>
      <c r="D4688" s="20"/>
      <c r="E4688" s="20"/>
      <c r="F4688" s="20" t="s">
        <v>10414</v>
      </c>
      <c r="G4688" s="9">
        <v>27645</v>
      </c>
      <c r="H4688" s="9">
        <v>0</v>
      </c>
      <c r="I4688" s="21"/>
      <c r="J4688" s="34"/>
    </row>
    <row r="4689" spans="1:10" ht="60" customHeight="1" x14ac:dyDescent="0.25">
      <c r="A4689" s="19">
        <v>980163</v>
      </c>
      <c r="B4689" s="20" t="s">
        <v>8852</v>
      </c>
      <c r="C4689" s="20" t="s">
        <v>8853</v>
      </c>
      <c r="D4689" s="20"/>
      <c r="E4689" s="20"/>
      <c r="F4689" s="20" t="s">
        <v>10414</v>
      </c>
      <c r="G4689" s="9">
        <v>50000</v>
      </c>
      <c r="H4689" s="9">
        <v>0</v>
      </c>
      <c r="I4689" s="21"/>
      <c r="J4689" s="34"/>
    </row>
    <row r="4690" spans="1:10" ht="60" customHeight="1" x14ac:dyDescent="0.25">
      <c r="A4690" s="19">
        <v>897129</v>
      </c>
      <c r="B4690" s="20" t="s">
        <v>8854</v>
      </c>
      <c r="C4690" s="20" t="s">
        <v>8855</v>
      </c>
      <c r="D4690" s="20"/>
      <c r="E4690" s="20"/>
      <c r="F4690" s="20" t="s">
        <v>10414</v>
      </c>
      <c r="G4690" s="9">
        <v>3595</v>
      </c>
      <c r="H4690" s="9">
        <v>0</v>
      </c>
      <c r="I4690" s="21"/>
      <c r="J4690" s="34"/>
    </row>
    <row r="4691" spans="1:10" ht="60" customHeight="1" x14ac:dyDescent="0.25">
      <c r="A4691" s="19">
        <v>897131</v>
      </c>
      <c r="B4691" s="20" t="s">
        <v>8856</v>
      </c>
      <c r="C4691" s="20" t="s">
        <v>8857</v>
      </c>
      <c r="D4691" s="20"/>
      <c r="E4691" s="20"/>
      <c r="F4691" s="20" t="s">
        <v>10414</v>
      </c>
      <c r="G4691" s="9">
        <v>28507</v>
      </c>
      <c r="H4691" s="9">
        <v>0</v>
      </c>
      <c r="I4691" s="21"/>
      <c r="J4691" s="34"/>
    </row>
    <row r="4692" spans="1:10" ht="60" customHeight="1" x14ac:dyDescent="0.25">
      <c r="A4692" s="19">
        <v>897136</v>
      </c>
      <c r="B4692" s="20" t="s">
        <v>8858</v>
      </c>
      <c r="C4692" s="20" t="s">
        <v>8859</v>
      </c>
      <c r="D4692" s="20"/>
      <c r="E4692" s="20"/>
      <c r="F4692" s="20" t="s">
        <v>10414</v>
      </c>
      <c r="G4692" s="9">
        <v>20690</v>
      </c>
      <c r="H4692" s="9">
        <v>0</v>
      </c>
      <c r="I4692" s="21"/>
      <c r="J4692" s="34"/>
    </row>
    <row r="4693" spans="1:10" ht="60" customHeight="1" x14ac:dyDescent="0.25">
      <c r="A4693" s="19">
        <v>897137</v>
      </c>
      <c r="B4693" s="20" t="s">
        <v>8860</v>
      </c>
      <c r="C4693" s="20" t="s">
        <v>8861</v>
      </c>
      <c r="D4693" s="20"/>
      <c r="E4693" s="20"/>
      <c r="F4693" s="20" t="s">
        <v>10414</v>
      </c>
      <c r="G4693" s="9">
        <v>19830</v>
      </c>
      <c r="H4693" s="9">
        <v>0</v>
      </c>
      <c r="I4693" s="21"/>
      <c r="J4693" s="34"/>
    </row>
    <row r="4694" spans="1:10" ht="60" customHeight="1" x14ac:dyDescent="0.25">
      <c r="A4694" s="19">
        <v>897138</v>
      </c>
      <c r="B4694" s="20" t="s">
        <v>8862</v>
      </c>
      <c r="C4694" s="20" t="s">
        <v>8861</v>
      </c>
      <c r="D4694" s="20"/>
      <c r="E4694" s="20"/>
      <c r="F4694" s="20" t="s">
        <v>10414</v>
      </c>
      <c r="G4694" s="9">
        <v>19830</v>
      </c>
      <c r="H4694" s="9">
        <v>0</v>
      </c>
      <c r="I4694" s="21"/>
      <c r="J4694" s="34"/>
    </row>
    <row r="4695" spans="1:10" ht="60" customHeight="1" x14ac:dyDescent="0.25">
      <c r="A4695" s="19">
        <v>897139</v>
      </c>
      <c r="B4695" s="20" t="s">
        <v>8863</v>
      </c>
      <c r="C4695" s="20" t="s">
        <v>8864</v>
      </c>
      <c r="D4695" s="20"/>
      <c r="E4695" s="20"/>
      <c r="F4695" s="20" t="s">
        <v>10414</v>
      </c>
      <c r="G4695" s="9">
        <v>12200</v>
      </c>
      <c r="H4695" s="9">
        <v>0</v>
      </c>
      <c r="I4695" s="21"/>
      <c r="J4695" s="34"/>
    </row>
    <row r="4696" spans="1:10" ht="60" customHeight="1" x14ac:dyDescent="0.25">
      <c r="A4696" s="19">
        <v>916722</v>
      </c>
      <c r="B4696" s="20" t="s">
        <v>8865</v>
      </c>
      <c r="C4696" s="20" t="s">
        <v>8866</v>
      </c>
      <c r="D4696" s="20"/>
      <c r="E4696" s="20"/>
      <c r="F4696" s="20" t="s">
        <v>10414</v>
      </c>
      <c r="G4696" s="9">
        <v>45942</v>
      </c>
      <c r="H4696" s="9">
        <v>0</v>
      </c>
      <c r="I4696" s="21"/>
      <c r="J4696" s="34"/>
    </row>
    <row r="4697" spans="1:10" ht="60" customHeight="1" x14ac:dyDescent="0.25">
      <c r="A4697" s="19">
        <v>916723</v>
      </c>
      <c r="B4697" s="20" t="s">
        <v>8867</v>
      </c>
      <c r="C4697" s="20" t="s">
        <v>8868</v>
      </c>
      <c r="D4697" s="20"/>
      <c r="E4697" s="20"/>
      <c r="F4697" s="20" t="s">
        <v>10414</v>
      </c>
      <c r="G4697" s="9">
        <v>5650</v>
      </c>
      <c r="H4697" s="9">
        <v>0</v>
      </c>
      <c r="I4697" s="21"/>
      <c r="J4697" s="34"/>
    </row>
    <row r="4698" spans="1:10" ht="60" customHeight="1" x14ac:dyDescent="0.25">
      <c r="A4698" s="19">
        <v>980148</v>
      </c>
      <c r="B4698" s="20" t="s">
        <v>8869</v>
      </c>
      <c r="C4698" s="20" t="s">
        <v>8870</v>
      </c>
      <c r="D4698" s="20"/>
      <c r="E4698" s="20"/>
      <c r="F4698" s="20" t="s">
        <v>10414</v>
      </c>
      <c r="G4698" s="9">
        <v>45640</v>
      </c>
      <c r="H4698" s="9">
        <v>0</v>
      </c>
      <c r="I4698" s="21"/>
      <c r="J4698" s="34"/>
    </row>
    <row r="4699" spans="1:10" ht="60" customHeight="1" x14ac:dyDescent="0.25">
      <c r="A4699" s="19">
        <v>980120</v>
      </c>
      <c r="B4699" s="20" t="s">
        <v>8871</v>
      </c>
      <c r="C4699" s="20" t="s">
        <v>8872</v>
      </c>
      <c r="D4699" s="20"/>
      <c r="E4699" s="20"/>
      <c r="F4699" s="20" t="s">
        <v>10414</v>
      </c>
      <c r="G4699" s="9">
        <v>60204</v>
      </c>
      <c r="H4699" s="9">
        <v>0</v>
      </c>
      <c r="I4699" s="21"/>
      <c r="J4699" s="34"/>
    </row>
    <row r="4700" spans="1:10" ht="60" customHeight="1" x14ac:dyDescent="0.25">
      <c r="A4700" s="19">
        <v>980343</v>
      </c>
      <c r="B4700" s="20" t="s">
        <v>8873</v>
      </c>
      <c r="C4700" s="20" t="s">
        <v>8868</v>
      </c>
      <c r="D4700" s="20"/>
      <c r="E4700" s="20"/>
      <c r="F4700" s="20" t="s">
        <v>10414</v>
      </c>
      <c r="G4700" s="9">
        <v>5650</v>
      </c>
      <c r="H4700" s="9">
        <v>0</v>
      </c>
      <c r="I4700" s="21"/>
      <c r="J4700" s="34"/>
    </row>
    <row r="4701" spans="1:10" ht="60" customHeight="1" x14ac:dyDescent="0.25">
      <c r="A4701" s="19">
        <v>980330</v>
      </c>
      <c r="B4701" s="20" t="s">
        <v>8874</v>
      </c>
      <c r="C4701" s="20" t="s">
        <v>8875</v>
      </c>
      <c r="D4701" s="20"/>
      <c r="E4701" s="20"/>
      <c r="F4701" s="20" t="s">
        <v>10414</v>
      </c>
      <c r="G4701" s="9">
        <v>42000</v>
      </c>
      <c r="H4701" s="9">
        <v>0</v>
      </c>
      <c r="I4701" s="21"/>
      <c r="J4701" s="34"/>
    </row>
    <row r="4702" spans="1:10" ht="60" customHeight="1" x14ac:dyDescent="0.25">
      <c r="A4702" s="19">
        <v>916784</v>
      </c>
      <c r="B4702" s="20" t="s">
        <v>8876</v>
      </c>
      <c r="C4702" s="20" t="s">
        <v>8877</v>
      </c>
      <c r="D4702" s="20"/>
      <c r="E4702" s="20"/>
      <c r="F4702" s="20" t="s">
        <v>10414</v>
      </c>
      <c r="G4702" s="9">
        <v>54068</v>
      </c>
      <c r="H4702" s="9">
        <v>0</v>
      </c>
      <c r="I4702" s="21"/>
      <c r="J4702" s="34"/>
    </row>
    <row r="4703" spans="1:10" ht="60" customHeight="1" x14ac:dyDescent="0.25">
      <c r="A4703" s="19">
        <v>916720</v>
      </c>
      <c r="B4703" s="20" t="s">
        <v>8878</v>
      </c>
      <c r="C4703" s="20" t="s">
        <v>8879</v>
      </c>
      <c r="D4703" s="20"/>
      <c r="E4703" s="20"/>
      <c r="F4703" s="20" t="s">
        <v>10414</v>
      </c>
      <c r="G4703" s="9">
        <v>52100.01</v>
      </c>
      <c r="H4703" s="9">
        <v>0</v>
      </c>
      <c r="I4703" s="21"/>
      <c r="J4703" s="34"/>
    </row>
    <row r="4704" spans="1:10" ht="60" customHeight="1" x14ac:dyDescent="0.25">
      <c r="A4704" s="19">
        <v>980230</v>
      </c>
      <c r="B4704" s="20" t="s">
        <v>8880</v>
      </c>
      <c r="C4704" s="20" t="s">
        <v>8881</v>
      </c>
      <c r="D4704" s="20"/>
      <c r="E4704" s="20"/>
      <c r="F4704" s="20" t="s">
        <v>10414</v>
      </c>
      <c r="G4704" s="9">
        <v>158951.25</v>
      </c>
      <c r="H4704" s="9">
        <v>0</v>
      </c>
      <c r="I4704" s="21"/>
      <c r="J4704" s="34"/>
    </row>
    <row r="4705" spans="1:10" ht="60" customHeight="1" x14ac:dyDescent="0.25">
      <c r="A4705" s="19">
        <v>916756</v>
      </c>
      <c r="B4705" s="20" t="s">
        <v>8882</v>
      </c>
      <c r="C4705" s="20" t="s">
        <v>8883</v>
      </c>
      <c r="D4705" s="20"/>
      <c r="E4705" s="20"/>
      <c r="F4705" s="20" t="s">
        <v>10414</v>
      </c>
      <c r="G4705" s="9">
        <v>76200</v>
      </c>
      <c r="H4705" s="9">
        <v>0</v>
      </c>
      <c r="I4705" s="21"/>
      <c r="J4705" s="34"/>
    </row>
    <row r="4706" spans="1:10" ht="60" customHeight="1" x14ac:dyDescent="0.25">
      <c r="A4706" s="19">
        <v>916774</v>
      </c>
      <c r="B4706" s="20" t="s">
        <v>8884</v>
      </c>
      <c r="C4706" s="20" t="s">
        <v>8885</v>
      </c>
      <c r="D4706" s="20"/>
      <c r="E4706" s="20"/>
      <c r="F4706" s="20" t="s">
        <v>10414</v>
      </c>
      <c r="G4706" s="9">
        <v>19800</v>
      </c>
      <c r="H4706" s="9">
        <v>0</v>
      </c>
      <c r="I4706" s="21"/>
      <c r="J4706" s="34"/>
    </row>
    <row r="4707" spans="1:10" ht="60" customHeight="1" x14ac:dyDescent="0.25">
      <c r="A4707" s="19">
        <v>916776</v>
      </c>
      <c r="B4707" s="20" t="s">
        <v>8886</v>
      </c>
      <c r="C4707" s="20" t="s">
        <v>8887</v>
      </c>
      <c r="D4707" s="20"/>
      <c r="E4707" s="20"/>
      <c r="F4707" s="20" t="s">
        <v>10414</v>
      </c>
      <c r="G4707" s="9">
        <v>21700</v>
      </c>
      <c r="H4707" s="9">
        <v>0</v>
      </c>
      <c r="I4707" s="21"/>
      <c r="J4707" s="34"/>
    </row>
    <row r="4708" spans="1:10" ht="60" customHeight="1" x14ac:dyDescent="0.25">
      <c r="A4708" s="19">
        <v>916775</v>
      </c>
      <c r="B4708" s="20" t="s">
        <v>8888</v>
      </c>
      <c r="C4708" s="20" t="s">
        <v>8889</v>
      </c>
      <c r="D4708" s="20"/>
      <c r="E4708" s="20"/>
      <c r="F4708" s="20" t="s">
        <v>10414</v>
      </c>
      <c r="G4708" s="9">
        <v>21000</v>
      </c>
      <c r="H4708" s="9">
        <v>0</v>
      </c>
      <c r="I4708" s="21"/>
      <c r="J4708" s="34"/>
    </row>
    <row r="4709" spans="1:10" ht="60" customHeight="1" x14ac:dyDescent="0.25">
      <c r="A4709" s="19">
        <v>916778</v>
      </c>
      <c r="B4709" s="20" t="s">
        <v>8890</v>
      </c>
      <c r="C4709" s="20" t="s">
        <v>8891</v>
      </c>
      <c r="D4709" s="20"/>
      <c r="E4709" s="20"/>
      <c r="F4709" s="20" t="s">
        <v>10414</v>
      </c>
      <c r="G4709" s="9">
        <v>14650</v>
      </c>
      <c r="H4709" s="9">
        <v>0</v>
      </c>
      <c r="I4709" s="21"/>
      <c r="J4709" s="34"/>
    </row>
    <row r="4710" spans="1:10" ht="60" customHeight="1" x14ac:dyDescent="0.25">
      <c r="A4710" s="19">
        <v>980249</v>
      </c>
      <c r="B4710" s="20" t="s">
        <v>8892</v>
      </c>
      <c r="C4710" s="20" t="s">
        <v>8785</v>
      </c>
      <c r="D4710" s="20"/>
      <c r="E4710" s="20"/>
      <c r="F4710" s="20" t="s">
        <v>10414</v>
      </c>
      <c r="G4710" s="9">
        <v>4760.12</v>
      </c>
      <c r="H4710" s="9">
        <v>0</v>
      </c>
      <c r="I4710" s="21"/>
      <c r="J4710" s="34"/>
    </row>
    <row r="4711" spans="1:10" ht="60" customHeight="1" x14ac:dyDescent="0.25">
      <c r="A4711" s="19">
        <v>980250</v>
      </c>
      <c r="B4711" s="20" t="s">
        <v>8893</v>
      </c>
      <c r="C4711" s="20" t="s">
        <v>8785</v>
      </c>
      <c r="D4711" s="20"/>
      <c r="E4711" s="20"/>
      <c r="F4711" s="20" t="s">
        <v>10414</v>
      </c>
      <c r="G4711" s="9">
        <v>4760.12</v>
      </c>
      <c r="H4711" s="9">
        <v>0</v>
      </c>
      <c r="I4711" s="21"/>
      <c r="J4711" s="34"/>
    </row>
    <row r="4712" spans="1:10" ht="60" customHeight="1" x14ac:dyDescent="0.25">
      <c r="A4712" s="19">
        <v>980251</v>
      </c>
      <c r="B4712" s="20" t="s">
        <v>8894</v>
      </c>
      <c r="C4712" s="20" t="s">
        <v>8785</v>
      </c>
      <c r="D4712" s="20"/>
      <c r="E4712" s="20"/>
      <c r="F4712" s="20" t="s">
        <v>10414</v>
      </c>
      <c r="G4712" s="9">
        <v>4760.12</v>
      </c>
      <c r="H4712" s="9">
        <v>0</v>
      </c>
      <c r="I4712" s="21"/>
      <c r="J4712" s="34"/>
    </row>
    <row r="4713" spans="1:10" ht="60" customHeight="1" x14ac:dyDescent="0.25">
      <c r="A4713" s="19">
        <v>980252</v>
      </c>
      <c r="B4713" s="20" t="s">
        <v>8895</v>
      </c>
      <c r="C4713" s="20" t="s">
        <v>8785</v>
      </c>
      <c r="D4713" s="20"/>
      <c r="E4713" s="20"/>
      <c r="F4713" s="20" t="s">
        <v>10414</v>
      </c>
      <c r="G4713" s="9">
        <v>4760.12</v>
      </c>
      <c r="H4713" s="9">
        <v>0</v>
      </c>
      <c r="I4713" s="21"/>
      <c r="J4713" s="34"/>
    </row>
    <row r="4714" spans="1:10" ht="60" customHeight="1" x14ac:dyDescent="0.25">
      <c r="A4714" s="19">
        <v>980253</v>
      </c>
      <c r="B4714" s="20" t="s">
        <v>8896</v>
      </c>
      <c r="C4714" s="20" t="s">
        <v>8785</v>
      </c>
      <c r="D4714" s="20"/>
      <c r="E4714" s="20"/>
      <c r="F4714" s="20" t="s">
        <v>10414</v>
      </c>
      <c r="G4714" s="9">
        <v>4760.12</v>
      </c>
      <c r="H4714" s="9">
        <v>0</v>
      </c>
      <c r="I4714" s="21"/>
      <c r="J4714" s="34"/>
    </row>
    <row r="4715" spans="1:10" ht="60" customHeight="1" x14ac:dyDescent="0.25">
      <c r="A4715" s="19">
        <v>916744</v>
      </c>
      <c r="B4715" s="20" t="s">
        <v>8897</v>
      </c>
      <c r="C4715" s="20" t="s">
        <v>8898</v>
      </c>
      <c r="D4715" s="20"/>
      <c r="E4715" s="20"/>
      <c r="F4715" s="20" t="s">
        <v>10414</v>
      </c>
      <c r="G4715" s="9">
        <v>6690</v>
      </c>
      <c r="H4715" s="9">
        <v>0</v>
      </c>
      <c r="I4715" s="21"/>
      <c r="J4715" s="34"/>
    </row>
    <row r="4716" spans="1:10" ht="60" customHeight="1" x14ac:dyDescent="0.25">
      <c r="A4716" s="19">
        <v>980255</v>
      </c>
      <c r="B4716" s="20" t="s">
        <v>8899</v>
      </c>
      <c r="C4716" s="20" t="s">
        <v>8747</v>
      </c>
      <c r="D4716" s="20"/>
      <c r="E4716" s="20"/>
      <c r="F4716" s="20" t="s">
        <v>10414</v>
      </c>
      <c r="G4716" s="9">
        <v>30600</v>
      </c>
      <c r="H4716" s="9">
        <v>0</v>
      </c>
      <c r="I4716" s="21"/>
      <c r="J4716" s="34"/>
    </row>
    <row r="4717" spans="1:10" ht="60" customHeight="1" x14ac:dyDescent="0.25">
      <c r="A4717" s="19">
        <v>980256</v>
      </c>
      <c r="B4717" s="20" t="s">
        <v>8900</v>
      </c>
      <c r="C4717" s="20" t="s">
        <v>8783</v>
      </c>
      <c r="D4717" s="20"/>
      <c r="E4717" s="20"/>
      <c r="F4717" s="20" t="s">
        <v>10414</v>
      </c>
      <c r="G4717" s="9">
        <v>11061.75</v>
      </c>
      <c r="H4717" s="9">
        <v>0</v>
      </c>
      <c r="I4717" s="21"/>
      <c r="J4717" s="34"/>
    </row>
    <row r="4718" spans="1:10" ht="60" customHeight="1" x14ac:dyDescent="0.25">
      <c r="A4718" s="19">
        <v>916751</v>
      </c>
      <c r="B4718" s="20" t="s">
        <v>8901</v>
      </c>
      <c r="C4718" s="20" t="s">
        <v>8864</v>
      </c>
      <c r="D4718" s="20"/>
      <c r="E4718" s="20"/>
      <c r="F4718" s="20" t="s">
        <v>10414</v>
      </c>
      <c r="G4718" s="9">
        <v>11500</v>
      </c>
      <c r="H4718" s="9">
        <v>0</v>
      </c>
      <c r="I4718" s="21"/>
      <c r="J4718" s="34"/>
    </row>
    <row r="4719" spans="1:10" ht="60" customHeight="1" x14ac:dyDescent="0.25">
      <c r="A4719" s="19">
        <v>980119</v>
      </c>
      <c r="B4719" s="20" t="s">
        <v>8902</v>
      </c>
      <c r="C4719" s="20" t="s">
        <v>6237</v>
      </c>
      <c r="D4719" s="20"/>
      <c r="E4719" s="20"/>
      <c r="F4719" s="20" t="s">
        <v>10414</v>
      </c>
      <c r="G4719" s="9">
        <v>44780</v>
      </c>
      <c r="H4719" s="9">
        <v>0</v>
      </c>
      <c r="I4719" s="21"/>
      <c r="J4719" s="34"/>
    </row>
    <row r="4720" spans="1:10" ht="60" customHeight="1" x14ac:dyDescent="0.25">
      <c r="A4720" s="19">
        <v>980283</v>
      </c>
      <c r="B4720" s="20" t="s">
        <v>8903</v>
      </c>
      <c r="C4720" s="20" t="s">
        <v>8904</v>
      </c>
      <c r="D4720" s="20"/>
      <c r="E4720" s="20"/>
      <c r="F4720" s="20" t="s">
        <v>10414</v>
      </c>
      <c r="G4720" s="9">
        <v>61342.28</v>
      </c>
      <c r="H4720" s="9">
        <v>0</v>
      </c>
      <c r="I4720" s="21"/>
      <c r="J4720" s="34"/>
    </row>
    <row r="4721" spans="1:10" ht="60" customHeight="1" x14ac:dyDescent="0.25">
      <c r="A4721" s="19">
        <v>980285</v>
      </c>
      <c r="B4721" s="20" t="s">
        <v>8905</v>
      </c>
      <c r="C4721" s="20" t="s">
        <v>8906</v>
      </c>
      <c r="D4721" s="20"/>
      <c r="E4721" s="20"/>
      <c r="F4721" s="20" t="s">
        <v>10414</v>
      </c>
      <c r="G4721" s="9">
        <v>53498.15</v>
      </c>
      <c r="H4721" s="9">
        <v>0</v>
      </c>
      <c r="I4721" s="21"/>
      <c r="J4721" s="34"/>
    </row>
    <row r="4722" spans="1:10" ht="60" customHeight="1" x14ac:dyDescent="0.25">
      <c r="A4722" s="19">
        <v>980318</v>
      </c>
      <c r="B4722" s="20" t="s">
        <v>8907</v>
      </c>
      <c r="C4722" s="20" t="s">
        <v>6237</v>
      </c>
      <c r="D4722" s="20"/>
      <c r="E4722" s="20"/>
      <c r="F4722" s="20" t="s">
        <v>10414</v>
      </c>
      <c r="G4722" s="9">
        <v>26371</v>
      </c>
      <c r="H4722" s="9">
        <v>0</v>
      </c>
      <c r="I4722" s="21"/>
      <c r="J4722" s="34"/>
    </row>
    <row r="4723" spans="1:10" ht="60" customHeight="1" x14ac:dyDescent="0.25">
      <c r="A4723" s="19">
        <v>980208</v>
      </c>
      <c r="B4723" s="20" t="s">
        <v>8908</v>
      </c>
      <c r="C4723" s="20" t="s">
        <v>8909</v>
      </c>
      <c r="D4723" s="20"/>
      <c r="E4723" s="20"/>
      <c r="F4723" s="20" t="s">
        <v>10414</v>
      </c>
      <c r="G4723" s="9">
        <v>88466.82</v>
      </c>
      <c r="H4723" s="9">
        <v>0</v>
      </c>
      <c r="I4723" s="21"/>
      <c r="J4723" s="34"/>
    </row>
    <row r="4724" spans="1:10" ht="60" customHeight="1" x14ac:dyDescent="0.25">
      <c r="A4724" s="19">
        <v>980302</v>
      </c>
      <c r="B4724" s="20" t="s">
        <v>8910</v>
      </c>
      <c r="C4724" s="20" t="s">
        <v>8911</v>
      </c>
      <c r="D4724" s="20"/>
      <c r="E4724" s="20"/>
      <c r="F4724" s="20" t="s">
        <v>10414</v>
      </c>
      <c r="G4724" s="9">
        <v>50010</v>
      </c>
      <c r="H4724" s="9">
        <v>23338.32</v>
      </c>
      <c r="I4724" s="21"/>
      <c r="J4724" s="34"/>
    </row>
    <row r="4725" spans="1:10" ht="60" customHeight="1" x14ac:dyDescent="0.25">
      <c r="A4725" s="19">
        <v>980303</v>
      </c>
      <c r="B4725" s="20" t="s">
        <v>8912</v>
      </c>
      <c r="C4725" s="20" t="s">
        <v>8911</v>
      </c>
      <c r="D4725" s="20"/>
      <c r="E4725" s="20"/>
      <c r="F4725" s="20" t="s">
        <v>10414</v>
      </c>
      <c r="G4725" s="9">
        <v>50010</v>
      </c>
      <c r="H4725" s="9">
        <v>23338.32</v>
      </c>
      <c r="I4725" s="21"/>
      <c r="J4725" s="34"/>
    </row>
    <row r="4726" spans="1:10" ht="60" customHeight="1" x14ac:dyDescent="0.25">
      <c r="A4726" s="19">
        <v>980274</v>
      </c>
      <c r="B4726" s="20" t="s">
        <v>8913</v>
      </c>
      <c r="C4726" s="20" t="s">
        <v>8849</v>
      </c>
      <c r="D4726" s="20"/>
      <c r="E4726" s="20"/>
      <c r="F4726" s="20" t="s">
        <v>10414</v>
      </c>
      <c r="G4726" s="9">
        <v>8512</v>
      </c>
      <c r="H4726" s="9">
        <v>0</v>
      </c>
      <c r="I4726" s="21"/>
      <c r="J4726" s="34"/>
    </row>
    <row r="4727" spans="1:10" ht="60" customHeight="1" x14ac:dyDescent="0.25">
      <c r="A4727" s="19">
        <v>980275</v>
      </c>
      <c r="B4727" s="20" t="s">
        <v>8914</v>
      </c>
      <c r="C4727" s="20" t="s">
        <v>8915</v>
      </c>
      <c r="D4727" s="20"/>
      <c r="E4727" s="20"/>
      <c r="F4727" s="20" t="s">
        <v>10414</v>
      </c>
      <c r="G4727" s="9">
        <v>8530</v>
      </c>
      <c r="H4727" s="9">
        <v>0</v>
      </c>
      <c r="I4727" s="21"/>
      <c r="J4727" s="34"/>
    </row>
    <row r="4728" spans="1:10" ht="60" customHeight="1" x14ac:dyDescent="0.25">
      <c r="A4728" s="19">
        <v>980276</v>
      </c>
      <c r="B4728" s="20" t="s">
        <v>8916</v>
      </c>
      <c r="C4728" s="20" t="s">
        <v>8737</v>
      </c>
      <c r="D4728" s="20"/>
      <c r="E4728" s="20"/>
      <c r="F4728" s="20" t="s">
        <v>10414</v>
      </c>
      <c r="G4728" s="9">
        <v>33690</v>
      </c>
      <c r="H4728" s="9">
        <v>0</v>
      </c>
      <c r="I4728" s="21"/>
      <c r="J4728" s="34"/>
    </row>
    <row r="4729" spans="1:10" ht="60" customHeight="1" x14ac:dyDescent="0.25">
      <c r="A4729" s="19">
        <v>980277</v>
      </c>
      <c r="B4729" s="20" t="s">
        <v>8917</v>
      </c>
      <c r="C4729" s="20" t="s">
        <v>8737</v>
      </c>
      <c r="D4729" s="20"/>
      <c r="E4729" s="20"/>
      <c r="F4729" s="20" t="s">
        <v>10414</v>
      </c>
      <c r="G4729" s="9">
        <v>33690</v>
      </c>
      <c r="H4729" s="9">
        <v>0</v>
      </c>
      <c r="I4729" s="21"/>
      <c r="J4729" s="34"/>
    </row>
    <row r="4730" spans="1:10" ht="60" customHeight="1" x14ac:dyDescent="0.25">
      <c r="A4730" s="19">
        <v>1004909</v>
      </c>
      <c r="B4730" s="20" t="s">
        <v>8918</v>
      </c>
      <c r="C4730" s="20" t="s">
        <v>8919</v>
      </c>
      <c r="D4730" s="20"/>
      <c r="E4730" s="20"/>
      <c r="F4730" s="20" t="s">
        <v>10414</v>
      </c>
      <c r="G4730" s="9">
        <v>65677</v>
      </c>
      <c r="H4730" s="9">
        <v>0</v>
      </c>
      <c r="I4730" s="21"/>
      <c r="J4730" s="34"/>
    </row>
    <row r="4731" spans="1:10" ht="60" customHeight="1" x14ac:dyDescent="0.25">
      <c r="A4731" s="19">
        <v>1004897</v>
      </c>
      <c r="B4731" s="20" t="s">
        <v>8920</v>
      </c>
      <c r="C4731" s="20" t="s">
        <v>8921</v>
      </c>
      <c r="D4731" s="20"/>
      <c r="E4731" s="20"/>
      <c r="F4731" s="20" t="s">
        <v>10414</v>
      </c>
      <c r="G4731" s="9">
        <v>51858.09</v>
      </c>
      <c r="H4731" s="9">
        <v>0</v>
      </c>
      <c r="I4731" s="21"/>
      <c r="J4731" s="34"/>
    </row>
    <row r="4732" spans="1:10" ht="60" customHeight="1" x14ac:dyDescent="0.25">
      <c r="A4732" s="19">
        <v>1004860</v>
      </c>
      <c r="B4732" s="20" t="s">
        <v>8922</v>
      </c>
      <c r="C4732" s="20" t="s">
        <v>8923</v>
      </c>
      <c r="D4732" s="20"/>
      <c r="E4732" s="20"/>
      <c r="F4732" s="20" t="s">
        <v>10414</v>
      </c>
      <c r="G4732" s="9">
        <v>69980</v>
      </c>
      <c r="H4732" s="9">
        <v>0</v>
      </c>
      <c r="I4732" s="21"/>
      <c r="J4732" s="34"/>
    </row>
    <row r="4733" spans="1:10" ht="60" customHeight="1" x14ac:dyDescent="0.25">
      <c r="A4733" s="19">
        <v>1004908</v>
      </c>
      <c r="B4733" s="20" t="s">
        <v>8924</v>
      </c>
      <c r="C4733" s="20" t="s">
        <v>8925</v>
      </c>
      <c r="D4733" s="20"/>
      <c r="E4733" s="20"/>
      <c r="F4733" s="20" t="s">
        <v>10414</v>
      </c>
      <c r="G4733" s="9">
        <v>29100</v>
      </c>
      <c r="H4733" s="9">
        <v>0</v>
      </c>
      <c r="I4733" s="21"/>
      <c r="J4733" s="34"/>
    </row>
    <row r="4734" spans="1:10" ht="60" customHeight="1" x14ac:dyDescent="0.25">
      <c r="A4734" s="19">
        <v>1032701</v>
      </c>
      <c r="B4734" s="20" t="s">
        <v>8926</v>
      </c>
      <c r="C4734" s="20" t="s">
        <v>8927</v>
      </c>
      <c r="D4734" s="20"/>
      <c r="E4734" s="20"/>
      <c r="F4734" s="20" t="s">
        <v>10414</v>
      </c>
      <c r="G4734" s="9">
        <v>68958.2</v>
      </c>
      <c r="H4734" s="9">
        <v>821.01</v>
      </c>
      <c r="I4734" s="21"/>
      <c r="J4734" s="34"/>
    </row>
    <row r="4735" spans="1:10" ht="60" customHeight="1" x14ac:dyDescent="0.25">
      <c r="A4735" s="19">
        <v>662610</v>
      </c>
      <c r="B4735" s="20" t="s">
        <v>8928</v>
      </c>
      <c r="C4735" s="20" t="s">
        <v>8929</v>
      </c>
      <c r="D4735" s="20"/>
      <c r="E4735" s="20"/>
      <c r="F4735" s="20" t="s">
        <v>10414</v>
      </c>
      <c r="G4735" s="9">
        <v>9897.5</v>
      </c>
      <c r="H4735" s="9">
        <v>0</v>
      </c>
      <c r="I4735" s="21"/>
      <c r="J4735" s="34"/>
    </row>
    <row r="4736" spans="1:10" ht="60" customHeight="1" x14ac:dyDescent="0.25">
      <c r="A4736" s="19">
        <v>980291</v>
      </c>
      <c r="B4736" s="20" t="s">
        <v>8930</v>
      </c>
      <c r="C4736" s="20" t="s">
        <v>8931</v>
      </c>
      <c r="D4736" s="20"/>
      <c r="E4736" s="20"/>
      <c r="F4736" s="20" t="s">
        <v>10414</v>
      </c>
      <c r="G4736" s="9">
        <v>9990</v>
      </c>
      <c r="H4736" s="9">
        <v>0</v>
      </c>
      <c r="I4736" s="21"/>
      <c r="J4736" s="34"/>
    </row>
    <row r="4737" spans="1:10" ht="60" customHeight="1" x14ac:dyDescent="0.25">
      <c r="A4737" s="19">
        <v>662612</v>
      </c>
      <c r="B4737" s="20" t="s">
        <v>8932</v>
      </c>
      <c r="C4737" s="20" t="s">
        <v>8929</v>
      </c>
      <c r="D4737" s="20"/>
      <c r="E4737" s="20"/>
      <c r="F4737" s="20" t="s">
        <v>10414</v>
      </c>
      <c r="G4737" s="9">
        <v>9897.5</v>
      </c>
      <c r="H4737" s="9">
        <v>0</v>
      </c>
      <c r="I4737" s="21"/>
      <c r="J4737" s="34"/>
    </row>
    <row r="4738" spans="1:10" ht="60" customHeight="1" x14ac:dyDescent="0.25">
      <c r="A4738" s="19">
        <v>662628</v>
      </c>
      <c r="B4738" s="20" t="s">
        <v>8933</v>
      </c>
      <c r="C4738" s="20" t="s">
        <v>8934</v>
      </c>
      <c r="D4738" s="20"/>
      <c r="E4738" s="20"/>
      <c r="F4738" s="20" t="s">
        <v>10414</v>
      </c>
      <c r="G4738" s="9">
        <v>8830</v>
      </c>
      <c r="H4738" s="9">
        <v>0</v>
      </c>
      <c r="I4738" s="21"/>
      <c r="J4738" s="34"/>
    </row>
    <row r="4739" spans="1:10" ht="60" customHeight="1" x14ac:dyDescent="0.25">
      <c r="A4739" s="19">
        <v>662630</v>
      </c>
      <c r="B4739" s="20" t="s">
        <v>8935</v>
      </c>
      <c r="C4739" s="20" t="s">
        <v>8934</v>
      </c>
      <c r="D4739" s="20"/>
      <c r="E4739" s="20"/>
      <c r="F4739" s="20" t="s">
        <v>10414</v>
      </c>
      <c r="G4739" s="9">
        <v>8830</v>
      </c>
      <c r="H4739" s="9">
        <v>0</v>
      </c>
      <c r="I4739" s="21"/>
      <c r="J4739" s="34"/>
    </row>
    <row r="4740" spans="1:10" ht="60" customHeight="1" x14ac:dyDescent="0.25">
      <c r="A4740" s="19">
        <v>829918</v>
      </c>
      <c r="B4740" s="20" t="s">
        <v>8936</v>
      </c>
      <c r="C4740" s="20" t="s">
        <v>8937</v>
      </c>
      <c r="D4740" s="20"/>
      <c r="E4740" s="20"/>
      <c r="F4740" s="20" t="s">
        <v>10414</v>
      </c>
      <c r="G4740" s="9">
        <v>21050</v>
      </c>
      <c r="H4740" s="9">
        <v>0</v>
      </c>
      <c r="I4740" s="21"/>
      <c r="J4740" s="34"/>
    </row>
    <row r="4741" spans="1:10" ht="60" customHeight="1" x14ac:dyDescent="0.25">
      <c r="A4741" s="19">
        <v>829924</v>
      </c>
      <c r="B4741" s="20" t="s">
        <v>8938</v>
      </c>
      <c r="C4741" s="20" t="s">
        <v>8939</v>
      </c>
      <c r="D4741" s="20"/>
      <c r="E4741" s="20"/>
      <c r="F4741" s="20" t="s">
        <v>10414</v>
      </c>
      <c r="G4741" s="9">
        <v>28840</v>
      </c>
      <c r="H4741" s="9">
        <v>0</v>
      </c>
      <c r="I4741" s="21"/>
      <c r="J4741" s="34"/>
    </row>
    <row r="4742" spans="1:10" ht="60" customHeight="1" x14ac:dyDescent="0.25">
      <c r="A4742" s="19">
        <v>1032662</v>
      </c>
      <c r="B4742" s="20" t="s">
        <v>8940</v>
      </c>
      <c r="C4742" s="20" t="s">
        <v>8941</v>
      </c>
      <c r="D4742" s="20"/>
      <c r="E4742" s="20"/>
      <c r="F4742" s="20" t="s">
        <v>10414</v>
      </c>
      <c r="G4742" s="9">
        <v>33000</v>
      </c>
      <c r="H4742" s="9">
        <v>0</v>
      </c>
      <c r="I4742" s="21"/>
      <c r="J4742" s="34"/>
    </row>
    <row r="4743" spans="1:10" ht="60" customHeight="1" x14ac:dyDescent="0.25">
      <c r="A4743" s="19">
        <v>1032663</v>
      </c>
      <c r="B4743" s="20" t="s">
        <v>8942</v>
      </c>
      <c r="C4743" s="20" t="s">
        <v>8941</v>
      </c>
      <c r="D4743" s="20"/>
      <c r="E4743" s="20"/>
      <c r="F4743" s="20" t="s">
        <v>10414</v>
      </c>
      <c r="G4743" s="9">
        <v>33000</v>
      </c>
      <c r="H4743" s="9">
        <v>0</v>
      </c>
      <c r="I4743" s="21"/>
      <c r="J4743" s="34"/>
    </row>
    <row r="4744" spans="1:10" ht="60" customHeight="1" x14ac:dyDescent="0.25">
      <c r="A4744" s="19">
        <v>1032664</v>
      </c>
      <c r="B4744" s="20" t="s">
        <v>8943</v>
      </c>
      <c r="C4744" s="20" t="s">
        <v>8941</v>
      </c>
      <c r="D4744" s="20"/>
      <c r="E4744" s="20"/>
      <c r="F4744" s="20" t="s">
        <v>10414</v>
      </c>
      <c r="G4744" s="9">
        <v>33000</v>
      </c>
      <c r="H4744" s="9">
        <v>0</v>
      </c>
      <c r="I4744" s="21"/>
      <c r="J4744" s="34"/>
    </row>
    <row r="4745" spans="1:10" ht="60" customHeight="1" x14ac:dyDescent="0.25">
      <c r="A4745" s="19">
        <v>1032666</v>
      </c>
      <c r="B4745" s="20" t="s">
        <v>8944</v>
      </c>
      <c r="C4745" s="20" t="s">
        <v>8941</v>
      </c>
      <c r="D4745" s="20"/>
      <c r="E4745" s="20"/>
      <c r="F4745" s="20" t="s">
        <v>10414</v>
      </c>
      <c r="G4745" s="9">
        <v>33000</v>
      </c>
      <c r="H4745" s="9">
        <v>0</v>
      </c>
      <c r="I4745" s="21"/>
      <c r="J4745" s="34"/>
    </row>
    <row r="4746" spans="1:10" ht="60" customHeight="1" x14ac:dyDescent="0.25">
      <c r="A4746" s="19">
        <v>1032667</v>
      </c>
      <c r="B4746" s="20" t="s">
        <v>8945</v>
      </c>
      <c r="C4746" s="20" t="s">
        <v>8941</v>
      </c>
      <c r="D4746" s="20"/>
      <c r="E4746" s="20"/>
      <c r="F4746" s="20" t="s">
        <v>10414</v>
      </c>
      <c r="G4746" s="9">
        <v>33000</v>
      </c>
      <c r="H4746" s="9">
        <v>0</v>
      </c>
      <c r="I4746" s="21"/>
      <c r="J4746" s="34"/>
    </row>
    <row r="4747" spans="1:10" ht="60" customHeight="1" x14ac:dyDescent="0.25">
      <c r="A4747" s="19">
        <v>1032665</v>
      </c>
      <c r="B4747" s="20" t="s">
        <v>8946</v>
      </c>
      <c r="C4747" s="20" t="s">
        <v>8941</v>
      </c>
      <c r="D4747" s="20"/>
      <c r="E4747" s="20"/>
      <c r="F4747" s="20" t="s">
        <v>10414</v>
      </c>
      <c r="G4747" s="9">
        <v>33000</v>
      </c>
      <c r="H4747" s="9">
        <v>0</v>
      </c>
      <c r="I4747" s="21"/>
      <c r="J4747" s="34"/>
    </row>
    <row r="4748" spans="1:10" ht="60" customHeight="1" x14ac:dyDescent="0.25">
      <c r="A4748" s="19">
        <v>1032510</v>
      </c>
      <c r="B4748" s="20" t="s">
        <v>8947</v>
      </c>
      <c r="C4748" s="20" t="s">
        <v>8948</v>
      </c>
      <c r="D4748" s="20"/>
      <c r="E4748" s="20"/>
      <c r="F4748" s="20" t="s">
        <v>10414</v>
      </c>
      <c r="G4748" s="9">
        <v>30000</v>
      </c>
      <c r="H4748" s="9">
        <v>0</v>
      </c>
      <c r="I4748" s="21"/>
      <c r="J4748" s="34"/>
    </row>
    <row r="4749" spans="1:10" ht="60" customHeight="1" x14ac:dyDescent="0.25">
      <c r="A4749" s="19">
        <v>1032538</v>
      </c>
      <c r="B4749" s="20" t="s">
        <v>8949</v>
      </c>
      <c r="C4749" s="20" t="s">
        <v>8950</v>
      </c>
      <c r="D4749" s="20"/>
      <c r="E4749" s="20"/>
      <c r="F4749" s="20" t="s">
        <v>10414</v>
      </c>
      <c r="G4749" s="9">
        <v>66800</v>
      </c>
      <c r="H4749" s="9">
        <v>0</v>
      </c>
      <c r="I4749" s="21"/>
      <c r="J4749" s="34"/>
    </row>
    <row r="4750" spans="1:10" ht="60" customHeight="1" x14ac:dyDescent="0.25">
      <c r="A4750" s="19">
        <v>1032545</v>
      </c>
      <c r="B4750" s="20" t="s">
        <v>8951</v>
      </c>
      <c r="C4750" s="20" t="s">
        <v>8952</v>
      </c>
      <c r="D4750" s="20"/>
      <c r="E4750" s="20"/>
      <c r="F4750" s="20" t="s">
        <v>10414</v>
      </c>
      <c r="G4750" s="9">
        <v>47000</v>
      </c>
      <c r="H4750" s="9">
        <v>0</v>
      </c>
      <c r="I4750" s="21"/>
      <c r="J4750" s="34"/>
    </row>
    <row r="4751" spans="1:10" ht="60" customHeight="1" x14ac:dyDescent="0.25">
      <c r="A4751" s="19">
        <v>1032547</v>
      </c>
      <c r="B4751" s="20" t="s">
        <v>8953</v>
      </c>
      <c r="C4751" s="20" t="s">
        <v>8950</v>
      </c>
      <c r="D4751" s="20"/>
      <c r="E4751" s="20"/>
      <c r="F4751" s="20" t="s">
        <v>10414</v>
      </c>
      <c r="G4751" s="9">
        <v>66800</v>
      </c>
      <c r="H4751" s="9">
        <v>0</v>
      </c>
      <c r="I4751" s="21"/>
      <c r="J4751" s="34"/>
    </row>
    <row r="4752" spans="1:10" ht="60" customHeight="1" x14ac:dyDescent="0.25">
      <c r="A4752" s="19">
        <v>1032548</v>
      </c>
      <c r="B4752" s="20" t="s">
        <v>8954</v>
      </c>
      <c r="C4752" s="20" t="s">
        <v>8950</v>
      </c>
      <c r="D4752" s="20"/>
      <c r="E4752" s="20"/>
      <c r="F4752" s="20" t="s">
        <v>10414</v>
      </c>
      <c r="G4752" s="9">
        <v>66800</v>
      </c>
      <c r="H4752" s="9">
        <v>0</v>
      </c>
      <c r="I4752" s="21"/>
      <c r="J4752" s="34"/>
    </row>
    <row r="4753" spans="1:10" ht="60" customHeight="1" x14ac:dyDescent="0.25">
      <c r="A4753" s="19">
        <v>1032549</v>
      </c>
      <c r="B4753" s="20" t="s">
        <v>8955</v>
      </c>
      <c r="C4753" s="20" t="s">
        <v>8950</v>
      </c>
      <c r="D4753" s="20"/>
      <c r="E4753" s="20"/>
      <c r="F4753" s="20" t="s">
        <v>10414</v>
      </c>
      <c r="G4753" s="9">
        <v>66800</v>
      </c>
      <c r="H4753" s="9">
        <v>0</v>
      </c>
      <c r="I4753" s="21"/>
      <c r="J4753" s="34"/>
    </row>
    <row r="4754" spans="1:10" ht="60" customHeight="1" x14ac:dyDescent="0.25">
      <c r="A4754" s="19">
        <v>1032551</v>
      </c>
      <c r="B4754" s="20" t="s">
        <v>8956</v>
      </c>
      <c r="C4754" s="20" t="s">
        <v>8952</v>
      </c>
      <c r="D4754" s="20"/>
      <c r="E4754" s="20"/>
      <c r="F4754" s="20" t="s">
        <v>10414</v>
      </c>
      <c r="G4754" s="9">
        <v>47000</v>
      </c>
      <c r="H4754" s="9">
        <v>0</v>
      </c>
      <c r="I4754" s="21"/>
      <c r="J4754" s="34"/>
    </row>
    <row r="4755" spans="1:10" ht="60" customHeight="1" x14ac:dyDescent="0.25">
      <c r="A4755" s="19">
        <v>1032505</v>
      </c>
      <c r="B4755" s="20" t="s">
        <v>8957</v>
      </c>
      <c r="C4755" s="20" t="s">
        <v>8958</v>
      </c>
      <c r="D4755" s="20"/>
      <c r="E4755" s="20"/>
      <c r="F4755" s="20" t="s">
        <v>10414</v>
      </c>
      <c r="G4755" s="9">
        <v>78131</v>
      </c>
      <c r="H4755" s="9">
        <v>0</v>
      </c>
      <c r="I4755" s="21"/>
      <c r="J4755" s="34"/>
    </row>
    <row r="4756" spans="1:10" ht="60" customHeight="1" x14ac:dyDescent="0.25">
      <c r="A4756" s="19">
        <v>1032506</v>
      </c>
      <c r="B4756" s="20" t="s">
        <v>8959</v>
      </c>
      <c r="C4756" s="20" t="s">
        <v>8958</v>
      </c>
      <c r="D4756" s="20"/>
      <c r="E4756" s="20"/>
      <c r="F4756" s="20" t="s">
        <v>10414</v>
      </c>
      <c r="G4756" s="9">
        <v>78131</v>
      </c>
      <c r="H4756" s="9">
        <v>0</v>
      </c>
      <c r="I4756" s="21"/>
      <c r="J4756" s="34"/>
    </row>
    <row r="4757" spans="1:10" ht="60" customHeight="1" x14ac:dyDescent="0.25">
      <c r="A4757" s="19">
        <v>1032504</v>
      </c>
      <c r="B4757" s="20" t="s">
        <v>8960</v>
      </c>
      <c r="C4757" s="20" t="s">
        <v>8624</v>
      </c>
      <c r="D4757" s="20"/>
      <c r="E4757" s="20"/>
      <c r="F4757" s="20" t="s">
        <v>10414</v>
      </c>
      <c r="G4757" s="9">
        <v>68412.5</v>
      </c>
      <c r="H4757" s="9">
        <v>0</v>
      </c>
      <c r="I4757" s="21"/>
      <c r="J4757" s="34"/>
    </row>
    <row r="4758" spans="1:10" ht="60" customHeight="1" x14ac:dyDescent="0.25">
      <c r="A4758" s="19">
        <v>1032519</v>
      </c>
      <c r="B4758" s="20" t="s">
        <v>8961</v>
      </c>
      <c r="C4758" s="20" t="s">
        <v>8624</v>
      </c>
      <c r="D4758" s="20"/>
      <c r="E4758" s="20"/>
      <c r="F4758" s="20" t="s">
        <v>10414</v>
      </c>
      <c r="G4758" s="9">
        <v>68412.5</v>
      </c>
      <c r="H4758" s="9">
        <v>0</v>
      </c>
      <c r="I4758" s="21"/>
      <c r="J4758" s="34"/>
    </row>
    <row r="4759" spans="1:10" ht="60" customHeight="1" x14ac:dyDescent="0.25">
      <c r="A4759" s="19">
        <v>980346</v>
      </c>
      <c r="B4759" s="20" t="s">
        <v>8962</v>
      </c>
      <c r="C4759" s="20" t="s">
        <v>8963</v>
      </c>
      <c r="D4759" s="20"/>
      <c r="E4759" s="20"/>
      <c r="F4759" s="20" t="s">
        <v>10414</v>
      </c>
      <c r="G4759" s="9">
        <v>8530</v>
      </c>
      <c r="H4759" s="9">
        <v>0</v>
      </c>
      <c r="I4759" s="21"/>
      <c r="J4759" s="34"/>
    </row>
    <row r="4760" spans="1:10" ht="60" customHeight="1" x14ac:dyDescent="0.25">
      <c r="A4760" s="19">
        <v>1032522</v>
      </c>
      <c r="B4760" s="20" t="s">
        <v>8964</v>
      </c>
      <c r="C4760" s="20" t="s">
        <v>8624</v>
      </c>
      <c r="D4760" s="20"/>
      <c r="E4760" s="20"/>
      <c r="F4760" s="20" t="s">
        <v>10414</v>
      </c>
      <c r="G4760" s="9">
        <v>68412.5</v>
      </c>
      <c r="H4760" s="9">
        <v>0</v>
      </c>
      <c r="I4760" s="21"/>
      <c r="J4760" s="34"/>
    </row>
    <row r="4761" spans="1:10" ht="60" customHeight="1" x14ac:dyDescent="0.25">
      <c r="A4761" s="19">
        <v>1032523</v>
      </c>
      <c r="B4761" s="20" t="s">
        <v>8965</v>
      </c>
      <c r="C4761" s="20" t="s">
        <v>8624</v>
      </c>
      <c r="D4761" s="20"/>
      <c r="E4761" s="20"/>
      <c r="F4761" s="20" t="s">
        <v>10414</v>
      </c>
      <c r="G4761" s="9">
        <v>68412.5</v>
      </c>
      <c r="H4761" s="9">
        <v>0</v>
      </c>
      <c r="I4761" s="21"/>
      <c r="J4761" s="34"/>
    </row>
    <row r="4762" spans="1:10" ht="60" customHeight="1" x14ac:dyDescent="0.25">
      <c r="A4762" s="19">
        <v>1032524</v>
      </c>
      <c r="B4762" s="20" t="s">
        <v>8966</v>
      </c>
      <c r="C4762" s="20" t="s">
        <v>8624</v>
      </c>
      <c r="D4762" s="20"/>
      <c r="E4762" s="20"/>
      <c r="F4762" s="20" t="s">
        <v>10414</v>
      </c>
      <c r="G4762" s="9">
        <v>68412.5</v>
      </c>
      <c r="H4762" s="9">
        <v>0</v>
      </c>
      <c r="I4762" s="21"/>
      <c r="J4762" s="34"/>
    </row>
    <row r="4763" spans="1:10" ht="60" customHeight="1" x14ac:dyDescent="0.25">
      <c r="A4763" s="19">
        <v>1032525</v>
      </c>
      <c r="B4763" s="20" t="s">
        <v>8967</v>
      </c>
      <c r="C4763" s="20" t="s">
        <v>8611</v>
      </c>
      <c r="D4763" s="20"/>
      <c r="E4763" s="20"/>
      <c r="F4763" s="20" t="s">
        <v>10414</v>
      </c>
      <c r="G4763" s="9">
        <v>75660.75</v>
      </c>
      <c r="H4763" s="9">
        <v>0</v>
      </c>
      <c r="I4763" s="21"/>
      <c r="J4763" s="34"/>
    </row>
    <row r="4764" spans="1:10" ht="60" customHeight="1" x14ac:dyDescent="0.25">
      <c r="A4764" s="19">
        <v>980246</v>
      </c>
      <c r="B4764" s="20" t="s">
        <v>8968</v>
      </c>
      <c r="C4764" s="20" t="s">
        <v>8785</v>
      </c>
      <c r="D4764" s="20"/>
      <c r="E4764" s="20"/>
      <c r="F4764" s="20" t="s">
        <v>10414</v>
      </c>
      <c r="G4764" s="9">
        <v>4760.12</v>
      </c>
      <c r="H4764" s="9">
        <v>0</v>
      </c>
      <c r="I4764" s="21"/>
      <c r="J4764" s="34"/>
    </row>
    <row r="4765" spans="1:10" ht="60" customHeight="1" x14ac:dyDescent="0.25">
      <c r="A4765" s="19">
        <v>980247</v>
      </c>
      <c r="B4765" s="20" t="s">
        <v>8969</v>
      </c>
      <c r="C4765" s="20" t="s">
        <v>8785</v>
      </c>
      <c r="D4765" s="20"/>
      <c r="E4765" s="20"/>
      <c r="F4765" s="20" t="s">
        <v>10414</v>
      </c>
      <c r="G4765" s="9">
        <v>4760.12</v>
      </c>
      <c r="H4765" s="9">
        <v>0</v>
      </c>
      <c r="I4765" s="21"/>
      <c r="J4765" s="34"/>
    </row>
    <row r="4766" spans="1:10" ht="60" customHeight="1" x14ac:dyDescent="0.25">
      <c r="A4766" s="19">
        <v>1128379</v>
      </c>
      <c r="B4766" s="20" t="s">
        <v>8970</v>
      </c>
      <c r="C4766" s="20" t="s">
        <v>8971</v>
      </c>
      <c r="D4766" s="20"/>
      <c r="E4766" s="20"/>
      <c r="F4766" s="20" t="s">
        <v>10414</v>
      </c>
      <c r="G4766" s="9">
        <v>743.11</v>
      </c>
      <c r="H4766" s="9">
        <v>0</v>
      </c>
      <c r="I4766" s="21"/>
      <c r="J4766" s="34"/>
    </row>
    <row r="4767" spans="1:10" ht="60" customHeight="1" x14ac:dyDescent="0.25">
      <c r="A4767" s="19">
        <v>1128386</v>
      </c>
      <c r="B4767" s="20" t="s">
        <v>8972</v>
      </c>
      <c r="C4767" s="20" t="s">
        <v>8973</v>
      </c>
      <c r="D4767" s="20"/>
      <c r="E4767" s="20"/>
      <c r="F4767" s="20" t="s">
        <v>10414</v>
      </c>
      <c r="G4767" s="9">
        <v>184.57</v>
      </c>
      <c r="H4767" s="9">
        <v>0</v>
      </c>
      <c r="I4767" s="21"/>
      <c r="J4767" s="34"/>
    </row>
    <row r="4768" spans="1:10" ht="60" customHeight="1" x14ac:dyDescent="0.25">
      <c r="A4768" s="19">
        <v>1128385</v>
      </c>
      <c r="B4768" s="20" t="s">
        <v>8974</v>
      </c>
      <c r="C4768" s="20" t="s">
        <v>8975</v>
      </c>
      <c r="D4768" s="20"/>
      <c r="E4768" s="20"/>
      <c r="F4768" s="20" t="s">
        <v>10414</v>
      </c>
      <c r="G4768" s="9">
        <v>423.7</v>
      </c>
      <c r="H4768" s="9">
        <v>0</v>
      </c>
      <c r="I4768" s="21"/>
      <c r="J4768" s="34"/>
    </row>
    <row r="4769" spans="1:10" ht="60" customHeight="1" x14ac:dyDescent="0.25">
      <c r="A4769" s="19">
        <v>1128383</v>
      </c>
      <c r="B4769" s="20" t="s">
        <v>8976</v>
      </c>
      <c r="C4769" s="20" t="s">
        <v>8977</v>
      </c>
      <c r="D4769" s="20"/>
      <c r="E4769" s="20"/>
      <c r="F4769" s="20" t="s">
        <v>10414</v>
      </c>
      <c r="G4769" s="9">
        <v>384.67</v>
      </c>
      <c r="H4769" s="9">
        <v>0</v>
      </c>
      <c r="I4769" s="21"/>
      <c r="J4769" s="34"/>
    </row>
    <row r="4770" spans="1:10" ht="60" customHeight="1" x14ac:dyDescent="0.25">
      <c r="A4770" s="19">
        <v>1128380</v>
      </c>
      <c r="B4770" s="20" t="s">
        <v>8978</v>
      </c>
      <c r="C4770" s="20" t="s">
        <v>8979</v>
      </c>
      <c r="D4770" s="20"/>
      <c r="E4770" s="20"/>
      <c r="F4770" s="20" t="s">
        <v>10414</v>
      </c>
      <c r="G4770" s="9">
        <v>14866.09</v>
      </c>
      <c r="H4770" s="9">
        <v>0</v>
      </c>
      <c r="I4770" s="21"/>
      <c r="J4770" s="34"/>
    </row>
    <row r="4771" spans="1:10" ht="60" customHeight="1" x14ac:dyDescent="0.25">
      <c r="A4771" s="19">
        <v>1128314</v>
      </c>
      <c r="B4771" s="20" t="s">
        <v>8980</v>
      </c>
      <c r="C4771" s="20" t="s">
        <v>8981</v>
      </c>
      <c r="D4771" s="20"/>
      <c r="E4771" s="20"/>
      <c r="F4771" s="20" t="s">
        <v>10414</v>
      </c>
      <c r="G4771" s="9">
        <v>2096.7800000000002</v>
      </c>
      <c r="H4771" s="9">
        <v>0</v>
      </c>
      <c r="I4771" s="21"/>
      <c r="J4771" s="34"/>
    </row>
    <row r="4772" spans="1:10" ht="60" customHeight="1" x14ac:dyDescent="0.25">
      <c r="A4772" s="19">
        <v>1128209</v>
      </c>
      <c r="B4772" s="20" t="s">
        <v>8982</v>
      </c>
      <c r="C4772" s="20" t="s">
        <v>8983</v>
      </c>
      <c r="D4772" s="20"/>
      <c r="E4772" s="20"/>
      <c r="F4772" s="20" t="s">
        <v>10414</v>
      </c>
      <c r="G4772" s="9">
        <v>2669.11</v>
      </c>
      <c r="H4772" s="9">
        <v>0</v>
      </c>
      <c r="I4772" s="21"/>
      <c r="J4772" s="34"/>
    </row>
    <row r="4773" spans="1:10" ht="60" customHeight="1" x14ac:dyDescent="0.25">
      <c r="A4773" s="19">
        <v>1128318</v>
      </c>
      <c r="B4773" s="20" t="s">
        <v>8984</v>
      </c>
      <c r="C4773" s="20" t="s">
        <v>8985</v>
      </c>
      <c r="D4773" s="20"/>
      <c r="E4773" s="20"/>
      <c r="F4773" s="20" t="s">
        <v>10414</v>
      </c>
      <c r="G4773" s="9">
        <v>7071.04</v>
      </c>
      <c r="H4773" s="9">
        <v>0</v>
      </c>
      <c r="I4773" s="21"/>
      <c r="J4773" s="34"/>
    </row>
    <row r="4774" spans="1:10" ht="60" customHeight="1" x14ac:dyDescent="0.25">
      <c r="A4774" s="19">
        <v>1128213</v>
      </c>
      <c r="B4774" s="20" t="s">
        <v>8986</v>
      </c>
      <c r="C4774" s="20" t="s">
        <v>8987</v>
      </c>
      <c r="D4774" s="20"/>
      <c r="E4774" s="20"/>
      <c r="F4774" s="20" t="s">
        <v>10414</v>
      </c>
      <c r="G4774" s="9">
        <v>28421.26</v>
      </c>
      <c r="H4774" s="9">
        <v>0</v>
      </c>
      <c r="I4774" s="21"/>
      <c r="J4774" s="34"/>
    </row>
    <row r="4775" spans="1:10" ht="60" customHeight="1" x14ac:dyDescent="0.25">
      <c r="A4775" s="19">
        <v>1128382</v>
      </c>
      <c r="B4775" s="20" t="s">
        <v>8988</v>
      </c>
      <c r="C4775" s="20" t="s">
        <v>8989</v>
      </c>
      <c r="D4775" s="20"/>
      <c r="E4775" s="20"/>
      <c r="F4775" s="20" t="s">
        <v>10414</v>
      </c>
      <c r="G4775" s="9">
        <v>247.16</v>
      </c>
      <c r="H4775" s="9">
        <v>0</v>
      </c>
      <c r="I4775" s="21"/>
      <c r="J4775" s="34"/>
    </row>
    <row r="4776" spans="1:10" ht="60" customHeight="1" x14ac:dyDescent="0.25">
      <c r="A4776" s="19">
        <v>1128375</v>
      </c>
      <c r="B4776" s="20" t="s">
        <v>8990</v>
      </c>
      <c r="C4776" s="20" t="s">
        <v>8991</v>
      </c>
      <c r="D4776" s="20"/>
      <c r="E4776" s="20"/>
      <c r="F4776" s="20" t="s">
        <v>10414</v>
      </c>
      <c r="G4776" s="9">
        <v>774.29</v>
      </c>
      <c r="H4776" s="9">
        <v>0</v>
      </c>
      <c r="I4776" s="21"/>
      <c r="J4776" s="34"/>
    </row>
    <row r="4777" spans="1:10" ht="60" customHeight="1" x14ac:dyDescent="0.25">
      <c r="A4777" s="19">
        <v>1128203</v>
      </c>
      <c r="B4777" s="20" t="s">
        <v>8992</v>
      </c>
      <c r="C4777" s="20" t="s">
        <v>8993</v>
      </c>
      <c r="D4777" s="20"/>
      <c r="E4777" s="20"/>
      <c r="F4777" s="20" t="s">
        <v>10414</v>
      </c>
      <c r="G4777" s="9">
        <v>2874.35</v>
      </c>
      <c r="H4777" s="9">
        <v>0</v>
      </c>
      <c r="I4777" s="21"/>
      <c r="J4777" s="34"/>
    </row>
    <row r="4778" spans="1:10" ht="60" customHeight="1" x14ac:dyDescent="0.25">
      <c r="A4778" s="19">
        <v>1128204</v>
      </c>
      <c r="B4778" s="20" t="s">
        <v>8994</v>
      </c>
      <c r="C4778" s="20" t="s">
        <v>8995</v>
      </c>
      <c r="D4778" s="20"/>
      <c r="E4778" s="20"/>
      <c r="F4778" s="20" t="s">
        <v>10414</v>
      </c>
      <c r="G4778" s="9">
        <v>3595.64</v>
      </c>
      <c r="H4778" s="9">
        <v>0</v>
      </c>
      <c r="I4778" s="21"/>
      <c r="J4778" s="34"/>
    </row>
    <row r="4779" spans="1:10" ht="60" customHeight="1" x14ac:dyDescent="0.25">
      <c r="A4779" s="19">
        <v>1128185</v>
      </c>
      <c r="B4779" s="20" t="s">
        <v>8996</v>
      </c>
      <c r="C4779" s="20" t="s">
        <v>8997</v>
      </c>
      <c r="D4779" s="20"/>
      <c r="E4779" s="20"/>
      <c r="F4779" s="20" t="s">
        <v>10414</v>
      </c>
      <c r="G4779" s="9">
        <v>1129.97</v>
      </c>
      <c r="H4779" s="9">
        <v>0</v>
      </c>
      <c r="I4779" s="21"/>
      <c r="J4779" s="34"/>
    </row>
    <row r="4780" spans="1:10" ht="60" customHeight="1" x14ac:dyDescent="0.25">
      <c r="A4780" s="19">
        <v>1128371</v>
      </c>
      <c r="B4780" s="20" t="s">
        <v>8998</v>
      </c>
      <c r="C4780" s="20" t="s">
        <v>8999</v>
      </c>
      <c r="D4780" s="20"/>
      <c r="E4780" s="20"/>
      <c r="F4780" s="20" t="s">
        <v>10414</v>
      </c>
      <c r="G4780" s="9">
        <v>2987.61</v>
      </c>
      <c r="H4780" s="9">
        <v>0</v>
      </c>
      <c r="I4780" s="21"/>
      <c r="J4780" s="34"/>
    </row>
    <row r="4781" spans="1:10" ht="60" customHeight="1" x14ac:dyDescent="0.25">
      <c r="A4781" s="19">
        <v>1128189</v>
      </c>
      <c r="B4781" s="20" t="s">
        <v>9000</v>
      </c>
      <c r="C4781" s="20" t="s">
        <v>9001</v>
      </c>
      <c r="D4781" s="20"/>
      <c r="E4781" s="20"/>
      <c r="F4781" s="20" t="s">
        <v>10414</v>
      </c>
      <c r="G4781" s="9">
        <v>706.68</v>
      </c>
      <c r="H4781" s="9">
        <v>0</v>
      </c>
      <c r="I4781" s="21"/>
      <c r="J4781" s="34"/>
    </row>
    <row r="4782" spans="1:10" ht="60" customHeight="1" x14ac:dyDescent="0.25">
      <c r="A4782" s="19">
        <v>1128188</v>
      </c>
      <c r="B4782" s="20" t="s">
        <v>9002</v>
      </c>
      <c r="C4782" s="20" t="s">
        <v>9003</v>
      </c>
      <c r="D4782" s="20"/>
      <c r="E4782" s="20"/>
      <c r="F4782" s="20" t="s">
        <v>10414</v>
      </c>
      <c r="G4782" s="9">
        <v>4460.5</v>
      </c>
      <c r="H4782" s="9">
        <v>0</v>
      </c>
      <c r="I4782" s="21"/>
      <c r="J4782" s="34"/>
    </row>
    <row r="4783" spans="1:10" ht="60" customHeight="1" x14ac:dyDescent="0.25">
      <c r="A4783" s="19">
        <v>1128309</v>
      </c>
      <c r="B4783" s="20" t="s">
        <v>9004</v>
      </c>
      <c r="C4783" s="20" t="s">
        <v>9005</v>
      </c>
      <c r="D4783" s="20"/>
      <c r="E4783" s="20"/>
      <c r="F4783" s="20" t="s">
        <v>10414</v>
      </c>
      <c r="G4783" s="9">
        <v>3558.11</v>
      </c>
      <c r="H4783" s="9">
        <v>0</v>
      </c>
      <c r="I4783" s="21"/>
      <c r="J4783" s="34"/>
    </row>
    <row r="4784" spans="1:10" ht="60" customHeight="1" x14ac:dyDescent="0.25">
      <c r="A4784" s="19">
        <v>1128369</v>
      </c>
      <c r="B4784" s="20" t="s">
        <v>9006</v>
      </c>
      <c r="C4784" s="20" t="s">
        <v>9007</v>
      </c>
      <c r="D4784" s="20"/>
      <c r="E4784" s="20"/>
      <c r="F4784" s="20" t="s">
        <v>10414</v>
      </c>
      <c r="G4784" s="9">
        <v>4968.3900000000003</v>
      </c>
      <c r="H4784" s="9">
        <v>0</v>
      </c>
      <c r="I4784" s="21"/>
      <c r="J4784" s="34"/>
    </row>
    <row r="4785" spans="1:10" ht="60" customHeight="1" x14ac:dyDescent="0.25">
      <c r="A4785" s="19">
        <v>1128362</v>
      </c>
      <c r="B4785" s="20" t="s">
        <v>9008</v>
      </c>
      <c r="C4785" s="20" t="s">
        <v>9009</v>
      </c>
      <c r="D4785" s="20"/>
      <c r="E4785" s="20"/>
      <c r="F4785" s="20" t="s">
        <v>10414</v>
      </c>
      <c r="G4785" s="9">
        <v>11090.76</v>
      </c>
      <c r="H4785" s="9">
        <v>0</v>
      </c>
      <c r="I4785" s="21"/>
      <c r="J4785" s="34"/>
    </row>
    <row r="4786" spans="1:10" ht="60" customHeight="1" x14ac:dyDescent="0.25">
      <c r="A4786" s="19">
        <v>1128356</v>
      </c>
      <c r="B4786" s="20" t="s">
        <v>9010</v>
      </c>
      <c r="C4786" s="20" t="s">
        <v>9011</v>
      </c>
      <c r="D4786" s="20"/>
      <c r="E4786" s="20"/>
      <c r="F4786" s="20" t="s">
        <v>10414</v>
      </c>
      <c r="G4786" s="9">
        <v>1704.9</v>
      </c>
      <c r="H4786" s="9">
        <v>0</v>
      </c>
      <c r="I4786" s="21"/>
      <c r="J4786" s="34"/>
    </row>
    <row r="4787" spans="1:10" ht="60" customHeight="1" x14ac:dyDescent="0.25">
      <c r="A4787" s="19">
        <v>1128354</v>
      </c>
      <c r="B4787" s="20" t="s">
        <v>9012</v>
      </c>
      <c r="C4787" s="20" t="s">
        <v>9013</v>
      </c>
      <c r="D4787" s="20"/>
      <c r="E4787" s="20"/>
      <c r="F4787" s="20" t="s">
        <v>10414</v>
      </c>
      <c r="G4787" s="9">
        <v>639.80999999999995</v>
      </c>
      <c r="H4787" s="9">
        <v>0</v>
      </c>
      <c r="I4787" s="21"/>
      <c r="J4787" s="34"/>
    </row>
    <row r="4788" spans="1:10" ht="60" customHeight="1" x14ac:dyDescent="0.25">
      <c r="A4788" s="19">
        <v>1128355</v>
      </c>
      <c r="B4788" s="20" t="s">
        <v>9014</v>
      </c>
      <c r="C4788" s="20" t="s">
        <v>9015</v>
      </c>
      <c r="D4788" s="20"/>
      <c r="E4788" s="20"/>
      <c r="F4788" s="20" t="s">
        <v>10414</v>
      </c>
      <c r="G4788" s="9">
        <v>7942.16</v>
      </c>
      <c r="H4788" s="9">
        <v>0</v>
      </c>
      <c r="I4788" s="21"/>
      <c r="J4788" s="34"/>
    </row>
    <row r="4789" spans="1:10" ht="60" customHeight="1" x14ac:dyDescent="0.25">
      <c r="A4789" s="19">
        <v>1128351</v>
      </c>
      <c r="B4789" s="20" t="s">
        <v>9016</v>
      </c>
      <c r="C4789" s="20" t="s">
        <v>9017</v>
      </c>
      <c r="D4789" s="20"/>
      <c r="E4789" s="20"/>
      <c r="F4789" s="20" t="s">
        <v>10414</v>
      </c>
      <c r="G4789" s="9">
        <v>6029.31</v>
      </c>
      <c r="H4789" s="9">
        <v>0</v>
      </c>
      <c r="I4789" s="21"/>
      <c r="J4789" s="34"/>
    </row>
    <row r="4790" spans="1:10" ht="60" customHeight="1" x14ac:dyDescent="0.25">
      <c r="A4790" s="19">
        <v>1128348</v>
      </c>
      <c r="B4790" s="20" t="s">
        <v>9018</v>
      </c>
      <c r="C4790" s="20" t="s">
        <v>9019</v>
      </c>
      <c r="D4790" s="20"/>
      <c r="E4790" s="20"/>
      <c r="F4790" s="20" t="s">
        <v>10414</v>
      </c>
      <c r="G4790" s="9">
        <v>2096.77</v>
      </c>
      <c r="H4790" s="9">
        <v>0</v>
      </c>
      <c r="I4790" s="21"/>
      <c r="J4790" s="34"/>
    </row>
    <row r="4791" spans="1:10" ht="60" customHeight="1" x14ac:dyDescent="0.25">
      <c r="A4791" s="19">
        <v>1128347</v>
      </c>
      <c r="B4791" s="20" t="s">
        <v>9020</v>
      </c>
      <c r="C4791" s="20" t="s">
        <v>9021</v>
      </c>
      <c r="D4791" s="20"/>
      <c r="E4791" s="20"/>
      <c r="F4791" s="20" t="s">
        <v>10414</v>
      </c>
      <c r="G4791" s="9">
        <v>7812.79</v>
      </c>
      <c r="H4791" s="9">
        <v>0</v>
      </c>
      <c r="I4791" s="21"/>
      <c r="J4791" s="34"/>
    </row>
    <row r="4792" spans="1:10" ht="60" customHeight="1" x14ac:dyDescent="0.25">
      <c r="A4792" s="19">
        <v>1128343</v>
      </c>
      <c r="B4792" s="20" t="s">
        <v>9022</v>
      </c>
      <c r="C4792" s="20" t="s">
        <v>9023</v>
      </c>
      <c r="D4792" s="20"/>
      <c r="E4792" s="20"/>
      <c r="F4792" s="20" t="s">
        <v>10414</v>
      </c>
      <c r="G4792" s="9">
        <v>3474.69</v>
      </c>
      <c r="H4792" s="9">
        <v>0</v>
      </c>
      <c r="I4792" s="21"/>
      <c r="J4792" s="34"/>
    </row>
    <row r="4793" spans="1:10" ht="60" customHeight="1" x14ac:dyDescent="0.25">
      <c r="A4793" s="19">
        <v>1128339</v>
      </c>
      <c r="B4793" s="20" t="s">
        <v>9024</v>
      </c>
      <c r="C4793" s="20" t="s">
        <v>9025</v>
      </c>
      <c r="D4793" s="20"/>
      <c r="E4793" s="20"/>
      <c r="F4793" s="20" t="s">
        <v>10414</v>
      </c>
      <c r="G4793" s="9">
        <v>4987.79</v>
      </c>
      <c r="H4793" s="9">
        <v>0</v>
      </c>
      <c r="I4793" s="21"/>
      <c r="J4793" s="34"/>
    </row>
    <row r="4794" spans="1:10" ht="60" customHeight="1" x14ac:dyDescent="0.25">
      <c r="A4794" s="19">
        <v>1128338</v>
      </c>
      <c r="B4794" s="20" t="s">
        <v>9026</v>
      </c>
      <c r="C4794" s="20" t="s">
        <v>9027</v>
      </c>
      <c r="D4794" s="20"/>
      <c r="E4794" s="20"/>
      <c r="F4794" s="20" t="s">
        <v>10414</v>
      </c>
      <c r="G4794" s="9">
        <v>9062.25</v>
      </c>
      <c r="H4794" s="9">
        <v>0</v>
      </c>
      <c r="I4794" s="21"/>
      <c r="J4794" s="34"/>
    </row>
    <row r="4795" spans="1:10" ht="60" customHeight="1" x14ac:dyDescent="0.25">
      <c r="A4795" s="19">
        <v>1128337</v>
      </c>
      <c r="B4795" s="20" t="s">
        <v>9028</v>
      </c>
      <c r="C4795" s="20" t="s">
        <v>9029</v>
      </c>
      <c r="D4795" s="20"/>
      <c r="E4795" s="20"/>
      <c r="F4795" s="20" t="s">
        <v>10414</v>
      </c>
      <c r="G4795" s="9">
        <v>4730.33</v>
      </c>
      <c r="H4795" s="9">
        <v>0</v>
      </c>
      <c r="I4795" s="21"/>
      <c r="J4795" s="34"/>
    </row>
    <row r="4796" spans="1:10" ht="60" customHeight="1" x14ac:dyDescent="0.25">
      <c r="A4796" s="19">
        <v>1128335</v>
      </c>
      <c r="B4796" s="20" t="s">
        <v>9030</v>
      </c>
      <c r="C4796" s="20" t="s">
        <v>9031</v>
      </c>
      <c r="D4796" s="20"/>
      <c r="E4796" s="20"/>
      <c r="F4796" s="20" t="s">
        <v>10414</v>
      </c>
      <c r="G4796" s="9">
        <v>4688.75</v>
      </c>
      <c r="H4796" s="9">
        <v>0</v>
      </c>
      <c r="I4796" s="21"/>
      <c r="J4796" s="34"/>
    </row>
    <row r="4797" spans="1:10" ht="60" customHeight="1" x14ac:dyDescent="0.25">
      <c r="A4797" s="19">
        <v>1128334</v>
      </c>
      <c r="B4797" s="20" t="s">
        <v>9032</v>
      </c>
      <c r="C4797" s="20" t="s">
        <v>9033</v>
      </c>
      <c r="D4797" s="20"/>
      <c r="E4797" s="20"/>
      <c r="F4797" s="20" t="s">
        <v>10414</v>
      </c>
      <c r="G4797" s="9">
        <v>2000.52</v>
      </c>
      <c r="H4797" s="9">
        <v>0</v>
      </c>
      <c r="I4797" s="21"/>
      <c r="J4797" s="34"/>
    </row>
    <row r="4798" spans="1:10" ht="60" customHeight="1" x14ac:dyDescent="0.25">
      <c r="A4798" s="19">
        <v>1128326</v>
      </c>
      <c r="B4798" s="20" t="s">
        <v>9034</v>
      </c>
      <c r="C4798" s="20" t="s">
        <v>9035</v>
      </c>
      <c r="D4798" s="20"/>
      <c r="E4798" s="20"/>
      <c r="F4798" s="20" t="s">
        <v>10414</v>
      </c>
      <c r="G4798" s="9">
        <v>3055.94</v>
      </c>
      <c r="H4798" s="9">
        <v>0</v>
      </c>
      <c r="I4798" s="21"/>
      <c r="J4798" s="34"/>
    </row>
    <row r="4799" spans="1:10" ht="60" customHeight="1" x14ac:dyDescent="0.25">
      <c r="A4799" s="19">
        <v>1128322</v>
      </c>
      <c r="B4799" s="20" t="s">
        <v>9036</v>
      </c>
      <c r="C4799" s="20" t="s">
        <v>9037</v>
      </c>
      <c r="D4799" s="20"/>
      <c r="E4799" s="20"/>
      <c r="F4799" s="20" t="s">
        <v>10414</v>
      </c>
      <c r="G4799" s="9">
        <v>15484.87</v>
      </c>
      <c r="H4799" s="9">
        <v>0</v>
      </c>
      <c r="I4799" s="21"/>
      <c r="J4799" s="34"/>
    </row>
    <row r="4800" spans="1:10" ht="60" customHeight="1" x14ac:dyDescent="0.25">
      <c r="A4800" s="19">
        <v>1128364</v>
      </c>
      <c r="B4800" s="20" t="s">
        <v>9038</v>
      </c>
      <c r="C4800" s="20" t="s">
        <v>9039</v>
      </c>
      <c r="D4800" s="20"/>
      <c r="E4800" s="20"/>
      <c r="F4800" s="20" t="s">
        <v>10414</v>
      </c>
      <c r="G4800" s="9">
        <v>10461.65</v>
      </c>
      <c r="H4800" s="9">
        <v>0</v>
      </c>
      <c r="I4800" s="21"/>
      <c r="J4800" s="34"/>
    </row>
    <row r="4801" spans="1:10" ht="60" customHeight="1" x14ac:dyDescent="0.25">
      <c r="A4801" s="19">
        <v>1128311</v>
      </c>
      <c r="B4801" s="20" t="s">
        <v>9040</v>
      </c>
      <c r="C4801" s="20" t="s">
        <v>9041</v>
      </c>
      <c r="D4801" s="20"/>
      <c r="E4801" s="20"/>
      <c r="F4801" s="20" t="s">
        <v>10414</v>
      </c>
      <c r="G4801" s="9">
        <v>50.5</v>
      </c>
      <c r="H4801" s="9">
        <v>0</v>
      </c>
      <c r="I4801" s="21"/>
      <c r="J4801" s="34"/>
    </row>
    <row r="4802" spans="1:10" ht="60" customHeight="1" x14ac:dyDescent="0.25">
      <c r="A4802" s="19">
        <v>1128180</v>
      </c>
      <c r="B4802" s="20" t="s">
        <v>9042</v>
      </c>
      <c r="C4802" s="20" t="s">
        <v>9043</v>
      </c>
      <c r="D4802" s="20"/>
      <c r="E4802" s="20"/>
      <c r="F4802" s="20" t="s">
        <v>10414</v>
      </c>
      <c r="G4802" s="9">
        <v>1600.4</v>
      </c>
      <c r="H4802" s="9">
        <v>0</v>
      </c>
      <c r="I4802" s="21"/>
      <c r="J4802" s="34"/>
    </row>
    <row r="4803" spans="1:10" ht="60" customHeight="1" x14ac:dyDescent="0.25">
      <c r="A4803" s="19">
        <v>1128179</v>
      </c>
      <c r="B4803" s="20" t="s">
        <v>9044</v>
      </c>
      <c r="C4803" s="20" t="s">
        <v>9045</v>
      </c>
      <c r="D4803" s="20"/>
      <c r="E4803" s="20"/>
      <c r="F4803" s="20" t="s">
        <v>10414</v>
      </c>
      <c r="G4803" s="9">
        <v>606.15</v>
      </c>
      <c r="H4803" s="9">
        <v>0</v>
      </c>
      <c r="I4803" s="21"/>
      <c r="J4803" s="34"/>
    </row>
    <row r="4804" spans="1:10" ht="60" customHeight="1" x14ac:dyDescent="0.25">
      <c r="A4804" s="19">
        <v>1128344</v>
      </c>
      <c r="B4804" s="20" t="s">
        <v>9046</v>
      </c>
      <c r="C4804" s="20" t="s">
        <v>9047</v>
      </c>
      <c r="D4804" s="20"/>
      <c r="E4804" s="20"/>
      <c r="F4804" s="20" t="s">
        <v>10414</v>
      </c>
      <c r="G4804" s="9">
        <v>26463.360000000001</v>
      </c>
      <c r="H4804" s="9">
        <v>0</v>
      </c>
      <c r="I4804" s="21"/>
      <c r="J4804" s="34"/>
    </row>
    <row r="4805" spans="1:10" ht="60" customHeight="1" x14ac:dyDescent="0.25">
      <c r="A4805" s="19">
        <v>1128320</v>
      </c>
      <c r="B4805" s="20" t="s">
        <v>9048</v>
      </c>
      <c r="C4805" s="20" t="s">
        <v>9049</v>
      </c>
      <c r="D4805" s="20"/>
      <c r="E4805" s="20"/>
      <c r="F4805" s="20" t="s">
        <v>10414</v>
      </c>
      <c r="G4805" s="9">
        <v>7997.36</v>
      </c>
      <c r="H4805" s="9">
        <v>0</v>
      </c>
      <c r="I4805" s="21"/>
      <c r="J4805" s="34"/>
    </row>
    <row r="4806" spans="1:10" ht="60" customHeight="1" x14ac:dyDescent="0.25">
      <c r="A4806" s="19">
        <v>1128216</v>
      </c>
      <c r="B4806" s="20" t="s">
        <v>9050</v>
      </c>
      <c r="C4806" s="20" t="s">
        <v>9051</v>
      </c>
      <c r="D4806" s="20"/>
      <c r="E4806" s="20"/>
      <c r="F4806" s="20" t="s">
        <v>10414</v>
      </c>
      <c r="G4806" s="9">
        <v>1418.95</v>
      </c>
      <c r="H4806" s="9">
        <v>0</v>
      </c>
      <c r="I4806" s="21"/>
      <c r="J4806" s="34"/>
    </row>
    <row r="4807" spans="1:10" ht="60" customHeight="1" x14ac:dyDescent="0.25">
      <c r="A4807" s="19">
        <v>1128370</v>
      </c>
      <c r="B4807" s="20" t="s">
        <v>9052</v>
      </c>
      <c r="C4807" s="20" t="s">
        <v>9053</v>
      </c>
      <c r="D4807" s="20"/>
      <c r="E4807" s="20"/>
      <c r="F4807" s="20" t="s">
        <v>10414</v>
      </c>
      <c r="G4807" s="9">
        <v>28948.73</v>
      </c>
      <c r="H4807" s="9">
        <v>0</v>
      </c>
      <c r="I4807" s="21"/>
      <c r="J4807" s="34"/>
    </row>
    <row r="4808" spans="1:10" ht="60" customHeight="1" x14ac:dyDescent="0.25">
      <c r="A4808" s="19">
        <v>1128310</v>
      </c>
      <c r="B4808" s="20" t="s">
        <v>9054</v>
      </c>
      <c r="C4808" s="20" t="s">
        <v>9055</v>
      </c>
      <c r="D4808" s="20"/>
      <c r="E4808" s="20"/>
      <c r="F4808" s="20" t="s">
        <v>10414</v>
      </c>
      <c r="G4808" s="9">
        <v>62.87</v>
      </c>
      <c r="H4808" s="9">
        <v>0</v>
      </c>
      <c r="I4808" s="21"/>
      <c r="J4808" s="34"/>
    </row>
    <row r="4809" spans="1:10" ht="60" customHeight="1" x14ac:dyDescent="0.25">
      <c r="A4809" s="19">
        <v>1128313</v>
      </c>
      <c r="B4809" s="20" t="s">
        <v>9056</v>
      </c>
      <c r="C4809" s="20" t="s">
        <v>9057</v>
      </c>
      <c r="D4809" s="20"/>
      <c r="E4809" s="20"/>
      <c r="F4809" s="20" t="s">
        <v>10414</v>
      </c>
      <c r="G4809" s="9">
        <v>11066.5</v>
      </c>
      <c r="H4809" s="9">
        <v>0</v>
      </c>
      <c r="I4809" s="21"/>
      <c r="J4809" s="34"/>
    </row>
    <row r="4810" spans="1:10" ht="60" customHeight="1" x14ac:dyDescent="0.25">
      <c r="A4810" s="19">
        <v>1128187</v>
      </c>
      <c r="B4810" s="20" t="s">
        <v>9058</v>
      </c>
      <c r="C4810" s="20" t="s">
        <v>9059</v>
      </c>
      <c r="D4810" s="20"/>
      <c r="E4810" s="20"/>
      <c r="F4810" s="20" t="s">
        <v>10414</v>
      </c>
      <c r="G4810" s="9">
        <v>1285.6400000000001</v>
      </c>
      <c r="H4810" s="9">
        <v>0</v>
      </c>
      <c r="I4810" s="21"/>
      <c r="J4810" s="34"/>
    </row>
    <row r="4811" spans="1:10" ht="60" customHeight="1" x14ac:dyDescent="0.25">
      <c r="A4811" s="19">
        <v>1128199</v>
      </c>
      <c r="B4811" s="20" t="s">
        <v>9060</v>
      </c>
      <c r="C4811" s="20" t="s">
        <v>9061</v>
      </c>
      <c r="D4811" s="20"/>
      <c r="E4811" s="20"/>
      <c r="F4811" s="20" t="s">
        <v>10414</v>
      </c>
      <c r="G4811" s="9">
        <v>1383.8</v>
      </c>
      <c r="H4811" s="9">
        <v>0</v>
      </c>
      <c r="I4811" s="21"/>
      <c r="J4811" s="34"/>
    </row>
    <row r="4812" spans="1:10" ht="60" customHeight="1" x14ac:dyDescent="0.25">
      <c r="A4812" s="19">
        <v>1128200</v>
      </c>
      <c r="B4812" s="20" t="s">
        <v>9062</v>
      </c>
      <c r="C4812" s="20" t="s">
        <v>9063</v>
      </c>
      <c r="D4812" s="20"/>
      <c r="E4812" s="20"/>
      <c r="F4812" s="20" t="s">
        <v>10414</v>
      </c>
      <c r="G4812" s="9">
        <v>4164.67</v>
      </c>
      <c r="H4812" s="9">
        <v>0</v>
      </c>
      <c r="I4812" s="21"/>
      <c r="J4812" s="34"/>
    </row>
    <row r="4813" spans="1:10" ht="60" customHeight="1" x14ac:dyDescent="0.25">
      <c r="A4813" s="19">
        <v>1128197</v>
      </c>
      <c r="B4813" s="20" t="s">
        <v>9064</v>
      </c>
      <c r="C4813" s="20" t="s">
        <v>9065</v>
      </c>
      <c r="D4813" s="20"/>
      <c r="E4813" s="20"/>
      <c r="F4813" s="20" t="s">
        <v>10414</v>
      </c>
      <c r="G4813" s="9">
        <v>3231.62</v>
      </c>
      <c r="H4813" s="9">
        <v>0</v>
      </c>
      <c r="I4813" s="21"/>
      <c r="J4813" s="34"/>
    </row>
    <row r="4814" spans="1:10" ht="60" customHeight="1" x14ac:dyDescent="0.25">
      <c r="A4814" s="19">
        <v>1128198</v>
      </c>
      <c r="B4814" s="20" t="s">
        <v>9066</v>
      </c>
      <c r="C4814" s="20" t="s">
        <v>9067</v>
      </c>
      <c r="D4814" s="20"/>
      <c r="E4814" s="20"/>
      <c r="F4814" s="20" t="s">
        <v>10414</v>
      </c>
      <c r="G4814" s="9">
        <v>358.87</v>
      </c>
      <c r="H4814" s="9">
        <v>0</v>
      </c>
      <c r="I4814" s="21"/>
      <c r="J4814" s="34"/>
    </row>
    <row r="4815" spans="1:10" ht="60" customHeight="1" x14ac:dyDescent="0.25">
      <c r="A4815" s="19">
        <v>1128196</v>
      </c>
      <c r="B4815" s="20" t="s">
        <v>9068</v>
      </c>
      <c r="C4815" s="20" t="s">
        <v>9069</v>
      </c>
      <c r="D4815" s="20"/>
      <c r="E4815" s="20"/>
      <c r="F4815" s="20" t="s">
        <v>10414</v>
      </c>
      <c r="G4815" s="9">
        <v>2520.16</v>
      </c>
      <c r="H4815" s="9">
        <v>0</v>
      </c>
      <c r="I4815" s="21"/>
      <c r="J4815" s="34"/>
    </row>
    <row r="4816" spans="1:10" ht="60" customHeight="1" x14ac:dyDescent="0.25">
      <c r="A4816" s="19">
        <v>1128194</v>
      </c>
      <c r="B4816" s="20" t="s">
        <v>9070</v>
      </c>
      <c r="C4816" s="20" t="s">
        <v>9071</v>
      </c>
      <c r="D4816" s="20"/>
      <c r="E4816" s="20"/>
      <c r="F4816" s="20" t="s">
        <v>10414</v>
      </c>
      <c r="G4816" s="9">
        <v>960.26</v>
      </c>
      <c r="H4816" s="9">
        <v>0</v>
      </c>
      <c r="I4816" s="21"/>
      <c r="J4816" s="34"/>
    </row>
    <row r="4817" spans="1:10" ht="60" customHeight="1" x14ac:dyDescent="0.25">
      <c r="A4817" s="19">
        <v>1128192</v>
      </c>
      <c r="B4817" s="20" t="s">
        <v>9072</v>
      </c>
      <c r="C4817" s="20" t="s">
        <v>9073</v>
      </c>
      <c r="D4817" s="20"/>
      <c r="E4817" s="20"/>
      <c r="F4817" s="20" t="s">
        <v>10414</v>
      </c>
      <c r="G4817" s="9">
        <v>383.9</v>
      </c>
      <c r="H4817" s="9">
        <v>0</v>
      </c>
      <c r="I4817" s="21"/>
      <c r="J4817" s="34"/>
    </row>
    <row r="4818" spans="1:10" ht="60" customHeight="1" x14ac:dyDescent="0.25">
      <c r="A4818" s="19">
        <v>1128191</v>
      </c>
      <c r="B4818" s="20" t="s">
        <v>9074</v>
      </c>
      <c r="C4818" s="20" t="s">
        <v>9075</v>
      </c>
      <c r="D4818" s="20"/>
      <c r="E4818" s="20"/>
      <c r="F4818" s="20" t="s">
        <v>10414</v>
      </c>
      <c r="G4818" s="9">
        <v>1061.49</v>
      </c>
      <c r="H4818" s="9">
        <v>0</v>
      </c>
      <c r="I4818" s="21"/>
      <c r="J4818" s="34"/>
    </row>
    <row r="4819" spans="1:10" ht="60" customHeight="1" x14ac:dyDescent="0.25">
      <c r="A4819" s="19">
        <v>1128190</v>
      </c>
      <c r="B4819" s="20" t="s">
        <v>9076</v>
      </c>
      <c r="C4819" s="20" t="s">
        <v>9077</v>
      </c>
      <c r="D4819" s="20"/>
      <c r="E4819" s="20"/>
      <c r="F4819" s="20" t="s">
        <v>10414</v>
      </c>
      <c r="G4819" s="9">
        <v>970.75</v>
      </c>
      <c r="H4819" s="9">
        <v>0</v>
      </c>
      <c r="I4819" s="21"/>
      <c r="J4819" s="34"/>
    </row>
    <row r="4820" spans="1:10" ht="60" customHeight="1" x14ac:dyDescent="0.25">
      <c r="A4820" s="19">
        <v>1128306</v>
      </c>
      <c r="B4820" s="20" t="s">
        <v>9078</v>
      </c>
      <c r="C4820" s="20" t="s">
        <v>9079</v>
      </c>
      <c r="D4820" s="20"/>
      <c r="E4820" s="20"/>
      <c r="F4820" s="20" t="s">
        <v>10414</v>
      </c>
      <c r="G4820" s="9">
        <v>1297.5</v>
      </c>
      <c r="H4820" s="9">
        <v>0</v>
      </c>
      <c r="I4820" s="21"/>
      <c r="J4820" s="34"/>
    </row>
    <row r="4821" spans="1:10" ht="60" customHeight="1" x14ac:dyDescent="0.25">
      <c r="A4821" s="19">
        <v>1128208</v>
      </c>
      <c r="B4821" s="20" t="s">
        <v>9080</v>
      </c>
      <c r="C4821" s="20" t="s">
        <v>9081</v>
      </c>
      <c r="D4821" s="20"/>
      <c r="E4821" s="20"/>
      <c r="F4821" s="20" t="s">
        <v>10414</v>
      </c>
      <c r="G4821" s="9">
        <v>3268.29</v>
      </c>
      <c r="H4821" s="9">
        <v>0</v>
      </c>
      <c r="I4821" s="21"/>
      <c r="J4821" s="34"/>
    </row>
    <row r="4822" spans="1:10" ht="60" customHeight="1" x14ac:dyDescent="0.25">
      <c r="A4822" s="19">
        <v>1128178</v>
      </c>
      <c r="B4822" s="20" t="s">
        <v>9082</v>
      </c>
      <c r="C4822" s="20" t="s">
        <v>9083</v>
      </c>
      <c r="D4822" s="20"/>
      <c r="E4822" s="20"/>
      <c r="F4822" s="20" t="s">
        <v>10414</v>
      </c>
      <c r="G4822" s="9">
        <v>4932.58</v>
      </c>
      <c r="H4822" s="9">
        <v>0</v>
      </c>
      <c r="I4822" s="21"/>
      <c r="J4822" s="34"/>
    </row>
    <row r="4823" spans="1:10" ht="60" customHeight="1" x14ac:dyDescent="0.25">
      <c r="A4823" s="19">
        <v>1128206</v>
      </c>
      <c r="B4823" s="20" t="s">
        <v>9084</v>
      </c>
      <c r="C4823" s="20" t="s">
        <v>9085</v>
      </c>
      <c r="D4823" s="20"/>
      <c r="E4823" s="20"/>
      <c r="F4823" s="20" t="s">
        <v>10414</v>
      </c>
      <c r="G4823" s="9">
        <v>3533.73</v>
      </c>
      <c r="H4823" s="9">
        <v>0</v>
      </c>
      <c r="I4823" s="21"/>
      <c r="J4823" s="34"/>
    </row>
    <row r="4824" spans="1:10" ht="60" customHeight="1" x14ac:dyDescent="0.25">
      <c r="A4824" s="19">
        <v>1128207</v>
      </c>
      <c r="B4824" s="20" t="s">
        <v>9086</v>
      </c>
      <c r="C4824" s="20" t="s">
        <v>9087</v>
      </c>
      <c r="D4824" s="20"/>
      <c r="E4824" s="20"/>
      <c r="F4824" s="20" t="s">
        <v>10414</v>
      </c>
      <c r="G4824" s="9">
        <v>6746.71</v>
      </c>
      <c r="H4824" s="9">
        <v>0</v>
      </c>
      <c r="I4824" s="21"/>
      <c r="J4824" s="34"/>
    </row>
    <row r="4825" spans="1:10" ht="60" customHeight="1" x14ac:dyDescent="0.25">
      <c r="A4825" s="19">
        <v>1128312</v>
      </c>
      <c r="B4825" s="20" t="s">
        <v>9088</v>
      </c>
      <c r="C4825" s="20" t="s">
        <v>9089</v>
      </c>
      <c r="D4825" s="20"/>
      <c r="E4825" s="20"/>
      <c r="F4825" s="20" t="s">
        <v>10414</v>
      </c>
      <c r="G4825" s="9">
        <v>437.96</v>
      </c>
      <c r="H4825" s="9">
        <v>0</v>
      </c>
      <c r="I4825" s="21"/>
      <c r="J4825" s="34"/>
    </row>
    <row r="4826" spans="1:10" ht="60" customHeight="1" x14ac:dyDescent="0.25">
      <c r="A4826" s="19">
        <v>1128205</v>
      </c>
      <c r="B4826" s="20" t="s">
        <v>9090</v>
      </c>
      <c r="C4826" s="20" t="s">
        <v>9091</v>
      </c>
      <c r="D4826" s="20"/>
      <c r="E4826" s="20"/>
      <c r="F4826" s="20" t="s">
        <v>10414</v>
      </c>
      <c r="G4826" s="9">
        <v>3780.63</v>
      </c>
      <c r="H4826" s="9">
        <v>0</v>
      </c>
      <c r="I4826" s="21"/>
      <c r="J4826" s="34"/>
    </row>
    <row r="4827" spans="1:10" ht="60" customHeight="1" x14ac:dyDescent="0.25">
      <c r="A4827" s="19">
        <v>1128307</v>
      </c>
      <c r="B4827" s="20" t="s">
        <v>9092</v>
      </c>
      <c r="C4827" s="20" t="s">
        <v>9093</v>
      </c>
      <c r="D4827" s="20"/>
      <c r="E4827" s="20"/>
      <c r="F4827" s="20" t="s">
        <v>10414</v>
      </c>
      <c r="G4827" s="9">
        <v>488.84</v>
      </c>
      <c r="H4827" s="9">
        <v>0</v>
      </c>
      <c r="I4827" s="21"/>
      <c r="J4827" s="34"/>
    </row>
    <row r="4828" spans="1:10" ht="60" customHeight="1" x14ac:dyDescent="0.25">
      <c r="A4828" s="19">
        <v>1128305</v>
      </c>
      <c r="B4828" s="20" t="s">
        <v>9094</v>
      </c>
      <c r="C4828" s="20" t="s">
        <v>9095</v>
      </c>
      <c r="D4828" s="20"/>
      <c r="E4828" s="20"/>
      <c r="F4828" s="20" t="s">
        <v>10414</v>
      </c>
      <c r="G4828" s="9">
        <v>611.25</v>
      </c>
      <c r="H4828" s="9">
        <v>0</v>
      </c>
      <c r="I4828" s="21"/>
      <c r="J4828" s="34"/>
    </row>
    <row r="4829" spans="1:10" ht="60" customHeight="1" x14ac:dyDescent="0.25">
      <c r="A4829" s="19">
        <v>1128303</v>
      </c>
      <c r="B4829" s="20" t="s">
        <v>9096</v>
      </c>
      <c r="C4829" s="20" t="s">
        <v>9097</v>
      </c>
      <c r="D4829" s="20"/>
      <c r="E4829" s="20"/>
      <c r="F4829" s="20" t="s">
        <v>10414</v>
      </c>
      <c r="G4829" s="9">
        <v>194.85</v>
      </c>
      <c r="H4829" s="9">
        <v>0</v>
      </c>
      <c r="I4829" s="21"/>
      <c r="J4829" s="34"/>
    </row>
    <row r="4830" spans="1:10" ht="60" customHeight="1" x14ac:dyDescent="0.25">
      <c r="A4830" s="19">
        <v>1128304</v>
      </c>
      <c r="B4830" s="20" t="s">
        <v>9098</v>
      </c>
      <c r="C4830" s="20" t="s">
        <v>9099</v>
      </c>
      <c r="D4830" s="20"/>
      <c r="E4830" s="20"/>
      <c r="F4830" s="20" t="s">
        <v>10414</v>
      </c>
      <c r="G4830" s="9">
        <v>518.36</v>
      </c>
      <c r="H4830" s="9">
        <v>0</v>
      </c>
      <c r="I4830" s="21"/>
      <c r="J4830" s="34"/>
    </row>
    <row r="4831" spans="1:10" ht="60" customHeight="1" x14ac:dyDescent="0.25">
      <c r="A4831" s="19">
        <v>1128302</v>
      </c>
      <c r="B4831" s="20" t="s">
        <v>9100</v>
      </c>
      <c r="C4831" s="20" t="s">
        <v>9101</v>
      </c>
      <c r="D4831" s="20"/>
      <c r="E4831" s="20"/>
      <c r="F4831" s="20" t="s">
        <v>10414</v>
      </c>
      <c r="G4831" s="9">
        <v>18816.599999999999</v>
      </c>
      <c r="H4831" s="9">
        <v>0</v>
      </c>
      <c r="I4831" s="21"/>
      <c r="J4831" s="34"/>
    </row>
    <row r="4832" spans="1:10" ht="60" customHeight="1" x14ac:dyDescent="0.25">
      <c r="A4832" s="19">
        <v>1128239</v>
      </c>
      <c r="B4832" s="20" t="s">
        <v>9102</v>
      </c>
      <c r="C4832" s="20" t="s">
        <v>9103</v>
      </c>
      <c r="D4832" s="20"/>
      <c r="E4832" s="20"/>
      <c r="F4832" s="20" t="s">
        <v>10414</v>
      </c>
      <c r="G4832" s="9">
        <v>12665.9</v>
      </c>
      <c r="H4832" s="9">
        <v>0</v>
      </c>
      <c r="I4832" s="21"/>
      <c r="J4832" s="34"/>
    </row>
    <row r="4833" spans="1:10" ht="60" customHeight="1" x14ac:dyDescent="0.25">
      <c r="A4833" s="19">
        <v>1128238</v>
      </c>
      <c r="B4833" s="20" t="s">
        <v>9104</v>
      </c>
      <c r="C4833" s="20" t="s">
        <v>9105</v>
      </c>
      <c r="D4833" s="20"/>
      <c r="E4833" s="20"/>
      <c r="F4833" s="20" t="s">
        <v>10414</v>
      </c>
      <c r="G4833" s="9">
        <v>5317.78</v>
      </c>
      <c r="H4833" s="9">
        <v>0</v>
      </c>
      <c r="I4833" s="21"/>
      <c r="J4833" s="34"/>
    </row>
    <row r="4834" spans="1:10" ht="60" customHeight="1" x14ac:dyDescent="0.25">
      <c r="A4834" s="19">
        <v>1128236</v>
      </c>
      <c r="B4834" s="20" t="s">
        <v>9106</v>
      </c>
      <c r="C4834" s="20" t="s">
        <v>9107</v>
      </c>
      <c r="D4834" s="20"/>
      <c r="E4834" s="20"/>
      <c r="F4834" s="20" t="s">
        <v>10414</v>
      </c>
      <c r="G4834" s="9">
        <v>2118.9</v>
      </c>
      <c r="H4834" s="9">
        <v>0</v>
      </c>
      <c r="I4834" s="21"/>
      <c r="J4834" s="34"/>
    </row>
    <row r="4835" spans="1:10" ht="60" customHeight="1" x14ac:dyDescent="0.25">
      <c r="A4835" s="19">
        <v>1128235</v>
      </c>
      <c r="B4835" s="20" t="s">
        <v>9108</v>
      </c>
      <c r="C4835" s="20" t="s">
        <v>9109</v>
      </c>
      <c r="D4835" s="20"/>
      <c r="E4835" s="20"/>
      <c r="F4835" s="20" t="s">
        <v>10414</v>
      </c>
      <c r="G4835" s="9">
        <v>1824.87</v>
      </c>
      <c r="H4835" s="9">
        <v>0</v>
      </c>
      <c r="I4835" s="21"/>
      <c r="J4835" s="34"/>
    </row>
    <row r="4836" spans="1:10" ht="60" customHeight="1" x14ac:dyDescent="0.25">
      <c r="A4836" s="19">
        <v>1128234</v>
      </c>
      <c r="B4836" s="20" t="s">
        <v>9110</v>
      </c>
      <c r="C4836" s="20" t="s">
        <v>9111</v>
      </c>
      <c r="D4836" s="20"/>
      <c r="E4836" s="20"/>
      <c r="F4836" s="20" t="s">
        <v>10414</v>
      </c>
      <c r="G4836" s="9">
        <v>3752.16</v>
      </c>
      <c r="H4836" s="9">
        <v>0</v>
      </c>
      <c r="I4836" s="21"/>
      <c r="J4836" s="34"/>
    </row>
    <row r="4837" spans="1:10" ht="60" customHeight="1" x14ac:dyDescent="0.25">
      <c r="A4837" s="19">
        <v>1128231</v>
      </c>
      <c r="B4837" s="20" t="s">
        <v>9112</v>
      </c>
      <c r="C4837" s="20" t="s">
        <v>9113</v>
      </c>
      <c r="D4837" s="20"/>
      <c r="E4837" s="20"/>
      <c r="F4837" s="20" t="s">
        <v>10414</v>
      </c>
      <c r="G4837" s="9">
        <v>3408.32</v>
      </c>
      <c r="H4837" s="9">
        <v>0</v>
      </c>
      <c r="I4837" s="21"/>
      <c r="J4837" s="34"/>
    </row>
    <row r="4838" spans="1:10" ht="60" customHeight="1" x14ac:dyDescent="0.25">
      <c r="A4838" s="19">
        <v>1128229</v>
      </c>
      <c r="B4838" s="20" t="s">
        <v>9114</v>
      </c>
      <c r="C4838" s="20" t="s">
        <v>9115</v>
      </c>
      <c r="D4838" s="20"/>
      <c r="E4838" s="20"/>
      <c r="F4838" s="20" t="s">
        <v>10414</v>
      </c>
      <c r="G4838" s="9">
        <v>697.21</v>
      </c>
      <c r="H4838" s="9">
        <v>0</v>
      </c>
      <c r="I4838" s="21"/>
      <c r="J4838" s="34"/>
    </row>
    <row r="4839" spans="1:10" ht="60" customHeight="1" x14ac:dyDescent="0.25">
      <c r="A4839" s="19">
        <v>1128225</v>
      </c>
      <c r="B4839" s="20" t="s">
        <v>9116</v>
      </c>
      <c r="C4839" s="20" t="s">
        <v>9117</v>
      </c>
      <c r="D4839" s="20"/>
      <c r="E4839" s="20"/>
      <c r="F4839" s="20" t="s">
        <v>10414</v>
      </c>
      <c r="G4839" s="9">
        <v>988.89</v>
      </c>
      <c r="H4839" s="9">
        <v>0</v>
      </c>
      <c r="I4839" s="21"/>
      <c r="J4839" s="34"/>
    </row>
    <row r="4840" spans="1:10" ht="60" customHeight="1" x14ac:dyDescent="0.25">
      <c r="A4840" s="19">
        <v>1128219</v>
      </c>
      <c r="B4840" s="20" t="s">
        <v>9118</v>
      </c>
      <c r="C4840" s="20" t="s">
        <v>9119</v>
      </c>
      <c r="D4840" s="20"/>
      <c r="E4840" s="20"/>
      <c r="F4840" s="20" t="s">
        <v>10414</v>
      </c>
      <c r="G4840" s="9">
        <v>2341.31</v>
      </c>
      <c r="H4840" s="9">
        <v>0</v>
      </c>
      <c r="I4840" s="21"/>
      <c r="J4840" s="34"/>
    </row>
    <row r="4841" spans="1:10" ht="60" customHeight="1" x14ac:dyDescent="0.25">
      <c r="A4841" s="19">
        <v>1128218</v>
      </c>
      <c r="B4841" s="20" t="s">
        <v>9120</v>
      </c>
      <c r="C4841" s="20" t="s">
        <v>9121</v>
      </c>
      <c r="D4841" s="20"/>
      <c r="E4841" s="20"/>
      <c r="F4841" s="20" t="s">
        <v>10414</v>
      </c>
      <c r="G4841" s="9">
        <v>795.31</v>
      </c>
      <c r="H4841" s="9">
        <v>0</v>
      </c>
      <c r="I4841" s="21"/>
      <c r="J4841" s="34"/>
    </row>
    <row r="4842" spans="1:10" ht="60" customHeight="1" x14ac:dyDescent="0.25">
      <c r="A4842" s="19">
        <v>1128202</v>
      </c>
      <c r="B4842" s="20" t="s">
        <v>9122</v>
      </c>
      <c r="C4842" s="20" t="s">
        <v>9123</v>
      </c>
      <c r="D4842" s="20"/>
      <c r="E4842" s="20"/>
      <c r="F4842" s="20" t="s">
        <v>10414</v>
      </c>
      <c r="G4842" s="9">
        <v>842.93</v>
      </c>
      <c r="H4842" s="9">
        <v>0</v>
      </c>
      <c r="I4842" s="21"/>
      <c r="J4842" s="34"/>
    </row>
    <row r="4843" spans="1:10" ht="60" customHeight="1" x14ac:dyDescent="0.25">
      <c r="A4843" s="19">
        <v>1128201</v>
      </c>
      <c r="B4843" s="20" t="s">
        <v>9124</v>
      </c>
      <c r="C4843" s="20" t="s">
        <v>9125</v>
      </c>
      <c r="D4843" s="20"/>
      <c r="E4843" s="20"/>
      <c r="F4843" s="20" t="s">
        <v>10414</v>
      </c>
      <c r="G4843" s="9">
        <v>2945.05</v>
      </c>
      <c r="H4843" s="9">
        <v>0</v>
      </c>
      <c r="I4843" s="21"/>
      <c r="J4843" s="34"/>
    </row>
    <row r="4844" spans="1:10" ht="60" customHeight="1" x14ac:dyDescent="0.25">
      <c r="A4844" s="19">
        <v>1128195</v>
      </c>
      <c r="B4844" s="20" t="s">
        <v>9126</v>
      </c>
      <c r="C4844" s="20" t="s">
        <v>9127</v>
      </c>
      <c r="D4844" s="20"/>
      <c r="E4844" s="20"/>
      <c r="F4844" s="20" t="s">
        <v>10414</v>
      </c>
      <c r="G4844" s="9">
        <v>850.85</v>
      </c>
      <c r="H4844" s="9">
        <v>0</v>
      </c>
      <c r="I4844" s="21"/>
      <c r="J4844" s="34"/>
    </row>
    <row r="4845" spans="1:10" ht="60" customHeight="1" x14ac:dyDescent="0.25">
      <c r="A4845" s="19">
        <v>1128193</v>
      </c>
      <c r="B4845" s="20" t="s">
        <v>9128</v>
      </c>
      <c r="C4845" s="20" t="s">
        <v>9129</v>
      </c>
      <c r="D4845" s="20"/>
      <c r="E4845" s="20"/>
      <c r="F4845" s="20" t="s">
        <v>10414</v>
      </c>
      <c r="G4845" s="9">
        <v>5266.87</v>
      </c>
      <c r="H4845" s="9">
        <v>0</v>
      </c>
      <c r="I4845" s="21"/>
      <c r="J4845" s="34"/>
    </row>
    <row r="4846" spans="1:10" ht="60" customHeight="1" x14ac:dyDescent="0.25">
      <c r="A4846" s="19">
        <v>1128181</v>
      </c>
      <c r="B4846" s="20" t="s">
        <v>9130</v>
      </c>
      <c r="C4846" s="20" t="s">
        <v>9131</v>
      </c>
      <c r="D4846" s="20"/>
      <c r="E4846" s="20"/>
      <c r="F4846" s="20" t="s">
        <v>10414</v>
      </c>
      <c r="G4846" s="9">
        <v>3987.42</v>
      </c>
      <c r="H4846" s="9">
        <v>0</v>
      </c>
      <c r="I4846" s="21"/>
      <c r="J4846" s="34"/>
    </row>
    <row r="4847" spans="1:10" ht="60" customHeight="1" x14ac:dyDescent="0.25">
      <c r="A4847" s="19">
        <v>1128183</v>
      </c>
      <c r="B4847" s="20" t="s">
        <v>9132</v>
      </c>
      <c r="C4847" s="20" t="s">
        <v>9133</v>
      </c>
      <c r="D4847" s="20"/>
      <c r="E4847" s="20"/>
      <c r="F4847" s="20" t="s">
        <v>10414</v>
      </c>
      <c r="G4847" s="9">
        <v>2927.21</v>
      </c>
      <c r="H4847" s="9">
        <v>0</v>
      </c>
      <c r="I4847" s="21"/>
      <c r="J4847" s="34"/>
    </row>
    <row r="4848" spans="1:10" ht="60" customHeight="1" x14ac:dyDescent="0.25">
      <c r="A4848" s="19">
        <v>1128182</v>
      </c>
      <c r="B4848" s="20" t="s">
        <v>9134</v>
      </c>
      <c r="C4848" s="20" t="s">
        <v>9135</v>
      </c>
      <c r="D4848" s="20"/>
      <c r="E4848" s="20"/>
      <c r="F4848" s="20" t="s">
        <v>10414</v>
      </c>
      <c r="G4848" s="9">
        <v>2340.09</v>
      </c>
      <c r="H4848" s="9">
        <v>0</v>
      </c>
      <c r="I4848" s="21"/>
      <c r="J4848" s="34"/>
    </row>
    <row r="4849" spans="1:10" ht="60" customHeight="1" x14ac:dyDescent="0.25">
      <c r="A4849" s="19">
        <v>1128177</v>
      </c>
      <c r="B4849" s="20" t="s">
        <v>9136</v>
      </c>
      <c r="C4849" s="20" t="s">
        <v>9137</v>
      </c>
      <c r="D4849" s="20"/>
      <c r="E4849" s="20"/>
      <c r="F4849" s="20" t="s">
        <v>10414</v>
      </c>
      <c r="G4849" s="9">
        <v>7271.62</v>
      </c>
      <c r="H4849" s="9">
        <v>0</v>
      </c>
      <c r="I4849" s="21"/>
      <c r="J4849" s="34"/>
    </row>
    <row r="4850" spans="1:10" ht="60" customHeight="1" x14ac:dyDescent="0.25">
      <c r="A4850" s="19">
        <v>1128342</v>
      </c>
      <c r="B4850" s="20" t="s">
        <v>9138</v>
      </c>
      <c r="C4850" s="20" t="s">
        <v>9139</v>
      </c>
      <c r="D4850" s="20"/>
      <c r="E4850" s="20"/>
      <c r="F4850" s="20" t="s">
        <v>10414</v>
      </c>
      <c r="G4850" s="9">
        <v>64591.57</v>
      </c>
      <c r="H4850" s="9">
        <v>0</v>
      </c>
      <c r="I4850" s="21"/>
      <c r="J4850" s="34"/>
    </row>
    <row r="4851" spans="1:10" ht="60" customHeight="1" x14ac:dyDescent="0.25">
      <c r="A4851" s="19">
        <v>1128176</v>
      </c>
      <c r="B4851" s="20" t="s">
        <v>9140</v>
      </c>
      <c r="C4851" s="20" t="s">
        <v>9141</v>
      </c>
      <c r="D4851" s="20"/>
      <c r="E4851" s="20"/>
      <c r="F4851" s="20" t="s">
        <v>10414</v>
      </c>
      <c r="G4851" s="9">
        <v>12358.62</v>
      </c>
      <c r="H4851" s="9">
        <v>0</v>
      </c>
      <c r="I4851" s="21"/>
      <c r="J4851" s="34"/>
    </row>
    <row r="4852" spans="1:10" ht="60" customHeight="1" x14ac:dyDescent="0.25">
      <c r="A4852" s="19">
        <v>1128175</v>
      </c>
      <c r="B4852" s="20" t="s">
        <v>9142</v>
      </c>
      <c r="C4852" s="20" t="s">
        <v>9143</v>
      </c>
      <c r="D4852" s="20"/>
      <c r="E4852" s="20"/>
      <c r="F4852" s="20" t="s">
        <v>10414</v>
      </c>
      <c r="G4852" s="9">
        <v>6334.35</v>
      </c>
      <c r="H4852" s="9">
        <v>0</v>
      </c>
      <c r="I4852" s="21"/>
      <c r="J4852" s="34"/>
    </row>
    <row r="4853" spans="1:10" ht="60" customHeight="1" x14ac:dyDescent="0.25">
      <c r="A4853" s="19">
        <v>1128174</v>
      </c>
      <c r="B4853" s="20" t="s">
        <v>9144</v>
      </c>
      <c r="C4853" s="20" t="s">
        <v>9145</v>
      </c>
      <c r="D4853" s="20"/>
      <c r="E4853" s="20"/>
      <c r="F4853" s="20" t="s">
        <v>10414</v>
      </c>
      <c r="G4853" s="9">
        <v>7463.78</v>
      </c>
      <c r="H4853" s="9">
        <v>0</v>
      </c>
      <c r="I4853" s="21"/>
      <c r="J4853" s="34"/>
    </row>
    <row r="4854" spans="1:10" ht="60" customHeight="1" x14ac:dyDescent="0.25">
      <c r="A4854" s="19">
        <v>1128173</v>
      </c>
      <c r="B4854" s="20" t="s">
        <v>9146</v>
      </c>
      <c r="C4854" s="20" t="s">
        <v>9147</v>
      </c>
      <c r="D4854" s="20"/>
      <c r="E4854" s="20"/>
      <c r="F4854" s="20" t="s">
        <v>10414</v>
      </c>
      <c r="G4854" s="9">
        <v>12838.4</v>
      </c>
      <c r="H4854" s="9">
        <v>0</v>
      </c>
      <c r="I4854" s="21"/>
      <c r="J4854" s="34"/>
    </row>
    <row r="4855" spans="1:10" ht="60" customHeight="1" x14ac:dyDescent="0.25">
      <c r="A4855" s="19">
        <v>1128172</v>
      </c>
      <c r="B4855" s="20" t="s">
        <v>9148</v>
      </c>
      <c r="C4855" s="20" t="s">
        <v>9149</v>
      </c>
      <c r="D4855" s="20"/>
      <c r="E4855" s="20"/>
      <c r="F4855" s="20" t="s">
        <v>10414</v>
      </c>
      <c r="G4855" s="9">
        <v>16813.64</v>
      </c>
      <c r="H4855" s="9">
        <v>0</v>
      </c>
      <c r="I4855" s="21"/>
      <c r="J4855" s="34"/>
    </row>
    <row r="4856" spans="1:10" ht="60" customHeight="1" x14ac:dyDescent="0.25">
      <c r="A4856" s="19">
        <v>1128171</v>
      </c>
      <c r="B4856" s="20" t="s">
        <v>9150</v>
      </c>
      <c r="C4856" s="20" t="s">
        <v>9151</v>
      </c>
      <c r="D4856" s="20"/>
      <c r="E4856" s="20"/>
      <c r="F4856" s="20" t="s">
        <v>10414</v>
      </c>
      <c r="G4856" s="9">
        <v>11077.45</v>
      </c>
      <c r="H4856" s="9">
        <v>0</v>
      </c>
      <c r="I4856" s="21"/>
      <c r="J4856" s="34"/>
    </row>
    <row r="4857" spans="1:10" ht="60" customHeight="1" x14ac:dyDescent="0.25">
      <c r="A4857" s="19">
        <v>1128170</v>
      </c>
      <c r="B4857" s="20" t="s">
        <v>9152</v>
      </c>
      <c r="C4857" s="20" t="s">
        <v>9153</v>
      </c>
      <c r="D4857" s="20"/>
      <c r="E4857" s="20"/>
      <c r="F4857" s="20" t="s">
        <v>10414</v>
      </c>
      <c r="G4857" s="9">
        <v>11910.32</v>
      </c>
      <c r="H4857" s="9">
        <v>0</v>
      </c>
      <c r="I4857" s="21"/>
      <c r="J4857" s="34"/>
    </row>
    <row r="4858" spans="1:10" ht="60" customHeight="1" x14ac:dyDescent="0.25">
      <c r="A4858" s="19">
        <v>1128169</v>
      </c>
      <c r="B4858" s="20" t="s">
        <v>9154</v>
      </c>
      <c r="C4858" s="20" t="s">
        <v>9155</v>
      </c>
      <c r="D4858" s="20"/>
      <c r="E4858" s="20"/>
      <c r="F4858" s="20" t="s">
        <v>10414</v>
      </c>
      <c r="G4858" s="9">
        <v>8939.4500000000007</v>
      </c>
      <c r="H4858" s="9">
        <v>0</v>
      </c>
      <c r="I4858" s="21"/>
      <c r="J4858" s="34"/>
    </row>
    <row r="4859" spans="1:10" ht="60" customHeight="1" x14ac:dyDescent="0.25">
      <c r="A4859" s="19">
        <v>1128168</v>
      </c>
      <c r="B4859" s="20" t="s">
        <v>9156</v>
      </c>
      <c r="C4859" s="20" t="s">
        <v>9157</v>
      </c>
      <c r="D4859" s="20"/>
      <c r="E4859" s="20"/>
      <c r="F4859" s="20" t="s">
        <v>10414</v>
      </c>
      <c r="G4859" s="9">
        <v>13433.45</v>
      </c>
      <c r="H4859" s="9">
        <v>0</v>
      </c>
      <c r="I4859" s="21"/>
      <c r="J4859" s="34"/>
    </row>
    <row r="4860" spans="1:10" ht="60" customHeight="1" x14ac:dyDescent="0.25">
      <c r="A4860" s="19">
        <v>1128167</v>
      </c>
      <c r="B4860" s="20" t="s">
        <v>9158</v>
      </c>
      <c r="C4860" s="20" t="s">
        <v>9159</v>
      </c>
      <c r="D4860" s="20"/>
      <c r="E4860" s="20"/>
      <c r="F4860" s="20" t="s">
        <v>10414</v>
      </c>
      <c r="G4860" s="9">
        <v>11245.71</v>
      </c>
      <c r="H4860" s="9">
        <v>0</v>
      </c>
      <c r="I4860" s="21"/>
      <c r="J4860" s="34"/>
    </row>
    <row r="4861" spans="1:10" ht="60" customHeight="1" x14ac:dyDescent="0.25">
      <c r="A4861" s="19">
        <v>1128166</v>
      </c>
      <c r="B4861" s="20" t="s">
        <v>9160</v>
      </c>
      <c r="C4861" s="20" t="s">
        <v>9161</v>
      </c>
      <c r="D4861" s="20"/>
      <c r="E4861" s="20"/>
      <c r="F4861" s="20" t="s">
        <v>10414</v>
      </c>
      <c r="G4861" s="9">
        <v>15959.25</v>
      </c>
      <c r="H4861" s="9">
        <v>0</v>
      </c>
      <c r="I4861" s="21"/>
      <c r="J4861" s="34"/>
    </row>
    <row r="4862" spans="1:10" ht="60" customHeight="1" x14ac:dyDescent="0.25">
      <c r="A4862" s="19">
        <v>1128160</v>
      </c>
      <c r="B4862" s="20" t="s">
        <v>9162</v>
      </c>
      <c r="C4862" s="20" t="s">
        <v>9163</v>
      </c>
      <c r="D4862" s="20"/>
      <c r="E4862" s="20"/>
      <c r="F4862" s="20" t="s">
        <v>10414</v>
      </c>
      <c r="G4862" s="9">
        <v>10602.5</v>
      </c>
      <c r="H4862" s="9">
        <v>0</v>
      </c>
      <c r="I4862" s="21"/>
      <c r="J4862" s="34"/>
    </row>
    <row r="4863" spans="1:10" ht="60" customHeight="1" x14ac:dyDescent="0.25">
      <c r="A4863" s="19">
        <v>1128165</v>
      </c>
      <c r="B4863" s="20" t="s">
        <v>9164</v>
      </c>
      <c r="C4863" s="20" t="s">
        <v>9165</v>
      </c>
      <c r="D4863" s="20"/>
      <c r="E4863" s="20"/>
      <c r="F4863" s="20" t="s">
        <v>10414</v>
      </c>
      <c r="G4863" s="9">
        <v>301.36</v>
      </c>
      <c r="H4863" s="9">
        <v>0</v>
      </c>
      <c r="I4863" s="21"/>
      <c r="J4863" s="34"/>
    </row>
    <row r="4864" spans="1:10" ht="60" customHeight="1" x14ac:dyDescent="0.25">
      <c r="A4864" s="19">
        <v>1128159</v>
      </c>
      <c r="B4864" s="20" t="s">
        <v>9166</v>
      </c>
      <c r="C4864" s="20" t="s">
        <v>9167</v>
      </c>
      <c r="D4864" s="20"/>
      <c r="E4864" s="20"/>
      <c r="F4864" s="20" t="s">
        <v>10414</v>
      </c>
      <c r="G4864" s="9">
        <v>1141.23</v>
      </c>
      <c r="H4864" s="9">
        <v>0</v>
      </c>
      <c r="I4864" s="21"/>
      <c r="J4864" s="34"/>
    </row>
    <row r="4865" spans="1:10" ht="60" customHeight="1" x14ac:dyDescent="0.25">
      <c r="A4865" s="19">
        <v>1128153</v>
      </c>
      <c r="B4865" s="20" t="s">
        <v>9168</v>
      </c>
      <c r="C4865" s="20" t="s">
        <v>9169</v>
      </c>
      <c r="D4865" s="20"/>
      <c r="E4865" s="20"/>
      <c r="F4865" s="20" t="s">
        <v>10414</v>
      </c>
      <c r="G4865" s="9">
        <v>1387.93</v>
      </c>
      <c r="H4865" s="9">
        <v>0</v>
      </c>
      <c r="I4865" s="21"/>
      <c r="J4865" s="34"/>
    </row>
    <row r="4866" spans="1:10" ht="60" customHeight="1" x14ac:dyDescent="0.25">
      <c r="A4866" s="19">
        <v>1128151</v>
      </c>
      <c r="B4866" s="20" t="s">
        <v>9170</v>
      </c>
      <c r="C4866" s="20" t="s">
        <v>9171</v>
      </c>
      <c r="D4866" s="20"/>
      <c r="E4866" s="20"/>
      <c r="F4866" s="20" t="s">
        <v>10414</v>
      </c>
      <c r="G4866" s="9">
        <v>1845.58</v>
      </c>
      <c r="H4866" s="9">
        <v>0</v>
      </c>
      <c r="I4866" s="21"/>
      <c r="J4866" s="34"/>
    </row>
    <row r="4867" spans="1:10" ht="60" customHeight="1" x14ac:dyDescent="0.25">
      <c r="A4867" s="19">
        <v>1128143</v>
      </c>
      <c r="B4867" s="20" t="s">
        <v>9172</v>
      </c>
      <c r="C4867" s="20" t="s">
        <v>9173</v>
      </c>
      <c r="D4867" s="20"/>
      <c r="E4867" s="20"/>
      <c r="F4867" s="20" t="s">
        <v>10414</v>
      </c>
      <c r="G4867" s="9">
        <v>766.06</v>
      </c>
      <c r="H4867" s="9">
        <v>0</v>
      </c>
      <c r="I4867" s="21"/>
      <c r="J4867" s="34"/>
    </row>
    <row r="4868" spans="1:10" ht="60" customHeight="1" x14ac:dyDescent="0.25">
      <c r="A4868" s="19">
        <v>1128349</v>
      </c>
      <c r="B4868" s="20" t="s">
        <v>9174</v>
      </c>
      <c r="C4868" s="20" t="s">
        <v>9175</v>
      </c>
      <c r="D4868" s="20"/>
      <c r="E4868" s="20"/>
      <c r="F4868" s="20" t="s">
        <v>10414</v>
      </c>
      <c r="G4868" s="9">
        <v>6700</v>
      </c>
      <c r="H4868" s="9">
        <v>0</v>
      </c>
      <c r="I4868" s="21"/>
      <c r="J4868" s="34"/>
    </row>
    <row r="4869" spans="1:10" ht="60" customHeight="1" x14ac:dyDescent="0.25">
      <c r="A4869" s="19">
        <v>1128315</v>
      </c>
      <c r="B4869" s="20" t="s">
        <v>9176</v>
      </c>
      <c r="C4869" s="20" t="s">
        <v>9177</v>
      </c>
      <c r="D4869" s="20"/>
      <c r="E4869" s="20"/>
      <c r="F4869" s="20" t="s">
        <v>10414</v>
      </c>
      <c r="G4869" s="9">
        <v>2200</v>
      </c>
      <c r="H4869" s="9">
        <v>0</v>
      </c>
      <c r="I4869" s="21"/>
      <c r="J4869" s="34"/>
    </row>
    <row r="4870" spans="1:10" ht="60" customHeight="1" x14ac:dyDescent="0.25">
      <c r="A4870" s="19">
        <v>1128381</v>
      </c>
      <c r="B4870" s="20" t="s">
        <v>9178</v>
      </c>
      <c r="C4870" s="20" t="s">
        <v>9179</v>
      </c>
      <c r="D4870" s="20"/>
      <c r="E4870" s="20"/>
      <c r="F4870" s="20" t="s">
        <v>10414</v>
      </c>
      <c r="G4870" s="9">
        <v>560.72</v>
      </c>
      <c r="H4870" s="9">
        <v>0</v>
      </c>
      <c r="I4870" s="21"/>
      <c r="J4870" s="34"/>
    </row>
    <row r="4871" spans="1:10" ht="60" customHeight="1" x14ac:dyDescent="0.25">
      <c r="A4871" s="19">
        <v>1128378</v>
      </c>
      <c r="B4871" s="20" t="s">
        <v>9180</v>
      </c>
      <c r="C4871" s="20" t="s">
        <v>9181</v>
      </c>
      <c r="D4871" s="20"/>
      <c r="E4871" s="20"/>
      <c r="F4871" s="20" t="s">
        <v>10414</v>
      </c>
      <c r="G4871" s="9">
        <v>3432.06</v>
      </c>
      <c r="H4871" s="9">
        <v>0</v>
      </c>
      <c r="I4871" s="21"/>
      <c r="J4871" s="34"/>
    </row>
    <row r="4872" spans="1:10" ht="60" customHeight="1" x14ac:dyDescent="0.25">
      <c r="A4872" s="19">
        <v>1128376</v>
      </c>
      <c r="B4872" s="20" t="s">
        <v>9182</v>
      </c>
      <c r="C4872" s="20" t="s">
        <v>9183</v>
      </c>
      <c r="D4872" s="20"/>
      <c r="E4872" s="20"/>
      <c r="F4872" s="20" t="s">
        <v>10414</v>
      </c>
      <c r="G4872" s="9">
        <v>661.87</v>
      </c>
      <c r="H4872" s="9">
        <v>0</v>
      </c>
      <c r="I4872" s="21"/>
      <c r="J4872" s="34"/>
    </row>
    <row r="4873" spans="1:10" ht="60" customHeight="1" x14ac:dyDescent="0.25">
      <c r="A4873" s="19">
        <v>1128373</v>
      </c>
      <c r="B4873" s="20" t="s">
        <v>9184</v>
      </c>
      <c r="C4873" s="20" t="s">
        <v>9185</v>
      </c>
      <c r="D4873" s="20"/>
      <c r="E4873" s="20"/>
      <c r="F4873" s="20" t="s">
        <v>10414</v>
      </c>
      <c r="G4873" s="9">
        <v>2489.25</v>
      </c>
      <c r="H4873" s="9">
        <v>0</v>
      </c>
      <c r="I4873" s="21"/>
      <c r="J4873" s="34"/>
    </row>
    <row r="4874" spans="1:10" ht="60" customHeight="1" x14ac:dyDescent="0.25">
      <c r="A4874" s="19">
        <v>1128363</v>
      </c>
      <c r="B4874" s="20" t="s">
        <v>9186</v>
      </c>
      <c r="C4874" s="20" t="s">
        <v>9187</v>
      </c>
      <c r="D4874" s="20"/>
      <c r="E4874" s="20"/>
      <c r="F4874" s="20" t="s">
        <v>10414</v>
      </c>
      <c r="G4874" s="9">
        <v>3243.82</v>
      </c>
      <c r="H4874" s="9">
        <v>0</v>
      </c>
      <c r="I4874" s="21"/>
      <c r="J4874" s="34"/>
    </row>
    <row r="4875" spans="1:10" ht="60" customHeight="1" x14ac:dyDescent="0.25">
      <c r="A4875" s="19">
        <v>1128353</v>
      </c>
      <c r="B4875" s="20" t="s">
        <v>9188</v>
      </c>
      <c r="C4875" s="20" t="s">
        <v>9189</v>
      </c>
      <c r="D4875" s="20"/>
      <c r="E4875" s="20"/>
      <c r="F4875" s="20" t="s">
        <v>10414</v>
      </c>
      <c r="G4875" s="9">
        <v>2933.27</v>
      </c>
      <c r="H4875" s="9">
        <v>0</v>
      </c>
      <c r="I4875" s="21"/>
      <c r="J4875" s="34"/>
    </row>
    <row r="4876" spans="1:10" ht="60" customHeight="1" x14ac:dyDescent="0.25">
      <c r="A4876" s="19">
        <v>1128350</v>
      </c>
      <c r="B4876" s="20" t="s">
        <v>9190</v>
      </c>
      <c r="C4876" s="20" t="s">
        <v>9191</v>
      </c>
      <c r="D4876" s="20"/>
      <c r="E4876" s="20"/>
      <c r="F4876" s="20" t="s">
        <v>10414</v>
      </c>
      <c r="G4876" s="9">
        <v>7303.19</v>
      </c>
      <c r="H4876" s="9">
        <v>0</v>
      </c>
      <c r="I4876" s="21"/>
      <c r="J4876" s="34"/>
    </row>
    <row r="4877" spans="1:10" ht="60" customHeight="1" x14ac:dyDescent="0.25">
      <c r="A4877" s="19">
        <v>1128346</v>
      </c>
      <c r="B4877" s="20" t="s">
        <v>9192</v>
      </c>
      <c r="C4877" s="20" t="s">
        <v>9193</v>
      </c>
      <c r="D4877" s="20"/>
      <c r="E4877" s="20"/>
      <c r="F4877" s="20" t="s">
        <v>10414</v>
      </c>
      <c r="G4877" s="9">
        <v>2313.38</v>
      </c>
      <c r="H4877" s="9">
        <v>0</v>
      </c>
      <c r="I4877" s="21"/>
      <c r="J4877" s="34"/>
    </row>
    <row r="4878" spans="1:10" ht="60" customHeight="1" x14ac:dyDescent="0.25">
      <c r="A4878" s="19">
        <v>1128341</v>
      </c>
      <c r="B4878" s="20" t="s">
        <v>9194</v>
      </c>
      <c r="C4878" s="20" t="s">
        <v>9195</v>
      </c>
      <c r="D4878" s="20"/>
      <c r="E4878" s="20"/>
      <c r="F4878" s="20" t="s">
        <v>10414</v>
      </c>
      <c r="G4878" s="9">
        <v>9150.08</v>
      </c>
      <c r="H4878" s="9">
        <v>0</v>
      </c>
      <c r="I4878" s="21"/>
      <c r="J4878" s="34"/>
    </row>
    <row r="4879" spans="1:10" ht="60" customHeight="1" x14ac:dyDescent="0.25">
      <c r="A4879" s="19">
        <v>1128336</v>
      </c>
      <c r="B4879" s="20" t="s">
        <v>9196</v>
      </c>
      <c r="C4879" s="20" t="s">
        <v>9197</v>
      </c>
      <c r="D4879" s="20"/>
      <c r="E4879" s="20"/>
      <c r="F4879" s="20" t="s">
        <v>10414</v>
      </c>
      <c r="G4879" s="9">
        <v>2048.9499999999998</v>
      </c>
      <c r="H4879" s="9">
        <v>0</v>
      </c>
      <c r="I4879" s="21"/>
      <c r="J4879" s="34"/>
    </row>
    <row r="4880" spans="1:10" ht="60" customHeight="1" x14ac:dyDescent="0.25">
      <c r="A4880" s="19">
        <v>1128327</v>
      </c>
      <c r="B4880" s="20" t="s">
        <v>9198</v>
      </c>
      <c r="C4880" s="20" t="s">
        <v>9199</v>
      </c>
      <c r="D4880" s="20"/>
      <c r="E4880" s="20"/>
      <c r="F4880" s="20" t="s">
        <v>10414</v>
      </c>
      <c r="G4880" s="9">
        <v>2165.46</v>
      </c>
      <c r="H4880" s="9">
        <v>0</v>
      </c>
      <c r="I4880" s="21"/>
      <c r="J4880" s="34"/>
    </row>
    <row r="4881" spans="1:10" ht="60" customHeight="1" x14ac:dyDescent="0.25">
      <c r="A4881" s="19">
        <v>1128325</v>
      </c>
      <c r="B4881" s="20" t="s">
        <v>9200</v>
      </c>
      <c r="C4881" s="20" t="s">
        <v>9201</v>
      </c>
      <c r="D4881" s="20"/>
      <c r="E4881" s="20"/>
      <c r="F4881" s="20" t="s">
        <v>10414</v>
      </c>
      <c r="G4881" s="9">
        <v>599.87</v>
      </c>
      <c r="H4881" s="9">
        <v>0</v>
      </c>
      <c r="I4881" s="21"/>
      <c r="J4881" s="34"/>
    </row>
    <row r="4882" spans="1:10" ht="60" customHeight="1" x14ac:dyDescent="0.25">
      <c r="A4882" s="19">
        <v>1128324</v>
      </c>
      <c r="B4882" s="20" t="s">
        <v>9202</v>
      </c>
      <c r="C4882" s="20" t="s">
        <v>9203</v>
      </c>
      <c r="D4882" s="20"/>
      <c r="E4882" s="20"/>
      <c r="F4882" s="20" t="s">
        <v>10414</v>
      </c>
      <c r="G4882" s="9">
        <v>14324.78</v>
      </c>
      <c r="H4882" s="9">
        <v>0</v>
      </c>
      <c r="I4882" s="21"/>
      <c r="J4882" s="34"/>
    </row>
    <row r="4883" spans="1:10" ht="60" customHeight="1" x14ac:dyDescent="0.25">
      <c r="A4883" s="19">
        <v>1128319</v>
      </c>
      <c r="B4883" s="20" t="s">
        <v>9204</v>
      </c>
      <c r="C4883" s="20" t="s">
        <v>9205</v>
      </c>
      <c r="D4883" s="20"/>
      <c r="E4883" s="20"/>
      <c r="F4883" s="20" t="s">
        <v>10414</v>
      </c>
      <c r="G4883" s="9">
        <v>8598.7000000000007</v>
      </c>
      <c r="H4883" s="9">
        <v>0</v>
      </c>
      <c r="I4883" s="21"/>
      <c r="J4883" s="34"/>
    </row>
    <row r="4884" spans="1:10" ht="60" customHeight="1" x14ac:dyDescent="0.25">
      <c r="A4884" s="19">
        <v>1128323</v>
      </c>
      <c r="B4884" s="20" t="s">
        <v>9206</v>
      </c>
      <c r="C4884" s="20" t="s">
        <v>9207</v>
      </c>
      <c r="D4884" s="20"/>
      <c r="E4884" s="20"/>
      <c r="F4884" s="20" t="s">
        <v>10414</v>
      </c>
      <c r="G4884" s="9">
        <v>455.66</v>
      </c>
      <c r="H4884" s="9">
        <v>0</v>
      </c>
      <c r="I4884" s="21"/>
      <c r="J4884" s="34"/>
    </row>
    <row r="4885" spans="1:10" ht="60" customHeight="1" x14ac:dyDescent="0.25">
      <c r="A4885" s="19">
        <v>1128317</v>
      </c>
      <c r="B4885" s="20" t="s">
        <v>9208</v>
      </c>
      <c r="C4885" s="20" t="s">
        <v>9209</v>
      </c>
      <c r="D4885" s="20"/>
      <c r="E4885" s="20"/>
      <c r="F4885" s="20" t="s">
        <v>10414</v>
      </c>
      <c r="G4885" s="9">
        <v>10199.219999999999</v>
      </c>
      <c r="H4885" s="9">
        <v>0</v>
      </c>
      <c r="I4885" s="21"/>
      <c r="J4885" s="34"/>
    </row>
    <row r="4886" spans="1:10" ht="60" customHeight="1" x14ac:dyDescent="0.25">
      <c r="A4886" s="19">
        <v>1128301</v>
      </c>
      <c r="B4886" s="20" t="s">
        <v>9210</v>
      </c>
      <c r="C4886" s="20" t="s">
        <v>9211</v>
      </c>
      <c r="D4886" s="20"/>
      <c r="E4886" s="20"/>
      <c r="F4886" s="20" t="s">
        <v>10414</v>
      </c>
      <c r="G4886" s="9">
        <v>8032.84</v>
      </c>
      <c r="H4886" s="9">
        <v>0</v>
      </c>
      <c r="I4886" s="21"/>
      <c r="J4886" s="34"/>
    </row>
    <row r="4887" spans="1:10" ht="60" customHeight="1" x14ac:dyDescent="0.25">
      <c r="A4887" s="19">
        <v>1128308</v>
      </c>
      <c r="B4887" s="20" t="s">
        <v>9212</v>
      </c>
      <c r="C4887" s="20" t="s">
        <v>9213</v>
      </c>
      <c r="D4887" s="20"/>
      <c r="E4887" s="20"/>
      <c r="F4887" s="20" t="s">
        <v>10414</v>
      </c>
      <c r="G4887" s="9">
        <v>450.85</v>
      </c>
      <c r="H4887" s="9">
        <v>0</v>
      </c>
      <c r="I4887" s="21"/>
      <c r="J4887" s="34"/>
    </row>
    <row r="4888" spans="1:10" ht="60" customHeight="1" x14ac:dyDescent="0.25">
      <c r="A4888" s="19">
        <v>1128300</v>
      </c>
      <c r="B4888" s="20" t="s">
        <v>9214</v>
      </c>
      <c r="C4888" s="20" t="s">
        <v>9215</v>
      </c>
      <c r="D4888" s="20"/>
      <c r="E4888" s="20"/>
      <c r="F4888" s="20" t="s">
        <v>10414</v>
      </c>
      <c r="G4888" s="9">
        <v>4740.1899999999996</v>
      </c>
      <c r="H4888" s="9">
        <v>0</v>
      </c>
      <c r="I4888" s="21"/>
      <c r="J4888" s="34"/>
    </row>
    <row r="4889" spans="1:10" ht="60" customHeight="1" x14ac:dyDescent="0.25">
      <c r="A4889" s="19">
        <v>1128299</v>
      </c>
      <c r="B4889" s="20" t="s">
        <v>9216</v>
      </c>
      <c r="C4889" s="20" t="s">
        <v>9217</v>
      </c>
      <c r="D4889" s="20"/>
      <c r="E4889" s="20"/>
      <c r="F4889" s="20" t="s">
        <v>10414</v>
      </c>
      <c r="G4889" s="9">
        <v>10150.57</v>
      </c>
      <c r="H4889" s="9">
        <v>0</v>
      </c>
      <c r="I4889" s="21"/>
      <c r="J4889" s="34"/>
    </row>
    <row r="4890" spans="1:10" ht="60" customHeight="1" x14ac:dyDescent="0.25">
      <c r="A4890" s="19">
        <v>1128298</v>
      </c>
      <c r="B4890" s="20" t="s">
        <v>9218</v>
      </c>
      <c r="C4890" s="20" t="s">
        <v>9219</v>
      </c>
      <c r="D4890" s="20"/>
      <c r="E4890" s="20"/>
      <c r="F4890" s="20" t="s">
        <v>10414</v>
      </c>
      <c r="G4890" s="9">
        <v>5412.47</v>
      </c>
      <c r="H4890" s="9">
        <v>0</v>
      </c>
      <c r="I4890" s="21"/>
      <c r="J4890" s="34"/>
    </row>
    <row r="4891" spans="1:10" ht="60" customHeight="1" x14ac:dyDescent="0.25">
      <c r="A4891" s="19">
        <v>1128297</v>
      </c>
      <c r="B4891" s="20" t="s">
        <v>9220</v>
      </c>
      <c r="C4891" s="20" t="s">
        <v>9221</v>
      </c>
      <c r="D4891" s="20"/>
      <c r="E4891" s="20"/>
      <c r="F4891" s="20" t="s">
        <v>10414</v>
      </c>
      <c r="G4891" s="9">
        <v>1313.16</v>
      </c>
      <c r="H4891" s="9">
        <v>0</v>
      </c>
      <c r="I4891" s="21"/>
      <c r="J4891" s="34"/>
    </row>
    <row r="4892" spans="1:10" ht="60" customHeight="1" x14ac:dyDescent="0.25">
      <c r="A4892" s="19">
        <v>1128296</v>
      </c>
      <c r="B4892" s="20" t="s">
        <v>9222</v>
      </c>
      <c r="C4892" s="20" t="s">
        <v>9223</v>
      </c>
      <c r="D4892" s="20"/>
      <c r="E4892" s="20"/>
      <c r="F4892" s="20" t="s">
        <v>10414</v>
      </c>
      <c r="G4892" s="9">
        <v>4457.46</v>
      </c>
      <c r="H4892" s="9">
        <v>0</v>
      </c>
      <c r="I4892" s="21"/>
      <c r="J4892" s="34"/>
    </row>
    <row r="4893" spans="1:10" ht="60" customHeight="1" x14ac:dyDescent="0.25">
      <c r="A4893" s="19">
        <v>1128295</v>
      </c>
      <c r="B4893" s="20" t="s">
        <v>9224</v>
      </c>
      <c r="C4893" s="20" t="s">
        <v>9225</v>
      </c>
      <c r="D4893" s="20"/>
      <c r="E4893" s="20"/>
      <c r="F4893" s="20" t="s">
        <v>10414</v>
      </c>
      <c r="G4893" s="9">
        <v>725.97</v>
      </c>
      <c r="H4893" s="9">
        <v>0</v>
      </c>
      <c r="I4893" s="21"/>
      <c r="J4893" s="34"/>
    </row>
    <row r="4894" spans="1:10" ht="60" customHeight="1" x14ac:dyDescent="0.25">
      <c r="A4894" s="19">
        <v>1128294</v>
      </c>
      <c r="B4894" s="20" t="s">
        <v>9226</v>
      </c>
      <c r="C4894" s="20" t="s">
        <v>9227</v>
      </c>
      <c r="D4894" s="20"/>
      <c r="E4894" s="20"/>
      <c r="F4894" s="20" t="s">
        <v>10414</v>
      </c>
      <c r="G4894" s="9">
        <v>10130.23</v>
      </c>
      <c r="H4894" s="9">
        <v>0</v>
      </c>
      <c r="I4894" s="21"/>
      <c r="J4894" s="34"/>
    </row>
    <row r="4895" spans="1:10" ht="60" customHeight="1" x14ac:dyDescent="0.25">
      <c r="A4895" s="19">
        <v>820854</v>
      </c>
      <c r="B4895" s="20" t="s">
        <v>9228</v>
      </c>
      <c r="C4895" s="20" t="s">
        <v>9229</v>
      </c>
      <c r="D4895" s="20"/>
      <c r="E4895" s="20"/>
      <c r="F4895" s="20" t="s">
        <v>10414</v>
      </c>
      <c r="G4895" s="9">
        <v>6190</v>
      </c>
      <c r="H4895" s="9">
        <v>0</v>
      </c>
      <c r="I4895" s="21"/>
      <c r="J4895" s="34"/>
    </row>
    <row r="4896" spans="1:10" ht="60" customHeight="1" x14ac:dyDescent="0.25">
      <c r="A4896" s="19">
        <v>1128222</v>
      </c>
      <c r="B4896" s="20" t="s">
        <v>9230</v>
      </c>
      <c r="C4896" s="20" t="s">
        <v>9231</v>
      </c>
      <c r="D4896" s="20"/>
      <c r="E4896" s="20"/>
      <c r="F4896" s="20" t="s">
        <v>10414</v>
      </c>
      <c r="G4896" s="9">
        <v>4374.47</v>
      </c>
      <c r="H4896" s="9">
        <v>0</v>
      </c>
      <c r="I4896" s="21"/>
      <c r="J4896" s="34"/>
    </row>
    <row r="4897" spans="1:10" ht="60" customHeight="1" x14ac:dyDescent="0.25">
      <c r="A4897" s="19">
        <v>1115116</v>
      </c>
      <c r="B4897" s="20" t="s">
        <v>9232</v>
      </c>
      <c r="C4897" s="20" t="s">
        <v>9233</v>
      </c>
      <c r="D4897" s="20"/>
      <c r="E4897" s="20"/>
      <c r="F4897" s="20" t="s">
        <v>10415</v>
      </c>
      <c r="G4897" s="9">
        <v>58302</v>
      </c>
      <c r="H4897" s="9">
        <v>0</v>
      </c>
      <c r="I4897" s="21"/>
      <c r="J4897" s="34"/>
    </row>
    <row r="4898" spans="1:10" ht="60" customHeight="1" x14ac:dyDescent="0.25">
      <c r="A4898" s="19">
        <v>1115117</v>
      </c>
      <c r="B4898" s="20" t="s">
        <v>9234</v>
      </c>
      <c r="C4898" s="20" t="s">
        <v>9235</v>
      </c>
      <c r="D4898" s="20"/>
      <c r="E4898" s="20"/>
      <c r="F4898" s="20" t="s">
        <v>10415</v>
      </c>
      <c r="G4898" s="9">
        <v>16499</v>
      </c>
      <c r="H4898" s="9">
        <v>0</v>
      </c>
      <c r="I4898" s="21"/>
      <c r="J4898" s="34"/>
    </row>
    <row r="4899" spans="1:10" ht="60" customHeight="1" x14ac:dyDescent="0.25">
      <c r="A4899" s="19">
        <v>1115118</v>
      </c>
      <c r="B4899" s="20" t="s">
        <v>9236</v>
      </c>
      <c r="C4899" s="20" t="s">
        <v>9237</v>
      </c>
      <c r="D4899" s="20"/>
      <c r="E4899" s="20"/>
      <c r="F4899" s="20" t="s">
        <v>10415</v>
      </c>
      <c r="G4899" s="9">
        <v>10199</v>
      </c>
      <c r="H4899" s="9">
        <v>0</v>
      </c>
      <c r="I4899" s="21"/>
      <c r="J4899" s="34"/>
    </row>
    <row r="4900" spans="1:10" ht="60" customHeight="1" x14ac:dyDescent="0.25">
      <c r="A4900" s="19">
        <v>1115119</v>
      </c>
      <c r="B4900" s="20" t="s">
        <v>9238</v>
      </c>
      <c r="C4900" s="20" t="s">
        <v>9239</v>
      </c>
      <c r="D4900" s="20"/>
      <c r="E4900" s="20"/>
      <c r="F4900" s="20" t="s">
        <v>10415</v>
      </c>
      <c r="G4900" s="9">
        <v>55000</v>
      </c>
      <c r="H4900" s="9">
        <v>0</v>
      </c>
      <c r="I4900" s="21"/>
      <c r="J4900" s="34"/>
    </row>
    <row r="4901" spans="1:10" ht="60" customHeight="1" x14ac:dyDescent="0.25">
      <c r="A4901" s="19">
        <v>1123460</v>
      </c>
      <c r="B4901" s="20" t="s">
        <v>9240</v>
      </c>
      <c r="C4901" s="20" t="s">
        <v>9241</v>
      </c>
      <c r="D4901" s="20"/>
      <c r="E4901" s="20"/>
      <c r="F4901" s="20" t="s">
        <v>10415</v>
      </c>
      <c r="G4901" s="9">
        <v>1567843.05</v>
      </c>
      <c r="H4901" s="9">
        <v>0</v>
      </c>
      <c r="I4901" s="21"/>
      <c r="J4901" s="34"/>
    </row>
    <row r="4902" spans="1:10" ht="60" customHeight="1" x14ac:dyDescent="0.25">
      <c r="A4902" s="19">
        <v>1123461</v>
      </c>
      <c r="B4902" s="20" t="s">
        <v>9242</v>
      </c>
      <c r="C4902" s="20" t="s">
        <v>9243</v>
      </c>
      <c r="D4902" s="20"/>
      <c r="E4902" s="20"/>
      <c r="F4902" s="20" t="s">
        <v>10415</v>
      </c>
      <c r="G4902" s="9">
        <v>282299</v>
      </c>
      <c r="H4902" s="9">
        <v>207019.32</v>
      </c>
      <c r="I4902" s="21"/>
      <c r="J4902" s="34"/>
    </row>
    <row r="4903" spans="1:10" ht="60" customHeight="1" x14ac:dyDescent="0.25">
      <c r="A4903" s="19">
        <v>830447</v>
      </c>
      <c r="B4903" s="20" t="s">
        <v>9244</v>
      </c>
      <c r="C4903" s="20" t="s">
        <v>9245</v>
      </c>
      <c r="D4903" s="20"/>
      <c r="E4903" s="20"/>
      <c r="F4903" s="20" t="s">
        <v>10415</v>
      </c>
      <c r="G4903" s="9">
        <v>30000</v>
      </c>
      <c r="H4903" s="9">
        <v>0</v>
      </c>
      <c r="I4903" s="21"/>
      <c r="J4903" s="34"/>
    </row>
    <row r="4904" spans="1:10" ht="60" customHeight="1" x14ac:dyDescent="0.25">
      <c r="A4904" s="19">
        <v>830448</v>
      </c>
      <c r="B4904" s="20" t="s">
        <v>9246</v>
      </c>
      <c r="C4904" s="20" t="s">
        <v>9247</v>
      </c>
      <c r="D4904" s="20"/>
      <c r="E4904" s="20"/>
      <c r="F4904" s="20" t="s">
        <v>10415</v>
      </c>
      <c r="G4904" s="9">
        <v>4400</v>
      </c>
      <c r="H4904" s="9">
        <v>0</v>
      </c>
      <c r="I4904" s="21"/>
      <c r="J4904" s="34"/>
    </row>
    <row r="4905" spans="1:10" ht="60" customHeight="1" x14ac:dyDescent="0.25">
      <c r="A4905" s="19">
        <v>830450</v>
      </c>
      <c r="B4905" s="20" t="s">
        <v>9248</v>
      </c>
      <c r="C4905" s="20" t="s">
        <v>9249</v>
      </c>
      <c r="D4905" s="20"/>
      <c r="E4905" s="20"/>
      <c r="F4905" s="20" t="s">
        <v>10415</v>
      </c>
      <c r="G4905" s="9">
        <v>23409</v>
      </c>
      <c r="H4905" s="9">
        <v>0</v>
      </c>
      <c r="I4905" s="21"/>
      <c r="J4905" s="34"/>
    </row>
    <row r="4906" spans="1:10" ht="60" customHeight="1" x14ac:dyDescent="0.25">
      <c r="A4906" s="19">
        <v>830451</v>
      </c>
      <c r="B4906" s="20" t="s">
        <v>9250</v>
      </c>
      <c r="C4906" s="20" t="s">
        <v>9249</v>
      </c>
      <c r="D4906" s="20"/>
      <c r="E4906" s="20"/>
      <c r="F4906" s="20" t="s">
        <v>10415</v>
      </c>
      <c r="G4906" s="9">
        <v>27000</v>
      </c>
      <c r="H4906" s="9">
        <v>0</v>
      </c>
      <c r="I4906" s="21"/>
      <c r="J4906" s="34"/>
    </row>
    <row r="4907" spans="1:10" ht="60" customHeight="1" x14ac:dyDescent="0.25">
      <c r="A4907" s="19">
        <v>830452</v>
      </c>
      <c r="B4907" s="20" t="s">
        <v>9251</v>
      </c>
      <c r="C4907" s="20" t="s">
        <v>9249</v>
      </c>
      <c r="D4907" s="20"/>
      <c r="E4907" s="20"/>
      <c r="F4907" s="20" t="s">
        <v>10415</v>
      </c>
      <c r="G4907" s="9">
        <v>22984</v>
      </c>
      <c r="H4907" s="9">
        <v>0</v>
      </c>
      <c r="I4907" s="21"/>
      <c r="J4907" s="34"/>
    </row>
    <row r="4908" spans="1:10" ht="60" customHeight="1" x14ac:dyDescent="0.25">
      <c r="A4908" s="19">
        <v>830453</v>
      </c>
      <c r="B4908" s="20" t="s">
        <v>9252</v>
      </c>
      <c r="C4908" s="20" t="s">
        <v>9249</v>
      </c>
      <c r="D4908" s="20"/>
      <c r="E4908" s="20"/>
      <c r="F4908" s="20" t="s">
        <v>10415</v>
      </c>
      <c r="G4908" s="9">
        <v>16500</v>
      </c>
      <c r="H4908" s="9">
        <v>0</v>
      </c>
      <c r="I4908" s="21"/>
      <c r="J4908" s="34"/>
    </row>
    <row r="4909" spans="1:10" ht="60" customHeight="1" x14ac:dyDescent="0.25">
      <c r="A4909" s="19">
        <v>830454</v>
      </c>
      <c r="B4909" s="20" t="s">
        <v>9253</v>
      </c>
      <c r="C4909" s="20" t="s">
        <v>9254</v>
      </c>
      <c r="D4909" s="20"/>
      <c r="E4909" s="20"/>
      <c r="F4909" s="20" t="s">
        <v>10415</v>
      </c>
      <c r="G4909" s="9">
        <v>16500</v>
      </c>
      <c r="H4909" s="9">
        <v>0</v>
      </c>
      <c r="I4909" s="21"/>
      <c r="J4909" s="34"/>
    </row>
    <row r="4910" spans="1:10" ht="60" customHeight="1" x14ac:dyDescent="0.25">
      <c r="A4910" s="19">
        <v>830455</v>
      </c>
      <c r="B4910" s="20" t="s">
        <v>9255</v>
      </c>
      <c r="C4910" s="20" t="s">
        <v>9256</v>
      </c>
      <c r="D4910" s="20"/>
      <c r="E4910" s="20"/>
      <c r="F4910" s="20" t="s">
        <v>10415</v>
      </c>
      <c r="G4910" s="9">
        <v>16500</v>
      </c>
      <c r="H4910" s="9">
        <v>0</v>
      </c>
      <c r="I4910" s="21"/>
      <c r="J4910" s="34"/>
    </row>
    <row r="4911" spans="1:10" ht="60" customHeight="1" x14ac:dyDescent="0.25">
      <c r="A4911" s="19">
        <v>830456</v>
      </c>
      <c r="B4911" s="20" t="s">
        <v>9257</v>
      </c>
      <c r="C4911" s="20" t="s">
        <v>9258</v>
      </c>
      <c r="D4911" s="20"/>
      <c r="E4911" s="20"/>
      <c r="F4911" s="20" t="s">
        <v>10415</v>
      </c>
      <c r="G4911" s="9">
        <v>6576</v>
      </c>
      <c r="H4911" s="9">
        <v>0</v>
      </c>
      <c r="I4911" s="21"/>
      <c r="J4911" s="34"/>
    </row>
    <row r="4912" spans="1:10" ht="60" customHeight="1" x14ac:dyDescent="0.25">
      <c r="A4912" s="19">
        <v>830457</v>
      </c>
      <c r="B4912" s="20" t="s">
        <v>9259</v>
      </c>
      <c r="C4912" s="20" t="s">
        <v>9260</v>
      </c>
      <c r="D4912" s="20"/>
      <c r="E4912" s="20"/>
      <c r="F4912" s="20" t="s">
        <v>10415</v>
      </c>
      <c r="G4912" s="9">
        <v>6576</v>
      </c>
      <c r="H4912" s="9">
        <v>0</v>
      </c>
      <c r="I4912" s="21"/>
      <c r="J4912" s="34"/>
    </row>
    <row r="4913" spans="1:10" ht="60" customHeight="1" x14ac:dyDescent="0.25">
      <c r="A4913" s="19">
        <v>830458</v>
      </c>
      <c r="B4913" s="20" t="s">
        <v>9261</v>
      </c>
      <c r="C4913" s="20" t="s">
        <v>9260</v>
      </c>
      <c r="D4913" s="20"/>
      <c r="E4913" s="20"/>
      <c r="F4913" s="20" t="s">
        <v>10415</v>
      </c>
      <c r="G4913" s="9">
        <v>6576</v>
      </c>
      <c r="H4913" s="9">
        <v>0</v>
      </c>
      <c r="I4913" s="21"/>
      <c r="J4913" s="34"/>
    </row>
    <row r="4914" spans="1:10" ht="60" customHeight="1" x14ac:dyDescent="0.25">
      <c r="A4914" s="19">
        <v>830459</v>
      </c>
      <c r="B4914" s="20" t="s">
        <v>9262</v>
      </c>
      <c r="C4914" s="20" t="s">
        <v>9263</v>
      </c>
      <c r="D4914" s="20"/>
      <c r="E4914" s="20"/>
      <c r="F4914" s="20" t="s">
        <v>10415</v>
      </c>
      <c r="G4914" s="9">
        <v>10129.98</v>
      </c>
      <c r="H4914" s="9">
        <v>0</v>
      </c>
      <c r="I4914" s="21"/>
      <c r="J4914" s="34"/>
    </row>
    <row r="4915" spans="1:10" ht="60" customHeight="1" x14ac:dyDescent="0.25">
      <c r="A4915" s="19">
        <v>830460</v>
      </c>
      <c r="B4915" s="20" t="s">
        <v>9264</v>
      </c>
      <c r="C4915" s="20" t="s">
        <v>9265</v>
      </c>
      <c r="D4915" s="20"/>
      <c r="E4915" s="20"/>
      <c r="F4915" s="20" t="s">
        <v>10415</v>
      </c>
      <c r="G4915" s="9">
        <v>99989.69</v>
      </c>
      <c r="H4915" s="9">
        <v>0</v>
      </c>
      <c r="I4915" s="21"/>
      <c r="J4915" s="34"/>
    </row>
    <row r="4916" spans="1:10" ht="60" customHeight="1" x14ac:dyDescent="0.25">
      <c r="A4916" s="19">
        <v>830463</v>
      </c>
      <c r="B4916" s="20" t="s">
        <v>9266</v>
      </c>
      <c r="C4916" s="20" t="s">
        <v>9267</v>
      </c>
      <c r="D4916" s="20"/>
      <c r="E4916" s="20"/>
      <c r="F4916" s="20" t="s">
        <v>10415</v>
      </c>
      <c r="G4916" s="9">
        <v>11667</v>
      </c>
      <c r="H4916" s="9">
        <v>0</v>
      </c>
      <c r="I4916" s="21"/>
      <c r="J4916" s="34"/>
    </row>
    <row r="4917" spans="1:10" ht="60" customHeight="1" x14ac:dyDescent="0.25">
      <c r="A4917" s="19">
        <v>830465</v>
      </c>
      <c r="B4917" s="20" t="s">
        <v>9268</v>
      </c>
      <c r="C4917" s="20" t="s">
        <v>9267</v>
      </c>
      <c r="D4917" s="20"/>
      <c r="E4917" s="20"/>
      <c r="F4917" s="20" t="s">
        <v>10415</v>
      </c>
      <c r="G4917" s="9">
        <v>15430</v>
      </c>
      <c r="H4917" s="9">
        <v>0</v>
      </c>
      <c r="I4917" s="21"/>
      <c r="J4917" s="34"/>
    </row>
    <row r="4918" spans="1:10" ht="60" customHeight="1" x14ac:dyDescent="0.25">
      <c r="A4918" s="19">
        <v>839240</v>
      </c>
      <c r="B4918" s="20" t="s">
        <v>9269</v>
      </c>
      <c r="C4918" s="20" t="s">
        <v>9270</v>
      </c>
      <c r="D4918" s="20"/>
      <c r="E4918" s="20"/>
      <c r="F4918" s="20" t="s">
        <v>10415</v>
      </c>
      <c r="G4918" s="9">
        <v>65242</v>
      </c>
      <c r="H4918" s="9">
        <v>0</v>
      </c>
      <c r="I4918" s="21"/>
      <c r="J4918" s="34"/>
    </row>
    <row r="4919" spans="1:10" ht="60" customHeight="1" x14ac:dyDescent="0.25">
      <c r="A4919" s="19">
        <v>839241</v>
      </c>
      <c r="B4919" s="20" t="s">
        <v>9271</v>
      </c>
      <c r="C4919" s="20" t="s">
        <v>9272</v>
      </c>
      <c r="D4919" s="20"/>
      <c r="E4919" s="20"/>
      <c r="F4919" s="20" t="s">
        <v>10415</v>
      </c>
      <c r="G4919" s="9">
        <v>3500</v>
      </c>
      <c r="H4919" s="9">
        <v>0</v>
      </c>
      <c r="I4919" s="21"/>
      <c r="J4919" s="34"/>
    </row>
    <row r="4920" spans="1:10" ht="60" customHeight="1" x14ac:dyDescent="0.25">
      <c r="A4920" s="19">
        <v>839242</v>
      </c>
      <c r="B4920" s="20" t="s">
        <v>9273</v>
      </c>
      <c r="C4920" s="20" t="s">
        <v>9274</v>
      </c>
      <c r="D4920" s="20"/>
      <c r="E4920" s="20"/>
      <c r="F4920" s="20" t="s">
        <v>10415</v>
      </c>
      <c r="G4920" s="9">
        <v>934471.02</v>
      </c>
      <c r="H4920" s="9">
        <v>0</v>
      </c>
      <c r="I4920" s="21"/>
      <c r="J4920" s="34"/>
    </row>
    <row r="4921" spans="1:10" ht="60" customHeight="1" x14ac:dyDescent="0.25">
      <c r="A4921" s="19">
        <v>1073640</v>
      </c>
      <c r="B4921" s="20" t="s">
        <v>9275</v>
      </c>
      <c r="C4921" s="20" t="s">
        <v>9276</v>
      </c>
      <c r="D4921" s="20"/>
      <c r="E4921" s="20"/>
      <c r="F4921" s="20" t="s">
        <v>10415</v>
      </c>
      <c r="G4921" s="9">
        <v>760556</v>
      </c>
      <c r="H4921" s="9">
        <v>0</v>
      </c>
      <c r="I4921" s="21"/>
      <c r="J4921" s="34"/>
    </row>
    <row r="4922" spans="1:10" ht="60" customHeight="1" x14ac:dyDescent="0.25">
      <c r="A4922" s="19">
        <v>1073641</v>
      </c>
      <c r="B4922" s="20" t="s">
        <v>9277</v>
      </c>
      <c r="C4922" s="20" t="s">
        <v>9278</v>
      </c>
      <c r="D4922" s="20"/>
      <c r="E4922" s="20"/>
      <c r="F4922" s="20" t="s">
        <v>10415</v>
      </c>
      <c r="G4922" s="9">
        <v>39990</v>
      </c>
      <c r="H4922" s="9">
        <v>0</v>
      </c>
      <c r="I4922" s="21"/>
      <c r="J4922" s="34"/>
    </row>
    <row r="4923" spans="1:10" ht="60" customHeight="1" x14ac:dyDescent="0.25">
      <c r="A4923" s="19">
        <v>850126</v>
      </c>
      <c r="B4923" s="20" t="s">
        <v>9279</v>
      </c>
      <c r="C4923" s="20" t="s">
        <v>9280</v>
      </c>
      <c r="D4923" s="20"/>
      <c r="E4923" s="20"/>
      <c r="F4923" s="20" t="s">
        <v>10415</v>
      </c>
      <c r="G4923" s="9">
        <v>16665</v>
      </c>
      <c r="H4923" s="9">
        <v>0</v>
      </c>
      <c r="I4923" s="21"/>
      <c r="J4923" s="34"/>
    </row>
    <row r="4924" spans="1:10" ht="60" customHeight="1" x14ac:dyDescent="0.25">
      <c r="A4924" s="19">
        <v>850127</v>
      </c>
      <c r="B4924" s="20" t="s">
        <v>9281</v>
      </c>
      <c r="C4924" s="20" t="s">
        <v>9280</v>
      </c>
      <c r="D4924" s="20"/>
      <c r="E4924" s="20"/>
      <c r="F4924" s="20" t="s">
        <v>10415</v>
      </c>
      <c r="G4924" s="9">
        <v>16665</v>
      </c>
      <c r="H4924" s="9">
        <v>0</v>
      </c>
      <c r="I4924" s="21"/>
      <c r="J4924" s="34"/>
    </row>
    <row r="4925" spans="1:10" ht="60" customHeight="1" x14ac:dyDescent="0.25">
      <c r="A4925" s="19">
        <v>850128</v>
      </c>
      <c r="B4925" s="20" t="s">
        <v>9282</v>
      </c>
      <c r="C4925" s="20" t="s">
        <v>9280</v>
      </c>
      <c r="D4925" s="20"/>
      <c r="E4925" s="20"/>
      <c r="F4925" s="20" t="s">
        <v>10415</v>
      </c>
      <c r="G4925" s="9">
        <v>16665</v>
      </c>
      <c r="H4925" s="9">
        <v>0</v>
      </c>
      <c r="I4925" s="21"/>
      <c r="J4925" s="34"/>
    </row>
    <row r="4926" spans="1:10" ht="60" customHeight="1" x14ac:dyDescent="0.25">
      <c r="A4926" s="19">
        <v>850129</v>
      </c>
      <c r="B4926" s="20" t="s">
        <v>9283</v>
      </c>
      <c r="C4926" s="20" t="s">
        <v>9280</v>
      </c>
      <c r="D4926" s="20"/>
      <c r="E4926" s="20"/>
      <c r="F4926" s="20" t="s">
        <v>10415</v>
      </c>
      <c r="G4926" s="9">
        <v>16665</v>
      </c>
      <c r="H4926" s="9">
        <v>0</v>
      </c>
      <c r="I4926" s="21"/>
      <c r="J4926" s="34"/>
    </row>
    <row r="4927" spans="1:10" ht="60" customHeight="1" x14ac:dyDescent="0.25">
      <c r="A4927" s="19">
        <v>850130</v>
      </c>
      <c r="B4927" s="20" t="s">
        <v>9284</v>
      </c>
      <c r="C4927" s="20" t="s">
        <v>9280</v>
      </c>
      <c r="D4927" s="20"/>
      <c r="E4927" s="20"/>
      <c r="F4927" s="20" t="s">
        <v>10415</v>
      </c>
      <c r="G4927" s="9">
        <v>16665</v>
      </c>
      <c r="H4927" s="9">
        <v>0</v>
      </c>
      <c r="I4927" s="21"/>
      <c r="J4927" s="34"/>
    </row>
    <row r="4928" spans="1:10" ht="60" customHeight="1" x14ac:dyDescent="0.25">
      <c r="A4928" s="19">
        <v>850131</v>
      </c>
      <c r="B4928" s="20" t="s">
        <v>9285</v>
      </c>
      <c r="C4928" s="20" t="s">
        <v>9280</v>
      </c>
      <c r="D4928" s="20"/>
      <c r="E4928" s="20"/>
      <c r="F4928" s="20" t="s">
        <v>10415</v>
      </c>
      <c r="G4928" s="9">
        <v>16665</v>
      </c>
      <c r="H4928" s="9">
        <v>0</v>
      </c>
      <c r="I4928" s="21"/>
      <c r="J4928" s="34"/>
    </row>
    <row r="4929" spans="1:10" ht="60" customHeight="1" x14ac:dyDescent="0.25">
      <c r="A4929" s="19">
        <v>850132</v>
      </c>
      <c r="B4929" s="20" t="s">
        <v>9286</v>
      </c>
      <c r="C4929" s="20" t="s">
        <v>9287</v>
      </c>
      <c r="D4929" s="20"/>
      <c r="E4929" s="20"/>
      <c r="F4929" s="20" t="s">
        <v>10415</v>
      </c>
      <c r="G4929" s="9">
        <v>8899</v>
      </c>
      <c r="H4929" s="9">
        <v>0</v>
      </c>
      <c r="I4929" s="21"/>
      <c r="J4929" s="34"/>
    </row>
    <row r="4930" spans="1:10" ht="60" customHeight="1" x14ac:dyDescent="0.25">
      <c r="A4930" s="19">
        <v>850133</v>
      </c>
      <c r="B4930" s="20" t="s">
        <v>9288</v>
      </c>
      <c r="C4930" s="20" t="s">
        <v>9289</v>
      </c>
      <c r="D4930" s="20"/>
      <c r="E4930" s="20"/>
      <c r="F4930" s="20" t="s">
        <v>10415</v>
      </c>
      <c r="G4930" s="9">
        <v>8899</v>
      </c>
      <c r="H4930" s="9">
        <v>0</v>
      </c>
      <c r="I4930" s="21"/>
      <c r="J4930" s="34"/>
    </row>
    <row r="4931" spans="1:10" ht="60" customHeight="1" x14ac:dyDescent="0.25">
      <c r="A4931" s="19">
        <v>850134</v>
      </c>
      <c r="B4931" s="20" t="s">
        <v>9290</v>
      </c>
      <c r="C4931" s="20" t="s">
        <v>9289</v>
      </c>
      <c r="D4931" s="20"/>
      <c r="E4931" s="20"/>
      <c r="F4931" s="20" t="s">
        <v>10415</v>
      </c>
      <c r="G4931" s="9">
        <v>8899</v>
      </c>
      <c r="H4931" s="9">
        <v>0</v>
      </c>
      <c r="I4931" s="21"/>
      <c r="J4931" s="34"/>
    </row>
    <row r="4932" spans="1:10" ht="60" customHeight="1" x14ac:dyDescent="0.25">
      <c r="A4932" s="19">
        <v>850136</v>
      </c>
      <c r="B4932" s="20" t="s">
        <v>9291</v>
      </c>
      <c r="C4932" s="20" t="s">
        <v>9292</v>
      </c>
      <c r="D4932" s="20"/>
      <c r="E4932" s="20"/>
      <c r="F4932" s="20" t="s">
        <v>10415</v>
      </c>
      <c r="G4932" s="9">
        <v>3950</v>
      </c>
      <c r="H4932" s="9">
        <v>0</v>
      </c>
      <c r="I4932" s="21"/>
      <c r="J4932" s="34"/>
    </row>
    <row r="4933" spans="1:10" ht="60" customHeight="1" x14ac:dyDescent="0.25">
      <c r="A4933" s="19">
        <v>850137</v>
      </c>
      <c r="B4933" s="20" t="s">
        <v>9293</v>
      </c>
      <c r="C4933" s="20" t="s">
        <v>9294</v>
      </c>
      <c r="D4933" s="20"/>
      <c r="E4933" s="20"/>
      <c r="F4933" s="20" t="s">
        <v>10415</v>
      </c>
      <c r="G4933" s="9">
        <v>3950</v>
      </c>
      <c r="H4933" s="9">
        <v>0</v>
      </c>
      <c r="I4933" s="21"/>
      <c r="J4933" s="34"/>
    </row>
    <row r="4934" spans="1:10" ht="60" customHeight="1" x14ac:dyDescent="0.25">
      <c r="A4934" s="19">
        <v>850138</v>
      </c>
      <c r="B4934" s="20" t="s">
        <v>9295</v>
      </c>
      <c r="C4934" s="20" t="s">
        <v>9296</v>
      </c>
      <c r="D4934" s="20"/>
      <c r="E4934" s="20"/>
      <c r="F4934" s="20" t="s">
        <v>10415</v>
      </c>
      <c r="G4934" s="9">
        <v>3950</v>
      </c>
      <c r="H4934" s="9">
        <v>0</v>
      </c>
      <c r="I4934" s="21"/>
      <c r="J4934" s="34"/>
    </row>
    <row r="4935" spans="1:10" ht="60" customHeight="1" x14ac:dyDescent="0.25">
      <c r="A4935" s="19">
        <v>850139</v>
      </c>
      <c r="B4935" s="20" t="s">
        <v>9297</v>
      </c>
      <c r="C4935" s="20" t="s">
        <v>9292</v>
      </c>
      <c r="D4935" s="20"/>
      <c r="E4935" s="20"/>
      <c r="F4935" s="20" t="s">
        <v>10415</v>
      </c>
      <c r="G4935" s="9">
        <v>3950</v>
      </c>
      <c r="H4935" s="9">
        <v>0</v>
      </c>
      <c r="I4935" s="21"/>
      <c r="J4935" s="34"/>
    </row>
    <row r="4936" spans="1:10" ht="60" customHeight="1" x14ac:dyDescent="0.25">
      <c r="A4936" s="19">
        <v>850140</v>
      </c>
      <c r="B4936" s="20" t="s">
        <v>9298</v>
      </c>
      <c r="C4936" s="20" t="s">
        <v>9292</v>
      </c>
      <c r="D4936" s="20"/>
      <c r="E4936" s="20"/>
      <c r="F4936" s="20" t="s">
        <v>10415</v>
      </c>
      <c r="G4936" s="9">
        <v>3950</v>
      </c>
      <c r="H4936" s="9">
        <v>0</v>
      </c>
      <c r="I4936" s="21"/>
      <c r="J4936" s="34"/>
    </row>
    <row r="4937" spans="1:10" ht="60" customHeight="1" x14ac:dyDescent="0.25">
      <c r="A4937" s="19">
        <v>850141</v>
      </c>
      <c r="B4937" s="20" t="s">
        <v>9299</v>
      </c>
      <c r="C4937" s="20" t="s">
        <v>9300</v>
      </c>
      <c r="D4937" s="20"/>
      <c r="E4937" s="20"/>
      <c r="F4937" s="20" t="s">
        <v>10415</v>
      </c>
      <c r="G4937" s="9">
        <v>3860</v>
      </c>
      <c r="H4937" s="9">
        <v>0</v>
      </c>
      <c r="I4937" s="21"/>
      <c r="J4937" s="34"/>
    </row>
    <row r="4938" spans="1:10" ht="60" customHeight="1" x14ac:dyDescent="0.25">
      <c r="A4938" s="19">
        <v>850142</v>
      </c>
      <c r="B4938" s="20" t="s">
        <v>9301</v>
      </c>
      <c r="C4938" s="20" t="s">
        <v>9302</v>
      </c>
      <c r="D4938" s="20"/>
      <c r="E4938" s="20"/>
      <c r="F4938" s="20" t="s">
        <v>10415</v>
      </c>
      <c r="G4938" s="9">
        <v>5235</v>
      </c>
      <c r="H4938" s="9">
        <v>0</v>
      </c>
      <c r="I4938" s="21"/>
      <c r="J4938" s="34"/>
    </row>
    <row r="4939" spans="1:10" ht="60" customHeight="1" x14ac:dyDescent="0.25">
      <c r="A4939" s="19">
        <v>850143</v>
      </c>
      <c r="B4939" s="20" t="s">
        <v>9303</v>
      </c>
      <c r="C4939" s="20" t="s">
        <v>9302</v>
      </c>
      <c r="D4939" s="20"/>
      <c r="E4939" s="20"/>
      <c r="F4939" s="20" t="s">
        <v>10415</v>
      </c>
      <c r="G4939" s="9">
        <v>5235</v>
      </c>
      <c r="H4939" s="9">
        <v>0</v>
      </c>
      <c r="I4939" s="21"/>
      <c r="J4939" s="34"/>
    </row>
    <row r="4940" spans="1:10" ht="60" customHeight="1" x14ac:dyDescent="0.25">
      <c r="A4940" s="19">
        <v>850144</v>
      </c>
      <c r="B4940" s="20" t="s">
        <v>9304</v>
      </c>
      <c r="C4940" s="20" t="s">
        <v>9302</v>
      </c>
      <c r="D4940" s="20"/>
      <c r="E4940" s="20"/>
      <c r="F4940" s="20" t="s">
        <v>10415</v>
      </c>
      <c r="G4940" s="9">
        <v>5235</v>
      </c>
      <c r="H4940" s="9">
        <v>0</v>
      </c>
      <c r="I4940" s="21"/>
      <c r="J4940" s="34"/>
    </row>
    <row r="4941" spans="1:10" ht="60" customHeight="1" x14ac:dyDescent="0.25">
      <c r="A4941" s="19">
        <v>850145</v>
      </c>
      <c r="B4941" s="20" t="s">
        <v>9305</v>
      </c>
      <c r="C4941" s="20" t="s">
        <v>9306</v>
      </c>
      <c r="D4941" s="20"/>
      <c r="E4941" s="20"/>
      <c r="F4941" s="20" t="s">
        <v>10415</v>
      </c>
      <c r="G4941" s="9">
        <v>11400</v>
      </c>
      <c r="H4941" s="9">
        <v>0</v>
      </c>
      <c r="I4941" s="21"/>
      <c r="J4941" s="34"/>
    </row>
    <row r="4942" spans="1:10" ht="60" customHeight="1" x14ac:dyDescent="0.25">
      <c r="A4942" s="19">
        <v>850146</v>
      </c>
      <c r="B4942" s="20" t="s">
        <v>9307</v>
      </c>
      <c r="C4942" s="20" t="s">
        <v>9308</v>
      </c>
      <c r="D4942" s="20"/>
      <c r="E4942" s="20"/>
      <c r="F4942" s="20" t="s">
        <v>10415</v>
      </c>
      <c r="G4942" s="9">
        <v>23500</v>
      </c>
      <c r="H4942" s="9">
        <v>0</v>
      </c>
      <c r="I4942" s="21"/>
      <c r="J4942" s="34"/>
    </row>
    <row r="4943" spans="1:10" ht="60" customHeight="1" x14ac:dyDescent="0.25">
      <c r="A4943" s="19">
        <v>850151</v>
      </c>
      <c r="B4943" s="20" t="s">
        <v>9309</v>
      </c>
      <c r="C4943" s="20" t="s">
        <v>9310</v>
      </c>
      <c r="D4943" s="20"/>
      <c r="E4943" s="20"/>
      <c r="F4943" s="20" t="s">
        <v>10415</v>
      </c>
      <c r="G4943" s="9">
        <v>6548</v>
      </c>
      <c r="H4943" s="9">
        <v>0</v>
      </c>
      <c r="I4943" s="21"/>
      <c r="J4943" s="34"/>
    </row>
    <row r="4944" spans="1:10" ht="60" customHeight="1" x14ac:dyDescent="0.25">
      <c r="A4944" s="19">
        <v>1085200</v>
      </c>
      <c r="B4944" s="20" t="s">
        <v>9311</v>
      </c>
      <c r="C4944" s="20" t="s">
        <v>9312</v>
      </c>
      <c r="D4944" s="20"/>
      <c r="E4944" s="20"/>
      <c r="F4944" s="20" t="s">
        <v>10415</v>
      </c>
      <c r="G4944" s="9">
        <v>482323.8</v>
      </c>
      <c r="H4944" s="9">
        <v>0</v>
      </c>
      <c r="I4944" s="21"/>
      <c r="J4944" s="34"/>
    </row>
    <row r="4945" spans="1:10" ht="60" customHeight="1" x14ac:dyDescent="0.25">
      <c r="A4945" s="19">
        <v>1085201</v>
      </c>
      <c r="B4945" s="20" t="s">
        <v>9313</v>
      </c>
      <c r="C4945" s="20" t="s">
        <v>9314</v>
      </c>
      <c r="D4945" s="20"/>
      <c r="E4945" s="20"/>
      <c r="F4945" s="20" t="s">
        <v>10415</v>
      </c>
      <c r="G4945" s="9">
        <v>35663.589999999997</v>
      </c>
      <c r="H4945" s="9">
        <v>0</v>
      </c>
      <c r="I4945" s="21"/>
      <c r="J4945" s="34"/>
    </row>
    <row r="4946" spans="1:10" ht="60" customHeight="1" x14ac:dyDescent="0.25">
      <c r="A4946" s="19">
        <v>1085202</v>
      </c>
      <c r="B4946" s="20" t="s">
        <v>9315</v>
      </c>
      <c r="C4946" s="20" t="s">
        <v>9314</v>
      </c>
      <c r="D4946" s="20"/>
      <c r="E4946" s="20"/>
      <c r="F4946" s="20" t="s">
        <v>10415</v>
      </c>
      <c r="G4946" s="9">
        <v>35663.589999999997</v>
      </c>
      <c r="H4946" s="9">
        <v>0</v>
      </c>
      <c r="I4946" s="21"/>
      <c r="J4946" s="34"/>
    </row>
    <row r="4947" spans="1:10" ht="60" customHeight="1" x14ac:dyDescent="0.25">
      <c r="A4947" s="19">
        <v>1085203</v>
      </c>
      <c r="B4947" s="20" t="s">
        <v>9316</v>
      </c>
      <c r="C4947" s="20" t="s">
        <v>9314</v>
      </c>
      <c r="D4947" s="20"/>
      <c r="E4947" s="20"/>
      <c r="F4947" s="20" t="s">
        <v>10415</v>
      </c>
      <c r="G4947" s="9">
        <v>35663.589999999997</v>
      </c>
      <c r="H4947" s="9">
        <v>0</v>
      </c>
      <c r="I4947" s="21"/>
      <c r="J4947" s="34"/>
    </row>
    <row r="4948" spans="1:10" ht="60" customHeight="1" x14ac:dyDescent="0.25">
      <c r="A4948" s="19">
        <v>1085204</v>
      </c>
      <c r="B4948" s="20" t="s">
        <v>9317</v>
      </c>
      <c r="C4948" s="20" t="s">
        <v>9318</v>
      </c>
      <c r="D4948" s="20"/>
      <c r="E4948" s="20"/>
      <c r="F4948" s="20" t="s">
        <v>10415</v>
      </c>
      <c r="G4948" s="9">
        <v>250080</v>
      </c>
      <c r="H4948" s="9">
        <v>216736.08</v>
      </c>
      <c r="I4948" s="21"/>
      <c r="J4948" s="34"/>
    </row>
    <row r="4949" spans="1:10" ht="60" customHeight="1" x14ac:dyDescent="0.25">
      <c r="A4949" s="19">
        <v>1085205</v>
      </c>
      <c r="B4949" s="20" t="s">
        <v>9319</v>
      </c>
      <c r="C4949" s="20" t="s">
        <v>9320</v>
      </c>
      <c r="D4949" s="20"/>
      <c r="E4949" s="20"/>
      <c r="F4949" s="20" t="s">
        <v>10415</v>
      </c>
      <c r="G4949" s="9">
        <v>48500</v>
      </c>
      <c r="H4949" s="9">
        <v>0</v>
      </c>
      <c r="I4949" s="21"/>
      <c r="J4949" s="34"/>
    </row>
    <row r="4950" spans="1:10" ht="60" customHeight="1" x14ac:dyDescent="0.25">
      <c r="A4950" s="19">
        <v>1085206</v>
      </c>
      <c r="B4950" s="20" t="s">
        <v>9321</v>
      </c>
      <c r="C4950" s="20" t="s">
        <v>9322</v>
      </c>
      <c r="D4950" s="20"/>
      <c r="E4950" s="20"/>
      <c r="F4950" s="20" t="s">
        <v>10415</v>
      </c>
      <c r="G4950" s="9">
        <v>41086.33</v>
      </c>
      <c r="H4950" s="9">
        <v>0</v>
      </c>
      <c r="I4950" s="21"/>
      <c r="J4950" s="34"/>
    </row>
    <row r="4951" spans="1:10" ht="60" customHeight="1" x14ac:dyDescent="0.25">
      <c r="A4951" s="19">
        <v>1085207</v>
      </c>
      <c r="B4951" s="20" t="s">
        <v>9323</v>
      </c>
      <c r="C4951" s="20" t="s">
        <v>9324</v>
      </c>
      <c r="D4951" s="20"/>
      <c r="E4951" s="20"/>
      <c r="F4951" s="20" t="s">
        <v>10415</v>
      </c>
      <c r="G4951" s="9">
        <v>14568.7</v>
      </c>
      <c r="H4951" s="9">
        <v>0</v>
      </c>
      <c r="I4951" s="21"/>
      <c r="J4951" s="34"/>
    </row>
    <row r="4952" spans="1:10" ht="60" customHeight="1" x14ac:dyDescent="0.25">
      <c r="A4952" s="19">
        <v>1085208</v>
      </c>
      <c r="B4952" s="20" t="s">
        <v>9325</v>
      </c>
      <c r="C4952" s="20" t="s">
        <v>9326</v>
      </c>
      <c r="D4952" s="20"/>
      <c r="E4952" s="20"/>
      <c r="F4952" s="20" t="s">
        <v>10415</v>
      </c>
      <c r="G4952" s="9">
        <v>22320</v>
      </c>
      <c r="H4952" s="9">
        <v>0</v>
      </c>
      <c r="I4952" s="21"/>
      <c r="J4952" s="34"/>
    </row>
    <row r="4953" spans="1:10" ht="60" customHeight="1" x14ac:dyDescent="0.25">
      <c r="A4953" s="19">
        <v>1085209</v>
      </c>
      <c r="B4953" s="20" t="s">
        <v>9327</v>
      </c>
      <c r="C4953" s="20" t="s">
        <v>9328</v>
      </c>
      <c r="D4953" s="20"/>
      <c r="E4953" s="20"/>
      <c r="F4953" s="20" t="s">
        <v>10415</v>
      </c>
      <c r="G4953" s="9">
        <v>100000</v>
      </c>
      <c r="H4953" s="9">
        <v>0</v>
      </c>
      <c r="I4953" s="21"/>
      <c r="J4953" s="34"/>
    </row>
    <row r="4954" spans="1:10" ht="60" customHeight="1" x14ac:dyDescent="0.25">
      <c r="A4954" s="19">
        <v>1085210</v>
      </c>
      <c r="B4954" s="20" t="s">
        <v>9329</v>
      </c>
      <c r="C4954" s="20" t="s">
        <v>9330</v>
      </c>
      <c r="D4954" s="20"/>
      <c r="E4954" s="20"/>
      <c r="F4954" s="20" t="s">
        <v>10415</v>
      </c>
      <c r="G4954" s="9">
        <v>52124.32</v>
      </c>
      <c r="H4954" s="9">
        <v>0</v>
      </c>
      <c r="I4954" s="21"/>
      <c r="J4954" s="34"/>
    </row>
    <row r="4955" spans="1:10" ht="60" customHeight="1" x14ac:dyDescent="0.25">
      <c r="A4955" s="19">
        <v>1085211</v>
      </c>
      <c r="B4955" s="20" t="s">
        <v>9331</v>
      </c>
      <c r="C4955" s="20" t="s">
        <v>9332</v>
      </c>
      <c r="D4955" s="20"/>
      <c r="E4955" s="20"/>
      <c r="F4955" s="20" t="s">
        <v>10415</v>
      </c>
      <c r="G4955" s="9">
        <v>61402</v>
      </c>
      <c r="H4955" s="9">
        <v>0</v>
      </c>
      <c r="I4955" s="21"/>
      <c r="J4955" s="34"/>
    </row>
    <row r="4956" spans="1:10" ht="60" customHeight="1" x14ac:dyDescent="0.25">
      <c r="A4956" s="19">
        <v>1085212</v>
      </c>
      <c r="B4956" s="20" t="s">
        <v>9333</v>
      </c>
      <c r="C4956" s="20" t="s">
        <v>9334</v>
      </c>
      <c r="D4956" s="20"/>
      <c r="E4956" s="20"/>
      <c r="F4956" s="20" t="s">
        <v>10415</v>
      </c>
      <c r="G4956" s="9">
        <v>119272</v>
      </c>
      <c r="H4956" s="9">
        <v>103369.12</v>
      </c>
      <c r="I4956" s="21"/>
      <c r="J4956" s="34"/>
    </row>
    <row r="4957" spans="1:10" ht="60" customHeight="1" x14ac:dyDescent="0.25">
      <c r="A4957" s="19">
        <v>1085213</v>
      </c>
      <c r="B4957" s="20" t="s">
        <v>9335</v>
      </c>
      <c r="C4957" s="20" t="s">
        <v>9336</v>
      </c>
      <c r="D4957" s="20"/>
      <c r="E4957" s="20"/>
      <c r="F4957" s="20" t="s">
        <v>10415</v>
      </c>
      <c r="G4957" s="9">
        <v>16950</v>
      </c>
      <c r="H4957" s="9">
        <v>0</v>
      </c>
      <c r="I4957" s="21"/>
      <c r="J4957" s="34"/>
    </row>
    <row r="4958" spans="1:10" ht="60" customHeight="1" x14ac:dyDescent="0.25">
      <c r="A4958" s="19">
        <v>1085214</v>
      </c>
      <c r="B4958" s="20" t="s">
        <v>9337</v>
      </c>
      <c r="C4958" s="20" t="s">
        <v>9336</v>
      </c>
      <c r="D4958" s="20"/>
      <c r="E4958" s="20"/>
      <c r="F4958" s="20" t="s">
        <v>10415</v>
      </c>
      <c r="G4958" s="9">
        <v>16950</v>
      </c>
      <c r="H4958" s="9">
        <v>0</v>
      </c>
      <c r="I4958" s="21"/>
      <c r="J4958" s="34"/>
    </row>
    <row r="4959" spans="1:10" ht="60" customHeight="1" x14ac:dyDescent="0.25">
      <c r="A4959" s="19">
        <v>1085215</v>
      </c>
      <c r="B4959" s="20" t="s">
        <v>9338</v>
      </c>
      <c r="C4959" s="20" t="s">
        <v>9339</v>
      </c>
      <c r="D4959" s="20"/>
      <c r="E4959" s="20"/>
      <c r="F4959" s="20" t="s">
        <v>10415</v>
      </c>
      <c r="G4959" s="9">
        <v>38160</v>
      </c>
      <c r="H4959" s="9">
        <v>0</v>
      </c>
      <c r="I4959" s="21"/>
      <c r="J4959" s="34"/>
    </row>
    <row r="4960" spans="1:10" ht="60" customHeight="1" x14ac:dyDescent="0.25">
      <c r="A4960" s="19">
        <v>1085216</v>
      </c>
      <c r="B4960" s="20" t="s">
        <v>9340</v>
      </c>
      <c r="C4960" s="20" t="s">
        <v>9341</v>
      </c>
      <c r="D4960" s="20"/>
      <c r="E4960" s="20"/>
      <c r="F4960" s="20" t="s">
        <v>10415</v>
      </c>
      <c r="G4960" s="9">
        <v>38390</v>
      </c>
      <c r="H4960" s="9">
        <v>0</v>
      </c>
      <c r="I4960" s="21"/>
      <c r="J4960" s="34"/>
    </row>
    <row r="4961" spans="1:10" ht="60" customHeight="1" x14ac:dyDescent="0.25">
      <c r="A4961" s="19">
        <v>1085217</v>
      </c>
      <c r="B4961" s="20" t="s">
        <v>9342</v>
      </c>
      <c r="C4961" s="20" t="s">
        <v>9343</v>
      </c>
      <c r="D4961" s="20"/>
      <c r="E4961" s="20"/>
      <c r="F4961" s="20" t="s">
        <v>10415</v>
      </c>
      <c r="G4961" s="9">
        <v>35000</v>
      </c>
      <c r="H4961" s="9">
        <v>0</v>
      </c>
      <c r="I4961" s="21"/>
      <c r="J4961" s="34"/>
    </row>
    <row r="4962" spans="1:10" ht="60" customHeight="1" x14ac:dyDescent="0.25">
      <c r="A4962" s="19">
        <v>1085218</v>
      </c>
      <c r="B4962" s="20" t="s">
        <v>9344</v>
      </c>
      <c r="C4962" s="20" t="s">
        <v>9345</v>
      </c>
      <c r="D4962" s="20"/>
      <c r="E4962" s="20"/>
      <c r="F4962" s="20" t="s">
        <v>10415</v>
      </c>
      <c r="G4962" s="9">
        <v>16900</v>
      </c>
      <c r="H4962" s="9">
        <v>0</v>
      </c>
      <c r="I4962" s="21"/>
      <c r="J4962" s="34"/>
    </row>
    <row r="4963" spans="1:10" ht="60" customHeight="1" x14ac:dyDescent="0.25">
      <c r="A4963" s="19">
        <v>1085219</v>
      </c>
      <c r="B4963" s="20" t="s">
        <v>9346</v>
      </c>
      <c r="C4963" s="20" t="s">
        <v>9347</v>
      </c>
      <c r="D4963" s="20"/>
      <c r="E4963" s="20"/>
      <c r="F4963" s="20" t="s">
        <v>10415</v>
      </c>
      <c r="G4963" s="9">
        <v>16630</v>
      </c>
      <c r="H4963" s="9">
        <v>0</v>
      </c>
      <c r="I4963" s="21"/>
      <c r="J4963" s="34"/>
    </row>
    <row r="4964" spans="1:10" ht="60" customHeight="1" x14ac:dyDescent="0.25">
      <c r="A4964" s="19">
        <v>1085220</v>
      </c>
      <c r="B4964" s="20" t="s">
        <v>9348</v>
      </c>
      <c r="C4964" s="20" t="s">
        <v>9349</v>
      </c>
      <c r="D4964" s="20"/>
      <c r="E4964" s="20"/>
      <c r="F4964" s="20" t="s">
        <v>10415</v>
      </c>
      <c r="G4964" s="9">
        <v>15300</v>
      </c>
      <c r="H4964" s="9">
        <v>0</v>
      </c>
      <c r="I4964" s="21"/>
      <c r="J4964" s="34"/>
    </row>
    <row r="4965" spans="1:10" ht="60" customHeight="1" x14ac:dyDescent="0.25">
      <c r="A4965" s="19">
        <v>1085221</v>
      </c>
      <c r="B4965" s="20" t="s">
        <v>9350</v>
      </c>
      <c r="C4965" s="20" t="s">
        <v>9351</v>
      </c>
      <c r="D4965" s="20"/>
      <c r="E4965" s="20"/>
      <c r="F4965" s="20" t="s">
        <v>10415</v>
      </c>
      <c r="G4965" s="9">
        <v>17750</v>
      </c>
      <c r="H4965" s="9">
        <v>0</v>
      </c>
      <c r="I4965" s="21"/>
      <c r="J4965" s="34"/>
    </row>
    <row r="4966" spans="1:10" ht="60" customHeight="1" x14ac:dyDescent="0.25">
      <c r="A4966" s="19">
        <v>1085222</v>
      </c>
      <c r="B4966" s="20" t="s">
        <v>9352</v>
      </c>
      <c r="C4966" s="20" t="s">
        <v>9353</v>
      </c>
      <c r="D4966" s="20"/>
      <c r="E4966" s="20"/>
      <c r="F4966" s="20" t="s">
        <v>10415</v>
      </c>
      <c r="G4966" s="9">
        <v>21250</v>
      </c>
      <c r="H4966" s="9">
        <v>0</v>
      </c>
      <c r="I4966" s="21"/>
      <c r="J4966" s="34"/>
    </row>
    <row r="4967" spans="1:10" ht="60" customHeight="1" x14ac:dyDescent="0.25">
      <c r="A4967" s="19">
        <v>1085223</v>
      </c>
      <c r="B4967" s="20" t="s">
        <v>9354</v>
      </c>
      <c r="C4967" s="20" t="s">
        <v>9355</v>
      </c>
      <c r="D4967" s="20"/>
      <c r="E4967" s="20"/>
      <c r="F4967" s="20" t="s">
        <v>10415</v>
      </c>
      <c r="G4967" s="9">
        <v>25000</v>
      </c>
      <c r="H4967" s="9">
        <v>0</v>
      </c>
      <c r="I4967" s="21"/>
      <c r="J4967" s="34"/>
    </row>
    <row r="4968" spans="1:10" ht="60" customHeight="1" x14ac:dyDescent="0.25">
      <c r="A4968" s="19">
        <v>1085224</v>
      </c>
      <c r="B4968" s="20" t="s">
        <v>9356</v>
      </c>
      <c r="C4968" s="20" t="s">
        <v>9357</v>
      </c>
      <c r="D4968" s="20"/>
      <c r="E4968" s="20"/>
      <c r="F4968" s="20" t="s">
        <v>10415</v>
      </c>
      <c r="G4968" s="9">
        <v>75000</v>
      </c>
      <c r="H4968" s="9">
        <v>0</v>
      </c>
      <c r="I4968" s="21"/>
      <c r="J4968" s="34"/>
    </row>
    <row r="4969" spans="1:10" ht="60" customHeight="1" x14ac:dyDescent="0.25">
      <c r="A4969" s="19">
        <v>1085225</v>
      </c>
      <c r="B4969" s="20" t="s">
        <v>9358</v>
      </c>
      <c r="C4969" s="20" t="s">
        <v>9357</v>
      </c>
      <c r="D4969" s="20"/>
      <c r="E4969" s="20"/>
      <c r="F4969" s="20" t="s">
        <v>10415</v>
      </c>
      <c r="G4969" s="9">
        <v>75000</v>
      </c>
      <c r="H4969" s="9">
        <v>0</v>
      </c>
      <c r="I4969" s="21"/>
      <c r="J4969" s="34"/>
    </row>
    <row r="4970" spans="1:10" ht="60" customHeight="1" x14ac:dyDescent="0.25">
      <c r="A4970" s="19">
        <v>1085226</v>
      </c>
      <c r="B4970" s="20" t="s">
        <v>9359</v>
      </c>
      <c r="C4970" s="20" t="s">
        <v>9360</v>
      </c>
      <c r="D4970" s="20"/>
      <c r="E4970" s="20"/>
      <c r="F4970" s="20" t="s">
        <v>10415</v>
      </c>
      <c r="G4970" s="9">
        <v>13000</v>
      </c>
      <c r="H4970" s="9">
        <v>0</v>
      </c>
      <c r="I4970" s="21"/>
      <c r="J4970" s="34"/>
    </row>
    <row r="4971" spans="1:10" ht="60" customHeight="1" x14ac:dyDescent="0.25">
      <c r="A4971" s="19">
        <v>1085227</v>
      </c>
      <c r="B4971" s="20" t="s">
        <v>9361</v>
      </c>
      <c r="C4971" s="20" t="s">
        <v>9360</v>
      </c>
      <c r="D4971" s="20"/>
      <c r="E4971" s="20"/>
      <c r="F4971" s="20" t="s">
        <v>10415</v>
      </c>
      <c r="G4971" s="9">
        <v>13000</v>
      </c>
      <c r="H4971" s="9">
        <v>0</v>
      </c>
      <c r="I4971" s="21"/>
      <c r="J4971" s="34"/>
    </row>
    <row r="4972" spans="1:10" ht="60" customHeight="1" x14ac:dyDescent="0.25">
      <c r="A4972" s="19">
        <v>1085228</v>
      </c>
      <c r="B4972" s="20" t="s">
        <v>9362</v>
      </c>
      <c r="C4972" s="20" t="s">
        <v>9360</v>
      </c>
      <c r="D4972" s="20"/>
      <c r="E4972" s="20"/>
      <c r="F4972" s="20" t="s">
        <v>10415</v>
      </c>
      <c r="G4972" s="9">
        <v>13000</v>
      </c>
      <c r="H4972" s="9">
        <v>0</v>
      </c>
      <c r="I4972" s="21"/>
      <c r="J4972" s="34"/>
    </row>
    <row r="4973" spans="1:10" ht="60" customHeight="1" x14ac:dyDescent="0.25">
      <c r="A4973" s="19">
        <v>1085229</v>
      </c>
      <c r="B4973" s="20" t="s">
        <v>9363</v>
      </c>
      <c r="C4973" s="20" t="s">
        <v>9360</v>
      </c>
      <c r="D4973" s="20"/>
      <c r="E4973" s="20"/>
      <c r="F4973" s="20" t="s">
        <v>10415</v>
      </c>
      <c r="G4973" s="9">
        <v>13000</v>
      </c>
      <c r="H4973" s="9">
        <v>0</v>
      </c>
      <c r="I4973" s="21"/>
      <c r="J4973" s="34"/>
    </row>
    <row r="4974" spans="1:10" ht="60" customHeight="1" x14ac:dyDescent="0.25">
      <c r="A4974" s="19">
        <v>1085230</v>
      </c>
      <c r="B4974" s="20" t="s">
        <v>9364</v>
      </c>
      <c r="C4974" s="20" t="s">
        <v>9360</v>
      </c>
      <c r="D4974" s="20"/>
      <c r="E4974" s="20"/>
      <c r="F4974" s="20" t="s">
        <v>10415</v>
      </c>
      <c r="G4974" s="9">
        <v>13000</v>
      </c>
      <c r="H4974" s="9">
        <v>0</v>
      </c>
      <c r="I4974" s="21"/>
      <c r="J4974" s="34"/>
    </row>
    <row r="4975" spans="1:10" ht="60" customHeight="1" x14ac:dyDescent="0.25">
      <c r="A4975" s="19">
        <v>1085231</v>
      </c>
      <c r="B4975" s="20" t="s">
        <v>9365</v>
      </c>
      <c r="C4975" s="20" t="s">
        <v>9360</v>
      </c>
      <c r="D4975" s="20"/>
      <c r="E4975" s="20"/>
      <c r="F4975" s="20" t="s">
        <v>10415</v>
      </c>
      <c r="G4975" s="9">
        <v>13000</v>
      </c>
      <c r="H4975" s="9">
        <v>0</v>
      </c>
      <c r="I4975" s="21"/>
      <c r="J4975" s="34"/>
    </row>
    <row r="4976" spans="1:10" ht="60" customHeight="1" x14ac:dyDescent="0.25">
      <c r="A4976" s="19">
        <v>1085232</v>
      </c>
      <c r="B4976" s="20" t="s">
        <v>9366</v>
      </c>
      <c r="C4976" s="20" t="s">
        <v>9360</v>
      </c>
      <c r="D4976" s="20"/>
      <c r="E4976" s="20"/>
      <c r="F4976" s="20" t="s">
        <v>10415</v>
      </c>
      <c r="G4976" s="9">
        <v>13000</v>
      </c>
      <c r="H4976" s="9">
        <v>0</v>
      </c>
      <c r="I4976" s="21"/>
      <c r="J4976" s="34"/>
    </row>
    <row r="4977" spans="1:10" ht="60" customHeight="1" x14ac:dyDescent="0.25">
      <c r="A4977" s="19">
        <v>1085233</v>
      </c>
      <c r="B4977" s="20" t="s">
        <v>9367</v>
      </c>
      <c r="C4977" s="20" t="s">
        <v>9360</v>
      </c>
      <c r="D4977" s="20"/>
      <c r="E4977" s="20"/>
      <c r="F4977" s="20" t="s">
        <v>10415</v>
      </c>
      <c r="G4977" s="9">
        <v>13000</v>
      </c>
      <c r="H4977" s="9">
        <v>0</v>
      </c>
      <c r="I4977" s="21"/>
      <c r="J4977" s="34"/>
    </row>
    <row r="4978" spans="1:10" ht="60" customHeight="1" x14ac:dyDescent="0.25">
      <c r="A4978" s="19">
        <v>1085234</v>
      </c>
      <c r="B4978" s="20" t="s">
        <v>9368</v>
      </c>
      <c r="C4978" s="20" t="s">
        <v>9369</v>
      </c>
      <c r="D4978" s="20"/>
      <c r="E4978" s="20"/>
      <c r="F4978" s="20" t="s">
        <v>10415</v>
      </c>
      <c r="G4978" s="9">
        <v>36245</v>
      </c>
      <c r="H4978" s="9">
        <v>0</v>
      </c>
      <c r="I4978" s="21"/>
      <c r="J4978" s="34"/>
    </row>
    <row r="4979" spans="1:10" ht="60" customHeight="1" x14ac:dyDescent="0.25">
      <c r="A4979" s="19">
        <v>1085235</v>
      </c>
      <c r="B4979" s="20" t="s">
        <v>9370</v>
      </c>
      <c r="C4979" s="20" t="s">
        <v>9369</v>
      </c>
      <c r="D4979" s="20"/>
      <c r="E4979" s="20"/>
      <c r="F4979" s="20" t="s">
        <v>10415</v>
      </c>
      <c r="G4979" s="9">
        <v>43755</v>
      </c>
      <c r="H4979" s="9">
        <v>0</v>
      </c>
      <c r="I4979" s="21"/>
      <c r="J4979" s="34"/>
    </row>
    <row r="4980" spans="1:10" ht="60" customHeight="1" x14ac:dyDescent="0.25">
      <c r="A4980" s="19">
        <v>1085236</v>
      </c>
      <c r="B4980" s="20" t="s">
        <v>9371</v>
      </c>
      <c r="C4980" s="20" t="s">
        <v>9369</v>
      </c>
      <c r="D4980" s="20"/>
      <c r="E4980" s="20"/>
      <c r="F4980" s="20" t="s">
        <v>10415</v>
      </c>
      <c r="G4980" s="9">
        <v>40000</v>
      </c>
      <c r="H4980" s="9">
        <v>0</v>
      </c>
      <c r="I4980" s="21"/>
      <c r="J4980" s="34"/>
    </row>
    <row r="4981" spans="1:10" ht="60" customHeight="1" x14ac:dyDescent="0.25">
      <c r="A4981" s="19">
        <v>1085237</v>
      </c>
      <c r="B4981" s="20" t="s">
        <v>9372</v>
      </c>
      <c r="C4981" s="20" t="s">
        <v>9373</v>
      </c>
      <c r="D4981" s="20"/>
      <c r="E4981" s="20"/>
      <c r="F4981" s="20" t="s">
        <v>10415</v>
      </c>
      <c r="G4981" s="9">
        <v>13466.33</v>
      </c>
      <c r="H4981" s="9">
        <v>0</v>
      </c>
      <c r="I4981" s="21"/>
      <c r="J4981" s="34"/>
    </row>
    <row r="4982" spans="1:10" ht="60" customHeight="1" x14ac:dyDescent="0.25">
      <c r="A4982" s="19">
        <v>1085238</v>
      </c>
      <c r="B4982" s="20" t="s">
        <v>9374</v>
      </c>
      <c r="C4982" s="20" t="s">
        <v>9375</v>
      </c>
      <c r="D4982" s="20"/>
      <c r="E4982" s="20"/>
      <c r="F4982" s="20" t="s">
        <v>10415</v>
      </c>
      <c r="G4982" s="9">
        <v>22000</v>
      </c>
      <c r="H4982" s="9">
        <v>0</v>
      </c>
      <c r="I4982" s="21"/>
      <c r="J4982" s="34"/>
    </row>
    <row r="4983" spans="1:10" ht="60" customHeight="1" x14ac:dyDescent="0.25">
      <c r="A4983" s="19">
        <v>1085239</v>
      </c>
      <c r="B4983" s="20" t="s">
        <v>9376</v>
      </c>
      <c r="C4983" s="20" t="s">
        <v>9377</v>
      </c>
      <c r="D4983" s="20"/>
      <c r="E4983" s="20"/>
      <c r="F4983" s="20" t="s">
        <v>10415</v>
      </c>
      <c r="G4983" s="9">
        <v>14300</v>
      </c>
      <c r="H4983" s="9">
        <v>0</v>
      </c>
      <c r="I4983" s="21"/>
      <c r="J4983" s="34"/>
    </row>
    <row r="4984" spans="1:10" ht="60" customHeight="1" x14ac:dyDescent="0.25">
      <c r="A4984" s="19">
        <v>1085240</v>
      </c>
      <c r="B4984" s="20" t="s">
        <v>9378</v>
      </c>
      <c r="C4984" s="20" t="s">
        <v>9377</v>
      </c>
      <c r="D4984" s="20"/>
      <c r="E4984" s="20"/>
      <c r="F4984" s="20" t="s">
        <v>10415</v>
      </c>
      <c r="G4984" s="9">
        <v>14300</v>
      </c>
      <c r="H4984" s="9">
        <v>0</v>
      </c>
      <c r="I4984" s="21"/>
      <c r="J4984" s="34"/>
    </row>
    <row r="4985" spans="1:10" ht="60" customHeight="1" x14ac:dyDescent="0.25">
      <c r="A4985" s="19">
        <v>1085241</v>
      </c>
      <c r="B4985" s="20" t="s">
        <v>9379</v>
      </c>
      <c r="C4985" s="20" t="s">
        <v>9377</v>
      </c>
      <c r="D4985" s="20"/>
      <c r="E4985" s="20"/>
      <c r="F4985" s="20" t="s">
        <v>10415</v>
      </c>
      <c r="G4985" s="9">
        <v>14300</v>
      </c>
      <c r="H4985" s="9">
        <v>0</v>
      </c>
      <c r="I4985" s="21"/>
      <c r="J4985" s="34"/>
    </row>
    <row r="4986" spans="1:10" ht="60" customHeight="1" x14ac:dyDescent="0.25">
      <c r="A4986" s="19">
        <v>1085242</v>
      </c>
      <c r="B4986" s="20" t="s">
        <v>9380</v>
      </c>
      <c r="C4986" s="20" t="s">
        <v>9377</v>
      </c>
      <c r="D4986" s="20"/>
      <c r="E4986" s="20"/>
      <c r="F4986" s="20" t="s">
        <v>10415</v>
      </c>
      <c r="G4986" s="9">
        <v>14300</v>
      </c>
      <c r="H4986" s="9">
        <v>0</v>
      </c>
      <c r="I4986" s="21"/>
      <c r="J4986" s="34"/>
    </row>
    <row r="4987" spans="1:10" ht="60" customHeight="1" x14ac:dyDescent="0.25">
      <c r="A4987" s="19">
        <v>1085243</v>
      </c>
      <c r="B4987" s="20" t="s">
        <v>9381</v>
      </c>
      <c r="C4987" s="20" t="s">
        <v>9377</v>
      </c>
      <c r="D4987" s="20"/>
      <c r="E4987" s="20"/>
      <c r="F4987" s="20" t="s">
        <v>10415</v>
      </c>
      <c r="G4987" s="9">
        <v>14300</v>
      </c>
      <c r="H4987" s="9">
        <v>0</v>
      </c>
      <c r="I4987" s="21"/>
      <c r="J4987" s="34"/>
    </row>
    <row r="4988" spans="1:10" ht="60" customHeight="1" x14ac:dyDescent="0.25">
      <c r="A4988" s="19">
        <v>1085244</v>
      </c>
      <c r="B4988" s="20" t="s">
        <v>9382</v>
      </c>
      <c r="C4988" s="20" t="s">
        <v>9377</v>
      </c>
      <c r="D4988" s="20"/>
      <c r="E4988" s="20"/>
      <c r="F4988" s="20" t="s">
        <v>10415</v>
      </c>
      <c r="G4988" s="9">
        <v>14300</v>
      </c>
      <c r="H4988" s="9">
        <v>0</v>
      </c>
      <c r="I4988" s="21"/>
      <c r="J4988" s="34"/>
    </row>
    <row r="4989" spans="1:10" ht="60" customHeight="1" x14ac:dyDescent="0.25">
      <c r="A4989" s="19">
        <v>1085245</v>
      </c>
      <c r="B4989" s="20" t="s">
        <v>9383</v>
      </c>
      <c r="C4989" s="20" t="s">
        <v>9384</v>
      </c>
      <c r="D4989" s="20"/>
      <c r="E4989" s="20"/>
      <c r="F4989" s="20" t="s">
        <v>10415</v>
      </c>
      <c r="G4989" s="9">
        <v>21500</v>
      </c>
      <c r="H4989" s="9">
        <v>0</v>
      </c>
      <c r="I4989" s="21"/>
      <c r="J4989" s="34"/>
    </row>
    <row r="4990" spans="1:10" ht="60" customHeight="1" x14ac:dyDescent="0.25">
      <c r="A4990" s="19">
        <v>1085246</v>
      </c>
      <c r="B4990" s="20" t="s">
        <v>9385</v>
      </c>
      <c r="C4990" s="20" t="s">
        <v>9386</v>
      </c>
      <c r="D4990" s="20"/>
      <c r="E4990" s="20"/>
      <c r="F4990" s="20" t="s">
        <v>10415</v>
      </c>
      <c r="G4990" s="9">
        <v>13300</v>
      </c>
      <c r="H4990" s="9">
        <v>0</v>
      </c>
      <c r="I4990" s="21"/>
      <c r="J4990" s="34"/>
    </row>
    <row r="4991" spans="1:10" ht="60" customHeight="1" x14ac:dyDescent="0.25">
      <c r="A4991" s="19">
        <v>1085247</v>
      </c>
      <c r="B4991" s="20" t="s">
        <v>9387</v>
      </c>
      <c r="C4991" s="20" t="s">
        <v>9388</v>
      </c>
      <c r="D4991" s="20"/>
      <c r="E4991" s="20"/>
      <c r="F4991" s="20" t="s">
        <v>10415</v>
      </c>
      <c r="G4991" s="9">
        <v>10600</v>
      </c>
      <c r="H4991" s="9">
        <v>0</v>
      </c>
      <c r="I4991" s="21"/>
      <c r="J4991" s="34"/>
    </row>
    <row r="4992" spans="1:10" ht="60" customHeight="1" x14ac:dyDescent="0.25">
      <c r="A4992" s="19">
        <v>1085248</v>
      </c>
      <c r="B4992" s="20" t="s">
        <v>9389</v>
      </c>
      <c r="C4992" s="20" t="s">
        <v>9390</v>
      </c>
      <c r="D4992" s="20"/>
      <c r="E4992" s="20"/>
      <c r="F4992" s="20" t="s">
        <v>10415</v>
      </c>
      <c r="G4992" s="9">
        <v>3474.88</v>
      </c>
      <c r="H4992" s="9">
        <v>0</v>
      </c>
      <c r="I4992" s="21"/>
      <c r="J4992" s="34"/>
    </row>
    <row r="4993" spans="1:10" ht="60" customHeight="1" x14ac:dyDescent="0.25">
      <c r="A4993" s="19">
        <v>1085249</v>
      </c>
      <c r="B4993" s="20" t="s">
        <v>9391</v>
      </c>
      <c r="C4993" s="20" t="s">
        <v>9392</v>
      </c>
      <c r="D4993" s="20"/>
      <c r="E4993" s="20"/>
      <c r="F4993" s="20" t="s">
        <v>10415</v>
      </c>
      <c r="G4993" s="9">
        <v>7395</v>
      </c>
      <c r="H4993" s="9">
        <v>0</v>
      </c>
      <c r="I4993" s="21"/>
      <c r="J4993" s="34"/>
    </row>
    <row r="4994" spans="1:10" ht="60" customHeight="1" x14ac:dyDescent="0.25">
      <c r="A4994" s="19">
        <v>1085250</v>
      </c>
      <c r="B4994" s="20" t="s">
        <v>9393</v>
      </c>
      <c r="C4994" s="20" t="s">
        <v>9394</v>
      </c>
      <c r="D4994" s="20"/>
      <c r="E4994" s="20"/>
      <c r="F4994" s="20" t="s">
        <v>10415</v>
      </c>
      <c r="G4994" s="9">
        <v>5200</v>
      </c>
      <c r="H4994" s="9">
        <v>0</v>
      </c>
      <c r="I4994" s="21"/>
      <c r="J4994" s="34"/>
    </row>
    <row r="4995" spans="1:10" ht="60" customHeight="1" x14ac:dyDescent="0.25">
      <c r="A4995" s="19">
        <v>1085251</v>
      </c>
      <c r="B4995" s="20" t="s">
        <v>9395</v>
      </c>
      <c r="C4995" s="20" t="s">
        <v>9396</v>
      </c>
      <c r="D4995" s="20"/>
      <c r="E4995" s="20"/>
      <c r="F4995" s="20" t="s">
        <v>10415</v>
      </c>
      <c r="G4995" s="9">
        <v>38000</v>
      </c>
      <c r="H4995" s="9">
        <v>0</v>
      </c>
      <c r="I4995" s="21"/>
      <c r="J4995" s="34"/>
    </row>
    <row r="4996" spans="1:10" ht="60" customHeight="1" x14ac:dyDescent="0.25">
      <c r="A4996" s="19">
        <v>1085252</v>
      </c>
      <c r="B4996" s="20" t="s">
        <v>9397</v>
      </c>
      <c r="C4996" s="20" t="s">
        <v>9398</v>
      </c>
      <c r="D4996" s="20"/>
      <c r="E4996" s="20"/>
      <c r="F4996" s="20" t="s">
        <v>10415</v>
      </c>
      <c r="G4996" s="9">
        <v>6300</v>
      </c>
      <c r="H4996" s="9">
        <v>0</v>
      </c>
      <c r="I4996" s="21"/>
      <c r="J4996" s="34"/>
    </row>
    <row r="4997" spans="1:10" ht="60" customHeight="1" x14ac:dyDescent="0.25">
      <c r="A4997" s="19">
        <v>1085253</v>
      </c>
      <c r="B4997" s="20" t="s">
        <v>9399</v>
      </c>
      <c r="C4997" s="20" t="s">
        <v>9398</v>
      </c>
      <c r="D4997" s="20"/>
      <c r="E4997" s="20"/>
      <c r="F4997" s="20" t="s">
        <v>10415</v>
      </c>
      <c r="G4997" s="9">
        <v>6300</v>
      </c>
      <c r="H4997" s="9">
        <v>0</v>
      </c>
      <c r="I4997" s="21"/>
      <c r="J4997" s="34"/>
    </row>
    <row r="4998" spans="1:10" ht="60" customHeight="1" x14ac:dyDescent="0.25">
      <c r="A4998" s="19">
        <v>1085254</v>
      </c>
      <c r="B4998" s="20" t="s">
        <v>9400</v>
      </c>
      <c r="C4998" s="20" t="s">
        <v>9398</v>
      </c>
      <c r="D4998" s="20"/>
      <c r="E4998" s="20"/>
      <c r="F4998" s="20" t="s">
        <v>10415</v>
      </c>
      <c r="G4998" s="9">
        <v>6300</v>
      </c>
      <c r="H4998" s="9">
        <v>0</v>
      </c>
      <c r="I4998" s="21"/>
      <c r="J4998" s="34"/>
    </row>
    <row r="4999" spans="1:10" ht="60" customHeight="1" x14ac:dyDescent="0.25">
      <c r="A4999" s="19">
        <v>1085255</v>
      </c>
      <c r="B4999" s="20" t="s">
        <v>9401</v>
      </c>
      <c r="C4999" s="20" t="s">
        <v>9398</v>
      </c>
      <c r="D4999" s="20"/>
      <c r="E4999" s="20"/>
      <c r="F4999" s="20" t="s">
        <v>10415</v>
      </c>
      <c r="G4999" s="9">
        <v>6300</v>
      </c>
      <c r="H4999" s="9">
        <v>0</v>
      </c>
      <c r="I4999" s="21"/>
      <c r="J4999" s="34"/>
    </row>
    <row r="5000" spans="1:10" ht="60" customHeight="1" x14ac:dyDescent="0.25">
      <c r="A5000" s="19">
        <v>1085256</v>
      </c>
      <c r="B5000" s="20" t="s">
        <v>9402</v>
      </c>
      <c r="C5000" s="20" t="s">
        <v>9403</v>
      </c>
      <c r="D5000" s="20"/>
      <c r="E5000" s="20"/>
      <c r="F5000" s="20" t="s">
        <v>10415</v>
      </c>
      <c r="G5000" s="9">
        <v>6300</v>
      </c>
      <c r="H5000" s="9">
        <v>0</v>
      </c>
      <c r="I5000" s="21"/>
      <c r="J5000" s="34"/>
    </row>
    <row r="5001" spans="1:10" ht="60" customHeight="1" x14ac:dyDescent="0.25">
      <c r="A5001" s="19">
        <v>1085257</v>
      </c>
      <c r="B5001" s="20" t="s">
        <v>9404</v>
      </c>
      <c r="C5001" s="20" t="s">
        <v>9405</v>
      </c>
      <c r="D5001" s="20"/>
      <c r="E5001" s="20"/>
      <c r="F5001" s="20" t="s">
        <v>10415</v>
      </c>
      <c r="G5001" s="9">
        <v>9480</v>
      </c>
      <c r="H5001" s="9">
        <v>0</v>
      </c>
      <c r="I5001" s="21"/>
      <c r="J5001" s="34"/>
    </row>
    <row r="5002" spans="1:10" ht="60" customHeight="1" x14ac:dyDescent="0.25">
      <c r="A5002" s="19">
        <v>1085258</v>
      </c>
      <c r="B5002" s="20" t="s">
        <v>9406</v>
      </c>
      <c r="C5002" s="20" t="s">
        <v>9407</v>
      </c>
      <c r="D5002" s="20"/>
      <c r="E5002" s="20"/>
      <c r="F5002" s="20" t="s">
        <v>10415</v>
      </c>
      <c r="G5002" s="9">
        <v>2896</v>
      </c>
      <c r="H5002" s="9">
        <v>0</v>
      </c>
      <c r="I5002" s="21"/>
      <c r="J5002" s="34"/>
    </row>
    <row r="5003" spans="1:10" ht="60" customHeight="1" x14ac:dyDescent="0.25">
      <c r="A5003" s="19">
        <v>1085259</v>
      </c>
      <c r="B5003" s="20" t="s">
        <v>9408</v>
      </c>
      <c r="C5003" s="20" t="s">
        <v>9409</v>
      </c>
      <c r="D5003" s="20"/>
      <c r="E5003" s="20"/>
      <c r="F5003" s="20" t="s">
        <v>10415</v>
      </c>
      <c r="G5003" s="9">
        <v>5000</v>
      </c>
      <c r="H5003" s="9">
        <v>0</v>
      </c>
      <c r="I5003" s="21"/>
      <c r="J5003" s="34"/>
    </row>
    <row r="5004" spans="1:10" ht="60" customHeight="1" x14ac:dyDescent="0.25">
      <c r="A5004" s="19">
        <v>1085260</v>
      </c>
      <c r="B5004" s="20" t="s">
        <v>9410</v>
      </c>
      <c r="C5004" s="20" t="s">
        <v>9411</v>
      </c>
      <c r="D5004" s="20"/>
      <c r="E5004" s="20"/>
      <c r="F5004" s="20" t="s">
        <v>10415</v>
      </c>
      <c r="G5004" s="9">
        <v>8000</v>
      </c>
      <c r="H5004" s="9">
        <v>0</v>
      </c>
      <c r="I5004" s="21"/>
      <c r="J5004" s="34"/>
    </row>
    <row r="5005" spans="1:10" ht="60" customHeight="1" x14ac:dyDescent="0.25">
      <c r="A5005" s="19">
        <v>1085261</v>
      </c>
      <c r="B5005" s="20" t="s">
        <v>9412</v>
      </c>
      <c r="C5005" s="20" t="s">
        <v>4914</v>
      </c>
      <c r="D5005" s="20"/>
      <c r="E5005" s="20"/>
      <c r="F5005" s="20" t="s">
        <v>10415</v>
      </c>
      <c r="G5005" s="9">
        <v>8200</v>
      </c>
      <c r="H5005" s="9">
        <v>0</v>
      </c>
      <c r="I5005" s="21"/>
      <c r="J5005" s="34"/>
    </row>
    <row r="5006" spans="1:10" ht="60" customHeight="1" x14ac:dyDescent="0.25">
      <c r="A5006" s="19">
        <v>1085262</v>
      </c>
      <c r="B5006" s="20" t="s">
        <v>9413</v>
      </c>
      <c r="C5006" s="20" t="s">
        <v>9414</v>
      </c>
      <c r="D5006" s="20"/>
      <c r="E5006" s="20"/>
      <c r="F5006" s="20" t="s">
        <v>10415</v>
      </c>
      <c r="G5006" s="9">
        <v>12100</v>
      </c>
      <c r="H5006" s="9">
        <v>0</v>
      </c>
      <c r="I5006" s="21"/>
      <c r="J5006" s="34"/>
    </row>
    <row r="5007" spans="1:10" ht="60" customHeight="1" x14ac:dyDescent="0.25">
      <c r="A5007" s="19">
        <v>1085263</v>
      </c>
      <c r="B5007" s="20" t="s">
        <v>9415</v>
      </c>
      <c r="C5007" s="20" t="s">
        <v>9416</v>
      </c>
      <c r="D5007" s="20"/>
      <c r="E5007" s="20"/>
      <c r="F5007" s="20" t="s">
        <v>10415</v>
      </c>
      <c r="G5007" s="9">
        <v>11250</v>
      </c>
      <c r="H5007" s="9">
        <v>0</v>
      </c>
      <c r="I5007" s="21"/>
      <c r="J5007" s="34"/>
    </row>
    <row r="5008" spans="1:10" ht="60" customHeight="1" x14ac:dyDescent="0.25">
      <c r="A5008" s="19">
        <v>1085264</v>
      </c>
      <c r="B5008" s="20" t="s">
        <v>9417</v>
      </c>
      <c r="C5008" s="20" t="s">
        <v>9418</v>
      </c>
      <c r="D5008" s="20"/>
      <c r="E5008" s="20"/>
      <c r="F5008" s="20" t="s">
        <v>10415</v>
      </c>
      <c r="G5008" s="9">
        <v>8000</v>
      </c>
      <c r="H5008" s="9">
        <v>0</v>
      </c>
      <c r="I5008" s="21"/>
      <c r="J5008" s="34"/>
    </row>
    <row r="5009" spans="1:10" ht="60" customHeight="1" x14ac:dyDescent="0.25">
      <c r="A5009" s="19">
        <v>1085265</v>
      </c>
      <c r="B5009" s="20" t="s">
        <v>9419</v>
      </c>
      <c r="C5009" s="20" t="s">
        <v>9420</v>
      </c>
      <c r="D5009" s="20"/>
      <c r="E5009" s="20"/>
      <c r="F5009" s="20" t="s">
        <v>10415</v>
      </c>
      <c r="G5009" s="9">
        <v>4251</v>
      </c>
      <c r="H5009" s="9">
        <v>0</v>
      </c>
      <c r="I5009" s="21"/>
      <c r="J5009" s="34"/>
    </row>
    <row r="5010" spans="1:10" ht="60" customHeight="1" x14ac:dyDescent="0.25">
      <c r="A5010" s="19">
        <v>1085266</v>
      </c>
      <c r="B5010" s="20" t="s">
        <v>9421</v>
      </c>
      <c r="C5010" s="20" t="s">
        <v>9422</v>
      </c>
      <c r="D5010" s="20"/>
      <c r="E5010" s="20"/>
      <c r="F5010" s="20" t="s">
        <v>10415</v>
      </c>
      <c r="G5010" s="9">
        <v>12000</v>
      </c>
      <c r="H5010" s="9">
        <v>0</v>
      </c>
      <c r="I5010" s="21"/>
      <c r="J5010" s="34"/>
    </row>
    <row r="5011" spans="1:10" ht="60" customHeight="1" x14ac:dyDescent="0.25">
      <c r="A5011" s="19">
        <v>1085267</v>
      </c>
      <c r="B5011" s="20" t="s">
        <v>9423</v>
      </c>
      <c r="C5011" s="20" t="s">
        <v>9424</v>
      </c>
      <c r="D5011" s="20"/>
      <c r="E5011" s="20"/>
      <c r="F5011" s="20" t="s">
        <v>10415</v>
      </c>
      <c r="G5011" s="9">
        <v>12000</v>
      </c>
      <c r="H5011" s="9">
        <v>0</v>
      </c>
      <c r="I5011" s="21"/>
      <c r="J5011" s="34"/>
    </row>
    <row r="5012" spans="1:10" ht="60" customHeight="1" x14ac:dyDescent="0.25">
      <c r="A5012" s="19">
        <v>1085268</v>
      </c>
      <c r="B5012" s="20" t="s">
        <v>9425</v>
      </c>
      <c r="C5012" s="20" t="s">
        <v>9396</v>
      </c>
      <c r="D5012" s="20"/>
      <c r="E5012" s="20"/>
      <c r="F5012" s="20" t="s">
        <v>10415</v>
      </c>
      <c r="G5012" s="9">
        <v>52650</v>
      </c>
      <c r="H5012" s="9">
        <v>0</v>
      </c>
      <c r="I5012" s="21"/>
      <c r="J5012" s="34"/>
    </row>
    <row r="5013" spans="1:10" ht="60" customHeight="1" x14ac:dyDescent="0.25">
      <c r="A5013" s="19">
        <v>1085269</v>
      </c>
      <c r="B5013" s="20" t="s">
        <v>9426</v>
      </c>
      <c r="C5013" s="20" t="s">
        <v>9427</v>
      </c>
      <c r="D5013" s="20"/>
      <c r="E5013" s="20"/>
      <c r="F5013" s="20" t="s">
        <v>10415</v>
      </c>
      <c r="G5013" s="9">
        <v>11700</v>
      </c>
      <c r="H5013" s="9">
        <v>0</v>
      </c>
      <c r="I5013" s="21"/>
      <c r="J5013" s="34"/>
    </row>
    <row r="5014" spans="1:10" ht="60" customHeight="1" x14ac:dyDescent="0.25">
      <c r="A5014" s="19">
        <v>1085270</v>
      </c>
      <c r="B5014" s="20" t="s">
        <v>9428</v>
      </c>
      <c r="C5014" s="20" t="s">
        <v>9429</v>
      </c>
      <c r="D5014" s="20"/>
      <c r="E5014" s="20"/>
      <c r="F5014" s="20" t="s">
        <v>10415</v>
      </c>
      <c r="G5014" s="9">
        <v>18724</v>
      </c>
      <c r="H5014" s="9">
        <v>0</v>
      </c>
      <c r="I5014" s="21"/>
      <c r="J5014" s="34"/>
    </row>
    <row r="5015" spans="1:10" ht="60" customHeight="1" x14ac:dyDescent="0.25">
      <c r="A5015" s="19">
        <v>1085271</v>
      </c>
      <c r="B5015" s="20" t="s">
        <v>9430</v>
      </c>
      <c r="C5015" s="20" t="s">
        <v>9431</v>
      </c>
      <c r="D5015" s="20"/>
      <c r="E5015" s="20"/>
      <c r="F5015" s="20" t="s">
        <v>10415</v>
      </c>
      <c r="G5015" s="9">
        <v>9530</v>
      </c>
      <c r="H5015" s="9">
        <v>0</v>
      </c>
      <c r="I5015" s="21"/>
      <c r="J5015" s="34"/>
    </row>
    <row r="5016" spans="1:10" ht="60" customHeight="1" x14ac:dyDescent="0.25">
      <c r="A5016" s="19">
        <v>1085272</v>
      </c>
      <c r="B5016" s="20" t="s">
        <v>9432</v>
      </c>
      <c r="C5016" s="20" t="s">
        <v>9422</v>
      </c>
      <c r="D5016" s="20"/>
      <c r="E5016" s="20"/>
      <c r="F5016" s="20" t="s">
        <v>10415</v>
      </c>
      <c r="G5016" s="9">
        <v>13500</v>
      </c>
      <c r="H5016" s="9">
        <v>0</v>
      </c>
      <c r="I5016" s="21"/>
      <c r="J5016" s="34"/>
    </row>
    <row r="5017" spans="1:10" ht="60" customHeight="1" x14ac:dyDescent="0.25">
      <c r="A5017" s="19">
        <v>1085273</v>
      </c>
      <c r="B5017" s="20" t="s">
        <v>9433</v>
      </c>
      <c r="C5017" s="20" t="s">
        <v>9422</v>
      </c>
      <c r="D5017" s="20"/>
      <c r="E5017" s="20"/>
      <c r="F5017" s="20" t="s">
        <v>10415</v>
      </c>
      <c r="G5017" s="9">
        <v>13500</v>
      </c>
      <c r="H5017" s="9">
        <v>0</v>
      </c>
      <c r="I5017" s="21"/>
      <c r="J5017" s="34"/>
    </row>
    <row r="5018" spans="1:10" ht="60" customHeight="1" x14ac:dyDescent="0.25">
      <c r="A5018" s="19">
        <v>1085274</v>
      </c>
      <c r="B5018" s="20" t="s">
        <v>9434</v>
      </c>
      <c r="C5018" s="20" t="s">
        <v>9422</v>
      </c>
      <c r="D5018" s="20"/>
      <c r="E5018" s="20"/>
      <c r="F5018" s="20" t="s">
        <v>10415</v>
      </c>
      <c r="G5018" s="9">
        <v>6750</v>
      </c>
      <c r="H5018" s="9">
        <v>0</v>
      </c>
      <c r="I5018" s="21"/>
      <c r="J5018" s="34"/>
    </row>
    <row r="5019" spans="1:10" ht="60" customHeight="1" x14ac:dyDescent="0.25">
      <c r="A5019" s="19">
        <v>1103528</v>
      </c>
      <c r="B5019" s="20" t="s">
        <v>9435</v>
      </c>
      <c r="C5019" s="20" t="s">
        <v>9436</v>
      </c>
      <c r="D5019" s="20"/>
      <c r="E5019" s="20"/>
      <c r="F5019" s="20" t="s">
        <v>10415</v>
      </c>
      <c r="G5019" s="9">
        <v>6398</v>
      </c>
      <c r="H5019" s="9">
        <v>0</v>
      </c>
      <c r="I5019" s="21"/>
      <c r="J5019" s="34"/>
    </row>
    <row r="5020" spans="1:10" ht="60" customHeight="1" x14ac:dyDescent="0.25">
      <c r="A5020" s="19">
        <v>1103530</v>
      </c>
      <c r="B5020" s="20" t="s">
        <v>9437</v>
      </c>
      <c r="C5020" s="20" t="s">
        <v>9438</v>
      </c>
      <c r="D5020" s="20"/>
      <c r="E5020" s="20"/>
      <c r="F5020" s="20" t="s">
        <v>10415</v>
      </c>
      <c r="G5020" s="9">
        <v>1377153.21</v>
      </c>
      <c r="H5020" s="9">
        <v>0</v>
      </c>
      <c r="I5020" s="21"/>
      <c r="J5020" s="34"/>
    </row>
    <row r="5021" spans="1:10" ht="60" customHeight="1" x14ac:dyDescent="0.25">
      <c r="A5021" s="19">
        <v>1103532</v>
      </c>
      <c r="B5021" s="20" t="s">
        <v>9439</v>
      </c>
      <c r="C5021" s="20" t="s">
        <v>9440</v>
      </c>
      <c r="D5021" s="20"/>
      <c r="E5021" s="20"/>
      <c r="F5021" s="20" t="s">
        <v>10415</v>
      </c>
      <c r="G5021" s="9">
        <v>43500</v>
      </c>
      <c r="H5021" s="9">
        <v>0</v>
      </c>
      <c r="I5021" s="21"/>
      <c r="J5021" s="34"/>
    </row>
    <row r="5022" spans="1:10" ht="60" customHeight="1" x14ac:dyDescent="0.25">
      <c r="A5022" s="19">
        <v>1103533</v>
      </c>
      <c r="B5022" s="20" t="s">
        <v>9441</v>
      </c>
      <c r="C5022" s="20" t="s">
        <v>9442</v>
      </c>
      <c r="D5022" s="20"/>
      <c r="E5022" s="20"/>
      <c r="F5022" s="20" t="s">
        <v>10415</v>
      </c>
      <c r="G5022" s="9">
        <v>6225</v>
      </c>
      <c r="H5022" s="9">
        <v>0</v>
      </c>
      <c r="I5022" s="21"/>
      <c r="J5022" s="34"/>
    </row>
    <row r="5023" spans="1:10" ht="60" customHeight="1" x14ac:dyDescent="0.25">
      <c r="A5023" s="19">
        <v>1103534</v>
      </c>
      <c r="B5023" s="20" t="s">
        <v>9443</v>
      </c>
      <c r="C5023" s="20" t="s">
        <v>9444</v>
      </c>
      <c r="D5023" s="20"/>
      <c r="E5023" s="20"/>
      <c r="F5023" s="20" t="s">
        <v>10415</v>
      </c>
      <c r="G5023" s="9">
        <v>19200</v>
      </c>
      <c r="H5023" s="9">
        <v>0</v>
      </c>
      <c r="I5023" s="21"/>
      <c r="J5023" s="34"/>
    </row>
    <row r="5024" spans="1:10" ht="60" customHeight="1" x14ac:dyDescent="0.25">
      <c r="A5024" s="19">
        <v>1103535</v>
      </c>
      <c r="B5024" s="20" t="s">
        <v>9445</v>
      </c>
      <c r="C5024" s="20" t="s">
        <v>9446</v>
      </c>
      <c r="D5024" s="20"/>
      <c r="E5024" s="20"/>
      <c r="F5024" s="20" t="s">
        <v>10415</v>
      </c>
      <c r="G5024" s="9">
        <v>61300</v>
      </c>
      <c r="H5024" s="9">
        <v>0</v>
      </c>
      <c r="I5024" s="21"/>
      <c r="J5024" s="34"/>
    </row>
    <row r="5025" spans="1:10" ht="60" customHeight="1" x14ac:dyDescent="0.25">
      <c r="A5025" s="19">
        <v>1103536</v>
      </c>
      <c r="B5025" s="20" t="s">
        <v>9447</v>
      </c>
      <c r="C5025" s="20" t="s">
        <v>9446</v>
      </c>
      <c r="D5025" s="20"/>
      <c r="E5025" s="20"/>
      <c r="F5025" s="20" t="s">
        <v>10415</v>
      </c>
      <c r="G5025" s="9">
        <v>61300</v>
      </c>
      <c r="H5025" s="9">
        <v>0</v>
      </c>
      <c r="I5025" s="21"/>
      <c r="J5025" s="34"/>
    </row>
    <row r="5026" spans="1:10" ht="60" customHeight="1" x14ac:dyDescent="0.25">
      <c r="A5026" s="19">
        <v>1103537</v>
      </c>
      <c r="B5026" s="20" t="s">
        <v>9448</v>
      </c>
      <c r="C5026" s="20" t="s">
        <v>9446</v>
      </c>
      <c r="D5026" s="20"/>
      <c r="E5026" s="20"/>
      <c r="F5026" s="20" t="s">
        <v>10415</v>
      </c>
      <c r="G5026" s="9">
        <v>61300</v>
      </c>
      <c r="H5026" s="9">
        <v>0</v>
      </c>
      <c r="I5026" s="21"/>
      <c r="J5026" s="34"/>
    </row>
    <row r="5027" spans="1:10" ht="60" customHeight="1" x14ac:dyDescent="0.25">
      <c r="A5027" s="19">
        <v>1103538</v>
      </c>
      <c r="B5027" s="20" t="s">
        <v>9449</v>
      </c>
      <c r="C5027" s="20" t="s">
        <v>9446</v>
      </c>
      <c r="D5027" s="20"/>
      <c r="E5027" s="20"/>
      <c r="F5027" s="20" t="s">
        <v>10415</v>
      </c>
      <c r="G5027" s="9">
        <v>61300</v>
      </c>
      <c r="H5027" s="9">
        <v>0</v>
      </c>
      <c r="I5027" s="21"/>
      <c r="J5027" s="34"/>
    </row>
    <row r="5028" spans="1:10" ht="60" customHeight="1" x14ac:dyDescent="0.25">
      <c r="A5028" s="19">
        <v>1103539</v>
      </c>
      <c r="B5028" s="20" t="s">
        <v>9450</v>
      </c>
      <c r="C5028" s="20" t="s">
        <v>9446</v>
      </c>
      <c r="D5028" s="20"/>
      <c r="E5028" s="20"/>
      <c r="F5028" s="20" t="s">
        <v>10415</v>
      </c>
      <c r="G5028" s="9">
        <v>61300</v>
      </c>
      <c r="H5028" s="9">
        <v>0</v>
      </c>
      <c r="I5028" s="21"/>
      <c r="J5028" s="34"/>
    </row>
    <row r="5029" spans="1:10" ht="60" customHeight="1" x14ac:dyDescent="0.25">
      <c r="A5029" s="19">
        <v>1103540</v>
      </c>
      <c r="B5029" s="20" t="s">
        <v>9451</v>
      </c>
      <c r="C5029" s="20" t="s">
        <v>9452</v>
      </c>
      <c r="D5029" s="20"/>
      <c r="E5029" s="20"/>
      <c r="F5029" s="20" t="s">
        <v>10415</v>
      </c>
      <c r="G5029" s="9">
        <v>259610</v>
      </c>
      <c r="H5029" s="9">
        <v>157468.4</v>
      </c>
      <c r="I5029" s="21"/>
      <c r="J5029" s="34"/>
    </row>
    <row r="5030" spans="1:10" ht="60" customHeight="1" x14ac:dyDescent="0.25">
      <c r="A5030" s="19">
        <v>1103542</v>
      </c>
      <c r="B5030" s="20" t="s">
        <v>9453</v>
      </c>
      <c r="C5030" s="20" t="s">
        <v>9454</v>
      </c>
      <c r="D5030" s="20"/>
      <c r="E5030" s="20"/>
      <c r="F5030" s="20" t="s">
        <v>10415</v>
      </c>
      <c r="G5030" s="9">
        <v>14510</v>
      </c>
      <c r="H5030" s="9">
        <v>0</v>
      </c>
      <c r="I5030" s="21"/>
      <c r="J5030" s="34"/>
    </row>
    <row r="5031" spans="1:10" ht="60" customHeight="1" x14ac:dyDescent="0.25">
      <c r="A5031" s="19">
        <v>1103546</v>
      </c>
      <c r="B5031" s="20" t="s">
        <v>9455</v>
      </c>
      <c r="C5031" s="20" t="s">
        <v>9456</v>
      </c>
      <c r="D5031" s="20"/>
      <c r="E5031" s="20"/>
      <c r="F5031" s="20" t="s">
        <v>10415</v>
      </c>
      <c r="G5031" s="9">
        <v>16000</v>
      </c>
      <c r="H5031" s="9">
        <v>0</v>
      </c>
      <c r="I5031" s="21"/>
      <c r="J5031" s="34"/>
    </row>
    <row r="5032" spans="1:10" ht="60" customHeight="1" x14ac:dyDescent="0.25">
      <c r="A5032" s="19">
        <v>1103547</v>
      </c>
      <c r="B5032" s="20" t="s">
        <v>9457</v>
      </c>
      <c r="C5032" s="20" t="s">
        <v>9458</v>
      </c>
      <c r="D5032" s="20"/>
      <c r="E5032" s="20"/>
      <c r="F5032" s="20" t="s">
        <v>10415</v>
      </c>
      <c r="G5032" s="9">
        <v>65000</v>
      </c>
      <c r="H5032" s="9">
        <v>0</v>
      </c>
      <c r="I5032" s="21"/>
      <c r="J5032" s="34"/>
    </row>
    <row r="5033" spans="1:10" ht="60" customHeight="1" x14ac:dyDescent="0.25">
      <c r="A5033" s="19">
        <v>1103548</v>
      </c>
      <c r="B5033" s="20" t="s">
        <v>9459</v>
      </c>
      <c r="C5033" s="20" t="s">
        <v>9458</v>
      </c>
      <c r="D5033" s="20"/>
      <c r="E5033" s="20"/>
      <c r="F5033" s="20" t="s">
        <v>10415</v>
      </c>
      <c r="G5033" s="9">
        <v>65000</v>
      </c>
      <c r="H5033" s="9">
        <v>0</v>
      </c>
      <c r="I5033" s="21"/>
      <c r="J5033" s="34"/>
    </row>
    <row r="5034" spans="1:10" ht="60" customHeight="1" x14ac:dyDescent="0.25">
      <c r="A5034" s="19">
        <v>1103549</v>
      </c>
      <c r="B5034" s="20" t="s">
        <v>9460</v>
      </c>
      <c r="C5034" s="20" t="s">
        <v>9458</v>
      </c>
      <c r="D5034" s="20"/>
      <c r="E5034" s="20"/>
      <c r="F5034" s="20" t="s">
        <v>10415</v>
      </c>
      <c r="G5034" s="9">
        <v>65000</v>
      </c>
      <c r="H5034" s="9">
        <v>0</v>
      </c>
      <c r="I5034" s="21"/>
      <c r="J5034" s="34"/>
    </row>
    <row r="5035" spans="1:10" ht="60" customHeight="1" x14ac:dyDescent="0.25">
      <c r="A5035" s="19">
        <v>1103550</v>
      </c>
      <c r="B5035" s="20" t="s">
        <v>9461</v>
      </c>
      <c r="C5035" s="20" t="s">
        <v>9458</v>
      </c>
      <c r="D5035" s="20"/>
      <c r="E5035" s="20"/>
      <c r="F5035" s="20" t="s">
        <v>10415</v>
      </c>
      <c r="G5035" s="9">
        <v>65000</v>
      </c>
      <c r="H5035" s="9">
        <v>0</v>
      </c>
      <c r="I5035" s="21"/>
      <c r="J5035" s="34"/>
    </row>
    <row r="5036" spans="1:10" ht="60" customHeight="1" x14ac:dyDescent="0.25">
      <c r="A5036" s="19">
        <v>1103551</v>
      </c>
      <c r="B5036" s="20" t="s">
        <v>9462</v>
      </c>
      <c r="C5036" s="20" t="s">
        <v>9458</v>
      </c>
      <c r="D5036" s="20"/>
      <c r="E5036" s="20"/>
      <c r="F5036" s="20" t="s">
        <v>10415</v>
      </c>
      <c r="G5036" s="9">
        <v>65000</v>
      </c>
      <c r="H5036" s="9">
        <v>0</v>
      </c>
      <c r="I5036" s="21"/>
      <c r="J5036" s="34"/>
    </row>
    <row r="5037" spans="1:10" ht="60" customHeight="1" x14ac:dyDescent="0.25">
      <c r="A5037" s="19">
        <v>1103552</v>
      </c>
      <c r="B5037" s="20" t="s">
        <v>9463</v>
      </c>
      <c r="C5037" s="20" t="s">
        <v>9464</v>
      </c>
      <c r="D5037" s="20"/>
      <c r="E5037" s="20"/>
      <c r="F5037" s="20" t="s">
        <v>10415</v>
      </c>
      <c r="G5037" s="9">
        <v>17000</v>
      </c>
      <c r="H5037" s="9">
        <v>0</v>
      </c>
      <c r="I5037" s="21"/>
      <c r="J5037" s="34"/>
    </row>
    <row r="5038" spans="1:10" ht="60" customHeight="1" x14ac:dyDescent="0.25">
      <c r="A5038" s="19">
        <v>1103554</v>
      </c>
      <c r="B5038" s="20" t="s">
        <v>9465</v>
      </c>
      <c r="C5038" s="20" t="s">
        <v>9466</v>
      </c>
      <c r="D5038" s="20"/>
      <c r="E5038" s="20"/>
      <c r="F5038" s="20" t="s">
        <v>10415</v>
      </c>
      <c r="G5038" s="9">
        <v>7000</v>
      </c>
      <c r="H5038" s="9">
        <v>0</v>
      </c>
      <c r="I5038" s="21"/>
      <c r="J5038" s="34"/>
    </row>
    <row r="5039" spans="1:10" ht="60" customHeight="1" x14ac:dyDescent="0.25">
      <c r="A5039" s="19">
        <v>1103555</v>
      </c>
      <c r="B5039" s="20" t="s">
        <v>9467</v>
      </c>
      <c r="C5039" s="20" t="s">
        <v>9464</v>
      </c>
      <c r="D5039" s="20"/>
      <c r="E5039" s="20"/>
      <c r="F5039" s="20" t="s">
        <v>10415</v>
      </c>
      <c r="G5039" s="9">
        <v>47400</v>
      </c>
      <c r="H5039" s="9">
        <v>0</v>
      </c>
      <c r="I5039" s="21"/>
      <c r="J5039" s="34"/>
    </row>
    <row r="5040" spans="1:10" ht="60" customHeight="1" x14ac:dyDescent="0.25">
      <c r="A5040" s="19">
        <v>1103556</v>
      </c>
      <c r="B5040" s="20" t="s">
        <v>9468</v>
      </c>
      <c r="C5040" s="20" t="s">
        <v>9469</v>
      </c>
      <c r="D5040" s="20"/>
      <c r="E5040" s="20"/>
      <c r="F5040" s="20" t="s">
        <v>10415</v>
      </c>
      <c r="G5040" s="9">
        <v>75000</v>
      </c>
      <c r="H5040" s="9">
        <v>0</v>
      </c>
      <c r="I5040" s="21"/>
      <c r="J5040" s="34"/>
    </row>
    <row r="5041" spans="1:10" ht="60" customHeight="1" x14ac:dyDescent="0.25">
      <c r="A5041" s="19">
        <v>1103557</v>
      </c>
      <c r="B5041" s="20" t="s">
        <v>9470</v>
      </c>
      <c r="C5041" s="20" t="s">
        <v>9469</v>
      </c>
      <c r="D5041" s="20"/>
      <c r="E5041" s="20"/>
      <c r="F5041" s="20" t="s">
        <v>10415</v>
      </c>
      <c r="G5041" s="9">
        <v>75000</v>
      </c>
      <c r="H5041" s="9">
        <v>0</v>
      </c>
      <c r="I5041" s="21"/>
      <c r="J5041" s="34"/>
    </row>
    <row r="5042" spans="1:10" ht="60" customHeight="1" x14ac:dyDescent="0.25">
      <c r="A5042" s="19">
        <v>1103572</v>
      </c>
      <c r="B5042" s="20" t="s">
        <v>9471</v>
      </c>
      <c r="C5042" s="20" t="s">
        <v>9472</v>
      </c>
      <c r="D5042" s="20"/>
      <c r="E5042" s="20"/>
      <c r="F5042" s="20" t="s">
        <v>10415</v>
      </c>
      <c r="G5042" s="9">
        <v>11956</v>
      </c>
      <c r="H5042" s="9">
        <v>0</v>
      </c>
      <c r="I5042" s="21"/>
      <c r="J5042" s="34"/>
    </row>
    <row r="5043" spans="1:10" ht="60" customHeight="1" x14ac:dyDescent="0.25">
      <c r="A5043" s="19">
        <v>1103573</v>
      </c>
      <c r="B5043" s="20" t="s">
        <v>9473</v>
      </c>
      <c r="C5043" s="20" t="s">
        <v>9474</v>
      </c>
      <c r="D5043" s="20"/>
      <c r="E5043" s="20"/>
      <c r="F5043" s="20" t="s">
        <v>10415</v>
      </c>
      <c r="G5043" s="9">
        <v>89600</v>
      </c>
      <c r="H5043" s="9">
        <v>0</v>
      </c>
      <c r="I5043" s="21"/>
      <c r="J5043" s="34"/>
    </row>
    <row r="5044" spans="1:10" ht="60" customHeight="1" x14ac:dyDescent="0.25">
      <c r="A5044" s="19">
        <v>1103574</v>
      </c>
      <c r="B5044" s="20" t="s">
        <v>9475</v>
      </c>
      <c r="C5044" s="20" t="s">
        <v>9476</v>
      </c>
      <c r="D5044" s="20"/>
      <c r="E5044" s="20"/>
      <c r="F5044" s="20" t="s">
        <v>10415</v>
      </c>
      <c r="G5044" s="9">
        <v>22433.33</v>
      </c>
      <c r="H5044" s="9">
        <v>0</v>
      </c>
      <c r="I5044" s="21"/>
      <c r="J5044" s="34"/>
    </row>
    <row r="5045" spans="1:10" ht="60" customHeight="1" x14ac:dyDescent="0.25">
      <c r="A5045" s="19">
        <v>1103575</v>
      </c>
      <c r="B5045" s="20" t="s">
        <v>9477</v>
      </c>
      <c r="C5045" s="20" t="s">
        <v>9478</v>
      </c>
      <c r="D5045" s="20"/>
      <c r="E5045" s="20"/>
      <c r="F5045" s="20" t="s">
        <v>10415</v>
      </c>
      <c r="G5045" s="9">
        <v>4032.33</v>
      </c>
      <c r="H5045" s="9">
        <v>0</v>
      </c>
      <c r="I5045" s="21"/>
      <c r="J5045" s="34"/>
    </row>
    <row r="5046" spans="1:10" ht="60" customHeight="1" x14ac:dyDescent="0.25">
      <c r="A5046" s="19">
        <v>1103576</v>
      </c>
      <c r="B5046" s="20" t="s">
        <v>9479</v>
      </c>
      <c r="C5046" s="20" t="s">
        <v>9480</v>
      </c>
      <c r="D5046" s="20"/>
      <c r="E5046" s="20"/>
      <c r="F5046" s="20" t="s">
        <v>10415</v>
      </c>
      <c r="G5046" s="9">
        <v>18933.330000000002</v>
      </c>
      <c r="H5046" s="9">
        <v>0</v>
      </c>
      <c r="I5046" s="21"/>
      <c r="J5046" s="34"/>
    </row>
    <row r="5047" spans="1:10" ht="60" customHeight="1" x14ac:dyDescent="0.25">
      <c r="A5047" s="19">
        <v>1103577</v>
      </c>
      <c r="B5047" s="20" t="s">
        <v>9481</v>
      </c>
      <c r="C5047" s="20" t="s">
        <v>9482</v>
      </c>
      <c r="D5047" s="20"/>
      <c r="E5047" s="20"/>
      <c r="F5047" s="20" t="s">
        <v>10415</v>
      </c>
      <c r="G5047" s="9">
        <v>25450</v>
      </c>
      <c r="H5047" s="9">
        <v>0</v>
      </c>
      <c r="I5047" s="21"/>
      <c r="J5047" s="34"/>
    </row>
    <row r="5048" spans="1:10" ht="60" customHeight="1" x14ac:dyDescent="0.25">
      <c r="A5048" s="19">
        <v>1103578</v>
      </c>
      <c r="B5048" s="20" t="s">
        <v>9483</v>
      </c>
      <c r="C5048" s="20" t="s">
        <v>9482</v>
      </c>
      <c r="D5048" s="20"/>
      <c r="E5048" s="20"/>
      <c r="F5048" s="20" t="s">
        <v>10415</v>
      </c>
      <c r="G5048" s="9">
        <v>25450</v>
      </c>
      <c r="H5048" s="9">
        <v>0</v>
      </c>
      <c r="I5048" s="21"/>
      <c r="J5048" s="34"/>
    </row>
    <row r="5049" spans="1:10" ht="60" customHeight="1" x14ac:dyDescent="0.25">
      <c r="A5049" s="19">
        <v>700081</v>
      </c>
      <c r="B5049" s="20" t="s">
        <v>9484</v>
      </c>
      <c r="C5049" s="20" t="s">
        <v>9485</v>
      </c>
      <c r="D5049" s="20"/>
      <c r="E5049" s="20"/>
      <c r="F5049" s="20" t="s">
        <v>10415</v>
      </c>
      <c r="G5049" s="9">
        <v>8560</v>
      </c>
      <c r="H5049" s="9">
        <v>0</v>
      </c>
      <c r="I5049" s="21"/>
      <c r="J5049" s="34"/>
    </row>
    <row r="5050" spans="1:10" ht="60" customHeight="1" x14ac:dyDescent="0.25">
      <c r="A5050" s="19">
        <v>700092</v>
      </c>
      <c r="B5050" s="20" t="s">
        <v>9486</v>
      </c>
      <c r="C5050" s="20" t="s">
        <v>9487</v>
      </c>
      <c r="D5050" s="20"/>
      <c r="E5050" s="20"/>
      <c r="F5050" s="20" t="s">
        <v>10415</v>
      </c>
      <c r="G5050" s="9">
        <v>3374.8</v>
      </c>
      <c r="H5050" s="9">
        <v>0</v>
      </c>
      <c r="I5050" s="21"/>
      <c r="J5050" s="34"/>
    </row>
    <row r="5051" spans="1:10" ht="60" customHeight="1" x14ac:dyDescent="0.25">
      <c r="A5051" s="19">
        <v>700097</v>
      </c>
      <c r="B5051" s="20" t="s">
        <v>9488</v>
      </c>
      <c r="C5051" s="20" t="s">
        <v>9489</v>
      </c>
      <c r="D5051" s="20"/>
      <c r="E5051" s="20"/>
      <c r="F5051" s="20" t="s">
        <v>10415</v>
      </c>
      <c r="G5051" s="9">
        <v>3773.64</v>
      </c>
      <c r="H5051" s="9">
        <v>0</v>
      </c>
      <c r="I5051" s="21"/>
      <c r="J5051" s="34"/>
    </row>
    <row r="5052" spans="1:10" ht="60" customHeight="1" x14ac:dyDescent="0.25">
      <c r="A5052" s="19">
        <v>700100</v>
      </c>
      <c r="B5052" s="20" t="s">
        <v>9490</v>
      </c>
      <c r="C5052" s="20" t="s">
        <v>9491</v>
      </c>
      <c r="D5052" s="20"/>
      <c r="E5052" s="20"/>
      <c r="F5052" s="20" t="s">
        <v>10415</v>
      </c>
      <c r="G5052" s="9">
        <v>14652.47</v>
      </c>
      <c r="H5052" s="9">
        <v>0</v>
      </c>
      <c r="I5052" s="21"/>
      <c r="J5052" s="34"/>
    </row>
    <row r="5053" spans="1:10" ht="60" customHeight="1" x14ac:dyDescent="0.25">
      <c r="A5053" s="19">
        <v>700111</v>
      </c>
      <c r="B5053" s="20" t="s">
        <v>9492</v>
      </c>
      <c r="C5053" s="20" t="s">
        <v>9493</v>
      </c>
      <c r="D5053" s="20"/>
      <c r="E5053" s="20"/>
      <c r="F5053" s="20" t="s">
        <v>10415</v>
      </c>
      <c r="G5053" s="9">
        <v>20107</v>
      </c>
      <c r="H5053" s="9">
        <v>0</v>
      </c>
      <c r="I5053" s="21"/>
      <c r="J5053" s="34"/>
    </row>
    <row r="5054" spans="1:10" ht="60" customHeight="1" x14ac:dyDescent="0.25">
      <c r="A5054" s="19">
        <v>700116</v>
      </c>
      <c r="B5054" s="20" t="s">
        <v>9494</v>
      </c>
      <c r="C5054" s="20" t="s">
        <v>9495</v>
      </c>
      <c r="D5054" s="20"/>
      <c r="E5054" s="20"/>
      <c r="F5054" s="20" t="s">
        <v>10415</v>
      </c>
      <c r="G5054" s="9">
        <v>97694</v>
      </c>
      <c r="H5054" s="9">
        <v>0</v>
      </c>
      <c r="I5054" s="21"/>
      <c r="J5054" s="34"/>
    </row>
    <row r="5055" spans="1:10" ht="60" customHeight="1" x14ac:dyDescent="0.25">
      <c r="A5055" s="19">
        <v>700193</v>
      </c>
      <c r="B5055" s="20" t="s">
        <v>9496</v>
      </c>
      <c r="C5055" s="20" t="s">
        <v>9497</v>
      </c>
      <c r="D5055" s="20"/>
      <c r="E5055" s="20"/>
      <c r="F5055" s="20" t="s">
        <v>10415</v>
      </c>
      <c r="G5055" s="9">
        <v>247500</v>
      </c>
      <c r="H5055" s="9">
        <v>0</v>
      </c>
      <c r="I5055" s="21"/>
      <c r="J5055" s="34"/>
    </row>
    <row r="5056" spans="1:10" ht="60" customHeight="1" x14ac:dyDescent="0.25">
      <c r="A5056" s="19">
        <v>700196</v>
      </c>
      <c r="B5056" s="20" t="s">
        <v>9498</v>
      </c>
      <c r="C5056" s="20" t="s">
        <v>9302</v>
      </c>
      <c r="D5056" s="20"/>
      <c r="E5056" s="20"/>
      <c r="F5056" s="20" t="s">
        <v>10415</v>
      </c>
      <c r="G5056" s="9">
        <v>76734</v>
      </c>
      <c r="H5056" s="9">
        <v>0</v>
      </c>
      <c r="I5056" s="21"/>
      <c r="J5056" s="34"/>
    </row>
    <row r="5057" spans="1:10" ht="60" customHeight="1" x14ac:dyDescent="0.25">
      <c r="A5057" s="19">
        <v>700216</v>
      </c>
      <c r="B5057" s="20" t="s">
        <v>9499</v>
      </c>
      <c r="C5057" s="20" t="s">
        <v>9485</v>
      </c>
      <c r="D5057" s="20"/>
      <c r="E5057" s="20"/>
      <c r="F5057" s="20" t="s">
        <v>10415</v>
      </c>
      <c r="G5057" s="9">
        <v>8560</v>
      </c>
      <c r="H5057" s="9">
        <v>0</v>
      </c>
      <c r="I5057" s="21"/>
      <c r="J5057" s="34"/>
    </row>
    <row r="5058" spans="1:10" ht="60" customHeight="1" x14ac:dyDescent="0.25">
      <c r="A5058" s="19">
        <v>700218</v>
      </c>
      <c r="B5058" s="20" t="s">
        <v>9500</v>
      </c>
      <c r="C5058" s="20" t="s">
        <v>9485</v>
      </c>
      <c r="D5058" s="20"/>
      <c r="E5058" s="20"/>
      <c r="F5058" s="20" t="s">
        <v>10415</v>
      </c>
      <c r="G5058" s="9">
        <v>8560</v>
      </c>
      <c r="H5058" s="9">
        <v>0</v>
      </c>
      <c r="I5058" s="21"/>
      <c r="J5058" s="34"/>
    </row>
    <row r="5059" spans="1:10" ht="60" customHeight="1" x14ac:dyDescent="0.25">
      <c r="A5059" s="19">
        <v>700226</v>
      </c>
      <c r="B5059" s="20" t="s">
        <v>9501</v>
      </c>
      <c r="C5059" s="20" t="s">
        <v>9502</v>
      </c>
      <c r="D5059" s="20"/>
      <c r="E5059" s="20"/>
      <c r="F5059" s="20" t="s">
        <v>10415</v>
      </c>
      <c r="G5059" s="9">
        <v>40059.730000000003</v>
      </c>
      <c r="H5059" s="9">
        <v>0</v>
      </c>
      <c r="I5059" s="21"/>
      <c r="J5059" s="34"/>
    </row>
    <row r="5060" spans="1:10" ht="60" customHeight="1" x14ac:dyDescent="0.25">
      <c r="A5060" s="19">
        <v>700244</v>
      </c>
      <c r="B5060" s="20" t="s">
        <v>9503</v>
      </c>
      <c r="C5060" s="20" t="s">
        <v>9504</v>
      </c>
      <c r="D5060" s="20"/>
      <c r="E5060" s="20"/>
      <c r="F5060" s="20" t="s">
        <v>10415</v>
      </c>
      <c r="G5060" s="9">
        <v>13327.38</v>
      </c>
      <c r="H5060" s="9">
        <v>0</v>
      </c>
      <c r="I5060" s="21"/>
      <c r="J5060" s="34"/>
    </row>
    <row r="5061" spans="1:10" ht="60" customHeight="1" x14ac:dyDescent="0.25">
      <c r="A5061" s="19">
        <v>700246</v>
      </c>
      <c r="B5061" s="20" t="s">
        <v>9505</v>
      </c>
      <c r="C5061" s="20" t="s">
        <v>9506</v>
      </c>
      <c r="D5061" s="20"/>
      <c r="E5061" s="20"/>
      <c r="F5061" s="20" t="s">
        <v>10415</v>
      </c>
      <c r="G5061" s="9">
        <v>9914.32</v>
      </c>
      <c r="H5061" s="9">
        <v>0</v>
      </c>
      <c r="I5061" s="21"/>
      <c r="J5061" s="34"/>
    </row>
    <row r="5062" spans="1:10" ht="60" customHeight="1" x14ac:dyDescent="0.25">
      <c r="A5062" s="19">
        <v>700288</v>
      </c>
      <c r="B5062" s="20" t="s">
        <v>9507</v>
      </c>
      <c r="C5062" s="20" t="s">
        <v>9508</v>
      </c>
      <c r="D5062" s="20"/>
      <c r="E5062" s="20"/>
      <c r="F5062" s="20" t="s">
        <v>10415</v>
      </c>
      <c r="G5062" s="9">
        <v>12999</v>
      </c>
      <c r="H5062" s="9">
        <v>0</v>
      </c>
      <c r="I5062" s="21"/>
      <c r="J5062" s="34"/>
    </row>
    <row r="5063" spans="1:10" ht="60" customHeight="1" x14ac:dyDescent="0.25">
      <c r="A5063" s="19">
        <v>700291</v>
      </c>
      <c r="B5063" s="20" t="s">
        <v>9509</v>
      </c>
      <c r="C5063" s="20" t="s">
        <v>9510</v>
      </c>
      <c r="D5063" s="20"/>
      <c r="E5063" s="20"/>
      <c r="F5063" s="20" t="s">
        <v>10415</v>
      </c>
      <c r="G5063" s="9">
        <v>4050</v>
      </c>
      <c r="H5063" s="9">
        <v>0</v>
      </c>
      <c r="I5063" s="21"/>
      <c r="J5063" s="34"/>
    </row>
    <row r="5064" spans="1:10" ht="60" customHeight="1" x14ac:dyDescent="0.25">
      <c r="A5064" s="19">
        <v>700308</v>
      </c>
      <c r="B5064" s="20" t="s">
        <v>9511</v>
      </c>
      <c r="C5064" s="20" t="s">
        <v>9512</v>
      </c>
      <c r="D5064" s="20"/>
      <c r="E5064" s="20"/>
      <c r="F5064" s="20" t="s">
        <v>10415</v>
      </c>
      <c r="G5064" s="9">
        <v>6248</v>
      </c>
      <c r="H5064" s="9">
        <v>0</v>
      </c>
      <c r="I5064" s="21"/>
      <c r="J5064" s="34"/>
    </row>
    <row r="5065" spans="1:10" ht="60" customHeight="1" x14ac:dyDescent="0.25">
      <c r="A5065" s="19">
        <v>700311</v>
      </c>
      <c r="B5065" s="20" t="s">
        <v>9513</v>
      </c>
      <c r="C5065" s="20" t="s">
        <v>9512</v>
      </c>
      <c r="D5065" s="20"/>
      <c r="E5065" s="20"/>
      <c r="F5065" s="20" t="s">
        <v>10415</v>
      </c>
      <c r="G5065" s="9">
        <v>6248</v>
      </c>
      <c r="H5065" s="9">
        <v>0</v>
      </c>
      <c r="I5065" s="21"/>
      <c r="J5065" s="34"/>
    </row>
    <row r="5066" spans="1:10" ht="60" customHeight="1" x14ac:dyDescent="0.25">
      <c r="A5066" s="19">
        <v>700313</v>
      </c>
      <c r="B5066" s="20" t="s">
        <v>9514</v>
      </c>
      <c r="C5066" s="20" t="s">
        <v>9512</v>
      </c>
      <c r="D5066" s="20"/>
      <c r="E5066" s="20"/>
      <c r="F5066" s="20" t="s">
        <v>10415</v>
      </c>
      <c r="G5066" s="9">
        <v>6248</v>
      </c>
      <c r="H5066" s="9">
        <v>0</v>
      </c>
      <c r="I5066" s="21"/>
      <c r="J5066" s="34"/>
    </row>
    <row r="5067" spans="1:10" ht="60" customHeight="1" x14ac:dyDescent="0.25">
      <c r="A5067" s="19">
        <v>700316</v>
      </c>
      <c r="B5067" s="20" t="s">
        <v>9515</v>
      </c>
      <c r="C5067" s="20" t="s">
        <v>9512</v>
      </c>
      <c r="D5067" s="20"/>
      <c r="E5067" s="20"/>
      <c r="F5067" s="20" t="s">
        <v>10415</v>
      </c>
      <c r="G5067" s="9">
        <v>6248</v>
      </c>
      <c r="H5067" s="9">
        <v>0</v>
      </c>
      <c r="I5067" s="21"/>
      <c r="J5067" s="34"/>
    </row>
    <row r="5068" spans="1:10" ht="60" customHeight="1" x14ac:dyDescent="0.25">
      <c r="A5068" s="19">
        <v>700319</v>
      </c>
      <c r="B5068" s="20" t="s">
        <v>9516</v>
      </c>
      <c r="C5068" s="20" t="s">
        <v>9512</v>
      </c>
      <c r="D5068" s="20"/>
      <c r="E5068" s="20"/>
      <c r="F5068" s="20" t="s">
        <v>10415</v>
      </c>
      <c r="G5068" s="9">
        <v>6248</v>
      </c>
      <c r="H5068" s="9">
        <v>0</v>
      </c>
      <c r="I5068" s="21"/>
      <c r="J5068" s="34"/>
    </row>
    <row r="5069" spans="1:10" ht="60" customHeight="1" x14ac:dyDescent="0.25">
      <c r="A5069" s="19">
        <v>700320</v>
      </c>
      <c r="B5069" s="20" t="s">
        <v>9517</v>
      </c>
      <c r="C5069" s="20" t="s">
        <v>9512</v>
      </c>
      <c r="D5069" s="20"/>
      <c r="E5069" s="20"/>
      <c r="F5069" s="20" t="s">
        <v>10415</v>
      </c>
      <c r="G5069" s="9">
        <v>6248</v>
      </c>
      <c r="H5069" s="9">
        <v>0</v>
      </c>
      <c r="I5069" s="21"/>
      <c r="J5069" s="34"/>
    </row>
    <row r="5070" spans="1:10" ht="60" customHeight="1" x14ac:dyDescent="0.25">
      <c r="A5070" s="19">
        <v>700324</v>
      </c>
      <c r="B5070" s="20" t="s">
        <v>9518</v>
      </c>
      <c r="C5070" s="20" t="s">
        <v>9512</v>
      </c>
      <c r="D5070" s="20"/>
      <c r="E5070" s="20"/>
      <c r="F5070" s="20" t="s">
        <v>10415</v>
      </c>
      <c r="G5070" s="9">
        <v>6248</v>
      </c>
      <c r="H5070" s="9">
        <v>0</v>
      </c>
      <c r="I5070" s="21"/>
      <c r="J5070" s="34"/>
    </row>
    <row r="5071" spans="1:10" ht="60" customHeight="1" x14ac:dyDescent="0.25">
      <c r="A5071" s="19">
        <v>700326</v>
      </c>
      <c r="B5071" s="20" t="s">
        <v>9519</v>
      </c>
      <c r="C5071" s="20" t="s">
        <v>9512</v>
      </c>
      <c r="D5071" s="20"/>
      <c r="E5071" s="20"/>
      <c r="F5071" s="20" t="s">
        <v>10415</v>
      </c>
      <c r="G5071" s="9">
        <v>6248</v>
      </c>
      <c r="H5071" s="9">
        <v>0</v>
      </c>
      <c r="I5071" s="21"/>
      <c r="J5071" s="34"/>
    </row>
    <row r="5072" spans="1:10" ht="60" customHeight="1" x14ac:dyDescent="0.25">
      <c r="A5072" s="19">
        <v>700328</v>
      </c>
      <c r="B5072" s="20" t="s">
        <v>9520</v>
      </c>
      <c r="C5072" s="20" t="s">
        <v>9512</v>
      </c>
      <c r="D5072" s="20"/>
      <c r="E5072" s="20"/>
      <c r="F5072" s="20" t="s">
        <v>10415</v>
      </c>
      <c r="G5072" s="9">
        <v>6248</v>
      </c>
      <c r="H5072" s="9">
        <v>0</v>
      </c>
      <c r="I5072" s="21"/>
      <c r="J5072" s="34"/>
    </row>
    <row r="5073" spans="1:10" ht="60" customHeight="1" x14ac:dyDescent="0.25">
      <c r="A5073" s="19">
        <v>700331</v>
      </c>
      <c r="B5073" s="20" t="s">
        <v>9521</v>
      </c>
      <c r="C5073" s="20" t="s">
        <v>9512</v>
      </c>
      <c r="D5073" s="20"/>
      <c r="E5073" s="20"/>
      <c r="F5073" s="20" t="s">
        <v>10415</v>
      </c>
      <c r="G5073" s="9">
        <v>6248</v>
      </c>
      <c r="H5073" s="9">
        <v>0</v>
      </c>
      <c r="I5073" s="21"/>
      <c r="J5073" s="34"/>
    </row>
    <row r="5074" spans="1:10" ht="60" customHeight="1" x14ac:dyDescent="0.25">
      <c r="A5074" s="19">
        <v>700333</v>
      </c>
      <c r="B5074" s="20" t="s">
        <v>9522</v>
      </c>
      <c r="C5074" s="20" t="s">
        <v>9512</v>
      </c>
      <c r="D5074" s="20"/>
      <c r="E5074" s="20"/>
      <c r="F5074" s="20" t="s">
        <v>10415</v>
      </c>
      <c r="G5074" s="9">
        <v>6248</v>
      </c>
      <c r="H5074" s="9">
        <v>0</v>
      </c>
      <c r="I5074" s="21"/>
      <c r="J5074" s="34"/>
    </row>
    <row r="5075" spans="1:10" ht="60" customHeight="1" x14ac:dyDescent="0.25">
      <c r="A5075" s="19">
        <v>700335</v>
      </c>
      <c r="B5075" s="20" t="s">
        <v>9523</v>
      </c>
      <c r="C5075" s="20" t="s">
        <v>9512</v>
      </c>
      <c r="D5075" s="20"/>
      <c r="E5075" s="20"/>
      <c r="F5075" s="20" t="s">
        <v>10415</v>
      </c>
      <c r="G5075" s="9">
        <v>6248</v>
      </c>
      <c r="H5075" s="9">
        <v>0</v>
      </c>
      <c r="I5075" s="21"/>
      <c r="J5075" s="34"/>
    </row>
    <row r="5076" spans="1:10" ht="60" customHeight="1" x14ac:dyDescent="0.25">
      <c r="A5076" s="19">
        <v>700338</v>
      </c>
      <c r="B5076" s="20" t="s">
        <v>9524</v>
      </c>
      <c r="C5076" s="20" t="s">
        <v>9512</v>
      </c>
      <c r="D5076" s="20"/>
      <c r="E5076" s="20"/>
      <c r="F5076" s="20" t="s">
        <v>10415</v>
      </c>
      <c r="G5076" s="9">
        <v>6248</v>
      </c>
      <c r="H5076" s="9">
        <v>0</v>
      </c>
      <c r="I5076" s="21"/>
      <c r="J5076" s="34"/>
    </row>
    <row r="5077" spans="1:10" ht="60" customHeight="1" x14ac:dyDescent="0.25">
      <c r="A5077" s="19">
        <v>700339</v>
      </c>
      <c r="B5077" s="20" t="s">
        <v>9525</v>
      </c>
      <c r="C5077" s="20" t="s">
        <v>9512</v>
      </c>
      <c r="D5077" s="20"/>
      <c r="E5077" s="20"/>
      <c r="F5077" s="20" t="s">
        <v>10415</v>
      </c>
      <c r="G5077" s="9">
        <v>6248</v>
      </c>
      <c r="H5077" s="9">
        <v>0</v>
      </c>
      <c r="I5077" s="21"/>
      <c r="J5077" s="34"/>
    </row>
    <row r="5078" spans="1:10" ht="60" customHeight="1" x14ac:dyDescent="0.25">
      <c r="A5078" s="19">
        <v>700342</v>
      </c>
      <c r="B5078" s="20" t="s">
        <v>9526</v>
      </c>
      <c r="C5078" s="20" t="s">
        <v>9512</v>
      </c>
      <c r="D5078" s="20"/>
      <c r="E5078" s="20"/>
      <c r="F5078" s="20" t="s">
        <v>10415</v>
      </c>
      <c r="G5078" s="9">
        <v>6248</v>
      </c>
      <c r="H5078" s="9">
        <v>0</v>
      </c>
      <c r="I5078" s="21"/>
      <c r="J5078" s="34"/>
    </row>
    <row r="5079" spans="1:10" ht="60" customHeight="1" x14ac:dyDescent="0.25">
      <c r="A5079" s="19">
        <v>700344</v>
      </c>
      <c r="B5079" s="20" t="s">
        <v>9527</v>
      </c>
      <c r="C5079" s="20" t="s">
        <v>9512</v>
      </c>
      <c r="D5079" s="20"/>
      <c r="E5079" s="20"/>
      <c r="F5079" s="20" t="s">
        <v>10415</v>
      </c>
      <c r="G5079" s="9">
        <v>6248</v>
      </c>
      <c r="H5079" s="9">
        <v>0</v>
      </c>
      <c r="I5079" s="21"/>
      <c r="J5079" s="34"/>
    </row>
    <row r="5080" spans="1:10" ht="60" customHeight="1" x14ac:dyDescent="0.25">
      <c r="A5080" s="19">
        <v>700361</v>
      </c>
      <c r="B5080" s="20" t="s">
        <v>9528</v>
      </c>
      <c r="C5080" s="20" t="s">
        <v>9529</v>
      </c>
      <c r="D5080" s="20"/>
      <c r="E5080" s="20"/>
      <c r="F5080" s="20" t="s">
        <v>10415</v>
      </c>
      <c r="G5080" s="9">
        <v>13920</v>
      </c>
      <c r="H5080" s="9">
        <v>0</v>
      </c>
      <c r="I5080" s="21"/>
      <c r="J5080" s="34"/>
    </row>
    <row r="5081" spans="1:10" ht="60" customHeight="1" x14ac:dyDescent="0.25">
      <c r="A5081" s="19">
        <v>700444</v>
      </c>
      <c r="B5081" s="20" t="s">
        <v>9530</v>
      </c>
      <c r="C5081" s="20" t="s">
        <v>9531</v>
      </c>
      <c r="D5081" s="20"/>
      <c r="E5081" s="20"/>
      <c r="F5081" s="20" t="s">
        <v>10415</v>
      </c>
      <c r="G5081" s="9">
        <v>10545.78</v>
      </c>
      <c r="H5081" s="9">
        <v>0</v>
      </c>
      <c r="I5081" s="21"/>
      <c r="J5081" s="34"/>
    </row>
    <row r="5082" spans="1:10" ht="60" customHeight="1" x14ac:dyDescent="0.25">
      <c r="A5082" s="19">
        <v>700447</v>
      </c>
      <c r="B5082" s="20" t="s">
        <v>9532</v>
      </c>
      <c r="C5082" s="20" t="s">
        <v>9533</v>
      </c>
      <c r="D5082" s="20"/>
      <c r="E5082" s="20"/>
      <c r="F5082" s="20" t="s">
        <v>10415</v>
      </c>
      <c r="G5082" s="9">
        <v>26999</v>
      </c>
      <c r="H5082" s="9">
        <v>0</v>
      </c>
      <c r="I5082" s="21"/>
      <c r="J5082" s="34"/>
    </row>
    <row r="5083" spans="1:10" ht="60" customHeight="1" x14ac:dyDescent="0.25">
      <c r="A5083" s="19">
        <v>700456</v>
      </c>
      <c r="B5083" s="20" t="s">
        <v>9534</v>
      </c>
      <c r="C5083" s="20" t="s">
        <v>9535</v>
      </c>
      <c r="D5083" s="20"/>
      <c r="E5083" s="20"/>
      <c r="F5083" s="20" t="s">
        <v>10415</v>
      </c>
      <c r="G5083" s="9">
        <v>21970.97</v>
      </c>
      <c r="H5083" s="9">
        <v>0</v>
      </c>
      <c r="I5083" s="21"/>
      <c r="J5083" s="34"/>
    </row>
    <row r="5084" spans="1:10" ht="60" customHeight="1" x14ac:dyDescent="0.25">
      <c r="A5084" s="19">
        <v>700459</v>
      </c>
      <c r="B5084" s="20" t="s">
        <v>9536</v>
      </c>
      <c r="C5084" s="20" t="s">
        <v>9533</v>
      </c>
      <c r="D5084" s="20"/>
      <c r="E5084" s="20"/>
      <c r="F5084" s="20" t="s">
        <v>10415</v>
      </c>
      <c r="G5084" s="9">
        <v>35168</v>
      </c>
      <c r="H5084" s="9">
        <v>0</v>
      </c>
      <c r="I5084" s="21"/>
      <c r="J5084" s="34"/>
    </row>
    <row r="5085" spans="1:10" ht="60" customHeight="1" x14ac:dyDescent="0.25">
      <c r="A5085" s="19">
        <v>700463</v>
      </c>
      <c r="B5085" s="20" t="s">
        <v>9537</v>
      </c>
      <c r="C5085" s="20" t="s">
        <v>9538</v>
      </c>
      <c r="D5085" s="20"/>
      <c r="E5085" s="20"/>
      <c r="F5085" s="20" t="s">
        <v>10415</v>
      </c>
      <c r="G5085" s="9">
        <v>17947.580000000002</v>
      </c>
      <c r="H5085" s="9">
        <v>0</v>
      </c>
      <c r="I5085" s="21"/>
      <c r="J5085" s="34"/>
    </row>
    <row r="5086" spans="1:10" ht="60" customHeight="1" x14ac:dyDescent="0.25">
      <c r="A5086" s="19">
        <v>700486</v>
      </c>
      <c r="B5086" s="20" t="s">
        <v>9539</v>
      </c>
      <c r="C5086" s="20" t="s">
        <v>9540</v>
      </c>
      <c r="D5086" s="20"/>
      <c r="E5086" s="20"/>
      <c r="F5086" s="20" t="s">
        <v>10415</v>
      </c>
      <c r="G5086" s="9">
        <v>45000</v>
      </c>
      <c r="H5086" s="9">
        <v>0</v>
      </c>
      <c r="I5086" s="21"/>
      <c r="J5086" s="34"/>
    </row>
    <row r="5087" spans="1:10" ht="60" customHeight="1" x14ac:dyDescent="0.25">
      <c r="A5087" s="19">
        <v>700488</v>
      </c>
      <c r="B5087" s="20" t="s">
        <v>9541</v>
      </c>
      <c r="C5087" s="20" t="s">
        <v>9542</v>
      </c>
      <c r="D5087" s="20"/>
      <c r="E5087" s="20"/>
      <c r="F5087" s="20" t="s">
        <v>10415</v>
      </c>
      <c r="G5087" s="9">
        <v>62902</v>
      </c>
      <c r="H5087" s="9">
        <v>0</v>
      </c>
      <c r="I5087" s="21"/>
      <c r="J5087" s="34"/>
    </row>
    <row r="5088" spans="1:10" ht="60" customHeight="1" x14ac:dyDescent="0.25">
      <c r="A5088" s="19">
        <v>700493</v>
      </c>
      <c r="B5088" s="20" t="s">
        <v>9543</v>
      </c>
      <c r="C5088" s="20" t="s">
        <v>9544</v>
      </c>
      <c r="D5088" s="20"/>
      <c r="E5088" s="20"/>
      <c r="F5088" s="20" t="s">
        <v>10415</v>
      </c>
      <c r="G5088" s="9">
        <v>39000</v>
      </c>
      <c r="H5088" s="9">
        <v>0</v>
      </c>
      <c r="I5088" s="21"/>
      <c r="J5088" s="34"/>
    </row>
    <row r="5089" spans="1:10" ht="60" customHeight="1" x14ac:dyDescent="0.25">
      <c r="A5089" s="19">
        <v>700500</v>
      </c>
      <c r="B5089" s="20" t="s">
        <v>9545</v>
      </c>
      <c r="C5089" s="20" t="s">
        <v>9546</v>
      </c>
      <c r="D5089" s="20"/>
      <c r="E5089" s="20"/>
      <c r="F5089" s="20" t="s">
        <v>10415</v>
      </c>
      <c r="G5089" s="9">
        <v>24500</v>
      </c>
      <c r="H5089" s="9">
        <v>0</v>
      </c>
      <c r="I5089" s="21"/>
      <c r="J5089" s="34"/>
    </row>
    <row r="5090" spans="1:10" ht="60" customHeight="1" x14ac:dyDescent="0.25">
      <c r="A5090" s="19">
        <v>700503</v>
      </c>
      <c r="B5090" s="20" t="s">
        <v>9547</v>
      </c>
      <c r="C5090" s="20" t="s">
        <v>9548</v>
      </c>
      <c r="D5090" s="20"/>
      <c r="E5090" s="20"/>
      <c r="F5090" s="20" t="s">
        <v>10415</v>
      </c>
      <c r="G5090" s="9">
        <v>24500</v>
      </c>
      <c r="H5090" s="9">
        <v>0</v>
      </c>
      <c r="I5090" s="21"/>
      <c r="J5090" s="34"/>
    </row>
    <row r="5091" spans="1:10" ht="60" customHeight="1" x14ac:dyDescent="0.25">
      <c r="A5091" s="19">
        <v>700506</v>
      </c>
      <c r="B5091" s="20" t="s">
        <v>9549</v>
      </c>
      <c r="C5091" s="20" t="s">
        <v>9548</v>
      </c>
      <c r="D5091" s="20"/>
      <c r="E5091" s="20"/>
      <c r="F5091" s="20" t="s">
        <v>10415</v>
      </c>
      <c r="G5091" s="9">
        <v>24500</v>
      </c>
      <c r="H5091" s="9">
        <v>0</v>
      </c>
      <c r="I5091" s="21"/>
      <c r="J5091" s="34"/>
    </row>
    <row r="5092" spans="1:10" ht="60" customHeight="1" x14ac:dyDescent="0.25">
      <c r="A5092" s="19">
        <v>700509</v>
      </c>
      <c r="B5092" s="20" t="s">
        <v>9550</v>
      </c>
      <c r="C5092" s="20" t="s">
        <v>9546</v>
      </c>
      <c r="D5092" s="20"/>
      <c r="E5092" s="20"/>
      <c r="F5092" s="20" t="s">
        <v>10415</v>
      </c>
      <c r="G5092" s="9">
        <v>20561</v>
      </c>
      <c r="H5092" s="9">
        <v>0</v>
      </c>
      <c r="I5092" s="21"/>
      <c r="J5092" s="34"/>
    </row>
    <row r="5093" spans="1:10" ht="60" customHeight="1" x14ac:dyDescent="0.25">
      <c r="A5093" s="19">
        <v>700512</v>
      </c>
      <c r="B5093" s="20" t="s">
        <v>9551</v>
      </c>
      <c r="C5093" s="20" t="s">
        <v>9546</v>
      </c>
      <c r="D5093" s="20"/>
      <c r="E5093" s="20"/>
      <c r="F5093" s="20" t="s">
        <v>10415</v>
      </c>
      <c r="G5093" s="9">
        <v>20561</v>
      </c>
      <c r="H5093" s="9">
        <v>0</v>
      </c>
      <c r="I5093" s="21"/>
      <c r="J5093" s="34"/>
    </row>
    <row r="5094" spans="1:10" ht="60" customHeight="1" x14ac:dyDescent="0.25">
      <c r="A5094" s="19">
        <v>700513</v>
      </c>
      <c r="B5094" s="20" t="s">
        <v>9552</v>
      </c>
      <c r="C5094" s="20" t="s">
        <v>9546</v>
      </c>
      <c r="D5094" s="20"/>
      <c r="E5094" s="20"/>
      <c r="F5094" s="20" t="s">
        <v>10415</v>
      </c>
      <c r="G5094" s="9">
        <v>20561</v>
      </c>
      <c r="H5094" s="9">
        <v>0</v>
      </c>
      <c r="I5094" s="21"/>
      <c r="J5094" s="34"/>
    </row>
    <row r="5095" spans="1:10" ht="60" customHeight="1" x14ac:dyDescent="0.25">
      <c r="A5095" s="19">
        <v>700516</v>
      </c>
      <c r="B5095" s="20" t="s">
        <v>9553</v>
      </c>
      <c r="C5095" s="20" t="s">
        <v>9546</v>
      </c>
      <c r="D5095" s="20"/>
      <c r="E5095" s="20"/>
      <c r="F5095" s="20" t="s">
        <v>10415</v>
      </c>
      <c r="G5095" s="9">
        <v>20561</v>
      </c>
      <c r="H5095" s="9">
        <v>0</v>
      </c>
      <c r="I5095" s="21"/>
      <c r="J5095" s="34"/>
    </row>
    <row r="5096" spans="1:10" ht="60" customHeight="1" x14ac:dyDescent="0.25">
      <c r="A5096" s="19">
        <v>700525</v>
      </c>
      <c r="B5096" s="20" t="s">
        <v>9554</v>
      </c>
      <c r="C5096" s="20" t="s">
        <v>9555</v>
      </c>
      <c r="D5096" s="20"/>
      <c r="E5096" s="20"/>
      <c r="F5096" s="20" t="s">
        <v>10415</v>
      </c>
      <c r="G5096" s="9">
        <v>18912</v>
      </c>
      <c r="H5096" s="9">
        <v>0</v>
      </c>
      <c r="I5096" s="21"/>
      <c r="J5096" s="34"/>
    </row>
    <row r="5097" spans="1:10" ht="60" customHeight="1" x14ac:dyDescent="0.25">
      <c r="A5097" s="19">
        <v>700528</v>
      </c>
      <c r="B5097" s="20" t="s">
        <v>9556</v>
      </c>
      <c r="C5097" s="20" t="s">
        <v>9555</v>
      </c>
      <c r="D5097" s="20"/>
      <c r="E5097" s="20"/>
      <c r="F5097" s="20" t="s">
        <v>10415</v>
      </c>
      <c r="G5097" s="9">
        <v>18912</v>
      </c>
      <c r="H5097" s="9">
        <v>0</v>
      </c>
      <c r="I5097" s="21"/>
      <c r="J5097" s="34"/>
    </row>
    <row r="5098" spans="1:10" ht="60" customHeight="1" x14ac:dyDescent="0.25">
      <c r="A5098" s="19">
        <v>700546</v>
      </c>
      <c r="B5098" s="20" t="s">
        <v>9557</v>
      </c>
      <c r="C5098" s="20" t="s">
        <v>9558</v>
      </c>
      <c r="D5098" s="20"/>
      <c r="E5098" s="20"/>
      <c r="F5098" s="20" t="s">
        <v>10415</v>
      </c>
      <c r="G5098" s="9">
        <v>65147.74</v>
      </c>
      <c r="H5098" s="9">
        <v>0</v>
      </c>
      <c r="I5098" s="21"/>
      <c r="J5098" s="34"/>
    </row>
    <row r="5099" spans="1:10" ht="60" customHeight="1" x14ac:dyDescent="0.25">
      <c r="A5099" s="19">
        <v>700643</v>
      </c>
      <c r="B5099" s="20" t="s">
        <v>9559</v>
      </c>
      <c r="C5099" s="20" t="s">
        <v>9560</v>
      </c>
      <c r="D5099" s="20"/>
      <c r="E5099" s="20"/>
      <c r="F5099" s="20" t="s">
        <v>10415</v>
      </c>
      <c r="G5099" s="9">
        <v>16420</v>
      </c>
      <c r="H5099" s="9">
        <v>0</v>
      </c>
      <c r="I5099" s="21"/>
      <c r="J5099" s="34"/>
    </row>
    <row r="5100" spans="1:10" ht="60" customHeight="1" x14ac:dyDescent="0.25">
      <c r="A5100" s="19">
        <v>700646</v>
      </c>
      <c r="B5100" s="20" t="s">
        <v>9561</v>
      </c>
      <c r="C5100" s="20" t="s">
        <v>9560</v>
      </c>
      <c r="D5100" s="20"/>
      <c r="E5100" s="20"/>
      <c r="F5100" s="20" t="s">
        <v>10415</v>
      </c>
      <c r="G5100" s="9">
        <v>26800</v>
      </c>
      <c r="H5100" s="9">
        <v>0</v>
      </c>
      <c r="I5100" s="21"/>
      <c r="J5100" s="34"/>
    </row>
    <row r="5101" spans="1:10" ht="60" customHeight="1" x14ac:dyDescent="0.25">
      <c r="A5101" s="19">
        <v>700650</v>
      </c>
      <c r="B5101" s="20" t="s">
        <v>9562</v>
      </c>
      <c r="C5101" s="20" t="s">
        <v>9560</v>
      </c>
      <c r="D5101" s="20"/>
      <c r="E5101" s="20"/>
      <c r="F5101" s="20" t="s">
        <v>10415</v>
      </c>
      <c r="G5101" s="9">
        <v>27640</v>
      </c>
      <c r="H5101" s="9">
        <v>0</v>
      </c>
      <c r="I5101" s="21"/>
      <c r="J5101" s="34"/>
    </row>
    <row r="5102" spans="1:10" ht="60" customHeight="1" x14ac:dyDescent="0.25">
      <c r="A5102" s="19">
        <v>700653</v>
      </c>
      <c r="B5102" s="20" t="s">
        <v>9563</v>
      </c>
      <c r="C5102" s="20" t="s">
        <v>9560</v>
      </c>
      <c r="D5102" s="20"/>
      <c r="E5102" s="20"/>
      <c r="F5102" s="20" t="s">
        <v>10415</v>
      </c>
      <c r="G5102" s="9">
        <v>6340</v>
      </c>
      <c r="H5102" s="9">
        <v>0</v>
      </c>
      <c r="I5102" s="21"/>
      <c r="J5102" s="34"/>
    </row>
    <row r="5103" spans="1:10" ht="60" customHeight="1" x14ac:dyDescent="0.25">
      <c r="A5103" s="19">
        <v>700655</v>
      </c>
      <c r="B5103" s="20" t="s">
        <v>9564</v>
      </c>
      <c r="C5103" s="20" t="s">
        <v>9560</v>
      </c>
      <c r="D5103" s="20"/>
      <c r="E5103" s="20"/>
      <c r="F5103" s="20" t="s">
        <v>10415</v>
      </c>
      <c r="G5103" s="9">
        <v>6340</v>
      </c>
      <c r="H5103" s="9">
        <v>0</v>
      </c>
      <c r="I5103" s="21"/>
      <c r="J5103" s="34"/>
    </row>
    <row r="5104" spans="1:10" ht="60" customHeight="1" x14ac:dyDescent="0.25">
      <c r="A5104" s="19">
        <v>700660</v>
      </c>
      <c r="B5104" s="20" t="s">
        <v>9565</v>
      </c>
      <c r="C5104" s="20" t="s">
        <v>9566</v>
      </c>
      <c r="D5104" s="20"/>
      <c r="E5104" s="20"/>
      <c r="F5104" s="20" t="s">
        <v>10415</v>
      </c>
      <c r="G5104" s="9">
        <v>7695</v>
      </c>
      <c r="H5104" s="9">
        <v>0</v>
      </c>
      <c r="I5104" s="21"/>
      <c r="J5104" s="34"/>
    </row>
    <row r="5105" spans="1:10" ht="60" customHeight="1" x14ac:dyDescent="0.25">
      <c r="A5105" s="19">
        <v>700674</v>
      </c>
      <c r="B5105" s="20" t="s">
        <v>9567</v>
      </c>
      <c r="C5105" s="20" t="s">
        <v>9568</v>
      </c>
      <c r="D5105" s="20"/>
      <c r="E5105" s="20"/>
      <c r="F5105" s="20" t="s">
        <v>10415</v>
      </c>
      <c r="G5105" s="9">
        <v>31342.080000000002</v>
      </c>
      <c r="H5105" s="9">
        <v>0</v>
      </c>
      <c r="I5105" s="21"/>
      <c r="J5105" s="34"/>
    </row>
    <row r="5106" spans="1:10" ht="60" customHeight="1" x14ac:dyDescent="0.25">
      <c r="A5106" s="19">
        <v>700729</v>
      </c>
      <c r="B5106" s="20" t="s">
        <v>9569</v>
      </c>
      <c r="C5106" s="20" t="s">
        <v>9570</v>
      </c>
      <c r="D5106" s="20"/>
      <c r="E5106" s="20"/>
      <c r="F5106" s="20" t="s">
        <v>10415</v>
      </c>
      <c r="G5106" s="9">
        <v>3945</v>
      </c>
      <c r="H5106" s="9">
        <v>0</v>
      </c>
      <c r="I5106" s="21"/>
      <c r="J5106" s="34"/>
    </row>
    <row r="5107" spans="1:10" ht="60" customHeight="1" x14ac:dyDescent="0.25">
      <c r="A5107" s="19">
        <v>700731</v>
      </c>
      <c r="B5107" s="20" t="s">
        <v>9571</v>
      </c>
      <c r="C5107" s="20" t="s">
        <v>9570</v>
      </c>
      <c r="D5107" s="20"/>
      <c r="E5107" s="20"/>
      <c r="F5107" s="20" t="s">
        <v>10415</v>
      </c>
      <c r="G5107" s="9">
        <v>4672</v>
      </c>
      <c r="H5107" s="9">
        <v>0</v>
      </c>
      <c r="I5107" s="21"/>
      <c r="J5107" s="34"/>
    </row>
    <row r="5108" spans="1:10" ht="60" customHeight="1" x14ac:dyDescent="0.25">
      <c r="A5108" s="19">
        <v>700734</v>
      </c>
      <c r="B5108" s="20" t="s">
        <v>9572</v>
      </c>
      <c r="C5108" s="20" t="s">
        <v>9570</v>
      </c>
      <c r="D5108" s="20"/>
      <c r="E5108" s="20"/>
      <c r="F5108" s="20" t="s">
        <v>10415</v>
      </c>
      <c r="G5108" s="9">
        <v>4672</v>
      </c>
      <c r="H5108" s="9">
        <v>0</v>
      </c>
      <c r="I5108" s="21"/>
      <c r="J5108" s="34"/>
    </row>
    <row r="5109" spans="1:10" ht="60" customHeight="1" x14ac:dyDescent="0.25">
      <c r="A5109" s="19">
        <v>700736</v>
      </c>
      <c r="B5109" s="20" t="s">
        <v>9573</v>
      </c>
      <c r="C5109" s="20" t="s">
        <v>9574</v>
      </c>
      <c r="D5109" s="20"/>
      <c r="E5109" s="20"/>
      <c r="F5109" s="20" t="s">
        <v>10415</v>
      </c>
      <c r="G5109" s="9">
        <v>3939</v>
      </c>
      <c r="H5109" s="9">
        <v>0</v>
      </c>
      <c r="I5109" s="21"/>
      <c r="J5109" s="34"/>
    </row>
    <row r="5110" spans="1:10" ht="60" customHeight="1" x14ac:dyDescent="0.25">
      <c r="A5110" s="19">
        <v>700738</v>
      </c>
      <c r="B5110" s="20" t="s">
        <v>9575</v>
      </c>
      <c r="C5110" s="20" t="s">
        <v>9574</v>
      </c>
      <c r="D5110" s="20"/>
      <c r="E5110" s="20"/>
      <c r="F5110" s="20" t="s">
        <v>10415</v>
      </c>
      <c r="G5110" s="9">
        <v>3939</v>
      </c>
      <c r="H5110" s="9">
        <v>0</v>
      </c>
      <c r="I5110" s="21"/>
      <c r="J5110" s="34"/>
    </row>
    <row r="5111" spans="1:10" ht="60" customHeight="1" x14ac:dyDescent="0.25">
      <c r="A5111" s="19">
        <v>700740</v>
      </c>
      <c r="B5111" s="20" t="s">
        <v>9576</v>
      </c>
      <c r="C5111" s="20" t="s">
        <v>9574</v>
      </c>
      <c r="D5111" s="20"/>
      <c r="E5111" s="20"/>
      <c r="F5111" s="20" t="s">
        <v>10415</v>
      </c>
      <c r="G5111" s="9">
        <v>3939</v>
      </c>
      <c r="H5111" s="9">
        <v>0</v>
      </c>
      <c r="I5111" s="21"/>
      <c r="J5111" s="34"/>
    </row>
    <row r="5112" spans="1:10" ht="60" customHeight="1" x14ac:dyDescent="0.25">
      <c r="A5112" s="19">
        <v>700743</v>
      </c>
      <c r="B5112" s="20" t="s">
        <v>9577</v>
      </c>
      <c r="C5112" s="20" t="s">
        <v>9574</v>
      </c>
      <c r="D5112" s="20"/>
      <c r="E5112" s="20"/>
      <c r="F5112" s="20" t="s">
        <v>10415</v>
      </c>
      <c r="G5112" s="9">
        <v>3939</v>
      </c>
      <c r="H5112" s="9">
        <v>0</v>
      </c>
      <c r="I5112" s="21"/>
      <c r="J5112" s="34"/>
    </row>
    <row r="5113" spans="1:10" ht="60" customHeight="1" x14ac:dyDescent="0.25">
      <c r="A5113" s="19">
        <v>700754</v>
      </c>
      <c r="B5113" s="20" t="s">
        <v>9578</v>
      </c>
      <c r="C5113" s="20" t="s">
        <v>9579</v>
      </c>
      <c r="D5113" s="20"/>
      <c r="E5113" s="20"/>
      <c r="F5113" s="20" t="s">
        <v>10415</v>
      </c>
      <c r="G5113" s="9">
        <v>11115.54</v>
      </c>
      <c r="H5113" s="9">
        <v>0</v>
      </c>
      <c r="I5113" s="21"/>
      <c r="J5113" s="34"/>
    </row>
    <row r="5114" spans="1:10" ht="60" customHeight="1" x14ac:dyDescent="0.25">
      <c r="A5114" s="19">
        <v>700824</v>
      </c>
      <c r="B5114" s="20" t="s">
        <v>9580</v>
      </c>
      <c r="C5114" s="20" t="s">
        <v>9581</v>
      </c>
      <c r="D5114" s="20"/>
      <c r="E5114" s="20"/>
      <c r="F5114" s="20" t="s">
        <v>10415</v>
      </c>
      <c r="G5114" s="9">
        <v>6800</v>
      </c>
      <c r="H5114" s="9">
        <v>0</v>
      </c>
      <c r="I5114" s="21"/>
      <c r="J5114" s="34"/>
    </row>
    <row r="5115" spans="1:10" ht="60" customHeight="1" x14ac:dyDescent="0.25">
      <c r="A5115" s="19">
        <v>700831</v>
      </c>
      <c r="B5115" s="20" t="s">
        <v>9582</v>
      </c>
      <c r="C5115" s="20" t="s">
        <v>9574</v>
      </c>
      <c r="D5115" s="20"/>
      <c r="E5115" s="20"/>
      <c r="F5115" s="20" t="s">
        <v>10415</v>
      </c>
      <c r="G5115" s="9">
        <v>4400</v>
      </c>
      <c r="H5115" s="9">
        <v>0</v>
      </c>
      <c r="I5115" s="21"/>
      <c r="J5115" s="34"/>
    </row>
    <row r="5116" spans="1:10" ht="60" customHeight="1" x14ac:dyDescent="0.25">
      <c r="A5116" s="19">
        <v>700834</v>
      </c>
      <c r="B5116" s="20" t="s">
        <v>9583</v>
      </c>
      <c r="C5116" s="20" t="s">
        <v>9574</v>
      </c>
      <c r="D5116" s="20"/>
      <c r="E5116" s="20"/>
      <c r="F5116" s="20" t="s">
        <v>10415</v>
      </c>
      <c r="G5116" s="9">
        <v>5668</v>
      </c>
      <c r="H5116" s="9">
        <v>0</v>
      </c>
      <c r="I5116" s="21"/>
      <c r="J5116" s="34"/>
    </row>
    <row r="5117" spans="1:10" ht="60" customHeight="1" x14ac:dyDescent="0.25">
      <c r="A5117" s="19">
        <v>700837</v>
      </c>
      <c r="B5117" s="20" t="s">
        <v>9584</v>
      </c>
      <c r="C5117" s="20" t="s">
        <v>9585</v>
      </c>
      <c r="D5117" s="20"/>
      <c r="E5117" s="20"/>
      <c r="F5117" s="20" t="s">
        <v>10415</v>
      </c>
      <c r="G5117" s="9">
        <v>5033</v>
      </c>
      <c r="H5117" s="9">
        <v>0</v>
      </c>
      <c r="I5117" s="21"/>
      <c r="J5117" s="34"/>
    </row>
    <row r="5118" spans="1:10" ht="60" customHeight="1" x14ac:dyDescent="0.25">
      <c r="A5118" s="19">
        <v>700839</v>
      </c>
      <c r="B5118" s="20" t="s">
        <v>9586</v>
      </c>
      <c r="C5118" s="20" t="s">
        <v>9587</v>
      </c>
      <c r="D5118" s="20"/>
      <c r="E5118" s="20"/>
      <c r="F5118" s="20" t="s">
        <v>10415</v>
      </c>
      <c r="G5118" s="9">
        <v>10537</v>
      </c>
      <c r="H5118" s="9">
        <v>0</v>
      </c>
      <c r="I5118" s="21"/>
      <c r="J5118" s="34"/>
    </row>
    <row r="5119" spans="1:10" ht="60" customHeight="1" x14ac:dyDescent="0.25">
      <c r="A5119" s="19">
        <v>700841</v>
      </c>
      <c r="B5119" s="20" t="s">
        <v>9588</v>
      </c>
      <c r="C5119" s="20" t="s">
        <v>9570</v>
      </c>
      <c r="D5119" s="20"/>
      <c r="E5119" s="20"/>
      <c r="F5119" s="20" t="s">
        <v>10415</v>
      </c>
      <c r="G5119" s="9">
        <v>3945</v>
      </c>
      <c r="H5119" s="9">
        <v>0</v>
      </c>
      <c r="I5119" s="21"/>
      <c r="J5119" s="34"/>
    </row>
    <row r="5120" spans="1:10" ht="60" customHeight="1" x14ac:dyDescent="0.25">
      <c r="A5120" s="19">
        <v>700864</v>
      </c>
      <c r="B5120" s="20" t="s">
        <v>9589</v>
      </c>
      <c r="C5120" s="20" t="s">
        <v>9590</v>
      </c>
      <c r="D5120" s="20"/>
      <c r="E5120" s="20"/>
      <c r="F5120" s="20" t="s">
        <v>10415</v>
      </c>
      <c r="G5120" s="9">
        <v>7873.04</v>
      </c>
      <c r="H5120" s="9">
        <v>0</v>
      </c>
      <c r="I5120" s="21"/>
      <c r="J5120" s="34"/>
    </row>
    <row r="5121" spans="1:10" ht="60" customHeight="1" x14ac:dyDescent="0.25">
      <c r="A5121" s="19">
        <v>700867</v>
      </c>
      <c r="B5121" s="20" t="s">
        <v>9591</v>
      </c>
      <c r="C5121" s="20" t="s">
        <v>9592</v>
      </c>
      <c r="D5121" s="20"/>
      <c r="E5121" s="20"/>
      <c r="F5121" s="20" t="s">
        <v>10415</v>
      </c>
      <c r="G5121" s="9">
        <v>13999</v>
      </c>
      <c r="H5121" s="9">
        <v>0</v>
      </c>
      <c r="I5121" s="21"/>
      <c r="J5121" s="34"/>
    </row>
    <row r="5122" spans="1:10" ht="60" customHeight="1" x14ac:dyDescent="0.25">
      <c r="A5122" s="19">
        <v>700872</v>
      </c>
      <c r="B5122" s="20" t="s">
        <v>9593</v>
      </c>
      <c r="C5122" s="20" t="s">
        <v>9594</v>
      </c>
      <c r="D5122" s="20"/>
      <c r="E5122" s="20"/>
      <c r="F5122" s="20" t="s">
        <v>10415</v>
      </c>
      <c r="G5122" s="9">
        <v>37417.17</v>
      </c>
      <c r="H5122" s="9">
        <v>0</v>
      </c>
      <c r="I5122" s="21"/>
      <c r="J5122" s="34"/>
    </row>
    <row r="5123" spans="1:10" ht="60" customHeight="1" x14ac:dyDescent="0.25">
      <c r="A5123" s="19">
        <v>700875</v>
      </c>
      <c r="B5123" s="20" t="s">
        <v>9595</v>
      </c>
      <c r="C5123" s="20" t="s">
        <v>9596</v>
      </c>
      <c r="D5123" s="20"/>
      <c r="E5123" s="20"/>
      <c r="F5123" s="20" t="s">
        <v>10415</v>
      </c>
      <c r="G5123" s="9">
        <v>5276.46</v>
      </c>
      <c r="H5123" s="9">
        <v>0</v>
      </c>
      <c r="I5123" s="21"/>
      <c r="J5123" s="34"/>
    </row>
    <row r="5124" spans="1:10" ht="60" customHeight="1" x14ac:dyDescent="0.25">
      <c r="A5124" s="19">
        <v>700891</v>
      </c>
      <c r="B5124" s="20" t="s">
        <v>9597</v>
      </c>
      <c r="C5124" s="20" t="s">
        <v>9598</v>
      </c>
      <c r="D5124" s="20"/>
      <c r="E5124" s="20"/>
      <c r="F5124" s="20" t="s">
        <v>10415</v>
      </c>
      <c r="G5124" s="9">
        <v>3370.08</v>
      </c>
      <c r="H5124" s="9">
        <v>0</v>
      </c>
      <c r="I5124" s="21"/>
      <c r="J5124" s="34"/>
    </row>
    <row r="5125" spans="1:10" ht="60" customHeight="1" x14ac:dyDescent="0.25">
      <c r="A5125" s="19">
        <v>700894</v>
      </c>
      <c r="B5125" s="20" t="s">
        <v>9599</v>
      </c>
      <c r="C5125" s="20" t="s">
        <v>9598</v>
      </c>
      <c r="D5125" s="20"/>
      <c r="E5125" s="20"/>
      <c r="F5125" s="20" t="s">
        <v>10415</v>
      </c>
      <c r="G5125" s="9">
        <v>3370.08</v>
      </c>
      <c r="H5125" s="9">
        <v>0</v>
      </c>
      <c r="I5125" s="21"/>
      <c r="J5125" s="34"/>
    </row>
    <row r="5126" spans="1:10" ht="60" customHeight="1" x14ac:dyDescent="0.25">
      <c r="A5126" s="19">
        <v>700896</v>
      </c>
      <c r="B5126" s="20" t="s">
        <v>9600</v>
      </c>
      <c r="C5126" s="20" t="s">
        <v>9601</v>
      </c>
      <c r="D5126" s="20"/>
      <c r="E5126" s="20"/>
      <c r="F5126" s="20" t="s">
        <v>10415</v>
      </c>
      <c r="G5126" s="9">
        <v>18240</v>
      </c>
      <c r="H5126" s="9">
        <v>0</v>
      </c>
      <c r="I5126" s="21"/>
      <c r="J5126" s="34"/>
    </row>
    <row r="5127" spans="1:10" ht="60" customHeight="1" x14ac:dyDescent="0.25">
      <c r="A5127" s="19">
        <v>700958</v>
      </c>
      <c r="B5127" s="20" t="s">
        <v>9602</v>
      </c>
      <c r="C5127" s="20" t="s">
        <v>9603</v>
      </c>
      <c r="D5127" s="20"/>
      <c r="E5127" s="20"/>
      <c r="F5127" s="20" t="s">
        <v>10415</v>
      </c>
      <c r="G5127" s="9">
        <v>30817</v>
      </c>
      <c r="H5127" s="9">
        <v>0</v>
      </c>
      <c r="I5127" s="21"/>
      <c r="J5127" s="34"/>
    </row>
    <row r="5128" spans="1:10" ht="60" customHeight="1" x14ac:dyDescent="0.25">
      <c r="A5128" s="19">
        <v>809653</v>
      </c>
      <c r="B5128" s="20" t="s">
        <v>9604</v>
      </c>
      <c r="C5128" s="20" t="s">
        <v>6720</v>
      </c>
      <c r="D5128" s="20"/>
      <c r="E5128" s="20"/>
      <c r="F5128" s="20" t="s">
        <v>10415</v>
      </c>
      <c r="G5128" s="9">
        <v>16607</v>
      </c>
      <c r="H5128" s="9">
        <v>0</v>
      </c>
      <c r="I5128" s="21"/>
      <c r="J5128" s="34"/>
    </row>
    <row r="5129" spans="1:10" ht="60" customHeight="1" x14ac:dyDescent="0.25">
      <c r="A5129" s="19">
        <v>875347</v>
      </c>
      <c r="B5129" s="20" t="s">
        <v>9605</v>
      </c>
      <c r="C5129" s="20" t="s">
        <v>9606</v>
      </c>
      <c r="D5129" s="20"/>
      <c r="E5129" s="20"/>
      <c r="F5129" s="20" t="s">
        <v>10415</v>
      </c>
      <c r="G5129" s="9">
        <v>49311.360000000001</v>
      </c>
      <c r="H5129" s="9">
        <v>0</v>
      </c>
      <c r="I5129" s="21"/>
      <c r="J5129" s="34"/>
    </row>
    <row r="5130" spans="1:10" ht="60" customHeight="1" x14ac:dyDescent="0.25">
      <c r="A5130" s="19">
        <v>875349</v>
      </c>
      <c r="B5130" s="20" t="s">
        <v>9607</v>
      </c>
      <c r="C5130" s="20" t="s">
        <v>9608</v>
      </c>
      <c r="D5130" s="20"/>
      <c r="E5130" s="20"/>
      <c r="F5130" s="20" t="s">
        <v>10415</v>
      </c>
      <c r="G5130" s="9">
        <v>8814.51</v>
      </c>
      <c r="H5130" s="9">
        <v>0</v>
      </c>
      <c r="I5130" s="21"/>
      <c r="J5130" s="34"/>
    </row>
    <row r="5131" spans="1:10" ht="60" customHeight="1" x14ac:dyDescent="0.25">
      <c r="A5131" s="19">
        <v>875350</v>
      </c>
      <c r="B5131" s="20" t="s">
        <v>9609</v>
      </c>
      <c r="C5131" s="20" t="s">
        <v>9608</v>
      </c>
      <c r="D5131" s="20"/>
      <c r="E5131" s="20"/>
      <c r="F5131" s="20" t="s">
        <v>10415</v>
      </c>
      <c r="G5131" s="9">
        <v>8814.51</v>
      </c>
      <c r="H5131" s="9">
        <v>0</v>
      </c>
      <c r="I5131" s="21"/>
      <c r="J5131" s="34"/>
    </row>
    <row r="5132" spans="1:10" ht="60" customHeight="1" x14ac:dyDescent="0.25">
      <c r="A5132" s="19">
        <v>875351</v>
      </c>
      <c r="B5132" s="20" t="s">
        <v>9610</v>
      </c>
      <c r="C5132" s="20" t="s">
        <v>9608</v>
      </c>
      <c r="D5132" s="20"/>
      <c r="E5132" s="20"/>
      <c r="F5132" s="20" t="s">
        <v>10415</v>
      </c>
      <c r="G5132" s="9">
        <v>8814.51</v>
      </c>
      <c r="H5132" s="9">
        <v>0</v>
      </c>
      <c r="I5132" s="21"/>
      <c r="J5132" s="34"/>
    </row>
    <row r="5133" spans="1:10" ht="60" customHeight="1" x14ac:dyDescent="0.25">
      <c r="A5133" s="19">
        <v>875352</v>
      </c>
      <c r="B5133" s="20" t="s">
        <v>9611</v>
      </c>
      <c r="C5133" s="20" t="s">
        <v>9608</v>
      </c>
      <c r="D5133" s="20"/>
      <c r="E5133" s="20"/>
      <c r="F5133" s="20" t="s">
        <v>10415</v>
      </c>
      <c r="G5133" s="9">
        <v>8814.51</v>
      </c>
      <c r="H5133" s="9">
        <v>0</v>
      </c>
      <c r="I5133" s="21"/>
      <c r="J5133" s="34"/>
    </row>
    <row r="5134" spans="1:10" ht="60" customHeight="1" x14ac:dyDescent="0.25">
      <c r="A5134" s="19">
        <v>875353</v>
      </c>
      <c r="B5134" s="20" t="s">
        <v>9612</v>
      </c>
      <c r="C5134" s="20" t="s">
        <v>9608</v>
      </c>
      <c r="D5134" s="20"/>
      <c r="E5134" s="20"/>
      <c r="F5134" s="20" t="s">
        <v>10415</v>
      </c>
      <c r="G5134" s="9">
        <v>3852.81</v>
      </c>
      <c r="H5134" s="9">
        <v>0</v>
      </c>
      <c r="I5134" s="21"/>
      <c r="J5134" s="34"/>
    </row>
    <row r="5135" spans="1:10" ht="60" customHeight="1" x14ac:dyDescent="0.25">
      <c r="A5135" s="19">
        <v>875354</v>
      </c>
      <c r="B5135" s="20" t="s">
        <v>9613</v>
      </c>
      <c r="C5135" s="20" t="s">
        <v>9608</v>
      </c>
      <c r="D5135" s="20"/>
      <c r="E5135" s="20"/>
      <c r="F5135" s="20" t="s">
        <v>10415</v>
      </c>
      <c r="G5135" s="9">
        <v>3852.81</v>
      </c>
      <c r="H5135" s="9">
        <v>0</v>
      </c>
      <c r="I5135" s="21"/>
      <c r="J5135" s="34"/>
    </row>
    <row r="5136" spans="1:10" ht="60" customHeight="1" x14ac:dyDescent="0.25">
      <c r="A5136" s="19">
        <v>875355</v>
      </c>
      <c r="B5136" s="20" t="s">
        <v>9614</v>
      </c>
      <c r="C5136" s="20" t="s">
        <v>9608</v>
      </c>
      <c r="D5136" s="20"/>
      <c r="E5136" s="20"/>
      <c r="F5136" s="20" t="s">
        <v>10415</v>
      </c>
      <c r="G5136" s="9">
        <v>3852.81</v>
      </c>
      <c r="H5136" s="9">
        <v>0</v>
      </c>
      <c r="I5136" s="21"/>
      <c r="J5136" s="34"/>
    </row>
    <row r="5137" spans="1:10" ht="60" customHeight="1" x14ac:dyDescent="0.25">
      <c r="A5137" s="19">
        <v>875356</v>
      </c>
      <c r="B5137" s="20" t="s">
        <v>9615</v>
      </c>
      <c r="C5137" s="20" t="s">
        <v>9608</v>
      </c>
      <c r="D5137" s="20"/>
      <c r="E5137" s="20"/>
      <c r="F5137" s="20" t="s">
        <v>10415</v>
      </c>
      <c r="G5137" s="9">
        <v>3852.81</v>
      </c>
      <c r="H5137" s="9">
        <v>0</v>
      </c>
      <c r="I5137" s="21"/>
      <c r="J5137" s="34"/>
    </row>
    <row r="5138" spans="1:10" ht="60" customHeight="1" x14ac:dyDescent="0.25">
      <c r="A5138" s="19">
        <v>875361</v>
      </c>
      <c r="B5138" s="20" t="s">
        <v>9616</v>
      </c>
      <c r="C5138" s="20" t="s">
        <v>9617</v>
      </c>
      <c r="D5138" s="20"/>
      <c r="E5138" s="20"/>
      <c r="F5138" s="20" t="s">
        <v>10415</v>
      </c>
      <c r="G5138" s="9">
        <v>13420</v>
      </c>
      <c r="H5138" s="9">
        <v>0</v>
      </c>
      <c r="I5138" s="21"/>
      <c r="J5138" s="34"/>
    </row>
    <row r="5139" spans="1:10" ht="60" customHeight="1" x14ac:dyDescent="0.25">
      <c r="A5139" s="19">
        <v>875365</v>
      </c>
      <c r="B5139" s="20" t="s">
        <v>9618</v>
      </c>
      <c r="C5139" s="20" t="s">
        <v>9619</v>
      </c>
      <c r="D5139" s="20"/>
      <c r="E5139" s="20"/>
      <c r="F5139" s="20" t="s">
        <v>10415</v>
      </c>
      <c r="G5139" s="9">
        <v>22704</v>
      </c>
      <c r="H5139" s="9">
        <v>0</v>
      </c>
      <c r="I5139" s="21"/>
      <c r="J5139" s="34"/>
    </row>
    <row r="5140" spans="1:10" ht="60" customHeight="1" x14ac:dyDescent="0.25">
      <c r="A5140" s="19">
        <v>875374</v>
      </c>
      <c r="B5140" s="20" t="s">
        <v>9620</v>
      </c>
      <c r="C5140" s="20" t="s">
        <v>9608</v>
      </c>
      <c r="D5140" s="20"/>
      <c r="E5140" s="20"/>
      <c r="F5140" s="20" t="s">
        <v>10415</v>
      </c>
      <c r="G5140" s="9">
        <v>6548</v>
      </c>
      <c r="H5140" s="9">
        <v>0</v>
      </c>
      <c r="I5140" s="21"/>
      <c r="J5140" s="34"/>
    </row>
    <row r="5141" spans="1:10" ht="60" customHeight="1" x14ac:dyDescent="0.25">
      <c r="A5141" s="19">
        <v>875381</v>
      </c>
      <c r="B5141" s="20" t="s">
        <v>9621</v>
      </c>
      <c r="C5141" s="20" t="s">
        <v>9622</v>
      </c>
      <c r="D5141" s="20"/>
      <c r="E5141" s="20"/>
      <c r="F5141" s="20" t="s">
        <v>10415</v>
      </c>
      <c r="G5141" s="9">
        <v>1272854.82</v>
      </c>
      <c r="H5141" s="9">
        <v>0</v>
      </c>
      <c r="I5141" s="21"/>
      <c r="J5141" s="34"/>
    </row>
    <row r="5142" spans="1:10" ht="60" customHeight="1" x14ac:dyDescent="0.25">
      <c r="A5142" s="19">
        <v>875394</v>
      </c>
      <c r="B5142" s="20" t="s">
        <v>9623</v>
      </c>
      <c r="C5142" s="20" t="s">
        <v>9624</v>
      </c>
      <c r="D5142" s="20"/>
      <c r="E5142" s="20"/>
      <c r="F5142" s="20" t="s">
        <v>10415</v>
      </c>
      <c r="G5142" s="9">
        <v>21412</v>
      </c>
      <c r="H5142" s="9">
        <v>0</v>
      </c>
      <c r="I5142" s="21"/>
      <c r="J5142" s="34"/>
    </row>
    <row r="5143" spans="1:10" ht="60" customHeight="1" x14ac:dyDescent="0.25">
      <c r="A5143" s="19">
        <v>875395</v>
      </c>
      <c r="B5143" s="20" t="s">
        <v>9625</v>
      </c>
      <c r="C5143" s="20" t="s">
        <v>9624</v>
      </c>
      <c r="D5143" s="20"/>
      <c r="E5143" s="20"/>
      <c r="F5143" s="20" t="s">
        <v>10415</v>
      </c>
      <c r="G5143" s="9">
        <v>28588</v>
      </c>
      <c r="H5143" s="9">
        <v>0</v>
      </c>
      <c r="I5143" s="21"/>
      <c r="J5143" s="34"/>
    </row>
    <row r="5144" spans="1:10" ht="60" customHeight="1" x14ac:dyDescent="0.25">
      <c r="A5144" s="19">
        <v>875405</v>
      </c>
      <c r="B5144" s="20" t="s">
        <v>9626</v>
      </c>
      <c r="C5144" s="20" t="s">
        <v>9627</v>
      </c>
      <c r="D5144" s="20"/>
      <c r="E5144" s="20"/>
      <c r="F5144" s="20" t="s">
        <v>10415</v>
      </c>
      <c r="G5144" s="9">
        <v>20000</v>
      </c>
      <c r="H5144" s="9">
        <v>0</v>
      </c>
      <c r="I5144" s="21"/>
      <c r="J5144" s="34"/>
    </row>
    <row r="5145" spans="1:10" ht="60" customHeight="1" x14ac:dyDescent="0.25">
      <c r="A5145" s="19">
        <v>875408</v>
      </c>
      <c r="B5145" s="20" t="s">
        <v>9628</v>
      </c>
      <c r="C5145" s="20" t="s">
        <v>9629</v>
      </c>
      <c r="D5145" s="20"/>
      <c r="E5145" s="20"/>
      <c r="F5145" s="20" t="s">
        <v>10415</v>
      </c>
      <c r="G5145" s="9">
        <v>17500</v>
      </c>
      <c r="H5145" s="9">
        <v>0</v>
      </c>
      <c r="I5145" s="21"/>
      <c r="J5145" s="34"/>
    </row>
    <row r="5146" spans="1:10" ht="60" customHeight="1" x14ac:dyDescent="0.25">
      <c r="A5146" s="19">
        <v>875412</v>
      </c>
      <c r="B5146" s="20" t="s">
        <v>9630</v>
      </c>
      <c r="C5146" s="20" t="s">
        <v>9631</v>
      </c>
      <c r="D5146" s="20"/>
      <c r="E5146" s="20"/>
      <c r="F5146" s="20" t="s">
        <v>10415</v>
      </c>
      <c r="G5146" s="9">
        <v>7850</v>
      </c>
      <c r="H5146" s="9">
        <v>0</v>
      </c>
      <c r="I5146" s="21"/>
      <c r="J5146" s="34"/>
    </row>
    <row r="5147" spans="1:10" ht="60" customHeight="1" x14ac:dyDescent="0.25">
      <c r="A5147" s="19">
        <v>875413</v>
      </c>
      <c r="B5147" s="20" t="s">
        <v>9632</v>
      </c>
      <c r="C5147" s="20" t="s">
        <v>9633</v>
      </c>
      <c r="D5147" s="20"/>
      <c r="E5147" s="20"/>
      <c r="F5147" s="20" t="s">
        <v>10415</v>
      </c>
      <c r="G5147" s="9">
        <v>40000</v>
      </c>
      <c r="H5147" s="9">
        <v>0</v>
      </c>
      <c r="I5147" s="21"/>
      <c r="J5147" s="34"/>
    </row>
    <row r="5148" spans="1:10" ht="60" customHeight="1" x14ac:dyDescent="0.25">
      <c r="A5148" s="19">
        <v>875414</v>
      </c>
      <c r="B5148" s="20" t="s">
        <v>9634</v>
      </c>
      <c r="C5148" s="20" t="s">
        <v>6890</v>
      </c>
      <c r="D5148" s="20"/>
      <c r="E5148" s="20"/>
      <c r="F5148" s="20" t="s">
        <v>10415</v>
      </c>
      <c r="G5148" s="9">
        <v>33755</v>
      </c>
      <c r="H5148" s="9">
        <v>0</v>
      </c>
      <c r="I5148" s="21"/>
      <c r="J5148" s="34"/>
    </row>
    <row r="5149" spans="1:10" ht="60" customHeight="1" x14ac:dyDescent="0.25">
      <c r="A5149" s="19">
        <v>875415</v>
      </c>
      <c r="B5149" s="20" t="s">
        <v>9635</v>
      </c>
      <c r="C5149" s="20" t="s">
        <v>9619</v>
      </c>
      <c r="D5149" s="20"/>
      <c r="E5149" s="20"/>
      <c r="F5149" s="20" t="s">
        <v>10415</v>
      </c>
      <c r="G5149" s="9">
        <v>21624.5</v>
      </c>
      <c r="H5149" s="9">
        <v>0</v>
      </c>
      <c r="I5149" s="21"/>
      <c r="J5149" s="34"/>
    </row>
    <row r="5150" spans="1:10" ht="60" customHeight="1" x14ac:dyDescent="0.25">
      <c r="A5150" s="19">
        <v>875416</v>
      </c>
      <c r="B5150" s="20" t="s">
        <v>9636</v>
      </c>
      <c r="C5150" s="20" t="s">
        <v>9619</v>
      </c>
      <c r="D5150" s="20"/>
      <c r="E5150" s="20"/>
      <c r="F5150" s="20" t="s">
        <v>10415</v>
      </c>
      <c r="G5150" s="9">
        <v>21624.5</v>
      </c>
      <c r="H5150" s="9">
        <v>0</v>
      </c>
      <c r="I5150" s="21"/>
      <c r="J5150" s="34"/>
    </row>
    <row r="5151" spans="1:10" ht="60" customHeight="1" x14ac:dyDescent="0.25">
      <c r="A5151" s="19">
        <v>875417</v>
      </c>
      <c r="B5151" s="20" t="s">
        <v>9637</v>
      </c>
      <c r="C5151" s="20" t="s">
        <v>9619</v>
      </c>
      <c r="D5151" s="20"/>
      <c r="E5151" s="20"/>
      <c r="F5151" s="20" t="s">
        <v>10415</v>
      </c>
      <c r="G5151" s="9">
        <v>21624.5</v>
      </c>
      <c r="H5151" s="9">
        <v>0</v>
      </c>
      <c r="I5151" s="21"/>
      <c r="J5151" s="34"/>
    </row>
    <row r="5152" spans="1:10" ht="60" customHeight="1" x14ac:dyDescent="0.25">
      <c r="A5152" s="19">
        <v>875418</v>
      </c>
      <c r="B5152" s="20" t="s">
        <v>9638</v>
      </c>
      <c r="C5152" s="20" t="s">
        <v>9619</v>
      </c>
      <c r="D5152" s="20"/>
      <c r="E5152" s="20"/>
      <c r="F5152" s="20" t="s">
        <v>10415</v>
      </c>
      <c r="G5152" s="9">
        <v>21624.5</v>
      </c>
      <c r="H5152" s="9">
        <v>0</v>
      </c>
      <c r="I5152" s="21"/>
      <c r="J5152" s="34"/>
    </row>
    <row r="5153" spans="1:10" ht="60" customHeight="1" x14ac:dyDescent="0.25">
      <c r="A5153" s="19">
        <v>875419</v>
      </c>
      <c r="B5153" s="20" t="s">
        <v>9639</v>
      </c>
      <c r="C5153" s="20" t="s">
        <v>9619</v>
      </c>
      <c r="D5153" s="20"/>
      <c r="E5153" s="20"/>
      <c r="F5153" s="20" t="s">
        <v>10415</v>
      </c>
      <c r="G5153" s="9">
        <v>21624.5</v>
      </c>
      <c r="H5153" s="9">
        <v>0</v>
      </c>
      <c r="I5153" s="21"/>
      <c r="J5153" s="34"/>
    </row>
    <row r="5154" spans="1:10" ht="60" customHeight="1" x14ac:dyDescent="0.25">
      <c r="A5154" s="19">
        <v>875420</v>
      </c>
      <c r="B5154" s="20" t="s">
        <v>9640</v>
      </c>
      <c r="C5154" s="20" t="s">
        <v>9619</v>
      </c>
      <c r="D5154" s="20"/>
      <c r="E5154" s="20"/>
      <c r="F5154" s="20" t="s">
        <v>10415</v>
      </c>
      <c r="G5154" s="9">
        <v>21624.5</v>
      </c>
      <c r="H5154" s="9">
        <v>0</v>
      </c>
      <c r="I5154" s="21"/>
      <c r="J5154" s="34"/>
    </row>
    <row r="5155" spans="1:10" ht="60" customHeight="1" x14ac:dyDescent="0.25">
      <c r="A5155" s="19">
        <v>875421</v>
      </c>
      <c r="B5155" s="20" t="s">
        <v>9641</v>
      </c>
      <c r="C5155" s="20" t="s">
        <v>9619</v>
      </c>
      <c r="D5155" s="20"/>
      <c r="E5155" s="20"/>
      <c r="F5155" s="20" t="s">
        <v>10415</v>
      </c>
      <c r="G5155" s="9">
        <v>21624.5</v>
      </c>
      <c r="H5155" s="9">
        <v>0</v>
      </c>
      <c r="I5155" s="21"/>
      <c r="J5155" s="34"/>
    </row>
    <row r="5156" spans="1:10" ht="60" customHeight="1" x14ac:dyDescent="0.25">
      <c r="A5156" s="19">
        <v>875422</v>
      </c>
      <c r="B5156" s="20" t="s">
        <v>9642</v>
      </c>
      <c r="C5156" s="20" t="s">
        <v>9619</v>
      </c>
      <c r="D5156" s="20"/>
      <c r="E5156" s="20"/>
      <c r="F5156" s="20" t="s">
        <v>10415</v>
      </c>
      <c r="G5156" s="9">
        <v>21624.5</v>
      </c>
      <c r="H5156" s="9">
        <v>0</v>
      </c>
      <c r="I5156" s="21"/>
      <c r="J5156" s="34"/>
    </row>
    <row r="5157" spans="1:10" ht="60" customHeight="1" x14ac:dyDescent="0.25">
      <c r="A5157" s="19">
        <v>875423</v>
      </c>
      <c r="B5157" s="20" t="s">
        <v>9643</v>
      </c>
      <c r="C5157" s="20" t="s">
        <v>9619</v>
      </c>
      <c r="D5157" s="20"/>
      <c r="E5157" s="20"/>
      <c r="F5157" s="20" t="s">
        <v>10415</v>
      </c>
      <c r="G5157" s="9">
        <v>21624.5</v>
      </c>
      <c r="H5157" s="9">
        <v>0</v>
      </c>
      <c r="I5157" s="21"/>
      <c r="J5157" s="34"/>
    </row>
    <row r="5158" spans="1:10" ht="60" customHeight="1" x14ac:dyDescent="0.25">
      <c r="A5158" s="19">
        <v>875424</v>
      </c>
      <c r="B5158" s="20" t="s">
        <v>9644</v>
      </c>
      <c r="C5158" s="20" t="s">
        <v>9619</v>
      </c>
      <c r="D5158" s="20"/>
      <c r="E5158" s="20"/>
      <c r="F5158" s="20" t="s">
        <v>10415</v>
      </c>
      <c r="G5158" s="9">
        <v>21624.5</v>
      </c>
      <c r="H5158" s="9">
        <v>0</v>
      </c>
      <c r="I5158" s="21"/>
      <c r="J5158" s="34"/>
    </row>
    <row r="5159" spans="1:10" ht="60" customHeight="1" x14ac:dyDescent="0.25">
      <c r="A5159" s="19">
        <v>875425</v>
      </c>
      <c r="B5159" s="20" t="s">
        <v>9645</v>
      </c>
      <c r="C5159" s="20" t="s">
        <v>9619</v>
      </c>
      <c r="D5159" s="20"/>
      <c r="E5159" s="20"/>
      <c r="F5159" s="20" t="s">
        <v>10415</v>
      </c>
      <c r="G5159" s="9">
        <v>22704</v>
      </c>
      <c r="H5159" s="9">
        <v>0</v>
      </c>
      <c r="I5159" s="21"/>
      <c r="J5159" s="34"/>
    </row>
    <row r="5160" spans="1:10" ht="60" customHeight="1" x14ac:dyDescent="0.25">
      <c r="A5160" s="19">
        <v>875426</v>
      </c>
      <c r="B5160" s="20" t="s">
        <v>9646</v>
      </c>
      <c r="C5160" s="20" t="s">
        <v>9647</v>
      </c>
      <c r="D5160" s="20"/>
      <c r="E5160" s="20"/>
      <c r="F5160" s="20" t="s">
        <v>10415</v>
      </c>
      <c r="G5160" s="9">
        <v>11990</v>
      </c>
      <c r="H5160" s="9">
        <v>0</v>
      </c>
      <c r="I5160" s="21"/>
      <c r="J5160" s="34"/>
    </row>
    <row r="5161" spans="1:10" ht="60" customHeight="1" x14ac:dyDescent="0.25">
      <c r="A5161" s="19">
        <v>875450</v>
      </c>
      <c r="B5161" s="20" t="s">
        <v>9648</v>
      </c>
      <c r="C5161" s="20" t="s">
        <v>9647</v>
      </c>
      <c r="D5161" s="20"/>
      <c r="E5161" s="20"/>
      <c r="F5161" s="20" t="s">
        <v>10415</v>
      </c>
      <c r="G5161" s="9">
        <v>10000</v>
      </c>
      <c r="H5161" s="9">
        <v>0</v>
      </c>
      <c r="I5161" s="21"/>
      <c r="J5161" s="34"/>
    </row>
    <row r="5162" spans="1:10" ht="60" customHeight="1" x14ac:dyDescent="0.25">
      <c r="A5162" s="19">
        <v>1103579</v>
      </c>
      <c r="B5162" s="20" t="s">
        <v>9649</v>
      </c>
      <c r="C5162" s="20" t="s">
        <v>9474</v>
      </c>
      <c r="D5162" s="20"/>
      <c r="E5162" s="20"/>
      <c r="F5162" s="20" t="s">
        <v>10415</v>
      </c>
      <c r="G5162" s="9">
        <v>120026.67</v>
      </c>
      <c r="H5162" s="9">
        <v>40008.99</v>
      </c>
      <c r="I5162" s="21"/>
      <c r="J5162" s="34"/>
    </row>
    <row r="5163" spans="1:10" ht="60" customHeight="1" x14ac:dyDescent="0.25">
      <c r="A5163" s="19">
        <v>1103580</v>
      </c>
      <c r="B5163" s="20" t="s">
        <v>9650</v>
      </c>
      <c r="C5163" s="20" t="s">
        <v>9651</v>
      </c>
      <c r="D5163" s="20"/>
      <c r="E5163" s="20"/>
      <c r="F5163" s="20" t="s">
        <v>10415</v>
      </c>
      <c r="G5163" s="9">
        <v>31855</v>
      </c>
      <c r="H5163" s="9">
        <v>0</v>
      </c>
      <c r="I5163" s="21"/>
      <c r="J5163" s="34"/>
    </row>
    <row r="5164" spans="1:10" ht="60" customHeight="1" x14ac:dyDescent="0.25">
      <c r="A5164" s="19">
        <v>1103581</v>
      </c>
      <c r="B5164" s="20" t="s">
        <v>9652</v>
      </c>
      <c r="C5164" s="20" t="s">
        <v>9651</v>
      </c>
      <c r="D5164" s="20"/>
      <c r="E5164" s="20"/>
      <c r="F5164" s="20" t="s">
        <v>10415</v>
      </c>
      <c r="G5164" s="9">
        <v>20785.009999999998</v>
      </c>
      <c r="H5164" s="9">
        <v>0</v>
      </c>
      <c r="I5164" s="21"/>
      <c r="J5164" s="34"/>
    </row>
    <row r="5165" spans="1:10" ht="60" customHeight="1" x14ac:dyDescent="0.25">
      <c r="A5165" s="19">
        <v>1103582</v>
      </c>
      <c r="B5165" s="20" t="s">
        <v>9653</v>
      </c>
      <c r="C5165" s="20" t="s">
        <v>9654</v>
      </c>
      <c r="D5165" s="20"/>
      <c r="E5165" s="20"/>
      <c r="F5165" s="20" t="s">
        <v>10415</v>
      </c>
      <c r="G5165" s="9">
        <v>18066.669999999998</v>
      </c>
      <c r="H5165" s="9">
        <v>0</v>
      </c>
      <c r="I5165" s="21"/>
      <c r="J5165" s="34"/>
    </row>
    <row r="5166" spans="1:10" ht="60" customHeight="1" x14ac:dyDescent="0.25">
      <c r="A5166" s="19">
        <v>1103583</v>
      </c>
      <c r="B5166" s="20" t="s">
        <v>9655</v>
      </c>
      <c r="C5166" s="20" t="s">
        <v>9654</v>
      </c>
      <c r="D5166" s="20"/>
      <c r="E5166" s="20"/>
      <c r="F5166" s="20" t="s">
        <v>10415</v>
      </c>
      <c r="G5166" s="9">
        <v>26733.33</v>
      </c>
      <c r="H5166" s="9">
        <v>0</v>
      </c>
      <c r="I5166" s="21"/>
      <c r="J5166" s="34"/>
    </row>
    <row r="5167" spans="1:10" ht="60" customHeight="1" x14ac:dyDescent="0.25">
      <c r="A5167" s="19">
        <v>1103584</v>
      </c>
      <c r="B5167" s="20" t="s">
        <v>9656</v>
      </c>
      <c r="C5167" s="20" t="s">
        <v>9654</v>
      </c>
      <c r="D5167" s="20"/>
      <c r="E5167" s="20"/>
      <c r="F5167" s="20" t="s">
        <v>10415</v>
      </c>
      <c r="G5167" s="9">
        <v>27866.67</v>
      </c>
      <c r="H5167" s="9">
        <v>0</v>
      </c>
      <c r="I5167" s="21"/>
      <c r="J5167" s="34"/>
    </row>
    <row r="5168" spans="1:10" ht="60" customHeight="1" x14ac:dyDescent="0.25">
      <c r="A5168" s="19">
        <v>1103585</v>
      </c>
      <c r="B5168" s="20" t="s">
        <v>9657</v>
      </c>
      <c r="C5168" s="20" t="s">
        <v>9654</v>
      </c>
      <c r="D5168" s="20"/>
      <c r="E5168" s="20"/>
      <c r="F5168" s="20" t="s">
        <v>10415</v>
      </c>
      <c r="G5168" s="9">
        <v>15243.33</v>
      </c>
      <c r="H5168" s="9">
        <v>0</v>
      </c>
      <c r="I5168" s="21"/>
      <c r="J5168" s="34"/>
    </row>
    <row r="5169" spans="1:10" ht="60" customHeight="1" x14ac:dyDescent="0.25">
      <c r="A5169" s="19">
        <v>1103586</v>
      </c>
      <c r="B5169" s="20" t="s">
        <v>9658</v>
      </c>
      <c r="C5169" s="20" t="s">
        <v>9659</v>
      </c>
      <c r="D5169" s="20"/>
      <c r="E5169" s="20"/>
      <c r="F5169" s="20" t="s">
        <v>10415</v>
      </c>
      <c r="G5169" s="9">
        <v>17016.669999999998</v>
      </c>
      <c r="H5169" s="9">
        <v>0</v>
      </c>
      <c r="I5169" s="21"/>
      <c r="J5169" s="34"/>
    </row>
    <row r="5170" spans="1:10" ht="60" customHeight="1" x14ac:dyDescent="0.25">
      <c r="A5170" s="19">
        <v>1103587</v>
      </c>
      <c r="B5170" s="20" t="s">
        <v>9660</v>
      </c>
      <c r="C5170" s="20" t="s">
        <v>9659</v>
      </c>
      <c r="D5170" s="20"/>
      <c r="E5170" s="20"/>
      <c r="F5170" s="20" t="s">
        <v>10415</v>
      </c>
      <c r="G5170" s="9">
        <v>18150</v>
      </c>
      <c r="H5170" s="9">
        <v>0</v>
      </c>
      <c r="I5170" s="21"/>
      <c r="J5170" s="34"/>
    </row>
    <row r="5171" spans="1:10" ht="60" customHeight="1" x14ac:dyDescent="0.25">
      <c r="A5171" s="19">
        <v>1103588</v>
      </c>
      <c r="B5171" s="20" t="s">
        <v>9661</v>
      </c>
      <c r="C5171" s="20" t="s">
        <v>9654</v>
      </c>
      <c r="D5171" s="20"/>
      <c r="E5171" s="20"/>
      <c r="F5171" s="20" t="s">
        <v>10415</v>
      </c>
      <c r="G5171" s="9">
        <v>39616.67</v>
      </c>
      <c r="H5171" s="9">
        <v>0</v>
      </c>
      <c r="I5171" s="21"/>
      <c r="J5171" s="34"/>
    </row>
    <row r="5172" spans="1:10" ht="60" customHeight="1" x14ac:dyDescent="0.25">
      <c r="A5172" s="19">
        <v>1103589</v>
      </c>
      <c r="B5172" s="20" t="s">
        <v>9662</v>
      </c>
      <c r="C5172" s="20" t="s">
        <v>9654</v>
      </c>
      <c r="D5172" s="20"/>
      <c r="E5172" s="20"/>
      <c r="F5172" s="20" t="s">
        <v>10415</v>
      </c>
      <c r="G5172" s="9">
        <v>35433.33</v>
      </c>
      <c r="H5172" s="9">
        <v>0</v>
      </c>
      <c r="I5172" s="21"/>
      <c r="J5172" s="34"/>
    </row>
    <row r="5173" spans="1:10" ht="60" customHeight="1" x14ac:dyDescent="0.25">
      <c r="A5173" s="19">
        <v>1103590</v>
      </c>
      <c r="B5173" s="20" t="s">
        <v>9663</v>
      </c>
      <c r="C5173" s="20" t="s">
        <v>9664</v>
      </c>
      <c r="D5173" s="20"/>
      <c r="E5173" s="20"/>
      <c r="F5173" s="20" t="s">
        <v>10415</v>
      </c>
      <c r="G5173" s="9">
        <v>177333.33</v>
      </c>
      <c r="H5173" s="9">
        <v>59111.01</v>
      </c>
      <c r="I5173" s="21"/>
      <c r="J5173" s="34"/>
    </row>
    <row r="5174" spans="1:10" ht="60" customHeight="1" x14ac:dyDescent="0.25">
      <c r="A5174" s="19">
        <v>1103591</v>
      </c>
      <c r="B5174" s="20" t="s">
        <v>9665</v>
      </c>
      <c r="C5174" s="20" t="s">
        <v>9666</v>
      </c>
      <c r="D5174" s="20"/>
      <c r="E5174" s="20"/>
      <c r="F5174" s="20" t="s">
        <v>10415</v>
      </c>
      <c r="G5174" s="9">
        <v>112333.33</v>
      </c>
      <c r="H5174" s="9">
        <v>37444.449999999997</v>
      </c>
      <c r="I5174" s="21"/>
      <c r="J5174" s="34"/>
    </row>
    <row r="5175" spans="1:10" ht="60" customHeight="1" x14ac:dyDescent="0.25">
      <c r="A5175" s="19">
        <v>1103592</v>
      </c>
      <c r="B5175" s="20" t="s">
        <v>9667</v>
      </c>
      <c r="C5175" s="20" t="s">
        <v>9666</v>
      </c>
      <c r="D5175" s="20"/>
      <c r="E5175" s="20"/>
      <c r="F5175" s="20" t="s">
        <v>10415</v>
      </c>
      <c r="G5175" s="9">
        <v>82066.67</v>
      </c>
      <c r="H5175" s="9">
        <v>0</v>
      </c>
      <c r="I5175" s="21"/>
      <c r="J5175" s="34"/>
    </row>
    <row r="5176" spans="1:10" ht="60" customHeight="1" x14ac:dyDescent="0.25">
      <c r="A5176" s="19">
        <v>1103593</v>
      </c>
      <c r="B5176" s="20" t="s">
        <v>9668</v>
      </c>
      <c r="C5176" s="20" t="s">
        <v>9669</v>
      </c>
      <c r="D5176" s="20"/>
      <c r="E5176" s="20"/>
      <c r="F5176" s="20" t="s">
        <v>10415</v>
      </c>
      <c r="G5176" s="9">
        <v>50300</v>
      </c>
      <c r="H5176" s="9">
        <v>0</v>
      </c>
      <c r="I5176" s="21"/>
      <c r="J5176" s="34"/>
    </row>
    <row r="5177" spans="1:10" ht="60" customHeight="1" x14ac:dyDescent="0.25">
      <c r="A5177" s="19">
        <v>1103594</v>
      </c>
      <c r="B5177" s="20" t="s">
        <v>9670</v>
      </c>
      <c r="C5177" s="20" t="s">
        <v>9669</v>
      </c>
      <c r="D5177" s="20"/>
      <c r="E5177" s="20"/>
      <c r="F5177" s="20" t="s">
        <v>10415</v>
      </c>
      <c r="G5177" s="9">
        <v>33233.33</v>
      </c>
      <c r="H5177" s="9">
        <v>0</v>
      </c>
      <c r="I5177" s="21"/>
      <c r="J5177" s="34"/>
    </row>
    <row r="5178" spans="1:10" ht="60" customHeight="1" x14ac:dyDescent="0.25">
      <c r="A5178" s="19">
        <v>1103595</v>
      </c>
      <c r="B5178" s="20" t="s">
        <v>9671</v>
      </c>
      <c r="C5178" s="20" t="s">
        <v>9654</v>
      </c>
      <c r="D5178" s="20"/>
      <c r="E5178" s="20"/>
      <c r="F5178" s="20" t="s">
        <v>10415</v>
      </c>
      <c r="G5178" s="9">
        <v>36516.67</v>
      </c>
      <c r="H5178" s="9">
        <v>0</v>
      </c>
      <c r="I5178" s="21"/>
      <c r="J5178" s="34"/>
    </row>
    <row r="5179" spans="1:10" ht="60" customHeight="1" x14ac:dyDescent="0.25">
      <c r="A5179" s="19">
        <v>1103596</v>
      </c>
      <c r="B5179" s="20" t="s">
        <v>9672</v>
      </c>
      <c r="C5179" s="20" t="s">
        <v>9673</v>
      </c>
      <c r="D5179" s="20"/>
      <c r="E5179" s="20"/>
      <c r="F5179" s="20" t="s">
        <v>10415</v>
      </c>
      <c r="G5179" s="9">
        <v>17976.669999999998</v>
      </c>
      <c r="H5179" s="9">
        <v>0</v>
      </c>
      <c r="I5179" s="21"/>
      <c r="J5179" s="34"/>
    </row>
    <row r="5180" spans="1:10" ht="60" customHeight="1" x14ac:dyDescent="0.25">
      <c r="A5180" s="19">
        <v>1103597</v>
      </c>
      <c r="B5180" s="20" t="s">
        <v>9674</v>
      </c>
      <c r="C5180" s="20" t="s">
        <v>9673</v>
      </c>
      <c r="D5180" s="20"/>
      <c r="E5180" s="20"/>
      <c r="F5180" s="20" t="s">
        <v>10415</v>
      </c>
      <c r="G5180" s="9">
        <v>17976.669999999998</v>
      </c>
      <c r="H5180" s="9">
        <v>0</v>
      </c>
      <c r="I5180" s="21"/>
      <c r="J5180" s="34"/>
    </row>
    <row r="5181" spans="1:10" ht="60" customHeight="1" x14ac:dyDescent="0.25">
      <c r="A5181" s="19">
        <v>1103598</v>
      </c>
      <c r="B5181" s="20" t="s">
        <v>9675</v>
      </c>
      <c r="C5181" s="20" t="s">
        <v>9673</v>
      </c>
      <c r="D5181" s="20"/>
      <c r="E5181" s="20"/>
      <c r="F5181" s="20" t="s">
        <v>10415</v>
      </c>
      <c r="G5181" s="9">
        <v>17976.669999999998</v>
      </c>
      <c r="H5181" s="9">
        <v>0</v>
      </c>
      <c r="I5181" s="21"/>
      <c r="J5181" s="34"/>
    </row>
    <row r="5182" spans="1:10" ht="60" customHeight="1" x14ac:dyDescent="0.25">
      <c r="A5182" s="19">
        <v>1103599</v>
      </c>
      <c r="B5182" s="20" t="s">
        <v>9676</v>
      </c>
      <c r="C5182" s="20" t="s">
        <v>9673</v>
      </c>
      <c r="D5182" s="20"/>
      <c r="E5182" s="20"/>
      <c r="F5182" s="20" t="s">
        <v>10415</v>
      </c>
      <c r="G5182" s="9">
        <v>17976.669999999998</v>
      </c>
      <c r="H5182" s="9">
        <v>0</v>
      </c>
      <c r="I5182" s="21"/>
      <c r="J5182" s="34"/>
    </row>
    <row r="5183" spans="1:10" ht="60" customHeight="1" x14ac:dyDescent="0.25">
      <c r="A5183" s="19">
        <v>1103600</v>
      </c>
      <c r="B5183" s="20" t="s">
        <v>9677</v>
      </c>
      <c r="C5183" s="20" t="s">
        <v>9654</v>
      </c>
      <c r="D5183" s="20"/>
      <c r="E5183" s="20"/>
      <c r="F5183" s="20" t="s">
        <v>10415</v>
      </c>
      <c r="G5183" s="9">
        <v>29173.33</v>
      </c>
      <c r="H5183" s="9">
        <v>0</v>
      </c>
      <c r="I5183" s="21"/>
      <c r="J5183" s="34"/>
    </row>
    <row r="5184" spans="1:10" ht="60" customHeight="1" x14ac:dyDescent="0.25">
      <c r="A5184" s="19">
        <v>1103601</v>
      </c>
      <c r="B5184" s="20" t="s">
        <v>9678</v>
      </c>
      <c r="C5184" s="20" t="s">
        <v>9654</v>
      </c>
      <c r="D5184" s="20"/>
      <c r="E5184" s="20"/>
      <c r="F5184" s="20" t="s">
        <v>10415</v>
      </c>
      <c r="G5184" s="9">
        <v>35416.67</v>
      </c>
      <c r="H5184" s="9">
        <v>0</v>
      </c>
      <c r="I5184" s="21"/>
      <c r="J5184" s="34"/>
    </row>
    <row r="5185" spans="1:10" ht="60" customHeight="1" x14ac:dyDescent="0.25">
      <c r="A5185" s="19">
        <v>1103602</v>
      </c>
      <c r="B5185" s="20" t="s">
        <v>9679</v>
      </c>
      <c r="C5185" s="20" t="s">
        <v>9680</v>
      </c>
      <c r="D5185" s="20"/>
      <c r="E5185" s="20"/>
      <c r="F5185" s="20" t="s">
        <v>10415</v>
      </c>
      <c r="G5185" s="9">
        <v>24959.96</v>
      </c>
      <c r="H5185" s="9">
        <v>0</v>
      </c>
      <c r="I5185" s="21"/>
      <c r="J5185" s="34"/>
    </row>
    <row r="5186" spans="1:10" ht="60" customHeight="1" x14ac:dyDescent="0.25">
      <c r="A5186" s="19">
        <v>1103603</v>
      </c>
      <c r="B5186" s="20" t="s">
        <v>9681</v>
      </c>
      <c r="C5186" s="20" t="s">
        <v>9682</v>
      </c>
      <c r="D5186" s="20"/>
      <c r="E5186" s="20"/>
      <c r="F5186" s="20" t="s">
        <v>10415</v>
      </c>
      <c r="G5186" s="9">
        <v>21566.67</v>
      </c>
      <c r="H5186" s="9">
        <v>0</v>
      </c>
      <c r="I5186" s="21"/>
      <c r="J5186" s="34"/>
    </row>
    <row r="5187" spans="1:10" ht="60" customHeight="1" x14ac:dyDescent="0.25">
      <c r="A5187" s="19">
        <v>1103604</v>
      </c>
      <c r="B5187" s="20" t="s">
        <v>9683</v>
      </c>
      <c r="C5187" s="20" t="s">
        <v>9684</v>
      </c>
      <c r="D5187" s="20"/>
      <c r="E5187" s="20"/>
      <c r="F5187" s="20" t="s">
        <v>10415</v>
      </c>
      <c r="G5187" s="9">
        <v>17473.330000000002</v>
      </c>
      <c r="H5187" s="9">
        <v>0</v>
      </c>
      <c r="I5187" s="21"/>
      <c r="J5187" s="34"/>
    </row>
    <row r="5188" spans="1:10" ht="60" customHeight="1" x14ac:dyDescent="0.25">
      <c r="A5188" s="19">
        <v>1103605</v>
      </c>
      <c r="B5188" s="20" t="s">
        <v>9685</v>
      </c>
      <c r="C5188" s="20" t="s">
        <v>9686</v>
      </c>
      <c r="D5188" s="20"/>
      <c r="E5188" s="20"/>
      <c r="F5188" s="20" t="s">
        <v>10415</v>
      </c>
      <c r="G5188" s="9">
        <v>32100</v>
      </c>
      <c r="H5188" s="9">
        <v>0</v>
      </c>
      <c r="I5188" s="21"/>
      <c r="J5188" s="34"/>
    </row>
    <row r="5189" spans="1:10" ht="60" customHeight="1" x14ac:dyDescent="0.25">
      <c r="A5189" s="19">
        <v>1103606</v>
      </c>
      <c r="B5189" s="20" t="s">
        <v>9687</v>
      </c>
      <c r="C5189" s="20" t="s">
        <v>9686</v>
      </c>
      <c r="D5189" s="20"/>
      <c r="E5189" s="20"/>
      <c r="F5189" s="20" t="s">
        <v>10415</v>
      </c>
      <c r="G5189" s="9">
        <v>32100</v>
      </c>
      <c r="H5189" s="9">
        <v>0</v>
      </c>
      <c r="I5189" s="21"/>
      <c r="J5189" s="34"/>
    </row>
    <row r="5190" spans="1:10" ht="60" customHeight="1" x14ac:dyDescent="0.25">
      <c r="A5190" s="19">
        <v>1103607</v>
      </c>
      <c r="B5190" s="20" t="s">
        <v>9688</v>
      </c>
      <c r="C5190" s="20" t="s">
        <v>9689</v>
      </c>
      <c r="D5190" s="20"/>
      <c r="E5190" s="20"/>
      <c r="F5190" s="20" t="s">
        <v>10415</v>
      </c>
      <c r="G5190" s="9">
        <v>9353.34</v>
      </c>
      <c r="H5190" s="9">
        <v>0</v>
      </c>
      <c r="I5190" s="21"/>
      <c r="J5190" s="34"/>
    </row>
    <row r="5191" spans="1:10" ht="60" customHeight="1" x14ac:dyDescent="0.25">
      <c r="A5191" s="19">
        <v>1103608</v>
      </c>
      <c r="B5191" s="20" t="s">
        <v>9690</v>
      </c>
      <c r="C5191" s="20" t="s">
        <v>9691</v>
      </c>
      <c r="D5191" s="20"/>
      <c r="E5191" s="20"/>
      <c r="F5191" s="20" t="s">
        <v>10415</v>
      </c>
      <c r="G5191" s="9">
        <v>16433.34</v>
      </c>
      <c r="H5191" s="9">
        <v>0</v>
      </c>
      <c r="I5191" s="21"/>
      <c r="J5191" s="34"/>
    </row>
    <row r="5192" spans="1:10" ht="60" customHeight="1" x14ac:dyDescent="0.25">
      <c r="A5192" s="19">
        <v>1103609</v>
      </c>
      <c r="B5192" s="20" t="s">
        <v>9692</v>
      </c>
      <c r="C5192" s="20" t="s">
        <v>9691</v>
      </c>
      <c r="D5192" s="20"/>
      <c r="E5192" s="20"/>
      <c r="F5192" s="20" t="s">
        <v>10415</v>
      </c>
      <c r="G5192" s="9">
        <v>13813.34</v>
      </c>
      <c r="H5192" s="9">
        <v>0</v>
      </c>
      <c r="I5192" s="21"/>
      <c r="J5192" s="34"/>
    </row>
    <row r="5193" spans="1:10" ht="60" customHeight="1" x14ac:dyDescent="0.25">
      <c r="A5193" s="19">
        <v>1103610</v>
      </c>
      <c r="B5193" s="20" t="s">
        <v>9693</v>
      </c>
      <c r="C5193" s="20" t="s">
        <v>9694</v>
      </c>
      <c r="D5193" s="20"/>
      <c r="E5193" s="20"/>
      <c r="F5193" s="20" t="s">
        <v>10415</v>
      </c>
      <c r="G5193" s="9">
        <v>13676.67</v>
      </c>
      <c r="H5193" s="9">
        <v>0</v>
      </c>
      <c r="I5193" s="21"/>
      <c r="J5193" s="34"/>
    </row>
    <row r="5194" spans="1:10" ht="60" customHeight="1" x14ac:dyDescent="0.25">
      <c r="A5194" s="19">
        <v>1103611</v>
      </c>
      <c r="B5194" s="20" t="s">
        <v>9695</v>
      </c>
      <c r="C5194" s="20" t="s">
        <v>9694</v>
      </c>
      <c r="D5194" s="20"/>
      <c r="E5194" s="20"/>
      <c r="F5194" s="20" t="s">
        <v>10415</v>
      </c>
      <c r="G5194" s="9">
        <v>13676.67</v>
      </c>
      <c r="H5194" s="9">
        <v>0</v>
      </c>
      <c r="I5194" s="21"/>
      <c r="J5194" s="34"/>
    </row>
    <row r="5195" spans="1:10" ht="60" customHeight="1" x14ac:dyDescent="0.25">
      <c r="A5195" s="19">
        <v>1103612</v>
      </c>
      <c r="B5195" s="20" t="s">
        <v>9696</v>
      </c>
      <c r="C5195" s="20" t="s">
        <v>9697</v>
      </c>
      <c r="D5195" s="20"/>
      <c r="E5195" s="20"/>
      <c r="F5195" s="20" t="s">
        <v>10415</v>
      </c>
      <c r="G5195" s="9">
        <v>19333.330000000002</v>
      </c>
      <c r="H5195" s="9">
        <v>0</v>
      </c>
      <c r="I5195" s="21"/>
      <c r="J5195" s="34"/>
    </row>
    <row r="5196" spans="1:10" ht="60" customHeight="1" x14ac:dyDescent="0.25">
      <c r="A5196" s="19">
        <v>1103613</v>
      </c>
      <c r="B5196" s="20" t="s">
        <v>9698</v>
      </c>
      <c r="C5196" s="20" t="s">
        <v>9697</v>
      </c>
      <c r="D5196" s="20"/>
      <c r="E5196" s="20"/>
      <c r="F5196" s="20" t="s">
        <v>10415</v>
      </c>
      <c r="G5196" s="9">
        <v>19333.330000000002</v>
      </c>
      <c r="H5196" s="9">
        <v>0</v>
      </c>
      <c r="I5196" s="21"/>
      <c r="J5196" s="34"/>
    </row>
    <row r="5197" spans="1:10" ht="60" customHeight="1" x14ac:dyDescent="0.25">
      <c r="A5197" s="19">
        <v>1103614</v>
      </c>
      <c r="B5197" s="20" t="s">
        <v>9699</v>
      </c>
      <c r="C5197" s="20" t="s">
        <v>9700</v>
      </c>
      <c r="D5197" s="20"/>
      <c r="E5197" s="20"/>
      <c r="F5197" s="20" t="s">
        <v>10415</v>
      </c>
      <c r="G5197" s="9">
        <v>34000</v>
      </c>
      <c r="H5197" s="9">
        <v>0</v>
      </c>
      <c r="I5197" s="21"/>
      <c r="J5197" s="34"/>
    </row>
    <row r="5198" spans="1:10" ht="60" customHeight="1" x14ac:dyDescent="0.25">
      <c r="A5198" s="19">
        <v>1103615</v>
      </c>
      <c r="B5198" s="20" t="s">
        <v>9701</v>
      </c>
      <c r="C5198" s="20" t="s">
        <v>9700</v>
      </c>
      <c r="D5198" s="20"/>
      <c r="E5198" s="20"/>
      <c r="F5198" s="20" t="s">
        <v>10415</v>
      </c>
      <c r="G5198" s="9">
        <v>34000</v>
      </c>
      <c r="H5198" s="9">
        <v>0</v>
      </c>
      <c r="I5198" s="21"/>
      <c r="J5198" s="34"/>
    </row>
    <row r="5199" spans="1:10" ht="60" customHeight="1" x14ac:dyDescent="0.25">
      <c r="A5199" s="19">
        <v>1103616</v>
      </c>
      <c r="B5199" s="20" t="s">
        <v>9702</v>
      </c>
      <c r="C5199" s="20" t="s">
        <v>9703</v>
      </c>
      <c r="D5199" s="20"/>
      <c r="E5199" s="20"/>
      <c r="F5199" s="20" t="s">
        <v>10415</v>
      </c>
      <c r="G5199" s="9">
        <v>54666.64</v>
      </c>
      <c r="H5199" s="9">
        <v>0</v>
      </c>
      <c r="I5199" s="21"/>
      <c r="J5199" s="34"/>
    </row>
    <row r="5200" spans="1:10" ht="60" customHeight="1" x14ac:dyDescent="0.25">
      <c r="A5200" s="19">
        <v>1103617</v>
      </c>
      <c r="B5200" s="20" t="s">
        <v>9704</v>
      </c>
      <c r="C5200" s="20" t="s">
        <v>9680</v>
      </c>
      <c r="D5200" s="20"/>
      <c r="E5200" s="20"/>
      <c r="F5200" s="20" t="s">
        <v>10415</v>
      </c>
      <c r="G5200" s="9">
        <v>38899.919999999998</v>
      </c>
      <c r="H5200" s="9">
        <v>0</v>
      </c>
      <c r="I5200" s="21"/>
      <c r="J5200" s="34"/>
    </row>
    <row r="5201" spans="1:10" ht="60" customHeight="1" x14ac:dyDescent="0.25">
      <c r="A5201" s="19">
        <v>1103618</v>
      </c>
      <c r="B5201" s="20" t="s">
        <v>9705</v>
      </c>
      <c r="C5201" s="20" t="s">
        <v>9706</v>
      </c>
      <c r="D5201" s="20"/>
      <c r="E5201" s="20"/>
      <c r="F5201" s="20" t="s">
        <v>10415</v>
      </c>
      <c r="G5201" s="9">
        <v>40000</v>
      </c>
      <c r="H5201" s="9">
        <v>0</v>
      </c>
      <c r="I5201" s="21"/>
      <c r="J5201" s="34"/>
    </row>
    <row r="5202" spans="1:10" ht="60" customHeight="1" x14ac:dyDescent="0.25">
      <c r="A5202" s="19">
        <v>1103619</v>
      </c>
      <c r="B5202" s="20" t="s">
        <v>9707</v>
      </c>
      <c r="C5202" s="20" t="s">
        <v>9708</v>
      </c>
      <c r="D5202" s="20"/>
      <c r="E5202" s="20"/>
      <c r="F5202" s="20" t="s">
        <v>10415</v>
      </c>
      <c r="G5202" s="9">
        <v>19717.439999999999</v>
      </c>
      <c r="H5202" s="9">
        <v>0</v>
      </c>
      <c r="I5202" s="21"/>
      <c r="J5202" s="34"/>
    </row>
    <row r="5203" spans="1:10" ht="60" customHeight="1" x14ac:dyDescent="0.25">
      <c r="A5203" s="19">
        <v>1103620</v>
      </c>
      <c r="B5203" s="20" t="s">
        <v>9709</v>
      </c>
      <c r="C5203" s="20" t="s">
        <v>9710</v>
      </c>
      <c r="D5203" s="20"/>
      <c r="E5203" s="20"/>
      <c r="F5203" s="20" t="s">
        <v>10415</v>
      </c>
      <c r="G5203" s="9">
        <v>38333.26</v>
      </c>
      <c r="H5203" s="9">
        <v>0</v>
      </c>
      <c r="I5203" s="21"/>
      <c r="J5203" s="34"/>
    </row>
    <row r="5204" spans="1:10" ht="60" customHeight="1" x14ac:dyDescent="0.25">
      <c r="A5204" s="19">
        <v>1103622</v>
      </c>
      <c r="B5204" s="20" t="s">
        <v>9711</v>
      </c>
      <c r="C5204" s="20" t="s">
        <v>9712</v>
      </c>
      <c r="D5204" s="20"/>
      <c r="E5204" s="20"/>
      <c r="F5204" s="20" t="s">
        <v>10415</v>
      </c>
      <c r="G5204" s="9">
        <v>45460</v>
      </c>
      <c r="H5204" s="9">
        <v>0</v>
      </c>
      <c r="I5204" s="21"/>
      <c r="J5204" s="34"/>
    </row>
    <row r="5205" spans="1:10" ht="60" customHeight="1" x14ac:dyDescent="0.25">
      <c r="A5205" s="19">
        <v>1103623</v>
      </c>
      <c r="B5205" s="20" t="s">
        <v>9713</v>
      </c>
      <c r="C5205" s="20" t="s">
        <v>9712</v>
      </c>
      <c r="D5205" s="20"/>
      <c r="E5205" s="20"/>
      <c r="F5205" s="20" t="s">
        <v>10415</v>
      </c>
      <c r="G5205" s="9">
        <v>45460</v>
      </c>
      <c r="H5205" s="9">
        <v>0</v>
      </c>
      <c r="I5205" s="21"/>
      <c r="J5205" s="34"/>
    </row>
    <row r="5206" spans="1:10" ht="60" customHeight="1" x14ac:dyDescent="0.25">
      <c r="A5206" s="19">
        <v>1103624</v>
      </c>
      <c r="B5206" s="20" t="s">
        <v>9714</v>
      </c>
      <c r="C5206" s="20" t="s">
        <v>9712</v>
      </c>
      <c r="D5206" s="20"/>
      <c r="E5206" s="20"/>
      <c r="F5206" s="20" t="s">
        <v>10415</v>
      </c>
      <c r="G5206" s="9">
        <v>45460</v>
      </c>
      <c r="H5206" s="9">
        <v>0</v>
      </c>
      <c r="I5206" s="21"/>
      <c r="J5206" s="34"/>
    </row>
    <row r="5207" spans="1:10" ht="60" customHeight="1" x14ac:dyDescent="0.25">
      <c r="A5207" s="19">
        <v>1103625</v>
      </c>
      <c r="B5207" s="20" t="s">
        <v>9715</v>
      </c>
      <c r="C5207" s="20" t="s">
        <v>9712</v>
      </c>
      <c r="D5207" s="20"/>
      <c r="E5207" s="20"/>
      <c r="F5207" s="20" t="s">
        <v>10415</v>
      </c>
      <c r="G5207" s="9">
        <v>45460</v>
      </c>
      <c r="H5207" s="9">
        <v>0</v>
      </c>
      <c r="I5207" s="21"/>
      <c r="J5207" s="34"/>
    </row>
    <row r="5208" spans="1:10" ht="60" customHeight="1" x14ac:dyDescent="0.25">
      <c r="A5208" s="19">
        <v>1103626</v>
      </c>
      <c r="B5208" s="20" t="s">
        <v>9716</v>
      </c>
      <c r="C5208" s="20" t="s">
        <v>9712</v>
      </c>
      <c r="D5208" s="20"/>
      <c r="E5208" s="20"/>
      <c r="F5208" s="20" t="s">
        <v>10415</v>
      </c>
      <c r="G5208" s="9">
        <v>45460</v>
      </c>
      <c r="H5208" s="9">
        <v>0</v>
      </c>
      <c r="I5208" s="21"/>
      <c r="J5208" s="34"/>
    </row>
    <row r="5209" spans="1:10" ht="60" customHeight="1" x14ac:dyDescent="0.25">
      <c r="A5209" s="19">
        <v>815546</v>
      </c>
      <c r="B5209" s="20" t="s">
        <v>9717</v>
      </c>
      <c r="C5209" s="20" t="s">
        <v>9718</v>
      </c>
      <c r="D5209" s="20"/>
      <c r="E5209" s="20"/>
      <c r="F5209" s="20" t="s">
        <v>10415</v>
      </c>
      <c r="G5209" s="9">
        <v>1094963.2</v>
      </c>
      <c r="H5209" s="9">
        <v>0</v>
      </c>
      <c r="I5209" s="21"/>
      <c r="J5209" s="34"/>
    </row>
    <row r="5210" spans="1:10" ht="60" customHeight="1" x14ac:dyDescent="0.25">
      <c r="A5210" s="19">
        <v>815549</v>
      </c>
      <c r="B5210" s="20" t="s">
        <v>9719</v>
      </c>
      <c r="C5210" s="20" t="s">
        <v>9497</v>
      </c>
      <c r="D5210" s="20"/>
      <c r="E5210" s="20"/>
      <c r="F5210" s="20" t="s">
        <v>10415</v>
      </c>
      <c r="G5210" s="9">
        <v>12500</v>
      </c>
      <c r="H5210" s="9">
        <v>0</v>
      </c>
      <c r="I5210" s="21"/>
      <c r="J5210" s="34"/>
    </row>
    <row r="5211" spans="1:10" ht="60" customHeight="1" x14ac:dyDescent="0.25">
      <c r="A5211" s="19">
        <v>815551</v>
      </c>
      <c r="B5211" s="20" t="s">
        <v>9720</v>
      </c>
      <c r="C5211" s="20" t="s">
        <v>9302</v>
      </c>
      <c r="D5211" s="20"/>
      <c r="E5211" s="20"/>
      <c r="F5211" s="20" t="s">
        <v>10415</v>
      </c>
      <c r="G5211" s="9">
        <v>9400</v>
      </c>
      <c r="H5211" s="9">
        <v>0</v>
      </c>
      <c r="I5211" s="21"/>
      <c r="J5211" s="34"/>
    </row>
    <row r="5212" spans="1:10" ht="60" customHeight="1" x14ac:dyDescent="0.25">
      <c r="A5212" s="19">
        <v>815552</v>
      </c>
      <c r="B5212" s="20" t="s">
        <v>9721</v>
      </c>
      <c r="C5212" s="20" t="s">
        <v>9302</v>
      </c>
      <c r="D5212" s="20"/>
      <c r="E5212" s="20"/>
      <c r="F5212" s="20" t="s">
        <v>10415</v>
      </c>
      <c r="G5212" s="9">
        <v>4700</v>
      </c>
      <c r="H5212" s="9">
        <v>0</v>
      </c>
      <c r="I5212" s="21"/>
      <c r="J5212" s="34"/>
    </row>
    <row r="5213" spans="1:10" ht="60" customHeight="1" x14ac:dyDescent="0.25">
      <c r="A5213" s="19">
        <v>815553</v>
      </c>
      <c r="B5213" s="20" t="s">
        <v>9722</v>
      </c>
      <c r="C5213" s="20" t="s">
        <v>9302</v>
      </c>
      <c r="D5213" s="20"/>
      <c r="E5213" s="20"/>
      <c r="F5213" s="20" t="s">
        <v>10415</v>
      </c>
      <c r="G5213" s="9">
        <v>4700</v>
      </c>
      <c r="H5213" s="9">
        <v>0</v>
      </c>
      <c r="I5213" s="21"/>
      <c r="J5213" s="34"/>
    </row>
    <row r="5214" spans="1:10" ht="60" customHeight="1" x14ac:dyDescent="0.25">
      <c r="A5214" s="19">
        <v>815554</v>
      </c>
      <c r="B5214" s="20" t="s">
        <v>9723</v>
      </c>
      <c r="C5214" s="20" t="s">
        <v>9302</v>
      </c>
      <c r="D5214" s="20"/>
      <c r="E5214" s="20"/>
      <c r="F5214" s="20" t="s">
        <v>10415</v>
      </c>
      <c r="G5214" s="9">
        <v>4700</v>
      </c>
      <c r="H5214" s="9">
        <v>0</v>
      </c>
      <c r="I5214" s="21"/>
      <c r="J5214" s="34"/>
    </row>
    <row r="5215" spans="1:10" ht="60" customHeight="1" x14ac:dyDescent="0.25">
      <c r="A5215" s="19">
        <v>815555</v>
      </c>
      <c r="B5215" s="20" t="s">
        <v>9724</v>
      </c>
      <c r="C5215" s="20" t="s">
        <v>9302</v>
      </c>
      <c r="D5215" s="20"/>
      <c r="E5215" s="20"/>
      <c r="F5215" s="20" t="s">
        <v>10415</v>
      </c>
      <c r="G5215" s="9">
        <v>18700</v>
      </c>
      <c r="H5215" s="9">
        <v>0</v>
      </c>
      <c r="I5215" s="21"/>
      <c r="J5215" s="34"/>
    </row>
    <row r="5216" spans="1:10" ht="60" customHeight="1" x14ac:dyDescent="0.25">
      <c r="A5216" s="19">
        <v>815556</v>
      </c>
      <c r="B5216" s="20" t="s">
        <v>9725</v>
      </c>
      <c r="C5216" s="20" t="s">
        <v>9302</v>
      </c>
      <c r="D5216" s="20"/>
      <c r="E5216" s="20"/>
      <c r="F5216" s="20" t="s">
        <v>10415</v>
      </c>
      <c r="G5216" s="9">
        <v>18700</v>
      </c>
      <c r="H5216" s="9">
        <v>0</v>
      </c>
      <c r="I5216" s="21"/>
      <c r="J5216" s="34"/>
    </row>
    <row r="5217" spans="1:10" ht="60" customHeight="1" x14ac:dyDescent="0.25">
      <c r="A5217" s="19">
        <v>815557</v>
      </c>
      <c r="B5217" s="20" t="s">
        <v>9726</v>
      </c>
      <c r="C5217" s="20" t="s">
        <v>9302</v>
      </c>
      <c r="D5217" s="20"/>
      <c r="E5217" s="20"/>
      <c r="F5217" s="20" t="s">
        <v>10415</v>
      </c>
      <c r="G5217" s="9">
        <v>18700</v>
      </c>
      <c r="H5217" s="9">
        <v>0</v>
      </c>
      <c r="I5217" s="21"/>
      <c r="J5217" s="34"/>
    </row>
    <row r="5218" spans="1:10" ht="60" customHeight="1" x14ac:dyDescent="0.25">
      <c r="A5218" s="19">
        <v>815558</v>
      </c>
      <c r="B5218" s="20" t="s">
        <v>9727</v>
      </c>
      <c r="C5218" s="20" t="s">
        <v>9302</v>
      </c>
      <c r="D5218" s="20"/>
      <c r="E5218" s="20"/>
      <c r="F5218" s="20" t="s">
        <v>10415</v>
      </c>
      <c r="G5218" s="9">
        <v>10520</v>
      </c>
      <c r="H5218" s="9">
        <v>0</v>
      </c>
      <c r="I5218" s="21"/>
      <c r="J5218" s="34"/>
    </row>
    <row r="5219" spans="1:10" ht="60" customHeight="1" x14ac:dyDescent="0.25">
      <c r="A5219" s="19">
        <v>815559</v>
      </c>
      <c r="B5219" s="20" t="s">
        <v>9728</v>
      </c>
      <c r="C5219" s="20" t="s">
        <v>9302</v>
      </c>
      <c r="D5219" s="20"/>
      <c r="E5219" s="20"/>
      <c r="F5219" s="20" t="s">
        <v>10415</v>
      </c>
      <c r="G5219" s="9">
        <v>10520</v>
      </c>
      <c r="H5219" s="9">
        <v>0</v>
      </c>
      <c r="I5219" s="21"/>
      <c r="J5219" s="34"/>
    </row>
    <row r="5220" spans="1:10" ht="60" customHeight="1" x14ac:dyDescent="0.25">
      <c r="A5220" s="19">
        <v>815560</v>
      </c>
      <c r="B5220" s="20" t="s">
        <v>9729</v>
      </c>
      <c r="C5220" s="20" t="s">
        <v>9302</v>
      </c>
      <c r="D5220" s="20"/>
      <c r="E5220" s="20"/>
      <c r="F5220" s="20" t="s">
        <v>10415</v>
      </c>
      <c r="G5220" s="9">
        <v>10520</v>
      </c>
      <c r="H5220" s="9">
        <v>0</v>
      </c>
      <c r="I5220" s="21"/>
      <c r="J5220" s="34"/>
    </row>
    <row r="5221" spans="1:10" ht="60" customHeight="1" x14ac:dyDescent="0.25">
      <c r="A5221" s="19">
        <v>815561</v>
      </c>
      <c r="B5221" s="20" t="s">
        <v>9730</v>
      </c>
      <c r="C5221" s="20" t="s">
        <v>9302</v>
      </c>
      <c r="D5221" s="20"/>
      <c r="E5221" s="20"/>
      <c r="F5221" s="20" t="s">
        <v>10415</v>
      </c>
      <c r="G5221" s="9">
        <v>10520</v>
      </c>
      <c r="H5221" s="9">
        <v>0</v>
      </c>
      <c r="I5221" s="21"/>
      <c r="J5221" s="34"/>
    </row>
    <row r="5222" spans="1:10" ht="60" customHeight="1" x14ac:dyDescent="0.25">
      <c r="A5222" s="19">
        <v>815562</v>
      </c>
      <c r="B5222" s="20" t="s">
        <v>9731</v>
      </c>
      <c r="C5222" s="20" t="s">
        <v>9302</v>
      </c>
      <c r="D5222" s="20"/>
      <c r="E5222" s="20"/>
      <c r="F5222" s="20" t="s">
        <v>10415</v>
      </c>
      <c r="G5222" s="9">
        <v>10520</v>
      </c>
      <c r="H5222" s="9">
        <v>0</v>
      </c>
      <c r="I5222" s="21"/>
      <c r="J5222" s="34"/>
    </row>
    <row r="5223" spans="1:10" ht="60" customHeight="1" x14ac:dyDescent="0.25">
      <c r="A5223" s="19">
        <v>815563</v>
      </c>
      <c r="B5223" s="20" t="s">
        <v>9732</v>
      </c>
      <c r="C5223" s="20" t="s">
        <v>9302</v>
      </c>
      <c r="D5223" s="20"/>
      <c r="E5223" s="20"/>
      <c r="F5223" s="20" t="s">
        <v>10415</v>
      </c>
      <c r="G5223" s="9">
        <v>13150</v>
      </c>
      <c r="H5223" s="9">
        <v>0</v>
      </c>
      <c r="I5223" s="21"/>
      <c r="J5223" s="34"/>
    </row>
    <row r="5224" spans="1:10" ht="60" customHeight="1" x14ac:dyDescent="0.25">
      <c r="A5224" s="19">
        <v>815564</v>
      </c>
      <c r="B5224" s="20" t="s">
        <v>9733</v>
      </c>
      <c r="C5224" s="20" t="s">
        <v>9302</v>
      </c>
      <c r="D5224" s="20"/>
      <c r="E5224" s="20"/>
      <c r="F5224" s="20" t="s">
        <v>10415</v>
      </c>
      <c r="G5224" s="9">
        <v>13150</v>
      </c>
      <c r="H5224" s="9">
        <v>0</v>
      </c>
      <c r="I5224" s="21"/>
      <c r="J5224" s="34"/>
    </row>
    <row r="5225" spans="1:10" ht="60" customHeight="1" x14ac:dyDescent="0.25">
      <c r="A5225" s="19">
        <v>815565</v>
      </c>
      <c r="B5225" s="20" t="s">
        <v>9734</v>
      </c>
      <c r="C5225" s="20" t="s">
        <v>9302</v>
      </c>
      <c r="D5225" s="20"/>
      <c r="E5225" s="20"/>
      <c r="F5225" s="20" t="s">
        <v>10415</v>
      </c>
      <c r="G5225" s="9">
        <v>13150</v>
      </c>
      <c r="H5225" s="9">
        <v>0</v>
      </c>
      <c r="I5225" s="21"/>
      <c r="J5225" s="34"/>
    </row>
    <row r="5226" spans="1:10" ht="60" customHeight="1" x14ac:dyDescent="0.25">
      <c r="A5226" s="19">
        <v>815566</v>
      </c>
      <c r="B5226" s="20" t="s">
        <v>9735</v>
      </c>
      <c r="C5226" s="20" t="s">
        <v>9302</v>
      </c>
      <c r="D5226" s="20"/>
      <c r="E5226" s="20"/>
      <c r="F5226" s="20" t="s">
        <v>10415</v>
      </c>
      <c r="G5226" s="9">
        <v>13150</v>
      </c>
      <c r="H5226" s="9">
        <v>0</v>
      </c>
      <c r="I5226" s="21"/>
      <c r="J5226" s="34"/>
    </row>
    <row r="5227" spans="1:10" ht="60" customHeight="1" x14ac:dyDescent="0.25">
      <c r="A5227" s="19">
        <v>815567</v>
      </c>
      <c r="B5227" s="20" t="s">
        <v>9736</v>
      </c>
      <c r="C5227" s="20" t="s">
        <v>9302</v>
      </c>
      <c r="D5227" s="20"/>
      <c r="E5227" s="20"/>
      <c r="F5227" s="20" t="s">
        <v>10415</v>
      </c>
      <c r="G5227" s="9">
        <v>13150</v>
      </c>
      <c r="H5227" s="9">
        <v>0</v>
      </c>
      <c r="I5227" s="21"/>
      <c r="J5227" s="34"/>
    </row>
    <row r="5228" spans="1:10" ht="60" customHeight="1" x14ac:dyDescent="0.25">
      <c r="A5228" s="19">
        <v>815568</v>
      </c>
      <c r="B5228" s="20" t="s">
        <v>9737</v>
      </c>
      <c r="C5228" s="20" t="s">
        <v>9302</v>
      </c>
      <c r="D5228" s="20"/>
      <c r="E5228" s="20"/>
      <c r="F5228" s="20" t="s">
        <v>10415</v>
      </c>
      <c r="G5228" s="9">
        <v>10520</v>
      </c>
      <c r="H5228" s="9">
        <v>0</v>
      </c>
      <c r="I5228" s="21"/>
      <c r="J5228" s="34"/>
    </row>
    <row r="5229" spans="1:10" ht="60" customHeight="1" x14ac:dyDescent="0.25">
      <c r="A5229" s="19">
        <v>815569</v>
      </c>
      <c r="B5229" s="20" t="s">
        <v>9738</v>
      </c>
      <c r="C5229" s="20" t="s">
        <v>9302</v>
      </c>
      <c r="D5229" s="20"/>
      <c r="E5229" s="20"/>
      <c r="F5229" s="20" t="s">
        <v>10415</v>
      </c>
      <c r="G5229" s="9">
        <v>10520</v>
      </c>
      <c r="H5229" s="9">
        <v>0</v>
      </c>
      <c r="I5229" s="21"/>
      <c r="J5229" s="34"/>
    </row>
    <row r="5230" spans="1:10" ht="60" customHeight="1" x14ac:dyDescent="0.25">
      <c r="A5230" s="19">
        <v>815570</v>
      </c>
      <c r="B5230" s="20" t="s">
        <v>9739</v>
      </c>
      <c r="C5230" s="20" t="s">
        <v>9302</v>
      </c>
      <c r="D5230" s="20"/>
      <c r="E5230" s="20"/>
      <c r="F5230" s="20" t="s">
        <v>10415</v>
      </c>
      <c r="G5230" s="9">
        <v>34322</v>
      </c>
      <c r="H5230" s="9">
        <v>0</v>
      </c>
      <c r="I5230" s="21"/>
      <c r="J5230" s="34"/>
    </row>
    <row r="5231" spans="1:10" ht="60" customHeight="1" x14ac:dyDescent="0.25">
      <c r="A5231" s="19">
        <v>815571</v>
      </c>
      <c r="B5231" s="20" t="s">
        <v>9740</v>
      </c>
      <c r="C5231" s="20" t="s">
        <v>9302</v>
      </c>
      <c r="D5231" s="20"/>
      <c r="E5231" s="20"/>
      <c r="F5231" s="20" t="s">
        <v>10415</v>
      </c>
      <c r="G5231" s="9">
        <v>34322</v>
      </c>
      <c r="H5231" s="9">
        <v>0</v>
      </c>
      <c r="I5231" s="21"/>
      <c r="J5231" s="34"/>
    </row>
    <row r="5232" spans="1:10" ht="60" customHeight="1" x14ac:dyDescent="0.25">
      <c r="A5232" s="19">
        <v>815572</v>
      </c>
      <c r="B5232" s="20" t="s">
        <v>9741</v>
      </c>
      <c r="C5232" s="20" t="s">
        <v>9302</v>
      </c>
      <c r="D5232" s="20"/>
      <c r="E5232" s="20"/>
      <c r="F5232" s="20" t="s">
        <v>10415</v>
      </c>
      <c r="G5232" s="9">
        <v>34322</v>
      </c>
      <c r="H5232" s="9">
        <v>0</v>
      </c>
      <c r="I5232" s="21"/>
      <c r="J5232" s="34"/>
    </row>
    <row r="5233" spans="1:10" ht="60" customHeight="1" x14ac:dyDescent="0.25">
      <c r="A5233" s="19">
        <v>815573</v>
      </c>
      <c r="B5233" s="20" t="s">
        <v>9742</v>
      </c>
      <c r="C5233" s="20" t="s">
        <v>9302</v>
      </c>
      <c r="D5233" s="20"/>
      <c r="E5233" s="20"/>
      <c r="F5233" s="20" t="s">
        <v>10415</v>
      </c>
      <c r="G5233" s="9">
        <v>34322</v>
      </c>
      <c r="H5233" s="9">
        <v>0</v>
      </c>
      <c r="I5233" s="21"/>
      <c r="J5233" s="34"/>
    </row>
    <row r="5234" spans="1:10" ht="60" customHeight="1" x14ac:dyDescent="0.25">
      <c r="A5234" s="19">
        <v>815574</v>
      </c>
      <c r="B5234" s="20" t="s">
        <v>9743</v>
      </c>
      <c r="C5234" s="20" t="s">
        <v>9497</v>
      </c>
      <c r="D5234" s="20"/>
      <c r="E5234" s="20"/>
      <c r="F5234" s="20" t="s">
        <v>10415</v>
      </c>
      <c r="G5234" s="9">
        <v>12500</v>
      </c>
      <c r="H5234" s="9">
        <v>0</v>
      </c>
      <c r="I5234" s="21"/>
      <c r="J5234" s="34"/>
    </row>
    <row r="5235" spans="1:10" ht="60" customHeight="1" x14ac:dyDescent="0.25">
      <c r="A5235" s="19">
        <v>815575</v>
      </c>
      <c r="B5235" s="20" t="s">
        <v>9744</v>
      </c>
      <c r="C5235" s="20" t="s">
        <v>9497</v>
      </c>
      <c r="D5235" s="20"/>
      <c r="E5235" s="20"/>
      <c r="F5235" s="20" t="s">
        <v>10415</v>
      </c>
      <c r="G5235" s="9">
        <v>12500</v>
      </c>
      <c r="H5235" s="9">
        <v>0</v>
      </c>
      <c r="I5235" s="21"/>
      <c r="J5235" s="34"/>
    </row>
    <row r="5236" spans="1:10" ht="60" customHeight="1" x14ac:dyDescent="0.25">
      <c r="A5236" s="19">
        <v>815576</v>
      </c>
      <c r="B5236" s="20" t="s">
        <v>9745</v>
      </c>
      <c r="C5236" s="20" t="s">
        <v>9497</v>
      </c>
      <c r="D5236" s="20"/>
      <c r="E5236" s="20"/>
      <c r="F5236" s="20" t="s">
        <v>10415</v>
      </c>
      <c r="G5236" s="9">
        <v>12500</v>
      </c>
      <c r="H5236" s="9">
        <v>0</v>
      </c>
      <c r="I5236" s="21"/>
      <c r="J5236" s="34"/>
    </row>
    <row r="5237" spans="1:10" ht="60" customHeight="1" x14ac:dyDescent="0.25">
      <c r="A5237" s="19">
        <v>815577</v>
      </c>
      <c r="B5237" s="20" t="s">
        <v>9746</v>
      </c>
      <c r="C5237" s="20" t="s">
        <v>9302</v>
      </c>
      <c r="D5237" s="20"/>
      <c r="E5237" s="20"/>
      <c r="F5237" s="20" t="s">
        <v>10415</v>
      </c>
      <c r="G5237" s="9">
        <v>4700</v>
      </c>
      <c r="H5237" s="9">
        <v>0</v>
      </c>
      <c r="I5237" s="21"/>
      <c r="J5237" s="34"/>
    </row>
    <row r="5238" spans="1:10" ht="60" customHeight="1" x14ac:dyDescent="0.25">
      <c r="A5238" s="19">
        <v>815578</v>
      </c>
      <c r="B5238" s="20" t="s">
        <v>9747</v>
      </c>
      <c r="C5238" s="20" t="s">
        <v>9302</v>
      </c>
      <c r="D5238" s="20"/>
      <c r="E5238" s="20"/>
      <c r="F5238" s="20" t="s">
        <v>10415</v>
      </c>
      <c r="G5238" s="9">
        <v>56700</v>
      </c>
      <c r="H5238" s="9">
        <v>0</v>
      </c>
      <c r="I5238" s="21"/>
      <c r="J5238" s="34"/>
    </row>
    <row r="5239" spans="1:10" ht="60" customHeight="1" x14ac:dyDescent="0.25">
      <c r="A5239" s="19">
        <v>815579</v>
      </c>
      <c r="B5239" s="20" t="s">
        <v>9748</v>
      </c>
      <c r="C5239" s="20" t="s">
        <v>9302</v>
      </c>
      <c r="D5239" s="20"/>
      <c r="E5239" s="20"/>
      <c r="F5239" s="20" t="s">
        <v>10415</v>
      </c>
      <c r="G5239" s="9">
        <v>37600</v>
      </c>
      <c r="H5239" s="9">
        <v>0</v>
      </c>
      <c r="I5239" s="21"/>
      <c r="J5239" s="34"/>
    </row>
    <row r="5240" spans="1:10" ht="60" customHeight="1" x14ac:dyDescent="0.25">
      <c r="A5240" s="19">
        <v>815580</v>
      </c>
      <c r="B5240" s="20" t="s">
        <v>9749</v>
      </c>
      <c r="C5240" s="20" t="s">
        <v>9302</v>
      </c>
      <c r="D5240" s="20"/>
      <c r="E5240" s="20"/>
      <c r="F5240" s="20" t="s">
        <v>10415</v>
      </c>
      <c r="G5240" s="9">
        <v>5260</v>
      </c>
      <c r="H5240" s="9">
        <v>0</v>
      </c>
      <c r="I5240" s="21"/>
      <c r="J5240" s="34"/>
    </row>
    <row r="5241" spans="1:10" ht="60" customHeight="1" x14ac:dyDescent="0.25">
      <c r="A5241" s="19">
        <v>815581</v>
      </c>
      <c r="B5241" s="20" t="s">
        <v>9750</v>
      </c>
      <c r="C5241" s="20" t="s">
        <v>9302</v>
      </c>
      <c r="D5241" s="20"/>
      <c r="E5241" s="20"/>
      <c r="F5241" s="20" t="s">
        <v>10415</v>
      </c>
      <c r="G5241" s="9">
        <v>5260</v>
      </c>
      <c r="H5241" s="9">
        <v>0</v>
      </c>
      <c r="I5241" s="21"/>
      <c r="J5241" s="34"/>
    </row>
    <row r="5242" spans="1:10" ht="60" customHeight="1" x14ac:dyDescent="0.25">
      <c r="A5242" s="19">
        <v>815582</v>
      </c>
      <c r="B5242" s="20" t="s">
        <v>9751</v>
      </c>
      <c r="C5242" s="20" t="s">
        <v>9302</v>
      </c>
      <c r="D5242" s="20"/>
      <c r="E5242" s="20"/>
      <c r="F5242" s="20" t="s">
        <v>10415</v>
      </c>
      <c r="G5242" s="9">
        <v>27900</v>
      </c>
      <c r="H5242" s="9">
        <v>0</v>
      </c>
      <c r="I5242" s="21"/>
      <c r="J5242" s="34"/>
    </row>
    <row r="5243" spans="1:10" ht="60" customHeight="1" x14ac:dyDescent="0.25">
      <c r="A5243" s="19">
        <v>815583</v>
      </c>
      <c r="B5243" s="20" t="s">
        <v>9752</v>
      </c>
      <c r="C5243" s="20" t="s">
        <v>9302</v>
      </c>
      <c r="D5243" s="20"/>
      <c r="E5243" s="20"/>
      <c r="F5243" s="20" t="s">
        <v>10415</v>
      </c>
      <c r="G5243" s="9">
        <v>27900</v>
      </c>
      <c r="H5243" s="9">
        <v>0</v>
      </c>
      <c r="I5243" s="21"/>
      <c r="J5243" s="34"/>
    </row>
    <row r="5244" spans="1:10" ht="60" customHeight="1" x14ac:dyDescent="0.25">
      <c r="A5244" s="19">
        <v>815584</v>
      </c>
      <c r="B5244" s="20" t="s">
        <v>9753</v>
      </c>
      <c r="C5244" s="20" t="s">
        <v>9302</v>
      </c>
      <c r="D5244" s="20"/>
      <c r="E5244" s="20"/>
      <c r="F5244" s="20" t="s">
        <v>10415</v>
      </c>
      <c r="G5244" s="9">
        <v>27900</v>
      </c>
      <c r="H5244" s="9">
        <v>0</v>
      </c>
      <c r="I5244" s="21"/>
      <c r="J5244" s="34"/>
    </row>
    <row r="5245" spans="1:10" ht="60" customHeight="1" x14ac:dyDescent="0.25">
      <c r="A5245" s="19">
        <v>815585</v>
      </c>
      <c r="B5245" s="20" t="s">
        <v>9754</v>
      </c>
      <c r="C5245" s="20" t="s">
        <v>9302</v>
      </c>
      <c r="D5245" s="20"/>
      <c r="E5245" s="20"/>
      <c r="F5245" s="20" t="s">
        <v>10415</v>
      </c>
      <c r="G5245" s="9">
        <v>27900</v>
      </c>
      <c r="H5245" s="9">
        <v>0</v>
      </c>
      <c r="I5245" s="21"/>
      <c r="J5245" s="34"/>
    </row>
    <row r="5246" spans="1:10" ht="60" customHeight="1" x14ac:dyDescent="0.25">
      <c r="A5246" s="19">
        <v>815586</v>
      </c>
      <c r="B5246" s="20" t="s">
        <v>9755</v>
      </c>
      <c r="C5246" s="20" t="s">
        <v>9302</v>
      </c>
      <c r="D5246" s="20"/>
      <c r="E5246" s="20"/>
      <c r="F5246" s="20" t="s">
        <v>10415</v>
      </c>
      <c r="G5246" s="9">
        <v>27900</v>
      </c>
      <c r="H5246" s="9">
        <v>0</v>
      </c>
      <c r="I5246" s="21"/>
      <c r="J5246" s="34"/>
    </row>
    <row r="5247" spans="1:10" ht="60" customHeight="1" x14ac:dyDescent="0.25">
      <c r="A5247" s="19">
        <v>815587</v>
      </c>
      <c r="B5247" s="20" t="s">
        <v>9756</v>
      </c>
      <c r="C5247" s="20" t="s">
        <v>9302</v>
      </c>
      <c r="D5247" s="20"/>
      <c r="E5247" s="20"/>
      <c r="F5247" s="20" t="s">
        <v>10415</v>
      </c>
      <c r="G5247" s="9">
        <v>27900</v>
      </c>
      <c r="H5247" s="9">
        <v>0</v>
      </c>
      <c r="I5247" s="21"/>
      <c r="J5247" s="34"/>
    </row>
    <row r="5248" spans="1:10" ht="60" customHeight="1" x14ac:dyDescent="0.25">
      <c r="A5248" s="19">
        <v>815588</v>
      </c>
      <c r="B5248" s="20" t="s">
        <v>9757</v>
      </c>
      <c r="C5248" s="20" t="s">
        <v>9302</v>
      </c>
      <c r="D5248" s="20"/>
      <c r="E5248" s="20"/>
      <c r="F5248" s="20" t="s">
        <v>10415</v>
      </c>
      <c r="G5248" s="9">
        <v>27900</v>
      </c>
      <c r="H5248" s="9">
        <v>0</v>
      </c>
      <c r="I5248" s="21"/>
      <c r="J5248" s="34"/>
    </row>
    <row r="5249" spans="1:10" ht="60" customHeight="1" x14ac:dyDescent="0.25">
      <c r="A5249" s="19">
        <v>815589</v>
      </c>
      <c r="B5249" s="20" t="s">
        <v>9758</v>
      </c>
      <c r="C5249" s="20" t="s">
        <v>9302</v>
      </c>
      <c r="D5249" s="20"/>
      <c r="E5249" s="20"/>
      <c r="F5249" s="20" t="s">
        <v>10415</v>
      </c>
      <c r="G5249" s="9">
        <v>27900</v>
      </c>
      <c r="H5249" s="9">
        <v>0</v>
      </c>
      <c r="I5249" s="21"/>
      <c r="J5249" s="34"/>
    </row>
    <row r="5250" spans="1:10" ht="60" customHeight="1" x14ac:dyDescent="0.25">
      <c r="A5250" s="19">
        <v>815590</v>
      </c>
      <c r="B5250" s="20" t="s">
        <v>9759</v>
      </c>
      <c r="C5250" s="20" t="s">
        <v>9302</v>
      </c>
      <c r="D5250" s="20"/>
      <c r="E5250" s="20"/>
      <c r="F5250" s="20" t="s">
        <v>10415</v>
      </c>
      <c r="G5250" s="9">
        <v>27900</v>
      </c>
      <c r="H5250" s="9">
        <v>0</v>
      </c>
      <c r="I5250" s="21"/>
      <c r="J5250" s="34"/>
    </row>
    <row r="5251" spans="1:10" ht="60" customHeight="1" x14ac:dyDescent="0.25">
      <c r="A5251" s="19">
        <v>815591</v>
      </c>
      <c r="B5251" s="20" t="s">
        <v>9760</v>
      </c>
      <c r="C5251" s="20" t="s">
        <v>9302</v>
      </c>
      <c r="D5251" s="20"/>
      <c r="E5251" s="20"/>
      <c r="F5251" s="20" t="s">
        <v>10415</v>
      </c>
      <c r="G5251" s="9">
        <v>27900</v>
      </c>
      <c r="H5251" s="9">
        <v>0</v>
      </c>
      <c r="I5251" s="21"/>
      <c r="J5251" s="34"/>
    </row>
    <row r="5252" spans="1:10" ht="60" customHeight="1" x14ac:dyDescent="0.25">
      <c r="A5252" s="19">
        <v>815592</v>
      </c>
      <c r="B5252" s="20" t="s">
        <v>9761</v>
      </c>
      <c r="C5252" s="20" t="s">
        <v>9302</v>
      </c>
      <c r="D5252" s="20"/>
      <c r="E5252" s="20"/>
      <c r="F5252" s="20" t="s">
        <v>10415</v>
      </c>
      <c r="G5252" s="9">
        <v>9400</v>
      </c>
      <c r="H5252" s="9">
        <v>0</v>
      </c>
      <c r="I5252" s="21"/>
      <c r="J5252" s="34"/>
    </row>
    <row r="5253" spans="1:10" ht="60" customHeight="1" x14ac:dyDescent="0.25">
      <c r="A5253" s="19">
        <v>815593</v>
      </c>
      <c r="B5253" s="20" t="s">
        <v>9762</v>
      </c>
      <c r="C5253" s="20" t="s">
        <v>9302</v>
      </c>
      <c r="D5253" s="20"/>
      <c r="E5253" s="20"/>
      <c r="F5253" s="20" t="s">
        <v>10415</v>
      </c>
      <c r="G5253" s="9">
        <v>9400</v>
      </c>
      <c r="H5253" s="9">
        <v>0</v>
      </c>
      <c r="I5253" s="21"/>
      <c r="J5253" s="34"/>
    </row>
    <row r="5254" spans="1:10" ht="60" customHeight="1" x14ac:dyDescent="0.25">
      <c r="A5254" s="19">
        <v>815600</v>
      </c>
      <c r="B5254" s="20" t="s">
        <v>9763</v>
      </c>
      <c r="C5254" s="20" t="s">
        <v>9764</v>
      </c>
      <c r="D5254" s="20"/>
      <c r="E5254" s="20"/>
      <c r="F5254" s="20" t="s">
        <v>10415</v>
      </c>
      <c r="G5254" s="9">
        <v>943042.61</v>
      </c>
      <c r="H5254" s="9">
        <v>0</v>
      </c>
      <c r="I5254" s="21"/>
      <c r="J5254" s="34"/>
    </row>
    <row r="5255" spans="1:10" ht="60" customHeight="1" x14ac:dyDescent="0.25">
      <c r="A5255" s="19">
        <v>815608</v>
      </c>
      <c r="B5255" s="20" t="s">
        <v>9765</v>
      </c>
      <c r="C5255" s="20" t="s">
        <v>9510</v>
      </c>
      <c r="D5255" s="20"/>
      <c r="E5255" s="20"/>
      <c r="F5255" s="20" t="s">
        <v>10415</v>
      </c>
      <c r="G5255" s="9">
        <v>4390.88</v>
      </c>
      <c r="H5255" s="9">
        <v>0</v>
      </c>
      <c r="I5255" s="21"/>
      <c r="J5255" s="34"/>
    </row>
    <row r="5256" spans="1:10" ht="60" customHeight="1" x14ac:dyDescent="0.25">
      <c r="A5256" s="19">
        <v>815618</v>
      </c>
      <c r="B5256" s="20" t="s">
        <v>9766</v>
      </c>
      <c r="C5256" s="20" t="s">
        <v>9767</v>
      </c>
      <c r="D5256" s="20"/>
      <c r="E5256" s="20"/>
      <c r="F5256" s="20" t="s">
        <v>10415</v>
      </c>
      <c r="G5256" s="9">
        <v>9588</v>
      </c>
      <c r="H5256" s="9">
        <v>0</v>
      </c>
      <c r="I5256" s="21"/>
      <c r="J5256" s="34"/>
    </row>
    <row r="5257" spans="1:10" ht="60" customHeight="1" x14ac:dyDescent="0.25">
      <c r="A5257" s="19">
        <v>815624</v>
      </c>
      <c r="B5257" s="20" t="s">
        <v>9768</v>
      </c>
      <c r="C5257" s="20" t="s">
        <v>9769</v>
      </c>
      <c r="D5257" s="20"/>
      <c r="E5257" s="20"/>
      <c r="F5257" s="20" t="s">
        <v>10415</v>
      </c>
      <c r="G5257" s="9">
        <v>754698.93</v>
      </c>
      <c r="H5257" s="9">
        <v>0</v>
      </c>
      <c r="I5257" s="21"/>
      <c r="J5257" s="34"/>
    </row>
    <row r="5258" spans="1:10" ht="60" customHeight="1" x14ac:dyDescent="0.25">
      <c r="A5258" s="19">
        <v>815626</v>
      </c>
      <c r="B5258" s="20" t="s">
        <v>9770</v>
      </c>
      <c r="C5258" s="20" t="s">
        <v>9771</v>
      </c>
      <c r="D5258" s="20"/>
      <c r="E5258" s="20"/>
      <c r="F5258" s="20" t="s">
        <v>10415</v>
      </c>
      <c r="G5258" s="9">
        <v>2053774.6</v>
      </c>
      <c r="H5258" s="9">
        <v>0</v>
      </c>
      <c r="I5258" s="21"/>
      <c r="J5258" s="34"/>
    </row>
    <row r="5259" spans="1:10" ht="60" customHeight="1" x14ac:dyDescent="0.25">
      <c r="A5259" s="19">
        <v>815637</v>
      </c>
      <c r="B5259" s="20" t="s">
        <v>9772</v>
      </c>
      <c r="C5259" s="20" t="s">
        <v>9773</v>
      </c>
      <c r="D5259" s="20"/>
      <c r="E5259" s="20"/>
      <c r="F5259" s="20" t="s">
        <v>10415</v>
      </c>
      <c r="G5259" s="9">
        <v>9512</v>
      </c>
      <c r="H5259" s="9">
        <v>0</v>
      </c>
      <c r="I5259" s="21"/>
      <c r="J5259" s="34"/>
    </row>
    <row r="5260" spans="1:10" ht="60" customHeight="1" x14ac:dyDescent="0.25">
      <c r="A5260" s="19">
        <v>815652</v>
      </c>
      <c r="B5260" s="20" t="s">
        <v>9774</v>
      </c>
      <c r="C5260" s="20" t="s">
        <v>9775</v>
      </c>
      <c r="D5260" s="20"/>
      <c r="E5260" s="20"/>
      <c r="F5260" s="20" t="s">
        <v>10415</v>
      </c>
      <c r="G5260" s="9">
        <v>1773911.05</v>
      </c>
      <c r="H5260" s="9">
        <v>0</v>
      </c>
      <c r="I5260" s="21"/>
      <c r="J5260" s="34"/>
    </row>
    <row r="5261" spans="1:10" ht="60" customHeight="1" x14ac:dyDescent="0.25">
      <c r="A5261" s="19">
        <v>815654</v>
      </c>
      <c r="B5261" s="20" t="s">
        <v>9776</v>
      </c>
      <c r="C5261" s="20" t="s">
        <v>9777</v>
      </c>
      <c r="D5261" s="20"/>
      <c r="E5261" s="20"/>
      <c r="F5261" s="20" t="s">
        <v>10415</v>
      </c>
      <c r="G5261" s="9">
        <v>24930</v>
      </c>
      <c r="H5261" s="9">
        <v>0</v>
      </c>
      <c r="I5261" s="21"/>
      <c r="J5261" s="34"/>
    </row>
    <row r="5262" spans="1:10" ht="60" customHeight="1" x14ac:dyDescent="0.25">
      <c r="A5262" s="19">
        <v>815655</v>
      </c>
      <c r="B5262" s="20" t="s">
        <v>9778</v>
      </c>
      <c r="C5262" s="20" t="s">
        <v>9777</v>
      </c>
      <c r="D5262" s="20"/>
      <c r="E5262" s="20"/>
      <c r="F5262" s="20" t="s">
        <v>10415</v>
      </c>
      <c r="G5262" s="9">
        <v>24930</v>
      </c>
      <c r="H5262" s="9">
        <v>0</v>
      </c>
      <c r="I5262" s="21"/>
      <c r="J5262" s="34"/>
    </row>
    <row r="5263" spans="1:10" ht="60" customHeight="1" x14ac:dyDescent="0.25">
      <c r="A5263" s="19">
        <v>815656</v>
      </c>
      <c r="B5263" s="20" t="s">
        <v>9779</v>
      </c>
      <c r="C5263" s="20" t="s">
        <v>9777</v>
      </c>
      <c r="D5263" s="20"/>
      <c r="E5263" s="20"/>
      <c r="F5263" s="20" t="s">
        <v>10415</v>
      </c>
      <c r="G5263" s="9">
        <v>24930</v>
      </c>
      <c r="H5263" s="9">
        <v>0</v>
      </c>
      <c r="I5263" s="21"/>
      <c r="J5263" s="34"/>
    </row>
    <row r="5264" spans="1:10" ht="60" customHeight="1" x14ac:dyDescent="0.25">
      <c r="A5264" s="19">
        <v>815657</v>
      </c>
      <c r="B5264" s="20" t="s">
        <v>9780</v>
      </c>
      <c r="C5264" s="20" t="s">
        <v>9781</v>
      </c>
      <c r="D5264" s="20"/>
      <c r="E5264" s="20"/>
      <c r="F5264" s="20" t="s">
        <v>10415</v>
      </c>
      <c r="G5264" s="9">
        <v>24500</v>
      </c>
      <c r="H5264" s="9">
        <v>0</v>
      </c>
      <c r="I5264" s="21"/>
      <c r="J5264" s="34"/>
    </row>
    <row r="5265" spans="1:10" ht="60" customHeight="1" x14ac:dyDescent="0.25">
      <c r="A5265" s="19">
        <v>815658</v>
      </c>
      <c r="B5265" s="20" t="s">
        <v>9782</v>
      </c>
      <c r="C5265" s="20" t="s">
        <v>9783</v>
      </c>
      <c r="D5265" s="20"/>
      <c r="E5265" s="20"/>
      <c r="F5265" s="20" t="s">
        <v>10415</v>
      </c>
      <c r="G5265" s="9">
        <v>4300</v>
      </c>
      <c r="H5265" s="9">
        <v>0</v>
      </c>
      <c r="I5265" s="21"/>
      <c r="J5265" s="34"/>
    </row>
    <row r="5266" spans="1:10" ht="60" customHeight="1" x14ac:dyDescent="0.25">
      <c r="A5266" s="19">
        <v>815666</v>
      </c>
      <c r="B5266" s="20" t="s">
        <v>9784</v>
      </c>
      <c r="C5266" s="20" t="s">
        <v>9302</v>
      </c>
      <c r="D5266" s="20"/>
      <c r="E5266" s="20"/>
      <c r="F5266" s="20" t="s">
        <v>10415</v>
      </c>
      <c r="G5266" s="9">
        <v>34322</v>
      </c>
      <c r="H5266" s="9">
        <v>0</v>
      </c>
      <c r="I5266" s="21"/>
      <c r="J5266" s="34"/>
    </row>
    <row r="5267" spans="1:10" ht="60" customHeight="1" x14ac:dyDescent="0.25">
      <c r="A5267" s="19">
        <v>815667</v>
      </c>
      <c r="B5267" s="20" t="s">
        <v>9785</v>
      </c>
      <c r="C5267" s="20" t="s">
        <v>9302</v>
      </c>
      <c r="D5267" s="20"/>
      <c r="E5267" s="20"/>
      <c r="F5267" s="20" t="s">
        <v>10415</v>
      </c>
      <c r="G5267" s="9">
        <v>23670</v>
      </c>
      <c r="H5267" s="9">
        <v>0</v>
      </c>
      <c r="I5267" s="21"/>
      <c r="J5267" s="34"/>
    </row>
    <row r="5268" spans="1:10" ht="60" customHeight="1" x14ac:dyDescent="0.25">
      <c r="A5268" s="19">
        <v>815668</v>
      </c>
      <c r="B5268" s="20" t="s">
        <v>9786</v>
      </c>
      <c r="C5268" s="20" t="s">
        <v>9302</v>
      </c>
      <c r="D5268" s="20"/>
      <c r="E5268" s="20"/>
      <c r="F5268" s="20" t="s">
        <v>10415</v>
      </c>
      <c r="G5268" s="9">
        <v>23670</v>
      </c>
      <c r="H5268" s="9">
        <v>0</v>
      </c>
      <c r="I5268" s="21"/>
      <c r="J5268" s="34"/>
    </row>
    <row r="5269" spans="1:10" ht="60" customHeight="1" x14ac:dyDescent="0.25">
      <c r="A5269" s="19">
        <v>815669</v>
      </c>
      <c r="B5269" s="20" t="s">
        <v>9787</v>
      </c>
      <c r="C5269" s="20" t="s">
        <v>9302</v>
      </c>
      <c r="D5269" s="20"/>
      <c r="E5269" s="20"/>
      <c r="F5269" s="20" t="s">
        <v>10415</v>
      </c>
      <c r="G5269" s="9">
        <v>34322</v>
      </c>
      <c r="H5269" s="9">
        <v>0</v>
      </c>
      <c r="I5269" s="21"/>
      <c r="J5269" s="34"/>
    </row>
    <row r="5270" spans="1:10" ht="60" customHeight="1" x14ac:dyDescent="0.25">
      <c r="A5270" s="19">
        <v>815670</v>
      </c>
      <c r="B5270" s="20" t="s">
        <v>9788</v>
      </c>
      <c r="C5270" s="20" t="s">
        <v>9302</v>
      </c>
      <c r="D5270" s="20"/>
      <c r="E5270" s="20"/>
      <c r="F5270" s="20" t="s">
        <v>10415</v>
      </c>
      <c r="G5270" s="9">
        <v>23670</v>
      </c>
      <c r="H5270" s="9">
        <v>0</v>
      </c>
      <c r="I5270" s="21"/>
      <c r="J5270" s="34"/>
    </row>
    <row r="5271" spans="1:10" ht="60" customHeight="1" x14ac:dyDescent="0.25">
      <c r="A5271" s="19">
        <v>815671</v>
      </c>
      <c r="B5271" s="20" t="s">
        <v>9789</v>
      </c>
      <c r="C5271" s="20" t="s">
        <v>9302</v>
      </c>
      <c r="D5271" s="20"/>
      <c r="E5271" s="20"/>
      <c r="F5271" s="20" t="s">
        <v>10415</v>
      </c>
      <c r="G5271" s="9">
        <v>18480.5</v>
      </c>
      <c r="H5271" s="9">
        <v>0</v>
      </c>
      <c r="I5271" s="21"/>
      <c r="J5271" s="34"/>
    </row>
    <row r="5272" spans="1:10" ht="60" customHeight="1" x14ac:dyDescent="0.25">
      <c r="A5272" s="19">
        <v>815672</v>
      </c>
      <c r="B5272" s="20" t="s">
        <v>9790</v>
      </c>
      <c r="C5272" s="20" t="s">
        <v>9302</v>
      </c>
      <c r="D5272" s="20"/>
      <c r="E5272" s="20"/>
      <c r="F5272" s="20" t="s">
        <v>10415</v>
      </c>
      <c r="G5272" s="9">
        <v>15780</v>
      </c>
      <c r="H5272" s="9">
        <v>0</v>
      </c>
      <c r="I5272" s="21"/>
      <c r="J5272" s="34"/>
    </row>
    <row r="5273" spans="1:10" ht="60" customHeight="1" x14ac:dyDescent="0.25">
      <c r="A5273" s="19">
        <v>815673</v>
      </c>
      <c r="B5273" s="20" t="s">
        <v>9791</v>
      </c>
      <c r="C5273" s="20" t="s">
        <v>9302</v>
      </c>
      <c r="D5273" s="20"/>
      <c r="E5273" s="20"/>
      <c r="F5273" s="20" t="s">
        <v>10415</v>
      </c>
      <c r="G5273" s="9">
        <v>10520</v>
      </c>
      <c r="H5273" s="9">
        <v>0</v>
      </c>
      <c r="I5273" s="21"/>
      <c r="J5273" s="34"/>
    </row>
    <row r="5274" spans="1:10" ht="60" customHeight="1" x14ac:dyDescent="0.25">
      <c r="A5274" s="19">
        <v>815674</v>
      </c>
      <c r="B5274" s="20" t="s">
        <v>9792</v>
      </c>
      <c r="C5274" s="20" t="s">
        <v>9302</v>
      </c>
      <c r="D5274" s="20"/>
      <c r="E5274" s="20"/>
      <c r="F5274" s="20" t="s">
        <v>10415</v>
      </c>
      <c r="G5274" s="9">
        <v>13150</v>
      </c>
      <c r="H5274" s="9">
        <v>0</v>
      </c>
      <c r="I5274" s="21"/>
      <c r="J5274" s="34"/>
    </row>
    <row r="5275" spans="1:10" ht="60" customHeight="1" x14ac:dyDescent="0.25">
      <c r="A5275" s="19">
        <v>815675</v>
      </c>
      <c r="B5275" s="20" t="s">
        <v>9793</v>
      </c>
      <c r="C5275" s="20" t="s">
        <v>9302</v>
      </c>
      <c r="D5275" s="20"/>
      <c r="E5275" s="20"/>
      <c r="F5275" s="20" t="s">
        <v>10415</v>
      </c>
      <c r="G5275" s="9">
        <v>5260</v>
      </c>
      <c r="H5275" s="9">
        <v>0</v>
      </c>
      <c r="I5275" s="21"/>
      <c r="J5275" s="34"/>
    </row>
    <row r="5276" spans="1:10" ht="60" customHeight="1" x14ac:dyDescent="0.25">
      <c r="A5276" s="19">
        <v>815676</v>
      </c>
      <c r="B5276" s="20" t="s">
        <v>9794</v>
      </c>
      <c r="C5276" s="20" t="s">
        <v>9302</v>
      </c>
      <c r="D5276" s="20"/>
      <c r="E5276" s="20"/>
      <c r="F5276" s="20" t="s">
        <v>10415</v>
      </c>
      <c r="G5276" s="9">
        <v>10520</v>
      </c>
      <c r="H5276" s="9">
        <v>0</v>
      </c>
      <c r="I5276" s="21"/>
      <c r="J5276" s="34"/>
    </row>
    <row r="5277" spans="1:10" ht="60" customHeight="1" x14ac:dyDescent="0.25">
      <c r="A5277" s="19">
        <v>815677</v>
      </c>
      <c r="B5277" s="20" t="s">
        <v>9795</v>
      </c>
      <c r="C5277" s="20" t="s">
        <v>9302</v>
      </c>
      <c r="D5277" s="20"/>
      <c r="E5277" s="20"/>
      <c r="F5277" s="20" t="s">
        <v>10415</v>
      </c>
      <c r="G5277" s="9">
        <v>5260</v>
      </c>
      <c r="H5277" s="9">
        <v>0</v>
      </c>
      <c r="I5277" s="21"/>
      <c r="J5277" s="34"/>
    </row>
    <row r="5278" spans="1:10" ht="60" customHeight="1" x14ac:dyDescent="0.25">
      <c r="A5278" s="19">
        <v>815678</v>
      </c>
      <c r="B5278" s="20" t="s">
        <v>9796</v>
      </c>
      <c r="C5278" s="20" t="s">
        <v>9797</v>
      </c>
      <c r="D5278" s="20"/>
      <c r="E5278" s="20"/>
      <c r="F5278" s="20" t="s">
        <v>10415</v>
      </c>
      <c r="G5278" s="9">
        <v>5185</v>
      </c>
      <c r="H5278" s="9">
        <v>0</v>
      </c>
      <c r="I5278" s="21"/>
      <c r="J5278" s="34"/>
    </row>
    <row r="5279" spans="1:10" ht="60" customHeight="1" x14ac:dyDescent="0.25">
      <c r="A5279" s="19">
        <v>815679</v>
      </c>
      <c r="B5279" s="20" t="s">
        <v>9798</v>
      </c>
      <c r="C5279" s="20" t="s">
        <v>9797</v>
      </c>
      <c r="D5279" s="20"/>
      <c r="E5279" s="20"/>
      <c r="F5279" s="20" t="s">
        <v>10415</v>
      </c>
      <c r="G5279" s="9">
        <v>4880</v>
      </c>
      <c r="H5279" s="9">
        <v>0</v>
      </c>
      <c r="I5279" s="21"/>
      <c r="J5279" s="34"/>
    </row>
    <row r="5280" spans="1:10" ht="60" customHeight="1" x14ac:dyDescent="0.25">
      <c r="A5280" s="19">
        <v>815680</v>
      </c>
      <c r="B5280" s="20" t="s">
        <v>9799</v>
      </c>
      <c r="C5280" s="20" t="s">
        <v>9797</v>
      </c>
      <c r="D5280" s="20"/>
      <c r="E5280" s="20"/>
      <c r="F5280" s="20" t="s">
        <v>10415</v>
      </c>
      <c r="G5280" s="9">
        <v>5282</v>
      </c>
      <c r="H5280" s="9">
        <v>0</v>
      </c>
      <c r="I5280" s="21"/>
      <c r="J5280" s="34"/>
    </row>
    <row r="5281" spans="1:10" ht="60" customHeight="1" x14ac:dyDescent="0.25">
      <c r="A5281" s="19">
        <v>815688</v>
      </c>
      <c r="B5281" s="20" t="s">
        <v>9800</v>
      </c>
      <c r="C5281" s="20" t="s">
        <v>9801</v>
      </c>
      <c r="D5281" s="20"/>
      <c r="E5281" s="20"/>
      <c r="F5281" s="20" t="s">
        <v>10415</v>
      </c>
      <c r="G5281" s="9">
        <v>4502</v>
      </c>
      <c r="H5281" s="9">
        <v>0</v>
      </c>
      <c r="I5281" s="21"/>
      <c r="J5281" s="34"/>
    </row>
    <row r="5282" spans="1:10" ht="60" customHeight="1" x14ac:dyDescent="0.25">
      <c r="A5282" s="19">
        <v>815689</v>
      </c>
      <c r="B5282" s="20" t="s">
        <v>9802</v>
      </c>
      <c r="C5282" s="20" t="s">
        <v>9801</v>
      </c>
      <c r="D5282" s="20"/>
      <c r="E5282" s="20"/>
      <c r="F5282" s="20" t="s">
        <v>10415</v>
      </c>
      <c r="G5282" s="9">
        <v>4853</v>
      </c>
      <c r="H5282" s="9">
        <v>0</v>
      </c>
      <c r="I5282" s="21"/>
      <c r="J5282" s="34"/>
    </row>
    <row r="5283" spans="1:10" ht="60" customHeight="1" x14ac:dyDescent="0.25">
      <c r="A5283" s="19">
        <v>815690</v>
      </c>
      <c r="B5283" s="20" t="s">
        <v>9803</v>
      </c>
      <c r="C5283" s="20" t="s">
        <v>9804</v>
      </c>
      <c r="D5283" s="20"/>
      <c r="E5283" s="20"/>
      <c r="F5283" s="20" t="s">
        <v>10415</v>
      </c>
      <c r="G5283" s="9">
        <v>4852.33</v>
      </c>
      <c r="H5283" s="9">
        <v>0</v>
      </c>
      <c r="I5283" s="21"/>
      <c r="J5283" s="34"/>
    </row>
    <row r="5284" spans="1:10" ht="60" customHeight="1" x14ac:dyDescent="0.25">
      <c r="A5284" s="19">
        <v>815691</v>
      </c>
      <c r="B5284" s="20" t="s">
        <v>9805</v>
      </c>
      <c r="C5284" s="20" t="s">
        <v>9797</v>
      </c>
      <c r="D5284" s="20"/>
      <c r="E5284" s="20"/>
      <c r="F5284" s="20" t="s">
        <v>10415</v>
      </c>
      <c r="G5284" s="9">
        <v>5185</v>
      </c>
      <c r="H5284" s="9">
        <v>0</v>
      </c>
      <c r="I5284" s="21"/>
      <c r="J5284" s="34"/>
    </row>
    <row r="5285" spans="1:10" ht="60" customHeight="1" x14ac:dyDescent="0.25">
      <c r="A5285" s="19">
        <v>815692</v>
      </c>
      <c r="B5285" s="20" t="s">
        <v>9806</v>
      </c>
      <c r="C5285" s="20" t="s">
        <v>9797</v>
      </c>
      <c r="D5285" s="20"/>
      <c r="E5285" s="20"/>
      <c r="F5285" s="20" t="s">
        <v>10415</v>
      </c>
      <c r="G5285" s="9">
        <v>5185</v>
      </c>
      <c r="H5285" s="9">
        <v>0</v>
      </c>
      <c r="I5285" s="21"/>
      <c r="J5285" s="34"/>
    </row>
    <row r="5286" spans="1:10" ht="60" customHeight="1" x14ac:dyDescent="0.25">
      <c r="A5286" s="19">
        <v>815693</v>
      </c>
      <c r="B5286" s="20" t="s">
        <v>9807</v>
      </c>
      <c r="C5286" s="20" t="s">
        <v>9797</v>
      </c>
      <c r="D5286" s="20"/>
      <c r="E5286" s="20"/>
      <c r="F5286" s="20" t="s">
        <v>10415</v>
      </c>
      <c r="G5286" s="9">
        <v>5185</v>
      </c>
      <c r="H5286" s="9">
        <v>0</v>
      </c>
      <c r="I5286" s="21"/>
      <c r="J5286" s="34"/>
    </row>
    <row r="5287" spans="1:10" ht="60" customHeight="1" x14ac:dyDescent="0.25">
      <c r="A5287" s="19">
        <v>815694</v>
      </c>
      <c r="B5287" s="20" t="s">
        <v>9808</v>
      </c>
      <c r="C5287" s="20" t="s">
        <v>9797</v>
      </c>
      <c r="D5287" s="20"/>
      <c r="E5287" s="20"/>
      <c r="F5287" s="20" t="s">
        <v>10415</v>
      </c>
      <c r="G5287" s="9">
        <v>5185</v>
      </c>
      <c r="H5287" s="9">
        <v>0</v>
      </c>
      <c r="I5287" s="21"/>
      <c r="J5287" s="34"/>
    </row>
    <row r="5288" spans="1:10" ht="60" customHeight="1" x14ac:dyDescent="0.25">
      <c r="A5288" s="19">
        <v>815695</v>
      </c>
      <c r="B5288" s="20" t="s">
        <v>9809</v>
      </c>
      <c r="C5288" s="20" t="s">
        <v>9797</v>
      </c>
      <c r="D5288" s="20"/>
      <c r="E5288" s="20"/>
      <c r="F5288" s="20" t="s">
        <v>10415</v>
      </c>
      <c r="G5288" s="9">
        <v>5185</v>
      </c>
      <c r="H5288" s="9">
        <v>0</v>
      </c>
      <c r="I5288" s="21"/>
      <c r="J5288" s="34"/>
    </row>
    <row r="5289" spans="1:10" ht="60" customHeight="1" x14ac:dyDescent="0.25">
      <c r="A5289" s="19">
        <v>815696</v>
      </c>
      <c r="B5289" s="20" t="s">
        <v>9810</v>
      </c>
      <c r="C5289" s="20" t="s">
        <v>9797</v>
      </c>
      <c r="D5289" s="20"/>
      <c r="E5289" s="20"/>
      <c r="F5289" s="20" t="s">
        <v>10415</v>
      </c>
      <c r="G5289" s="9">
        <v>5185</v>
      </c>
      <c r="H5289" s="9">
        <v>0</v>
      </c>
      <c r="I5289" s="21"/>
      <c r="J5289" s="34"/>
    </row>
    <row r="5290" spans="1:10" ht="60" customHeight="1" x14ac:dyDescent="0.25">
      <c r="A5290" s="19">
        <v>1002083</v>
      </c>
      <c r="B5290" s="20" t="s">
        <v>9811</v>
      </c>
      <c r="C5290" s="20" t="s">
        <v>9812</v>
      </c>
      <c r="D5290" s="20"/>
      <c r="E5290" s="20"/>
      <c r="F5290" s="20" t="s">
        <v>10415</v>
      </c>
      <c r="G5290" s="9">
        <v>19900</v>
      </c>
      <c r="H5290" s="9">
        <v>0</v>
      </c>
      <c r="I5290" s="21"/>
      <c r="J5290" s="34"/>
    </row>
    <row r="5291" spans="1:10" ht="60" customHeight="1" x14ac:dyDescent="0.25">
      <c r="A5291" s="19">
        <v>1002084</v>
      </c>
      <c r="B5291" s="20" t="s">
        <v>9813</v>
      </c>
      <c r="C5291" s="20" t="s">
        <v>9814</v>
      </c>
      <c r="D5291" s="20"/>
      <c r="E5291" s="20"/>
      <c r="F5291" s="20" t="s">
        <v>10415</v>
      </c>
      <c r="G5291" s="9">
        <v>38400</v>
      </c>
      <c r="H5291" s="9">
        <v>0</v>
      </c>
      <c r="I5291" s="21"/>
      <c r="J5291" s="34"/>
    </row>
    <row r="5292" spans="1:10" ht="60" customHeight="1" x14ac:dyDescent="0.25">
      <c r="A5292" s="19">
        <v>1002085</v>
      </c>
      <c r="B5292" s="20" t="s">
        <v>9815</v>
      </c>
      <c r="C5292" s="20" t="s">
        <v>9816</v>
      </c>
      <c r="D5292" s="20"/>
      <c r="E5292" s="20"/>
      <c r="F5292" s="20" t="s">
        <v>10415</v>
      </c>
      <c r="G5292" s="9">
        <v>64650</v>
      </c>
      <c r="H5292" s="9">
        <v>0</v>
      </c>
      <c r="I5292" s="21"/>
      <c r="J5292" s="34"/>
    </row>
    <row r="5293" spans="1:10" ht="60" customHeight="1" x14ac:dyDescent="0.25">
      <c r="A5293" s="19">
        <v>1002086</v>
      </c>
      <c r="B5293" s="20" t="s">
        <v>9817</v>
      </c>
      <c r="C5293" s="20" t="s">
        <v>9818</v>
      </c>
      <c r="D5293" s="20"/>
      <c r="E5293" s="20"/>
      <c r="F5293" s="20" t="s">
        <v>10415</v>
      </c>
      <c r="G5293" s="9">
        <v>35000</v>
      </c>
      <c r="H5293" s="9">
        <v>0</v>
      </c>
      <c r="I5293" s="21"/>
      <c r="J5293" s="34"/>
    </row>
    <row r="5294" spans="1:10" ht="60" customHeight="1" x14ac:dyDescent="0.25">
      <c r="A5294" s="19">
        <v>1002087</v>
      </c>
      <c r="B5294" s="20" t="s">
        <v>9819</v>
      </c>
      <c r="C5294" s="20" t="s">
        <v>9820</v>
      </c>
      <c r="D5294" s="20"/>
      <c r="E5294" s="20"/>
      <c r="F5294" s="20" t="s">
        <v>10415</v>
      </c>
      <c r="G5294" s="9">
        <v>862435.18</v>
      </c>
      <c r="H5294" s="9">
        <v>0</v>
      </c>
      <c r="I5294" s="21"/>
      <c r="J5294" s="34"/>
    </row>
    <row r="5295" spans="1:10" ht="60" customHeight="1" x14ac:dyDescent="0.25">
      <c r="A5295" s="19">
        <v>1002088</v>
      </c>
      <c r="B5295" s="20" t="s">
        <v>9821</v>
      </c>
      <c r="C5295" s="20" t="s">
        <v>9822</v>
      </c>
      <c r="D5295" s="20"/>
      <c r="E5295" s="20"/>
      <c r="F5295" s="20" t="s">
        <v>10415</v>
      </c>
      <c r="G5295" s="9">
        <v>16200</v>
      </c>
      <c r="H5295" s="9">
        <v>0</v>
      </c>
      <c r="I5295" s="21"/>
      <c r="J5295" s="34"/>
    </row>
    <row r="5296" spans="1:10" ht="60" customHeight="1" x14ac:dyDescent="0.25">
      <c r="A5296" s="19">
        <v>1002089</v>
      </c>
      <c r="B5296" s="20" t="s">
        <v>9823</v>
      </c>
      <c r="C5296" s="20" t="s">
        <v>9824</v>
      </c>
      <c r="D5296" s="20"/>
      <c r="E5296" s="20"/>
      <c r="F5296" s="20" t="s">
        <v>10415</v>
      </c>
      <c r="G5296" s="9">
        <v>48800</v>
      </c>
      <c r="H5296" s="9">
        <v>0</v>
      </c>
      <c r="I5296" s="21"/>
      <c r="J5296" s="34"/>
    </row>
    <row r="5297" spans="1:10" ht="60" customHeight="1" x14ac:dyDescent="0.25">
      <c r="A5297" s="19">
        <v>1002093</v>
      </c>
      <c r="B5297" s="20" t="s">
        <v>9825</v>
      </c>
      <c r="C5297" s="20" t="s">
        <v>9826</v>
      </c>
      <c r="D5297" s="20"/>
      <c r="E5297" s="20"/>
      <c r="F5297" s="20" t="s">
        <v>10415</v>
      </c>
      <c r="G5297" s="9">
        <v>31340</v>
      </c>
      <c r="H5297" s="9">
        <v>0</v>
      </c>
      <c r="I5297" s="21"/>
      <c r="J5297" s="34"/>
    </row>
    <row r="5298" spans="1:10" ht="60" customHeight="1" x14ac:dyDescent="0.25">
      <c r="A5298" s="19">
        <v>1002100</v>
      </c>
      <c r="B5298" s="20" t="s">
        <v>9827</v>
      </c>
      <c r="C5298" s="20" t="s">
        <v>9828</v>
      </c>
      <c r="D5298" s="20"/>
      <c r="E5298" s="20"/>
      <c r="F5298" s="20" t="s">
        <v>10415</v>
      </c>
      <c r="G5298" s="9">
        <v>35000</v>
      </c>
      <c r="H5298" s="9">
        <v>0</v>
      </c>
      <c r="I5298" s="21"/>
      <c r="J5298" s="34"/>
    </row>
    <row r="5299" spans="1:10" ht="60" customHeight="1" x14ac:dyDescent="0.25">
      <c r="A5299" s="19">
        <v>1002101</v>
      </c>
      <c r="B5299" s="20" t="s">
        <v>9829</v>
      </c>
      <c r="C5299" s="20" t="s">
        <v>9818</v>
      </c>
      <c r="D5299" s="20"/>
      <c r="E5299" s="20"/>
      <c r="F5299" s="20" t="s">
        <v>10415</v>
      </c>
      <c r="G5299" s="9">
        <v>25000</v>
      </c>
      <c r="H5299" s="9">
        <v>0</v>
      </c>
      <c r="I5299" s="21"/>
      <c r="J5299" s="34"/>
    </row>
    <row r="5300" spans="1:10" ht="60" customHeight="1" x14ac:dyDescent="0.25">
      <c r="A5300" s="19">
        <v>1002103</v>
      </c>
      <c r="B5300" s="20" t="s">
        <v>9830</v>
      </c>
      <c r="C5300" s="20" t="s">
        <v>9831</v>
      </c>
      <c r="D5300" s="20"/>
      <c r="E5300" s="20"/>
      <c r="F5300" s="20" t="s">
        <v>10415</v>
      </c>
      <c r="G5300" s="9">
        <v>24000</v>
      </c>
      <c r="H5300" s="9">
        <v>0</v>
      </c>
      <c r="I5300" s="21"/>
      <c r="J5300" s="34"/>
    </row>
    <row r="5301" spans="1:10" ht="60" customHeight="1" x14ac:dyDescent="0.25">
      <c r="A5301" s="19">
        <v>1025226</v>
      </c>
      <c r="B5301" s="20" t="s">
        <v>9832</v>
      </c>
      <c r="C5301" s="20" t="s">
        <v>6237</v>
      </c>
      <c r="D5301" s="20"/>
      <c r="E5301" s="20"/>
      <c r="F5301" s="20" t="s">
        <v>10415</v>
      </c>
      <c r="G5301" s="9">
        <v>42426</v>
      </c>
      <c r="H5301" s="9">
        <v>0</v>
      </c>
      <c r="I5301" s="21"/>
      <c r="J5301" s="34"/>
    </row>
    <row r="5302" spans="1:10" ht="60" customHeight="1" x14ac:dyDescent="0.25">
      <c r="A5302" s="19">
        <v>1025227</v>
      </c>
      <c r="B5302" s="20" t="s">
        <v>9833</v>
      </c>
      <c r="C5302" s="20" t="s">
        <v>9834</v>
      </c>
      <c r="D5302" s="20"/>
      <c r="E5302" s="20"/>
      <c r="F5302" s="20" t="s">
        <v>10415</v>
      </c>
      <c r="G5302" s="9">
        <v>3824</v>
      </c>
      <c r="H5302" s="9">
        <v>0</v>
      </c>
      <c r="I5302" s="21"/>
      <c r="J5302" s="34"/>
    </row>
    <row r="5303" spans="1:10" ht="60" customHeight="1" x14ac:dyDescent="0.25">
      <c r="A5303" s="19">
        <v>1025228</v>
      </c>
      <c r="B5303" s="20" t="s">
        <v>9835</v>
      </c>
      <c r="C5303" s="20" t="s">
        <v>6237</v>
      </c>
      <c r="D5303" s="20"/>
      <c r="E5303" s="20"/>
      <c r="F5303" s="20" t="s">
        <v>10415</v>
      </c>
      <c r="G5303" s="9">
        <v>42426</v>
      </c>
      <c r="H5303" s="9">
        <v>0</v>
      </c>
      <c r="I5303" s="21"/>
      <c r="J5303" s="34"/>
    </row>
    <row r="5304" spans="1:10" ht="60" customHeight="1" x14ac:dyDescent="0.25">
      <c r="A5304" s="19">
        <v>1025231</v>
      </c>
      <c r="B5304" s="20" t="s">
        <v>9836</v>
      </c>
      <c r="C5304" s="20" t="s">
        <v>9834</v>
      </c>
      <c r="D5304" s="20"/>
      <c r="E5304" s="20"/>
      <c r="F5304" s="20" t="s">
        <v>10415</v>
      </c>
      <c r="G5304" s="9">
        <v>3824</v>
      </c>
      <c r="H5304" s="9">
        <v>0</v>
      </c>
      <c r="I5304" s="21"/>
      <c r="J5304" s="34"/>
    </row>
    <row r="5305" spans="1:10" ht="60" customHeight="1" x14ac:dyDescent="0.25">
      <c r="A5305" s="19">
        <v>1025232</v>
      </c>
      <c r="B5305" s="20" t="s">
        <v>9837</v>
      </c>
      <c r="C5305" s="20" t="s">
        <v>9834</v>
      </c>
      <c r="D5305" s="20"/>
      <c r="E5305" s="20"/>
      <c r="F5305" s="20" t="s">
        <v>10415</v>
      </c>
      <c r="G5305" s="9">
        <v>3824</v>
      </c>
      <c r="H5305" s="9">
        <v>0</v>
      </c>
      <c r="I5305" s="21"/>
      <c r="J5305" s="34"/>
    </row>
    <row r="5306" spans="1:10" ht="60" customHeight="1" x14ac:dyDescent="0.25">
      <c r="A5306" s="19">
        <v>1025234</v>
      </c>
      <c r="B5306" s="20" t="s">
        <v>9838</v>
      </c>
      <c r="C5306" s="20" t="s">
        <v>9839</v>
      </c>
      <c r="D5306" s="20"/>
      <c r="E5306" s="20"/>
      <c r="F5306" s="20" t="s">
        <v>10415</v>
      </c>
      <c r="G5306" s="9">
        <v>850101.6</v>
      </c>
      <c r="H5306" s="9">
        <v>0</v>
      </c>
      <c r="I5306" s="21"/>
      <c r="J5306" s="34"/>
    </row>
    <row r="5307" spans="1:10" ht="60" customHeight="1" x14ac:dyDescent="0.25">
      <c r="A5307" s="19">
        <v>1025235</v>
      </c>
      <c r="B5307" s="20" t="s">
        <v>9840</v>
      </c>
      <c r="C5307" s="20" t="s">
        <v>9834</v>
      </c>
      <c r="D5307" s="20"/>
      <c r="E5307" s="20"/>
      <c r="F5307" s="20" t="s">
        <v>10415</v>
      </c>
      <c r="G5307" s="9">
        <v>3824</v>
      </c>
      <c r="H5307" s="9">
        <v>0</v>
      </c>
      <c r="I5307" s="21"/>
      <c r="J5307" s="34"/>
    </row>
    <row r="5308" spans="1:10" ht="60" customHeight="1" x14ac:dyDescent="0.25">
      <c r="A5308" s="19">
        <v>1025236</v>
      </c>
      <c r="B5308" s="20" t="s">
        <v>9841</v>
      </c>
      <c r="C5308" s="20" t="s">
        <v>9842</v>
      </c>
      <c r="D5308" s="20"/>
      <c r="E5308" s="20"/>
      <c r="F5308" s="20" t="s">
        <v>10415</v>
      </c>
      <c r="G5308" s="9">
        <v>47900</v>
      </c>
      <c r="H5308" s="9">
        <v>1866.08</v>
      </c>
      <c r="I5308" s="21"/>
      <c r="J5308" s="34"/>
    </row>
    <row r="5309" spans="1:10" ht="60" customHeight="1" x14ac:dyDescent="0.25">
      <c r="A5309" s="19">
        <v>1025237</v>
      </c>
      <c r="B5309" s="20" t="s">
        <v>9843</v>
      </c>
      <c r="C5309" s="20" t="s">
        <v>9844</v>
      </c>
      <c r="D5309" s="20"/>
      <c r="E5309" s="20"/>
      <c r="F5309" s="20" t="s">
        <v>10415</v>
      </c>
      <c r="G5309" s="9">
        <v>6450</v>
      </c>
      <c r="H5309" s="9">
        <v>0</v>
      </c>
      <c r="I5309" s="21"/>
      <c r="J5309" s="34"/>
    </row>
    <row r="5310" spans="1:10" ht="60" customHeight="1" x14ac:dyDescent="0.25">
      <c r="A5310" s="19">
        <v>1025238</v>
      </c>
      <c r="B5310" s="20" t="s">
        <v>9845</v>
      </c>
      <c r="C5310" s="20" t="s">
        <v>9844</v>
      </c>
      <c r="D5310" s="20"/>
      <c r="E5310" s="20"/>
      <c r="F5310" s="20" t="s">
        <v>10415</v>
      </c>
      <c r="G5310" s="9">
        <v>6450</v>
      </c>
      <c r="H5310" s="9">
        <v>0</v>
      </c>
      <c r="I5310" s="21"/>
      <c r="J5310" s="34"/>
    </row>
    <row r="5311" spans="1:10" ht="60" customHeight="1" x14ac:dyDescent="0.25">
      <c r="A5311" s="19">
        <v>1025239</v>
      </c>
      <c r="B5311" s="20" t="s">
        <v>9846</v>
      </c>
      <c r="C5311" s="20" t="s">
        <v>9847</v>
      </c>
      <c r="D5311" s="20"/>
      <c r="E5311" s="20"/>
      <c r="F5311" s="20" t="s">
        <v>10415</v>
      </c>
      <c r="G5311" s="9">
        <v>38950</v>
      </c>
      <c r="H5311" s="9">
        <v>0</v>
      </c>
      <c r="I5311" s="21"/>
      <c r="J5311" s="34"/>
    </row>
    <row r="5312" spans="1:10" ht="60" customHeight="1" x14ac:dyDescent="0.25">
      <c r="A5312" s="19">
        <v>1025240</v>
      </c>
      <c r="B5312" s="20" t="s">
        <v>9848</v>
      </c>
      <c r="C5312" s="20" t="s">
        <v>9849</v>
      </c>
      <c r="D5312" s="20"/>
      <c r="E5312" s="20"/>
      <c r="F5312" s="20" t="s">
        <v>10415</v>
      </c>
      <c r="G5312" s="9">
        <v>38950</v>
      </c>
      <c r="H5312" s="9">
        <v>0</v>
      </c>
      <c r="I5312" s="21"/>
      <c r="J5312" s="34"/>
    </row>
    <row r="5313" spans="1:10" ht="60" customHeight="1" x14ac:dyDescent="0.25">
      <c r="A5313" s="19">
        <v>900253</v>
      </c>
      <c r="B5313" s="20" t="s">
        <v>9850</v>
      </c>
      <c r="C5313" s="20" t="s">
        <v>9851</v>
      </c>
      <c r="D5313" s="20"/>
      <c r="E5313" s="20"/>
      <c r="F5313" s="20" t="s">
        <v>10415</v>
      </c>
      <c r="G5313" s="9">
        <v>3333.33</v>
      </c>
      <c r="H5313" s="9">
        <v>0</v>
      </c>
      <c r="I5313" s="21"/>
      <c r="J5313" s="34"/>
    </row>
    <row r="5314" spans="1:10" ht="60" customHeight="1" x14ac:dyDescent="0.25">
      <c r="A5314" s="19">
        <v>900254</v>
      </c>
      <c r="B5314" s="20" t="s">
        <v>9852</v>
      </c>
      <c r="C5314" s="20" t="s">
        <v>9851</v>
      </c>
      <c r="D5314" s="20"/>
      <c r="E5314" s="20"/>
      <c r="F5314" s="20" t="s">
        <v>10415</v>
      </c>
      <c r="G5314" s="9">
        <v>3333.33</v>
      </c>
      <c r="H5314" s="9">
        <v>0</v>
      </c>
      <c r="I5314" s="21"/>
      <c r="J5314" s="34"/>
    </row>
    <row r="5315" spans="1:10" ht="60" customHeight="1" x14ac:dyDescent="0.25">
      <c r="A5315" s="19">
        <v>900260</v>
      </c>
      <c r="B5315" s="20" t="s">
        <v>9853</v>
      </c>
      <c r="C5315" s="20" t="s">
        <v>9854</v>
      </c>
      <c r="D5315" s="20"/>
      <c r="E5315" s="20"/>
      <c r="F5315" s="20" t="s">
        <v>10415</v>
      </c>
      <c r="G5315" s="9">
        <v>35000</v>
      </c>
      <c r="H5315" s="9">
        <v>0</v>
      </c>
      <c r="I5315" s="21"/>
      <c r="J5315" s="34"/>
    </row>
    <row r="5316" spans="1:10" ht="60" customHeight="1" x14ac:dyDescent="0.25">
      <c r="A5316" s="19">
        <v>900261</v>
      </c>
      <c r="B5316" s="20" t="s">
        <v>9855</v>
      </c>
      <c r="C5316" s="20" t="s">
        <v>9854</v>
      </c>
      <c r="D5316" s="20"/>
      <c r="E5316" s="20"/>
      <c r="F5316" s="20" t="s">
        <v>10415</v>
      </c>
      <c r="G5316" s="9">
        <v>35000</v>
      </c>
      <c r="H5316" s="9">
        <v>0</v>
      </c>
      <c r="I5316" s="21"/>
      <c r="J5316" s="34"/>
    </row>
    <row r="5317" spans="1:10" ht="60" customHeight="1" x14ac:dyDescent="0.25">
      <c r="A5317" s="19">
        <v>900262</v>
      </c>
      <c r="B5317" s="20" t="s">
        <v>9856</v>
      </c>
      <c r="C5317" s="20" t="s">
        <v>9857</v>
      </c>
      <c r="D5317" s="20"/>
      <c r="E5317" s="20"/>
      <c r="F5317" s="20" t="s">
        <v>10415</v>
      </c>
      <c r="G5317" s="9">
        <v>359969</v>
      </c>
      <c r="H5317" s="9">
        <v>0</v>
      </c>
      <c r="I5317" s="21"/>
      <c r="J5317" s="34"/>
    </row>
    <row r="5318" spans="1:10" ht="60" customHeight="1" x14ac:dyDescent="0.25">
      <c r="A5318" s="19">
        <v>900264</v>
      </c>
      <c r="B5318" s="20" t="s">
        <v>9858</v>
      </c>
      <c r="C5318" s="20" t="s">
        <v>9859</v>
      </c>
      <c r="D5318" s="20"/>
      <c r="E5318" s="20"/>
      <c r="F5318" s="20" t="s">
        <v>10415</v>
      </c>
      <c r="G5318" s="9">
        <v>25000</v>
      </c>
      <c r="H5318" s="9">
        <v>0</v>
      </c>
      <c r="I5318" s="21"/>
      <c r="J5318" s="34"/>
    </row>
    <row r="5319" spans="1:10" ht="60" customHeight="1" x14ac:dyDescent="0.25">
      <c r="A5319" s="19">
        <v>900265</v>
      </c>
      <c r="B5319" s="20" t="s">
        <v>9860</v>
      </c>
      <c r="C5319" s="20" t="s">
        <v>9854</v>
      </c>
      <c r="D5319" s="20"/>
      <c r="E5319" s="20"/>
      <c r="F5319" s="20" t="s">
        <v>10415</v>
      </c>
      <c r="G5319" s="9">
        <v>35000</v>
      </c>
      <c r="H5319" s="9">
        <v>0</v>
      </c>
      <c r="I5319" s="21"/>
      <c r="J5319" s="34"/>
    </row>
    <row r="5320" spans="1:10" ht="60" customHeight="1" x14ac:dyDescent="0.25">
      <c r="A5320" s="19">
        <v>900266</v>
      </c>
      <c r="B5320" s="20" t="s">
        <v>9861</v>
      </c>
      <c r="C5320" s="20" t="s">
        <v>9862</v>
      </c>
      <c r="D5320" s="20"/>
      <c r="E5320" s="20"/>
      <c r="F5320" s="20" t="s">
        <v>10415</v>
      </c>
      <c r="G5320" s="9">
        <v>35000</v>
      </c>
      <c r="H5320" s="9">
        <v>0</v>
      </c>
      <c r="I5320" s="21"/>
      <c r="J5320" s="34"/>
    </row>
    <row r="5321" spans="1:10" ht="60" customHeight="1" x14ac:dyDescent="0.25">
      <c r="A5321" s="19">
        <v>900267</v>
      </c>
      <c r="B5321" s="20" t="s">
        <v>9863</v>
      </c>
      <c r="C5321" s="20" t="s">
        <v>9854</v>
      </c>
      <c r="D5321" s="20"/>
      <c r="E5321" s="20"/>
      <c r="F5321" s="20" t="s">
        <v>10415</v>
      </c>
      <c r="G5321" s="9">
        <v>35000</v>
      </c>
      <c r="H5321" s="9">
        <v>0</v>
      </c>
      <c r="I5321" s="21"/>
      <c r="J5321" s="34"/>
    </row>
    <row r="5322" spans="1:10" ht="60" customHeight="1" x14ac:dyDescent="0.25">
      <c r="A5322" s="19">
        <v>900268</v>
      </c>
      <c r="B5322" s="20" t="s">
        <v>9864</v>
      </c>
      <c r="C5322" s="20" t="s">
        <v>9854</v>
      </c>
      <c r="D5322" s="20"/>
      <c r="E5322" s="20"/>
      <c r="F5322" s="20" t="s">
        <v>10415</v>
      </c>
      <c r="G5322" s="9">
        <v>35000</v>
      </c>
      <c r="H5322" s="9">
        <v>0</v>
      </c>
      <c r="I5322" s="21"/>
      <c r="J5322" s="34"/>
    </row>
    <row r="5323" spans="1:10" ht="60" customHeight="1" x14ac:dyDescent="0.25">
      <c r="A5323" s="19">
        <v>900269</v>
      </c>
      <c r="B5323" s="20" t="s">
        <v>9865</v>
      </c>
      <c r="C5323" s="20" t="s">
        <v>9866</v>
      </c>
      <c r="D5323" s="20"/>
      <c r="E5323" s="20"/>
      <c r="F5323" s="20" t="s">
        <v>10415</v>
      </c>
      <c r="G5323" s="9">
        <v>11500</v>
      </c>
      <c r="H5323" s="9">
        <v>0</v>
      </c>
      <c r="I5323" s="21"/>
      <c r="J5323" s="34"/>
    </row>
    <row r="5324" spans="1:10" ht="60" customHeight="1" x14ac:dyDescent="0.25">
      <c r="A5324" s="19">
        <v>900270</v>
      </c>
      <c r="B5324" s="20" t="s">
        <v>9867</v>
      </c>
      <c r="C5324" s="20" t="s">
        <v>9866</v>
      </c>
      <c r="D5324" s="20"/>
      <c r="E5324" s="20"/>
      <c r="F5324" s="20" t="s">
        <v>10415</v>
      </c>
      <c r="G5324" s="9">
        <v>11500</v>
      </c>
      <c r="H5324" s="9">
        <v>0</v>
      </c>
      <c r="I5324" s="21"/>
      <c r="J5324" s="34"/>
    </row>
    <row r="5325" spans="1:10" ht="60" customHeight="1" x14ac:dyDescent="0.25">
      <c r="A5325" s="19">
        <v>900275</v>
      </c>
      <c r="B5325" s="20" t="s">
        <v>9868</v>
      </c>
      <c r="C5325" s="20" t="s">
        <v>9869</v>
      </c>
      <c r="D5325" s="20"/>
      <c r="E5325" s="20"/>
      <c r="F5325" s="20" t="s">
        <v>10415</v>
      </c>
      <c r="G5325" s="9">
        <v>4509</v>
      </c>
      <c r="H5325" s="9">
        <v>0</v>
      </c>
      <c r="I5325" s="21"/>
      <c r="J5325" s="34"/>
    </row>
    <row r="5326" spans="1:10" ht="60" customHeight="1" x14ac:dyDescent="0.25">
      <c r="A5326" s="19">
        <v>900276</v>
      </c>
      <c r="B5326" s="20" t="s">
        <v>9870</v>
      </c>
      <c r="C5326" s="20" t="s">
        <v>9854</v>
      </c>
      <c r="D5326" s="20"/>
      <c r="E5326" s="20"/>
      <c r="F5326" s="20" t="s">
        <v>10415</v>
      </c>
      <c r="G5326" s="9">
        <v>35000</v>
      </c>
      <c r="H5326" s="9">
        <v>0</v>
      </c>
      <c r="I5326" s="21"/>
      <c r="J5326" s="34"/>
    </row>
    <row r="5327" spans="1:10" ht="60" customHeight="1" x14ac:dyDescent="0.25">
      <c r="A5327" s="19">
        <v>900277</v>
      </c>
      <c r="B5327" s="20" t="s">
        <v>9871</v>
      </c>
      <c r="C5327" s="20" t="s">
        <v>6237</v>
      </c>
      <c r="D5327" s="20"/>
      <c r="E5327" s="20"/>
      <c r="F5327" s="20" t="s">
        <v>10415</v>
      </c>
      <c r="G5327" s="9">
        <v>23000</v>
      </c>
      <c r="H5327" s="9">
        <v>0</v>
      </c>
      <c r="I5327" s="21"/>
      <c r="J5327" s="34"/>
    </row>
    <row r="5328" spans="1:10" ht="60" customHeight="1" x14ac:dyDescent="0.25">
      <c r="A5328" s="19">
        <v>900278</v>
      </c>
      <c r="B5328" s="20" t="s">
        <v>9872</v>
      </c>
      <c r="C5328" s="20" t="s">
        <v>6237</v>
      </c>
      <c r="D5328" s="20"/>
      <c r="E5328" s="20"/>
      <c r="F5328" s="20" t="s">
        <v>10415</v>
      </c>
      <c r="G5328" s="9">
        <v>25000</v>
      </c>
      <c r="H5328" s="9">
        <v>0</v>
      </c>
      <c r="I5328" s="21"/>
      <c r="J5328" s="34"/>
    </row>
    <row r="5329" spans="1:10" ht="60" customHeight="1" x14ac:dyDescent="0.25">
      <c r="A5329" s="19">
        <v>900279</v>
      </c>
      <c r="B5329" s="20" t="s">
        <v>9873</v>
      </c>
      <c r="C5329" s="20" t="s">
        <v>6237</v>
      </c>
      <c r="D5329" s="20"/>
      <c r="E5329" s="20"/>
      <c r="F5329" s="20" t="s">
        <v>10415</v>
      </c>
      <c r="G5329" s="9">
        <v>25000</v>
      </c>
      <c r="H5329" s="9">
        <v>0</v>
      </c>
      <c r="I5329" s="21"/>
      <c r="J5329" s="34"/>
    </row>
    <row r="5330" spans="1:10" ht="60" customHeight="1" x14ac:dyDescent="0.25">
      <c r="A5330" s="19">
        <v>900280</v>
      </c>
      <c r="B5330" s="20" t="s">
        <v>9874</v>
      </c>
      <c r="C5330" s="20" t="s">
        <v>6237</v>
      </c>
      <c r="D5330" s="20"/>
      <c r="E5330" s="20"/>
      <c r="F5330" s="20" t="s">
        <v>10415</v>
      </c>
      <c r="G5330" s="9">
        <v>25000</v>
      </c>
      <c r="H5330" s="9">
        <v>0</v>
      </c>
      <c r="I5330" s="21"/>
      <c r="J5330" s="34"/>
    </row>
    <row r="5331" spans="1:10" ht="60" customHeight="1" x14ac:dyDescent="0.25">
      <c r="A5331" s="19">
        <v>900282</v>
      </c>
      <c r="B5331" s="20" t="s">
        <v>9875</v>
      </c>
      <c r="C5331" s="20" t="s">
        <v>9876</v>
      </c>
      <c r="D5331" s="20"/>
      <c r="E5331" s="20"/>
      <c r="F5331" s="20" t="s">
        <v>10415</v>
      </c>
      <c r="G5331" s="9">
        <v>44342</v>
      </c>
      <c r="H5331" s="9">
        <v>0</v>
      </c>
      <c r="I5331" s="21"/>
      <c r="J5331" s="34"/>
    </row>
    <row r="5332" spans="1:10" ht="60" customHeight="1" x14ac:dyDescent="0.25">
      <c r="A5332" s="19">
        <v>900283</v>
      </c>
      <c r="B5332" s="20" t="s">
        <v>9877</v>
      </c>
      <c r="C5332" s="20" t="s">
        <v>9878</v>
      </c>
      <c r="D5332" s="20"/>
      <c r="E5332" s="20"/>
      <c r="F5332" s="20" t="s">
        <v>10415</v>
      </c>
      <c r="G5332" s="9">
        <v>65658</v>
      </c>
      <c r="H5332" s="9">
        <v>0</v>
      </c>
      <c r="I5332" s="21"/>
      <c r="J5332" s="34"/>
    </row>
    <row r="5333" spans="1:10" ht="60" customHeight="1" x14ac:dyDescent="0.25">
      <c r="A5333" s="19">
        <v>900284</v>
      </c>
      <c r="B5333" s="20" t="s">
        <v>9879</v>
      </c>
      <c r="C5333" s="20" t="s">
        <v>9880</v>
      </c>
      <c r="D5333" s="20"/>
      <c r="E5333" s="20"/>
      <c r="F5333" s="20" t="s">
        <v>10415</v>
      </c>
      <c r="G5333" s="9">
        <v>8300</v>
      </c>
      <c r="H5333" s="9">
        <v>0</v>
      </c>
      <c r="I5333" s="21"/>
      <c r="J5333" s="34"/>
    </row>
    <row r="5334" spans="1:10" ht="60" customHeight="1" x14ac:dyDescent="0.25">
      <c r="A5334" s="19">
        <v>900286</v>
      </c>
      <c r="B5334" s="20" t="s">
        <v>9881</v>
      </c>
      <c r="C5334" s="20" t="s">
        <v>9882</v>
      </c>
      <c r="D5334" s="20"/>
      <c r="E5334" s="20"/>
      <c r="F5334" s="20" t="s">
        <v>10415</v>
      </c>
      <c r="G5334" s="9">
        <v>492282.85</v>
      </c>
      <c r="H5334" s="9">
        <v>0</v>
      </c>
      <c r="I5334" s="21"/>
      <c r="J5334" s="34"/>
    </row>
    <row r="5335" spans="1:10" ht="60" customHeight="1" x14ac:dyDescent="0.25">
      <c r="A5335" s="19">
        <v>900287</v>
      </c>
      <c r="B5335" s="20" t="s">
        <v>9883</v>
      </c>
      <c r="C5335" s="20" t="s">
        <v>6237</v>
      </c>
      <c r="D5335" s="20"/>
      <c r="E5335" s="20"/>
      <c r="F5335" s="20" t="s">
        <v>10415</v>
      </c>
      <c r="G5335" s="9">
        <v>25000</v>
      </c>
      <c r="H5335" s="9">
        <v>0</v>
      </c>
      <c r="I5335" s="21"/>
      <c r="J5335" s="34"/>
    </row>
    <row r="5336" spans="1:10" ht="60" customHeight="1" x14ac:dyDescent="0.25">
      <c r="A5336" s="19">
        <v>900288</v>
      </c>
      <c r="B5336" s="20" t="s">
        <v>9884</v>
      </c>
      <c r="C5336" s="20" t="s">
        <v>6237</v>
      </c>
      <c r="D5336" s="20"/>
      <c r="E5336" s="20"/>
      <c r="F5336" s="20" t="s">
        <v>10415</v>
      </c>
      <c r="G5336" s="9">
        <v>25000</v>
      </c>
      <c r="H5336" s="9">
        <v>0</v>
      </c>
      <c r="I5336" s="21"/>
      <c r="J5336" s="34"/>
    </row>
    <row r="5337" spans="1:10" ht="60" customHeight="1" x14ac:dyDescent="0.25">
      <c r="A5337" s="19">
        <v>900289</v>
      </c>
      <c r="B5337" s="20" t="s">
        <v>9885</v>
      </c>
      <c r="C5337" s="20" t="s">
        <v>6237</v>
      </c>
      <c r="D5337" s="20"/>
      <c r="E5337" s="20"/>
      <c r="F5337" s="20" t="s">
        <v>10415</v>
      </c>
      <c r="G5337" s="9">
        <v>25000</v>
      </c>
      <c r="H5337" s="9">
        <v>0</v>
      </c>
      <c r="I5337" s="21"/>
      <c r="J5337" s="34"/>
    </row>
    <row r="5338" spans="1:10" ht="60" customHeight="1" x14ac:dyDescent="0.25">
      <c r="A5338" s="19">
        <v>900290</v>
      </c>
      <c r="B5338" s="20" t="s">
        <v>9886</v>
      </c>
      <c r="C5338" s="20" t="s">
        <v>9851</v>
      </c>
      <c r="D5338" s="20"/>
      <c r="E5338" s="20"/>
      <c r="F5338" s="20" t="s">
        <v>10415</v>
      </c>
      <c r="G5338" s="9">
        <v>3333.34</v>
      </c>
      <c r="H5338" s="9">
        <v>0</v>
      </c>
      <c r="I5338" s="21"/>
      <c r="J5338" s="34"/>
    </row>
    <row r="5339" spans="1:10" ht="60" customHeight="1" x14ac:dyDescent="0.25">
      <c r="A5339" s="19">
        <v>900294</v>
      </c>
      <c r="B5339" s="20" t="s">
        <v>9887</v>
      </c>
      <c r="C5339" s="20" t="s">
        <v>9888</v>
      </c>
      <c r="D5339" s="20"/>
      <c r="E5339" s="20"/>
      <c r="F5339" s="20" t="s">
        <v>10415</v>
      </c>
      <c r="G5339" s="9">
        <v>99951</v>
      </c>
      <c r="H5339" s="9">
        <v>0</v>
      </c>
      <c r="I5339" s="21"/>
      <c r="J5339" s="34"/>
    </row>
    <row r="5340" spans="1:10" ht="60" customHeight="1" x14ac:dyDescent="0.25">
      <c r="A5340" s="19">
        <v>900295</v>
      </c>
      <c r="B5340" s="20" t="s">
        <v>9889</v>
      </c>
      <c r="C5340" s="20" t="s">
        <v>9619</v>
      </c>
      <c r="D5340" s="20"/>
      <c r="E5340" s="20"/>
      <c r="F5340" s="20" t="s">
        <v>10415</v>
      </c>
      <c r="G5340" s="9">
        <v>25000</v>
      </c>
      <c r="H5340" s="9">
        <v>0</v>
      </c>
      <c r="I5340" s="21"/>
      <c r="J5340" s="34"/>
    </row>
    <row r="5341" spans="1:10" ht="60" customHeight="1" x14ac:dyDescent="0.25">
      <c r="A5341" s="19">
        <v>908861</v>
      </c>
      <c r="B5341" s="20" t="s">
        <v>9890</v>
      </c>
      <c r="C5341" s="20" t="s">
        <v>9891</v>
      </c>
      <c r="D5341" s="20"/>
      <c r="E5341" s="20"/>
      <c r="F5341" s="20" t="s">
        <v>10415</v>
      </c>
      <c r="G5341" s="9">
        <v>542623</v>
      </c>
      <c r="H5341" s="9">
        <v>0</v>
      </c>
      <c r="I5341" s="21"/>
      <c r="J5341" s="34"/>
    </row>
    <row r="5342" spans="1:10" ht="60" customHeight="1" x14ac:dyDescent="0.25">
      <c r="A5342" s="19">
        <v>1047780</v>
      </c>
      <c r="B5342" s="20" t="s">
        <v>9892</v>
      </c>
      <c r="C5342" s="20" t="s">
        <v>9893</v>
      </c>
      <c r="D5342" s="20"/>
      <c r="E5342" s="20"/>
      <c r="F5342" s="20" t="s">
        <v>10415</v>
      </c>
      <c r="G5342" s="9">
        <v>15990</v>
      </c>
      <c r="H5342" s="9">
        <v>0</v>
      </c>
      <c r="I5342" s="21"/>
      <c r="J5342" s="34"/>
    </row>
    <row r="5343" spans="1:10" ht="60" customHeight="1" x14ac:dyDescent="0.25">
      <c r="A5343" s="19">
        <v>1047781</v>
      </c>
      <c r="B5343" s="20" t="s">
        <v>9894</v>
      </c>
      <c r="C5343" s="20" t="s">
        <v>9895</v>
      </c>
      <c r="D5343" s="20"/>
      <c r="E5343" s="20"/>
      <c r="F5343" s="20" t="s">
        <v>10415</v>
      </c>
      <c r="G5343" s="9">
        <v>14040</v>
      </c>
      <c r="H5343" s="9">
        <v>0</v>
      </c>
      <c r="I5343" s="21"/>
      <c r="J5343" s="34"/>
    </row>
    <row r="5344" spans="1:10" ht="60" customHeight="1" x14ac:dyDescent="0.25">
      <c r="A5344" s="19">
        <v>1047783</v>
      </c>
      <c r="B5344" s="20" t="s">
        <v>9896</v>
      </c>
      <c r="C5344" s="20" t="s">
        <v>9897</v>
      </c>
      <c r="D5344" s="20"/>
      <c r="E5344" s="20"/>
      <c r="F5344" s="20" t="s">
        <v>10415</v>
      </c>
      <c r="G5344" s="9">
        <v>451100</v>
      </c>
      <c r="H5344" s="9">
        <v>0</v>
      </c>
      <c r="I5344" s="21"/>
      <c r="J5344" s="34"/>
    </row>
    <row r="5345" spans="1:10" ht="60" customHeight="1" x14ac:dyDescent="0.25">
      <c r="A5345" s="19">
        <v>1047784</v>
      </c>
      <c r="B5345" s="20" t="s">
        <v>9898</v>
      </c>
      <c r="C5345" s="20" t="s">
        <v>9899</v>
      </c>
      <c r="D5345" s="20"/>
      <c r="E5345" s="20"/>
      <c r="F5345" s="20" t="s">
        <v>10415</v>
      </c>
      <c r="G5345" s="9">
        <v>513242</v>
      </c>
      <c r="H5345" s="9">
        <v>0</v>
      </c>
      <c r="I5345" s="21"/>
      <c r="J5345" s="34"/>
    </row>
    <row r="5346" spans="1:10" ht="60" customHeight="1" x14ac:dyDescent="0.25">
      <c r="A5346" s="19">
        <v>1047785</v>
      </c>
      <c r="B5346" s="20" t="s">
        <v>9900</v>
      </c>
      <c r="C5346" s="20" t="s">
        <v>9901</v>
      </c>
      <c r="D5346" s="20"/>
      <c r="E5346" s="20"/>
      <c r="F5346" s="20" t="s">
        <v>10415</v>
      </c>
      <c r="G5346" s="9">
        <v>40000</v>
      </c>
      <c r="H5346" s="9">
        <v>0</v>
      </c>
      <c r="I5346" s="21"/>
      <c r="J5346" s="34"/>
    </row>
    <row r="5347" spans="1:10" ht="60" customHeight="1" x14ac:dyDescent="0.25">
      <c r="A5347" s="19">
        <v>1047786</v>
      </c>
      <c r="B5347" s="20" t="s">
        <v>9902</v>
      </c>
      <c r="C5347" s="20" t="s">
        <v>9903</v>
      </c>
      <c r="D5347" s="20"/>
      <c r="E5347" s="20"/>
      <c r="F5347" s="20" t="s">
        <v>10415</v>
      </c>
      <c r="G5347" s="9">
        <v>13400</v>
      </c>
      <c r="H5347" s="9">
        <v>0</v>
      </c>
      <c r="I5347" s="21"/>
      <c r="J5347" s="34"/>
    </row>
    <row r="5348" spans="1:10" ht="60" customHeight="1" x14ac:dyDescent="0.25">
      <c r="A5348" s="19">
        <v>1047787</v>
      </c>
      <c r="B5348" s="20" t="s">
        <v>9904</v>
      </c>
      <c r="C5348" s="20" t="s">
        <v>9905</v>
      </c>
      <c r="D5348" s="20"/>
      <c r="E5348" s="20"/>
      <c r="F5348" s="20" t="s">
        <v>10415</v>
      </c>
      <c r="G5348" s="9">
        <v>13900</v>
      </c>
      <c r="H5348" s="9">
        <v>0</v>
      </c>
      <c r="I5348" s="21"/>
      <c r="J5348" s="34"/>
    </row>
    <row r="5349" spans="1:10" ht="60" customHeight="1" x14ac:dyDescent="0.25">
      <c r="A5349" s="19">
        <v>1047788</v>
      </c>
      <c r="B5349" s="20" t="s">
        <v>9906</v>
      </c>
      <c r="C5349" s="20" t="s">
        <v>9901</v>
      </c>
      <c r="D5349" s="20"/>
      <c r="E5349" s="20"/>
      <c r="F5349" s="20" t="s">
        <v>10415</v>
      </c>
      <c r="G5349" s="9">
        <v>37762</v>
      </c>
      <c r="H5349" s="9">
        <v>0</v>
      </c>
      <c r="I5349" s="21"/>
      <c r="J5349" s="34"/>
    </row>
    <row r="5350" spans="1:10" ht="60" customHeight="1" x14ac:dyDescent="0.25">
      <c r="A5350" s="19">
        <v>1047789</v>
      </c>
      <c r="B5350" s="20" t="s">
        <v>9907</v>
      </c>
      <c r="C5350" s="20" t="s">
        <v>9908</v>
      </c>
      <c r="D5350" s="20"/>
      <c r="E5350" s="20"/>
      <c r="F5350" s="20" t="s">
        <v>10415</v>
      </c>
      <c r="G5350" s="9">
        <v>355978.29</v>
      </c>
      <c r="H5350" s="9">
        <v>0</v>
      </c>
      <c r="I5350" s="21"/>
      <c r="J5350" s="34"/>
    </row>
    <row r="5351" spans="1:10" ht="60" customHeight="1" x14ac:dyDescent="0.25">
      <c r="A5351" s="19">
        <v>924140</v>
      </c>
      <c r="B5351" s="20" t="s">
        <v>9909</v>
      </c>
      <c r="C5351" s="20" t="s">
        <v>9910</v>
      </c>
      <c r="D5351" s="20"/>
      <c r="E5351" s="20"/>
      <c r="F5351" s="20" t="s">
        <v>10415</v>
      </c>
      <c r="G5351" s="9">
        <v>28800</v>
      </c>
      <c r="H5351" s="9">
        <v>0</v>
      </c>
      <c r="I5351" s="21"/>
      <c r="J5351" s="34"/>
    </row>
    <row r="5352" spans="1:10" ht="60" customHeight="1" x14ac:dyDescent="0.25">
      <c r="A5352" s="19">
        <v>924141</v>
      </c>
      <c r="B5352" s="20" t="s">
        <v>9911</v>
      </c>
      <c r="C5352" s="20" t="s">
        <v>9912</v>
      </c>
      <c r="D5352" s="20"/>
      <c r="E5352" s="20"/>
      <c r="F5352" s="20" t="s">
        <v>10415</v>
      </c>
      <c r="G5352" s="9">
        <v>28800</v>
      </c>
      <c r="H5352" s="9">
        <v>0</v>
      </c>
      <c r="I5352" s="21"/>
      <c r="J5352" s="34"/>
    </row>
    <row r="5353" spans="1:10" ht="60" customHeight="1" x14ac:dyDescent="0.25">
      <c r="A5353" s="19">
        <v>924142</v>
      </c>
      <c r="B5353" s="20" t="s">
        <v>9913</v>
      </c>
      <c r="C5353" s="20" t="s">
        <v>9914</v>
      </c>
      <c r="D5353" s="20"/>
      <c r="E5353" s="20"/>
      <c r="F5353" s="20" t="s">
        <v>10415</v>
      </c>
      <c r="G5353" s="9">
        <v>43200</v>
      </c>
      <c r="H5353" s="9">
        <v>0</v>
      </c>
      <c r="I5353" s="21"/>
      <c r="J5353" s="34"/>
    </row>
    <row r="5354" spans="1:10" ht="60" customHeight="1" x14ac:dyDescent="0.25">
      <c r="A5354" s="19">
        <v>924143</v>
      </c>
      <c r="B5354" s="20" t="s">
        <v>9915</v>
      </c>
      <c r="C5354" s="20" t="s">
        <v>9916</v>
      </c>
      <c r="D5354" s="20"/>
      <c r="E5354" s="20"/>
      <c r="F5354" s="20" t="s">
        <v>10415</v>
      </c>
      <c r="G5354" s="9">
        <v>14050</v>
      </c>
      <c r="H5354" s="9">
        <v>0</v>
      </c>
      <c r="I5354" s="21"/>
      <c r="J5354" s="34"/>
    </row>
    <row r="5355" spans="1:10" ht="60" customHeight="1" x14ac:dyDescent="0.25">
      <c r="A5355" s="19">
        <v>924144</v>
      </c>
      <c r="B5355" s="20" t="s">
        <v>9917</v>
      </c>
      <c r="C5355" s="20" t="s">
        <v>9918</v>
      </c>
      <c r="D5355" s="20"/>
      <c r="E5355" s="20"/>
      <c r="F5355" s="20" t="s">
        <v>10415</v>
      </c>
      <c r="G5355" s="9">
        <v>48000</v>
      </c>
      <c r="H5355" s="9">
        <v>4400</v>
      </c>
      <c r="I5355" s="21"/>
      <c r="J5355" s="34"/>
    </row>
    <row r="5356" spans="1:10" ht="60" customHeight="1" x14ac:dyDescent="0.25">
      <c r="A5356" s="19">
        <v>924145</v>
      </c>
      <c r="B5356" s="20" t="s">
        <v>9919</v>
      </c>
      <c r="C5356" s="20" t="s">
        <v>9920</v>
      </c>
      <c r="D5356" s="20"/>
      <c r="E5356" s="20"/>
      <c r="F5356" s="20" t="s">
        <v>10415</v>
      </c>
      <c r="G5356" s="9">
        <v>7500</v>
      </c>
      <c r="H5356" s="9">
        <v>0</v>
      </c>
      <c r="I5356" s="21"/>
      <c r="J5356" s="34"/>
    </row>
    <row r="5357" spans="1:10" ht="60" customHeight="1" x14ac:dyDescent="0.25">
      <c r="A5357" s="19">
        <v>924146</v>
      </c>
      <c r="B5357" s="20" t="s">
        <v>9921</v>
      </c>
      <c r="C5357" s="20" t="s">
        <v>9922</v>
      </c>
      <c r="D5357" s="20"/>
      <c r="E5357" s="20"/>
      <c r="F5357" s="20" t="s">
        <v>10415</v>
      </c>
      <c r="G5357" s="9">
        <v>15000</v>
      </c>
      <c r="H5357" s="9">
        <v>0</v>
      </c>
      <c r="I5357" s="21"/>
      <c r="J5357" s="34"/>
    </row>
    <row r="5358" spans="1:10" ht="60" customHeight="1" x14ac:dyDescent="0.25">
      <c r="A5358" s="19">
        <v>924147</v>
      </c>
      <c r="B5358" s="20" t="s">
        <v>9923</v>
      </c>
      <c r="C5358" s="20" t="s">
        <v>9922</v>
      </c>
      <c r="D5358" s="20"/>
      <c r="E5358" s="20"/>
      <c r="F5358" s="20" t="s">
        <v>10415</v>
      </c>
      <c r="G5358" s="9">
        <v>15000</v>
      </c>
      <c r="H5358" s="9">
        <v>0</v>
      </c>
      <c r="I5358" s="21"/>
      <c r="J5358" s="34"/>
    </row>
    <row r="5359" spans="1:10" ht="60" customHeight="1" x14ac:dyDescent="0.25">
      <c r="A5359" s="19">
        <v>924148</v>
      </c>
      <c r="B5359" s="20" t="s">
        <v>9924</v>
      </c>
      <c r="C5359" s="20" t="s">
        <v>9925</v>
      </c>
      <c r="D5359" s="20"/>
      <c r="E5359" s="20"/>
      <c r="F5359" s="20" t="s">
        <v>10415</v>
      </c>
      <c r="G5359" s="9">
        <v>15000</v>
      </c>
      <c r="H5359" s="9">
        <v>0</v>
      </c>
      <c r="I5359" s="21"/>
      <c r="J5359" s="34"/>
    </row>
    <row r="5360" spans="1:10" ht="60" customHeight="1" x14ac:dyDescent="0.25">
      <c r="A5360" s="19">
        <v>924149</v>
      </c>
      <c r="B5360" s="20" t="s">
        <v>9926</v>
      </c>
      <c r="C5360" s="20" t="s">
        <v>9927</v>
      </c>
      <c r="D5360" s="20"/>
      <c r="E5360" s="20"/>
      <c r="F5360" s="20" t="s">
        <v>10415</v>
      </c>
      <c r="G5360" s="9">
        <v>37500</v>
      </c>
      <c r="H5360" s="9">
        <v>0</v>
      </c>
      <c r="I5360" s="21"/>
      <c r="J5360" s="34"/>
    </row>
    <row r="5361" spans="1:10" ht="60" customHeight="1" x14ac:dyDescent="0.25">
      <c r="A5361" s="19">
        <v>924150</v>
      </c>
      <c r="B5361" s="20" t="s">
        <v>9928</v>
      </c>
      <c r="C5361" s="20" t="s">
        <v>9929</v>
      </c>
      <c r="D5361" s="20"/>
      <c r="E5361" s="20"/>
      <c r="F5361" s="20" t="s">
        <v>10415</v>
      </c>
      <c r="G5361" s="9">
        <v>88380</v>
      </c>
      <c r="H5361" s="9">
        <v>0</v>
      </c>
      <c r="I5361" s="21"/>
      <c r="J5361" s="34"/>
    </row>
    <row r="5362" spans="1:10" ht="60" customHeight="1" x14ac:dyDescent="0.25">
      <c r="A5362" s="19">
        <v>924151</v>
      </c>
      <c r="B5362" s="20" t="s">
        <v>9930</v>
      </c>
      <c r="C5362" s="20" t="s">
        <v>9929</v>
      </c>
      <c r="D5362" s="20"/>
      <c r="E5362" s="20"/>
      <c r="F5362" s="20" t="s">
        <v>10415</v>
      </c>
      <c r="G5362" s="9">
        <v>88380</v>
      </c>
      <c r="H5362" s="9">
        <v>0</v>
      </c>
      <c r="I5362" s="21"/>
      <c r="J5362" s="34"/>
    </row>
    <row r="5363" spans="1:10" ht="60" customHeight="1" x14ac:dyDescent="0.25">
      <c r="A5363" s="19">
        <v>924152</v>
      </c>
      <c r="B5363" s="20" t="s">
        <v>9931</v>
      </c>
      <c r="C5363" s="20" t="s">
        <v>9932</v>
      </c>
      <c r="D5363" s="20"/>
      <c r="E5363" s="20"/>
      <c r="F5363" s="20" t="s">
        <v>10415</v>
      </c>
      <c r="G5363" s="9">
        <v>326460.75</v>
      </c>
      <c r="H5363" s="9">
        <v>0</v>
      </c>
      <c r="I5363" s="21"/>
      <c r="J5363" s="34"/>
    </row>
    <row r="5364" spans="1:10" ht="60" customHeight="1" x14ac:dyDescent="0.25">
      <c r="A5364" s="19">
        <v>924153</v>
      </c>
      <c r="B5364" s="20" t="s">
        <v>9933</v>
      </c>
      <c r="C5364" s="20" t="s">
        <v>9934</v>
      </c>
      <c r="D5364" s="20"/>
      <c r="E5364" s="20"/>
      <c r="F5364" s="20" t="s">
        <v>10415</v>
      </c>
      <c r="G5364" s="9">
        <v>24150</v>
      </c>
      <c r="H5364" s="9">
        <v>0</v>
      </c>
      <c r="I5364" s="21"/>
      <c r="J5364" s="34"/>
    </row>
    <row r="5365" spans="1:10" ht="60" customHeight="1" x14ac:dyDescent="0.25">
      <c r="A5365" s="19">
        <v>924154</v>
      </c>
      <c r="B5365" s="20" t="s">
        <v>9935</v>
      </c>
      <c r="C5365" s="20" t="s">
        <v>9936</v>
      </c>
      <c r="D5365" s="20"/>
      <c r="E5365" s="20"/>
      <c r="F5365" s="20" t="s">
        <v>10415</v>
      </c>
      <c r="G5365" s="9">
        <v>29600</v>
      </c>
      <c r="H5365" s="9">
        <v>0</v>
      </c>
      <c r="I5365" s="21"/>
      <c r="J5365" s="34"/>
    </row>
    <row r="5366" spans="1:10" ht="60" customHeight="1" x14ac:dyDescent="0.25">
      <c r="A5366" s="19">
        <v>924155</v>
      </c>
      <c r="B5366" s="20" t="s">
        <v>9937</v>
      </c>
      <c r="C5366" s="20" t="s">
        <v>9936</v>
      </c>
      <c r="D5366" s="20"/>
      <c r="E5366" s="20"/>
      <c r="F5366" s="20" t="s">
        <v>10415</v>
      </c>
      <c r="G5366" s="9">
        <v>29600</v>
      </c>
      <c r="H5366" s="9">
        <v>0</v>
      </c>
      <c r="I5366" s="21"/>
      <c r="J5366" s="34"/>
    </row>
    <row r="5367" spans="1:10" ht="60" customHeight="1" x14ac:dyDescent="0.25">
      <c r="A5367" s="19">
        <v>924156</v>
      </c>
      <c r="B5367" s="20" t="s">
        <v>9938</v>
      </c>
      <c r="C5367" s="20" t="s">
        <v>9936</v>
      </c>
      <c r="D5367" s="20"/>
      <c r="E5367" s="20"/>
      <c r="F5367" s="20" t="s">
        <v>10415</v>
      </c>
      <c r="G5367" s="9">
        <v>29600</v>
      </c>
      <c r="H5367" s="9">
        <v>0</v>
      </c>
      <c r="I5367" s="21"/>
      <c r="J5367" s="34"/>
    </row>
    <row r="5368" spans="1:10" ht="60" customHeight="1" x14ac:dyDescent="0.25">
      <c r="A5368" s="19">
        <v>924157</v>
      </c>
      <c r="B5368" s="20" t="s">
        <v>9939</v>
      </c>
      <c r="C5368" s="20" t="s">
        <v>9936</v>
      </c>
      <c r="D5368" s="20"/>
      <c r="E5368" s="20"/>
      <c r="F5368" s="20" t="s">
        <v>10415</v>
      </c>
      <c r="G5368" s="9">
        <v>29600</v>
      </c>
      <c r="H5368" s="9">
        <v>0</v>
      </c>
      <c r="I5368" s="21"/>
      <c r="J5368" s="34"/>
    </row>
    <row r="5369" spans="1:10" ht="60" customHeight="1" x14ac:dyDescent="0.25">
      <c r="A5369" s="19">
        <v>924158</v>
      </c>
      <c r="B5369" s="20" t="s">
        <v>9940</v>
      </c>
      <c r="C5369" s="20" t="s">
        <v>9941</v>
      </c>
      <c r="D5369" s="20"/>
      <c r="E5369" s="20"/>
      <c r="F5369" s="20" t="s">
        <v>10415</v>
      </c>
      <c r="G5369" s="9">
        <v>14800</v>
      </c>
      <c r="H5369" s="9">
        <v>0</v>
      </c>
      <c r="I5369" s="21"/>
      <c r="J5369" s="34"/>
    </row>
    <row r="5370" spans="1:10" ht="60" customHeight="1" x14ac:dyDescent="0.25">
      <c r="A5370" s="19">
        <v>924159</v>
      </c>
      <c r="B5370" s="20" t="s">
        <v>9942</v>
      </c>
      <c r="C5370" s="20" t="s">
        <v>9941</v>
      </c>
      <c r="D5370" s="20"/>
      <c r="E5370" s="20"/>
      <c r="F5370" s="20" t="s">
        <v>10415</v>
      </c>
      <c r="G5370" s="9">
        <v>14800</v>
      </c>
      <c r="H5370" s="9">
        <v>0</v>
      </c>
      <c r="I5370" s="21"/>
      <c r="J5370" s="34"/>
    </row>
    <row r="5371" spans="1:10" ht="60" customHeight="1" x14ac:dyDescent="0.25">
      <c r="A5371" s="19">
        <v>924160</v>
      </c>
      <c r="B5371" s="20" t="s">
        <v>9943</v>
      </c>
      <c r="C5371" s="20" t="s">
        <v>9944</v>
      </c>
      <c r="D5371" s="20"/>
      <c r="E5371" s="20"/>
      <c r="F5371" s="20" t="s">
        <v>10415</v>
      </c>
      <c r="G5371" s="9">
        <v>7400</v>
      </c>
      <c r="H5371" s="9">
        <v>0</v>
      </c>
      <c r="I5371" s="21"/>
      <c r="J5371" s="34"/>
    </row>
    <row r="5372" spans="1:10" ht="60" customHeight="1" x14ac:dyDescent="0.25">
      <c r="A5372" s="19">
        <v>924161</v>
      </c>
      <c r="B5372" s="20" t="s">
        <v>9945</v>
      </c>
      <c r="C5372" s="20" t="s">
        <v>9946</v>
      </c>
      <c r="D5372" s="20"/>
      <c r="E5372" s="20"/>
      <c r="F5372" s="20" t="s">
        <v>10415</v>
      </c>
      <c r="G5372" s="9">
        <v>7400</v>
      </c>
      <c r="H5372" s="9">
        <v>0</v>
      </c>
      <c r="I5372" s="21"/>
      <c r="J5372" s="34"/>
    </row>
    <row r="5373" spans="1:10" ht="60" customHeight="1" x14ac:dyDescent="0.25">
      <c r="A5373" s="19">
        <v>924162</v>
      </c>
      <c r="B5373" s="20" t="s">
        <v>9947</v>
      </c>
      <c r="C5373" s="20" t="s">
        <v>9946</v>
      </c>
      <c r="D5373" s="20"/>
      <c r="E5373" s="20"/>
      <c r="F5373" s="20" t="s">
        <v>10415</v>
      </c>
      <c r="G5373" s="9">
        <v>7400</v>
      </c>
      <c r="H5373" s="9">
        <v>0</v>
      </c>
      <c r="I5373" s="21"/>
      <c r="J5373" s="34"/>
    </row>
    <row r="5374" spans="1:10" ht="60" customHeight="1" x14ac:dyDescent="0.25">
      <c r="A5374" s="19">
        <v>924163</v>
      </c>
      <c r="B5374" s="20" t="s">
        <v>9948</v>
      </c>
      <c r="C5374" s="20" t="s">
        <v>9949</v>
      </c>
      <c r="D5374" s="20"/>
      <c r="E5374" s="20"/>
      <c r="F5374" s="20" t="s">
        <v>10415</v>
      </c>
      <c r="G5374" s="9">
        <v>14400</v>
      </c>
      <c r="H5374" s="9">
        <v>0</v>
      </c>
      <c r="I5374" s="21"/>
      <c r="J5374" s="34"/>
    </row>
    <row r="5375" spans="1:10" ht="60" customHeight="1" x14ac:dyDescent="0.25">
      <c r="A5375" s="19">
        <v>924164</v>
      </c>
      <c r="B5375" s="20" t="s">
        <v>9950</v>
      </c>
      <c r="C5375" s="20" t="s">
        <v>9912</v>
      </c>
      <c r="D5375" s="20"/>
      <c r="E5375" s="20"/>
      <c r="F5375" s="20" t="s">
        <v>10415</v>
      </c>
      <c r="G5375" s="9">
        <v>28800</v>
      </c>
      <c r="H5375" s="9">
        <v>0</v>
      </c>
      <c r="I5375" s="21"/>
      <c r="J5375" s="34"/>
    </row>
    <row r="5376" spans="1:10" ht="60" customHeight="1" x14ac:dyDescent="0.25">
      <c r="A5376" s="19">
        <v>924165</v>
      </c>
      <c r="B5376" s="20" t="s">
        <v>9951</v>
      </c>
      <c r="C5376" s="20" t="s">
        <v>9952</v>
      </c>
      <c r="D5376" s="20"/>
      <c r="E5376" s="20"/>
      <c r="F5376" s="20" t="s">
        <v>10415</v>
      </c>
      <c r="G5376" s="9">
        <v>14050</v>
      </c>
      <c r="H5376" s="9">
        <v>0</v>
      </c>
      <c r="I5376" s="21"/>
      <c r="J5376" s="34"/>
    </row>
    <row r="5377" spans="1:10" ht="60" customHeight="1" x14ac:dyDescent="0.25">
      <c r="A5377" s="19">
        <v>924166</v>
      </c>
      <c r="B5377" s="20" t="s">
        <v>9953</v>
      </c>
      <c r="C5377" s="20" t="s">
        <v>9954</v>
      </c>
      <c r="D5377" s="20"/>
      <c r="E5377" s="20"/>
      <c r="F5377" s="20" t="s">
        <v>10415</v>
      </c>
      <c r="G5377" s="9">
        <v>14050</v>
      </c>
      <c r="H5377" s="9">
        <v>0</v>
      </c>
      <c r="I5377" s="21"/>
      <c r="J5377" s="34"/>
    </row>
    <row r="5378" spans="1:10" ht="60" customHeight="1" x14ac:dyDescent="0.25">
      <c r="A5378" s="19">
        <v>924167</v>
      </c>
      <c r="B5378" s="20" t="s">
        <v>9955</v>
      </c>
      <c r="C5378" s="20" t="s">
        <v>9954</v>
      </c>
      <c r="D5378" s="20"/>
      <c r="E5378" s="20"/>
      <c r="F5378" s="20" t="s">
        <v>10415</v>
      </c>
      <c r="G5378" s="9">
        <v>14050</v>
      </c>
      <c r="H5378" s="9">
        <v>0</v>
      </c>
      <c r="I5378" s="21"/>
      <c r="J5378" s="34"/>
    </row>
    <row r="5379" spans="1:10" ht="60" customHeight="1" x14ac:dyDescent="0.25">
      <c r="A5379" s="19">
        <v>924168</v>
      </c>
      <c r="B5379" s="20" t="s">
        <v>9956</v>
      </c>
      <c r="C5379" s="20" t="s">
        <v>9957</v>
      </c>
      <c r="D5379" s="20"/>
      <c r="E5379" s="20"/>
      <c r="F5379" s="20" t="s">
        <v>10415</v>
      </c>
      <c r="G5379" s="9">
        <v>547627.02</v>
      </c>
      <c r="H5379" s="9">
        <v>0</v>
      </c>
      <c r="I5379" s="21"/>
      <c r="J5379" s="34"/>
    </row>
    <row r="5380" spans="1:10" ht="60" customHeight="1" x14ac:dyDescent="0.25">
      <c r="A5380" s="19">
        <v>924169</v>
      </c>
      <c r="B5380" s="20" t="s">
        <v>9958</v>
      </c>
      <c r="C5380" s="20" t="s">
        <v>9959</v>
      </c>
      <c r="D5380" s="20"/>
      <c r="E5380" s="20"/>
      <c r="F5380" s="20" t="s">
        <v>10415</v>
      </c>
      <c r="G5380" s="9">
        <v>10120</v>
      </c>
      <c r="H5380" s="9">
        <v>0</v>
      </c>
      <c r="I5380" s="21"/>
      <c r="J5380" s="34"/>
    </row>
    <row r="5381" spans="1:10" ht="60" customHeight="1" x14ac:dyDescent="0.25">
      <c r="A5381" s="19">
        <v>924170</v>
      </c>
      <c r="B5381" s="20" t="s">
        <v>9960</v>
      </c>
      <c r="C5381" s="20" t="s">
        <v>9961</v>
      </c>
      <c r="D5381" s="20"/>
      <c r="E5381" s="20"/>
      <c r="F5381" s="20" t="s">
        <v>10415</v>
      </c>
      <c r="G5381" s="9">
        <v>20240</v>
      </c>
      <c r="H5381" s="9">
        <v>0</v>
      </c>
      <c r="I5381" s="21"/>
      <c r="J5381" s="34"/>
    </row>
    <row r="5382" spans="1:10" ht="60" customHeight="1" x14ac:dyDescent="0.25">
      <c r="A5382" s="19">
        <v>924171</v>
      </c>
      <c r="B5382" s="20" t="s">
        <v>9962</v>
      </c>
      <c r="C5382" s="20" t="s">
        <v>9963</v>
      </c>
      <c r="D5382" s="20"/>
      <c r="E5382" s="20"/>
      <c r="F5382" s="20" t="s">
        <v>10415</v>
      </c>
      <c r="G5382" s="9">
        <v>10120</v>
      </c>
      <c r="H5382" s="9">
        <v>0</v>
      </c>
      <c r="I5382" s="21"/>
      <c r="J5382" s="34"/>
    </row>
    <row r="5383" spans="1:10" ht="60" customHeight="1" x14ac:dyDescent="0.25">
      <c r="A5383" s="19">
        <v>924172</v>
      </c>
      <c r="B5383" s="20" t="s">
        <v>9964</v>
      </c>
      <c r="C5383" s="20" t="s">
        <v>9965</v>
      </c>
      <c r="D5383" s="20"/>
      <c r="E5383" s="20"/>
      <c r="F5383" s="20" t="s">
        <v>10415</v>
      </c>
      <c r="G5383" s="9">
        <v>10120</v>
      </c>
      <c r="H5383" s="9">
        <v>0</v>
      </c>
      <c r="I5383" s="21"/>
      <c r="J5383" s="34"/>
    </row>
    <row r="5384" spans="1:10" ht="60" customHeight="1" x14ac:dyDescent="0.25">
      <c r="A5384" s="19">
        <v>924173</v>
      </c>
      <c r="B5384" s="20" t="s">
        <v>9966</v>
      </c>
      <c r="C5384" s="20" t="s">
        <v>9967</v>
      </c>
      <c r="D5384" s="20"/>
      <c r="E5384" s="20"/>
      <c r="F5384" s="20" t="s">
        <v>10415</v>
      </c>
      <c r="G5384" s="9">
        <v>10120</v>
      </c>
      <c r="H5384" s="9">
        <v>0</v>
      </c>
      <c r="I5384" s="21"/>
      <c r="J5384" s="34"/>
    </row>
    <row r="5385" spans="1:10" ht="60" customHeight="1" x14ac:dyDescent="0.25">
      <c r="A5385" s="19">
        <v>924174</v>
      </c>
      <c r="B5385" s="20" t="s">
        <v>9968</v>
      </c>
      <c r="C5385" s="20" t="s">
        <v>9969</v>
      </c>
      <c r="D5385" s="20"/>
      <c r="E5385" s="20"/>
      <c r="F5385" s="20" t="s">
        <v>10415</v>
      </c>
      <c r="G5385" s="9">
        <v>10120</v>
      </c>
      <c r="H5385" s="9">
        <v>0</v>
      </c>
      <c r="I5385" s="21"/>
      <c r="J5385" s="34"/>
    </row>
    <row r="5386" spans="1:10" ht="60" customHeight="1" x14ac:dyDescent="0.25">
      <c r="A5386" s="19">
        <v>924175</v>
      </c>
      <c r="B5386" s="20" t="s">
        <v>9970</v>
      </c>
      <c r="C5386" s="20" t="s">
        <v>9971</v>
      </c>
      <c r="D5386" s="20"/>
      <c r="E5386" s="20"/>
      <c r="F5386" s="20" t="s">
        <v>10415</v>
      </c>
      <c r="G5386" s="9">
        <v>10120</v>
      </c>
      <c r="H5386" s="9">
        <v>0</v>
      </c>
      <c r="I5386" s="21"/>
      <c r="J5386" s="34"/>
    </row>
    <row r="5387" spans="1:10" ht="60" customHeight="1" x14ac:dyDescent="0.25">
      <c r="A5387" s="19">
        <v>924176</v>
      </c>
      <c r="B5387" s="20" t="s">
        <v>9972</v>
      </c>
      <c r="C5387" s="20" t="s">
        <v>9973</v>
      </c>
      <c r="D5387" s="20"/>
      <c r="E5387" s="20"/>
      <c r="F5387" s="20" t="s">
        <v>10415</v>
      </c>
      <c r="G5387" s="9">
        <v>20240</v>
      </c>
      <c r="H5387" s="9">
        <v>0</v>
      </c>
      <c r="I5387" s="21"/>
      <c r="J5387" s="34"/>
    </row>
    <row r="5388" spans="1:10" ht="60" customHeight="1" x14ac:dyDescent="0.25">
      <c r="A5388" s="19">
        <v>924177</v>
      </c>
      <c r="B5388" s="20" t="s">
        <v>9974</v>
      </c>
      <c r="C5388" s="20" t="s">
        <v>9975</v>
      </c>
      <c r="D5388" s="20"/>
      <c r="E5388" s="20"/>
      <c r="F5388" s="20" t="s">
        <v>10415</v>
      </c>
      <c r="G5388" s="9">
        <v>20240</v>
      </c>
      <c r="H5388" s="9">
        <v>0</v>
      </c>
      <c r="I5388" s="21"/>
      <c r="J5388" s="34"/>
    </row>
    <row r="5389" spans="1:10" ht="60" customHeight="1" x14ac:dyDescent="0.25">
      <c r="A5389" s="19">
        <v>924178</v>
      </c>
      <c r="B5389" s="20" t="s">
        <v>9976</v>
      </c>
      <c r="C5389" s="20" t="s">
        <v>9977</v>
      </c>
      <c r="D5389" s="20"/>
      <c r="E5389" s="20"/>
      <c r="F5389" s="20" t="s">
        <v>10415</v>
      </c>
      <c r="G5389" s="9">
        <v>20240</v>
      </c>
      <c r="H5389" s="9">
        <v>0</v>
      </c>
      <c r="I5389" s="21"/>
      <c r="J5389" s="34"/>
    </row>
    <row r="5390" spans="1:10" ht="60" customHeight="1" x14ac:dyDescent="0.25">
      <c r="A5390" s="19">
        <v>924179</v>
      </c>
      <c r="B5390" s="20" t="s">
        <v>9978</v>
      </c>
      <c r="C5390" s="20" t="s">
        <v>9979</v>
      </c>
      <c r="D5390" s="20"/>
      <c r="E5390" s="20"/>
      <c r="F5390" s="20" t="s">
        <v>10415</v>
      </c>
      <c r="G5390" s="9">
        <v>30360</v>
      </c>
      <c r="H5390" s="9">
        <v>0</v>
      </c>
      <c r="I5390" s="21"/>
      <c r="J5390" s="34"/>
    </row>
    <row r="5391" spans="1:10" ht="60" customHeight="1" x14ac:dyDescent="0.25">
      <c r="A5391" s="19">
        <v>924180</v>
      </c>
      <c r="B5391" s="20" t="s">
        <v>9980</v>
      </c>
      <c r="C5391" s="20" t="s">
        <v>9981</v>
      </c>
      <c r="D5391" s="20"/>
      <c r="E5391" s="20"/>
      <c r="F5391" s="20" t="s">
        <v>10415</v>
      </c>
      <c r="G5391" s="9">
        <v>80960</v>
      </c>
      <c r="H5391" s="9">
        <v>0</v>
      </c>
      <c r="I5391" s="21"/>
      <c r="J5391" s="34"/>
    </row>
    <row r="5392" spans="1:10" ht="60" customHeight="1" x14ac:dyDescent="0.25">
      <c r="A5392" s="19">
        <v>924181</v>
      </c>
      <c r="B5392" s="20" t="s">
        <v>9982</v>
      </c>
      <c r="C5392" s="20" t="s">
        <v>9983</v>
      </c>
      <c r="D5392" s="20"/>
      <c r="E5392" s="20"/>
      <c r="F5392" s="20" t="s">
        <v>10415</v>
      </c>
      <c r="G5392" s="9">
        <v>80960</v>
      </c>
      <c r="H5392" s="9">
        <v>0</v>
      </c>
      <c r="I5392" s="21"/>
      <c r="J5392" s="34"/>
    </row>
    <row r="5393" spans="1:10" ht="60" customHeight="1" x14ac:dyDescent="0.25">
      <c r="A5393" s="19">
        <v>924182</v>
      </c>
      <c r="B5393" s="20" t="s">
        <v>9984</v>
      </c>
      <c r="C5393" s="20" t="s">
        <v>9985</v>
      </c>
      <c r="D5393" s="20"/>
      <c r="E5393" s="20"/>
      <c r="F5393" s="20" t="s">
        <v>10415</v>
      </c>
      <c r="G5393" s="9">
        <v>40480</v>
      </c>
      <c r="H5393" s="9">
        <v>0</v>
      </c>
      <c r="I5393" s="21"/>
      <c r="J5393" s="34"/>
    </row>
    <row r="5394" spans="1:10" ht="60" customHeight="1" x14ac:dyDescent="0.25">
      <c r="A5394" s="19">
        <v>966128</v>
      </c>
      <c r="B5394" s="20" t="s">
        <v>9986</v>
      </c>
      <c r="C5394" s="20" t="s">
        <v>9987</v>
      </c>
      <c r="D5394" s="20"/>
      <c r="E5394" s="20"/>
      <c r="F5394" s="20" t="s">
        <v>10415</v>
      </c>
      <c r="G5394" s="9">
        <v>22900</v>
      </c>
      <c r="H5394" s="9">
        <v>0</v>
      </c>
      <c r="I5394" s="21"/>
      <c r="J5394" s="34"/>
    </row>
    <row r="5395" spans="1:10" ht="60" customHeight="1" x14ac:dyDescent="0.25">
      <c r="A5395" s="19">
        <v>966136</v>
      </c>
      <c r="B5395" s="20" t="s">
        <v>9988</v>
      </c>
      <c r="C5395" s="20" t="s">
        <v>9989</v>
      </c>
      <c r="D5395" s="20"/>
      <c r="E5395" s="20"/>
      <c r="F5395" s="20" t="s">
        <v>10415</v>
      </c>
      <c r="G5395" s="9">
        <v>52675</v>
      </c>
      <c r="H5395" s="9">
        <v>9217.9599999999991</v>
      </c>
      <c r="I5395" s="21"/>
      <c r="J5395" s="34"/>
    </row>
    <row r="5396" spans="1:10" ht="60" customHeight="1" x14ac:dyDescent="0.25">
      <c r="A5396" s="19">
        <v>966137</v>
      </c>
      <c r="B5396" s="20" t="s">
        <v>9990</v>
      </c>
      <c r="C5396" s="20" t="s">
        <v>9991</v>
      </c>
      <c r="D5396" s="20"/>
      <c r="E5396" s="20"/>
      <c r="F5396" s="20" t="s">
        <v>10415</v>
      </c>
      <c r="G5396" s="9">
        <v>8139</v>
      </c>
      <c r="H5396" s="9">
        <v>0</v>
      </c>
      <c r="I5396" s="21"/>
      <c r="J5396" s="34"/>
    </row>
    <row r="5397" spans="1:10" ht="60" customHeight="1" x14ac:dyDescent="0.25">
      <c r="A5397" s="19">
        <v>966138</v>
      </c>
      <c r="B5397" s="20" t="s">
        <v>9992</v>
      </c>
      <c r="C5397" s="20" t="s">
        <v>9993</v>
      </c>
      <c r="D5397" s="20"/>
      <c r="E5397" s="20"/>
      <c r="F5397" s="20" t="s">
        <v>10415</v>
      </c>
      <c r="G5397" s="9">
        <v>9829</v>
      </c>
      <c r="H5397" s="9">
        <v>0</v>
      </c>
      <c r="I5397" s="21"/>
      <c r="J5397" s="34"/>
    </row>
    <row r="5398" spans="1:10" ht="60" customHeight="1" x14ac:dyDescent="0.25">
      <c r="A5398" s="19">
        <v>966139</v>
      </c>
      <c r="B5398" s="20" t="s">
        <v>9994</v>
      </c>
      <c r="C5398" s="20" t="s">
        <v>9995</v>
      </c>
      <c r="D5398" s="20"/>
      <c r="E5398" s="20"/>
      <c r="F5398" s="20" t="s">
        <v>10415</v>
      </c>
      <c r="G5398" s="9">
        <v>30000</v>
      </c>
      <c r="H5398" s="9">
        <v>0</v>
      </c>
      <c r="I5398" s="21"/>
      <c r="J5398" s="34"/>
    </row>
    <row r="5399" spans="1:10" ht="60" customHeight="1" x14ac:dyDescent="0.25">
      <c r="A5399" s="19">
        <v>966140</v>
      </c>
      <c r="B5399" s="20" t="s">
        <v>9996</v>
      </c>
      <c r="C5399" s="20" t="s">
        <v>9997</v>
      </c>
      <c r="D5399" s="20"/>
      <c r="E5399" s="20"/>
      <c r="F5399" s="20" t="s">
        <v>10415</v>
      </c>
      <c r="G5399" s="9">
        <v>107460</v>
      </c>
      <c r="H5399" s="9">
        <v>17014.5</v>
      </c>
      <c r="I5399" s="21"/>
      <c r="J5399" s="34"/>
    </row>
    <row r="5400" spans="1:10" ht="60" customHeight="1" x14ac:dyDescent="0.25">
      <c r="A5400" s="19">
        <v>966143</v>
      </c>
      <c r="B5400" s="20" t="s">
        <v>9998</v>
      </c>
      <c r="C5400" s="20" t="s">
        <v>9999</v>
      </c>
      <c r="D5400" s="20"/>
      <c r="E5400" s="20"/>
      <c r="F5400" s="20" t="s">
        <v>10415</v>
      </c>
      <c r="G5400" s="9">
        <v>10000</v>
      </c>
      <c r="H5400" s="9">
        <v>0</v>
      </c>
      <c r="I5400" s="21"/>
      <c r="J5400" s="34"/>
    </row>
    <row r="5401" spans="1:10" ht="60" customHeight="1" x14ac:dyDescent="0.25">
      <c r="A5401" s="19">
        <v>966145</v>
      </c>
      <c r="B5401" s="20" t="s">
        <v>10000</v>
      </c>
      <c r="C5401" s="20" t="s">
        <v>10001</v>
      </c>
      <c r="D5401" s="20"/>
      <c r="E5401" s="20"/>
      <c r="F5401" s="20" t="s">
        <v>10415</v>
      </c>
      <c r="G5401" s="9">
        <v>1075441.2</v>
      </c>
      <c r="H5401" s="9">
        <v>0</v>
      </c>
      <c r="I5401" s="21"/>
      <c r="J5401" s="34"/>
    </row>
    <row r="5402" spans="1:10" ht="60" customHeight="1" x14ac:dyDescent="0.25">
      <c r="A5402" s="19">
        <v>1144620</v>
      </c>
      <c r="B5402" s="20" t="s">
        <v>10002</v>
      </c>
      <c r="C5402" s="20" t="s">
        <v>10003</v>
      </c>
      <c r="D5402" s="20"/>
      <c r="E5402" s="20"/>
      <c r="F5402" s="20" t="s">
        <v>10415</v>
      </c>
      <c r="G5402" s="9">
        <v>1735050.97</v>
      </c>
      <c r="H5402" s="9">
        <v>0</v>
      </c>
      <c r="I5402" s="21"/>
      <c r="J5402" s="34"/>
    </row>
    <row r="5403" spans="1:10" ht="60" customHeight="1" x14ac:dyDescent="0.25">
      <c r="A5403" s="19">
        <v>1144621</v>
      </c>
      <c r="B5403" s="20" t="s">
        <v>10004</v>
      </c>
      <c r="C5403" s="20" t="s">
        <v>10005</v>
      </c>
      <c r="D5403" s="20"/>
      <c r="E5403" s="20"/>
      <c r="F5403" s="20" t="s">
        <v>10415</v>
      </c>
      <c r="G5403" s="9">
        <v>302154.23</v>
      </c>
      <c r="H5403" s="9">
        <v>297118.34000000003</v>
      </c>
      <c r="I5403" s="21"/>
      <c r="J5403" s="34"/>
    </row>
    <row r="5404" spans="1:10" ht="60" customHeight="1" x14ac:dyDescent="0.25">
      <c r="A5404" s="19">
        <v>1144622</v>
      </c>
      <c r="B5404" s="20" t="s">
        <v>10006</v>
      </c>
      <c r="C5404" s="20" t="s">
        <v>10007</v>
      </c>
      <c r="D5404" s="20"/>
      <c r="E5404" s="20"/>
      <c r="F5404" s="20" t="s">
        <v>10415</v>
      </c>
      <c r="G5404" s="9">
        <v>143878.71</v>
      </c>
      <c r="H5404" s="9">
        <v>142280.04999999999</v>
      </c>
      <c r="I5404" s="21"/>
      <c r="J5404" s="34"/>
    </row>
    <row r="5405" spans="1:10" ht="60" customHeight="1" x14ac:dyDescent="0.25">
      <c r="A5405" s="19">
        <v>1144623</v>
      </c>
      <c r="B5405" s="20" t="s">
        <v>10008</v>
      </c>
      <c r="C5405" s="20" t="s">
        <v>10009</v>
      </c>
      <c r="D5405" s="20"/>
      <c r="E5405" s="20"/>
      <c r="F5405" s="20" t="s">
        <v>10415</v>
      </c>
      <c r="G5405" s="9">
        <v>45050</v>
      </c>
      <c r="H5405" s="9">
        <v>0</v>
      </c>
      <c r="I5405" s="21"/>
      <c r="J5405" s="34"/>
    </row>
    <row r="5406" spans="1:10" ht="60" customHeight="1" x14ac:dyDescent="0.25">
      <c r="A5406" s="19">
        <v>1144624</v>
      </c>
      <c r="B5406" s="20" t="s">
        <v>10010</v>
      </c>
      <c r="C5406" s="20" t="s">
        <v>10011</v>
      </c>
      <c r="D5406" s="20"/>
      <c r="E5406" s="20"/>
      <c r="F5406" s="20" t="s">
        <v>10415</v>
      </c>
      <c r="G5406" s="9">
        <v>45050</v>
      </c>
      <c r="H5406" s="9">
        <v>0</v>
      </c>
      <c r="I5406" s="21"/>
      <c r="J5406" s="34"/>
    </row>
    <row r="5407" spans="1:10" ht="60" customHeight="1" x14ac:dyDescent="0.25">
      <c r="A5407" s="19">
        <v>1144625</v>
      </c>
      <c r="B5407" s="20" t="s">
        <v>10012</v>
      </c>
      <c r="C5407" s="20" t="s">
        <v>10013</v>
      </c>
      <c r="D5407" s="20"/>
      <c r="E5407" s="20"/>
      <c r="F5407" s="20" t="s">
        <v>10415</v>
      </c>
      <c r="G5407" s="9">
        <v>45050</v>
      </c>
      <c r="H5407" s="9">
        <v>0</v>
      </c>
      <c r="I5407" s="21"/>
      <c r="J5407" s="34"/>
    </row>
    <row r="5408" spans="1:10" ht="60" customHeight="1" x14ac:dyDescent="0.25">
      <c r="A5408" s="19">
        <v>1144626</v>
      </c>
      <c r="B5408" s="20" t="s">
        <v>10014</v>
      </c>
      <c r="C5408" s="20" t="s">
        <v>10015</v>
      </c>
      <c r="D5408" s="20"/>
      <c r="E5408" s="20"/>
      <c r="F5408" s="20" t="s">
        <v>10415</v>
      </c>
      <c r="G5408" s="9">
        <v>304700</v>
      </c>
      <c r="H5408" s="9">
        <v>301072.62</v>
      </c>
      <c r="I5408" s="21"/>
      <c r="J5408" s="34"/>
    </row>
    <row r="5409" spans="1:10" ht="60" customHeight="1" x14ac:dyDescent="0.25">
      <c r="A5409" s="19">
        <v>1144627</v>
      </c>
      <c r="B5409" s="20" t="s">
        <v>10016</v>
      </c>
      <c r="C5409" s="20" t="s">
        <v>10017</v>
      </c>
      <c r="D5409" s="20"/>
      <c r="E5409" s="20"/>
      <c r="F5409" s="20" t="s">
        <v>10415</v>
      </c>
      <c r="G5409" s="9">
        <v>44600</v>
      </c>
      <c r="H5409" s="9">
        <v>0</v>
      </c>
      <c r="I5409" s="21"/>
      <c r="J5409" s="34"/>
    </row>
    <row r="5410" spans="1:10" ht="60" customHeight="1" x14ac:dyDescent="0.25">
      <c r="A5410" s="19">
        <v>893099</v>
      </c>
      <c r="B5410" s="20" t="s">
        <v>10018</v>
      </c>
      <c r="C5410" s="20" t="s">
        <v>10019</v>
      </c>
      <c r="D5410" s="20"/>
      <c r="E5410" s="20"/>
      <c r="F5410" s="20" t="s">
        <v>10416</v>
      </c>
      <c r="G5410" s="9">
        <v>15537.57</v>
      </c>
      <c r="H5410" s="9">
        <v>0</v>
      </c>
      <c r="I5410" s="21"/>
      <c r="J5410" s="34"/>
    </row>
    <row r="5411" spans="1:10" ht="60" customHeight="1" x14ac:dyDescent="0.25">
      <c r="A5411" s="19">
        <v>893100</v>
      </c>
      <c r="B5411" s="20" t="s">
        <v>10020</v>
      </c>
      <c r="C5411" s="20" t="s">
        <v>10019</v>
      </c>
      <c r="D5411" s="20"/>
      <c r="E5411" s="20"/>
      <c r="F5411" s="20" t="s">
        <v>10416</v>
      </c>
      <c r="G5411" s="9">
        <v>22144.57</v>
      </c>
      <c r="H5411" s="9">
        <v>0</v>
      </c>
      <c r="I5411" s="21"/>
      <c r="J5411" s="34"/>
    </row>
    <row r="5412" spans="1:10" ht="60" customHeight="1" x14ac:dyDescent="0.25">
      <c r="A5412" s="19">
        <v>829898</v>
      </c>
      <c r="B5412" s="20" t="s">
        <v>10021</v>
      </c>
      <c r="C5412" s="20" t="s">
        <v>10022</v>
      </c>
      <c r="D5412" s="20"/>
      <c r="E5412" s="20"/>
      <c r="F5412" s="20" t="s">
        <v>10416</v>
      </c>
      <c r="G5412" s="9">
        <v>1</v>
      </c>
      <c r="H5412" s="9">
        <v>0</v>
      </c>
      <c r="I5412" s="21"/>
      <c r="J5412" s="34"/>
    </row>
    <row r="5413" spans="1:10" ht="60" customHeight="1" x14ac:dyDescent="0.25">
      <c r="A5413" s="19">
        <v>829903</v>
      </c>
      <c r="B5413" s="20" t="s">
        <v>10023</v>
      </c>
      <c r="C5413" s="20" t="s">
        <v>10024</v>
      </c>
      <c r="D5413" s="20"/>
      <c r="E5413" s="20"/>
      <c r="F5413" s="20" t="s">
        <v>10416</v>
      </c>
      <c r="G5413" s="9">
        <v>12000</v>
      </c>
      <c r="H5413" s="9">
        <v>0</v>
      </c>
      <c r="I5413" s="21"/>
      <c r="J5413" s="34"/>
    </row>
    <row r="5414" spans="1:10" ht="60" customHeight="1" x14ac:dyDescent="0.25">
      <c r="A5414" s="19">
        <v>829904</v>
      </c>
      <c r="B5414" s="20" t="s">
        <v>10025</v>
      </c>
      <c r="C5414" s="20" t="s">
        <v>10026</v>
      </c>
      <c r="D5414" s="20"/>
      <c r="E5414" s="20"/>
      <c r="F5414" s="20" t="s">
        <v>10416</v>
      </c>
      <c r="G5414" s="9">
        <v>1</v>
      </c>
      <c r="H5414" s="9">
        <v>0</v>
      </c>
      <c r="I5414" s="21"/>
      <c r="J5414" s="34"/>
    </row>
    <row r="5415" spans="1:10" ht="60" customHeight="1" x14ac:dyDescent="0.25">
      <c r="A5415" s="19">
        <v>1126500</v>
      </c>
      <c r="B5415" s="20" t="s">
        <v>10027</v>
      </c>
      <c r="C5415" s="20" t="s">
        <v>10028</v>
      </c>
      <c r="D5415" s="20"/>
      <c r="E5415" s="20"/>
      <c r="F5415" s="20" t="s">
        <v>10416</v>
      </c>
      <c r="G5415" s="9">
        <v>370536</v>
      </c>
      <c r="H5415" s="9">
        <v>185267.94</v>
      </c>
      <c r="I5415" s="21"/>
      <c r="J5415" s="34"/>
    </row>
    <row r="5416" spans="1:10" ht="60" customHeight="1" x14ac:dyDescent="0.25">
      <c r="A5416" s="19">
        <v>1126503</v>
      </c>
      <c r="B5416" s="20" t="s">
        <v>10029</v>
      </c>
      <c r="C5416" s="20" t="s">
        <v>10030</v>
      </c>
      <c r="D5416" s="20"/>
      <c r="E5416" s="20"/>
      <c r="F5416" s="20" t="s">
        <v>10416</v>
      </c>
      <c r="G5416" s="9">
        <v>371105.44</v>
      </c>
      <c r="H5416" s="9">
        <v>0</v>
      </c>
      <c r="I5416" s="21"/>
      <c r="J5416" s="34"/>
    </row>
    <row r="5417" spans="1:10" ht="60" customHeight="1" x14ac:dyDescent="0.25">
      <c r="A5417" s="19">
        <v>1126504</v>
      </c>
      <c r="B5417" s="20" t="s">
        <v>10031</v>
      </c>
      <c r="C5417" s="20" t="s">
        <v>10032</v>
      </c>
      <c r="D5417" s="20"/>
      <c r="E5417" s="20"/>
      <c r="F5417" s="20" t="s">
        <v>10416</v>
      </c>
      <c r="G5417" s="9">
        <v>73036</v>
      </c>
      <c r="H5417" s="9">
        <v>0</v>
      </c>
      <c r="I5417" s="21"/>
      <c r="J5417" s="34"/>
    </row>
    <row r="5418" spans="1:10" ht="60" customHeight="1" x14ac:dyDescent="0.25">
      <c r="A5418" s="19">
        <v>1126505</v>
      </c>
      <c r="B5418" s="20" t="s">
        <v>10033</v>
      </c>
      <c r="C5418" s="20" t="s">
        <v>10034</v>
      </c>
      <c r="D5418" s="20"/>
      <c r="E5418" s="20"/>
      <c r="F5418" s="20" t="s">
        <v>10416</v>
      </c>
      <c r="G5418" s="9">
        <v>50000</v>
      </c>
      <c r="H5418" s="9">
        <v>0</v>
      </c>
      <c r="I5418" s="21"/>
      <c r="J5418" s="34"/>
    </row>
    <row r="5419" spans="1:10" ht="60" customHeight="1" x14ac:dyDescent="0.25">
      <c r="A5419" s="19">
        <v>1126506</v>
      </c>
      <c r="B5419" s="20" t="s">
        <v>10035</v>
      </c>
      <c r="C5419" s="20" t="s">
        <v>10036</v>
      </c>
      <c r="D5419" s="20"/>
      <c r="E5419" s="20"/>
      <c r="F5419" s="20" t="s">
        <v>10416</v>
      </c>
      <c r="G5419" s="9">
        <v>48002</v>
      </c>
      <c r="H5419" s="9">
        <v>0</v>
      </c>
      <c r="I5419" s="21"/>
      <c r="J5419" s="34"/>
    </row>
    <row r="5420" spans="1:10" ht="60" customHeight="1" x14ac:dyDescent="0.25">
      <c r="A5420" s="19">
        <v>1126507</v>
      </c>
      <c r="B5420" s="20" t="s">
        <v>10037</v>
      </c>
      <c r="C5420" s="20" t="s">
        <v>10038</v>
      </c>
      <c r="D5420" s="20"/>
      <c r="E5420" s="20"/>
      <c r="F5420" s="20" t="s">
        <v>10416</v>
      </c>
      <c r="G5420" s="9">
        <v>7910</v>
      </c>
      <c r="H5420" s="9">
        <v>0</v>
      </c>
      <c r="I5420" s="21"/>
      <c r="J5420" s="34"/>
    </row>
    <row r="5421" spans="1:10" ht="60" customHeight="1" x14ac:dyDescent="0.25">
      <c r="A5421" s="19">
        <v>1126508</v>
      </c>
      <c r="B5421" s="20" t="s">
        <v>10039</v>
      </c>
      <c r="C5421" s="20" t="s">
        <v>10040</v>
      </c>
      <c r="D5421" s="20"/>
      <c r="E5421" s="20"/>
      <c r="F5421" s="20" t="s">
        <v>10416</v>
      </c>
      <c r="G5421" s="9">
        <v>32000</v>
      </c>
      <c r="H5421" s="9">
        <v>0</v>
      </c>
      <c r="I5421" s="21"/>
      <c r="J5421" s="34"/>
    </row>
    <row r="5422" spans="1:10" ht="60" customHeight="1" x14ac:dyDescent="0.25">
      <c r="A5422" s="19">
        <v>1126509</v>
      </c>
      <c r="B5422" s="20" t="s">
        <v>10041</v>
      </c>
      <c r="C5422" s="20" t="s">
        <v>10042</v>
      </c>
      <c r="D5422" s="20"/>
      <c r="E5422" s="20"/>
      <c r="F5422" s="20" t="s">
        <v>10416</v>
      </c>
      <c r="G5422" s="9">
        <v>23720</v>
      </c>
      <c r="H5422" s="9">
        <v>0</v>
      </c>
      <c r="I5422" s="21"/>
      <c r="J5422" s="34"/>
    </row>
    <row r="5423" spans="1:10" ht="60" customHeight="1" x14ac:dyDescent="0.25">
      <c r="A5423" s="19">
        <v>1126510</v>
      </c>
      <c r="B5423" s="20" t="s">
        <v>10043</v>
      </c>
      <c r="C5423" s="20" t="s">
        <v>10044</v>
      </c>
      <c r="D5423" s="20"/>
      <c r="E5423" s="20"/>
      <c r="F5423" s="20" t="s">
        <v>10416</v>
      </c>
      <c r="G5423" s="9">
        <v>4865</v>
      </c>
      <c r="H5423" s="9">
        <v>0</v>
      </c>
      <c r="I5423" s="21"/>
      <c r="J5423" s="34"/>
    </row>
    <row r="5424" spans="1:10" ht="60" customHeight="1" x14ac:dyDescent="0.25">
      <c r="A5424" s="19">
        <v>1135067</v>
      </c>
      <c r="B5424" s="20" t="s">
        <v>10045</v>
      </c>
      <c r="C5424" s="20" t="s">
        <v>10046</v>
      </c>
      <c r="D5424" s="20"/>
      <c r="E5424" s="20"/>
      <c r="F5424" s="20" t="s">
        <v>10416</v>
      </c>
      <c r="G5424" s="9">
        <v>6461.53</v>
      </c>
      <c r="H5424" s="9">
        <v>0</v>
      </c>
      <c r="I5424" s="21"/>
      <c r="J5424" s="34"/>
    </row>
    <row r="5425" spans="1:10" ht="60" customHeight="1" x14ac:dyDescent="0.25">
      <c r="A5425" s="19">
        <v>1135068</v>
      </c>
      <c r="B5425" s="20" t="s">
        <v>10047</v>
      </c>
      <c r="C5425" s="20" t="s">
        <v>10046</v>
      </c>
      <c r="D5425" s="20"/>
      <c r="E5425" s="20"/>
      <c r="F5425" s="20" t="s">
        <v>10416</v>
      </c>
      <c r="G5425" s="9">
        <v>6461.53</v>
      </c>
      <c r="H5425" s="9">
        <v>0</v>
      </c>
      <c r="I5425" s="21"/>
      <c r="J5425" s="34"/>
    </row>
    <row r="5426" spans="1:10" ht="60" customHeight="1" x14ac:dyDescent="0.25">
      <c r="A5426" s="19">
        <v>1135069</v>
      </c>
      <c r="B5426" s="20" t="s">
        <v>10048</v>
      </c>
      <c r="C5426" s="20" t="s">
        <v>10046</v>
      </c>
      <c r="D5426" s="20"/>
      <c r="E5426" s="20"/>
      <c r="F5426" s="20" t="s">
        <v>10416</v>
      </c>
      <c r="G5426" s="9">
        <v>6461.53</v>
      </c>
      <c r="H5426" s="9">
        <v>0</v>
      </c>
      <c r="I5426" s="21"/>
      <c r="J5426" s="34"/>
    </row>
    <row r="5427" spans="1:10" ht="60" customHeight="1" x14ac:dyDescent="0.25">
      <c r="A5427" s="19">
        <v>1135070</v>
      </c>
      <c r="B5427" s="20" t="s">
        <v>10049</v>
      </c>
      <c r="C5427" s="20" t="s">
        <v>10046</v>
      </c>
      <c r="D5427" s="20"/>
      <c r="E5427" s="20"/>
      <c r="F5427" s="20" t="s">
        <v>10416</v>
      </c>
      <c r="G5427" s="9">
        <v>6461.53</v>
      </c>
      <c r="H5427" s="9">
        <v>0</v>
      </c>
      <c r="I5427" s="21"/>
      <c r="J5427" s="34"/>
    </row>
    <row r="5428" spans="1:10" ht="60" customHeight="1" x14ac:dyDescent="0.25">
      <c r="A5428" s="19">
        <v>1073660</v>
      </c>
      <c r="B5428" s="20" t="s">
        <v>10050</v>
      </c>
      <c r="C5428" s="20" t="s">
        <v>10051</v>
      </c>
      <c r="D5428" s="20"/>
      <c r="E5428" s="20"/>
      <c r="F5428" s="20" t="s">
        <v>10416</v>
      </c>
      <c r="G5428" s="9">
        <v>96641.88</v>
      </c>
      <c r="H5428" s="9">
        <v>0</v>
      </c>
      <c r="I5428" s="21"/>
      <c r="J5428" s="34"/>
    </row>
    <row r="5429" spans="1:10" ht="60" customHeight="1" x14ac:dyDescent="0.25">
      <c r="A5429" s="19">
        <v>1073661</v>
      </c>
      <c r="B5429" s="20" t="s">
        <v>10052</v>
      </c>
      <c r="C5429" s="20" t="s">
        <v>10053</v>
      </c>
      <c r="D5429" s="20"/>
      <c r="E5429" s="20"/>
      <c r="F5429" s="20" t="s">
        <v>10416</v>
      </c>
      <c r="G5429" s="9">
        <v>33426.58</v>
      </c>
      <c r="H5429" s="9">
        <v>0</v>
      </c>
      <c r="I5429" s="21"/>
      <c r="J5429" s="34"/>
    </row>
    <row r="5430" spans="1:10" ht="60" customHeight="1" x14ac:dyDescent="0.25">
      <c r="A5430" s="19">
        <v>1073662</v>
      </c>
      <c r="B5430" s="20" t="s">
        <v>10054</v>
      </c>
      <c r="C5430" s="20" t="s">
        <v>10055</v>
      </c>
      <c r="D5430" s="20"/>
      <c r="E5430" s="20"/>
      <c r="F5430" s="20" t="s">
        <v>10416</v>
      </c>
      <c r="G5430" s="9">
        <v>193113.53</v>
      </c>
      <c r="H5430" s="9">
        <v>0</v>
      </c>
      <c r="I5430" s="21"/>
      <c r="J5430" s="34"/>
    </row>
    <row r="5431" spans="1:10" ht="60" customHeight="1" x14ac:dyDescent="0.25">
      <c r="A5431" s="19">
        <v>1073663</v>
      </c>
      <c r="B5431" s="20" t="s">
        <v>10056</v>
      </c>
      <c r="C5431" s="20" t="s">
        <v>10057</v>
      </c>
      <c r="D5431" s="20"/>
      <c r="E5431" s="20"/>
      <c r="F5431" s="20" t="s">
        <v>10416</v>
      </c>
      <c r="G5431" s="9">
        <v>160391.29999999999</v>
      </c>
      <c r="H5431" s="9">
        <v>0</v>
      </c>
      <c r="I5431" s="21"/>
      <c r="J5431" s="34"/>
    </row>
    <row r="5432" spans="1:10" ht="60" customHeight="1" x14ac:dyDescent="0.25">
      <c r="A5432" s="19">
        <v>1073664</v>
      </c>
      <c r="B5432" s="20" t="s">
        <v>10058</v>
      </c>
      <c r="C5432" s="20" t="s">
        <v>10059</v>
      </c>
      <c r="D5432" s="20"/>
      <c r="E5432" s="20"/>
      <c r="F5432" s="20" t="s">
        <v>10416</v>
      </c>
      <c r="G5432" s="9">
        <v>364811.01</v>
      </c>
      <c r="H5432" s="9">
        <v>0</v>
      </c>
      <c r="I5432" s="21"/>
      <c r="J5432" s="34"/>
    </row>
    <row r="5433" spans="1:10" ht="60" customHeight="1" x14ac:dyDescent="0.25">
      <c r="A5433" s="19">
        <v>1073665</v>
      </c>
      <c r="B5433" s="20" t="s">
        <v>10060</v>
      </c>
      <c r="C5433" s="20" t="s">
        <v>10061</v>
      </c>
      <c r="D5433" s="20"/>
      <c r="E5433" s="20"/>
      <c r="F5433" s="20" t="s">
        <v>10416</v>
      </c>
      <c r="G5433" s="9">
        <v>434358.83</v>
      </c>
      <c r="H5433" s="9">
        <v>0</v>
      </c>
      <c r="I5433" s="21"/>
      <c r="J5433" s="34"/>
    </row>
    <row r="5434" spans="1:10" ht="60" customHeight="1" x14ac:dyDescent="0.25">
      <c r="A5434" s="19">
        <v>1073666</v>
      </c>
      <c r="B5434" s="20" t="s">
        <v>10062</v>
      </c>
      <c r="C5434" s="20" t="s">
        <v>10063</v>
      </c>
      <c r="D5434" s="20"/>
      <c r="E5434" s="20"/>
      <c r="F5434" s="20" t="s">
        <v>10416</v>
      </c>
      <c r="G5434" s="9">
        <v>173118</v>
      </c>
      <c r="H5434" s="9">
        <v>0</v>
      </c>
      <c r="I5434" s="21"/>
      <c r="J5434" s="34"/>
    </row>
    <row r="5435" spans="1:10" ht="60" customHeight="1" x14ac:dyDescent="0.25">
      <c r="A5435" s="19">
        <v>1073667</v>
      </c>
      <c r="B5435" s="20" t="s">
        <v>10064</v>
      </c>
      <c r="C5435" s="20" t="s">
        <v>10065</v>
      </c>
      <c r="D5435" s="20"/>
      <c r="E5435" s="20"/>
      <c r="F5435" s="20" t="s">
        <v>10416</v>
      </c>
      <c r="G5435" s="9">
        <v>295694.90000000002</v>
      </c>
      <c r="H5435" s="9">
        <v>0</v>
      </c>
      <c r="I5435" s="21"/>
      <c r="J5435" s="34"/>
    </row>
    <row r="5436" spans="1:10" ht="60" customHeight="1" x14ac:dyDescent="0.25">
      <c r="A5436" s="19">
        <v>1073668</v>
      </c>
      <c r="B5436" s="20" t="s">
        <v>10066</v>
      </c>
      <c r="C5436" s="20" t="s">
        <v>10067</v>
      </c>
      <c r="D5436" s="20"/>
      <c r="E5436" s="20"/>
      <c r="F5436" s="20" t="s">
        <v>10416</v>
      </c>
      <c r="G5436" s="9">
        <v>266851</v>
      </c>
      <c r="H5436" s="9">
        <v>0</v>
      </c>
      <c r="I5436" s="21"/>
      <c r="J5436" s="34"/>
    </row>
    <row r="5437" spans="1:10" ht="60" customHeight="1" x14ac:dyDescent="0.25">
      <c r="A5437" s="19">
        <v>1073669</v>
      </c>
      <c r="B5437" s="20" t="s">
        <v>10068</v>
      </c>
      <c r="C5437" s="20" t="s">
        <v>10069</v>
      </c>
      <c r="D5437" s="20"/>
      <c r="E5437" s="20"/>
      <c r="F5437" s="20" t="s">
        <v>10416</v>
      </c>
      <c r="G5437" s="9">
        <v>140100.78</v>
      </c>
      <c r="H5437" s="9">
        <v>0</v>
      </c>
      <c r="I5437" s="21"/>
      <c r="J5437" s="34"/>
    </row>
    <row r="5438" spans="1:10" ht="60" customHeight="1" x14ac:dyDescent="0.25">
      <c r="A5438" s="19">
        <v>1073670</v>
      </c>
      <c r="B5438" s="20" t="s">
        <v>10070</v>
      </c>
      <c r="C5438" s="20" t="s">
        <v>10071</v>
      </c>
      <c r="D5438" s="20"/>
      <c r="E5438" s="20"/>
      <c r="F5438" s="20" t="s">
        <v>10416</v>
      </c>
      <c r="G5438" s="9">
        <v>124156.7</v>
      </c>
      <c r="H5438" s="9">
        <v>0</v>
      </c>
      <c r="I5438" s="21"/>
      <c r="J5438" s="34"/>
    </row>
    <row r="5439" spans="1:10" ht="60" customHeight="1" x14ac:dyDescent="0.25">
      <c r="A5439" s="19">
        <v>1073671</v>
      </c>
      <c r="B5439" s="20" t="s">
        <v>10072</v>
      </c>
      <c r="C5439" s="20" t="s">
        <v>10073</v>
      </c>
      <c r="D5439" s="20"/>
      <c r="E5439" s="20"/>
      <c r="F5439" s="20" t="s">
        <v>10416</v>
      </c>
      <c r="G5439" s="9">
        <v>58706.05</v>
      </c>
      <c r="H5439" s="9">
        <v>0</v>
      </c>
      <c r="I5439" s="21"/>
      <c r="J5439" s="34"/>
    </row>
    <row r="5440" spans="1:10" ht="60" customHeight="1" x14ac:dyDescent="0.25">
      <c r="A5440" s="19">
        <v>1073672</v>
      </c>
      <c r="B5440" s="20" t="s">
        <v>10074</v>
      </c>
      <c r="C5440" s="20" t="s">
        <v>10075</v>
      </c>
      <c r="D5440" s="20"/>
      <c r="E5440" s="20"/>
      <c r="F5440" s="20" t="s">
        <v>10416</v>
      </c>
      <c r="G5440" s="9">
        <v>182643.87</v>
      </c>
      <c r="H5440" s="9">
        <v>0</v>
      </c>
      <c r="I5440" s="21"/>
      <c r="J5440" s="34"/>
    </row>
    <row r="5441" spans="1:10" ht="60" customHeight="1" x14ac:dyDescent="0.25">
      <c r="A5441" s="19">
        <v>1073673</v>
      </c>
      <c r="B5441" s="20" t="s">
        <v>10076</v>
      </c>
      <c r="C5441" s="20" t="s">
        <v>10077</v>
      </c>
      <c r="D5441" s="20"/>
      <c r="E5441" s="20"/>
      <c r="F5441" s="20" t="s">
        <v>10416</v>
      </c>
      <c r="G5441" s="9">
        <v>198108.68</v>
      </c>
      <c r="H5441" s="9">
        <v>0</v>
      </c>
      <c r="I5441" s="21"/>
      <c r="J5441" s="34"/>
    </row>
    <row r="5442" spans="1:10" ht="60" customHeight="1" x14ac:dyDescent="0.25">
      <c r="A5442" s="19">
        <v>1073674</v>
      </c>
      <c r="B5442" s="20" t="s">
        <v>10078</v>
      </c>
      <c r="C5442" s="20" t="s">
        <v>10079</v>
      </c>
      <c r="D5442" s="20"/>
      <c r="E5442" s="20"/>
      <c r="F5442" s="20" t="s">
        <v>10416</v>
      </c>
      <c r="G5442" s="9">
        <v>62674.18</v>
      </c>
      <c r="H5442" s="9">
        <v>0</v>
      </c>
      <c r="I5442" s="21"/>
      <c r="J5442" s="34"/>
    </row>
    <row r="5443" spans="1:10" ht="60" customHeight="1" x14ac:dyDescent="0.25">
      <c r="A5443" s="19">
        <v>1073675</v>
      </c>
      <c r="B5443" s="20" t="s">
        <v>10080</v>
      </c>
      <c r="C5443" s="20" t="s">
        <v>10081</v>
      </c>
      <c r="D5443" s="20"/>
      <c r="E5443" s="20"/>
      <c r="F5443" s="20" t="s">
        <v>10416</v>
      </c>
      <c r="G5443" s="9">
        <v>29910</v>
      </c>
      <c r="H5443" s="9">
        <v>0</v>
      </c>
      <c r="I5443" s="21"/>
      <c r="J5443" s="34"/>
    </row>
    <row r="5444" spans="1:10" ht="60" customHeight="1" x14ac:dyDescent="0.25">
      <c r="A5444" s="19">
        <v>850843</v>
      </c>
      <c r="B5444" s="20" t="s">
        <v>10082</v>
      </c>
      <c r="C5444" s="20" t="s">
        <v>10083</v>
      </c>
      <c r="D5444" s="20"/>
      <c r="E5444" s="20"/>
      <c r="F5444" s="20" t="s">
        <v>10416</v>
      </c>
      <c r="G5444" s="9">
        <v>22000</v>
      </c>
      <c r="H5444" s="9">
        <v>0</v>
      </c>
      <c r="I5444" s="21"/>
      <c r="J5444" s="34"/>
    </row>
    <row r="5445" spans="1:10" ht="60" customHeight="1" x14ac:dyDescent="0.25">
      <c r="A5445" s="19">
        <v>1086500</v>
      </c>
      <c r="B5445" s="20" t="s">
        <v>10084</v>
      </c>
      <c r="C5445" s="20" t="s">
        <v>10085</v>
      </c>
      <c r="D5445" s="20"/>
      <c r="E5445" s="20"/>
      <c r="F5445" s="20" t="s">
        <v>10416</v>
      </c>
      <c r="G5445" s="9">
        <v>24539</v>
      </c>
      <c r="H5445" s="9">
        <v>0</v>
      </c>
      <c r="I5445" s="21"/>
      <c r="J5445" s="34"/>
    </row>
    <row r="5446" spans="1:10" ht="60" customHeight="1" x14ac:dyDescent="0.25">
      <c r="A5446" s="19">
        <v>1086501</v>
      </c>
      <c r="B5446" s="20" t="s">
        <v>10086</v>
      </c>
      <c r="C5446" s="20" t="s">
        <v>10087</v>
      </c>
      <c r="D5446" s="20"/>
      <c r="E5446" s="20"/>
      <c r="F5446" s="20" t="s">
        <v>10416</v>
      </c>
      <c r="G5446" s="9">
        <v>49467.79</v>
      </c>
      <c r="H5446" s="9">
        <v>0</v>
      </c>
      <c r="I5446" s="21"/>
      <c r="J5446" s="34"/>
    </row>
    <row r="5447" spans="1:10" ht="60" customHeight="1" x14ac:dyDescent="0.25">
      <c r="A5447" s="19">
        <v>1086502</v>
      </c>
      <c r="B5447" s="20" t="s">
        <v>10088</v>
      </c>
      <c r="C5447" s="20" t="s">
        <v>10089</v>
      </c>
      <c r="D5447" s="20"/>
      <c r="E5447" s="20"/>
      <c r="F5447" s="20" t="s">
        <v>10416</v>
      </c>
      <c r="G5447" s="9">
        <v>43880</v>
      </c>
      <c r="H5447" s="9">
        <v>0</v>
      </c>
      <c r="I5447" s="21"/>
      <c r="J5447" s="34"/>
    </row>
    <row r="5448" spans="1:10" ht="60" customHeight="1" x14ac:dyDescent="0.25">
      <c r="A5448" s="19">
        <v>1086503</v>
      </c>
      <c r="B5448" s="20" t="s">
        <v>10090</v>
      </c>
      <c r="C5448" s="20" t="s">
        <v>10091</v>
      </c>
      <c r="D5448" s="20"/>
      <c r="E5448" s="20"/>
      <c r="F5448" s="20" t="s">
        <v>10416</v>
      </c>
      <c r="G5448" s="9">
        <v>44000</v>
      </c>
      <c r="H5448" s="9">
        <v>0</v>
      </c>
      <c r="I5448" s="21"/>
      <c r="J5448" s="34"/>
    </row>
    <row r="5449" spans="1:10" ht="60" customHeight="1" x14ac:dyDescent="0.25">
      <c r="A5449" s="19">
        <v>802050</v>
      </c>
      <c r="B5449" s="20" t="s">
        <v>10092</v>
      </c>
      <c r="C5449" s="20" t="s">
        <v>10093</v>
      </c>
      <c r="D5449" s="20"/>
      <c r="E5449" s="20"/>
      <c r="F5449" s="20" t="s">
        <v>10416</v>
      </c>
      <c r="G5449" s="9">
        <v>351.54</v>
      </c>
      <c r="H5449" s="9">
        <v>0</v>
      </c>
      <c r="I5449" s="21"/>
      <c r="J5449" s="34"/>
    </row>
    <row r="5450" spans="1:10" ht="60" customHeight="1" x14ac:dyDescent="0.25">
      <c r="A5450" s="19">
        <v>802099</v>
      </c>
      <c r="B5450" s="20" t="s">
        <v>10094</v>
      </c>
      <c r="C5450" s="20" t="s">
        <v>10095</v>
      </c>
      <c r="D5450" s="20"/>
      <c r="E5450" s="20"/>
      <c r="F5450" s="20" t="s">
        <v>10416</v>
      </c>
      <c r="G5450" s="9">
        <v>912115.42</v>
      </c>
      <c r="H5450" s="9">
        <v>0</v>
      </c>
      <c r="I5450" s="21"/>
      <c r="J5450" s="34"/>
    </row>
    <row r="5451" spans="1:10" ht="60" customHeight="1" x14ac:dyDescent="0.25">
      <c r="A5451" s="19">
        <v>802105</v>
      </c>
      <c r="B5451" s="20" t="s">
        <v>10096</v>
      </c>
      <c r="C5451" s="20" t="s">
        <v>10097</v>
      </c>
      <c r="D5451" s="20"/>
      <c r="E5451" s="20"/>
      <c r="F5451" s="20" t="s">
        <v>10416</v>
      </c>
      <c r="G5451" s="9">
        <v>27545</v>
      </c>
      <c r="H5451" s="9">
        <v>0</v>
      </c>
      <c r="I5451" s="21"/>
      <c r="J5451" s="34"/>
    </row>
    <row r="5452" spans="1:10" ht="60" customHeight="1" x14ac:dyDescent="0.25">
      <c r="A5452" s="19">
        <v>802109</v>
      </c>
      <c r="B5452" s="20" t="s">
        <v>10098</v>
      </c>
      <c r="C5452" s="20" t="s">
        <v>10099</v>
      </c>
      <c r="D5452" s="20"/>
      <c r="E5452" s="20"/>
      <c r="F5452" s="20" t="s">
        <v>10416</v>
      </c>
      <c r="G5452" s="9">
        <v>19000</v>
      </c>
      <c r="H5452" s="9">
        <v>0</v>
      </c>
      <c r="I5452" s="21"/>
      <c r="J5452" s="34"/>
    </row>
    <row r="5453" spans="1:10" ht="60" customHeight="1" x14ac:dyDescent="0.25">
      <c r="A5453" s="19">
        <v>802114</v>
      </c>
      <c r="B5453" s="20" t="s">
        <v>10100</v>
      </c>
      <c r="C5453" s="20" t="s">
        <v>10101</v>
      </c>
      <c r="D5453" s="20"/>
      <c r="E5453" s="20"/>
      <c r="F5453" s="20" t="s">
        <v>10416</v>
      </c>
      <c r="G5453" s="9">
        <v>23500</v>
      </c>
      <c r="H5453" s="9">
        <v>0</v>
      </c>
      <c r="I5453" s="21"/>
      <c r="J5453" s="34"/>
    </row>
    <row r="5454" spans="1:10" ht="60" customHeight="1" x14ac:dyDescent="0.25">
      <c r="A5454" s="19">
        <v>802115</v>
      </c>
      <c r="B5454" s="20" t="s">
        <v>10102</v>
      </c>
      <c r="C5454" s="20" t="s">
        <v>10103</v>
      </c>
      <c r="D5454" s="20"/>
      <c r="E5454" s="20"/>
      <c r="F5454" s="20" t="s">
        <v>10416</v>
      </c>
      <c r="G5454" s="9">
        <v>18800</v>
      </c>
      <c r="H5454" s="9">
        <v>0</v>
      </c>
      <c r="I5454" s="21"/>
      <c r="J5454" s="34"/>
    </row>
    <row r="5455" spans="1:10" ht="60" customHeight="1" x14ac:dyDescent="0.25">
      <c r="A5455" s="19">
        <v>802116</v>
      </c>
      <c r="B5455" s="20" t="s">
        <v>10104</v>
      </c>
      <c r="C5455" s="20" t="s">
        <v>10105</v>
      </c>
      <c r="D5455" s="20"/>
      <c r="E5455" s="20"/>
      <c r="F5455" s="20" t="s">
        <v>10416</v>
      </c>
      <c r="G5455" s="9">
        <v>37600</v>
      </c>
      <c r="H5455" s="9">
        <v>0</v>
      </c>
      <c r="I5455" s="21"/>
      <c r="J5455" s="34"/>
    </row>
    <row r="5456" spans="1:10" ht="60" customHeight="1" x14ac:dyDescent="0.25">
      <c r="A5456" s="19">
        <v>802117</v>
      </c>
      <c r="B5456" s="20" t="s">
        <v>10106</v>
      </c>
      <c r="C5456" s="20" t="s">
        <v>10107</v>
      </c>
      <c r="D5456" s="20"/>
      <c r="E5456" s="20"/>
      <c r="F5456" s="20" t="s">
        <v>10416</v>
      </c>
      <c r="G5456" s="9">
        <v>18700</v>
      </c>
      <c r="H5456" s="9">
        <v>0</v>
      </c>
      <c r="I5456" s="21"/>
      <c r="J5456" s="34"/>
    </row>
    <row r="5457" spans="1:10" ht="60" customHeight="1" x14ac:dyDescent="0.25">
      <c r="A5457" s="19">
        <v>802118</v>
      </c>
      <c r="B5457" s="20" t="s">
        <v>10108</v>
      </c>
      <c r="C5457" s="20" t="s">
        <v>10109</v>
      </c>
      <c r="D5457" s="20"/>
      <c r="E5457" s="20"/>
      <c r="F5457" s="20" t="s">
        <v>10416</v>
      </c>
      <c r="G5457" s="9">
        <v>26520</v>
      </c>
      <c r="H5457" s="9">
        <v>0</v>
      </c>
      <c r="I5457" s="21"/>
      <c r="J5457" s="34"/>
    </row>
    <row r="5458" spans="1:10" ht="60" customHeight="1" x14ac:dyDescent="0.25">
      <c r="A5458" s="19">
        <v>802119</v>
      </c>
      <c r="B5458" s="20" t="s">
        <v>10110</v>
      </c>
      <c r="C5458" s="20" t="s">
        <v>10111</v>
      </c>
      <c r="D5458" s="20"/>
      <c r="E5458" s="20"/>
      <c r="F5458" s="20" t="s">
        <v>10416</v>
      </c>
      <c r="G5458" s="9">
        <v>11700</v>
      </c>
      <c r="H5458" s="9">
        <v>0</v>
      </c>
      <c r="I5458" s="21"/>
      <c r="J5458" s="34"/>
    </row>
    <row r="5459" spans="1:10" ht="60" customHeight="1" x14ac:dyDescent="0.25">
      <c r="A5459" s="19">
        <v>802121</v>
      </c>
      <c r="B5459" s="20" t="s">
        <v>10112</v>
      </c>
      <c r="C5459" s="20" t="s">
        <v>10113</v>
      </c>
      <c r="D5459" s="20"/>
      <c r="E5459" s="20"/>
      <c r="F5459" s="20" t="s">
        <v>10416</v>
      </c>
      <c r="G5459" s="9">
        <v>18800</v>
      </c>
      <c r="H5459" s="9">
        <v>0</v>
      </c>
      <c r="I5459" s="21"/>
      <c r="J5459" s="34"/>
    </row>
    <row r="5460" spans="1:10" ht="60" customHeight="1" x14ac:dyDescent="0.25">
      <c r="A5460" s="19">
        <v>802122</v>
      </c>
      <c r="B5460" s="20" t="s">
        <v>10114</v>
      </c>
      <c r="C5460" s="20" t="s">
        <v>10115</v>
      </c>
      <c r="D5460" s="20"/>
      <c r="E5460" s="20"/>
      <c r="F5460" s="20" t="s">
        <v>10416</v>
      </c>
      <c r="G5460" s="9">
        <v>23450</v>
      </c>
      <c r="H5460" s="9">
        <v>0</v>
      </c>
      <c r="I5460" s="21"/>
      <c r="J5460" s="34"/>
    </row>
    <row r="5461" spans="1:10" ht="60" customHeight="1" x14ac:dyDescent="0.25">
      <c r="A5461" s="19">
        <v>802123</v>
      </c>
      <c r="B5461" s="20" t="s">
        <v>10116</v>
      </c>
      <c r="C5461" s="20" t="s">
        <v>10117</v>
      </c>
      <c r="D5461" s="20"/>
      <c r="E5461" s="20"/>
      <c r="F5461" s="20" t="s">
        <v>10416</v>
      </c>
      <c r="G5461" s="9">
        <v>23450</v>
      </c>
      <c r="H5461" s="9">
        <v>0</v>
      </c>
      <c r="I5461" s="21"/>
      <c r="J5461" s="34"/>
    </row>
    <row r="5462" spans="1:10" ht="60" customHeight="1" x14ac:dyDescent="0.25">
      <c r="A5462" s="19">
        <v>802124</v>
      </c>
      <c r="B5462" s="20" t="s">
        <v>10118</v>
      </c>
      <c r="C5462" s="20" t="s">
        <v>10119</v>
      </c>
      <c r="D5462" s="20"/>
      <c r="E5462" s="20"/>
      <c r="F5462" s="20" t="s">
        <v>10416</v>
      </c>
      <c r="G5462" s="9">
        <v>9400</v>
      </c>
      <c r="H5462" s="9">
        <v>0</v>
      </c>
      <c r="I5462" s="21"/>
      <c r="J5462" s="34"/>
    </row>
    <row r="5463" spans="1:10" ht="60" customHeight="1" x14ac:dyDescent="0.25">
      <c r="A5463" s="19">
        <v>802125</v>
      </c>
      <c r="B5463" s="20" t="s">
        <v>10120</v>
      </c>
      <c r="C5463" s="20" t="s">
        <v>10121</v>
      </c>
      <c r="D5463" s="20"/>
      <c r="E5463" s="20"/>
      <c r="F5463" s="20" t="s">
        <v>10416</v>
      </c>
      <c r="G5463" s="9">
        <v>18800</v>
      </c>
      <c r="H5463" s="9">
        <v>0</v>
      </c>
      <c r="I5463" s="21"/>
      <c r="J5463" s="34"/>
    </row>
    <row r="5464" spans="1:10" ht="60" customHeight="1" x14ac:dyDescent="0.25">
      <c r="A5464" s="19">
        <v>802126</v>
      </c>
      <c r="B5464" s="20" t="s">
        <v>10122</v>
      </c>
      <c r="C5464" s="20" t="s">
        <v>10123</v>
      </c>
      <c r="D5464" s="20"/>
      <c r="E5464" s="20"/>
      <c r="F5464" s="20" t="s">
        <v>10416</v>
      </c>
      <c r="G5464" s="9">
        <v>35100</v>
      </c>
      <c r="H5464" s="9">
        <v>0</v>
      </c>
      <c r="I5464" s="21"/>
      <c r="J5464" s="34"/>
    </row>
    <row r="5465" spans="1:10" ht="60" customHeight="1" x14ac:dyDescent="0.25">
      <c r="A5465" s="19">
        <v>869904</v>
      </c>
      <c r="B5465" s="20" t="s">
        <v>10124</v>
      </c>
      <c r="C5465" s="20" t="s">
        <v>10125</v>
      </c>
      <c r="D5465" s="20"/>
      <c r="E5465" s="20"/>
      <c r="F5465" s="20" t="s">
        <v>10416</v>
      </c>
      <c r="G5465" s="9">
        <v>7850</v>
      </c>
      <c r="H5465" s="9">
        <v>0</v>
      </c>
      <c r="I5465" s="21"/>
      <c r="J5465" s="34"/>
    </row>
    <row r="5466" spans="1:10" ht="60" customHeight="1" x14ac:dyDescent="0.25">
      <c r="A5466" s="19">
        <v>869905</v>
      </c>
      <c r="B5466" s="20" t="s">
        <v>10126</v>
      </c>
      <c r="C5466" s="20" t="s">
        <v>10125</v>
      </c>
      <c r="D5466" s="20"/>
      <c r="E5466" s="20"/>
      <c r="F5466" s="20" t="s">
        <v>10416</v>
      </c>
      <c r="G5466" s="9">
        <v>7850</v>
      </c>
      <c r="H5466" s="9">
        <v>0</v>
      </c>
      <c r="I5466" s="21"/>
      <c r="J5466" s="34"/>
    </row>
    <row r="5467" spans="1:10" ht="60" customHeight="1" x14ac:dyDescent="0.25">
      <c r="A5467" s="19">
        <v>869906</v>
      </c>
      <c r="B5467" s="20" t="s">
        <v>10127</v>
      </c>
      <c r="C5467" s="20" t="s">
        <v>10125</v>
      </c>
      <c r="D5467" s="20"/>
      <c r="E5467" s="20"/>
      <c r="F5467" s="20" t="s">
        <v>10416</v>
      </c>
      <c r="G5467" s="9">
        <v>7850</v>
      </c>
      <c r="H5467" s="9">
        <v>0</v>
      </c>
      <c r="I5467" s="21"/>
      <c r="J5467" s="34"/>
    </row>
    <row r="5468" spans="1:10" ht="60" customHeight="1" x14ac:dyDescent="0.25">
      <c r="A5468" s="19">
        <v>869907</v>
      </c>
      <c r="B5468" s="20" t="s">
        <v>10128</v>
      </c>
      <c r="C5468" s="20" t="s">
        <v>10129</v>
      </c>
      <c r="D5468" s="20"/>
      <c r="E5468" s="20"/>
      <c r="F5468" s="20" t="s">
        <v>10416</v>
      </c>
      <c r="G5468" s="9">
        <v>7850</v>
      </c>
      <c r="H5468" s="9">
        <v>0</v>
      </c>
      <c r="I5468" s="21"/>
      <c r="J5468" s="34"/>
    </row>
    <row r="5469" spans="1:10" ht="60" customHeight="1" x14ac:dyDescent="0.25">
      <c r="A5469" s="19">
        <v>869908</v>
      </c>
      <c r="B5469" s="20" t="s">
        <v>10130</v>
      </c>
      <c r="C5469" s="20" t="s">
        <v>10129</v>
      </c>
      <c r="D5469" s="20"/>
      <c r="E5469" s="20"/>
      <c r="F5469" s="20" t="s">
        <v>10416</v>
      </c>
      <c r="G5469" s="9">
        <v>7850</v>
      </c>
      <c r="H5469" s="9">
        <v>0</v>
      </c>
      <c r="I5469" s="21"/>
      <c r="J5469" s="34"/>
    </row>
    <row r="5470" spans="1:10" ht="60" customHeight="1" x14ac:dyDescent="0.25">
      <c r="A5470" s="19">
        <v>869911</v>
      </c>
      <c r="B5470" s="20" t="s">
        <v>10131</v>
      </c>
      <c r="C5470" s="20" t="s">
        <v>10132</v>
      </c>
      <c r="D5470" s="20"/>
      <c r="E5470" s="20"/>
      <c r="F5470" s="20" t="s">
        <v>10416</v>
      </c>
      <c r="G5470" s="9">
        <v>4865</v>
      </c>
      <c r="H5470" s="9">
        <v>0</v>
      </c>
      <c r="I5470" s="21"/>
      <c r="J5470" s="34"/>
    </row>
    <row r="5471" spans="1:10" ht="60" customHeight="1" x14ac:dyDescent="0.25">
      <c r="A5471" s="19">
        <v>869913</v>
      </c>
      <c r="B5471" s="20" t="s">
        <v>10133</v>
      </c>
      <c r="C5471" s="20" t="s">
        <v>10132</v>
      </c>
      <c r="D5471" s="20"/>
      <c r="E5471" s="20"/>
      <c r="F5471" s="20" t="s">
        <v>10416</v>
      </c>
      <c r="G5471" s="9">
        <v>4865</v>
      </c>
      <c r="H5471" s="9">
        <v>0</v>
      </c>
      <c r="I5471" s="21"/>
      <c r="J5471" s="34"/>
    </row>
    <row r="5472" spans="1:10" ht="60" customHeight="1" x14ac:dyDescent="0.25">
      <c r="A5472" s="19">
        <v>869914</v>
      </c>
      <c r="B5472" s="20" t="s">
        <v>10134</v>
      </c>
      <c r="C5472" s="20" t="s">
        <v>10132</v>
      </c>
      <c r="D5472" s="20"/>
      <c r="E5472" s="20"/>
      <c r="F5472" s="20" t="s">
        <v>10416</v>
      </c>
      <c r="G5472" s="9">
        <v>4865</v>
      </c>
      <c r="H5472" s="9">
        <v>0</v>
      </c>
      <c r="I5472" s="21"/>
      <c r="J5472" s="34"/>
    </row>
    <row r="5473" spans="1:10" ht="60" customHeight="1" x14ac:dyDescent="0.25">
      <c r="A5473" s="19">
        <v>869915</v>
      </c>
      <c r="B5473" s="20" t="s">
        <v>10135</v>
      </c>
      <c r="C5473" s="20" t="s">
        <v>10132</v>
      </c>
      <c r="D5473" s="20"/>
      <c r="E5473" s="20"/>
      <c r="F5473" s="20" t="s">
        <v>10416</v>
      </c>
      <c r="G5473" s="9">
        <v>4865</v>
      </c>
      <c r="H5473" s="9">
        <v>0</v>
      </c>
      <c r="I5473" s="21"/>
      <c r="J5473" s="34"/>
    </row>
    <row r="5474" spans="1:10" ht="60" customHeight="1" x14ac:dyDescent="0.25">
      <c r="A5474" s="19">
        <v>869916</v>
      </c>
      <c r="B5474" s="20" t="s">
        <v>10136</v>
      </c>
      <c r="C5474" s="20" t="s">
        <v>10132</v>
      </c>
      <c r="D5474" s="20"/>
      <c r="E5474" s="20"/>
      <c r="F5474" s="20" t="s">
        <v>10416</v>
      </c>
      <c r="G5474" s="9">
        <v>4865</v>
      </c>
      <c r="H5474" s="9">
        <v>0</v>
      </c>
      <c r="I5474" s="21"/>
      <c r="J5474" s="34"/>
    </row>
    <row r="5475" spans="1:10" ht="60" customHeight="1" x14ac:dyDescent="0.25">
      <c r="A5475" s="19">
        <v>869917</v>
      </c>
      <c r="B5475" s="20" t="s">
        <v>10137</v>
      </c>
      <c r="C5475" s="20" t="s">
        <v>10132</v>
      </c>
      <c r="D5475" s="20"/>
      <c r="E5475" s="20"/>
      <c r="F5475" s="20" t="s">
        <v>10416</v>
      </c>
      <c r="G5475" s="9">
        <v>4865</v>
      </c>
      <c r="H5475" s="9">
        <v>0</v>
      </c>
      <c r="I5475" s="21"/>
      <c r="J5475" s="34"/>
    </row>
    <row r="5476" spans="1:10" ht="60" customHeight="1" x14ac:dyDescent="0.25">
      <c r="A5476" s="19">
        <v>869918</v>
      </c>
      <c r="B5476" s="20" t="s">
        <v>10138</v>
      </c>
      <c r="C5476" s="20" t="s">
        <v>10132</v>
      </c>
      <c r="D5476" s="20"/>
      <c r="E5476" s="20"/>
      <c r="F5476" s="20" t="s">
        <v>10416</v>
      </c>
      <c r="G5476" s="9">
        <v>4865</v>
      </c>
      <c r="H5476" s="9">
        <v>0</v>
      </c>
      <c r="I5476" s="21"/>
      <c r="J5476" s="34"/>
    </row>
    <row r="5477" spans="1:10" ht="60" customHeight="1" x14ac:dyDescent="0.25">
      <c r="A5477" s="19">
        <v>869919</v>
      </c>
      <c r="B5477" s="20" t="s">
        <v>10139</v>
      </c>
      <c r="C5477" s="20" t="s">
        <v>10132</v>
      </c>
      <c r="D5477" s="20"/>
      <c r="E5477" s="20"/>
      <c r="F5477" s="20" t="s">
        <v>10416</v>
      </c>
      <c r="G5477" s="9">
        <v>4865</v>
      </c>
      <c r="H5477" s="9">
        <v>0</v>
      </c>
      <c r="I5477" s="21"/>
      <c r="J5477" s="34"/>
    </row>
    <row r="5478" spans="1:10" ht="60" customHeight="1" x14ac:dyDescent="0.25">
      <c r="A5478" s="19">
        <v>869920</v>
      </c>
      <c r="B5478" s="20" t="s">
        <v>10140</v>
      </c>
      <c r="C5478" s="20" t="s">
        <v>10132</v>
      </c>
      <c r="D5478" s="20"/>
      <c r="E5478" s="20"/>
      <c r="F5478" s="20" t="s">
        <v>10416</v>
      </c>
      <c r="G5478" s="9">
        <v>4865</v>
      </c>
      <c r="H5478" s="9">
        <v>0</v>
      </c>
      <c r="I5478" s="21"/>
      <c r="J5478" s="34"/>
    </row>
    <row r="5479" spans="1:10" ht="60" customHeight="1" x14ac:dyDescent="0.25">
      <c r="A5479" s="19">
        <v>869921</v>
      </c>
      <c r="B5479" s="20" t="s">
        <v>10141</v>
      </c>
      <c r="C5479" s="20" t="s">
        <v>10125</v>
      </c>
      <c r="D5479" s="20"/>
      <c r="E5479" s="20"/>
      <c r="F5479" s="20" t="s">
        <v>10416</v>
      </c>
      <c r="G5479" s="9">
        <v>7850</v>
      </c>
      <c r="H5479" s="9">
        <v>0</v>
      </c>
      <c r="I5479" s="21"/>
      <c r="J5479" s="34"/>
    </row>
    <row r="5480" spans="1:10" ht="60" customHeight="1" x14ac:dyDescent="0.25">
      <c r="A5480" s="19">
        <v>869922</v>
      </c>
      <c r="B5480" s="20" t="s">
        <v>10142</v>
      </c>
      <c r="C5480" s="20" t="s">
        <v>10143</v>
      </c>
      <c r="D5480" s="20"/>
      <c r="E5480" s="20"/>
      <c r="F5480" s="20" t="s">
        <v>10416</v>
      </c>
      <c r="G5480" s="9">
        <v>11700</v>
      </c>
      <c r="H5480" s="9">
        <v>0</v>
      </c>
      <c r="I5480" s="21"/>
      <c r="J5480" s="34"/>
    </row>
    <row r="5481" spans="1:10" ht="60" customHeight="1" x14ac:dyDescent="0.25">
      <c r="A5481" s="19">
        <v>869923</v>
      </c>
      <c r="B5481" s="20" t="s">
        <v>10144</v>
      </c>
      <c r="C5481" s="20" t="s">
        <v>10143</v>
      </c>
      <c r="D5481" s="20"/>
      <c r="E5481" s="20"/>
      <c r="F5481" s="20" t="s">
        <v>10416</v>
      </c>
      <c r="G5481" s="9">
        <v>1</v>
      </c>
      <c r="H5481" s="9">
        <v>0</v>
      </c>
      <c r="I5481" s="21"/>
      <c r="J5481" s="34"/>
    </row>
    <row r="5482" spans="1:10" ht="60" customHeight="1" x14ac:dyDescent="0.25">
      <c r="A5482" s="19">
        <v>869924</v>
      </c>
      <c r="B5482" s="20" t="s">
        <v>10145</v>
      </c>
      <c r="C5482" s="20" t="s">
        <v>10143</v>
      </c>
      <c r="D5482" s="20"/>
      <c r="E5482" s="20"/>
      <c r="F5482" s="20" t="s">
        <v>10416</v>
      </c>
      <c r="G5482" s="9">
        <v>1</v>
      </c>
      <c r="H5482" s="9">
        <v>0</v>
      </c>
      <c r="I5482" s="21"/>
      <c r="J5482" s="34"/>
    </row>
    <row r="5483" spans="1:10" ht="60" customHeight="1" x14ac:dyDescent="0.25">
      <c r="A5483" s="19">
        <v>869925</v>
      </c>
      <c r="B5483" s="20" t="s">
        <v>10146</v>
      </c>
      <c r="C5483" s="20" t="s">
        <v>10147</v>
      </c>
      <c r="D5483" s="20"/>
      <c r="E5483" s="20"/>
      <c r="F5483" s="20" t="s">
        <v>10416</v>
      </c>
      <c r="G5483" s="9">
        <v>6200.25</v>
      </c>
      <c r="H5483" s="9">
        <v>0</v>
      </c>
      <c r="I5483" s="21"/>
      <c r="J5483" s="34"/>
    </row>
    <row r="5484" spans="1:10" ht="60" customHeight="1" x14ac:dyDescent="0.25">
      <c r="A5484" s="19">
        <v>869926</v>
      </c>
      <c r="B5484" s="20" t="s">
        <v>10148</v>
      </c>
      <c r="C5484" s="20" t="s">
        <v>10147</v>
      </c>
      <c r="D5484" s="20"/>
      <c r="E5484" s="20"/>
      <c r="F5484" s="20" t="s">
        <v>10416</v>
      </c>
      <c r="G5484" s="9">
        <v>6200.25</v>
      </c>
      <c r="H5484" s="9">
        <v>0</v>
      </c>
      <c r="I5484" s="21"/>
      <c r="J5484" s="34"/>
    </row>
    <row r="5485" spans="1:10" ht="60" customHeight="1" x14ac:dyDescent="0.25">
      <c r="A5485" s="19">
        <v>869927</v>
      </c>
      <c r="B5485" s="20" t="s">
        <v>10149</v>
      </c>
      <c r="C5485" s="20" t="s">
        <v>10147</v>
      </c>
      <c r="D5485" s="20"/>
      <c r="E5485" s="20"/>
      <c r="F5485" s="20" t="s">
        <v>10416</v>
      </c>
      <c r="G5485" s="9">
        <v>6200.25</v>
      </c>
      <c r="H5485" s="9">
        <v>0</v>
      </c>
      <c r="I5485" s="21"/>
      <c r="J5485" s="34"/>
    </row>
    <row r="5486" spans="1:10" ht="60" customHeight="1" x14ac:dyDescent="0.25">
      <c r="A5486" s="19">
        <v>869928</v>
      </c>
      <c r="B5486" s="20" t="s">
        <v>10150</v>
      </c>
      <c r="C5486" s="20" t="s">
        <v>10147</v>
      </c>
      <c r="D5486" s="20"/>
      <c r="E5486" s="20"/>
      <c r="F5486" s="20" t="s">
        <v>10416</v>
      </c>
      <c r="G5486" s="9">
        <v>6200.25</v>
      </c>
      <c r="H5486" s="9">
        <v>0</v>
      </c>
      <c r="I5486" s="21"/>
      <c r="J5486" s="34"/>
    </row>
    <row r="5487" spans="1:10" ht="60" customHeight="1" x14ac:dyDescent="0.25">
      <c r="A5487" s="19">
        <v>869929</v>
      </c>
      <c r="B5487" s="20" t="s">
        <v>10151</v>
      </c>
      <c r="C5487" s="20" t="s">
        <v>10147</v>
      </c>
      <c r="D5487" s="20"/>
      <c r="E5487" s="20"/>
      <c r="F5487" s="20" t="s">
        <v>10416</v>
      </c>
      <c r="G5487" s="9">
        <v>6200.25</v>
      </c>
      <c r="H5487" s="9">
        <v>0</v>
      </c>
      <c r="I5487" s="21"/>
      <c r="J5487" s="34"/>
    </row>
    <row r="5488" spans="1:10" ht="60" customHeight="1" x14ac:dyDescent="0.25">
      <c r="A5488" s="19">
        <v>869930</v>
      </c>
      <c r="B5488" s="20" t="s">
        <v>10152</v>
      </c>
      <c r="C5488" s="20" t="s">
        <v>10147</v>
      </c>
      <c r="D5488" s="20"/>
      <c r="E5488" s="20"/>
      <c r="F5488" s="20" t="s">
        <v>10416</v>
      </c>
      <c r="G5488" s="9">
        <v>6200.25</v>
      </c>
      <c r="H5488" s="9">
        <v>0</v>
      </c>
      <c r="I5488" s="21"/>
      <c r="J5488" s="34"/>
    </row>
    <row r="5489" spans="1:10" ht="60" customHeight="1" x14ac:dyDescent="0.25">
      <c r="A5489" s="19">
        <v>869931</v>
      </c>
      <c r="B5489" s="20" t="s">
        <v>10153</v>
      </c>
      <c r="C5489" s="20" t="s">
        <v>10147</v>
      </c>
      <c r="D5489" s="20"/>
      <c r="E5489" s="20"/>
      <c r="F5489" s="20" t="s">
        <v>10416</v>
      </c>
      <c r="G5489" s="9">
        <v>6200.25</v>
      </c>
      <c r="H5489" s="9">
        <v>0</v>
      </c>
      <c r="I5489" s="21"/>
      <c r="J5489" s="34"/>
    </row>
    <row r="5490" spans="1:10" ht="60" customHeight="1" x14ac:dyDescent="0.25">
      <c r="A5490" s="19">
        <v>869932</v>
      </c>
      <c r="B5490" s="20" t="s">
        <v>10154</v>
      </c>
      <c r="C5490" s="20" t="s">
        <v>10147</v>
      </c>
      <c r="D5490" s="20"/>
      <c r="E5490" s="20"/>
      <c r="F5490" s="20" t="s">
        <v>10416</v>
      </c>
      <c r="G5490" s="9">
        <v>6200.25</v>
      </c>
      <c r="H5490" s="9">
        <v>0</v>
      </c>
      <c r="I5490" s="21"/>
      <c r="J5490" s="34"/>
    </row>
    <row r="5491" spans="1:10" ht="60" customHeight="1" x14ac:dyDescent="0.25">
      <c r="A5491" s="19">
        <v>869933</v>
      </c>
      <c r="B5491" s="20" t="s">
        <v>10155</v>
      </c>
      <c r="C5491" s="20" t="s">
        <v>10147</v>
      </c>
      <c r="D5491" s="20"/>
      <c r="E5491" s="20"/>
      <c r="F5491" s="20" t="s">
        <v>10416</v>
      </c>
      <c r="G5491" s="9">
        <v>6200.25</v>
      </c>
      <c r="H5491" s="9">
        <v>0</v>
      </c>
      <c r="I5491" s="21"/>
      <c r="J5491" s="34"/>
    </row>
    <row r="5492" spans="1:10" ht="60" customHeight="1" x14ac:dyDescent="0.25">
      <c r="A5492" s="19">
        <v>869934</v>
      </c>
      <c r="B5492" s="20" t="s">
        <v>10156</v>
      </c>
      <c r="C5492" s="20" t="s">
        <v>10147</v>
      </c>
      <c r="D5492" s="20"/>
      <c r="E5492" s="20"/>
      <c r="F5492" s="20" t="s">
        <v>10416</v>
      </c>
      <c r="G5492" s="9">
        <v>6200.25</v>
      </c>
      <c r="H5492" s="9">
        <v>0</v>
      </c>
      <c r="I5492" s="21"/>
      <c r="J5492" s="34"/>
    </row>
    <row r="5493" spans="1:10" ht="60" customHeight="1" x14ac:dyDescent="0.25">
      <c r="A5493" s="19">
        <v>869935</v>
      </c>
      <c r="B5493" s="20" t="s">
        <v>10157</v>
      </c>
      <c r="C5493" s="20" t="s">
        <v>10147</v>
      </c>
      <c r="D5493" s="20"/>
      <c r="E5493" s="20"/>
      <c r="F5493" s="20" t="s">
        <v>10416</v>
      </c>
      <c r="G5493" s="9">
        <v>6200.25</v>
      </c>
      <c r="H5493" s="9">
        <v>0</v>
      </c>
      <c r="I5493" s="21"/>
      <c r="J5493" s="34"/>
    </row>
    <row r="5494" spans="1:10" ht="60" customHeight="1" x14ac:dyDescent="0.25">
      <c r="A5494" s="19">
        <v>869940</v>
      </c>
      <c r="B5494" s="20" t="s">
        <v>10158</v>
      </c>
      <c r="C5494" s="20" t="s">
        <v>10143</v>
      </c>
      <c r="D5494" s="20"/>
      <c r="E5494" s="20"/>
      <c r="F5494" s="20" t="s">
        <v>10416</v>
      </c>
      <c r="G5494" s="9">
        <v>11700</v>
      </c>
      <c r="H5494" s="9">
        <v>0</v>
      </c>
      <c r="I5494" s="21"/>
      <c r="J5494" s="34"/>
    </row>
    <row r="5495" spans="1:10" ht="60" customHeight="1" x14ac:dyDescent="0.25">
      <c r="A5495" s="19">
        <v>869943</v>
      </c>
      <c r="B5495" s="20" t="s">
        <v>10159</v>
      </c>
      <c r="C5495" s="20" t="s">
        <v>10143</v>
      </c>
      <c r="D5495" s="20"/>
      <c r="E5495" s="20"/>
      <c r="F5495" s="20" t="s">
        <v>10416</v>
      </c>
      <c r="G5495" s="9">
        <v>11700</v>
      </c>
      <c r="H5495" s="9">
        <v>0</v>
      </c>
      <c r="I5495" s="21"/>
      <c r="J5495" s="34"/>
    </row>
    <row r="5496" spans="1:10" ht="60" customHeight="1" x14ac:dyDescent="0.25">
      <c r="A5496" s="19">
        <v>869944</v>
      </c>
      <c r="B5496" s="20" t="s">
        <v>10160</v>
      </c>
      <c r="C5496" s="20" t="s">
        <v>10143</v>
      </c>
      <c r="D5496" s="20"/>
      <c r="E5496" s="20"/>
      <c r="F5496" s="20" t="s">
        <v>10416</v>
      </c>
      <c r="G5496" s="9">
        <v>11700</v>
      </c>
      <c r="H5496" s="9">
        <v>0</v>
      </c>
      <c r="I5496" s="21"/>
      <c r="J5496" s="34"/>
    </row>
    <row r="5497" spans="1:10" ht="60" customHeight="1" x14ac:dyDescent="0.25">
      <c r="A5497" s="19">
        <v>869945</v>
      </c>
      <c r="B5497" s="20" t="s">
        <v>10161</v>
      </c>
      <c r="C5497" s="20" t="s">
        <v>10143</v>
      </c>
      <c r="D5497" s="20"/>
      <c r="E5497" s="20"/>
      <c r="F5497" s="20" t="s">
        <v>10416</v>
      </c>
      <c r="G5497" s="9">
        <v>1</v>
      </c>
      <c r="H5497" s="9">
        <v>0</v>
      </c>
      <c r="I5497" s="21"/>
      <c r="J5497" s="34"/>
    </row>
    <row r="5498" spans="1:10" ht="60" customHeight="1" x14ac:dyDescent="0.25">
      <c r="A5498" s="19">
        <v>869946</v>
      </c>
      <c r="B5498" s="20" t="s">
        <v>10162</v>
      </c>
      <c r="C5498" s="20" t="s">
        <v>10143</v>
      </c>
      <c r="D5498" s="20"/>
      <c r="E5498" s="20"/>
      <c r="F5498" s="20" t="s">
        <v>10416</v>
      </c>
      <c r="G5498" s="9">
        <v>11700</v>
      </c>
      <c r="H5498" s="9">
        <v>0</v>
      </c>
      <c r="I5498" s="21"/>
      <c r="J5498" s="34"/>
    </row>
    <row r="5499" spans="1:10" ht="60" customHeight="1" x14ac:dyDescent="0.25">
      <c r="A5499" s="19">
        <v>869947</v>
      </c>
      <c r="B5499" s="20" t="s">
        <v>10163</v>
      </c>
      <c r="C5499" s="20" t="s">
        <v>10129</v>
      </c>
      <c r="D5499" s="20"/>
      <c r="E5499" s="20"/>
      <c r="F5499" s="20" t="s">
        <v>10416</v>
      </c>
      <c r="G5499" s="9">
        <v>7850</v>
      </c>
      <c r="H5499" s="9">
        <v>0</v>
      </c>
      <c r="I5499" s="21"/>
      <c r="J5499" s="34"/>
    </row>
    <row r="5500" spans="1:10" ht="60" customHeight="1" x14ac:dyDescent="0.25">
      <c r="A5500" s="19">
        <v>869948</v>
      </c>
      <c r="B5500" s="20" t="s">
        <v>10164</v>
      </c>
      <c r="C5500" s="20" t="s">
        <v>10129</v>
      </c>
      <c r="D5500" s="20"/>
      <c r="E5500" s="20"/>
      <c r="F5500" s="20" t="s">
        <v>10416</v>
      </c>
      <c r="G5500" s="9">
        <v>7850</v>
      </c>
      <c r="H5500" s="9">
        <v>0</v>
      </c>
      <c r="I5500" s="21"/>
      <c r="J5500" s="34"/>
    </row>
    <row r="5501" spans="1:10" ht="60" customHeight="1" x14ac:dyDescent="0.25">
      <c r="A5501" s="19">
        <v>869949</v>
      </c>
      <c r="B5501" s="20" t="s">
        <v>10165</v>
      </c>
      <c r="C5501" s="20" t="s">
        <v>10129</v>
      </c>
      <c r="D5501" s="20"/>
      <c r="E5501" s="20"/>
      <c r="F5501" s="20" t="s">
        <v>10416</v>
      </c>
      <c r="G5501" s="9">
        <v>7850</v>
      </c>
      <c r="H5501" s="9">
        <v>0</v>
      </c>
      <c r="I5501" s="21"/>
      <c r="J5501" s="34"/>
    </row>
    <row r="5502" spans="1:10" ht="60" customHeight="1" x14ac:dyDescent="0.25">
      <c r="A5502" s="19">
        <v>869950</v>
      </c>
      <c r="B5502" s="20" t="s">
        <v>10166</v>
      </c>
      <c r="C5502" s="20" t="s">
        <v>10129</v>
      </c>
      <c r="D5502" s="20"/>
      <c r="E5502" s="20"/>
      <c r="F5502" s="20" t="s">
        <v>10416</v>
      </c>
      <c r="G5502" s="9">
        <v>7850</v>
      </c>
      <c r="H5502" s="9">
        <v>0</v>
      </c>
      <c r="I5502" s="21"/>
      <c r="J5502" s="34"/>
    </row>
    <row r="5503" spans="1:10" ht="60" customHeight="1" x14ac:dyDescent="0.25">
      <c r="A5503" s="19">
        <v>869951</v>
      </c>
      <c r="B5503" s="20" t="s">
        <v>10167</v>
      </c>
      <c r="C5503" s="20" t="s">
        <v>10129</v>
      </c>
      <c r="D5503" s="20"/>
      <c r="E5503" s="20"/>
      <c r="F5503" s="20" t="s">
        <v>10416</v>
      </c>
      <c r="G5503" s="9">
        <v>7850</v>
      </c>
      <c r="H5503" s="9">
        <v>0</v>
      </c>
      <c r="I5503" s="21"/>
      <c r="J5503" s="34"/>
    </row>
    <row r="5504" spans="1:10" ht="60" customHeight="1" x14ac:dyDescent="0.25">
      <c r="A5504" s="19">
        <v>869952</v>
      </c>
      <c r="B5504" s="20" t="s">
        <v>10168</v>
      </c>
      <c r="C5504" s="20" t="s">
        <v>10129</v>
      </c>
      <c r="D5504" s="20"/>
      <c r="E5504" s="20"/>
      <c r="F5504" s="20" t="s">
        <v>10416</v>
      </c>
      <c r="G5504" s="9">
        <v>7850</v>
      </c>
      <c r="H5504" s="9">
        <v>0</v>
      </c>
      <c r="I5504" s="21"/>
      <c r="J5504" s="34"/>
    </row>
    <row r="5505" spans="1:10" ht="60" customHeight="1" x14ac:dyDescent="0.25">
      <c r="A5505" s="19">
        <v>869956</v>
      </c>
      <c r="B5505" s="20" t="s">
        <v>10169</v>
      </c>
      <c r="C5505" s="20" t="s">
        <v>10147</v>
      </c>
      <c r="D5505" s="20"/>
      <c r="E5505" s="20"/>
      <c r="F5505" s="20" t="s">
        <v>10416</v>
      </c>
      <c r="G5505" s="9">
        <v>6200.25</v>
      </c>
      <c r="H5505" s="9">
        <v>0</v>
      </c>
      <c r="I5505" s="21"/>
      <c r="J5505" s="34"/>
    </row>
    <row r="5506" spans="1:10" ht="60" customHeight="1" x14ac:dyDescent="0.25">
      <c r="A5506" s="19">
        <v>869957</v>
      </c>
      <c r="B5506" s="20" t="s">
        <v>10170</v>
      </c>
      <c r="C5506" s="20" t="s">
        <v>10147</v>
      </c>
      <c r="D5506" s="20"/>
      <c r="E5506" s="20"/>
      <c r="F5506" s="20" t="s">
        <v>10416</v>
      </c>
      <c r="G5506" s="9">
        <v>6200.25</v>
      </c>
      <c r="H5506" s="9">
        <v>0</v>
      </c>
      <c r="I5506" s="21"/>
      <c r="J5506" s="34"/>
    </row>
    <row r="5507" spans="1:10" ht="60" customHeight="1" x14ac:dyDescent="0.25">
      <c r="A5507" s="19">
        <v>869958</v>
      </c>
      <c r="B5507" s="20" t="s">
        <v>10171</v>
      </c>
      <c r="C5507" s="20" t="s">
        <v>10147</v>
      </c>
      <c r="D5507" s="20"/>
      <c r="E5507" s="20"/>
      <c r="F5507" s="20" t="s">
        <v>10416</v>
      </c>
      <c r="G5507" s="9">
        <v>6200.25</v>
      </c>
      <c r="H5507" s="9">
        <v>0</v>
      </c>
      <c r="I5507" s="21"/>
      <c r="J5507" s="34"/>
    </row>
    <row r="5508" spans="1:10" ht="60" customHeight="1" x14ac:dyDescent="0.25">
      <c r="A5508" s="19">
        <v>869959</v>
      </c>
      <c r="B5508" s="20" t="s">
        <v>10172</v>
      </c>
      <c r="C5508" s="20" t="s">
        <v>10147</v>
      </c>
      <c r="D5508" s="20"/>
      <c r="E5508" s="20"/>
      <c r="F5508" s="20" t="s">
        <v>10416</v>
      </c>
      <c r="G5508" s="9">
        <v>6200.25</v>
      </c>
      <c r="H5508" s="9">
        <v>0</v>
      </c>
      <c r="I5508" s="21"/>
      <c r="J5508" s="34"/>
    </row>
    <row r="5509" spans="1:10" ht="60" customHeight="1" x14ac:dyDescent="0.25">
      <c r="A5509" s="19">
        <v>869960</v>
      </c>
      <c r="B5509" s="20" t="s">
        <v>10173</v>
      </c>
      <c r="C5509" s="20" t="s">
        <v>10147</v>
      </c>
      <c r="D5509" s="20"/>
      <c r="E5509" s="20"/>
      <c r="F5509" s="20" t="s">
        <v>10416</v>
      </c>
      <c r="G5509" s="9">
        <v>6200.25</v>
      </c>
      <c r="H5509" s="9">
        <v>0</v>
      </c>
      <c r="I5509" s="21"/>
      <c r="J5509" s="34"/>
    </row>
    <row r="5510" spans="1:10" ht="60" customHeight="1" x14ac:dyDescent="0.25">
      <c r="A5510" s="19">
        <v>869961</v>
      </c>
      <c r="B5510" s="20" t="s">
        <v>10174</v>
      </c>
      <c r="C5510" s="20" t="s">
        <v>10147</v>
      </c>
      <c r="D5510" s="20"/>
      <c r="E5510" s="20"/>
      <c r="F5510" s="20" t="s">
        <v>10416</v>
      </c>
      <c r="G5510" s="9">
        <v>6200.25</v>
      </c>
      <c r="H5510" s="9">
        <v>0</v>
      </c>
      <c r="I5510" s="21"/>
      <c r="J5510" s="34"/>
    </row>
    <row r="5511" spans="1:10" ht="60" customHeight="1" x14ac:dyDescent="0.25">
      <c r="A5511" s="19">
        <v>869969</v>
      </c>
      <c r="B5511" s="20" t="s">
        <v>10175</v>
      </c>
      <c r="C5511" s="20" t="s">
        <v>10176</v>
      </c>
      <c r="D5511" s="20"/>
      <c r="E5511" s="20"/>
      <c r="F5511" s="20" t="s">
        <v>10416</v>
      </c>
      <c r="G5511" s="9">
        <v>1</v>
      </c>
      <c r="H5511" s="9">
        <v>0</v>
      </c>
      <c r="I5511" s="21"/>
      <c r="J5511" s="34"/>
    </row>
    <row r="5512" spans="1:10" ht="60" customHeight="1" x14ac:dyDescent="0.25">
      <c r="A5512" s="19">
        <v>869979</v>
      </c>
      <c r="B5512" s="20" t="s">
        <v>10177</v>
      </c>
      <c r="C5512" s="20" t="s">
        <v>10178</v>
      </c>
      <c r="D5512" s="20"/>
      <c r="E5512" s="20"/>
      <c r="F5512" s="20" t="s">
        <v>10416</v>
      </c>
      <c r="G5512" s="9">
        <v>13422</v>
      </c>
      <c r="H5512" s="9">
        <v>0</v>
      </c>
      <c r="I5512" s="21"/>
      <c r="J5512" s="34"/>
    </row>
    <row r="5513" spans="1:10" ht="60" customHeight="1" x14ac:dyDescent="0.25">
      <c r="A5513" s="19">
        <v>869982</v>
      </c>
      <c r="B5513" s="20" t="s">
        <v>10179</v>
      </c>
      <c r="C5513" s="20" t="s">
        <v>10147</v>
      </c>
      <c r="D5513" s="20"/>
      <c r="E5513" s="20"/>
      <c r="F5513" s="20" t="s">
        <v>10416</v>
      </c>
      <c r="G5513" s="9">
        <v>6200.25</v>
      </c>
      <c r="H5513" s="9">
        <v>0</v>
      </c>
      <c r="I5513" s="21"/>
      <c r="J5513" s="34"/>
    </row>
    <row r="5514" spans="1:10" ht="60" customHeight="1" x14ac:dyDescent="0.25">
      <c r="A5514" s="19">
        <v>869984</v>
      </c>
      <c r="B5514" s="20" t="s">
        <v>10180</v>
      </c>
      <c r="C5514" s="20" t="s">
        <v>10147</v>
      </c>
      <c r="D5514" s="20"/>
      <c r="E5514" s="20"/>
      <c r="F5514" s="20" t="s">
        <v>10416</v>
      </c>
      <c r="G5514" s="9">
        <v>6200.25</v>
      </c>
      <c r="H5514" s="9">
        <v>0</v>
      </c>
      <c r="I5514" s="21"/>
      <c r="J5514" s="34"/>
    </row>
    <row r="5515" spans="1:10" ht="60" customHeight="1" x14ac:dyDescent="0.25">
      <c r="A5515" s="19">
        <v>869996</v>
      </c>
      <c r="B5515" s="20" t="s">
        <v>10181</v>
      </c>
      <c r="C5515" s="20" t="s">
        <v>10182</v>
      </c>
      <c r="D5515" s="20"/>
      <c r="E5515" s="20"/>
      <c r="F5515" s="20" t="s">
        <v>10416</v>
      </c>
      <c r="G5515" s="9">
        <v>133718.78</v>
      </c>
      <c r="H5515" s="9">
        <v>0</v>
      </c>
      <c r="I5515" s="21"/>
      <c r="J5515" s="34"/>
    </row>
    <row r="5516" spans="1:10" ht="60" customHeight="1" x14ac:dyDescent="0.25">
      <c r="A5516" s="19">
        <v>872090</v>
      </c>
      <c r="B5516" s="20" t="s">
        <v>10183</v>
      </c>
      <c r="C5516" s="20" t="s">
        <v>10184</v>
      </c>
      <c r="D5516" s="20"/>
      <c r="E5516" s="20"/>
      <c r="F5516" s="20" t="s">
        <v>10416</v>
      </c>
      <c r="G5516" s="9">
        <v>1</v>
      </c>
      <c r="H5516" s="9">
        <v>0</v>
      </c>
      <c r="I5516" s="21"/>
      <c r="J5516" s="34"/>
    </row>
    <row r="5517" spans="1:10" ht="60" customHeight="1" x14ac:dyDescent="0.25">
      <c r="A5517" s="19">
        <v>698889</v>
      </c>
      <c r="B5517" s="20" t="s">
        <v>10185</v>
      </c>
      <c r="C5517" s="20" t="s">
        <v>10186</v>
      </c>
      <c r="D5517" s="20"/>
      <c r="E5517" s="20"/>
      <c r="F5517" s="20" t="s">
        <v>10416</v>
      </c>
      <c r="G5517" s="9">
        <v>3315</v>
      </c>
      <c r="H5517" s="9">
        <v>0</v>
      </c>
      <c r="I5517" s="21"/>
      <c r="J5517" s="34"/>
    </row>
    <row r="5518" spans="1:10" ht="60" customHeight="1" x14ac:dyDescent="0.25">
      <c r="A5518" s="19">
        <v>698891</v>
      </c>
      <c r="B5518" s="20" t="s">
        <v>10187</v>
      </c>
      <c r="C5518" s="20" t="s">
        <v>10188</v>
      </c>
      <c r="D5518" s="20"/>
      <c r="E5518" s="20"/>
      <c r="F5518" s="20" t="s">
        <v>10416</v>
      </c>
      <c r="G5518" s="9">
        <v>1</v>
      </c>
      <c r="H5518" s="9">
        <v>0</v>
      </c>
      <c r="I5518" s="21"/>
      <c r="J5518" s="34"/>
    </row>
    <row r="5519" spans="1:10" ht="60" customHeight="1" x14ac:dyDescent="0.25">
      <c r="A5519" s="19">
        <v>698897</v>
      </c>
      <c r="B5519" s="20" t="s">
        <v>10189</v>
      </c>
      <c r="C5519" s="20" t="s">
        <v>10190</v>
      </c>
      <c r="D5519" s="20"/>
      <c r="E5519" s="20"/>
      <c r="F5519" s="20" t="s">
        <v>10416</v>
      </c>
      <c r="G5519" s="9">
        <v>24514</v>
      </c>
      <c r="H5519" s="9">
        <v>0</v>
      </c>
      <c r="I5519" s="21"/>
      <c r="J5519" s="34"/>
    </row>
    <row r="5520" spans="1:10" ht="60" customHeight="1" x14ac:dyDescent="0.25">
      <c r="A5520" s="19">
        <v>698898</v>
      </c>
      <c r="B5520" s="20" t="s">
        <v>10191</v>
      </c>
      <c r="C5520" s="20" t="s">
        <v>10192</v>
      </c>
      <c r="D5520" s="20"/>
      <c r="E5520" s="20"/>
      <c r="F5520" s="20" t="s">
        <v>10416</v>
      </c>
      <c r="G5520" s="9">
        <v>7095.5</v>
      </c>
      <c r="H5520" s="9">
        <v>0</v>
      </c>
      <c r="I5520" s="21"/>
      <c r="J5520" s="34"/>
    </row>
    <row r="5521" spans="1:10" ht="60" customHeight="1" x14ac:dyDescent="0.25">
      <c r="A5521" s="19">
        <v>698904</v>
      </c>
      <c r="B5521" s="20" t="s">
        <v>10193</v>
      </c>
      <c r="C5521" s="20" t="s">
        <v>10194</v>
      </c>
      <c r="D5521" s="20"/>
      <c r="E5521" s="20"/>
      <c r="F5521" s="20" t="s">
        <v>10416</v>
      </c>
      <c r="G5521" s="9">
        <v>6407.04</v>
      </c>
      <c r="H5521" s="9">
        <v>0</v>
      </c>
      <c r="I5521" s="21"/>
      <c r="J5521" s="34"/>
    </row>
    <row r="5522" spans="1:10" ht="60" customHeight="1" x14ac:dyDescent="0.25">
      <c r="A5522" s="19">
        <v>698912</v>
      </c>
      <c r="B5522" s="20" t="s">
        <v>10195</v>
      </c>
      <c r="C5522" s="20" t="s">
        <v>10196</v>
      </c>
      <c r="D5522" s="20"/>
      <c r="E5522" s="20"/>
      <c r="F5522" s="20" t="s">
        <v>10416</v>
      </c>
      <c r="G5522" s="9">
        <v>4962.63</v>
      </c>
      <c r="H5522" s="9">
        <v>0</v>
      </c>
      <c r="I5522" s="21"/>
      <c r="J5522" s="34"/>
    </row>
    <row r="5523" spans="1:10" ht="60" customHeight="1" x14ac:dyDescent="0.25">
      <c r="A5523" s="19">
        <v>698913</v>
      </c>
      <c r="B5523" s="20" t="s">
        <v>10197</v>
      </c>
      <c r="C5523" s="20" t="s">
        <v>10198</v>
      </c>
      <c r="D5523" s="20"/>
      <c r="E5523" s="20"/>
      <c r="F5523" s="20" t="s">
        <v>10416</v>
      </c>
      <c r="G5523" s="9">
        <v>5626.98</v>
      </c>
      <c r="H5523" s="9">
        <v>0</v>
      </c>
      <c r="I5523" s="21"/>
      <c r="J5523" s="34"/>
    </row>
    <row r="5524" spans="1:10" ht="60" customHeight="1" x14ac:dyDescent="0.25">
      <c r="A5524" s="19">
        <v>698922</v>
      </c>
      <c r="B5524" s="20" t="s">
        <v>10199</v>
      </c>
      <c r="C5524" s="20" t="s">
        <v>10200</v>
      </c>
      <c r="D5524" s="20"/>
      <c r="E5524" s="20"/>
      <c r="F5524" s="20" t="s">
        <v>10416</v>
      </c>
      <c r="G5524" s="9">
        <v>7445.88</v>
      </c>
      <c r="H5524" s="9">
        <v>0</v>
      </c>
      <c r="I5524" s="21"/>
      <c r="J5524" s="34"/>
    </row>
    <row r="5525" spans="1:10" ht="60" customHeight="1" x14ac:dyDescent="0.25">
      <c r="A5525" s="19">
        <v>698936</v>
      </c>
      <c r="B5525" s="20" t="s">
        <v>10201</v>
      </c>
      <c r="C5525" s="20" t="s">
        <v>10202</v>
      </c>
      <c r="D5525" s="20"/>
      <c r="E5525" s="20"/>
      <c r="F5525" s="20" t="s">
        <v>10416</v>
      </c>
      <c r="G5525" s="9">
        <v>11901.17</v>
      </c>
      <c r="H5525" s="9">
        <v>0</v>
      </c>
      <c r="I5525" s="21"/>
      <c r="J5525" s="34"/>
    </row>
    <row r="5526" spans="1:10" ht="60" customHeight="1" x14ac:dyDescent="0.25">
      <c r="A5526" s="19">
        <v>698940</v>
      </c>
      <c r="B5526" s="20" t="s">
        <v>10203</v>
      </c>
      <c r="C5526" s="20" t="s">
        <v>10204</v>
      </c>
      <c r="D5526" s="20"/>
      <c r="E5526" s="20"/>
      <c r="F5526" s="20" t="s">
        <v>10416</v>
      </c>
      <c r="G5526" s="9">
        <v>51000</v>
      </c>
      <c r="H5526" s="9">
        <v>0</v>
      </c>
      <c r="I5526" s="21"/>
      <c r="J5526" s="34"/>
    </row>
    <row r="5527" spans="1:10" ht="60" customHeight="1" x14ac:dyDescent="0.25">
      <c r="A5527" s="19">
        <v>698946</v>
      </c>
      <c r="B5527" s="20" t="s">
        <v>10205</v>
      </c>
      <c r="C5527" s="20" t="s">
        <v>10206</v>
      </c>
      <c r="D5527" s="20"/>
      <c r="E5527" s="20"/>
      <c r="F5527" s="20" t="s">
        <v>10416</v>
      </c>
      <c r="G5527" s="9">
        <v>13466.88</v>
      </c>
      <c r="H5527" s="9">
        <v>0</v>
      </c>
      <c r="I5527" s="21"/>
      <c r="J5527" s="34"/>
    </row>
    <row r="5528" spans="1:10" ht="60" customHeight="1" x14ac:dyDescent="0.25">
      <c r="A5528" s="19">
        <v>698957</v>
      </c>
      <c r="B5528" s="20" t="s">
        <v>10207</v>
      </c>
      <c r="C5528" s="20" t="s">
        <v>10208</v>
      </c>
      <c r="D5528" s="20"/>
      <c r="E5528" s="20"/>
      <c r="F5528" s="20" t="s">
        <v>10416</v>
      </c>
      <c r="G5528" s="9">
        <v>8025</v>
      </c>
      <c r="H5528" s="9">
        <v>0</v>
      </c>
      <c r="I5528" s="21"/>
      <c r="J5528" s="34"/>
    </row>
    <row r="5529" spans="1:10" ht="60" customHeight="1" x14ac:dyDescent="0.25">
      <c r="A5529" s="19">
        <v>698958</v>
      </c>
      <c r="B5529" s="20" t="s">
        <v>10209</v>
      </c>
      <c r="C5529" s="20" t="s">
        <v>10210</v>
      </c>
      <c r="D5529" s="20"/>
      <c r="E5529" s="20"/>
      <c r="F5529" s="20" t="s">
        <v>10416</v>
      </c>
      <c r="G5529" s="9">
        <v>12150</v>
      </c>
      <c r="H5529" s="9">
        <v>0</v>
      </c>
      <c r="I5529" s="21"/>
      <c r="J5529" s="34"/>
    </row>
    <row r="5530" spans="1:10" ht="60" customHeight="1" x14ac:dyDescent="0.25">
      <c r="A5530" s="19">
        <v>698959</v>
      </c>
      <c r="B5530" s="20" t="s">
        <v>10211</v>
      </c>
      <c r="C5530" s="20" t="s">
        <v>10212</v>
      </c>
      <c r="D5530" s="20"/>
      <c r="E5530" s="20"/>
      <c r="F5530" s="20" t="s">
        <v>10416</v>
      </c>
      <c r="G5530" s="9">
        <v>11050</v>
      </c>
      <c r="H5530" s="9">
        <v>0</v>
      </c>
      <c r="I5530" s="21"/>
      <c r="J5530" s="34"/>
    </row>
    <row r="5531" spans="1:10" ht="60" customHeight="1" x14ac:dyDescent="0.25">
      <c r="A5531" s="19">
        <v>698960</v>
      </c>
      <c r="B5531" s="20" t="s">
        <v>10213</v>
      </c>
      <c r="C5531" s="20" t="s">
        <v>10212</v>
      </c>
      <c r="D5531" s="20"/>
      <c r="E5531" s="20"/>
      <c r="F5531" s="20" t="s">
        <v>10416</v>
      </c>
      <c r="G5531" s="9">
        <v>11050</v>
      </c>
      <c r="H5531" s="9">
        <v>0</v>
      </c>
      <c r="I5531" s="21"/>
      <c r="J5531" s="34"/>
    </row>
    <row r="5532" spans="1:10" ht="60" customHeight="1" x14ac:dyDescent="0.25">
      <c r="A5532" s="19">
        <v>698961</v>
      </c>
      <c r="B5532" s="20" t="s">
        <v>10214</v>
      </c>
      <c r="C5532" s="20" t="s">
        <v>10212</v>
      </c>
      <c r="D5532" s="20"/>
      <c r="E5532" s="20"/>
      <c r="F5532" s="20" t="s">
        <v>10416</v>
      </c>
      <c r="G5532" s="9">
        <v>11050</v>
      </c>
      <c r="H5532" s="9">
        <v>0</v>
      </c>
      <c r="I5532" s="21"/>
      <c r="J5532" s="34"/>
    </row>
    <row r="5533" spans="1:10" ht="60" customHeight="1" x14ac:dyDescent="0.25">
      <c r="A5533" s="19">
        <v>698962</v>
      </c>
      <c r="B5533" s="20" t="s">
        <v>10215</v>
      </c>
      <c r="C5533" s="20" t="s">
        <v>10212</v>
      </c>
      <c r="D5533" s="20"/>
      <c r="E5533" s="20"/>
      <c r="F5533" s="20" t="s">
        <v>10416</v>
      </c>
      <c r="G5533" s="9">
        <v>32200</v>
      </c>
      <c r="H5533" s="9">
        <v>0</v>
      </c>
      <c r="I5533" s="21"/>
      <c r="J5533" s="34"/>
    </row>
    <row r="5534" spans="1:10" ht="60" customHeight="1" x14ac:dyDescent="0.25">
      <c r="A5534" s="19">
        <v>698964</v>
      </c>
      <c r="B5534" s="20" t="s">
        <v>10216</v>
      </c>
      <c r="C5534" s="20" t="s">
        <v>10212</v>
      </c>
      <c r="D5534" s="20"/>
      <c r="E5534" s="20"/>
      <c r="F5534" s="20" t="s">
        <v>10416</v>
      </c>
      <c r="G5534" s="9">
        <v>14000</v>
      </c>
      <c r="H5534" s="9">
        <v>0</v>
      </c>
      <c r="I5534" s="21"/>
      <c r="J5534" s="34"/>
    </row>
    <row r="5535" spans="1:10" ht="60" customHeight="1" x14ac:dyDescent="0.25">
      <c r="A5535" s="19">
        <v>698965</v>
      </c>
      <c r="B5535" s="20" t="s">
        <v>10217</v>
      </c>
      <c r="C5535" s="20" t="s">
        <v>10218</v>
      </c>
      <c r="D5535" s="20"/>
      <c r="E5535" s="20"/>
      <c r="F5535" s="20" t="s">
        <v>10416</v>
      </c>
      <c r="G5535" s="9">
        <v>4900</v>
      </c>
      <c r="H5535" s="9">
        <v>0</v>
      </c>
      <c r="I5535" s="21"/>
      <c r="J5535" s="34"/>
    </row>
    <row r="5536" spans="1:10" ht="60" customHeight="1" x14ac:dyDescent="0.25">
      <c r="A5536" s="19">
        <v>698966</v>
      </c>
      <c r="B5536" s="20" t="s">
        <v>10219</v>
      </c>
      <c r="C5536" s="20" t="s">
        <v>10220</v>
      </c>
      <c r="D5536" s="20"/>
      <c r="E5536" s="20"/>
      <c r="F5536" s="20" t="s">
        <v>10416</v>
      </c>
      <c r="G5536" s="9">
        <v>12150</v>
      </c>
      <c r="H5536" s="9">
        <v>0</v>
      </c>
      <c r="I5536" s="21"/>
      <c r="J5536" s="34"/>
    </row>
    <row r="5537" spans="1:10" ht="60" customHeight="1" x14ac:dyDescent="0.25">
      <c r="A5537" s="19">
        <v>698967</v>
      </c>
      <c r="B5537" s="20" t="s">
        <v>10221</v>
      </c>
      <c r="C5537" s="20" t="s">
        <v>10218</v>
      </c>
      <c r="D5537" s="20"/>
      <c r="E5537" s="20"/>
      <c r="F5537" s="20" t="s">
        <v>10416</v>
      </c>
      <c r="G5537" s="9">
        <v>22800</v>
      </c>
      <c r="H5537" s="9">
        <v>0</v>
      </c>
      <c r="I5537" s="21"/>
      <c r="J5537" s="34"/>
    </row>
    <row r="5538" spans="1:10" ht="60" customHeight="1" x14ac:dyDescent="0.25">
      <c r="A5538" s="19">
        <v>698968</v>
      </c>
      <c r="B5538" s="20" t="s">
        <v>10222</v>
      </c>
      <c r="C5538" s="20" t="s">
        <v>10212</v>
      </c>
      <c r="D5538" s="20"/>
      <c r="E5538" s="20"/>
      <c r="F5538" s="20" t="s">
        <v>10416</v>
      </c>
      <c r="G5538" s="9">
        <v>11050</v>
      </c>
      <c r="H5538" s="9">
        <v>0</v>
      </c>
      <c r="I5538" s="21"/>
      <c r="J5538" s="34"/>
    </row>
    <row r="5539" spans="1:10" ht="60" customHeight="1" x14ac:dyDescent="0.25">
      <c r="A5539" s="19">
        <v>698972</v>
      </c>
      <c r="B5539" s="20" t="s">
        <v>10223</v>
      </c>
      <c r="C5539" s="20" t="s">
        <v>10132</v>
      </c>
      <c r="D5539" s="20"/>
      <c r="E5539" s="20"/>
      <c r="F5539" s="20" t="s">
        <v>10416</v>
      </c>
      <c r="G5539" s="9">
        <v>4865</v>
      </c>
      <c r="H5539" s="9">
        <v>0</v>
      </c>
      <c r="I5539" s="21"/>
      <c r="J5539" s="34"/>
    </row>
    <row r="5540" spans="1:10" ht="60" customHeight="1" x14ac:dyDescent="0.25">
      <c r="A5540" s="19">
        <v>698973</v>
      </c>
      <c r="B5540" s="20" t="s">
        <v>10224</v>
      </c>
      <c r="C5540" s="20" t="s">
        <v>10125</v>
      </c>
      <c r="D5540" s="20"/>
      <c r="E5540" s="20"/>
      <c r="F5540" s="20" t="s">
        <v>10416</v>
      </c>
      <c r="G5540" s="9">
        <v>7850</v>
      </c>
      <c r="H5540" s="9">
        <v>0</v>
      </c>
      <c r="I5540" s="21"/>
      <c r="J5540" s="34"/>
    </row>
    <row r="5541" spans="1:10" ht="60" customHeight="1" x14ac:dyDescent="0.25">
      <c r="A5541" s="19">
        <v>698974</v>
      </c>
      <c r="B5541" s="20" t="s">
        <v>10225</v>
      </c>
      <c r="C5541" s="20" t="s">
        <v>10226</v>
      </c>
      <c r="D5541" s="20"/>
      <c r="E5541" s="20"/>
      <c r="F5541" s="20" t="s">
        <v>10416</v>
      </c>
      <c r="G5541" s="9">
        <v>7850</v>
      </c>
      <c r="H5541" s="9">
        <v>0</v>
      </c>
      <c r="I5541" s="21"/>
      <c r="J5541" s="34"/>
    </row>
    <row r="5542" spans="1:10" ht="60" customHeight="1" x14ac:dyDescent="0.25">
      <c r="A5542" s="19">
        <v>698980</v>
      </c>
      <c r="B5542" s="20" t="s">
        <v>10227</v>
      </c>
      <c r="C5542" s="20" t="s">
        <v>10228</v>
      </c>
      <c r="D5542" s="20"/>
      <c r="E5542" s="20"/>
      <c r="F5542" s="20" t="s">
        <v>10416</v>
      </c>
      <c r="G5542" s="9">
        <v>11050</v>
      </c>
      <c r="H5542" s="9">
        <v>0</v>
      </c>
      <c r="I5542" s="21"/>
      <c r="J5542" s="34"/>
    </row>
    <row r="5543" spans="1:10" ht="60" customHeight="1" x14ac:dyDescent="0.25">
      <c r="A5543" s="19">
        <v>698981</v>
      </c>
      <c r="B5543" s="20" t="s">
        <v>10229</v>
      </c>
      <c r="C5543" s="20" t="s">
        <v>10230</v>
      </c>
      <c r="D5543" s="20"/>
      <c r="E5543" s="20"/>
      <c r="F5543" s="20" t="s">
        <v>10416</v>
      </c>
      <c r="G5543" s="9">
        <v>24000</v>
      </c>
      <c r="H5543" s="9">
        <v>0</v>
      </c>
      <c r="I5543" s="21"/>
      <c r="J5543" s="34"/>
    </row>
    <row r="5544" spans="1:10" ht="60" customHeight="1" x14ac:dyDescent="0.25">
      <c r="A5544" s="19">
        <v>698990</v>
      </c>
      <c r="B5544" s="20" t="s">
        <v>10231</v>
      </c>
      <c r="C5544" s="20" t="s">
        <v>10232</v>
      </c>
      <c r="D5544" s="20"/>
      <c r="E5544" s="20"/>
      <c r="F5544" s="20" t="s">
        <v>10416</v>
      </c>
      <c r="G5544" s="9">
        <v>4965</v>
      </c>
      <c r="H5544" s="9">
        <v>0</v>
      </c>
      <c r="I5544" s="21"/>
      <c r="J5544" s="34"/>
    </row>
    <row r="5545" spans="1:10" ht="60" customHeight="1" x14ac:dyDescent="0.25">
      <c r="A5545" s="19">
        <v>698991</v>
      </c>
      <c r="B5545" s="20" t="s">
        <v>10233</v>
      </c>
      <c r="C5545" s="20" t="s">
        <v>10234</v>
      </c>
      <c r="D5545" s="20"/>
      <c r="E5545" s="20"/>
      <c r="F5545" s="20" t="s">
        <v>10416</v>
      </c>
      <c r="G5545" s="9">
        <v>29520</v>
      </c>
      <c r="H5545" s="9">
        <v>0</v>
      </c>
      <c r="I5545" s="21"/>
      <c r="J5545" s="34"/>
    </row>
    <row r="5546" spans="1:10" ht="60" customHeight="1" x14ac:dyDescent="0.25">
      <c r="A5546" s="19">
        <v>698992</v>
      </c>
      <c r="B5546" s="20" t="s">
        <v>10235</v>
      </c>
      <c r="C5546" s="20" t="s">
        <v>10236</v>
      </c>
      <c r="D5546" s="20"/>
      <c r="E5546" s="20"/>
      <c r="F5546" s="20" t="s">
        <v>10416</v>
      </c>
      <c r="G5546" s="9">
        <v>8070</v>
      </c>
      <c r="H5546" s="9">
        <v>0</v>
      </c>
      <c r="I5546" s="21"/>
      <c r="J5546" s="34"/>
    </row>
    <row r="5547" spans="1:10" ht="60" customHeight="1" x14ac:dyDescent="0.25">
      <c r="A5547" s="19">
        <v>698993</v>
      </c>
      <c r="B5547" s="20" t="s">
        <v>10237</v>
      </c>
      <c r="C5547" s="20" t="s">
        <v>10147</v>
      </c>
      <c r="D5547" s="20"/>
      <c r="E5547" s="20"/>
      <c r="F5547" s="20" t="s">
        <v>10416</v>
      </c>
      <c r="G5547" s="9">
        <v>6200.25</v>
      </c>
      <c r="H5547" s="9">
        <v>0</v>
      </c>
      <c r="I5547" s="21"/>
      <c r="J5547" s="34"/>
    </row>
    <row r="5548" spans="1:10" ht="60" customHeight="1" x14ac:dyDescent="0.25">
      <c r="A5548" s="19">
        <v>699071</v>
      </c>
      <c r="B5548" s="20" t="s">
        <v>10238</v>
      </c>
      <c r="C5548" s="20" t="s">
        <v>10239</v>
      </c>
      <c r="D5548" s="20"/>
      <c r="E5548" s="20"/>
      <c r="F5548" s="20" t="s">
        <v>10416</v>
      </c>
      <c r="G5548" s="9">
        <v>9890</v>
      </c>
      <c r="H5548" s="9">
        <v>0</v>
      </c>
      <c r="I5548" s="21"/>
      <c r="J5548" s="34"/>
    </row>
    <row r="5549" spans="1:10" ht="60" customHeight="1" x14ac:dyDescent="0.25">
      <c r="A5549" s="19">
        <v>699098</v>
      </c>
      <c r="B5549" s="20" t="s">
        <v>10240</v>
      </c>
      <c r="C5549" s="20" t="s">
        <v>10241</v>
      </c>
      <c r="D5549" s="20"/>
      <c r="E5549" s="20"/>
      <c r="F5549" s="20" t="s">
        <v>10416</v>
      </c>
      <c r="G5549" s="9">
        <v>33850</v>
      </c>
      <c r="H5549" s="9">
        <v>0</v>
      </c>
      <c r="I5549" s="21"/>
      <c r="J5549" s="34"/>
    </row>
    <row r="5550" spans="1:10" ht="60" customHeight="1" x14ac:dyDescent="0.25">
      <c r="A5550" s="19">
        <v>699099</v>
      </c>
      <c r="B5550" s="20" t="s">
        <v>10242</v>
      </c>
      <c r="C5550" s="20" t="s">
        <v>10243</v>
      </c>
      <c r="D5550" s="20"/>
      <c r="E5550" s="20"/>
      <c r="F5550" s="20" t="s">
        <v>10416</v>
      </c>
      <c r="G5550" s="9">
        <v>23000</v>
      </c>
      <c r="H5550" s="9">
        <v>0</v>
      </c>
      <c r="I5550" s="21"/>
      <c r="J5550" s="34"/>
    </row>
    <row r="5551" spans="1:10" ht="60" customHeight="1" x14ac:dyDescent="0.25">
      <c r="A5551" s="19">
        <v>699108</v>
      </c>
      <c r="B5551" s="20" t="s">
        <v>10244</v>
      </c>
      <c r="C5551" s="20" t="s">
        <v>10245</v>
      </c>
      <c r="D5551" s="20"/>
      <c r="E5551" s="20"/>
      <c r="F5551" s="20" t="s">
        <v>10416</v>
      </c>
      <c r="G5551" s="9">
        <v>1</v>
      </c>
      <c r="H5551" s="9">
        <v>0</v>
      </c>
      <c r="I5551" s="21"/>
      <c r="J5551" s="34"/>
    </row>
    <row r="5552" spans="1:10" ht="60" customHeight="1" x14ac:dyDescent="0.25">
      <c r="A5552" s="19">
        <v>699109</v>
      </c>
      <c r="B5552" s="20" t="s">
        <v>10246</v>
      </c>
      <c r="C5552" s="20" t="s">
        <v>10247</v>
      </c>
      <c r="D5552" s="20"/>
      <c r="E5552" s="20"/>
      <c r="F5552" s="20" t="s">
        <v>10416</v>
      </c>
      <c r="G5552" s="9">
        <v>28949</v>
      </c>
      <c r="H5552" s="9">
        <v>0</v>
      </c>
      <c r="I5552" s="21"/>
      <c r="J5552" s="34"/>
    </row>
    <row r="5553" spans="1:10" ht="60" customHeight="1" x14ac:dyDescent="0.25">
      <c r="A5553" s="19">
        <v>699111</v>
      </c>
      <c r="B5553" s="20" t="s">
        <v>10248</v>
      </c>
      <c r="C5553" s="20" t="s">
        <v>10249</v>
      </c>
      <c r="D5553" s="20"/>
      <c r="E5553" s="20"/>
      <c r="F5553" s="20" t="s">
        <v>10416</v>
      </c>
      <c r="G5553" s="9">
        <v>1</v>
      </c>
      <c r="H5553" s="9">
        <v>0</v>
      </c>
      <c r="I5553" s="21"/>
      <c r="J5553" s="34"/>
    </row>
    <row r="5554" spans="1:10" ht="60" customHeight="1" x14ac:dyDescent="0.25">
      <c r="A5554" s="19">
        <v>699128</v>
      </c>
      <c r="B5554" s="20" t="s">
        <v>10250</v>
      </c>
      <c r="C5554" s="20" t="s">
        <v>10251</v>
      </c>
      <c r="D5554" s="20"/>
      <c r="E5554" s="20"/>
      <c r="F5554" s="20" t="s">
        <v>10416</v>
      </c>
      <c r="G5554" s="9">
        <v>1</v>
      </c>
      <c r="H5554" s="9">
        <v>0</v>
      </c>
      <c r="I5554" s="21"/>
      <c r="J5554" s="34"/>
    </row>
    <row r="5555" spans="1:10" ht="60" customHeight="1" x14ac:dyDescent="0.25">
      <c r="A5555" s="19">
        <v>699131</v>
      </c>
      <c r="B5555" s="20" t="s">
        <v>10252</v>
      </c>
      <c r="C5555" s="20" t="s">
        <v>10253</v>
      </c>
      <c r="D5555" s="20"/>
      <c r="E5555" s="20"/>
      <c r="F5555" s="20" t="s">
        <v>10416</v>
      </c>
      <c r="G5555" s="9">
        <v>1</v>
      </c>
      <c r="H5555" s="9">
        <v>0</v>
      </c>
      <c r="I5555" s="21"/>
      <c r="J5555" s="34"/>
    </row>
    <row r="5556" spans="1:10" ht="60" customHeight="1" x14ac:dyDescent="0.25">
      <c r="A5556" s="19">
        <v>1104040</v>
      </c>
      <c r="B5556" s="20" t="s">
        <v>10254</v>
      </c>
      <c r="C5556" s="20" t="s">
        <v>10255</v>
      </c>
      <c r="D5556" s="20"/>
      <c r="E5556" s="20"/>
      <c r="F5556" s="20" t="s">
        <v>10416</v>
      </c>
      <c r="G5556" s="9">
        <v>326856.96999999997</v>
      </c>
      <c r="H5556" s="9">
        <v>0</v>
      </c>
      <c r="I5556" s="21"/>
      <c r="J5556" s="34"/>
    </row>
    <row r="5557" spans="1:10" ht="60" customHeight="1" x14ac:dyDescent="0.25">
      <c r="A5557" s="19">
        <v>1104041</v>
      </c>
      <c r="B5557" s="20" t="s">
        <v>10256</v>
      </c>
      <c r="C5557" s="20" t="s">
        <v>10257</v>
      </c>
      <c r="D5557" s="20"/>
      <c r="E5557" s="20"/>
      <c r="F5557" s="20" t="s">
        <v>10416</v>
      </c>
      <c r="G5557" s="9">
        <v>102090.11</v>
      </c>
      <c r="H5557" s="9">
        <v>0</v>
      </c>
      <c r="I5557" s="21"/>
      <c r="J5557" s="34"/>
    </row>
    <row r="5558" spans="1:10" ht="60" customHeight="1" x14ac:dyDescent="0.25">
      <c r="A5558" s="19">
        <v>1104042</v>
      </c>
      <c r="B5558" s="20" t="s">
        <v>10258</v>
      </c>
      <c r="C5558" s="20" t="s">
        <v>10259</v>
      </c>
      <c r="D5558" s="20"/>
      <c r="E5558" s="20"/>
      <c r="F5558" s="20" t="s">
        <v>10416</v>
      </c>
      <c r="G5558" s="9">
        <v>48418</v>
      </c>
      <c r="H5558" s="9">
        <v>0</v>
      </c>
      <c r="I5558" s="21"/>
      <c r="J5558" s="34"/>
    </row>
    <row r="5559" spans="1:10" ht="60" customHeight="1" x14ac:dyDescent="0.25">
      <c r="A5559" s="19">
        <v>1104043</v>
      </c>
      <c r="B5559" s="20" t="s">
        <v>10260</v>
      </c>
      <c r="C5559" s="20" t="s">
        <v>10261</v>
      </c>
      <c r="D5559" s="20"/>
      <c r="E5559" s="20"/>
      <c r="F5559" s="20" t="s">
        <v>10416</v>
      </c>
      <c r="G5559" s="9">
        <v>1</v>
      </c>
      <c r="H5559" s="9">
        <v>0</v>
      </c>
      <c r="I5559" s="21"/>
      <c r="J5559" s="34"/>
    </row>
    <row r="5560" spans="1:10" ht="60" customHeight="1" x14ac:dyDescent="0.25">
      <c r="A5560" s="19">
        <v>1104044</v>
      </c>
      <c r="B5560" s="20" t="s">
        <v>10262</v>
      </c>
      <c r="C5560" s="20" t="s">
        <v>10261</v>
      </c>
      <c r="D5560" s="20"/>
      <c r="E5560" s="20"/>
      <c r="F5560" s="20" t="s">
        <v>10416</v>
      </c>
      <c r="G5560" s="9">
        <v>24494</v>
      </c>
      <c r="H5560" s="9">
        <v>0</v>
      </c>
      <c r="I5560" s="21"/>
      <c r="J5560" s="34"/>
    </row>
    <row r="5561" spans="1:10" ht="60" customHeight="1" x14ac:dyDescent="0.25">
      <c r="A5561" s="19">
        <v>1104045</v>
      </c>
      <c r="B5561" s="20" t="s">
        <v>10263</v>
      </c>
      <c r="C5561" s="20" t="s">
        <v>10261</v>
      </c>
      <c r="D5561" s="20"/>
      <c r="E5561" s="20"/>
      <c r="F5561" s="20" t="s">
        <v>10416</v>
      </c>
      <c r="G5561" s="9">
        <v>21751</v>
      </c>
      <c r="H5561" s="9">
        <v>0</v>
      </c>
      <c r="I5561" s="21"/>
      <c r="J5561" s="34"/>
    </row>
    <row r="5562" spans="1:10" ht="60" customHeight="1" x14ac:dyDescent="0.25">
      <c r="A5562" s="19">
        <v>1104046</v>
      </c>
      <c r="B5562" s="20" t="s">
        <v>10264</v>
      </c>
      <c r="C5562" s="20" t="s">
        <v>10265</v>
      </c>
      <c r="D5562" s="20"/>
      <c r="E5562" s="20"/>
      <c r="F5562" s="20" t="s">
        <v>10416</v>
      </c>
      <c r="G5562" s="9">
        <v>21231</v>
      </c>
      <c r="H5562" s="9">
        <v>0</v>
      </c>
      <c r="I5562" s="21"/>
      <c r="J5562" s="34"/>
    </row>
    <row r="5563" spans="1:10" ht="60" customHeight="1" x14ac:dyDescent="0.25">
      <c r="A5563" s="19">
        <v>1104047</v>
      </c>
      <c r="B5563" s="20" t="s">
        <v>10266</v>
      </c>
      <c r="C5563" s="20" t="s">
        <v>10267</v>
      </c>
      <c r="D5563" s="20"/>
      <c r="E5563" s="20"/>
      <c r="F5563" s="20" t="s">
        <v>10416</v>
      </c>
      <c r="G5563" s="9">
        <v>24090</v>
      </c>
      <c r="H5563" s="9">
        <v>0</v>
      </c>
      <c r="I5563" s="21"/>
      <c r="J5563" s="34"/>
    </row>
    <row r="5564" spans="1:10" ht="60" customHeight="1" x14ac:dyDescent="0.25">
      <c r="A5564" s="19">
        <v>1104048</v>
      </c>
      <c r="B5564" s="20" t="s">
        <v>10268</v>
      </c>
      <c r="C5564" s="20" t="s">
        <v>10269</v>
      </c>
      <c r="D5564" s="20"/>
      <c r="E5564" s="20"/>
      <c r="F5564" s="20" t="s">
        <v>10416</v>
      </c>
      <c r="G5564" s="9">
        <v>78568</v>
      </c>
      <c r="H5564" s="9">
        <v>0</v>
      </c>
      <c r="I5564" s="21"/>
      <c r="J5564" s="34"/>
    </row>
    <row r="5565" spans="1:10" ht="60" customHeight="1" x14ac:dyDescent="0.25">
      <c r="A5565" s="19">
        <v>1104049</v>
      </c>
      <c r="B5565" s="20" t="s">
        <v>10270</v>
      </c>
      <c r="C5565" s="20" t="s">
        <v>10271</v>
      </c>
      <c r="D5565" s="20"/>
      <c r="E5565" s="20"/>
      <c r="F5565" s="20" t="s">
        <v>10416</v>
      </c>
      <c r="G5565" s="9">
        <v>4400</v>
      </c>
      <c r="H5565" s="9">
        <v>0</v>
      </c>
      <c r="I5565" s="21"/>
      <c r="J5565" s="34"/>
    </row>
    <row r="5566" spans="1:10" ht="60" customHeight="1" x14ac:dyDescent="0.25">
      <c r="A5566" s="19">
        <v>1104050</v>
      </c>
      <c r="B5566" s="20" t="s">
        <v>10272</v>
      </c>
      <c r="C5566" s="20" t="s">
        <v>10273</v>
      </c>
      <c r="D5566" s="20"/>
      <c r="E5566" s="20"/>
      <c r="F5566" s="20" t="s">
        <v>10416</v>
      </c>
      <c r="G5566" s="9">
        <v>4400</v>
      </c>
      <c r="H5566" s="9">
        <v>0</v>
      </c>
      <c r="I5566" s="21"/>
      <c r="J5566" s="34"/>
    </row>
    <row r="5567" spans="1:10" ht="60" customHeight="1" x14ac:dyDescent="0.25">
      <c r="A5567" s="19">
        <v>1104051</v>
      </c>
      <c r="B5567" s="20" t="s">
        <v>10274</v>
      </c>
      <c r="C5567" s="20" t="s">
        <v>10275</v>
      </c>
      <c r="D5567" s="20"/>
      <c r="E5567" s="20"/>
      <c r="F5567" s="20" t="s">
        <v>10416</v>
      </c>
      <c r="G5567" s="9">
        <v>132990</v>
      </c>
      <c r="H5567" s="9">
        <v>90243.33</v>
      </c>
      <c r="I5567" s="21"/>
      <c r="J5567" s="34"/>
    </row>
    <row r="5568" spans="1:10" ht="60" customHeight="1" x14ac:dyDescent="0.25">
      <c r="A5568" s="19">
        <v>1104052</v>
      </c>
      <c r="B5568" s="20" t="s">
        <v>10276</v>
      </c>
      <c r="C5568" s="20" t="s">
        <v>10277</v>
      </c>
      <c r="D5568" s="20"/>
      <c r="E5568" s="20"/>
      <c r="F5568" s="20" t="s">
        <v>10416</v>
      </c>
      <c r="G5568" s="9">
        <v>1</v>
      </c>
      <c r="H5568" s="9">
        <v>0</v>
      </c>
      <c r="I5568" s="21"/>
      <c r="J5568" s="34"/>
    </row>
    <row r="5569" spans="1:10" ht="60" customHeight="1" x14ac:dyDescent="0.25">
      <c r="A5569" s="19">
        <v>1104059</v>
      </c>
      <c r="B5569" s="20" t="s">
        <v>10278</v>
      </c>
      <c r="C5569" s="20" t="s">
        <v>10279</v>
      </c>
      <c r="D5569" s="20"/>
      <c r="E5569" s="20"/>
      <c r="F5569" s="20" t="s">
        <v>10416</v>
      </c>
      <c r="G5569" s="9">
        <v>62265.599999999999</v>
      </c>
      <c r="H5569" s="9">
        <v>0</v>
      </c>
      <c r="I5569" s="21"/>
      <c r="J5569" s="34"/>
    </row>
    <row r="5570" spans="1:10" ht="60" customHeight="1" x14ac:dyDescent="0.25">
      <c r="A5570" s="19">
        <v>1104064</v>
      </c>
      <c r="B5570" s="20" t="s">
        <v>10280</v>
      </c>
      <c r="C5570" s="20" t="s">
        <v>10281</v>
      </c>
      <c r="D5570" s="20"/>
      <c r="E5570" s="20"/>
      <c r="F5570" s="20" t="s">
        <v>10416</v>
      </c>
      <c r="G5570" s="9">
        <v>8300</v>
      </c>
      <c r="H5570" s="9">
        <v>0</v>
      </c>
      <c r="I5570" s="21"/>
      <c r="J5570" s="34"/>
    </row>
    <row r="5571" spans="1:10" ht="60" customHeight="1" x14ac:dyDescent="0.25">
      <c r="A5571" s="19">
        <v>1029405</v>
      </c>
      <c r="B5571" s="20" t="s">
        <v>10282</v>
      </c>
      <c r="C5571" s="20" t="s">
        <v>10283</v>
      </c>
      <c r="D5571" s="20"/>
      <c r="E5571" s="20"/>
      <c r="F5571" s="20" t="s">
        <v>10416</v>
      </c>
      <c r="G5571" s="9">
        <v>13233</v>
      </c>
      <c r="H5571" s="9">
        <v>0</v>
      </c>
      <c r="I5571" s="21"/>
      <c r="J5571" s="34"/>
    </row>
    <row r="5572" spans="1:10" ht="60" customHeight="1" x14ac:dyDescent="0.25">
      <c r="A5572" s="19">
        <v>916020</v>
      </c>
      <c r="B5572" s="20" t="s">
        <v>10284</v>
      </c>
      <c r="C5572" s="20" t="s">
        <v>10285</v>
      </c>
      <c r="D5572" s="20"/>
      <c r="E5572" s="20"/>
      <c r="F5572" s="20" t="s">
        <v>10416</v>
      </c>
      <c r="G5572" s="9">
        <v>7650</v>
      </c>
      <c r="H5572" s="9">
        <v>0</v>
      </c>
      <c r="I5572" s="21"/>
      <c r="J5572" s="34"/>
    </row>
    <row r="5573" spans="1:10" ht="60" customHeight="1" x14ac:dyDescent="0.25">
      <c r="A5573" s="19">
        <v>916021</v>
      </c>
      <c r="B5573" s="20" t="s">
        <v>10286</v>
      </c>
      <c r="C5573" s="20" t="s">
        <v>10285</v>
      </c>
      <c r="D5573" s="20"/>
      <c r="E5573" s="20"/>
      <c r="F5573" s="20" t="s">
        <v>10416</v>
      </c>
      <c r="G5573" s="9">
        <v>7650</v>
      </c>
      <c r="H5573" s="9">
        <v>0</v>
      </c>
      <c r="I5573" s="21"/>
      <c r="J5573" s="34"/>
    </row>
    <row r="5574" spans="1:10" ht="60" customHeight="1" x14ac:dyDescent="0.25">
      <c r="A5574" s="19">
        <v>916022</v>
      </c>
      <c r="B5574" s="20" t="s">
        <v>10287</v>
      </c>
      <c r="C5574" s="20" t="s">
        <v>10288</v>
      </c>
      <c r="D5574" s="20"/>
      <c r="E5574" s="20"/>
      <c r="F5574" s="20" t="s">
        <v>10416</v>
      </c>
      <c r="G5574" s="9">
        <v>20694</v>
      </c>
      <c r="H5574" s="9">
        <v>0</v>
      </c>
      <c r="I5574" s="21"/>
      <c r="J5574" s="34"/>
    </row>
    <row r="5575" spans="1:10" ht="60" customHeight="1" x14ac:dyDescent="0.25">
      <c r="A5575" s="19">
        <v>916023</v>
      </c>
      <c r="B5575" s="20" t="s">
        <v>10289</v>
      </c>
      <c r="C5575" s="20" t="s">
        <v>10288</v>
      </c>
      <c r="D5575" s="20"/>
      <c r="E5575" s="20"/>
      <c r="F5575" s="20" t="s">
        <v>10416</v>
      </c>
      <c r="G5575" s="9">
        <v>20694</v>
      </c>
      <c r="H5575" s="9">
        <v>0</v>
      </c>
      <c r="I5575" s="21"/>
      <c r="J5575" s="34"/>
    </row>
    <row r="5576" spans="1:10" ht="60" customHeight="1" x14ac:dyDescent="0.25">
      <c r="A5576" s="19">
        <v>916024</v>
      </c>
      <c r="B5576" s="20" t="s">
        <v>10290</v>
      </c>
      <c r="C5576" s="20" t="s">
        <v>10288</v>
      </c>
      <c r="D5576" s="20"/>
      <c r="E5576" s="20"/>
      <c r="F5576" s="20" t="s">
        <v>10416</v>
      </c>
      <c r="G5576" s="9">
        <v>20694</v>
      </c>
      <c r="H5576" s="9">
        <v>0</v>
      </c>
      <c r="I5576" s="21"/>
      <c r="J5576" s="34"/>
    </row>
    <row r="5577" spans="1:10" ht="60" customHeight="1" x14ac:dyDescent="0.25">
      <c r="A5577" s="19">
        <v>916025</v>
      </c>
      <c r="B5577" s="20" t="s">
        <v>10291</v>
      </c>
      <c r="C5577" s="20" t="s">
        <v>10288</v>
      </c>
      <c r="D5577" s="20"/>
      <c r="E5577" s="20"/>
      <c r="F5577" s="20" t="s">
        <v>10416</v>
      </c>
      <c r="G5577" s="9">
        <v>20694</v>
      </c>
      <c r="H5577" s="9">
        <v>0</v>
      </c>
      <c r="I5577" s="21"/>
      <c r="J5577" s="34"/>
    </row>
    <row r="5578" spans="1:10" ht="60" customHeight="1" x14ac:dyDescent="0.25">
      <c r="A5578" s="19">
        <v>916026</v>
      </c>
      <c r="B5578" s="20" t="s">
        <v>10292</v>
      </c>
      <c r="C5578" s="20" t="s">
        <v>10288</v>
      </c>
      <c r="D5578" s="20"/>
      <c r="E5578" s="20"/>
      <c r="F5578" s="20" t="s">
        <v>10416</v>
      </c>
      <c r="G5578" s="9">
        <v>20694</v>
      </c>
      <c r="H5578" s="9">
        <v>0</v>
      </c>
      <c r="I5578" s="21"/>
      <c r="J5578" s="34"/>
    </row>
    <row r="5579" spans="1:10" ht="60" customHeight="1" x14ac:dyDescent="0.25">
      <c r="A5579" s="19">
        <v>916027</v>
      </c>
      <c r="B5579" s="20" t="s">
        <v>10293</v>
      </c>
      <c r="C5579" s="20" t="s">
        <v>10288</v>
      </c>
      <c r="D5579" s="20"/>
      <c r="E5579" s="20"/>
      <c r="F5579" s="20" t="s">
        <v>10416</v>
      </c>
      <c r="G5579" s="9">
        <v>20694</v>
      </c>
      <c r="H5579" s="9">
        <v>0</v>
      </c>
      <c r="I5579" s="21"/>
      <c r="J5579" s="34"/>
    </row>
    <row r="5580" spans="1:10" ht="60" customHeight="1" x14ac:dyDescent="0.25">
      <c r="A5580" s="19">
        <v>916028</v>
      </c>
      <c r="B5580" s="20" t="s">
        <v>10294</v>
      </c>
      <c r="C5580" s="20" t="s">
        <v>10288</v>
      </c>
      <c r="D5580" s="20"/>
      <c r="E5580" s="20"/>
      <c r="F5580" s="20" t="s">
        <v>10416</v>
      </c>
      <c r="G5580" s="9">
        <v>20694</v>
      </c>
      <c r="H5580" s="9">
        <v>0</v>
      </c>
      <c r="I5580" s="21"/>
      <c r="J5580" s="34"/>
    </row>
    <row r="5581" spans="1:10" ht="60" customHeight="1" x14ac:dyDescent="0.25">
      <c r="A5581" s="19">
        <v>916029</v>
      </c>
      <c r="B5581" s="20" t="s">
        <v>10295</v>
      </c>
      <c r="C5581" s="20" t="s">
        <v>10288</v>
      </c>
      <c r="D5581" s="20"/>
      <c r="E5581" s="20"/>
      <c r="F5581" s="20" t="s">
        <v>10416</v>
      </c>
      <c r="G5581" s="9">
        <v>1</v>
      </c>
      <c r="H5581" s="9">
        <v>0</v>
      </c>
      <c r="I5581" s="21"/>
      <c r="J5581" s="34"/>
    </row>
    <row r="5582" spans="1:10" ht="60" customHeight="1" x14ac:dyDescent="0.25">
      <c r="A5582" s="19">
        <v>916030</v>
      </c>
      <c r="B5582" s="20" t="s">
        <v>10296</v>
      </c>
      <c r="C5582" s="20" t="s">
        <v>10288</v>
      </c>
      <c r="D5582" s="20"/>
      <c r="E5582" s="20"/>
      <c r="F5582" s="20" t="s">
        <v>10416</v>
      </c>
      <c r="G5582" s="9">
        <v>20694</v>
      </c>
      <c r="H5582" s="9">
        <v>0</v>
      </c>
      <c r="I5582" s="21"/>
      <c r="J5582" s="34"/>
    </row>
    <row r="5583" spans="1:10" ht="60" customHeight="1" x14ac:dyDescent="0.25">
      <c r="A5583" s="19">
        <v>916031</v>
      </c>
      <c r="B5583" s="20" t="s">
        <v>10297</v>
      </c>
      <c r="C5583" s="20" t="s">
        <v>10288</v>
      </c>
      <c r="D5583" s="20"/>
      <c r="E5583" s="20"/>
      <c r="F5583" s="20" t="s">
        <v>10416</v>
      </c>
      <c r="G5583" s="9">
        <v>20694</v>
      </c>
      <c r="H5583" s="9">
        <v>0</v>
      </c>
      <c r="I5583" s="21"/>
      <c r="J5583" s="34"/>
    </row>
    <row r="5584" spans="1:10" ht="60" customHeight="1" x14ac:dyDescent="0.25">
      <c r="A5584" s="19">
        <v>916032</v>
      </c>
      <c r="B5584" s="20" t="s">
        <v>10298</v>
      </c>
      <c r="C5584" s="20" t="s">
        <v>10288</v>
      </c>
      <c r="D5584" s="20"/>
      <c r="E5584" s="20"/>
      <c r="F5584" s="20" t="s">
        <v>10416</v>
      </c>
      <c r="G5584" s="9">
        <v>21778</v>
      </c>
      <c r="H5584" s="9">
        <v>0</v>
      </c>
      <c r="I5584" s="21"/>
      <c r="J5584" s="34"/>
    </row>
    <row r="5585" spans="1:10" ht="60" customHeight="1" x14ac:dyDescent="0.25">
      <c r="A5585" s="19">
        <v>916038</v>
      </c>
      <c r="B5585" s="20" t="s">
        <v>10299</v>
      </c>
      <c r="C5585" s="20" t="s">
        <v>10288</v>
      </c>
      <c r="D5585" s="20"/>
      <c r="E5585" s="20"/>
      <c r="F5585" s="20" t="s">
        <v>10416</v>
      </c>
      <c r="G5585" s="9">
        <v>20694</v>
      </c>
      <c r="H5585" s="9">
        <v>0</v>
      </c>
      <c r="I5585" s="21"/>
      <c r="J5585" s="34"/>
    </row>
    <row r="5586" spans="1:10" ht="60" customHeight="1" x14ac:dyDescent="0.25">
      <c r="A5586" s="19">
        <v>916039</v>
      </c>
      <c r="B5586" s="20" t="s">
        <v>10300</v>
      </c>
      <c r="C5586" s="20" t="s">
        <v>10288</v>
      </c>
      <c r="D5586" s="20"/>
      <c r="E5586" s="20"/>
      <c r="F5586" s="20" t="s">
        <v>10416</v>
      </c>
      <c r="G5586" s="9">
        <v>20694</v>
      </c>
      <c r="H5586" s="9">
        <v>0</v>
      </c>
      <c r="I5586" s="21"/>
      <c r="J5586" s="34"/>
    </row>
    <row r="5587" spans="1:10" ht="60" customHeight="1" x14ac:dyDescent="0.25">
      <c r="A5587" s="19">
        <v>916042</v>
      </c>
      <c r="B5587" s="20" t="s">
        <v>10301</v>
      </c>
      <c r="C5587" s="20" t="s">
        <v>10285</v>
      </c>
      <c r="D5587" s="20"/>
      <c r="E5587" s="20"/>
      <c r="F5587" s="20" t="s">
        <v>10416</v>
      </c>
      <c r="G5587" s="9">
        <v>7650</v>
      </c>
      <c r="H5587" s="9">
        <v>0</v>
      </c>
      <c r="I5587" s="21"/>
      <c r="J5587" s="34"/>
    </row>
    <row r="5588" spans="1:10" ht="60" customHeight="1" x14ac:dyDescent="0.25">
      <c r="A5588" s="19">
        <v>916043</v>
      </c>
      <c r="B5588" s="20" t="s">
        <v>10302</v>
      </c>
      <c r="C5588" s="20" t="s">
        <v>10285</v>
      </c>
      <c r="D5588" s="20"/>
      <c r="E5588" s="20"/>
      <c r="F5588" s="20" t="s">
        <v>10416</v>
      </c>
      <c r="G5588" s="9">
        <v>7650</v>
      </c>
      <c r="H5588" s="9">
        <v>0</v>
      </c>
      <c r="I5588" s="21"/>
      <c r="J5588" s="34"/>
    </row>
    <row r="5589" spans="1:10" ht="60" customHeight="1" x14ac:dyDescent="0.25">
      <c r="A5589" s="19">
        <v>916044</v>
      </c>
      <c r="B5589" s="20" t="s">
        <v>10303</v>
      </c>
      <c r="C5589" s="20" t="s">
        <v>10285</v>
      </c>
      <c r="D5589" s="20"/>
      <c r="E5589" s="20"/>
      <c r="F5589" s="20" t="s">
        <v>10416</v>
      </c>
      <c r="G5589" s="9">
        <v>7650</v>
      </c>
      <c r="H5589" s="9">
        <v>0</v>
      </c>
      <c r="I5589" s="21"/>
      <c r="J5589" s="34"/>
    </row>
    <row r="5590" spans="1:10" ht="60" customHeight="1" x14ac:dyDescent="0.25">
      <c r="A5590" s="19">
        <v>916045</v>
      </c>
      <c r="B5590" s="20" t="s">
        <v>10304</v>
      </c>
      <c r="C5590" s="20" t="s">
        <v>10285</v>
      </c>
      <c r="D5590" s="20"/>
      <c r="E5590" s="20"/>
      <c r="F5590" s="20" t="s">
        <v>10416</v>
      </c>
      <c r="G5590" s="9">
        <v>7650</v>
      </c>
      <c r="H5590" s="9">
        <v>0</v>
      </c>
      <c r="I5590" s="21"/>
      <c r="J5590" s="34"/>
    </row>
    <row r="5591" spans="1:10" ht="60" customHeight="1" x14ac:dyDescent="0.25">
      <c r="A5591" s="19">
        <v>916047</v>
      </c>
      <c r="B5591" s="20" t="s">
        <v>10305</v>
      </c>
      <c r="C5591" s="20" t="s">
        <v>10285</v>
      </c>
      <c r="D5591" s="20"/>
      <c r="E5591" s="20"/>
      <c r="F5591" s="20" t="s">
        <v>10416</v>
      </c>
      <c r="G5591" s="9">
        <v>7650</v>
      </c>
      <c r="H5591" s="9">
        <v>0</v>
      </c>
      <c r="I5591" s="21"/>
      <c r="J5591" s="34"/>
    </row>
    <row r="5592" spans="1:10" ht="60" customHeight="1" x14ac:dyDescent="0.25">
      <c r="A5592" s="19">
        <v>916048</v>
      </c>
      <c r="B5592" s="20" t="s">
        <v>10306</v>
      </c>
      <c r="C5592" s="20" t="s">
        <v>10285</v>
      </c>
      <c r="D5592" s="20"/>
      <c r="E5592" s="20"/>
      <c r="F5592" s="20" t="s">
        <v>10416</v>
      </c>
      <c r="G5592" s="9">
        <v>7650</v>
      </c>
      <c r="H5592" s="9">
        <v>0</v>
      </c>
      <c r="I5592" s="21"/>
      <c r="J5592" s="34"/>
    </row>
    <row r="5593" spans="1:10" ht="60" customHeight="1" x14ac:dyDescent="0.25">
      <c r="A5593" s="19">
        <v>916049</v>
      </c>
      <c r="B5593" s="20" t="s">
        <v>10307</v>
      </c>
      <c r="C5593" s="20" t="s">
        <v>10285</v>
      </c>
      <c r="D5593" s="20"/>
      <c r="E5593" s="20"/>
      <c r="F5593" s="20" t="s">
        <v>10416</v>
      </c>
      <c r="G5593" s="9">
        <v>7650</v>
      </c>
      <c r="H5593" s="9">
        <v>0</v>
      </c>
      <c r="I5593" s="21"/>
      <c r="J5593" s="34"/>
    </row>
    <row r="5594" spans="1:10" ht="60" customHeight="1" x14ac:dyDescent="0.25">
      <c r="A5594" s="19">
        <v>916050</v>
      </c>
      <c r="B5594" s="20" t="s">
        <v>10308</v>
      </c>
      <c r="C5594" s="20" t="s">
        <v>10309</v>
      </c>
      <c r="D5594" s="20"/>
      <c r="E5594" s="20"/>
      <c r="F5594" s="20" t="s">
        <v>10416</v>
      </c>
      <c r="G5594" s="9">
        <v>24350</v>
      </c>
      <c r="H5594" s="9">
        <v>0</v>
      </c>
      <c r="I5594" s="21"/>
      <c r="J5594" s="34"/>
    </row>
    <row r="5595" spans="1:10" ht="60" customHeight="1" x14ac:dyDescent="0.25">
      <c r="A5595" s="19">
        <v>916051</v>
      </c>
      <c r="B5595" s="20" t="s">
        <v>10310</v>
      </c>
      <c r="C5595" s="20" t="s">
        <v>10311</v>
      </c>
      <c r="D5595" s="20"/>
      <c r="E5595" s="20"/>
      <c r="F5595" s="20" t="s">
        <v>10416</v>
      </c>
      <c r="G5595" s="9">
        <v>36000</v>
      </c>
      <c r="H5595" s="9">
        <v>0</v>
      </c>
      <c r="I5595" s="21"/>
      <c r="J5595" s="34"/>
    </row>
    <row r="5596" spans="1:10" ht="60" customHeight="1" x14ac:dyDescent="0.25">
      <c r="A5596" s="19">
        <v>916052</v>
      </c>
      <c r="B5596" s="20" t="s">
        <v>10312</v>
      </c>
      <c r="C5596" s="20" t="s">
        <v>10313</v>
      </c>
      <c r="D5596" s="20"/>
      <c r="E5596" s="20"/>
      <c r="F5596" s="20" t="s">
        <v>10416</v>
      </c>
      <c r="G5596" s="9">
        <v>189150</v>
      </c>
      <c r="H5596" s="9">
        <v>0</v>
      </c>
      <c r="I5596" s="21"/>
      <c r="J5596" s="34"/>
    </row>
    <row r="5597" spans="1:10" ht="60" customHeight="1" x14ac:dyDescent="0.25">
      <c r="A5597" s="19">
        <v>916055</v>
      </c>
      <c r="B5597" s="20" t="s">
        <v>10314</v>
      </c>
      <c r="C5597" s="20" t="s">
        <v>10315</v>
      </c>
      <c r="D5597" s="20"/>
      <c r="E5597" s="20"/>
      <c r="F5597" s="20" t="s">
        <v>10416</v>
      </c>
      <c r="G5597" s="9">
        <v>7500</v>
      </c>
      <c r="H5597" s="9">
        <v>0</v>
      </c>
      <c r="I5597" s="21"/>
      <c r="J5597" s="34"/>
    </row>
    <row r="5598" spans="1:10" ht="60" customHeight="1" x14ac:dyDescent="0.25">
      <c r="A5598" s="19">
        <v>916057</v>
      </c>
      <c r="B5598" s="20" t="s">
        <v>10316</v>
      </c>
      <c r="C5598" s="20" t="s">
        <v>10317</v>
      </c>
      <c r="D5598" s="20"/>
      <c r="E5598" s="20"/>
      <c r="F5598" s="20" t="s">
        <v>10416</v>
      </c>
      <c r="G5598" s="9">
        <v>15300</v>
      </c>
      <c r="H5598" s="9">
        <v>0</v>
      </c>
      <c r="I5598" s="21"/>
      <c r="J5598" s="34"/>
    </row>
    <row r="5599" spans="1:10" ht="60" customHeight="1" x14ac:dyDescent="0.25">
      <c r="A5599" s="19">
        <v>916060</v>
      </c>
      <c r="B5599" s="20" t="s">
        <v>10318</v>
      </c>
      <c r="C5599" s="20" t="s">
        <v>10319</v>
      </c>
      <c r="D5599" s="20"/>
      <c r="E5599" s="20"/>
      <c r="F5599" s="20" t="s">
        <v>10416</v>
      </c>
      <c r="G5599" s="9">
        <v>15300</v>
      </c>
      <c r="H5599" s="9">
        <v>0</v>
      </c>
      <c r="I5599" s="21"/>
      <c r="J5599" s="34"/>
    </row>
    <row r="5600" spans="1:10" ht="60" customHeight="1" x14ac:dyDescent="0.25">
      <c r="A5600" s="19">
        <v>1047820</v>
      </c>
      <c r="B5600" s="20" t="s">
        <v>10320</v>
      </c>
      <c r="C5600" s="20" t="s">
        <v>10321</v>
      </c>
      <c r="D5600" s="20"/>
      <c r="E5600" s="20"/>
      <c r="F5600" s="20" t="s">
        <v>10416</v>
      </c>
      <c r="G5600" s="9">
        <v>20447.12</v>
      </c>
      <c r="H5600" s="9">
        <v>0</v>
      </c>
      <c r="I5600" s="21"/>
      <c r="J5600" s="34"/>
    </row>
    <row r="5601" spans="1:10" ht="60" customHeight="1" x14ac:dyDescent="0.25">
      <c r="A5601" s="19">
        <v>1047821</v>
      </c>
      <c r="B5601" s="20" t="s">
        <v>10322</v>
      </c>
      <c r="C5601" s="20" t="s">
        <v>10323</v>
      </c>
      <c r="D5601" s="20"/>
      <c r="E5601" s="20"/>
      <c r="F5601" s="20" t="s">
        <v>10416</v>
      </c>
      <c r="G5601" s="9">
        <v>30584.49</v>
      </c>
      <c r="H5601" s="9">
        <v>0</v>
      </c>
      <c r="I5601" s="21"/>
      <c r="J5601" s="34"/>
    </row>
    <row r="5602" spans="1:10" ht="60" customHeight="1" x14ac:dyDescent="0.25">
      <c r="A5602" s="19">
        <v>1047822</v>
      </c>
      <c r="B5602" s="20" t="s">
        <v>10324</v>
      </c>
      <c r="C5602" s="20" t="s">
        <v>10325</v>
      </c>
      <c r="D5602" s="20"/>
      <c r="E5602" s="20"/>
      <c r="F5602" s="20" t="s">
        <v>10416</v>
      </c>
      <c r="G5602" s="9">
        <v>39500</v>
      </c>
      <c r="H5602" s="9">
        <v>0</v>
      </c>
      <c r="I5602" s="21"/>
      <c r="J5602" s="34"/>
    </row>
    <row r="5603" spans="1:10" ht="60" customHeight="1" x14ac:dyDescent="0.25">
      <c r="A5603" s="19">
        <v>1047823</v>
      </c>
      <c r="B5603" s="20" t="s">
        <v>10326</v>
      </c>
      <c r="C5603" s="20" t="s">
        <v>10327</v>
      </c>
      <c r="D5603" s="20"/>
      <c r="E5603" s="20"/>
      <c r="F5603" s="20" t="s">
        <v>10416</v>
      </c>
      <c r="G5603" s="9">
        <v>22000</v>
      </c>
      <c r="H5603" s="9">
        <v>0</v>
      </c>
      <c r="I5603" s="21"/>
      <c r="J5603" s="34"/>
    </row>
    <row r="5604" spans="1:10" ht="60" customHeight="1" x14ac:dyDescent="0.25">
      <c r="A5604" s="19">
        <v>1047824</v>
      </c>
      <c r="B5604" s="20" t="s">
        <v>10328</v>
      </c>
      <c r="C5604" s="20" t="s">
        <v>10329</v>
      </c>
      <c r="D5604" s="20"/>
      <c r="E5604" s="20"/>
      <c r="F5604" s="20" t="s">
        <v>10416</v>
      </c>
      <c r="G5604" s="9">
        <v>60187</v>
      </c>
      <c r="H5604" s="9">
        <v>0</v>
      </c>
      <c r="I5604" s="21"/>
      <c r="J5604" s="34"/>
    </row>
    <row r="5605" spans="1:10" ht="60" customHeight="1" x14ac:dyDescent="0.25">
      <c r="A5605" s="19">
        <v>1047826</v>
      </c>
      <c r="B5605" s="20" t="s">
        <v>10330</v>
      </c>
      <c r="C5605" s="20" t="s">
        <v>10331</v>
      </c>
      <c r="D5605" s="20"/>
      <c r="E5605" s="20"/>
      <c r="F5605" s="20" t="s">
        <v>10416</v>
      </c>
      <c r="G5605" s="9">
        <v>5000</v>
      </c>
      <c r="H5605" s="9">
        <v>0</v>
      </c>
      <c r="I5605" s="21"/>
      <c r="J5605" s="34"/>
    </row>
    <row r="5606" spans="1:10" ht="60" customHeight="1" x14ac:dyDescent="0.25">
      <c r="A5606" s="19">
        <v>1047827</v>
      </c>
      <c r="B5606" s="20" t="s">
        <v>10332</v>
      </c>
      <c r="C5606" s="20" t="s">
        <v>10333</v>
      </c>
      <c r="D5606" s="20"/>
      <c r="E5606" s="20"/>
      <c r="F5606" s="20" t="s">
        <v>10416</v>
      </c>
      <c r="G5606" s="9">
        <v>48656</v>
      </c>
      <c r="H5606" s="9">
        <v>0</v>
      </c>
      <c r="I5606" s="21"/>
      <c r="J5606" s="34"/>
    </row>
    <row r="5607" spans="1:10" ht="60" customHeight="1" x14ac:dyDescent="0.25">
      <c r="A5607" s="19">
        <v>1047828</v>
      </c>
      <c r="B5607" s="20" t="s">
        <v>10334</v>
      </c>
      <c r="C5607" s="20" t="s">
        <v>10335</v>
      </c>
      <c r="D5607" s="20"/>
      <c r="E5607" s="20"/>
      <c r="F5607" s="20" t="s">
        <v>10416</v>
      </c>
      <c r="G5607" s="9">
        <v>28639</v>
      </c>
      <c r="H5607" s="9">
        <v>0</v>
      </c>
      <c r="I5607" s="21"/>
      <c r="J5607" s="34"/>
    </row>
    <row r="5608" spans="1:10" ht="60" customHeight="1" x14ac:dyDescent="0.25">
      <c r="A5608" s="19">
        <v>1047829</v>
      </c>
      <c r="B5608" s="20" t="s">
        <v>10336</v>
      </c>
      <c r="C5608" s="20" t="s">
        <v>10337</v>
      </c>
      <c r="D5608" s="20"/>
      <c r="E5608" s="20"/>
      <c r="F5608" s="20" t="s">
        <v>10416</v>
      </c>
      <c r="G5608" s="9">
        <v>43203</v>
      </c>
      <c r="H5608" s="9">
        <v>0</v>
      </c>
      <c r="I5608" s="21"/>
      <c r="J5608" s="34"/>
    </row>
    <row r="5609" spans="1:10" ht="60" customHeight="1" x14ac:dyDescent="0.25">
      <c r="A5609" s="19">
        <v>1047830</v>
      </c>
      <c r="B5609" s="20" t="s">
        <v>10338</v>
      </c>
      <c r="C5609" s="20" t="s">
        <v>10339</v>
      </c>
      <c r="D5609" s="20"/>
      <c r="E5609" s="20"/>
      <c r="F5609" s="20" t="s">
        <v>10416</v>
      </c>
      <c r="G5609" s="9">
        <v>13540</v>
      </c>
      <c r="H5609" s="9">
        <v>0</v>
      </c>
      <c r="I5609" s="21"/>
      <c r="J5609" s="34"/>
    </row>
    <row r="5610" spans="1:10" ht="60" customHeight="1" x14ac:dyDescent="0.25">
      <c r="A5610" s="19">
        <v>1047832</v>
      </c>
      <c r="B5610" s="20" t="s">
        <v>10340</v>
      </c>
      <c r="C5610" s="20" t="s">
        <v>10341</v>
      </c>
      <c r="D5610" s="20"/>
      <c r="E5610" s="20"/>
      <c r="F5610" s="20" t="s">
        <v>10416</v>
      </c>
      <c r="G5610" s="9">
        <v>28909</v>
      </c>
      <c r="H5610" s="9">
        <v>0</v>
      </c>
      <c r="I5610" s="21"/>
      <c r="J5610" s="34"/>
    </row>
    <row r="5611" spans="1:10" ht="60" customHeight="1" x14ac:dyDescent="0.25">
      <c r="A5611" s="19">
        <v>962137</v>
      </c>
      <c r="B5611" s="20" t="s">
        <v>10342</v>
      </c>
      <c r="C5611" s="20" t="s">
        <v>10343</v>
      </c>
      <c r="D5611" s="20"/>
      <c r="E5611" s="20"/>
      <c r="F5611" s="20" t="s">
        <v>10416</v>
      </c>
      <c r="G5611" s="9">
        <v>99998</v>
      </c>
      <c r="H5611" s="9">
        <v>0</v>
      </c>
      <c r="I5611" s="21"/>
      <c r="J5611" s="34"/>
    </row>
    <row r="5612" spans="1:10" ht="60" customHeight="1" x14ac:dyDescent="0.25">
      <c r="A5612" s="19">
        <v>997684</v>
      </c>
      <c r="B5612" s="20" t="s">
        <v>10344</v>
      </c>
      <c r="C5612" s="20" t="s">
        <v>10345</v>
      </c>
      <c r="D5612" s="20"/>
      <c r="E5612" s="20"/>
      <c r="F5612" s="20" t="s">
        <v>10416</v>
      </c>
      <c r="G5612" s="9">
        <v>11350</v>
      </c>
      <c r="H5612" s="9">
        <v>0</v>
      </c>
      <c r="I5612" s="21"/>
      <c r="J5612" s="34"/>
    </row>
    <row r="5613" spans="1:10" ht="60" customHeight="1" x14ac:dyDescent="0.25">
      <c r="A5613" s="19">
        <v>997685</v>
      </c>
      <c r="B5613" s="20" t="s">
        <v>10346</v>
      </c>
      <c r="C5613" s="20" t="s">
        <v>10347</v>
      </c>
      <c r="D5613" s="20"/>
      <c r="E5613" s="20"/>
      <c r="F5613" s="20" t="s">
        <v>10416</v>
      </c>
      <c r="G5613" s="9">
        <v>11350</v>
      </c>
      <c r="H5613" s="9">
        <v>0</v>
      </c>
      <c r="I5613" s="21"/>
      <c r="J5613" s="34"/>
    </row>
    <row r="5614" spans="1:10" ht="60" customHeight="1" x14ac:dyDescent="0.25">
      <c r="A5614" s="19">
        <v>997686</v>
      </c>
      <c r="B5614" s="20" t="s">
        <v>10348</v>
      </c>
      <c r="C5614" s="20" t="s">
        <v>10349</v>
      </c>
      <c r="D5614" s="20"/>
      <c r="E5614" s="20"/>
      <c r="F5614" s="20" t="s">
        <v>10416</v>
      </c>
      <c r="G5614" s="9">
        <v>26790</v>
      </c>
      <c r="H5614" s="9">
        <v>0</v>
      </c>
      <c r="I5614" s="21"/>
      <c r="J5614" s="34"/>
    </row>
    <row r="5615" spans="1:10" ht="60" customHeight="1" x14ac:dyDescent="0.25">
      <c r="A5615" s="19">
        <v>1144681</v>
      </c>
      <c r="B5615" s="20" t="s">
        <v>10350</v>
      </c>
      <c r="C5615" s="20" t="s">
        <v>10351</v>
      </c>
      <c r="D5615" s="20"/>
      <c r="E5615" s="20"/>
      <c r="F5615" s="20" t="s">
        <v>10416</v>
      </c>
      <c r="G5615" s="9">
        <v>269479.99</v>
      </c>
      <c r="H5615" s="9">
        <v>0</v>
      </c>
      <c r="I5615" s="21"/>
      <c r="J5615" s="34"/>
    </row>
    <row r="5616" spans="1:10" ht="60" customHeight="1" x14ac:dyDescent="0.25">
      <c r="A5616" s="19">
        <v>1144682</v>
      </c>
      <c r="B5616" s="20" t="s">
        <v>10352</v>
      </c>
      <c r="C5616" s="20" t="s">
        <v>10353</v>
      </c>
      <c r="D5616" s="20"/>
      <c r="E5616" s="20"/>
      <c r="F5616" s="20" t="s">
        <v>10416</v>
      </c>
      <c r="G5616" s="9">
        <v>12021</v>
      </c>
      <c r="H5616" s="9">
        <v>0</v>
      </c>
      <c r="I5616" s="21"/>
      <c r="J5616" s="34"/>
    </row>
    <row r="5617" spans="1:10" ht="60" customHeight="1" x14ac:dyDescent="0.25">
      <c r="A5617" s="19">
        <v>1144683</v>
      </c>
      <c r="B5617" s="20" t="s">
        <v>10354</v>
      </c>
      <c r="C5617" s="20" t="s">
        <v>10355</v>
      </c>
      <c r="D5617" s="20"/>
      <c r="E5617" s="20"/>
      <c r="F5617" s="20" t="s">
        <v>10416</v>
      </c>
      <c r="G5617" s="9">
        <v>54500</v>
      </c>
      <c r="H5617" s="9">
        <v>0</v>
      </c>
      <c r="I5617" s="21"/>
      <c r="J5617" s="34"/>
    </row>
    <row r="5618" spans="1:10" ht="60" customHeight="1" x14ac:dyDescent="0.25">
      <c r="A5618" s="19">
        <v>1144684</v>
      </c>
      <c r="B5618" s="20" t="s">
        <v>10356</v>
      </c>
      <c r="C5618" s="20" t="s">
        <v>10357</v>
      </c>
      <c r="D5618" s="20"/>
      <c r="E5618" s="20"/>
      <c r="F5618" s="20" t="s">
        <v>10416</v>
      </c>
      <c r="G5618" s="9">
        <v>121751.52</v>
      </c>
      <c r="H5618" s="9">
        <v>114504.42</v>
      </c>
      <c r="I5618" s="21"/>
      <c r="J5618" s="34"/>
    </row>
    <row r="5619" spans="1:10" ht="60" customHeight="1" x14ac:dyDescent="0.25">
      <c r="A5619" s="19">
        <v>1144685</v>
      </c>
      <c r="B5619" s="20" t="s">
        <v>10358</v>
      </c>
      <c r="C5619" s="20" t="s">
        <v>10036</v>
      </c>
      <c r="D5619" s="20"/>
      <c r="E5619" s="20"/>
      <c r="F5619" s="20" t="s">
        <v>10416</v>
      </c>
      <c r="G5619" s="9">
        <v>30268</v>
      </c>
      <c r="H5619" s="9">
        <v>0</v>
      </c>
      <c r="I5619" s="21"/>
      <c r="J5619" s="34"/>
    </row>
    <row r="5620" spans="1:10" ht="60" customHeight="1" x14ac:dyDescent="0.25">
      <c r="A5620" s="19">
        <v>1144686</v>
      </c>
      <c r="B5620" s="20" t="s">
        <v>10359</v>
      </c>
      <c r="C5620" s="20" t="s">
        <v>10360</v>
      </c>
      <c r="D5620" s="20"/>
      <c r="E5620" s="20"/>
      <c r="F5620" s="20" t="s">
        <v>10416</v>
      </c>
      <c r="G5620" s="9">
        <v>25500</v>
      </c>
      <c r="H5620" s="9">
        <v>0</v>
      </c>
      <c r="I5620" s="21"/>
      <c r="J5620" s="34"/>
    </row>
    <row r="5621" spans="1:10" ht="60" customHeight="1" x14ac:dyDescent="0.25">
      <c r="A5621" s="19">
        <v>1144687</v>
      </c>
      <c r="B5621" s="20" t="s">
        <v>10361</v>
      </c>
      <c r="C5621" s="20" t="s">
        <v>10362</v>
      </c>
      <c r="D5621" s="20"/>
      <c r="E5621" s="20"/>
      <c r="F5621" s="20" t="s">
        <v>10416</v>
      </c>
      <c r="G5621" s="9">
        <v>20000</v>
      </c>
      <c r="H5621" s="9">
        <v>0</v>
      </c>
      <c r="I5621" s="21"/>
      <c r="J5621" s="34"/>
    </row>
    <row r="5622" spans="1:10" ht="60" customHeight="1" x14ac:dyDescent="0.25">
      <c r="A5622" s="19">
        <v>1144688</v>
      </c>
      <c r="B5622" s="20" t="s">
        <v>10363</v>
      </c>
      <c r="C5622" s="20" t="s">
        <v>10364</v>
      </c>
      <c r="D5622" s="20"/>
      <c r="E5622" s="20"/>
      <c r="F5622" s="20" t="s">
        <v>10416</v>
      </c>
      <c r="G5622" s="9">
        <v>19702</v>
      </c>
      <c r="H5622" s="9">
        <v>0</v>
      </c>
      <c r="I5622" s="21"/>
      <c r="J5622" s="34"/>
    </row>
    <row r="5623" spans="1:10" ht="60" customHeight="1" x14ac:dyDescent="0.25">
      <c r="A5623" s="19">
        <v>1144689</v>
      </c>
      <c r="B5623" s="20" t="s">
        <v>10365</v>
      </c>
      <c r="C5623" s="20" t="s">
        <v>10366</v>
      </c>
      <c r="D5623" s="20"/>
      <c r="E5623" s="20"/>
      <c r="F5623" s="20" t="s">
        <v>10416</v>
      </c>
      <c r="G5623" s="9">
        <v>4000</v>
      </c>
      <c r="H5623" s="9">
        <v>0</v>
      </c>
      <c r="I5623" s="21"/>
      <c r="J5623" s="34"/>
    </row>
    <row r="5624" spans="1:10" ht="60" customHeight="1" x14ac:dyDescent="0.25">
      <c r="A5624" s="19">
        <v>1144690</v>
      </c>
      <c r="B5624" s="20" t="s">
        <v>10367</v>
      </c>
      <c r="C5624" s="20" t="s">
        <v>10368</v>
      </c>
      <c r="D5624" s="20"/>
      <c r="E5624" s="20"/>
      <c r="F5624" s="20" t="s">
        <v>10416</v>
      </c>
      <c r="G5624" s="9">
        <v>4525</v>
      </c>
      <c r="H5624" s="9">
        <v>0</v>
      </c>
      <c r="I5624" s="21"/>
      <c r="J5624" s="34"/>
    </row>
    <row r="5625" spans="1:10" ht="60" customHeight="1" x14ac:dyDescent="0.25">
      <c r="A5625" s="19">
        <v>1144691</v>
      </c>
      <c r="B5625" s="20" t="s">
        <v>10369</v>
      </c>
      <c r="C5625" s="20" t="s">
        <v>10370</v>
      </c>
      <c r="D5625" s="20"/>
      <c r="E5625" s="20"/>
      <c r="F5625" s="20" t="s">
        <v>10416</v>
      </c>
      <c r="G5625" s="9">
        <v>9450</v>
      </c>
      <c r="H5625" s="9">
        <v>0</v>
      </c>
      <c r="I5625" s="21"/>
      <c r="J5625" s="34"/>
    </row>
    <row r="5626" spans="1:10" ht="30" customHeight="1" x14ac:dyDescent="0.25">
      <c r="A5626" s="177" t="s">
        <v>336</v>
      </c>
      <c r="B5626" s="174"/>
      <c r="C5626" s="174"/>
      <c r="D5626" s="174"/>
      <c r="E5626" s="174"/>
      <c r="F5626" s="174"/>
      <c r="G5626" s="33">
        <f>SUM(G61:G5625)</f>
        <v>316064423.59999973</v>
      </c>
      <c r="H5626" s="33">
        <f>SUM(H61:H5625)</f>
        <v>112082722.93000005</v>
      </c>
      <c r="I5626" s="10"/>
      <c r="J5626" s="36"/>
    </row>
    <row r="5627" spans="1:10" ht="30" customHeight="1" x14ac:dyDescent="0.25">
      <c r="A5627" s="176" t="s">
        <v>330</v>
      </c>
      <c r="B5627" s="176"/>
      <c r="C5627" s="176"/>
      <c r="D5627" s="176"/>
      <c r="E5627" s="176"/>
      <c r="F5627" s="176"/>
      <c r="G5627" s="176"/>
      <c r="H5627" s="176"/>
      <c r="I5627" s="176"/>
      <c r="J5627" s="176"/>
    </row>
    <row r="5628" spans="1:10" ht="60" customHeight="1" x14ac:dyDescent="0.25">
      <c r="A5628" s="19">
        <v>1073940</v>
      </c>
      <c r="B5628" s="20" t="s">
        <v>10371</v>
      </c>
      <c r="C5628" s="20" t="s">
        <v>10372</v>
      </c>
      <c r="D5628" s="20"/>
      <c r="E5628" s="20"/>
      <c r="F5628" s="20" t="s">
        <v>10409</v>
      </c>
      <c r="G5628" s="9">
        <v>2845691.67</v>
      </c>
      <c r="H5628" s="9">
        <v>521710.36</v>
      </c>
      <c r="I5628" s="21"/>
      <c r="J5628" s="34"/>
    </row>
    <row r="5629" spans="1:10" ht="60" customHeight="1" x14ac:dyDescent="0.25">
      <c r="A5629" s="19">
        <v>872757</v>
      </c>
      <c r="B5629" s="20" t="s">
        <v>10373</v>
      </c>
      <c r="C5629" s="20" t="s">
        <v>10374</v>
      </c>
      <c r="D5629" s="20"/>
      <c r="E5629" s="20"/>
      <c r="F5629" s="20" t="s">
        <v>10410</v>
      </c>
      <c r="G5629" s="9">
        <v>1184060</v>
      </c>
      <c r="H5629" s="9">
        <v>0</v>
      </c>
      <c r="I5629" s="21"/>
      <c r="J5629" s="34"/>
    </row>
    <row r="5630" spans="1:10" ht="60" customHeight="1" x14ac:dyDescent="0.25">
      <c r="A5630" s="19">
        <v>1145380</v>
      </c>
      <c r="B5630" s="20" t="s">
        <v>10375</v>
      </c>
      <c r="C5630" s="20" t="s">
        <v>10376</v>
      </c>
      <c r="D5630" s="20"/>
      <c r="E5630" s="20"/>
      <c r="F5630" s="20" t="s">
        <v>10410</v>
      </c>
      <c r="G5630" s="9">
        <v>4326984.9800000004</v>
      </c>
      <c r="H5630" s="9">
        <v>4086596.92</v>
      </c>
      <c r="I5630" s="21"/>
      <c r="J5630" s="34"/>
    </row>
    <row r="5631" spans="1:10" ht="60" customHeight="1" x14ac:dyDescent="0.25">
      <c r="A5631" s="19">
        <v>1142980</v>
      </c>
      <c r="B5631" s="20" t="s">
        <v>10377</v>
      </c>
      <c r="C5631" s="20" t="s">
        <v>10378</v>
      </c>
      <c r="D5631" s="20"/>
      <c r="E5631" s="20"/>
      <c r="F5631" s="20" t="s">
        <v>10411</v>
      </c>
      <c r="G5631" s="9">
        <v>2971123</v>
      </c>
      <c r="H5631" s="9">
        <v>2625043.87</v>
      </c>
      <c r="I5631" s="21"/>
      <c r="J5631" s="34"/>
    </row>
    <row r="5632" spans="1:10" ht="60" customHeight="1" x14ac:dyDescent="0.25">
      <c r="A5632" s="19">
        <v>684466</v>
      </c>
      <c r="B5632" s="20" t="s">
        <v>10379</v>
      </c>
      <c r="C5632" s="20" t="s">
        <v>10380</v>
      </c>
      <c r="D5632" s="20"/>
      <c r="E5632" s="20"/>
      <c r="F5632" s="20" t="s">
        <v>10411</v>
      </c>
      <c r="G5632" s="9">
        <v>30000</v>
      </c>
      <c r="H5632" s="9">
        <v>0</v>
      </c>
      <c r="I5632" s="21"/>
      <c r="J5632" s="34"/>
    </row>
    <row r="5633" spans="1:10" ht="60" customHeight="1" x14ac:dyDescent="0.25">
      <c r="A5633" s="19">
        <v>684467</v>
      </c>
      <c r="B5633" s="20" t="s">
        <v>10381</v>
      </c>
      <c r="C5633" s="20" t="s">
        <v>10382</v>
      </c>
      <c r="D5633" s="20"/>
      <c r="E5633" s="20"/>
      <c r="F5633" s="20" t="s">
        <v>10411</v>
      </c>
      <c r="G5633" s="9">
        <v>20100</v>
      </c>
      <c r="H5633" s="9">
        <v>0</v>
      </c>
      <c r="I5633" s="21"/>
      <c r="J5633" s="34"/>
    </row>
    <row r="5634" spans="1:10" ht="60" customHeight="1" x14ac:dyDescent="0.25">
      <c r="A5634" s="19">
        <v>684469</v>
      </c>
      <c r="B5634" s="20" t="s">
        <v>10383</v>
      </c>
      <c r="C5634" s="20" t="s">
        <v>10384</v>
      </c>
      <c r="D5634" s="20"/>
      <c r="E5634" s="20"/>
      <c r="F5634" s="20" t="s">
        <v>10411</v>
      </c>
      <c r="G5634" s="9">
        <v>105031.8</v>
      </c>
      <c r="H5634" s="9">
        <v>0</v>
      </c>
      <c r="I5634" s="21"/>
      <c r="J5634" s="34"/>
    </row>
    <row r="5635" spans="1:10" ht="60" customHeight="1" x14ac:dyDescent="0.25">
      <c r="A5635" s="19">
        <v>684473</v>
      </c>
      <c r="B5635" s="20" t="s">
        <v>10385</v>
      </c>
      <c r="C5635" s="20" t="s">
        <v>10386</v>
      </c>
      <c r="D5635" s="20"/>
      <c r="E5635" s="20"/>
      <c r="F5635" s="20" t="s">
        <v>10411</v>
      </c>
      <c r="G5635" s="9">
        <v>392418</v>
      </c>
      <c r="H5635" s="9">
        <v>0</v>
      </c>
      <c r="I5635" s="21"/>
      <c r="J5635" s="34"/>
    </row>
    <row r="5636" spans="1:10" ht="60" customHeight="1" x14ac:dyDescent="0.25">
      <c r="A5636" s="19">
        <v>684475</v>
      </c>
      <c r="B5636" s="20" t="s">
        <v>10387</v>
      </c>
      <c r="C5636" s="20" t="s">
        <v>10388</v>
      </c>
      <c r="D5636" s="20"/>
      <c r="E5636" s="20"/>
      <c r="F5636" s="20" t="s">
        <v>10411</v>
      </c>
      <c r="G5636" s="9">
        <v>229608.72</v>
      </c>
      <c r="H5636" s="9">
        <v>0</v>
      </c>
      <c r="I5636" s="21"/>
      <c r="J5636" s="34"/>
    </row>
    <row r="5637" spans="1:10" ht="60" customHeight="1" x14ac:dyDescent="0.25">
      <c r="A5637" s="19">
        <v>684477</v>
      </c>
      <c r="B5637" s="20" t="s">
        <v>10389</v>
      </c>
      <c r="C5637" s="20" t="s">
        <v>10390</v>
      </c>
      <c r="D5637" s="20"/>
      <c r="E5637" s="20"/>
      <c r="F5637" s="20" t="s">
        <v>10411</v>
      </c>
      <c r="G5637" s="9">
        <v>179816.76</v>
      </c>
      <c r="H5637" s="9">
        <v>0</v>
      </c>
      <c r="I5637" s="21"/>
      <c r="J5637" s="34"/>
    </row>
    <row r="5638" spans="1:10" ht="60" customHeight="1" x14ac:dyDescent="0.25">
      <c r="A5638" s="19">
        <v>684482</v>
      </c>
      <c r="B5638" s="20" t="s">
        <v>10391</v>
      </c>
      <c r="C5638" s="20" t="s">
        <v>10392</v>
      </c>
      <c r="D5638" s="20"/>
      <c r="E5638" s="20"/>
      <c r="F5638" s="20" t="s">
        <v>10411</v>
      </c>
      <c r="G5638" s="9">
        <v>264115.89</v>
      </c>
      <c r="H5638" s="9">
        <v>0</v>
      </c>
      <c r="I5638" s="21"/>
      <c r="J5638" s="34"/>
    </row>
    <row r="5639" spans="1:10" ht="60" customHeight="1" x14ac:dyDescent="0.25">
      <c r="A5639" s="19">
        <v>684484</v>
      </c>
      <c r="B5639" s="20" t="s">
        <v>10393</v>
      </c>
      <c r="C5639" s="20" t="s">
        <v>10394</v>
      </c>
      <c r="D5639" s="20"/>
      <c r="E5639" s="20"/>
      <c r="F5639" s="20" t="s">
        <v>10411</v>
      </c>
      <c r="G5639" s="9">
        <v>74869.14</v>
      </c>
      <c r="H5639" s="9">
        <v>0</v>
      </c>
      <c r="I5639" s="21"/>
      <c r="J5639" s="34"/>
    </row>
    <row r="5640" spans="1:10" ht="60" customHeight="1" x14ac:dyDescent="0.25">
      <c r="A5640" s="19">
        <v>812734</v>
      </c>
      <c r="B5640" s="20" t="s">
        <v>10395</v>
      </c>
      <c r="C5640" s="20" t="s">
        <v>10396</v>
      </c>
      <c r="D5640" s="20"/>
      <c r="E5640" s="20"/>
      <c r="F5640" s="20" t="s">
        <v>10411</v>
      </c>
      <c r="G5640" s="9">
        <v>1093750</v>
      </c>
      <c r="H5640" s="9">
        <v>0</v>
      </c>
      <c r="I5640" s="21"/>
      <c r="J5640" s="34"/>
    </row>
    <row r="5641" spans="1:10" ht="60" customHeight="1" x14ac:dyDescent="0.25">
      <c r="A5641" s="28">
        <v>812735</v>
      </c>
      <c r="B5641" s="27" t="s">
        <v>10397</v>
      </c>
      <c r="C5641" s="27" t="s">
        <v>10398</v>
      </c>
      <c r="D5641" s="27"/>
      <c r="E5641" s="27"/>
      <c r="F5641" s="27" t="s">
        <v>10411</v>
      </c>
      <c r="G5641" s="37">
        <v>1000276.18</v>
      </c>
      <c r="H5641" s="37">
        <v>0</v>
      </c>
      <c r="I5641" s="29"/>
      <c r="J5641" s="34"/>
    </row>
    <row r="5642" spans="1:10" ht="60" customHeight="1" x14ac:dyDescent="0.25">
      <c r="A5642" s="19">
        <v>1089360</v>
      </c>
      <c r="B5642" s="20" t="s">
        <v>10399</v>
      </c>
      <c r="C5642" s="20" t="s">
        <v>10400</v>
      </c>
      <c r="D5642" s="20"/>
      <c r="E5642" s="20"/>
      <c r="F5642" s="20" t="s">
        <v>10414</v>
      </c>
      <c r="G5642" s="9">
        <v>2791800</v>
      </c>
      <c r="H5642" s="9">
        <v>1495607.31</v>
      </c>
      <c r="I5642" s="21"/>
      <c r="J5642" s="34"/>
    </row>
    <row r="5643" spans="1:10" ht="60" customHeight="1" x14ac:dyDescent="0.25">
      <c r="A5643" s="19">
        <v>689577</v>
      </c>
      <c r="B5643" s="20" t="s">
        <v>10401</v>
      </c>
      <c r="C5643" s="20" t="s">
        <v>10402</v>
      </c>
      <c r="D5643" s="20"/>
      <c r="E5643" s="20"/>
      <c r="F5643" s="20" t="s">
        <v>10414</v>
      </c>
      <c r="G5643" s="9">
        <v>440000</v>
      </c>
      <c r="H5643" s="9">
        <v>0</v>
      </c>
      <c r="I5643" s="21"/>
      <c r="J5643" s="34"/>
    </row>
    <row r="5644" spans="1:10" ht="60" customHeight="1" x14ac:dyDescent="0.25">
      <c r="A5644" s="19">
        <v>689585</v>
      </c>
      <c r="B5644" s="20" t="s">
        <v>10403</v>
      </c>
      <c r="C5644" s="20" t="s">
        <v>10404</v>
      </c>
      <c r="D5644" s="20"/>
      <c r="E5644" s="20"/>
      <c r="F5644" s="20" t="s">
        <v>10414</v>
      </c>
      <c r="G5644" s="9">
        <v>487527</v>
      </c>
      <c r="H5644" s="9">
        <v>0</v>
      </c>
      <c r="I5644" s="21"/>
      <c r="J5644" s="34"/>
    </row>
    <row r="5645" spans="1:10" ht="60" customHeight="1" x14ac:dyDescent="0.25">
      <c r="A5645" s="19">
        <v>689591</v>
      </c>
      <c r="B5645" s="20" t="s">
        <v>10405</v>
      </c>
      <c r="C5645" s="20" t="s">
        <v>10406</v>
      </c>
      <c r="D5645" s="20"/>
      <c r="E5645" s="20"/>
      <c r="F5645" s="20" t="s">
        <v>10414</v>
      </c>
      <c r="G5645" s="9">
        <v>448900</v>
      </c>
      <c r="H5645" s="9">
        <v>0</v>
      </c>
      <c r="I5645" s="21"/>
      <c r="J5645" s="34"/>
    </row>
    <row r="5646" spans="1:10" ht="60" customHeight="1" x14ac:dyDescent="0.25">
      <c r="A5646" s="19">
        <v>689594</v>
      </c>
      <c r="B5646" s="20" t="s">
        <v>10407</v>
      </c>
      <c r="C5646" s="20" t="s">
        <v>10408</v>
      </c>
      <c r="D5646" s="20"/>
      <c r="E5646" s="20"/>
      <c r="F5646" s="20" t="s">
        <v>10414</v>
      </c>
      <c r="G5646" s="9">
        <v>1500000</v>
      </c>
      <c r="H5646" s="9">
        <v>0</v>
      </c>
      <c r="I5646" s="21"/>
      <c r="J5646" s="34"/>
    </row>
    <row r="5647" spans="1:10" ht="30" customHeight="1" x14ac:dyDescent="0.25">
      <c r="A5647" s="174" t="s">
        <v>336</v>
      </c>
      <c r="B5647" s="174"/>
      <c r="C5647" s="174"/>
      <c r="D5647" s="174"/>
      <c r="E5647" s="174"/>
      <c r="F5647" s="174"/>
      <c r="G5647" s="32">
        <f>SUM(G5628:G5646)</f>
        <v>20386073.140000001</v>
      </c>
      <c r="H5647" s="32">
        <f>SUM(H5628:H5646)</f>
        <v>8728958.4600000009</v>
      </c>
      <c r="I5647" s="10"/>
      <c r="J5647" s="36"/>
    </row>
    <row r="5648" spans="1:10" ht="30" customHeight="1" x14ac:dyDescent="0.25">
      <c r="A5648" s="163" t="s">
        <v>352</v>
      </c>
      <c r="B5648" s="163"/>
      <c r="C5648" s="163"/>
      <c r="D5648" s="163"/>
      <c r="E5648" s="163"/>
      <c r="F5648" s="163"/>
      <c r="G5648" s="38">
        <f>SUM(G5647,G5626,G59,G29)</f>
        <v>633902634.78999972</v>
      </c>
      <c r="H5648" s="38">
        <f>SUM(H5647,H5626,H59,H29)</f>
        <v>227537139.51000005</v>
      </c>
      <c r="I5648" s="26"/>
      <c r="J5648" s="25"/>
    </row>
    <row r="5649" spans="1:10" ht="30" customHeight="1" x14ac:dyDescent="0.25">
      <c r="A5649" s="164" t="s">
        <v>353</v>
      </c>
      <c r="B5649" s="164"/>
      <c r="C5649" s="164"/>
      <c r="D5649" s="164"/>
      <c r="E5649" s="164"/>
      <c r="F5649" s="164"/>
      <c r="G5649" s="164"/>
      <c r="H5649" s="164"/>
      <c r="I5649" s="39">
        <f>SUM(I42)</f>
        <v>404912171.19999999</v>
      </c>
      <c r="J5649" s="40"/>
    </row>
  </sheetData>
  <mergeCells count="12">
    <mergeCell ref="A5647:F5647"/>
    <mergeCell ref="A5648:F5648"/>
    <mergeCell ref="A5649:H5649"/>
    <mergeCell ref="A2:J2"/>
    <mergeCell ref="A30:J30"/>
    <mergeCell ref="A60:J60"/>
    <mergeCell ref="A5627:J5627"/>
    <mergeCell ref="A43:J43"/>
    <mergeCell ref="A59:F59"/>
    <mergeCell ref="A29:F29"/>
    <mergeCell ref="A42:F42"/>
    <mergeCell ref="A5626:F5626"/>
  </mergeCells>
  <pageMargins left="0.7" right="0.7" top="0.75" bottom="0.75" header="0.3" footer="0.3"/>
  <pageSetup paperSize="9" scale="46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152"/>
  <sheetViews>
    <sheetView view="pageBreakPreview" zoomScaleNormal="100" zoomScaleSheetLayoutView="100" workbookViewId="0"/>
  </sheetViews>
  <sheetFormatPr defaultRowHeight="15.75" x14ac:dyDescent="0.25"/>
  <cols>
    <col min="1" max="10" width="20.85546875" style="23" customWidth="1"/>
  </cols>
  <sheetData>
    <row r="1" spans="1:10" ht="60" customHeight="1" x14ac:dyDescent="0.25">
      <c r="A1" s="18" t="s">
        <v>8</v>
      </c>
      <c r="B1" s="18" t="s">
        <v>0</v>
      </c>
      <c r="C1" s="18" t="s">
        <v>1</v>
      </c>
      <c r="D1" s="18" t="s">
        <v>2</v>
      </c>
      <c r="E1" s="18" t="s">
        <v>3</v>
      </c>
      <c r="F1" s="18" t="s">
        <v>4</v>
      </c>
      <c r="G1" s="18" t="s">
        <v>5</v>
      </c>
      <c r="H1" s="18" t="s">
        <v>6</v>
      </c>
      <c r="I1" s="18" t="s">
        <v>7</v>
      </c>
      <c r="J1" s="18" t="s">
        <v>335</v>
      </c>
    </row>
    <row r="2" spans="1:10" ht="30" customHeight="1" x14ac:dyDescent="0.25">
      <c r="A2" s="178" t="s">
        <v>9</v>
      </c>
      <c r="B2" s="179"/>
      <c r="C2" s="179"/>
      <c r="D2" s="179"/>
      <c r="E2" s="179"/>
      <c r="F2" s="179"/>
      <c r="G2" s="179"/>
      <c r="H2" s="179"/>
      <c r="I2" s="179"/>
      <c r="J2" s="180"/>
    </row>
    <row r="3" spans="1:10" ht="60" customHeight="1" x14ac:dyDescent="0.25">
      <c r="A3" s="19">
        <v>718699</v>
      </c>
      <c r="B3" s="20" t="s">
        <v>10417</v>
      </c>
      <c r="C3" s="20" t="s">
        <v>10418</v>
      </c>
      <c r="D3" s="20" t="s">
        <v>10419</v>
      </c>
      <c r="E3" s="20" t="s">
        <v>10420</v>
      </c>
      <c r="F3" s="20" t="s">
        <v>16977</v>
      </c>
      <c r="G3" s="9">
        <v>37487155.890000001</v>
      </c>
      <c r="H3" s="9">
        <v>17363795.649999999</v>
      </c>
      <c r="I3" s="9">
        <v>0</v>
      </c>
      <c r="J3" s="17"/>
    </row>
    <row r="4" spans="1:10" ht="60" customHeight="1" x14ac:dyDescent="0.25">
      <c r="A4" s="19">
        <v>718700</v>
      </c>
      <c r="B4" s="20" t="s">
        <v>10421</v>
      </c>
      <c r="C4" s="20" t="s">
        <v>10422</v>
      </c>
      <c r="D4" s="20" t="s">
        <v>10423</v>
      </c>
      <c r="E4" s="20" t="s">
        <v>10420</v>
      </c>
      <c r="F4" s="20" t="s">
        <v>16977</v>
      </c>
      <c r="G4" s="9">
        <v>65080911.350000001</v>
      </c>
      <c r="H4" s="9">
        <v>45458636.890000001</v>
      </c>
      <c r="I4" s="9">
        <v>0</v>
      </c>
      <c r="J4" s="17"/>
    </row>
    <row r="5" spans="1:10" ht="60" customHeight="1" x14ac:dyDescent="0.25">
      <c r="A5" s="19">
        <v>718701</v>
      </c>
      <c r="B5" s="20" t="s">
        <v>10424</v>
      </c>
      <c r="C5" s="20" t="s">
        <v>10425</v>
      </c>
      <c r="D5" s="20" t="s">
        <v>10426</v>
      </c>
      <c r="E5" s="20" t="s">
        <v>10427</v>
      </c>
      <c r="F5" s="20" t="s">
        <v>16977</v>
      </c>
      <c r="G5" s="9">
        <v>267949.55</v>
      </c>
      <c r="H5" s="9">
        <v>0</v>
      </c>
      <c r="I5" s="9">
        <v>0</v>
      </c>
      <c r="J5" s="17"/>
    </row>
    <row r="6" spans="1:10" ht="60" customHeight="1" x14ac:dyDescent="0.25">
      <c r="A6" s="19">
        <v>718703</v>
      </c>
      <c r="B6" s="20" t="s">
        <v>10428</v>
      </c>
      <c r="C6" s="20" t="s">
        <v>10429</v>
      </c>
      <c r="D6" s="20" t="s">
        <v>10430</v>
      </c>
      <c r="E6" s="20" t="s">
        <v>10431</v>
      </c>
      <c r="F6" s="20" t="s">
        <v>16977</v>
      </c>
      <c r="G6" s="9">
        <v>901194.91</v>
      </c>
      <c r="H6" s="9">
        <v>0</v>
      </c>
      <c r="I6" s="9">
        <v>0</v>
      </c>
      <c r="J6" s="17"/>
    </row>
    <row r="7" spans="1:10" ht="60" customHeight="1" x14ac:dyDescent="0.25">
      <c r="A7" s="19">
        <v>719528</v>
      </c>
      <c r="B7" s="20" t="s">
        <v>10432</v>
      </c>
      <c r="C7" s="20" t="s">
        <v>10433</v>
      </c>
      <c r="D7" s="20" t="s">
        <v>10434</v>
      </c>
      <c r="E7" s="20" t="s">
        <v>10420</v>
      </c>
      <c r="F7" s="20" t="s">
        <v>16978</v>
      </c>
      <c r="G7" s="9">
        <v>32150856.300000001</v>
      </c>
      <c r="H7" s="9">
        <v>14762397.84</v>
      </c>
      <c r="I7" s="9">
        <v>0</v>
      </c>
      <c r="J7" s="17"/>
    </row>
    <row r="8" spans="1:10" ht="60" customHeight="1" x14ac:dyDescent="0.25">
      <c r="A8" s="19">
        <v>719529</v>
      </c>
      <c r="B8" s="20" t="s">
        <v>10435</v>
      </c>
      <c r="C8" s="20" t="s">
        <v>10436</v>
      </c>
      <c r="D8" s="20" t="s">
        <v>10437</v>
      </c>
      <c r="E8" s="20" t="s">
        <v>10427</v>
      </c>
      <c r="F8" s="20" t="s">
        <v>16978</v>
      </c>
      <c r="G8" s="9">
        <v>209422.82</v>
      </c>
      <c r="H8" s="9">
        <v>0</v>
      </c>
      <c r="I8" s="9">
        <v>0</v>
      </c>
      <c r="J8" s="17"/>
    </row>
    <row r="9" spans="1:10" ht="60" customHeight="1" x14ac:dyDescent="0.25">
      <c r="A9" s="19">
        <v>742836</v>
      </c>
      <c r="B9" s="20" t="s">
        <v>10438</v>
      </c>
      <c r="C9" s="20" t="s">
        <v>10439</v>
      </c>
      <c r="D9" s="20" t="s">
        <v>10440</v>
      </c>
      <c r="E9" s="20" t="s">
        <v>10420</v>
      </c>
      <c r="F9" s="20" t="s">
        <v>16979</v>
      </c>
      <c r="G9" s="9">
        <v>76438333.030000001</v>
      </c>
      <c r="H9" s="9">
        <v>46691338.770000003</v>
      </c>
      <c r="I9" s="9">
        <v>0</v>
      </c>
      <c r="J9" s="17"/>
    </row>
    <row r="10" spans="1:10" ht="60" customHeight="1" x14ac:dyDescent="0.25">
      <c r="A10" s="19">
        <v>742625</v>
      </c>
      <c r="B10" s="20" t="s">
        <v>10441</v>
      </c>
      <c r="C10" s="20" t="s">
        <v>10442</v>
      </c>
      <c r="D10" s="20" t="s">
        <v>10443</v>
      </c>
      <c r="E10" s="20" t="s">
        <v>10420</v>
      </c>
      <c r="F10" s="20" t="s">
        <v>16980</v>
      </c>
      <c r="G10" s="9">
        <v>100598695.91</v>
      </c>
      <c r="H10" s="9">
        <v>70741377.829999998</v>
      </c>
      <c r="I10" s="9">
        <v>0</v>
      </c>
      <c r="J10" s="17"/>
    </row>
    <row r="11" spans="1:10" ht="60" customHeight="1" x14ac:dyDescent="0.25">
      <c r="A11" s="19">
        <v>718036</v>
      </c>
      <c r="B11" s="20" t="s">
        <v>10444</v>
      </c>
      <c r="C11" s="20" t="s">
        <v>10445</v>
      </c>
      <c r="D11" s="20" t="s">
        <v>10446</v>
      </c>
      <c r="E11" s="20" t="s">
        <v>10420</v>
      </c>
      <c r="F11" s="20" t="s">
        <v>16981</v>
      </c>
      <c r="G11" s="9">
        <v>20674846.039999999</v>
      </c>
      <c r="H11" s="9">
        <v>0</v>
      </c>
      <c r="I11" s="9">
        <v>0</v>
      </c>
      <c r="J11" s="17"/>
    </row>
    <row r="12" spans="1:10" ht="60" customHeight="1" x14ac:dyDescent="0.25">
      <c r="A12" s="19">
        <v>972858</v>
      </c>
      <c r="B12" s="20" t="s">
        <v>10447</v>
      </c>
      <c r="C12" s="20" t="s">
        <v>10448</v>
      </c>
      <c r="D12" s="20" t="s">
        <v>10449</v>
      </c>
      <c r="E12" s="20"/>
      <c r="F12" s="20" t="s">
        <v>16981</v>
      </c>
      <c r="G12" s="9">
        <v>1200000</v>
      </c>
      <c r="H12" s="9">
        <v>0</v>
      </c>
      <c r="I12" s="9">
        <v>0</v>
      </c>
      <c r="J12" s="17"/>
    </row>
    <row r="13" spans="1:10" ht="60" customHeight="1" x14ac:dyDescent="0.25">
      <c r="A13" s="19">
        <v>708011</v>
      </c>
      <c r="B13" s="20" t="s">
        <v>10450</v>
      </c>
      <c r="C13" s="20" t="s">
        <v>10451</v>
      </c>
      <c r="D13" s="20" t="s">
        <v>10452</v>
      </c>
      <c r="E13" s="20" t="s">
        <v>10420</v>
      </c>
      <c r="F13" s="20" t="s">
        <v>16982</v>
      </c>
      <c r="G13" s="9">
        <v>194118878.47999999</v>
      </c>
      <c r="H13" s="9">
        <v>149387258.05000001</v>
      </c>
      <c r="I13" s="9">
        <v>0</v>
      </c>
      <c r="J13" s="17"/>
    </row>
    <row r="14" spans="1:10" ht="60" customHeight="1" x14ac:dyDescent="0.25">
      <c r="A14" s="19">
        <v>755519</v>
      </c>
      <c r="B14" s="20" t="s">
        <v>10453</v>
      </c>
      <c r="C14" s="20" t="s">
        <v>10454</v>
      </c>
      <c r="D14" s="20" t="s">
        <v>10455</v>
      </c>
      <c r="E14" s="20" t="s">
        <v>391</v>
      </c>
      <c r="F14" s="20" t="s">
        <v>16983</v>
      </c>
      <c r="G14" s="9">
        <v>2894922.88</v>
      </c>
      <c r="H14" s="9">
        <v>0</v>
      </c>
      <c r="I14" s="9">
        <v>0</v>
      </c>
      <c r="J14" s="17"/>
    </row>
    <row r="15" spans="1:10" ht="60" customHeight="1" x14ac:dyDescent="0.25">
      <c r="A15" s="19">
        <v>755524</v>
      </c>
      <c r="B15" s="20" t="s">
        <v>10456</v>
      </c>
      <c r="C15" s="20" t="s">
        <v>10457</v>
      </c>
      <c r="D15" s="20" t="s">
        <v>10458</v>
      </c>
      <c r="E15" s="20" t="s">
        <v>10459</v>
      </c>
      <c r="F15" s="20" t="s">
        <v>16983</v>
      </c>
      <c r="G15" s="9">
        <v>893716.11</v>
      </c>
      <c r="H15" s="9">
        <v>0</v>
      </c>
      <c r="I15" s="9">
        <v>0</v>
      </c>
      <c r="J15" s="17"/>
    </row>
    <row r="16" spans="1:10" ht="60" customHeight="1" x14ac:dyDescent="0.25">
      <c r="A16" s="19">
        <v>856978</v>
      </c>
      <c r="B16" s="20" t="s">
        <v>10460</v>
      </c>
      <c r="C16" s="20" t="s">
        <v>10461</v>
      </c>
      <c r="D16" s="20" t="s">
        <v>10462</v>
      </c>
      <c r="E16" s="20"/>
      <c r="F16" s="20" t="s">
        <v>16983</v>
      </c>
      <c r="G16" s="9">
        <v>27176093.280000001</v>
      </c>
      <c r="H16" s="9">
        <v>11697253.779999999</v>
      </c>
      <c r="I16" s="9">
        <v>0</v>
      </c>
      <c r="J16" s="17"/>
    </row>
    <row r="17" spans="1:10" ht="60" customHeight="1" x14ac:dyDescent="0.25">
      <c r="A17" s="19">
        <v>856979</v>
      </c>
      <c r="B17" s="20" t="s">
        <v>10463</v>
      </c>
      <c r="C17" s="20" t="s">
        <v>10464</v>
      </c>
      <c r="D17" s="20" t="s">
        <v>10465</v>
      </c>
      <c r="E17" s="20"/>
      <c r="F17" s="20" t="s">
        <v>16983</v>
      </c>
      <c r="G17" s="9">
        <v>332257.12</v>
      </c>
      <c r="H17" s="9">
        <v>0</v>
      </c>
      <c r="I17" s="9">
        <v>0</v>
      </c>
      <c r="J17" s="17"/>
    </row>
    <row r="18" spans="1:10" ht="60" customHeight="1" x14ac:dyDescent="0.25">
      <c r="A18" s="19">
        <v>797216</v>
      </c>
      <c r="B18" s="20" t="s">
        <v>10466</v>
      </c>
      <c r="C18" s="20" t="s">
        <v>10467</v>
      </c>
      <c r="D18" s="20" t="s">
        <v>10462</v>
      </c>
      <c r="E18" s="20" t="s">
        <v>16</v>
      </c>
      <c r="F18" s="20" t="s">
        <v>16983</v>
      </c>
      <c r="G18" s="9">
        <v>4014890.78</v>
      </c>
      <c r="H18" s="9">
        <v>1716366.2</v>
      </c>
      <c r="I18" s="9">
        <v>0</v>
      </c>
      <c r="J18" s="17"/>
    </row>
    <row r="19" spans="1:10" ht="60" customHeight="1" x14ac:dyDescent="0.25">
      <c r="A19" s="19">
        <v>797217</v>
      </c>
      <c r="B19" s="20" t="s">
        <v>10468</v>
      </c>
      <c r="C19" s="20" t="s">
        <v>10469</v>
      </c>
      <c r="D19" s="20" t="s">
        <v>10465</v>
      </c>
      <c r="E19" s="20" t="s">
        <v>16</v>
      </c>
      <c r="F19" s="20" t="s">
        <v>16983</v>
      </c>
      <c r="G19" s="9">
        <v>102220.47</v>
      </c>
      <c r="H19" s="9">
        <v>0</v>
      </c>
      <c r="I19" s="9">
        <v>0</v>
      </c>
      <c r="J19" s="17"/>
    </row>
    <row r="20" spans="1:10" ht="60" customHeight="1" x14ac:dyDescent="0.25">
      <c r="A20" s="19">
        <v>716010</v>
      </c>
      <c r="B20" s="20" t="s">
        <v>10470</v>
      </c>
      <c r="C20" s="20" t="s">
        <v>10471</v>
      </c>
      <c r="D20" s="20" t="s">
        <v>10472</v>
      </c>
      <c r="E20" s="20" t="s">
        <v>10420</v>
      </c>
      <c r="F20" s="20" t="s">
        <v>16984</v>
      </c>
      <c r="G20" s="9">
        <v>32098124.5</v>
      </c>
      <c r="H20" s="9">
        <v>11818857.92</v>
      </c>
      <c r="I20" s="9">
        <v>0</v>
      </c>
      <c r="J20" s="17"/>
    </row>
    <row r="21" spans="1:10" ht="60" customHeight="1" x14ac:dyDescent="0.25">
      <c r="A21" s="19">
        <v>982360</v>
      </c>
      <c r="B21" s="20" t="s">
        <v>10421</v>
      </c>
      <c r="C21" s="20" t="s">
        <v>10473</v>
      </c>
      <c r="D21" s="20" t="s">
        <v>10474</v>
      </c>
      <c r="E21" s="20"/>
      <c r="F21" s="20" t="s">
        <v>16984</v>
      </c>
      <c r="G21" s="9">
        <v>1681223.61</v>
      </c>
      <c r="H21" s="9">
        <v>0</v>
      </c>
      <c r="I21" s="9">
        <v>0</v>
      </c>
      <c r="J21" s="17"/>
    </row>
    <row r="22" spans="1:10" ht="60" customHeight="1" x14ac:dyDescent="0.25">
      <c r="A22" s="19">
        <v>746006</v>
      </c>
      <c r="B22" s="20" t="s">
        <v>10432</v>
      </c>
      <c r="C22" s="20" t="s">
        <v>10475</v>
      </c>
      <c r="D22" s="20" t="s">
        <v>10476</v>
      </c>
      <c r="E22" s="20" t="s">
        <v>10420</v>
      </c>
      <c r="F22" s="20" t="s">
        <v>16985</v>
      </c>
      <c r="G22" s="9">
        <v>38986478.380000003</v>
      </c>
      <c r="H22" s="9">
        <v>0</v>
      </c>
      <c r="I22" s="9">
        <v>69962815</v>
      </c>
      <c r="J22" s="17"/>
    </row>
    <row r="23" spans="1:10" ht="60" customHeight="1" x14ac:dyDescent="0.25">
      <c r="A23" s="19">
        <v>728653</v>
      </c>
      <c r="B23" s="20" t="s">
        <v>10417</v>
      </c>
      <c r="C23" s="20" t="s">
        <v>10477</v>
      </c>
      <c r="D23" s="20" t="s">
        <v>10478</v>
      </c>
      <c r="E23" s="20" t="s">
        <v>10420</v>
      </c>
      <c r="F23" s="20" t="s">
        <v>16986</v>
      </c>
      <c r="G23" s="9">
        <v>36659649.939999998</v>
      </c>
      <c r="H23" s="9">
        <v>10863193.449999999</v>
      </c>
      <c r="I23" s="9">
        <v>26003164.300000001</v>
      </c>
      <c r="J23" s="17"/>
    </row>
    <row r="24" spans="1:10" ht="60" customHeight="1" x14ac:dyDescent="0.25">
      <c r="A24" s="19">
        <v>728656</v>
      </c>
      <c r="B24" s="20" t="s">
        <v>10421</v>
      </c>
      <c r="C24" s="20" t="s">
        <v>10479</v>
      </c>
      <c r="D24" s="20" t="s">
        <v>10480</v>
      </c>
      <c r="E24" s="20" t="s">
        <v>10427</v>
      </c>
      <c r="F24" s="20" t="s">
        <v>16986</v>
      </c>
      <c r="G24" s="9">
        <v>508177.26</v>
      </c>
      <c r="H24" s="9">
        <v>0</v>
      </c>
      <c r="I24" s="9">
        <v>1004128.71</v>
      </c>
      <c r="J24" s="17"/>
    </row>
    <row r="25" spans="1:10" ht="60" customHeight="1" x14ac:dyDescent="0.25">
      <c r="A25" s="19">
        <v>652734</v>
      </c>
      <c r="B25" s="20" t="s">
        <v>10481</v>
      </c>
      <c r="C25" s="20" t="s">
        <v>10482</v>
      </c>
      <c r="D25" s="20" t="s">
        <v>10483</v>
      </c>
      <c r="E25" s="20" t="s">
        <v>10484</v>
      </c>
      <c r="F25" s="20" t="s">
        <v>16987</v>
      </c>
      <c r="G25" s="9">
        <v>21505962.039999999</v>
      </c>
      <c r="H25" s="9">
        <v>1463178.84</v>
      </c>
      <c r="I25" s="9">
        <v>0</v>
      </c>
      <c r="J25" s="17"/>
    </row>
    <row r="26" spans="1:10" ht="60" customHeight="1" x14ac:dyDescent="0.25">
      <c r="A26" s="19">
        <v>652735</v>
      </c>
      <c r="B26" s="20" t="s">
        <v>10417</v>
      </c>
      <c r="C26" s="20" t="s">
        <v>10485</v>
      </c>
      <c r="D26" s="20" t="s">
        <v>10483</v>
      </c>
      <c r="E26" s="20" t="s">
        <v>10420</v>
      </c>
      <c r="F26" s="20" t="s">
        <v>16987</v>
      </c>
      <c r="G26" s="9">
        <v>68378983.680000007</v>
      </c>
      <c r="H26" s="9">
        <v>25287030.059999999</v>
      </c>
      <c r="I26" s="9">
        <v>0</v>
      </c>
      <c r="J26" s="17"/>
    </row>
    <row r="27" spans="1:10" ht="60" customHeight="1" x14ac:dyDescent="0.25">
      <c r="A27" s="19">
        <v>652737</v>
      </c>
      <c r="B27" s="20" t="s">
        <v>10486</v>
      </c>
      <c r="C27" s="20" t="s">
        <v>10487</v>
      </c>
      <c r="D27" s="20" t="s">
        <v>10483</v>
      </c>
      <c r="E27" s="20" t="s">
        <v>10488</v>
      </c>
      <c r="F27" s="20" t="s">
        <v>16987</v>
      </c>
      <c r="G27" s="9">
        <v>30744020.940000001</v>
      </c>
      <c r="H27" s="9">
        <v>4163451.64</v>
      </c>
      <c r="I27" s="9">
        <v>0</v>
      </c>
      <c r="J27" s="17"/>
    </row>
    <row r="28" spans="1:10" ht="60" customHeight="1" x14ac:dyDescent="0.25">
      <c r="A28" s="19">
        <v>719156</v>
      </c>
      <c r="B28" s="20" t="s">
        <v>10417</v>
      </c>
      <c r="C28" s="20" t="s">
        <v>10489</v>
      </c>
      <c r="D28" s="20" t="s">
        <v>10490</v>
      </c>
      <c r="E28" s="20" t="s">
        <v>10420</v>
      </c>
      <c r="F28" s="20" t="s">
        <v>16988</v>
      </c>
      <c r="G28" s="9">
        <v>23535092.52</v>
      </c>
      <c r="H28" s="9">
        <v>8632838.1600000001</v>
      </c>
      <c r="I28" s="9">
        <v>27178646.66</v>
      </c>
      <c r="J28" s="17"/>
    </row>
    <row r="29" spans="1:10" ht="60" customHeight="1" x14ac:dyDescent="0.25">
      <c r="A29" s="19">
        <v>719158</v>
      </c>
      <c r="B29" s="20" t="s">
        <v>10470</v>
      </c>
      <c r="C29" s="20" t="s">
        <v>10491</v>
      </c>
      <c r="D29" s="20" t="s">
        <v>10492</v>
      </c>
      <c r="E29" s="20" t="s">
        <v>391</v>
      </c>
      <c r="F29" s="20" t="s">
        <v>16988</v>
      </c>
      <c r="G29" s="9">
        <v>3254319.83</v>
      </c>
      <c r="H29" s="9">
        <v>0</v>
      </c>
      <c r="I29" s="9">
        <v>0</v>
      </c>
      <c r="J29" s="17"/>
    </row>
    <row r="30" spans="1:10" ht="60" customHeight="1" x14ac:dyDescent="0.25">
      <c r="A30" s="19">
        <v>719160</v>
      </c>
      <c r="B30" s="20" t="s">
        <v>10421</v>
      </c>
      <c r="C30" s="20" t="s">
        <v>10493</v>
      </c>
      <c r="D30" s="20" t="s">
        <v>10494</v>
      </c>
      <c r="E30" s="20" t="s">
        <v>10495</v>
      </c>
      <c r="F30" s="20" t="s">
        <v>16988</v>
      </c>
      <c r="G30" s="9">
        <v>12869034.85</v>
      </c>
      <c r="H30" s="9">
        <v>0</v>
      </c>
      <c r="I30" s="9">
        <v>0</v>
      </c>
      <c r="J30" s="17"/>
    </row>
    <row r="31" spans="1:10" ht="60" customHeight="1" x14ac:dyDescent="0.25">
      <c r="A31" s="19">
        <v>720346</v>
      </c>
      <c r="B31" s="20" t="s">
        <v>10417</v>
      </c>
      <c r="C31" s="20" t="s">
        <v>10496</v>
      </c>
      <c r="D31" s="20" t="s">
        <v>10497</v>
      </c>
      <c r="E31" s="20" t="s">
        <v>10420</v>
      </c>
      <c r="F31" s="20" t="s">
        <v>16989</v>
      </c>
      <c r="G31" s="9">
        <v>58117813.140000001</v>
      </c>
      <c r="H31" s="9">
        <v>33286040.25</v>
      </c>
      <c r="I31" s="9">
        <v>148691504</v>
      </c>
      <c r="J31" s="17"/>
    </row>
    <row r="32" spans="1:10" ht="60" customHeight="1" x14ac:dyDescent="0.25">
      <c r="A32" s="19">
        <v>720347</v>
      </c>
      <c r="B32" s="20" t="s">
        <v>10498</v>
      </c>
      <c r="C32" s="20" t="s">
        <v>10499</v>
      </c>
      <c r="D32" s="20" t="s">
        <v>10500</v>
      </c>
      <c r="E32" s="20" t="s">
        <v>10427</v>
      </c>
      <c r="F32" s="20" t="s">
        <v>16989</v>
      </c>
      <c r="G32" s="9">
        <v>338871.52</v>
      </c>
      <c r="H32" s="9">
        <v>0</v>
      </c>
      <c r="I32" s="9">
        <v>0</v>
      </c>
      <c r="J32" s="17"/>
    </row>
    <row r="33" spans="1:10" ht="60" customHeight="1" x14ac:dyDescent="0.25">
      <c r="A33" s="19">
        <v>711315</v>
      </c>
      <c r="B33" s="20" t="s">
        <v>10501</v>
      </c>
      <c r="C33" s="20" t="s">
        <v>10502</v>
      </c>
      <c r="D33" s="20" t="s">
        <v>10503</v>
      </c>
      <c r="E33" s="20" t="s">
        <v>10420</v>
      </c>
      <c r="F33" s="20" t="s">
        <v>16976</v>
      </c>
      <c r="G33" s="9">
        <v>20007609.43</v>
      </c>
      <c r="H33" s="9">
        <v>8657965.3300000001</v>
      </c>
      <c r="I33" s="9">
        <v>0</v>
      </c>
      <c r="J33" s="17"/>
    </row>
    <row r="34" spans="1:10" ht="60" customHeight="1" x14ac:dyDescent="0.25">
      <c r="A34" s="19">
        <v>711329</v>
      </c>
      <c r="B34" s="20" t="s">
        <v>10470</v>
      </c>
      <c r="C34" s="20" t="s">
        <v>10504</v>
      </c>
      <c r="D34" s="20" t="s">
        <v>10505</v>
      </c>
      <c r="E34" s="20" t="s">
        <v>395</v>
      </c>
      <c r="F34" s="20" t="s">
        <v>16976</v>
      </c>
      <c r="G34" s="9">
        <v>215781.98</v>
      </c>
      <c r="H34" s="9">
        <v>0</v>
      </c>
      <c r="I34" s="9">
        <v>0</v>
      </c>
      <c r="J34" s="17"/>
    </row>
    <row r="35" spans="1:10" ht="60" customHeight="1" x14ac:dyDescent="0.25">
      <c r="A35" s="19">
        <v>712747</v>
      </c>
      <c r="B35" s="20" t="s">
        <v>10506</v>
      </c>
      <c r="C35" s="20" t="s">
        <v>10507</v>
      </c>
      <c r="D35" s="20" t="s">
        <v>10508</v>
      </c>
      <c r="E35" s="20" t="s">
        <v>10420</v>
      </c>
      <c r="F35" s="20" t="s">
        <v>16990</v>
      </c>
      <c r="G35" s="9">
        <v>36968162.979999997</v>
      </c>
      <c r="H35" s="9">
        <v>16751492.17</v>
      </c>
      <c r="I35" s="9">
        <v>127397338.73999999</v>
      </c>
      <c r="J35" s="17"/>
    </row>
    <row r="36" spans="1:10" ht="60" customHeight="1" x14ac:dyDescent="0.25">
      <c r="A36" s="19">
        <v>719979</v>
      </c>
      <c r="B36" s="20" t="s">
        <v>10509</v>
      </c>
      <c r="C36" s="20" t="s">
        <v>10510</v>
      </c>
      <c r="D36" s="20" t="s">
        <v>10511</v>
      </c>
      <c r="E36" s="20" t="s">
        <v>10420</v>
      </c>
      <c r="F36" s="20" t="s">
        <v>16991</v>
      </c>
      <c r="G36" s="9">
        <v>54958502.18</v>
      </c>
      <c r="H36" s="9">
        <v>27671438.690000001</v>
      </c>
      <c r="I36" s="9">
        <v>122264305</v>
      </c>
      <c r="J36" s="17"/>
    </row>
    <row r="37" spans="1:10" ht="60" customHeight="1" x14ac:dyDescent="0.25">
      <c r="A37" s="19">
        <v>719980</v>
      </c>
      <c r="B37" s="20" t="s">
        <v>10512</v>
      </c>
      <c r="C37" s="20" t="s">
        <v>10513</v>
      </c>
      <c r="D37" s="20" t="s">
        <v>10514</v>
      </c>
      <c r="E37" s="20" t="s">
        <v>10427</v>
      </c>
      <c r="F37" s="20" t="s">
        <v>16991</v>
      </c>
      <c r="G37" s="9">
        <v>384536.12</v>
      </c>
      <c r="H37" s="9">
        <v>0</v>
      </c>
      <c r="I37" s="9">
        <v>0</v>
      </c>
      <c r="J37" s="17"/>
    </row>
    <row r="38" spans="1:10" ht="60" customHeight="1" x14ac:dyDescent="0.25">
      <c r="A38" s="19">
        <v>726793</v>
      </c>
      <c r="B38" s="20" t="s">
        <v>10417</v>
      </c>
      <c r="C38" s="20" t="s">
        <v>10515</v>
      </c>
      <c r="D38" s="20" t="s">
        <v>10516</v>
      </c>
      <c r="E38" s="20" t="s">
        <v>10420</v>
      </c>
      <c r="F38" s="20" t="s">
        <v>16992</v>
      </c>
      <c r="G38" s="9">
        <v>32958627.760000002</v>
      </c>
      <c r="H38" s="9">
        <v>0</v>
      </c>
      <c r="I38" s="9">
        <v>70035794.629999995</v>
      </c>
      <c r="J38" s="17"/>
    </row>
    <row r="39" spans="1:10" ht="60" customHeight="1" x14ac:dyDescent="0.25">
      <c r="A39" s="19">
        <v>726794</v>
      </c>
      <c r="B39" s="20" t="s">
        <v>10428</v>
      </c>
      <c r="C39" s="20" t="s">
        <v>10517</v>
      </c>
      <c r="D39" s="20" t="s">
        <v>10518</v>
      </c>
      <c r="E39" s="20" t="s">
        <v>10519</v>
      </c>
      <c r="F39" s="20" t="s">
        <v>16992</v>
      </c>
      <c r="G39" s="9">
        <v>194043.03</v>
      </c>
      <c r="H39" s="9">
        <v>0</v>
      </c>
      <c r="I39" s="9">
        <v>0</v>
      </c>
      <c r="J39" s="17"/>
    </row>
    <row r="40" spans="1:10" ht="60" customHeight="1" x14ac:dyDescent="0.25">
      <c r="A40" s="19">
        <v>718383</v>
      </c>
      <c r="B40" s="20" t="s">
        <v>10520</v>
      </c>
      <c r="C40" s="20" t="s">
        <v>10521</v>
      </c>
      <c r="D40" s="20" t="s">
        <v>10522</v>
      </c>
      <c r="E40" s="20"/>
      <c r="F40" s="20" t="s">
        <v>16992</v>
      </c>
      <c r="G40" s="9">
        <v>9293879.8599999994</v>
      </c>
      <c r="H40" s="9">
        <v>4448854.57</v>
      </c>
      <c r="I40" s="9">
        <v>8600277.3000000007</v>
      </c>
      <c r="J40" s="17"/>
    </row>
    <row r="41" spans="1:10" ht="60" customHeight="1" x14ac:dyDescent="0.25">
      <c r="A41" s="19">
        <v>727507</v>
      </c>
      <c r="B41" s="20" t="s">
        <v>10523</v>
      </c>
      <c r="C41" s="20" t="s">
        <v>10524</v>
      </c>
      <c r="D41" s="20" t="s">
        <v>10525</v>
      </c>
      <c r="E41" s="20" t="s">
        <v>10420</v>
      </c>
      <c r="F41" s="20" t="s">
        <v>16993</v>
      </c>
      <c r="G41" s="9">
        <v>232230252.69</v>
      </c>
      <c r="H41" s="9">
        <v>153699106.27000001</v>
      </c>
      <c r="I41" s="9">
        <v>249254599.86000001</v>
      </c>
      <c r="J41" s="17"/>
    </row>
    <row r="42" spans="1:10" ht="60" customHeight="1" x14ac:dyDescent="0.25">
      <c r="A42" s="19">
        <v>727509</v>
      </c>
      <c r="B42" s="20" t="s">
        <v>10481</v>
      </c>
      <c r="C42" s="20" t="s">
        <v>10526</v>
      </c>
      <c r="D42" s="20" t="s">
        <v>10525</v>
      </c>
      <c r="E42" s="20" t="s">
        <v>10488</v>
      </c>
      <c r="F42" s="20" t="s">
        <v>16993</v>
      </c>
      <c r="G42" s="9">
        <v>42751791.490000002</v>
      </c>
      <c r="H42" s="9">
        <v>27961107.859999999</v>
      </c>
      <c r="I42" s="9">
        <v>32599660.260000002</v>
      </c>
      <c r="J42" s="17"/>
    </row>
    <row r="43" spans="1:10" ht="60" customHeight="1" x14ac:dyDescent="0.25">
      <c r="A43" s="19">
        <v>1068480</v>
      </c>
      <c r="B43" s="20" t="s">
        <v>6028</v>
      </c>
      <c r="C43" s="20" t="s">
        <v>10527</v>
      </c>
      <c r="D43" s="20" t="s">
        <v>10528</v>
      </c>
      <c r="E43" s="20"/>
      <c r="F43" s="20" t="s">
        <v>16993</v>
      </c>
      <c r="G43" s="9">
        <v>897930.63</v>
      </c>
      <c r="H43" s="9">
        <v>0</v>
      </c>
      <c r="I43" s="9">
        <v>5979969.8399999999</v>
      </c>
      <c r="J43" s="17"/>
    </row>
    <row r="44" spans="1:10" ht="30" customHeight="1" x14ac:dyDescent="0.25">
      <c r="A44" s="160" t="s">
        <v>336</v>
      </c>
      <c r="B44" s="172"/>
      <c r="C44" s="172"/>
      <c r="D44" s="172"/>
      <c r="E44" s="172"/>
      <c r="F44" s="173"/>
      <c r="G44" s="33">
        <f>SUM(G3:G43)</f>
        <v>1324081215.28</v>
      </c>
      <c r="H44" s="33">
        <f>SUM(H3:H43)</f>
        <v>692522980.22000003</v>
      </c>
      <c r="I44" s="32"/>
      <c r="J44" s="47"/>
    </row>
    <row r="45" spans="1:10" ht="30" customHeight="1" x14ac:dyDescent="0.25">
      <c r="A45" s="181" t="s">
        <v>128</v>
      </c>
      <c r="B45" s="182"/>
      <c r="C45" s="182"/>
      <c r="D45" s="182"/>
      <c r="E45" s="182"/>
      <c r="F45" s="182"/>
      <c r="G45" s="182"/>
      <c r="H45" s="182"/>
      <c r="I45" s="182"/>
      <c r="J45" s="183"/>
    </row>
    <row r="46" spans="1:10" ht="60" customHeight="1" x14ac:dyDescent="0.25">
      <c r="A46" s="19">
        <v>854524</v>
      </c>
      <c r="B46" s="20" t="s">
        <v>10529</v>
      </c>
      <c r="C46" s="20" t="s">
        <v>10530</v>
      </c>
      <c r="D46" s="20" t="s">
        <v>10419</v>
      </c>
      <c r="E46" s="20" t="s">
        <v>446</v>
      </c>
      <c r="F46" s="20" t="s">
        <v>16977</v>
      </c>
      <c r="G46" s="21"/>
      <c r="H46" s="21"/>
      <c r="I46" s="9">
        <v>76059720.239999995</v>
      </c>
      <c r="J46" s="17"/>
    </row>
    <row r="47" spans="1:10" ht="60" customHeight="1" x14ac:dyDescent="0.25">
      <c r="A47" s="19">
        <v>854517</v>
      </c>
      <c r="B47" s="20" t="s">
        <v>10531</v>
      </c>
      <c r="C47" s="20" t="s">
        <v>10532</v>
      </c>
      <c r="D47" s="20" t="s">
        <v>10434</v>
      </c>
      <c r="E47" s="20" t="s">
        <v>446</v>
      </c>
      <c r="F47" s="20" t="s">
        <v>16978</v>
      </c>
      <c r="G47" s="21"/>
      <c r="H47" s="21"/>
      <c r="I47" s="9">
        <v>60088389.899999999</v>
      </c>
      <c r="J47" s="17"/>
    </row>
    <row r="48" spans="1:10" ht="60" customHeight="1" x14ac:dyDescent="0.25">
      <c r="A48" s="19">
        <v>854525</v>
      </c>
      <c r="B48" s="20" t="s">
        <v>10533</v>
      </c>
      <c r="C48" s="20" t="s">
        <v>10534</v>
      </c>
      <c r="D48" s="20" t="s">
        <v>10440</v>
      </c>
      <c r="E48" s="20" t="s">
        <v>446</v>
      </c>
      <c r="F48" s="20" t="s">
        <v>16979</v>
      </c>
      <c r="G48" s="21"/>
      <c r="H48" s="21"/>
      <c r="I48" s="9">
        <v>60668864.880000003</v>
      </c>
      <c r="J48" s="17"/>
    </row>
    <row r="49" spans="1:10" ht="60" customHeight="1" x14ac:dyDescent="0.25">
      <c r="A49" s="19">
        <v>954181</v>
      </c>
      <c r="B49" s="20" t="s">
        <v>10535</v>
      </c>
      <c r="C49" s="20" t="s">
        <v>10536</v>
      </c>
      <c r="D49" s="20" t="s">
        <v>10443</v>
      </c>
      <c r="E49" s="20" t="s">
        <v>446</v>
      </c>
      <c r="F49" s="20" t="s">
        <v>16980</v>
      </c>
      <c r="G49" s="21"/>
      <c r="H49" s="21"/>
      <c r="I49" s="9">
        <v>27286244.48</v>
      </c>
      <c r="J49" s="17"/>
    </row>
    <row r="50" spans="1:10" ht="60" customHeight="1" x14ac:dyDescent="0.25">
      <c r="A50" s="19">
        <v>854509</v>
      </c>
      <c r="B50" s="20" t="s">
        <v>10537</v>
      </c>
      <c r="C50" s="20" t="s">
        <v>10538</v>
      </c>
      <c r="D50" s="20" t="s">
        <v>10446</v>
      </c>
      <c r="E50" s="20" t="s">
        <v>446</v>
      </c>
      <c r="F50" s="20" t="s">
        <v>16981</v>
      </c>
      <c r="G50" s="21"/>
      <c r="H50" s="21"/>
      <c r="I50" s="9">
        <v>48834637.75</v>
      </c>
      <c r="J50" s="17"/>
    </row>
    <row r="51" spans="1:10" ht="60" customHeight="1" x14ac:dyDescent="0.25">
      <c r="A51" s="19">
        <v>854510</v>
      </c>
      <c r="B51" s="20" t="s">
        <v>10539</v>
      </c>
      <c r="C51" s="20" t="s">
        <v>10540</v>
      </c>
      <c r="D51" s="20" t="s">
        <v>10541</v>
      </c>
      <c r="E51" s="20" t="s">
        <v>10542</v>
      </c>
      <c r="F51" s="20" t="s">
        <v>16982</v>
      </c>
      <c r="G51" s="21"/>
      <c r="H51" s="21"/>
      <c r="I51" s="9">
        <v>62402824.079999998</v>
      </c>
      <c r="J51" s="17"/>
    </row>
    <row r="52" spans="1:10" ht="60" customHeight="1" x14ac:dyDescent="0.25">
      <c r="A52" s="19">
        <v>855257</v>
      </c>
      <c r="B52" s="20" t="s">
        <v>10543</v>
      </c>
      <c r="C52" s="20" t="s">
        <v>10544</v>
      </c>
      <c r="D52" s="20" t="s">
        <v>10545</v>
      </c>
      <c r="E52" s="20" t="s">
        <v>446</v>
      </c>
      <c r="F52" s="20" t="s">
        <v>16982</v>
      </c>
      <c r="G52" s="21"/>
      <c r="H52" s="21"/>
      <c r="I52" s="9">
        <v>11593670.640000001</v>
      </c>
      <c r="J52" s="17"/>
    </row>
    <row r="53" spans="1:10" ht="60" customHeight="1" x14ac:dyDescent="0.25">
      <c r="A53" s="19">
        <v>854453</v>
      </c>
      <c r="B53" s="20" t="s">
        <v>10546</v>
      </c>
      <c r="C53" s="20" t="s">
        <v>10547</v>
      </c>
      <c r="D53" s="20" t="s">
        <v>10462</v>
      </c>
      <c r="E53" s="20" t="s">
        <v>446</v>
      </c>
      <c r="F53" s="20" t="s">
        <v>16983</v>
      </c>
      <c r="G53" s="21"/>
      <c r="H53" s="21"/>
      <c r="I53" s="9">
        <v>130296810.95999999</v>
      </c>
      <c r="J53" s="17"/>
    </row>
    <row r="54" spans="1:10" ht="60" customHeight="1" x14ac:dyDescent="0.25">
      <c r="A54" s="19">
        <v>854519</v>
      </c>
      <c r="B54" s="20" t="s">
        <v>10548</v>
      </c>
      <c r="C54" s="20" t="s">
        <v>10549</v>
      </c>
      <c r="D54" s="20" t="s">
        <v>10472</v>
      </c>
      <c r="E54" s="20" t="s">
        <v>446</v>
      </c>
      <c r="F54" s="20" t="s">
        <v>16984</v>
      </c>
      <c r="G54" s="21"/>
      <c r="H54" s="21"/>
      <c r="I54" s="9">
        <v>33751263.200000003</v>
      </c>
      <c r="J54" s="17"/>
    </row>
    <row r="55" spans="1:10" ht="60" customHeight="1" x14ac:dyDescent="0.25">
      <c r="A55" s="19">
        <v>982040</v>
      </c>
      <c r="B55" s="20" t="s">
        <v>10550</v>
      </c>
      <c r="C55" s="20" t="s">
        <v>10551</v>
      </c>
      <c r="D55" s="20" t="s">
        <v>10476</v>
      </c>
      <c r="E55" s="20" t="s">
        <v>446</v>
      </c>
      <c r="F55" s="20" t="s">
        <v>16985</v>
      </c>
      <c r="G55" s="21"/>
      <c r="H55" s="21"/>
      <c r="I55" s="9">
        <v>97752338.400000006</v>
      </c>
      <c r="J55" s="17"/>
    </row>
    <row r="56" spans="1:10" ht="60" customHeight="1" x14ac:dyDescent="0.25">
      <c r="A56" s="19">
        <v>854514</v>
      </c>
      <c r="B56" s="20" t="s">
        <v>10552</v>
      </c>
      <c r="C56" s="20" t="s">
        <v>10553</v>
      </c>
      <c r="D56" s="20" t="s">
        <v>10478</v>
      </c>
      <c r="E56" s="20" t="s">
        <v>10554</v>
      </c>
      <c r="F56" s="20" t="s">
        <v>16986</v>
      </c>
      <c r="G56" s="21"/>
      <c r="H56" s="21"/>
      <c r="I56" s="9">
        <v>50617816.079999998</v>
      </c>
      <c r="J56" s="17"/>
    </row>
    <row r="57" spans="1:10" ht="60" customHeight="1" x14ac:dyDescent="0.25">
      <c r="A57" s="19">
        <v>855518</v>
      </c>
      <c r="B57" s="20" t="s">
        <v>10555</v>
      </c>
      <c r="C57" s="20" t="s">
        <v>10556</v>
      </c>
      <c r="D57" s="20" t="s">
        <v>10483</v>
      </c>
      <c r="E57" s="20" t="s">
        <v>446</v>
      </c>
      <c r="F57" s="20" t="s">
        <v>16987</v>
      </c>
      <c r="G57" s="21"/>
      <c r="H57" s="21"/>
      <c r="I57" s="9">
        <v>114667341.14</v>
      </c>
      <c r="J57" s="17"/>
    </row>
    <row r="58" spans="1:10" ht="60" customHeight="1" x14ac:dyDescent="0.25">
      <c r="A58" s="19">
        <v>854512</v>
      </c>
      <c r="B58" s="20" t="s">
        <v>10557</v>
      </c>
      <c r="C58" s="20" t="s">
        <v>10558</v>
      </c>
      <c r="D58" s="20" t="s">
        <v>10490</v>
      </c>
      <c r="E58" s="20" t="s">
        <v>10559</v>
      </c>
      <c r="F58" s="20" t="s">
        <v>16988</v>
      </c>
      <c r="G58" s="21"/>
      <c r="H58" s="21"/>
      <c r="I58" s="9">
        <v>81409655.799999997</v>
      </c>
      <c r="J58" s="17"/>
    </row>
    <row r="59" spans="1:10" ht="60" customHeight="1" x14ac:dyDescent="0.25">
      <c r="A59" s="19">
        <v>854528</v>
      </c>
      <c r="B59" s="20" t="s">
        <v>10560</v>
      </c>
      <c r="C59" s="20" t="s">
        <v>10561</v>
      </c>
      <c r="D59" s="20" t="s">
        <v>10497</v>
      </c>
      <c r="E59" s="20" t="s">
        <v>10562</v>
      </c>
      <c r="F59" s="20" t="s">
        <v>16989</v>
      </c>
      <c r="G59" s="21"/>
      <c r="H59" s="21"/>
      <c r="I59" s="9">
        <v>67458992.700000003</v>
      </c>
      <c r="J59" s="17"/>
    </row>
    <row r="60" spans="1:10" ht="60" customHeight="1" x14ac:dyDescent="0.25">
      <c r="A60" s="19">
        <v>854530</v>
      </c>
      <c r="B60" s="20" t="s">
        <v>10563</v>
      </c>
      <c r="C60" s="20" t="s">
        <v>10564</v>
      </c>
      <c r="D60" s="20" t="s">
        <v>10503</v>
      </c>
      <c r="E60" s="20" t="s">
        <v>10565</v>
      </c>
      <c r="F60" s="20" t="s">
        <v>16976</v>
      </c>
      <c r="G60" s="21"/>
      <c r="H60" s="21"/>
      <c r="I60" s="9">
        <v>74162990.599999994</v>
      </c>
      <c r="J60" s="17"/>
    </row>
    <row r="61" spans="1:10" ht="60" customHeight="1" x14ac:dyDescent="0.25">
      <c r="A61" s="19">
        <v>854523</v>
      </c>
      <c r="B61" s="20" t="s">
        <v>10566</v>
      </c>
      <c r="C61" s="20" t="s">
        <v>10567</v>
      </c>
      <c r="D61" s="20" t="s">
        <v>10508</v>
      </c>
      <c r="E61" s="20" t="s">
        <v>10568</v>
      </c>
      <c r="F61" s="20" t="s">
        <v>16990</v>
      </c>
      <c r="G61" s="21"/>
      <c r="H61" s="21"/>
      <c r="I61" s="9">
        <v>91350532.019999996</v>
      </c>
      <c r="J61" s="17"/>
    </row>
    <row r="62" spans="1:10" ht="60" customHeight="1" x14ac:dyDescent="0.25">
      <c r="A62" s="19">
        <v>854539</v>
      </c>
      <c r="B62" s="20" t="s">
        <v>10569</v>
      </c>
      <c r="C62" s="20" t="s">
        <v>10570</v>
      </c>
      <c r="D62" s="20" t="s">
        <v>10511</v>
      </c>
      <c r="E62" s="20" t="s">
        <v>10571</v>
      </c>
      <c r="F62" s="20" t="s">
        <v>16991</v>
      </c>
      <c r="G62" s="21"/>
      <c r="H62" s="21"/>
      <c r="I62" s="9">
        <v>73359969.209999993</v>
      </c>
      <c r="J62" s="17"/>
    </row>
    <row r="63" spans="1:10" ht="60" customHeight="1" x14ac:dyDescent="0.25">
      <c r="A63" s="19">
        <v>855517</v>
      </c>
      <c r="B63" s="20" t="s">
        <v>10572</v>
      </c>
      <c r="C63" s="20" t="s">
        <v>10573</v>
      </c>
      <c r="D63" s="20" t="s">
        <v>10574</v>
      </c>
      <c r="E63" s="20" t="s">
        <v>10575</v>
      </c>
      <c r="F63" s="20" t="s">
        <v>16991</v>
      </c>
      <c r="G63" s="21"/>
      <c r="H63" s="21"/>
      <c r="I63" s="9">
        <v>8682929.6400000006</v>
      </c>
      <c r="J63" s="17"/>
    </row>
    <row r="64" spans="1:10" ht="60" customHeight="1" x14ac:dyDescent="0.25">
      <c r="A64" s="19">
        <v>854520</v>
      </c>
      <c r="B64" s="20" t="s">
        <v>10576</v>
      </c>
      <c r="C64" s="20" t="s">
        <v>10577</v>
      </c>
      <c r="D64" s="20" t="s">
        <v>10516</v>
      </c>
      <c r="E64" s="20" t="s">
        <v>10578</v>
      </c>
      <c r="F64" s="20" t="s">
        <v>16992</v>
      </c>
      <c r="G64" s="21"/>
      <c r="H64" s="21"/>
      <c r="I64" s="9">
        <v>82311392.079999998</v>
      </c>
      <c r="J64" s="17"/>
    </row>
    <row r="65" spans="1:10" ht="60" customHeight="1" x14ac:dyDescent="0.25">
      <c r="A65" s="19">
        <v>854527</v>
      </c>
      <c r="B65" s="20" t="s">
        <v>10579</v>
      </c>
      <c r="C65" s="20" t="s">
        <v>10580</v>
      </c>
      <c r="D65" s="20" t="s">
        <v>10522</v>
      </c>
      <c r="E65" s="20" t="s">
        <v>10581</v>
      </c>
      <c r="F65" s="20" t="s">
        <v>16992</v>
      </c>
      <c r="G65" s="21"/>
      <c r="H65" s="21"/>
      <c r="I65" s="9">
        <v>13139795.76</v>
      </c>
      <c r="J65" s="17"/>
    </row>
    <row r="66" spans="1:10" ht="60" customHeight="1" x14ac:dyDescent="0.25">
      <c r="A66" s="19">
        <v>907925</v>
      </c>
      <c r="B66" s="20" t="s">
        <v>10582</v>
      </c>
      <c r="C66" s="20" t="s">
        <v>10583</v>
      </c>
      <c r="D66" s="20" t="s">
        <v>10584</v>
      </c>
      <c r="E66" s="20" t="s">
        <v>446</v>
      </c>
      <c r="F66" s="20" t="s">
        <v>16992</v>
      </c>
      <c r="G66" s="21"/>
      <c r="H66" s="21"/>
      <c r="I66" s="9">
        <v>3548096</v>
      </c>
      <c r="J66" s="17"/>
    </row>
    <row r="67" spans="1:10" ht="60" customHeight="1" x14ac:dyDescent="0.25">
      <c r="A67" s="19">
        <v>854537</v>
      </c>
      <c r="B67" s="20" t="s">
        <v>10585</v>
      </c>
      <c r="C67" s="20" t="s">
        <v>10586</v>
      </c>
      <c r="D67" s="20" t="s">
        <v>10525</v>
      </c>
      <c r="E67" s="20" t="s">
        <v>446</v>
      </c>
      <c r="F67" s="20" t="s">
        <v>16993</v>
      </c>
      <c r="G67" s="21"/>
      <c r="H67" s="21"/>
      <c r="I67" s="9">
        <v>98373628.680000007</v>
      </c>
      <c r="J67" s="17"/>
    </row>
    <row r="68" spans="1:10" ht="30" customHeight="1" x14ac:dyDescent="0.25">
      <c r="A68" s="160" t="s">
        <v>336</v>
      </c>
      <c r="B68" s="161"/>
      <c r="C68" s="161"/>
      <c r="D68" s="161"/>
      <c r="E68" s="161"/>
      <c r="F68" s="161"/>
      <c r="G68" s="161"/>
      <c r="H68" s="162"/>
      <c r="I68" s="32">
        <f>SUM(I46:I67)</f>
        <v>1367817904.2400002</v>
      </c>
      <c r="J68" s="47"/>
    </row>
    <row r="69" spans="1:10" ht="30" customHeight="1" x14ac:dyDescent="0.25">
      <c r="A69" s="181" t="s">
        <v>147</v>
      </c>
      <c r="B69" s="182"/>
      <c r="C69" s="182"/>
      <c r="D69" s="182"/>
      <c r="E69" s="182"/>
      <c r="F69" s="182"/>
      <c r="G69" s="182"/>
      <c r="H69" s="182"/>
      <c r="I69" s="182"/>
      <c r="J69" s="183"/>
    </row>
    <row r="70" spans="1:10" ht="60" customHeight="1" x14ac:dyDescent="0.25">
      <c r="A70" s="19">
        <v>919340</v>
      </c>
      <c r="B70" s="20" t="s">
        <v>10587</v>
      </c>
      <c r="C70" s="20" t="s">
        <v>10588</v>
      </c>
      <c r="D70" s="20" t="s">
        <v>10589</v>
      </c>
      <c r="E70" s="20"/>
      <c r="F70" s="20" t="s">
        <v>16977</v>
      </c>
      <c r="G70" s="9">
        <v>236535.72</v>
      </c>
      <c r="H70" s="9">
        <v>162947.24</v>
      </c>
      <c r="I70" s="21"/>
      <c r="J70" s="17"/>
    </row>
    <row r="71" spans="1:10" ht="60" customHeight="1" x14ac:dyDescent="0.25">
      <c r="A71" s="19">
        <v>919343</v>
      </c>
      <c r="B71" s="20" t="s">
        <v>10590</v>
      </c>
      <c r="C71" s="20" t="s">
        <v>10591</v>
      </c>
      <c r="D71" s="20" t="s">
        <v>10589</v>
      </c>
      <c r="E71" s="20"/>
      <c r="F71" s="20" t="s">
        <v>16977</v>
      </c>
      <c r="G71" s="9">
        <v>549593.26</v>
      </c>
      <c r="H71" s="9">
        <v>378608.46</v>
      </c>
      <c r="I71" s="21"/>
      <c r="J71" s="17"/>
    </row>
    <row r="72" spans="1:10" ht="60" customHeight="1" x14ac:dyDescent="0.25">
      <c r="A72" s="19">
        <v>919344</v>
      </c>
      <c r="B72" s="20" t="s">
        <v>10592</v>
      </c>
      <c r="C72" s="20" t="s">
        <v>10593</v>
      </c>
      <c r="D72" s="20" t="s">
        <v>10594</v>
      </c>
      <c r="E72" s="20"/>
      <c r="F72" s="20" t="s">
        <v>16977</v>
      </c>
      <c r="G72" s="9">
        <v>374776.26</v>
      </c>
      <c r="H72" s="9">
        <v>258178.66</v>
      </c>
      <c r="I72" s="21"/>
      <c r="J72" s="17"/>
    </row>
    <row r="73" spans="1:10" ht="60" customHeight="1" x14ac:dyDescent="0.25">
      <c r="A73" s="19">
        <v>971560</v>
      </c>
      <c r="B73" s="20" t="s">
        <v>10595</v>
      </c>
      <c r="C73" s="20" t="s">
        <v>10593</v>
      </c>
      <c r="D73" s="20" t="s">
        <v>10596</v>
      </c>
      <c r="E73" s="20"/>
      <c r="F73" s="20" t="s">
        <v>16977</v>
      </c>
      <c r="G73" s="9">
        <v>1595850.45</v>
      </c>
      <c r="H73" s="9">
        <v>1139259.69</v>
      </c>
      <c r="I73" s="21"/>
      <c r="J73" s="17"/>
    </row>
    <row r="74" spans="1:10" ht="60" customHeight="1" x14ac:dyDescent="0.25">
      <c r="A74" s="19">
        <v>971561</v>
      </c>
      <c r="B74" s="20" t="s">
        <v>10597</v>
      </c>
      <c r="C74" s="20" t="s">
        <v>10598</v>
      </c>
      <c r="D74" s="20" t="s">
        <v>10599</v>
      </c>
      <c r="E74" s="20"/>
      <c r="F74" s="20" t="s">
        <v>16977</v>
      </c>
      <c r="G74" s="9">
        <v>1851447.67</v>
      </c>
      <c r="H74" s="9">
        <v>1321727.94</v>
      </c>
      <c r="I74" s="21"/>
      <c r="J74" s="17"/>
    </row>
    <row r="75" spans="1:10" ht="60" customHeight="1" x14ac:dyDescent="0.25">
      <c r="A75" s="19">
        <v>863804</v>
      </c>
      <c r="B75" s="20" t="s">
        <v>10600</v>
      </c>
      <c r="C75" s="20" t="s">
        <v>10601</v>
      </c>
      <c r="D75" s="20" t="s">
        <v>10602</v>
      </c>
      <c r="E75" s="20"/>
      <c r="F75" s="20" t="s">
        <v>16978</v>
      </c>
      <c r="G75" s="9">
        <v>1483439.75</v>
      </c>
      <c r="H75" s="9">
        <v>0</v>
      </c>
      <c r="I75" s="21"/>
      <c r="J75" s="17"/>
    </row>
    <row r="76" spans="1:10" ht="60" customHeight="1" x14ac:dyDescent="0.25">
      <c r="A76" s="19">
        <v>951281</v>
      </c>
      <c r="B76" s="20" t="s">
        <v>10595</v>
      </c>
      <c r="C76" s="20" t="s">
        <v>10603</v>
      </c>
      <c r="D76" s="20" t="s">
        <v>10604</v>
      </c>
      <c r="E76" s="20"/>
      <c r="F76" s="20" t="s">
        <v>16978</v>
      </c>
      <c r="G76" s="9">
        <v>93959.48</v>
      </c>
      <c r="H76" s="9">
        <v>11115.51</v>
      </c>
      <c r="I76" s="21"/>
      <c r="J76" s="17"/>
    </row>
    <row r="77" spans="1:10" ht="60" customHeight="1" x14ac:dyDescent="0.25">
      <c r="A77" s="19">
        <v>920642</v>
      </c>
      <c r="B77" s="20" t="s">
        <v>10605</v>
      </c>
      <c r="C77" s="20" t="s">
        <v>10606</v>
      </c>
      <c r="D77" s="20" t="s">
        <v>10607</v>
      </c>
      <c r="E77" s="20"/>
      <c r="F77" s="20" t="s">
        <v>16979</v>
      </c>
      <c r="G77" s="9">
        <v>1437518.13</v>
      </c>
      <c r="H77" s="9">
        <v>998276.03</v>
      </c>
      <c r="I77" s="21"/>
      <c r="J77" s="17"/>
    </row>
    <row r="78" spans="1:10" ht="60" customHeight="1" x14ac:dyDescent="0.25">
      <c r="A78" s="19">
        <v>920643</v>
      </c>
      <c r="B78" s="20" t="s">
        <v>10592</v>
      </c>
      <c r="C78" s="20" t="s">
        <v>10608</v>
      </c>
      <c r="D78" s="20" t="s">
        <v>10609</v>
      </c>
      <c r="E78" s="20"/>
      <c r="F78" s="20" t="s">
        <v>16979</v>
      </c>
      <c r="G78" s="9">
        <v>683821.8</v>
      </c>
      <c r="H78" s="9">
        <v>474875.7</v>
      </c>
      <c r="I78" s="21"/>
      <c r="J78" s="17"/>
    </row>
    <row r="79" spans="1:10" ht="60" customHeight="1" x14ac:dyDescent="0.25">
      <c r="A79" s="19">
        <v>920644</v>
      </c>
      <c r="B79" s="20" t="s">
        <v>10590</v>
      </c>
      <c r="C79" s="20" t="s">
        <v>10610</v>
      </c>
      <c r="D79" s="20" t="s">
        <v>10611</v>
      </c>
      <c r="E79" s="20"/>
      <c r="F79" s="20" t="s">
        <v>16979</v>
      </c>
      <c r="G79" s="9">
        <v>44732.22</v>
      </c>
      <c r="H79" s="9">
        <v>31063.62</v>
      </c>
      <c r="I79" s="21"/>
      <c r="J79" s="17"/>
    </row>
    <row r="80" spans="1:10" ht="60" customHeight="1" x14ac:dyDescent="0.25">
      <c r="A80" s="19">
        <v>742628</v>
      </c>
      <c r="B80" s="20" t="s">
        <v>10612</v>
      </c>
      <c r="C80" s="20" t="s">
        <v>10613</v>
      </c>
      <c r="D80" s="20" t="s">
        <v>10443</v>
      </c>
      <c r="E80" s="20"/>
      <c r="F80" s="20" t="s">
        <v>16980</v>
      </c>
      <c r="G80" s="9">
        <v>36049.03</v>
      </c>
      <c r="H80" s="9">
        <v>0</v>
      </c>
      <c r="I80" s="21"/>
      <c r="J80" s="17"/>
    </row>
    <row r="81" spans="1:10" ht="60" customHeight="1" x14ac:dyDescent="0.25">
      <c r="A81" s="19">
        <v>1031660</v>
      </c>
      <c r="B81" s="20" t="s">
        <v>10614</v>
      </c>
      <c r="C81" s="20" t="s">
        <v>10615</v>
      </c>
      <c r="D81" s="20" t="s">
        <v>10446</v>
      </c>
      <c r="E81" s="20"/>
      <c r="F81" s="20" t="s">
        <v>16981</v>
      </c>
      <c r="G81" s="9">
        <v>20226</v>
      </c>
      <c r="H81" s="9">
        <v>0</v>
      </c>
      <c r="I81" s="21"/>
      <c r="J81" s="17"/>
    </row>
    <row r="82" spans="1:10" ht="60" customHeight="1" x14ac:dyDescent="0.25">
      <c r="A82" s="19">
        <v>1031661</v>
      </c>
      <c r="B82" s="20" t="s">
        <v>10616</v>
      </c>
      <c r="C82" s="20" t="s">
        <v>10617</v>
      </c>
      <c r="D82" s="20" t="s">
        <v>10446</v>
      </c>
      <c r="E82" s="20"/>
      <c r="F82" s="20" t="s">
        <v>16981</v>
      </c>
      <c r="G82" s="9">
        <v>12641.25</v>
      </c>
      <c r="H82" s="9">
        <v>0</v>
      </c>
      <c r="I82" s="21"/>
      <c r="J82" s="17"/>
    </row>
    <row r="83" spans="1:10" ht="60" customHeight="1" x14ac:dyDescent="0.25">
      <c r="A83" s="19">
        <v>1031662</v>
      </c>
      <c r="B83" s="20" t="s">
        <v>10618</v>
      </c>
      <c r="C83" s="20" t="s">
        <v>10619</v>
      </c>
      <c r="D83" s="20" t="s">
        <v>10446</v>
      </c>
      <c r="E83" s="20"/>
      <c r="F83" s="20" t="s">
        <v>16981</v>
      </c>
      <c r="G83" s="9">
        <v>60678</v>
      </c>
      <c r="H83" s="9">
        <v>0</v>
      </c>
      <c r="I83" s="21"/>
      <c r="J83" s="17"/>
    </row>
    <row r="84" spans="1:10" ht="60" customHeight="1" x14ac:dyDescent="0.25">
      <c r="A84" s="19">
        <v>989080</v>
      </c>
      <c r="B84" s="20" t="s">
        <v>10620</v>
      </c>
      <c r="C84" s="20" t="s">
        <v>10621</v>
      </c>
      <c r="D84" s="20" t="s">
        <v>10622</v>
      </c>
      <c r="E84" s="20"/>
      <c r="F84" s="20" t="s">
        <v>16981</v>
      </c>
      <c r="G84" s="9">
        <v>1978910.91</v>
      </c>
      <c r="H84" s="9">
        <v>1489680.58</v>
      </c>
      <c r="I84" s="21"/>
      <c r="J84" s="17"/>
    </row>
    <row r="85" spans="1:10" ht="60" customHeight="1" x14ac:dyDescent="0.25">
      <c r="A85" s="19">
        <v>989081</v>
      </c>
      <c r="B85" s="20" t="s">
        <v>10623</v>
      </c>
      <c r="C85" s="20" t="s">
        <v>10624</v>
      </c>
      <c r="D85" s="20" t="s">
        <v>10625</v>
      </c>
      <c r="E85" s="20"/>
      <c r="F85" s="20" t="s">
        <v>16981</v>
      </c>
      <c r="G85" s="9">
        <v>499493.4</v>
      </c>
      <c r="H85" s="9">
        <v>376007.67999999999</v>
      </c>
      <c r="I85" s="21"/>
      <c r="J85" s="17"/>
    </row>
    <row r="86" spans="1:10" ht="60" customHeight="1" x14ac:dyDescent="0.25">
      <c r="A86" s="19">
        <v>989100</v>
      </c>
      <c r="B86" s="20" t="s">
        <v>10626</v>
      </c>
      <c r="C86" s="20" t="s">
        <v>10627</v>
      </c>
      <c r="D86" s="20" t="s">
        <v>10628</v>
      </c>
      <c r="E86" s="20"/>
      <c r="F86" s="20" t="s">
        <v>16981</v>
      </c>
      <c r="G86" s="9">
        <v>115068.4</v>
      </c>
      <c r="H86" s="9">
        <v>86621.33</v>
      </c>
      <c r="I86" s="21"/>
      <c r="J86" s="17"/>
    </row>
    <row r="87" spans="1:10" ht="60" customHeight="1" x14ac:dyDescent="0.25">
      <c r="A87" s="19">
        <v>991580</v>
      </c>
      <c r="B87" s="20" t="s">
        <v>10629</v>
      </c>
      <c r="C87" s="20" t="s">
        <v>10630</v>
      </c>
      <c r="D87" s="20" t="s">
        <v>10446</v>
      </c>
      <c r="E87" s="20"/>
      <c r="F87" s="20" t="s">
        <v>16981</v>
      </c>
      <c r="G87" s="9">
        <v>6080</v>
      </c>
      <c r="H87" s="9">
        <v>0</v>
      </c>
      <c r="I87" s="21"/>
      <c r="J87" s="17"/>
    </row>
    <row r="88" spans="1:10" ht="60" customHeight="1" x14ac:dyDescent="0.25">
      <c r="A88" s="19">
        <v>708023</v>
      </c>
      <c r="B88" s="20" t="s">
        <v>6028</v>
      </c>
      <c r="C88" s="20" t="s">
        <v>10631</v>
      </c>
      <c r="D88" s="20" t="s">
        <v>10545</v>
      </c>
      <c r="E88" s="20"/>
      <c r="F88" s="20" t="s">
        <v>16982</v>
      </c>
      <c r="G88" s="9">
        <v>4845612.9400000004</v>
      </c>
      <c r="H88" s="9">
        <v>1503810.34</v>
      </c>
      <c r="I88" s="21"/>
      <c r="J88" s="17"/>
    </row>
    <row r="89" spans="1:10" ht="60" customHeight="1" x14ac:dyDescent="0.25">
      <c r="A89" s="19">
        <v>1015000</v>
      </c>
      <c r="B89" s="20" t="s">
        <v>10632</v>
      </c>
      <c r="C89" s="20" t="s">
        <v>10633</v>
      </c>
      <c r="D89" s="20" t="s">
        <v>10634</v>
      </c>
      <c r="E89" s="20"/>
      <c r="F89" s="20" t="s">
        <v>16982</v>
      </c>
      <c r="G89" s="9">
        <v>50563.61</v>
      </c>
      <c r="H89" s="9">
        <v>0</v>
      </c>
      <c r="I89" s="21"/>
      <c r="J89" s="17"/>
    </row>
    <row r="90" spans="1:10" ht="60" customHeight="1" x14ac:dyDescent="0.25">
      <c r="A90" s="19">
        <v>1015480</v>
      </c>
      <c r="B90" s="20" t="s">
        <v>10635</v>
      </c>
      <c r="C90" s="20" t="s">
        <v>10636</v>
      </c>
      <c r="D90" s="20" t="s">
        <v>10637</v>
      </c>
      <c r="E90" s="20"/>
      <c r="F90" s="20" t="s">
        <v>16983</v>
      </c>
      <c r="G90" s="9">
        <v>248348.44</v>
      </c>
      <c r="H90" s="9">
        <v>114676.24</v>
      </c>
      <c r="I90" s="21"/>
      <c r="J90" s="17"/>
    </row>
    <row r="91" spans="1:10" ht="60" customHeight="1" x14ac:dyDescent="0.25">
      <c r="A91" s="19">
        <v>975407</v>
      </c>
      <c r="B91" s="20" t="s">
        <v>10595</v>
      </c>
      <c r="C91" s="20" t="s">
        <v>10638</v>
      </c>
      <c r="D91" s="20" t="s">
        <v>10639</v>
      </c>
      <c r="E91" s="20"/>
      <c r="F91" s="20" t="s">
        <v>16984</v>
      </c>
      <c r="G91" s="9">
        <v>54803</v>
      </c>
      <c r="H91" s="9">
        <v>6365.7</v>
      </c>
      <c r="I91" s="21"/>
      <c r="J91" s="17"/>
    </row>
    <row r="92" spans="1:10" ht="60" customHeight="1" x14ac:dyDescent="0.25">
      <c r="A92" s="19">
        <v>953922</v>
      </c>
      <c r="B92" s="20" t="s">
        <v>10597</v>
      </c>
      <c r="C92" s="20" t="s">
        <v>10640</v>
      </c>
      <c r="D92" s="20" t="s">
        <v>10641</v>
      </c>
      <c r="E92" s="20"/>
      <c r="F92" s="20" t="s">
        <v>16985</v>
      </c>
      <c r="G92" s="9">
        <v>15457.4</v>
      </c>
      <c r="H92" s="9">
        <v>0</v>
      </c>
      <c r="I92" s="21"/>
      <c r="J92" s="17"/>
    </row>
    <row r="93" spans="1:10" ht="60" customHeight="1" x14ac:dyDescent="0.25">
      <c r="A93" s="19">
        <v>954482</v>
      </c>
      <c r="B93" s="20" t="s">
        <v>10597</v>
      </c>
      <c r="C93" s="20" t="s">
        <v>10640</v>
      </c>
      <c r="D93" s="20" t="s">
        <v>10642</v>
      </c>
      <c r="E93" s="20"/>
      <c r="F93" s="20" t="s">
        <v>16986</v>
      </c>
      <c r="G93" s="9">
        <v>18018.91</v>
      </c>
      <c r="H93" s="9">
        <v>0</v>
      </c>
      <c r="I93" s="21"/>
      <c r="J93" s="17"/>
    </row>
    <row r="94" spans="1:10" ht="60" customHeight="1" x14ac:dyDescent="0.25">
      <c r="A94" s="19">
        <v>652741</v>
      </c>
      <c r="B94" s="20" t="s">
        <v>10643</v>
      </c>
      <c r="C94" s="20" t="s">
        <v>10644</v>
      </c>
      <c r="D94" s="20" t="s">
        <v>10645</v>
      </c>
      <c r="E94" s="20"/>
      <c r="F94" s="20" t="s">
        <v>16987</v>
      </c>
      <c r="G94" s="9">
        <v>138989.41</v>
      </c>
      <c r="H94" s="9">
        <v>0</v>
      </c>
      <c r="I94" s="21"/>
      <c r="J94" s="17"/>
    </row>
    <row r="95" spans="1:10" ht="60" customHeight="1" x14ac:dyDescent="0.25">
      <c r="A95" s="19">
        <v>652742</v>
      </c>
      <c r="B95" s="20" t="s">
        <v>10646</v>
      </c>
      <c r="C95" s="20" t="s">
        <v>10647</v>
      </c>
      <c r="D95" s="20" t="s">
        <v>10483</v>
      </c>
      <c r="E95" s="20"/>
      <c r="F95" s="20" t="s">
        <v>16987</v>
      </c>
      <c r="G95" s="9">
        <v>725084.11</v>
      </c>
      <c r="H95" s="9">
        <v>0</v>
      </c>
      <c r="I95" s="21"/>
      <c r="J95" s="17"/>
    </row>
    <row r="96" spans="1:10" ht="60" customHeight="1" x14ac:dyDescent="0.25">
      <c r="A96" s="19">
        <v>652743</v>
      </c>
      <c r="B96" s="20" t="s">
        <v>10648</v>
      </c>
      <c r="C96" s="20" t="s">
        <v>10649</v>
      </c>
      <c r="D96" s="20" t="s">
        <v>10650</v>
      </c>
      <c r="E96" s="20"/>
      <c r="F96" s="20" t="s">
        <v>16987</v>
      </c>
      <c r="G96" s="9">
        <v>155876.25</v>
      </c>
      <c r="H96" s="9">
        <v>0</v>
      </c>
      <c r="I96" s="21"/>
      <c r="J96" s="17"/>
    </row>
    <row r="97" spans="1:10" ht="60" customHeight="1" x14ac:dyDescent="0.25">
      <c r="A97" s="19">
        <v>652744</v>
      </c>
      <c r="B97" s="20" t="s">
        <v>10651</v>
      </c>
      <c r="C97" s="20" t="s">
        <v>10652</v>
      </c>
      <c r="D97" s="20" t="s">
        <v>10653</v>
      </c>
      <c r="E97" s="20"/>
      <c r="F97" s="20" t="s">
        <v>16987</v>
      </c>
      <c r="G97" s="9">
        <v>157940.81</v>
      </c>
      <c r="H97" s="9">
        <v>0</v>
      </c>
      <c r="I97" s="21"/>
      <c r="J97" s="17"/>
    </row>
    <row r="98" spans="1:10" ht="60" customHeight="1" x14ac:dyDescent="0.25">
      <c r="A98" s="19">
        <v>792761</v>
      </c>
      <c r="B98" s="20" t="s">
        <v>10595</v>
      </c>
      <c r="C98" s="20" t="s">
        <v>10654</v>
      </c>
      <c r="D98" s="20" t="s">
        <v>10655</v>
      </c>
      <c r="E98" s="20"/>
      <c r="F98" s="20" t="s">
        <v>16988</v>
      </c>
      <c r="G98" s="9">
        <v>1007018.61</v>
      </c>
      <c r="H98" s="9">
        <v>0</v>
      </c>
      <c r="I98" s="21"/>
      <c r="J98" s="17"/>
    </row>
    <row r="99" spans="1:10" ht="60" customHeight="1" x14ac:dyDescent="0.25">
      <c r="A99" s="19">
        <v>917361</v>
      </c>
      <c r="B99" s="20" t="s">
        <v>10656</v>
      </c>
      <c r="C99" s="20" t="s">
        <v>10657</v>
      </c>
      <c r="D99" s="20" t="s">
        <v>10490</v>
      </c>
      <c r="E99" s="20"/>
      <c r="F99" s="20" t="s">
        <v>16988</v>
      </c>
      <c r="G99" s="9">
        <v>307756.90000000002</v>
      </c>
      <c r="H99" s="9">
        <v>123102.82</v>
      </c>
      <c r="I99" s="21"/>
      <c r="J99" s="17"/>
    </row>
    <row r="100" spans="1:10" ht="60" customHeight="1" x14ac:dyDescent="0.25">
      <c r="A100" s="19">
        <v>990860</v>
      </c>
      <c r="B100" s="20" t="s">
        <v>10597</v>
      </c>
      <c r="C100" s="20" t="s">
        <v>10658</v>
      </c>
      <c r="D100" s="20" t="s">
        <v>10490</v>
      </c>
      <c r="E100" s="20"/>
      <c r="F100" s="20" t="s">
        <v>16988</v>
      </c>
      <c r="G100" s="9">
        <v>162848.35999999999</v>
      </c>
      <c r="H100" s="9">
        <v>0</v>
      </c>
      <c r="I100" s="21"/>
      <c r="J100" s="17"/>
    </row>
    <row r="101" spans="1:10" ht="60" customHeight="1" x14ac:dyDescent="0.25">
      <c r="A101" s="19">
        <v>1065300</v>
      </c>
      <c r="B101" s="20" t="s">
        <v>10659</v>
      </c>
      <c r="C101" s="20" t="s">
        <v>10654</v>
      </c>
      <c r="D101" s="20" t="s">
        <v>10660</v>
      </c>
      <c r="E101" s="20"/>
      <c r="F101" s="20" t="s">
        <v>16989</v>
      </c>
      <c r="G101" s="9">
        <v>180867.43</v>
      </c>
      <c r="H101" s="9">
        <v>0</v>
      </c>
      <c r="I101" s="21"/>
      <c r="J101" s="17"/>
    </row>
    <row r="102" spans="1:10" ht="60" customHeight="1" x14ac:dyDescent="0.25">
      <c r="A102" s="19">
        <v>792899</v>
      </c>
      <c r="B102" s="20" t="s">
        <v>10635</v>
      </c>
      <c r="C102" s="20" t="s">
        <v>10661</v>
      </c>
      <c r="D102" s="20" t="s">
        <v>10662</v>
      </c>
      <c r="E102" s="20"/>
      <c r="F102" s="20" t="s">
        <v>16989</v>
      </c>
      <c r="G102" s="9">
        <v>333064.90999999997</v>
      </c>
      <c r="H102" s="9">
        <v>0</v>
      </c>
      <c r="I102" s="21"/>
      <c r="J102" s="17"/>
    </row>
    <row r="103" spans="1:10" ht="60" customHeight="1" x14ac:dyDescent="0.25">
      <c r="A103" s="19">
        <v>951282</v>
      </c>
      <c r="B103" s="20" t="s">
        <v>10595</v>
      </c>
      <c r="C103" s="20" t="s">
        <v>10663</v>
      </c>
      <c r="D103" s="20" t="s">
        <v>10664</v>
      </c>
      <c r="E103" s="20"/>
      <c r="F103" s="20" t="s">
        <v>16976</v>
      </c>
      <c r="G103" s="9">
        <v>15589.89</v>
      </c>
      <c r="H103" s="9">
        <v>1877.17</v>
      </c>
      <c r="I103" s="21"/>
      <c r="J103" s="17"/>
    </row>
    <row r="104" spans="1:10" ht="60" customHeight="1" x14ac:dyDescent="0.25">
      <c r="A104" s="19">
        <v>792555</v>
      </c>
      <c r="B104" s="20" t="s">
        <v>10659</v>
      </c>
      <c r="C104" s="20" t="s">
        <v>10665</v>
      </c>
      <c r="D104" s="20" t="s">
        <v>10666</v>
      </c>
      <c r="E104" s="20"/>
      <c r="F104" s="20" t="s">
        <v>16990</v>
      </c>
      <c r="G104" s="9">
        <v>998345.47</v>
      </c>
      <c r="H104" s="9">
        <v>0</v>
      </c>
      <c r="I104" s="21"/>
      <c r="J104" s="17"/>
    </row>
    <row r="105" spans="1:10" ht="60" customHeight="1" x14ac:dyDescent="0.25">
      <c r="A105" s="19">
        <v>1015020</v>
      </c>
      <c r="B105" s="20" t="s">
        <v>10635</v>
      </c>
      <c r="C105" s="20" t="s">
        <v>10667</v>
      </c>
      <c r="D105" s="20" t="s">
        <v>10668</v>
      </c>
      <c r="E105" s="20"/>
      <c r="F105" s="20" t="s">
        <v>16990</v>
      </c>
      <c r="G105" s="9">
        <v>40697.129999999997</v>
      </c>
      <c r="H105" s="9">
        <v>4740.17</v>
      </c>
      <c r="I105" s="21"/>
      <c r="J105" s="17"/>
    </row>
    <row r="106" spans="1:10" ht="60" customHeight="1" x14ac:dyDescent="0.25">
      <c r="A106" s="19">
        <v>792711</v>
      </c>
      <c r="B106" s="20" t="s">
        <v>10659</v>
      </c>
      <c r="C106" s="20" t="s">
        <v>10654</v>
      </c>
      <c r="D106" s="20" t="s">
        <v>10669</v>
      </c>
      <c r="E106" s="20"/>
      <c r="F106" s="20" t="s">
        <v>16991</v>
      </c>
      <c r="G106" s="9">
        <v>169027.89</v>
      </c>
      <c r="H106" s="9">
        <v>0</v>
      </c>
      <c r="I106" s="21"/>
      <c r="J106" s="17"/>
    </row>
    <row r="107" spans="1:10" ht="60" customHeight="1" x14ac:dyDescent="0.25">
      <c r="A107" s="19">
        <v>929926</v>
      </c>
      <c r="B107" s="20" t="s">
        <v>10670</v>
      </c>
      <c r="C107" s="20" t="s">
        <v>10671</v>
      </c>
      <c r="D107" s="20" t="s">
        <v>10672</v>
      </c>
      <c r="E107" s="20"/>
      <c r="F107" s="20" t="s">
        <v>16991</v>
      </c>
      <c r="G107" s="9">
        <v>344252.11</v>
      </c>
      <c r="H107" s="9">
        <v>47287.96</v>
      </c>
      <c r="I107" s="21"/>
      <c r="J107" s="17"/>
    </row>
    <row r="108" spans="1:10" ht="60" customHeight="1" x14ac:dyDescent="0.25">
      <c r="A108" s="19">
        <v>851928</v>
      </c>
      <c r="B108" s="20" t="s">
        <v>10595</v>
      </c>
      <c r="C108" s="20" t="s">
        <v>10673</v>
      </c>
      <c r="D108" s="20" t="s">
        <v>10674</v>
      </c>
      <c r="E108" s="20"/>
      <c r="F108" s="20" t="s">
        <v>16992</v>
      </c>
      <c r="G108" s="9">
        <v>27315.66</v>
      </c>
      <c r="H108" s="9">
        <v>0</v>
      </c>
      <c r="I108" s="21"/>
      <c r="J108" s="17"/>
    </row>
    <row r="109" spans="1:10" ht="60" customHeight="1" x14ac:dyDescent="0.25">
      <c r="A109" s="19">
        <v>1015540</v>
      </c>
      <c r="B109" s="20" t="s">
        <v>10675</v>
      </c>
      <c r="C109" s="20" t="s">
        <v>10676</v>
      </c>
      <c r="D109" s="20" t="s">
        <v>10677</v>
      </c>
      <c r="E109" s="20"/>
      <c r="F109" s="20" t="s">
        <v>16992</v>
      </c>
      <c r="G109" s="9">
        <v>241218.35</v>
      </c>
      <c r="H109" s="9">
        <v>0</v>
      </c>
      <c r="I109" s="21"/>
      <c r="J109" s="17"/>
    </row>
    <row r="110" spans="1:10" ht="60" customHeight="1" x14ac:dyDescent="0.25">
      <c r="A110" s="19">
        <v>1015541</v>
      </c>
      <c r="B110" s="20" t="s">
        <v>10678</v>
      </c>
      <c r="C110" s="20" t="s">
        <v>10676</v>
      </c>
      <c r="D110" s="20" t="s">
        <v>10679</v>
      </c>
      <c r="E110" s="20"/>
      <c r="F110" s="20" t="s">
        <v>16992</v>
      </c>
      <c r="G110" s="9">
        <v>28741.23</v>
      </c>
      <c r="H110" s="9">
        <v>0</v>
      </c>
      <c r="I110" s="21"/>
      <c r="J110" s="17"/>
    </row>
    <row r="111" spans="1:10" ht="60" customHeight="1" x14ac:dyDescent="0.25">
      <c r="A111" s="19">
        <v>1050681</v>
      </c>
      <c r="B111" s="20" t="s">
        <v>10680</v>
      </c>
      <c r="C111" s="20" t="s">
        <v>10681</v>
      </c>
      <c r="D111" s="20" t="s">
        <v>10516</v>
      </c>
      <c r="E111" s="20"/>
      <c r="F111" s="20" t="s">
        <v>16992</v>
      </c>
      <c r="G111" s="9">
        <v>326262.68</v>
      </c>
      <c r="H111" s="9">
        <v>160412.22</v>
      </c>
      <c r="I111" s="21"/>
      <c r="J111" s="17"/>
    </row>
    <row r="112" spans="1:10" ht="60" customHeight="1" x14ac:dyDescent="0.25">
      <c r="A112" s="19">
        <v>954400</v>
      </c>
      <c r="B112" s="20" t="s">
        <v>10597</v>
      </c>
      <c r="C112" s="20" t="s">
        <v>10640</v>
      </c>
      <c r="D112" s="20" t="s">
        <v>10682</v>
      </c>
      <c r="E112" s="20"/>
      <c r="F112" s="20" t="s">
        <v>16992</v>
      </c>
      <c r="G112" s="9">
        <v>25085.15</v>
      </c>
      <c r="H112" s="9">
        <v>0</v>
      </c>
      <c r="I112" s="21"/>
      <c r="J112" s="17"/>
    </row>
    <row r="113" spans="1:10" ht="60" customHeight="1" x14ac:dyDescent="0.25">
      <c r="A113" s="19">
        <v>727511</v>
      </c>
      <c r="B113" s="20" t="s">
        <v>10651</v>
      </c>
      <c r="C113" s="20" t="s">
        <v>10683</v>
      </c>
      <c r="D113" s="20" t="s">
        <v>10684</v>
      </c>
      <c r="E113" s="20"/>
      <c r="F113" s="20" t="s">
        <v>16993</v>
      </c>
      <c r="G113" s="9">
        <v>270971.53000000003</v>
      </c>
      <c r="H113" s="9">
        <v>0</v>
      </c>
      <c r="I113" s="21"/>
      <c r="J113" s="17"/>
    </row>
    <row r="114" spans="1:10" ht="60" customHeight="1" x14ac:dyDescent="0.25">
      <c r="A114" s="19">
        <v>727512</v>
      </c>
      <c r="B114" s="20" t="s">
        <v>6023</v>
      </c>
      <c r="C114" s="20" t="s">
        <v>10685</v>
      </c>
      <c r="D114" s="20" t="s">
        <v>10525</v>
      </c>
      <c r="E114" s="20"/>
      <c r="F114" s="20" t="s">
        <v>16993</v>
      </c>
      <c r="G114" s="9">
        <v>13575996.93</v>
      </c>
      <c r="H114" s="9">
        <v>0</v>
      </c>
      <c r="I114" s="21"/>
      <c r="J114" s="17"/>
    </row>
    <row r="115" spans="1:10" ht="60" customHeight="1" x14ac:dyDescent="0.25">
      <c r="A115" s="19">
        <v>727514</v>
      </c>
      <c r="B115" s="20" t="s">
        <v>10643</v>
      </c>
      <c r="C115" s="20" t="s">
        <v>10686</v>
      </c>
      <c r="D115" s="20" t="s">
        <v>10687</v>
      </c>
      <c r="E115" s="20"/>
      <c r="F115" s="20" t="s">
        <v>16993</v>
      </c>
      <c r="G115" s="9">
        <v>2847016.42</v>
      </c>
      <c r="H115" s="9">
        <v>0</v>
      </c>
      <c r="I115" s="21"/>
      <c r="J115" s="17"/>
    </row>
    <row r="116" spans="1:10" ht="60" customHeight="1" x14ac:dyDescent="0.25">
      <c r="A116" s="19">
        <v>727515</v>
      </c>
      <c r="B116" s="20" t="s">
        <v>10688</v>
      </c>
      <c r="C116" s="20" t="s">
        <v>10689</v>
      </c>
      <c r="D116" s="20" t="s">
        <v>10690</v>
      </c>
      <c r="E116" s="20"/>
      <c r="F116" s="20" t="s">
        <v>16993</v>
      </c>
      <c r="G116" s="9">
        <v>283345.09999999998</v>
      </c>
      <c r="H116" s="9">
        <v>0</v>
      </c>
      <c r="I116" s="21"/>
      <c r="J116" s="17"/>
    </row>
    <row r="117" spans="1:10" ht="60" customHeight="1" x14ac:dyDescent="0.25">
      <c r="A117" s="19">
        <v>727516</v>
      </c>
      <c r="B117" s="20" t="s">
        <v>10648</v>
      </c>
      <c r="C117" s="20" t="s">
        <v>10691</v>
      </c>
      <c r="D117" s="20" t="s">
        <v>10692</v>
      </c>
      <c r="E117" s="20"/>
      <c r="F117" s="20" t="s">
        <v>16993</v>
      </c>
      <c r="G117" s="9">
        <v>5913455.3799999999</v>
      </c>
      <c r="H117" s="9">
        <v>0</v>
      </c>
      <c r="I117" s="21"/>
      <c r="J117" s="17"/>
    </row>
    <row r="118" spans="1:10" ht="60" customHeight="1" x14ac:dyDescent="0.25">
      <c r="A118" s="19">
        <v>727517</v>
      </c>
      <c r="B118" s="20" t="s">
        <v>10693</v>
      </c>
      <c r="C118" s="20" t="s">
        <v>10694</v>
      </c>
      <c r="D118" s="20" t="s">
        <v>10525</v>
      </c>
      <c r="E118" s="20"/>
      <c r="F118" s="20" t="s">
        <v>16993</v>
      </c>
      <c r="G118" s="9">
        <v>328501.44</v>
      </c>
      <c r="H118" s="9">
        <v>0</v>
      </c>
      <c r="I118" s="21"/>
      <c r="J118" s="17"/>
    </row>
    <row r="119" spans="1:10" ht="30" customHeight="1" x14ac:dyDescent="0.25">
      <c r="A119" s="160" t="s">
        <v>336</v>
      </c>
      <c r="B119" s="161"/>
      <c r="C119" s="161"/>
      <c r="D119" s="161"/>
      <c r="E119" s="161"/>
      <c r="F119" s="162"/>
      <c r="G119" s="33">
        <f>SUM(G70:G118)</f>
        <v>44918895.18</v>
      </c>
      <c r="H119" s="33">
        <f>SUM(H70:H118)</f>
        <v>8690635.0600000005</v>
      </c>
      <c r="I119" s="10"/>
      <c r="J119" s="47"/>
    </row>
    <row r="120" spans="1:10" ht="30" customHeight="1" x14ac:dyDescent="0.25">
      <c r="A120" s="181" t="s">
        <v>327</v>
      </c>
      <c r="B120" s="182"/>
      <c r="C120" s="182"/>
      <c r="D120" s="182"/>
      <c r="E120" s="182"/>
      <c r="F120" s="182"/>
      <c r="G120" s="182"/>
      <c r="H120" s="182"/>
      <c r="I120" s="182"/>
      <c r="J120" s="183"/>
    </row>
    <row r="121" spans="1:10" ht="60" customHeight="1" x14ac:dyDescent="0.25">
      <c r="A121" s="19">
        <v>892393</v>
      </c>
      <c r="B121" s="20" t="s">
        <v>10695</v>
      </c>
      <c r="C121" s="20" t="s">
        <v>10696</v>
      </c>
      <c r="D121" s="20"/>
      <c r="E121" s="20"/>
      <c r="F121" s="20" t="s">
        <v>16977</v>
      </c>
      <c r="G121" s="9">
        <v>104880</v>
      </c>
      <c r="H121" s="9">
        <v>0</v>
      </c>
      <c r="I121" s="21"/>
      <c r="J121" s="17"/>
    </row>
    <row r="122" spans="1:10" ht="60" customHeight="1" x14ac:dyDescent="0.25">
      <c r="A122" s="19">
        <v>892406</v>
      </c>
      <c r="B122" s="20" t="s">
        <v>10697</v>
      </c>
      <c r="C122" s="20" t="s">
        <v>10698</v>
      </c>
      <c r="D122" s="20"/>
      <c r="E122" s="20"/>
      <c r="F122" s="20" t="s">
        <v>16977</v>
      </c>
      <c r="G122" s="9">
        <v>97000</v>
      </c>
      <c r="H122" s="9">
        <v>0</v>
      </c>
      <c r="I122" s="21"/>
      <c r="J122" s="17"/>
    </row>
    <row r="123" spans="1:10" ht="60" customHeight="1" x14ac:dyDescent="0.25">
      <c r="A123" s="19">
        <v>892415</v>
      </c>
      <c r="B123" s="20" t="s">
        <v>10699</v>
      </c>
      <c r="C123" s="20" t="s">
        <v>10700</v>
      </c>
      <c r="D123" s="20"/>
      <c r="E123" s="20"/>
      <c r="F123" s="20" t="s">
        <v>16977</v>
      </c>
      <c r="G123" s="9">
        <v>10000</v>
      </c>
      <c r="H123" s="9">
        <v>0</v>
      </c>
      <c r="I123" s="21"/>
      <c r="J123" s="17"/>
    </row>
    <row r="124" spans="1:10" ht="60" customHeight="1" x14ac:dyDescent="0.25">
      <c r="A124" s="19">
        <v>1122865</v>
      </c>
      <c r="B124" s="20" t="s">
        <v>10701</v>
      </c>
      <c r="C124" s="20" t="s">
        <v>10702</v>
      </c>
      <c r="D124" s="20"/>
      <c r="E124" s="20"/>
      <c r="F124" s="20" t="s">
        <v>16977</v>
      </c>
      <c r="G124" s="9">
        <v>35000</v>
      </c>
      <c r="H124" s="9">
        <v>0</v>
      </c>
      <c r="I124" s="21"/>
      <c r="J124" s="17"/>
    </row>
    <row r="125" spans="1:10" ht="60" customHeight="1" x14ac:dyDescent="0.25">
      <c r="A125" s="19">
        <v>1122866</v>
      </c>
      <c r="B125" s="20" t="s">
        <v>10703</v>
      </c>
      <c r="C125" s="20" t="s">
        <v>10702</v>
      </c>
      <c r="D125" s="20"/>
      <c r="E125" s="20"/>
      <c r="F125" s="20" t="s">
        <v>16977</v>
      </c>
      <c r="G125" s="9">
        <v>35000</v>
      </c>
      <c r="H125" s="9">
        <v>0</v>
      </c>
      <c r="I125" s="21"/>
      <c r="J125" s="17"/>
    </row>
    <row r="126" spans="1:10" ht="60" customHeight="1" x14ac:dyDescent="0.25">
      <c r="A126" s="19">
        <v>1122867</v>
      </c>
      <c r="B126" s="20" t="s">
        <v>10704</v>
      </c>
      <c r="C126" s="20" t="s">
        <v>10705</v>
      </c>
      <c r="D126" s="20"/>
      <c r="E126" s="20"/>
      <c r="F126" s="20" t="s">
        <v>16977</v>
      </c>
      <c r="G126" s="9">
        <v>52500</v>
      </c>
      <c r="H126" s="9">
        <v>0</v>
      </c>
      <c r="I126" s="21"/>
      <c r="J126" s="17"/>
    </row>
    <row r="127" spans="1:10" ht="60" customHeight="1" x14ac:dyDescent="0.25">
      <c r="A127" s="19">
        <v>830916</v>
      </c>
      <c r="B127" s="20" t="s">
        <v>10706</v>
      </c>
      <c r="C127" s="20" t="s">
        <v>10707</v>
      </c>
      <c r="D127" s="20"/>
      <c r="E127" s="20"/>
      <c r="F127" s="20" t="s">
        <v>16977</v>
      </c>
      <c r="G127" s="9">
        <v>66099</v>
      </c>
      <c r="H127" s="9">
        <v>0</v>
      </c>
      <c r="I127" s="21"/>
      <c r="J127" s="17"/>
    </row>
    <row r="128" spans="1:10" ht="60" customHeight="1" x14ac:dyDescent="0.25">
      <c r="A128" s="19">
        <v>830932</v>
      </c>
      <c r="B128" s="20" t="s">
        <v>10708</v>
      </c>
      <c r="C128" s="20" t="s">
        <v>529</v>
      </c>
      <c r="D128" s="20"/>
      <c r="E128" s="20"/>
      <c r="F128" s="20" t="s">
        <v>16977</v>
      </c>
      <c r="G128" s="9">
        <v>22720</v>
      </c>
      <c r="H128" s="9">
        <v>0</v>
      </c>
      <c r="I128" s="21"/>
      <c r="J128" s="17"/>
    </row>
    <row r="129" spans="1:10" ht="60" customHeight="1" x14ac:dyDescent="0.25">
      <c r="A129" s="19">
        <v>830933</v>
      </c>
      <c r="B129" s="20" t="s">
        <v>10709</v>
      </c>
      <c r="C129" s="20" t="s">
        <v>10710</v>
      </c>
      <c r="D129" s="20"/>
      <c r="E129" s="20"/>
      <c r="F129" s="20" t="s">
        <v>16977</v>
      </c>
      <c r="G129" s="9">
        <v>20410</v>
      </c>
      <c r="H129" s="9">
        <v>0</v>
      </c>
      <c r="I129" s="21"/>
      <c r="J129" s="17"/>
    </row>
    <row r="130" spans="1:10" ht="60" customHeight="1" x14ac:dyDescent="0.25">
      <c r="A130" s="19">
        <v>830935</v>
      </c>
      <c r="B130" s="20" t="s">
        <v>10711</v>
      </c>
      <c r="C130" s="20" t="s">
        <v>6890</v>
      </c>
      <c r="D130" s="20"/>
      <c r="E130" s="20"/>
      <c r="F130" s="20" t="s">
        <v>16977</v>
      </c>
      <c r="G130" s="9">
        <v>18097</v>
      </c>
      <c r="H130" s="9">
        <v>0</v>
      </c>
      <c r="I130" s="21"/>
      <c r="J130" s="17"/>
    </row>
    <row r="131" spans="1:10" ht="60" customHeight="1" x14ac:dyDescent="0.25">
      <c r="A131" s="19">
        <v>830936</v>
      </c>
      <c r="B131" s="20" t="s">
        <v>10712</v>
      </c>
      <c r="C131" s="20" t="s">
        <v>10713</v>
      </c>
      <c r="D131" s="20"/>
      <c r="E131" s="20"/>
      <c r="F131" s="20" t="s">
        <v>16977</v>
      </c>
      <c r="G131" s="9">
        <v>8736</v>
      </c>
      <c r="H131" s="9">
        <v>0</v>
      </c>
      <c r="I131" s="21"/>
      <c r="J131" s="17"/>
    </row>
    <row r="132" spans="1:10" ht="60" customHeight="1" x14ac:dyDescent="0.25">
      <c r="A132" s="19">
        <v>830937</v>
      </c>
      <c r="B132" s="20" t="s">
        <v>10714</v>
      </c>
      <c r="C132" s="20" t="s">
        <v>10715</v>
      </c>
      <c r="D132" s="20"/>
      <c r="E132" s="20"/>
      <c r="F132" s="20" t="s">
        <v>16977</v>
      </c>
      <c r="G132" s="9">
        <v>14804</v>
      </c>
      <c r="H132" s="9">
        <v>0</v>
      </c>
      <c r="I132" s="21"/>
      <c r="J132" s="17"/>
    </row>
    <row r="133" spans="1:10" ht="60" customHeight="1" x14ac:dyDescent="0.25">
      <c r="A133" s="19">
        <v>830938</v>
      </c>
      <c r="B133" s="20" t="s">
        <v>10716</v>
      </c>
      <c r="C133" s="20" t="s">
        <v>1717</v>
      </c>
      <c r="D133" s="20"/>
      <c r="E133" s="20"/>
      <c r="F133" s="20" t="s">
        <v>16977</v>
      </c>
      <c r="G133" s="9">
        <v>612992</v>
      </c>
      <c r="H133" s="9">
        <v>0</v>
      </c>
      <c r="I133" s="21"/>
      <c r="J133" s="17"/>
    </row>
    <row r="134" spans="1:10" ht="60" customHeight="1" x14ac:dyDescent="0.25">
      <c r="A134" s="19">
        <v>830939</v>
      </c>
      <c r="B134" s="20" t="s">
        <v>10717</v>
      </c>
      <c r="C134" s="20" t="s">
        <v>10718</v>
      </c>
      <c r="D134" s="20"/>
      <c r="E134" s="20"/>
      <c r="F134" s="20" t="s">
        <v>16977</v>
      </c>
      <c r="G134" s="9">
        <v>22050</v>
      </c>
      <c r="H134" s="9">
        <v>0</v>
      </c>
      <c r="I134" s="21"/>
      <c r="J134" s="17"/>
    </row>
    <row r="135" spans="1:10" ht="60" customHeight="1" x14ac:dyDescent="0.25">
      <c r="A135" s="19">
        <v>836595</v>
      </c>
      <c r="B135" s="20" t="s">
        <v>10719</v>
      </c>
      <c r="C135" s="20" t="s">
        <v>10720</v>
      </c>
      <c r="D135" s="20"/>
      <c r="E135" s="20"/>
      <c r="F135" s="20" t="s">
        <v>16977</v>
      </c>
      <c r="G135" s="9">
        <v>7552</v>
      </c>
      <c r="H135" s="9">
        <v>0</v>
      </c>
      <c r="I135" s="21"/>
      <c r="J135" s="17"/>
    </row>
    <row r="136" spans="1:10" ht="60" customHeight="1" x14ac:dyDescent="0.25">
      <c r="A136" s="19">
        <v>836596</v>
      </c>
      <c r="B136" s="20" t="s">
        <v>10721</v>
      </c>
      <c r="C136" s="20" t="s">
        <v>10722</v>
      </c>
      <c r="D136" s="20"/>
      <c r="E136" s="20"/>
      <c r="F136" s="20" t="s">
        <v>16977</v>
      </c>
      <c r="G136" s="9">
        <v>24539</v>
      </c>
      <c r="H136" s="9">
        <v>0</v>
      </c>
      <c r="I136" s="21"/>
      <c r="J136" s="17"/>
    </row>
    <row r="137" spans="1:10" ht="60" customHeight="1" x14ac:dyDescent="0.25">
      <c r="A137" s="19">
        <v>836597</v>
      </c>
      <c r="B137" s="20" t="s">
        <v>10723</v>
      </c>
      <c r="C137" s="20" t="s">
        <v>10724</v>
      </c>
      <c r="D137" s="20"/>
      <c r="E137" s="20"/>
      <c r="F137" s="20" t="s">
        <v>16977</v>
      </c>
      <c r="G137" s="9">
        <v>23505</v>
      </c>
      <c r="H137" s="9">
        <v>0</v>
      </c>
      <c r="I137" s="21"/>
      <c r="J137" s="17"/>
    </row>
    <row r="138" spans="1:10" ht="60" customHeight="1" x14ac:dyDescent="0.25">
      <c r="A138" s="19">
        <v>1071600</v>
      </c>
      <c r="B138" s="20" t="s">
        <v>10725</v>
      </c>
      <c r="C138" s="20" t="s">
        <v>10726</v>
      </c>
      <c r="D138" s="20"/>
      <c r="E138" s="20"/>
      <c r="F138" s="20" t="s">
        <v>16977</v>
      </c>
      <c r="G138" s="9">
        <v>376703.4</v>
      </c>
      <c r="H138" s="9">
        <v>0</v>
      </c>
      <c r="I138" s="21"/>
      <c r="J138" s="17"/>
    </row>
    <row r="139" spans="1:10" ht="60" customHeight="1" x14ac:dyDescent="0.25">
      <c r="A139" s="19">
        <v>1071601</v>
      </c>
      <c r="B139" s="20" t="s">
        <v>10727</v>
      </c>
      <c r="C139" s="20" t="s">
        <v>10728</v>
      </c>
      <c r="D139" s="20"/>
      <c r="E139" s="20"/>
      <c r="F139" s="20" t="s">
        <v>16977</v>
      </c>
      <c r="G139" s="9">
        <v>1070442.8400000001</v>
      </c>
      <c r="H139" s="9">
        <v>0</v>
      </c>
      <c r="I139" s="21"/>
      <c r="J139" s="17"/>
    </row>
    <row r="140" spans="1:10" ht="60" customHeight="1" x14ac:dyDescent="0.25">
      <c r="A140" s="19">
        <v>1071602</v>
      </c>
      <c r="B140" s="20" t="s">
        <v>10729</v>
      </c>
      <c r="C140" s="20" t="s">
        <v>10730</v>
      </c>
      <c r="D140" s="20"/>
      <c r="E140" s="20"/>
      <c r="F140" s="20" t="s">
        <v>16977</v>
      </c>
      <c r="G140" s="9">
        <v>4804311</v>
      </c>
      <c r="H140" s="9">
        <v>3309636.28</v>
      </c>
      <c r="I140" s="21"/>
      <c r="J140" s="17"/>
    </row>
    <row r="141" spans="1:10" ht="60" customHeight="1" x14ac:dyDescent="0.25">
      <c r="A141" s="19">
        <v>1071603</v>
      </c>
      <c r="B141" s="20" t="s">
        <v>10731</v>
      </c>
      <c r="C141" s="20" t="s">
        <v>10732</v>
      </c>
      <c r="D141" s="20"/>
      <c r="E141" s="20"/>
      <c r="F141" s="20" t="s">
        <v>16977</v>
      </c>
      <c r="G141" s="9">
        <v>3055158.06</v>
      </c>
      <c r="H141" s="9">
        <v>2112583.65</v>
      </c>
      <c r="I141" s="21"/>
      <c r="J141" s="17"/>
    </row>
    <row r="142" spans="1:10" ht="60" customHeight="1" x14ac:dyDescent="0.25">
      <c r="A142" s="19">
        <v>1071604</v>
      </c>
      <c r="B142" s="20" t="s">
        <v>10733</v>
      </c>
      <c r="C142" s="20" t="s">
        <v>10734</v>
      </c>
      <c r="D142" s="20"/>
      <c r="E142" s="20"/>
      <c r="F142" s="20" t="s">
        <v>16977</v>
      </c>
      <c r="G142" s="9">
        <v>304051.78000000003</v>
      </c>
      <c r="H142" s="9">
        <v>209457.7</v>
      </c>
      <c r="I142" s="21"/>
      <c r="J142" s="17"/>
    </row>
    <row r="143" spans="1:10" ht="60" customHeight="1" x14ac:dyDescent="0.25">
      <c r="A143" s="19">
        <v>1071617</v>
      </c>
      <c r="B143" s="20" t="s">
        <v>10735</v>
      </c>
      <c r="C143" s="20" t="s">
        <v>10736</v>
      </c>
      <c r="D143" s="20"/>
      <c r="E143" s="20"/>
      <c r="F143" s="20" t="s">
        <v>16977</v>
      </c>
      <c r="G143" s="9">
        <v>27550</v>
      </c>
      <c r="H143" s="9">
        <v>0</v>
      </c>
      <c r="I143" s="21"/>
      <c r="J143" s="17"/>
    </row>
    <row r="144" spans="1:10" ht="60" customHeight="1" x14ac:dyDescent="0.25">
      <c r="A144" s="19">
        <v>1071618</v>
      </c>
      <c r="B144" s="20" t="s">
        <v>10737</v>
      </c>
      <c r="C144" s="20" t="s">
        <v>10736</v>
      </c>
      <c r="D144" s="20"/>
      <c r="E144" s="20"/>
      <c r="F144" s="20" t="s">
        <v>16977</v>
      </c>
      <c r="G144" s="9">
        <v>27550</v>
      </c>
      <c r="H144" s="9">
        <v>0</v>
      </c>
      <c r="I144" s="21"/>
      <c r="J144" s="17"/>
    </row>
    <row r="145" spans="1:10" ht="60" customHeight="1" x14ac:dyDescent="0.25">
      <c r="A145" s="19">
        <v>1135050</v>
      </c>
      <c r="B145" s="20" t="s">
        <v>10738</v>
      </c>
      <c r="C145" s="20" t="s">
        <v>10739</v>
      </c>
      <c r="D145" s="20"/>
      <c r="E145" s="20"/>
      <c r="F145" s="20" t="s">
        <v>16977</v>
      </c>
      <c r="G145" s="9">
        <v>92883.25</v>
      </c>
      <c r="H145" s="9">
        <v>0</v>
      </c>
      <c r="I145" s="21"/>
      <c r="J145" s="17"/>
    </row>
    <row r="146" spans="1:10" ht="60" customHeight="1" x14ac:dyDescent="0.25">
      <c r="A146" s="19">
        <v>1142585</v>
      </c>
      <c r="B146" s="20" t="s">
        <v>10740</v>
      </c>
      <c r="C146" s="20" t="s">
        <v>10741</v>
      </c>
      <c r="D146" s="20"/>
      <c r="E146" s="20"/>
      <c r="F146" s="20" t="s">
        <v>16977</v>
      </c>
      <c r="G146" s="9">
        <v>63030</v>
      </c>
      <c r="H146" s="9">
        <v>0</v>
      </c>
      <c r="I146" s="21"/>
      <c r="J146" s="17"/>
    </row>
    <row r="147" spans="1:10" ht="60" customHeight="1" x14ac:dyDescent="0.25">
      <c r="A147" s="19">
        <v>1142586</v>
      </c>
      <c r="B147" s="20" t="s">
        <v>10742</v>
      </c>
      <c r="C147" s="20" t="s">
        <v>10743</v>
      </c>
      <c r="D147" s="20"/>
      <c r="E147" s="20"/>
      <c r="F147" s="20" t="s">
        <v>16977</v>
      </c>
      <c r="G147" s="9">
        <v>58000</v>
      </c>
      <c r="H147" s="9">
        <v>0</v>
      </c>
      <c r="I147" s="21"/>
      <c r="J147" s="17"/>
    </row>
    <row r="148" spans="1:10" ht="60" customHeight="1" x14ac:dyDescent="0.25">
      <c r="A148" s="19">
        <v>1142587</v>
      </c>
      <c r="B148" s="20" t="s">
        <v>10744</v>
      </c>
      <c r="C148" s="20" t="s">
        <v>10745</v>
      </c>
      <c r="D148" s="20"/>
      <c r="E148" s="20"/>
      <c r="F148" s="20" t="s">
        <v>16977</v>
      </c>
      <c r="G148" s="9">
        <v>50000</v>
      </c>
      <c r="H148" s="9">
        <v>0</v>
      </c>
      <c r="I148" s="21"/>
      <c r="J148" s="17"/>
    </row>
    <row r="149" spans="1:10" ht="60" customHeight="1" x14ac:dyDescent="0.25">
      <c r="A149" s="19">
        <v>1142588</v>
      </c>
      <c r="B149" s="20" t="s">
        <v>10746</v>
      </c>
      <c r="C149" s="20" t="s">
        <v>10745</v>
      </c>
      <c r="D149" s="20"/>
      <c r="E149" s="20"/>
      <c r="F149" s="20" t="s">
        <v>16977</v>
      </c>
      <c r="G149" s="9">
        <v>50000</v>
      </c>
      <c r="H149" s="9">
        <v>0</v>
      </c>
      <c r="I149" s="21"/>
      <c r="J149" s="17"/>
    </row>
    <row r="150" spans="1:10" ht="60" customHeight="1" x14ac:dyDescent="0.25">
      <c r="A150" s="19">
        <v>1142589</v>
      </c>
      <c r="B150" s="20" t="s">
        <v>10747</v>
      </c>
      <c r="C150" s="20" t="s">
        <v>10748</v>
      </c>
      <c r="D150" s="20"/>
      <c r="E150" s="20"/>
      <c r="F150" s="20" t="s">
        <v>16977</v>
      </c>
      <c r="G150" s="9">
        <v>15490</v>
      </c>
      <c r="H150" s="9">
        <v>0</v>
      </c>
      <c r="I150" s="21"/>
      <c r="J150" s="17"/>
    </row>
    <row r="151" spans="1:10" ht="60" customHeight="1" x14ac:dyDescent="0.25">
      <c r="A151" s="19">
        <v>1142590</v>
      </c>
      <c r="B151" s="20" t="s">
        <v>10749</v>
      </c>
      <c r="C151" s="20" t="s">
        <v>10748</v>
      </c>
      <c r="D151" s="20"/>
      <c r="E151" s="20"/>
      <c r="F151" s="20" t="s">
        <v>16977</v>
      </c>
      <c r="G151" s="9">
        <v>15490</v>
      </c>
      <c r="H151" s="9">
        <v>0</v>
      </c>
      <c r="I151" s="21"/>
      <c r="J151" s="17"/>
    </row>
    <row r="152" spans="1:10" ht="60" customHeight="1" x14ac:dyDescent="0.25">
      <c r="A152" s="19">
        <v>1142591</v>
      </c>
      <c r="B152" s="20" t="s">
        <v>10750</v>
      </c>
      <c r="C152" s="20" t="s">
        <v>10751</v>
      </c>
      <c r="D152" s="20"/>
      <c r="E152" s="20"/>
      <c r="F152" s="20" t="s">
        <v>16977</v>
      </c>
      <c r="G152" s="9">
        <v>36200</v>
      </c>
      <c r="H152" s="9">
        <v>0</v>
      </c>
      <c r="I152" s="21"/>
      <c r="J152" s="17"/>
    </row>
    <row r="153" spans="1:10" ht="60" customHeight="1" x14ac:dyDescent="0.25">
      <c r="A153" s="19">
        <v>848423</v>
      </c>
      <c r="B153" s="20" t="s">
        <v>10752</v>
      </c>
      <c r="C153" s="20" t="s">
        <v>10753</v>
      </c>
      <c r="D153" s="20"/>
      <c r="E153" s="20"/>
      <c r="F153" s="20" t="s">
        <v>16977</v>
      </c>
      <c r="G153" s="9">
        <v>73600</v>
      </c>
      <c r="H153" s="9">
        <v>0</v>
      </c>
      <c r="I153" s="21"/>
      <c r="J153" s="17"/>
    </row>
    <row r="154" spans="1:10" ht="60" customHeight="1" x14ac:dyDescent="0.25">
      <c r="A154" s="19">
        <v>1085460</v>
      </c>
      <c r="B154" s="20" t="s">
        <v>10754</v>
      </c>
      <c r="C154" s="20" t="s">
        <v>10755</v>
      </c>
      <c r="D154" s="20"/>
      <c r="E154" s="20"/>
      <c r="F154" s="20" t="s">
        <v>16977</v>
      </c>
      <c r="G154" s="9">
        <v>221158.38</v>
      </c>
      <c r="H154" s="9">
        <v>88463.46</v>
      </c>
      <c r="I154" s="21"/>
      <c r="J154" s="17"/>
    </row>
    <row r="155" spans="1:10" ht="60" customHeight="1" x14ac:dyDescent="0.25">
      <c r="A155" s="19">
        <v>1085461</v>
      </c>
      <c r="B155" s="20" t="s">
        <v>10756</v>
      </c>
      <c r="C155" s="20" t="s">
        <v>6890</v>
      </c>
      <c r="D155" s="20"/>
      <c r="E155" s="20"/>
      <c r="F155" s="20" t="s">
        <v>16977</v>
      </c>
      <c r="G155" s="9">
        <v>21161.16</v>
      </c>
      <c r="H155" s="9">
        <v>0</v>
      </c>
      <c r="I155" s="21"/>
      <c r="J155" s="17"/>
    </row>
    <row r="156" spans="1:10" ht="60" customHeight="1" x14ac:dyDescent="0.25">
      <c r="A156" s="19">
        <v>1085462</v>
      </c>
      <c r="B156" s="20" t="s">
        <v>10757</v>
      </c>
      <c r="C156" s="20" t="s">
        <v>6890</v>
      </c>
      <c r="D156" s="20"/>
      <c r="E156" s="20"/>
      <c r="F156" s="20" t="s">
        <v>16977</v>
      </c>
      <c r="G156" s="9">
        <v>21161.16</v>
      </c>
      <c r="H156" s="9">
        <v>0</v>
      </c>
      <c r="I156" s="21"/>
      <c r="J156" s="17"/>
    </row>
    <row r="157" spans="1:10" ht="60" customHeight="1" x14ac:dyDescent="0.25">
      <c r="A157" s="19">
        <v>1085463</v>
      </c>
      <c r="B157" s="20" t="s">
        <v>10758</v>
      </c>
      <c r="C157" s="20" t="s">
        <v>6890</v>
      </c>
      <c r="D157" s="20"/>
      <c r="E157" s="20"/>
      <c r="F157" s="20" t="s">
        <v>16977</v>
      </c>
      <c r="G157" s="9">
        <v>21161.16</v>
      </c>
      <c r="H157" s="9">
        <v>0</v>
      </c>
      <c r="I157" s="21"/>
      <c r="J157" s="17"/>
    </row>
    <row r="158" spans="1:10" ht="60" customHeight="1" x14ac:dyDescent="0.25">
      <c r="A158" s="19">
        <v>1085464</v>
      </c>
      <c r="B158" s="20" t="s">
        <v>10759</v>
      </c>
      <c r="C158" s="20" t="s">
        <v>6890</v>
      </c>
      <c r="D158" s="20"/>
      <c r="E158" s="20"/>
      <c r="F158" s="20" t="s">
        <v>16977</v>
      </c>
      <c r="G158" s="9">
        <v>21161.16</v>
      </c>
      <c r="H158" s="9">
        <v>0</v>
      </c>
      <c r="I158" s="21"/>
      <c r="J158" s="17"/>
    </row>
    <row r="159" spans="1:10" ht="60" customHeight="1" x14ac:dyDescent="0.25">
      <c r="A159" s="19">
        <v>1085465</v>
      </c>
      <c r="B159" s="20" t="s">
        <v>10760</v>
      </c>
      <c r="C159" s="20" t="s">
        <v>6890</v>
      </c>
      <c r="D159" s="20"/>
      <c r="E159" s="20"/>
      <c r="F159" s="20" t="s">
        <v>16977</v>
      </c>
      <c r="G159" s="9">
        <v>21161.16</v>
      </c>
      <c r="H159" s="9">
        <v>0</v>
      </c>
      <c r="I159" s="21"/>
      <c r="J159" s="17"/>
    </row>
    <row r="160" spans="1:10" ht="60" customHeight="1" x14ac:dyDescent="0.25">
      <c r="A160" s="19">
        <v>1085466</v>
      </c>
      <c r="B160" s="20" t="s">
        <v>10761</v>
      </c>
      <c r="C160" s="20" t="s">
        <v>6890</v>
      </c>
      <c r="D160" s="20"/>
      <c r="E160" s="20"/>
      <c r="F160" s="20" t="s">
        <v>16977</v>
      </c>
      <c r="G160" s="9">
        <v>21161.16</v>
      </c>
      <c r="H160" s="9">
        <v>0</v>
      </c>
      <c r="I160" s="21"/>
      <c r="J160" s="17"/>
    </row>
    <row r="161" spans="1:10" ht="60" customHeight="1" x14ac:dyDescent="0.25">
      <c r="A161" s="19">
        <v>1085467</v>
      </c>
      <c r="B161" s="20" t="s">
        <v>10762</v>
      </c>
      <c r="C161" s="20" t="s">
        <v>6890</v>
      </c>
      <c r="D161" s="20"/>
      <c r="E161" s="20"/>
      <c r="F161" s="20" t="s">
        <v>16977</v>
      </c>
      <c r="G161" s="9">
        <v>21161.16</v>
      </c>
      <c r="H161" s="9">
        <v>0</v>
      </c>
      <c r="I161" s="21"/>
      <c r="J161" s="17"/>
    </row>
    <row r="162" spans="1:10" ht="60" customHeight="1" x14ac:dyDescent="0.25">
      <c r="A162" s="19">
        <v>1085468</v>
      </c>
      <c r="B162" s="20" t="s">
        <v>10763</v>
      </c>
      <c r="C162" s="20" t="s">
        <v>6890</v>
      </c>
      <c r="D162" s="20"/>
      <c r="E162" s="20"/>
      <c r="F162" s="20" t="s">
        <v>16977</v>
      </c>
      <c r="G162" s="9">
        <v>21161.16</v>
      </c>
      <c r="H162" s="9">
        <v>0</v>
      </c>
      <c r="I162" s="21"/>
      <c r="J162" s="17"/>
    </row>
    <row r="163" spans="1:10" ht="60" customHeight="1" x14ac:dyDescent="0.25">
      <c r="A163" s="19">
        <v>1085469</v>
      </c>
      <c r="B163" s="20" t="s">
        <v>10764</v>
      </c>
      <c r="C163" s="20" t="s">
        <v>6890</v>
      </c>
      <c r="D163" s="20"/>
      <c r="E163" s="20"/>
      <c r="F163" s="20" t="s">
        <v>16977</v>
      </c>
      <c r="G163" s="9">
        <v>21161.16</v>
      </c>
      <c r="H163" s="9">
        <v>0</v>
      </c>
      <c r="I163" s="21"/>
      <c r="J163" s="17"/>
    </row>
    <row r="164" spans="1:10" ht="60" customHeight="1" x14ac:dyDescent="0.25">
      <c r="A164" s="19">
        <v>1085470</v>
      </c>
      <c r="B164" s="20" t="s">
        <v>10765</v>
      </c>
      <c r="C164" s="20" t="s">
        <v>6890</v>
      </c>
      <c r="D164" s="20"/>
      <c r="E164" s="20"/>
      <c r="F164" s="20" t="s">
        <v>16977</v>
      </c>
      <c r="G164" s="9">
        <v>21161.16</v>
      </c>
      <c r="H164" s="9">
        <v>0</v>
      </c>
      <c r="I164" s="21"/>
      <c r="J164" s="17"/>
    </row>
    <row r="165" spans="1:10" ht="60" customHeight="1" x14ac:dyDescent="0.25">
      <c r="A165" s="19">
        <v>1085471</v>
      </c>
      <c r="B165" s="20" t="s">
        <v>10766</v>
      </c>
      <c r="C165" s="20" t="s">
        <v>6890</v>
      </c>
      <c r="D165" s="20"/>
      <c r="E165" s="20"/>
      <c r="F165" s="20" t="s">
        <v>16977</v>
      </c>
      <c r="G165" s="9">
        <v>21161.16</v>
      </c>
      <c r="H165" s="9">
        <v>0</v>
      </c>
      <c r="I165" s="21"/>
      <c r="J165" s="17"/>
    </row>
    <row r="166" spans="1:10" ht="60" customHeight="1" x14ac:dyDescent="0.25">
      <c r="A166" s="19">
        <v>1085472</v>
      </c>
      <c r="B166" s="20" t="s">
        <v>10767</v>
      </c>
      <c r="C166" s="20" t="s">
        <v>6890</v>
      </c>
      <c r="D166" s="20"/>
      <c r="E166" s="20"/>
      <c r="F166" s="20" t="s">
        <v>16977</v>
      </c>
      <c r="G166" s="9">
        <v>21161.16</v>
      </c>
      <c r="H166" s="9">
        <v>0</v>
      </c>
      <c r="I166" s="21"/>
      <c r="J166" s="17"/>
    </row>
    <row r="167" spans="1:10" ht="60" customHeight="1" x14ac:dyDescent="0.25">
      <c r="A167" s="19">
        <v>1085473</v>
      </c>
      <c r="B167" s="20" t="s">
        <v>10768</v>
      </c>
      <c r="C167" s="20" t="s">
        <v>6890</v>
      </c>
      <c r="D167" s="20"/>
      <c r="E167" s="20"/>
      <c r="F167" s="20" t="s">
        <v>16977</v>
      </c>
      <c r="G167" s="9">
        <v>21161.16</v>
      </c>
      <c r="H167" s="9">
        <v>0</v>
      </c>
      <c r="I167" s="21"/>
      <c r="J167" s="17"/>
    </row>
    <row r="168" spans="1:10" ht="60" customHeight="1" x14ac:dyDescent="0.25">
      <c r="A168" s="19">
        <v>1085474</v>
      </c>
      <c r="B168" s="20" t="s">
        <v>10769</v>
      </c>
      <c r="C168" s="20" t="s">
        <v>6890</v>
      </c>
      <c r="D168" s="20"/>
      <c r="E168" s="20"/>
      <c r="F168" s="20" t="s">
        <v>16977</v>
      </c>
      <c r="G168" s="9">
        <v>21161.16</v>
      </c>
      <c r="H168" s="9">
        <v>0</v>
      </c>
      <c r="I168" s="21"/>
      <c r="J168" s="17"/>
    </row>
    <row r="169" spans="1:10" ht="60" customHeight="1" x14ac:dyDescent="0.25">
      <c r="A169" s="19">
        <v>1085475</v>
      </c>
      <c r="B169" s="20" t="s">
        <v>10770</v>
      </c>
      <c r="C169" s="20" t="s">
        <v>6890</v>
      </c>
      <c r="D169" s="20"/>
      <c r="E169" s="20"/>
      <c r="F169" s="20" t="s">
        <v>16977</v>
      </c>
      <c r="G169" s="9">
        <v>21161.16</v>
      </c>
      <c r="H169" s="9">
        <v>0</v>
      </c>
      <c r="I169" s="21"/>
      <c r="J169" s="17"/>
    </row>
    <row r="170" spans="1:10" ht="60" customHeight="1" x14ac:dyDescent="0.25">
      <c r="A170" s="19">
        <v>1085476</v>
      </c>
      <c r="B170" s="20" t="s">
        <v>10771</v>
      </c>
      <c r="C170" s="20" t="s">
        <v>6890</v>
      </c>
      <c r="D170" s="20"/>
      <c r="E170" s="20"/>
      <c r="F170" s="20" t="s">
        <v>16977</v>
      </c>
      <c r="G170" s="9">
        <v>21161.16</v>
      </c>
      <c r="H170" s="9">
        <v>0</v>
      </c>
      <c r="I170" s="21"/>
      <c r="J170" s="17"/>
    </row>
    <row r="171" spans="1:10" ht="60" customHeight="1" x14ac:dyDescent="0.25">
      <c r="A171" s="19">
        <v>1085477</v>
      </c>
      <c r="B171" s="20" t="s">
        <v>10772</v>
      </c>
      <c r="C171" s="20" t="s">
        <v>6890</v>
      </c>
      <c r="D171" s="20"/>
      <c r="E171" s="20"/>
      <c r="F171" s="20" t="s">
        <v>16977</v>
      </c>
      <c r="G171" s="9">
        <v>21161.16</v>
      </c>
      <c r="H171" s="9">
        <v>0</v>
      </c>
      <c r="I171" s="21"/>
      <c r="J171" s="17"/>
    </row>
    <row r="172" spans="1:10" ht="60" customHeight="1" x14ac:dyDescent="0.25">
      <c r="A172" s="19">
        <v>1085478</v>
      </c>
      <c r="B172" s="20" t="s">
        <v>10773</v>
      </c>
      <c r="C172" s="20" t="s">
        <v>6890</v>
      </c>
      <c r="D172" s="20"/>
      <c r="E172" s="20"/>
      <c r="F172" s="20" t="s">
        <v>16977</v>
      </c>
      <c r="G172" s="9">
        <v>21161.16</v>
      </c>
      <c r="H172" s="9">
        <v>0</v>
      </c>
      <c r="I172" s="21"/>
      <c r="J172" s="17"/>
    </row>
    <row r="173" spans="1:10" ht="60" customHeight="1" x14ac:dyDescent="0.25">
      <c r="A173" s="19">
        <v>1085479</v>
      </c>
      <c r="B173" s="20" t="s">
        <v>10774</v>
      </c>
      <c r="C173" s="20" t="s">
        <v>6890</v>
      </c>
      <c r="D173" s="20"/>
      <c r="E173" s="20"/>
      <c r="F173" s="20" t="s">
        <v>16977</v>
      </c>
      <c r="G173" s="9">
        <v>21161.16</v>
      </c>
      <c r="H173" s="9">
        <v>0</v>
      </c>
      <c r="I173" s="21"/>
      <c r="J173" s="17"/>
    </row>
    <row r="174" spans="1:10" ht="60" customHeight="1" x14ac:dyDescent="0.25">
      <c r="A174" s="19">
        <v>1085480</v>
      </c>
      <c r="B174" s="20" t="s">
        <v>10775</v>
      </c>
      <c r="C174" s="20" t="s">
        <v>6890</v>
      </c>
      <c r="D174" s="20"/>
      <c r="E174" s="20"/>
      <c r="F174" s="20" t="s">
        <v>16977</v>
      </c>
      <c r="G174" s="9">
        <v>21161.16</v>
      </c>
      <c r="H174" s="9">
        <v>0</v>
      </c>
      <c r="I174" s="21"/>
      <c r="J174" s="17"/>
    </row>
    <row r="175" spans="1:10" ht="60" customHeight="1" x14ac:dyDescent="0.25">
      <c r="A175" s="19">
        <v>1085481</v>
      </c>
      <c r="B175" s="20" t="s">
        <v>10776</v>
      </c>
      <c r="C175" s="20" t="s">
        <v>6890</v>
      </c>
      <c r="D175" s="20"/>
      <c r="E175" s="20"/>
      <c r="F175" s="20" t="s">
        <v>16977</v>
      </c>
      <c r="G175" s="9">
        <v>21161.16</v>
      </c>
      <c r="H175" s="9">
        <v>0</v>
      </c>
      <c r="I175" s="21"/>
      <c r="J175" s="17"/>
    </row>
    <row r="176" spans="1:10" ht="60" customHeight="1" x14ac:dyDescent="0.25">
      <c r="A176" s="19">
        <v>1085482</v>
      </c>
      <c r="B176" s="20" t="s">
        <v>10777</v>
      </c>
      <c r="C176" s="20" t="s">
        <v>6890</v>
      </c>
      <c r="D176" s="20"/>
      <c r="E176" s="20"/>
      <c r="F176" s="20" t="s">
        <v>16977</v>
      </c>
      <c r="G176" s="9">
        <v>21161.16</v>
      </c>
      <c r="H176" s="9">
        <v>0</v>
      </c>
      <c r="I176" s="21"/>
      <c r="J176" s="17"/>
    </row>
    <row r="177" spans="1:10" ht="60" customHeight="1" x14ac:dyDescent="0.25">
      <c r="A177" s="19">
        <v>1085483</v>
      </c>
      <c r="B177" s="20" t="s">
        <v>10778</v>
      </c>
      <c r="C177" s="20" t="s">
        <v>6890</v>
      </c>
      <c r="D177" s="20"/>
      <c r="E177" s="20"/>
      <c r="F177" s="20" t="s">
        <v>16977</v>
      </c>
      <c r="G177" s="9">
        <v>21161.16</v>
      </c>
      <c r="H177" s="9">
        <v>0</v>
      </c>
      <c r="I177" s="21"/>
      <c r="J177" s="17"/>
    </row>
    <row r="178" spans="1:10" ht="60" customHeight="1" x14ac:dyDescent="0.25">
      <c r="A178" s="19">
        <v>1085484</v>
      </c>
      <c r="B178" s="20" t="s">
        <v>10779</v>
      </c>
      <c r="C178" s="20" t="s">
        <v>6890</v>
      </c>
      <c r="D178" s="20"/>
      <c r="E178" s="20"/>
      <c r="F178" s="20" t="s">
        <v>16977</v>
      </c>
      <c r="G178" s="9">
        <v>21161.16</v>
      </c>
      <c r="H178" s="9">
        <v>0</v>
      </c>
      <c r="I178" s="21"/>
      <c r="J178" s="17"/>
    </row>
    <row r="179" spans="1:10" ht="60" customHeight="1" x14ac:dyDescent="0.25">
      <c r="A179" s="19">
        <v>1085485</v>
      </c>
      <c r="B179" s="20" t="s">
        <v>10780</v>
      </c>
      <c r="C179" s="20" t="s">
        <v>6890</v>
      </c>
      <c r="D179" s="20"/>
      <c r="E179" s="20"/>
      <c r="F179" s="20" t="s">
        <v>16977</v>
      </c>
      <c r="G179" s="9">
        <v>21161.16</v>
      </c>
      <c r="H179" s="9">
        <v>0</v>
      </c>
      <c r="I179" s="21"/>
      <c r="J179" s="17"/>
    </row>
    <row r="180" spans="1:10" ht="60" customHeight="1" x14ac:dyDescent="0.25">
      <c r="A180" s="19">
        <v>1085486</v>
      </c>
      <c r="B180" s="20" t="s">
        <v>10781</v>
      </c>
      <c r="C180" s="20" t="s">
        <v>6890</v>
      </c>
      <c r="D180" s="20"/>
      <c r="E180" s="20"/>
      <c r="F180" s="20" t="s">
        <v>16977</v>
      </c>
      <c r="G180" s="9">
        <v>21161.16</v>
      </c>
      <c r="H180" s="9">
        <v>0</v>
      </c>
      <c r="I180" s="21"/>
      <c r="J180" s="17"/>
    </row>
    <row r="181" spans="1:10" ht="60" customHeight="1" x14ac:dyDescent="0.25">
      <c r="A181" s="19">
        <v>1085487</v>
      </c>
      <c r="B181" s="20" t="s">
        <v>10782</v>
      </c>
      <c r="C181" s="20" t="s">
        <v>6890</v>
      </c>
      <c r="D181" s="20"/>
      <c r="E181" s="20"/>
      <c r="F181" s="20" t="s">
        <v>16977</v>
      </c>
      <c r="G181" s="9">
        <v>21161.16</v>
      </c>
      <c r="H181" s="9">
        <v>0</v>
      </c>
      <c r="I181" s="21"/>
      <c r="J181" s="17"/>
    </row>
    <row r="182" spans="1:10" ht="60" customHeight="1" x14ac:dyDescent="0.25">
      <c r="A182" s="19">
        <v>1085488</v>
      </c>
      <c r="B182" s="20" t="s">
        <v>10783</v>
      </c>
      <c r="C182" s="20" t="s">
        <v>6890</v>
      </c>
      <c r="D182" s="20"/>
      <c r="E182" s="20"/>
      <c r="F182" s="20" t="s">
        <v>16977</v>
      </c>
      <c r="G182" s="9">
        <v>21161.16</v>
      </c>
      <c r="H182" s="9">
        <v>0</v>
      </c>
      <c r="I182" s="21"/>
      <c r="J182" s="17"/>
    </row>
    <row r="183" spans="1:10" ht="60" customHeight="1" x14ac:dyDescent="0.25">
      <c r="A183" s="19">
        <v>1085489</v>
      </c>
      <c r="B183" s="20" t="s">
        <v>10784</v>
      </c>
      <c r="C183" s="20" t="s">
        <v>6890</v>
      </c>
      <c r="D183" s="20"/>
      <c r="E183" s="20"/>
      <c r="F183" s="20" t="s">
        <v>16977</v>
      </c>
      <c r="G183" s="9">
        <v>21161.16</v>
      </c>
      <c r="H183" s="9">
        <v>0</v>
      </c>
      <c r="I183" s="21"/>
      <c r="J183" s="17"/>
    </row>
    <row r="184" spans="1:10" ht="60" customHeight="1" x14ac:dyDescent="0.25">
      <c r="A184" s="19">
        <v>1085490</v>
      </c>
      <c r="B184" s="20" t="s">
        <v>10785</v>
      </c>
      <c r="C184" s="20" t="s">
        <v>6890</v>
      </c>
      <c r="D184" s="20"/>
      <c r="E184" s="20"/>
      <c r="F184" s="20" t="s">
        <v>16977</v>
      </c>
      <c r="G184" s="9">
        <v>21161.16</v>
      </c>
      <c r="H184" s="9">
        <v>0</v>
      </c>
      <c r="I184" s="21"/>
      <c r="J184" s="17"/>
    </row>
    <row r="185" spans="1:10" ht="60" customHeight="1" x14ac:dyDescent="0.25">
      <c r="A185" s="19">
        <v>1085491</v>
      </c>
      <c r="B185" s="20" t="s">
        <v>10786</v>
      </c>
      <c r="C185" s="20" t="s">
        <v>10755</v>
      </c>
      <c r="D185" s="20"/>
      <c r="E185" s="20"/>
      <c r="F185" s="20" t="s">
        <v>16977</v>
      </c>
      <c r="G185" s="9">
        <v>221158.38</v>
      </c>
      <c r="H185" s="9">
        <v>88463.46</v>
      </c>
      <c r="I185" s="21"/>
      <c r="J185" s="17"/>
    </row>
    <row r="186" spans="1:10" ht="60" customHeight="1" x14ac:dyDescent="0.25">
      <c r="A186" s="19">
        <v>1085492</v>
      </c>
      <c r="B186" s="20" t="s">
        <v>10787</v>
      </c>
      <c r="C186" s="20" t="s">
        <v>10788</v>
      </c>
      <c r="D186" s="20"/>
      <c r="E186" s="20"/>
      <c r="F186" s="20" t="s">
        <v>16977</v>
      </c>
      <c r="G186" s="9">
        <v>29800</v>
      </c>
      <c r="H186" s="9">
        <v>0</v>
      </c>
      <c r="I186" s="21"/>
      <c r="J186" s="17"/>
    </row>
    <row r="187" spans="1:10" ht="60" customHeight="1" x14ac:dyDescent="0.25">
      <c r="A187" s="19">
        <v>1085493</v>
      </c>
      <c r="B187" s="20" t="s">
        <v>10789</v>
      </c>
      <c r="C187" s="20" t="s">
        <v>10788</v>
      </c>
      <c r="D187" s="20"/>
      <c r="E187" s="20"/>
      <c r="F187" s="20" t="s">
        <v>16977</v>
      </c>
      <c r="G187" s="9">
        <v>29800</v>
      </c>
      <c r="H187" s="9">
        <v>0</v>
      </c>
      <c r="I187" s="21"/>
      <c r="J187" s="17"/>
    </row>
    <row r="188" spans="1:10" ht="60" customHeight="1" x14ac:dyDescent="0.25">
      <c r="A188" s="19">
        <v>1085494</v>
      </c>
      <c r="B188" s="20" t="s">
        <v>10790</v>
      </c>
      <c r="C188" s="20" t="s">
        <v>10791</v>
      </c>
      <c r="D188" s="20"/>
      <c r="E188" s="20"/>
      <c r="F188" s="20" t="s">
        <v>16977</v>
      </c>
      <c r="G188" s="9">
        <v>28000</v>
      </c>
      <c r="H188" s="9">
        <v>0</v>
      </c>
      <c r="I188" s="21"/>
      <c r="J188" s="17"/>
    </row>
    <row r="189" spans="1:10" ht="60" customHeight="1" x14ac:dyDescent="0.25">
      <c r="A189" s="19">
        <v>1085495</v>
      </c>
      <c r="B189" s="20" t="s">
        <v>10792</v>
      </c>
      <c r="C189" s="20" t="s">
        <v>10791</v>
      </c>
      <c r="D189" s="20"/>
      <c r="E189" s="20"/>
      <c r="F189" s="20" t="s">
        <v>16977</v>
      </c>
      <c r="G189" s="9">
        <v>28000</v>
      </c>
      <c r="H189" s="9">
        <v>0</v>
      </c>
      <c r="I189" s="21"/>
      <c r="J189" s="17"/>
    </row>
    <row r="190" spans="1:10" ht="60" customHeight="1" x14ac:dyDescent="0.25">
      <c r="A190" s="19">
        <v>1085496</v>
      </c>
      <c r="B190" s="20" t="s">
        <v>10793</v>
      </c>
      <c r="C190" s="20" t="s">
        <v>10794</v>
      </c>
      <c r="D190" s="20"/>
      <c r="E190" s="20"/>
      <c r="F190" s="20" t="s">
        <v>16977</v>
      </c>
      <c r="G190" s="9">
        <v>23845</v>
      </c>
      <c r="H190" s="9">
        <v>0</v>
      </c>
      <c r="I190" s="21"/>
      <c r="J190" s="17"/>
    </row>
    <row r="191" spans="1:10" ht="60" customHeight="1" x14ac:dyDescent="0.25">
      <c r="A191" s="19">
        <v>1085497</v>
      </c>
      <c r="B191" s="20" t="s">
        <v>10795</v>
      </c>
      <c r="C191" s="20" t="s">
        <v>10796</v>
      </c>
      <c r="D191" s="20"/>
      <c r="E191" s="20"/>
      <c r="F191" s="20" t="s">
        <v>16977</v>
      </c>
      <c r="G191" s="9">
        <v>28000</v>
      </c>
      <c r="H191" s="9">
        <v>0</v>
      </c>
      <c r="I191" s="21"/>
      <c r="J191" s="17"/>
    </row>
    <row r="192" spans="1:10" ht="60" customHeight="1" x14ac:dyDescent="0.25">
      <c r="A192" s="19">
        <v>1085498</v>
      </c>
      <c r="B192" s="20" t="s">
        <v>10797</v>
      </c>
      <c r="C192" s="20" t="s">
        <v>10798</v>
      </c>
      <c r="D192" s="20"/>
      <c r="E192" s="20"/>
      <c r="F192" s="20" t="s">
        <v>16977</v>
      </c>
      <c r="G192" s="9">
        <v>31000</v>
      </c>
      <c r="H192" s="9">
        <v>0</v>
      </c>
      <c r="I192" s="21"/>
      <c r="J192" s="17"/>
    </row>
    <row r="193" spans="1:10" ht="60" customHeight="1" x14ac:dyDescent="0.25">
      <c r="A193" s="19">
        <v>1085517</v>
      </c>
      <c r="B193" s="20" t="s">
        <v>10799</v>
      </c>
      <c r="C193" s="20" t="s">
        <v>10800</v>
      </c>
      <c r="D193" s="20"/>
      <c r="E193" s="20"/>
      <c r="F193" s="20" t="s">
        <v>16977</v>
      </c>
      <c r="G193" s="9">
        <v>17231.43</v>
      </c>
      <c r="H193" s="9">
        <v>0</v>
      </c>
      <c r="I193" s="21"/>
      <c r="J193" s="17"/>
    </row>
    <row r="194" spans="1:10" ht="60" customHeight="1" x14ac:dyDescent="0.25">
      <c r="A194" s="19">
        <v>1085518</v>
      </c>
      <c r="B194" s="20" t="s">
        <v>10801</v>
      </c>
      <c r="C194" s="20" t="s">
        <v>10802</v>
      </c>
      <c r="D194" s="20"/>
      <c r="E194" s="20"/>
      <c r="F194" s="20" t="s">
        <v>16977</v>
      </c>
      <c r="G194" s="9">
        <v>49366.18</v>
      </c>
      <c r="H194" s="9">
        <v>0</v>
      </c>
      <c r="I194" s="21"/>
      <c r="J194" s="17"/>
    </row>
    <row r="195" spans="1:10" ht="60" customHeight="1" x14ac:dyDescent="0.25">
      <c r="A195" s="19">
        <v>1085519</v>
      </c>
      <c r="B195" s="20" t="s">
        <v>10803</v>
      </c>
      <c r="C195" s="20" t="s">
        <v>10802</v>
      </c>
      <c r="D195" s="20"/>
      <c r="E195" s="20"/>
      <c r="F195" s="20" t="s">
        <v>16977</v>
      </c>
      <c r="G195" s="9">
        <v>49366.18</v>
      </c>
      <c r="H195" s="9">
        <v>0</v>
      </c>
      <c r="I195" s="21"/>
      <c r="J195" s="17"/>
    </row>
    <row r="196" spans="1:10" ht="60" customHeight="1" x14ac:dyDescent="0.25">
      <c r="A196" s="19">
        <v>1085520</v>
      </c>
      <c r="B196" s="20" t="s">
        <v>10804</v>
      </c>
      <c r="C196" s="20" t="s">
        <v>10805</v>
      </c>
      <c r="D196" s="20"/>
      <c r="E196" s="20"/>
      <c r="F196" s="20" t="s">
        <v>16977</v>
      </c>
      <c r="G196" s="9">
        <v>48193.57</v>
      </c>
      <c r="H196" s="9">
        <v>0</v>
      </c>
      <c r="I196" s="21"/>
      <c r="J196" s="17"/>
    </row>
    <row r="197" spans="1:10" ht="60" customHeight="1" x14ac:dyDescent="0.25">
      <c r="A197" s="19">
        <v>1085521</v>
      </c>
      <c r="B197" s="20" t="s">
        <v>10806</v>
      </c>
      <c r="C197" s="20" t="s">
        <v>10805</v>
      </c>
      <c r="D197" s="20"/>
      <c r="E197" s="20"/>
      <c r="F197" s="20" t="s">
        <v>16977</v>
      </c>
      <c r="G197" s="9">
        <v>48193.57</v>
      </c>
      <c r="H197" s="9">
        <v>0</v>
      </c>
      <c r="I197" s="21"/>
      <c r="J197" s="17"/>
    </row>
    <row r="198" spans="1:10" ht="60" customHeight="1" x14ac:dyDescent="0.25">
      <c r="A198" s="19">
        <v>1085522</v>
      </c>
      <c r="B198" s="20" t="s">
        <v>10807</v>
      </c>
      <c r="C198" s="20" t="s">
        <v>10805</v>
      </c>
      <c r="D198" s="20"/>
      <c r="E198" s="20"/>
      <c r="F198" s="20" t="s">
        <v>16977</v>
      </c>
      <c r="G198" s="9">
        <v>48193.57</v>
      </c>
      <c r="H198" s="9">
        <v>0</v>
      </c>
      <c r="I198" s="21"/>
      <c r="J198" s="17"/>
    </row>
    <row r="199" spans="1:10" ht="60" customHeight="1" x14ac:dyDescent="0.25">
      <c r="A199" s="19">
        <v>1085523</v>
      </c>
      <c r="B199" s="20" t="s">
        <v>10808</v>
      </c>
      <c r="C199" s="20" t="s">
        <v>10805</v>
      </c>
      <c r="D199" s="20"/>
      <c r="E199" s="20"/>
      <c r="F199" s="20" t="s">
        <v>16977</v>
      </c>
      <c r="G199" s="9">
        <v>48193.57</v>
      </c>
      <c r="H199" s="9">
        <v>0</v>
      </c>
      <c r="I199" s="21"/>
      <c r="J199" s="17"/>
    </row>
    <row r="200" spans="1:10" ht="60" customHeight="1" x14ac:dyDescent="0.25">
      <c r="A200" s="19">
        <v>1085524</v>
      </c>
      <c r="B200" s="20" t="s">
        <v>10809</v>
      </c>
      <c r="C200" s="20" t="s">
        <v>10805</v>
      </c>
      <c r="D200" s="20"/>
      <c r="E200" s="20"/>
      <c r="F200" s="20" t="s">
        <v>16977</v>
      </c>
      <c r="G200" s="9">
        <v>48193.57</v>
      </c>
      <c r="H200" s="9">
        <v>0</v>
      </c>
      <c r="I200" s="21"/>
      <c r="J200" s="17"/>
    </row>
    <row r="201" spans="1:10" ht="60" customHeight="1" x14ac:dyDescent="0.25">
      <c r="A201" s="19">
        <v>1085525</v>
      </c>
      <c r="B201" s="20" t="s">
        <v>10810</v>
      </c>
      <c r="C201" s="20" t="s">
        <v>10805</v>
      </c>
      <c r="D201" s="20"/>
      <c r="E201" s="20"/>
      <c r="F201" s="20" t="s">
        <v>16977</v>
      </c>
      <c r="G201" s="9">
        <v>48193.57</v>
      </c>
      <c r="H201" s="9">
        <v>0</v>
      </c>
      <c r="I201" s="21"/>
      <c r="J201" s="17"/>
    </row>
    <row r="202" spans="1:10" ht="60" customHeight="1" x14ac:dyDescent="0.25">
      <c r="A202" s="19">
        <v>861964</v>
      </c>
      <c r="B202" s="20" t="s">
        <v>10811</v>
      </c>
      <c r="C202" s="20" t="s">
        <v>10812</v>
      </c>
      <c r="D202" s="20"/>
      <c r="E202" s="20"/>
      <c r="F202" s="20" t="s">
        <v>16977</v>
      </c>
      <c r="G202" s="9">
        <v>9715</v>
      </c>
      <c r="H202" s="9">
        <v>0</v>
      </c>
      <c r="I202" s="21"/>
      <c r="J202" s="17"/>
    </row>
    <row r="203" spans="1:10" ht="60" customHeight="1" x14ac:dyDescent="0.25">
      <c r="A203" s="19">
        <v>861969</v>
      </c>
      <c r="B203" s="20" t="s">
        <v>10813</v>
      </c>
      <c r="C203" s="20" t="s">
        <v>10814</v>
      </c>
      <c r="D203" s="20"/>
      <c r="E203" s="20"/>
      <c r="F203" s="20" t="s">
        <v>16977</v>
      </c>
      <c r="G203" s="9">
        <v>12000</v>
      </c>
      <c r="H203" s="9">
        <v>0</v>
      </c>
      <c r="I203" s="21"/>
      <c r="J203" s="17"/>
    </row>
    <row r="204" spans="1:10" ht="60" customHeight="1" x14ac:dyDescent="0.25">
      <c r="A204" s="19">
        <v>861988</v>
      </c>
      <c r="B204" s="20" t="s">
        <v>10815</v>
      </c>
      <c r="C204" s="20" t="s">
        <v>10698</v>
      </c>
      <c r="D204" s="20"/>
      <c r="E204" s="20"/>
      <c r="F204" s="20" t="s">
        <v>16977</v>
      </c>
      <c r="G204" s="9">
        <v>67100</v>
      </c>
      <c r="H204" s="9">
        <v>0</v>
      </c>
      <c r="I204" s="21"/>
      <c r="J204" s="17"/>
    </row>
    <row r="205" spans="1:10" ht="60" customHeight="1" x14ac:dyDescent="0.25">
      <c r="A205" s="19">
        <v>1101892</v>
      </c>
      <c r="B205" s="20" t="s">
        <v>10816</v>
      </c>
      <c r="C205" s="20" t="s">
        <v>10817</v>
      </c>
      <c r="D205" s="20"/>
      <c r="E205" s="20"/>
      <c r="F205" s="20" t="s">
        <v>16977</v>
      </c>
      <c r="G205" s="9">
        <v>351330</v>
      </c>
      <c r="H205" s="9">
        <v>287895.46000000002</v>
      </c>
      <c r="I205" s="21"/>
      <c r="J205" s="17"/>
    </row>
    <row r="206" spans="1:10" ht="60" customHeight="1" x14ac:dyDescent="0.25">
      <c r="A206" s="19">
        <v>1101893</v>
      </c>
      <c r="B206" s="20" t="s">
        <v>10818</v>
      </c>
      <c r="C206" s="20" t="s">
        <v>10819</v>
      </c>
      <c r="D206" s="20"/>
      <c r="E206" s="20"/>
      <c r="F206" s="20" t="s">
        <v>16977</v>
      </c>
      <c r="G206" s="9">
        <v>159000</v>
      </c>
      <c r="H206" s="9">
        <v>130291.58</v>
      </c>
      <c r="I206" s="21"/>
      <c r="J206" s="17"/>
    </row>
    <row r="207" spans="1:10" ht="60" customHeight="1" x14ac:dyDescent="0.25">
      <c r="A207" s="19">
        <v>1101894</v>
      </c>
      <c r="B207" s="20" t="s">
        <v>10820</v>
      </c>
      <c r="C207" s="20" t="s">
        <v>10821</v>
      </c>
      <c r="D207" s="20"/>
      <c r="E207" s="20"/>
      <c r="F207" s="20" t="s">
        <v>16977</v>
      </c>
      <c r="G207" s="9">
        <v>49700</v>
      </c>
      <c r="H207" s="9">
        <v>0</v>
      </c>
      <c r="I207" s="21"/>
      <c r="J207" s="17"/>
    </row>
    <row r="208" spans="1:10" ht="60" customHeight="1" x14ac:dyDescent="0.25">
      <c r="A208" s="19">
        <v>1101895</v>
      </c>
      <c r="B208" s="20" t="s">
        <v>10822</v>
      </c>
      <c r="C208" s="20" t="s">
        <v>10823</v>
      </c>
      <c r="D208" s="20"/>
      <c r="E208" s="20"/>
      <c r="F208" s="20" t="s">
        <v>16977</v>
      </c>
      <c r="G208" s="9">
        <v>13155</v>
      </c>
      <c r="H208" s="9">
        <v>0</v>
      </c>
      <c r="I208" s="21"/>
      <c r="J208" s="17"/>
    </row>
    <row r="209" spans="1:10" ht="60" customHeight="1" x14ac:dyDescent="0.25">
      <c r="A209" s="19">
        <v>1101896</v>
      </c>
      <c r="B209" s="20" t="s">
        <v>10824</v>
      </c>
      <c r="C209" s="20" t="s">
        <v>10823</v>
      </c>
      <c r="D209" s="20"/>
      <c r="E209" s="20"/>
      <c r="F209" s="20" t="s">
        <v>16977</v>
      </c>
      <c r="G209" s="9">
        <v>13155</v>
      </c>
      <c r="H209" s="9">
        <v>0</v>
      </c>
      <c r="I209" s="21"/>
      <c r="J209" s="17"/>
    </row>
    <row r="210" spans="1:10" ht="60" customHeight="1" x14ac:dyDescent="0.25">
      <c r="A210" s="19">
        <v>1101897</v>
      </c>
      <c r="B210" s="20" t="s">
        <v>10825</v>
      </c>
      <c r="C210" s="20" t="s">
        <v>10826</v>
      </c>
      <c r="D210" s="20"/>
      <c r="E210" s="20"/>
      <c r="F210" s="20" t="s">
        <v>16977</v>
      </c>
      <c r="G210" s="9">
        <v>25825</v>
      </c>
      <c r="H210" s="9">
        <v>0</v>
      </c>
      <c r="I210" s="21"/>
      <c r="J210" s="17"/>
    </row>
    <row r="211" spans="1:10" ht="60" customHeight="1" x14ac:dyDescent="0.25">
      <c r="A211" s="19">
        <v>1101898</v>
      </c>
      <c r="B211" s="20" t="s">
        <v>10827</v>
      </c>
      <c r="C211" s="20" t="s">
        <v>10828</v>
      </c>
      <c r="D211" s="20"/>
      <c r="E211" s="20"/>
      <c r="F211" s="20" t="s">
        <v>16977</v>
      </c>
      <c r="G211" s="9">
        <v>29000</v>
      </c>
      <c r="H211" s="9">
        <v>0</v>
      </c>
      <c r="I211" s="21"/>
      <c r="J211" s="17"/>
    </row>
    <row r="212" spans="1:10" ht="60" customHeight="1" x14ac:dyDescent="0.25">
      <c r="A212" s="19">
        <v>1101899</v>
      </c>
      <c r="B212" s="20" t="s">
        <v>10829</v>
      </c>
      <c r="C212" s="20" t="s">
        <v>10830</v>
      </c>
      <c r="D212" s="20"/>
      <c r="E212" s="20"/>
      <c r="F212" s="20" t="s">
        <v>16977</v>
      </c>
      <c r="G212" s="9">
        <v>28800</v>
      </c>
      <c r="H212" s="9">
        <v>0</v>
      </c>
      <c r="I212" s="21"/>
      <c r="J212" s="17"/>
    </row>
    <row r="213" spans="1:10" ht="60" customHeight="1" x14ac:dyDescent="0.25">
      <c r="A213" s="19">
        <v>1101900</v>
      </c>
      <c r="B213" s="20" t="s">
        <v>10831</v>
      </c>
      <c r="C213" s="20" t="s">
        <v>10832</v>
      </c>
      <c r="D213" s="20"/>
      <c r="E213" s="20"/>
      <c r="F213" s="20" t="s">
        <v>16977</v>
      </c>
      <c r="G213" s="9">
        <v>36040</v>
      </c>
      <c r="H213" s="9">
        <v>0</v>
      </c>
      <c r="I213" s="21"/>
      <c r="J213" s="17"/>
    </row>
    <row r="214" spans="1:10" ht="60" customHeight="1" x14ac:dyDescent="0.25">
      <c r="A214" s="19">
        <v>1101901</v>
      </c>
      <c r="B214" s="20" t="s">
        <v>10833</v>
      </c>
      <c r="C214" s="20" t="s">
        <v>10743</v>
      </c>
      <c r="D214" s="20"/>
      <c r="E214" s="20"/>
      <c r="F214" s="20" t="s">
        <v>16977</v>
      </c>
      <c r="G214" s="9">
        <v>36039</v>
      </c>
      <c r="H214" s="9">
        <v>0</v>
      </c>
      <c r="I214" s="21"/>
      <c r="J214" s="17"/>
    </row>
    <row r="215" spans="1:10" ht="60" customHeight="1" x14ac:dyDescent="0.25">
      <c r="A215" s="19">
        <v>1101902</v>
      </c>
      <c r="B215" s="20" t="s">
        <v>10834</v>
      </c>
      <c r="C215" s="20" t="s">
        <v>10788</v>
      </c>
      <c r="D215" s="20"/>
      <c r="E215" s="20"/>
      <c r="F215" s="20" t="s">
        <v>16977</v>
      </c>
      <c r="G215" s="9">
        <v>36039</v>
      </c>
      <c r="H215" s="9">
        <v>0</v>
      </c>
      <c r="I215" s="21"/>
      <c r="J215" s="17"/>
    </row>
    <row r="216" spans="1:10" ht="60" customHeight="1" x14ac:dyDescent="0.25">
      <c r="A216" s="19">
        <v>1101903</v>
      </c>
      <c r="B216" s="20" t="s">
        <v>10835</v>
      </c>
      <c r="C216" s="20" t="s">
        <v>10836</v>
      </c>
      <c r="D216" s="20"/>
      <c r="E216" s="20"/>
      <c r="F216" s="20" t="s">
        <v>16977</v>
      </c>
      <c r="G216" s="9">
        <v>511500</v>
      </c>
      <c r="H216" s="9">
        <v>387887.5</v>
      </c>
      <c r="I216" s="21"/>
      <c r="J216" s="17"/>
    </row>
    <row r="217" spans="1:10" ht="60" customHeight="1" x14ac:dyDescent="0.25">
      <c r="A217" s="19">
        <v>1101904</v>
      </c>
      <c r="B217" s="20" t="s">
        <v>10837</v>
      </c>
      <c r="C217" s="20" t="s">
        <v>10788</v>
      </c>
      <c r="D217" s="20"/>
      <c r="E217" s="20"/>
      <c r="F217" s="20" t="s">
        <v>16977</v>
      </c>
      <c r="G217" s="9">
        <v>36690</v>
      </c>
      <c r="H217" s="9">
        <v>0</v>
      </c>
      <c r="I217" s="21"/>
      <c r="J217" s="17"/>
    </row>
    <row r="218" spans="1:10" ht="60" customHeight="1" x14ac:dyDescent="0.25">
      <c r="A218" s="19">
        <v>1101905</v>
      </c>
      <c r="B218" s="20" t="s">
        <v>10838</v>
      </c>
      <c r="C218" s="20" t="s">
        <v>10788</v>
      </c>
      <c r="D218" s="20"/>
      <c r="E218" s="20"/>
      <c r="F218" s="20" t="s">
        <v>16977</v>
      </c>
      <c r="G218" s="9">
        <v>36690</v>
      </c>
      <c r="H218" s="9">
        <v>0</v>
      </c>
      <c r="I218" s="21"/>
      <c r="J218" s="17"/>
    </row>
    <row r="219" spans="1:10" ht="60" customHeight="1" x14ac:dyDescent="0.25">
      <c r="A219" s="19">
        <v>1101906</v>
      </c>
      <c r="B219" s="20" t="s">
        <v>10839</v>
      </c>
      <c r="C219" s="20" t="s">
        <v>10840</v>
      </c>
      <c r="D219" s="20"/>
      <c r="E219" s="20"/>
      <c r="F219" s="20" t="s">
        <v>16977</v>
      </c>
      <c r="G219" s="9">
        <v>43879</v>
      </c>
      <c r="H219" s="9">
        <v>0</v>
      </c>
      <c r="I219" s="21"/>
      <c r="J219" s="17"/>
    </row>
    <row r="220" spans="1:10" ht="60" customHeight="1" x14ac:dyDescent="0.25">
      <c r="A220" s="19">
        <v>1101907</v>
      </c>
      <c r="B220" s="20" t="s">
        <v>10841</v>
      </c>
      <c r="C220" s="20" t="s">
        <v>10842</v>
      </c>
      <c r="D220" s="20"/>
      <c r="E220" s="20"/>
      <c r="F220" s="20" t="s">
        <v>16977</v>
      </c>
      <c r="G220" s="9">
        <v>15500</v>
      </c>
      <c r="H220" s="9">
        <v>0</v>
      </c>
      <c r="I220" s="21"/>
      <c r="J220" s="17"/>
    </row>
    <row r="221" spans="1:10" ht="60" customHeight="1" x14ac:dyDescent="0.25">
      <c r="A221" s="19">
        <v>815373</v>
      </c>
      <c r="B221" s="20" t="s">
        <v>10843</v>
      </c>
      <c r="C221" s="20" t="s">
        <v>10844</v>
      </c>
      <c r="D221" s="20"/>
      <c r="E221" s="20"/>
      <c r="F221" s="20" t="s">
        <v>16977</v>
      </c>
      <c r="G221" s="9">
        <v>10000</v>
      </c>
      <c r="H221" s="9">
        <v>0</v>
      </c>
      <c r="I221" s="21"/>
      <c r="J221" s="17"/>
    </row>
    <row r="222" spans="1:10" ht="60" customHeight="1" x14ac:dyDescent="0.25">
      <c r="A222" s="19">
        <v>815375</v>
      </c>
      <c r="B222" s="20" t="s">
        <v>10845</v>
      </c>
      <c r="C222" s="20" t="s">
        <v>10846</v>
      </c>
      <c r="D222" s="20"/>
      <c r="E222" s="20"/>
      <c r="F222" s="20" t="s">
        <v>16977</v>
      </c>
      <c r="G222" s="9">
        <v>35000</v>
      </c>
      <c r="H222" s="9">
        <v>0</v>
      </c>
      <c r="I222" s="21"/>
      <c r="J222" s="17"/>
    </row>
    <row r="223" spans="1:10" ht="60" customHeight="1" x14ac:dyDescent="0.25">
      <c r="A223" s="19">
        <v>815387</v>
      </c>
      <c r="B223" s="20" t="s">
        <v>10847</v>
      </c>
      <c r="C223" s="20" t="s">
        <v>10848</v>
      </c>
      <c r="D223" s="20"/>
      <c r="E223" s="20"/>
      <c r="F223" s="20" t="s">
        <v>16977</v>
      </c>
      <c r="G223" s="9">
        <v>48485</v>
      </c>
      <c r="H223" s="9">
        <v>0</v>
      </c>
      <c r="I223" s="21"/>
      <c r="J223" s="17"/>
    </row>
    <row r="224" spans="1:10" ht="60" customHeight="1" x14ac:dyDescent="0.25">
      <c r="A224" s="19">
        <v>815389</v>
      </c>
      <c r="B224" s="20" t="s">
        <v>10849</v>
      </c>
      <c r="C224" s="20" t="s">
        <v>10850</v>
      </c>
      <c r="D224" s="20"/>
      <c r="E224" s="20"/>
      <c r="F224" s="20" t="s">
        <v>16977</v>
      </c>
      <c r="G224" s="9">
        <v>60000</v>
      </c>
      <c r="H224" s="9">
        <v>0</v>
      </c>
      <c r="I224" s="21"/>
      <c r="J224" s="17"/>
    </row>
    <row r="225" spans="1:10" ht="60" customHeight="1" x14ac:dyDescent="0.25">
      <c r="A225" s="19">
        <v>815390</v>
      </c>
      <c r="B225" s="20" t="s">
        <v>10851</v>
      </c>
      <c r="C225" s="20" t="s">
        <v>10852</v>
      </c>
      <c r="D225" s="20"/>
      <c r="E225" s="20"/>
      <c r="F225" s="20" t="s">
        <v>16977</v>
      </c>
      <c r="G225" s="9">
        <v>20016</v>
      </c>
      <c r="H225" s="9">
        <v>0</v>
      </c>
      <c r="I225" s="21"/>
      <c r="J225" s="17"/>
    </row>
    <row r="226" spans="1:10" ht="60" customHeight="1" x14ac:dyDescent="0.25">
      <c r="A226" s="19">
        <v>815391</v>
      </c>
      <c r="B226" s="20" t="s">
        <v>10853</v>
      </c>
      <c r="C226" s="20" t="s">
        <v>10854</v>
      </c>
      <c r="D226" s="20"/>
      <c r="E226" s="20"/>
      <c r="F226" s="20" t="s">
        <v>16977</v>
      </c>
      <c r="G226" s="9">
        <v>60000</v>
      </c>
      <c r="H226" s="9">
        <v>0</v>
      </c>
      <c r="I226" s="21"/>
      <c r="J226" s="17"/>
    </row>
    <row r="227" spans="1:10" ht="60" customHeight="1" x14ac:dyDescent="0.25">
      <c r="A227" s="19">
        <v>815393</v>
      </c>
      <c r="B227" s="20" t="s">
        <v>10855</v>
      </c>
      <c r="C227" s="20" t="s">
        <v>10856</v>
      </c>
      <c r="D227" s="20"/>
      <c r="E227" s="20"/>
      <c r="F227" s="20" t="s">
        <v>16977</v>
      </c>
      <c r="G227" s="9">
        <v>3503</v>
      </c>
      <c r="H227" s="9">
        <v>0</v>
      </c>
      <c r="I227" s="21"/>
      <c r="J227" s="17"/>
    </row>
    <row r="228" spans="1:10" ht="60" customHeight="1" x14ac:dyDescent="0.25">
      <c r="A228" s="19">
        <v>815394</v>
      </c>
      <c r="B228" s="20" t="s">
        <v>10857</v>
      </c>
      <c r="C228" s="20" t="s">
        <v>529</v>
      </c>
      <c r="D228" s="20"/>
      <c r="E228" s="20"/>
      <c r="F228" s="20" t="s">
        <v>16977</v>
      </c>
      <c r="G228" s="9">
        <v>25000</v>
      </c>
      <c r="H228" s="9">
        <v>0</v>
      </c>
      <c r="I228" s="21"/>
      <c r="J228" s="17"/>
    </row>
    <row r="229" spans="1:10" ht="60" customHeight="1" x14ac:dyDescent="0.25">
      <c r="A229" s="19">
        <v>815395</v>
      </c>
      <c r="B229" s="20" t="s">
        <v>10858</v>
      </c>
      <c r="C229" s="20" t="s">
        <v>10859</v>
      </c>
      <c r="D229" s="20"/>
      <c r="E229" s="20"/>
      <c r="F229" s="20" t="s">
        <v>16977</v>
      </c>
      <c r="G229" s="9">
        <v>19850</v>
      </c>
      <c r="H229" s="9">
        <v>0</v>
      </c>
      <c r="I229" s="21"/>
      <c r="J229" s="17"/>
    </row>
    <row r="230" spans="1:10" ht="60" customHeight="1" x14ac:dyDescent="0.25">
      <c r="A230" s="19">
        <v>815396</v>
      </c>
      <c r="B230" s="20" t="s">
        <v>10860</v>
      </c>
      <c r="C230" s="20" t="s">
        <v>10861</v>
      </c>
      <c r="D230" s="20"/>
      <c r="E230" s="20"/>
      <c r="F230" s="20" t="s">
        <v>16977</v>
      </c>
      <c r="G230" s="9">
        <v>20990</v>
      </c>
      <c r="H230" s="9">
        <v>0</v>
      </c>
      <c r="I230" s="21"/>
      <c r="J230" s="17"/>
    </row>
    <row r="231" spans="1:10" ht="60" customHeight="1" x14ac:dyDescent="0.25">
      <c r="A231" s="19">
        <v>815397</v>
      </c>
      <c r="B231" s="20" t="s">
        <v>10862</v>
      </c>
      <c r="C231" s="20" t="s">
        <v>10863</v>
      </c>
      <c r="D231" s="20"/>
      <c r="E231" s="20"/>
      <c r="F231" s="20" t="s">
        <v>16977</v>
      </c>
      <c r="G231" s="9">
        <v>18750</v>
      </c>
      <c r="H231" s="9">
        <v>0</v>
      </c>
      <c r="I231" s="21"/>
      <c r="J231" s="17"/>
    </row>
    <row r="232" spans="1:10" ht="60" customHeight="1" x14ac:dyDescent="0.25">
      <c r="A232" s="19">
        <v>815398</v>
      </c>
      <c r="B232" s="20" t="s">
        <v>10864</v>
      </c>
      <c r="C232" s="20" t="s">
        <v>10863</v>
      </c>
      <c r="D232" s="20"/>
      <c r="E232" s="20"/>
      <c r="F232" s="20" t="s">
        <v>16977</v>
      </c>
      <c r="G232" s="9">
        <v>18750</v>
      </c>
      <c r="H232" s="9">
        <v>0</v>
      </c>
      <c r="I232" s="21"/>
      <c r="J232" s="17"/>
    </row>
    <row r="233" spans="1:10" ht="60" customHeight="1" x14ac:dyDescent="0.25">
      <c r="A233" s="19">
        <v>815400</v>
      </c>
      <c r="B233" s="20" t="s">
        <v>10865</v>
      </c>
      <c r="C233" s="20" t="s">
        <v>10863</v>
      </c>
      <c r="D233" s="20"/>
      <c r="E233" s="20"/>
      <c r="F233" s="20" t="s">
        <v>16977</v>
      </c>
      <c r="G233" s="9">
        <v>18750</v>
      </c>
      <c r="H233" s="9">
        <v>0</v>
      </c>
      <c r="I233" s="21"/>
      <c r="J233" s="17"/>
    </row>
    <row r="234" spans="1:10" ht="60" customHeight="1" x14ac:dyDescent="0.25">
      <c r="A234" s="19">
        <v>815401</v>
      </c>
      <c r="B234" s="20" t="s">
        <v>10866</v>
      </c>
      <c r="C234" s="20" t="s">
        <v>10867</v>
      </c>
      <c r="D234" s="20"/>
      <c r="E234" s="20"/>
      <c r="F234" s="20" t="s">
        <v>16977</v>
      </c>
      <c r="G234" s="9">
        <v>42000</v>
      </c>
      <c r="H234" s="9">
        <v>0</v>
      </c>
      <c r="I234" s="21"/>
      <c r="J234" s="17"/>
    </row>
    <row r="235" spans="1:10" ht="60" customHeight="1" x14ac:dyDescent="0.25">
      <c r="A235" s="19">
        <v>815402</v>
      </c>
      <c r="B235" s="20" t="s">
        <v>10868</v>
      </c>
      <c r="C235" s="20" t="s">
        <v>529</v>
      </c>
      <c r="D235" s="20"/>
      <c r="E235" s="20"/>
      <c r="F235" s="20" t="s">
        <v>16977</v>
      </c>
      <c r="G235" s="9">
        <v>25000</v>
      </c>
      <c r="H235" s="9">
        <v>0</v>
      </c>
      <c r="I235" s="21"/>
      <c r="J235" s="17"/>
    </row>
    <row r="236" spans="1:10" ht="60" customHeight="1" x14ac:dyDescent="0.25">
      <c r="A236" s="19">
        <v>815403</v>
      </c>
      <c r="B236" s="20" t="s">
        <v>10869</v>
      </c>
      <c r="C236" s="20" t="s">
        <v>10870</v>
      </c>
      <c r="D236" s="20"/>
      <c r="E236" s="20"/>
      <c r="F236" s="20" t="s">
        <v>16977</v>
      </c>
      <c r="G236" s="9">
        <v>6641</v>
      </c>
      <c r="H236" s="9">
        <v>0</v>
      </c>
      <c r="I236" s="21"/>
      <c r="J236" s="17"/>
    </row>
    <row r="237" spans="1:10" ht="60" customHeight="1" x14ac:dyDescent="0.25">
      <c r="A237" s="19">
        <v>815409</v>
      </c>
      <c r="B237" s="20" t="s">
        <v>10871</v>
      </c>
      <c r="C237" s="20" t="s">
        <v>10872</v>
      </c>
      <c r="D237" s="20"/>
      <c r="E237" s="20"/>
      <c r="F237" s="20" t="s">
        <v>16977</v>
      </c>
      <c r="G237" s="9">
        <v>4699</v>
      </c>
      <c r="H237" s="9">
        <v>0</v>
      </c>
      <c r="I237" s="21"/>
      <c r="J237" s="17"/>
    </row>
    <row r="238" spans="1:10" ht="60" customHeight="1" x14ac:dyDescent="0.25">
      <c r="A238" s="19">
        <v>718708</v>
      </c>
      <c r="B238" s="20" t="s">
        <v>10873</v>
      </c>
      <c r="C238" s="20" t="s">
        <v>10874</v>
      </c>
      <c r="D238" s="20"/>
      <c r="E238" s="20"/>
      <c r="F238" s="20" t="s">
        <v>16977</v>
      </c>
      <c r="G238" s="9">
        <v>4353.4399999999996</v>
      </c>
      <c r="H238" s="9">
        <v>0</v>
      </c>
      <c r="I238" s="21"/>
      <c r="J238" s="17"/>
    </row>
    <row r="239" spans="1:10" ht="60" customHeight="1" x14ac:dyDescent="0.25">
      <c r="A239" s="19">
        <v>718751</v>
      </c>
      <c r="B239" s="20" t="s">
        <v>10875</v>
      </c>
      <c r="C239" s="20" t="s">
        <v>10876</v>
      </c>
      <c r="D239" s="20"/>
      <c r="E239" s="20"/>
      <c r="F239" s="20" t="s">
        <v>16977</v>
      </c>
      <c r="G239" s="9">
        <v>50711.7</v>
      </c>
      <c r="H239" s="9">
        <v>0</v>
      </c>
      <c r="I239" s="21"/>
      <c r="J239" s="17"/>
    </row>
    <row r="240" spans="1:10" ht="60" customHeight="1" x14ac:dyDescent="0.25">
      <c r="A240" s="19">
        <v>718794</v>
      </c>
      <c r="B240" s="20" t="s">
        <v>10877</v>
      </c>
      <c r="C240" s="20" t="s">
        <v>10878</v>
      </c>
      <c r="D240" s="20"/>
      <c r="E240" s="20"/>
      <c r="F240" s="20" t="s">
        <v>16977</v>
      </c>
      <c r="G240" s="9">
        <v>92000</v>
      </c>
      <c r="H240" s="9">
        <v>0</v>
      </c>
      <c r="I240" s="21"/>
      <c r="J240" s="17"/>
    </row>
    <row r="241" spans="1:10" ht="60" customHeight="1" x14ac:dyDescent="0.25">
      <c r="A241" s="19">
        <v>718797</v>
      </c>
      <c r="B241" s="20" t="s">
        <v>10879</v>
      </c>
      <c r="C241" s="20" t="s">
        <v>10880</v>
      </c>
      <c r="D241" s="20"/>
      <c r="E241" s="20"/>
      <c r="F241" s="20" t="s">
        <v>16977</v>
      </c>
      <c r="G241" s="9">
        <v>6252.01</v>
      </c>
      <c r="H241" s="9">
        <v>0</v>
      </c>
      <c r="I241" s="21"/>
      <c r="J241" s="17"/>
    </row>
    <row r="242" spans="1:10" ht="60" customHeight="1" x14ac:dyDescent="0.25">
      <c r="A242" s="19">
        <v>718807</v>
      </c>
      <c r="B242" s="20" t="s">
        <v>10881</v>
      </c>
      <c r="C242" s="20" t="s">
        <v>10882</v>
      </c>
      <c r="D242" s="20"/>
      <c r="E242" s="20"/>
      <c r="F242" s="20" t="s">
        <v>16977</v>
      </c>
      <c r="G242" s="9">
        <v>93186.25</v>
      </c>
      <c r="H242" s="9">
        <v>0</v>
      </c>
      <c r="I242" s="21"/>
      <c r="J242" s="17"/>
    </row>
    <row r="243" spans="1:10" ht="60" customHeight="1" x14ac:dyDescent="0.25">
      <c r="A243" s="19">
        <v>718819</v>
      </c>
      <c r="B243" s="20" t="s">
        <v>10883</v>
      </c>
      <c r="C243" s="20" t="s">
        <v>529</v>
      </c>
      <c r="D243" s="20"/>
      <c r="E243" s="20"/>
      <c r="F243" s="20" t="s">
        <v>16977</v>
      </c>
      <c r="G243" s="9">
        <v>25000</v>
      </c>
      <c r="H243" s="9">
        <v>0</v>
      </c>
      <c r="I243" s="21"/>
      <c r="J243" s="17"/>
    </row>
    <row r="244" spans="1:10" ht="60" customHeight="1" x14ac:dyDescent="0.25">
      <c r="A244" s="19">
        <v>718824</v>
      </c>
      <c r="B244" s="20" t="s">
        <v>10884</v>
      </c>
      <c r="C244" s="20" t="s">
        <v>10885</v>
      </c>
      <c r="D244" s="20"/>
      <c r="E244" s="20"/>
      <c r="F244" s="20" t="s">
        <v>16977</v>
      </c>
      <c r="G244" s="9">
        <v>25000</v>
      </c>
      <c r="H244" s="9">
        <v>0</v>
      </c>
      <c r="I244" s="21"/>
      <c r="J244" s="17"/>
    </row>
    <row r="245" spans="1:10" ht="60" customHeight="1" x14ac:dyDescent="0.25">
      <c r="A245" s="19">
        <v>718825</v>
      </c>
      <c r="B245" s="20" t="s">
        <v>10886</v>
      </c>
      <c r="C245" s="20" t="s">
        <v>10887</v>
      </c>
      <c r="D245" s="20"/>
      <c r="E245" s="20"/>
      <c r="F245" s="20" t="s">
        <v>16977</v>
      </c>
      <c r="G245" s="9">
        <v>26589</v>
      </c>
      <c r="H245" s="9">
        <v>0</v>
      </c>
      <c r="I245" s="21"/>
      <c r="J245" s="17"/>
    </row>
    <row r="246" spans="1:10" ht="60" customHeight="1" x14ac:dyDescent="0.25">
      <c r="A246" s="19">
        <v>718827</v>
      </c>
      <c r="B246" s="20" t="s">
        <v>10888</v>
      </c>
      <c r="C246" s="20" t="s">
        <v>10889</v>
      </c>
      <c r="D246" s="20"/>
      <c r="E246" s="20"/>
      <c r="F246" s="20" t="s">
        <v>16977</v>
      </c>
      <c r="G246" s="9">
        <v>25000</v>
      </c>
      <c r="H246" s="9">
        <v>0</v>
      </c>
      <c r="I246" s="21"/>
      <c r="J246" s="17"/>
    </row>
    <row r="247" spans="1:10" ht="60" customHeight="1" x14ac:dyDescent="0.25">
      <c r="A247" s="19">
        <v>718829</v>
      </c>
      <c r="B247" s="20" t="s">
        <v>10890</v>
      </c>
      <c r="C247" s="20" t="s">
        <v>10891</v>
      </c>
      <c r="D247" s="20"/>
      <c r="E247" s="20"/>
      <c r="F247" s="20" t="s">
        <v>16977</v>
      </c>
      <c r="G247" s="9">
        <v>21582.400000000001</v>
      </c>
      <c r="H247" s="9">
        <v>0</v>
      </c>
      <c r="I247" s="21"/>
      <c r="J247" s="17"/>
    </row>
    <row r="248" spans="1:10" ht="60" customHeight="1" x14ac:dyDescent="0.25">
      <c r="A248" s="19">
        <v>718859</v>
      </c>
      <c r="B248" s="20" t="s">
        <v>10892</v>
      </c>
      <c r="C248" s="20" t="s">
        <v>10893</v>
      </c>
      <c r="D248" s="20"/>
      <c r="E248" s="20"/>
      <c r="F248" s="20" t="s">
        <v>16977</v>
      </c>
      <c r="G248" s="9">
        <v>290000</v>
      </c>
      <c r="H248" s="9">
        <v>0</v>
      </c>
      <c r="I248" s="21"/>
      <c r="J248" s="17"/>
    </row>
    <row r="249" spans="1:10" ht="60" customHeight="1" x14ac:dyDescent="0.25">
      <c r="A249" s="19">
        <v>718863</v>
      </c>
      <c r="B249" s="20" t="s">
        <v>10894</v>
      </c>
      <c r="C249" s="20" t="s">
        <v>10895</v>
      </c>
      <c r="D249" s="20"/>
      <c r="E249" s="20"/>
      <c r="F249" s="20" t="s">
        <v>16977</v>
      </c>
      <c r="G249" s="9">
        <v>45000</v>
      </c>
      <c r="H249" s="9">
        <v>0</v>
      </c>
      <c r="I249" s="21"/>
      <c r="J249" s="17"/>
    </row>
    <row r="250" spans="1:10" ht="60" customHeight="1" x14ac:dyDescent="0.25">
      <c r="A250" s="19">
        <v>718876</v>
      </c>
      <c r="B250" s="20" t="s">
        <v>10896</v>
      </c>
      <c r="C250" s="20" t="s">
        <v>10897</v>
      </c>
      <c r="D250" s="20"/>
      <c r="E250" s="20"/>
      <c r="F250" s="20" t="s">
        <v>16977</v>
      </c>
      <c r="G250" s="9">
        <v>9300</v>
      </c>
      <c r="H250" s="9">
        <v>0</v>
      </c>
      <c r="I250" s="21"/>
      <c r="J250" s="17"/>
    </row>
    <row r="251" spans="1:10" ht="60" customHeight="1" x14ac:dyDescent="0.25">
      <c r="A251" s="19">
        <v>718877</v>
      </c>
      <c r="B251" s="20" t="s">
        <v>10898</v>
      </c>
      <c r="C251" s="20" t="s">
        <v>10899</v>
      </c>
      <c r="D251" s="20"/>
      <c r="E251" s="20"/>
      <c r="F251" s="20" t="s">
        <v>16977</v>
      </c>
      <c r="G251" s="9">
        <v>9685.64</v>
      </c>
      <c r="H251" s="9">
        <v>0</v>
      </c>
      <c r="I251" s="21"/>
      <c r="J251" s="17"/>
    </row>
    <row r="252" spans="1:10" ht="60" customHeight="1" x14ac:dyDescent="0.25">
      <c r="A252" s="19">
        <v>718878</v>
      </c>
      <c r="B252" s="20" t="s">
        <v>10900</v>
      </c>
      <c r="C252" s="20" t="s">
        <v>10899</v>
      </c>
      <c r="D252" s="20"/>
      <c r="E252" s="20"/>
      <c r="F252" s="20" t="s">
        <v>16977</v>
      </c>
      <c r="G252" s="9">
        <v>9685.64</v>
      </c>
      <c r="H252" s="9">
        <v>0</v>
      </c>
      <c r="I252" s="21"/>
      <c r="J252" s="17"/>
    </row>
    <row r="253" spans="1:10" ht="60" customHeight="1" x14ac:dyDescent="0.25">
      <c r="A253" s="19">
        <v>718879</v>
      </c>
      <c r="B253" s="20" t="s">
        <v>10901</v>
      </c>
      <c r="C253" s="20" t="s">
        <v>10899</v>
      </c>
      <c r="D253" s="20"/>
      <c r="E253" s="20"/>
      <c r="F253" s="20" t="s">
        <v>16977</v>
      </c>
      <c r="G253" s="9">
        <v>9685.64</v>
      </c>
      <c r="H253" s="9">
        <v>0</v>
      </c>
      <c r="I253" s="21"/>
      <c r="J253" s="17"/>
    </row>
    <row r="254" spans="1:10" ht="60" customHeight="1" x14ac:dyDescent="0.25">
      <c r="A254" s="19">
        <v>718880</v>
      </c>
      <c r="B254" s="20" t="s">
        <v>10902</v>
      </c>
      <c r="C254" s="20" t="s">
        <v>10903</v>
      </c>
      <c r="D254" s="20"/>
      <c r="E254" s="20"/>
      <c r="F254" s="20" t="s">
        <v>16977</v>
      </c>
      <c r="G254" s="9">
        <v>6675.9</v>
      </c>
      <c r="H254" s="9">
        <v>0</v>
      </c>
      <c r="I254" s="21"/>
      <c r="J254" s="17"/>
    </row>
    <row r="255" spans="1:10" ht="60" customHeight="1" x14ac:dyDescent="0.25">
      <c r="A255" s="19">
        <v>718883</v>
      </c>
      <c r="B255" s="20" t="s">
        <v>10904</v>
      </c>
      <c r="C255" s="20" t="s">
        <v>10905</v>
      </c>
      <c r="D255" s="20"/>
      <c r="E255" s="20"/>
      <c r="F255" s="20" t="s">
        <v>16977</v>
      </c>
      <c r="G255" s="9">
        <v>7367.49</v>
      </c>
      <c r="H255" s="9">
        <v>0</v>
      </c>
      <c r="I255" s="21"/>
      <c r="J255" s="17"/>
    </row>
    <row r="256" spans="1:10" ht="60" customHeight="1" x14ac:dyDescent="0.25">
      <c r="A256" s="19">
        <v>718894</v>
      </c>
      <c r="B256" s="20" t="s">
        <v>10906</v>
      </c>
      <c r="C256" s="20" t="s">
        <v>10907</v>
      </c>
      <c r="D256" s="20"/>
      <c r="E256" s="20"/>
      <c r="F256" s="20" t="s">
        <v>16977</v>
      </c>
      <c r="G256" s="9">
        <v>10200.31</v>
      </c>
      <c r="H256" s="9">
        <v>0</v>
      </c>
      <c r="I256" s="21"/>
      <c r="J256" s="17"/>
    </row>
    <row r="257" spans="1:10" ht="60" customHeight="1" x14ac:dyDescent="0.25">
      <c r="A257" s="19">
        <v>718895</v>
      </c>
      <c r="B257" s="20" t="s">
        <v>10908</v>
      </c>
      <c r="C257" s="20" t="s">
        <v>10909</v>
      </c>
      <c r="D257" s="20"/>
      <c r="E257" s="20"/>
      <c r="F257" s="20" t="s">
        <v>16977</v>
      </c>
      <c r="G257" s="9">
        <v>6469.86</v>
      </c>
      <c r="H257" s="9">
        <v>0</v>
      </c>
      <c r="I257" s="21"/>
      <c r="J257" s="17"/>
    </row>
    <row r="258" spans="1:10" ht="60" customHeight="1" x14ac:dyDescent="0.25">
      <c r="A258" s="19">
        <v>718896</v>
      </c>
      <c r="B258" s="20" t="s">
        <v>10910</v>
      </c>
      <c r="C258" s="20" t="s">
        <v>10911</v>
      </c>
      <c r="D258" s="20"/>
      <c r="E258" s="20"/>
      <c r="F258" s="20" t="s">
        <v>16977</v>
      </c>
      <c r="G258" s="9">
        <v>20045.55</v>
      </c>
      <c r="H258" s="9">
        <v>0</v>
      </c>
      <c r="I258" s="21"/>
      <c r="J258" s="17"/>
    </row>
    <row r="259" spans="1:10" ht="60" customHeight="1" x14ac:dyDescent="0.25">
      <c r="A259" s="19">
        <v>718897</v>
      </c>
      <c r="B259" s="20" t="s">
        <v>10912</v>
      </c>
      <c r="C259" s="20" t="s">
        <v>10913</v>
      </c>
      <c r="D259" s="20"/>
      <c r="E259" s="20"/>
      <c r="F259" s="20" t="s">
        <v>16977</v>
      </c>
      <c r="G259" s="9">
        <v>6355</v>
      </c>
      <c r="H259" s="9">
        <v>0</v>
      </c>
      <c r="I259" s="21"/>
      <c r="J259" s="17"/>
    </row>
    <row r="260" spans="1:10" ht="60" customHeight="1" x14ac:dyDescent="0.25">
      <c r="A260" s="19">
        <v>718898</v>
      </c>
      <c r="B260" s="20" t="s">
        <v>10914</v>
      </c>
      <c r="C260" s="20" t="s">
        <v>10915</v>
      </c>
      <c r="D260" s="20"/>
      <c r="E260" s="20"/>
      <c r="F260" s="20" t="s">
        <v>16977</v>
      </c>
      <c r="G260" s="9">
        <v>15988</v>
      </c>
      <c r="H260" s="9">
        <v>0</v>
      </c>
      <c r="I260" s="21"/>
      <c r="J260" s="17"/>
    </row>
    <row r="261" spans="1:10" ht="60" customHeight="1" x14ac:dyDescent="0.25">
      <c r="A261" s="19">
        <v>718921</v>
      </c>
      <c r="B261" s="20" t="s">
        <v>10916</v>
      </c>
      <c r="C261" s="20" t="s">
        <v>10917</v>
      </c>
      <c r="D261" s="20"/>
      <c r="E261" s="20"/>
      <c r="F261" s="20" t="s">
        <v>16977</v>
      </c>
      <c r="G261" s="9">
        <v>113233.9</v>
      </c>
      <c r="H261" s="9">
        <v>0</v>
      </c>
      <c r="I261" s="21"/>
      <c r="J261" s="17"/>
    </row>
    <row r="262" spans="1:10" ht="60" customHeight="1" x14ac:dyDescent="0.25">
      <c r="A262" s="19">
        <v>718931</v>
      </c>
      <c r="B262" s="20" t="s">
        <v>10918</v>
      </c>
      <c r="C262" s="20" t="s">
        <v>10919</v>
      </c>
      <c r="D262" s="20"/>
      <c r="E262" s="20"/>
      <c r="F262" s="20" t="s">
        <v>16977</v>
      </c>
      <c r="G262" s="9">
        <v>7629.44</v>
      </c>
      <c r="H262" s="9">
        <v>0</v>
      </c>
      <c r="I262" s="21"/>
      <c r="J262" s="17"/>
    </row>
    <row r="263" spans="1:10" ht="60" customHeight="1" x14ac:dyDescent="0.25">
      <c r="A263" s="19">
        <v>718932</v>
      </c>
      <c r="B263" s="20" t="s">
        <v>10920</v>
      </c>
      <c r="C263" s="20" t="s">
        <v>10921</v>
      </c>
      <c r="D263" s="20"/>
      <c r="E263" s="20"/>
      <c r="F263" s="20" t="s">
        <v>16977</v>
      </c>
      <c r="G263" s="9">
        <v>9341.2800000000007</v>
      </c>
      <c r="H263" s="9">
        <v>0</v>
      </c>
      <c r="I263" s="21"/>
      <c r="J263" s="17"/>
    </row>
    <row r="264" spans="1:10" ht="60" customHeight="1" x14ac:dyDescent="0.25">
      <c r="A264" s="19">
        <v>718934</v>
      </c>
      <c r="B264" s="20" t="s">
        <v>10922</v>
      </c>
      <c r="C264" s="20" t="s">
        <v>10923</v>
      </c>
      <c r="D264" s="20"/>
      <c r="E264" s="20"/>
      <c r="F264" s="20" t="s">
        <v>16977</v>
      </c>
      <c r="G264" s="9">
        <v>7035</v>
      </c>
      <c r="H264" s="9">
        <v>0</v>
      </c>
      <c r="I264" s="21"/>
      <c r="J264" s="17"/>
    </row>
    <row r="265" spans="1:10" ht="60" customHeight="1" x14ac:dyDescent="0.25">
      <c r="A265" s="19">
        <v>718936</v>
      </c>
      <c r="B265" s="20" t="s">
        <v>10924</v>
      </c>
      <c r="C265" s="20" t="s">
        <v>1509</v>
      </c>
      <c r="D265" s="20"/>
      <c r="E265" s="20"/>
      <c r="F265" s="20" t="s">
        <v>16977</v>
      </c>
      <c r="G265" s="9">
        <v>18458.09</v>
      </c>
      <c r="H265" s="9">
        <v>0</v>
      </c>
      <c r="I265" s="21"/>
      <c r="J265" s="17"/>
    </row>
    <row r="266" spans="1:10" ht="60" customHeight="1" x14ac:dyDescent="0.25">
      <c r="A266" s="19">
        <v>718937</v>
      </c>
      <c r="B266" s="20" t="s">
        <v>10925</v>
      </c>
      <c r="C266" s="20" t="s">
        <v>10926</v>
      </c>
      <c r="D266" s="20"/>
      <c r="E266" s="20"/>
      <c r="F266" s="20" t="s">
        <v>16977</v>
      </c>
      <c r="G266" s="9">
        <v>10501.92</v>
      </c>
      <c r="H266" s="9">
        <v>0</v>
      </c>
      <c r="I266" s="21"/>
      <c r="J266" s="17"/>
    </row>
    <row r="267" spans="1:10" ht="60" customHeight="1" x14ac:dyDescent="0.25">
      <c r="A267" s="19">
        <v>718938</v>
      </c>
      <c r="B267" s="20" t="s">
        <v>10927</v>
      </c>
      <c r="C267" s="20" t="s">
        <v>10928</v>
      </c>
      <c r="D267" s="20"/>
      <c r="E267" s="20"/>
      <c r="F267" s="20" t="s">
        <v>16977</v>
      </c>
      <c r="G267" s="9">
        <v>5131.72</v>
      </c>
      <c r="H267" s="9">
        <v>0</v>
      </c>
      <c r="I267" s="21"/>
      <c r="J267" s="17"/>
    </row>
    <row r="268" spans="1:10" ht="60" customHeight="1" x14ac:dyDescent="0.25">
      <c r="A268" s="19">
        <v>718939</v>
      </c>
      <c r="B268" s="20" t="s">
        <v>10929</v>
      </c>
      <c r="C268" s="20" t="s">
        <v>10930</v>
      </c>
      <c r="D268" s="20"/>
      <c r="E268" s="20"/>
      <c r="F268" s="20" t="s">
        <v>16977</v>
      </c>
      <c r="G268" s="9">
        <v>5082.66</v>
      </c>
      <c r="H268" s="9">
        <v>0</v>
      </c>
      <c r="I268" s="21"/>
      <c r="J268" s="17"/>
    </row>
    <row r="269" spans="1:10" ht="60" customHeight="1" x14ac:dyDescent="0.25">
      <c r="A269" s="19">
        <v>718940</v>
      </c>
      <c r="B269" s="20" t="s">
        <v>10931</v>
      </c>
      <c r="C269" s="20" t="s">
        <v>10930</v>
      </c>
      <c r="D269" s="20"/>
      <c r="E269" s="20"/>
      <c r="F269" s="20" t="s">
        <v>16977</v>
      </c>
      <c r="G269" s="9">
        <v>5082.66</v>
      </c>
      <c r="H269" s="9">
        <v>0</v>
      </c>
      <c r="I269" s="21"/>
      <c r="J269" s="17"/>
    </row>
    <row r="270" spans="1:10" ht="60" customHeight="1" x14ac:dyDescent="0.25">
      <c r="A270" s="19">
        <v>718943</v>
      </c>
      <c r="B270" s="20" t="s">
        <v>10932</v>
      </c>
      <c r="C270" s="20" t="s">
        <v>10933</v>
      </c>
      <c r="D270" s="20"/>
      <c r="E270" s="20"/>
      <c r="F270" s="20" t="s">
        <v>16977</v>
      </c>
      <c r="G270" s="9">
        <v>13989.64</v>
      </c>
      <c r="H270" s="9">
        <v>0</v>
      </c>
      <c r="I270" s="21"/>
      <c r="J270" s="17"/>
    </row>
    <row r="271" spans="1:10" ht="60" customHeight="1" x14ac:dyDescent="0.25">
      <c r="A271" s="19">
        <v>718945</v>
      </c>
      <c r="B271" s="20" t="s">
        <v>10934</v>
      </c>
      <c r="C271" s="20" t="s">
        <v>10935</v>
      </c>
      <c r="D271" s="20"/>
      <c r="E271" s="20"/>
      <c r="F271" s="20" t="s">
        <v>16977</v>
      </c>
      <c r="G271" s="9">
        <v>37536</v>
      </c>
      <c r="H271" s="9">
        <v>0</v>
      </c>
      <c r="I271" s="21"/>
      <c r="J271" s="17"/>
    </row>
    <row r="272" spans="1:10" ht="60" customHeight="1" x14ac:dyDescent="0.25">
      <c r="A272" s="19">
        <v>718946</v>
      </c>
      <c r="B272" s="20" t="s">
        <v>10936</v>
      </c>
      <c r="C272" s="20" t="s">
        <v>10937</v>
      </c>
      <c r="D272" s="20"/>
      <c r="E272" s="20"/>
      <c r="F272" s="20" t="s">
        <v>16977</v>
      </c>
      <c r="G272" s="9">
        <v>34210.800000000003</v>
      </c>
      <c r="H272" s="9">
        <v>0</v>
      </c>
      <c r="I272" s="21"/>
      <c r="J272" s="17"/>
    </row>
    <row r="273" spans="1:10" ht="60" customHeight="1" x14ac:dyDescent="0.25">
      <c r="A273" s="19">
        <v>718950</v>
      </c>
      <c r="B273" s="20" t="s">
        <v>10938</v>
      </c>
      <c r="C273" s="20" t="s">
        <v>10939</v>
      </c>
      <c r="D273" s="20"/>
      <c r="E273" s="20"/>
      <c r="F273" s="20" t="s">
        <v>16977</v>
      </c>
      <c r="G273" s="9">
        <v>11782.84</v>
      </c>
      <c r="H273" s="9">
        <v>0</v>
      </c>
      <c r="I273" s="21"/>
      <c r="J273" s="17"/>
    </row>
    <row r="274" spans="1:10" ht="60" customHeight="1" x14ac:dyDescent="0.25">
      <c r="A274" s="19">
        <v>718953</v>
      </c>
      <c r="B274" s="20" t="s">
        <v>10940</v>
      </c>
      <c r="C274" s="20" t="s">
        <v>10941</v>
      </c>
      <c r="D274" s="20"/>
      <c r="E274" s="20"/>
      <c r="F274" s="20" t="s">
        <v>16977</v>
      </c>
      <c r="G274" s="9">
        <v>14418.25</v>
      </c>
      <c r="H274" s="9">
        <v>0</v>
      </c>
      <c r="I274" s="21"/>
      <c r="J274" s="17"/>
    </row>
    <row r="275" spans="1:10" ht="60" customHeight="1" x14ac:dyDescent="0.25">
      <c r="A275" s="19">
        <v>718954</v>
      </c>
      <c r="B275" s="20" t="s">
        <v>10942</v>
      </c>
      <c r="C275" s="20" t="s">
        <v>10941</v>
      </c>
      <c r="D275" s="20"/>
      <c r="E275" s="20"/>
      <c r="F275" s="20" t="s">
        <v>16977</v>
      </c>
      <c r="G275" s="9">
        <v>14418.25</v>
      </c>
      <c r="H275" s="9">
        <v>0</v>
      </c>
      <c r="I275" s="21"/>
      <c r="J275" s="17"/>
    </row>
    <row r="276" spans="1:10" ht="60" customHeight="1" x14ac:dyDescent="0.25">
      <c r="A276" s="19">
        <v>718955</v>
      </c>
      <c r="B276" s="20" t="s">
        <v>10943</v>
      </c>
      <c r="C276" s="20" t="s">
        <v>10941</v>
      </c>
      <c r="D276" s="20"/>
      <c r="E276" s="20"/>
      <c r="F276" s="20" t="s">
        <v>16977</v>
      </c>
      <c r="G276" s="9">
        <v>14418.25</v>
      </c>
      <c r="H276" s="9">
        <v>0</v>
      </c>
      <c r="I276" s="21"/>
      <c r="J276" s="17"/>
    </row>
    <row r="277" spans="1:10" ht="60" customHeight="1" x14ac:dyDescent="0.25">
      <c r="A277" s="19">
        <v>718956</v>
      </c>
      <c r="B277" s="20" t="s">
        <v>10944</v>
      </c>
      <c r="C277" s="20" t="s">
        <v>10941</v>
      </c>
      <c r="D277" s="20"/>
      <c r="E277" s="20"/>
      <c r="F277" s="20" t="s">
        <v>16977</v>
      </c>
      <c r="G277" s="9">
        <v>14418.25</v>
      </c>
      <c r="H277" s="9">
        <v>0</v>
      </c>
      <c r="I277" s="21"/>
      <c r="J277" s="17"/>
    </row>
    <row r="278" spans="1:10" ht="60" customHeight="1" x14ac:dyDescent="0.25">
      <c r="A278" s="19">
        <v>718957</v>
      </c>
      <c r="B278" s="20" t="s">
        <v>10945</v>
      </c>
      <c r="C278" s="20" t="s">
        <v>10941</v>
      </c>
      <c r="D278" s="20"/>
      <c r="E278" s="20"/>
      <c r="F278" s="20" t="s">
        <v>16977</v>
      </c>
      <c r="G278" s="9">
        <v>15307.42</v>
      </c>
      <c r="H278" s="9">
        <v>0</v>
      </c>
      <c r="I278" s="21"/>
      <c r="J278" s="17"/>
    </row>
    <row r="279" spans="1:10" ht="60" customHeight="1" x14ac:dyDescent="0.25">
      <c r="A279" s="19">
        <v>718970</v>
      </c>
      <c r="B279" s="20" t="s">
        <v>10946</v>
      </c>
      <c r="C279" s="20" t="s">
        <v>10947</v>
      </c>
      <c r="D279" s="20"/>
      <c r="E279" s="20"/>
      <c r="F279" s="20" t="s">
        <v>16977</v>
      </c>
      <c r="G279" s="9">
        <v>57135.39</v>
      </c>
      <c r="H279" s="9">
        <v>0</v>
      </c>
      <c r="I279" s="21"/>
      <c r="J279" s="17"/>
    </row>
    <row r="280" spans="1:10" ht="60" customHeight="1" x14ac:dyDescent="0.25">
      <c r="A280" s="19">
        <v>718971</v>
      </c>
      <c r="B280" s="20" t="s">
        <v>10948</v>
      </c>
      <c r="C280" s="20" t="s">
        <v>10949</v>
      </c>
      <c r="D280" s="20"/>
      <c r="E280" s="20"/>
      <c r="F280" s="20" t="s">
        <v>16977</v>
      </c>
      <c r="G280" s="9">
        <v>52661.67</v>
      </c>
      <c r="H280" s="9">
        <v>0</v>
      </c>
      <c r="I280" s="21"/>
      <c r="J280" s="17"/>
    </row>
    <row r="281" spans="1:10" ht="60" customHeight="1" x14ac:dyDescent="0.25">
      <c r="A281" s="19">
        <v>718972</v>
      </c>
      <c r="B281" s="20" t="s">
        <v>10950</v>
      </c>
      <c r="C281" s="20" t="s">
        <v>10951</v>
      </c>
      <c r="D281" s="20"/>
      <c r="E281" s="20"/>
      <c r="F281" s="20" t="s">
        <v>16977</v>
      </c>
      <c r="G281" s="9">
        <v>6543</v>
      </c>
      <c r="H281" s="9">
        <v>0</v>
      </c>
      <c r="I281" s="21"/>
      <c r="J281" s="17"/>
    </row>
    <row r="282" spans="1:10" ht="60" customHeight="1" x14ac:dyDescent="0.25">
      <c r="A282" s="19">
        <v>718975</v>
      </c>
      <c r="B282" s="20" t="s">
        <v>10952</v>
      </c>
      <c r="C282" s="20" t="s">
        <v>6650</v>
      </c>
      <c r="D282" s="20"/>
      <c r="E282" s="20"/>
      <c r="F282" s="20" t="s">
        <v>16977</v>
      </c>
      <c r="G282" s="9">
        <v>15766.14</v>
      </c>
      <c r="H282" s="9">
        <v>0</v>
      </c>
      <c r="I282" s="21"/>
      <c r="J282" s="17"/>
    </row>
    <row r="283" spans="1:10" ht="60" customHeight="1" x14ac:dyDescent="0.25">
      <c r="A283" s="19">
        <v>718978</v>
      </c>
      <c r="B283" s="20" t="s">
        <v>10953</v>
      </c>
      <c r="C283" s="20" t="s">
        <v>10954</v>
      </c>
      <c r="D283" s="20"/>
      <c r="E283" s="20"/>
      <c r="F283" s="20" t="s">
        <v>16977</v>
      </c>
      <c r="G283" s="9">
        <v>16099.2</v>
      </c>
      <c r="H283" s="9">
        <v>0</v>
      </c>
      <c r="I283" s="21"/>
      <c r="J283" s="17"/>
    </row>
    <row r="284" spans="1:10" ht="60" customHeight="1" x14ac:dyDescent="0.25">
      <c r="A284" s="19">
        <v>718979</v>
      </c>
      <c r="B284" s="20" t="s">
        <v>10955</v>
      </c>
      <c r="C284" s="20" t="s">
        <v>10954</v>
      </c>
      <c r="D284" s="20"/>
      <c r="E284" s="20"/>
      <c r="F284" s="20" t="s">
        <v>16977</v>
      </c>
      <c r="G284" s="9">
        <v>16099.2</v>
      </c>
      <c r="H284" s="9">
        <v>0</v>
      </c>
      <c r="I284" s="21"/>
      <c r="J284" s="17"/>
    </row>
    <row r="285" spans="1:10" ht="60" customHeight="1" x14ac:dyDescent="0.25">
      <c r="A285" s="19">
        <v>718982</v>
      </c>
      <c r="B285" s="20" t="s">
        <v>10956</v>
      </c>
      <c r="C285" s="20" t="s">
        <v>10954</v>
      </c>
      <c r="D285" s="20"/>
      <c r="E285" s="20"/>
      <c r="F285" s="20" t="s">
        <v>16977</v>
      </c>
      <c r="G285" s="9">
        <v>16099.2</v>
      </c>
      <c r="H285" s="9">
        <v>0</v>
      </c>
      <c r="I285" s="21"/>
      <c r="J285" s="17"/>
    </row>
    <row r="286" spans="1:10" ht="60" customHeight="1" x14ac:dyDescent="0.25">
      <c r="A286" s="19">
        <v>718986</v>
      </c>
      <c r="B286" s="20" t="s">
        <v>10957</v>
      </c>
      <c r="C286" s="20" t="s">
        <v>10958</v>
      </c>
      <c r="D286" s="20"/>
      <c r="E286" s="20"/>
      <c r="F286" s="20" t="s">
        <v>16977</v>
      </c>
      <c r="G286" s="9">
        <v>9790.98</v>
      </c>
      <c r="H286" s="9">
        <v>0</v>
      </c>
      <c r="I286" s="21"/>
      <c r="J286" s="17"/>
    </row>
    <row r="287" spans="1:10" ht="60" customHeight="1" x14ac:dyDescent="0.25">
      <c r="A287" s="19">
        <v>719044</v>
      </c>
      <c r="B287" s="20" t="s">
        <v>10959</v>
      </c>
      <c r="C287" s="20" t="s">
        <v>10960</v>
      </c>
      <c r="D287" s="20"/>
      <c r="E287" s="20"/>
      <c r="F287" s="20" t="s">
        <v>16977</v>
      </c>
      <c r="G287" s="9">
        <v>6097.56</v>
      </c>
      <c r="H287" s="9">
        <v>0</v>
      </c>
      <c r="I287" s="21"/>
      <c r="J287" s="17"/>
    </row>
    <row r="288" spans="1:10" ht="60" customHeight="1" x14ac:dyDescent="0.25">
      <c r="A288" s="19">
        <v>719045</v>
      </c>
      <c r="B288" s="20" t="s">
        <v>10961</v>
      </c>
      <c r="C288" s="20" t="s">
        <v>10960</v>
      </c>
      <c r="D288" s="20"/>
      <c r="E288" s="20"/>
      <c r="F288" s="20" t="s">
        <v>16977</v>
      </c>
      <c r="G288" s="9">
        <v>6097.56</v>
      </c>
      <c r="H288" s="9">
        <v>0</v>
      </c>
      <c r="I288" s="21"/>
      <c r="J288" s="17"/>
    </row>
    <row r="289" spans="1:10" ht="60" customHeight="1" x14ac:dyDescent="0.25">
      <c r="A289" s="19">
        <v>719047</v>
      </c>
      <c r="B289" s="20" t="s">
        <v>10962</v>
      </c>
      <c r="C289" s="20" t="s">
        <v>10960</v>
      </c>
      <c r="D289" s="20"/>
      <c r="E289" s="20"/>
      <c r="F289" s="20" t="s">
        <v>16977</v>
      </c>
      <c r="G289" s="9">
        <v>11045.58</v>
      </c>
      <c r="H289" s="9">
        <v>0</v>
      </c>
      <c r="I289" s="21"/>
      <c r="J289" s="17"/>
    </row>
    <row r="290" spans="1:10" ht="60" customHeight="1" x14ac:dyDescent="0.25">
      <c r="A290" s="19">
        <v>719048</v>
      </c>
      <c r="B290" s="20" t="s">
        <v>10963</v>
      </c>
      <c r="C290" s="20" t="s">
        <v>10964</v>
      </c>
      <c r="D290" s="20"/>
      <c r="E290" s="20"/>
      <c r="F290" s="20" t="s">
        <v>16977</v>
      </c>
      <c r="G290" s="9">
        <v>10024.56</v>
      </c>
      <c r="H290" s="9">
        <v>0</v>
      </c>
      <c r="I290" s="21"/>
      <c r="J290" s="17"/>
    </row>
    <row r="291" spans="1:10" ht="60" customHeight="1" x14ac:dyDescent="0.25">
      <c r="A291" s="19">
        <v>719068</v>
      </c>
      <c r="B291" s="20" t="s">
        <v>10965</v>
      </c>
      <c r="C291" s="20" t="s">
        <v>10966</v>
      </c>
      <c r="D291" s="20"/>
      <c r="E291" s="20"/>
      <c r="F291" s="20" t="s">
        <v>16977</v>
      </c>
      <c r="G291" s="9">
        <v>43537.5</v>
      </c>
      <c r="H291" s="9">
        <v>0</v>
      </c>
      <c r="I291" s="21"/>
      <c r="J291" s="17"/>
    </row>
    <row r="292" spans="1:10" ht="60" customHeight="1" x14ac:dyDescent="0.25">
      <c r="A292" s="19">
        <v>719090</v>
      </c>
      <c r="B292" s="20" t="s">
        <v>7515</v>
      </c>
      <c r="C292" s="20" t="s">
        <v>10967</v>
      </c>
      <c r="D292" s="20"/>
      <c r="E292" s="20"/>
      <c r="F292" s="20" t="s">
        <v>16977</v>
      </c>
      <c r="G292" s="9">
        <v>57340</v>
      </c>
      <c r="H292" s="9">
        <v>0</v>
      </c>
      <c r="I292" s="21"/>
      <c r="J292" s="17"/>
    </row>
    <row r="293" spans="1:10" ht="60" customHeight="1" x14ac:dyDescent="0.25">
      <c r="A293" s="19">
        <v>719091</v>
      </c>
      <c r="B293" s="20" t="s">
        <v>10968</v>
      </c>
      <c r="C293" s="20" t="s">
        <v>10969</v>
      </c>
      <c r="D293" s="20"/>
      <c r="E293" s="20"/>
      <c r="F293" s="20" t="s">
        <v>16977</v>
      </c>
      <c r="G293" s="9">
        <v>8255</v>
      </c>
      <c r="H293" s="9">
        <v>0</v>
      </c>
      <c r="I293" s="21"/>
      <c r="J293" s="17"/>
    </row>
    <row r="294" spans="1:10" ht="60" customHeight="1" x14ac:dyDescent="0.25">
      <c r="A294" s="19">
        <v>719092</v>
      </c>
      <c r="B294" s="20" t="s">
        <v>10970</v>
      </c>
      <c r="C294" s="20" t="s">
        <v>10971</v>
      </c>
      <c r="D294" s="20"/>
      <c r="E294" s="20"/>
      <c r="F294" s="20" t="s">
        <v>16977</v>
      </c>
      <c r="G294" s="9">
        <v>8255</v>
      </c>
      <c r="H294" s="9">
        <v>0</v>
      </c>
      <c r="I294" s="21"/>
      <c r="J294" s="17"/>
    </row>
    <row r="295" spans="1:10" ht="60" customHeight="1" x14ac:dyDescent="0.25">
      <c r="A295" s="19">
        <v>719093</v>
      </c>
      <c r="B295" s="20" t="s">
        <v>10972</v>
      </c>
      <c r="C295" s="20" t="s">
        <v>10973</v>
      </c>
      <c r="D295" s="20"/>
      <c r="E295" s="20"/>
      <c r="F295" s="20" t="s">
        <v>16977</v>
      </c>
      <c r="G295" s="9">
        <v>13540</v>
      </c>
      <c r="H295" s="9">
        <v>0</v>
      </c>
      <c r="I295" s="21"/>
      <c r="J295" s="17"/>
    </row>
    <row r="296" spans="1:10" ht="60" customHeight="1" x14ac:dyDescent="0.25">
      <c r="A296" s="19">
        <v>719094</v>
      </c>
      <c r="B296" s="20" t="s">
        <v>10974</v>
      </c>
      <c r="C296" s="20" t="s">
        <v>10975</v>
      </c>
      <c r="D296" s="20"/>
      <c r="E296" s="20"/>
      <c r="F296" s="20" t="s">
        <v>16977</v>
      </c>
      <c r="G296" s="9">
        <v>59588.4</v>
      </c>
      <c r="H296" s="9">
        <v>0</v>
      </c>
      <c r="I296" s="21"/>
      <c r="J296" s="17"/>
    </row>
    <row r="297" spans="1:10" ht="60" customHeight="1" x14ac:dyDescent="0.25">
      <c r="A297" s="19">
        <v>719126</v>
      </c>
      <c r="B297" s="20" t="s">
        <v>10976</v>
      </c>
      <c r="C297" s="20" t="s">
        <v>10977</v>
      </c>
      <c r="D297" s="20"/>
      <c r="E297" s="20"/>
      <c r="F297" s="20" t="s">
        <v>16977</v>
      </c>
      <c r="G297" s="9">
        <v>38893.75</v>
      </c>
      <c r="H297" s="9">
        <v>0</v>
      </c>
      <c r="I297" s="21"/>
      <c r="J297" s="17"/>
    </row>
    <row r="298" spans="1:10" ht="60" customHeight="1" x14ac:dyDescent="0.25">
      <c r="A298" s="19">
        <v>719148</v>
      </c>
      <c r="B298" s="20" t="s">
        <v>10978</v>
      </c>
      <c r="C298" s="20" t="s">
        <v>10979</v>
      </c>
      <c r="D298" s="20"/>
      <c r="E298" s="20"/>
      <c r="F298" s="20" t="s">
        <v>16977</v>
      </c>
      <c r="G298" s="9">
        <v>19000</v>
      </c>
      <c r="H298" s="9">
        <v>0</v>
      </c>
      <c r="I298" s="21"/>
      <c r="J298" s="17"/>
    </row>
    <row r="299" spans="1:10" ht="60" customHeight="1" x14ac:dyDescent="0.25">
      <c r="A299" s="19">
        <v>719151</v>
      </c>
      <c r="B299" s="20" t="s">
        <v>10980</v>
      </c>
      <c r="C299" s="20" t="s">
        <v>10981</v>
      </c>
      <c r="D299" s="20"/>
      <c r="E299" s="20"/>
      <c r="F299" s="20" t="s">
        <v>16977</v>
      </c>
      <c r="G299" s="9">
        <v>41000</v>
      </c>
      <c r="H299" s="9">
        <v>0</v>
      </c>
      <c r="I299" s="21"/>
      <c r="J299" s="17"/>
    </row>
    <row r="300" spans="1:10" ht="60" customHeight="1" x14ac:dyDescent="0.25">
      <c r="A300" s="19">
        <v>1003304</v>
      </c>
      <c r="B300" s="20" t="s">
        <v>10982</v>
      </c>
      <c r="C300" s="20" t="s">
        <v>10983</v>
      </c>
      <c r="D300" s="20"/>
      <c r="E300" s="20"/>
      <c r="F300" s="20" t="s">
        <v>16977</v>
      </c>
      <c r="G300" s="9">
        <v>126257</v>
      </c>
      <c r="H300" s="9">
        <v>0</v>
      </c>
      <c r="I300" s="21"/>
      <c r="J300" s="17"/>
    </row>
    <row r="301" spans="1:10" ht="60" customHeight="1" x14ac:dyDescent="0.25">
      <c r="A301" s="19">
        <v>1003322</v>
      </c>
      <c r="B301" s="20" t="s">
        <v>10984</v>
      </c>
      <c r="C301" s="20" t="s">
        <v>10985</v>
      </c>
      <c r="D301" s="20"/>
      <c r="E301" s="20"/>
      <c r="F301" s="20" t="s">
        <v>16977</v>
      </c>
      <c r="G301" s="9">
        <v>11690</v>
      </c>
      <c r="H301" s="9">
        <v>0</v>
      </c>
      <c r="I301" s="21"/>
      <c r="J301" s="17"/>
    </row>
    <row r="302" spans="1:10" ht="60" customHeight="1" x14ac:dyDescent="0.25">
      <c r="A302" s="19">
        <v>1025368</v>
      </c>
      <c r="B302" s="20" t="s">
        <v>10986</v>
      </c>
      <c r="C302" s="20" t="s">
        <v>10987</v>
      </c>
      <c r="D302" s="20"/>
      <c r="E302" s="20"/>
      <c r="F302" s="20" t="s">
        <v>16977</v>
      </c>
      <c r="G302" s="9">
        <v>60000</v>
      </c>
      <c r="H302" s="9">
        <v>0</v>
      </c>
      <c r="I302" s="21"/>
      <c r="J302" s="17"/>
    </row>
    <row r="303" spans="1:10" ht="60" customHeight="1" x14ac:dyDescent="0.25">
      <c r="A303" s="19">
        <v>1025369</v>
      </c>
      <c r="B303" s="20" t="s">
        <v>10988</v>
      </c>
      <c r="C303" s="20" t="s">
        <v>10989</v>
      </c>
      <c r="D303" s="20"/>
      <c r="E303" s="20"/>
      <c r="F303" s="20" t="s">
        <v>16977</v>
      </c>
      <c r="G303" s="9">
        <v>69900</v>
      </c>
      <c r="H303" s="9">
        <v>0</v>
      </c>
      <c r="I303" s="21"/>
      <c r="J303" s="17"/>
    </row>
    <row r="304" spans="1:10" ht="60" customHeight="1" x14ac:dyDescent="0.25">
      <c r="A304" s="19">
        <v>1025370</v>
      </c>
      <c r="B304" s="20" t="s">
        <v>10990</v>
      </c>
      <c r="C304" s="20" t="s">
        <v>10987</v>
      </c>
      <c r="D304" s="20"/>
      <c r="E304" s="20"/>
      <c r="F304" s="20" t="s">
        <v>16977</v>
      </c>
      <c r="G304" s="9">
        <v>60000</v>
      </c>
      <c r="H304" s="9">
        <v>0</v>
      </c>
      <c r="I304" s="21"/>
      <c r="J304" s="17"/>
    </row>
    <row r="305" spans="1:10" ht="60" customHeight="1" x14ac:dyDescent="0.25">
      <c r="A305" s="19">
        <v>1025381</v>
      </c>
      <c r="B305" s="20" t="s">
        <v>10991</v>
      </c>
      <c r="C305" s="20" t="s">
        <v>10992</v>
      </c>
      <c r="D305" s="20"/>
      <c r="E305" s="20"/>
      <c r="F305" s="20" t="s">
        <v>16977</v>
      </c>
      <c r="G305" s="9">
        <v>27494</v>
      </c>
      <c r="H305" s="9">
        <v>0</v>
      </c>
      <c r="I305" s="21"/>
      <c r="J305" s="17"/>
    </row>
    <row r="306" spans="1:10" ht="60" customHeight="1" x14ac:dyDescent="0.25">
      <c r="A306" s="19">
        <v>1025383</v>
      </c>
      <c r="B306" s="20" t="s">
        <v>10993</v>
      </c>
      <c r="C306" s="20" t="s">
        <v>10994</v>
      </c>
      <c r="D306" s="20"/>
      <c r="E306" s="20"/>
      <c r="F306" s="20" t="s">
        <v>16977</v>
      </c>
      <c r="G306" s="9">
        <v>24279</v>
      </c>
      <c r="H306" s="9">
        <v>0</v>
      </c>
      <c r="I306" s="21"/>
      <c r="J306" s="17"/>
    </row>
    <row r="307" spans="1:10" ht="60" customHeight="1" x14ac:dyDescent="0.25">
      <c r="A307" s="19">
        <v>1025384</v>
      </c>
      <c r="B307" s="20" t="s">
        <v>10995</v>
      </c>
      <c r="C307" s="20" t="s">
        <v>10994</v>
      </c>
      <c r="D307" s="20"/>
      <c r="E307" s="20"/>
      <c r="F307" s="20" t="s">
        <v>16977</v>
      </c>
      <c r="G307" s="9">
        <v>24429</v>
      </c>
      <c r="H307" s="9">
        <v>0</v>
      </c>
      <c r="I307" s="21"/>
      <c r="J307" s="17"/>
    </row>
    <row r="308" spans="1:10" ht="60" customHeight="1" x14ac:dyDescent="0.25">
      <c r="A308" s="19">
        <v>1025385</v>
      </c>
      <c r="B308" s="20" t="s">
        <v>10996</v>
      </c>
      <c r="C308" s="20" t="s">
        <v>10994</v>
      </c>
      <c r="D308" s="20"/>
      <c r="E308" s="20"/>
      <c r="F308" s="20" t="s">
        <v>16977</v>
      </c>
      <c r="G308" s="9">
        <v>24429</v>
      </c>
      <c r="H308" s="9">
        <v>0</v>
      </c>
      <c r="I308" s="21"/>
      <c r="J308" s="17"/>
    </row>
    <row r="309" spans="1:10" ht="60" customHeight="1" x14ac:dyDescent="0.25">
      <c r="A309" s="19">
        <v>1025386</v>
      </c>
      <c r="B309" s="20" t="s">
        <v>10997</v>
      </c>
      <c r="C309" s="20" t="s">
        <v>10994</v>
      </c>
      <c r="D309" s="20"/>
      <c r="E309" s="20"/>
      <c r="F309" s="20" t="s">
        <v>16977</v>
      </c>
      <c r="G309" s="9">
        <v>24429</v>
      </c>
      <c r="H309" s="9">
        <v>0</v>
      </c>
      <c r="I309" s="21"/>
      <c r="J309" s="17"/>
    </row>
    <row r="310" spans="1:10" ht="60" customHeight="1" x14ac:dyDescent="0.25">
      <c r="A310" s="19">
        <v>1025387</v>
      </c>
      <c r="B310" s="20" t="s">
        <v>10998</v>
      </c>
      <c r="C310" s="20" t="s">
        <v>10994</v>
      </c>
      <c r="D310" s="20"/>
      <c r="E310" s="20"/>
      <c r="F310" s="20" t="s">
        <v>16977</v>
      </c>
      <c r="G310" s="9">
        <v>24429</v>
      </c>
      <c r="H310" s="9">
        <v>0</v>
      </c>
      <c r="I310" s="21"/>
      <c r="J310" s="17"/>
    </row>
    <row r="311" spans="1:10" ht="60" customHeight="1" x14ac:dyDescent="0.25">
      <c r="A311" s="19">
        <v>1025388</v>
      </c>
      <c r="B311" s="20" t="s">
        <v>10999</v>
      </c>
      <c r="C311" s="20" t="s">
        <v>10994</v>
      </c>
      <c r="D311" s="20"/>
      <c r="E311" s="20"/>
      <c r="F311" s="20" t="s">
        <v>16977</v>
      </c>
      <c r="G311" s="9">
        <v>24429</v>
      </c>
      <c r="H311" s="9">
        <v>0</v>
      </c>
      <c r="I311" s="21"/>
      <c r="J311" s="17"/>
    </row>
    <row r="312" spans="1:10" ht="60" customHeight="1" x14ac:dyDescent="0.25">
      <c r="A312" s="19">
        <v>1025389</v>
      </c>
      <c r="B312" s="20" t="s">
        <v>11000</v>
      </c>
      <c r="C312" s="20" t="s">
        <v>10994</v>
      </c>
      <c r="D312" s="20"/>
      <c r="E312" s="20"/>
      <c r="F312" s="20" t="s">
        <v>16977</v>
      </c>
      <c r="G312" s="9">
        <v>24429</v>
      </c>
      <c r="H312" s="9">
        <v>0</v>
      </c>
      <c r="I312" s="21"/>
      <c r="J312" s="17"/>
    </row>
    <row r="313" spans="1:10" ht="60" customHeight="1" x14ac:dyDescent="0.25">
      <c r="A313" s="19">
        <v>1025390</v>
      </c>
      <c r="B313" s="20" t="s">
        <v>11001</v>
      </c>
      <c r="C313" s="20" t="s">
        <v>10994</v>
      </c>
      <c r="D313" s="20"/>
      <c r="E313" s="20"/>
      <c r="F313" s="20" t="s">
        <v>16977</v>
      </c>
      <c r="G313" s="9">
        <v>24429</v>
      </c>
      <c r="H313" s="9">
        <v>0</v>
      </c>
      <c r="I313" s="21"/>
      <c r="J313" s="17"/>
    </row>
    <row r="314" spans="1:10" ht="60" customHeight="1" x14ac:dyDescent="0.25">
      <c r="A314" s="19">
        <v>1025391</v>
      </c>
      <c r="B314" s="20" t="s">
        <v>11002</v>
      </c>
      <c r="C314" s="20" t="s">
        <v>10994</v>
      </c>
      <c r="D314" s="20"/>
      <c r="E314" s="20"/>
      <c r="F314" s="20" t="s">
        <v>16977</v>
      </c>
      <c r="G314" s="9">
        <v>24429</v>
      </c>
      <c r="H314" s="9">
        <v>0</v>
      </c>
      <c r="I314" s="21"/>
      <c r="J314" s="17"/>
    </row>
    <row r="315" spans="1:10" ht="60" customHeight="1" x14ac:dyDescent="0.25">
      <c r="A315" s="19">
        <v>1025392</v>
      </c>
      <c r="B315" s="20" t="s">
        <v>11003</v>
      </c>
      <c r="C315" s="20" t="s">
        <v>10994</v>
      </c>
      <c r="D315" s="20"/>
      <c r="E315" s="20"/>
      <c r="F315" s="20" t="s">
        <v>16977</v>
      </c>
      <c r="G315" s="9">
        <v>24429</v>
      </c>
      <c r="H315" s="9">
        <v>0</v>
      </c>
      <c r="I315" s="21"/>
      <c r="J315" s="17"/>
    </row>
    <row r="316" spans="1:10" ht="60" customHeight="1" x14ac:dyDescent="0.25">
      <c r="A316" s="19">
        <v>1025393</v>
      </c>
      <c r="B316" s="20" t="s">
        <v>11004</v>
      </c>
      <c r="C316" s="20" t="s">
        <v>10994</v>
      </c>
      <c r="D316" s="20"/>
      <c r="E316" s="20"/>
      <c r="F316" s="20" t="s">
        <v>16977</v>
      </c>
      <c r="G316" s="9">
        <v>24429</v>
      </c>
      <c r="H316" s="9">
        <v>0</v>
      </c>
      <c r="I316" s="21"/>
      <c r="J316" s="17"/>
    </row>
    <row r="317" spans="1:10" ht="60" customHeight="1" x14ac:dyDescent="0.25">
      <c r="A317" s="19">
        <v>1025394</v>
      </c>
      <c r="B317" s="20" t="s">
        <v>11005</v>
      </c>
      <c r="C317" s="20" t="s">
        <v>10994</v>
      </c>
      <c r="D317" s="20"/>
      <c r="E317" s="20"/>
      <c r="F317" s="20" t="s">
        <v>16977</v>
      </c>
      <c r="G317" s="9">
        <v>24429</v>
      </c>
      <c r="H317" s="9">
        <v>0</v>
      </c>
      <c r="I317" s="21"/>
      <c r="J317" s="17"/>
    </row>
    <row r="318" spans="1:10" ht="60" customHeight="1" x14ac:dyDescent="0.25">
      <c r="A318" s="19">
        <v>1025395</v>
      </c>
      <c r="B318" s="20" t="s">
        <v>11006</v>
      </c>
      <c r="C318" s="20" t="s">
        <v>11007</v>
      </c>
      <c r="D318" s="20"/>
      <c r="E318" s="20"/>
      <c r="F318" s="20" t="s">
        <v>16977</v>
      </c>
      <c r="G318" s="9">
        <v>35820</v>
      </c>
      <c r="H318" s="9">
        <v>0</v>
      </c>
      <c r="I318" s="21"/>
      <c r="J318" s="17"/>
    </row>
    <row r="319" spans="1:10" ht="60" customHeight="1" x14ac:dyDescent="0.25">
      <c r="A319" s="19">
        <v>1025396</v>
      </c>
      <c r="B319" s="20" t="s">
        <v>11008</v>
      </c>
      <c r="C319" s="20" t="s">
        <v>11009</v>
      </c>
      <c r="D319" s="20"/>
      <c r="E319" s="20"/>
      <c r="F319" s="20" t="s">
        <v>16977</v>
      </c>
      <c r="G319" s="9">
        <v>27412</v>
      </c>
      <c r="H319" s="9">
        <v>0</v>
      </c>
      <c r="I319" s="21"/>
      <c r="J319" s="17"/>
    </row>
    <row r="320" spans="1:10" ht="60" customHeight="1" x14ac:dyDescent="0.25">
      <c r="A320" s="19">
        <v>1025397</v>
      </c>
      <c r="B320" s="20" t="s">
        <v>11010</v>
      </c>
      <c r="C320" s="20" t="s">
        <v>11011</v>
      </c>
      <c r="D320" s="20"/>
      <c r="E320" s="20"/>
      <c r="F320" s="20" t="s">
        <v>16977</v>
      </c>
      <c r="G320" s="9">
        <v>44930</v>
      </c>
      <c r="H320" s="9">
        <v>0</v>
      </c>
      <c r="I320" s="21"/>
      <c r="J320" s="17"/>
    </row>
    <row r="321" spans="1:10" ht="60" customHeight="1" x14ac:dyDescent="0.25">
      <c r="A321" s="19">
        <v>919348</v>
      </c>
      <c r="B321" s="20" t="s">
        <v>11012</v>
      </c>
      <c r="C321" s="20" t="s">
        <v>11013</v>
      </c>
      <c r="D321" s="20"/>
      <c r="E321" s="20"/>
      <c r="F321" s="20" t="s">
        <v>16977</v>
      </c>
      <c r="G321" s="9">
        <v>41729</v>
      </c>
      <c r="H321" s="9">
        <v>0</v>
      </c>
      <c r="I321" s="21"/>
      <c r="J321" s="17"/>
    </row>
    <row r="322" spans="1:10" ht="60" customHeight="1" x14ac:dyDescent="0.25">
      <c r="A322" s="19">
        <v>919349</v>
      </c>
      <c r="B322" s="20" t="s">
        <v>11014</v>
      </c>
      <c r="C322" s="20" t="s">
        <v>11015</v>
      </c>
      <c r="D322" s="20"/>
      <c r="E322" s="20"/>
      <c r="F322" s="20" t="s">
        <v>16977</v>
      </c>
      <c r="G322" s="9">
        <v>129366.42</v>
      </c>
      <c r="H322" s="9">
        <v>0</v>
      </c>
      <c r="I322" s="21"/>
      <c r="J322" s="17"/>
    </row>
    <row r="323" spans="1:10" ht="60" customHeight="1" x14ac:dyDescent="0.25">
      <c r="A323" s="19">
        <v>919350</v>
      </c>
      <c r="B323" s="20" t="s">
        <v>11016</v>
      </c>
      <c r="C323" s="20" t="s">
        <v>11017</v>
      </c>
      <c r="D323" s="20"/>
      <c r="E323" s="20"/>
      <c r="F323" s="20" t="s">
        <v>16977</v>
      </c>
      <c r="G323" s="9">
        <v>63909.04</v>
      </c>
      <c r="H323" s="9">
        <v>0</v>
      </c>
      <c r="I323" s="21"/>
      <c r="J323" s="17"/>
    </row>
    <row r="324" spans="1:10" ht="60" customHeight="1" x14ac:dyDescent="0.25">
      <c r="A324" s="19">
        <v>919351</v>
      </c>
      <c r="B324" s="20" t="s">
        <v>11018</v>
      </c>
      <c r="C324" s="20" t="s">
        <v>11019</v>
      </c>
      <c r="D324" s="20"/>
      <c r="E324" s="20"/>
      <c r="F324" s="20" t="s">
        <v>16977</v>
      </c>
      <c r="G324" s="9">
        <v>139004</v>
      </c>
      <c r="H324" s="9">
        <v>9266.56</v>
      </c>
      <c r="I324" s="21"/>
      <c r="J324" s="17"/>
    </row>
    <row r="325" spans="1:10" ht="60" customHeight="1" x14ac:dyDescent="0.25">
      <c r="A325" s="19">
        <v>919352</v>
      </c>
      <c r="B325" s="20" t="s">
        <v>11020</v>
      </c>
      <c r="C325" s="20" t="s">
        <v>11021</v>
      </c>
      <c r="D325" s="20"/>
      <c r="E325" s="20"/>
      <c r="F325" s="20" t="s">
        <v>16977</v>
      </c>
      <c r="G325" s="9">
        <v>144470.17000000001</v>
      </c>
      <c r="H325" s="9">
        <v>9631.1299999999992</v>
      </c>
      <c r="I325" s="21"/>
      <c r="J325" s="17"/>
    </row>
    <row r="326" spans="1:10" ht="60" customHeight="1" x14ac:dyDescent="0.25">
      <c r="A326" s="19">
        <v>919355</v>
      </c>
      <c r="B326" s="20" t="s">
        <v>11022</v>
      </c>
      <c r="C326" s="20" t="s">
        <v>11023</v>
      </c>
      <c r="D326" s="20"/>
      <c r="E326" s="20"/>
      <c r="F326" s="20" t="s">
        <v>16977</v>
      </c>
      <c r="G326" s="9">
        <v>206583.26</v>
      </c>
      <c r="H326" s="9">
        <v>0</v>
      </c>
      <c r="I326" s="21"/>
      <c r="J326" s="17"/>
    </row>
    <row r="327" spans="1:10" ht="60" customHeight="1" x14ac:dyDescent="0.25">
      <c r="A327" s="19">
        <v>919358</v>
      </c>
      <c r="B327" s="20" t="s">
        <v>11024</v>
      </c>
      <c r="C327" s="20" t="s">
        <v>11025</v>
      </c>
      <c r="D327" s="20"/>
      <c r="E327" s="20"/>
      <c r="F327" s="20" t="s">
        <v>16977</v>
      </c>
      <c r="G327" s="9">
        <v>56666.6</v>
      </c>
      <c r="H327" s="9">
        <v>3777.96</v>
      </c>
      <c r="I327" s="21"/>
      <c r="J327" s="17"/>
    </row>
    <row r="328" spans="1:10" ht="60" customHeight="1" x14ac:dyDescent="0.25">
      <c r="A328" s="19">
        <v>919379</v>
      </c>
      <c r="B328" s="20" t="s">
        <v>11026</v>
      </c>
      <c r="C328" s="20" t="s">
        <v>11027</v>
      </c>
      <c r="D328" s="20"/>
      <c r="E328" s="20"/>
      <c r="F328" s="20" t="s">
        <v>16977</v>
      </c>
      <c r="G328" s="9">
        <v>18801.39</v>
      </c>
      <c r="H328" s="9">
        <v>0</v>
      </c>
      <c r="I328" s="21"/>
      <c r="J328" s="17"/>
    </row>
    <row r="329" spans="1:10" ht="60" customHeight="1" x14ac:dyDescent="0.25">
      <c r="A329" s="19">
        <v>919380</v>
      </c>
      <c r="B329" s="20" t="s">
        <v>11028</v>
      </c>
      <c r="C329" s="20" t="s">
        <v>11029</v>
      </c>
      <c r="D329" s="20"/>
      <c r="E329" s="20"/>
      <c r="F329" s="20" t="s">
        <v>16977</v>
      </c>
      <c r="G329" s="9">
        <v>186009.96</v>
      </c>
      <c r="H329" s="9">
        <v>12401</v>
      </c>
      <c r="I329" s="21"/>
      <c r="J329" s="17"/>
    </row>
    <row r="330" spans="1:10" ht="60" customHeight="1" x14ac:dyDescent="0.25">
      <c r="A330" s="19">
        <v>919381</v>
      </c>
      <c r="B330" s="20" t="s">
        <v>11030</v>
      </c>
      <c r="C330" s="20" t="s">
        <v>11031</v>
      </c>
      <c r="D330" s="20"/>
      <c r="E330" s="20"/>
      <c r="F330" s="20" t="s">
        <v>16977</v>
      </c>
      <c r="G330" s="9">
        <v>157108.22</v>
      </c>
      <c r="H330" s="9">
        <v>10473.34</v>
      </c>
      <c r="I330" s="21"/>
      <c r="J330" s="17"/>
    </row>
    <row r="331" spans="1:10" ht="60" customHeight="1" x14ac:dyDescent="0.25">
      <c r="A331" s="19">
        <v>919389</v>
      </c>
      <c r="B331" s="20" t="s">
        <v>11032</v>
      </c>
      <c r="C331" s="20" t="s">
        <v>11033</v>
      </c>
      <c r="D331" s="20"/>
      <c r="E331" s="20"/>
      <c r="F331" s="20" t="s">
        <v>16977</v>
      </c>
      <c r="G331" s="9">
        <v>50252.24</v>
      </c>
      <c r="H331" s="9">
        <v>3350</v>
      </c>
      <c r="I331" s="21"/>
      <c r="J331" s="17"/>
    </row>
    <row r="332" spans="1:10" ht="60" customHeight="1" x14ac:dyDescent="0.25">
      <c r="A332" s="19">
        <v>919390</v>
      </c>
      <c r="B332" s="20" t="s">
        <v>11034</v>
      </c>
      <c r="C332" s="20" t="s">
        <v>11035</v>
      </c>
      <c r="D332" s="20"/>
      <c r="E332" s="20"/>
      <c r="F332" s="20" t="s">
        <v>16977</v>
      </c>
      <c r="G332" s="9">
        <v>17604</v>
      </c>
      <c r="H332" s="9">
        <v>0</v>
      </c>
      <c r="I332" s="21"/>
      <c r="J332" s="17"/>
    </row>
    <row r="333" spans="1:10" ht="60" customHeight="1" x14ac:dyDescent="0.25">
      <c r="A333" s="19">
        <v>919400</v>
      </c>
      <c r="B333" s="20" t="s">
        <v>11036</v>
      </c>
      <c r="C333" s="20" t="s">
        <v>11037</v>
      </c>
      <c r="D333" s="20"/>
      <c r="E333" s="20"/>
      <c r="F333" s="20" t="s">
        <v>16977</v>
      </c>
      <c r="G333" s="9">
        <v>50421.4</v>
      </c>
      <c r="H333" s="9">
        <v>0</v>
      </c>
      <c r="I333" s="21"/>
      <c r="J333" s="17"/>
    </row>
    <row r="334" spans="1:10" ht="60" customHeight="1" x14ac:dyDescent="0.25">
      <c r="A334" s="19">
        <v>919402</v>
      </c>
      <c r="B334" s="20" t="s">
        <v>11038</v>
      </c>
      <c r="C334" s="20" t="s">
        <v>11039</v>
      </c>
      <c r="D334" s="20"/>
      <c r="E334" s="20"/>
      <c r="F334" s="20" t="s">
        <v>16977</v>
      </c>
      <c r="G334" s="9">
        <v>52015.06</v>
      </c>
      <c r="H334" s="9">
        <v>0</v>
      </c>
      <c r="I334" s="21"/>
      <c r="J334" s="17"/>
    </row>
    <row r="335" spans="1:10" ht="60" customHeight="1" x14ac:dyDescent="0.25">
      <c r="A335" s="19">
        <v>919403</v>
      </c>
      <c r="B335" s="20" t="s">
        <v>11040</v>
      </c>
      <c r="C335" s="20" t="s">
        <v>11039</v>
      </c>
      <c r="D335" s="20"/>
      <c r="E335" s="20"/>
      <c r="F335" s="20" t="s">
        <v>16977</v>
      </c>
      <c r="G335" s="9">
        <v>53060.47</v>
      </c>
      <c r="H335" s="9">
        <v>0</v>
      </c>
      <c r="I335" s="21"/>
      <c r="J335" s="17"/>
    </row>
    <row r="336" spans="1:10" ht="60" customHeight="1" x14ac:dyDescent="0.25">
      <c r="A336" s="19">
        <v>919422</v>
      </c>
      <c r="B336" s="20" t="s">
        <v>11041</v>
      </c>
      <c r="C336" s="20" t="s">
        <v>11042</v>
      </c>
      <c r="D336" s="20"/>
      <c r="E336" s="20"/>
      <c r="F336" s="20" t="s">
        <v>16977</v>
      </c>
      <c r="G336" s="9">
        <v>69420.820000000007</v>
      </c>
      <c r="H336" s="9">
        <v>0</v>
      </c>
      <c r="I336" s="21"/>
      <c r="J336" s="17"/>
    </row>
    <row r="337" spans="1:10" ht="60" customHeight="1" x14ac:dyDescent="0.25">
      <c r="A337" s="19">
        <v>919432</v>
      </c>
      <c r="B337" s="20" t="s">
        <v>11043</v>
      </c>
      <c r="C337" s="20" t="s">
        <v>11044</v>
      </c>
      <c r="D337" s="20"/>
      <c r="E337" s="20"/>
      <c r="F337" s="20" t="s">
        <v>16977</v>
      </c>
      <c r="G337" s="9">
        <v>29000</v>
      </c>
      <c r="H337" s="9">
        <v>0</v>
      </c>
      <c r="I337" s="21"/>
      <c r="J337" s="17"/>
    </row>
    <row r="338" spans="1:10" ht="60" customHeight="1" x14ac:dyDescent="0.25">
      <c r="A338" s="19">
        <v>919433</v>
      </c>
      <c r="B338" s="20" t="s">
        <v>11045</v>
      </c>
      <c r="C338" s="20" t="s">
        <v>11046</v>
      </c>
      <c r="D338" s="20"/>
      <c r="E338" s="20"/>
      <c r="F338" s="20" t="s">
        <v>16977</v>
      </c>
      <c r="G338" s="9">
        <v>8830</v>
      </c>
      <c r="H338" s="9">
        <v>0</v>
      </c>
      <c r="I338" s="21"/>
      <c r="J338" s="17"/>
    </row>
    <row r="339" spans="1:10" ht="60" customHeight="1" x14ac:dyDescent="0.25">
      <c r="A339" s="19">
        <v>919434</v>
      </c>
      <c r="B339" s="20" t="s">
        <v>11047</v>
      </c>
      <c r="C339" s="20" t="s">
        <v>11048</v>
      </c>
      <c r="D339" s="20"/>
      <c r="E339" s="20"/>
      <c r="F339" s="20" t="s">
        <v>16977</v>
      </c>
      <c r="G339" s="9">
        <v>19853</v>
      </c>
      <c r="H339" s="9">
        <v>0</v>
      </c>
      <c r="I339" s="21"/>
      <c r="J339" s="17"/>
    </row>
    <row r="340" spans="1:10" ht="60" customHeight="1" x14ac:dyDescent="0.25">
      <c r="A340" s="19">
        <v>919435</v>
      </c>
      <c r="B340" s="20" t="s">
        <v>11049</v>
      </c>
      <c r="C340" s="20" t="s">
        <v>11048</v>
      </c>
      <c r="D340" s="20"/>
      <c r="E340" s="20"/>
      <c r="F340" s="20" t="s">
        <v>16977</v>
      </c>
      <c r="G340" s="9">
        <v>19853</v>
      </c>
      <c r="H340" s="9">
        <v>0</v>
      </c>
      <c r="I340" s="21"/>
      <c r="J340" s="17"/>
    </row>
    <row r="341" spans="1:10" ht="60" customHeight="1" x14ac:dyDescent="0.25">
      <c r="A341" s="19">
        <v>919436</v>
      </c>
      <c r="B341" s="20" t="s">
        <v>11050</v>
      </c>
      <c r="C341" s="20" t="s">
        <v>11051</v>
      </c>
      <c r="D341" s="20"/>
      <c r="E341" s="20"/>
      <c r="F341" s="20" t="s">
        <v>16977</v>
      </c>
      <c r="G341" s="9">
        <v>21650</v>
      </c>
      <c r="H341" s="9">
        <v>0</v>
      </c>
      <c r="I341" s="21"/>
      <c r="J341" s="17"/>
    </row>
    <row r="342" spans="1:10" ht="60" customHeight="1" x14ac:dyDescent="0.25">
      <c r="A342" s="19">
        <v>919441</v>
      </c>
      <c r="B342" s="20" t="s">
        <v>11052</v>
      </c>
      <c r="C342" s="20" t="s">
        <v>5119</v>
      </c>
      <c r="D342" s="20"/>
      <c r="E342" s="20"/>
      <c r="F342" s="20" t="s">
        <v>16977</v>
      </c>
      <c r="G342" s="9">
        <v>134436.81</v>
      </c>
      <c r="H342" s="9">
        <v>0</v>
      </c>
      <c r="I342" s="21"/>
      <c r="J342" s="17"/>
    </row>
    <row r="343" spans="1:10" ht="60" customHeight="1" x14ac:dyDescent="0.25">
      <c r="A343" s="19">
        <v>919442</v>
      </c>
      <c r="B343" s="20" t="s">
        <v>11053</v>
      </c>
      <c r="C343" s="20" t="s">
        <v>5119</v>
      </c>
      <c r="D343" s="20"/>
      <c r="E343" s="20"/>
      <c r="F343" s="20" t="s">
        <v>16977</v>
      </c>
      <c r="G343" s="9">
        <v>134436.81</v>
      </c>
      <c r="H343" s="9">
        <v>0</v>
      </c>
      <c r="I343" s="21"/>
      <c r="J343" s="17"/>
    </row>
    <row r="344" spans="1:10" ht="60" customHeight="1" x14ac:dyDescent="0.25">
      <c r="A344" s="19">
        <v>919443</v>
      </c>
      <c r="B344" s="20" t="s">
        <v>11054</v>
      </c>
      <c r="C344" s="20" t="s">
        <v>5644</v>
      </c>
      <c r="D344" s="20"/>
      <c r="E344" s="20"/>
      <c r="F344" s="20" t="s">
        <v>16977</v>
      </c>
      <c r="G344" s="9">
        <v>155082.68</v>
      </c>
      <c r="H344" s="9">
        <v>0</v>
      </c>
      <c r="I344" s="21"/>
      <c r="J344" s="17"/>
    </row>
    <row r="345" spans="1:10" ht="60" customHeight="1" x14ac:dyDescent="0.25">
      <c r="A345" s="19">
        <v>919444</v>
      </c>
      <c r="B345" s="20" t="s">
        <v>11055</v>
      </c>
      <c r="C345" s="20" t="s">
        <v>5644</v>
      </c>
      <c r="D345" s="20"/>
      <c r="E345" s="20"/>
      <c r="F345" s="20" t="s">
        <v>16977</v>
      </c>
      <c r="G345" s="9">
        <v>155082.68</v>
      </c>
      <c r="H345" s="9">
        <v>0</v>
      </c>
      <c r="I345" s="21"/>
      <c r="J345" s="17"/>
    </row>
    <row r="346" spans="1:10" ht="60" customHeight="1" x14ac:dyDescent="0.25">
      <c r="A346" s="19">
        <v>919445</v>
      </c>
      <c r="B346" s="20" t="s">
        <v>11056</v>
      </c>
      <c r="C346" s="20" t="s">
        <v>5644</v>
      </c>
      <c r="D346" s="20"/>
      <c r="E346" s="20"/>
      <c r="F346" s="20" t="s">
        <v>16977</v>
      </c>
      <c r="G346" s="9">
        <v>155082.68</v>
      </c>
      <c r="H346" s="9">
        <v>0</v>
      </c>
      <c r="I346" s="21"/>
      <c r="J346" s="17"/>
    </row>
    <row r="347" spans="1:10" ht="60" customHeight="1" x14ac:dyDescent="0.25">
      <c r="A347" s="19">
        <v>919446</v>
      </c>
      <c r="B347" s="20" t="s">
        <v>11057</v>
      </c>
      <c r="C347" s="20" t="s">
        <v>5122</v>
      </c>
      <c r="D347" s="20"/>
      <c r="E347" s="20"/>
      <c r="F347" s="20" t="s">
        <v>16977</v>
      </c>
      <c r="G347" s="9">
        <v>96561.76</v>
      </c>
      <c r="H347" s="9">
        <v>0</v>
      </c>
      <c r="I347" s="21"/>
      <c r="J347" s="17"/>
    </row>
    <row r="348" spans="1:10" ht="60" customHeight="1" x14ac:dyDescent="0.25">
      <c r="A348" s="19">
        <v>919449</v>
      </c>
      <c r="B348" s="20" t="s">
        <v>11058</v>
      </c>
      <c r="C348" s="20" t="s">
        <v>11059</v>
      </c>
      <c r="D348" s="20"/>
      <c r="E348" s="20"/>
      <c r="F348" s="20" t="s">
        <v>16977</v>
      </c>
      <c r="G348" s="9">
        <v>64340.68</v>
      </c>
      <c r="H348" s="9">
        <v>0</v>
      </c>
      <c r="I348" s="21"/>
      <c r="J348" s="17"/>
    </row>
    <row r="349" spans="1:10" ht="60" customHeight="1" x14ac:dyDescent="0.25">
      <c r="A349" s="19">
        <v>919459</v>
      </c>
      <c r="B349" s="20" t="s">
        <v>11060</v>
      </c>
      <c r="C349" s="20" t="s">
        <v>11061</v>
      </c>
      <c r="D349" s="20"/>
      <c r="E349" s="20"/>
      <c r="F349" s="20" t="s">
        <v>16977</v>
      </c>
      <c r="G349" s="9">
        <v>51240</v>
      </c>
      <c r="H349" s="9">
        <v>0</v>
      </c>
      <c r="I349" s="21"/>
      <c r="J349" s="17"/>
    </row>
    <row r="350" spans="1:10" ht="60" customHeight="1" x14ac:dyDescent="0.25">
      <c r="A350" s="19">
        <v>919470</v>
      </c>
      <c r="B350" s="20" t="s">
        <v>11062</v>
      </c>
      <c r="C350" s="20" t="s">
        <v>11063</v>
      </c>
      <c r="D350" s="20"/>
      <c r="E350" s="20"/>
      <c r="F350" s="20" t="s">
        <v>16977</v>
      </c>
      <c r="G350" s="9">
        <v>189343.51</v>
      </c>
      <c r="H350" s="9">
        <v>12623.19</v>
      </c>
      <c r="I350" s="21"/>
      <c r="J350" s="17"/>
    </row>
    <row r="351" spans="1:10" ht="60" customHeight="1" x14ac:dyDescent="0.25">
      <c r="A351" s="19">
        <v>919471</v>
      </c>
      <c r="B351" s="20" t="s">
        <v>11064</v>
      </c>
      <c r="C351" s="20" t="s">
        <v>11063</v>
      </c>
      <c r="D351" s="20"/>
      <c r="E351" s="20"/>
      <c r="F351" s="20" t="s">
        <v>16977</v>
      </c>
      <c r="G351" s="9">
        <v>189343.51</v>
      </c>
      <c r="H351" s="9">
        <v>12623.19</v>
      </c>
      <c r="I351" s="21"/>
      <c r="J351" s="17"/>
    </row>
    <row r="352" spans="1:10" ht="60" customHeight="1" x14ac:dyDescent="0.25">
      <c r="A352" s="19">
        <v>919472</v>
      </c>
      <c r="B352" s="20" t="s">
        <v>11065</v>
      </c>
      <c r="C352" s="20" t="s">
        <v>11063</v>
      </c>
      <c r="D352" s="20"/>
      <c r="E352" s="20"/>
      <c r="F352" s="20" t="s">
        <v>16977</v>
      </c>
      <c r="G352" s="9">
        <v>189343.51</v>
      </c>
      <c r="H352" s="9">
        <v>12623.19</v>
      </c>
      <c r="I352" s="21"/>
      <c r="J352" s="17"/>
    </row>
    <row r="353" spans="1:10" ht="60" customHeight="1" x14ac:dyDescent="0.25">
      <c r="A353" s="19">
        <v>919473</v>
      </c>
      <c r="B353" s="20" t="s">
        <v>11066</v>
      </c>
      <c r="C353" s="20" t="s">
        <v>11063</v>
      </c>
      <c r="D353" s="20"/>
      <c r="E353" s="20"/>
      <c r="F353" s="20" t="s">
        <v>16977</v>
      </c>
      <c r="G353" s="9">
        <v>189343.51</v>
      </c>
      <c r="H353" s="9">
        <v>12623.19</v>
      </c>
      <c r="I353" s="21"/>
      <c r="J353" s="17"/>
    </row>
    <row r="354" spans="1:10" ht="60" customHeight="1" x14ac:dyDescent="0.25">
      <c r="A354" s="19">
        <v>919474</v>
      </c>
      <c r="B354" s="20" t="s">
        <v>11067</v>
      </c>
      <c r="C354" s="20" t="s">
        <v>11063</v>
      </c>
      <c r="D354" s="20"/>
      <c r="E354" s="20"/>
      <c r="F354" s="20" t="s">
        <v>16977</v>
      </c>
      <c r="G354" s="9">
        <v>189343.5</v>
      </c>
      <c r="H354" s="9">
        <v>12623.18</v>
      </c>
      <c r="I354" s="21"/>
      <c r="J354" s="17"/>
    </row>
    <row r="355" spans="1:10" ht="60" customHeight="1" x14ac:dyDescent="0.25">
      <c r="A355" s="19">
        <v>919475</v>
      </c>
      <c r="B355" s="20" t="s">
        <v>11068</v>
      </c>
      <c r="C355" s="20" t="s">
        <v>11069</v>
      </c>
      <c r="D355" s="20"/>
      <c r="E355" s="20"/>
      <c r="F355" s="20" t="s">
        <v>16977</v>
      </c>
      <c r="G355" s="9">
        <v>36375.56</v>
      </c>
      <c r="H355" s="9">
        <v>0</v>
      </c>
      <c r="I355" s="21"/>
      <c r="J355" s="17"/>
    </row>
    <row r="356" spans="1:10" ht="60" customHeight="1" x14ac:dyDescent="0.25">
      <c r="A356" s="19">
        <v>919485</v>
      </c>
      <c r="B356" s="20" t="s">
        <v>11070</v>
      </c>
      <c r="C356" s="20" t="s">
        <v>11071</v>
      </c>
      <c r="D356" s="20"/>
      <c r="E356" s="20"/>
      <c r="F356" s="20" t="s">
        <v>16977</v>
      </c>
      <c r="G356" s="9">
        <v>8851</v>
      </c>
      <c r="H356" s="9">
        <v>0</v>
      </c>
      <c r="I356" s="21"/>
      <c r="J356" s="17"/>
    </row>
    <row r="357" spans="1:10" ht="60" customHeight="1" x14ac:dyDescent="0.25">
      <c r="A357" s="19">
        <v>919490</v>
      </c>
      <c r="B357" s="20" t="s">
        <v>11072</v>
      </c>
      <c r="C357" s="20" t="s">
        <v>11069</v>
      </c>
      <c r="D357" s="20"/>
      <c r="E357" s="20"/>
      <c r="F357" s="20" t="s">
        <v>16977</v>
      </c>
      <c r="G357" s="9">
        <v>36375.57</v>
      </c>
      <c r="H357" s="9">
        <v>0</v>
      </c>
      <c r="I357" s="21"/>
      <c r="J357" s="17"/>
    </row>
    <row r="358" spans="1:10" ht="60" customHeight="1" x14ac:dyDescent="0.25">
      <c r="A358" s="19">
        <v>919491</v>
      </c>
      <c r="B358" s="20" t="s">
        <v>11073</v>
      </c>
      <c r="C358" s="20" t="s">
        <v>5122</v>
      </c>
      <c r="D358" s="20"/>
      <c r="E358" s="20"/>
      <c r="F358" s="20" t="s">
        <v>16977</v>
      </c>
      <c r="G358" s="9">
        <v>57036.480000000003</v>
      </c>
      <c r="H358" s="9">
        <v>0</v>
      </c>
      <c r="I358" s="21"/>
      <c r="J358" s="17"/>
    </row>
    <row r="359" spans="1:10" ht="60" customHeight="1" x14ac:dyDescent="0.25">
      <c r="A359" s="19">
        <v>919496</v>
      </c>
      <c r="B359" s="20" t="s">
        <v>11074</v>
      </c>
      <c r="C359" s="20" t="s">
        <v>11075</v>
      </c>
      <c r="D359" s="20"/>
      <c r="E359" s="20"/>
      <c r="F359" s="20" t="s">
        <v>16977</v>
      </c>
      <c r="G359" s="9">
        <v>5299</v>
      </c>
      <c r="H359" s="9">
        <v>0</v>
      </c>
      <c r="I359" s="21"/>
      <c r="J359" s="17"/>
    </row>
    <row r="360" spans="1:10" ht="60" customHeight="1" x14ac:dyDescent="0.25">
      <c r="A360" s="19">
        <v>1048060</v>
      </c>
      <c r="B360" s="20" t="s">
        <v>11076</v>
      </c>
      <c r="C360" s="20" t="s">
        <v>11077</v>
      </c>
      <c r="D360" s="20"/>
      <c r="E360" s="20"/>
      <c r="F360" s="20" t="s">
        <v>16977</v>
      </c>
      <c r="G360" s="9">
        <v>97000</v>
      </c>
      <c r="H360" s="9">
        <v>0</v>
      </c>
      <c r="I360" s="21"/>
      <c r="J360" s="17"/>
    </row>
    <row r="361" spans="1:10" ht="60" customHeight="1" x14ac:dyDescent="0.25">
      <c r="A361" s="19">
        <v>1048069</v>
      </c>
      <c r="B361" s="20" t="s">
        <v>11078</v>
      </c>
      <c r="C361" s="20" t="s">
        <v>11079</v>
      </c>
      <c r="D361" s="20"/>
      <c r="E361" s="20"/>
      <c r="F361" s="20" t="s">
        <v>16977</v>
      </c>
      <c r="G361" s="9">
        <v>2790766.08</v>
      </c>
      <c r="H361" s="9">
        <v>1748880.48</v>
      </c>
      <c r="I361" s="21"/>
      <c r="J361" s="17"/>
    </row>
    <row r="362" spans="1:10" ht="60" customHeight="1" x14ac:dyDescent="0.25">
      <c r="A362" s="19">
        <v>1048074</v>
      </c>
      <c r="B362" s="20" t="s">
        <v>11080</v>
      </c>
      <c r="C362" s="20" t="s">
        <v>11081</v>
      </c>
      <c r="D362" s="20"/>
      <c r="E362" s="20"/>
      <c r="F362" s="20" t="s">
        <v>16977</v>
      </c>
      <c r="G362" s="9">
        <v>29500</v>
      </c>
      <c r="H362" s="9">
        <v>0</v>
      </c>
      <c r="I362" s="21"/>
      <c r="J362" s="17"/>
    </row>
    <row r="363" spans="1:10" ht="60" customHeight="1" x14ac:dyDescent="0.25">
      <c r="A363" s="19">
        <v>1048075</v>
      </c>
      <c r="B363" s="20" t="s">
        <v>11082</v>
      </c>
      <c r="C363" s="20" t="s">
        <v>11083</v>
      </c>
      <c r="D363" s="20"/>
      <c r="E363" s="20"/>
      <c r="F363" s="20" t="s">
        <v>16977</v>
      </c>
      <c r="G363" s="9">
        <v>24000</v>
      </c>
      <c r="H363" s="9">
        <v>0</v>
      </c>
      <c r="I363" s="21"/>
      <c r="J363" s="17"/>
    </row>
    <row r="364" spans="1:10" ht="60" customHeight="1" x14ac:dyDescent="0.25">
      <c r="A364" s="19">
        <v>1048076</v>
      </c>
      <c r="B364" s="20" t="s">
        <v>11084</v>
      </c>
      <c r="C364" s="20" t="s">
        <v>11085</v>
      </c>
      <c r="D364" s="20"/>
      <c r="E364" s="20"/>
      <c r="F364" s="20" t="s">
        <v>16977</v>
      </c>
      <c r="G364" s="9">
        <v>25000</v>
      </c>
      <c r="H364" s="9">
        <v>0</v>
      </c>
      <c r="I364" s="21"/>
      <c r="J364" s="17"/>
    </row>
    <row r="365" spans="1:10" ht="60" customHeight="1" x14ac:dyDescent="0.25">
      <c r="A365" s="19">
        <v>1048077</v>
      </c>
      <c r="B365" s="20" t="s">
        <v>11086</v>
      </c>
      <c r="C365" s="20" t="s">
        <v>11085</v>
      </c>
      <c r="D365" s="20"/>
      <c r="E365" s="20"/>
      <c r="F365" s="20" t="s">
        <v>16977</v>
      </c>
      <c r="G365" s="9">
        <v>25000</v>
      </c>
      <c r="H365" s="9">
        <v>0</v>
      </c>
      <c r="I365" s="21"/>
      <c r="J365" s="17"/>
    </row>
    <row r="366" spans="1:10" ht="60" customHeight="1" x14ac:dyDescent="0.25">
      <c r="A366" s="19">
        <v>1048080</v>
      </c>
      <c r="B366" s="20" t="s">
        <v>11087</v>
      </c>
      <c r="C366" s="20" t="s">
        <v>11088</v>
      </c>
      <c r="D366" s="20"/>
      <c r="E366" s="20"/>
      <c r="F366" s="20" t="s">
        <v>16977</v>
      </c>
      <c r="G366" s="9">
        <v>36250</v>
      </c>
      <c r="H366" s="9">
        <v>0</v>
      </c>
      <c r="I366" s="21"/>
      <c r="J366" s="17"/>
    </row>
    <row r="367" spans="1:10" ht="60" customHeight="1" x14ac:dyDescent="0.25">
      <c r="A367" s="19">
        <v>1048081</v>
      </c>
      <c r="B367" s="20" t="s">
        <v>11089</v>
      </c>
      <c r="C367" s="20" t="s">
        <v>11088</v>
      </c>
      <c r="D367" s="20"/>
      <c r="E367" s="20"/>
      <c r="F367" s="20" t="s">
        <v>16977</v>
      </c>
      <c r="G367" s="9">
        <v>29000</v>
      </c>
      <c r="H367" s="9">
        <v>0</v>
      </c>
      <c r="I367" s="21"/>
      <c r="J367" s="17"/>
    </row>
    <row r="368" spans="1:10" ht="60" customHeight="1" x14ac:dyDescent="0.25">
      <c r="A368" s="19">
        <v>1048082</v>
      </c>
      <c r="B368" s="20" t="s">
        <v>11090</v>
      </c>
      <c r="C368" s="20" t="s">
        <v>11091</v>
      </c>
      <c r="D368" s="20"/>
      <c r="E368" s="20"/>
      <c r="F368" s="20" t="s">
        <v>16977</v>
      </c>
      <c r="G368" s="9">
        <v>15287.31</v>
      </c>
      <c r="H368" s="9">
        <v>0</v>
      </c>
      <c r="I368" s="21"/>
      <c r="J368" s="17"/>
    </row>
    <row r="369" spans="1:10" ht="60" customHeight="1" x14ac:dyDescent="0.25">
      <c r="A369" s="19">
        <v>971562</v>
      </c>
      <c r="B369" s="20" t="s">
        <v>11092</v>
      </c>
      <c r="C369" s="20" t="s">
        <v>11093</v>
      </c>
      <c r="D369" s="20"/>
      <c r="E369" s="20"/>
      <c r="F369" s="20" t="s">
        <v>16977</v>
      </c>
      <c r="G369" s="9">
        <v>7799</v>
      </c>
      <c r="H369" s="9">
        <v>0</v>
      </c>
      <c r="I369" s="21"/>
      <c r="J369" s="17"/>
    </row>
    <row r="370" spans="1:10" ht="60" customHeight="1" x14ac:dyDescent="0.25">
      <c r="A370" s="19">
        <v>971585</v>
      </c>
      <c r="B370" s="20" t="s">
        <v>11094</v>
      </c>
      <c r="C370" s="20" t="s">
        <v>11095</v>
      </c>
      <c r="D370" s="20"/>
      <c r="E370" s="20"/>
      <c r="F370" s="20" t="s">
        <v>16977</v>
      </c>
      <c r="G370" s="9">
        <v>57000</v>
      </c>
      <c r="H370" s="9">
        <v>0</v>
      </c>
      <c r="I370" s="21"/>
      <c r="J370" s="17"/>
    </row>
    <row r="371" spans="1:10" ht="60" customHeight="1" x14ac:dyDescent="0.25">
      <c r="A371" s="19">
        <v>719844</v>
      </c>
      <c r="B371" s="20" t="s">
        <v>11096</v>
      </c>
      <c r="C371" s="20" t="s">
        <v>11097</v>
      </c>
      <c r="D371" s="20"/>
      <c r="E371" s="20"/>
      <c r="F371" s="20" t="s">
        <v>16978</v>
      </c>
      <c r="G371" s="9">
        <v>77892.91</v>
      </c>
      <c r="H371" s="9">
        <v>0</v>
      </c>
      <c r="I371" s="21"/>
      <c r="J371" s="17"/>
    </row>
    <row r="372" spans="1:10" ht="60" customHeight="1" x14ac:dyDescent="0.25">
      <c r="A372" s="19">
        <v>719909</v>
      </c>
      <c r="B372" s="20" t="s">
        <v>11098</v>
      </c>
      <c r="C372" s="20" t="s">
        <v>11099</v>
      </c>
      <c r="D372" s="20"/>
      <c r="E372" s="20"/>
      <c r="F372" s="20" t="s">
        <v>16978</v>
      </c>
      <c r="G372" s="9">
        <v>66221.279999999999</v>
      </c>
      <c r="H372" s="9">
        <v>0</v>
      </c>
      <c r="I372" s="21"/>
      <c r="J372" s="17"/>
    </row>
    <row r="373" spans="1:10" ht="60" customHeight="1" x14ac:dyDescent="0.25">
      <c r="A373" s="19">
        <v>719974</v>
      </c>
      <c r="B373" s="20" t="s">
        <v>11100</v>
      </c>
      <c r="C373" s="20" t="s">
        <v>11101</v>
      </c>
      <c r="D373" s="20"/>
      <c r="E373" s="20"/>
      <c r="F373" s="20" t="s">
        <v>16978</v>
      </c>
      <c r="G373" s="9">
        <v>6007.8</v>
      </c>
      <c r="H373" s="9">
        <v>0</v>
      </c>
      <c r="I373" s="21"/>
      <c r="J373" s="17"/>
    </row>
    <row r="374" spans="1:10" ht="60" customHeight="1" x14ac:dyDescent="0.25">
      <c r="A374" s="19">
        <v>719975</v>
      </c>
      <c r="B374" s="20" t="s">
        <v>11102</v>
      </c>
      <c r="C374" s="20" t="s">
        <v>11103</v>
      </c>
      <c r="D374" s="20"/>
      <c r="E374" s="20"/>
      <c r="F374" s="20" t="s">
        <v>16978</v>
      </c>
      <c r="G374" s="9">
        <v>38400</v>
      </c>
      <c r="H374" s="9">
        <v>0</v>
      </c>
      <c r="I374" s="21"/>
      <c r="J374" s="17"/>
    </row>
    <row r="375" spans="1:10" ht="60" customHeight="1" x14ac:dyDescent="0.25">
      <c r="A375" s="19">
        <v>892662</v>
      </c>
      <c r="B375" s="20" t="s">
        <v>11104</v>
      </c>
      <c r="C375" s="20" t="s">
        <v>11105</v>
      </c>
      <c r="D375" s="20"/>
      <c r="E375" s="20"/>
      <c r="F375" s="20" t="s">
        <v>16978</v>
      </c>
      <c r="G375" s="9">
        <v>66000</v>
      </c>
      <c r="H375" s="9">
        <v>0</v>
      </c>
      <c r="I375" s="21"/>
      <c r="J375" s="17"/>
    </row>
    <row r="376" spans="1:10" ht="60" customHeight="1" x14ac:dyDescent="0.25">
      <c r="A376" s="19">
        <v>892697</v>
      </c>
      <c r="B376" s="20" t="s">
        <v>11106</v>
      </c>
      <c r="C376" s="20" t="s">
        <v>11107</v>
      </c>
      <c r="D376" s="20"/>
      <c r="E376" s="20"/>
      <c r="F376" s="20" t="s">
        <v>16978</v>
      </c>
      <c r="G376" s="9">
        <v>70000</v>
      </c>
      <c r="H376" s="9">
        <v>0</v>
      </c>
      <c r="I376" s="21"/>
      <c r="J376" s="17"/>
    </row>
    <row r="377" spans="1:10" ht="60" customHeight="1" x14ac:dyDescent="0.25">
      <c r="A377" s="19">
        <v>892729</v>
      </c>
      <c r="B377" s="20" t="s">
        <v>11108</v>
      </c>
      <c r="C377" s="20" t="s">
        <v>11109</v>
      </c>
      <c r="D377" s="20"/>
      <c r="E377" s="20"/>
      <c r="F377" s="20" t="s">
        <v>16978</v>
      </c>
      <c r="G377" s="9">
        <v>127000</v>
      </c>
      <c r="H377" s="9">
        <v>0</v>
      </c>
      <c r="I377" s="21"/>
      <c r="J377" s="17"/>
    </row>
    <row r="378" spans="1:10" ht="60" customHeight="1" x14ac:dyDescent="0.25">
      <c r="A378" s="19">
        <v>892730</v>
      </c>
      <c r="B378" s="20" t="s">
        <v>11110</v>
      </c>
      <c r="C378" s="20" t="s">
        <v>11109</v>
      </c>
      <c r="D378" s="20"/>
      <c r="E378" s="20"/>
      <c r="F378" s="20" t="s">
        <v>16978</v>
      </c>
      <c r="G378" s="9">
        <v>127000</v>
      </c>
      <c r="H378" s="9">
        <v>0</v>
      </c>
      <c r="I378" s="21"/>
      <c r="J378" s="17"/>
    </row>
    <row r="379" spans="1:10" ht="60" customHeight="1" x14ac:dyDescent="0.25">
      <c r="A379" s="19">
        <v>892735</v>
      </c>
      <c r="B379" s="20" t="s">
        <v>11111</v>
      </c>
      <c r="C379" s="20" t="s">
        <v>11107</v>
      </c>
      <c r="D379" s="20"/>
      <c r="E379" s="20"/>
      <c r="F379" s="20" t="s">
        <v>16978</v>
      </c>
      <c r="G379" s="9">
        <v>70000</v>
      </c>
      <c r="H379" s="9">
        <v>0</v>
      </c>
      <c r="I379" s="21"/>
      <c r="J379" s="17"/>
    </row>
    <row r="380" spans="1:10" ht="60" customHeight="1" x14ac:dyDescent="0.25">
      <c r="A380" s="19">
        <v>892780</v>
      </c>
      <c r="B380" s="20" t="s">
        <v>11050</v>
      </c>
      <c r="C380" s="20" t="s">
        <v>11112</v>
      </c>
      <c r="D380" s="20"/>
      <c r="E380" s="20"/>
      <c r="F380" s="20" t="s">
        <v>16978</v>
      </c>
      <c r="G380" s="9">
        <v>68721</v>
      </c>
      <c r="H380" s="9">
        <v>0</v>
      </c>
      <c r="I380" s="21"/>
      <c r="J380" s="17"/>
    </row>
    <row r="381" spans="1:10" ht="60" customHeight="1" x14ac:dyDescent="0.25">
      <c r="A381" s="19">
        <v>1125581</v>
      </c>
      <c r="B381" s="20" t="s">
        <v>10780</v>
      </c>
      <c r="C381" s="20" t="s">
        <v>6920</v>
      </c>
      <c r="D381" s="20"/>
      <c r="E381" s="20"/>
      <c r="F381" s="20" t="s">
        <v>16978</v>
      </c>
      <c r="G381" s="9">
        <v>14110</v>
      </c>
      <c r="H381" s="9">
        <v>0</v>
      </c>
      <c r="I381" s="21"/>
      <c r="J381" s="17"/>
    </row>
    <row r="382" spans="1:10" ht="60" customHeight="1" x14ac:dyDescent="0.25">
      <c r="A382" s="19">
        <v>1125582</v>
      </c>
      <c r="B382" s="20" t="s">
        <v>10807</v>
      </c>
      <c r="C382" s="20" t="s">
        <v>11113</v>
      </c>
      <c r="D382" s="20"/>
      <c r="E382" s="20"/>
      <c r="F382" s="20" t="s">
        <v>16978</v>
      </c>
      <c r="G382" s="9">
        <v>44679.15</v>
      </c>
      <c r="H382" s="9">
        <v>0</v>
      </c>
      <c r="I382" s="21"/>
      <c r="J382" s="17"/>
    </row>
    <row r="383" spans="1:10" ht="60" customHeight="1" x14ac:dyDescent="0.25">
      <c r="A383" s="19">
        <v>1125583</v>
      </c>
      <c r="B383" s="20" t="s">
        <v>10765</v>
      </c>
      <c r="C383" s="20" t="s">
        <v>11113</v>
      </c>
      <c r="D383" s="20"/>
      <c r="E383" s="20"/>
      <c r="F383" s="20" t="s">
        <v>16978</v>
      </c>
      <c r="G383" s="9">
        <v>44679.15</v>
      </c>
      <c r="H383" s="9">
        <v>0</v>
      </c>
      <c r="I383" s="21"/>
      <c r="J383" s="17"/>
    </row>
    <row r="384" spans="1:10" ht="60" customHeight="1" x14ac:dyDescent="0.25">
      <c r="A384" s="19">
        <v>1125584</v>
      </c>
      <c r="B384" s="20" t="s">
        <v>10771</v>
      </c>
      <c r="C384" s="20" t="s">
        <v>11113</v>
      </c>
      <c r="D384" s="20"/>
      <c r="E384" s="20"/>
      <c r="F384" s="20" t="s">
        <v>16978</v>
      </c>
      <c r="G384" s="9">
        <v>44679.15</v>
      </c>
      <c r="H384" s="9">
        <v>0</v>
      </c>
      <c r="I384" s="21"/>
      <c r="J384" s="17"/>
    </row>
    <row r="385" spans="1:10" ht="60" customHeight="1" x14ac:dyDescent="0.25">
      <c r="A385" s="19">
        <v>1125585</v>
      </c>
      <c r="B385" s="20" t="s">
        <v>10760</v>
      </c>
      <c r="C385" s="20" t="s">
        <v>11113</v>
      </c>
      <c r="D385" s="20"/>
      <c r="E385" s="20"/>
      <c r="F385" s="20" t="s">
        <v>16978</v>
      </c>
      <c r="G385" s="9">
        <v>44679.15</v>
      </c>
      <c r="H385" s="9">
        <v>0</v>
      </c>
      <c r="I385" s="21"/>
      <c r="J385" s="17"/>
    </row>
    <row r="386" spans="1:10" ht="60" customHeight="1" x14ac:dyDescent="0.25">
      <c r="A386" s="19">
        <v>1125586</v>
      </c>
      <c r="B386" s="20" t="s">
        <v>10762</v>
      </c>
      <c r="C386" s="20" t="s">
        <v>11113</v>
      </c>
      <c r="D386" s="20"/>
      <c r="E386" s="20"/>
      <c r="F386" s="20" t="s">
        <v>16978</v>
      </c>
      <c r="G386" s="9">
        <v>44679.15</v>
      </c>
      <c r="H386" s="9">
        <v>0</v>
      </c>
      <c r="I386" s="21"/>
      <c r="J386" s="17"/>
    </row>
    <row r="387" spans="1:10" ht="60" customHeight="1" x14ac:dyDescent="0.25">
      <c r="A387" s="19">
        <v>1125587</v>
      </c>
      <c r="B387" s="20" t="s">
        <v>10779</v>
      </c>
      <c r="C387" s="20" t="s">
        <v>11113</v>
      </c>
      <c r="D387" s="20"/>
      <c r="E387" s="20"/>
      <c r="F387" s="20" t="s">
        <v>16978</v>
      </c>
      <c r="G387" s="9">
        <v>44679.15</v>
      </c>
      <c r="H387" s="9">
        <v>0</v>
      </c>
      <c r="I387" s="21"/>
      <c r="J387" s="17"/>
    </row>
    <row r="388" spans="1:10" ht="60" customHeight="1" x14ac:dyDescent="0.25">
      <c r="A388" s="19">
        <v>1125588</v>
      </c>
      <c r="B388" s="20" t="s">
        <v>10808</v>
      </c>
      <c r="C388" s="20" t="s">
        <v>11113</v>
      </c>
      <c r="D388" s="20"/>
      <c r="E388" s="20"/>
      <c r="F388" s="20" t="s">
        <v>16978</v>
      </c>
      <c r="G388" s="9">
        <v>44679.15</v>
      </c>
      <c r="H388" s="9">
        <v>0</v>
      </c>
      <c r="I388" s="21"/>
      <c r="J388" s="17"/>
    </row>
    <row r="389" spans="1:10" ht="60" customHeight="1" x14ac:dyDescent="0.25">
      <c r="A389" s="19">
        <v>1125589</v>
      </c>
      <c r="B389" s="20" t="s">
        <v>10776</v>
      </c>
      <c r="C389" s="20" t="s">
        <v>11113</v>
      </c>
      <c r="D389" s="20"/>
      <c r="E389" s="20"/>
      <c r="F389" s="20" t="s">
        <v>16978</v>
      </c>
      <c r="G389" s="9">
        <v>44679.15</v>
      </c>
      <c r="H389" s="9">
        <v>0</v>
      </c>
      <c r="I389" s="21"/>
      <c r="J389" s="17"/>
    </row>
    <row r="390" spans="1:10" ht="60" customHeight="1" x14ac:dyDescent="0.25">
      <c r="A390" s="19">
        <v>1125590</v>
      </c>
      <c r="B390" s="20" t="s">
        <v>10770</v>
      </c>
      <c r="C390" s="20" t="s">
        <v>11113</v>
      </c>
      <c r="D390" s="20"/>
      <c r="E390" s="20"/>
      <c r="F390" s="20" t="s">
        <v>16978</v>
      </c>
      <c r="G390" s="9">
        <v>44679.15</v>
      </c>
      <c r="H390" s="9">
        <v>0</v>
      </c>
      <c r="I390" s="21"/>
      <c r="J390" s="17"/>
    </row>
    <row r="391" spans="1:10" ht="60" customHeight="1" x14ac:dyDescent="0.25">
      <c r="A391" s="19">
        <v>1125591</v>
      </c>
      <c r="B391" s="20" t="s">
        <v>10773</v>
      </c>
      <c r="C391" s="20" t="s">
        <v>11113</v>
      </c>
      <c r="D391" s="20"/>
      <c r="E391" s="20"/>
      <c r="F391" s="20" t="s">
        <v>16978</v>
      </c>
      <c r="G391" s="9">
        <v>44679.15</v>
      </c>
      <c r="H391" s="9">
        <v>0</v>
      </c>
      <c r="I391" s="21"/>
      <c r="J391" s="17"/>
    </row>
    <row r="392" spans="1:10" ht="60" customHeight="1" x14ac:dyDescent="0.25">
      <c r="A392" s="19">
        <v>1125592</v>
      </c>
      <c r="B392" s="20" t="s">
        <v>10774</v>
      </c>
      <c r="C392" s="20" t="s">
        <v>11113</v>
      </c>
      <c r="D392" s="20"/>
      <c r="E392" s="20"/>
      <c r="F392" s="20" t="s">
        <v>16978</v>
      </c>
      <c r="G392" s="9">
        <v>44679.15</v>
      </c>
      <c r="H392" s="9">
        <v>0</v>
      </c>
      <c r="I392" s="21"/>
      <c r="J392" s="17"/>
    </row>
    <row r="393" spans="1:10" ht="60" customHeight="1" x14ac:dyDescent="0.25">
      <c r="A393" s="19">
        <v>1125593</v>
      </c>
      <c r="B393" s="20" t="s">
        <v>10757</v>
      </c>
      <c r="C393" s="20" t="s">
        <v>11113</v>
      </c>
      <c r="D393" s="20"/>
      <c r="E393" s="20"/>
      <c r="F393" s="20" t="s">
        <v>16978</v>
      </c>
      <c r="G393" s="9">
        <v>44679.15</v>
      </c>
      <c r="H393" s="9">
        <v>0</v>
      </c>
      <c r="I393" s="21"/>
      <c r="J393" s="17"/>
    </row>
    <row r="394" spans="1:10" ht="60" customHeight="1" x14ac:dyDescent="0.25">
      <c r="A394" s="19">
        <v>1125594</v>
      </c>
      <c r="B394" s="20" t="s">
        <v>10764</v>
      </c>
      <c r="C394" s="20" t="s">
        <v>11113</v>
      </c>
      <c r="D394" s="20"/>
      <c r="E394" s="20"/>
      <c r="F394" s="20" t="s">
        <v>16978</v>
      </c>
      <c r="G394" s="9">
        <v>44679.15</v>
      </c>
      <c r="H394" s="9">
        <v>0</v>
      </c>
      <c r="I394" s="21"/>
      <c r="J394" s="17"/>
    </row>
    <row r="395" spans="1:10" ht="60" customHeight="1" x14ac:dyDescent="0.25">
      <c r="A395" s="19">
        <v>1125595</v>
      </c>
      <c r="B395" s="20" t="s">
        <v>10777</v>
      </c>
      <c r="C395" s="20" t="s">
        <v>11113</v>
      </c>
      <c r="D395" s="20"/>
      <c r="E395" s="20"/>
      <c r="F395" s="20" t="s">
        <v>16978</v>
      </c>
      <c r="G395" s="9">
        <v>44679.15</v>
      </c>
      <c r="H395" s="9">
        <v>0</v>
      </c>
      <c r="I395" s="21"/>
      <c r="J395" s="17"/>
    </row>
    <row r="396" spans="1:10" ht="60" customHeight="1" x14ac:dyDescent="0.25">
      <c r="A396" s="19">
        <v>1125596</v>
      </c>
      <c r="B396" s="20" t="s">
        <v>10775</v>
      </c>
      <c r="C396" s="20" t="s">
        <v>11113</v>
      </c>
      <c r="D396" s="20"/>
      <c r="E396" s="20"/>
      <c r="F396" s="20" t="s">
        <v>16978</v>
      </c>
      <c r="G396" s="9">
        <v>44679.15</v>
      </c>
      <c r="H396" s="9">
        <v>0</v>
      </c>
      <c r="I396" s="21"/>
      <c r="J396" s="17"/>
    </row>
    <row r="397" spans="1:10" ht="60" customHeight="1" x14ac:dyDescent="0.25">
      <c r="A397" s="19">
        <v>1125597</v>
      </c>
      <c r="B397" s="20" t="s">
        <v>10758</v>
      </c>
      <c r="C397" s="20" t="s">
        <v>11113</v>
      </c>
      <c r="D397" s="20"/>
      <c r="E397" s="20"/>
      <c r="F397" s="20" t="s">
        <v>16978</v>
      </c>
      <c r="G397" s="9">
        <v>44679.15</v>
      </c>
      <c r="H397" s="9">
        <v>0</v>
      </c>
      <c r="I397" s="21"/>
      <c r="J397" s="17"/>
    </row>
    <row r="398" spans="1:10" ht="60" customHeight="1" x14ac:dyDescent="0.25">
      <c r="A398" s="19">
        <v>1125598</v>
      </c>
      <c r="B398" s="20" t="s">
        <v>10810</v>
      </c>
      <c r="C398" s="20" t="s">
        <v>11113</v>
      </c>
      <c r="D398" s="20"/>
      <c r="E398" s="20"/>
      <c r="F398" s="20" t="s">
        <v>16978</v>
      </c>
      <c r="G398" s="9">
        <v>44679.15</v>
      </c>
      <c r="H398" s="9">
        <v>0</v>
      </c>
      <c r="I398" s="21"/>
      <c r="J398" s="17"/>
    </row>
    <row r="399" spans="1:10" ht="60" customHeight="1" x14ac:dyDescent="0.25">
      <c r="A399" s="19">
        <v>1125599</v>
      </c>
      <c r="B399" s="20" t="s">
        <v>10767</v>
      </c>
      <c r="C399" s="20" t="s">
        <v>11113</v>
      </c>
      <c r="D399" s="20"/>
      <c r="E399" s="20"/>
      <c r="F399" s="20" t="s">
        <v>16978</v>
      </c>
      <c r="G399" s="9">
        <v>44679.15</v>
      </c>
      <c r="H399" s="9">
        <v>0</v>
      </c>
      <c r="I399" s="21"/>
      <c r="J399" s="17"/>
    </row>
    <row r="400" spans="1:10" ht="60" customHeight="1" x14ac:dyDescent="0.25">
      <c r="A400" s="19">
        <v>1125600</v>
      </c>
      <c r="B400" s="20" t="s">
        <v>10761</v>
      </c>
      <c r="C400" s="20" t="s">
        <v>11113</v>
      </c>
      <c r="D400" s="20"/>
      <c r="E400" s="20"/>
      <c r="F400" s="20" t="s">
        <v>16978</v>
      </c>
      <c r="G400" s="9">
        <v>44679.15</v>
      </c>
      <c r="H400" s="9">
        <v>0</v>
      </c>
      <c r="I400" s="21"/>
      <c r="J400" s="17"/>
    </row>
    <row r="401" spans="1:10" ht="60" customHeight="1" x14ac:dyDescent="0.25">
      <c r="A401" s="19">
        <v>1125601</v>
      </c>
      <c r="B401" s="20" t="s">
        <v>10769</v>
      </c>
      <c r="C401" s="20" t="s">
        <v>11113</v>
      </c>
      <c r="D401" s="20"/>
      <c r="E401" s="20"/>
      <c r="F401" s="20" t="s">
        <v>16978</v>
      </c>
      <c r="G401" s="9">
        <v>44679.15</v>
      </c>
      <c r="H401" s="9">
        <v>0</v>
      </c>
      <c r="I401" s="21"/>
      <c r="J401" s="17"/>
    </row>
    <row r="402" spans="1:10" ht="60" customHeight="1" x14ac:dyDescent="0.25">
      <c r="A402" s="19">
        <v>1125602</v>
      </c>
      <c r="B402" s="20" t="s">
        <v>10809</v>
      </c>
      <c r="C402" s="20" t="s">
        <v>11113</v>
      </c>
      <c r="D402" s="20"/>
      <c r="E402" s="20"/>
      <c r="F402" s="20" t="s">
        <v>16978</v>
      </c>
      <c r="G402" s="9">
        <v>44679.15</v>
      </c>
      <c r="H402" s="9">
        <v>0</v>
      </c>
      <c r="I402" s="21"/>
      <c r="J402" s="17"/>
    </row>
    <row r="403" spans="1:10" ht="60" customHeight="1" x14ac:dyDescent="0.25">
      <c r="A403" s="19">
        <v>1125603</v>
      </c>
      <c r="B403" s="20" t="s">
        <v>10778</v>
      </c>
      <c r="C403" s="20" t="s">
        <v>11113</v>
      </c>
      <c r="D403" s="20"/>
      <c r="E403" s="20"/>
      <c r="F403" s="20" t="s">
        <v>16978</v>
      </c>
      <c r="G403" s="9">
        <v>44679.15</v>
      </c>
      <c r="H403" s="9">
        <v>0</v>
      </c>
      <c r="I403" s="21"/>
      <c r="J403" s="17"/>
    </row>
    <row r="404" spans="1:10" ht="60" customHeight="1" x14ac:dyDescent="0.25">
      <c r="A404" s="19">
        <v>1125604</v>
      </c>
      <c r="B404" s="20" t="s">
        <v>10763</v>
      </c>
      <c r="C404" s="20" t="s">
        <v>11113</v>
      </c>
      <c r="D404" s="20"/>
      <c r="E404" s="20"/>
      <c r="F404" s="20" t="s">
        <v>16978</v>
      </c>
      <c r="G404" s="9">
        <v>44679.15</v>
      </c>
      <c r="H404" s="9">
        <v>0</v>
      </c>
      <c r="I404" s="21"/>
      <c r="J404" s="17"/>
    </row>
    <row r="405" spans="1:10" ht="60" customHeight="1" x14ac:dyDescent="0.25">
      <c r="A405" s="19">
        <v>1125605</v>
      </c>
      <c r="B405" s="20" t="s">
        <v>10768</v>
      </c>
      <c r="C405" s="20" t="s">
        <v>11113</v>
      </c>
      <c r="D405" s="20"/>
      <c r="E405" s="20"/>
      <c r="F405" s="20" t="s">
        <v>16978</v>
      </c>
      <c r="G405" s="9">
        <v>44679.15</v>
      </c>
      <c r="H405" s="9">
        <v>0</v>
      </c>
      <c r="I405" s="21"/>
      <c r="J405" s="17"/>
    </row>
    <row r="406" spans="1:10" ht="60" customHeight="1" x14ac:dyDescent="0.25">
      <c r="A406" s="19">
        <v>1125606</v>
      </c>
      <c r="B406" s="20" t="s">
        <v>10756</v>
      </c>
      <c r="C406" s="20" t="s">
        <v>11113</v>
      </c>
      <c r="D406" s="20"/>
      <c r="E406" s="20"/>
      <c r="F406" s="20" t="s">
        <v>16978</v>
      </c>
      <c r="G406" s="9">
        <v>44679.15</v>
      </c>
      <c r="H406" s="9">
        <v>0</v>
      </c>
      <c r="I406" s="21"/>
      <c r="J406" s="17"/>
    </row>
    <row r="407" spans="1:10" ht="60" customHeight="1" x14ac:dyDescent="0.25">
      <c r="A407" s="19">
        <v>1125607</v>
      </c>
      <c r="B407" s="20" t="s">
        <v>10759</v>
      </c>
      <c r="C407" s="20" t="s">
        <v>11113</v>
      </c>
      <c r="D407" s="20"/>
      <c r="E407" s="20"/>
      <c r="F407" s="20" t="s">
        <v>16978</v>
      </c>
      <c r="G407" s="9">
        <v>44679.15</v>
      </c>
      <c r="H407" s="9">
        <v>0</v>
      </c>
      <c r="I407" s="21"/>
      <c r="J407" s="17"/>
    </row>
    <row r="408" spans="1:10" ht="60" customHeight="1" x14ac:dyDescent="0.25">
      <c r="A408" s="19">
        <v>1125608</v>
      </c>
      <c r="B408" s="20" t="s">
        <v>10766</v>
      </c>
      <c r="C408" s="20" t="s">
        <v>11113</v>
      </c>
      <c r="D408" s="20"/>
      <c r="E408" s="20"/>
      <c r="F408" s="20" t="s">
        <v>16978</v>
      </c>
      <c r="G408" s="9">
        <v>44679.15</v>
      </c>
      <c r="H408" s="9">
        <v>0</v>
      </c>
      <c r="I408" s="21"/>
      <c r="J408" s="17"/>
    </row>
    <row r="409" spans="1:10" ht="60" customHeight="1" x14ac:dyDescent="0.25">
      <c r="A409" s="19">
        <v>1125609</v>
      </c>
      <c r="B409" s="20" t="s">
        <v>10772</v>
      </c>
      <c r="C409" s="20" t="s">
        <v>11113</v>
      </c>
      <c r="D409" s="20"/>
      <c r="E409" s="20"/>
      <c r="F409" s="20" t="s">
        <v>16978</v>
      </c>
      <c r="G409" s="9">
        <v>44679.15</v>
      </c>
      <c r="H409" s="9">
        <v>0</v>
      </c>
      <c r="I409" s="21"/>
      <c r="J409" s="17"/>
    </row>
    <row r="410" spans="1:10" ht="60" customHeight="1" x14ac:dyDescent="0.25">
      <c r="A410" s="19">
        <v>1125611</v>
      </c>
      <c r="B410" s="20" t="s">
        <v>10806</v>
      </c>
      <c r="C410" s="20" t="s">
        <v>11114</v>
      </c>
      <c r="D410" s="20"/>
      <c r="E410" s="20"/>
      <c r="F410" s="20" t="s">
        <v>16978</v>
      </c>
      <c r="G410" s="9">
        <v>36705</v>
      </c>
      <c r="H410" s="9">
        <v>0</v>
      </c>
      <c r="I410" s="21"/>
      <c r="J410" s="17"/>
    </row>
    <row r="411" spans="1:10" ht="60" customHeight="1" x14ac:dyDescent="0.25">
      <c r="A411" s="19">
        <v>1125612</v>
      </c>
      <c r="B411" s="20" t="s">
        <v>10782</v>
      </c>
      <c r="C411" s="20" t="s">
        <v>11114</v>
      </c>
      <c r="D411" s="20"/>
      <c r="E411" s="20"/>
      <c r="F411" s="20" t="s">
        <v>16978</v>
      </c>
      <c r="G411" s="9">
        <v>36705</v>
      </c>
      <c r="H411" s="9">
        <v>0</v>
      </c>
      <c r="I411" s="21"/>
      <c r="J411" s="17"/>
    </row>
    <row r="412" spans="1:10" ht="60" customHeight="1" x14ac:dyDescent="0.25">
      <c r="A412" s="19">
        <v>1125613</v>
      </c>
      <c r="B412" s="20" t="s">
        <v>10781</v>
      </c>
      <c r="C412" s="20" t="s">
        <v>11114</v>
      </c>
      <c r="D412" s="20"/>
      <c r="E412" s="20"/>
      <c r="F412" s="20" t="s">
        <v>16978</v>
      </c>
      <c r="G412" s="9">
        <v>36705</v>
      </c>
      <c r="H412" s="9">
        <v>0</v>
      </c>
      <c r="I412" s="21"/>
      <c r="J412" s="17"/>
    </row>
    <row r="413" spans="1:10" ht="60" customHeight="1" x14ac:dyDescent="0.25">
      <c r="A413" s="19">
        <v>1125615</v>
      </c>
      <c r="B413" s="20" t="s">
        <v>10784</v>
      </c>
      <c r="C413" s="20" t="s">
        <v>11115</v>
      </c>
      <c r="D413" s="20"/>
      <c r="E413" s="20"/>
      <c r="F413" s="20" t="s">
        <v>16978</v>
      </c>
      <c r="G413" s="9">
        <v>111800</v>
      </c>
      <c r="H413" s="9">
        <v>71427.72</v>
      </c>
      <c r="I413" s="21"/>
      <c r="J413" s="17"/>
    </row>
    <row r="414" spans="1:10" ht="60" customHeight="1" x14ac:dyDescent="0.25">
      <c r="A414" s="19">
        <v>1125616</v>
      </c>
      <c r="B414" s="20" t="s">
        <v>10818</v>
      </c>
      <c r="C414" s="20" t="s">
        <v>11116</v>
      </c>
      <c r="D414" s="20"/>
      <c r="E414" s="20"/>
      <c r="F414" s="20" t="s">
        <v>16978</v>
      </c>
      <c r="G414" s="9">
        <v>22000</v>
      </c>
      <c r="H414" s="9">
        <v>0</v>
      </c>
      <c r="I414" s="21"/>
      <c r="J414" s="17"/>
    </row>
    <row r="415" spans="1:10" ht="60" customHeight="1" x14ac:dyDescent="0.25">
      <c r="A415" s="19">
        <v>1125617</v>
      </c>
      <c r="B415" s="20" t="s">
        <v>10820</v>
      </c>
      <c r="C415" s="20" t="s">
        <v>11117</v>
      </c>
      <c r="D415" s="20"/>
      <c r="E415" s="20"/>
      <c r="F415" s="20" t="s">
        <v>16978</v>
      </c>
      <c r="G415" s="9">
        <v>20000</v>
      </c>
      <c r="H415" s="9">
        <v>0</v>
      </c>
      <c r="I415" s="21"/>
      <c r="J415" s="17"/>
    </row>
    <row r="416" spans="1:10" ht="60" customHeight="1" x14ac:dyDescent="0.25">
      <c r="A416" s="19">
        <v>1125618</v>
      </c>
      <c r="B416" s="20" t="s">
        <v>10816</v>
      </c>
      <c r="C416" s="20" t="s">
        <v>11117</v>
      </c>
      <c r="D416" s="20"/>
      <c r="E416" s="20"/>
      <c r="F416" s="20" t="s">
        <v>16978</v>
      </c>
      <c r="G416" s="9">
        <v>20000</v>
      </c>
      <c r="H416" s="9">
        <v>0</v>
      </c>
      <c r="I416" s="21"/>
      <c r="J416" s="17"/>
    </row>
    <row r="417" spans="1:10" ht="60" customHeight="1" x14ac:dyDescent="0.25">
      <c r="A417" s="19">
        <v>832296</v>
      </c>
      <c r="B417" s="20" t="s">
        <v>11118</v>
      </c>
      <c r="C417" s="20" t="s">
        <v>11119</v>
      </c>
      <c r="D417" s="20"/>
      <c r="E417" s="20"/>
      <c r="F417" s="20" t="s">
        <v>16978</v>
      </c>
      <c r="G417" s="9">
        <v>22727</v>
      </c>
      <c r="H417" s="9">
        <v>0</v>
      </c>
      <c r="I417" s="21"/>
      <c r="J417" s="17"/>
    </row>
    <row r="418" spans="1:10" ht="60" customHeight="1" x14ac:dyDescent="0.25">
      <c r="A418" s="19">
        <v>832297</v>
      </c>
      <c r="B418" s="20" t="s">
        <v>11120</v>
      </c>
      <c r="C418" s="20" t="s">
        <v>6237</v>
      </c>
      <c r="D418" s="20"/>
      <c r="E418" s="20"/>
      <c r="F418" s="20" t="s">
        <v>16978</v>
      </c>
      <c r="G418" s="9">
        <v>35000</v>
      </c>
      <c r="H418" s="9">
        <v>0</v>
      </c>
      <c r="I418" s="21"/>
      <c r="J418" s="17"/>
    </row>
    <row r="419" spans="1:10" ht="60" customHeight="1" x14ac:dyDescent="0.25">
      <c r="A419" s="19">
        <v>832298</v>
      </c>
      <c r="B419" s="20" t="s">
        <v>11121</v>
      </c>
      <c r="C419" s="20" t="s">
        <v>11122</v>
      </c>
      <c r="D419" s="20"/>
      <c r="E419" s="20"/>
      <c r="F419" s="20" t="s">
        <v>16978</v>
      </c>
      <c r="G419" s="9">
        <v>20857</v>
      </c>
      <c r="H419" s="9">
        <v>0</v>
      </c>
      <c r="I419" s="21"/>
      <c r="J419" s="17"/>
    </row>
    <row r="420" spans="1:10" ht="60" customHeight="1" x14ac:dyDescent="0.25">
      <c r="A420" s="19">
        <v>1071420</v>
      </c>
      <c r="B420" s="20" t="s">
        <v>11123</v>
      </c>
      <c r="C420" s="20" t="s">
        <v>11124</v>
      </c>
      <c r="D420" s="20"/>
      <c r="E420" s="20"/>
      <c r="F420" s="20" t="s">
        <v>16978</v>
      </c>
      <c r="G420" s="9">
        <v>1160588.07</v>
      </c>
      <c r="H420" s="9">
        <v>0</v>
      </c>
      <c r="I420" s="21"/>
      <c r="J420" s="17"/>
    </row>
    <row r="421" spans="1:10" ht="60" customHeight="1" x14ac:dyDescent="0.25">
      <c r="A421" s="19">
        <v>1071421</v>
      </c>
      <c r="B421" s="20" t="s">
        <v>11125</v>
      </c>
      <c r="C421" s="20" t="s">
        <v>11126</v>
      </c>
      <c r="D421" s="20"/>
      <c r="E421" s="20"/>
      <c r="F421" s="20" t="s">
        <v>16978</v>
      </c>
      <c r="G421" s="9">
        <v>380000</v>
      </c>
      <c r="H421" s="9">
        <v>199499.81</v>
      </c>
      <c r="I421" s="21"/>
      <c r="J421" s="17"/>
    </row>
    <row r="422" spans="1:10" ht="60" customHeight="1" x14ac:dyDescent="0.25">
      <c r="A422" s="19">
        <v>1071422</v>
      </c>
      <c r="B422" s="20" t="s">
        <v>11084</v>
      </c>
      <c r="C422" s="20" t="s">
        <v>11127</v>
      </c>
      <c r="D422" s="20"/>
      <c r="E422" s="20"/>
      <c r="F422" s="20" t="s">
        <v>16978</v>
      </c>
      <c r="G422" s="9">
        <v>58000</v>
      </c>
      <c r="H422" s="9">
        <v>0</v>
      </c>
      <c r="I422" s="21"/>
      <c r="J422" s="17"/>
    </row>
    <row r="423" spans="1:10" ht="60" customHeight="1" x14ac:dyDescent="0.25">
      <c r="A423" s="19">
        <v>1142600</v>
      </c>
      <c r="B423" s="20" t="s">
        <v>11128</v>
      </c>
      <c r="C423" s="20" t="s">
        <v>11129</v>
      </c>
      <c r="D423" s="20"/>
      <c r="E423" s="20"/>
      <c r="F423" s="20" t="s">
        <v>16978</v>
      </c>
      <c r="G423" s="9">
        <v>71000</v>
      </c>
      <c r="H423" s="9">
        <v>0</v>
      </c>
      <c r="I423" s="21"/>
      <c r="J423" s="17"/>
    </row>
    <row r="424" spans="1:10" ht="60" customHeight="1" x14ac:dyDescent="0.25">
      <c r="A424" s="19">
        <v>1142601</v>
      </c>
      <c r="B424" s="20" t="s">
        <v>11130</v>
      </c>
      <c r="C424" s="20" t="s">
        <v>11131</v>
      </c>
      <c r="D424" s="20"/>
      <c r="E424" s="20"/>
      <c r="F424" s="20" t="s">
        <v>16978</v>
      </c>
      <c r="G424" s="9">
        <v>20020</v>
      </c>
      <c r="H424" s="9">
        <v>0</v>
      </c>
      <c r="I424" s="21"/>
      <c r="J424" s="17"/>
    </row>
    <row r="425" spans="1:10" ht="60" customHeight="1" x14ac:dyDescent="0.25">
      <c r="A425" s="19">
        <v>1142602</v>
      </c>
      <c r="B425" s="20" t="s">
        <v>10785</v>
      </c>
      <c r="C425" s="20" t="s">
        <v>11132</v>
      </c>
      <c r="D425" s="20"/>
      <c r="E425" s="20"/>
      <c r="F425" s="20" t="s">
        <v>16978</v>
      </c>
      <c r="G425" s="9">
        <v>58000</v>
      </c>
      <c r="H425" s="9">
        <v>0</v>
      </c>
      <c r="I425" s="21"/>
      <c r="J425" s="17"/>
    </row>
    <row r="426" spans="1:10" ht="60" customHeight="1" x14ac:dyDescent="0.25">
      <c r="A426" s="19">
        <v>1142603</v>
      </c>
      <c r="B426" s="20" t="s">
        <v>11133</v>
      </c>
      <c r="C426" s="20" t="s">
        <v>11134</v>
      </c>
      <c r="D426" s="20"/>
      <c r="E426" s="20"/>
      <c r="F426" s="20" t="s">
        <v>16978</v>
      </c>
      <c r="G426" s="9">
        <v>70500</v>
      </c>
      <c r="H426" s="9">
        <v>0</v>
      </c>
      <c r="I426" s="21"/>
      <c r="J426" s="17"/>
    </row>
    <row r="427" spans="1:10" ht="60" customHeight="1" x14ac:dyDescent="0.25">
      <c r="A427" s="19">
        <v>1142604</v>
      </c>
      <c r="B427" s="20" t="s">
        <v>10742</v>
      </c>
      <c r="C427" s="20" t="s">
        <v>11135</v>
      </c>
      <c r="D427" s="20"/>
      <c r="E427" s="20"/>
      <c r="F427" s="20" t="s">
        <v>16978</v>
      </c>
      <c r="G427" s="9">
        <v>92883.25</v>
      </c>
      <c r="H427" s="9">
        <v>0</v>
      </c>
      <c r="I427" s="21"/>
      <c r="J427" s="17"/>
    </row>
    <row r="428" spans="1:10" ht="60" customHeight="1" x14ac:dyDescent="0.25">
      <c r="A428" s="19">
        <v>1142605</v>
      </c>
      <c r="B428" s="20" t="s">
        <v>10841</v>
      </c>
      <c r="C428" s="20" t="s">
        <v>6237</v>
      </c>
      <c r="D428" s="20"/>
      <c r="E428" s="20"/>
      <c r="F428" s="20" t="s">
        <v>16978</v>
      </c>
      <c r="G428" s="9">
        <v>48750</v>
      </c>
      <c r="H428" s="9">
        <v>0</v>
      </c>
      <c r="I428" s="21"/>
      <c r="J428" s="17"/>
    </row>
    <row r="429" spans="1:10" ht="60" customHeight="1" x14ac:dyDescent="0.25">
      <c r="A429" s="19">
        <v>1142606</v>
      </c>
      <c r="B429" s="20" t="s">
        <v>11136</v>
      </c>
      <c r="C429" s="20" t="s">
        <v>11137</v>
      </c>
      <c r="D429" s="20"/>
      <c r="E429" s="20"/>
      <c r="F429" s="20" t="s">
        <v>16978</v>
      </c>
      <c r="G429" s="9">
        <v>175000</v>
      </c>
      <c r="H429" s="9">
        <v>166666.68</v>
      </c>
      <c r="I429" s="21"/>
      <c r="J429" s="17"/>
    </row>
    <row r="430" spans="1:10" ht="60" customHeight="1" x14ac:dyDescent="0.25">
      <c r="A430" s="19">
        <v>849500</v>
      </c>
      <c r="B430" s="20" t="s">
        <v>11138</v>
      </c>
      <c r="C430" s="20" t="s">
        <v>11139</v>
      </c>
      <c r="D430" s="20"/>
      <c r="E430" s="20"/>
      <c r="F430" s="20" t="s">
        <v>16978</v>
      </c>
      <c r="G430" s="9">
        <v>25017</v>
      </c>
      <c r="H430" s="9">
        <v>0</v>
      </c>
      <c r="I430" s="21"/>
      <c r="J430" s="17"/>
    </row>
    <row r="431" spans="1:10" ht="60" customHeight="1" x14ac:dyDescent="0.25">
      <c r="A431" s="19">
        <v>849501</v>
      </c>
      <c r="B431" s="20" t="s">
        <v>11140</v>
      </c>
      <c r="C431" s="20" t="s">
        <v>11141</v>
      </c>
      <c r="D431" s="20"/>
      <c r="E431" s="20"/>
      <c r="F431" s="20" t="s">
        <v>16978</v>
      </c>
      <c r="G431" s="9">
        <v>5623</v>
      </c>
      <c r="H431" s="9">
        <v>0</v>
      </c>
      <c r="I431" s="21"/>
      <c r="J431" s="17"/>
    </row>
    <row r="432" spans="1:10" ht="60" customHeight="1" x14ac:dyDescent="0.25">
      <c r="A432" s="19">
        <v>849502</v>
      </c>
      <c r="B432" s="20" t="s">
        <v>11142</v>
      </c>
      <c r="C432" s="20" t="s">
        <v>11143</v>
      </c>
      <c r="D432" s="20"/>
      <c r="E432" s="20"/>
      <c r="F432" s="20" t="s">
        <v>16978</v>
      </c>
      <c r="G432" s="9">
        <v>33980</v>
      </c>
      <c r="H432" s="9">
        <v>0</v>
      </c>
      <c r="I432" s="21"/>
      <c r="J432" s="17"/>
    </row>
    <row r="433" spans="1:10" ht="60" customHeight="1" x14ac:dyDescent="0.25">
      <c r="A433" s="19">
        <v>849503</v>
      </c>
      <c r="B433" s="20" t="s">
        <v>11144</v>
      </c>
      <c r="C433" s="20" t="s">
        <v>10724</v>
      </c>
      <c r="D433" s="20"/>
      <c r="E433" s="20"/>
      <c r="F433" s="20" t="s">
        <v>16978</v>
      </c>
      <c r="G433" s="9">
        <v>23552</v>
      </c>
      <c r="H433" s="9">
        <v>0</v>
      </c>
      <c r="I433" s="21"/>
      <c r="J433" s="17"/>
    </row>
    <row r="434" spans="1:10" ht="60" customHeight="1" x14ac:dyDescent="0.25">
      <c r="A434" s="19">
        <v>849504</v>
      </c>
      <c r="B434" s="20" t="s">
        <v>11145</v>
      </c>
      <c r="C434" s="20" t="s">
        <v>11146</v>
      </c>
      <c r="D434" s="20"/>
      <c r="E434" s="20"/>
      <c r="F434" s="20" t="s">
        <v>16978</v>
      </c>
      <c r="G434" s="9">
        <v>16941</v>
      </c>
      <c r="H434" s="9">
        <v>0</v>
      </c>
      <c r="I434" s="21"/>
      <c r="J434" s="17"/>
    </row>
    <row r="435" spans="1:10" ht="60" customHeight="1" x14ac:dyDescent="0.25">
      <c r="A435" s="19">
        <v>1085543</v>
      </c>
      <c r="B435" s="20" t="s">
        <v>11147</v>
      </c>
      <c r="C435" s="20" t="s">
        <v>11148</v>
      </c>
      <c r="D435" s="20"/>
      <c r="E435" s="20"/>
      <c r="F435" s="20" t="s">
        <v>16978</v>
      </c>
      <c r="G435" s="9">
        <v>142500</v>
      </c>
      <c r="H435" s="9">
        <v>64464.22</v>
      </c>
      <c r="I435" s="21"/>
      <c r="J435" s="17"/>
    </row>
    <row r="436" spans="1:10" ht="60" customHeight="1" x14ac:dyDescent="0.25">
      <c r="A436" s="19">
        <v>1085547</v>
      </c>
      <c r="B436" s="20" t="s">
        <v>10789</v>
      </c>
      <c r="C436" s="20" t="s">
        <v>11149</v>
      </c>
      <c r="D436" s="20"/>
      <c r="E436" s="20"/>
      <c r="F436" s="20" t="s">
        <v>16978</v>
      </c>
      <c r="G436" s="9">
        <v>50000</v>
      </c>
      <c r="H436" s="9">
        <v>0</v>
      </c>
      <c r="I436" s="21"/>
      <c r="J436" s="17"/>
    </row>
    <row r="437" spans="1:10" ht="60" customHeight="1" x14ac:dyDescent="0.25">
      <c r="A437" s="19">
        <v>666357</v>
      </c>
      <c r="B437" s="20" t="s">
        <v>11150</v>
      </c>
      <c r="C437" s="20" t="s">
        <v>11151</v>
      </c>
      <c r="D437" s="20"/>
      <c r="E437" s="20"/>
      <c r="F437" s="20" t="s">
        <v>16978</v>
      </c>
      <c r="G437" s="9">
        <v>65849.100000000006</v>
      </c>
      <c r="H437" s="9">
        <v>0</v>
      </c>
      <c r="I437" s="21"/>
      <c r="J437" s="17"/>
    </row>
    <row r="438" spans="1:10" ht="60" customHeight="1" x14ac:dyDescent="0.25">
      <c r="A438" s="19">
        <v>863806</v>
      </c>
      <c r="B438" s="20" t="s">
        <v>11152</v>
      </c>
      <c r="C438" s="20" t="s">
        <v>11153</v>
      </c>
      <c r="D438" s="20"/>
      <c r="E438" s="20"/>
      <c r="F438" s="20" t="s">
        <v>16978</v>
      </c>
      <c r="G438" s="9">
        <v>60000</v>
      </c>
      <c r="H438" s="9">
        <v>0</v>
      </c>
      <c r="I438" s="21"/>
      <c r="J438" s="17"/>
    </row>
    <row r="439" spans="1:10" ht="60" customHeight="1" x14ac:dyDescent="0.25">
      <c r="A439" s="19">
        <v>863822</v>
      </c>
      <c r="B439" s="20" t="s">
        <v>11154</v>
      </c>
      <c r="C439" s="20" t="s">
        <v>1717</v>
      </c>
      <c r="D439" s="20"/>
      <c r="E439" s="20"/>
      <c r="F439" s="20" t="s">
        <v>16978</v>
      </c>
      <c r="G439" s="9">
        <v>280223</v>
      </c>
      <c r="H439" s="9">
        <v>70657.08</v>
      </c>
      <c r="I439" s="21"/>
      <c r="J439" s="17"/>
    </row>
    <row r="440" spans="1:10" ht="60" customHeight="1" x14ac:dyDescent="0.25">
      <c r="A440" s="19">
        <v>1101881</v>
      </c>
      <c r="B440" s="20" t="s">
        <v>11155</v>
      </c>
      <c r="C440" s="20" t="s">
        <v>11156</v>
      </c>
      <c r="D440" s="20"/>
      <c r="E440" s="20"/>
      <c r="F440" s="20" t="s">
        <v>16978</v>
      </c>
      <c r="G440" s="9">
        <v>25420</v>
      </c>
      <c r="H440" s="9">
        <v>0</v>
      </c>
      <c r="I440" s="21"/>
      <c r="J440" s="17"/>
    </row>
    <row r="441" spans="1:10" ht="60" customHeight="1" x14ac:dyDescent="0.25">
      <c r="A441" s="19">
        <v>1101882</v>
      </c>
      <c r="B441" s="20" t="s">
        <v>10835</v>
      </c>
      <c r="C441" s="20" t="s">
        <v>11156</v>
      </c>
      <c r="D441" s="20"/>
      <c r="E441" s="20"/>
      <c r="F441" s="20" t="s">
        <v>16978</v>
      </c>
      <c r="G441" s="9">
        <v>25420</v>
      </c>
      <c r="H441" s="9">
        <v>0</v>
      </c>
      <c r="I441" s="21"/>
      <c r="J441" s="17"/>
    </row>
    <row r="442" spans="1:10" ht="60" customHeight="1" x14ac:dyDescent="0.25">
      <c r="A442" s="19">
        <v>1101883</v>
      </c>
      <c r="B442" s="20" t="s">
        <v>11157</v>
      </c>
      <c r="C442" s="20" t="s">
        <v>11158</v>
      </c>
      <c r="D442" s="20"/>
      <c r="E442" s="20"/>
      <c r="F442" s="20" t="s">
        <v>16978</v>
      </c>
      <c r="G442" s="9">
        <v>31470</v>
      </c>
      <c r="H442" s="9">
        <v>0</v>
      </c>
      <c r="I442" s="21"/>
      <c r="J442" s="17"/>
    </row>
    <row r="443" spans="1:10" ht="60" customHeight="1" x14ac:dyDescent="0.25">
      <c r="A443" s="19">
        <v>1101884</v>
      </c>
      <c r="B443" s="20" t="s">
        <v>10804</v>
      </c>
      <c r="C443" s="20" t="s">
        <v>11159</v>
      </c>
      <c r="D443" s="20"/>
      <c r="E443" s="20"/>
      <c r="F443" s="20" t="s">
        <v>16978</v>
      </c>
      <c r="G443" s="9">
        <v>47445.279999999999</v>
      </c>
      <c r="H443" s="9">
        <v>0</v>
      </c>
      <c r="I443" s="21"/>
      <c r="J443" s="17"/>
    </row>
    <row r="444" spans="1:10" ht="60" customHeight="1" x14ac:dyDescent="0.25">
      <c r="A444" s="19">
        <v>1101885</v>
      </c>
      <c r="B444" s="20" t="s">
        <v>10837</v>
      </c>
      <c r="C444" s="20" t="s">
        <v>11160</v>
      </c>
      <c r="D444" s="20"/>
      <c r="E444" s="20"/>
      <c r="F444" s="20" t="s">
        <v>16978</v>
      </c>
      <c r="G444" s="9">
        <v>22500</v>
      </c>
      <c r="H444" s="9">
        <v>0</v>
      </c>
      <c r="I444" s="21"/>
      <c r="J444" s="17"/>
    </row>
    <row r="445" spans="1:10" ht="60" customHeight="1" x14ac:dyDescent="0.25">
      <c r="A445" s="19">
        <v>1101886</v>
      </c>
      <c r="B445" s="20" t="s">
        <v>10838</v>
      </c>
      <c r="C445" s="20" t="s">
        <v>11160</v>
      </c>
      <c r="D445" s="20"/>
      <c r="E445" s="20"/>
      <c r="F445" s="20" t="s">
        <v>16978</v>
      </c>
      <c r="G445" s="9">
        <v>22500</v>
      </c>
      <c r="H445" s="9">
        <v>0</v>
      </c>
      <c r="I445" s="21"/>
      <c r="J445" s="17"/>
    </row>
    <row r="446" spans="1:10" ht="60" customHeight="1" x14ac:dyDescent="0.25">
      <c r="A446" s="19">
        <v>811141</v>
      </c>
      <c r="B446" s="20" t="s">
        <v>11161</v>
      </c>
      <c r="C446" s="20" t="s">
        <v>11162</v>
      </c>
      <c r="D446" s="20"/>
      <c r="E446" s="20"/>
      <c r="F446" s="20" t="s">
        <v>16978</v>
      </c>
      <c r="G446" s="9">
        <v>80000</v>
      </c>
      <c r="H446" s="9">
        <v>0</v>
      </c>
      <c r="I446" s="21"/>
      <c r="J446" s="17"/>
    </row>
    <row r="447" spans="1:10" ht="60" customHeight="1" x14ac:dyDescent="0.25">
      <c r="A447" s="19">
        <v>811145</v>
      </c>
      <c r="B447" s="20" t="s">
        <v>11163</v>
      </c>
      <c r="C447" s="20" t="s">
        <v>11164</v>
      </c>
      <c r="D447" s="20"/>
      <c r="E447" s="20"/>
      <c r="F447" s="20" t="s">
        <v>16978</v>
      </c>
      <c r="G447" s="9">
        <v>19732</v>
      </c>
      <c r="H447" s="9">
        <v>0</v>
      </c>
      <c r="I447" s="21"/>
      <c r="J447" s="17"/>
    </row>
    <row r="448" spans="1:10" ht="60" customHeight="1" x14ac:dyDescent="0.25">
      <c r="A448" s="19">
        <v>811146</v>
      </c>
      <c r="B448" s="20" t="s">
        <v>11165</v>
      </c>
      <c r="C448" s="20" t="s">
        <v>11164</v>
      </c>
      <c r="D448" s="20"/>
      <c r="E448" s="20"/>
      <c r="F448" s="20" t="s">
        <v>16978</v>
      </c>
      <c r="G448" s="9">
        <v>19732</v>
      </c>
      <c r="H448" s="9">
        <v>0</v>
      </c>
      <c r="I448" s="21"/>
      <c r="J448" s="17"/>
    </row>
    <row r="449" spans="1:10" ht="60" customHeight="1" x14ac:dyDescent="0.25">
      <c r="A449" s="19">
        <v>811147</v>
      </c>
      <c r="B449" s="20" t="s">
        <v>11166</v>
      </c>
      <c r="C449" s="20" t="s">
        <v>11164</v>
      </c>
      <c r="D449" s="20"/>
      <c r="E449" s="20"/>
      <c r="F449" s="20" t="s">
        <v>16978</v>
      </c>
      <c r="G449" s="9">
        <v>19732</v>
      </c>
      <c r="H449" s="9">
        <v>0</v>
      </c>
      <c r="I449" s="21"/>
      <c r="J449" s="17"/>
    </row>
    <row r="450" spans="1:10" ht="60" customHeight="1" x14ac:dyDescent="0.25">
      <c r="A450" s="19">
        <v>811150</v>
      </c>
      <c r="B450" s="20" t="s">
        <v>11167</v>
      </c>
      <c r="C450" s="20" t="s">
        <v>11168</v>
      </c>
      <c r="D450" s="20"/>
      <c r="E450" s="20"/>
      <c r="F450" s="20" t="s">
        <v>16978</v>
      </c>
      <c r="G450" s="9">
        <v>9365</v>
      </c>
      <c r="H450" s="9">
        <v>0</v>
      </c>
      <c r="I450" s="21"/>
      <c r="J450" s="17"/>
    </row>
    <row r="451" spans="1:10" ht="60" customHeight="1" x14ac:dyDescent="0.25">
      <c r="A451" s="19">
        <v>811151</v>
      </c>
      <c r="B451" s="20" t="s">
        <v>11169</v>
      </c>
      <c r="C451" s="20" t="s">
        <v>11170</v>
      </c>
      <c r="D451" s="20"/>
      <c r="E451" s="20"/>
      <c r="F451" s="20" t="s">
        <v>16978</v>
      </c>
      <c r="G451" s="9">
        <v>21173.5</v>
      </c>
      <c r="H451" s="9">
        <v>0</v>
      </c>
      <c r="I451" s="21"/>
      <c r="J451" s="17"/>
    </row>
    <row r="452" spans="1:10" ht="60" customHeight="1" x14ac:dyDescent="0.25">
      <c r="A452" s="19">
        <v>811152</v>
      </c>
      <c r="B452" s="20" t="s">
        <v>11171</v>
      </c>
      <c r="C452" s="20" t="s">
        <v>11172</v>
      </c>
      <c r="D452" s="20"/>
      <c r="E452" s="20"/>
      <c r="F452" s="20" t="s">
        <v>16978</v>
      </c>
      <c r="G452" s="9">
        <v>21457</v>
      </c>
      <c r="H452" s="9">
        <v>0</v>
      </c>
      <c r="I452" s="21"/>
      <c r="J452" s="17"/>
    </row>
    <row r="453" spans="1:10" ht="60" customHeight="1" x14ac:dyDescent="0.25">
      <c r="A453" s="19">
        <v>719597</v>
      </c>
      <c r="B453" s="20" t="s">
        <v>11173</v>
      </c>
      <c r="C453" s="20" t="s">
        <v>11174</v>
      </c>
      <c r="D453" s="20"/>
      <c r="E453" s="20"/>
      <c r="F453" s="20" t="s">
        <v>16978</v>
      </c>
      <c r="G453" s="9">
        <v>112687.2</v>
      </c>
      <c r="H453" s="9">
        <v>0</v>
      </c>
      <c r="I453" s="21"/>
      <c r="J453" s="17"/>
    </row>
    <row r="454" spans="1:10" ht="60" customHeight="1" x14ac:dyDescent="0.25">
      <c r="A454" s="19">
        <v>719615</v>
      </c>
      <c r="B454" s="20" t="s">
        <v>11175</v>
      </c>
      <c r="C454" s="20" t="s">
        <v>11176</v>
      </c>
      <c r="D454" s="20"/>
      <c r="E454" s="20"/>
      <c r="F454" s="20" t="s">
        <v>16978</v>
      </c>
      <c r="G454" s="9">
        <v>55500</v>
      </c>
      <c r="H454" s="9">
        <v>0</v>
      </c>
      <c r="I454" s="21"/>
      <c r="J454" s="17"/>
    </row>
    <row r="455" spans="1:10" ht="60" customHeight="1" x14ac:dyDescent="0.25">
      <c r="A455" s="19">
        <v>719618</v>
      </c>
      <c r="B455" s="20" t="s">
        <v>11177</v>
      </c>
      <c r="C455" s="20" t="s">
        <v>11178</v>
      </c>
      <c r="D455" s="20"/>
      <c r="E455" s="20"/>
      <c r="F455" s="20" t="s">
        <v>16978</v>
      </c>
      <c r="G455" s="9">
        <v>17897.509999999998</v>
      </c>
      <c r="H455" s="9">
        <v>0</v>
      </c>
      <c r="I455" s="21"/>
      <c r="J455" s="17"/>
    </row>
    <row r="456" spans="1:10" ht="60" customHeight="1" x14ac:dyDescent="0.25">
      <c r="A456" s="19">
        <v>719619</v>
      </c>
      <c r="B456" s="20" t="s">
        <v>11179</v>
      </c>
      <c r="C456" s="20" t="s">
        <v>11178</v>
      </c>
      <c r="D456" s="20"/>
      <c r="E456" s="20"/>
      <c r="F456" s="20" t="s">
        <v>16978</v>
      </c>
      <c r="G456" s="9">
        <v>17897.509999999998</v>
      </c>
      <c r="H456" s="9">
        <v>0</v>
      </c>
      <c r="I456" s="21"/>
      <c r="J456" s="17"/>
    </row>
    <row r="457" spans="1:10" ht="60" customHeight="1" x14ac:dyDescent="0.25">
      <c r="A457" s="19">
        <v>719620</v>
      </c>
      <c r="B457" s="20" t="s">
        <v>11180</v>
      </c>
      <c r="C457" s="20" t="s">
        <v>11178</v>
      </c>
      <c r="D457" s="20"/>
      <c r="E457" s="20"/>
      <c r="F457" s="20" t="s">
        <v>16978</v>
      </c>
      <c r="G457" s="9">
        <v>17897.509999999998</v>
      </c>
      <c r="H457" s="9">
        <v>0</v>
      </c>
      <c r="I457" s="21"/>
      <c r="J457" s="17"/>
    </row>
    <row r="458" spans="1:10" ht="60" customHeight="1" x14ac:dyDescent="0.25">
      <c r="A458" s="19">
        <v>719621</v>
      </c>
      <c r="B458" s="20" t="s">
        <v>11181</v>
      </c>
      <c r="C458" s="20" t="s">
        <v>11178</v>
      </c>
      <c r="D458" s="20"/>
      <c r="E458" s="20"/>
      <c r="F458" s="20" t="s">
        <v>16978</v>
      </c>
      <c r="G458" s="9">
        <v>17897.509999999998</v>
      </c>
      <c r="H458" s="9">
        <v>0</v>
      </c>
      <c r="I458" s="21"/>
      <c r="J458" s="17"/>
    </row>
    <row r="459" spans="1:10" ht="60" customHeight="1" x14ac:dyDescent="0.25">
      <c r="A459" s="19">
        <v>719622</v>
      </c>
      <c r="B459" s="20" t="s">
        <v>11182</v>
      </c>
      <c r="C459" s="20" t="s">
        <v>11178</v>
      </c>
      <c r="D459" s="20"/>
      <c r="E459" s="20"/>
      <c r="F459" s="20" t="s">
        <v>16978</v>
      </c>
      <c r="G459" s="9">
        <v>17897.52</v>
      </c>
      <c r="H459" s="9">
        <v>0</v>
      </c>
      <c r="I459" s="21"/>
      <c r="J459" s="17"/>
    </row>
    <row r="460" spans="1:10" ht="60" customHeight="1" x14ac:dyDescent="0.25">
      <c r="A460" s="19">
        <v>719623</v>
      </c>
      <c r="B460" s="20" t="s">
        <v>11183</v>
      </c>
      <c r="C460" s="20" t="s">
        <v>11178</v>
      </c>
      <c r="D460" s="20"/>
      <c r="E460" s="20"/>
      <c r="F460" s="20" t="s">
        <v>16978</v>
      </c>
      <c r="G460" s="9">
        <v>17897.52</v>
      </c>
      <c r="H460" s="9">
        <v>0</v>
      </c>
      <c r="I460" s="21"/>
      <c r="J460" s="17"/>
    </row>
    <row r="461" spans="1:10" ht="60" customHeight="1" x14ac:dyDescent="0.25">
      <c r="A461" s="19">
        <v>719624</v>
      </c>
      <c r="B461" s="20" t="s">
        <v>11184</v>
      </c>
      <c r="C461" s="20" t="s">
        <v>11178</v>
      </c>
      <c r="D461" s="20"/>
      <c r="E461" s="20"/>
      <c r="F461" s="20" t="s">
        <v>16978</v>
      </c>
      <c r="G461" s="9">
        <v>17897.52</v>
      </c>
      <c r="H461" s="9">
        <v>0</v>
      </c>
      <c r="I461" s="21"/>
      <c r="J461" s="17"/>
    </row>
    <row r="462" spans="1:10" ht="60" customHeight="1" x14ac:dyDescent="0.25">
      <c r="A462" s="19">
        <v>719647</v>
      </c>
      <c r="B462" s="20" t="s">
        <v>11185</v>
      </c>
      <c r="C462" s="20" t="s">
        <v>11186</v>
      </c>
      <c r="D462" s="20"/>
      <c r="E462" s="20"/>
      <c r="F462" s="20" t="s">
        <v>16978</v>
      </c>
      <c r="G462" s="9">
        <v>10399.030000000001</v>
      </c>
      <c r="H462" s="9">
        <v>0</v>
      </c>
      <c r="I462" s="21"/>
      <c r="J462" s="17"/>
    </row>
    <row r="463" spans="1:10" ht="60" customHeight="1" x14ac:dyDescent="0.25">
      <c r="A463" s="19">
        <v>719651</v>
      </c>
      <c r="B463" s="20" t="s">
        <v>11187</v>
      </c>
      <c r="C463" s="20" t="s">
        <v>11186</v>
      </c>
      <c r="D463" s="20"/>
      <c r="E463" s="20"/>
      <c r="F463" s="20" t="s">
        <v>16978</v>
      </c>
      <c r="G463" s="9">
        <v>19907</v>
      </c>
      <c r="H463" s="9">
        <v>0</v>
      </c>
      <c r="I463" s="21"/>
      <c r="J463" s="17"/>
    </row>
    <row r="464" spans="1:10" ht="60" customHeight="1" x14ac:dyDescent="0.25">
      <c r="A464" s="19">
        <v>719652</v>
      </c>
      <c r="B464" s="20" t="s">
        <v>11188</v>
      </c>
      <c r="C464" s="20" t="s">
        <v>11186</v>
      </c>
      <c r="D464" s="20"/>
      <c r="E464" s="20"/>
      <c r="F464" s="20" t="s">
        <v>16978</v>
      </c>
      <c r="G464" s="9">
        <v>10902.2</v>
      </c>
      <c r="H464" s="9">
        <v>0</v>
      </c>
      <c r="I464" s="21"/>
      <c r="J464" s="17"/>
    </row>
    <row r="465" spans="1:10" ht="60" customHeight="1" x14ac:dyDescent="0.25">
      <c r="A465" s="19">
        <v>719654</v>
      </c>
      <c r="B465" s="20" t="s">
        <v>11189</v>
      </c>
      <c r="C465" s="20" t="s">
        <v>11186</v>
      </c>
      <c r="D465" s="20"/>
      <c r="E465" s="20"/>
      <c r="F465" s="20" t="s">
        <v>16978</v>
      </c>
      <c r="G465" s="9">
        <v>10902.2</v>
      </c>
      <c r="H465" s="9">
        <v>0</v>
      </c>
      <c r="I465" s="21"/>
      <c r="J465" s="17"/>
    </row>
    <row r="466" spans="1:10" ht="60" customHeight="1" x14ac:dyDescent="0.25">
      <c r="A466" s="19">
        <v>719657</v>
      </c>
      <c r="B466" s="20" t="s">
        <v>11190</v>
      </c>
      <c r="C466" s="20" t="s">
        <v>11186</v>
      </c>
      <c r="D466" s="20"/>
      <c r="E466" s="20"/>
      <c r="F466" s="20" t="s">
        <v>16978</v>
      </c>
      <c r="G466" s="9">
        <v>10399.030000000001</v>
      </c>
      <c r="H466" s="9">
        <v>0</v>
      </c>
      <c r="I466" s="21"/>
      <c r="J466" s="17"/>
    </row>
    <row r="467" spans="1:10" ht="60" customHeight="1" x14ac:dyDescent="0.25">
      <c r="A467" s="19">
        <v>719659</v>
      </c>
      <c r="B467" s="20" t="s">
        <v>11191</v>
      </c>
      <c r="C467" s="20" t="s">
        <v>11186</v>
      </c>
      <c r="D467" s="20"/>
      <c r="E467" s="20"/>
      <c r="F467" s="20" t="s">
        <v>16978</v>
      </c>
      <c r="G467" s="9">
        <v>10399.030000000001</v>
      </c>
      <c r="H467" s="9">
        <v>0</v>
      </c>
      <c r="I467" s="21"/>
      <c r="J467" s="17"/>
    </row>
    <row r="468" spans="1:10" ht="60" customHeight="1" x14ac:dyDescent="0.25">
      <c r="A468" s="19">
        <v>719662</v>
      </c>
      <c r="B468" s="20" t="s">
        <v>11192</v>
      </c>
      <c r="C468" s="20" t="s">
        <v>11186</v>
      </c>
      <c r="D468" s="20"/>
      <c r="E468" s="20"/>
      <c r="F468" s="20" t="s">
        <v>16978</v>
      </c>
      <c r="G468" s="9">
        <v>10399.030000000001</v>
      </c>
      <c r="H468" s="9">
        <v>0</v>
      </c>
      <c r="I468" s="21"/>
      <c r="J468" s="17"/>
    </row>
    <row r="469" spans="1:10" ht="60" customHeight="1" x14ac:dyDescent="0.25">
      <c r="A469" s="19">
        <v>719663</v>
      </c>
      <c r="B469" s="20" t="s">
        <v>11193</v>
      </c>
      <c r="C469" s="20" t="s">
        <v>5941</v>
      </c>
      <c r="D469" s="20"/>
      <c r="E469" s="20"/>
      <c r="F469" s="20" t="s">
        <v>16978</v>
      </c>
      <c r="G469" s="9">
        <v>29596</v>
      </c>
      <c r="H469" s="9">
        <v>0</v>
      </c>
      <c r="I469" s="21"/>
      <c r="J469" s="17"/>
    </row>
    <row r="470" spans="1:10" ht="60" customHeight="1" x14ac:dyDescent="0.25">
      <c r="A470" s="19">
        <v>719664</v>
      </c>
      <c r="B470" s="20" t="s">
        <v>11194</v>
      </c>
      <c r="C470" s="20" t="s">
        <v>11195</v>
      </c>
      <c r="D470" s="20"/>
      <c r="E470" s="20"/>
      <c r="F470" s="20" t="s">
        <v>16978</v>
      </c>
      <c r="G470" s="9">
        <v>25700</v>
      </c>
      <c r="H470" s="9">
        <v>0</v>
      </c>
      <c r="I470" s="21"/>
      <c r="J470" s="17"/>
    </row>
    <row r="471" spans="1:10" ht="60" customHeight="1" x14ac:dyDescent="0.25">
      <c r="A471" s="19">
        <v>719667</v>
      </c>
      <c r="B471" s="20" t="s">
        <v>11196</v>
      </c>
      <c r="C471" s="20" t="s">
        <v>11197</v>
      </c>
      <c r="D471" s="20"/>
      <c r="E471" s="20"/>
      <c r="F471" s="20" t="s">
        <v>16978</v>
      </c>
      <c r="G471" s="9">
        <v>17506.03</v>
      </c>
      <c r="H471" s="9">
        <v>0</v>
      </c>
      <c r="I471" s="21"/>
      <c r="J471" s="17"/>
    </row>
    <row r="472" spans="1:10" ht="60" customHeight="1" x14ac:dyDescent="0.25">
      <c r="A472" s="19">
        <v>719668</v>
      </c>
      <c r="B472" s="20" t="s">
        <v>11198</v>
      </c>
      <c r="C472" s="20" t="s">
        <v>9876</v>
      </c>
      <c r="D472" s="20"/>
      <c r="E472" s="20"/>
      <c r="F472" s="20" t="s">
        <v>16978</v>
      </c>
      <c r="G472" s="9">
        <v>37421.980000000003</v>
      </c>
      <c r="H472" s="9">
        <v>0</v>
      </c>
      <c r="I472" s="21"/>
      <c r="J472" s="17"/>
    </row>
    <row r="473" spans="1:10" ht="60" customHeight="1" x14ac:dyDescent="0.25">
      <c r="A473" s="19">
        <v>719670</v>
      </c>
      <c r="B473" s="20" t="s">
        <v>11199</v>
      </c>
      <c r="C473" s="20" t="s">
        <v>11200</v>
      </c>
      <c r="D473" s="20"/>
      <c r="E473" s="20"/>
      <c r="F473" s="20" t="s">
        <v>16978</v>
      </c>
      <c r="G473" s="9">
        <v>34537</v>
      </c>
      <c r="H473" s="9">
        <v>0</v>
      </c>
      <c r="I473" s="21"/>
      <c r="J473" s="17"/>
    </row>
    <row r="474" spans="1:10" ht="60" customHeight="1" x14ac:dyDescent="0.25">
      <c r="A474" s="19">
        <v>719699</v>
      </c>
      <c r="B474" s="20" t="s">
        <v>11201</v>
      </c>
      <c r="C474" s="20" t="s">
        <v>11202</v>
      </c>
      <c r="D474" s="20"/>
      <c r="E474" s="20"/>
      <c r="F474" s="20" t="s">
        <v>16978</v>
      </c>
      <c r="G474" s="9">
        <v>5916</v>
      </c>
      <c r="H474" s="9">
        <v>0</v>
      </c>
      <c r="I474" s="21"/>
      <c r="J474" s="17"/>
    </row>
    <row r="475" spans="1:10" ht="60" customHeight="1" x14ac:dyDescent="0.25">
      <c r="A475" s="19">
        <v>719701</v>
      </c>
      <c r="B475" s="20" t="s">
        <v>11203</v>
      </c>
      <c r="C475" s="20" t="s">
        <v>11204</v>
      </c>
      <c r="D475" s="20"/>
      <c r="E475" s="20"/>
      <c r="F475" s="20" t="s">
        <v>16978</v>
      </c>
      <c r="G475" s="9">
        <v>43815</v>
      </c>
      <c r="H475" s="9">
        <v>0</v>
      </c>
      <c r="I475" s="21"/>
      <c r="J475" s="17"/>
    </row>
    <row r="476" spans="1:10" ht="60" customHeight="1" x14ac:dyDescent="0.25">
      <c r="A476" s="19">
        <v>719702</v>
      </c>
      <c r="B476" s="20" t="s">
        <v>11205</v>
      </c>
      <c r="C476" s="20" t="s">
        <v>11206</v>
      </c>
      <c r="D476" s="20"/>
      <c r="E476" s="20"/>
      <c r="F476" s="20" t="s">
        <v>16978</v>
      </c>
      <c r="G476" s="9">
        <v>5100</v>
      </c>
      <c r="H476" s="9">
        <v>0</v>
      </c>
      <c r="I476" s="21"/>
      <c r="J476" s="17"/>
    </row>
    <row r="477" spans="1:10" ht="60" customHeight="1" x14ac:dyDescent="0.25">
      <c r="A477" s="19">
        <v>719703</v>
      </c>
      <c r="B477" s="20" t="s">
        <v>11207</v>
      </c>
      <c r="C477" s="20" t="s">
        <v>11206</v>
      </c>
      <c r="D477" s="20"/>
      <c r="E477" s="20"/>
      <c r="F477" s="20" t="s">
        <v>16978</v>
      </c>
      <c r="G477" s="9">
        <v>5100</v>
      </c>
      <c r="H477" s="9">
        <v>0</v>
      </c>
      <c r="I477" s="21"/>
      <c r="J477" s="17"/>
    </row>
    <row r="478" spans="1:10" ht="60" customHeight="1" x14ac:dyDescent="0.25">
      <c r="A478" s="19">
        <v>719704</v>
      </c>
      <c r="B478" s="20" t="s">
        <v>11208</v>
      </c>
      <c r="C478" s="20" t="s">
        <v>11206</v>
      </c>
      <c r="D478" s="20"/>
      <c r="E478" s="20"/>
      <c r="F478" s="20" t="s">
        <v>16978</v>
      </c>
      <c r="G478" s="9">
        <v>5100</v>
      </c>
      <c r="H478" s="9">
        <v>0</v>
      </c>
      <c r="I478" s="21"/>
      <c r="J478" s="17"/>
    </row>
    <row r="479" spans="1:10" ht="60" customHeight="1" x14ac:dyDescent="0.25">
      <c r="A479" s="19">
        <v>719705</v>
      </c>
      <c r="B479" s="20" t="s">
        <v>11209</v>
      </c>
      <c r="C479" s="20" t="s">
        <v>11206</v>
      </c>
      <c r="D479" s="20"/>
      <c r="E479" s="20"/>
      <c r="F479" s="20" t="s">
        <v>16978</v>
      </c>
      <c r="G479" s="9">
        <v>9384</v>
      </c>
      <c r="H479" s="9">
        <v>0</v>
      </c>
      <c r="I479" s="21"/>
      <c r="J479" s="17"/>
    </row>
    <row r="480" spans="1:10" ht="60" customHeight="1" x14ac:dyDescent="0.25">
      <c r="A480" s="19">
        <v>719706</v>
      </c>
      <c r="B480" s="20" t="s">
        <v>11210</v>
      </c>
      <c r="C480" s="20" t="s">
        <v>11206</v>
      </c>
      <c r="D480" s="20"/>
      <c r="E480" s="20"/>
      <c r="F480" s="20" t="s">
        <v>16978</v>
      </c>
      <c r="G480" s="9">
        <v>5100</v>
      </c>
      <c r="H480" s="9">
        <v>0</v>
      </c>
      <c r="I480" s="21"/>
      <c r="J480" s="17"/>
    </row>
    <row r="481" spans="1:10" ht="60" customHeight="1" x14ac:dyDescent="0.25">
      <c r="A481" s="19">
        <v>719707</v>
      </c>
      <c r="B481" s="20" t="s">
        <v>11211</v>
      </c>
      <c r="C481" s="20" t="s">
        <v>11206</v>
      </c>
      <c r="D481" s="20"/>
      <c r="E481" s="20"/>
      <c r="F481" s="20" t="s">
        <v>16978</v>
      </c>
      <c r="G481" s="9">
        <v>5100</v>
      </c>
      <c r="H481" s="9">
        <v>0</v>
      </c>
      <c r="I481" s="21"/>
      <c r="J481" s="17"/>
    </row>
    <row r="482" spans="1:10" ht="60" customHeight="1" x14ac:dyDescent="0.25">
      <c r="A482" s="19">
        <v>719708</v>
      </c>
      <c r="B482" s="20" t="s">
        <v>11212</v>
      </c>
      <c r="C482" s="20" t="s">
        <v>11206</v>
      </c>
      <c r="D482" s="20"/>
      <c r="E482" s="20"/>
      <c r="F482" s="20" t="s">
        <v>16978</v>
      </c>
      <c r="G482" s="9">
        <v>5100</v>
      </c>
      <c r="H482" s="9">
        <v>0</v>
      </c>
      <c r="I482" s="21"/>
      <c r="J482" s="17"/>
    </row>
    <row r="483" spans="1:10" ht="60" customHeight="1" x14ac:dyDescent="0.25">
      <c r="A483" s="19">
        <v>719709</v>
      </c>
      <c r="B483" s="20" t="s">
        <v>11213</v>
      </c>
      <c r="C483" s="20" t="s">
        <v>11206</v>
      </c>
      <c r="D483" s="20"/>
      <c r="E483" s="20"/>
      <c r="F483" s="20" t="s">
        <v>16978</v>
      </c>
      <c r="G483" s="9">
        <v>5100</v>
      </c>
      <c r="H483" s="9">
        <v>0</v>
      </c>
      <c r="I483" s="21"/>
      <c r="J483" s="17"/>
    </row>
    <row r="484" spans="1:10" ht="60" customHeight="1" x14ac:dyDescent="0.25">
      <c r="A484" s="19">
        <v>719733</v>
      </c>
      <c r="B484" s="20" t="s">
        <v>11214</v>
      </c>
      <c r="C484" s="20" t="s">
        <v>11215</v>
      </c>
      <c r="D484" s="20"/>
      <c r="E484" s="20"/>
      <c r="F484" s="20" t="s">
        <v>16978</v>
      </c>
      <c r="G484" s="9">
        <v>14229.93</v>
      </c>
      <c r="H484" s="9">
        <v>0</v>
      </c>
      <c r="I484" s="21"/>
      <c r="J484" s="17"/>
    </row>
    <row r="485" spans="1:10" ht="60" customHeight="1" x14ac:dyDescent="0.25">
      <c r="A485" s="19">
        <v>719749</v>
      </c>
      <c r="B485" s="20" t="s">
        <v>11216</v>
      </c>
      <c r="C485" s="20" t="s">
        <v>11217</v>
      </c>
      <c r="D485" s="20"/>
      <c r="E485" s="20"/>
      <c r="F485" s="20" t="s">
        <v>16978</v>
      </c>
      <c r="G485" s="9">
        <v>7098.57</v>
      </c>
      <c r="H485" s="9">
        <v>0</v>
      </c>
      <c r="I485" s="21"/>
      <c r="J485" s="17"/>
    </row>
    <row r="486" spans="1:10" ht="60" customHeight="1" x14ac:dyDescent="0.25">
      <c r="A486" s="19">
        <v>719750</v>
      </c>
      <c r="B486" s="20" t="s">
        <v>11218</v>
      </c>
      <c r="C486" s="20" t="s">
        <v>11217</v>
      </c>
      <c r="D486" s="20"/>
      <c r="E486" s="20"/>
      <c r="F486" s="20" t="s">
        <v>16978</v>
      </c>
      <c r="G486" s="9">
        <v>7098.57</v>
      </c>
      <c r="H486" s="9">
        <v>0</v>
      </c>
      <c r="I486" s="21"/>
      <c r="J486" s="17"/>
    </row>
    <row r="487" spans="1:10" ht="60" customHeight="1" x14ac:dyDescent="0.25">
      <c r="A487" s="19">
        <v>719752</v>
      </c>
      <c r="B487" s="20" t="s">
        <v>11219</v>
      </c>
      <c r="C487" s="20" t="s">
        <v>11217</v>
      </c>
      <c r="D487" s="20"/>
      <c r="E487" s="20"/>
      <c r="F487" s="20" t="s">
        <v>16978</v>
      </c>
      <c r="G487" s="9">
        <v>7098.57</v>
      </c>
      <c r="H487" s="9">
        <v>0</v>
      </c>
      <c r="I487" s="21"/>
      <c r="J487" s="17"/>
    </row>
    <row r="488" spans="1:10" ht="60" customHeight="1" x14ac:dyDescent="0.25">
      <c r="A488" s="19">
        <v>719753</v>
      </c>
      <c r="B488" s="20" t="s">
        <v>11220</v>
      </c>
      <c r="C488" s="20" t="s">
        <v>11217</v>
      </c>
      <c r="D488" s="20"/>
      <c r="E488" s="20"/>
      <c r="F488" s="20" t="s">
        <v>16978</v>
      </c>
      <c r="G488" s="9">
        <v>7098.57</v>
      </c>
      <c r="H488" s="9">
        <v>0</v>
      </c>
      <c r="I488" s="21"/>
      <c r="J488" s="17"/>
    </row>
    <row r="489" spans="1:10" ht="60" customHeight="1" x14ac:dyDescent="0.25">
      <c r="A489" s="19">
        <v>719755</v>
      </c>
      <c r="B489" s="20" t="s">
        <v>11221</v>
      </c>
      <c r="C489" s="20" t="s">
        <v>11217</v>
      </c>
      <c r="D489" s="20"/>
      <c r="E489" s="20"/>
      <c r="F489" s="20" t="s">
        <v>16978</v>
      </c>
      <c r="G489" s="9">
        <v>7098.57</v>
      </c>
      <c r="H489" s="9">
        <v>0</v>
      </c>
      <c r="I489" s="21"/>
      <c r="J489" s="17"/>
    </row>
    <row r="490" spans="1:10" ht="60" customHeight="1" x14ac:dyDescent="0.25">
      <c r="A490" s="19">
        <v>719782</v>
      </c>
      <c r="B490" s="20" t="s">
        <v>11222</v>
      </c>
      <c r="C490" s="20" t="s">
        <v>11223</v>
      </c>
      <c r="D490" s="20"/>
      <c r="E490" s="20"/>
      <c r="F490" s="20" t="s">
        <v>16978</v>
      </c>
      <c r="G490" s="9">
        <v>21662</v>
      </c>
      <c r="H490" s="9">
        <v>0</v>
      </c>
      <c r="I490" s="21"/>
      <c r="J490" s="17"/>
    </row>
    <row r="491" spans="1:10" ht="60" customHeight="1" x14ac:dyDescent="0.25">
      <c r="A491" s="19">
        <v>719784</v>
      </c>
      <c r="B491" s="20" t="s">
        <v>11224</v>
      </c>
      <c r="C491" s="20" t="s">
        <v>11223</v>
      </c>
      <c r="D491" s="20"/>
      <c r="E491" s="20"/>
      <c r="F491" s="20" t="s">
        <v>16978</v>
      </c>
      <c r="G491" s="9">
        <v>21662</v>
      </c>
      <c r="H491" s="9">
        <v>0</v>
      </c>
      <c r="I491" s="21"/>
      <c r="J491" s="17"/>
    </row>
    <row r="492" spans="1:10" ht="60" customHeight="1" x14ac:dyDescent="0.25">
      <c r="A492" s="19">
        <v>719790</v>
      </c>
      <c r="B492" s="20" t="s">
        <v>11225</v>
      </c>
      <c r="C492" s="20" t="s">
        <v>11226</v>
      </c>
      <c r="D492" s="20"/>
      <c r="E492" s="20"/>
      <c r="F492" s="20" t="s">
        <v>16978</v>
      </c>
      <c r="G492" s="9">
        <v>471420</v>
      </c>
      <c r="H492" s="9">
        <v>0</v>
      </c>
      <c r="I492" s="21"/>
      <c r="J492" s="17"/>
    </row>
    <row r="493" spans="1:10" ht="60" customHeight="1" x14ac:dyDescent="0.25">
      <c r="A493" s="19">
        <v>719805</v>
      </c>
      <c r="B493" s="20" t="s">
        <v>11227</v>
      </c>
      <c r="C493" s="20" t="s">
        <v>11228</v>
      </c>
      <c r="D493" s="20"/>
      <c r="E493" s="20"/>
      <c r="F493" s="20" t="s">
        <v>16978</v>
      </c>
      <c r="G493" s="9">
        <v>3900</v>
      </c>
      <c r="H493" s="9">
        <v>0</v>
      </c>
      <c r="I493" s="21"/>
      <c r="J493" s="17"/>
    </row>
    <row r="494" spans="1:10" ht="60" customHeight="1" x14ac:dyDescent="0.25">
      <c r="A494" s="19">
        <v>719806</v>
      </c>
      <c r="B494" s="20" t="s">
        <v>11229</v>
      </c>
      <c r="C494" s="20" t="s">
        <v>11228</v>
      </c>
      <c r="D494" s="20"/>
      <c r="E494" s="20"/>
      <c r="F494" s="20" t="s">
        <v>16978</v>
      </c>
      <c r="G494" s="9">
        <v>4066</v>
      </c>
      <c r="H494" s="9">
        <v>0</v>
      </c>
      <c r="I494" s="21"/>
      <c r="J494" s="17"/>
    </row>
    <row r="495" spans="1:10" ht="60" customHeight="1" x14ac:dyDescent="0.25">
      <c r="A495" s="19">
        <v>719807</v>
      </c>
      <c r="B495" s="20" t="s">
        <v>11230</v>
      </c>
      <c r="C495" s="20" t="s">
        <v>1352</v>
      </c>
      <c r="D495" s="20"/>
      <c r="E495" s="20"/>
      <c r="F495" s="20" t="s">
        <v>16978</v>
      </c>
      <c r="G495" s="9">
        <v>6080.12</v>
      </c>
      <c r="H495" s="9">
        <v>0</v>
      </c>
      <c r="I495" s="21"/>
      <c r="J495" s="17"/>
    </row>
    <row r="496" spans="1:10" ht="60" customHeight="1" x14ac:dyDescent="0.25">
      <c r="A496" s="19">
        <v>719808</v>
      </c>
      <c r="B496" s="20" t="s">
        <v>11231</v>
      </c>
      <c r="C496" s="20" t="s">
        <v>1352</v>
      </c>
      <c r="D496" s="20"/>
      <c r="E496" s="20"/>
      <c r="F496" s="20" t="s">
        <v>16978</v>
      </c>
      <c r="G496" s="9">
        <v>3985.38</v>
      </c>
      <c r="H496" s="9">
        <v>0</v>
      </c>
      <c r="I496" s="21"/>
      <c r="J496" s="17"/>
    </row>
    <row r="497" spans="1:10" ht="60" customHeight="1" x14ac:dyDescent="0.25">
      <c r="A497" s="19">
        <v>719809</v>
      </c>
      <c r="B497" s="20" t="s">
        <v>11232</v>
      </c>
      <c r="C497" s="20" t="s">
        <v>1352</v>
      </c>
      <c r="D497" s="20"/>
      <c r="E497" s="20"/>
      <c r="F497" s="20" t="s">
        <v>16978</v>
      </c>
      <c r="G497" s="9">
        <v>3985.38</v>
      </c>
      <c r="H497" s="9">
        <v>0</v>
      </c>
      <c r="I497" s="21"/>
      <c r="J497" s="17"/>
    </row>
    <row r="498" spans="1:10" ht="60" customHeight="1" x14ac:dyDescent="0.25">
      <c r="A498" s="19">
        <v>719810</v>
      </c>
      <c r="B498" s="20" t="s">
        <v>11233</v>
      </c>
      <c r="C498" s="20" t="s">
        <v>1352</v>
      </c>
      <c r="D498" s="20"/>
      <c r="E498" s="20"/>
      <c r="F498" s="20" t="s">
        <v>16978</v>
      </c>
      <c r="G498" s="9">
        <v>3985.38</v>
      </c>
      <c r="H498" s="9">
        <v>0</v>
      </c>
      <c r="I498" s="21"/>
      <c r="J498" s="17"/>
    </row>
    <row r="499" spans="1:10" ht="60" customHeight="1" x14ac:dyDescent="0.25">
      <c r="A499" s="19">
        <v>719811</v>
      </c>
      <c r="B499" s="20" t="s">
        <v>11234</v>
      </c>
      <c r="C499" s="20" t="s">
        <v>1352</v>
      </c>
      <c r="D499" s="20"/>
      <c r="E499" s="20"/>
      <c r="F499" s="20" t="s">
        <v>16978</v>
      </c>
      <c r="G499" s="9">
        <v>3985.38</v>
      </c>
      <c r="H499" s="9">
        <v>0</v>
      </c>
      <c r="I499" s="21"/>
      <c r="J499" s="17"/>
    </row>
    <row r="500" spans="1:10" ht="60" customHeight="1" x14ac:dyDescent="0.25">
      <c r="A500" s="19">
        <v>719812</v>
      </c>
      <c r="B500" s="20" t="s">
        <v>11235</v>
      </c>
      <c r="C500" s="20" t="s">
        <v>1352</v>
      </c>
      <c r="D500" s="20"/>
      <c r="E500" s="20"/>
      <c r="F500" s="20" t="s">
        <v>16978</v>
      </c>
      <c r="G500" s="9">
        <v>3985.38</v>
      </c>
      <c r="H500" s="9">
        <v>0</v>
      </c>
      <c r="I500" s="21"/>
      <c r="J500" s="17"/>
    </row>
    <row r="501" spans="1:10" ht="60" customHeight="1" x14ac:dyDescent="0.25">
      <c r="A501" s="19">
        <v>719816</v>
      </c>
      <c r="B501" s="20" t="s">
        <v>11236</v>
      </c>
      <c r="C501" s="20" t="s">
        <v>11237</v>
      </c>
      <c r="D501" s="20"/>
      <c r="E501" s="20"/>
      <c r="F501" s="20" t="s">
        <v>16978</v>
      </c>
      <c r="G501" s="9">
        <v>10086.89</v>
      </c>
      <c r="H501" s="9">
        <v>0</v>
      </c>
      <c r="I501" s="21"/>
      <c r="J501" s="17"/>
    </row>
    <row r="502" spans="1:10" ht="60" customHeight="1" x14ac:dyDescent="0.25">
      <c r="A502" s="19">
        <v>719828</v>
      </c>
      <c r="B502" s="20" t="s">
        <v>11238</v>
      </c>
      <c r="C502" s="20" t="s">
        <v>11239</v>
      </c>
      <c r="D502" s="20"/>
      <c r="E502" s="20"/>
      <c r="F502" s="20" t="s">
        <v>16978</v>
      </c>
      <c r="G502" s="9">
        <v>21728.76</v>
      </c>
      <c r="H502" s="9">
        <v>0</v>
      </c>
      <c r="I502" s="21"/>
      <c r="J502" s="17"/>
    </row>
    <row r="503" spans="1:10" ht="60" customHeight="1" x14ac:dyDescent="0.25">
      <c r="A503" s="19">
        <v>719829</v>
      </c>
      <c r="B503" s="20" t="s">
        <v>11240</v>
      </c>
      <c r="C503" s="20" t="s">
        <v>11239</v>
      </c>
      <c r="D503" s="20"/>
      <c r="E503" s="20"/>
      <c r="F503" s="20" t="s">
        <v>16978</v>
      </c>
      <c r="G503" s="9">
        <v>21728.76</v>
      </c>
      <c r="H503" s="9">
        <v>0</v>
      </c>
      <c r="I503" s="21"/>
      <c r="J503" s="17"/>
    </row>
    <row r="504" spans="1:10" ht="60" customHeight="1" x14ac:dyDescent="0.25">
      <c r="A504" s="19">
        <v>1002279</v>
      </c>
      <c r="B504" s="20" t="s">
        <v>11241</v>
      </c>
      <c r="C504" s="20" t="s">
        <v>11242</v>
      </c>
      <c r="D504" s="20"/>
      <c r="E504" s="20"/>
      <c r="F504" s="20" t="s">
        <v>16978</v>
      </c>
      <c r="G504" s="9">
        <v>71926</v>
      </c>
      <c r="H504" s="9">
        <v>21578.080000000002</v>
      </c>
      <c r="I504" s="21"/>
      <c r="J504" s="17"/>
    </row>
    <row r="505" spans="1:10" ht="60" customHeight="1" x14ac:dyDescent="0.25">
      <c r="A505" s="19">
        <v>1002288</v>
      </c>
      <c r="B505" s="20" t="s">
        <v>11243</v>
      </c>
      <c r="C505" s="20" t="s">
        <v>11242</v>
      </c>
      <c r="D505" s="20"/>
      <c r="E505" s="20"/>
      <c r="F505" s="20" t="s">
        <v>16978</v>
      </c>
      <c r="G505" s="9">
        <v>71926</v>
      </c>
      <c r="H505" s="9">
        <v>21578.080000000002</v>
      </c>
      <c r="I505" s="21"/>
      <c r="J505" s="17"/>
    </row>
    <row r="506" spans="1:10" ht="60" customHeight="1" x14ac:dyDescent="0.25">
      <c r="A506" s="19">
        <v>1025402</v>
      </c>
      <c r="B506" s="20" t="s">
        <v>10990</v>
      </c>
      <c r="C506" s="20" t="s">
        <v>11244</v>
      </c>
      <c r="D506" s="20"/>
      <c r="E506" s="20"/>
      <c r="F506" s="20" t="s">
        <v>16978</v>
      </c>
      <c r="G506" s="9">
        <v>53840</v>
      </c>
      <c r="H506" s="9">
        <v>3845.9</v>
      </c>
      <c r="I506" s="21"/>
      <c r="J506" s="17"/>
    </row>
    <row r="507" spans="1:10" ht="60" customHeight="1" x14ac:dyDescent="0.25">
      <c r="A507" s="19">
        <v>1025411</v>
      </c>
      <c r="B507" s="20" t="s">
        <v>11245</v>
      </c>
      <c r="C507" s="20" t="s">
        <v>11246</v>
      </c>
      <c r="D507" s="20"/>
      <c r="E507" s="20"/>
      <c r="F507" s="20" t="s">
        <v>16978</v>
      </c>
      <c r="G507" s="9">
        <v>90000</v>
      </c>
      <c r="H507" s="9">
        <v>0</v>
      </c>
      <c r="I507" s="21"/>
      <c r="J507" s="17"/>
    </row>
    <row r="508" spans="1:10" ht="60" customHeight="1" x14ac:dyDescent="0.25">
      <c r="A508" s="19">
        <v>919079</v>
      </c>
      <c r="B508" s="20" t="s">
        <v>11247</v>
      </c>
      <c r="C508" s="20" t="s">
        <v>11248</v>
      </c>
      <c r="D508" s="20"/>
      <c r="E508" s="20"/>
      <c r="F508" s="20" t="s">
        <v>16978</v>
      </c>
      <c r="G508" s="9">
        <v>52750</v>
      </c>
      <c r="H508" s="9">
        <v>0</v>
      </c>
      <c r="I508" s="21"/>
      <c r="J508" s="17"/>
    </row>
    <row r="509" spans="1:10" ht="60" customHeight="1" x14ac:dyDescent="0.25">
      <c r="A509" s="19">
        <v>919091</v>
      </c>
      <c r="B509" s="20" t="s">
        <v>11249</v>
      </c>
      <c r="C509" s="20" t="s">
        <v>10755</v>
      </c>
      <c r="D509" s="20"/>
      <c r="E509" s="20"/>
      <c r="F509" s="20" t="s">
        <v>16978</v>
      </c>
      <c r="G509" s="9">
        <v>90000</v>
      </c>
      <c r="H509" s="9">
        <v>8250</v>
      </c>
      <c r="I509" s="21"/>
      <c r="J509" s="17"/>
    </row>
    <row r="510" spans="1:10" ht="60" customHeight="1" x14ac:dyDescent="0.25">
      <c r="A510" s="19">
        <v>919092</v>
      </c>
      <c r="B510" s="20" t="s">
        <v>11250</v>
      </c>
      <c r="C510" s="20" t="s">
        <v>11242</v>
      </c>
      <c r="D510" s="20"/>
      <c r="E510" s="20"/>
      <c r="F510" s="20" t="s">
        <v>16978</v>
      </c>
      <c r="G510" s="9">
        <v>90000</v>
      </c>
      <c r="H510" s="9">
        <v>8250</v>
      </c>
      <c r="I510" s="21"/>
      <c r="J510" s="17"/>
    </row>
    <row r="511" spans="1:10" ht="60" customHeight="1" x14ac:dyDescent="0.25">
      <c r="A511" s="19">
        <v>919098</v>
      </c>
      <c r="B511" s="20" t="s">
        <v>11251</v>
      </c>
      <c r="C511" s="20" t="s">
        <v>11242</v>
      </c>
      <c r="D511" s="20"/>
      <c r="E511" s="20"/>
      <c r="F511" s="20" t="s">
        <v>16978</v>
      </c>
      <c r="G511" s="9">
        <v>90000</v>
      </c>
      <c r="H511" s="9">
        <v>9000</v>
      </c>
      <c r="I511" s="21"/>
      <c r="J511" s="17"/>
    </row>
    <row r="512" spans="1:10" ht="60" customHeight="1" x14ac:dyDescent="0.25">
      <c r="A512" s="19">
        <v>1048120</v>
      </c>
      <c r="B512" s="20" t="s">
        <v>10597</v>
      </c>
      <c r="C512" s="20" t="s">
        <v>11252</v>
      </c>
      <c r="D512" s="20"/>
      <c r="E512" s="20"/>
      <c r="F512" s="20" t="s">
        <v>16978</v>
      </c>
      <c r="G512" s="9">
        <v>473364</v>
      </c>
      <c r="H512" s="9">
        <v>0</v>
      </c>
      <c r="I512" s="21"/>
      <c r="J512" s="17"/>
    </row>
    <row r="513" spans="1:10" ht="60" customHeight="1" x14ac:dyDescent="0.25">
      <c r="A513" s="19">
        <v>1048121</v>
      </c>
      <c r="B513" s="20" t="s">
        <v>11253</v>
      </c>
      <c r="C513" s="20" t="s">
        <v>11254</v>
      </c>
      <c r="D513" s="20"/>
      <c r="E513" s="20"/>
      <c r="F513" s="20" t="s">
        <v>16978</v>
      </c>
      <c r="G513" s="9">
        <v>115300</v>
      </c>
      <c r="H513" s="9">
        <v>23334.46</v>
      </c>
      <c r="I513" s="21"/>
      <c r="J513" s="17"/>
    </row>
    <row r="514" spans="1:10" ht="60" customHeight="1" x14ac:dyDescent="0.25">
      <c r="A514" s="19">
        <v>1048125</v>
      </c>
      <c r="B514" s="20" t="s">
        <v>10735</v>
      </c>
      <c r="C514" s="20" t="s">
        <v>11255</v>
      </c>
      <c r="D514" s="20"/>
      <c r="E514" s="20"/>
      <c r="F514" s="20" t="s">
        <v>16978</v>
      </c>
      <c r="G514" s="9">
        <v>399000</v>
      </c>
      <c r="H514" s="9">
        <v>85500</v>
      </c>
      <c r="I514" s="21"/>
      <c r="J514" s="17"/>
    </row>
    <row r="515" spans="1:10" ht="60" customHeight="1" x14ac:dyDescent="0.25">
      <c r="A515" s="19">
        <v>1048127</v>
      </c>
      <c r="B515" s="20" t="s">
        <v>11256</v>
      </c>
      <c r="C515" s="20" t="s">
        <v>11257</v>
      </c>
      <c r="D515" s="20"/>
      <c r="E515" s="20"/>
      <c r="F515" s="20" t="s">
        <v>16978</v>
      </c>
      <c r="G515" s="9">
        <v>70000</v>
      </c>
      <c r="H515" s="9">
        <v>0</v>
      </c>
      <c r="I515" s="21"/>
      <c r="J515" s="17"/>
    </row>
    <row r="516" spans="1:10" ht="60" customHeight="1" x14ac:dyDescent="0.25">
      <c r="A516" s="19">
        <v>1048128</v>
      </c>
      <c r="B516" s="20" t="s">
        <v>11258</v>
      </c>
      <c r="C516" s="20" t="s">
        <v>11259</v>
      </c>
      <c r="D516" s="20"/>
      <c r="E516" s="20"/>
      <c r="F516" s="20" t="s">
        <v>16978</v>
      </c>
      <c r="G516" s="9">
        <v>90000</v>
      </c>
      <c r="H516" s="9">
        <v>0</v>
      </c>
      <c r="I516" s="21"/>
      <c r="J516" s="17"/>
    </row>
    <row r="517" spans="1:10" ht="60" customHeight="1" x14ac:dyDescent="0.25">
      <c r="A517" s="19">
        <v>1048131</v>
      </c>
      <c r="B517" s="20" t="s">
        <v>11090</v>
      </c>
      <c r="C517" s="20" t="s">
        <v>11260</v>
      </c>
      <c r="D517" s="20"/>
      <c r="E517" s="20"/>
      <c r="F517" s="20" t="s">
        <v>16978</v>
      </c>
      <c r="G517" s="9">
        <v>21402.240000000002</v>
      </c>
      <c r="H517" s="9">
        <v>0</v>
      </c>
      <c r="I517" s="21"/>
      <c r="J517" s="17"/>
    </row>
    <row r="518" spans="1:10" ht="60" customHeight="1" x14ac:dyDescent="0.25">
      <c r="A518" s="19">
        <v>1048134</v>
      </c>
      <c r="B518" s="20" t="s">
        <v>5516</v>
      </c>
      <c r="C518" s="20" t="s">
        <v>11261</v>
      </c>
      <c r="D518" s="20"/>
      <c r="E518" s="20"/>
      <c r="F518" s="20" t="s">
        <v>16978</v>
      </c>
      <c r="G518" s="9">
        <v>5490</v>
      </c>
      <c r="H518" s="9">
        <v>0</v>
      </c>
      <c r="I518" s="21"/>
      <c r="J518" s="17"/>
    </row>
    <row r="519" spans="1:10" ht="60" customHeight="1" x14ac:dyDescent="0.25">
      <c r="A519" s="19">
        <v>1048136</v>
      </c>
      <c r="B519" s="20" t="s">
        <v>633</v>
      </c>
      <c r="C519" s="20" t="s">
        <v>11262</v>
      </c>
      <c r="D519" s="20"/>
      <c r="E519" s="20"/>
      <c r="F519" s="20" t="s">
        <v>16978</v>
      </c>
      <c r="G519" s="9">
        <v>2158.66</v>
      </c>
      <c r="H519" s="9">
        <v>0</v>
      </c>
      <c r="I519" s="21"/>
      <c r="J519" s="17"/>
    </row>
    <row r="520" spans="1:10" ht="60" customHeight="1" x14ac:dyDescent="0.25">
      <c r="A520" s="19">
        <v>1048137</v>
      </c>
      <c r="B520" s="20" t="s">
        <v>635</v>
      </c>
      <c r="C520" s="20" t="s">
        <v>11262</v>
      </c>
      <c r="D520" s="20"/>
      <c r="E520" s="20"/>
      <c r="F520" s="20" t="s">
        <v>16978</v>
      </c>
      <c r="G520" s="9">
        <v>2158.66</v>
      </c>
      <c r="H520" s="9">
        <v>0</v>
      </c>
      <c r="I520" s="21"/>
      <c r="J520" s="17"/>
    </row>
    <row r="521" spans="1:10" ht="60" customHeight="1" x14ac:dyDescent="0.25">
      <c r="A521" s="19">
        <v>973100</v>
      </c>
      <c r="B521" s="20" t="s">
        <v>11263</v>
      </c>
      <c r="C521" s="20" t="s">
        <v>11264</v>
      </c>
      <c r="D521" s="20"/>
      <c r="E521" s="20"/>
      <c r="F521" s="20" t="s">
        <v>16978</v>
      </c>
      <c r="G521" s="9">
        <v>70663.3</v>
      </c>
      <c r="H521" s="9">
        <v>0</v>
      </c>
      <c r="I521" s="21"/>
      <c r="J521" s="17"/>
    </row>
    <row r="522" spans="1:10" ht="60" customHeight="1" x14ac:dyDescent="0.25">
      <c r="A522" s="19">
        <v>973132</v>
      </c>
      <c r="B522" s="20" t="s">
        <v>11265</v>
      </c>
      <c r="C522" s="20" t="s">
        <v>11266</v>
      </c>
      <c r="D522" s="20"/>
      <c r="E522" s="20"/>
      <c r="F522" s="20" t="s">
        <v>16978</v>
      </c>
      <c r="G522" s="9">
        <v>57153.8</v>
      </c>
      <c r="H522" s="9">
        <v>0</v>
      </c>
      <c r="I522" s="21"/>
      <c r="J522" s="17"/>
    </row>
    <row r="523" spans="1:10" ht="60" customHeight="1" x14ac:dyDescent="0.25">
      <c r="A523" s="19">
        <v>973135</v>
      </c>
      <c r="B523" s="20" t="s">
        <v>11267</v>
      </c>
      <c r="C523" s="20" t="s">
        <v>11268</v>
      </c>
      <c r="D523" s="20"/>
      <c r="E523" s="20"/>
      <c r="F523" s="20" t="s">
        <v>16978</v>
      </c>
      <c r="G523" s="9">
        <v>52600</v>
      </c>
      <c r="H523" s="9">
        <v>0</v>
      </c>
      <c r="I523" s="21"/>
      <c r="J523" s="17"/>
    </row>
    <row r="524" spans="1:10" ht="60" customHeight="1" x14ac:dyDescent="0.25">
      <c r="A524" s="19">
        <v>892435</v>
      </c>
      <c r="B524" s="20" t="s">
        <v>11269</v>
      </c>
      <c r="C524" s="20" t="s">
        <v>11270</v>
      </c>
      <c r="D524" s="20"/>
      <c r="E524" s="20"/>
      <c r="F524" s="20" t="s">
        <v>16979</v>
      </c>
      <c r="G524" s="9">
        <v>11180</v>
      </c>
      <c r="H524" s="9">
        <v>0</v>
      </c>
      <c r="I524" s="21"/>
      <c r="J524" s="17"/>
    </row>
    <row r="525" spans="1:10" ht="60" customHeight="1" x14ac:dyDescent="0.25">
      <c r="A525" s="19">
        <v>892442</v>
      </c>
      <c r="B525" s="20" t="s">
        <v>11271</v>
      </c>
      <c r="C525" s="20" t="s">
        <v>11272</v>
      </c>
      <c r="D525" s="20"/>
      <c r="E525" s="20"/>
      <c r="F525" s="20" t="s">
        <v>16979</v>
      </c>
      <c r="G525" s="9">
        <v>63298</v>
      </c>
      <c r="H525" s="9">
        <v>0</v>
      </c>
      <c r="I525" s="21"/>
      <c r="J525" s="17"/>
    </row>
    <row r="526" spans="1:10" ht="60" customHeight="1" x14ac:dyDescent="0.25">
      <c r="A526" s="19">
        <v>892443</v>
      </c>
      <c r="B526" s="20" t="s">
        <v>11273</v>
      </c>
      <c r="C526" s="20" t="s">
        <v>11272</v>
      </c>
      <c r="D526" s="20"/>
      <c r="E526" s="20"/>
      <c r="F526" s="20" t="s">
        <v>16979</v>
      </c>
      <c r="G526" s="9">
        <v>63298</v>
      </c>
      <c r="H526" s="9">
        <v>0</v>
      </c>
      <c r="I526" s="21"/>
      <c r="J526" s="17"/>
    </row>
    <row r="527" spans="1:10" ht="60" customHeight="1" x14ac:dyDescent="0.25">
      <c r="A527" s="19">
        <v>892444</v>
      </c>
      <c r="B527" s="20" t="s">
        <v>11274</v>
      </c>
      <c r="C527" s="20" t="s">
        <v>11275</v>
      </c>
      <c r="D527" s="20"/>
      <c r="E527" s="20"/>
      <c r="F527" s="20" t="s">
        <v>16979</v>
      </c>
      <c r="G527" s="9">
        <v>17998</v>
      </c>
      <c r="H527" s="9">
        <v>0</v>
      </c>
      <c r="I527" s="21"/>
      <c r="J527" s="17"/>
    </row>
    <row r="528" spans="1:10" ht="60" customHeight="1" x14ac:dyDescent="0.25">
      <c r="A528" s="19">
        <v>892445</v>
      </c>
      <c r="B528" s="20" t="s">
        <v>11276</v>
      </c>
      <c r="C528" s="20" t="s">
        <v>11275</v>
      </c>
      <c r="D528" s="20"/>
      <c r="E528" s="20"/>
      <c r="F528" s="20" t="s">
        <v>16979</v>
      </c>
      <c r="G528" s="9">
        <v>17998</v>
      </c>
      <c r="H528" s="9">
        <v>0</v>
      </c>
      <c r="I528" s="21"/>
      <c r="J528" s="17"/>
    </row>
    <row r="529" spans="1:10" ht="60" customHeight="1" x14ac:dyDescent="0.25">
      <c r="A529" s="19">
        <v>892446</v>
      </c>
      <c r="B529" s="20" t="s">
        <v>11277</v>
      </c>
      <c r="C529" s="20" t="s">
        <v>11275</v>
      </c>
      <c r="D529" s="20"/>
      <c r="E529" s="20"/>
      <c r="F529" s="20" t="s">
        <v>16979</v>
      </c>
      <c r="G529" s="9">
        <v>17998</v>
      </c>
      <c r="H529" s="9">
        <v>0</v>
      </c>
      <c r="I529" s="21"/>
      <c r="J529" s="17"/>
    </row>
    <row r="530" spans="1:10" ht="60" customHeight="1" x14ac:dyDescent="0.25">
      <c r="A530" s="19">
        <v>892447</v>
      </c>
      <c r="B530" s="20" t="s">
        <v>11278</v>
      </c>
      <c r="C530" s="20" t="s">
        <v>11275</v>
      </c>
      <c r="D530" s="20"/>
      <c r="E530" s="20"/>
      <c r="F530" s="20" t="s">
        <v>16979</v>
      </c>
      <c r="G530" s="9">
        <v>17998</v>
      </c>
      <c r="H530" s="9">
        <v>0</v>
      </c>
      <c r="I530" s="21"/>
      <c r="J530" s="17"/>
    </row>
    <row r="531" spans="1:10" ht="60" customHeight="1" x14ac:dyDescent="0.25">
      <c r="A531" s="19">
        <v>892448</v>
      </c>
      <c r="B531" s="20" t="s">
        <v>11279</v>
      </c>
      <c r="C531" s="20" t="s">
        <v>11275</v>
      </c>
      <c r="D531" s="20"/>
      <c r="E531" s="20"/>
      <c r="F531" s="20" t="s">
        <v>16979</v>
      </c>
      <c r="G531" s="9">
        <v>17998</v>
      </c>
      <c r="H531" s="9">
        <v>0</v>
      </c>
      <c r="I531" s="21"/>
      <c r="J531" s="17"/>
    </row>
    <row r="532" spans="1:10" ht="60" customHeight="1" x14ac:dyDescent="0.25">
      <c r="A532" s="19">
        <v>892449</v>
      </c>
      <c r="B532" s="20" t="s">
        <v>11280</v>
      </c>
      <c r="C532" s="20" t="s">
        <v>11275</v>
      </c>
      <c r="D532" s="20"/>
      <c r="E532" s="20"/>
      <c r="F532" s="20" t="s">
        <v>16979</v>
      </c>
      <c r="G532" s="9">
        <v>17998</v>
      </c>
      <c r="H532" s="9">
        <v>0</v>
      </c>
      <c r="I532" s="21"/>
      <c r="J532" s="17"/>
    </row>
    <row r="533" spans="1:10" ht="60" customHeight="1" x14ac:dyDescent="0.25">
      <c r="A533" s="19">
        <v>892450</v>
      </c>
      <c r="B533" s="20" t="s">
        <v>11281</v>
      </c>
      <c r="C533" s="20" t="s">
        <v>11275</v>
      </c>
      <c r="D533" s="20"/>
      <c r="E533" s="20"/>
      <c r="F533" s="20" t="s">
        <v>16979</v>
      </c>
      <c r="G533" s="9">
        <v>17998</v>
      </c>
      <c r="H533" s="9">
        <v>0</v>
      </c>
      <c r="I533" s="21"/>
      <c r="J533" s="17"/>
    </row>
    <row r="534" spans="1:10" ht="60" customHeight="1" x14ac:dyDescent="0.25">
      <c r="A534" s="19">
        <v>892451</v>
      </c>
      <c r="B534" s="20" t="s">
        <v>11282</v>
      </c>
      <c r="C534" s="20" t="s">
        <v>11275</v>
      </c>
      <c r="D534" s="20"/>
      <c r="E534" s="20"/>
      <c r="F534" s="20" t="s">
        <v>16979</v>
      </c>
      <c r="G534" s="9">
        <v>17998</v>
      </c>
      <c r="H534" s="9">
        <v>0</v>
      </c>
      <c r="I534" s="21"/>
      <c r="J534" s="17"/>
    </row>
    <row r="535" spans="1:10" ht="60" customHeight="1" x14ac:dyDescent="0.25">
      <c r="A535" s="19">
        <v>892452</v>
      </c>
      <c r="B535" s="20" t="s">
        <v>11283</v>
      </c>
      <c r="C535" s="20" t="s">
        <v>11275</v>
      </c>
      <c r="D535" s="20"/>
      <c r="E535" s="20"/>
      <c r="F535" s="20" t="s">
        <v>16979</v>
      </c>
      <c r="G535" s="9">
        <v>17998</v>
      </c>
      <c r="H535" s="9">
        <v>0</v>
      </c>
      <c r="I535" s="21"/>
      <c r="J535" s="17"/>
    </row>
    <row r="536" spans="1:10" ht="60" customHeight="1" x14ac:dyDescent="0.25">
      <c r="A536" s="19">
        <v>892453</v>
      </c>
      <c r="B536" s="20" t="s">
        <v>11284</v>
      </c>
      <c r="C536" s="20" t="s">
        <v>11275</v>
      </c>
      <c r="D536" s="20"/>
      <c r="E536" s="20"/>
      <c r="F536" s="20" t="s">
        <v>16979</v>
      </c>
      <c r="G536" s="9">
        <v>17998</v>
      </c>
      <c r="H536" s="9">
        <v>0</v>
      </c>
      <c r="I536" s="21"/>
      <c r="J536" s="17"/>
    </row>
    <row r="537" spans="1:10" ht="60" customHeight="1" x14ac:dyDescent="0.25">
      <c r="A537" s="19">
        <v>892454</v>
      </c>
      <c r="B537" s="20" t="s">
        <v>11285</v>
      </c>
      <c r="C537" s="20" t="s">
        <v>11275</v>
      </c>
      <c r="D537" s="20"/>
      <c r="E537" s="20"/>
      <c r="F537" s="20" t="s">
        <v>16979</v>
      </c>
      <c r="G537" s="9">
        <v>17998</v>
      </c>
      <c r="H537" s="9">
        <v>0</v>
      </c>
      <c r="I537" s="21"/>
      <c r="J537" s="17"/>
    </row>
    <row r="538" spans="1:10" ht="60" customHeight="1" x14ac:dyDescent="0.25">
      <c r="A538" s="19">
        <v>892455</v>
      </c>
      <c r="B538" s="20" t="s">
        <v>11108</v>
      </c>
      <c r="C538" s="20" t="s">
        <v>11275</v>
      </c>
      <c r="D538" s="20"/>
      <c r="E538" s="20"/>
      <c r="F538" s="20" t="s">
        <v>16979</v>
      </c>
      <c r="G538" s="9">
        <v>17998</v>
      </c>
      <c r="H538" s="9">
        <v>0</v>
      </c>
      <c r="I538" s="21"/>
      <c r="J538" s="17"/>
    </row>
    <row r="539" spans="1:10" ht="60" customHeight="1" x14ac:dyDescent="0.25">
      <c r="A539" s="19">
        <v>892456</v>
      </c>
      <c r="B539" s="20" t="s">
        <v>11110</v>
      </c>
      <c r="C539" s="20" t="s">
        <v>11275</v>
      </c>
      <c r="D539" s="20"/>
      <c r="E539" s="20"/>
      <c r="F539" s="20" t="s">
        <v>16979</v>
      </c>
      <c r="G539" s="9">
        <v>17998</v>
      </c>
      <c r="H539" s="9">
        <v>0</v>
      </c>
      <c r="I539" s="21"/>
      <c r="J539" s="17"/>
    </row>
    <row r="540" spans="1:10" ht="60" customHeight="1" x14ac:dyDescent="0.25">
      <c r="A540" s="19">
        <v>892457</v>
      </c>
      <c r="B540" s="20" t="s">
        <v>11286</v>
      </c>
      <c r="C540" s="20" t="s">
        <v>11275</v>
      </c>
      <c r="D540" s="20"/>
      <c r="E540" s="20"/>
      <c r="F540" s="20" t="s">
        <v>16979</v>
      </c>
      <c r="G540" s="9">
        <v>17998</v>
      </c>
      <c r="H540" s="9">
        <v>0</v>
      </c>
      <c r="I540" s="21"/>
      <c r="J540" s="17"/>
    </row>
    <row r="541" spans="1:10" ht="60" customHeight="1" x14ac:dyDescent="0.25">
      <c r="A541" s="19">
        <v>892458</v>
      </c>
      <c r="B541" s="20" t="s">
        <v>11287</v>
      </c>
      <c r="C541" s="20" t="s">
        <v>11275</v>
      </c>
      <c r="D541" s="20"/>
      <c r="E541" s="20"/>
      <c r="F541" s="20" t="s">
        <v>16979</v>
      </c>
      <c r="G541" s="9">
        <v>17998</v>
      </c>
      <c r="H541" s="9">
        <v>0</v>
      </c>
      <c r="I541" s="21"/>
      <c r="J541" s="17"/>
    </row>
    <row r="542" spans="1:10" ht="60" customHeight="1" x14ac:dyDescent="0.25">
      <c r="A542" s="19">
        <v>892459</v>
      </c>
      <c r="B542" s="20" t="s">
        <v>11288</v>
      </c>
      <c r="C542" s="20" t="s">
        <v>11275</v>
      </c>
      <c r="D542" s="20"/>
      <c r="E542" s="20"/>
      <c r="F542" s="20" t="s">
        <v>16979</v>
      </c>
      <c r="G542" s="9">
        <v>17998</v>
      </c>
      <c r="H542" s="9">
        <v>0</v>
      </c>
      <c r="I542" s="21"/>
      <c r="J542" s="17"/>
    </row>
    <row r="543" spans="1:10" ht="60" customHeight="1" x14ac:dyDescent="0.25">
      <c r="A543" s="19">
        <v>892460</v>
      </c>
      <c r="B543" s="20" t="s">
        <v>11289</v>
      </c>
      <c r="C543" s="20" t="s">
        <v>11275</v>
      </c>
      <c r="D543" s="20"/>
      <c r="E543" s="20"/>
      <c r="F543" s="20" t="s">
        <v>16979</v>
      </c>
      <c r="G543" s="9">
        <v>17998</v>
      </c>
      <c r="H543" s="9">
        <v>0</v>
      </c>
      <c r="I543" s="21"/>
      <c r="J543" s="17"/>
    </row>
    <row r="544" spans="1:10" ht="60" customHeight="1" x14ac:dyDescent="0.25">
      <c r="A544" s="19">
        <v>892461</v>
      </c>
      <c r="B544" s="20" t="s">
        <v>11111</v>
      </c>
      <c r="C544" s="20" t="s">
        <v>11275</v>
      </c>
      <c r="D544" s="20"/>
      <c r="E544" s="20"/>
      <c r="F544" s="20" t="s">
        <v>16979</v>
      </c>
      <c r="G544" s="9">
        <v>17998</v>
      </c>
      <c r="H544" s="9">
        <v>0</v>
      </c>
      <c r="I544" s="21"/>
      <c r="J544" s="17"/>
    </row>
    <row r="545" spans="1:10" ht="60" customHeight="1" x14ac:dyDescent="0.25">
      <c r="A545" s="19">
        <v>892462</v>
      </c>
      <c r="B545" s="20" t="s">
        <v>11249</v>
      </c>
      <c r="C545" s="20" t="s">
        <v>11275</v>
      </c>
      <c r="D545" s="20"/>
      <c r="E545" s="20"/>
      <c r="F545" s="20" t="s">
        <v>16979</v>
      </c>
      <c r="G545" s="9">
        <v>17998</v>
      </c>
      <c r="H545" s="9">
        <v>0</v>
      </c>
      <c r="I545" s="21"/>
      <c r="J545" s="17"/>
    </row>
    <row r="546" spans="1:10" ht="60" customHeight="1" x14ac:dyDescent="0.25">
      <c r="A546" s="19">
        <v>892463</v>
      </c>
      <c r="B546" s="20" t="s">
        <v>11250</v>
      </c>
      <c r="C546" s="20" t="s">
        <v>11275</v>
      </c>
      <c r="D546" s="20"/>
      <c r="E546" s="20"/>
      <c r="F546" s="20" t="s">
        <v>16979</v>
      </c>
      <c r="G546" s="9">
        <v>17998</v>
      </c>
      <c r="H546" s="9">
        <v>0</v>
      </c>
      <c r="I546" s="21"/>
      <c r="J546" s="17"/>
    </row>
    <row r="547" spans="1:10" ht="60" customHeight="1" x14ac:dyDescent="0.25">
      <c r="A547" s="19">
        <v>892464</v>
      </c>
      <c r="B547" s="20" t="s">
        <v>11251</v>
      </c>
      <c r="C547" s="20" t="s">
        <v>11275</v>
      </c>
      <c r="D547" s="20"/>
      <c r="E547" s="20"/>
      <c r="F547" s="20" t="s">
        <v>16979</v>
      </c>
      <c r="G547" s="9">
        <v>17998</v>
      </c>
      <c r="H547" s="9">
        <v>0</v>
      </c>
      <c r="I547" s="21"/>
      <c r="J547" s="17"/>
    </row>
    <row r="548" spans="1:10" ht="60" customHeight="1" x14ac:dyDescent="0.25">
      <c r="A548" s="19">
        <v>892465</v>
      </c>
      <c r="B548" s="20" t="s">
        <v>11290</v>
      </c>
      <c r="C548" s="20" t="s">
        <v>11275</v>
      </c>
      <c r="D548" s="20"/>
      <c r="E548" s="20"/>
      <c r="F548" s="20" t="s">
        <v>16979</v>
      </c>
      <c r="G548" s="9">
        <v>17998</v>
      </c>
      <c r="H548" s="9">
        <v>0</v>
      </c>
      <c r="I548" s="21"/>
      <c r="J548" s="17"/>
    </row>
    <row r="549" spans="1:10" ht="60" customHeight="1" x14ac:dyDescent="0.25">
      <c r="A549" s="19">
        <v>892482</v>
      </c>
      <c r="B549" s="20" t="s">
        <v>11291</v>
      </c>
      <c r="C549" s="20" t="s">
        <v>11292</v>
      </c>
      <c r="D549" s="20"/>
      <c r="E549" s="20"/>
      <c r="F549" s="20" t="s">
        <v>16979</v>
      </c>
      <c r="G549" s="9">
        <v>47890</v>
      </c>
      <c r="H549" s="9">
        <v>0</v>
      </c>
      <c r="I549" s="21"/>
      <c r="J549" s="17"/>
    </row>
    <row r="550" spans="1:10" ht="60" customHeight="1" x14ac:dyDescent="0.25">
      <c r="A550" s="19">
        <v>892483</v>
      </c>
      <c r="B550" s="20" t="s">
        <v>11293</v>
      </c>
      <c r="C550" s="20" t="s">
        <v>11294</v>
      </c>
      <c r="D550" s="20"/>
      <c r="E550" s="20"/>
      <c r="F550" s="20" t="s">
        <v>16979</v>
      </c>
      <c r="G550" s="9">
        <v>365523.98</v>
      </c>
      <c r="H550" s="9">
        <v>0</v>
      </c>
      <c r="I550" s="21"/>
      <c r="J550" s="17"/>
    </row>
    <row r="551" spans="1:10" ht="60" customHeight="1" x14ac:dyDescent="0.25">
      <c r="A551" s="19">
        <v>892484</v>
      </c>
      <c r="B551" s="20" t="s">
        <v>11295</v>
      </c>
      <c r="C551" s="20" t="s">
        <v>11296</v>
      </c>
      <c r="D551" s="20"/>
      <c r="E551" s="20"/>
      <c r="F551" s="20" t="s">
        <v>16979</v>
      </c>
      <c r="G551" s="9">
        <v>223750</v>
      </c>
      <c r="H551" s="9">
        <v>0</v>
      </c>
      <c r="I551" s="21"/>
      <c r="J551" s="17"/>
    </row>
    <row r="552" spans="1:10" ht="60" customHeight="1" x14ac:dyDescent="0.25">
      <c r="A552" s="19">
        <v>892485</v>
      </c>
      <c r="B552" s="20" t="s">
        <v>11297</v>
      </c>
      <c r="C552" s="20" t="s">
        <v>11298</v>
      </c>
      <c r="D552" s="20"/>
      <c r="E552" s="20"/>
      <c r="F552" s="20" t="s">
        <v>16979</v>
      </c>
      <c r="G552" s="9">
        <v>54950</v>
      </c>
      <c r="H552" s="9">
        <v>0</v>
      </c>
      <c r="I552" s="21"/>
      <c r="J552" s="17"/>
    </row>
    <row r="553" spans="1:10" ht="60" customHeight="1" x14ac:dyDescent="0.25">
      <c r="A553" s="19">
        <v>892489</v>
      </c>
      <c r="B553" s="20" t="s">
        <v>11299</v>
      </c>
      <c r="C553" s="20" t="s">
        <v>11300</v>
      </c>
      <c r="D553" s="20"/>
      <c r="E553" s="20"/>
      <c r="F553" s="20" t="s">
        <v>16979</v>
      </c>
      <c r="G553" s="9">
        <v>50000</v>
      </c>
      <c r="H553" s="9">
        <v>0</v>
      </c>
      <c r="I553" s="21"/>
      <c r="J553" s="17"/>
    </row>
    <row r="554" spans="1:10" ht="60" customHeight="1" x14ac:dyDescent="0.25">
      <c r="A554" s="19">
        <v>892491</v>
      </c>
      <c r="B554" s="20" t="s">
        <v>11301</v>
      </c>
      <c r="C554" s="20" t="s">
        <v>11302</v>
      </c>
      <c r="D554" s="20"/>
      <c r="E554" s="20"/>
      <c r="F554" s="20" t="s">
        <v>16979</v>
      </c>
      <c r="G554" s="9">
        <v>126038</v>
      </c>
      <c r="H554" s="9">
        <v>0</v>
      </c>
      <c r="I554" s="21"/>
      <c r="J554" s="17"/>
    </row>
    <row r="555" spans="1:10" ht="60" customHeight="1" x14ac:dyDescent="0.25">
      <c r="A555" s="19">
        <v>892497</v>
      </c>
      <c r="B555" s="20" t="s">
        <v>11303</v>
      </c>
      <c r="C555" s="20" t="s">
        <v>11270</v>
      </c>
      <c r="D555" s="20"/>
      <c r="E555" s="20"/>
      <c r="F555" s="20" t="s">
        <v>16979</v>
      </c>
      <c r="G555" s="9">
        <v>11180</v>
      </c>
      <c r="H555" s="9">
        <v>0</v>
      </c>
      <c r="I555" s="21"/>
      <c r="J555" s="17"/>
    </row>
    <row r="556" spans="1:10" ht="60" customHeight="1" x14ac:dyDescent="0.25">
      <c r="A556" s="19">
        <v>892512</v>
      </c>
      <c r="B556" s="20" t="s">
        <v>11304</v>
      </c>
      <c r="C556" s="20" t="s">
        <v>11305</v>
      </c>
      <c r="D556" s="20"/>
      <c r="E556" s="20"/>
      <c r="F556" s="20" t="s">
        <v>16979</v>
      </c>
      <c r="G556" s="9">
        <v>153001</v>
      </c>
      <c r="H556" s="9">
        <v>0</v>
      </c>
      <c r="I556" s="21"/>
      <c r="J556" s="17"/>
    </row>
    <row r="557" spans="1:10" ht="60" customHeight="1" x14ac:dyDescent="0.25">
      <c r="A557" s="19">
        <v>892514</v>
      </c>
      <c r="B557" s="20" t="s">
        <v>11306</v>
      </c>
      <c r="C557" s="20" t="s">
        <v>11307</v>
      </c>
      <c r="D557" s="20"/>
      <c r="E557" s="20"/>
      <c r="F557" s="20" t="s">
        <v>16979</v>
      </c>
      <c r="G557" s="9">
        <v>31200</v>
      </c>
      <c r="H557" s="9">
        <v>0</v>
      </c>
      <c r="I557" s="21"/>
      <c r="J557" s="17"/>
    </row>
    <row r="558" spans="1:10" ht="60" customHeight="1" x14ac:dyDescent="0.25">
      <c r="A558" s="19">
        <v>892515</v>
      </c>
      <c r="B558" s="20" t="s">
        <v>11308</v>
      </c>
      <c r="C558" s="20" t="s">
        <v>11307</v>
      </c>
      <c r="D558" s="20"/>
      <c r="E558" s="20"/>
      <c r="F558" s="20" t="s">
        <v>16979</v>
      </c>
      <c r="G558" s="9">
        <v>31200</v>
      </c>
      <c r="H558" s="9">
        <v>0</v>
      </c>
      <c r="I558" s="21"/>
      <c r="J558" s="17"/>
    </row>
    <row r="559" spans="1:10" ht="60" customHeight="1" x14ac:dyDescent="0.25">
      <c r="A559" s="19">
        <v>892516</v>
      </c>
      <c r="B559" s="20" t="s">
        <v>11309</v>
      </c>
      <c r="C559" s="20" t="s">
        <v>11307</v>
      </c>
      <c r="D559" s="20"/>
      <c r="E559" s="20"/>
      <c r="F559" s="20" t="s">
        <v>16979</v>
      </c>
      <c r="G559" s="9">
        <v>31200</v>
      </c>
      <c r="H559" s="9">
        <v>0</v>
      </c>
      <c r="I559" s="21"/>
      <c r="J559" s="17"/>
    </row>
    <row r="560" spans="1:10" ht="60" customHeight="1" x14ac:dyDescent="0.25">
      <c r="A560" s="19">
        <v>892517</v>
      </c>
      <c r="B560" s="20" t="s">
        <v>11310</v>
      </c>
      <c r="C560" s="20" t="s">
        <v>11307</v>
      </c>
      <c r="D560" s="20"/>
      <c r="E560" s="20"/>
      <c r="F560" s="20" t="s">
        <v>16979</v>
      </c>
      <c r="G560" s="9">
        <v>31200</v>
      </c>
      <c r="H560" s="9">
        <v>0</v>
      </c>
      <c r="I560" s="21"/>
      <c r="J560" s="17"/>
    </row>
    <row r="561" spans="1:10" ht="60" customHeight="1" x14ac:dyDescent="0.25">
      <c r="A561" s="19">
        <v>892518</v>
      </c>
      <c r="B561" s="20" t="s">
        <v>11311</v>
      </c>
      <c r="C561" s="20" t="s">
        <v>11307</v>
      </c>
      <c r="D561" s="20"/>
      <c r="E561" s="20"/>
      <c r="F561" s="20" t="s">
        <v>16979</v>
      </c>
      <c r="G561" s="9">
        <v>31200</v>
      </c>
      <c r="H561" s="9">
        <v>0</v>
      </c>
      <c r="I561" s="21"/>
      <c r="J561" s="17"/>
    </row>
    <row r="562" spans="1:10" ht="60" customHeight="1" x14ac:dyDescent="0.25">
      <c r="A562" s="19">
        <v>892520</v>
      </c>
      <c r="B562" s="20" t="s">
        <v>11312</v>
      </c>
      <c r="C562" s="20" t="s">
        <v>11313</v>
      </c>
      <c r="D562" s="20"/>
      <c r="E562" s="20"/>
      <c r="F562" s="20" t="s">
        <v>16979</v>
      </c>
      <c r="G562" s="9">
        <v>168307</v>
      </c>
      <c r="H562" s="9">
        <v>0</v>
      </c>
      <c r="I562" s="21"/>
      <c r="J562" s="17"/>
    </row>
    <row r="563" spans="1:10" ht="60" customHeight="1" x14ac:dyDescent="0.25">
      <c r="A563" s="19">
        <v>892521</v>
      </c>
      <c r="B563" s="20" t="s">
        <v>11314</v>
      </c>
      <c r="C563" s="20" t="s">
        <v>11315</v>
      </c>
      <c r="D563" s="20"/>
      <c r="E563" s="20"/>
      <c r="F563" s="20" t="s">
        <v>16979</v>
      </c>
      <c r="G563" s="9">
        <v>106307</v>
      </c>
      <c r="H563" s="9">
        <v>0</v>
      </c>
      <c r="I563" s="21"/>
      <c r="J563" s="17"/>
    </row>
    <row r="564" spans="1:10" ht="60" customHeight="1" x14ac:dyDescent="0.25">
      <c r="A564" s="19">
        <v>892522</v>
      </c>
      <c r="B564" s="20" t="s">
        <v>11316</v>
      </c>
      <c r="C564" s="20" t="s">
        <v>11317</v>
      </c>
      <c r="D564" s="20"/>
      <c r="E564" s="20"/>
      <c r="F564" s="20" t="s">
        <v>16979</v>
      </c>
      <c r="G564" s="9">
        <v>35930</v>
      </c>
      <c r="H564" s="9">
        <v>0</v>
      </c>
      <c r="I564" s="21"/>
      <c r="J564" s="17"/>
    </row>
    <row r="565" spans="1:10" ht="60" customHeight="1" x14ac:dyDescent="0.25">
      <c r="A565" s="19">
        <v>892530</v>
      </c>
      <c r="B565" s="20" t="s">
        <v>11265</v>
      </c>
      <c r="C565" s="20" t="s">
        <v>11275</v>
      </c>
      <c r="D565" s="20"/>
      <c r="E565" s="20"/>
      <c r="F565" s="20" t="s">
        <v>16979</v>
      </c>
      <c r="G565" s="9">
        <v>17998</v>
      </c>
      <c r="H565" s="9">
        <v>0</v>
      </c>
      <c r="I565" s="21"/>
      <c r="J565" s="17"/>
    </row>
    <row r="566" spans="1:10" ht="60" customHeight="1" x14ac:dyDescent="0.25">
      <c r="A566" s="19">
        <v>892531</v>
      </c>
      <c r="B566" s="20" t="s">
        <v>11318</v>
      </c>
      <c r="C566" s="20" t="s">
        <v>11275</v>
      </c>
      <c r="D566" s="20"/>
      <c r="E566" s="20"/>
      <c r="F566" s="20" t="s">
        <v>16979</v>
      </c>
      <c r="G566" s="9">
        <v>17998</v>
      </c>
      <c r="H566" s="9">
        <v>0</v>
      </c>
      <c r="I566" s="21"/>
      <c r="J566" s="17"/>
    </row>
    <row r="567" spans="1:10" ht="60" customHeight="1" x14ac:dyDescent="0.25">
      <c r="A567" s="19">
        <v>892532</v>
      </c>
      <c r="B567" s="20" t="s">
        <v>11319</v>
      </c>
      <c r="C567" s="20" t="s">
        <v>11275</v>
      </c>
      <c r="D567" s="20"/>
      <c r="E567" s="20"/>
      <c r="F567" s="20" t="s">
        <v>16979</v>
      </c>
      <c r="G567" s="9">
        <v>17998</v>
      </c>
      <c r="H567" s="9">
        <v>0</v>
      </c>
      <c r="I567" s="21"/>
      <c r="J567" s="17"/>
    </row>
    <row r="568" spans="1:10" ht="60" customHeight="1" x14ac:dyDescent="0.25">
      <c r="A568" s="19">
        <v>892533</v>
      </c>
      <c r="B568" s="20" t="s">
        <v>11320</v>
      </c>
      <c r="C568" s="20" t="s">
        <v>11275</v>
      </c>
      <c r="D568" s="20"/>
      <c r="E568" s="20"/>
      <c r="F568" s="20" t="s">
        <v>16979</v>
      </c>
      <c r="G568" s="9">
        <v>17998</v>
      </c>
      <c r="H568" s="9">
        <v>0</v>
      </c>
      <c r="I568" s="21"/>
      <c r="J568" s="17"/>
    </row>
    <row r="569" spans="1:10" ht="60" customHeight="1" x14ac:dyDescent="0.25">
      <c r="A569" s="19">
        <v>892534</v>
      </c>
      <c r="B569" s="20" t="s">
        <v>11321</v>
      </c>
      <c r="C569" s="20" t="s">
        <v>11275</v>
      </c>
      <c r="D569" s="20"/>
      <c r="E569" s="20"/>
      <c r="F569" s="20" t="s">
        <v>16979</v>
      </c>
      <c r="G569" s="9">
        <v>17998</v>
      </c>
      <c r="H569" s="9">
        <v>0</v>
      </c>
      <c r="I569" s="21"/>
      <c r="J569" s="17"/>
    </row>
    <row r="570" spans="1:10" ht="60" customHeight="1" x14ac:dyDescent="0.25">
      <c r="A570" s="19">
        <v>892535</v>
      </c>
      <c r="B570" s="20" t="s">
        <v>11322</v>
      </c>
      <c r="C570" s="20" t="s">
        <v>11275</v>
      </c>
      <c r="D570" s="20"/>
      <c r="E570" s="20"/>
      <c r="F570" s="20" t="s">
        <v>16979</v>
      </c>
      <c r="G570" s="9">
        <v>17998</v>
      </c>
      <c r="H570" s="9">
        <v>0</v>
      </c>
      <c r="I570" s="21"/>
      <c r="J570" s="17"/>
    </row>
    <row r="571" spans="1:10" ht="60" customHeight="1" x14ac:dyDescent="0.25">
      <c r="A571" s="19">
        <v>892536</v>
      </c>
      <c r="B571" s="20" t="s">
        <v>11323</v>
      </c>
      <c r="C571" s="20" t="s">
        <v>11275</v>
      </c>
      <c r="D571" s="20"/>
      <c r="E571" s="20"/>
      <c r="F571" s="20" t="s">
        <v>16979</v>
      </c>
      <c r="G571" s="9">
        <v>17998</v>
      </c>
      <c r="H571" s="9">
        <v>0</v>
      </c>
      <c r="I571" s="21"/>
      <c r="J571" s="17"/>
    </row>
    <row r="572" spans="1:10" ht="60" customHeight="1" x14ac:dyDescent="0.25">
      <c r="A572" s="19">
        <v>892537</v>
      </c>
      <c r="B572" s="20" t="s">
        <v>11324</v>
      </c>
      <c r="C572" s="20" t="s">
        <v>11275</v>
      </c>
      <c r="D572" s="20"/>
      <c r="E572" s="20"/>
      <c r="F572" s="20" t="s">
        <v>16979</v>
      </c>
      <c r="G572" s="9">
        <v>17998</v>
      </c>
      <c r="H572" s="9">
        <v>0</v>
      </c>
      <c r="I572" s="21"/>
      <c r="J572" s="17"/>
    </row>
    <row r="573" spans="1:10" ht="60" customHeight="1" x14ac:dyDescent="0.25">
      <c r="A573" s="19">
        <v>892538</v>
      </c>
      <c r="B573" s="20" t="s">
        <v>11325</v>
      </c>
      <c r="C573" s="20" t="s">
        <v>11275</v>
      </c>
      <c r="D573" s="20"/>
      <c r="E573" s="20"/>
      <c r="F573" s="20" t="s">
        <v>16979</v>
      </c>
      <c r="G573" s="9">
        <v>17998</v>
      </c>
      <c r="H573" s="9">
        <v>0</v>
      </c>
      <c r="I573" s="21"/>
      <c r="J573" s="17"/>
    </row>
    <row r="574" spans="1:10" ht="60" customHeight="1" x14ac:dyDescent="0.25">
      <c r="A574" s="19">
        <v>892539</v>
      </c>
      <c r="B574" s="20" t="s">
        <v>11326</v>
      </c>
      <c r="C574" s="20" t="s">
        <v>11275</v>
      </c>
      <c r="D574" s="20"/>
      <c r="E574" s="20"/>
      <c r="F574" s="20" t="s">
        <v>16979</v>
      </c>
      <c r="G574" s="9">
        <v>17998</v>
      </c>
      <c r="H574" s="9">
        <v>0</v>
      </c>
      <c r="I574" s="21"/>
      <c r="J574" s="17"/>
    </row>
    <row r="575" spans="1:10" ht="60" customHeight="1" x14ac:dyDescent="0.25">
      <c r="A575" s="19">
        <v>892540</v>
      </c>
      <c r="B575" s="20" t="s">
        <v>11327</v>
      </c>
      <c r="C575" s="20" t="s">
        <v>11275</v>
      </c>
      <c r="D575" s="20"/>
      <c r="E575" s="20"/>
      <c r="F575" s="20" t="s">
        <v>16979</v>
      </c>
      <c r="G575" s="9">
        <v>17998</v>
      </c>
      <c r="H575" s="9">
        <v>0</v>
      </c>
      <c r="I575" s="21"/>
      <c r="J575" s="17"/>
    </row>
    <row r="576" spans="1:10" ht="60" customHeight="1" x14ac:dyDescent="0.25">
      <c r="A576" s="19">
        <v>892541</v>
      </c>
      <c r="B576" s="20" t="s">
        <v>11328</v>
      </c>
      <c r="C576" s="20" t="s">
        <v>11275</v>
      </c>
      <c r="D576" s="20"/>
      <c r="E576" s="20"/>
      <c r="F576" s="20" t="s">
        <v>16979</v>
      </c>
      <c r="G576" s="9">
        <v>17998</v>
      </c>
      <c r="H576" s="9">
        <v>0</v>
      </c>
      <c r="I576" s="21"/>
      <c r="J576" s="17"/>
    </row>
    <row r="577" spans="1:10" ht="60" customHeight="1" x14ac:dyDescent="0.25">
      <c r="A577" s="19">
        <v>892542</v>
      </c>
      <c r="B577" s="20" t="s">
        <v>11329</v>
      </c>
      <c r="C577" s="20" t="s">
        <v>11275</v>
      </c>
      <c r="D577" s="20"/>
      <c r="E577" s="20"/>
      <c r="F577" s="20" t="s">
        <v>16979</v>
      </c>
      <c r="G577" s="9">
        <v>17998</v>
      </c>
      <c r="H577" s="9">
        <v>0</v>
      </c>
      <c r="I577" s="21"/>
      <c r="J577" s="17"/>
    </row>
    <row r="578" spans="1:10" ht="60" customHeight="1" x14ac:dyDescent="0.25">
      <c r="A578" s="19">
        <v>892543</v>
      </c>
      <c r="B578" s="20" t="s">
        <v>11330</v>
      </c>
      <c r="C578" s="20" t="s">
        <v>11275</v>
      </c>
      <c r="D578" s="20"/>
      <c r="E578" s="20"/>
      <c r="F578" s="20" t="s">
        <v>16979</v>
      </c>
      <c r="G578" s="9">
        <v>17998</v>
      </c>
      <c r="H578" s="9">
        <v>0</v>
      </c>
      <c r="I578" s="21"/>
      <c r="J578" s="17"/>
    </row>
    <row r="579" spans="1:10" ht="60" customHeight="1" x14ac:dyDescent="0.25">
      <c r="A579" s="19">
        <v>892544</v>
      </c>
      <c r="B579" s="20" t="s">
        <v>11331</v>
      </c>
      <c r="C579" s="20" t="s">
        <v>11275</v>
      </c>
      <c r="D579" s="20"/>
      <c r="E579" s="20"/>
      <c r="F579" s="20" t="s">
        <v>16979</v>
      </c>
      <c r="G579" s="9">
        <v>17998</v>
      </c>
      <c r="H579" s="9">
        <v>0</v>
      </c>
      <c r="I579" s="21"/>
      <c r="J579" s="17"/>
    </row>
    <row r="580" spans="1:10" ht="60" customHeight="1" x14ac:dyDescent="0.25">
      <c r="A580" s="19">
        <v>892545</v>
      </c>
      <c r="B580" s="20" t="s">
        <v>11332</v>
      </c>
      <c r="C580" s="20" t="s">
        <v>11275</v>
      </c>
      <c r="D580" s="20"/>
      <c r="E580" s="20"/>
      <c r="F580" s="20" t="s">
        <v>16979</v>
      </c>
      <c r="G580" s="9">
        <v>17998</v>
      </c>
      <c r="H580" s="9">
        <v>0</v>
      </c>
      <c r="I580" s="21"/>
      <c r="J580" s="17"/>
    </row>
    <row r="581" spans="1:10" ht="60" customHeight="1" x14ac:dyDescent="0.25">
      <c r="A581" s="19">
        <v>892546</v>
      </c>
      <c r="B581" s="20" t="s">
        <v>11333</v>
      </c>
      <c r="C581" s="20" t="s">
        <v>11275</v>
      </c>
      <c r="D581" s="20"/>
      <c r="E581" s="20"/>
      <c r="F581" s="20" t="s">
        <v>16979</v>
      </c>
      <c r="G581" s="9">
        <v>17998</v>
      </c>
      <c r="H581" s="9">
        <v>0</v>
      </c>
      <c r="I581" s="21"/>
      <c r="J581" s="17"/>
    </row>
    <row r="582" spans="1:10" ht="60" customHeight="1" x14ac:dyDescent="0.25">
      <c r="A582" s="19">
        <v>892547</v>
      </c>
      <c r="B582" s="20" t="s">
        <v>11334</v>
      </c>
      <c r="C582" s="20" t="s">
        <v>11275</v>
      </c>
      <c r="D582" s="20"/>
      <c r="E582" s="20"/>
      <c r="F582" s="20" t="s">
        <v>16979</v>
      </c>
      <c r="G582" s="9">
        <v>17998</v>
      </c>
      <c r="H582" s="9">
        <v>0</v>
      </c>
      <c r="I582" s="21"/>
      <c r="J582" s="17"/>
    </row>
    <row r="583" spans="1:10" ht="60" customHeight="1" x14ac:dyDescent="0.25">
      <c r="A583" s="19">
        <v>892548</v>
      </c>
      <c r="B583" s="20" t="s">
        <v>11335</v>
      </c>
      <c r="C583" s="20" t="s">
        <v>11275</v>
      </c>
      <c r="D583" s="20"/>
      <c r="E583" s="20"/>
      <c r="F583" s="20" t="s">
        <v>16979</v>
      </c>
      <c r="G583" s="9">
        <v>17998</v>
      </c>
      <c r="H583" s="9">
        <v>0</v>
      </c>
      <c r="I583" s="21"/>
      <c r="J583" s="17"/>
    </row>
    <row r="584" spans="1:10" ht="60" customHeight="1" x14ac:dyDescent="0.25">
      <c r="A584" s="19">
        <v>892556</v>
      </c>
      <c r="B584" s="20" t="s">
        <v>11336</v>
      </c>
      <c r="C584" s="20" t="s">
        <v>11337</v>
      </c>
      <c r="D584" s="20"/>
      <c r="E584" s="20"/>
      <c r="F584" s="20" t="s">
        <v>16979</v>
      </c>
      <c r="G584" s="9">
        <v>69676</v>
      </c>
      <c r="H584" s="9">
        <v>0</v>
      </c>
      <c r="I584" s="21"/>
      <c r="J584" s="17"/>
    </row>
    <row r="585" spans="1:10" ht="60" customHeight="1" x14ac:dyDescent="0.25">
      <c r="A585" s="19">
        <v>892558</v>
      </c>
      <c r="B585" s="20" t="s">
        <v>11338</v>
      </c>
      <c r="C585" s="20" t="s">
        <v>11339</v>
      </c>
      <c r="D585" s="20"/>
      <c r="E585" s="20"/>
      <c r="F585" s="20" t="s">
        <v>16979</v>
      </c>
      <c r="G585" s="9">
        <v>12790</v>
      </c>
      <c r="H585" s="9">
        <v>0</v>
      </c>
      <c r="I585" s="21"/>
      <c r="J585" s="17"/>
    </row>
    <row r="586" spans="1:10" ht="60" customHeight="1" x14ac:dyDescent="0.25">
      <c r="A586" s="19">
        <v>892560</v>
      </c>
      <c r="B586" s="20" t="s">
        <v>11340</v>
      </c>
      <c r="C586" s="20" t="s">
        <v>11341</v>
      </c>
      <c r="D586" s="20"/>
      <c r="E586" s="20"/>
      <c r="F586" s="20" t="s">
        <v>16979</v>
      </c>
      <c r="G586" s="9">
        <v>21740</v>
      </c>
      <c r="H586" s="9">
        <v>0</v>
      </c>
      <c r="I586" s="21"/>
      <c r="J586" s="17"/>
    </row>
    <row r="587" spans="1:10" ht="60" customHeight="1" x14ac:dyDescent="0.25">
      <c r="A587" s="19">
        <v>892561</v>
      </c>
      <c r="B587" s="20" t="s">
        <v>11342</v>
      </c>
      <c r="C587" s="20" t="s">
        <v>11343</v>
      </c>
      <c r="D587" s="20"/>
      <c r="E587" s="20"/>
      <c r="F587" s="20" t="s">
        <v>16979</v>
      </c>
      <c r="G587" s="9">
        <v>68000</v>
      </c>
      <c r="H587" s="9">
        <v>0</v>
      </c>
      <c r="I587" s="21"/>
      <c r="J587" s="17"/>
    </row>
    <row r="588" spans="1:10" ht="60" customHeight="1" x14ac:dyDescent="0.25">
      <c r="A588" s="19">
        <v>892572</v>
      </c>
      <c r="B588" s="20" t="s">
        <v>11344</v>
      </c>
      <c r="C588" s="20" t="s">
        <v>11345</v>
      </c>
      <c r="D588" s="20"/>
      <c r="E588" s="20"/>
      <c r="F588" s="20" t="s">
        <v>16979</v>
      </c>
      <c r="G588" s="9">
        <v>16200</v>
      </c>
      <c r="H588" s="9">
        <v>0</v>
      </c>
      <c r="I588" s="21"/>
      <c r="J588" s="17"/>
    </row>
    <row r="589" spans="1:10" ht="60" customHeight="1" x14ac:dyDescent="0.25">
      <c r="A589" s="19">
        <v>892573</v>
      </c>
      <c r="B589" s="20" t="s">
        <v>11346</v>
      </c>
      <c r="C589" s="20" t="s">
        <v>11345</v>
      </c>
      <c r="D589" s="20"/>
      <c r="E589" s="20"/>
      <c r="F589" s="20" t="s">
        <v>16979</v>
      </c>
      <c r="G589" s="9">
        <v>16200</v>
      </c>
      <c r="H589" s="9">
        <v>0</v>
      </c>
      <c r="I589" s="21"/>
      <c r="J589" s="17"/>
    </row>
    <row r="590" spans="1:10" ht="60" customHeight="1" x14ac:dyDescent="0.25">
      <c r="A590" s="19">
        <v>892574</v>
      </c>
      <c r="B590" s="20" t="s">
        <v>11347</v>
      </c>
      <c r="C590" s="20" t="s">
        <v>11345</v>
      </c>
      <c r="D590" s="20"/>
      <c r="E590" s="20"/>
      <c r="F590" s="20" t="s">
        <v>16979</v>
      </c>
      <c r="G590" s="9">
        <v>16200</v>
      </c>
      <c r="H590" s="9">
        <v>0</v>
      </c>
      <c r="I590" s="21"/>
      <c r="J590" s="17"/>
    </row>
    <row r="591" spans="1:10" ht="60" customHeight="1" x14ac:dyDescent="0.25">
      <c r="A591" s="19">
        <v>892575</v>
      </c>
      <c r="B591" s="20" t="s">
        <v>11348</v>
      </c>
      <c r="C591" s="20" t="s">
        <v>11345</v>
      </c>
      <c r="D591" s="20"/>
      <c r="E591" s="20"/>
      <c r="F591" s="20" t="s">
        <v>16979</v>
      </c>
      <c r="G591" s="9">
        <v>16200</v>
      </c>
      <c r="H591" s="9">
        <v>0</v>
      </c>
      <c r="I591" s="21"/>
      <c r="J591" s="17"/>
    </row>
    <row r="592" spans="1:10" ht="60" customHeight="1" x14ac:dyDescent="0.25">
      <c r="A592" s="19">
        <v>892576</v>
      </c>
      <c r="B592" s="20" t="s">
        <v>11349</v>
      </c>
      <c r="C592" s="20" t="s">
        <v>11345</v>
      </c>
      <c r="D592" s="20"/>
      <c r="E592" s="20"/>
      <c r="F592" s="20" t="s">
        <v>16979</v>
      </c>
      <c r="G592" s="9">
        <v>16200</v>
      </c>
      <c r="H592" s="9">
        <v>0</v>
      </c>
      <c r="I592" s="21"/>
      <c r="J592" s="17"/>
    </row>
    <row r="593" spans="1:10" ht="60" customHeight="1" x14ac:dyDescent="0.25">
      <c r="A593" s="19">
        <v>892577</v>
      </c>
      <c r="B593" s="20" t="s">
        <v>11350</v>
      </c>
      <c r="C593" s="20" t="s">
        <v>11345</v>
      </c>
      <c r="D593" s="20"/>
      <c r="E593" s="20"/>
      <c r="F593" s="20" t="s">
        <v>16979</v>
      </c>
      <c r="G593" s="9">
        <v>16200</v>
      </c>
      <c r="H593" s="9">
        <v>0</v>
      </c>
      <c r="I593" s="21"/>
      <c r="J593" s="17"/>
    </row>
    <row r="594" spans="1:10" ht="60" customHeight="1" x14ac:dyDescent="0.25">
      <c r="A594" s="19">
        <v>892578</v>
      </c>
      <c r="B594" s="20" t="s">
        <v>11351</v>
      </c>
      <c r="C594" s="20" t="s">
        <v>11345</v>
      </c>
      <c r="D594" s="20"/>
      <c r="E594" s="20"/>
      <c r="F594" s="20" t="s">
        <v>16979</v>
      </c>
      <c r="G594" s="9">
        <v>16200</v>
      </c>
      <c r="H594" s="9">
        <v>0</v>
      </c>
      <c r="I594" s="21"/>
      <c r="J594" s="17"/>
    </row>
    <row r="595" spans="1:10" ht="60" customHeight="1" x14ac:dyDescent="0.25">
      <c r="A595" s="19">
        <v>892590</v>
      </c>
      <c r="B595" s="20" t="s">
        <v>11352</v>
      </c>
      <c r="C595" s="20" t="s">
        <v>11353</v>
      </c>
      <c r="D595" s="20"/>
      <c r="E595" s="20"/>
      <c r="F595" s="20" t="s">
        <v>16979</v>
      </c>
      <c r="G595" s="9">
        <v>326500</v>
      </c>
      <c r="H595" s="9">
        <v>0</v>
      </c>
      <c r="I595" s="21"/>
      <c r="J595" s="17"/>
    </row>
    <row r="596" spans="1:10" ht="60" customHeight="1" x14ac:dyDescent="0.25">
      <c r="A596" s="19">
        <v>892591</v>
      </c>
      <c r="B596" s="20" t="s">
        <v>11354</v>
      </c>
      <c r="C596" s="20" t="s">
        <v>11355</v>
      </c>
      <c r="D596" s="20"/>
      <c r="E596" s="20"/>
      <c r="F596" s="20" t="s">
        <v>16979</v>
      </c>
      <c r="G596" s="9">
        <v>101300</v>
      </c>
      <c r="H596" s="9">
        <v>0</v>
      </c>
      <c r="I596" s="21"/>
      <c r="J596" s="17"/>
    </row>
    <row r="597" spans="1:10" ht="60" customHeight="1" x14ac:dyDescent="0.25">
      <c r="A597" s="19">
        <v>892592</v>
      </c>
      <c r="B597" s="20" t="s">
        <v>11356</v>
      </c>
      <c r="C597" s="20" t="s">
        <v>11357</v>
      </c>
      <c r="D597" s="20"/>
      <c r="E597" s="20"/>
      <c r="F597" s="20" t="s">
        <v>16979</v>
      </c>
      <c r="G597" s="9">
        <v>130150</v>
      </c>
      <c r="H597" s="9">
        <v>0</v>
      </c>
      <c r="I597" s="21"/>
      <c r="J597" s="17"/>
    </row>
    <row r="598" spans="1:10" ht="60" customHeight="1" x14ac:dyDescent="0.25">
      <c r="A598" s="19">
        <v>892616</v>
      </c>
      <c r="B598" s="20" t="s">
        <v>11358</v>
      </c>
      <c r="C598" s="20" t="s">
        <v>11359</v>
      </c>
      <c r="D598" s="20"/>
      <c r="E598" s="20"/>
      <c r="F598" s="20" t="s">
        <v>16979</v>
      </c>
      <c r="G598" s="9">
        <v>35000</v>
      </c>
      <c r="H598" s="9">
        <v>0</v>
      </c>
      <c r="I598" s="21"/>
      <c r="J598" s="17"/>
    </row>
    <row r="599" spans="1:10" ht="60" customHeight="1" x14ac:dyDescent="0.25">
      <c r="A599" s="19">
        <v>892617</v>
      </c>
      <c r="B599" s="20" t="s">
        <v>11360</v>
      </c>
      <c r="C599" s="20" t="s">
        <v>11359</v>
      </c>
      <c r="D599" s="20"/>
      <c r="E599" s="20"/>
      <c r="F599" s="20" t="s">
        <v>16979</v>
      </c>
      <c r="G599" s="9">
        <v>35000</v>
      </c>
      <c r="H599" s="9">
        <v>0</v>
      </c>
      <c r="I599" s="21"/>
      <c r="J599" s="17"/>
    </row>
    <row r="600" spans="1:10" ht="60" customHeight="1" x14ac:dyDescent="0.25">
      <c r="A600" s="19">
        <v>892619</v>
      </c>
      <c r="B600" s="20" t="s">
        <v>11361</v>
      </c>
      <c r="C600" s="20" t="s">
        <v>11266</v>
      </c>
      <c r="D600" s="20"/>
      <c r="E600" s="20"/>
      <c r="F600" s="20" t="s">
        <v>16979</v>
      </c>
      <c r="G600" s="9">
        <v>27500</v>
      </c>
      <c r="H600" s="9">
        <v>0</v>
      </c>
      <c r="I600" s="21"/>
      <c r="J600" s="17"/>
    </row>
    <row r="601" spans="1:10" ht="60" customHeight="1" x14ac:dyDescent="0.25">
      <c r="A601" s="19">
        <v>892620</v>
      </c>
      <c r="B601" s="20" t="s">
        <v>11362</v>
      </c>
      <c r="C601" s="20" t="s">
        <v>11359</v>
      </c>
      <c r="D601" s="20"/>
      <c r="E601" s="20"/>
      <c r="F601" s="20" t="s">
        <v>16979</v>
      </c>
      <c r="G601" s="9">
        <v>34000</v>
      </c>
      <c r="H601" s="9">
        <v>0</v>
      </c>
      <c r="I601" s="21"/>
      <c r="J601" s="17"/>
    </row>
    <row r="602" spans="1:10" ht="60" customHeight="1" x14ac:dyDescent="0.25">
      <c r="A602" s="19">
        <v>892622</v>
      </c>
      <c r="B602" s="20" t="s">
        <v>11363</v>
      </c>
      <c r="C602" s="20" t="s">
        <v>11266</v>
      </c>
      <c r="D602" s="20"/>
      <c r="E602" s="20"/>
      <c r="F602" s="20" t="s">
        <v>16979</v>
      </c>
      <c r="G602" s="9">
        <v>27500</v>
      </c>
      <c r="H602" s="9">
        <v>0</v>
      </c>
      <c r="I602" s="21"/>
      <c r="J602" s="17"/>
    </row>
    <row r="603" spans="1:10" ht="60" customHeight="1" x14ac:dyDescent="0.25">
      <c r="A603" s="19">
        <v>892634</v>
      </c>
      <c r="B603" s="20" t="s">
        <v>11364</v>
      </c>
      <c r="C603" s="20" t="s">
        <v>11365</v>
      </c>
      <c r="D603" s="20"/>
      <c r="E603" s="20"/>
      <c r="F603" s="20" t="s">
        <v>16979</v>
      </c>
      <c r="G603" s="9">
        <v>25900</v>
      </c>
      <c r="H603" s="9">
        <v>0</v>
      </c>
      <c r="I603" s="21"/>
      <c r="J603" s="17"/>
    </row>
    <row r="604" spans="1:10" ht="60" customHeight="1" x14ac:dyDescent="0.25">
      <c r="A604" s="19">
        <v>892635</v>
      </c>
      <c r="B604" s="20" t="s">
        <v>11366</v>
      </c>
      <c r="C604" s="20" t="s">
        <v>11367</v>
      </c>
      <c r="D604" s="20"/>
      <c r="E604" s="20"/>
      <c r="F604" s="20" t="s">
        <v>16979</v>
      </c>
      <c r="G604" s="9">
        <v>40700</v>
      </c>
      <c r="H604" s="9">
        <v>0</v>
      </c>
      <c r="I604" s="21"/>
      <c r="J604" s="17"/>
    </row>
    <row r="605" spans="1:10" ht="60" customHeight="1" x14ac:dyDescent="0.25">
      <c r="A605" s="19">
        <v>892637</v>
      </c>
      <c r="B605" s="20" t="s">
        <v>11368</v>
      </c>
      <c r="C605" s="20" t="s">
        <v>11275</v>
      </c>
      <c r="D605" s="20"/>
      <c r="E605" s="20"/>
      <c r="F605" s="20" t="s">
        <v>16979</v>
      </c>
      <c r="G605" s="9">
        <v>17998</v>
      </c>
      <c r="H605" s="9">
        <v>0</v>
      </c>
      <c r="I605" s="21"/>
      <c r="J605" s="17"/>
    </row>
    <row r="606" spans="1:10" ht="60" customHeight="1" x14ac:dyDescent="0.25">
      <c r="A606" s="19">
        <v>892638</v>
      </c>
      <c r="B606" s="20" t="s">
        <v>11369</v>
      </c>
      <c r="C606" s="20" t="s">
        <v>11370</v>
      </c>
      <c r="D606" s="20"/>
      <c r="E606" s="20"/>
      <c r="F606" s="20" t="s">
        <v>16979</v>
      </c>
      <c r="G606" s="9">
        <v>24379</v>
      </c>
      <c r="H606" s="9">
        <v>0</v>
      </c>
      <c r="I606" s="21"/>
      <c r="J606" s="17"/>
    </row>
    <row r="607" spans="1:10" ht="60" customHeight="1" x14ac:dyDescent="0.25">
      <c r="A607" s="19">
        <v>892639</v>
      </c>
      <c r="B607" s="20" t="s">
        <v>11371</v>
      </c>
      <c r="C607" s="20" t="s">
        <v>11370</v>
      </c>
      <c r="D607" s="20"/>
      <c r="E607" s="20"/>
      <c r="F607" s="20" t="s">
        <v>16979</v>
      </c>
      <c r="G607" s="9">
        <v>24379</v>
      </c>
      <c r="H607" s="9">
        <v>0</v>
      </c>
      <c r="I607" s="21"/>
      <c r="J607" s="17"/>
    </row>
    <row r="608" spans="1:10" ht="60" customHeight="1" x14ac:dyDescent="0.25">
      <c r="A608" s="19">
        <v>892640</v>
      </c>
      <c r="B608" s="20" t="s">
        <v>11372</v>
      </c>
      <c r="C608" s="20" t="s">
        <v>11373</v>
      </c>
      <c r="D608" s="20"/>
      <c r="E608" s="20"/>
      <c r="F608" s="20" t="s">
        <v>16979</v>
      </c>
      <c r="G608" s="9">
        <v>30107</v>
      </c>
      <c r="H608" s="9">
        <v>0</v>
      </c>
      <c r="I608" s="21"/>
      <c r="J608" s="17"/>
    </row>
    <row r="609" spans="1:10" ht="60" customHeight="1" x14ac:dyDescent="0.25">
      <c r="A609" s="19">
        <v>743067</v>
      </c>
      <c r="B609" s="20" t="s">
        <v>11374</v>
      </c>
      <c r="C609" s="20" t="s">
        <v>11375</v>
      </c>
      <c r="D609" s="20"/>
      <c r="E609" s="20"/>
      <c r="F609" s="20" t="s">
        <v>16979</v>
      </c>
      <c r="G609" s="9">
        <v>44880</v>
      </c>
      <c r="H609" s="9">
        <v>0</v>
      </c>
      <c r="I609" s="21"/>
      <c r="J609" s="17"/>
    </row>
    <row r="610" spans="1:10" ht="60" customHeight="1" x14ac:dyDescent="0.25">
      <c r="A610" s="19">
        <v>743073</v>
      </c>
      <c r="B610" s="20" t="s">
        <v>11376</v>
      </c>
      <c r="C610" s="20" t="s">
        <v>11377</v>
      </c>
      <c r="D610" s="20"/>
      <c r="E610" s="20"/>
      <c r="F610" s="20" t="s">
        <v>16979</v>
      </c>
      <c r="G610" s="9">
        <v>26399</v>
      </c>
      <c r="H610" s="9">
        <v>0</v>
      </c>
      <c r="I610" s="21"/>
      <c r="J610" s="17"/>
    </row>
    <row r="611" spans="1:10" ht="60" customHeight="1" x14ac:dyDescent="0.25">
      <c r="A611" s="19">
        <v>743076</v>
      </c>
      <c r="B611" s="20" t="s">
        <v>11378</v>
      </c>
      <c r="C611" s="20" t="s">
        <v>11377</v>
      </c>
      <c r="D611" s="20"/>
      <c r="E611" s="20"/>
      <c r="F611" s="20" t="s">
        <v>16979</v>
      </c>
      <c r="G611" s="9">
        <v>26399</v>
      </c>
      <c r="H611" s="9">
        <v>0</v>
      </c>
      <c r="I611" s="21"/>
      <c r="J611" s="17"/>
    </row>
    <row r="612" spans="1:10" ht="60" customHeight="1" x14ac:dyDescent="0.25">
      <c r="A612" s="19">
        <v>743078</v>
      </c>
      <c r="B612" s="20" t="s">
        <v>11379</v>
      </c>
      <c r="C612" s="20" t="s">
        <v>11377</v>
      </c>
      <c r="D612" s="20"/>
      <c r="E612" s="20"/>
      <c r="F612" s="20" t="s">
        <v>16979</v>
      </c>
      <c r="G612" s="9">
        <v>26399</v>
      </c>
      <c r="H612" s="9">
        <v>0</v>
      </c>
      <c r="I612" s="21"/>
      <c r="J612" s="17"/>
    </row>
    <row r="613" spans="1:10" ht="60" customHeight="1" x14ac:dyDescent="0.25">
      <c r="A613" s="19">
        <v>743080</v>
      </c>
      <c r="B613" s="20" t="s">
        <v>11380</v>
      </c>
      <c r="C613" s="20" t="s">
        <v>11377</v>
      </c>
      <c r="D613" s="20"/>
      <c r="E613" s="20"/>
      <c r="F613" s="20" t="s">
        <v>16979</v>
      </c>
      <c r="G613" s="9">
        <v>26399</v>
      </c>
      <c r="H613" s="9">
        <v>0</v>
      </c>
      <c r="I613" s="21"/>
      <c r="J613" s="17"/>
    </row>
    <row r="614" spans="1:10" ht="60" customHeight="1" x14ac:dyDescent="0.25">
      <c r="A614" s="19">
        <v>743082</v>
      </c>
      <c r="B614" s="20" t="s">
        <v>11381</v>
      </c>
      <c r="C614" s="20" t="s">
        <v>11377</v>
      </c>
      <c r="D614" s="20"/>
      <c r="E614" s="20"/>
      <c r="F614" s="20" t="s">
        <v>16979</v>
      </c>
      <c r="G614" s="9">
        <v>26399</v>
      </c>
      <c r="H614" s="9">
        <v>0</v>
      </c>
      <c r="I614" s="21"/>
      <c r="J614" s="17"/>
    </row>
    <row r="615" spans="1:10" ht="60" customHeight="1" x14ac:dyDescent="0.25">
      <c r="A615" s="19">
        <v>743085</v>
      </c>
      <c r="B615" s="20" t="s">
        <v>11382</v>
      </c>
      <c r="C615" s="20" t="s">
        <v>11377</v>
      </c>
      <c r="D615" s="20"/>
      <c r="E615" s="20"/>
      <c r="F615" s="20" t="s">
        <v>16979</v>
      </c>
      <c r="G615" s="9">
        <v>26399</v>
      </c>
      <c r="H615" s="9">
        <v>0</v>
      </c>
      <c r="I615" s="21"/>
      <c r="J615" s="17"/>
    </row>
    <row r="616" spans="1:10" ht="60" customHeight="1" x14ac:dyDescent="0.25">
      <c r="A616" s="19">
        <v>743087</v>
      </c>
      <c r="B616" s="20" t="s">
        <v>11383</v>
      </c>
      <c r="C616" s="20" t="s">
        <v>11377</v>
      </c>
      <c r="D616" s="20"/>
      <c r="E616" s="20"/>
      <c r="F616" s="20" t="s">
        <v>16979</v>
      </c>
      <c r="G616" s="9">
        <v>26399</v>
      </c>
      <c r="H616" s="9">
        <v>0</v>
      </c>
      <c r="I616" s="21"/>
      <c r="J616" s="17"/>
    </row>
    <row r="617" spans="1:10" ht="60" customHeight="1" x14ac:dyDescent="0.25">
      <c r="A617" s="19">
        <v>743090</v>
      </c>
      <c r="B617" s="20" t="s">
        <v>11384</v>
      </c>
      <c r="C617" s="20" t="s">
        <v>11377</v>
      </c>
      <c r="D617" s="20"/>
      <c r="E617" s="20"/>
      <c r="F617" s="20" t="s">
        <v>16979</v>
      </c>
      <c r="G617" s="9">
        <v>26399</v>
      </c>
      <c r="H617" s="9">
        <v>0</v>
      </c>
      <c r="I617" s="21"/>
      <c r="J617" s="17"/>
    </row>
    <row r="618" spans="1:10" ht="60" customHeight="1" x14ac:dyDescent="0.25">
      <c r="A618" s="19">
        <v>743092</v>
      </c>
      <c r="B618" s="20" t="s">
        <v>11385</v>
      </c>
      <c r="C618" s="20" t="s">
        <v>11377</v>
      </c>
      <c r="D618" s="20"/>
      <c r="E618" s="20"/>
      <c r="F618" s="20" t="s">
        <v>16979</v>
      </c>
      <c r="G618" s="9">
        <v>26399</v>
      </c>
      <c r="H618" s="9">
        <v>0</v>
      </c>
      <c r="I618" s="21"/>
      <c r="J618" s="17"/>
    </row>
    <row r="619" spans="1:10" ht="60" customHeight="1" x14ac:dyDescent="0.25">
      <c r="A619" s="19">
        <v>743094</v>
      </c>
      <c r="B619" s="20" t="s">
        <v>11386</v>
      </c>
      <c r="C619" s="20" t="s">
        <v>11377</v>
      </c>
      <c r="D619" s="20"/>
      <c r="E619" s="20"/>
      <c r="F619" s="20" t="s">
        <v>16979</v>
      </c>
      <c r="G619" s="9">
        <v>19426</v>
      </c>
      <c r="H619" s="9">
        <v>0</v>
      </c>
      <c r="I619" s="21"/>
      <c r="J619" s="17"/>
    </row>
    <row r="620" spans="1:10" ht="60" customHeight="1" x14ac:dyDescent="0.25">
      <c r="A620" s="19">
        <v>743096</v>
      </c>
      <c r="B620" s="20" t="s">
        <v>11387</v>
      </c>
      <c r="C620" s="20" t="s">
        <v>11377</v>
      </c>
      <c r="D620" s="20"/>
      <c r="E620" s="20"/>
      <c r="F620" s="20" t="s">
        <v>16979</v>
      </c>
      <c r="G620" s="9">
        <v>26399</v>
      </c>
      <c r="H620" s="9">
        <v>0</v>
      </c>
      <c r="I620" s="21"/>
      <c r="J620" s="17"/>
    </row>
    <row r="621" spans="1:10" ht="60" customHeight="1" x14ac:dyDescent="0.25">
      <c r="A621" s="19">
        <v>743101</v>
      </c>
      <c r="B621" s="20" t="s">
        <v>11388</v>
      </c>
      <c r="C621" s="20" t="s">
        <v>11377</v>
      </c>
      <c r="D621" s="20"/>
      <c r="E621" s="20"/>
      <c r="F621" s="20" t="s">
        <v>16979</v>
      </c>
      <c r="G621" s="9">
        <v>19426</v>
      </c>
      <c r="H621" s="9">
        <v>0</v>
      </c>
      <c r="I621" s="21"/>
      <c r="J621" s="17"/>
    </row>
    <row r="622" spans="1:10" ht="60" customHeight="1" x14ac:dyDescent="0.25">
      <c r="A622" s="19">
        <v>743151</v>
      </c>
      <c r="B622" s="20" t="s">
        <v>11389</v>
      </c>
      <c r="C622" s="20" t="s">
        <v>11390</v>
      </c>
      <c r="D622" s="20"/>
      <c r="E622" s="20"/>
      <c r="F622" s="20" t="s">
        <v>16979</v>
      </c>
      <c r="G622" s="9">
        <v>40046</v>
      </c>
      <c r="H622" s="9">
        <v>0</v>
      </c>
      <c r="I622" s="21"/>
      <c r="J622" s="17"/>
    </row>
    <row r="623" spans="1:10" ht="60" customHeight="1" x14ac:dyDescent="0.25">
      <c r="A623" s="19">
        <v>743163</v>
      </c>
      <c r="B623" s="20" t="s">
        <v>11391</v>
      </c>
      <c r="C623" s="20" t="s">
        <v>11392</v>
      </c>
      <c r="D623" s="20"/>
      <c r="E623" s="20"/>
      <c r="F623" s="20" t="s">
        <v>16979</v>
      </c>
      <c r="G623" s="9">
        <v>33630</v>
      </c>
      <c r="H623" s="9">
        <v>0</v>
      </c>
      <c r="I623" s="21"/>
      <c r="J623" s="17"/>
    </row>
    <row r="624" spans="1:10" ht="60" customHeight="1" x14ac:dyDescent="0.25">
      <c r="A624" s="19">
        <v>743173</v>
      </c>
      <c r="B624" s="20" t="s">
        <v>11393</v>
      </c>
      <c r="C624" s="20" t="s">
        <v>11394</v>
      </c>
      <c r="D624" s="20"/>
      <c r="E624" s="20"/>
      <c r="F624" s="20" t="s">
        <v>16979</v>
      </c>
      <c r="G624" s="9">
        <v>12251</v>
      </c>
      <c r="H624" s="9">
        <v>0</v>
      </c>
      <c r="I624" s="21"/>
      <c r="J624" s="17"/>
    </row>
    <row r="625" spans="1:10" ht="60" customHeight="1" x14ac:dyDescent="0.25">
      <c r="A625" s="19">
        <v>743265</v>
      </c>
      <c r="B625" s="20" t="s">
        <v>11395</v>
      </c>
      <c r="C625" s="20" t="s">
        <v>11396</v>
      </c>
      <c r="D625" s="20"/>
      <c r="E625" s="20"/>
      <c r="F625" s="20" t="s">
        <v>16979</v>
      </c>
      <c r="G625" s="9">
        <v>59000</v>
      </c>
      <c r="H625" s="9">
        <v>0</v>
      </c>
      <c r="I625" s="21"/>
      <c r="J625" s="17"/>
    </row>
    <row r="626" spans="1:10" ht="60" customHeight="1" x14ac:dyDescent="0.25">
      <c r="A626" s="19">
        <v>743355</v>
      </c>
      <c r="B626" s="20" t="s">
        <v>11397</v>
      </c>
      <c r="C626" s="20" t="s">
        <v>11398</v>
      </c>
      <c r="D626" s="20"/>
      <c r="E626" s="20"/>
      <c r="F626" s="20" t="s">
        <v>16979</v>
      </c>
      <c r="G626" s="9">
        <v>20700</v>
      </c>
      <c r="H626" s="9">
        <v>0</v>
      </c>
      <c r="I626" s="21"/>
      <c r="J626" s="17"/>
    </row>
    <row r="627" spans="1:10" ht="60" customHeight="1" x14ac:dyDescent="0.25">
      <c r="A627" s="19">
        <v>743364</v>
      </c>
      <c r="B627" s="20" t="s">
        <v>11399</v>
      </c>
      <c r="C627" s="20" t="s">
        <v>11400</v>
      </c>
      <c r="D627" s="20"/>
      <c r="E627" s="20"/>
      <c r="F627" s="20" t="s">
        <v>16979</v>
      </c>
      <c r="G627" s="9">
        <v>18000</v>
      </c>
      <c r="H627" s="9">
        <v>0</v>
      </c>
      <c r="I627" s="21"/>
      <c r="J627" s="17"/>
    </row>
    <row r="628" spans="1:10" ht="60" customHeight="1" x14ac:dyDescent="0.25">
      <c r="A628" s="19">
        <v>743366</v>
      </c>
      <c r="B628" s="20" t="s">
        <v>11401</v>
      </c>
      <c r="C628" s="20" t="s">
        <v>11402</v>
      </c>
      <c r="D628" s="20"/>
      <c r="E628" s="20"/>
      <c r="F628" s="20" t="s">
        <v>16979</v>
      </c>
      <c r="G628" s="9">
        <v>100000</v>
      </c>
      <c r="H628" s="9">
        <v>0</v>
      </c>
      <c r="I628" s="21"/>
      <c r="J628" s="17"/>
    </row>
    <row r="629" spans="1:10" ht="60" customHeight="1" x14ac:dyDescent="0.25">
      <c r="A629" s="19">
        <v>743375</v>
      </c>
      <c r="B629" s="20" t="s">
        <v>11403</v>
      </c>
      <c r="C629" s="20" t="s">
        <v>11404</v>
      </c>
      <c r="D629" s="20"/>
      <c r="E629" s="20"/>
      <c r="F629" s="20" t="s">
        <v>16979</v>
      </c>
      <c r="G629" s="9">
        <v>50880</v>
      </c>
      <c r="H629" s="9">
        <v>0</v>
      </c>
      <c r="I629" s="21"/>
      <c r="J629" s="17"/>
    </row>
    <row r="630" spans="1:10" ht="60" customHeight="1" x14ac:dyDescent="0.25">
      <c r="A630" s="19">
        <v>743382</v>
      </c>
      <c r="B630" s="20" t="s">
        <v>11405</v>
      </c>
      <c r="C630" s="20" t="s">
        <v>11406</v>
      </c>
      <c r="D630" s="20"/>
      <c r="E630" s="20"/>
      <c r="F630" s="20" t="s">
        <v>16979</v>
      </c>
      <c r="G630" s="9">
        <v>30000</v>
      </c>
      <c r="H630" s="9">
        <v>0</v>
      </c>
      <c r="I630" s="21"/>
      <c r="J630" s="17"/>
    </row>
    <row r="631" spans="1:10" ht="60" customHeight="1" x14ac:dyDescent="0.25">
      <c r="A631" s="19">
        <v>743405</v>
      </c>
      <c r="B631" s="20" t="s">
        <v>11407</v>
      </c>
      <c r="C631" s="20" t="s">
        <v>11408</v>
      </c>
      <c r="D631" s="20"/>
      <c r="E631" s="20"/>
      <c r="F631" s="20" t="s">
        <v>16979</v>
      </c>
      <c r="G631" s="9">
        <v>22730</v>
      </c>
      <c r="H631" s="9">
        <v>0</v>
      </c>
      <c r="I631" s="21"/>
      <c r="J631" s="17"/>
    </row>
    <row r="632" spans="1:10" ht="60" customHeight="1" x14ac:dyDescent="0.25">
      <c r="A632" s="19">
        <v>743417</v>
      </c>
      <c r="B632" s="20" t="s">
        <v>11409</v>
      </c>
      <c r="C632" s="20" t="s">
        <v>11410</v>
      </c>
      <c r="D632" s="20"/>
      <c r="E632" s="20"/>
      <c r="F632" s="20" t="s">
        <v>16979</v>
      </c>
      <c r="G632" s="9">
        <v>4052</v>
      </c>
      <c r="H632" s="9">
        <v>0</v>
      </c>
      <c r="I632" s="21"/>
      <c r="J632" s="17"/>
    </row>
    <row r="633" spans="1:10" ht="60" customHeight="1" x14ac:dyDescent="0.25">
      <c r="A633" s="19">
        <v>743442</v>
      </c>
      <c r="B633" s="20" t="s">
        <v>11411</v>
      </c>
      <c r="C633" s="20" t="s">
        <v>11412</v>
      </c>
      <c r="D633" s="20"/>
      <c r="E633" s="20"/>
      <c r="F633" s="20" t="s">
        <v>16979</v>
      </c>
      <c r="G633" s="9">
        <v>80858.25</v>
      </c>
      <c r="H633" s="9">
        <v>0</v>
      </c>
      <c r="I633" s="21"/>
      <c r="J633" s="17"/>
    </row>
    <row r="634" spans="1:10" ht="60" customHeight="1" x14ac:dyDescent="0.25">
      <c r="A634" s="19">
        <v>743500</v>
      </c>
      <c r="B634" s="20" t="s">
        <v>11413</v>
      </c>
      <c r="C634" s="20" t="s">
        <v>11414</v>
      </c>
      <c r="D634" s="20"/>
      <c r="E634" s="20"/>
      <c r="F634" s="20" t="s">
        <v>16979</v>
      </c>
      <c r="G634" s="9">
        <v>24153.5</v>
      </c>
      <c r="H634" s="9">
        <v>0</v>
      </c>
      <c r="I634" s="21"/>
      <c r="J634" s="17"/>
    </row>
    <row r="635" spans="1:10" ht="60" customHeight="1" x14ac:dyDescent="0.25">
      <c r="A635" s="19">
        <v>743660</v>
      </c>
      <c r="B635" s="20" t="s">
        <v>11415</v>
      </c>
      <c r="C635" s="20" t="s">
        <v>11416</v>
      </c>
      <c r="D635" s="20"/>
      <c r="E635" s="20"/>
      <c r="F635" s="20" t="s">
        <v>16979</v>
      </c>
      <c r="G635" s="9">
        <v>15000</v>
      </c>
      <c r="H635" s="9">
        <v>0</v>
      </c>
      <c r="I635" s="21"/>
      <c r="J635" s="17"/>
    </row>
    <row r="636" spans="1:10" ht="60" customHeight="1" x14ac:dyDescent="0.25">
      <c r="A636" s="19">
        <v>743668</v>
      </c>
      <c r="B636" s="20" t="s">
        <v>11417</v>
      </c>
      <c r="C636" s="20" t="s">
        <v>11418</v>
      </c>
      <c r="D636" s="20"/>
      <c r="E636" s="20"/>
      <c r="F636" s="20" t="s">
        <v>16979</v>
      </c>
      <c r="G636" s="9">
        <v>46798</v>
      </c>
      <c r="H636" s="9">
        <v>0</v>
      </c>
      <c r="I636" s="21"/>
      <c r="J636" s="17"/>
    </row>
    <row r="637" spans="1:10" ht="60" customHeight="1" x14ac:dyDescent="0.25">
      <c r="A637" s="19">
        <v>743671</v>
      </c>
      <c r="B637" s="20" t="s">
        <v>11419</v>
      </c>
      <c r="C637" s="20" t="s">
        <v>11420</v>
      </c>
      <c r="D637" s="20"/>
      <c r="E637" s="20"/>
      <c r="F637" s="20" t="s">
        <v>16979</v>
      </c>
      <c r="G637" s="9">
        <v>32798</v>
      </c>
      <c r="H637" s="9">
        <v>0</v>
      </c>
      <c r="I637" s="21"/>
      <c r="J637" s="17"/>
    </row>
    <row r="638" spans="1:10" ht="60" customHeight="1" x14ac:dyDescent="0.25">
      <c r="A638" s="19">
        <v>743691</v>
      </c>
      <c r="B638" s="20" t="s">
        <v>11421</v>
      </c>
      <c r="C638" s="20" t="s">
        <v>11422</v>
      </c>
      <c r="D638" s="20"/>
      <c r="E638" s="20"/>
      <c r="F638" s="20" t="s">
        <v>16979</v>
      </c>
      <c r="G638" s="9">
        <v>471420</v>
      </c>
      <c r="H638" s="9">
        <v>0</v>
      </c>
      <c r="I638" s="21"/>
      <c r="J638" s="17"/>
    </row>
    <row r="639" spans="1:10" ht="60" customHeight="1" x14ac:dyDescent="0.25">
      <c r="A639" s="19">
        <v>743795</v>
      </c>
      <c r="B639" s="20" t="s">
        <v>11423</v>
      </c>
      <c r="C639" s="20" t="s">
        <v>9454</v>
      </c>
      <c r="D639" s="20"/>
      <c r="E639" s="20"/>
      <c r="F639" s="20" t="s">
        <v>16979</v>
      </c>
      <c r="G639" s="9">
        <v>8169.45</v>
      </c>
      <c r="H639" s="9">
        <v>0</v>
      </c>
      <c r="I639" s="21"/>
      <c r="J639" s="17"/>
    </row>
    <row r="640" spans="1:10" ht="60" customHeight="1" x14ac:dyDescent="0.25">
      <c r="A640" s="19">
        <v>743798</v>
      </c>
      <c r="B640" s="20" t="s">
        <v>11424</v>
      </c>
      <c r="C640" s="20" t="s">
        <v>11425</v>
      </c>
      <c r="D640" s="20"/>
      <c r="E640" s="20"/>
      <c r="F640" s="20" t="s">
        <v>16979</v>
      </c>
      <c r="G640" s="9">
        <v>8774</v>
      </c>
      <c r="H640" s="9">
        <v>0</v>
      </c>
      <c r="I640" s="21"/>
      <c r="J640" s="17"/>
    </row>
    <row r="641" spans="1:10" ht="60" customHeight="1" x14ac:dyDescent="0.25">
      <c r="A641" s="19">
        <v>743801</v>
      </c>
      <c r="B641" s="20" t="s">
        <v>11426</v>
      </c>
      <c r="C641" s="20" t="s">
        <v>11427</v>
      </c>
      <c r="D641" s="20"/>
      <c r="E641" s="20"/>
      <c r="F641" s="20" t="s">
        <v>16979</v>
      </c>
      <c r="G641" s="9">
        <v>75449.2</v>
      </c>
      <c r="H641" s="9">
        <v>0</v>
      </c>
      <c r="I641" s="21"/>
      <c r="J641" s="17"/>
    </row>
    <row r="642" spans="1:10" ht="60" customHeight="1" x14ac:dyDescent="0.25">
      <c r="A642" s="19">
        <v>743919</v>
      </c>
      <c r="B642" s="20" t="s">
        <v>11428</v>
      </c>
      <c r="C642" s="20" t="s">
        <v>11429</v>
      </c>
      <c r="D642" s="20"/>
      <c r="E642" s="20"/>
      <c r="F642" s="20" t="s">
        <v>16979</v>
      </c>
      <c r="G642" s="9">
        <v>59497</v>
      </c>
      <c r="H642" s="9">
        <v>0</v>
      </c>
      <c r="I642" s="21"/>
      <c r="J642" s="17"/>
    </row>
    <row r="643" spans="1:10" ht="60" customHeight="1" x14ac:dyDescent="0.25">
      <c r="A643" s="19">
        <v>1125224</v>
      </c>
      <c r="B643" s="20" t="s">
        <v>11430</v>
      </c>
      <c r="C643" s="20" t="s">
        <v>11431</v>
      </c>
      <c r="D643" s="20"/>
      <c r="E643" s="20"/>
      <c r="F643" s="20" t="s">
        <v>16979</v>
      </c>
      <c r="G643" s="9">
        <v>40000</v>
      </c>
      <c r="H643" s="9">
        <v>0</v>
      </c>
      <c r="I643" s="21"/>
      <c r="J643" s="17"/>
    </row>
    <row r="644" spans="1:10" ht="60" customHeight="1" x14ac:dyDescent="0.25">
      <c r="A644" s="19">
        <v>833270</v>
      </c>
      <c r="B644" s="20" t="s">
        <v>11432</v>
      </c>
      <c r="C644" s="20" t="s">
        <v>11433</v>
      </c>
      <c r="D644" s="20"/>
      <c r="E644" s="20"/>
      <c r="F644" s="20" t="s">
        <v>16979</v>
      </c>
      <c r="G644" s="9">
        <v>127440</v>
      </c>
      <c r="H644" s="9">
        <v>0</v>
      </c>
      <c r="I644" s="21"/>
      <c r="J644" s="17"/>
    </row>
    <row r="645" spans="1:10" ht="60" customHeight="1" x14ac:dyDescent="0.25">
      <c r="A645" s="19">
        <v>833271</v>
      </c>
      <c r="B645" s="20" t="s">
        <v>11434</v>
      </c>
      <c r="C645" s="20" t="s">
        <v>11435</v>
      </c>
      <c r="D645" s="20"/>
      <c r="E645" s="20"/>
      <c r="F645" s="20" t="s">
        <v>16979</v>
      </c>
      <c r="G645" s="9">
        <v>26420.2</v>
      </c>
      <c r="H645" s="9">
        <v>0</v>
      </c>
      <c r="I645" s="21"/>
      <c r="J645" s="17"/>
    </row>
    <row r="646" spans="1:10" ht="60" customHeight="1" x14ac:dyDescent="0.25">
      <c r="A646" s="19">
        <v>833284</v>
      </c>
      <c r="B646" s="20" t="s">
        <v>11436</v>
      </c>
      <c r="C646" s="20" t="s">
        <v>11437</v>
      </c>
      <c r="D646" s="20"/>
      <c r="E646" s="20"/>
      <c r="F646" s="20" t="s">
        <v>16979</v>
      </c>
      <c r="G646" s="9">
        <v>12508</v>
      </c>
      <c r="H646" s="9">
        <v>0</v>
      </c>
      <c r="I646" s="21"/>
      <c r="J646" s="17"/>
    </row>
    <row r="647" spans="1:10" ht="60" customHeight="1" x14ac:dyDescent="0.25">
      <c r="A647" s="19">
        <v>833285</v>
      </c>
      <c r="B647" s="20" t="s">
        <v>11438</v>
      </c>
      <c r="C647" s="20" t="s">
        <v>11437</v>
      </c>
      <c r="D647" s="20"/>
      <c r="E647" s="20"/>
      <c r="F647" s="20" t="s">
        <v>16979</v>
      </c>
      <c r="G647" s="9">
        <v>12508</v>
      </c>
      <c r="H647" s="9">
        <v>0</v>
      </c>
      <c r="I647" s="21"/>
      <c r="J647" s="17"/>
    </row>
    <row r="648" spans="1:10" ht="60" customHeight="1" x14ac:dyDescent="0.25">
      <c r="A648" s="19">
        <v>833286</v>
      </c>
      <c r="B648" s="20" t="s">
        <v>11439</v>
      </c>
      <c r="C648" s="20" t="s">
        <v>11440</v>
      </c>
      <c r="D648" s="20"/>
      <c r="E648" s="20"/>
      <c r="F648" s="20" t="s">
        <v>16979</v>
      </c>
      <c r="G648" s="9">
        <v>123784.36</v>
      </c>
      <c r="H648" s="9">
        <v>0</v>
      </c>
      <c r="I648" s="21"/>
      <c r="J648" s="17"/>
    </row>
    <row r="649" spans="1:10" ht="60" customHeight="1" x14ac:dyDescent="0.25">
      <c r="A649" s="19">
        <v>833288</v>
      </c>
      <c r="B649" s="20" t="s">
        <v>11441</v>
      </c>
      <c r="C649" s="20" t="s">
        <v>11442</v>
      </c>
      <c r="D649" s="20"/>
      <c r="E649" s="20"/>
      <c r="F649" s="20" t="s">
        <v>16979</v>
      </c>
      <c r="G649" s="9">
        <v>31860</v>
      </c>
      <c r="H649" s="9">
        <v>0</v>
      </c>
      <c r="I649" s="21"/>
      <c r="J649" s="17"/>
    </row>
    <row r="650" spans="1:10" ht="60" customHeight="1" x14ac:dyDescent="0.25">
      <c r="A650" s="19">
        <v>833289</v>
      </c>
      <c r="B650" s="20" t="s">
        <v>11443</v>
      </c>
      <c r="C650" s="20" t="s">
        <v>11442</v>
      </c>
      <c r="D650" s="20"/>
      <c r="E650" s="20"/>
      <c r="F650" s="20" t="s">
        <v>16979</v>
      </c>
      <c r="G650" s="9">
        <v>31860</v>
      </c>
      <c r="H650" s="9">
        <v>0</v>
      </c>
      <c r="I650" s="21"/>
      <c r="J650" s="17"/>
    </row>
    <row r="651" spans="1:10" ht="60" customHeight="1" x14ac:dyDescent="0.25">
      <c r="A651" s="19">
        <v>833294</v>
      </c>
      <c r="B651" s="20" t="s">
        <v>11444</v>
      </c>
      <c r="C651" s="20" t="s">
        <v>11442</v>
      </c>
      <c r="D651" s="20"/>
      <c r="E651" s="20"/>
      <c r="F651" s="20" t="s">
        <v>16979</v>
      </c>
      <c r="G651" s="9">
        <v>31860</v>
      </c>
      <c r="H651" s="9">
        <v>0</v>
      </c>
      <c r="I651" s="21"/>
      <c r="J651" s="17"/>
    </row>
    <row r="652" spans="1:10" ht="60" customHeight="1" x14ac:dyDescent="0.25">
      <c r="A652" s="19">
        <v>833295</v>
      </c>
      <c r="B652" s="20" t="s">
        <v>11445</v>
      </c>
      <c r="C652" s="20" t="s">
        <v>11442</v>
      </c>
      <c r="D652" s="20"/>
      <c r="E652" s="20"/>
      <c r="F652" s="20" t="s">
        <v>16979</v>
      </c>
      <c r="G652" s="9">
        <v>31860</v>
      </c>
      <c r="H652" s="9">
        <v>0</v>
      </c>
      <c r="I652" s="21"/>
      <c r="J652" s="17"/>
    </row>
    <row r="653" spans="1:10" ht="60" customHeight="1" x14ac:dyDescent="0.25">
      <c r="A653" s="19">
        <v>833296</v>
      </c>
      <c r="B653" s="20" t="s">
        <v>11446</v>
      </c>
      <c r="C653" s="20" t="s">
        <v>11442</v>
      </c>
      <c r="D653" s="20"/>
      <c r="E653" s="20"/>
      <c r="F653" s="20" t="s">
        <v>16979</v>
      </c>
      <c r="G653" s="9">
        <v>31860</v>
      </c>
      <c r="H653" s="9">
        <v>0</v>
      </c>
      <c r="I653" s="21"/>
      <c r="J653" s="17"/>
    </row>
    <row r="654" spans="1:10" ht="60" customHeight="1" x14ac:dyDescent="0.25">
      <c r="A654" s="19">
        <v>833297</v>
      </c>
      <c r="B654" s="20" t="s">
        <v>11447</v>
      </c>
      <c r="C654" s="20" t="s">
        <v>11442</v>
      </c>
      <c r="D654" s="20"/>
      <c r="E654" s="20"/>
      <c r="F654" s="20" t="s">
        <v>16979</v>
      </c>
      <c r="G654" s="9">
        <v>31860</v>
      </c>
      <c r="H654" s="9">
        <v>0</v>
      </c>
      <c r="I654" s="21"/>
      <c r="J654" s="17"/>
    </row>
    <row r="655" spans="1:10" ht="60" customHeight="1" x14ac:dyDescent="0.25">
      <c r="A655" s="19">
        <v>833338</v>
      </c>
      <c r="B655" s="20" t="s">
        <v>11448</v>
      </c>
      <c r="C655" s="20" t="s">
        <v>11449</v>
      </c>
      <c r="D655" s="20"/>
      <c r="E655" s="20"/>
      <c r="F655" s="20" t="s">
        <v>16979</v>
      </c>
      <c r="G655" s="9">
        <v>212400</v>
      </c>
      <c r="H655" s="9">
        <v>0</v>
      </c>
      <c r="I655" s="21"/>
      <c r="J655" s="17"/>
    </row>
    <row r="656" spans="1:10" ht="60" customHeight="1" x14ac:dyDescent="0.25">
      <c r="A656" s="19">
        <v>833339</v>
      </c>
      <c r="B656" s="20" t="s">
        <v>11450</v>
      </c>
      <c r="C656" s="20" t="s">
        <v>11451</v>
      </c>
      <c r="D656" s="20"/>
      <c r="E656" s="20"/>
      <c r="F656" s="20" t="s">
        <v>16979</v>
      </c>
      <c r="G656" s="9">
        <v>118000</v>
      </c>
      <c r="H656" s="9">
        <v>0</v>
      </c>
      <c r="I656" s="21"/>
      <c r="J656" s="17"/>
    </row>
    <row r="657" spans="1:10" ht="60" customHeight="1" x14ac:dyDescent="0.25">
      <c r="A657" s="19">
        <v>833340</v>
      </c>
      <c r="B657" s="20" t="s">
        <v>11452</v>
      </c>
      <c r="C657" s="20" t="s">
        <v>11453</v>
      </c>
      <c r="D657" s="20"/>
      <c r="E657" s="20"/>
      <c r="F657" s="20" t="s">
        <v>16979</v>
      </c>
      <c r="G657" s="9">
        <v>16182.52</v>
      </c>
      <c r="H657" s="9">
        <v>0</v>
      </c>
      <c r="I657" s="21"/>
      <c r="J657" s="17"/>
    </row>
    <row r="658" spans="1:10" ht="60" customHeight="1" x14ac:dyDescent="0.25">
      <c r="A658" s="19">
        <v>833355</v>
      </c>
      <c r="B658" s="20" t="s">
        <v>11454</v>
      </c>
      <c r="C658" s="20" t="s">
        <v>6237</v>
      </c>
      <c r="D658" s="20"/>
      <c r="E658" s="20"/>
      <c r="F658" s="20" t="s">
        <v>16979</v>
      </c>
      <c r="G658" s="9">
        <v>22727</v>
      </c>
      <c r="H658" s="9">
        <v>0</v>
      </c>
      <c r="I658" s="21"/>
      <c r="J658" s="17"/>
    </row>
    <row r="659" spans="1:10" ht="60" customHeight="1" x14ac:dyDescent="0.25">
      <c r="A659" s="19">
        <v>836648</v>
      </c>
      <c r="B659" s="20" t="s">
        <v>11455</v>
      </c>
      <c r="C659" s="20" t="s">
        <v>11456</v>
      </c>
      <c r="D659" s="20"/>
      <c r="E659" s="20"/>
      <c r="F659" s="20" t="s">
        <v>16979</v>
      </c>
      <c r="G659" s="9">
        <v>19228</v>
      </c>
      <c r="H659" s="9">
        <v>0</v>
      </c>
      <c r="I659" s="21"/>
      <c r="J659" s="17"/>
    </row>
    <row r="660" spans="1:10" ht="60" customHeight="1" x14ac:dyDescent="0.25">
      <c r="A660" s="19">
        <v>836651</v>
      </c>
      <c r="B660" s="20" t="s">
        <v>11457</v>
      </c>
      <c r="C660" s="20" t="s">
        <v>11456</v>
      </c>
      <c r="D660" s="20"/>
      <c r="E660" s="20"/>
      <c r="F660" s="20" t="s">
        <v>16979</v>
      </c>
      <c r="G660" s="9">
        <v>19228</v>
      </c>
      <c r="H660" s="9">
        <v>0</v>
      </c>
      <c r="I660" s="21"/>
      <c r="J660" s="17"/>
    </row>
    <row r="661" spans="1:10" ht="60" customHeight="1" x14ac:dyDescent="0.25">
      <c r="A661" s="19">
        <v>836653</v>
      </c>
      <c r="B661" s="20" t="s">
        <v>11458</v>
      </c>
      <c r="C661" s="20" t="s">
        <v>11459</v>
      </c>
      <c r="D661" s="20"/>
      <c r="E661" s="20"/>
      <c r="F661" s="20" t="s">
        <v>16979</v>
      </c>
      <c r="G661" s="9">
        <v>97760</v>
      </c>
      <c r="H661" s="9">
        <v>0</v>
      </c>
      <c r="I661" s="21"/>
      <c r="J661" s="17"/>
    </row>
    <row r="662" spans="1:10" ht="60" customHeight="1" x14ac:dyDescent="0.25">
      <c r="A662" s="19">
        <v>836654</v>
      </c>
      <c r="B662" s="20" t="s">
        <v>11460</v>
      </c>
      <c r="C662" s="20" t="s">
        <v>11461</v>
      </c>
      <c r="D662" s="20"/>
      <c r="E662" s="20"/>
      <c r="F662" s="20" t="s">
        <v>16979</v>
      </c>
      <c r="G662" s="9">
        <v>3800</v>
      </c>
      <c r="H662" s="9">
        <v>0</v>
      </c>
      <c r="I662" s="21"/>
      <c r="J662" s="17"/>
    </row>
    <row r="663" spans="1:10" ht="60" customHeight="1" x14ac:dyDescent="0.25">
      <c r="A663" s="19">
        <v>1071520</v>
      </c>
      <c r="B663" s="20" t="s">
        <v>11462</v>
      </c>
      <c r="C663" s="20" t="s">
        <v>11463</v>
      </c>
      <c r="D663" s="20"/>
      <c r="E663" s="20"/>
      <c r="F663" s="20" t="s">
        <v>16979</v>
      </c>
      <c r="G663" s="9">
        <v>220640</v>
      </c>
      <c r="H663" s="9">
        <v>0</v>
      </c>
      <c r="I663" s="21"/>
      <c r="J663" s="17"/>
    </row>
    <row r="664" spans="1:10" ht="60" customHeight="1" x14ac:dyDescent="0.25">
      <c r="A664" s="19">
        <v>1071521</v>
      </c>
      <c r="B664" s="20" t="s">
        <v>11464</v>
      </c>
      <c r="C664" s="20" t="s">
        <v>11465</v>
      </c>
      <c r="D664" s="20"/>
      <c r="E664" s="20"/>
      <c r="F664" s="20" t="s">
        <v>16979</v>
      </c>
      <c r="G664" s="9">
        <v>17231</v>
      </c>
      <c r="H664" s="9">
        <v>0</v>
      </c>
      <c r="I664" s="21"/>
      <c r="J664" s="17"/>
    </row>
    <row r="665" spans="1:10" ht="60" customHeight="1" x14ac:dyDescent="0.25">
      <c r="A665" s="19">
        <v>1071522</v>
      </c>
      <c r="B665" s="20" t="s">
        <v>11466</v>
      </c>
      <c r="C665" s="20" t="s">
        <v>11465</v>
      </c>
      <c r="D665" s="20"/>
      <c r="E665" s="20"/>
      <c r="F665" s="20" t="s">
        <v>16979</v>
      </c>
      <c r="G665" s="9">
        <v>17231</v>
      </c>
      <c r="H665" s="9">
        <v>0</v>
      </c>
      <c r="I665" s="21"/>
      <c r="J665" s="17"/>
    </row>
    <row r="666" spans="1:10" ht="60" customHeight="1" x14ac:dyDescent="0.25">
      <c r="A666" s="19">
        <v>1071523</v>
      </c>
      <c r="B666" s="20" t="s">
        <v>11467</v>
      </c>
      <c r="C666" s="20" t="s">
        <v>11465</v>
      </c>
      <c r="D666" s="20"/>
      <c r="E666" s="20"/>
      <c r="F666" s="20" t="s">
        <v>16979</v>
      </c>
      <c r="G666" s="9">
        <v>17231</v>
      </c>
      <c r="H666" s="9">
        <v>0</v>
      </c>
      <c r="I666" s="21"/>
      <c r="J666" s="17"/>
    </row>
    <row r="667" spans="1:10" ht="60" customHeight="1" x14ac:dyDescent="0.25">
      <c r="A667" s="19">
        <v>1071524</v>
      </c>
      <c r="B667" s="20" t="s">
        <v>11468</v>
      </c>
      <c r="C667" s="20" t="s">
        <v>11465</v>
      </c>
      <c r="D667" s="20"/>
      <c r="E667" s="20"/>
      <c r="F667" s="20" t="s">
        <v>16979</v>
      </c>
      <c r="G667" s="9">
        <v>17231</v>
      </c>
      <c r="H667" s="9">
        <v>0</v>
      </c>
      <c r="I667" s="21"/>
      <c r="J667" s="17"/>
    </row>
    <row r="668" spans="1:10" ht="60" customHeight="1" x14ac:dyDescent="0.25">
      <c r="A668" s="19">
        <v>1071525</v>
      </c>
      <c r="B668" s="20" t="s">
        <v>11469</v>
      </c>
      <c r="C668" s="20" t="s">
        <v>11465</v>
      </c>
      <c r="D668" s="20"/>
      <c r="E668" s="20"/>
      <c r="F668" s="20" t="s">
        <v>16979</v>
      </c>
      <c r="G668" s="9">
        <v>17231</v>
      </c>
      <c r="H668" s="9">
        <v>0</v>
      </c>
      <c r="I668" s="21"/>
      <c r="J668" s="17"/>
    </row>
    <row r="669" spans="1:10" ht="60" customHeight="1" x14ac:dyDescent="0.25">
      <c r="A669" s="19">
        <v>1071526</v>
      </c>
      <c r="B669" s="20" t="s">
        <v>11470</v>
      </c>
      <c r="C669" s="20" t="s">
        <v>11465</v>
      </c>
      <c r="D669" s="20"/>
      <c r="E669" s="20"/>
      <c r="F669" s="20" t="s">
        <v>16979</v>
      </c>
      <c r="G669" s="9">
        <v>17231</v>
      </c>
      <c r="H669" s="9">
        <v>0</v>
      </c>
      <c r="I669" s="21"/>
      <c r="J669" s="17"/>
    </row>
    <row r="670" spans="1:10" ht="60" customHeight="1" x14ac:dyDescent="0.25">
      <c r="A670" s="19">
        <v>1071527</v>
      </c>
      <c r="B670" s="20" t="s">
        <v>11471</v>
      </c>
      <c r="C670" s="20" t="s">
        <v>11465</v>
      </c>
      <c r="D670" s="20"/>
      <c r="E670" s="20"/>
      <c r="F670" s="20" t="s">
        <v>16979</v>
      </c>
      <c r="G670" s="9">
        <v>17231</v>
      </c>
      <c r="H670" s="9">
        <v>0</v>
      </c>
      <c r="I670" s="21"/>
      <c r="J670" s="17"/>
    </row>
    <row r="671" spans="1:10" ht="60" customHeight="1" x14ac:dyDescent="0.25">
      <c r="A671" s="19">
        <v>1071528</v>
      </c>
      <c r="B671" s="20" t="s">
        <v>11472</v>
      </c>
      <c r="C671" s="20" t="s">
        <v>11465</v>
      </c>
      <c r="D671" s="20"/>
      <c r="E671" s="20"/>
      <c r="F671" s="20" t="s">
        <v>16979</v>
      </c>
      <c r="G671" s="9">
        <v>17231</v>
      </c>
      <c r="H671" s="9">
        <v>0</v>
      </c>
      <c r="I671" s="21"/>
      <c r="J671" s="17"/>
    </row>
    <row r="672" spans="1:10" ht="60" customHeight="1" x14ac:dyDescent="0.25">
      <c r="A672" s="19">
        <v>1071529</v>
      </c>
      <c r="B672" s="20" t="s">
        <v>11473</v>
      </c>
      <c r="C672" s="20" t="s">
        <v>11465</v>
      </c>
      <c r="D672" s="20"/>
      <c r="E672" s="20"/>
      <c r="F672" s="20" t="s">
        <v>16979</v>
      </c>
      <c r="G672" s="9">
        <v>17231</v>
      </c>
      <c r="H672" s="9">
        <v>0</v>
      </c>
      <c r="I672" s="21"/>
      <c r="J672" s="17"/>
    </row>
    <row r="673" spans="1:10" ht="60" customHeight="1" x14ac:dyDescent="0.25">
      <c r="A673" s="19">
        <v>1071530</v>
      </c>
      <c r="B673" s="20" t="s">
        <v>11474</v>
      </c>
      <c r="C673" s="20" t="s">
        <v>11475</v>
      </c>
      <c r="D673" s="20"/>
      <c r="E673" s="20"/>
      <c r="F673" s="20" t="s">
        <v>16979</v>
      </c>
      <c r="G673" s="9">
        <v>64733.7</v>
      </c>
      <c r="H673" s="9">
        <v>0</v>
      </c>
      <c r="I673" s="21"/>
      <c r="J673" s="17"/>
    </row>
    <row r="674" spans="1:10" ht="60" customHeight="1" x14ac:dyDescent="0.25">
      <c r="A674" s="19">
        <v>1071531</v>
      </c>
      <c r="B674" s="20" t="s">
        <v>10731</v>
      </c>
      <c r="C674" s="20" t="s">
        <v>11124</v>
      </c>
      <c r="D674" s="20"/>
      <c r="E674" s="20"/>
      <c r="F674" s="20" t="s">
        <v>16979</v>
      </c>
      <c r="G674" s="9">
        <v>1263254.6299999999</v>
      </c>
      <c r="H674" s="9">
        <v>877260.23</v>
      </c>
      <c r="I674" s="21"/>
      <c r="J674" s="17"/>
    </row>
    <row r="675" spans="1:10" ht="60" customHeight="1" x14ac:dyDescent="0.25">
      <c r="A675" s="19">
        <v>1071533</v>
      </c>
      <c r="B675" s="20" t="s">
        <v>11476</v>
      </c>
      <c r="C675" s="20" t="s">
        <v>11477</v>
      </c>
      <c r="D675" s="20"/>
      <c r="E675" s="20"/>
      <c r="F675" s="20" t="s">
        <v>16979</v>
      </c>
      <c r="G675" s="9">
        <v>26550</v>
      </c>
      <c r="H675" s="9">
        <v>0</v>
      </c>
      <c r="I675" s="21"/>
      <c r="J675" s="17"/>
    </row>
    <row r="676" spans="1:10" ht="60" customHeight="1" x14ac:dyDescent="0.25">
      <c r="A676" s="19">
        <v>1071534</v>
      </c>
      <c r="B676" s="20" t="s">
        <v>11478</v>
      </c>
      <c r="C676" s="20" t="s">
        <v>11477</v>
      </c>
      <c r="D676" s="20"/>
      <c r="E676" s="20"/>
      <c r="F676" s="20" t="s">
        <v>16979</v>
      </c>
      <c r="G676" s="9">
        <v>26550</v>
      </c>
      <c r="H676" s="9">
        <v>0</v>
      </c>
      <c r="I676" s="21"/>
      <c r="J676" s="17"/>
    </row>
    <row r="677" spans="1:10" ht="60" customHeight="1" x14ac:dyDescent="0.25">
      <c r="A677" s="19">
        <v>1143080</v>
      </c>
      <c r="B677" s="20" t="s">
        <v>11479</v>
      </c>
      <c r="C677" s="20" t="s">
        <v>11480</v>
      </c>
      <c r="D677" s="20"/>
      <c r="E677" s="20"/>
      <c r="F677" s="20" t="s">
        <v>16979</v>
      </c>
      <c r="G677" s="9">
        <v>92883.25</v>
      </c>
      <c r="H677" s="9">
        <v>0</v>
      </c>
      <c r="I677" s="21"/>
      <c r="J677" s="17"/>
    </row>
    <row r="678" spans="1:10" ht="60" customHeight="1" x14ac:dyDescent="0.25">
      <c r="A678" s="19">
        <v>1143081</v>
      </c>
      <c r="B678" s="20" t="s">
        <v>11481</v>
      </c>
      <c r="C678" s="20" t="s">
        <v>11482</v>
      </c>
      <c r="D678" s="20"/>
      <c r="E678" s="20"/>
      <c r="F678" s="20" t="s">
        <v>16979</v>
      </c>
      <c r="G678" s="9">
        <v>88000</v>
      </c>
      <c r="H678" s="9">
        <v>0</v>
      </c>
      <c r="I678" s="21"/>
      <c r="J678" s="17"/>
    </row>
    <row r="679" spans="1:10" ht="60" customHeight="1" x14ac:dyDescent="0.25">
      <c r="A679" s="19">
        <v>1143082</v>
      </c>
      <c r="B679" s="20" t="s">
        <v>11483</v>
      </c>
      <c r="C679" s="20" t="s">
        <v>11484</v>
      </c>
      <c r="D679" s="20"/>
      <c r="E679" s="20"/>
      <c r="F679" s="20" t="s">
        <v>16979</v>
      </c>
      <c r="G679" s="9">
        <v>69600</v>
      </c>
      <c r="H679" s="9">
        <v>0</v>
      </c>
      <c r="I679" s="21"/>
      <c r="J679" s="17"/>
    </row>
    <row r="680" spans="1:10" ht="60" customHeight="1" x14ac:dyDescent="0.25">
      <c r="A680" s="19">
        <v>1143083</v>
      </c>
      <c r="B680" s="20" t="s">
        <v>11485</v>
      </c>
      <c r="C680" s="20" t="s">
        <v>11486</v>
      </c>
      <c r="D680" s="20"/>
      <c r="E680" s="20"/>
      <c r="F680" s="20" t="s">
        <v>16979</v>
      </c>
      <c r="G680" s="9">
        <v>23450</v>
      </c>
      <c r="H680" s="9">
        <v>0</v>
      </c>
      <c r="I680" s="21"/>
      <c r="J680" s="17"/>
    </row>
    <row r="681" spans="1:10" ht="60" customHeight="1" x14ac:dyDescent="0.25">
      <c r="A681" s="19">
        <v>848927</v>
      </c>
      <c r="B681" s="20" t="s">
        <v>11487</v>
      </c>
      <c r="C681" s="20" t="s">
        <v>11488</v>
      </c>
      <c r="D681" s="20"/>
      <c r="E681" s="20"/>
      <c r="F681" s="20" t="s">
        <v>16979</v>
      </c>
      <c r="G681" s="9">
        <v>16300</v>
      </c>
      <c r="H681" s="9">
        <v>0</v>
      </c>
      <c r="I681" s="21"/>
      <c r="J681" s="17"/>
    </row>
    <row r="682" spans="1:10" ht="60" customHeight="1" x14ac:dyDescent="0.25">
      <c r="A682" s="19">
        <v>848929</v>
      </c>
      <c r="B682" s="20" t="s">
        <v>11489</v>
      </c>
      <c r="C682" s="20" t="s">
        <v>11490</v>
      </c>
      <c r="D682" s="20"/>
      <c r="E682" s="20"/>
      <c r="F682" s="20" t="s">
        <v>16979</v>
      </c>
      <c r="G682" s="9">
        <v>11700</v>
      </c>
      <c r="H682" s="9">
        <v>0</v>
      </c>
      <c r="I682" s="21"/>
      <c r="J682" s="17"/>
    </row>
    <row r="683" spans="1:10" ht="60" customHeight="1" x14ac:dyDescent="0.25">
      <c r="A683" s="19">
        <v>1078183</v>
      </c>
      <c r="B683" s="20" t="s">
        <v>11491</v>
      </c>
      <c r="C683" s="20" t="s">
        <v>11492</v>
      </c>
      <c r="D683" s="20"/>
      <c r="E683" s="20"/>
      <c r="F683" s="20" t="s">
        <v>16979</v>
      </c>
      <c r="G683" s="9">
        <v>45000</v>
      </c>
      <c r="H683" s="9">
        <v>0</v>
      </c>
      <c r="I683" s="21"/>
      <c r="J683" s="17"/>
    </row>
    <row r="684" spans="1:10" ht="60" customHeight="1" x14ac:dyDescent="0.25">
      <c r="A684" s="19">
        <v>1078186</v>
      </c>
      <c r="B684" s="20" t="s">
        <v>11493</v>
      </c>
      <c r="C684" s="20" t="s">
        <v>11494</v>
      </c>
      <c r="D684" s="20"/>
      <c r="E684" s="20"/>
      <c r="F684" s="20" t="s">
        <v>16979</v>
      </c>
      <c r="G684" s="9">
        <v>16500</v>
      </c>
      <c r="H684" s="9">
        <v>0</v>
      </c>
      <c r="I684" s="21"/>
      <c r="J684" s="17"/>
    </row>
    <row r="685" spans="1:10" ht="60" customHeight="1" x14ac:dyDescent="0.25">
      <c r="A685" s="19">
        <v>1078297</v>
      </c>
      <c r="B685" s="20" t="s">
        <v>11495</v>
      </c>
      <c r="C685" s="20" t="s">
        <v>11494</v>
      </c>
      <c r="D685" s="20"/>
      <c r="E685" s="20"/>
      <c r="F685" s="20" t="s">
        <v>16979</v>
      </c>
      <c r="G685" s="9">
        <v>16500</v>
      </c>
      <c r="H685" s="9">
        <v>0</v>
      </c>
      <c r="I685" s="21"/>
      <c r="J685" s="17"/>
    </row>
    <row r="686" spans="1:10" ht="60" customHeight="1" x14ac:dyDescent="0.25">
      <c r="A686" s="19">
        <v>1078298</v>
      </c>
      <c r="B686" s="20" t="s">
        <v>11496</v>
      </c>
      <c r="C686" s="20" t="s">
        <v>11494</v>
      </c>
      <c r="D686" s="20"/>
      <c r="E686" s="20"/>
      <c r="F686" s="20" t="s">
        <v>16979</v>
      </c>
      <c r="G686" s="9">
        <v>16500</v>
      </c>
      <c r="H686" s="9">
        <v>0</v>
      </c>
      <c r="I686" s="21"/>
      <c r="J686" s="17"/>
    </row>
    <row r="687" spans="1:10" ht="60" customHeight="1" x14ac:dyDescent="0.25">
      <c r="A687" s="19">
        <v>1078299</v>
      </c>
      <c r="B687" s="20" t="s">
        <v>11497</v>
      </c>
      <c r="C687" s="20" t="s">
        <v>11494</v>
      </c>
      <c r="D687" s="20"/>
      <c r="E687" s="20"/>
      <c r="F687" s="20" t="s">
        <v>16979</v>
      </c>
      <c r="G687" s="9">
        <v>16500</v>
      </c>
      <c r="H687" s="9">
        <v>0</v>
      </c>
      <c r="I687" s="21"/>
      <c r="J687" s="17"/>
    </row>
    <row r="688" spans="1:10" ht="60" customHeight="1" x14ac:dyDescent="0.25">
      <c r="A688" s="19">
        <v>1078300</v>
      </c>
      <c r="B688" s="20" t="s">
        <v>11498</v>
      </c>
      <c r="C688" s="20" t="s">
        <v>11494</v>
      </c>
      <c r="D688" s="20"/>
      <c r="E688" s="20"/>
      <c r="F688" s="20" t="s">
        <v>16979</v>
      </c>
      <c r="G688" s="9">
        <v>16500</v>
      </c>
      <c r="H688" s="9">
        <v>0</v>
      </c>
      <c r="I688" s="21"/>
      <c r="J688" s="17"/>
    </row>
    <row r="689" spans="1:10" ht="60" customHeight="1" x14ac:dyDescent="0.25">
      <c r="A689" s="19">
        <v>1078301</v>
      </c>
      <c r="B689" s="20" t="s">
        <v>11499</v>
      </c>
      <c r="C689" s="20" t="s">
        <v>11494</v>
      </c>
      <c r="D689" s="20"/>
      <c r="E689" s="20"/>
      <c r="F689" s="20" t="s">
        <v>16979</v>
      </c>
      <c r="G689" s="9">
        <v>16500</v>
      </c>
      <c r="H689" s="9">
        <v>0</v>
      </c>
      <c r="I689" s="21"/>
      <c r="J689" s="17"/>
    </row>
    <row r="690" spans="1:10" ht="60" customHeight="1" x14ac:dyDescent="0.25">
      <c r="A690" s="19">
        <v>1078303</v>
      </c>
      <c r="B690" s="20" t="s">
        <v>11500</v>
      </c>
      <c r="C690" s="20" t="s">
        <v>11501</v>
      </c>
      <c r="D690" s="20"/>
      <c r="E690" s="20"/>
      <c r="F690" s="20" t="s">
        <v>16979</v>
      </c>
      <c r="G690" s="9">
        <v>62785.89</v>
      </c>
      <c r="H690" s="9">
        <v>0</v>
      </c>
      <c r="I690" s="21"/>
      <c r="J690" s="17"/>
    </row>
    <row r="691" spans="1:10" ht="60" customHeight="1" x14ac:dyDescent="0.25">
      <c r="A691" s="19">
        <v>1078304</v>
      </c>
      <c r="B691" s="20" t="s">
        <v>11502</v>
      </c>
      <c r="C691" s="20" t="s">
        <v>11501</v>
      </c>
      <c r="D691" s="20"/>
      <c r="E691" s="20"/>
      <c r="F691" s="20" t="s">
        <v>16979</v>
      </c>
      <c r="G691" s="9">
        <v>62785.89</v>
      </c>
      <c r="H691" s="9">
        <v>0</v>
      </c>
      <c r="I691" s="21"/>
      <c r="J691" s="17"/>
    </row>
    <row r="692" spans="1:10" ht="60" customHeight="1" x14ac:dyDescent="0.25">
      <c r="A692" s="19">
        <v>1078305</v>
      </c>
      <c r="B692" s="20" t="s">
        <v>11503</v>
      </c>
      <c r="C692" s="20" t="s">
        <v>11492</v>
      </c>
      <c r="D692" s="20"/>
      <c r="E692" s="20"/>
      <c r="F692" s="20" t="s">
        <v>16979</v>
      </c>
      <c r="G692" s="9">
        <v>45000</v>
      </c>
      <c r="H692" s="9">
        <v>0</v>
      </c>
      <c r="I692" s="21"/>
      <c r="J692" s="17"/>
    </row>
    <row r="693" spans="1:10" ht="60" customHeight="1" x14ac:dyDescent="0.25">
      <c r="A693" s="19">
        <v>1078306</v>
      </c>
      <c r="B693" s="20" t="s">
        <v>11504</v>
      </c>
      <c r="C693" s="20" t="s">
        <v>11492</v>
      </c>
      <c r="D693" s="20"/>
      <c r="E693" s="20"/>
      <c r="F693" s="20" t="s">
        <v>16979</v>
      </c>
      <c r="G693" s="9">
        <v>45000</v>
      </c>
      <c r="H693" s="9">
        <v>0</v>
      </c>
      <c r="I693" s="21"/>
      <c r="J693" s="17"/>
    </row>
    <row r="694" spans="1:10" ht="60" customHeight="1" x14ac:dyDescent="0.25">
      <c r="A694" s="19">
        <v>1078307</v>
      </c>
      <c r="B694" s="20" t="s">
        <v>11505</v>
      </c>
      <c r="C694" s="20" t="s">
        <v>11492</v>
      </c>
      <c r="D694" s="20"/>
      <c r="E694" s="20"/>
      <c r="F694" s="20" t="s">
        <v>16979</v>
      </c>
      <c r="G694" s="9">
        <v>45000</v>
      </c>
      <c r="H694" s="9">
        <v>0</v>
      </c>
      <c r="I694" s="21"/>
      <c r="J694" s="17"/>
    </row>
    <row r="695" spans="1:10" ht="60" customHeight="1" x14ac:dyDescent="0.25">
      <c r="A695" s="19">
        <v>1078308</v>
      </c>
      <c r="B695" s="20" t="s">
        <v>11506</v>
      </c>
      <c r="C695" s="20" t="s">
        <v>11492</v>
      </c>
      <c r="D695" s="20"/>
      <c r="E695" s="20"/>
      <c r="F695" s="20" t="s">
        <v>16979</v>
      </c>
      <c r="G695" s="9">
        <v>45000</v>
      </c>
      <c r="H695" s="9">
        <v>0</v>
      </c>
      <c r="I695" s="21"/>
      <c r="J695" s="17"/>
    </row>
    <row r="696" spans="1:10" ht="60" customHeight="1" x14ac:dyDescent="0.25">
      <c r="A696" s="19">
        <v>1078309</v>
      </c>
      <c r="B696" s="20" t="s">
        <v>11507</v>
      </c>
      <c r="C696" s="20" t="s">
        <v>11492</v>
      </c>
      <c r="D696" s="20"/>
      <c r="E696" s="20"/>
      <c r="F696" s="20" t="s">
        <v>16979</v>
      </c>
      <c r="G696" s="9">
        <v>45000</v>
      </c>
      <c r="H696" s="9">
        <v>0</v>
      </c>
      <c r="I696" s="21"/>
      <c r="J696" s="17"/>
    </row>
    <row r="697" spans="1:10" ht="60" customHeight="1" x14ac:dyDescent="0.25">
      <c r="A697" s="19">
        <v>1078310</v>
      </c>
      <c r="B697" s="20" t="s">
        <v>11508</v>
      </c>
      <c r="C697" s="20" t="s">
        <v>11509</v>
      </c>
      <c r="D697" s="20"/>
      <c r="E697" s="20"/>
      <c r="F697" s="20" t="s">
        <v>16979</v>
      </c>
      <c r="G697" s="9">
        <v>300000</v>
      </c>
      <c r="H697" s="9">
        <v>119047.56</v>
      </c>
      <c r="I697" s="21"/>
      <c r="J697" s="17"/>
    </row>
    <row r="698" spans="1:10" ht="60" customHeight="1" x14ac:dyDescent="0.25">
      <c r="A698" s="19">
        <v>1078311</v>
      </c>
      <c r="B698" s="20" t="s">
        <v>11510</v>
      </c>
      <c r="C698" s="20" t="s">
        <v>11509</v>
      </c>
      <c r="D698" s="20"/>
      <c r="E698" s="20"/>
      <c r="F698" s="20" t="s">
        <v>16979</v>
      </c>
      <c r="G698" s="9">
        <v>300000</v>
      </c>
      <c r="H698" s="9">
        <v>119047.56</v>
      </c>
      <c r="I698" s="21"/>
      <c r="J698" s="17"/>
    </row>
    <row r="699" spans="1:10" ht="60" customHeight="1" x14ac:dyDescent="0.25">
      <c r="A699" s="19">
        <v>1078312</v>
      </c>
      <c r="B699" s="20" t="s">
        <v>11511</v>
      </c>
      <c r="C699" s="20" t="s">
        <v>11512</v>
      </c>
      <c r="D699" s="20"/>
      <c r="E699" s="20"/>
      <c r="F699" s="20" t="s">
        <v>16979</v>
      </c>
      <c r="G699" s="9">
        <v>25000</v>
      </c>
      <c r="H699" s="9">
        <v>0</v>
      </c>
      <c r="I699" s="21"/>
      <c r="J699" s="17"/>
    </row>
    <row r="700" spans="1:10" ht="60" customHeight="1" x14ac:dyDescent="0.25">
      <c r="A700" s="19">
        <v>1078338</v>
      </c>
      <c r="B700" s="20" t="s">
        <v>11513</v>
      </c>
      <c r="C700" s="20" t="s">
        <v>11514</v>
      </c>
      <c r="D700" s="20"/>
      <c r="E700" s="20"/>
      <c r="F700" s="20" t="s">
        <v>16979</v>
      </c>
      <c r="G700" s="9">
        <v>220000</v>
      </c>
      <c r="H700" s="9">
        <v>39110.959999999999</v>
      </c>
      <c r="I700" s="21"/>
      <c r="J700" s="17"/>
    </row>
    <row r="701" spans="1:10" ht="60" customHeight="1" x14ac:dyDescent="0.25">
      <c r="A701" s="19">
        <v>1078339</v>
      </c>
      <c r="B701" s="20" t="s">
        <v>11515</v>
      </c>
      <c r="C701" s="20" t="s">
        <v>11516</v>
      </c>
      <c r="D701" s="20"/>
      <c r="E701" s="20"/>
      <c r="F701" s="20" t="s">
        <v>16979</v>
      </c>
      <c r="G701" s="9">
        <v>21495.52</v>
      </c>
      <c r="H701" s="9">
        <v>0</v>
      </c>
      <c r="I701" s="21"/>
      <c r="J701" s="17"/>
    </row>
    <row r="702" spans="1:10" ht="60" customHeight="1" x14ac:dyDescent="0.25">
      <c r="A702" s="19">
        <v>1088523</v>
      </c>
      <c r="B702" s="20" t="s">
        <v>11517</v>
      </c>
      <c r="C702" s="20" t="s">
        <v>11518</v>
      </c>
      <c r="D702" s="20"/>
      <c r="E702" s="20"/>
      <c r="F702" s="20" t="s">
        <v>16979</v>
      </c>
      <c r="G702" s="9">
        <v>21000</v>
      </c>
      <c r="H702" s="9">
        <v>0</v>
      </c>
      <c r="I702" s="21"/>
      <c r="J702" s="17"/>
    </row>
    <row r="703" spans="1:10" ht="60" customHeight="1" x14ac:dyDescent="0.25">
      <c r="A703" s="19">
        <v>1088524</v>
      </c>
      <c r="B703" s="20" t="s">
        <v>11519</v>
      </c>
      <c r="C703" s="20" t="s">
        <v>11518</v>
      </c>
      <c r="D703" s="20"/>
      <c r="E703" s="20"/>
      <c r="F703" s="20" t="s">
        <v>16979</v>
      </c>
      <c r="G703" s="9">
        <v>21000</v>
      </c>
      <c r="H703" s="9">
        <v>0</v>
      </c>
      <c r="I703" s="21"/>
      <c r="J703" s="17"/>
    </row>
    <row r="704" spans="1:10" ht="60" customHeight="1" x14ac:dyDescent="0.25">
      <c r="A704" s="19">
        <v>1088525</v>
      </c>
      <c r="B704" s="20" t="s">
        <v>11520</v>
      </c>
      <c r="C704" s="20" t="s">
        <v>11518</v>
      </c>
      <c r="D704" s="20"/>
      <c r="E704" s="20"/>
      <c r="F704" s="20" t="s">
        <v>16979</v>
      </c>
      <c r="G704" s="9">
        <v>21000</v>
      </c>
      <c r="H704" s="9">
        <v>0</v>
      </c>
      <c r="I704" s="21"/>
      <c r="J704" s="17"/>
    </row>
    <row r="705" spans="1:10" ht="60" customHeight="1" x14ac:dyDescent="0.25">
      <c r="A705" s="19">
        <v>1088526</v>
      </c>
      <c r="B705" s="20" t="s">
        <v>11521</v>
      </c>
      <c r="C705" s="20" t="s">
        <v>11518</v>
      </c>
      <c r="D705" s="20"/>
      <c r="E705" s="20"/>
      <c r="F705" s="20" t="s">
        <v>16979</v>
      </c>
      <c r="G705" s="9">
        <v>21000</v>
      </c>
      <c r="H705" s="9">
        <v>0</v>
      </c>
      <c r="I705" s="21"/>
      <c r="J705" s="17"/>
    </row>
    <row r="706" spans="1:10" ht="60" customHeight="1" x14ac:dyDescent="0.25">
      <c r="A706" s="19">
        <v>1088527</v>
      </c>
      <c r="B706" s="20" t="s">
        <v>11522</v>
      </c>
      <c r="C706" s="20" t="s">
        <v>11518</v>
      </c>
      <c r="D706" s="20"/>
      <c r="E706" s="20"/>
      <c r="F706" s="20" t="s">
        <v>16979</v>
      </c>
      <c r="G706" s="9">
        <v>21000</v>
      </c>
      <c r="H706" s="9">
        <v>0</v>
      </c>
      <c r="I706" s="21"/>
      <c r="J706" s="17"/>
    </row>
    <row r="707" spans="1:10" ht="60" customHeight="1" x14ac:dyDescent="0.25">
      <c r="A707" s="19">
        <v>1088528</v>
      </c>
      <c r="B707" s="20" t="s">
        <v>11523</v>
      </c>
      <c r="C707" s="20" t="s">
        <v>11518</v>
      </c>
      <c r="D707" s="20"/>
      <c r="E707" s="20"/>
      <c r="F707" s="20" t="s">
        <v>16979</v>
      </c>
      <c r="G707" s="9">
        <v>21000</v>
      </c>
      <c r="H707" s="9">
        <v>0</v>
      </c>
      <c r="I707" s="21"/>
      <c r="J707" s="17"/>
    </row>
    <row r="708" spans="1:10" ht="60" customHeight="1" x14ac:dyDescent="0.25">
      <c r="A708" s="19">
        <v>1088529</v>
      </c>
      <c r="B708" s="20" t="s">
        <v>11524</v>
      </c>
      <c r="C708" s="20" t="s">
        <v>11518</v>
      </c>
      <c r="D708" s="20"/>
      <c r="E708" s="20"/>
      <c r="F708" s="20" t="s">
        <v>16979</v>
      </c>
      <c r="G708" s="9">
        <v>21000</v>
      </c>
      <c r="H708" s="9">
        <v>0</v>
      </c>
      <c r="I708" s="21"/>
      <c r="J708" s="17"/>
    </row>
    <row r="709" spans="1:10" ht="60" customHeight="1" x14ac:dyDescent="0.25">
      <c r="A709" s="19">
        <v>1088530</v>
      </c>
      <c r="B709" s="20" t="s">
        <v>11525</v>
      </c>
      <c r="C709" s="20" t="s">
        <v>11518</v>
      </c>
      <c r="D709" s="20"/>
      <c r="E709" s="20"/>
      <c r="F709" s="20" t="s">
        <v>16979</v>
      </c>
      <c r="G709" s="9">
        <v>21000</v>
      </c>
      <c r="H709" s="9">
        <v>0</v>
      </c>
      <c r="I709" s="21"/>
      <c r="J709" s="17"/>
    </row>
    <row r="710" spans="1:10" ht="60" customHeight="1" x14ac:dyDescent="0.25">
      <c r="A710" s="19">
        <v>1088531</v>
      </c>
      <c r="B710" s="20" t="s">
        <v>11526</v>
      </c>
      <c r="C710" s="20" t="s">
        <v>11518</v>
      </c>
      <c r="D710" s="20"/>
      <c r="E710" s="20"/>
      <c r="F710" s="20" t="s">
        <v>16979</v>
      </c>
      <c r="G710" s="9">
        <v>21000</v>
      </c>
      <c r="H710" s="9">
        <v>0</v>
      </c>
      <c r="I710" s="21"/>
      <c r="J710" s="17"/>
    </row>
    <row r="711" spans="1:10" ht="60" customHeight="1" x14ac:dyDescent="0.25">
      <c r="A711" s="19">
        <v>1088532</v>
      </c>
      <c r="B711" s="20" t="s">
        <v>11527</v>
      </c>
      <c r="C711" s="20" t="s">
        <v>11518</v>
      </c>
      <c r="D711" s="20"/>
      <c r="E711" s="20"/>
      <c r="F711" s="20" t="s">
        <v>16979</v>
      </c>
      <c r="G711" s="9">
        <v>21000</v>
      </c>
      <c r="H711" s="9">
        <v>0</v>
      </c>
      <c r="I711" s="21"/>
      <c r="J711" s="17"/>
    </row>
    <row r="712" spans="1:10" ht="60" customHeight="1" x14ac:dyDescent="0.25">
      <c r="A712" s="19">
        <v>1088533</v>
      </c>
      <c r="B712" s="20" t="s">
        <v>11528</v>
      </c>
      <c r="C712" s="20" t="s">
        <v>11518</v>
      </c>
      <c r="D712" s="20"/>
      <c r="E712" s="20"/>
      <c r="F712" s="20" t="s">
        <v>16979</v>
      </c>
      <c r="G712" s="9">
        <v>21000</v>
      </c>
      <c r="H712" s="9">
        <v>0</v>
      </c>
      <c r="I712" s="21"/>
      <c r="J712" s="17"/>
    </row>
    <row r="713" spans="1:10" ht="60" customHeight="1" x14ac:dyDescent="0.25">
      <c r="A713" s="19">
        <v>1088534</v>
      </c>
      <c r="B713" s="20" t="s">
        <v>11529</v>
      </c>
      <c r="C713" s="20" t="s">
        <v>11518</v>
      </c>
      <c r="D713" s="20"/>
      <c r="E713" s="20"/>
      <c r="F713" s="20" t="s">
        <v>16979</v>
      </c>
      <c r="G713" s="9">
        <v>21000</v>
      </c>
      <c r="H713" s="9">
        <v>0</v>
      </c>
      <c r="I713" s="21"/>
      <c r="J713" s="17"/>
    </row>
    <row r="714" spans="1:10" ht="60" customHeight="1" x14ac:dyDescent="0.25">
      <c r="A714" s="19">
        <v>1088535</v>
      </c>
      <c r="B714" s="20" t="s">
        <v>11530</v>
      </c>
      <c r="C714" s="20" t="s">
        <v>11518</v>
      </c>
      <c r="D714" s="20"/>
      <c r="E714" s="20"/>
      <c r="F714" s="20" t="s">
        <v>16979</v>
      </c>
      <c r="G714" s="9">
        <v>21000</v>
      </c>
      <c r="H714" s="9">
        <v>0</v>
      </c>
      <c r="I714" s="21"/>
      <c r="J714" s="17"/>
    </row>
    <row r="715" spans="1:10" ht="60" customHeight="1" x14ac:dyDescent="0.25">
      <c r="A715" s="19">
        <v>1088536</v>
      </c>
      <c r="B715" s="20" t="s">
        <v>11531</v>
      </c>
      <c r="C715" s="20" t="s">
        <v>11518</v>
      </c>
      <c r="D715" s="20"/>
      <c r="E715" s="20"/>
      <c r="F715" s="20" t="s">
        <v>16979</v>
      </c>
      <c r="G715" s="9">
        <v>21000</v>
      </c>
      <c r="H715" s="9">
        <v>0</v>
      </c>
      <c r="I715" s="21"/>
      <c r="J715" s="17"/>
    </row>
    <row r="716" spans="1:10" ht="60" customHeight="1" x14ac:dyDescent="0.25">
      <c r="A716" s="19">
        <v>1088537</v>
      </c>
      <c r="B716" s="20" t="s">
        <v>11532</v>
      </c>
      <c r="C716" s="20" t="s">
        <v>11518</v>
      </c>
      <c r="D716" s="20"/>
      <c r="E716" s="20"/>
      <c r="F716" s="20" t="s">
        <v>16979</v>
      </c>
      <c r="G716" s="9">
        <v>21000</v>
      </c>
      <c r="H716" s="9">
        <v>0</v>
      </c>
      <c r="I716" s="21"/>
      <c r="J716" s="17"/>
    </row>
    <row r="717" spans="1:10" ht="60" customHeight="1" x14ac:dyDescent="0.25">
      <c r="A717" s="19">
        <v>1088538</v>
      </c>
      <c r="B717" s="20" t="s">
        <v>11533</v>
      </c>
      <c r="C717" s="20" t="s">
        <v>11518</v>
      </c>
      <c r="D717" s="20"/>
      <c r="E717" s="20"/>
      <c r="F717" s="20" t="s">
        <v>16979</v>
      </c>
      <c r="G717" s="9">
        <v>21000</v>
      </c>
      <c r="H717" s="9">
        <v>0</v>
      </c>
      <c r="I717" s="21"/>
      <c r="J717" s="17"/>
    </row>
    <row r="718" spans="1:10" ht="60" customHeight="1" x14ac:dyDescent="0.25">
      <c r="A718" s="19">
        <v>1088539</v>
      </c>
      <c r="B718" s="20" t="s">
        <v>11534</v>
      </c>
      <c r="C718" s="20" t="s">
        <v>11518</v>
      </c>
      <c r="D718" s="20"/>
      <c r="E718" s="20"/>
      <c r="F718" s="20" t="s">
        <v>16979</v>
      </c>
      <c r="G718" s="9">
        <v>21000</v>
      </c>
      <c r="H718" s="9">
        <v>0</v>
      </c>
      <c r="I718" s="21"/>
      <c r="J718" s="17"/>
    </row>
    <row r="719" spans="1:10" ht="60" customHeight="1" x14ac:dyDescent="0.25">
      <c r="A719" s="19">
        <v>1088540</v>
      </c>
      <c r="B719" s="20" t="s">
        <v>11535</v>
      </c>
      <c r="C719" s="20" t="s">
        <v>11518</v>
      </c>
      <c r="D719" s="20"/>
      <c r="E719" s="20"/>
      <c r="F719" s="20" t="s">
        <v>16979</v>
      </c>
      <c r="G719" s="9">
        <v>21000</v>
      </c>
      <c r="H719" s="9">
        <v>0</v>
      </c>
      <c r="I719" s="21"/>
      <c r="J719" s="17"/>
    </row>
    <row r="720" spans="1:10" ht="60" customHeight="1" x14ac:dyDescent="0.25">
      <c r="A720" s="19">
        <v>1088541</v>
      </c>
      <c r="B720" s="20" t="s">
        <v>11536</v>
      </c>
      <c r="C720" s="20" t="s">
        <v>11518</v>
      </c>
      <c r="D720" s="20"/>
      <c r="E720" s="20"/>
      <c r="F720" s="20" t="s">
        <v>16979</v>
      </c>
      <c r="G720" s="9">
        <v>21000</v>
      </c>
      <c r="H720" s="9">
        <v>0</v>
      </c>
      <c r="I720" s="21"/>
      <c r="J720" s="17"/>
    </row>
    <row r="721" spans="1:10" ht="60" customHeight="1" x14ac:dyDescent="0.25">
      <c r="A721" s="19">
        <v>1088542</v>
      </c>
      <c r="B721" s="20" t="s">
        <v>11537</v>
      </c>
      <c r="C721" s="20" t="s">
        <v>11518</v>
      </c>
      <c r="D721" s="20"/>
      <c r="E721" s="20"/>
      <c r="F721" s="20" t="s">
        <v>16979</v>
      </c>
      <c r="G721" s="9">
        <v>21000</v>
      </c>
      <c r="H721" s="9">
        <v>0</v>
      </c>
      <c r="I721" s="21"/>
      <c r="J721" s="17"/>
    </row>
    <row r="722" spans="1:10" ht="60" customHeight="1" x14ac:dyDescent="0.25">
      <c r="A722" s="19">
        <v>1088543</v>
      </c>
      <c r="B722" s="20" t="s">
        <v>11538</v>
      </c>
      <c r="C722" s="20" t="s">
        <v>11518</v>
      </c>
      <c r="D722" s="20"/>
      <c r="E722" s="20"/>
      <c r="F722" s="20" t="s">
        <v>16979</v>
      </c>
      <c r="G722" s="9">
        <v>21000</v>
      </c>
      <c r="H722" s="9">
        <v>0</v>
      </c>
      <c r="I722" s="21"/>
      <c r="J722" s="17"/>
    </row>
    <row r="723" spans="1:10" ht="60" customHeight="1" x14ac:dyDescent="0.25">
      <c r="A723" s="19">
        <v>1088544</v>
      </c>
      <c r="B723" s="20" t="s">
        <v>11539</v>
      </c>
      <c r="C723" s="20" t="s">
        <v>11518</v>
      </c>
      <c r="D723" s="20"/>
      <c r="E723" s="20"/>
      <c r="F723" s="20" t="s">
        <v>16979</v>
      </c>
      <c r="G723" s="9">
        <v>21000</v>
      </c>
      <c r="H723" s="9">
        <v>0</v>
      </c>
      <c r="I723" s="21"/>
      <c r="J723" s="17"/>
    </row>
    <row r="724" spans="1:10" ht="60" customHeight="1" x14ac:dyDescent="0.25">
      <c r="A724" s="19">
        <v>1088545</v>
      </c>
      <c r="B724" s="20" t="s">
        <v>11540</v>
      </c>
      <c r="C724" s="20" t="s">
        <v>11518</v>
      </c>
      <c r="D724" s="20"/>
      <c r="E724" s="20"/>
      <c r="F724" s="20" t="s">
        <v>16979</v>
      </c>
      <c r="G724" s="9">
        <v>21000</v>
      </c>
      <c r="H724" s="9">
        <v>0</v>
      </c>
      <c r="I724" s="21"/>
      <c r="J724" s="17"/>
    </row>
    <row r="725" spans="1:10" ht="60" customHeight="1" x14ac:dyDescent="0.25">
      <c r="A725" s="19">
        <v>1088546</v>
      </c>
      <c r="B725" s="20" t="s">
        <v>11541</v>
      </c>
      <c r="C725" s="20" t="s">
        <v>11518</v>
      </c>
      <c r="D725" s="20"/>
      <c r="E725" s="20"/>
      <c r="F725" s="20" t="s">
        <v>16979</v>
      </c>
      <c r="G725" s="9">
        <v>21000</v>
      </c>
      <c r="H725" s="9">
        <v>0</v>
      </c>
      <c r="I725" s="21"/>
      <c r="J725" s="17"/>
    </row>
    <row r="726" spans="1:10" ht="60" customHeight="1" x14ac:dyDescent="0.25">
      <c r="A726" s="19">
        <v>1088547</v>
      </c>
      <c r="B726" s="20" t="s">
        <v>11542</v>
      </c>
      <c r="C726" s="20" t="s">
        <v>11518</v>
      </c>
      <c r="D726" s="20"/>
      <c r="E726" s="20"/>
      <c r="F726" s="20" t="s">
        <v>16979</v>
      </c>
      <c r="G726" s="9">
        <v>21000</v>
      </c>
      <c r="H726" s="9">
        <v>0</v>
      </c>
      <c r="I726" s="21"/>
      <c r="J726" s="17"/>
    </row>
    <row r="727" spans="1:10" ht="60" customHeight="1" x14ac:dyDescent="0.25">
      <c r="A727" s="19">
        <v>1088548</v>
      </c>
      <c r="B727" s="20" t="s">
        <v>11543</v>
      </c>
      <c r="C727" s="20" t="s">
        <v>11518</v>
      </c>
      <c r="D727" s="20"/>
      <c r="E727" s="20"/>
      <c r="F727" s="20" t="s">
        <v>16979</v>
      </c>
      <c r="G727" s="9">
        <v>21000</v>
      </c>
      <c r="H727" s="9">
        <v>0</v>
      </c>
      <c r="I727" s="21"/>
      <c r="J727" s="17"/>
    </row>
    <row r="728" spans="1:10" ht="60" customHeight="1" x14ac:dyDescent="0.25">
      <c r="A728" s="19">
        <v>1088549</v>
      </c>
      <c r="B728" s="20" t="s">
        <v>11544</v>
      </c>
      <c r="C728" s="20" t="s">
        <v>11518</v>
      </c>
      <c r="D728" s="20"/>
      <c r="E728" s="20"/>
      <c r="F728" s="20" t="s">
        <v>16979</v>
      </c>
      <c r="G728" s="9">
        <v>21000</v>
      </c>
      <c r="H728" s="9">
        <v>0</v>
      </c>
      <c r="I728" s="21"/>
      <c r="J728" s="17"/>
    </row>
    <row r="729" spans="1:10" ht="60" customHeight="1" x14ac:dyDescent="0.25">
      <c r="A729" s="19">
        <v>1088550</v>
      </c>
      <c r="B729" s="20" t="s">
        <v>11545</v>
      </c>
      <c r="C729" s="20" t="s">
        <v>11518</v>
      </c>
      <c r="D729" s="20"/>
      <c r="E729" s="20"/>
      <c r="F729" s="20" t="s">
        <v>16979</v>
      </c>
      <c r="G729" s="9">
        <v>21000</v>
      </c>
      <c r="H729" s="9">
        <v>0</v>
      </c>
      <c r="I729" s="21"/>
      <c r="J729" s="17"/>
    </row>
    <row r="730" spans="1:10" ht="60" customHeight="1" x14ac:dyDescent="0.25">
      <c r="A730" s="19">
        <v>1088551</v>
      </c>
      <c r="B730" s="20" t="s">
        <v>11546</v>
      </c>
      <c r="C730" s="20" t="s">
        <v>11518</v>
      </c>
      <c r="D730" s="20"/>
      <c r="E730" s="20"/>
      <c r="F730" s="20" t="s">
        <v>16979</v>
      </c>
      <c r="G730" s="9">
        <v>21000</v>
      </c>
      <c r="H730" s="9">
        <v>0</v>
      </c>
      <c r="I730" s="21"/>
      <c r="J730" s="17"/>
    </row>
    <row r="731" spans="1:10" ht="60" customHeight="1" x14ac:dyDescent="0.25">
      <c r="A731" s="19">
        <v>1088552</v>
      </c>
      <c r="B731" s="20" t="s">
        <v>11547</v>
      </c>
      <c r="C731" s="20" t="s">
        <v>11518</v>
      </c>
      <c r="D731" s="20"/>
      <c r="E731" s="20"/>
      <c r="F731" s="20" t="s">
        <v>16979</v>
      </c>
      <c r="G731" s="9">
        <v>21000</v>
      </c>
      <c r="H731" s="9">
        <v>0</v>
      </c>
      <c r="I731" s="21"/>
      <c r="J731" s="17"/>
    </row>
    <row r="732" spans="1:10" ht="60" customHeight="1" x14ac:dyDescent="0.25">
      <c r="A732" s="19">
        <v>1088553</v>
      </c>
      <c r="B732" s="20" t="s">
        <v>11548</v>
      </c>
      <c r="C732" s="20" t="s">
        <v>11549</v>
      </c>
      <c r="D732" s="20"/>
      <c r="E732" s="20"/>
      <c r="F732" s="20" t="s">
        <v>16979</v>
      </c>
      <c r="G732" s="9">
        <v>62500</v>
      </c>
      <c r="H732" s="9">
        <v>0</v>
      </c>
      <c r="I732" s="21"/>
      <c r="J732" s="17"/>
    </row>
    <row r="733" spans="1:10" ht="60" customHeight="1" x14ac:dyDescent="0.25">
      <c r="A733" s="19">
        <v>1088554</v>
      </c>
      <c r="B733" s="20" t="s">
        <v>11550</v>
      </c>
      <c r="C733" s="20" t="s">
        <v>11551</v>
      </c>
      <c r="D733" s="20"/>
      <c r="E733" s="20"/>
      <c r="F733" s="20" t="s">
        <v>16979</v>
      </c>
      <c r="G733" s="9">
        <v>72050</v>
      </c>
      <c r="H733" s="9">
        <v>0</v>
      </c>
      <c r="I733" s="21"/>
      <c r="J733" s="17"/>
    </row>
    <row r="734" spans="1:10" ht="60" customHeight="1" x14ac:dyDescent="0.25">
      <c r="A734" s="19">
        <v>1088555</v>
      </c>
      <c r="B734" s="20" t="s">
        <v>11552</v>
      </c>
      <c r="C734" s="20" t="s">
        <v>11553</v>
      </c>
      <c r="D734" s="20"/>
      <c r="E734" s="20"/>
      <c r="F734" s="20" t="s">
        <v>16979</v>
      </c>
      <c r="G734" s="9">
        <v>68950</v>
      </c>
      <c r="H734" s="9">
        <v>0</v>
      </c>
      <c r="I734" s="21"/>
      <c r="J734" s="17"/>
    </row>
    <row r="735" spans="1:10" ht="60" customHeight="1" x14ac:dyDescent="0.25">
      <c r="A735" s="19">
        <v>1102100</v>
      </c>
      <c r="B735" s="20" t="s">
        <v>11554</v>
      </c>
      <c r="C735" s="20" t="s">
        <v>11555</v>
      </c>
      <c r="D735" s="20"/>
      <c r="E735" s="20"/>
      <c r="F735" s="20" t="s">
        <v>16979</v>
      </c>
      <c r="G735" s="9">
        <v>526000</v>
      </c>
      <c r="H735" s="9">
        <v>407650.09</v>
      </c>
      <c r="I735" s="21"/>
      <c r="J735" s="17"/>
    </row>
    <row r="736" spans="1:10" ht="60" customHeight="1" x14ac:dyDescent="0.25">
      <c r="A736" s="19">
        <v>1102101</v>
      </c>
      <c r="B736" s="20" t="s">
        <v>11556</v>
      </c>
      <c r="C736" s="20" t="s">
        <v>11557</v>
      </c>
      <c r="D736" s="20"/>
      <c r="E736" s="20"/>
      <c r="F736" s="20" t="s">
        <v>16979</v>
      </c>
      <c r="G736" s="9">
        <v>62573</v>
      </c>
      <c r="H736" s="9">
        <v>0</v>
      </c>
      <c r="I736" s="21"/>
      <c r="J736" s="17"/>
    </row>
    <row r="737" spans="1:10" ht="60" customHeight="1" x14ac:dyDescent="0.25">
      <c r="A737" s="19">
        <v>1102102</v>
      </c>
      <c r="B737" s="20" t="s">
        <v>11558</v>
      </c>
      <c r="C737" s="20" t="s">
        <v>11559</v>
      </c>
      <c r="D737" s="20"/>
      <c r="E737" s="20"/>
      <c r="F737" s="20" t="s">
        <v>16979</v>
      </c>
      <c r="G737" s="9">
        <v>200000</v>
      </c>
      <c r="H737" s="9">
        <v>158333.25</v>
      </c>
      <c r="I737" s="21"/>
      <c r="J737" s="17"/>
    </row>
    <row r="738" spans="1:10" ht="60" customHeight="1" x14ac:dyDescent="0.25">
      <c r="A738" s="19">
        <v>868764</v>
      </c>
      <c r="B738" s="20" t="s">
        <v>11560</v>
      </c>
      <c r="C738" s="20" t="s">
        <v>10885</v>
      </c>
      <c r="D738" s="20"/>
      <c r="E738" s="20"/>
      <c r="F738" s="20" t="s">
        <v>16979</v>
      </c>
      <c r="G738" s="9">
        <v>63500</v>
      </c>
      <c r="H738" s="9">
        <v>0</v>
      </c>
      <c r="I738" s="21"/>
      <c r="J738" s="17"/>
    </row>
    <row r="739" spans="1:10" ht="60" customHeight="1" x14ac:dyDescent="0.25">
      <c r="A739" s="19">
        <v>868767</v>
      </c>
      <c r="B739" s="20" t="s">
        <v>10811</v>
      </c>
      <c r="C739" s="20" t="s">
        <v>11561</v>
      </c>
      <c r="D739" s="20"/>
      <c r="E739" s="20"/>
      <c r="F739" s="20" t="s">
        <v>16979</v>
      </c>
      <c r="G739" s="9">
        <v>99985</v>
      </c>
      <c r="H739" s="9">
        <v>0</v>
      </c>
      <c r="I739" s="21"/>
      <c r="J739" s="17"/>
    </row>
    <row r="740" spans="1:10" ht="60" customHeight="1" x14ac:dyDescent="0.25">
      <c r="A740" s="19">
        <v>868770</v>
      </c>
      <c r="B740" s="20" t="s">
        <v>11562</v>
      </c>
      <c r="C740" s="20" t="s">
        <v>10885</v>
      </c>
      <c r="D740" s="20"/>
      <c r="E740" s="20"/>
      <c r="F740" s="20" t="s">
        <v>16979</v>
      </c>
      <c r="G740" s="9">
        <v>63500</v>
      </c>
      <c r="H740" s="9">
        <v>0</v>
      </c>
      <c r="I740" s="21"/>
      <c r="J740" s="17"/>
    </row>
    <row r="741" spans="1:10" ht="60" customHeight="1" x14ac:dyDescent="0.25">
      <c r="A741" s="19">
        <v>868773</v>
      </c>
      <c r="B741" s="20" t="s">
        <v>11563</v>
      </c>
      <c r="C741" s="20" t="s">
        <v>11564</v>
      </c>
      <c r="D741" s="20"/>
      <c r="E741" s="20"/>
      <c r="F741" s="20" t="s">
        <v>16979</v>
      </c>
      <c r="G741" s="9">
        <v>5736</v>
      </c>
      <c r="H741" s="9">
        <v>0</v>
      </c>
      <c r="I741" s="21"/>
      <c r="J741" s="17"/>
    </row>
    <row r="742" spans="1:10" ht="60" customHeight="1" x14ac:dyDescent="0.25">
      <c r="A742" s="19">
        <v>868774</v>
      </c>
      <c r="B742" s="20" t="s">
        <v>11565</v>
      </c>
      <c r="C742" s="20" t="s">
        <v>11564</v>
      </c>
      <c r="D742" s="20"/>
      <c r="E742" s="20"/>
      <c r="F742" s="20" t="s">
        <v>16979</v>
      </c>
      <c r="G742" s="9">
        <v>5736</v>
      </c>
      <c r="H742" s="9">
        <v>0</v>
      </c>
      <c r="I742" s="21"/>
      <c r="J742" s="17"/>
    </row>
    <row r="743" spans="1:10" ht="60" customHeight="1" x14ac:dyDescent="0.25">
      <c r="A743" s="19">
        <v>868775</v>
      </c>
      <c r="B743" s="20" t="s">
        <v>11566</v>
      </c>
      <c r="C743" s="20" t="s">
        <v>11564</v>
      </c>
      <c r="D743" s="20"/>
      <c r="E743" s="20"/>
      <c r="F743" s="20" t="s">
        <v>16979</v>
      </c>
      <c r="G743" s="9">
        <v>5736</v>
      </c>
      <c r="H743" s="9">
        <v>0</v>
      </c>
      <c r="I743" s="21"/>
      <c r="J743" s="17"/>
    </row>
    <row r="744" spans="1:10" ht="60" customHeight="1" x14ac:dyDescent="0.25">
      <c r="A744" s="19">
        <v>868776</v>
      </c>
      <c r="B744" s="20" t="s">
        <v>11567</v>
      </c>
      <c r="C744" s="20" t="s">
        <v>11564</v>
      </c>
      <c r="D744" s="20"/>
      <c r="E744" s="20"/>
      <c r="F744" s="20" t="s">
        <v>16979</v>
      </c>
      <c r="G744" s="9">
        <v>5736</v>
      </c>
      <c r="H744" s="9">
        <v>0</v>
      </c>
      <c r="I744" s="21"/>
      <c r="J744" s="17"/>
    </row>
    <row r="745" spans="1:10" ht="60" customHeight="1" x14ac:dyDescent="0.25">
      <c r="A745" s="19">
        <v>868777</v>
      </c>
      <c r="B745" s="20" t="s">
        <v>11568</v>
      </c>
      <c r="C745" s="20" t="s">
        <v>11564</v>
      </c>
      <c r="D745" s="20"/>
      <c r="E745" s="20"/>
      <c r="F745" s="20" t="s">
        <v>16979</v>
      </c>
      <c r="G745" s="9">
        <v>5736</v>
      </c>
      <c r="H745" s="9">
        <v>0</v>
      </c>
      <c r="I745" s="21"/>
      <c r="J745" s="17"/>
    </row>
    <row r="746" spans="1:10" ht="60" customHeight="1" x14ac:dyDescent="0.25">
      <c r="A746" s="19">
        <v>868778</v>
      </c>
      <c r="B746" s="20" t="s">
        <v>11569</v>
      </c>
      <c r="C746" s="20" t="s">
        <v>11564</v>
      </c>
      <c r="D746" s="20"/>
      <c r="E746" s="20"/>
      <c r="F746" s="20" t="s">
        <v>16979</v>
      </c>
      <c r="G746" s="9">
        <v>5736</v>
      </c>
      <c r="H746" s="9">
        <v>0</v>
      </c>
      <c r="I746" s="21"/>
      <c r="J746" s="17"/>
    </row>
    <row r="747" spans="1:10" ht="60" customHeight="1" x14ac:dyDescent="0.25">
      <c r="A747" s="19">
        <v>868779</v>
      </c>
      <c r="B747" s="20" t="s">
        <v>11570</v>
      </c>
      <c r="C747" s="20" t="s">
        <v>11564</v>
      </c>
      <c r="D747" s="20"/>
      <c r="E747" s="20"/>
      <c r="F747" s="20" t="s">
        <v>16979</v>
      </c>
      <c r="G747" s="9">
        <v>5736</v>
      </c>
      <c r="H747" s="9">
        <v>0</v>
      </c>
      <c r="I747" s="21"/>
      <c r="J747" s="17"/>
    </row>
    <row r="748" spans="1:10" ht="60" customHeight="1" x14ac:dyDescent="0.25">
      <c r="A748" s="19">
        <v>868781</v>
      </c>
      <c r="B748" s="20" t="s">
        <v>11571</v>
      </c>
      <c r="C748" s="20" t="s">
        <v>10885</v>
      </c>
      <c r="D748" s="20"/>
      <c r="E748" s="20"/>
      <c r="F748" s="20" t="s">
        <v>16979</v>
      </c>
      <c r="G748" s="9">
        <v>63500</v>
      </c>
      <c r="H748" s="9">
        <v>0</v>
      </c>
      <c r="I748" s="21"/>
      <c r="J748" s="17"/>
    </row>
    <row r="749" spans="1:10" ht="60" customHeight="1" x14ac:dyDescent="0.25">
      <c r="A749" s="19">
        <v>868789</v>
      </c>
      <c r="B749" s="20" t="s">
        <v>11572</v>
      </c>
      <c r="C749" s="20" t="s">
        <v>11573</v>
      </c>
      <c r="D749" s="20"/>
      <c r="E749" s="20"/>
      <c r="F749" s="20" t="s">
        <v>16979</v>
      </c>
      <c r="G749" s="9">
        <v>20623</v>
      </c>
      <c r="H749" s="9">
        <v>0</v>
      </c>
      <c r="I749" s="21"/>
      <c r="J749" s="17"/>
    </row>
    <row r="750" spans="1:10" ht="60" customHeight="1" x14ac:dyDescent="0.25">
      <c r="A750" s="19">
        <v>868790</v>
      </c>
      <c r="B750" s="20" t="s">
        <v>11574</v>
      </c>
      <c r="C750" s="20" t="s">
        <v>11575</v>
      </c>
      <c r="D750" s="20"/>
      <c r="E750" s="20"/>
      <c r="F750" s="20" t="s">
        <v>16979</v>
      </c>
      <c r="G750" s="9">
        <v>87175</v>
      </c>
      <c r="H750" s="9">
        <v>0</v>
      </c>
      <c r="I750" s="21"/>
      <c r="J750" s="17"/>
    </row>
    <row r="751" spans="1:10" ht="60" customHeight="1" x14ac:dyDescent="0.25">
      <c r="A751" s="19">
        <v>868791</v>
      </c>
      <c r="B751" s="20" t="s">
        <v>11050</v>
      </c>
      <c r="C751" s="20" t="s">
        <v>11576</v>
      </c>
      <c r="D751" s="20"/>
      <c r="E751" s="20"/>
      <c r="F751" s="20" t="s">
        <v>16979</v>
      </c>
      <c r="G751" s="9">
        <v>31920</v>
      </c>
      <c r="H751" s="9">
        <v>0</v>
      </c>
      <c r="I751" s="21"/>
      <c r="J751" s="17"/>
    </row>
    <row r="752" spans="1:10" ht="60" customHeight="1" x14ac:dyDescent="0.25">
      <c r="A752" s="19">
        <v>868792</v>
      </c>
      <c r="B752" s="20" t="s">
        <v>11577</v>
      </c>
      <c r="C752" s="20" t="s">
        <v>11576</v>
      </c>
      <c r="D752" s="20"/>
      <c r="E752" s="20"/>
      <c r="F752" s="20" t="s">
        <v>16979</v>
      </c>
      <c r="G752" s="9">
        <v>31920</v>
      </c>
      <c r="H752" s="9">
        <v>0</v>
      </c>
      <c r="I752" s="21"/>
      <c r="J752" s="17"/>
    </row>
    <row r="753" spans="1:10" ht="60" customHeight="1" x14ac:dyDescent="0.25">
      <c r="A753" s="19">
        <v>868793</v>
      </c>
      <c r="B753" s="20" t="s">
        <v>11045</v>
      </c>
      <c r="C753" s="20" t="s">
        <v>11576</v>
      </c>
      <c r="D753" s="20"/>
      <c r="E753" s="20"/>
      <c r="F753" s="20" t="s">
        <v>16979</v>
      </c>
      <c r="G753" s="9">
        <v>31920</v>
      </c>
      <c r="H753" s="9">
        <v>0</v>
      </c>
      <c r="I753" s="21"/>
      <c r="J753" s="17"/>
    </row>
    <row r="754" spans="1:10" ht="60" customHeight="1" x14ac:dyDescent="0.25">
      <c r="A754" s="19">
        <v>868794</v>
      </c>
      <c r="B754" s="20" t="s">
        <v>11043</v>
      </c>
      <c r="C754" s="20" t="s">
        <v>11576</v>
      </c>
      <c r="D754" s="20"/>
      <c r="E754" s="20"/>
      <c r="F754" s="20" t="s">
        <v>16979</v>
      </c>
      <c r="G754" s="9">
        <v>31920</v>
      </c>
      <c r="H754" s="9">
        <v>0</v>
      </c>
      <c r="I754" s="21"/>
      <c r="J754" s="17"/>
    </row>
    <row r="755" spans="1:10" ht="60" customHeight="1" x14ac:dyDescent="0.25">
      <c r="A755" s="19">
        <v>868795</v>
      </c>
      <c r="B755" s="20" t="s">
        <v>10699</v>
      </c>
      <c r="C755" s="20" t="s">
        <v>11576</v>
      </c>
      <c r="D755" s="20"/>
      <c r="E755" s="20"/>
      <c r="F755" s="20" t="s">
        <v>16979</v>
      </c>
      <c r="G755" s="9">
        <v>31920</v>
      </c>
      <c r="H755" s="9">
        <v>0</v>
      </c>
      <c r="I755" s="21"/>
      <c r="J755" s="17"/>
    </row>
    <row r="756" spans="1:10" ht="60" customHeight="1" x14ac:dyDescent="0.25">
      <c r="A756" s="19">
        <v>868796</v>
      </c>
      <c r="B756" s="20" t="s">
        <v>11578</v>
      </c>
      <c r="C756" s="20" t="s">
        <v>11576</v>
      </c>
      <c r="D756" s="20"/>
      <c r="E756" s="20"/>
      <c r="F756" s="20" t="s">
        <v>16979</v>
      </c>
      <c r="G756" s="9">
        <v>31920</v>
      </c>
      <c r="H756" s="9">
        <v>0</v>
      </c>
      <c r="I756" s="21"/>
      <c r="J756" s="17"/>
    </row>
    <row r="757" spans="1:10" ht="60" customHeight="1" x14ac:dyDescent="0.25">
      <c r="A757" s="19">
        <v>868797</v>
      </c>
      <c r="B757" s="20" t="s">
        <v>11579</v>
      </c>
      <c r="C757" s="20" t="s">
        <v>11576</v>
      </c>
      <c r="D757" s="20"/>
      <c r="E757" s="20"/>
      <c r="F757" s="20" t="s">
        <v>16979</v>
      </c>
      <c r="G757" s="9">
        <v>31920</v>
      </c>
      <c r="H757" s="9">
        <v>0</v>
      </c>
      <c r="I757" s="21"/>
      <c r="J757" s="17"/>
    </row>
    <row r="758" spans="1:10" ht="60" customHeight="1" x14ac:dyDescent="0.25">
      <c r="A758" s="19">
        <v>868798</v>
      </c>
      <c r="B758" s="20" t="s">
        <v>11580</v>
      </c>
      <c r="C758" s="20" t="s">
        <v>11576</v>
      </c>
      <c r="D758" s="20"/>
      <c r="E758" s="20"/>
      <c r="F758" s="20" t="s">
        <v>16979</v>
      </c>
      <c r="G758" s="9">
        <v>31920</v>
      </c>
      <c r="H758" s="9">
        <v>0</v>
      </c>
      <c r="I758" s="21"/>
      <c r="J758" s="17"/>
    </row>
    <row r="759" spans="1:10" ht="60" customHeight="1" x14ac:dyDescent="0.25">
      <c r="A759" s="19">
        <v>868799</v>
      </c>
      <c r="B759" s="20" t="s">
        <v>11581</v>
      </c>
      <c r="C759" s="20" t="s">
        <v>11576</v>
      </c>
      <c r="D759" s="20"/>
      <c r="E759" s="20"/>
      <c r="F759" s="20" t="s">
        <v>16979</v>
      </c>
      <c r="G759" s="9">
        <v>31920</v>
      </c>
      <c r="H759" s="9">
        <v>0</v>
      </c>
      <c r="I759" s="21"/>
      <c r="J759" s="17"/>
    </row>
    <row r="760" spans="1:10" ht="60" customHeight="1" x14ac:dyDescent="0.25">
      <c r="A760" s="19">
        <v>868800</v>
      </c>
      <c r="B760" s="20" t="s">
        <v>11154</v>
      </c>
      <c r="C760" s="20" t="s">
        <v>11576</v>
      </c>
      <c r="D760" s="20"/>
      <c r="E760" s="20"/>
      <c r="F760" s="20" t="s">
        <v>16979</v>
      </c>
      <c r="G760" s="9">
        <v>31920</v>
      </c>
      <c r="H760" s="9">
        <v>0</v>
      </c>
      <c r="I760" s="21"/>
      <c r="J760" s="17"/>
    </row>
    <row r="761" spans="1:10" ht="60" customHeight="1" x14ac:dyDescent="0.25">
      <c r="A761" s="19">
        <v>868801</v>
      </c>
      <c r="B761" s="20" t="s">
        <v>11582</v>
      </c>
      <c r="C761" s="20" t="s">
        <v>11576</v>
      </c>
      <c r="D761" s="20"/>
      <c r="E761" s="20"/>
      <c r="F761" s="20" t="s">
        <v>16979</v>
      </c>
      <c r="G761" s="9">
        <v>31920</v>
      </c>
      <c r="H761" s="9">
        <v>0</v>
      </c>
      <c r="I761" s="21"/>
      <c r="J761" s="17"/>
    </row>
    <row r="762" spans="1:10" ht="60" customHeight="1" x14ac:dyDescent="0.25">
      <c r="A762" s="19">
        <v>868802</v>
      </c>
      <c r="B762" s="20" t="s">
        <v>11583</v>
      </c>
      <c r="C762" s="20" t="s">
        <v>10885</v>
      </c>
      <c r="D762" s="20"/>
      <c r="E762" s="20"/>
      <c r="F762" s="20" t="s">
        <v>16979</v>
      </c>
      <c r="G762" s="9">
        <v>63500</v>
      </c>
      <c r="H762" s="9">
        <v>0</v>
      </c>
      <c r="I762" s="21"/>
      <c r="J762" s="17"/>
    </row>
    <row r="763" spans="1:10" ht="60" customHeight="1" x14ac:dyDescent="0.25">
      <c r="A763" s="19">
        <v>868810</v>
      </c>
      <c r="B763" s="20" t="s">
        <v>11584</v>
      </c>
      <c r="C763" s="20" t="s">
        <v>10885</v>
      </c>
      <c r="D763" s="20"/>
      <c r="E763" s="20"/>
      <c r="F763" s="20" t="s">
        <v>16979</v>
      </c>
      <c r="G763" s="9">
        <v>98464</v>
      </c>
      <c r="H763" s="9">
        <v>0</v>
      </c>
      <c r="I763" s="21"/>
      <c r="J763" s="17"/>
    </row>
    <row r="764" spans="1:10" ht="60" customHeight="1" x14ac:dyDescent="0.25">
      <c r="A764" s="19">
        <v>868832</v>
      </c>
      <c r="B764" s="20" t="s">
        <v>11106</v>
      </c>
      <c r="C764" s="20" t="s">
        <v>11575</v>
      </c>
      <c r="D764" s="20"/>
      <c r="E764" s="20"/>
      <c r="F764" s="20" t="s">
        <v>16979</v>
      </c>
      <c r="G764" s="9">
        <v>87175</v>
      </c>
      <c r="H764" s="9">
        <v>0</v>
      </c>
      <c r="I764" s="21"/>
      <c r="J764" s="17"/>
    </row>
    <row r="765" spans="1:10" ht="60" customHeight="1" x14ac:dyDescent="0.25">
      <c r="A765" s="19">
        <v>868833</v>
      </c>
      <c r="B765" s="20" t="s">
        <v>11585</v>
      </c>
      <c r="C765" s="20" t="s">
        <v>11575</v>
      </c>
      <c r="D765" s="20"/>
      <c r="E765" s="20"/>
      <c r="F765" s="20" t="s">
        <v>16979</v>
      </c>
      <c r="G765" s="9">
        <v>87175</v>
      </c>
      <c r="H765" s="9">
        <v>0</v>
      </c>
      <c r="I765" s="21"/>
      <c r="J765" s="17"/>
    </row>
    <row r="766" spans="1:10" ht="60" customHeight="1" x14ac:dyDescent="0.25">
      <c r="A766" s="19">
        <v>868834</v>
      </c>
      <c r="B766" s="20" t="s">
        <v>11586</v>
      </c>
      <c r="C766" s="20" t="s">
        <v>11575</v>
      </c>
      <c r="D766" s="20"/>
      <c r="E766" s="20"/>
      <c r="F766" s="20" t="s">
        <v>16979</v>
      </c>
      <c r="G766" s="9">
        <v>87175</v>
      </c>
      <c r="H766" s="9">
        <v>0</v>
      </c>
      <c r="I766" s="21"/>
      <c r="J766" s="17"/>
    </row>
    <row r="767" spans="1:10" ht="60" customHeight="1" x14ac:dyDescent="0.25">
      <c r="A767" s="19">
        <v>868835</v>
      </c>
      <c r="B767" s="20" t="s">
        <v>11587</v>
      </c>
      <c r="C767" s="20" t="s">
        <v>11575</v>
      </c>
      <c r="D767" s="20"/>
      <c r="E767" s="20"/>
      <c r="F767" s="20" t="s">
        <v>16979</v>
      </c>
      <c r="G767" s="9">
        <v>87175</v>
      </c>
      <c r="H767" s="9">
        <v>0</v>
      </c>
      <c r="I767" s="21"/>
      <c r="J767" s="17"/>
    </row>
    <row r="768" spans="1:10" ht="60" customHeight="1" x14ac:dyDescent="0.25">
      <c r="A768" s="19">
        <v>868836</v>
      </c>
      <c r="B768" s="20" t="s">
        <v>11588</v>
      </c>
      <c r="C768" s="20" t="s">
        <v>11589</v>
      </c>
      <c r="D768" s="20"/>
      <c r="E768" s="20"/>
      <c r="F768" s="20" t="s">
        <v>16979</v>
      </c>
      <c r="G768" s="9">
        <v>4804</v>
      </c>
      <c r="H768" s="9">
        <v>0</v>
      </c>
      <c r="I768" s="21"/>
      <c r="J768" s="17"/>
    </row>
    <row r="769" spans="1:10" ht="60" customHeight="1" x14ac:dyDescent="0.25">
      <c r="A769" s="19">
        <v>868852</v>
      </c>
      <c r="B769" s="20" t="s">
        <v>11590</v>
      </c>
      <c r="C769" s="20" t="s">
        <v>11575</v>
      </c>
      <c r="D769" s="20"/>
      <c r="E769" s="20"/>
      <c r="F769" s="20" t="s">
        <v>16979</v>
      </c>
      <c r="G769" s="9">
        <v>87175</v>
      </c>
      <c r="H769" s="9">
        <v>0</v>
      </c>
      <c r="I769" s="21"/>
      <c r="J769" s="17"/>
    </row>
    <row r="770" spans="1:10" ht="60" customHeight="1" x14ac:dyDescent="0.25">
      <c r="A770" s="19">
        <v>868854</v>
      </c>
      <c r="B770" s="20" t="s">
        <v>11591</v>
      </c>
      <c r="C770" s="20" t="s">
        <v>11575</v>
      </c>
      <c r="D770" s="20"/>
      <c r="E770" s="20"/>
      <c r="F770" s="20" t="s">
        <v>16979</v>
      </c>
      <c r="G770" s="9">
        <v>87175</v>
      </c>
      <c r="H770" s="9">
        <v>0</v>
      </c>
      <c r="I770" s="21"/>
      <c r="J770" s="17"/>
    </row>
    <row r="771" spans="1:10" ht="60" customHeight="1" x14ac:dyDescent="0.25">
      <c r="A771" s="19">
        <v>868886</v>
      </c>
      <c r="B771" s="20" t="s">
        <v>11592</v>
      </c>
      <c r="C771" s="20" t="s">
        <v>11593</v>
      </c>
      <c r="D771" s="20"/>
      <c r="E771" s="20"/>
      <c r="F771" s="20" t="s">
        <v>16979</v>
      </c>
      <c r="G771" s="9">
        <v>87000</v>
      </c>
      <c r="H771" s="9">
        <v>0</v>
      </c>
      <c r="I771" s="21"/>
      <c r="J771" s="17"/>
    </row>
    <row r="772" spans="1:10" ht="60" customHeight="1" x14ac:dyDescent="0.25">
      <c r="A772" s="19">
        <v>868907</v>
      </c>
      <c r="B772" s="20" t="s">
        <v>11594</v>
      </c>
      <c r="C772" s="20" t="s">
        <v>11595</v>
      </c>
      <c r="D772" s="20"/>
      <c r="E772" s="20"/>
      <c r="F772" s="20" t="s">
        <v>16979</v>
      </c>
      <c r="G772" s="9">
        <v>5734.2</v>
      </c>
      <c r="H772" s="9">
        <v>0</v>
      </c>
      <c r="I772" s="21"/>
      <c r="J772" s="17"/>
    </row>
    <row r="773" spans="1:10" ht="60" customHeight="1" x14ac:dyDescent="0.25">
      <c r="A773" s="19">
        <v>868908</v>
      </c>
      <c r="B773" s="20" t="s">
        <v>11596</v>
      </c>
      <c r="C773" s="20" t="s">
        <v>11595</v>
      </c>
      <c r="D773" s="20"/>
      <c r="E773" s="20"/>
      <c r="F773" s="20" t="s">
        <v>16979</v>
      </c>
      <c r="G773" s="9">
        <v>5734.2</v>
      </c>
      <c r="H773" s="9">
        <v>0</v>
      </c>
      <c r="I773" s="21"/>
      <c r="J773" s="17"/>
    </row>
    <row r="774" spans="1:10" ht="60" customHeight="1" x14ac:dyDescent="0.25">
      <c r="A774" s="19">
        <v>868909</v>
      </c>
      <c r="B774" s="20" t="s">
        <v>11597</v>
      </c>
      <c r="C774" s="20" t="s">
        <v>11595</v>
      </c>
      <c r="D774" s="20"/>
      <c r="E774" s="20"/>
      <c r="F774" s="20" t="s">
        <v>16979</v>
      </c>
      <c r="G774" s="9">
        <v>5734.2</v>
      </c>
      <c r="H774" s="9">
        <v>0</v>
      </c>
      <c r="I774" s="21"/>
      <c r="J774" s="17"/>
    </row>
    <row r="775" spans="1:10" ht="60" customHeight="1" x14ac:dyDescent="0.25">
      <c r="A775" s="19">
        <v>868910</v>
      </c>
      <c r="B775" s="20" t="s">
        <v>11049</v>
      </c>
      <c r="C775" s="20" t="s">
        <v>11595</v>
      </c>
      <c r="D775" s="20"/>
      <c r="E775" s="20"/>
      <c r="F775" s="20" t="s">
        <v>16979</v>
      </c>
      <c r="G775" s="9">
        <v>5734.2</v>
      </c>
      <c r="H775" s="9">
        <v>0</v>
      </c>
      <c r="I775" s="21"/>
      <c r="J775" s="17"/>
    </row>
    <row r="776" spans="1:10" ht="60" customHeight="1" x14ac:dyDescent="0.25">
      <c r="A776" s="19">
        <v>868911</v>
      </c>
      <c r="B776" s="20" t="s">
        <v>11047</v>
      </c>
      <c r="C776" s="20" t="s">
        <v>11595</v>
      </c>
      <c r="D776" s="20"/>
      <c r="E776" s="20"/>
      <c r="F776" s="20" t="s">
        <v>16979</v>
      </c>
      <c r="G776" s="9">
        <v>5734.2</v>
      </c>
      <c r="H776" s="9">
        <v>0</v>
      </c>
      <c r="I776" s="21"/>
      <c r="J776" s="17"/>
    </row>
    <row r="777" spans="1:10" ht="60" customHeight="1" x14ac:dyDescent="0.25">
      <c r="A777" s="19">
        <v>868913</v>
      </c>
      <c r="B777" s="20" t="s">
        <v>11598</v>
      </c>
      <c r="C777" s="20" t="s">
        <v>11576</v>
      </c>
      <c r="D777" s="20"/>
      <c r="E777" s="20"/>
      <c r="F777" s="20" t="s">
        <v>16979</v>
      </c>
      <c r="G777" s="9">
        <v>31920</v>
      </c>
      <c r="H777" s="9">
        <v>0</v>
      </c>
      <c r="I777" s="21"/>
      <c r="J777" s="17"/>
    </row>
    <row r="778" spans="1:10" ht="60" customHeight="1" x14ac:dyDescent="0.25">
      <c r="A778" s="19">
        <v>868914</v>
      </c>
      <c r="B778" s="20" t="s">
        <v>11599</v>
      </c>
      <c r="C778" s="20" t="s">
        <v>11576</v>
      </c>
      <c r="D778" s="20"/>
      <c r="E778" s="20"/>
      <c r="F778" s="20" t="s">
        <v>16979</v>
      </c>
      <c r="G778" s="9">
        <v>31920</v>
      </c>
      <c r="H778" s="9">
        <v>0</v>
      </c>
      <c r="I778" s="21"/>
      <c r="J778" s="17"/>
    </row>
    <row r="779" spans="1:10" ht="60" customHeight="1" x14ac:dyDescent="0.25">
      <c r="A779" s="19">
        <v>868915</v>
      </c>
      <c r="B779" s="20" t="s">
        <v>11600</v>
      </c>
      <c r="C779" s="20" t="s">
        <v>11576</v>
      </c>
      <c r="D779" s="20"/>
      <c r="E779" s="20"/>
      <c r="F779" s="20" t="s">
        <v>16979</v>
      </c>
      <c r="G779" s="9">
        <v>31920</v>
      </c>
      <c r="H779" s="9">
        <v>0</v>
      </c>
      <c r="I779" s="21"/>
      <c r="J779" s="17"/>
    </row>
    <row r="780" spans="1:10" ht="60" customHeight="1" x14ac:dyDescent="0.25">
      <c r="A780" s="19">
        <v>868917</v>
      </c>
      <c r="B780" s="20" t="s">
        <v>11601</v>
      </c>
      <c r="C780" s="20" t="s">
        <v>10885</v>
      </c>
      <c r="D780" s="20"/>
      <c r="E780" s="20"/>
      <c r="F780" s="20" t="s">
        <v>16979</v>
      </c>
      <c r="G780" s="9">
        <v>63500</v>
      </c>
      <c r="H780" s="9">
        <v>0</v>
      </c>
      <c r="I780" s="21"/>
      <c r="J780" s="17"/>
    </row>
    <row r="781" spans="1:10" ht="60" customHeight="1" x14ac:dyDescent="0.25">
      <c r="A781" s="19">
        <v>868918</v>
      </c>
      <c r="B781" s="20" t="s">
        <v>11104</v>
      </c>
      <c r="C781" s="20" t="s">
        <v>10885</v>
      </c>
      <c r="D781" s="20"/>
      <c r="E781" s="20"/>
      <c r="F781" s="20" t="s">
        <v>16979</v>
      </c>
      <c r="G781" s="9">
        <v>63500</v>
      </c>
      <c r="H781" s="9">
        <v>0</v>
      </c>
      <c r="I781" s="21"/>
      <c r="J781" s="17"/>
    </row>
    <row r="782" spans="1:10" ht="60" customHeight="1" x14ac:dyDescent="0.25">
      <c r="A782" s="19">
        <v>868919</v>
      </c>
      <c r="B782" s="20" t="s">
        <v>11602</v>
      </c>
      <c r="C782" s="20" t="s">
        <v>10885</v>
      </c>
      <c r="D782" s="20"/>
      <c r="E782" s="20"/>
      <c r="F782" s="20" t="s">
        <v>16979</v>
      </c>
      <c r="G782" s="9">
        <v>63500</v>
      </c>
      <c r="H782" s="9">
        <v>0</v>
      </c>
      <c r="I782" s="21"/>
      <c r="J782" s="17"/>
    </row>
    <row r="783" spans="1:10" ht="60" customHeight="1" x14ac:dyDescent="0.25">
      <c r="A783" s="19">
        <v>868920</v>
      </c>
      <c r="B783" s="20" t="s">
        <v>11603</v>
      </c>
      <c r="C783" s="20" t="s">
        <v>10885</v>
      </c>
      <c r="D783" s="20"/>
      <c r="E783" s="20"/>
      <c r="F783" s="20" t="s">
        <v>16979</v>
      </c>
      <c r="G783" s="9">
        <v>63500</v>
      </c>
      <c r="H783" s="9">
        <v>0</v>
      </c>
      <c r="I783" s="21"/>
      <c r="J783" s="17"/>
    </row>
    <row r="784" spans="1:10" ht="60" customHeight="1" x14ac:dyDescent="0.25">
      <c r="A784" s="19">
        <v>868921</v>
      </c>
      <c r="B784" s="20" t="s">
        <v>11604</v>
      </c>
      <c r="C784" s="20" t="s">
        <v>10885</v>
      </c>
      <c r="D784" s="20"/>
      <c r="E784" s="20"/>
      <c r="F784" s="20" t="s">
        <v>16979</v>
      </c>
      <c r="G784" s="9">
        <v>63500</v>
      </c>
      <c r="H784" s="9">
        <v>0</v>
      </c>
      <c r="I784" s="21"/>
      <c r="J784" s="17"/>
    </row>
    <row r="785" spans="1:10" ht="60" customHeight="1" x14ac:dyDescent="0.25">
      <c r="A785" s="19">
        <v>868922</v>
      </c>
      <c r="B785" s="20" t="s">
        <v>11605</v>
      </c>
      <c r="C785" s="20" t="s">
        <v>10885</v>
      </c>
      <c r="D785" s="20"/>
      <c r="E785" s="20"/>
      <c r="F785" s="20" t="s">
        <v>16979</v>
      </c>
      <c r="G785" s="9">
        <v>63500</v>
      </c>
      <c r="H785" s="9">
        <v>0</v>
      </c>
      <c r="I785" s="21"/>
      <c r="J785" s="17"/>
    </row>
    <row r="786" spans="1:10" ht="60" customHeight="1" x14ac:dyDescent="0.25">
      <c r="A786" s="19">
        <v>868923</v>
      </c>
      <c r="B786" s="20" t="s">
        <v>11606</v>
      </c>
      <c r="C786" s="20" t="s">
        <v>10885</v>
      </c>
      <c r="D786" s="20"/>
      <c r="E786" s="20"/>
      <c r="F786" s="20" t="s">
        <v>16979</v>
      </c>
      <c r="G786" s="9">
        <v>63500</v>
      </c>
      <c r="H786" s="9">
        <v>0</v>
      </c>
      <c r="I786" s="21"/>
      <c r="J786" s="17"/>
    </row>
    <row r="787" spans="1:10" ht="60" customHeight="1" x14ac:dyDescent="0.25">
      <c r="A787" s="19">
        <v>868924</v>
      </c>
      <c r="B787" s="20" t="s">
        <v>11094</v>
      </c>
      <c r="C787" s="20" t="s">
        <v>10885</v>
      </c>
      <c r="D787" s="20"/>
      <c r="E787" s="20"/>
      <c r="F787" s="20" t="s">
        <v>16979</v>
      </c>
      <c r="G787" s="9">
        <v>63500</v>
      </c>
      <c r="H787" s="9">
        <v>0</v>
      </c>
      <c r="I787" s="21"/>
      <c r="J787" s="17"/>
    </row>
    <row r="788" spans="1:10" ht="60" customHeight="1" x14ac:dyDescent="0.25">
      <c r="A788" s="19">
        <v>868925</v>
      </c>
      <c r="B788" s="20" t="s">
        <v>11607</v>
      </c>
      <c r="C788" s="20" t="s">
        <v>10885</v>
      </c>
      <c r="D788" s="20"/>
      <c r="E788" s="20"/>
      <c r="F788" s="20" t="s">
        <v>16979</v>
      </c>
      <c r="G788" s="9">
        <v>63500</v>
      </c>
      <c r="H788" s="9">
        <v>0</v>
      </c>
      <c r="I788" s="21"/>
      <c r="J788" s="17"/>
    </row>
    <row r="789" spans="1:10" ht="60" customHeight="1" x14ac:dyDescent="0.25">
      <c r="A789" s="19">
        <v>868927</v>
      </c>
      <c r="B789" s="20" t="s">
        <v>11608</v>
      </c>
      <c r="C789" s="20" t="s">
        <v>11609</v>
      </c>
      <c r="D789" s="20"/>
      <c r="E789" s="20"/>
      <c r="F789" s="20" t="s">
        <v>16979</v>
      </c>
      <c r="G789" s="9">
        <v>167460</v>
      </c>
      <c r="H789" s="9">
        <v>0</v>
      </c>
      <c r="I789" s="21"/>
      <c r="J789" s="17"/>
    </row>
    <row r="790" spans="1:10" ht="60" customHeight="1" x14ac:dyDescent="0.25">
      <c r="A790" s="19">
        <v>868928</v>
      </c>
      <c r="B790" s="20" t="s">
        <v>11060</v>
      </c>
      <c r="C790" s="20" t="s">
        <v>1717</v>
      </c>
      <c r="D790" s="20"/>
      <c r="E790" s="20"/>
      <c r="F790" s="20" t="s">
        <v>16979</v>
      </c>
      <c r="G790" s="9">
        <v>341317.1</v>
      </c>
      <c r="H790" s="9">
        <v>0</v>
      </c>
      <c r="I790" s="21"/>
      <c r="J790" s="17"/>
    </row>
    <row r="791" spans="1:10" ht="60" customHeight="1" x14ac:dyDescent="0.25">
      <c r="A791" s="19">
        <v>868929</v>
      </c>
      <c r="B791" s="20" t="s">
        <v>11610</v>
      </c>
      <c r="C791" s="20" t="s">
        <v>11611</v>
      </c>
      <c r="D791" s="20"/>
      <c r="E791" s="20"/>
      <c r="F791" s="20" t="s">
        <v>16979</v>
      </c>
      <c r="G791" s="9">
        <v>78273</v>
      </c>
      <c r="H791" s="9">
        <v>0</v>
      </c>
      <c r="I791" s="21"/>
      <c r="J791" s="17"/>
    </row>
    <row r="792" spans="1:10" ht="60" customHeight="1" x14ac:dyDescent="0.25">
      <c r="A792" s="19">
        <v>868930</v>
      </c>
      <c r="B792" s="20" t="s">
        <v>11612</v>
      </c>
      <c r="C792" s="20" t="s">
        <v>11302</v>
      </c>
      <c r="D792" s="20"/>
      <c r="E792" s="20"/>
      <c r="F792" s="20" t="s">
        <v>16979</v>
      </c>
      <c r="G792" s="9">
        <v>122221</v>
      </c>
      <c r="H792" s="9">
        <v>0</v>
      </c>
      <c r="I792" s="21"/>
      <c r="J792" s="17"/>
    </row>
    <row r="793" spans="1:10" ht="60" customHeight="1" x14ac:dyDescent="0.25">
      <c r="A793" s="19">
        <v>868931</v>
      </c>
      <c r="B793" s="20" t="s">
        <v>11613</v>
      </c>
      <c r="C793" s="20" t="s">
        <v>11614</v>
      </c>
      <c r="D793" s="20"/>
      <c r="E793" s="20"/>
      <c r="F793" s="20" t="s">
        <v>16979</v>
      </c>
      <c r="G793" s="9">
        <v>16140</v>
      </c>
      <c r="H793" s="9">
        <v>0</v>
      </c>
      <c r="I793" s="21"/>
      <c r="J793" s="17"/>
    </row>
    <row r="794" spans="1:10" ht="60" customHeight="1" x14ac:dyDescent="0.25">
      <c r="A794" s="19">
        <v>868932</v>
      </c>
      <c r="B794" s="20" t="s">
        <v>11615</v>
      </c>
      <c r="C794" s="20" t="s">
        <v>11616</v>
      </c>
      <c r="D794" s="20"/>
      <c r="E794" s="20"/>
      <c r="F794" s="20" t="s">
        <v>16979</v>
      </c>
      <c r="G794" s="9">
        <v>6610</v>
      </c>
      <c r="H794" s="9">
        <v>0</v>
      </c>
      <c r="I794" s="21"/>
      <c r="J794" s="17"/>
    </row>
    <row r="795" spans="1:10" ht="60" customHeight="1" x14ac:dyDescent="0.25">
      <c r="A795" s="19">
        <v>868934</v>
      </c>
      <c r="B795" s="20" t="s">
        <v>11617</v>
      </c>
      <c r="C795" s="20" t="s">
        <v>9995</v>
      </c>
      <c r="D795" s="20"/>
      <c r="E795" s="20"/>
      <c r="F795" s="20" t="s">
        <v>16979</v>
      </c>
      <c r="G795" s="9">
        <v>23730</v>
      </c>
      <c r="H795" s="9">
        <v>0</v>
      </c>
      <c r="I795" s="21"/>
      <c r="J795" s="17"/>
    </row>
    <row r="796" spans="1:10" ht="60" customHeight="1" x14ac:dyDescent="0.25">
      <c r="A796" s="19">
        <v>868935</v>
      </c>
      <c r="B796" s="20" t="s">
        <v>11152</v>
      </c>
      <c r="C796" s="20" t="s">
        <v>6237</v>
      </c>
      <c r="D796" s="20"/>
      <c r="E796" s="20"/>
      <c r="F796" s="20" t="s">
        <v>16979</v>
      </c>
      <c r="G796" s="9">
        <v>33320</v>
      </c>
      <c r="H796" s="9">
        <v>0</v>
      </c>
      <c r="I796" s="21"/>
      <c r="J796" s="17"/>
    </row>
    <row r="797" spans="1:10" ht="60" customHeight="1" x14ac:dyDescent="0.25">
      <c r="A797" s="19">
        <v>868961</v>
      </c>
      <c r="B797" s="20" t="s">
        <v>11618</v>
      </c>
      <c r="C797" s="20" t="s">
        <v>11619</v>
      </c>
      <c r="D797" s="20"/>
      <c r="E797" s="20"/>
      <c r="F797" s="20" t="s">
        <v>16979</v>
      </c>
      <c r="G797" s="9">
        <v>490455</v>
      </c>
      <c r="H797" s="9">
        <v>0</v>
      </c>
      <c r="I797" s="21"/>
      <c r="J797" s="17"/>
    </row>
    <row r="798" spans="1:10" ht="60" customHeight="1" x14ac:dyDescent="0.25">
      <c r="A798" s="19">
        <v>868963</v>
      </c>
      <c r="B798" s="20" t="s">
        <v>11620</v>
      </c>
      <c r="C798" s="20" t="s">
        <v>11621</v>
      </c>
      <c r="D798" s="20"/>
      <c r="E798" s="20"/>
      <c r="F798" s="20" t="s">
        <v>16979</v>
      </c>
      <c r="G798" s="9">
        <v>198000</v>
      </c>
      <c r="H798" s="9">
        <v>0</v>
      </c>
      <c r="I798" s="21"/>
      <c r="J798" s="17"/>
    </row>
    <row r="799" spans="1:10" ht="60" customHeight="1" x14ac:dyDescent="0.25">
      <c r="A799" s="19">
        <v>1102103</v>
      </c>
      <c r="B799" s="20" t="s">
        <v>11622</v>
      </c>
      <c r="C799" s="20" t="s">
        <v>11623</v>
      </c>
      <c r="D799" s="20"/>
      <c r="E799" s="20"/>
      <c r="F799" s="20" t="s">
        <v>16979</v>
      </c>
      <c r="G799" s="9">
        <v>52500</v>
      </c>
      <c r="H799" s="9">
        <v>0</v>
      </c>
      <c r="I799" s="21"/>
      <c r="J799" s="17"/>
    </row>
    <row r="800" spans="1:10" ht="60" customHeight="1" x14ac:dyDescent="0.25">
      <c r="A800" s="19">
        <v>813442</v>
      </c>
      <c r="B800" s="20" t="s">
        <v>11624</v>
      </c>
      <c r="C800" s="20" t="s">
        <v>11625</v>
      </c>
      <c r="D800" s="20"/>
      <c r="E800" s="20"/>
      <c r="F800" s="20" t="s">
        <v>16979</v>
      </c>
      <c r="G800" s="9">
        <v>554027.17000000004</v>
      </c>
      <c r="H800" s="9">
        <v>0</v>
      </c>
      <c r="I800" s="21"/>
      <c r="J800" s="17"/>
    </row>
    <row r="801" spans="1:10" ht="60" customHeight="1" x14ac:dyDescent="0.25">
      <c r="A801" s="19">
        <v>813444</v>
      </c>
      <c r="B801" s="20" t="s">
        <v>11626</v>
      </c>
      <c r="C801" s="20" t="s">
        <v>11488</v>
      </c>
      <c r="D801" s="20"/>
      <c r="E801" s="20"/>
      <c r="F801" s="20" t="s">
        <v>16979</v>
      </c>
      <c r="G801" s="9">
        <v>16300</v>
      </c>
      <c r="H801" s="9">
        <v>0</v>
      </c>
      <c r="I801" s="21"/>
      <c r="J801" s="17"/>
    </row>
    <row r="802" spans="1:10" ht="60" customHeight="1" x14ac:dyDescent="0.25">
      <c r="A802" s="19">
        <v>813447</v>
      </c>
      <c r="B802" s="20" t="s">
        <v>11627</v>
      </c>
      <c r="C802" s="20" t="s">
        <v>11628</v>
      </c>
      <c r="D802" s="20"/>
      <c r="E802" s="20"/>
      <c r="F802" s="20" t="s">
        <v>16979</v>
      </c>
      <c r="G802" s="9">
        <v>40000</v>
      </c>
      <c r="H802" s="9">
        <v>0</v>
      </c>
      <c r="I802" s="21"/>
      <c r="J802" s="17"/>
    </row>
    <row r="803" spans="1:10" ht="60" customHeight="1" x14ac:dyDescent="0.25">
      <c r="A803" s="19">
        <v>813451</v>
      </c>
      <c r="B803" s="20" t="s">
        <v>11629</v>
      </c>
      <c r="C803" s="20" t="s">
        <v>11630</v>
      </c>
      <c r="D803" s="20"/>
      <c r="E803" s="20"/>
      <c r="F803" s="20" t="s">
        <v>16979</v>
      </c>
      <c r="G803" s="9">
        <v>23185</v>
      </c>
      <c r="H803" s="9">
        <v>0</v>
      </c>
      <c r="I803" s="21"/>
      <c r="J803" s="17"/>
    </row>
    <row r="804" spans="1:10" ht="60" customHeight="1" x14ac:dyDescent="0.25">
      <c r="A804" s="19">
        <v>813452</v>
      </c>
      <c r="B804" s="20" t="s">
        <v>11631</v>
      </c>
      <c r="C804" s="20" t="s">
        <v>11630</v>
      </c>
      <c r="D804" s="20"/>
      <c r="E804" s="20"/>
      <c r="F804" s="20" t="s">
        <v>16979</v>
      </c>
      <c r="G804" s="9">
        <v>23185</v>
      </c>
      <c r="H804" s="9">
        <v>0</v>
      </c>
      <c r="I804" s="21"/>
      <c r="J804" s="17"/>
    </row>
    <row r="805" spans="1:10" ht="60" customHeight="1" x14ac:dyDescent="0.25">
      <c r="A805" s="19">
        <v>813454</v>
      </c>
      <c r="B805" s="20" t="s">
        <v>11632</v>
      </c>
      <c r="C805" s="20" t="s">
        <v>11633</v>
      </c>
      <c r="D805" s="20"/>
      <c r="E805" s="20"/>
      <c r="F805" s="20" t="s">
        <v>16979</v>
      </c>
      <c r="G805" s="9">
        <v>71075.16</v>
      </c>
      <c r="H805" s="9">
        <v>0</v>
      </c>
      <c r="I805" s="21"/>
      <c r="J805" s="17"/>
    </row>
    <row r="806" spans="1:10" ht="60" customHeight="1" x14ac:dyDescent="0.25">
      <c r="A806" s="19">
        <v>813455</v>
      </c>
      <c r="B806" s="20" t="s">
        <v>11634</v>
      </c>
      <c r="C806" s="20" t="s">
        <v>11633</v>
      </c>
      <c r="D806" s="20"/>
      <c r="E806" s="20"/>
      <c r="F806" s="20" t="s">
        <v>16979</v>
      </c>
      <c r="G806" s="9">
        <v>71075.17</v>
      </c>
      <c r="H806" s="9">
        <v>0</v>
      </c>
      <c r="I806" s="21"/>
      <c r="J806" s="17"/>
    </row>
    <row r="807" spans="1:10" ht="60" customHeight="1" x14ac:dyDescent="0.25">
      <c r="A807" s="19">
        <v>813459</v>
      </c>
      <c r="B807" s="20" t="s">
        <v>11635</v>
      </c>
      <c r="C807" s="20" t="s">
        <v>11636</v>
      </c>
      <c r="D807" s="20"/>
      <c r="E807" s="20"/>
      <c r="F807" s="20" t="s">
        <v>16979</v>
      </c>
      <c r="G807" s="9">
        <v>15000</v>
      </c>
      <c r="H807" s="9">
        <v>0</v>
      </c>
      <c r="I807" s="21"/>
      <c r="J807" s="17"/>
    </row>
    <row r="808" spans="1:10" ht="60" customHeight="1" x14ac:dyDescent="0.25">
      <c r="A808" s="19">
        <v>813460</v>
      </c>
      <c r="B808" s="20" t="s">
        <v>11637</v>
      </c>
      <c r="C808" s="20" t="s">
        <v>11636</v>
      </c>
      <c r="D808" s="20"/>
      <c r="E808" s="20"/>
      <c r="F808" s="20" t="s">
        <v>16979</v>
      </c>
      <c r="G808" s="9">
        <v>15000</v>
      </c>
      <c r="H808" s="9">
        <v>0</v>
      </c>
      <c r="I808" s="21"/>
      <c r="J808" s="17"/>
    </row>
    <row r="809" spans="1:10" ht="60" customHeight="1" x14ac:dyDescent="0.25">
      <c r="A809" s="19">
        <v>813461</v>
      </c>
      <c r="B809" s="20" t="s">
        <v>11638</v>
      </c>
      <c r="C809" s="20" t="s">
        <v>11639</v>
      </c>
      <c r="D809" s="20"/>
      <c r="E809" s="20"/>
      <c r="F809" s="20" t="s">
        <v>16979</v>
      </c>
      <c r="G809" s="9">
        <v>218584.44</v>
      </c>
      <c r="H809" s="9">
        <v>0</v>
      </c>
      <c r="I809" s="21"/>
      <c r="J809" s="17"/>
    </row>
    <row r="810" spans="1:10" ht="60" customHeight="1" x14ac:dyDescent="0.25">
      <c r="A810" s="19">
        <v>813463</v>
      </c>
      <c r="B810" s="20" t="s">
        <v>11640</v>
      </c>
      <c r="C810" s="20" t="s">
        <v>11636</v>
      </c>
      <c r="D810" s="20"/>
      <c r="E810" s="20"/>
      <c r="F810" s="20" t="s">
        <v>16979</v>
      </c>
      <c r="G810" s="9">
        <v>15000</v>
      </c>
      <c r="H810" s="9">
        <v>0</v>
      </c>
      <c r="I810" s="21"/>
      <c r="J810" s="17"/>
    </row>
    <row r="811" spans="1:10" ht="60" customHeight="1" x14ac:dyDescent="0.25">
      <c r="A811" s="19">
        <v>813464</v>
      </c>
      <c r="B811" s="20" t="s">
        <v>11641</v>
      </c>
      <c r="C811" s="20" t="s">
        <v>11642</v>
      </c>
      <c r="D811" s="20"/>
      <c r="E811" s="20"/>
      <c r="F811" s="20" t="s">
        <v>16979</v>
      </c>
      <c r="G811" s="9">
        <v>321934.68</v>
      </c>
      <c r="H811" s="9">
        <v>0</v>
      </c>
      <c r="I811" s="21"/>
      <c r="J811" s="17"/>
    </row>
    <row r="812" spans="1:10" ht="60" customHeight="1" x14ac:dyDescent="0.25">
      <c r="A812" s="19">
        <v>813465</v>
      </c>
      <c r="B812" s="20" t="s">
        <v>11643</v>
      </c>
      <c r="C812" s="20" t="s">
        <v>11644</v>
      </c>
      <c r="D812" s="20"/>
      <c r="E812" s="20"/>
      <c r="F812" s="20" t="s">
        <v>16979</v>
      </c>
      <c r="G812" s="9">
        <v>29990</v>
      </c>
      <c r="H812" s="9">
        <v>0</v>
      </c>
      <c r="I812" s="21"/>
      <c r="J812" s="17"/>
    </row>
    <row r="813" spans="1:10" ht="60" customHeight="1" x14ac:dyDescent="0.25">
      <c r="A813" s="19">
        <v>813467</v>
      </c>
      <c r="B813" s="20" t="s">
        <v>11645</v>
      </c>
      <c r="C813" s="20" t="s">
        <v>11646</v>
      </c>
      <c r="D813" s="20"/>
      <c r="E813" s="20"/>
      <c r="F813" s="20" t="s">
        <v>16979</v>
      </c>
      <c r="G813" s="9">
        <v>67157.05</v>
      </c>
      <c r="H813" s="9">
        <v>0</v>
      </c>
      <c r="I813" s="21"/>
      <c r="J813" s="17"/>
    </row>
    <row r="814" spans="1:10" ht="60" customHeight="1" x14ac:dyDescent="0.25">
      <c r="A814" s="19">
        <v>813469</v>
      </c>
      <c r="B814" s="20" t="s">
        <v>11647</v>
      </c>
      <c r="C814" s="20" t="s">
        <v>11648</v>
      </c>
      <c r="D814" s="20"/>
      <c r="E814" s="20"/>
      <c r="F814" s="20" t="s">
        <v>16979</v>
      </c>
      <c r="G814" s="9">
        <v>74100</v>
      </c>
      <c r="H814" s="9">
        <v>0</v>
      </c>
      <c r="I814" s="21"/>
      <c r="J814" s="17"/>
    </row>
    <row r="815" spans="1:10" ht="60" customHeight="1" x14ac:dyDescent="0.25">
      <c r="A815" s="19">
        <v>813470</v>
      </c>
      <c r="B815" s="20" t="s">
        <v>11649</v>
      </c>
      <c r="C815" s="20" t="s">
        <v>11648</v>
      </c>
      <c r="D815" s="20"/>
      <c r="E815" s="20"/>
      <c r="F815" s="20" t="s">
        <v>16979</v>
      </c>
      <c r="G815" s="9">
        <v>74100</v>
      </c>
      <c r="H815" s="9">
        <v>0</v>
      </c>
      <c r="I815" s="21"/>
      <c r="J815" s="17"/>
    </row>
    <row r="816" spans="1:10" ht="60" customHeight="1" x14ac:dyDescent="0.25">
      <c r="A816" s="19">
        <v>813471</v>
      </c>
      <c r="B816" s="20" t="s">
        <v>11650</v>
      </c>
      <c r="C816" s="20" t="s">
        <v>11651</v>
      </c>
      <c r="D816" s="20"/>
      <c r="E816" s="20"/>
      <c r="F816" s="20" t="s">
        <v>16979</v>
      </c>
      <c r="G816" s="9">
        <v>83253.789999999994</v>
      </c>
      <c r="H816" s="9">
        <v>0</v>
      </c>
      <c r="I816" s="21"/>
      <c r="J816" s="17"/>
    </row>
    <row r="817" spans="1:10" ht="60" customHeight="1" x14ac:dyDescent="0.25">
      <c r="A817" s="19">
        <v>813474</v>
      </c>
      <c r="B817" s="20" t="s">
        <v>6910</v>
      </c>
      <c r="C817" s="20" t="s">
        <v>11652</v>
      </c>
      <c r="D817" s="20"/>
      <c r="E817" s="20"/>
      <c r="F817" s="20" t="s">
        <v>16979</v>
      </c>
      <c r="G817" s="9">
        <v>24965</v>
      </c>
      <c r="H817" s="9">
        <v>0</v>
      </c>
      <c r="I817" s="21"/>
      <c r="J817" s="17"/>
    </row>
    <row r="818" spans="1:10" ht="60" customHeight="1" x14ac:dyDescent="0.25">
      <c r="A818" s="19">
        <v>813476</v>
      </c>
      <c r="B818" s="20" t="s">
        <v>11653</v>
      </c>
      <c r="C818" s="20" t="s">
        <v>11652</v>
      </c>
      <c r="D818" s="20"/>
      <c r="E818" s="20"/>
      <c r="F818" s="20" t="s">
        <v>16979</v>
      </c>
      <c r="G818" s="9">
        <v>24965</v>
      </c>
      <c r="H818" s="9">
        <v>0</v>
      </c>
      <c r="I818" s="21"/>
      <c r="J818" s="17"/>
    </row>
    <row r="819" spans="1:10" ht="60" customHeight="1" x14ac:dyDescent="0.25">
      <c r="A819" s="19">
        <v>813481</v>
      </c>
      <c r="B819" s="20" t="s">
        <v>11654</v>
      </c>
      <c r="C819" s="20" t="s">
        <v>11398</v>
      </c>
      <c r="D819" s="20"/>
      <c r="E819" s="20"/>
      <c r="F819" s="20" t="s">
        <v>16979</v>
      </c>
      <c r="G819" s="9">
        <v>20700</v>
      </c>
      <c r="H819" s="9">
        <v>0</v>
      </c>
      <c r="I819" s="21"/>
      <c r="J819" s="17"/>
    </row>
    <row r="820" spans="1:10" ht="60" customHeight="1" x14ac:dyDescent="0.25">
      <c r="A820" s="19">
        <v>813482</v>
      </c>
      <c r="B820" s="20" t="s">
        <v>11655</v>
      </c>
      <c r="C820" s="20" t="s">
        <v>11398</v>
      </c>
      <c r="D820" s="20"/>
      <c r="E820" s="20"/>
      <c r="F820" s="20" t="s">
        <v>16979</v>
      </c>
      <c r="G820" s="9">
        <v>20700</v>
      </c>
      <c r="H820" s="9">
        <v>0</v>
      </c>
      <c r="I820" s="21"/>
      <c r="J820" s="17"/>
    </row>
    <row r="821" spans="1:10" ht="60" customHeight="1" x14ac:dyDescent="0.25">
      <c r="A821" s="19">
        <v>813483</v>
      </c>
      <c r="B821" s="20" t="s">
        <v>11656</v>
      </c>
      <c r="C821" s="20" t="s">
        <v>11657</v>
      </c>
      <c r="D821" s="20"/>
      <c r="E821" s="20"/>
      <c r="F821" s="20" t="s">
        <v>16979</v>
      </c>
      <c r="G821" s="9">
        <v>97828.2</v>
      </c>
      <c r="H821" s="9">
        <v>0</v>
      </c>
      <c r="I821" s="21"/>
      <c r="J821" s="17"/>
    </row>
    <row r="822" spans="1:10" ht="60" customHeight="1" x14ac:dyDescent="0.25">
      <c r="A822" s="19">
        <v>813487</v>
      </c>
      <c r="B822" s="20" t="s">
        <v>11658</v>
      </c>
      <c r="C822" s="20" t="s">
        <v>11659</v>
      </c>
      <c r="D822" s="20"/>
      <c r="E822" s="20"/>
      <c r="F822" s="20" t="s">
        <v>16979</v>
      </c>
      <c r="G822" s="9">
        <v>99460</v>
      </c>
      <c r="H822" s="9">
        <v>0</v>
      </c>
      <c r="I822" s="21"/>
      <c r="J822" s="17"/>
    </row>
    <row r="823" spans="1:10" ht="60" customHeight="1" x14ac:dyDescent="0.25">
      <c r="A823" s="19">
        <v>813490</v>
      </c>
      <c r="B823" s="20" t="s">
        <v>11660</v>
      </c>
      <c r="C823" s="20" t="s">
        <v>11661</v>
      </c>
      <c r="D823" s="20"/>
      <c r="E823" s="20"/>
      <c r="F823" s="20" t="s">
        <v>16979</v>
      </c>
      <c r="G823" s="9">
        <v>29966.67</v>
      </c>
      <c r="H823" s="9">
        <v>0</v>
      </c>
      <c r="I823" s="21"/>
      <c r="J823" s="17"/>
    </row>
    <row r="824" spans="1:10" ht="60" customHeight="1" x14ac:dyDescent="0.25">
      <c r="A824" s="19">
        <v>813491</v>
      </c>
      <c r="B824" s="20" t="s">
        <v>11662</v>
      </c>
      <c r="C824" s="20" t="s">
        <v>11661</v>
      </c>
      <c r="D824" s="20"/>
      <c r="E824" s="20"/>
      <c r="F824" s="20" t="s">
        <v>16979</v>
      </c>
      <c r="G824" s="9">
        <v>29966.67</v>
      </c>
      <c r="H824" s="9">
        <v>0</v>
      </c>
      <c r="I824" s="21"/>
      <c r="J824" s="17"/>
    </row>
    <row r="825" spans="1:10" ht="60" customHeight="1" x14ac:dyDescent="0.25">
      <c r="A825" s="19">
        <v>813494</v>
      </c>
      <c r="B825" s="20" t="s">
        <v>11663</v>
      </c>
      <c r="C825" s="20" t="s">
        <v>11390</v>
      </c>
      <c r="D825" s="20"/>
      <c r="E825" s="20"/>
      <c r="F825" s="20" t="s">
        <v>16979</v>
      </c>
      <c r="G825" s="9">
        <v>19426</v>
      </c>
      <c r="H825" s="9">
        <v>0</v>
      </c>
      <c r="I825" s="21"/>
      <c r="J825" s="17"/>
    </row>
    <row r="826" spans="1:10" ht="60" customHeight="1" x14ac:dyDescent="0.25">
      <c r="A826" s="19">
        <v>813505</v>
      </c>
      <c r="B826" s="20" t="s">
        <v>11664</v>
      </c>
      <c r="C826" s="20" t="s">
        <v>11665</v>
      </c>
      <c r="D826" s="20"/>
      <c r="E826" s="20"/>
      <c r="F826" s="20" t="s">
        <v>16979</v>
      </c>
      <c r="G826" s="9">
        <v>154217</v>
      </c>
      <c r="H826" s="9">
        <v>0</v>
      </c>
      <c r="I826" s="21"/>
      <c r="J826" s="17"/>
    </row>
    <row r="827" spans="1:10" ht="60" customHeight="1" x14ac:dyDescent="0.25">
      <c r="A827" s="19">
        <v>813509</v>
      </c>
      <c r="B827" s="20" t="s">
        <v>11666</v>
      </c>
      <c r="C827" s="20" t="s">
        <v>11667</v>
      </c>
      <c r="D827" s="20"/>
      <c r="E827" s="20"/>
      <c r="F827" s="20" t="s">
        <v>16979</v>
      </c>
      <c r="G827" s="9">
        <v>63114.16</v>
      </c>
      <c r="H827" s="9">
        <v>0</v>
      </c>
      <c r="I827" s="21"/>
      <c r="J827" s="17"/>
    </row>
    <row r="828" spans="1:10" ht="60" customHeight="1" x14ac:dyDescent="0.25">
      <c r="A828" s="19">
        <v>813510</v>
      </c>
      <c r="B828" s="20" t="s">
        <v>11668</v>
      </c>
      <c r="C828" s="20" t="s">
        <v>11669</v>
      </c>
      <c r="D828" s="20"/>
      <c r="E828" s="20"/>
      <c r="F828" s="20" t="s">
        <v>16979</v>
      </c>
      <c r="G828" s="9">
        <v>48000</v>
      </c>
      <c r="H828" s="9">
        <v>0</v>
      </c>
      <c r="I828" s="21"/>
      <c r="J828" s="17"/>
    </row>
    <row r="829" spans="1:10" ht="60" customHeight="1" x14ac:dyDescent="0.25">
      <c r="A829" s="19">
        <v>813513</v>
      </c>
      <c r="B829" s="20" t="s">
        <v>11670</v>
      </c>
      <c r="C829" s="20" t="s">
        <v>11669</v>
      </c>
      <c r="D829" s="20"/>
      <c r="E829" s="20"/>
      <c r="F829" s="20" t="s">
        <v>16979</v>
      </c>
      <c r="G829" s="9">
        <v>48000</v>
      </c>
      <c r="H829" s="9">
        <v>0</v>
      </c>
      <c r="I829" s="21"/>
      <c r="J829" s="17"/>
    </row>
    <row r="830" spans="1:10" ht="60" customHeight="1" x14ac:dyDescent="0.25">
      <c r="A830" s="19">
        <v>813532</v>
      </c>
      <c r="B830" s="20" t="s">
        <v>11671</v>
      </c>
      <c r="C830" s="20" t="s">
        <v>11672</v>
      </c>
      <c r="D830" s="20"/>
      <c r="E830" s="20"/>
      <c r="F830" s="20" t="s">
        <v>16979</v>
      </c>
      <c r="G830" s="9">
        <v>40000</v>
      </c>
      <c r="H830" s="9">
        <v>0</v>
      </c>
      <c r="I830" s="21"/>
      <c r="J830" s="17"/>
    </row>
    <row r="831" spans="1:10" ht="60" customHeight="1" x14ac:dyDescent="0.25">
      <c r="A831" s="19">
        <v>813538</v>
      </c>
      <c r="B831" s="20" t="s">
        <v>11673</v>
      </c>
      <c r="C831" s="20" t="s">
        <v>11674</v>
      </c>
      <c r="D831" s="20"/>
      <c r="E831" s="20"/>
      <c r="F831" s="20" t="s">
        <v>16979</v>
      </c>
      <c r="G831" s="9">
        <v>64969.4</v>
      </c>
      <c r="H831" s="9">
        <v>0</v>
      </c>
      <c r="I831" s="21"/>
      <c r="J831" s="17"/>
    </row>
    <row r="832" spans="1:10" ht="60" customHeight="1" x14ac:dyDescent="0.25">
      <c r="A832" s="19">
        <v>813539</v>
      </c>
      <c r="B832" s="20" t="s">
        <v>11675</v>
      </c>
      <c r="C832" s="20" t="s">
        <v>11490</v>
      </c>
      <c r="D832" s="20"/>
      <c r="E832" s="20"/>
      <c r="F832" s="20" t="s">
        <v>16979</v>
      </c>
      <c r="G832" s="9">
        <v>11700</v>
      </c>
      <c r="H832" s="9">
        <v>0</v>
      </c>
      <c r="I832" s="21"/>
      <c r="J832" s="17"/>
    </row>
    <row r="833" spans="1:10" ht="60" customHeight="1" x14ac:dyDescent="0.25">
      <c r="A833" s="19">
        <v>813540</v>
      </c>
      <c r="B833" s="20" t="s">
        <v>11676</v>
      </c>
      <c r="C833" s="20" t="s">
        <v>11636</v>
      </c>
      <c r="D833" s="20"/>
      <c r="E833" s="20"/>
      <c r="F833" s="20" t="s">
        <v>16979</v>
      </c>
      <c r="G833" s="9">
        <v>15000</v>
      </c>
      <c r="H833" s="9">
        <v>0</v>
      </c>
      <c r="I833" s="21"/>
      <c r="J833" s="17"/>
    </row>
    <row r="834" spans="1:10" ht="60" customHeight="1" x14ac:dyDescent="0.25">
      <c r="A834" s="19">
        <v>813541</v>
      </c>
      <c r="B834" s="20" t="s">
        <v>11677</v>
      </c>
      <c r="C834" s="20" t="s">
        <v>11678</v>
      </c>
      <c r="D834" s="20"/>
      <c r="E834" s="20"/>
      <c r="F834" s="20" t="s">
        <v>16979</v>
      </c>
      <c r="G834" s="9">
        <v>33191</v>
      </c>
      <c r="H834" s="9">
        <v>0</v>
      </c>
      <c r="I834" s="21"/>
      <c r="J834" s="17"/>
    </row>
    <row r="835" spans="1:10" ht="60" customHeight="1" x14ac:dyDescent="0.25">
      <c r="A835" s="19">
        <v>813542</v>
      </c>
      <c r="B835" s="20" t="s">
        <v>11679</v>
      </c>
      <c r="C835" s="20" t="s">
        <v>11680</v>
      </c>
      <c r="D835" s="20"/>
      <c r="E835" s="20"/>
      <c r="F835" s="20" t="s">
        <v>16979</v>
      </c>
      <c r="G835" s="9">
        <v>350384.6</v>
      </c>
      <c r="H835" s="9">
        <v>0</v>
      </c>
      <c r="I835" s="21"/>
      <c r="J835" s="17"/>
    </row>
    <row r="836" spans="1:10" ht="60" customHeight="1" x14ac:dyDescent="0.25">
      <c r="A836" s="19">
        <v>813544</v>
      </c>
      <c r="B836" s="20" t="s">
        <v>11681</v>
      </c>
      <c r="C836" s="20" t="s">
        <v>11682</v>
      </c>
      <c r="D836" s="20"/>
      <c r="E836" s="20"/>
      <c r="F836" s="20" t="s">
        <v>16979</v>
      </c>
      <c r="G836" s="9">
        <v>99459</v>
      </c>
      <c r="H836" s="9">
        <v>0</v>
      </c>
      <c r="I836" s="21"/>
      <c r="J836" s="17"/>
    </row>
    <row r="837" spans="1:10" ht="60" customHeight="1" x14ac:dyDescent="0.25">
      <c r="A837" s="19">
        <v>813545</v>
      </c>
      <c r="B837" s="20" t="s">
        <v>11683</v>
      </c>
      <c r="C837" s="20" t="s">
        <v>11684</v>
      </c>
      <c r="D837" s="20"/>
      <c r="E837" s="20"/>
      <c r="F837" s="20" t="s">
        <v>16979</v>
      </c>
      <c r="G837" s="9">
        <v>90000</v>
      </c>
      <c r="H837" s="9">
        <v>0</v>
      </c>
      <c r="I837" s="21"/>
      <c r="J837" s="17"/>
    </row>
    <row r="838" spans="1:10" ht="60" customHeight="1" x14ac:dyDescent="0.25">
      <c r="A838" s="19">
        <v>813569</v>
      </c>
      <c r="B838" s="20" t="s">
        <v>11685</v>
      </c>
      <c r="C838" s="20" t="s">
        <v>11377</v>
      </c>
      <c r="D838" s="20"/>
      <c r="E838" s="20"/>
      <c r="F838" s="20" t="s">
        <v>16979</v>
      </c>
      <c r="G838" s="9">
        <v>26399</v>
      </c>
      <c r="H838" s="9">
        <v>0</v>
      </c>
      <c r="I838" s="21"/>
      <c r="J838" s="17"/>
    </row>
    <row r="839" spans="1:10" ht="60" customHeight="1" x14ac:dyDescent="0.25">
      <c r="A839" s="19">
        <v>813574</v>
      </c>
      <c r="B839" s="20" t="s">
        <v>11686</v>
      </c>
      <c r="C839" s="20" t="s">
        <v>11687</v>
      </c>
      <c r="D839" s="20"/>
      <c r="E839" s="20"/>
      <c r="F839" s="20" t="s">
        <v>16979</v>
      </c>
      <c r="G839" s="9">
        <v>47380</v>
      </c>
      <c r="H839" s="9">
        <v>0</v>
      </c>
      <c r="I839" s="21"/>
      <c r="J839" s="17"/>
    </row>
    <row r="840" spans="1:10" ht="60" customHeight="1" x14ac:dyDescent="0.25">
      <c r="A840" s="19">
        <v>813576</v>
      </c>
      <c r="B840" s="20" t="s">
        <v>11688</v>
      </c>
      <c r="C840" s="20" t="s">
        <v>11687</v>
      </c>
      <c r="D840" s="20"/>
      <c r="E840" s="20"/>
      <c r="F840" s="20" t="s">
        <v>16979</v>
      </c>
      <c r="G840" s="9">
        <v>47380</v>
      </c>
      <c r="H840" s="9">
        <v>0</v>
      </c>
      <c r="I840" s="21"/>
      <c r="J840" s="17"/>
    </row>
    <row r="841" spans="1:10" ht="60" customHeight="1" x14ac:dyDescent="0.25">
      <c r="A841" s="19">
        <v>813577</v>
      </c>
      <c r="B841" s="20" t="s">
        <v>11689</v>
      </c>
      <c r="C841" s="20" t="s">
        <v>11687</v>
      </c>
      <c r="D841" s="20"/>
      <c r="E841" s="20"/>
      <c r="F841" s="20" t="s">
        <v>16979</v>
      </c>
      <c r="G841" s="9">
        <v>47380</v>
      </c>
      <c r="H841" s="9">
        <v>0</v>
      </c>
      <c r="I841" s="21"/>
      <c r="J841" s="17"/>
    </row>
    <row r="842" spans="1:10" ht="60" customHeight="1" x14ac:dyDescent="0.25">
      <c r="A842" s="19">
        <v>813585</v>
      </c>
      <c r="B842" s="20" t="s">
        <v>11690</v>
      </c>
      <c r="C842" s="20" t="s">
        <v>11691</v>
      </c>
      <c r="D842" s="20"/>
      <c r="E842" s="20"/>
      <c r="F842" s="20" t="s">
        <v>16979</v>
      </c>
      <c r="G842" s="9">
        <v>35401</v>
      </c>
      <c r="H842" s="9">
        <v>0</v>
      </c>
      <c r="I842" s="21"/>
      <c r="J842" s="17"/>
    </row>
    <row r="843" spans="1:10" ht="60" customHeight="1" x14ac:dyDescent="0.25">
      <c r="A843" s="19">
        <v>813586</v>
      </c>
      <c r="B843" s="20" t="s">
        <v>11692</v>
      </c>
      <c r="C843" s="20" t="s">
        <v>11693</v>
      </c>
      <c r="D843" s="20"/>
      <c r="E843" s="20"/>
      <c r="F843" s="20" t="s">
        <v>16979</v>
      </c>
      <c r="G843" s="9">
        <v>12000</v>
      </c>
      <c r="H843" s="9">
        <v>0</v>
      </c>
      <c r="I843" s="21"/>
      <c r="J843" s="17"/>
    </row>
    <row r="844" spans="1:10" ht="60" customHeight="1" x14ac:dyDescent="0.25">
      <c r="A844" s="19">
        <v>813587</v>
      </c>
      <c r="B844" s="20" t="s">
        <v>11694</v>
      </c>
      <c r="C844" s="20" t="s">
        <v>11691</v>
      </c>
      <c r="D844" s="20"/>
      <c r="E844" s="20"/>
      <c r="F844" s="20" t="s">
        <v>16979</v>
      </c>
      <c r="G844" s="9">
        <v>23000</v>
      </c>
      <c r="H844" s="9">
        <v>0</v>
      </c>
      <c r="I844" s="21"/>
      <c r="J844" s="17"/>
    </row>
    <row r="845" spans="1:10" ht="60" customHeight="1" x14ac:dyDescent="0.25">
      <c r="A845" s="19">
        <v>813588</v>
      </c>
      <c r="B845" s="20" t="s">
        <v>11695</v>
      </c>
      <c r="C845" s="20" t="s">
        <v>11696</v>
      </c>
      <c r="D845" s="20"/>
      <c r="E845" s="20"/>
      <c r="F845" s="20" t="s">
        <v>16979</v>
      </c>
      <c r="G845" s="9">
        <v>12000</v>
      </c>
      <c r="H845" s="9">
        <v>0</v>
      </c>
      <c r="I845" s="21"/>
      <c r="J845" s="17"/>
    </row>
    <row r="846" spans="1:10" ht="60" customHeight="1" x14ac:dyDescent="0.25">
      <c r="A846" s="19">
        <v>813589</v>
      </c>
      <c r="B846" s="20" t="s">
        <v>11697</v>
      </c>
      <c r="C846" s="20" t="s">
        <v>11691</v>
      </c>
      <c r="D846" s="20"/>
      <c r="E846" s="20"/>
      <c r="F846" s="20" t="s">
        <v>16979</v>
      </c>
      <c r="G846" s="9">
        <v>23000</v>
      </c>
      <c r="H846" s="9">
        <v>0</v>
      </c>
      <c r="I846" s="21"/>
      <c r="J846" s="17"/>
    </row>
    <row r="847" spans="1:10" ht="60" customHeight="1" x14ac:dyDescent="0.25">
      <c r="A847" s="19">
        <v>813590</v>
      </c>
      <c r="B847" s="20" t="s">
        <v>11698</v>
      </c>
      <c r="C847" s="20" t="s">
        <v>11691</v>
      </c>
      <c r="D847" s="20"/>
      <c r="E847" s="20"/>
      <c r="F847" s="20" t="s">
        <v>16979</v>
      </c>
      <c r="G847" s="9">
        <v>35401</v>
      </c>
      <c r="H847" s="9">
        <v>0</v>
      </c>
      <c r="I847" s="21"/>
      <c r="J847" s="17"/>
    </row>
    <row r="848" spans="1:10" ht="60" customHeight="1" x14ac:dyDescent="0.25">
      <c r="A848" s="19">
        <v>813591</v>
      </c>
      <c r="B848" s="20" t="s">
        <v>11699</v>
      </c>
      <c r="C848" s="20" t="s">
        <v>11700</v>
      </c>
      <c r="D848" s="20"/>
      <c r="E848" s="20"/>
      <c r="F848" s="20" t="s">
        <v>16979</v>
      </c>
      <c r="G848" s="9">
        <v>67805.17</v>
      </c>
      <c r="H848" s="9">
        <v>0</v>
      </c>
      <c r="I848" s="21"/>
      <c r="J848" s="17"/>
    </row>
    <row r="849" spans="1:10" ht="60" customHeight="1" x14ac:dyDescent="0.25">
      <c r="A849" s="19">
        <v>813594</v>
      </c>
      <c r="B849" s="20" t="s">
        <v>11701</v>
      </c>
      <c r="C849" s="20" t="s">
        <v>11696</v>
      </c>
      <c r="D849" s="20"/>
      <c r="E849" s="20"/>
      <c r="F849" s="20" t="s">
        <v>16979</v>
      </c>
      <c r="G849" s="9">
        <v>12000</v>
      </c>
      <c r="H849" s="9">
        <v>0</v>
      </c>
      <c r="I849" s="21"/>
      <c r="J849" s="17"/>
    </row>
    <row r="850" spans="1:10" ht="60" customHeight="1" x14ac:dyDescent="0.25">
      <c r="A850" s="19">
        <v>813595</v>
      </c>
      <c r="B850" s="20" t="s">
        <v>11702</v>
      </c>
      <c r="C850" s="20" t="s">
        <v>11696</v>
      </c>
      <c r="D850" s="20"/>
      <c r="E850" s="20"/>
      <c r="F850" s="20" t="s">
        <v>16979</v>
      </c>
      <c r="G850" s="9">
        <v>12000</v>
      </c>
      <c r="H850" s="9">
        <v>0</v>
      </c>
      <c r="I850" s="21"/>
      <c r="J850" s="17"/>
    </row>
    <row r="851" spans="1:10" ht="60" customHeight="1" x14ac:dyDescent="0.25">
      <c r="A851" s="19">
        <v>813596</v>
      </c>
      <c r="B851" s="20" t="s">
        <v>11703</v>
      </c>
      <c r="C851" s="20" t="s">
        <v>11696</v>
      </c>
      <c r="D851" s="20"/>
      <c r="E851" s="20"/>
      <c r="F851" s="20" t="s">
        <v>16979</v>
      </c>
      <c r="G851" s="9">
        <v>12000</v>
      </c>
      <c r="H851" s="9">
        <v>0</v>
      </c>
      <c r="I851" s="21"/>
      <c r="J851" s="17"/>
    </row>
    <row r="852" spans="1:10" ht="60" customHeight="1" x14ac:dyDescent="0.25">
      <c r="A852" s="19">
        <v>813598</v>
      </c>
      <c r="B852" s="20" t="s">
        <v>11704</v>
      </c>
      <c r="C852" s="20" t="s">
        <v>11696</v>
      </c>
      <c r="D852" s="20"/>
      <c r="E852" s="20"/>
      <c r="F852" s="20" t="s">
        <v>16979</v>
      </c>
      <c r="G852" s="9">
        <v>12000</v>
      </c>
      <c r="H852" s="9">
        <v>0</v>
      </c>
      <c r="I852" s="21"/>
      <c r="J852" s="17"/>
    </row>
    <row r="853" spans="1:10" ht="60" customHeight="1" x14ac:dyDescent="0.25">
      <c r="A853" s="19">
        <v>813599</v>
      </c>
      <c r="B853" s="20" t="s">
        <v>11705</v>
      </c>
      <c r="C853" s="20" t="s">
        <v>11696</v>
      </c>
      <c r="D853" s="20"/>
      <c r="E853" s="20"/>
      <c r="F853" s="20" t="s">
        <v>16979</v>
      </c>
      <c r="G853" s="9">
        <v>12000</v>
      </c>
      <c r="H853" s="9">
        <v>0</v>
      </c>
      <c r="I853" s="21"/>
      <c r="J853" s="17"/>
    </row>
    <row r="854" spans="1:10" ht="60" customHeight="1" x14ac:dyDescent="0.25">
      <c r="A854" s="19">
        <v>813600</v>
      </c>
      <c r="B854" s="20" t="s">
        <v>11706</v>
      </c>
      <c r="C854" s="20" t="s">
        <v>11696</v>
      </c>
      <c r="D854" s="20"/>
      <c r="E854" s="20"/>
      <c r="F854" s="20" t="s">
        <v>16979</v>
      </c>
      <c r="G854" s="9">
        <v>12000</v>
      </c>
      <c r="H854" s="9">
        <v>0</v>
      </c>
      <c r="I854" s="21"/>
      <c r="J854" s="17"/>
    </row>
    <row r="855" spans="1:10" ht="60" customHeight="1" x14ac:dyDescent="0.25">
      <c r="A855" s="19">
        <v>813609</v>
      </c>
      <c r="B855" s="20" t="s">
        <v>11707</v>
      </c>
      <c r="C855" s="20" t="s">
        <v>11708</v>
      </c>
      <c r="D855" s="20"/>
      <c r="E855" s="20"/>
      <c r="F855" s="20" t="s">
        <v>16979</v>
      </c>
      <c r="G855" s="9">
        <v>166954</v>
      </c>
      <c r="H855" s="9">
        <v>0</v>
      </c>
      <c r="I855" s="21"/>
      <c r="J855" s="17"/>
    </row>
    <row r="856" spans="1:10" ht="60" customHeight="1" x14ac:dyDescent="0.25">
      <c r="A856" s="19">
        <v>813615</v>
      </c>
      <c r="B856" s="20" t="s">
        <v>11709</v>
      </c>
      <c r="C856" s="20" t="s">
        <v>11710</v>
      </c>
      <c r="D856" s="20"/>
      <c r="E856" s="20"/>
      <c r="F856" s="20" t="s">
        <v>16979</v>
      </c>
      <c r="G856" s="9">
        <v>29940</v>
      </c>
      <c r="H856" s="9">
        <v>0</v>
      </c>
      <c r="I856" s="21"/>
      <c r="J856" s="17"/>
    </row>
    <row r="857" spans="1:10" ht="60" customHeight="1" x14ac:dyDescent="0.25">
      <c r="A857" s="19">
        <v>813619</v>
      </c>
      <c r="B857" s="20" t="s">
        <v>11711</v>
      </c>
      <c r="C857" s="20" t="s">
        <v>11712</v>
      </c>
      <c r="D857" s="20"/>
      <c r="E857" s="20"/>
      <c r="F857" s="20" t="s">
        <v>16979</v>
      </c>
      <c r="G857" s="9">
        <v>24965</v>
      </c>
      <c r="H857" s="9">
        <v>0</v>
      </c>
      <c r="I857" s="21"/>
      <c r="J857" s="17"/>
    </row>
    <row r="858" spans="1:10" ht="60" customHeight="1" x14ac:dyDescent="0.25">
      <c r="A858" s="19">
        <v>813625</v>
      </c>
      <c r="B858" s="20" t="s">
        <v>11713</v>
      </c>
      <c r="C858" s="20" t="s">
        <v>11714</v>
      </c>
      <c r="D858" s="20"/>
      <c r="E858" s="20"/>
      <c r="F858" s="20" t="s">
        <v>16979</v>
      </c>
      <c r="G858" s="9">
        <v>33709</v>
      </c>
      <c r="H858" s="9">
        <v>0</v>
      </c>
      <c r="I858" s="21"/>
      <c r="J858" s="17"/>
    </row>
    <row r="859" spans="1:10" ht="60" customHeight="1" x14ac:dyDescent="0.25">
      <c r="A859" s="19">
        <v>813641</v>
      </c>
      <c r="B859" s="20" t="s">
        <v>11715</v>
      </c>
      <c r="C859" s="20" t="s">
        <v>11716</v>
      </c>
      <c r="D859" s="20"/>
      <c r="E859" s="20"/>
      <c r="F859" s="20" t="s">
        <v>16979</v>
      </c>
      <c r="G859" s="9">
        <v>62900</v>
      </c>
      <c r="H859" s="9">
        <v>0</v>
      </c>
      <c r="I859" s="21"/>
      <c r="J859" s="17"/>
    </row>
    <row r="860" spans="1:10" ht="60" customHeight="1" x14ac:dyDescent="0.25">
      <c r="A860" s="19">
        <v>813646</v>
      </c>
      <c r="B860" s="20" t="s">
        <v>11717</v>
      </c>
      <c r="C860" s="20" t="s">
        <v>11718</v>
      </c>
      <c r="D860" s="20"/>
      <c r="E860" s="20"/>
      <c r="F860" s="20" t="s">
        <v>16979</v>
      </c>
      <c r="G860" s="9">
        <v>11200</v>
      </c>
      <c r="H860" s="9">
        <v>0</v>
      </c>
      <c r="I860" s="21"/>
      <c r="J860" s="17"/>
    </row>
    <row r="861" spans="1:10" ht="60" customHeight="1" x14ac:dyDescent="0.25">
      <c r="A861" s="19">
        <v>813647</v>
      </c>
      <c r="B861" s="20" t="s">
        <v>11719</v>
      </c>
      <c r="C861" s="20" t="s">
        <v>11718</v>
      </c>
      <c r="D861" s="20"/>
      <c r="E861" s="20"/>
      <c r="F861" s="20" t="s">
        <v>16979</v>
      </c>
      <c r="G861" s="9">
        <v>11200</v>
      </c>
      <c r="H861" s="9">
        <v>0</v>
      </c>
      <c r="I861" s="21"/>
      <c r="J861" s="17"/>
    </row>
    <row r="862" spans="1:10" ht="60" customHeight="1" x14ac:dyDescent="0.25">
      <c r="A862" s="19">
        <v>813648</v>
      </c>
      <c r="B862" s="20" t="s">
        <v>11720</v>
      </c>
      <c r="C862" s="20" t="s">
        <v>11718</v>
      </c>
      <c r="D862" s="20"/>
      <c r="E862" s="20"/>
      <c r="F862" s="20" t="s">
        <v>16979</v>
      </c>
      <c r="G862" s="9">
        <v>11200</v>
      </c>
      <c r="H862" s="9">
        <v>0</v>
      </c>
      <c r="I862" s="21"/>
      <c r="J862" s="17"/>
    </row>
    <row r="863" spans="1:10" ht="60" customHeight="1" x14ac:dyDescent="0.25">
      <c r="A863" s="19">
        <v>813649</v>
      </c>
      <c r="B863" s="20" t="s">
        <v>11721</v>
      </c>
      <c r="C863" s="20" t="s">
        <v>11718</v>
      </c>
      <c r="D863" s="20"/>
      <c r="E863" s="20"/>
      <c r="F863" s="20" t="s">
        <v>16979</v>
      </c>
      <c r="G863" s="9">
        <v>11200</v>
      </c>
      <c r="H863" s="9">
        <v>0</v>
      </c>
      <c r="I863" s="21"/>
      <c r="J863" s="17"/>
    </row>
    <row r="864" spans="1:10" ht="60" customHeight="1" x14ac:dyDescent="0.25">
      <c r="A864" s="19">
        <v>813650</v>
      </c>
      <c r="B864" s="20" t="s">
        <v>11722</v>
      </c>
      <c r="C864" s="20" t="s">
        <v>11718</v>
      </c>
      <c r="D864" s="20"/>
      <c r="E864" s="20"/>
      <c r="F864" s="20" t="s">
        <v>16979</v>
      </c>
      <c r="G864" s="9">
        <v>11200</v>
      </c>
      <c r="H864" s="9">
        <v>0</v>
      </c>
      <c r="I864" s="21"/>
      <c r="J864" s="17"/>
    </row>
    <row r="865" spans="1:10" ht="60" customHeight="1" x14ac:dyDescent="0.25">
      <c r="A865" s="19">
        <v>813651</v>
      </c>
      <c r="B865" s="20" t="s">
        <v>11723</v>
      </c>
      <c r="C865" s="20" t="s">
        <v>11718</v>
      </c>
      <c r="D865" s="20"/>
      <c r="E865" s="20"/>
      <c r="F865" s="20" t="s">
        <v>16979</v>
      </c>
      <c r="G865" s="9">
        <v>11200</v>
      </c>
      <c r="H865" s="9">
        <v>0</v>
      </c>
      <c r="I865" s="21"/>
      <c r="J865" s="17"/>
    </row>
    <row r="866" spans="1:10" ht="60" customHeight="1" x14ac:dyDescent="0.25">
      <c r="A866" s="19">
        <v>813652</v>
      </c>
      <c r="B866" s="20" t="s">
        <v>11724</v>
      </c>
      <c r="C866" s="20" t="s">
        <v>11718</v>
      </c>
      <c r="D866" s="20"/>
      <c r="E866" s="20"/>
      <c r="F866" s="20" t="s">
        <v>16979</v>
      </c>
      <c r="G866" s="9">
        <v>11200</v>
      </c>
      <c r="H866" s="9">
        <v>0</v>
      </c>
      <c r="I866" s="21"/>
      <c r="J866" s="17"/>
    </row>
    <row r="867" spans="1:10" ht="60" customHeight="1" x14ac:dyDescent="0.25">
      <c r="A867" s="19">
        <v>813653</v>
      </c>
      <c r="B867" s="20" t="s">
        <v>11725</v>
      </c>
      <c r="C867" s="20" t="s">
        <v>11718</v>
      </c>
      <c r="D867" s="20"/>
      <c r="E867" s="20"/>
      <c r="F867" s="20" t="s">
        <v>16979</v>
      </c>
      <c r="G867" s="9">
        <v>11200</v>
      </c>
      <c r="H867" s="9">
        <v>0</v>
      </c>
      <c r="I867" s="21"/>
      <c r="J867" s="17"/>
    </row>
    <row r="868" spans="1:10" ht="60" customHeight="1" x14ac:dyDescent="0.25">
      <c r="A868" s="19">
        <v>813654</v>
      </c>
      <c r="B868" s="20" t="s">
        <v>11726</v>
      </c>
      <c r="C868" s="20" t="s">
        <v>11718</v>
      </c>
      <c r="D868" s="20"/>
      <c r="E868" s="20"/>
      <c r="F868" s="20" t="s">
        <v>16979</v>
      </c>
      <c r="G868" s="9">
        <v>11200</v>
      </c>
      <c r="H868" s="9">
        <v>0</v>
      </c>
      <c r="I868" s="21"/>
      <c r="J868" s="17"/>
    </row>
    <row r="869" spans="1:10" ht="60" customHeight="1" x14ac:dyDescent="0.25">
      <c r="A869" s="19">
        <v>813655</v>
      </c>
      <c r="B869" s="20" t="s">
        <v>11727</v>
      </c>
      <c r="C869" s="20" t="s">
        <v>11718</v>
      </c>
      <c r="D869" s="20"/>
      <c r="E869" s="20"/>
      <c r="F869" s="20" t="s">
        <v>16979</v>
      </c>
      <c r="G869" s="9">
        <v>11200</v>
      </c>
      <c r="H869" s="9">
        <v>0</v>
      </c>
      <c r="I869" s="21"/>
      <c r="J869" s="17"/>
    </row>
    <row r="870" spans="1:10" ht="60" customHeight="1" x14ac:dyDescent="0.25">
      <c r="A870" s="19">
        <v>813656</v>
      </c>
      <c r="B870" s="20" t="s">
        <v>11728</v>
      </c>
      <c r="C870" s="20" t="s">
        <v>11718</v>
      </c>
      <c r="D870" s="20"/>
      <c r="E870" s="20"/>
      <c r="F870" s="20" t="s">
        <v>16979</v>
      </c>
      <c r="G870" s="9">
        <v>11200</v>
      </c>
      <c r="H870" s="9">
        <v>0</v>
      </c>
      <c r="I870" s="21"/>
      <c r="J870" s="17"/>
    </row>
    <row r="871" spans="1:10" ht="60" customHeight="1" x14ac:dyDescent="0.25">
      <c r="A871" s="19">
        <v>813657</v>
      </c>
      <c r="B871" s="20" t="s">
        <v>11729</v>
      </c>
      <c r="C871" s="20" t="s">
        <v>11718</v>
      </c>
      <c r="D871" s="20"/>
      <c r="E871" s="20"/>
      <c r="F871" s="20" t="s">
        <v>16979</v>
      </c>
      <c r="G871" s="9">
        <v>11200</v>
      </c>
      <c r="H871" s="9">
        <v>0</v>
      </c>
      <c r="I871" s="21"/>
      <c r="J871" s="17"/>
    </row>
    <row r="872" spans="1:10" ht="60" customHeight="1" x14ac:dyDescent="0.25">
      <c r="A872" s="19">
        <v>813658</v>
      </c>
      <c r="B872" s="20" t="s">
        <v>11730</v>
      </c>
      <c r="C872" s="20" t="s">
        <v>11718</v>
      </c>
      <c r="D872" s="20"/>
      <c r="E872" s="20"/>
      <c r="F872" s="20" t="s">
        <v>16979</v>
      </c>
      <c r="G872" s="9">
        <v>11200</v>
      </c>
      <c r="H872" s="9">
        <v>0</v>
      </c>
      <c r="I872" s="21"/>
      <c r="J872" s="17"/>
    </row>
    <row r="873" spans="1:10" ht="60" customHeight="1" x14ac:dyDescent="0.25">
      <c r="A873" s="19">
        <v>813659</v>
      </c>
      <c r="B873" s="20" t="s">
        <v>11731</v>
      </c>
      <c r="C873" s="20" t="s">
        <v>11718</v>
      </c>
      <c r="D873" s="20"/>
      <c r="E873" s="20"/>
      <c r="F873" s="20" t="s">
        <v>16979</v>
      </c>
      <c r="G873" s="9">
        <v>11200</v>
      </c>
      <c r="H873" s="9">
        <v>0</v>
      </c>
      <c r="I873" s="21"/>
      <c r="J873" s="17"/>
    </row>
    <row r="874" spans="1:10" ht="60" customHeight="1" x14ac:dyDescent="0.25">
      <c r="A874" s="19">
        <v>813660</v>
      </c>
      <c r="B874" s="20" t="s">
        <v>11732</v>
      </c>
      <c r="C874" s="20" t="s">
        <v>11733</v>
      </c>
      <c r="D874" s="20"/>
      <c r="E874" s="20"/>
      <c r="F874" s="20" t="s">
        <v>16979</v>
      </c>
      <c r="G874" s="9">
        <v>30000</v>
      </c>
      <c r="H874" s="9">
        <v>0</v>
      </c>
      <c r="I874" s="21"/>
      <c r="J874" s="17"/>
    </row>
    <row r="875" spans="1:10" ht="60" customHeight="1" x14ac:dyDescent="0.25">
      <c r="A875" s="19">
        <v>813661</v>
      </c>
      <c r="B875" s="20" t="s">
        <v>11734</v>
      </c>
      <c r="C875" s="20" t="s">
        <v>11735</v>
      </c>
      <c r="D875" s="20"/>
      <c r="E875" s="20"/>
      <c r="F875" s="20" t="s">
        <v>16979</v>
      </c>
      <c r="G875" s="9">
        <v>30000</v>
      </c>
      <c r="H875" s="9">
        <v>0</v>
      </c>
      <c r="I875" s="21"/>
      <c r="J875" s="17"/>
    </row>
    <row r="876" spans="1:10" ht="60" customHeight="1" x14ac:dyDescent="0.25">
      <c r="A876" s="19">
        <v>813663</v>
      </c>
      <c r="B876" s="20" t="s">
        <v>11736</v>
      </c>
      <c r="C876" s="20" t="s">
        <v>11696</v>
      </c>
      <c r="D876" s="20"/>
      <c r="E876" s="20"/>
      <c r="F876" s="20" t="s">
        <v>16979</v>
      </c>
      <c r="G876" s="9">
        <v>12000</v>
      </c>
      <c r="H876" s="9">
        <v>0</v>
      </c>
      <c r="I876" s="21"/>
      <c r="J876" s="17"/>
    </row>
    <row r="877" spans="1:10" ht="60" customHeight="1" x14ac:dyDescent="0.25">
      <c r="A877" s="19">
        <v>813664</v>
      </c>
      <c r="B877" s="20" t="s">
        <v>11737</v>
      </c>
      <c r="C877" s="20" t="s">
        <v>11691</v>
      </c>
      <c r="D877" s="20"/>
      <c r="E877" s="20"/>
      <c r="F877" s="20" t="s">
        <v>16979</v>
      </c>
      <c r="G877" s="9">
        <v>35401</v>
      </c>
      <c r="H877" s="9">
        <v>0</v>
      </c>
      <c r="I877" s="21"/>
      <c r="J877" s="17"/>
    </row>
    <row r="878" spans="1:10" ht="60" customHeight="1" x14ac:dyDescent="0.25">
      <c r="A878" s="19">
        <v>813665</v>
      </c>
      <c r="B878" s="20" t="s">
        <v>11738</v>
      </c>
      <c r="C878" s="20" t="s">
        <v>11739</v>
      </c>
      <c r="D878" s="20"/>
      <c r="E878" s="20"/>
      <c r="F878" s="20" t="s">
        <v>16979</v>
      </c>
      <c r="G878" s="9">
        <v>82373</v>
      </c>
      <c r="H878" s="9">
        <v>0</v>
      </c>
      <c r="I878" s="21"/>
      <c r="J878" s="17"/>
    </row>
    <row r="879" spans="1:10" ht="60" customHeight="1" x14ac:dyDescent="0.25">
      <c r="A879" s="19">
        <v>813666</v>
      </c>
      <c r="B879" s="20" t="s">
        <v>11740</v>
      </c>
      <c r="C879" s="20" t="s">
        <v>11687</v>
      </c>
      <c r="D879" s="20"/>
      <c r="E879" s="20"/>
      <c r="F879" s="20" t="s">
        <v>16979</v>
      </c>
      <c r="G879" s="9">
        <v>47380</v>
      </c>
      <c r="H879" s="9">
        <v>0</v>
      </c>
      <c r="I879" s="21"/>
      <c r="J879" s="17"/>
    </row>
    <row r="880" spans="1:10" ht="60" customHeight="1" x14ac:dyDescent="0.25">
      <c r="A880" s="19">
        <v>813667</v>
      </c>
      <c r="B880" s="20" t="s">
        <v>11741</v>
      </c>
      <c r="C880" s="20" t="s">
        <v>11687</v>
      </c>
      <c r="D880" s="20"/>
      <c r="E880" s="20"/>
      <c r="F880" s="20" t="s">
        <v>16979</v>
      </c>
      <c r="G880" s="9">
        <v>47380</v>
      </c>
      <c r="H880" s="9">
        <v>0</v>
      </c>
      <c r="I880" s="21"/>
      <c r="J880" s="17"/>
    </row>
    <row r="881" spans="1:10" ht="60" customHeight="1" x14ac:dyDescent="0.25">
      <c r="A881" s="19">
        <v>813669</v>
      </c>
      <c r="B881" s="20" t="s">
        <v>11742</v>
      </c>
      <c r="C881" s="20" t="s">
        <v>11714</v>
      </c>
      <c r="D881" s="20"/>
      <c r="E881" s="20"/>
      <c r="F881" s="20" t="s">
        <v>16979</v>
      </c>
      <c r="G881" s="9">
        <v>33709</v>
      </c>
      <c r="H881" s="9">
        <v>0</v>
      </c>
      <c r="I881" s="21"/>
      <c r="J881" s="17"/>
    </row>
    <row r="882" spans="1:10" ht="60" customHeight="1" x14ac:dyDescent="0.25">
      <c r="A882" s="19">
        <v>813672</v>
      </c>
      <c r="B882" s="20" t="s">
        <v>6872</v>
      </c>
      <c r="C882" s="20" t="s">
        <v>11743</v>
      </c>
      <c r="D882" s="20"/>
      <c r="E882" s="20"/>
      <c r="F882" s="20" t="s">
        <v>16979</v>
      </c>
      <c r="G882" s="9">
        <v>40000</v>
      </c>
      <c r="H882" s="9">
        <v>0</v>
      </c>
      <c r="I882" s="21"/>
      <c r="J882" s="17"/>
    </row>
    <row r="883" spans="1:10" ht="60" customHeight="1" x14ac:dyDescent="0.25">
      <c r="A883" s="19">
        <v>813676</v>
      </c>
      <c r="B883" s="20" t="s">
        <v>11744</v>
      </c>
      <c r="C883" s="20" t="s">
        <v>11745</v>
      </c>
      <c r="D883" s="20"/>
      <c r="E883" s="20"/>
      <c r="F883" s="20" t="s">
        <v>16979</v>
      </c>
      <c r="G883" s="9">
        <v>82900</v>
      </c>
      <c r="H883" s="9">
        <v>0</v>
      </c>
      <c r="I883" s="21"/>
      <c r="J883" s="17"/>
    </row>
    <row r="884" spans="1:10" ht="60" customHeight="1" x14ac:dyDescent="0.25">
      <c r="A884" s="19">
        <v>813678</v>
      </c>
      <c r="B884" s="20" t="s">
        <v>11746</v>
      </c>
      <c r="C884" s="20" t="s">
        <v>11718</v>
      </c>
      <c r="D884" s="20"/>
      <c r="E884" s="20"/>
      <c r="F884" s="20" t="s">
        <v>16979</v>
      </c>
      <c r="G884" s="9">
        <v>11200</v>
      </c>
      <c r="H884" s="9">
        <v>0</v>
      </c>
      <c r="I884" s="21"/>
      <c r="J884" s="17"/>
    </row>
    <row r="885" spans="1:10" ht="60" customHeight="1" x14ac:dyDescent="0.25">
      <c r="A885" s="19">
        <v>1002105</v>
      </c>
      <c r="B885" s="20" t="s">
        <v>11747</v>
      </c>
      <c r="C885" s="20" t="s">
        <v>11748</v>
      </c>
      <c r="D885" s="20"/>
      <c r="E885" s="20"/>
      <c r="F885" s="20" t="s">
        <v>16979</v>
      </c>
      <c r="G885" s="9">
        <v>35010</v>
      </c>
      <c r="H885" s="9">
        <v>0</v>
      </c>
      <c r="I885" s="21"/>
      <c r="J885" s="17"/>
    </row>
    <row r="886" spans="1:10" ht="60" customHeight="1" x14ac:dyDescent="0.25">
      <c r="A886" s="19">
        <v>1002107</v>
      </c>
      <c r="B886" s="20" t="s">
        <v>11749</v>
      </c>
      <c r="C886" s="20" t="s">
        <v>11750</v>
      </c>
      <c r="D886" s="20"/>
      <c r="E886" s="20"/>
      <c r="F886" s="20" t="s">
        <v>16979</v>
      </c>
      <c r="G886" s="9">
        <v>64000</v>
      </c>
      <c r="H886" s="9">
        <v>0</v>
      </c>
      <c r="I886" s="21"/>
      <c r="J886" s="17"/>
    </row>
    <row r="887" spans="1:10" ht="60" customHeight="1" x14ac:dyDescent="0.25">
      <c r="A887" s="19">
        <v>1002122</v>
      </c>
      <c r="B887" s="20" t="s">
        <v>11751</v>
      </c>
      <c r="C887" s="20" t="s">
        <v>11752</v>
      </c>
      <c r="D887" s="20"/>
      <c r="E887" s="20"/>
      <c r="F887" s="20" t="s">
        <v>16979</v>
      </c>
      <c r="G887" s="9">
        <v>35507</v>
      </c>
      <c r="H887" s="9">
        <v>0</v>
      </c>
      <c r="I887" s="21"/>
      <c r="J887" s="17"/>
    </row>
    <row r="888" spans="1:10" ht="60" customHeight="1" x14ac:dyDescent="0.25">
      <c r="A888" s="19">
        <v>1002123</v>
      </c>
      <c r="B888" s="20" t="s">
        <v>11753</v>
      </c>
      <c r="C888" s="20" t="s">
        <v>11754</v>
      </c>
      <c r="D888" s="20"/>
      <c r="E888" s="20"/>
      <c r="F888" s="20" t="s">
        <v>16979</v>
      </c>
      <c r="G888" s="9">
        <v>92000</v>
      </c>
      <c r="H888" s="9">
        <v>26833.05</v>
      </c>
      <c r="I888" s="21"/>
      <c r="J888" s="17"/>
    </row>
    <row r="889" spans="1:10" ht="60" customHeight="1" x14ac:dyDescent="0.25">
      <c r="A889" s="19">
        <v>1002124</v>
      </c>
      <c r="B889" s="20" t="s">
        <v>11755</v>
      </c>
      <c r="C889" s="20" t="s">
        <v>11756</v>
      </c>
      <c r="D889" s="20"/>
      <c r="E889" s="20"/>
      <c r="F889" s="20" t="s">
        <v>16979</v>
      </c>
      <c r="G889" s="9">
        <v>21520</v>
      </c>
      <c r="H889" s="9">
        <v>0</v>
      </c>
      <c r="I889" s="21"/>
      <c r="J889" s="17"/>
    </row>
    <row r="890" spans="1:10" ht="60" customHeight="1" x14ac:dyDescent="0.25">
      <c r="A890" s="19">
        <v>1002125</v>
      </c>
      <c r="B890" s="20" t="s">
        <v>11757</v>
      </c>
      <c r="C890" s="20" t="s">
        <v>11756</v>
      </c>
      <c r="D890" s="20"/>
      <c r="E890" s="20"/>
      <c r="F890" s="20" t="s">
        <v>16979</v>
      </c>
      <c r="G890" s="9">
        <v>21520</v>
      </c>
      <c r="H890" s="9">
        <v>0</v>
      </c>
      <c r="I890" s="21"/>
      <c r="J890" s="17"/>
    </row>
    <row r="891" spans="1:10" ht="60" customHeight="1" x14ac:dyDescent="0.25">
      <c r="A891" s="19">
        <v>1002126</v>
      </c>
      <c r="B891" s="20" t="s">
        <v>11758</v>
      </c>
      <c r="C891" s="20" t="s">
        <v>11759</v>
      </c>
      <c r="D891" s="20"/>
      <c r="E891" s="20"/>
      <c r="F891" s="20" t="s">
        <v>16979</v>
      </c>
      <c r="G891" s="9">
        <v>57000</v>
      </c>
      <c r="H891" s="9">
        <v>0</v>
      </c>
      <c r="I891" s="21"/>
      <c r="J891" s="17"/>
    </row>
    <row r="892" spans="1:10" ht="60" customHeight="1" x14ac:dyDescent="0.25">
      <c r="A892" s="19">
        <v>1026684</v>
      </c>
      <c r="B892" s="20" t="s">
        <v>11760</v>
      </c>
      <c r="C892" s="20" t="s">
        <v>11761</v>
      </c>
      <c r="D892" s="20"/>
      <c r="E892" s="20"/>
      <c r="F892" s="20" t="s">
        <v>16979</v>
      </c>
      <c r="G892" s="9">
        <v>53196</v>
      </c>
      <c r="H892" s="9">
        <v>0</v>
      </c>
      <c r="I892" s="21"/>
      <c r="J892" s="17"/>
    </row>
    <row r="893" spans="1:10" ht="60" customHeight="1" x14ac:dyDescent="0.25">
      <c r="A893" s="19">
        <v>1026687</v>
      </c>
      <c r="B893" s="20" t="s">
        <v>11762</v>
      </c>
      <c r="C893" s="20" t="s">
        <v>11763</v>
      </c>
      <c r="D893" s="20"/>
      <c r="E893" s="20"/>
      <c r="F893" s="20" t="s">
        <v>16979</v>
      </c>
      <c r="G893" s="9">
        <v>147681</v>
      </c>
      <c r="H893" s="9">
        <v>54149.32</v>
      </c>
      <c r="I893" s="21"/>
      <c r="J893" s="17"/>
    </row>
    <row r="894" spans="1:10" ht="60" customHeight="1" x14ac:dyDescent="0.25">
      <c r="A894" s="19">
        <v>1026688</v>
      </c>
      <c r="B894" s="20" t="s">
        <v>11764</v>
      </c>
      <c r="C894" s="20" t="s">
        <v>11763</v>
      </c>
      <c r="D894" s="20"/>
      <c r="E894" s="20"/>
      <c r="F894" s="20" t="s">
        <v>16979</v>
      </c>
      <c r="G894" s="9">
        <v>147681</v>
      </c>
      <c r="H894" s="9">
        <v>54149.32</v>
      </c>
      <c r="I894" s="21"/>
      <c r="J894" s="17"/>
    </row>
    <row r="895" spans="1:10" ht="60" customHeight="1" x14ac:dyDescent="0.25">
      <c r="A895" s="19">
        <v>1026689</v>
      </c>
      <c r="B895" s="20" t="s">
        <v>11765</v>
      </c>
      <c r="C895" s="20" t="s">
        <v>11766</v>
      </c>
      <c r="D895" s="20"/>
      <c r="E895" s="20"/>
      <c r="F895" s="20" t="s">
        <v>16979</v>
      </c>
      <c r="G895" s="9">
        <v>207698</v>
      </c>
      <c r="H895" s="9">
        <v>17307.8</v>
      </c>
      <c r="I895" s="21"/>
      <c r="J895" s="17"/>
    </row>
    <row r="896" spans="1:10" ht="60" customHeight="1" x14ac:dyDescent="0.25">
      <c r="A896" s="19">
        <v>1026693</v>
      </c>
      <c r="B896" s="20" t="s">
        <v>11767</v>
      </c>
      <c r="C896" s="20" t="s">
        <v>11768</v>
      </c>
      <c r="D896" s="20"/>
      <c r="E896" s="20"/>
      <c r="F896" s="20" t="s">
        <v>16979</v>
      </c>
      <c r="G896" s="9">
        <v>66527</v>
      </c>
      <c r="H896" s="9">
        <v>0</v>
      </c>
      <c r="I896" s="21"/>
      <c r="J896" s="17"/>
    </row>
    <row r="897" spans="1:10" ht="60" customHeight="1" x14ac:dyDescent="0.25">
      <c r="A897" s="19">
        <v>1026697</v>
      </c>
      <c r="B897" s="20" t="s">
        <v>11769</v>
      </c>
      <c r="C897" s="20" t="s">
        <v>11770</v>
      </c>
      <c r="D897" s="20"/>
      <c r="E897" s="20"/>
      <c r="F897" s="20" t="s">
        <v>16979</v>
      </c>
      <c r="G897" s="9">
        <v>35139.33</v>
      </c>
      <c r="H897" s="9">
        <v>0</v>
      </c>
      <c r="I897" s="21"/>
      <c r="J897" s="17"/>
    </row>
    <row r="898" spans="1:10" ht="60" customHeight="1" x14ac:dyDescent="0.25">
      <c r="A898" s="19">
        <v>1026699</v>
      </c>
      <c r="B898" s="20" t="s">
        <v>11771</v>
      </c>
      <c r="C898" s="20" t="s">
        <v>11772</v>
      </c>
      <c r="D898" s="20"/>
      <c r="E898" s="20"/>
      <c r="F898" s="20" t="s">
        <v>16979</v>
      </c>
      <c r="G898" s="9">
        <v>35139.33</v>
      </c>
      <c r="H898" s="9">
        <v>0</v>
      </c>
      <c r="I898" s="21"/>
      <c r="J898" s="17"/>
    </row>
    <row r="899" spans="1:10" ht="60" customHeight="1" x14ac:dyDescent="0.25">
      <c r="A899" s="19">
        <v>920654</v>
      </c>
      <c r="B899" s="20" t="s">
        <v>11773</v>
      </c>
      <c r="C899" s="20" t="s">
        <v>11774</v>
      </c>
      <c r="D899" s="20"/>
      <c r="E899" s="20"/>
      <c r="F899" s="20" t="s">
        <v>16979</v>
      </c>
      <c r="G899" s="9">
        <v>11800</v>
      </c>
      <c r="H899" s="9">
        <v>0</v>
      </c>
      <c r="I899" s="21"/>
      <c r="J899" s="17"/>
    </row>
    <row r="900" spans="1:10" ht="60" customHeight="1" x14ac:dyDescent="0.25">
      <c r="A900" s="19">
        <v>920655</v>
      </c>
      <c r="B900" s="20" t="s">
        <v>11070</v>
      </c>
      <c r="C900" s="20" t="s">
        <v>11775</v>
      </c>
      <c r="D900" s="20"/>
      <c r="E900" s="20"/>
      <c r="F900" s="20" t="s">
        <v>16979</v>
      </c>
      <c r="G900" s="9">
        <v>79419</v>
      </c>
      <c r="H900" s="9">
        <v>0</v>
      </c>
      <c r="I900" s="21"/>
      <c r="J900" s="17"/>
    </row>
    <row r="901" spans="1:10" ht="60" customHeight="1" x14ac:dyDescent="0.25">
      <c r="A901" s="19">
        <v>920677</v>
      </c>
      <c r="B901" s="20" t="s">
        <v>11776</v>
      </c>
      <c r="C901" s="20" t="s">
        <v>11777</v>
      </c>
      <c r="D901" s="20"/>
      <c r="E901" s="20"/>
      <c r="F901" s="20" t="s">
        <v>16979</v>
      </c>
      <c r="G901" s="9">
        <v>60000</v>
      </c>
      <c r="H901" s="9">
        <v>0</v>
      </c>
      <c r="I901" s="21"/>
      <c r="J901" s="17"/>
    </row>
    <row r="902" spans="1:10" ht="60" customHeight="1" x14ac:dyDescent="0.25">
      <c r="A902" s="19">
        <v>920678</v>
      </c>
      <c r="B902" s="20" t="s">
        <v>11778</v>
      </c>
      <c r="C902" s="20" t="s">
        <v>11777</v>
      </c>
      <c r="D902" s="20"/>
      <c r="E902" s="20"/>
      <c r="F902" s="20" t="s">
        <v>16979</v>
      </c>
      <c r="G902" s="9">
        <v>60000</v>
      </c>
      <c r="H902" s="9">
        <v>0</v>
      </c>
      <c r="I902" s="21"/>
      <c r="J902" s="17"/>
    </row>
    <row r="903" spans="1:10" ht="60" customHeight="1" x14ac:dyDescent="0.25">
      <c r="A903" s="19">
        <v>920681</v>
      </c>
      <c r="B903" s="20" t="s">
        <v>11779</v>
      </c>
      <c r="C903" s="20" t="s">
        <v>11780</v>
      </c>
      <c r="D903" s="20"/>
      <c r="E903" s="20"/>
      <c r="F903" s="20" t="s">
        <v>16979</v>
      </c>
      <c r="G903" s="9">
        <v>161860.6</v>
      </c>
      <c r="H903" s="9">
        <v>8092.84</v>
      </c>
      <c r="I903" s="21"/>
      <c r="J903" s="17"/>
    </row>
    <row r="904" spans="1:10" ht="60" customHeight="1" x14ac:dyDescent="0.25">
      <c r="A904" s="19">
        <v>920683</v>
      </c>
      <c r="B904" s="20" t="s">
        <v>11781</v>
      </c>
      <c r="C904" s="20" t="s">
        <v>11782</v>
      </c>
      <c r="D904" s="20"/>
      <c r="E904" s="20"/>
      <c r="F904" s="20" t="s">
        <v>16979</v>
      </c>
      <c r="G904" s="9">
        <v>54388.56</v>
      </c>
      <c r="H904" s="9">
        <v>0</v>
      </c>
      <c r="I904" s="21"/>
      <c r="J904" s="17"/>
    </row>
    <row r="905" spans="1:10" ht="60" customHeight="1" x14ac:dyDescent="0.25">
      <c r="A905" s="19">
        <v>920703</v>
      </c>
      <c r="B905" s="20" t="s">
        <v>11783</v>
      </c>
      <c r="C905" s="20" t="s">
        <v>11784</v>
      </c>
      <c r="D905" s="20"/>
      <c r="E905" s="20"/>
      <c r="F905" s="20" t="s">
        <v>16979</v>
      </c>
      <c r="G905" s="9">
        <v>58000</v>
      </c>
      <c r="H905" s="9">
        <v>0</v>
      </c>
      <c r="I905" s="21"/>
      <c r="J905" s="17"/>
    </row>
    <row r="906" spans="1:10" ht="60" customHeight="1" x14ac:dyDescent="0.25">
      <c r="A906" s="19">
        <v>920709</v>
      </c>
      <c r="B906" s="20" t="s">
        <v>11785</v>
      </c>
      <c r="C906" s="20" t="s">
        <v>11786</v>
      </c>
      <c r="D906" s="20"/>
      <c r="E906" s="20"/>
      <c r="F906" s="20" t="s">
        <v>16979</v>
      </c>
      <c r="G906" s="9">
        <v>451373.6</v>
      </c>
      <c r="H906" s="9">
        <v>168213.68</v>
      </c>
      <c r="I906" s="21"/>
      <c r="J906" s="17"/>
    </row>
    <row r="907" spans="1:10" ht="60" customHeight="1" x14ac:dyDescent="0.25">
      <c r="A907" s="19">
        <v>920710</v>
      </c>
      <c r="B907" s="20" t="s">
        <v>11787</v>
      </c>
      <c r="C907" s="20" t="s">
        <v>11788</v>
      </c>
      <c r="D907" s="20"/>
      <c r="E907" s="20"/>
      <c r="F907" s="20" t="s">
        <v>16979</v>
      </c>
      <c r="G907" s="9">
        <v>30000</v>
      </c>
      <c r="H907" s="9">
        <v>0</v>
      </c>
      <c r="I907" s="21"/>
      <c r="J907" s="17"/>
    </row>
    <row r="908" spans="1:10" ht="60" customHeight="1" x14ac:dyDescent="0.25">
      <c r="A908" s="19">
        <v>920717</v>
      </c>
      <c r="B908" s="20" t="s">
        <v>11789</v>
      </c>
      <c r="C908" s="20" t="s">
        <v>11790</v>
      </c>
      <c r="D908" s="20"/>
      <c r="E908" s="20"/>
      <c r="F908" s="20" t="s">
        <v>16979</v>
      </c>
      <c r="G908" s="9">
        <v>208530.78</v>
      </c>
      <c r="H908" s="9">
        <v>10426.14</v>
      </c>
      <c r="I908" s="21"/>
      <c r="J908" s="17"/>
    </row>
    <row r="909" spans="1:10" ht="60" customHeight="1" x14ac:dyDescent="0.25">
      <c r="A909" s="19">
        <v>920718</v>
      </c>
      <c r="B909" s="20" t="s">
        <v>11791</v>
      </c>
      <c r="C909" s="20" t="s">
        <v>11792</v>
      </c>
      <c r="D909" s="20"/>
      <c r="E909" s="20"/>
      <c r="F909" s="20" t="s">
        <v>16979</v>
      </c>
      <c r="G909" s="9">
        <v>216832.08</v>
      </c>
      <c r="H909" s="9">
        <v>10842.06</v>
      </c>
      <c r="I909" s="21"/>
      <c r="J909" s="17"/>
    </row>
    <row r="910" spans="1:10" ht="60" customHeight="1" x14ac:dyDescent="0.25">
      <c r="A910" s="19">
        <v>920719</v>
      </c>
      <c r="B910" s="20" t="s">
        <v>11793</v>
      </c>
      <c r="C910" s="20" t="s">
        <v>11794</v>
      </c>
      <c r="D910" s="20"/>
      <c r="E910" s="20"/>
      <c r="F910" s="20" t="s">
        <v>16979</v>
      </c>
      <c r="G910" s="9">
        <v>114788.04</v>
      </c>
      <c r="H910" s="9">
        <v>5739.06</v>
      </c>
      <c r="I910" s="21"/>
      <c r="J910" s="17"/>
    </row>
    <row r="911" spans="1:10" ht="60" customHeight="1" x14ac:dyDescent="0.25">
      <c r="A911" s="19">
        <v>920720</v>
      </c>
      <c r="B911" s="20" t="s">
        <v>11795</v>
      </c>
      <c r="C911" s="20" t="s">
        <v>11796</v>
      </c>
      <c r="D911" s="20"/>
      <c r="E911" s="20"/>
      <c r="F911" s="20" t="s">
        <v>16979</v>
      </c>
      <c r="G911" s="9">
        <v>113006.24</v>
      </c>
      <c r="H911" s="9">
        <v>5650.16</v>
      </c>
      <c r="I911" s="21"/>
      <c r="J911" s="17"/>
    </row>
    <row r="912" spans="1:10" ht="60" customHeight="1" x14ac:dyDescent="0.25">
      <c r="A912" s="19">
        <v>920735</v>
      </c>
      <c r="B912" s="20" t="s">
        <v>11797</v>
      </c>
      <c r="C912" s="20" t="s">
        <v>11798</v>
      </c>
      <c r="D912" s="20"/>
      <c r="E912" s="20"/>
      <c r="F912" s="20" t="s">
        <v>16979</v>
      </c>
      <c r="G912" s="9">
        <v>511028.4</v>
      </c>
      <c r="H912" s="9">
        <v>25598.2</v>
      </c>
      <c r="I912" s="21"/>
      <c r="J912" s="17"/>
    </row>
    <row r="913" spans="1:10" ht="60" customHeight="1" x14ac:dyDescent="0.25">
      <c r="A913" s="19">
        <v>920736</v>
      </c>
      <c r="B913" s="20" t="s">
        <v>11799</v>
      </c>
      <c r="C913" s="20" t="s">
        <v>11800</v>
      </c>
      <c r="D913" s="20"/>
      <c r="E913" s="20"/>
      <c r="F913" s="20" t="s">
        <v>16979</v>
      </c>
      <c r="G913" s="9">
        <v>60812.480000000003</v>
      </c>
      <c r="H913" s="9">
        <v>3040.7</v>
      </c>
      <c r="I913" s="21"/>
      <c r="J913" s="17"/>
    </row>
    <row r="914" spans="1:10" ht="60" customHeight="1" x14ac:dyDescent="0.25">
      <c r="A914" s="19">
        <v>920740</v>
      </c>
      <c r="B914" s="20" t="s">
        <v>11801</v>
      </c>
      <c r="C914" s="20" t="s">
        <v>11802</v>
      </c>
      <c r="D914" s="20"/>
      <c r="E914" s="20"/>
      <c r="F914" s="20" t="s">
        <v>16979</v>
      </c>
      <c r="G914" s="9">
        <v>179094.5</v>
      </c>
      <c r="H914" s="9">
        <v>8955.2000000000007</v>
      </c>
      <c r="I914" s="21"/>
      <c r="J914" s="17"/>
    </row>
    <row r="915" spans="1:10" ht="60" customHeight="1" x14ac:dyDescent="0.25">
      <c r="A915" s="19">
        <v>920752</v>
      </c>
      <c r="B915" s="20" t="s">
        <v>11803</v>
      </c>
      <c r="C915" s="20" t="s">
        <v>11804</v>
      </c>
      <c r="D915" s="20"/>
      <c r="E915" s="20"/>
      <c r="F915" s="20" t="s">
        <v>16979</v>
      </c>
      <c r="G915" s="9">
        <v>58000</v>
      </c>
      <c r="H915" s="9">
        <v>0</v>
      </c>
      <c r="I915" s="21"/>
      <c r="J915" s="17"/>
    </row>
    <row r="916" spans="1:10" ht="60" customHeight="1" x14ac:dyDescent="0.25">
      <c r="A916" s="19">
        <v>920754</v>
      </c>
      <c r="B916" s="20" t="s">
        <v>11805</v>
      </c>
      <c r="C916" s="20" t="s">
        <v>11806</v>
      </c>
      <c r="D916" s="20"/>
      <c r="E916" s="20"/>
      <c r="F916" s="20" t="s">
        <v>16979</v>
      </c>
      <c r="G916" s="9">
        <v>81594</v>
      </c>
      <c r="H916" s="9">
        <v>0</v>
      </c>
      <c r="I916" s="21"/>
      <c r="J916" s="17"/>
    </row>
    <row r="917" spans="1:10" ht="60" customHeight="1" x14ac:dyDescent="0.25">
      <c r="A917" s="19">
        <v>920759</v>
      </c>
      <c r="B917" s="20" t="s">
        <v>11807</v>
      </c>
      <c r="C917" s="20" t="s">
        <v>11808</v>
      </c>
      <c r="D917" s="20"/>
      <c r="E917" s="20"/>
      <c r="F917" s="20" t="s">
        <v>16979</v>
      </c>
      <c r="G917" s="9">
        <v>75318.22</v>
      </c>
      <c r="H917" s="9">
        <v>0</v>
      </c>
      <c r="I917" s="21"/>
      <c r="J917" s="17"/>
    </row>
    <row r="918" spans="1:10" ht="60" customHeight="1" x14ac:dyDescent="0.25">
      <c r="A918" s="19">
        <v>920768</v>
      </c>
      <c r="B918" s="20" t="s">
        <v>11809</v>
      </c>
      <c r="C918" s="20" t="s">
        <v>11808</v>
      </c>
      <c r="D918" s="20"/>
      <c r="E918" s="20"/>
      <c r="F918" s="20" t="s">
        <v>16979</v>
      </c>
      <c r="G918" s="9">
        <v>75318.22</v>
      </c>
      <c r="H918" s="9">
        <v>0</v>
      </c>
      <c r="I918" s="21"/>
      <c r="J918" s="17"/>
    </row>
    <row r="919" spans="1:10" ht="60" customHeight="1" x14ac:dyDescent="0.25">
      <c r="A919" s="19">
        <v>1049820</v>
      </c>
      <c r="B919" s="20" t="s">
        <v>11810</v>
      </c>
      <c r="C919" s="20" t="s">
        <v>11811</v>
      </c>
      <c r="D919" s="20"/>
      <c r="E919" s="20"/>
      <c r="F919" s="20" t="s">
        <v>16979</v>
      </c>
      <c r="G919" s="9">
        <v>581518.39</v>
      </c>
      <c r="H919" s="9">
        <v>0</v>
      </c>
      <c r="I919" s="21"/>
      <c r="J919" s="17"/>
    </row>
    <row r="920" spans="1:10" ht="60" customHeight="1" x14ac:dyDescent="0.25">
      <c r="A920" s="19">
        <v>1049821</v>
      </c>
      <c r="B920" s="20" t="s">
        <v>11812</v>
      </c>
      <c r="C920" s="20" t="s">
        <v>11813</v>
      </c>
      <c r="D920" s="20"/>
      <c r="E920" s="20"/>
      <c r="F920" s="20" t="s">
        <v>16979</v>
      </c>
      <c r="G920" s="9">
        <v>26600</v>
      </c>
      <c r="H920" s="9">
        <v>0</v>
      </c>
      <c r="I920" s="21"/>
      <c r="J920" s="17"/>
    </row>
    <row r="921" spans="1:10" ht="60" customHeight="1" x14ac:dyDescent="0.25">
      <c r="A921" s="19">
        <v>1049822</v>
      </c>
      <c r="B921" s="20" t="s">
        <v>11814</v>
      </c>
      <c r="C921" s="20" t="s">
        <v>11815</v>
      </c>
      <c r="D921" s="20"/>
      <c r="E921" s="20"/>
      <c r="F921" s="20" t="s">
        <v>16979</v>
      </c>
      <c r="G921" s="9">
        <v>99990</v>
      </c>
      <c r="H921" s="9">
        <v>0</v>
      </c>
      <c r="I921" s="21"/>
      <c r="J921" s="17"/>
    </row>
    <row r="922" spans="1:10" ht="60" customHeight="1" x14ac:dyDescent="0.25">
      <c r="A922" s="19">
        <v>1049824</v>
      </c>
      <c r="B922" s="20" t="s">
        <v>11816</v>
      </c>
      <c r="C922" s="20" t="s">
        <v>11817</v>
      </c>
      <c r="D922" s="20"/>
      <c r="E922" s="20"/>
      <c r="F922" s="20" t="s">
        <v>16979</v>
      </c>
      <c r="G922" s="9">
        <v>180000</v>
      </c>
      <c r="H922" s="9">
        <v>0</v>
      </c>
      <c r="I922" s="21"/>
      <c r="J922" s="17"/>
    </row>
    <row r="923" spans="1:10" ht="60" customHeight="1" x14ac:dyDescent="0.25">
      <c r="A923" s="19">
        <v>1049830</v>
      </c>
      <c r="B923" s="20" t="s">
        <v>11818</v>
      </c>
      <c r="C923" s="20" t="s">
        <v>11819</v>
      </c>
      <c r="D923" s="20"/>
      <c r="E923" s="20"/>
      <c r="F923" s="20" t="s">
        <v>16979</v>
      </c>
      <c r="G923" s="9">
        <v>68500</v>
      </c>
      <c r="H923" s="9">
        <v>0</v>
      </c>
      <c r="I923" s="21"/>
      <c r="J923" s="17"/>
    </row>
    <row r="924" spans="1:10" ht="60" customHeight="1" x14ac:dyDescent="0.25">
      <c r="A924" s="19">
        <v>1049831</v>
      </c>
      <c r="B924" s="20" t="s">
        <v>11820</v>
      </c>
      <c r="C924" s="20" t="s">
        <v>11821</v>
      </c>
      <c r="D924" s="20"/>
      <c r="E924" s="20"/>
      <c r="F924" s="20" t="s">
        <v>16979</v>
      </c>
      <c r="G924" s="9">
        <v>35200</v>
      </c>
      <c r="H924" s="9">
        <v>0</v>
      </c>
      <c r="I924" s="21"/>
      <c r="J924" s="17"/>
    </row>
    <row r="925" spans="1:10" ht="60" customHeight="1" x14ac:dyDescent="0.25">
      <c r="A925" s="19">
        <v>1049832</v>
      </c>
      <c r="B925" s="20" t="s">
        <v>11822</v>
      </c>
      <c r="C925" s="20" t="s">
        <v>11821</v>
      </c>
      <c r="D925" s="20"/>
      <c r="E925" s="20"/>
      <c r="F925" s="20" t="s">
        <v>16979</v>
      </c>
      <c r="G925" s="9">
        <v>35200</v>
      </c>
      <c r="H925" s="9">
        <v>0</v>
      </c>
      <c r="I925" s="21"/>
      <c r="J925" s="17"/>
    </row>
    <row r="926" spans="1:10" ht="60" customHeight="1" x14ac:dyDescent="0.25">
      <c r="A926" s="19">
        <v>1049833</v>
      </c>
      <c r="B926" s="20" t="s">
        <v>11823</v>
      </c>
      <c r="C926" s="20" t="s">
        <v>11821</v>
      </c>
      <c r="D926" s="20"/>
      <c r="E926" s="20"/>
      <c r="F926" s="20" t="s">
        <v>16979</v>
      </c>
      <c r="G926" s="9">
        <v>35200</v>
      </c>
      <c r="H926" s="9">
        <v>0</v>
      </c>
      <c r="I926" s="21"/>
      <c r="J926" s="17"/>
    </row>
    <row r="927" spans="1:10" ht="60" customHeight="1" x14ac:dyDescent="0.25">
      <c r="A927" s="19">
        <v>1049835</v>
      </c>
      <c r="B927" s="20" t="s">
        <v>10595</v>
      </c>
      <c r="C927" s="20" t="s">
        <v>11260</v>
      </c>
      <c r="D927" s="20"/>
      <c r="E927" s="20"/>
      <c r="F927" s="20" t="s">
        <v>16979</v>
      </c>
      <c r="G927" s="9">
        <v>3057.46</v>
      </c>
      <c r="H927" s="9">
        <v>0</v>
      </c>
      <c r="I927" s="21"/>
      <c r="J927" s="17"/>
    </row>
    <row r="928" spans="1:10" ht="60" customHeight="1" x14ac:dyDescent="0.25">
      <c r="A928" s="19">
        <v>975461</v>
      </c>
      <c r="B928" s="20" t="s">
        <v>11243</v>
      </c>
      <c r="C928" s="20" t="s">
        <v>11824</v>
      </c>
      <c r="D928" s="20"/>
      <c r="E928" s="20"/>
      <c r="F928" s="20" t="s">
        <v>16979</v>
      </c>
      <c r="G928" s="9">
        <v>16300</v>
      </c>
      <c r="H928" s="9">
        <v>0</v>
      </c>
      <c r="I928" s="21"/>
      <c r="J928" s="17"/>
    </row>
    <row r="929" spans="1:10" ht="60" customHeight="1" x14ac:dyDescent="0.25">
      <c r="A929" s="19">
        <v>975462</v>
      </c>
      <c r="B929" s="20" t="s">
        <v>11092</v>
      </c>
      <c r="C929" s="20" t="s">
        <v>11825</v>
      </c>
      <c r="D929" s="20"/>
      <c r="E929" s="20"/>
      <c r="F929" s="20" t="s">
        <v>16979</v>
      </c>
      <c r="G929" s="9">
        <v>37400</v>
      </c>
      <c r="H929" s="9">
        <v>0</v>
      </c>
      <c r="I929" s="21"/>
      <c r="J929" s="17"/>
    </row>
    <row r="930" spans="1:10" ht="60" customHeight="1" x14ac:dyDescent="0.25">
      <c r="A930" s="19">
        <v>975464</v>
      </c>
      <c r="B930" s="20" t="s">
        <v>11826</v>
      </c>
      <c r="C930" s="20" t="s">
        <v>11827</v>
      </c>
      <c r="D930" s="20"/>
      <c r="E930" s="20"/>
      <c r="F930" s="20" t="s">
        <v>16979</v>
      </c>
      <c r="G930" s="9">
        <v>33770</v>
      </c>
      <c r="H930" s="9">
        <v>0</v>
      </c>
      <c r="I930" s="21"/>
      <c r="J930" s="17"/>
    </row>
    <row r="931" spans="1:10" ht="60" customHeight="1" x14ac:dyDescent="0.25">
      <c r="A931" s="19">
        <v>975477</v>
      </c>
      <c r="B931" s="20" t="s">
        <v>11828</v>
      </c>
      <c r="C931" s="20" t="s">
        <v>11829</v>
      </c>
      <c r="D931" s="20"/>
      <c r="E931" s="20"/>
      <c r="F931" s="20" t="s">
        <v>16979</v>
      </c>
      <c r="G931" s="9">
        <v>6414</v>
      </c>
      <c r="H931" s="9">
        <v>0</v>
      </c>
      <c r="I931" s="21"/>
      <c r="J931" s="17"/>
    </row>
    <row r="932" spans="1:10" ht="60" customHeight="1" x14ac:dyDescent="0.25">
      <c r="A932" s="19">
        <v>975483</v>
      </c>
      <c r="B932" s="20" t="s">
        <v>11830</v>
      </c>
      <c r="C932" s="20" t="s">
        <v>11831</v>
      </c>
      <c r="D932" s="20"/>
      <c r="E932" s="20"/>
      <c r="F932" s="20" t="s">
        <v>16979</v>
      </c>
      <c r="G932" s="9">
        <v>36500</v>
      </c>
      <c r="H932" s="9">
        <v>0</v>
      </c>
      <c r="I932" s="21"/>
      <c r="J932" s="17"/>
    </row>
    <row r="933" spans="1:10" ht="60" customHeight="1" x14ac:dyDescent="0.25">
      <c r="A933" s="19">
        <v>975484</v>
      </c>
      <c r="B933" s="20" t="s">
        <v>11832</v>
      </c>
      <c r="C933" s="20" t="s">
        <v>11833</v>
      </c>
      <c r="D933" s="20"/>
      <c r="E933" s="20"/>
      <c r="F933" s="20" t="s">
        <v>16979</v>
      </c>
      <c r="G933" s="9">
        <v>14380</v>
      </c>
      <c r="H933" s="9">
        <v>0</v>
      </c>
      <c r="I933" s="21"/>
      <c r="J933" s="17"/>
    </row>
    <row r="934" spans="1:10" ht="60" customHeight="1" x14ac:dyDescent="0.25">
      <c r="A934" s="19">
        <v>742726</v>
      </c>
      <c r="B934" s="20" t="s">
        <v>11834</v>
      </c>
      <c r="C934" s="20" t="s">
        <v>11835</v>
      </c>
      <c r="D934" s="20"/>
      <c r="E934" s="20"/>
      <c r="F934" s="20" t="s">
        <v>16980</v>
      </c>
      <c r="G934" s="9">
        <v>14604.15</v>
      </c>
      <c r="H934" s="9">
        <v>0</v>
      </c>
      <c r="I934" s="21"/>
      <c r="J934" s="17"/>
    </row>
    <row r="935" spans="1:10" ht="60" customHeight="1" x14ac:dyDescent="0.25">
      <c r="A935" s="19">
        <v>742737</v>
      </c>
      <c r="B935" s="20" t="s">
        <v>11836</v>
      </c>
      <c r="C935" s="20" t="s">
        <v>11837</v>
      </c>
      <c r="D935" s="20"/>
      <c r="E935" s="20"/>
      <c r="F935" s="20" t="s">
        <v>16980</v>
      </c>
      <c r="G935" s="9">
        <v>367002.42</v>
      </c>
      <c r="H935" s="9">
        <v>0</v>
      </c>
      <c r="I935" s="21"/>
      <c r="J935" s="17"/>
    </row>
    <row r="936" spans="1:10" ht="60" customHeight="1" x14ac:dyDescent="0.25">
      <c r="A936" s="19">
        <v>742749</v>
      </c>
      <c r="B936" s="20" t="s">
        <v>11838</v>
      </c>
      <c r="C936" s="20" t="s">
        <v>11839</v>
      </c>
      <c r="D936" s="20"/>
      <c r="E936" s="20"/>
      <c r="F936" s="20" t="s">
        <v>16980</v>
      </c>
      <c r="G936" s="9">
        <v>41340</v>
      </c>
      <c r="H936" s="9">
        <v>0</v>
      </c>
      <c r="I936" s="21"/>
      <c r="J936" s="17"/>
    </row>
    <row r="937" spans="1:10" ht="60" customHeight="1" x14ac:dyDescent="0.25">
      <c r="A937" s="19">
        <v>742752</v>
      </c>
      <c r="B937" s="20" t="s">
        <v>11840</v>
      </c>
      <c r="C937" s="20" t="s">
        <v>11841</v>
      </c>
      <c r="D937" s="20"/>
      <c r="E937" s="20"/>
      <c r="F937" s="20" t="s">
        <v>16980</v>
      </c>
      <c r="G937" s="9">
        <v>48600</v>
      </c>
      <c r="H937" s="9">
        <v>0</v>
      </c>
      <c r="I937" s="21"/>
      <c r="J937" s="17"/>
    </row>
    <row r="938" spans="1:10" ht="60" customHeight="1" x14ac:dyDescent="0.25">
      <c r="A938" s="19">
        <v>742769</v>
      </c>
      <c r="B938" s="20" t="s">
        <v>11842</v>
      </c>
      <c r="C938" s="20" t="s">
        <v>11843</v>
      </c>
      <c r="D938" s="20"/>
      <c r="E938" s="20"/>
      <c r="F938" s="20" t="s">
        <v>16980</v>
      </c>
      <c r="G938" s="9">
        <v>43000</v>
      </c>
      <c r="H938" s="9">
        <v>0</v>
      </c>
      <c r="I938" s="21"/>
      <c r="J938" s="17"/>
    </row>
    <row r="939" spans="1:10" ht="60" customHeight="1" x14ac:dyDescent="0.25">
      <c r="A939" s="19">
        <v>742770</v>
      </c>
      <c r="B939" s="20" t="s">
        <v>11844</v>
      </c>
      <c r="C939" s="20" t="s">
        <v>11845</v>
      </c>
      <c r="D939" s="20"/>
      <c r="E939" s="20"/>
      <c r="F939" s="20" t="s">
        <v>16980</v>
      </c>
      <c r="G939" s="9">
        <v>44000</v>
      </c>
      <c r="H939" s="9">
        <v>0</v>
      </c>
      <c r="I939" s="21"/>
      <c r="J939" s="17"/>
    </row>
    <row r="940" spans="1:10" ht="60" customHeight="1" x14ac:dyDescent="0.25">
      <c r="A940" s="19">
        <v>742783</v>
      </c>
      <c r="B940" s="20" t="s">
        <v>11846</v>
      </c>
      <c r="C940" s="20" t="s">
        <v>11847</v>
      </c>
      <c r="D940" s="20"/>
      <c r="E940" s="20"/>
      <c r="F940" s="20" t="s">
        <v>16980</v>
      </c>
      <c r="G940" s="9">
        <v>12007.05</v>
      </c>
      <c r="H940" s="9">
        <v>0</v>
      </c>
      <c r="I940" s="21"/>
      <c r="J940" s="17"/>
    </row>
    <row r="941" spans="1:10" ht="60" customHeight="1" x14ac:dyDescent="0.25">
      <c r="A941" s="19">
        <v>742784</v>
      </c>
      <c r="B941" s="20" t="s">
        <v>11848</v>
      </c>
      <c r="C941" s="20" t="s">
        <v>11849</v>
      </c>
      <c r="D941" s="20"/>
      <c r="E941" s="20"/>
      <c r="F941" s="20" t="s">
        <v>16980</v>
      </c>
      <c r="G941" s="9">
        <v>28704.16</v>
      </c>
      <c r="H941" s="9">
        <v>0</v>
      </c>
      <c r="I941" s="21"/>
      <c r="J941" s="17"/>
    </row>
    <row r="942" spans="1:10" ht="60" customHeight="1" x14ac:dyDescent="0.25">
      <c r="A942" s="19">
        <v>742802</v>
      </c>
      <c r="B942" s="20" t="s">
        <v>11850</v>
      </c>
      <c r="C942" s="20" t="s">
        <v>11851</v>
      </c>
      <c r="D942" s="20"/>
      <c r="E942" s="20"/>
      <c r="F942" s="20" t="s">
        <v>16980</v>
      </c>
      <c r="G942" s="9">
        <v>5935.95</v>
      </c>
      <c r="H942" s="9">
        <v>0</v>
      </c>
      <c r="I942" s="21"/>
      <c r="J942" s="17"/>
    </row>
    <row r="943" spans="1:10" ht="60" customHeight="1" x14ac:dyDescent="0.25">
      <c r="A943" s="19">
        <v>742811</v>
      </c>
      <c r="B943" s="20" t="s">
        <v>11852</v>
      </c>
      <c r="C943" s="20" t="s">
        <v>11853</v>
      </c>
      <c r="D943" s="20"/>
      <c r="E943" s="20"/>
      <c r="F943" s="20" t="s">
        <v>16980</v>
      </c>
      <c r="G943" s="9">
        <v>17139.919999999998</v>
      </c>
      <c r="H943" s="9">
        <v>0</v>
      </c>
      <c r="I943" s="21"/>
      <c r="J943" s="17"/>
    </row>
    <row r="944" spans="1:10" ht="60" customHeight="1" x14ac:dyDescent="0.25">
      <c r="A944" s="19">
        <v>742812</v>
      </c>
      <c r="B944" s="20" t="s">
        <v>11854</v>
      </c>
      <c r="C944" s="20" t="s">
        <v>11855</v>
      </c>
      <c r="D944" s="20"/>
      <c r="E944" s="20"/>
      <c r="F944" s="20" t="s">
        <v>16980</v>
      </c>
      <c r="G944" s="9">
        <v>42000</v>
      </c>
      <c r="H944" s="9">
        <v>0</v>
      </c>
      <c r="I944" s="21"/>
      <c r="J944" s="17"/>
    </row>
    <row r="945" spans="1:10" ht="60" customHeight="1" x14ac:dyDescent="0.25">
      <c r="A945" s="19">
        <v>742849</v>
      </c>
      <c r="B945" s="20" t="s">
        <v>11856</v>
      </c>
      <c r="C945" s="20" t="s">
        <v>11857</v>
      </c>
      <c r="D945" s="20"/>
      <c r="E945" s="20"/>
      <c r="F945" s="20" t="s">
        <v>16980</v>
      </c>
      <c r="G945" s="9">
        <v>10526.18</v>
      </c>
      <c r="H945" s="9">
        <v>0</v>
      </c>
      <c r="I945" s="21"/>
      <c r="J945" s="17"/>
    </row>
    <row r="946" spans="1:10" ht="60" customHeight="1" x14ac:dyDescent="0.25">
      <c r="A946" s="19">
        <v>742850</v>
      </c>
      <c r="B946" s="20" t="s">
        <v>11858</v>
      </c>
      <c r="C946" s="20" t="s">
        <v>11857</v>
      </c>
      <c r="D946" s="20"/>
      <c r="E946" s="20"/>
      <c r="F946" s="20" t="s">
        <v>16980</v>
      </c>
      <c r="G946" s="9">
        <v>10526.18</v>
      </c>
      <c r="H946" s="9">
        <v>0</v>
      </c>
      <c r="I946" s="21"/>
      <c r="J946" s="17"/>
    </row>
    <row r="947" spans="1:10" ht="60" customHeight="1" x14ac:dyDescent="0.25">
      <c r="A947" s="19">
        <v>742877</v>
      </c>
      <c r="B947" s="20" t="s">
        <v>11859</v>
      </c>
      <c r="C947" s="20" t="s">
        <v>11860</v>
      </c>
      <c r="D947" s="20"/>
      <c r="E947" s="20"/>
      <c r="F947" s="20" t="s">
        <v>16980</v>
      </c>
      <c r="G947" s="9">
        <v>18912.669999999998</v>
      </c>
      <c r="H947" s="9">
        <v>0</v>
      </c>
      <c r="I947" s="21"/>
      <c r="J947" s="17"/>
    </row>
    <row r="948" spans="1:10" ht="60" customHeight="1" x14ac:dyDescent="0.25">
      <c r="A948" s="19">
        <v>742879</v>
      </c>
      <c r="B948" s="20" t="s">
        <v>11861</v>
      </c>
      <c r="C948" s="20" t="s">
        <v>11862</v>
      </c>
      <c r="D948" s="20"/>
      <c r="E948" s="20"/>
      <c r="F948" s="20" t="s">
        <v>16980</v>
      </c>
      <c r="G948" s="9">
        <v>10836.14</v>
      </c>
      <c r="H948" s="9">
        <v>0</v>
      </c>
      <c r="I948" s="21"/>
      <c r="J948" s="17"/>
    </row>
    <row r="949" spans="1:10" ht="60" customHeight="1" x14ac:dyDescent="0.25">
      <c r="A949" s="19">
        <v>742881</v>
      </c>
      <c r="B949" s="20" t="s">
        <v>11863</v>
      </c>
      <c r="C949" s="20" t="s">
        <v>11862</v>
      </c>
      <c r="D949" s="20"/>
      <c r="E949" s="20"/>
      <c r="F949" s="20" t="s">
        <v>16980</v>
      </c>
      <c r="G949" s="9">
        <v>10836.14</v>
      </c>
      <c r="H949" s="9">
        <v>0</v>
      </c>
      <c r="I949" s="21"/>
      <c r="J949" s="17"/>
    </row>
    <row r="950" spans="1:10" ht="60" customHeight="1" x14ac:dyDescent="0.25">
      <c r="A950" s="19">
        <v>742882</v>
      </c>
      <c r="B950" s="20" t="s">
        <v>11864</v>
      </c>
      <c r="C950" s="20" t="s">
        <v>11862</v>
      </c>
      <c r="D950" s="20"/>
      <c r="E950" s="20"/>
      <c r="F950" s="20" t="s">
        <v>16980</v>
      </c>
      <c r="G950" s="9">
        <v>10836.14</v>
      </c>
      <c r="H950" s="9">
        <v>0</v>
      </c>
      <c r="I950" s="21"/>
      <c r="J950" s="17"/>
    </row>
    <row r="951" spans="1:10" ht="60" customHeight="1" x14ac:dyDescent="0.25">
      <c r="A951" s="19">
        <v>742884</v>
      </c>
      <c r="B951" s="20" t="s">
        <v>11865</v>
      </c>
      <c r="C951" s="20" t="s">
        <v>11862</v>
      </c>
      <c r="D951" s="20"/>
      <c r="E951" s="20"/>
      <c r="F951" s="20" t="s">
        <v>16980</v>
      </c>
      <c r="G951" s="9">
        <v>10836.14</v>
      </c>
      <c r="H951" s="9">
        <v>0</v>
      </c>
      <c r="I951" s="21"/>
      <c r="J951" s="17"/>
    </row>
    <row r="952" spans="1:10" ht="60" customHeight="1" x14ac:dyDescent="0.25">
      <c r="A952" s="19">
        <v>742885</v>
      </c>
      <c r="B952" s="20" t="s">
        <v>11866</v>
      </c>
      <c r="C952" s="20" t="s">
        <v>11862</v>
      </c>
      <c r="D952" s="20"/>
      <c r="E952" s="20"/>
      <c r="F952" s="20" t="s">
        <v>16980</v>
      </c>
      <c r="G952" s="9">
        <v>10836.14</v>
      </c>
      <c r="H952" s="9">
        <v>0</v>
      </c>
      <c r="I952" s="21"/>
      <c r="J952" s="17"/>
    </row>
    <row r="953" spans="1:10" ht="60" customHeight="1" x14ac:dyDescent="0.25">
      <c r="A953" s="19">
        <v>742887</v>
      </c>
      <c r="B953" s="20" t="s">
        <v>11867</v>
      </c>
      <c r="C953" s="20" t="s">
        <v>11862</v>
      </c>
      <c r="D953" s="20"/>
      <c r="E953" s="20"/>
      <c r="F953" s="20" t="s">
        <v>16980</v>
      </c>
      <c r="G953" s="9">
        <v>10836.14</v>
      </c>
      <c r="H953" s="9">
        <v>0</v>
      </c>
      <c r="I953" s="21"/>
      <c r="J953" s="17"/>
    </row>
    <row r="954" spans="1:10" ht="60" customHeight="1" x14ac:dyDescent="0.25">
      <c r="A954" s="19">
        <v>742888</v>
      </c>
      <c r="B954" s="20" t="s">
        <v>11868</v>
      </c>
      <c r="C954" s="20" t="s">
        <v>11869</v>
      </c>
      <c r="D954" s="20"/>
      <c r="E954" s="20"/>
      <c r="F954" s="20" t="s">
        <v>16980</v>
      </c>
      <c r="G954" s="9">
        <v>14992.58</v>
      </c>
      <c r="H954" s="9">
        <v>0</v>
      </c>
      <c r="I954" s="21"/>
      <c r="J954" s="17"/>
    </row>
    <row r="955" spans="1:10" ht="60" customHeight="1" x14ac:dyDescent="0.25">
      <c r="A955" s="19">
        <v>742918</v>
      </c>
      <c r="B955" s="20" t="s">
        <v>11870</v>
      </c>
      <c r="C955" s="20" t="s">
        <v>11871</v>
      </c>
      <c r="D955" s="20"/>
      <c r="E955" s="20"/>
      <c r="F955" s="20" t="s">
        <v>16980</v>
      </c>
      <c r="G955" s="9">
        <v>5335</v>
      </c>
      <c r="H955" s="9">
        <v>0</v>
      </c>
      <c r="I955" s="21"/>
      <c r="J955" s="17"/>
    </row>
    <row r="956" spans="1:10" ht="60" customHeight="1" x14ac:dyDescent="0.25">
      <c r="A956" s="19">
        <v>742922</v>
      </c>
      <c r="B956" s="20" t="s">
        <v>11872</v>
      </c>
      <c r="C956" s="20" t="s">
        <v>11873</v>
      </c>
      <c r="D956" s="20"/>
      <c r="E956" s="20"/>
      <c r="F956" s="20" t="s">
        <v>16980</v>
      </c>
      <c r="G956" s="9">
        <v>8849.36</v>
      </c>
      <c r="H956" s="9">
        <v>0</v>
      </c>
      <c r="I956" s="21"/>
      <c r="J956" s="17"/>
    </row>
    <row r="957" spans="1:10" ht="60" customHeight="1" x14ac:dyDescent="0.25">
      <c r="A957" s="19">
        <v>742930</v>
      </c>
      <c r="B957" s="20" t="s">
        <v>11874</v>
      </c>
      <c r="C957" s="20" t="s">
        <v>11873</v>
      </c>
      <c r="D957" s="20"/>
      <c r="E957" s="20"/>
      <c r="F957" s="20" t="s">
        <v>16980</v>
      </c>
      <c r="G957" s="9">
        <v>8849.36</v>
      </c>
      <c r="H957" s="9">
        <v>0</v>
      </c>
      <c r="I957" s="21"/>
      <c r="J957" s="17"/>
    </row>
    <row r="958" spans="1:10" ht="60" customHeight="1" x14ac:dyDescent="0.25">
      <c r="A958" s="19">
        <v>742971</v>
      </c>
      <c r="B958" s="20" t="s">
        <v>11875</v>
      </c>
      <c r="C958" s="20" t="s">
        <v>11876</v>
      </c>
      <c r="D958" s="20"/>
      <c r="E958" s="20"/>
      <c r="F958" s="20" t="s">
        <v>16980</v>
      </c>
      <c r="G958" s="9">
        <v>3597</v>
      </c>
      <c r="H958" s="9">
        <v>0</v>
      </c>
      <c r="I958" s="21"/>
      <c r="J958" s="17"/>
    </row>
    <row r="959" spans="1:10" ht="60" customHeight="1" x14ac:dyDescent="0.25">
      <c r="A959" s="19">
        <v>742973</v>
      </c>
      <c r="B959" s="20" t="s">
        <v>11877</v>
      </c>
      <c r="C959" s="20" t="s">
        <v>11876</v>
      </c>
      <c r="D959" s="20"/>
      <c r="E959" s="20"/>
      <c r="F959" s="20" t="s">
        <v>16980</v>
      </c>
      <c r="G959" s="9">
        <v>10911.11</v>
      </c>
      <c r="H959" s="9">
        <v>0</v>
      </c>
      <c r="I959" s="21"/>
      <c r="J959" s="17"/>
    </row>
    <row r="960" spans="1:10" ht="60" customHeight="1" x14ac:dyDescent="0.25">
      <c r="A960" s="19">
        <v>742975</v>
      </c>
      <c r="B960" s="20" t="s">
        <v>11878</v>
      </c>
      <c r="C960" s="20" t="s">
        <v>11876</v>
      </c>
      <c r="D960" s="20"/>
      <c r="E960" s="20"/>
      <c r="F960" s="20" t="s">
        <v>16980</v>
      </c>
      <c r="G960" s="9">
        <v>10018.61</v>
      </c>
      <c r="H960" s="9">
        <v>0</v>
      </c>
      <c r="I960" s="21"/>
      <c r="J960" s="17"/>
    </row>
    <row r="961" spans="1:10" ht="60" customHeight="1" x14ac:dyDescent="0.25">
      <c r="A961" s="19">
        <v>742976</v>
      </c>
      <c r="B961" s="20" t="s">
        <v>11879</v>
      </c>
      <c r="C961" s="20" t="s">
        <v>11876</v>
      </c>
      <c r="D961" s="20"/>
      <c r="E961" s="20"/>
      <c r="F961" s="20" t="s">
        <v>16980</v>
      </c>
      <c r="G961" s="9">
        <v>9334.36</v>
      </c>
      <c r="H961" s="9">
        <v>0</v>
      </c>
      <c r="I961" s="21"/>
      <c r="J961" s="17"/>
    </row>
    <row r="962" spans="1:10" ht="60" customHeight="1" x14ac:dyDescent="0.25">
      <c r="A962" s="19">
        <v>742978</v>
      </c>
      <c r="B962" s="20" t="s">
        <v>11880</v>
      </c>
      <c r="C962" s="20" t="s">
        <v>11876</v>
      </c>
      <c r="D962" s="20"/>
      <c r="E962" s="20"/>
      <c r="F962" s="20" t="s">
        <v>16980</v>
      </c>
      <c r="G962" s="9">
        <v>9334.36</v>
      </c>
      <c r="H962" s="9">
        <v>0</v>
      </c>
      <c r="I962" s="21"/>
      <c r="J962" s="17"/>
    </row>
    <row r="963" spans="1:10" ht="60" customHeight="1" x14ac:dyDescent="0.25">
      <c r="A963" s="19">
        <v>742980</v>
      </c>
      <c r="B963" s="20" t="s">
        <v>11881</v>
      </c>
      <c r="C963" s="20" t="s">
        <v>11876</v>
      </c>
      <c r="D963" s="20"/>
      <c r="E963" s="20"/>
      <c r="F963" s="20" t="s">
        <v>16980</v>
      </c>
      <c r="G963" s="9">
        <v>9333.17</v>
      </c>
      <c r="H963" s="9">
        <v>0</v>
      </c>
      <c r="I963" s="21"/>
      <c r="J963" s="17"/>
    </row>
    <row r="964" spans="1:10" ht="60" customHeight="1" x14ac:dyDescent="0.25">
      <c r="A964" s="19">
        <v>742982</v>
      </c>
      <c r="B964" s="20" t="s">
        <v>11882</v>
      </c>
      <c r="C964" s="20" t="s">
        <v>11876</v>
      </c>
      <c r="D964" s="20"/>
      <c r="E964" s="20"/>
      <c r="F964" s="20" t="s">
        <v>16980</v>
      </c>
      <c r="G964" s="9">
        <v>10373.23</v>
      </c>
      <c r="H964" s="9">
        <v>0</v>
      </c>
      <c r="I964" s="21"/>
      <c r="J964" s="17"/>
    </row>
    <row r="965" spans="1:10" ht="60" customHeight="1" x14ac:dyDescent="0.25">
      <c r="A965" s="19">
        <v>742983</v>
      </c>
      <c r="B965" s="20" t="s">
        <v>11883</v>
      </c>
      <c r="C965" s="20" t="s">
        <v>11876</v>
      </c>
      <c r="D965" s="20"/>
      <c r="E965" s="20"/>
      <c r="F965" s="20" t="s">
        <v>16980</v>
      </c>
      <c r="G965" s="9">
        <v>6222.06</v>
      </c>
      <c r="H965" s="9">
        <v>0</v>
      </c>
      <c r="I965" s="21"/>
      <c r="J965" s="17"/>
    </row>
    <row r="966" spans="1:10" ht="60" customHeight="1" x14ac:dyDescent="0.25">
      <c r="A966" s="19">
        <v>742985</v>
      </c>
      <c r="B966" s="20" t="s">
        <v>11884</v>
      </c>
      <c r="C966" s="20" t="s">
        <v>11876</v>
      </c>
      <c r="D966" s="20"/>
      <c r="E966" s="20"/>
      <c r="F966" s="20" t="s">
        <v>16980</v>
      </c>
      <c r="G966" s="9">
        <v>4766</v>
      </c>
      <c r="H966" s="9">
        <v>0</v>
      </c>
      <c r="I966" s="21"/>
      <c r="J966" s="17"/>
    </row>
    <row r="967" spans="1:10" ht="60" customHeight="1" x14ac:dyDescent="0.25">
      <c r="A967" s="19">
        <v>742987</v>
      </c>
      <c r="B967" s="20" t="s">
        <v>11885</v>
      </c>
      <c r="C967" s="20" t="s">
        <v>11886</v>
      </c>
      <c r="D967" s="20"/>
      <c r="E967" s="20"/>
      <c r="F967" s="20" t="s">
        <v>16980</v>
      </c>
      <c r="G967" s="9">
        <v>4331.34</v>
      </c>
      <c r="H967" s="9">
        <v>0</v>
      </c>
      <c r="I967" s="21"/>
      <c r="J967" s="17"/>
    </row>
    <row r="968" spans="1:10" ht="60" customHeight="1" x14ac:dyDescent="0.25">
      <c r="A968" s="19">
        <v>743086</v>
      </c>
      <c r="B968" s="20" t="s">
        <v>11887</v>
      </c>
      <c r="C968" s="20" t="s">
        <v>11888</v>
      </c>
      <c r="D968" s="20"/>
      <c r="E968" s="20"/>
      <c r="F968" s="20" t="s">
        <v>16980</v>
      </c>
      <c r="G968" s="9">
        <v>3823.47</v>
      </c>
      <c r="H968" s="9">
        <v>0</v>
      </c>
      <c r="I968" s="21"/>
      <c r="J968" s="17"/>
    </row>
    <row r="969" spans="1:10" ht="60" customHeight="1" x14ac:dyDescent="0.25">
      <c r="A969" s="19">
        <v>743088</v>
      </c>
      <c r="B969" s="20" t="s">
        <v>11889</v>
      </c>
      <c r="C969" s="20" t="s">
        <v>11890</v>
      </c>
      <c r="D969" s="20"/>
      <c r="E969" s="20"/>
      <c r="F969" s="20" t="s">
        <v>16980</v>
      </c>
      <c r="G969" s="9">
        <v>6496.38</v>
      </c>
      <c r="H969" s="9">
        <v>0</v>
      </c>
      <c r="I969" s="21"/>
      <c r="J969" s="17"/>
    </row>
    <row r="970" spans="1:10" ht="60" customHeight="1" x14ac:dyDescent="0.25">
      <c r="A970" s="19">
        <v>743144</v>
      </c>
      <c r="B970" s="20" t="s">
        <v>11891</v>
      </c>
      <c r="C970" s="20" t="s">
        <v>11892</v>
      </c>
      <c r="D970" s="20"/>
      <c r="E970" s="20"/>
      <c r="F970" s="20" t="s">
        <v>16980</v>
      </c>
      <c r="G970" s="9">
        <v>74554.259999999995</v>
      </c>
      <c r="H970" s="9">
        <v>0</v>
      </c>
      <c r="I970" s="21"/>
      <c r="J970" s="17"/>
    </row>
    <row r="971" spans="1:10" ht="60" customHeight="1" x14ac:dyDescent="0.25">
      <c r="A971" s="19">
        <v>743145</v>
      </c>
      <c r="B971" s="20" t="s">
        <v>11893</v>
      </c>
      <c r="C971" s="20" t="s">
        <v>5941</v>
      </c>
      <c r="D971" s="20"/>
      <c r="E971" s="20"/>
      <c r="F971" s="20" t="s">
        <v>16980</v>
      </c>
      <c r="G971" s="9">
        <v>18844</v>
      </c>
      <c r="H971" s="9">
        <v>0</v>
      </c>
      <c r="I971" s="21"/>
      <c r="J971" s="17"/>
    </row>
    <row r="972" spans="1:10" ht="60" customHeight="1" x14ac:dyDescent="0.25">
      <c r="A972" s="19">
        <v>743147</v>
      </c>
      <c r="B972" s="20" t="s">
        <v>11894</v>
      </c>
      <c r="C972" s="20" t="s">
        <v>11895</v>
      </c>
      <c r="D972" s="20"/>
      <c r="E972" s="20"/>
      <c r="F972" s="20" t="s">
        <v>16980</v>
      </c>
      <c r="G972" s="9">
        <v>21038.94</v>
      </c>
      <c r="H972" s="9">
        <v>0</v>
      </c>
      <c r="I972" s="21"/>
      <c r="J972" s="17"/>
    </row>
    <row r="973" spans="1:10" ht="60" customHeight="1" x14ac:dyDescent="0.25">
      <c r="A973" s="19">
        <v>743149</v>
      </c>
      <c r="B973" s="20" t="s">
        <v>11896</v>
      </c>
      <c r="C973" s="20" t="s">
        <v>11897</v>
      </c>
      <c r="D973" s="20"/>
      <c r="E973" s="20"/>
      <c r="F973" s="20" t="s">
        <v>16980</v>
      </c>
      <c r="G973" s="9">
        <v>25000</v>
      </c>
      <c r="H973" s="9">
        <v>0</v>
      </c>
      <c r="I973" s="21"/>
      <c r="J973" s="17"/>
    </row>
    <row r="974" spans="1:10" ht="60" customHeight="1" x14ac:dyDescent="0.25">
      <c r="A974" s="19">
        <v>743150</v>
      </c>
      <c r="B974" s="20" t="s">
        <v>11898</v>
      </c>
      <c r="C974" s="20" t="s">
        <v>11899</v>
      </c>
      <c r="D974" s="20"/>
      <c r="E974" s="20"/>
      <c r="F974" s="20" t="s">
        <v>16980</v>
      </c>
      <c r="G974" s="9">
        <v>17960</v>
      </c>
      <c r="H974" s="9">
        <v>0</v>
      </c>
      <c r="I974" s="21"/>
      <c r="J974" s="17"/>
    </row>
    <row r="975" spans="1:10" ht="60" customHeight="1" x14ac:dyDescent="0.25">
      <c r="A975" s="19">
        <v>743152</v>
      </c>
      <c r="B975" s="20" t="s">
        <v>11900</v>
      </c>
      <c r="C975" s="20" t="s">
        <v>11899</v>
      </c>
      <c r="D975" s="20"/>
      <c r="E975" s="20"/>
      <c r="F975" s="20" t="s">
        <v>16980</v>
      </c>
      <c r="G975" s="9">
        <v>17960</v>
      </c>
      <c r="H975" s="9">
        <v>0</v>
      </c>
      <c r="I975" s="21"/>
      <c r="J975" s="17"/>
    </row>
    <row r="976" spans="1:10" ht="60" customHeight="1" x14ac:dyDescent="0.25">
      <c r="A976" s="19">
        <v>743154</v>
      </c>
      <c r="B976" s="20" t="s">
        <v>11901</v>
      </c>
      <c r="C976" s="20" t="s">
        <v>11902</v>
      </c>
      <c r="D976" s="20"/>
      <c r="E976" s="20"/>
      <c r="F976" s="20" t="s">
        <v>16980</v>
      </c>
      <c r="G976" s="9">
        <v>19841.599999999999</v>
      </c>
      <c r="H976" s="9">
        <v>0</v>
      </c>
      <c r="I976" s="21"/>
      <c r="J976" s="17"/>
    </row>
    <row r="977" spans="1:10" ht="60" customHeight="1" x14ac:dyDescent="0.25">
      <c r="A977" s="19">
        <v>743156</v>
      </c>
      <c r="B977" s="20" t="s">
        <v>11903</v>
      </c>
      <c r="C977" s="20" t="s">
        <v>11902</v>
      </c>
      <c r="D977" s="20"/>
      <c r="E977" s="20"/>
      <c r="F977" s="20" t="s">
        <v>16980</v>
      </c>
      <c r="G977" s="9">
        <v>19841.599999999999</v>
      </c>
      <c r="H977" s="9">
        <v>0</v>
      </c>
      <c r="I977" s="21"/>
      <c r="J977" s="17"/>
    </row>
    <row r="978" spans="1:10" ht="60" customHeight="1" x14ac:dyDescent="0.25">
      <c r="A978" s="19">
        <v>743157</v>
      </c>
      <c r="B978" s="20" t="s">
        <v>11904</v>
      </c>
      <c r="C978" s="20" t="s">
        <v>11902</v>
      </c>
      <c r="D978" s="20"/>
      <c r="E978" s="20"/>
      <c r="F978" s="20" t="s">
        <v>16980</v>
      </c>
      <c r="G978" s="9">
        <v>19841.599999999999</v>
      </c>
      <c r="H978" s="9">
        <v>0</v>
      </c>
      <c r="I978" s="21"/>
      <c r="J978" s="17"/>
    </row>
    <row r="979" spans="1:10" ht="60" customHeight="1" x14ac:dyDescent="0.25">
      <c r="A979" s="19">
        <v>743159</v>
      </c>
      <c r="B979" s="20" t="s">
        <v>11905</v>
      </c>
      <c r="C979" s="20" t="s">
        <v>11906</v>
      </c>
      <c r="D979" s="20"/>
      <c r="E979" s="20"/>
      <c r="F979" s="20" t="s">
        <v>16980</v>
      </c>
      <c r="G979" s="9">
        <v>22440</v>
      </c>
      <c r="H979" s="9">
        <v>0</v>
      </c>
      <c r="I979" s="21"/>
      <c r="J979" s="17"/>
    </row>
    <row r="980" spans="1:10" ht="60" customHeight="1" x14ac:dyDescent="0.25">
      <c r="A980" s="19">
        <v>743160</v>
      </c>
      <c r="B980" s="20" t="s">
        <v>11907</v>
      </c>
      <c r="C980" s="20" t="s">
        <v>11908</v>
      </c>
      <c r="D980" s="20"/>
      <c r="E980" s="20"/>
      <c r="F980" s="20" t="s">
        <v>16980</v>
      </c>
      <c r="G980" s="9">
        <v>22770.54</v>
      </c>
      <c r="H980" s="9">
        <v>0</v>
      </c>
      <c r="I980" s="21"/>
      <c r="J980" s="17"/>
    </row>
    <row r="981" spans="1:10" ht="60" customHeight="1" x14ac:dyDescent="0.25">
      <c r="A981" s="19">
        <v>743162</v>
      </c>
      <c r="B981" s="20" t="s">
        <v>11909</v>
      </c>
      <c r="C981" s="20" t="s">
        <v>11910</v>
      </c>
      <c r="D981" s="20"/>
      <c r="E981" s="20"/>
      <c r="F981" s="20" t="s">
        <v>16980</v>
      </c>
      <c r="G981" s="9">
        <v>19841.599999999999</v>
      </c>
      <c r="H981" s="9">
        <v>0</v>
      </c>
      <c r="I981" s="21"/>
      <c r="J981" s="17"/>
    </row>
    <row r="982" spans="1:10" ht="60" customHeight="1" x14ac:dyDescent="0.25">
      <c r="A982" s="19">
        <v>743164</v>
      </c>
      <c r="B982" s="20" t="s">
        <v>11911</v>
      </c>
      <c r="C982" s="20" t="s">
        <v>11910</v>
      </c>
      <c r="D982" s="20"/>
      <c r="E982" s="20"/>
      <c r="F982" s="20" t="s">
        <v>16980</v>
      </c>
      <c r="G982" s="9">
        <v>19841.599999999999</v>
      </c>
      <c r="H982" s="9">
        <v>0</v>
      </c>
      <c r="I982" s="21"/>
      <c r="J982" s="17"/>
    </row>
    <row r="983" spans="1:10" ht="60" customHeight="1" x14ac:dyDescent="0.25">
      <c r="A983" s="19">
        <v>743165</v>
      </c>
      <c r="B983" s="20" t="s">
        <v>11912</v>
      </c>
      <c r="C983" s="20" t="s">
        <v>529</v>
      </c>
      <c r="D983" s="20"/>
      <c r="E983" s="20"/>
      <c r="F983" s="20" t="s">
        <v>16980</v>
      </c>
      <c r="G983" s="9">
        <v>22478.5</v>
      </c>
      <c r="H983" s="9">
        <v>0</v>
      </c>
      <c r="I983" s="21"/>
      <c r="J983" s="17"/>
    </row>
    <row r="984" spans="1:10" ht="60" customHeight="1" x14ac:dyDescent="0.25">
      <c r="A984" s="19">
        <v>743166</v>
      </c>
      <c r="B984" s="20" t="s">
        <v>11913</v>
      </c>
      <c r="C984" s="20" t="s">
        <v>529</v>
      </c>
      <c r="D984" s="20"/>
      <c r="E984" s="20"/>
      <c r="F984" s="20" t="s">
        <v>16980</v>
      </c>
      <c r="G984" s="9">
        <v>22478.5</v>
      </c>
      <c r="H984" s="9">
        <v>0</v>
      </c>
      <c r="I984" s="21"/>
      <c r="J984" s="17"/>
    </row>
    <row r="985" spans="1:10" ht="60" customHeight="1" x14ac:dyDescent="0.25">
      <c r="A985" s="19">
        <v>743176</v>
      </c>
      <c r="B985" s="20" t="s">
        <v>11914</v>
      </c>
      <c r="C985" s="20" t="s">
        <v>11915</v>
      </c>
      <c r="D985" s="20"/>
      <c r="E985" s="20"/>
      <c r="F985" s="20" t="s">
        <v>16980</v>
      </c>
      <c r="G985" s="9">
        <v>69702.600000000006</v>
      </c>
      <c r="H985" s="9">
        <v>0</v>
      </c>
      <c r="I985" s="21"/>
      <c r="J985" s="17"/>
    </row>
    <row r="986" spans="1:10" ht="60" customHeight="1" x14ac:dyDescent="0.25">
      <c r="A986" s="19">
        <v>743184</v>
      </c>
      <c r="B986" s="20" t="s">
        <v>11916</v>
      </c>
      <c r="C986" s="20" t="s">
        <v>11917</v>
      </c>
      <c r="D986" s="20"/>
      <c r="E986" s="20"/>
      <c r="F986" s="20" t="s">
        <v>16980</v>
      </c>
      <c r="G986" s="9">
        <v>9603.36</v>
      </c>
      <c r="H986" s="9">
        <v>0</v>
      </c>
      <c r="I986" s="21"/>
      <c r="J986" s="17"/>
    </row>
    <row r="987" spans="1:10" ht="60" customHeight="1" x14ac:dyDescent="0.25">
      <c r="A987" s="19">
        <v>743185</v>
      </c>
      <c r="B987" s="20" t="s">
        <v>11918</v>
      </c>
      <c r="C987" s="20" t="s">
        <v>11917</v>
      </c>
      <c r="D987" s="20"/>
      <c r="E987" s="20"/>
      <c r="F987" s="20" t="s">
        <v>16980</v>
      </c>
      <c r="G987" s="9">
        <v>59196.959999999999</v>
      </c>
      <c r="H987" s="9">
        <v>0</v>
      </c>
      <c r="I987" s="21"/>
      <c r="J987" s="17"/>
    </row>
    <row r="988" spans="1:10" ht="60" customHeight="1" x14ac:dyDescent="0.25">
      <c r="A988" s="19">
        <v>743187</v>
      </c>
      <c r="B988" s="20" t="s">
        <v>11919</v>
      </c>
      <c r="C988" s="20" t="s">
        <v>11917</v>
      </c>
      <c r="D988" s="20"/>
      <c r="E988" s="20"/>
      <c r="F988" s="20" t="s">
        <v>16980</v>
      </c>
      <c r="G988" s="9">
        <v>112142.88</v>
      </c>
      <c r="H988" s="9">
        <v>0</v>
      </c>
      <c r="I988" s="21"/>
      <c r="J988" s="17"/>
    </row>
    <row r="989" spans="1:10" ht="60" customHeight="1" x14ac:dyDescent="0.25">
      <c r="A989" s="19">
        <v>743189</v>
      </c>
      <c r="B989" s="20" t="s">
        <v>11920</v>
      </c>
      <c r="C989" s="20" t="s">
        <v>11921</v>
      </c>
      <c r="D989" s="20"/>
      <c r="E989" s="20"/>
      <c r="F989" s="20" t="s">
        <v>16980</v>
      </c>
      <c r="G989" s="9">
        <v>5318.1</v>
      </c>
      <c r="H989" s="9">
        <v>0</v>
      </c>
      <c r="I989" s="21"/>
      <c r="J989" s="17"/>
    </row>
    <row r="990" spans="1:10" ht="60" customHeight="1" x14ac:dyDescent="0.25">
      <c r="A990" s="19">
        <v>743191</v>
      </c>
      <c r="B990" s="20" t="s">
        <v>11922</v>
      </c>
      <c r="C990" s="20" t="s">
        <v>11200</v>
      </c>
      <c r="D990" s="20"/>
      <c r="E990" s="20"/>
      <c r="F990" s="20" t="s">
        <v>16980</v>
      </c>
      <c r="G990" s="9">
        <v>33578</v>
      </c>
      <c r="H990" s="9">
        <v>0</v>
      </c>
      <c r="I990" s="21"/>
      <c r="J990" s="17"/>
    </row>
    <row r="991" spans="1:10" ht="60" customHeight="1" x14ac:dyDescent="0.25">
      <c r="A991" s="19">
        <v>743236</v>
      </c>
      <c r="B991" s="20" t="s">
        <v>11923</v>
      </c>
      <c r="C991" s="20" t="s">
        <v>11924</v>
      </c>
      <c r="D991" s="20"/>
      <c r="E991" s="20"/>
      <c r="F991" s="20" t="s">
        <v>16980</v>
      </c>
      <c r="G991" s="9">
        <v>16818.45</v>
      </c>
      <c r="H991" s="9">
        <v>0</v>
      </c>
      <c r="I991" s="21"/>
      <c r="J991" s="17"/>
    </row>
    <row r="992" spans="1:10" ht="60" customHeight="1" x14ac:dyDescent="0.25">
      <c r="A992" s="19">
        <v>743238</v>
      </c>
      <c r="B992" s="20" t="s">
        <v>11925</v>
      </c>
      <c r="C992" s="20" t="s">
        <v>11926</v>
      </c>
      <c r="D992" s="20"/>
      <c r="E992" s="20"/>
      <c r="F992" s="20" t="s">
        <v>16980</v>
      </c>
      <c r="G992" s="9">
        <v>23026.83</v>
      </c>
      <c r="H992" s="9">
        <v>0</v>
      </c>
      <c r="I992" s="21"/>
      <c r="J992" s="17"/>
    </row>
    <row r="993" spans="1:10" ht="60" customHeight="1" x14ac:dyDescent="0.25">
      <c r="A993" s="19">
        <v>743240</v>
      </c>
      <c r="B993" s="20" t="s">
        <v>11927</v>
      </c>
      <c r="C993" s="20" t="s">
        <v>11926</v>
      </c>
      <c r="D993" s="20"/>
      <c r="E993" s="20"/>
      <c r="F993" s="20" t="s">
        <v>16980</v>
      </c>
      <c r="G993" s="9">
        <v>23026.83</v>
      </c>
      <c r="H993" s="9">
        <v>0</v>
      </c>
      <c r="I993" s="21"/>
      <c r="J993" s="17"/>
    </row>
    <row r="994" spans="1:10" ht="60" customHeight="1" x14ac:dyDescent="0.25">
      <c r="A994" s="19">
        <v>743242</v>
      </c>
      <c r="B994" s="20" t="s">
        <v>11928</v>
      </c>
      <c r="C994" s="20" t="s">
        <v>11926</v>
      </c>
      <c r="D994" s="20"/>
      <c r="E994" s="20"/>
      <c r="F994" s="20" t="s">
        <v>16980</v>
      </c>
      <c r="G994" s="9">
        <v>32098.93</v>
      </c>
      <c r="H994" s="9">
        <v>0</v>
      </c>
      <c r="I994" s="21"/>
      <c r="J994" s="17"/>
    </row>
    <row r="995" spans="1:10" ht="60" customHeight="1" x14ac:dyDescent="0.25">
      <c r="A995" s="19">
        <v>743243</v>
      </c>
      <c r="B995" s="20" t="s">
        <v>11929</v>
      </c>
      <c r="C995" s="20" t="s">
        <v>11926</v>
      </c>
      <c r="D995" s="20"/>
      <c r="E995" s="20"/>
      <c r="F995" s="20" t="s">
        <v>16980</v>
      </c>
      <c r="G995" s="9">
        <v>21944.52</v>
      </c>
      <c r="H995" s="9">
        <v>0</v>
      </c>
      <c r="I995" s="21"/>
      <c r="J995" s="17"/>
    </row>
    <row r="996" spans="1:10" ht="60" customHeight="1" x14ac:dyDescent="0.25">
      <c r="A996" s="19">
        <v>743245</v>
      </c>
      <c r="B996" s="20" t="s">
        <v>11930</v>
      </c>
      <c r="C996" s="20" t="s">
        <v>11926</v>
      </c>
      <c r="D996" s="20"/>
      <c r="E996" s="20"/>
      <c r="F996" s="20" t="s">
        <v>16980</v>
      </c>
      <c r="G996" s="9">
        <v>39423.15</v>
      </c>
      <c r="H996" s="9">
        <v>0</v>
      </c>
      <c r="I996" s="21"/>
      <c r="J996" s="17"/>
    </row>
    <row r="997" spans="1:10" ht="60" customHeight="1" x14ac:dyDescent="0.25">
      <c r="A997" s="19">
        <v>743247</v>
      </c>
      <c r="B997" s="20" t="s">
        <v>11931</v>
      </c>
      <c r="C997" s="20" t="s">
        <v>11926</v>
      </c>
      <c r="D997" s="20"/>
      <c r="E997" s="20"/>
      <c r="F997" s="20" t="s">
        <v>16980</v>
      </c>
      <c r="G997" s="9">
        <v>21783.06</v>
      </c>
      <c r="H997" s="9">
        <v>0</v>
      </c>
      <c r="I997" s="21"/>
      <c r="J997" s="17"/>
    </row>
    <row r="998" spans="1:10" ht="60" customHeight="1" x14ac:dyDescent="0.25">
      <c r="A998" s="19">
        <v>743248</v>
      </c>
      <c r="B998" s="20" t="s">
        <v>11932</v>
      </c>
      <c r="C998" s="20" t="s">
        <v>11926</v>
      </c>
      <c r="D998" s="20"/>
      <c r="E998" s="20"/>
      <c r="F998" s="20" t="s">
        <v>16980</v>
      </c>
      <c r="G998" s="9">
        <v>21783.06</v>
      </c>
      <c r="H998" s="9">
        <v>0</v>
      </c>
      <c r="I998" s="21"/>
      <c r="J998" s="17"/>
    </row>
    <row r="999" spans="1:10" ht="60" customHeight="1" x14ac:dyDescent="0.25">
      <c r="A999" s="19">
        <v>743252</v>
      </c>
      <c r="B999" s="20" t="s">
        <v>11933</v>
      </c>
      <c r="C999" s="20" t="s">
        <v>11926</v>
      </c>
      <c r="D999" s="20"/>
      <c r="E999" s="20"/>
      <c r="F999" s="20" t="s">
        <v>16980</v>
      </c>
      <c r="G999" s="9">
        <v>21783.06</v>
      </c>
      <c r="H999" s="9">
        <v>0</v>
      </c>
      <c r="I999" s="21"/>
      <c r="J999" s="17"/>
    </row>
    <row r="1000" spans="1:10" ht="60" customHeight="1" x14ac:dyDescent="0.25">
      <c r="A1000" s="19">
        <v>743254</v>
      </c>
      <c r="B1000" s="20" t="s">
        <v>11934</v>
      </c>
      <c r="C1000" s="20" t="s">
        <v>11926</v>
      </c>
      <c r="D1000" s="20"/>
      <c r="E1000" s="20"/>
      <c r="F1000" s="20" t="s">
        <v>16980</v>
      </c>
      <c r="G1000" s="9">
        <v>21783.06</v>
      </c>
      <c r="H1000" s="9">
        <v>0</v>
      </c>
      <c r="I1000" s="21"/>
      <c r="J1000" s="17"/>
    </row>
    <row r="1001" spans="1:10" ht="60" customHeight="1" x14ac:dyDescent="0.25">
      <c r="A1001" s="19">
        <v>743256</v>
      </c>
      <c r="B1001" s="20" t="s">
        <v>11935</v>
      </c>
      <c r="C1001" s="20" t="s">
        <v>11926</v>
      </c>
      <c r="D1001" s="20"/>
      <c r="E1001" s="20"/>
      <c r="F1001" s="20" t="s">
        <v>16980</v>
      </c>
      <c r="G1001" s="9">
        <v>21783.06</v>
      </c>
      <c r="H1001" s="9">
        <v>0</v>
      </c>
      <c r="I1001" s="21"/>
      <c r="J1001" s="17"/>
    </row>
    <row r="1002" spans="1:10" ht="60" customHeight="1" x14ac:dyDescent="0.25">
      <c r="A1002" s="19">
        <v>743259</v>
      </c>
      <c r="B1002" s="20" t="s">
        <v>11936</v>
      </c>
      <c r="C1002" s="20" t="s">
        <v>11926</v>
      </c>
      <c r="D1002" s="20"/>
      <c r="E1002" s="20"/>
      <c r="F1002" s="20" t="s">
        <v>16980</v>
      </c>
      <c r="G1002" s="9">
        <v>21783.06</v>
      </c>
      <c r="H1002" s="9">
        <v>0</v>
      </c>
      <c r="I1002" s="21"/>
      <c r="J1002" s="17"/>
    </row>
    <row r="1003" spans="1:10" ht="60" customHeight="1" x14ac:dyDescent="0.25">
      <c r="A1003" s="19">
        <v>743262</v>
      </c>
      <c r="B1003" s="20" t="s">
        <v>11937</v>
      </c>
      <c r="C1003" s="20" t="s">
        <v>11926</v>
      </c>
      <c r="D1003" s="20"/>
      <c r="E1003" s="20"/>
      <c r="F1003" s="20" t="s">
        <v>16980</v>
      </c>
      <c r="G1003" s="9">
        <v>21783.06</v>
      </c>
      <c r="H1003" s="9">
        <v>0</v>
      </c>
      <c r="I1003" s="21"/>
      <c r="J1003" s="17"/>
    </row>
    <row r="1004" spans="1:10" ht="60" customHeight="1" x14ac:dyDescent="0.25">
      <c r="A1004" s="19">
        <v>743264</v>
      </c>
      <c r="B1004" s="20" t="s">
        <v>11938</v>
      </c>
      <c r="C1004" s="20" t="s">
        <v>11926</v>
      </c>
      <c r="D1004" s="20"/>
      <c r="E1004" s="20"/>
      <c r="F1004" s="20" t="s">
        <v>16980</v>
      </c>
      <c r="G1004" s="9">
        <v>23448.95</v>
      </c>
      <c r="H1004" s="9">
        <v>0</v>
      </c>
      <c r="I1004" s="21"/>
      <c r="J1004" s="17"/>
    </row>
    <row r="1005" spans="1:10" ht="60" customHeight="1" x14ac:dyDescent="0.25">
      <c r="A1005" s="19">
        <v>743267</v>
      </c>
      <c r="B1005" s="20" t="s">
        <v>11939</v>
      </c>
      <c r="C1005" s="20" t="s">
        <v>11926</v>
      </c>
      <c r="D1005" s="20"/>
      <c r="E1005" s="20"/>
      <c r="F1005" s="20" t="s">
        <v>16980</v>
      </c>
      <c r="G1005" s="9">
        <v>21277.200000000001</v>
      </c>
      <c r="H1005" s="9">
        <v>0</v>
      </c>
      <c r="I1005" s="21"/>
      <c r="J1005" s="17"/>
    </row>
    <row r="1006" spans="1:10" ht="60" customHeight="1" x14ac:dyDescent="0.25">
      <c r="A1006" s="19">
        <v>743270</v>
      </c>
      <c r="B1006" s="20" t="s">
        <v>11940</v>
      </c>
      <c r="C1006" s="20" t="s">
        <v>11926</v>
      </c>
      <c r="D1006" s="20"/>
      <c r="E1006" s="20"/>
      <c r="F1006" s="20" t="s">
        <v>16980</v>
      </c>
      <c r="G1006" s="9">
        <v>21278.39</v>
      </c>
      <c r="H1006" s="9">
        <v>0</v>
      </c>
      <c r="I1006" s="21"/>
      <c r="J1006" s="17"/>
    </row>
    <row r="1007" spans="1:10" ht="60" customHeight="1" x14ac:dyDescent="0.25">
      <c r="A1007" s="19">
        <v>743273</v>
      </c>
      <c r="B1007" s="20" t="s">
        <v>11941</v>
      </c>
      <c r="C1007" s="20" t="s">
        <v>11926</v>
      </c>
      <c r="D1007" s="20"/>
      <c r="E1007" s="20"/>
      <c r="F1007" s="20" t="s">
        <v>16980</v>
      </c>
      <c r="G1007" s="9">
        <v>21155.82</v>
      </c>
      <c r="H1007" s="9">
        <v>0</v>
      </c>
      <c r="I1007" s="21"/>
      <c r="J1007" s="17"/>
    </row>
    <row r="1008" spans="1:10" ht="60" customHeight="1" x14ac:dyDescent="0.25">
      <c r="A1008" s="19">
        <v>743276</v>
      </c>
      <c r="B1008" s="20" t="s">
        <v>11942</v>
      </c>
      <c r="C1008" s="20" t="s">
        <v>11926</v>
      </c>
      <c r="D1008" s="20"/>
      <c r="E1008" s="20"/>
      <c r="F1008" s="20" t="s">
        <v>16980</v>
      </c>
      <c r="G1008" s="9">
        <v>20816.669999999998</v>
      </c>
      <c r="H1008" s="9">
        <v>0</v>
      </c>
      <c r="I1008" s="21"/>
      <c r="J1008" s="17"/>
    </row>
    <row r="1009" spans="1:10" ht="60" customHeight="1" x14ac:dyDescent="0.25">
      <c r="A1009" s="19">
        <v>743289</v>
      </c>
      <c r="B1009" s="20" t="s">
        <v>11943</v>
      </c>
      <c r="C1009" s="20" t="s">
        <v>11944</v>
      </c>
      <c r="D1009" s="20"/>
      <c r="E1009" s="20"/>
      <c r="F1009" s="20" t="s">
        <v>16980</v>
      </c>
      <c r="G1009" s="9">
        <v>95000</v>
      </c>
      <c r="H1009" s="9">
        <v>0</v>
      </c>
      <c r="I1009" s="21"/>
      <c r="J1009" s="17"/>
    </row>
    <row r="1010" spans="1:10" ht="60" customHeight="1" x14ac:dyDescent="0.25">
      <c r="A1010" s="19">
        <v>743335</v>
      </c>
      <c r="B1010" s="20" t="s">
        <v>11945</v>
      </c>
      <c r="C1010" s="20" t="s">
        <v>11946</v>
      </c>
      <c r="D1010" s="20"/>
      <c r="E1010" s="20"/>
      <c r="F1010" s="20" t="s">
        <v>16980</v>
      </c>
      <c r="G1010" s="9">
        <v>29307.93</v>
      </c>
      <c r="H1010" s="9">
        <v>0</v>
      </c>
      <c r="I1010" s="21"/>
      <c r="J1010" s="17"/>
    </row>
    <row r="1011" spans="1:10" ht="60" customHeight="1" x14ac:dyDescent="0.25">
      <c r="A1011" s="19">
        <v>743339</v>
      </c>
      <c r="B1011" s="20" t="s">
        <v>11947</v>
      </c>
      <c r="C1011" s="20" t="s">
        <v>11948</v>
      </c>
      <c r="D1011" s="20"/>
      <c r="E1011" s="20"/>
      <c r="F1011" s="20" t="s">
        <v>16980</v>
      </c>
      <c r="G1011" s="9">
        <v>12738.96</v>
      </c>
      <c r="H1011" s="9">
        <v>0</v>
      </c>
      <c r="I1011" s="21"/>
      <c r="J1011" s="17"/>
    </row>
    <row r="1012" spans="1:10" ht="60" customHeight="1" x14ac:dyDescent="0.25">
      <c r="A1012" s="19">
        <v>743342</v>
      </c>
      <c r="B1012" s="20" t="s">
        <v>11949</v>
      </c>
      <c r="C1012" s="20" t="s">
        <v>11950</v>
      </c>
      <c r="D1012" s="20"/>
      <c r="E1012" s="20"/>
      <c r="F1012" s="20" t="s">
        <v>16980</v>
      </c>
      <c r="G1012" s="9">
        <v>6988.7</v>
      </c>
      <c r="H1012" s="9">
        <v>0</v>
      </c>
      <c r="I1012" s="21"/>
      <c r="J1012" s="17"/>
    </row>
    <row r="1013" spans="1:10" ht="60" customHeight="1" x14ac:dyDescent="0.25">
      <c r="A1013" s="19">
        <v>743347</v>
      </c>
      <c r="B1013" s="20" t="s">
        <v>11951</v>
      </c>
      <c r="C1013" s="20" t="s">
        <v>11950</v>
      </c>
      <c r="D1013" s="20"/>
      <c r="E1013" s="20"/>
      <c r="F1013" s="20" t="s">
        <v>16980</v>
      </c>
      <c r="G1013" s="9">
        <v>8234.7999999999993</v>
      </c>
      <c r="H1013" s="9">
        <v>0</v>
      </c>
      <c r="I1013" s="21"/>
      <c r="J1013" s="17"/>
    </row>
    <row r="1014" spans="1:10" ht="60" customHeight="1" x14ac:dyDescent="0.25">
      <c r="A1014" s="19">
        <v>743349</v>
      </c>
      <c r="B1014" s="20" t="s">
        <v>11952</v>
      </c>
      <c r="C1014" s="20" t="s">
        <v>11950</v>
      </c>
      <c r="D1014" s="20"/>
      <c r="E1014" s="20"/>
      <c r="F1014" s="20" t="s">
        <v>16980</v>
      </c>
      <c r="G1014" s="9">
        <v>24002.3</v>
      </c>
      <c r="H1014" s="9">
        <v>0</v>
      </c>
      <c r="I1014" s="21"/>
      <c r="J1014" s="17"/>
    </row>
    <row r="1015" spans="1:10" ht="60" customHeight="1" x14ac:dyDescent="0.25">
      <c r="A1015" s="19">
        <v>743356</v>
      </c>
      <c r="B1015" s="20" t="s">
        <v>11953</v>
      </c>
      <c r="C1015" s="20" t="s">
        <v>11954</v>
      </c>
      <c r="D1015" s="20"/>
      <c r="E1015" s="20"/>
      <c r="F1015" s="20" t="s">
        <v>16980</v>
      </c>
      <c r="G1015" s="9">
        <v>21666.15</v>
      </c>
      <c r="H1015" s="9">
        <v>0</v>
      </c>
      <c r="I1015" s="21"/>
      <c r="J1015" s="17"/>
    </row>
    <row r="1016" spans="1:10" ht="60" customHeight="1" x14ac:dyDescent="0.25">
      <c r="A1016" s="19">
        <v>743359</v>
      </c>
      <c r="B1016" s="20" t="s">
        <v>11955</v>
      </c>
      <c r="C1016" s="20" t="s">
        <v>11954</v>
      </c>
      <c r="D1016" s="20"/>
      <c r="E1016" s="20"/>
      <c r="F1016" s="20" t="s">
        <v>16980</v>
      </c>
      <c r="G1016" s="9">
        <v>21664.5</v>
      </c>
      <c r="H1016" s="9">
        <v>0</v>
      </c>
      <c r="I1016" s="21"/>
      <c r="J1016" s="17"/>
    </row>
    <row r="1017" spans="1:10" ht="60" customHeight="1" x14ac:dyDescent="0.25">
      <c r="A1017" s="19">
        <v>743361</v>
      </c>
      <c r="B1017" s="20" t="s">
        <v>11956</v>
      </c>
      <c r="C1017" s="20" t="s">
        <v>11954</v>
      </c>
      <c r="D1017" s="20"/>
      <c r="E1017" s="20"/>
      <c r="F1017" s="20" t="s">
        <v>16980</v>
      </c>
      <c r="G1017" s="9">
        <v>21664.5</v>
      </c>
      <c r="H1017" s="9">
        <v>0</v>
      </c>
      <c r="I1017" s="21"/>
      <c r="J1017" s="17"/>
    </row>
    <row r="1018" spans="1:10" ht="60" customHeight="1" x14ac:dyDescent="0.25">
      <c r="A1018" s="19">
        <v>743367</v>
      </c>
      <c r="B1018" s="20" t="s">
        <v>11957</v>
      </c>
      <c r="C1018" s="20" t="s">
        <v>11958</v>
      </c>
      <c r="D1018" s="20"/>
      <c r="E1018" s="20"/>
      <c r="F1018" s="20" t="s">
        <v>16980</v>
      </c>
      <c r="G1018" s="9">
        <v>5713.19</v>
      </c>
      <c r="H1018" s="9">
        <v>0</v>
      </c>
      <c r="I1018" s="21"/>
      <c r="J1018" s="17"/>
    </row>
    <row r="1019" spans="1:10" ht="60" customHeight="1" x14ac:dyDescent="0.25">
      <c r="A1019" s="19">
        <v>743387</v>
      </c>
      <c r="B1019" s="20" t="s">
        <v>11959</v>
      </c>
      <c r="C1019" s="20" t="s">
        <v>11960</v>
      </c>
      <c r="D1019" s="20"/>
      <c r="E1019" s="20"/>
      <c r="F1019" s="20" t="s">
        <v>16980</v>
      </c>
      <c r="G1019" s="9">
        <v>122061</v>
      </c>
      <c r="H1019" s="9">
        <v>0</v>
      </c>
      <c r="I1019" s="21"/>
      <c r="J1019" s="17"/>
    </row>
    <row r="1020" spans="1:10" ht="60" customHeight="1" x14ac:dyDescent="0.25">
      <c r="A1020" s="19">
        <v>743390</v>
      </c>
      <c r="B1020" s="20" t="s">
        <v>11961</v>
      </c>
      <c r="C1020" s="20" t="s">
        <v>11962</v>
      </c>
      <c r="D1020" s="20"/>
      <c r="E1020" s="20"/>
      <c r="F1020" s="20" t="s">
        <v>16980</v>
      </c>
      <c r="G1020" s="9">
        <v>5410.08</v>
      </c>
      <c r="H1020" s="9">
        <v>0</v>
      </c>
      <c r="I1020" s="21"/>
      <c r="J1020" s="17"/>
    </row>
    <row r="1021" spans="1:10" ht="60" customHeight="1" x14ac:dyDescent="0.25">
      <c r="A1021" s="19">
        <v>743474</v>
      </c>
      <c r="B1021" s="20" t="s">
        <v>11963</v>
      </c>
      <c r="C1021" s="20" t="s">
        <v>11964</v>
      </c>
      <c r="D1021" s="20"/>
      <c r="E1021" s="20"/>
      <c r="F1021" s="20" t="s">
        <v>16980</v>
      </c>
      <c r="G1021" s="9">
        <v>201656.4</v>
      </c>
      <c r="H1021" s="9">
        <v>0</v>
      </c>
      <c r="I1021" s="21"/>
      <c r="J1021" s="17"/>
    </row>
    <row r="1022" spans="1:10" ht="60" customHeight="1" x14ac:dyDescent="0.25">
      <c r="A1022" s="19">
        <v>743480</v>
      </c>
      <c r="B1022" s="20" t="s">
        <v>11965</v>
      </c>
      <c r="C1022" s="20" t="s">
        <v>11966</v>
      </c>
      <c r="D1022" s="20"/>
      <c r="E1022" s="20"/>
      <c r="F1022" s="20" t="s">
        <v>16980</v>
      </c>
      <c r="G1022" s="9">
        <v>6015</v>
      </c>
      <c r="H1022" s="9">
        <v>0</v>
      </c>
      <c r="I1022" s="21"/>
      <c r="J1022" s="17"/>
    </row>
    <row r="1023" spans="1:10" ht="60" customHeight="1" x14ac:dyDescent="0.25">
      <c r="A1023" s="19">
        <v>743511</v>
      </c>
      <c r="B1023" s="20" t="s">
        <v>11967</v>
      </c>
      <c r="C1023" s="20" t="s">
        <v>11968</v>
      </c>
      <c r="D1023" s="20"/>
      <c r="E1023" s="20"/>
      <c r="F1023" s="20" t="s">
        <v>16980</v>
      </c>
      <c r="G1023" s="9">
        <v>13597.89</v>
      </c>
      <c r="H1023" s="9">
        <v>0</v>
      </c>
      <c r="I1023" s="21"/>
      <c r="J1023" s="17"/>
    </row>
    <row r="1024" spans="1:10" ht="60" customHeight="1" x14ac:dyDescent="0.25">
      <c r="A1024" s="19">
        <v>743516</v>
      </c>
      <c r="B1024" s="20" t="s">
        <v>11969</v>
      </c>
      <c r="C1024" s="20" t="s">
        <v>11968</v>
      </c>
      <c r="D1024" s="20"/>
      <c r="E1024" s="20"/>
      <c r="F1024" s="20" t="s">
        <v>16980</v>
      </c>
      <c r="G1024" s="9">
        <v>13597.89</v>
      </c>
      <c r="H1024" s="9">
        <v>0</v>
      </c>
      <c r="I1024" s="21"/>
      <c r="J1024" s="17"/>
    </row>
    <row r="1025" spans="1:10" ht="60" customHeight="1" x14ac:dyDescent="0.25">
      <c r="A1025" s="19">
        <v>743519</v>
      </c>
      <c r="B1025" s="20" t="s">
        <v>11970</v>
      </c>
      <c r="C1025" s="20" t="s">
        <v>11968</v>
      </c>
      <c r="D1025" s="20"/>
      <c r="E1025" s="20"/>
      <c r="F1025" s="20" t="s">
        <v>16980</v>
      </c>
      <c r="G1025" s="9">
        <v>13597.89</v>
      </c>
      <c r="H1025" s="9">
        <v>0</v>
      </c>
      <c r="I1025" s="21"/>
      <c r="J1025" s="17"/>
    </row>
    <row r="1026" spans="1:10" ht="60" customHeight="1" x14ac:dyDescent="0.25">
      <c r="A1026" s="19">
        <v>743522</v>
      </c>
      <c r="B1026" s="20" t="s">
        <v>11971</v>
      </c>
      <c r="C1026" s="20" t="s">
        <v>11968</v>
      </c>
      <c r="D1026" s="20"/>
      <c r="E1026" s="20"/>
      <c r="F1026" s="20" t="s">
        <v>16980</v>
      </c>
      <c r="G1026" s="9">
        <v>13597.89</v>
      </c>
      <c r="H1026" s="9">
        <v>0</v>
      </c>
      <c r="I1026" s="21"/>
      <c r="J1026" s="17"/>
    </row>
    <row r="1027" spans="1:10" ht="60" customHeight="1" x14ac:dyDescent="0.25">
      <c r="A1027" s="19">
        <v>743525</v>
      </c>
      <c r="B1027" s="20" t="s">
        <v>11972</v>
      </c>
      <c r="C1027" s="20" t="s">
        <v>11968</v>
      </c>
      <c r="D1027" s="20"/>
      <c r="E1027" s="20"/>
      <c r="F1027" s="20" t="s">
        <v>16980</v>
      </c>
      <c r="G1027" s="9">
        <v>13597.89</v>
      </c>
      <c r="H1027" s="9">
        <v>0</v>
      </c>
      <c r="I1027" s="21"/>
      <c r="J1027" s="17"/>
    </row>
    <row r="1028" spans="1:10" ht="60" customHeight="1" x14ac:dyDescent="0.25">
      <c r="A1028" s="19">
        <v>743569</v>
      </c>
      <c r="B1028" s="20" t="s">
        <v>11973</v>
      </c>
      <c r="C1028" s="20" t="s">
        <v>11974</v>
      </c>
      <c r="D1028" s="20"/>
      <c r="E1028" s="20"/>
      <c r="F1028" s="20" t="s">
        <v>16980</v>
      </c>
      <c r="G1028" s="9">
        <v>4176.8999999999996</v>
      </c>
      <c r="H1028" s="9">
        <v>0</v>
      </c>
      <c r="I1028" s="21"/>
      <c r="J1028" s="17"/>
    </row>
    <row r="1029" spans="1:10" ht="60" customHeight="1" x14ac:dyDescent="0.25">
      <c r="A1029" s="19">
        <v>743572</v>
      </c>
      <c r="B1029" s="20" t="s">
        <v>11975</v>
      </c>
      <c r="C1029" s="20" t="s">
        <v>11976</v>
      </c>
      <c r="D1029" s="20"/>
      <c r="E1029" s="20"/>
      <c r="F1029" s="20" t="s">
        <v>16980</v>
      </c>
      <c r="G1029" s="9">
        <v>15000</v>
      </c>
      <c r="H1029" s="9">
        <v>0</v>
      </c>
      <c r="I1029" s="21"/>
      <c r="J1029" s="17"/>
    </row>
    <row r="1030" spans="1:10" ht="60" customHeight="1" x14ac:dyDescent="0.25">
      <c r="A1030" s="19">
        <v>743576</v>
      </c>
      <c r="B1030" s="20" t="s">
        <v>11977</v>
      </c>
      <c r="C1030" s="20" t="s">
        <v>11976</v>
      </c>
      <c r="D1030" s="20"/>
      <c r="E1030" s="20"/>
      <c r="F1030" s="20" t="s">
        <v>16980</v>
      </c>
      <c r="G1030" s="9">
        <v>21361.360000000001</v>
      </c>
      <c r="H1030" s="9">
        <v>0</v>
      </c>
      <c r="I1030" s="21"/>
      <c r="J1030" s="17"/>
    </row>
    <row r="1031" spans="1:10" ht="60" customHeight="1" x14ac:dyDescent="0.25">
      <c r="A1031" s="19">
        <v>743579</v>
      </c>
      <c r="B1031" s="20" t="s">
        <v>11978</v>
      </c>
      <c r="C1031" s="20" t="s">
        <v>11976</v>
      </c>
      <c r="D1031" s="20"/>
      <c r="E1031" s="20"/>
      <c r="F1031" s="20" t="s">
        <v>16980</v>
      </c>
      <c r="G1031" s="9">
        <v>53338.18</v>
      </c>
      <c r="H1031" s="9">
        <v>0</v>
      </c>
      <c r="I1031" s="21"/>
      <c r="J1031" s="17"/>
    </row>
    <row r="1032" spans="1:10" ht="60" customHeight="1" x14ac:dyDescent="0.25">
      <c r="A1032" s="19">
        <v>743602</v>
      </c>
      <c r="B1032" s="20" t="s">
        <v>11979</v>
      </c>
      <c r="C1032" s="20" t="s">
        <v>11980</v>
      </c>
      <c r="D1032" s="20"/>
      <c r="E1032" s="20"/>
      <c r="F1032" s="20" t="s">
        <v>16980</v>
      </c>
      <c r="G1032" s="9">
        <v>8469.6299999999992</v>
      </c>
      <c r="H1032" s="9">
        <v>0</v>
      </c>
      <c r="I1032" s="21"/>
      <c r="J1032" s="17"/>
    </row>
    <row r="1033" spans="1:10" ht="60" customHeight="1" x14ac:dyDescent="0.25">
      <c r="A1033" s="19">
        <v>743606</v>
      </c>
      <c r="B1033" s="20" t="s">
        <v>11981</v>
      </c>
      <c r="C1033" s="20" t="s">
        <v>11980</v>
      </c>
      <c r="D1033" s="20"/>
      <c r="E1033" s="20"/>
      <c r="F1033" s="20" t="s">
        <v>16980</v>
      </c>
      <c r="G1033" s="9">
        <v>8469.6299999999992</v>
      </c>
      <c r="H1033" s="9">
        <v>0</v>
      </c>
      <c r="I1033" s="21"/>
      <c r="J1033" s="17"/>
    </row>
    <row r="1034" spans="1:10" ht="60" customHeight="1" x14ac:dyDescent="0.25">
      <c r="A1034" s="19">
        <v>743611</v>
      </c>
      <c r="B1034" s="20" t="s">
        <v>11982</v>
      </c>
      <c r="C1034" s="20" t="s">
        <v>11980</v>
      </c>
      <c r="D1034" s="20"/>
      <c r="E1034" s="20"/>
      <c r="F1034" s="20" t="s">
        <v>16980</v>
      </c>
      <c r="G1034" s="9">
        <v>8469.6299999999992</v>
      </c>
      <c r="H1034" s="9">
        <v>0</v>
      </c>
      <c r="I1034" s="21"/>
      <c r="J1034" s="17"/>
    </row>
    <row r="1035" spans="1:10" ht="60" customHeight="1" x14ac:dyDescent="0.25">
      <c r="A1035" s="19">
        <v>743614</v>
      </c>
      <c r="B1035" s="20" t="s">
        <v>11983</v>
      </c>
      <c r="C1035" s="20" t="s">
        <v>11980</v>
      </c>
      <c r="D1035" s="20"/>
      <c r="E1035" s="20"/>
      <c r="F1035" s="20" t="s">
        <v>16980</v>
      </c>
      <c r="G1035" s="9">
        <v>8469.6299999999992</v>
      </c>
      <c r="H1035" s="9">
        <v>0</v>
      </c>
      <c r="I1035" s="21"/>
      <c r="J1035" s="17"/>
    </row>
    <row r="1036" spans="1:10" ht="60" customHeight="1" x14ac:dyDescent="0.25">
      <c r="A1036" s="19">
        <v>743616</v>
      </c>
      <c r="B1036" s="20" t="s">
        <v>11984</v>
      </c>
      <c r="C1036" s="20" t="s">
        <v>11968</v>
      </c>
      <c r="D1036" s="20"/>
      <c r="E1036" s="20"/>
      <c r="F1036" s="20" t="s">
        <v>16980</v>
      </c>
      <c r="G1036" s="9">
        <v>13597.89</v>
      </c>
      <c r="H1036" s="9">
        <v>0</v>
      </c>
      <c r="I1036" s="21"/>
      <c r="J1036" s="17"/>
    </row>
    <row r="1037" spans="1:10" ht="60" customHeight="1" x14ac:dyDescent="0.25">
      <c r="A1037" s="19">
        <v>743619</v>
      </c>
      <c r="B1037" s="20" t="s">
        <v>11985</v>
      </c>
      <c r="C1037" s="20" t="s">
        <v>11968</v>
      </c>
      <c r="D1037" s="20"/>
      <c r="E1037" s="20"/>
      <c r="F1037" s="20" t="s">
        <v>16980</v>
      </c>
      <c r="G1037" s="9">
        <v>13597.89</v>
      </c>
      <c r="H1037" s="9">
        <v>0</v>
      </c>
      <c r="I1037" s="21"/>
      <c r="J1037" s="17"/>
    </row>
    <row r="1038" spans="1:10" ht="60" customHeight="1" x14ac:dyDescent="0.25">
      <c r="A1038" s="19">
        <v>743622</v>
      </c>
      <c r="B1038" s="20" t="s">
        <v>11986</v>
      </c>
      <c r="C1038" s="20" t="s">
        <v>11968</v>
      </c>
      <c r="D1038" s="20"/>
      <c r="E1038" s="20"/>
      <c r="F1038" s="20" t="s">
        <v>16980</v>
      </c>
      <c r="G1038" s="9">
        <v>13597.89</v>
      </c>
      <c r="H1038" s="9">
        <v>0</v>
      </c>
      <c r="I1038" s="21"/>
      <c r="J1038" s="17"/>
    </row>
    <row r="1039" spans="1:10" ht="60" customHeight="1" x14ac:dyDescent="0.25">
      <c r="A1039" s="19">
        <v>743624</v>
      </c>
      <c r="B1039" s="20" t="s">
        <v>11987</v>
      </c>
      <c r="C1039" s="20" t="s">
        <v>11968</v>
      </c>
      <c r="D1039" s="20"/>
      <c r="E1039" s="20"/>
      <c r="F1039" s="20" t="s">
        <v>16980</v>
      </c>
      <c r="G1039" s="9">
        <v>13597.89</v>
      </c>
      <c r="H1039" s="9">
        <v>0</v>
      </c>
      <c r="I1039" s="21"/>
      <c r="J1039" s="17"/>
    </row>
    <row r="1040" spans="1:10" ht="60" customHeight="1" x14ac:dyDescent="0.25">
      <c r="A1040" s="19">
        <v>743627</v>
      </c>
      <c r="B1040" s="20" t="s">
        <v>11988</v>
      </c>
      <c r="C1040" s="20" t="s">
        <v>11968</v>
      </c>
      <c r="D1040" s="20"/>
      <c r="E1040" s="20"/>
      <c r="F1040" s="20" t="s">
        <v>16980</v>
      </c>
      <c r="G1040" s="9">
        <v>13597.89</v>
      </c>
      <c r="H1040" s="9">
        <v>0</v>
      </c>
      <c r="I1040" s="21"/>
      <c r="J1040" s="17"/>
    </row>
    <row r="1041" spans="1:10" ht="60" customHeight="1" x14ac:dyDescent="0.25">
      <c r="A1041" s="19">
        <v>743630</v>
      </c>
      <c r="B1041" s="20" t="s">
        <v>11989</v>
      </c>
      <c r="C1041" s="20" t="s">
        <v>11990</v>
      </c>
      <c r="D1041" s="20"/>
      <c r="E1041" s="20"/>
      <c r="F1041" s="20" t="s">
        <v>16980</v>
      </c>
      <c r="G1041" s="9">
        <v>3905.58</v>
      </c>
      <c r="H1041" s="9">
        <v>0</v>
      </c>
      <c r="I1041" s="21"/>
      <c r="J1041" s="17"/>
    </row>
    <row r="1042" spans="1:10" ht="60" customHeight="1" x14ac:dyDescent="0.25">
      <c r="A1042" s="19">
        <v>743633</v>
      </c>
      <c r="B1042" s="20" t="s">
        <v>11991</v>
      </c>
      <c r="C1042" s="20" t="s">
        <v>11990</v>
      </c>
      <c r="D1042" s="20"/>
      <c r="E1042" s="20"/>
      <c r="F1042" s="20" t="s">
        <v>16980</v>
      </c>
      <c r="G1042" s="9">
        <v>3298.68</v>
      </c>
      <c r="H1042" s="9">
        <v>0</v>
      </c>
      <c r="I1042" s="21"/>
      <c r="J1042" s="17"/>
    </row>
    <row r="1043" spans="1:10" ht="60" customHeight="1" x14ac:dyDescent="0.25">
      <c r="A1043" s="19">
        <v>743636</v>
      </c>
      <c r="B1043" s="20" t="s">
        <v>11992</v>
      </c>
      <c r="C1043" s="20" t="s">
        <v>11993</v>
      </c>
      <c r="D1043" s="20"/>
      <c r="E1043" s="20"/>
      <c r="F1043" s="20" t="s">
        <v>16980</v>
      </c>
      <c r="G1043" s="9">
        <v>4419.66</v>
      </c>
      <c r="H1043" s="9">
        <v>0</v>
      </c>
      <c r="I1043" s="21"/>
      <c r="J1043" s="17"/>
    </row>
    <row r="1044" spans="1:10" ht="60" customHeight="1" x14ac:dyDescent="0.25">
      <c r="A1044" s="19">
        <v>743640</v>
      </c>
      <c r="B1044" s="20" t="s">
        <v>11994</v>
      </c>
      <c r="C1044" s="20" t="s">
        <v>11993</v>
      </c>
      <c r="D1044" s="20"/>
      <c r="E1044" s="20"/>
      <c r="F1044" s="20" t="s">
        <v>16980</v>
      </c>
      <c r="G1044" s="9">
        <v>4588.6400000000003</v>
      </c>
      <c r="H1044" s="9">
        <v>0</v>
      </c>
      <c r="I1044" s="21"/>
      <c r="J1044" s="17"/>
    </row>
    <row r="1045" spans="1:10" ht="60" customHeight="1" x14ac:dyDescent="0.25">
      <c r="A1045" s="19">
        <v>743645</v>
      </c>
      <c r="B1045" s="20" t="s">
        <v>11995</v>
      </c>
      <c r="C1045" s="20" t="s">
        <v>11996</v>
      </c>
      <c r="D1045" s="20"/>
      <c r="E1045" s="20"/>
      <c r="F1045" s="20" t="s">
        <v>16980</v>
      </c>
      <c r="G1045" s="9">
        <v>5750</v>
      </c>
      <c r="H1045" s="9">
        <v>0</v>
      </c>
      <c r="I1045" s="21"/>
      <c r="J1045" s="17"/>
    </row>
    <row r="1046" spans="1:10" ht="60" customHeight="1" x14ac:dyDescent="0.25">
      <c r="A1046" s="19">
        <v>743674</v>
      </c>
      <c r="B1046" s="20" t="s">
        <v>11997</v>
      </c>
      <c r="C1046" s="20" t="s">
        <v>11998</v>
      </c>
      <c r="D1046" s="20"/>
      <c r="E1046" s="20"/>
      <c r="F1046" s="20" t="s">
        <v>16980</v>
      </c>
      <c r="G1046" s="9">
        <v>10723.09</v>
      </c>
      <c r="H1046" s="9">
        <v>0</v>
      </c>
      <c r="I1046" s="21"/>
      <c r="J1046" s="17"/>
    </row>
    <row r="1047" spans="1:10" ht="60" customHeight="1" x14ac:dyDescent="0.25">
      <c r="A1047" s="19">
        <v>743732</v>
      </c>
      <c r="B1047" s="20" t="s">
        <v>11999</v>
      </c>
      <c r="C1047" s="20" t="s">
        <v>12000</v>
      </c>
      <c r="D1047" s="20"/>
      <c r="E1047" s="20"/>
      <c r="F1047" s="20" t="s">
        <v>16980</v>
      </c>
      <c r="G1047" s="9">
        <v>5660.27</v>
      </c>
      <c r="H1047" s="9">
        <v>0</v>
      </c>
      <c r="I1047" s="21"/>
      <c r="J1047" s="17"/>
    </row>
    <row r="1048" spans="1:10" ht="60" customHeight="1" x14ac:dyDescent="0.25">
      <c r="A1048" s="19">
        <v>743736</v>
      </c>
      <c r="B1048" s="20" t="s">
        <v>12001</v>
      </c>
      <c r="C1048" s="20" t="s">
        <v>12002</v>
      </c>
      <c r="D1048" s="20"/>
      <c r="E1048" s="20"/>
      <c r="F1048" s="20" t="s">
        <v>16980</v>
      </c>
      <c r="G1048" s="9">
        <v>4982</v>
      </c>
      <c r="H1048" s="9">
        <v>0</v>
      </c>
      <c r="I1048" s="21"/>
      <c r="J1048" s="17"/>
    </row>
    <row r="1049" spans="1:10" ht="60" customHeight="1" x14ac:dyDescent="0.25">
      <c r="A1049" s="19">
        <v>743738</v>
      </c>
      <c r="B1049" s="20" t="s">
        <v>12003</v>
      </c>
      <c r="C1049" s="20" t="s">
        <v>12004</v>
      </c>
      <c r="D1049" s="20"/>
      <c r="E1049" s="20"/>
      <c r="F1049" s="20" t="s">
        <v>16980</v>
      </c>
      <c r="G1049" s="9">
        <v>7950</v>
      </c>
      <c r="H1049" s="9">
        <v>0</v>
      </c>
      <c r="I1049" s="21"/>
      <c r="J1049" s="17"/>
    </row>
    <row r="1050" spans="1:10" ht="60" customHeight="1" x14ac:dyDescent="0.25">
      <c r="A1050" s="19">
        <v>743741</v>
      </c>
      <c r="B1050" s="20" t="s">
        <v>12005</v>
      </c>
      <c r="C1050" s="20" t="s">
        <v>12006</v>
      </c>
      <c r="D1050" s="20"/>
      <c r="E1050" s="20"/>
      <c r="F1050" s="20" t="s">
        <v>16980</v>
      </c>
      <c r="G1050" s="9">
        <v>4982</v>
      </c>
      <c r="H1050" s="9">
        <v>0</v>
      </c>
      <c r="I1050" s="21"/>
      <c r="J1050" s="17"/>
    </row>
    <row r="1051" spans="1:10" ht="60" customHeight="1" x14ac:dyDescent="0.25">
      <c r="A1051" s="19">
        <v>743745</v>
      </c>
      <c r="B1051" s="20" t="s">
        <v>12007</v>
      </c>
      <c r="C1051" s="20" t="s">
        <v>12008</v>
      </c>
      <c r="D1051" s="20"/>
      <c r="E1051" s="20"/>
      <c r="F1051" s="20" t="s">
        <v>16980</v>
      </c>
      <c r="G1051" s="9">
        <v>4982</v>
      </c>
      <c r="H1051" s="9">
        <v>0</v>
      </c>
      <c r="I1051" s="21"/>
      <c r="J1051" s="17"/>
    </row>
    <row r="1052" spans="1:10" ht="60" customHeight="1" x14ac:dyDescent="0.25">
      <c r="A1052" s="19">
        <v>743747</v>
      </c>
      <c r="B1052" s="20" t="s">
        <v>12009</v>
      </c>
      <c r="C1052" s="20" t="s">
        <v>12010</v>
      </c>
      <c r="D1052" s="20"/>
      <c r="E1052" s="20"/>
      <c r="F1052" s="20" t="s">
        <v>16980</v>
      </c>
      <c r="G1052" s="9">
        <v>7950</v>
      </c>
      <c r="H1052" s="9">
        <v>0</v>
      </c>
      <c r="I1052" s="21"/>
      <c r="J1052" s="17"/>
    </row>
    <row r="1053" spans="1:10" ht="60" customHeight="1" x14ac:dyDescent="0.25">
      <c r="A1053" s="19">
        <v>743771</v>
      </c>
      <c r="B1053" s="20" t="s">
        <v>12011</v>
      </c>
      <c r="C1053" s="20" t="s">
        <v>12012</v>
      </c>
      <c r="D1053" s="20"/>
      <c r="E1053" s="20"/>
      <c r="F1053" s="20" t="s">
        <v>16980</v>
      </c>
      <c r="G1053" s="9">
        <v>198716.94</v>
      </c>
      <c r="H1053" s="9">
        <v>0</v>
      </c>
      <c r="I1053" s="21"/>
      <c r="J1053" s="17"/>
    </row>
    <row r="1054" spans="1:10" ht="60" customHeight="1" x14ac:dyDescent="0.25">
      <c r="A1054" s="19">
        <v>743774</v>
      </c>
      <c r="B1054" s="20" t="s">
        <v>12013</v>
      </c>
      <c r="C1054" s="20" t="s">
        <v>12012</v>
      </c>
      <c r="D1054" s="20"/>
      <c r="E1054" s="20"/>
      <c r="F1054" s="20" t="s">
        <v>16980</v>
      </c>
      <c r="G1054" s="9">
        <v>198716.94</v>
      </c>
      <c r="H1054" s="9">
        <v>0</v>
      </c>
      <c r="I1054" s="21"/>
      <c r="J1054" s="17"/>
    </row>
    <row r="1055" spans="1:10" ht="60" customHeight="1" x14ac:dyDescent="0.25">
      <c r="A1055" s="19">
        <v>743778</v>
      </c>
      <c r="B1055" s="20" t="s">
        <v>12014</v>
      </c>
      <c r="C1055" s="20" t="s">
        <v>12012</v>
      </c>
      <c r="D1055" s="20"/>
      <c r="E1055" s="20"/>
      <c r="F1055" s="20" t="s">
        <v>16980</v>
      </c>
      <c r="G1055" s="9">
        <v>198714.12</v>
      </c>
      <c r="H1055" s="9">
        <v>0</v>
      </c>
      <c r="I1055" s="21"/>
      <c r="J1055" s="17"/>
    </row>
    <row r="1056" spans="1:10" ht="60" customHeight="1" x14ac:dyDescent="0.25">
      <c r="A1056" s="19">
        <v>743781</v>
      </c>
      <c r="B1056" s="20" t="s">
        <v>12015</v>
      </c>
      <c r="C1056" s="20" t="s">
        <v>12012</v>
      </c>
      <c r="D1056" s="20"/>
      <c r="E1056" s="20"/>
      <c r="F1056" s="20" t="s">
        <v>16980</v>
      </c>
      <c r="G1056" s="9">
        <v>188456.37</v>
      </c>
      <c r="H1056" s="9">
        <v>0</v>
      </c>
      <c r="I1056" s="21"/>
      <c r="J1056" s="17"/>
    </row>
    <row r="1057" spans="1:10" ht="60" customHeight="1" x14ac:dyDescent="0.25">
      <c r="A1057" s="19">
        <v>743783</v>
      </c>
      <c r="B1057" s="20" t="s">
        <v>12016</v>
      </c>
      <c r="C1057" s="20" t="s">
        <v>12012</v>
      </c>
      <c r="D1057" s="20"/>
      <c r="E1057" s="20"/>
      <c r="F1057" s="20" t="s">
        <v>16980</v>
      </c>
      <c r="G1057" s="9">
        <v>188457.78</v>
      </c>
      <c r="H1057" s="9">
        <v>0</v>
      </c>
      <c r="I1057" s="21"/>
      <c r="J1057" s="17"/>
    </row>
    <row r="1058" spans="1:10" ht="60" customHeight="1" x14ac:dyDescent="0.25">
      <c r="A1058" s="19">
        <v>743867</v>
      </c>
      <c r="B1058" s="20" t="s">
        <v>12017</v>
      </c>
      <c r="C1058" s="20" t="s">
        <v>12018</v>
      </c>
      <c r="D1058" s="20"/>
      <c r="E1058" s="20"/>
      <c r="F1058" s="20" t="s">
        <v>16980</v>
      </c>
      <c r="G1058" s="9">
        <v>109314.6</v>
      </c>
      <c r="H1058" s="9">
        <v>0</v>
      </c>
      <c r="I1058" s="21"/>
      <c r="J1058" s="17"/>
    </row>
    <row r="1059" spans="1:10" ht="60" customHeight="1" x14ac:dyDescent="0.25">
      <c r="A1059" s="19">
        <v>743891</v>
      </c>
      <c r="B1059" s="20" t="s">
        <v>12019</v>
      </c>
      <c r="C1059" s="20" t="s">
        <v>12020</v>
      </c>
      <c r="D1059" s="20"/>
      <c r="E1059" s="20"/>
      <c r="F1059" s="20" t="s">
        <v>16980</v>
      </c>
      <c r="G1059" s="9">
        <v>3226.09</v>
      </c>
      <c r="H1059" s="9">
        <v>0</v>
      </c>
      <c r="I1059" s="21"/>
      <c r="J1059" s="17"/>
    </row>
    <row r="1060" spans="1:10" ht="60" customHeight="1" x14ac:dyDescent="0.25">
      <c r="A1060" s="19">
        <v>743894</v>
      </c>
      <c r="B1060" s="20" t="s">
        <v>12021</v>
      </c>
      <c r="C1060" s="20" t="s">
        <v>12022</v>
      </c>
      <c r="D1060" s="20"/>
      <c r="E1060" s="20"/>
      <c r="F1060" s="20" t="s">
        <v>16980</v>
      </c>
      <c r="G1060" s="9">
        <v>4950.3999999999996</v>
      </c>
      <c r="H1060" s="9">
        <v>0</v>
      </c>
      <c r="I1060" s="21"/>
      <c r="J1060" s="17"/>
    </row>
    <row r="1061" spans="1:10" ht="60" customHeight="1" x14ac:dyDescent="0.25">
      <c r="A1061" s="19">
        <v>743896</v>
      </c>
      <c r="B1061" s="20" t="s">
        <v>12023</v>
      </c>
      <c r="C1061" s="20" t="s">
        <v>12022</v>
      </c>
      <c r="D1061" s="20"/>
      <c r="E1061" s="20"/>
      <c r="F1061" s="20" t="s">
        <v>16980</v>
      </c>
      <c r="G1061" s="9">
        <v>5117</v>
      </c>
      <c r="H1061" s="9">
        <v>0</v>
      </c>
      <c r="I1061" s="21"/>
      <c r="J1061" s="17"/>
    </row>
    <row r="1062" spans="1:10" ht="60" customHeight="1" x14ac:dyDescent="0.25">
      <c r="A1062" s="19">
        <v>743899</v>
      </c>
      <c r="B1062" s="20" t="s">
        <v>12024</v>
      </c>
      <c r="C1062" s="20" t="s">
        <v>12022</v>
      </c>
      <c r="D1062" s="20"/>
      <c r="E1062" s="20"/>
      <c r="F1062" s="20" t="s">
        <v>16980</v>
      </c>
      <c r="G1062" s="9">
        <v>5117</v>
      </c>
      <c r="H1062" s="9">
        <v>0</v>
      </c>
      <c r="I1062" s="21"/>
      <c r="J1062" s="17"/>
    </row>
    <row r="1063" spans="1:10" ht="60" customHeight="1" x14ac:dyDescent="0.25">
      <c r="A1063" s="19">
        <v>743901</v>
      </c>
      <c r="B1063" s="20" t="s">
        <v>12025</v>
      </c>
      <c r="C1063" s="20" t="s">
        <v>12022</v>
      </c>
      <c r="D1063" s="20"/>
      <c r="E1063" s="20"/>
      <c r="F1063" s="20" t="s">
        <v>16980</v>
      </c>
      <c r="G1063" s="9">
        <v>5117</v>
      </c>
      <c r="H1063" s="9">
        <v>0</v>
      </c>
      <c r="I1063" s="21"/>
      <c r="J1063" s="17"/>
    </row>
    <row r="1064" spans="1:10" ht="60" customHeight="1" x14ac:dyDescent="0.25">
      <c r="A1064" s="19">
        <v>743902</v>
      </c>
      <c r="B1064" s="20" t="s">
        <v>12026</v>
      </c>
      <c r="C1064" s="20" t="s">
        <v>12022</v>
      </c>
      <c r="D1064" s="20"/>
      <c r="E1064" s="20"/>
      <c r="F1064" s="20" t="s">
        <v>16980</v>
      </c>
      <c r="G1064" s="9">
        <v>5117</v>
      </c>
      <c r="H1064" s="9">
        <v>0</v>
      </c>
      <c r="I1064" s="21"/>
      <c r="J1064" s="17"/>
    </row>
    <row r="1065" spans="1:10" ht="60" customHeight="1" x14ac:dyDescent="0.25">
      <c r="A1065" s="19">
        <v>743906</v>
      </c>
      <c r="B1065" s="20" t="s">
        <v>12027</v>
      </c>
      <c r="C1065" s="20" t="s">
        <v>12022</v>
      </c>
      <c r="D1065" s="20"/>
      <c r="E1065" s="20"/>
      <c r="F1065" s="20" t="s">
        <v>16980</v>
      </c>
      <c r="G1065" s="9">
        <v>5117</v>
      </c>
      <c r="H1065" s="9">
        <v>0</v>
      </c>
      <c r="I1065" s="21"/>
      <c r="J1065" s="17"/>
    </row>
    <row r="1066" spans="1:10" ht="60" customHeight="1" x14ac:dyDescent="0.25">
      <c r="A1066" s="19">
        <v>743908</v>
      </c>
      <c r="B1066" s="20" t="s">
        <v>12028</v>
      </c>
      <c r="C1066" s="20" t="s">
        <v>12029</v>
      </c>
      <c r="D1066" s="20"/>
      <c r="E1066" s="20"/>
      <c r="F1066" s="20" t="s">
        <v>16980</v>
      </c>
      <c r="G1066" s="9">
        <v>4243.54</v>
      </c>
      <c r="H1066" s="9">
        <v>0</v>
      </c>
      <c r="I1066" s="21"/>
      <c r="J1066" s="17"/>
    </row>
    <row r="1067" spans="1:10" ht="60" customHeight="1" x14ac:dyDescent="0.25">
      <c r="A1067" s="19">
        <v>744036</v>
      </c>
      <c r="B1067" s="20" t="s">
        <v>12030</v>
      </c>
      <c r="C1067" s="20" t="s">
        <v>12031</v>
      </c>
      <c r="D1067" s="20"/>
      <c r="E1067" s="20"/>
      <c r="F1067" s="20" t="s">
        <v>16980</v>
      </c>
      <c r="G1067" s="9">
        <v>4389.12</v>
      </c>
      <c r="H1067" s="9">
        <v>0</v>
      </c>
      <c r="I1067" s="21"/>
      <c r="J1067" s="17"/>
    </row>
    <row r="1068" spans="1:10" ht="60" customHeight="1" x14ac:dyDescent="0.25">
      <c r="A1068" s="19">
        <v>744039</v>
      </c>
      <c r="B1068" s="20" t="s">
        <v>12032</v>
      </c>
      <c r="C1068" s="20" t="s">
        <v>12031</v>
      </c>
      <c r="D1068" s="20"/>
      <c r="E1068" s="20"/>
      <c r="F1068" s="20" t="s">
        <v>16980</v>
      </c>
      <c r="G1068" s="9">
        <v>4389.12</v>
      </c>
      <c r="H1068" s="9">
        <v>0</v>
      </c>
      <c r="I1068" s="21"/>
      <c r="J1068" s="17"/>
    </row>
    <row r="1069" spans="1:10" ht="60" customHeight="1" x14ac:dyDescent="0.25">
      <c r="A1069" s="19">
        <v>744041</v>
      </c>
      <c r="B1069" s="20" t="s">
        <v>12033</v>
      </c>
      <c r="C1069" s="20" t="s">
        <v>12031</v>
      </c>
      <c r="D1069" s="20"/>
      <c r="E1069" s="20"/>
      <c r="F1069" s="20" t="s">
        <v>16980</v>
      </c>
      <c r="G1069" s="9">
        <v>4389.12</v>
      </c>
      <c r="H1069" s="9">
        <v>0</v>
      </c>
      <c r="I1069" s="21"/>
      <c r="J1069" s="17"/>
    </row>
    <row r="1070" spans="1:10" ht="60" customHeight="1" x14ac:dyDescent="0.25">
      <c r="A1070" s="19">
        <v>744043</v>
      </c>
      <c r="B1070" s="20" t="s">
        <v>12034</v>
      </c>
      <c r="C1070" s="20" t="s">
        <v>12031</v>
      </c>
      <c r="D1070" s="20"/>
      <c r="E1070" s="20"/>
      <c r="F1070" s="20" t="s">
        <v>16980</v>
      </c>
      <c r="G1070" s="9">
        <v>4389.12</v>
      </c>
      <c r="H1070" s="9">
        <v>0</v>
      </c>
      <c r="I1070" s="21"/>
      <c r="J1070" s="17"/>
    </row>
    <row r="1071" spans="1:10" ht="60" customHeight="1" x14ac:dyDescent="0.25">
      <c r="A1071" s="19">
        <v>744045</v>
      </c>
      <c r="B1071" s="20" t="s">
        <v>12035</v>
      </c>
      <c r="C1071" s="20" t="s">
        <v>12031</v>
      </c>
      <c r="D1071" s="20"/>
      <c r="E1071" s="20"/>
      <c r="F1071" s="20" t="s">
        <v>16980</v>
      </c>
      <c r="G1071" s="9">
        <v>4389.12</v>
      </c>
      <c r="H1071" s="9">
        <v>0</v>
      </c>
      <c r="I1071" s="21"/>
      <c r="J1071" s="17"/>
    </row>
    <row r="1072" spans="1:10" ht="60" customHeight="1" x14ac:dyDescent="0.25">
      <c r="A1072" s="19">
        <v>744068</v>
      </c>
      <c r="B1072" s="20" t="s">
        <v>12036</v>
      </c>
      <c r="C1072" s="20" t="s">
        <v>12037</v>
      </c>
      <c r="D1072" s="20"/>
      <c r="E1072" s="20"/>
      <c r="F1072" s="20" t="s">
        <v>16980</v>
      </c>
      <c r="G1072" s="9">
        <v>115960.32000000001</v>
      </c>
      <c r="H1072" s="9">
        <v>0</v>
      </c>
      <c r="I1072" s="21"/>
      <c r="J1072" s="17"/>
    </row>
    <row r="1073" spans="1:10" ht="60" customHeight="1" x14ac:dyDescent="0.25">
      <c r="A1073" s="19">
        <v>744070</v>
      </c>
      <c r="B1073" s="20" t="s">
        <v>12038</v>
      </c>
      <c r="C1073" s="20" t="s">
        <v>12039</v>
      </c>
      <c r="D1073" s="20"/>
      <c r="E1073" s="20"/>
      <c r="F1073" s="20" t="s">
        <v>16980</v>
      </c>
      <c r="G1073" s="9">
        <v>108266.4</v>
      </c>
      <c r="H1073" s="9">
        <v>0</v>
      </c>
      <c r="I1073" s="21"/>
      <c r="J1073" s="17"/>
    </row>
    <row r="1074" spans="1:10" ht="60" customHeight="1" x14ac:dyDescent="0.25">
      <c r="A1074" s="19">
        <v>744072</v>
      </c>
      <c r="B1074" s="20" t="s">
        <v>12040</v>
      </c>
      <c r="C1074" s="20" t="s">
        <v>12039</v>
      </c>
      <c r="D1074" s="20"/>
      <c r="E1074" s="20"/>
      <c r="F1074" s="20" t="s">
        <v>16980</v>
      </c>
      <c r="G1074" s="9">
        <v>97361.279999999999</v>
      </c>
      <c r="H1074" s="9">
        <v>0</v>
      </c>
      <c r="I1074" s="21"/>
      <c r="J1074" s="17"/>
    </row>
    <row r="1075" spans="1:10" ht="60" customHeight="1" x14ac:dyDescent="0.25">
      <c r="A1075" s="19">
        <v>744074</v>
      </c>
      <c r="B1075" s="20" t="s">
        <v>12041</v>
      </c>
      <c r="C1075" s="20" t="s">
        <v>12042</v>
      </c>
      <c r="D1075" s="20"/>
      <c r="E1075" s="20"/>
      <c r="F1075" s="20" t="s">
        <v>16980</v>
      </c>
      <c r="G1075" s="9">
        <v>30606.799999999999</v>
      </c>
      <c r="H1075" s="9">
        <v>0</v>
      </c>
      <c r="I1075" s="21"/>
      <c r="J1075" s="17"/>
    </row>
    <row r="1076" spans="1:10" ht="60" customHeight="1" x14ac:dyDescent="0.25">
      <c r="A1076" s="19">
        <v>744076</v>
      </c>
      <c r="B1076" s="20" t="s">
        <v>12043</v>
      </c>
      <c r="C1076" s="20" t="s">
        <v>12044</v>
      </c>
      <c r="D1076" s="20"/>
      <c r="E1076" s="20"/>
      <c r="F1076" s="20" t="s">
        <v>16980</v>
      </c>
      <c r="G1076" s="9">
        <v>31799.52</v>
      </c>
      <c r="H1076" s="9">
        <v>0</v>
      </c>
      <c r="I1076" s="21"/>
      <c r="J1076" s="17"/>
    </row>
    <row r="1077" spans="1:10" ht="60" customHeight="1" x14ac:dyDescent="0.25">
      <c r="A1077" s="19">
        <v>744078</v>
      </c>
      <c r="B1077" s="20" t="s">
        <v>12045</v>
      </c>
      <c r="C1077" s="20" t="s">
        <v>12046</v>
      </c>
      <c r="D1077" s="20"/>
      <c r="E1077" s="20"/>
      <c r="F1077" s="20" t="s">
        <v>16980</v>
      </c>
      <c r="G1077" s="9">
        <v>12490</v>
      </c>
      <c r="H1077" s="9">
        <v>0</v>
      </c>
      <c r="I1077" s="21"/>
      <c r="J1077" s="17"/>
    </row>
    <row r="1078" spans="1:10" ht="60" customHeight="1" x14ac:dyDescent="0.25">
      <c r="A1078" s="19">
        <v>744082</v>
      </c>
      <c r="B1078" s="20" t="s">
        <v>12047</v>
      </c>
      <c r="C1078" s="20" t="s">
        <v>12048</v>
      </c>
      <c r="D1078" s="20"/>
      <c r="E1078" s="20"/>
      <c r="F1078" s="20" t="s">
        <v>16980</v>
      </c>
      <c r="G1078" s="9">
        <v>34800</v>
      </c>
      <c r="H1078" s="9">
        <v>0</v>
      </c>
      <c r="I1078" s="21"/>
      <c r="J1078" s="17"/>
    </row>
    <row r="1079" spans="1:10" ht="60" customHeight="1" x14ac:dyDescent="0.25">
      <c r="A1079" s="19">
        <v>744090</v>
      </c>
      <c r="B1079" s="20" t="s">
        <v>12049</v>
      </c>
      <c r="C1079" s="20" t="s">
        <v>12050</v>
      </c>
      <c r="D1079" s="20"/>
      <c r="E1079" s="20"/>
      <c r="F1079" s="20" t="s">
        <v>16980</v>
      </c>
      <c r="G1079" s="9">
        <v>7506.52</v>
      </c>
      <c r="H1079" s="9">
        <v>0</v>
      </c>
      <c r="I1079" s="21"/>
      <c r="J1079" s="17"/>
    </row>
    <row r="1080" spans="1:10" ht="60" customHeight="1" x14ac:dyDescent="0.25">
      <c r="A1080" s="19">
        <v>744092</v>
      </c>
      <c r="B1080" s="20" t="s">
        <v>12051</v>
      </c>
      <c r="C1080" s="20" t="s">
        <v>12052</v>
      </c>
      <c r="D1080" s="20"/>
      <c r="E1080" s="20"/>
      <c r="F1080" s="20" t="s">
        <v>16980</v>
      </c>
      <c r="G1080" s="9">
        <v>21621.599999999999</v>
      </c>
      <c r="H1080" s="9">
        <v>0</v>
      </c>
      <c r="I1080" s="21"/>
      <c r="J1080" s="17"/>
    </row>
    <row r="1081" spans="1:10" ht="60" customHeight="1" x14ac:dyDescent="0.25">
      <c r="A1081" s="19">
        <v>744265</v>
      </c>
      <c r="B1081" s="20" t="s">
        <v>12053</v>
      </c>
      <c r="C1081" s="20" t="s">
        <v>12054</v>
      </c>
      <c r="D1081" s="20"/>
      <c r="E1081" s="20"/>
      <c r="F1081" s="20" t="s">
        <v>16980</v>
      </c>
      <c r="G1081" s="9">
        <v>12522.24</v>
      </c>
      <c r="H1081" s="9">
        <v>0</v>
      </c>
      <c r="I1081" s="21"/>
      <c r="J1081" s="17"/>
    </row>
    <row r="1082" spans="1:10" ht="60" customHeight="1" x14ac:dyDescent="0.25">
      <c r="A1082" s="19">
        <v>744267</v>
      </c>
      <c r="B1082" s="20" t="s">
        <v>12055</v>
      </c>
      <c r="C1082" s="20" t="s">
        <v>12056</v>
      </c>
      <c r="D1082" s="20"/>
      <c r="E1082" s="20"/>
      <c r="F1082" s="20" t="s">
        <v>16980</v>
      </c>
      <c r="G1082" s="9">
        <v>50985.42</v>
      </c>
      <c r="H1082" s="9">
        <v>0</v>
      </c>
      <c r="I1082" s="21"/>
      <c r="J1082" s="17"/>
    </row>
    <row r="1083" spans="1:10" ht="60" customHeight="1" x14ac:dyDescent="0.25">
      <c r="A1083" s="19">
        <v>744269</v>
      </c>
      <c r="B1083" s="20" t="s">
        <v>12057</v>
      </c>
      <c r="C1083" s="20" t="s">
        <v>12058</v>
      </c>
      <c r="D1083" s="20"/>
      <c r="E1083" s="20"/>
      <c r="F1083" s="20" t="s">
        <v>16980</v>
      </c>
      <c r="G1083" s="9">
        <v>22440</v>
      </c>
      <c r="H1083" s="9">
        <v>0</v>
      </c>
      <c r="I1083" s="21"/>
      <c r="J1083" s="17"/>
    </row>
    <row r="1084" spans="1:10" ht="60" customHeight="1" x14ac:dyDescent="0.25">
      <c r="A1084" s="19">
        <v>744372</v>
      </c>
      <c r="B1084" s="20" t="s">
        <v>12059</v>
      </c>
      <c r="C1084" s="20" t="s">
        <v>12060</v>
      </c>
      <c r="D1084" s="20"/>
      <c r="E1084" s="20"/>
      <c r="F1084" s="20" t="s">
        <v>16980</v>
      </c>
      <c r="G1084" s="9">
        <v>27095.040000000001</v>
      </c>
      <c r="H1084" s="9">
        <v>0</v>
      </c>
      <c r="I1084" s="21"/>
      <c r="J1084" s="17"/>
    </row>
    <row r="1085" spans="1:10" ht="60" customHeight="1" x14ac:dyDescent="0.25">
      <c r="A1085" s="19">
        <v>744375</v>
      </c>
      <c r="B1085" s="20" t="s">
        <v>12061</v>
      </c>
      <c r="C1085" s="20" t="s">
        <v>12060</v>
      </c>
      <c r="D1085" s="20"/>
      <c r="E1085" s="20"/>
      <c r="F1085" s="20" t="s">
        <v>16980</v>
      </c>
      <c r="G1085" s="9">
        <v>24173.279999999999</v>
      </c>
      <c r="H1085" s="9">
        <v>0</v>
      </c>
      <c r="I1085" s="21"/>
      <c r="J1085" s="17"/>
    </row>
    <row r="1086" spans="1:10" ht="60" customHeight="1" x14ac:dyDescent="0.25">
      <c r="A1086" s="19">
        <v>744422</v>
      </c>
      <c r="B1086" s="20" t="s">
        <v>12062</v>
      </c>
      <c r="C1086" s="20" t="s">
        <v>12063</v>
      </c>
      <c r="D1086" s="20"/>
      <c r="E1086" s="20"/>
      <c r="F1086" s="20" t="s">
        <v>16980</v>
      </c>
      <c r="G1086" s="9">
        <v>3036.96</v>
      </c>
      <c r="H1086" s="9">
        <v>0</v>
      </c>
      <c r="I1086" s="21"/>
      <c r="J1086" s="17"/>
    </row>
    <row r="1087" spans="1:10" ht="60" customHeight="1" x14ac:dyDescent="0.25">
      <c r="A1087" s="19">
        <v>744424</v>
      </c>
      <c r="B1087" s="20" t="s">
        <v>12064</v>
      </c>
      <c r="C1087" s="20" t="s">
        <v>12065</v>
      </c>
      <c r="D1087" s="20"/>
      <c r="E1087" s="20"/>
      <c r="F1087" s="20" t="s">
        <v>16980</v>
      </c>
      <c r="G1087" s="9">
        <v>5750</v>
      </c>
      <c r="H1087" s="9">
        <v>0</v>
      </c>
      <c r="I1087" s="21"/>
      <c r="J1087" s="17"/>
    </row>
    <row r="1088" spans="1:10" ht="60" customHeight="1" x14ac:dyDescent="0.25">
      <c r="A1088" s="19">
        <v>744426</v>
      </c>
      <c r="B1088" s="20" t="s">
        <v>12066</v>
      </c>
      <c r="C1088" s="20" t="s">
        <v>12067</v>
      </c>
      <c r="D1088" s="20"/>
      <c r="E1088" s="20"/>
      <c r="F1088" s="20" t="s">
        <v>16980</v>
      </c>
      <c r="G1088" s="9">
        <v>3784</v>
      </c>
      <c r="H1088" s="9">
        <v>0</v>
      </c>
      <c r="I1088" s="21"/>
      <c r="J1088" s="17"/>
    </row>
    <row r="1089" spans="1:10" ht="60" customHeight="1" x14ac:dyDescent="0.25">
      <c r="A1089" s="19">
        <v>744430</v>
      </c>
      <c r="B1089" s="20" t="s">
        <v>12068</v>
      </c>
      <c r="C1089" s="20" t="s">
        <v>12069</v>
      </c>
      <c r="D1089" s="20"/>
      <c r="E1089" s="20"/>
      <c r="F1089" s="20" t="s">
        <v>16980</v>
      </c>
      <c r="G1089" s="9">
        <v>10892</v>
      </c>
      <c r="H1089" s="9">
        <v>0</v>
      </c>
      <c r="I1089" s="21"/>
      <c r="J1089" s="17"/>
    </row>
    <row r="1090" spans="1:10" ht="60" customHeight="1" x14ac:dyDescent="0.25">
      <c r="A1090" s="19">
        <v>744432</v>
      </c>
      <c r="B1090" s="20" t="s">
        <v>12070</v>
      </c>
      <c r="C1090" s="20" t="s">
        <v>12071</v>
      </c>
      <c r="D1090" s="20"/>
      <c r="E1090" s="20"/>
      <c r="F1090" s="20" t="s">
        <v>16980</v>
      </c>
      <c r="G1090" s="9">
        <v>4181.76</v>
      </c>
      <c r="H1090" s="9">
        <v>0</v>
      </c>
      <c r="I1090" s="21"/>
      <c r="J1090" s="17"/>
    </row>
    <row r="1091" spans="1:10" ht="60" customHeight="1" x14ac:dyDescent="0.25">
      <c r="A1091" s="19">
        <v>744434</v>
      </c>
      <c r="B1091" s="20" t="s">
        <v>12072</v>
      </c>
      <c r="C1091" s="20" t="s">
        <v>12071</v>
      </c>
      <c r="D1091" s="20"/>
      <c r="E1091" s="20"/>
      <c r="F1091" s="20" t="s">
        <v>16980</v>
      </c>
      <c r="G1091" s="9">
        <v>4181.76</v>
      </c>
      <c r="H1091" s="9">
        <v>0</v>
      </c>
      <c r="I1091" s="21"/>
      <c r="J1091" s="17"/>
    </row>
    <row r="1092" spans="1:10" ht="60" customHeight="1" x14ac:dyDescent="0.25">
      <c r="A1092" s="19">
        <v>744436</v>
      </c>
      <c r="B1092" s="20" t="s">
        <v>12073</v>
      </c>
      <c r="C1092" s="20" t="s">
        <v>12060</v>
      </c>
      <c r="D1092" s="20"/>
      <c r="E1092" s="20"/>
      <c r="F1092" s="20" t="s">
        <v>16980</v>
      </c>
      <c r="G1092" s="9">
        <v>3330</v>
      </c>
      <c r="H1092" s="9">
        <v>0</v>
      </c>
      <c r="I1092" s="21"/>
      <c r="J1092" s="17"/>
    </row>
    <row r="1093" spans="1:10" ht="60" customHeight="1" x14ac:dyDescent="0.25">
      <c r="A1093" s="19">
        <v>744438</v>
      </c>
      <c r="B1093" s="20" t="s">
        <v>12074</v>
      </c>
      <c r="C1093" s="20" t="s">
        <v>12075</v>
      </c>
      <c r="D1093" s="20"/>
      <c r="E1093" s="20"/>
      <c r="F1093" s="20" t="s">
        <v>16980</v>
      </c>
      <c r="G1093" s="9">
        <v>3123.12</v>
      </c>
      <c r="H1093" s="9">
        <v>0</v>
      </c>
      <c r="I1093" s="21"/>
      <c r="J1093" s="17"/>
    </row>
    <row r="1094" spans="1:10" ht="60" customHeight="1" x14ac:dyDescent="0.25">
      <c r="A1094" s="19">
        <v>744439</v>
      </c>
      <c r="B1094" s="20" t="s">
        <v>12076</v>
      </c>
      <c r="C1094" s="20" t="s">
        <v>12060</v>
      </c>
      <c r="D1094" s="20"/>
      <c r="E1094" s="20"/>
      <c r="F1094" s="20" t="s">
        <v>16980</v>
      </c>
      <c r="G1094" s="9">
        <v>3099.2</v>
      </c>
      <c r="H1094" s="9">
        <v>0</v>
      </c>
      <c r="I1094" s="21"/>
      <c r="J1094" s="17"/>
    </row>
    <row r="1095" spans="1:10" ht="60" customHeight="1" x14ac:dyDescent="0.25">
      <c r="A1095" s="19">
        <v>744442</v>
      </c>
      <c r="B1095" s="20" t="s">
        <v>12077</v>
      </c>
      <c r="C1095" s="20" t="s">
        <v>12078</v>
      </c>
      <c r="D1095" s="20"/>
      <c r="E1095" s="20"/>
      <c r="F1095" s="20" t="s">
        <v>16980</v>
      </c>
      <c r="G1095" s="9">
        <v>10761.12</v>
      </c>
      <c r="H1095" s="9">
        <v>0</v>
      </c>
      <c r="I1095" s="21"/>
      <c r="J1095" s="17"/>
    </row>
    <row r="1096" spans="1:10" ht="60" customHeight="1" x14ac:dyDescent="0.25">
      <c r="A1096" s="19">
        <v>744443</v>
      </c>
      <c r="B1096" s="20" t="s">
        <v>12079</v>
      </c>
      <c r="C1096" s="20" t="s">
        <v>12060</v>
      </c>
      <c r="D1096" s="20"/>
      <c r="E1096" s="20"/>
      <c r="F1096" s="20" t="s">
        <v>16980</v>
      </c>
      <c r="G1096" s="9">
        <v>19824.48</v>
      </c>
      <c r="H1096" s="9">
        <v>0</v>
      </c>
      <c r="I1096" s="21"/>
      <c r="J1096" s="17"/>
    </row>
    <row r="1097" spans="1:10" ht="60" customHeight="1" x14ac:dyDescent="0.25">
      <c r="A1097" s="19">
        <v>744482</v>
      </c>
      <c r="B1097" s="20" t="s">
        <v>12080</v>
      </c>
      <c r="C1097" s="20" t="s">
        <v>12081</v>
      </c>
      <c r="D1097" s="20"/>
      <c r="E1097" s="20"/>
      <c r="F1097" s="20" t="s">
        <v>16980</v>
      </c>
      <c r="G1097" s="9">
        <v>23146.2</v>
      </c>
      <c r="H1097" s="9">
        <v>0</v>
      </c>
      <c r="I1097" s="21"/>
      <c r="J1097" s="17"/>
    </row>
    <row r="1098" spans="1:10" ht="60" customHeight="1" x14ac:dyDescent="0.25">
      <c r="A1098" s="19">
        <v>744484</v>
      </c>
      <c r="B1098" s="20" t="s">
        <v>12082</v>
      </c>
      <c r="C1098" s="20" t="s">
        <v>12083</v>
      </c>
      <c r="D1098" s="20"/>
      <c r="E1098" s="20"/>
      <c r="F1098" s="20" t="s">
        <v>16980</v>
      </c>
      <c r="G1098" s="9">
        <v>13894.59</v>
      </c>
      <c r="H1098" s="9">
        <v>0</v>
      </c>
      <c r="I1098" s="21"/>
      <c r="J1098" s="17"/>
    </row>
    <row r="1099" spans="1:10" ht="60" customHeight="1" x14ac:dyDescent="0.25">
      <c r="A1099" s="19">
        <v>744486</v>
      </c>
      <c r="B1099" s="20" t="s">
        <v>12084</v>
      </c>
      <c r="C1099" s="20" t="s">
        <v>12085</v>
      </c>
      <c r="D1099" s="20"/>
      <c r="E1099" s="20"/>
      <c r="F1099" s="20" t="s">
        <v>16980</v>
      </c>
      <c r="G1099" s="9">
        <v>12135.03</v>
      </c>
      <c r="H1099" s="9">
        <v>0</v>
      </c>
      <c r="I1099" s="21"/>
      <c r="J1099" s="17"/>
    </row>
    <row r="1100" spans="1:10" ht="60" customHeight="1" x14ac:dyDescent="0.25">
      <c r="A1100" s="19">
        <v>896914</v>
      </c>
      <c r="B1100" s="20" t="s">
        <v>12086</v>
      </c>
      <c r="C1100" s="20" t="s">
        <v>12087</v>
      </c>
      <c r="D1100" s="20"/>
      <c r="E1100" s="20"/>
      <c r="F1100" s="20" t="s">
        <v>16980</v>
      </c>
      <c r="G1100" s="9">
        <v>4300</v>
      </c>
      <c r="H1100" s="9">
        <v>0</v>
      </c>
      <c r="I1100" s="21"/>
      <c r="J1100" s="17"/>
    </row>
    <row r="1101" spans="1:10" ht="60" customHeight="1" x14ac:dyDescent="0.25">
      <c r="A1101" s="19">
        <v>896915</v>
      </c>
      <c r="B1101" s="20" t="s">
        <v>12088</v>
      </c>
      <c r="C1101" s="20" t="s">
        <v>12087</v>
      </c>
      <c r="D1101" s="20"/>
      <c r="E1101" s="20"/>
      <c r="F1101" s="20" t="s">
        <v>16980</v>
      </c>
      <c r="G1101" s="9">
        <v>4300</v>
      </c>
      <c r="H1101" s="9">
        <v>0</v>
      </c>
      <c r="I1101" s="21"/>
      <c r="J1101" s="17"/>
    </row>
    <row r="1102" spans="1:10" ht="60" customHeight="1" x14ac:dyDescent="0.25">
      <c r="A1102" s="19">
        <v>896916</v>
      </c>
      <c r="B1102" s="20" t="s">
        <v>12089</v>
      </c>
      <c r="C1102" s="20" t="s">
        <v>12087</v>
      </c>
      <c r="D1102" s="20"/>
      <c r="E1102" s="20"/>
      <c r="F1102" s="20" t="s">
        <v>16980</v>
      </c>
      <c r="G1102" s="9">
        <v>4300</v>
      </c>
      <c r="H1102" s="9">
        <v>0</v>
      </c>
      <c r="I1102" s="21"/>
      <c r="J1102" s="17"/>
    </row>
    <row r="1103" spans="1:10" ht="60" customHeight="1" x14ac:dyDescent="0.25">
      <c r="A1103" s="19">
        <v>896917</v>
      </c>
      <c r="B1103" s="20" t="s">
        <v>12090</v>
      </c>
      <c r="C1103" s="20" t="s">
        <v>12087</v>
      </c>
      <c r="D1103" s="20"/>
      <c r="E1103" s="20"/>
      <c r="F1103" s="20" t="s">
        <v>16980</v>
      </c>
      <c r="G1103" s="9">
        <v>4300</v>
      </c>
      <c r="H1103" s="9">
        <v>0</v>
      </c>
      <c r="I1103" s="21"/>
      <c r="J1103" s="17"/>
    </row>
    <row r="1104" spans="1:10" ht="60" customHeight="1" x14ac:dyDescent="0.25">
      <c r="A1104" s="19">
        <v>896922</v>
      </c>
      <c r="B1104" s="20" t="s">
        <v>12091</v>
      </c>
      <c r="C1104" s="20" t="s">
        <v>12092</v>
      </c>
      <c r="D1104" s="20"/>
      <c r="E1104" s="20"/>
      <c r="F1104" s="20" t="s">
        <v>16980</v>
      </c>
      <c r="G1104" s="9">
        <v>64300</v>
      </c>
      <c r="H1104" s="9">
        <v>0</v>
      </c>
      <c r="I1104" s="21"/>
      <c r="J1104" s="17"/>
    </row>
    <row r="1105" spans="1:10" ht="60" customHeight="1" x14ac:dyDescent="0.25">
      <c r="A1105" s="19">
        <v>1123941</v>
      </c>
      <c r="B1105" s="20" t="s">
        <v>10772</v>
      </c>
      <c r="C1105" s="20" t="s">
        <v>12093</v>
      </c>
      <c r="D1105" s="20"/>
      <c r="E1105" s="20"/>
      <c r="F1105" s="20" t="s">
        <v>16980</v>
      </c>
      <c r="G1105" s="9">
        <v>50000</v>
      </c>
      <c r="H1105" s="9">
        <v>0</v>
      </c>
      <c r="I1105" s="21"/>
      <c r="J1105" s="17"/>
    </row>
    <row r="1106" spans="1:10" ht="60" customHeight="1" x14ac:dyDescent="0.25">
      <c r="A1106" s="19">
        <v>1123943</v>
      </c>
      <c r="B1106" s="20" t="s">
        <v>10737</v>
      </c>
      <c r="C1106" s="20" t="s">
        <v>12094</v>
      </c>
      <c r="D1106" s="20"/>
      <c r="E1106" s="20"/>
      <c r="F1106" s="20" t="s">
        <v>16980</v>
      </c>
      <c r="G1106" s="9">
        <v>78200</v>
      </c>
      <c r="H1106" s="9">
        <v>0</v>
      </c>
      <c r="I1106" s="21"/>
      <c r="J1106" s="17"/>
    </row>
    <row r="1107" spans="1:10" ht="60" customHeight="1" x14ac:dyDescent="0.25">
      <c r="A1107" s="19">
        <v>830540</v>
      </c>
      <c r="B1107" s="20" t="s">
        <v>12095</v>
      </c>
      <c r="C1107" s="20" t="s">
        <v>12092</v>
      </c>
      <c r="D1107" s="20"/>
      <c r="E1107" s="20"/>
      <c r="F1107" s="20" t="s">
        <v>16980</v>
      </c>
      <c r="G1107" s="9">
        <v>79000</v>
      </c>
      <c r="H1107" s="9">
        <v>0</v>
      </c>
      <c r="I1107" s="21"/>
      <c r="J1107" s="17"/>
    </row>
    <row r="1108" spans="1:10" ht="60" customHeight="1" x14ac:dyDescent="0.25">
      <c r="A1108" s="19">
        <v>830545</v>
      </c>
      <c r="B1108" s="20" t="s">
        <v>12096</v>
      </c>
      <c r="C1108" s="20" t="s">
        <v>10885</v>
      </c>
      <c r="D1108" s="20"/>
      <c r="E1108" s="20"/>
      <c r="F1108" s="20" t="s">
        <v>16980</v>
      </c>
      <c r="G1108" s="9">
        <v>22727</v>
      </c>
      <c r="H1108" s="9">
        <v>0</v>
      </c>
      <c r="I1108" s="21"/>
      <c r="J1108" s="17"/>
    </row>
    <row r="1109" spans="1:10" ht="60" customHeight="1" x14ac:dyDescent="0.25">
      <c r="A1109" s="19">
        <v>830553</v>
      </c>
      <c r="B1109" s="20" t="s">
        <v>12097</v>
      </c>
      <c r="C1109" s="20" t="s">
        <v>12098</v>
      </c>
      <c r="D1109" s="20"/>
      <c r="E1109" s="20"/>
      <c r="F1109" s="20" t="s">
        <v>16980</v>
      </c>
      <c r="G1109" s="9">
        <v>3870</v>
      </c>
      <c r="H1109" s="9">
        <v>0</v>
      </c>
      <c r="I1109" s="21"/>
      <c r="J1109" s="17"/>
    </row>
    <row r="1110" spans="1:10" ht="60" customHeight="1" x14ac:dyDescent="0.25">
      <c r="A1110" s="19">
        <v>839987</v>
      </c>
      <c r="B1110" s="20" t="s">
        <v>12099</v>
      </c>
      <c r="C1110" s="20" t="s">
        <v>12100</v>
      </c>
      <c r="D1110" s="20"/>
      <c r="E1110" s="20"/>
      <c r="F1110" s="20" t="s">
        <v>16980</v>
      </c>
      <c r="G1110" s="9">
        <v>7344</v>
      </c>
      <c r="H1110" s="9">
        <v>0</v>
      </c>
      <c r="I1110" s="21"/>
      <c r="J1110" s="17"/>
    </row>
    <row r="1111" spans="1:10" ht="60" customHeight="1" x14ac:dyDescent="0.25">
      <c r="A1111" s="19">
        <v>1135062</v>
      </c>
      <c r="B1111" s="20" t="s">
        <v>12101</v>
      </c>
      <c r="C1111" s="20" t="s">
        <v>11135</v>
      </c>
      <c r="D1111" s="20"/>
      <c r="E1111" s="20"/>
      <c r="F1111" s="20" t="s">
        <v>16980</v>
      </c>
      <c r="G1111" s="9">
        <v>92883.25</v>
      </c>
      <c r="H1111" s="9">
        <v>0</v>
      </c>
      <c r="I1111" s="21"/>
      <c r="J1111" s="17"/>
    </row>
    <row r="1112" spans="1:10" ht="60" customHeight="1" x14ac:dyDescent="0.25">
      <c r="A1112" s="19">
        <v>1143100</v>
      </c>
      <c r="B1112" s="20" t="s">
        <v>12102</v>
      </c>
      <c r="C1112" s="20" t="s">
        <v>12103</v>
      </c>
      <c r="D1112" s="20"/>
      <c r="E1112" s="20"/>
      <c r="F1112" s="20" t="s">
        <v>16980</v>
      </c>
      <c r="G1112" s="9">
        <v>33499</v>
      </c>
      <c r="H1112" s="9">
        <v>0</v>
      </c>
      <c r="I1112" s="21"/>
      <c r="J1112" s="17"/>
    </row>
    <row r="1113" spans="1:10" ht="60" customHeight="1" x14ac:dyDescent="0.25">
      <c r="A1113" s="19">
        <v>850470</v>
      </c>
      <c r="B1113" s="20" t="s">
        <v>12104</v>
      </c>
      <c r="C1113" s="20" t="s">
        <v>12105</v>
      </c>
      <c r="D1113" s="20"/>
      <c r="E1113" s="20"/>
      <c r="F1113" s="20" t="s">
        <v>16980</v>
      </c>
      <c r="G1113" s="9">
        <v>11700</v>
      </c>
      <c r="H1113" s="9">
        <v>0</v>
      </c>
      <c r="I1113" s="21"/>
      <c r="J1113" s="17"/>
    </row>
    <row r="1114" spans="1:10" ht="60" customHeight="1" x14ac:dyDescent="0.25">
      <c r="A1114" s="19">
        <v>850471</v>
      </c>
      <c r="B1114" s="20" t="s">
        <v>12106</v>
      </c>
      <c r="C1114" s="20" t="s">
        <v>12107</v>
      </c>
      <c r="D1114" s="20"/>
      <c r="E1114" s="20"/>
      <c r="F1114" s="20" t="s">
        <v>16980</v>
      </c>
      <c r="G1114" s="9">
        <v>15345</v>
      </c>
      <c r="H1114" s="9">
        <v>0</v>
      </c>
      <c r="I1114" s="21"/>
      <c r="J1114" s="17"/>
    </row>
    <row r="1115" spans="1:10" ht="60" customHeight="1" x14ac:dyDescent="0.25">
      <c r="A1115" s="19">
        <v>850472</v>
      </c>
      <c r="B1115" s="20" t="s">
        <v>12108</v>
      </c>
      <c r="C1115" s="20" t="s">
        <v>12107</v>
      </c>
      <c r="D1115" s="20"/>
      <c r="E1115" s="20"/>
      <c r="F1115" s="20" t="s">
        <v>16980</v>
      </c>
      <c r="G1115" s="9">
        <v>15345</v>
      </c>
      <c r="H1115" s="9">
        <v>0</v>
      </c>
      <c r="I1115" s="21"/>
      <c r="J1115" s="17"/>
    </row>
    <row r="1116" spans="1:10" ht="60" customHeight="1" x14ac:dyDescent="0.25">
      <c r="A1116" s="19">
        <v>850476</v>
      </c>
      <c r="B1116" s="20" t="s">
        <v>12109</v>
      </c>
      <c r="C1116" s="20" t="s">
        <v>12110</v>
      </c>
      <c r="D1116" s="20"/>
      <c r="E1116" s="20"/>
      <c r="F1116" s="20" t="s">
        <v>16980</v>
      </c>
      <c r="G1116" s="9">
        <v>50000</v>
      </c>
      <c r="H1116" s="9">
        <v>19792.150000000001</v>
      </c>
      <c r="I1116" s="21"/>
      <c r="J1116" s="17"/>
    </row>
    <row r="1117" spans="1:10" ht="60" customHeight="1" x14ac:dyDescent="0.25">
      <c r="A1117" s="19">
        <v>850488</v>
      </c>
      <c r="B1117" s="20" t="s">
        <v>12111</v>
      </c>
      <c r="C1117" s="20" t="s">
        <v>11926</v>
      </c>
      <c r="D1117" s="20"/>
      <c r="E1117" s="20"/>
      <c r="F1117" s="20" t="s">
        <v>16980</v>
      </c>
      <c r="G1117" s="9">
        <v>20000</v>
      </c>
      <c r="H1117" s="9">
        <v>0</v>
      </c>
      <c r="I1117" s="21"/>
      <c r="J1117" s="17"/>
    </row>
    <row r="1118" spans="1:10" ht="60" customHeight="1" x14ac:dyDescent="0.25">
      <c r="A1118" s="19">
        <v>850489</v>
      </c>
      <c r="B1118" s="20" t="s">
        <v>12112</v>
      </c>
      <c r="C1118" s="20" t="s">
        <v>11926</v>
      </c>
      <c r="D1118" s="20"/>
      <c r="E1118" s="20"/>
      <c r="F1118" s="20" t="s">
        <v>16980</v>
      </c>
      <c r="G1118" s="9">
        <v>20000</v>
      </c>
      <c r="H1118" s="9">
        <v>0</v>
      </c>
      <c r="I1118" s="21"/>
      <c r="J1118" s="17"/>
    </row>
    <row r="1119" spans="1:10" ht="60" customHeight="1" x14ac:dyDescent="0.25">
      <c r="A1119" s="19">
        <v>850490</v>
      </c>
      <c r="B1119" s="20" t="s">
        <v>12113</v>
      </c>
      <c r="C1119" s="20" t="s">
        <v>11926</v>
      </c>
      <c r="D1119" s="20"/>
      <c r="E1119" s="20"/>
      <c r="F1119" s="20" t="s">
        <v>16980</v>
      </c>
      <c r="G1119" s="9">
        <v>20000</v>
      </c>
      <c r="H1119" s="9">
        <v>0</v>
      </c>
      <c r="I1119" s="21"/>
      <c r="J1119" s="17"/>
    </row>
    <row r="1120" spans="1:10" ht="60" customHeight="1" x14ac:dyDescent="0.25">
      <c r="A1120" s="19">
        <v>850491</v>
      </c>
      <c r="B1120" s="20" t="s">
        <v>12114</v>
      </c>
      <c r="C1120" s="20" t="s">
        <v>12115</v>
      </c>
      <c r="D1120" s="20"/>
      <c r="E1120" s="20"/>
      <c r="F1120" s="20" t="s">
        <v>16980</v>
      </c>
      <c r="G1120" s="9">
        <v>20095</v>
      </c>
      <c r="H1120" s="9">
        <v>0</v>
      </c>
      <c r="I1120" s="21"/>
      <c r="J1120" s="17"/>
    </row>
    <row r="1121" spans="1:10" ht="60" customHeight="1" x14ac:dyDescent="0.25">
      <c r="A1121" s="19">
        <v>850492</v>
      </c>
      <c r="B1121" s="20" t="s">
        <v>12116</v>
      </c>
      <c r="C1121" s="20" t="s">
        <v>12115</v>
      </c>
      <c r="D1121" s="20"/>
      <c r="E1121" s="20"/>
      <c r="F1121" s="20" t="s">
        <v>16980</v>
      </c>
      <c r="G1121" s="9">
        <v>20095</v>
      </c>
      <c r="H1121" s="9">
        <v>0</v>
      </c>
      <c r="I1121" s="21"/>
      <c r="J1121" s="17"/>
    </row>
    <row r="1122" spans="1:10" ht="60" customHeight="1" x14ac:dyDescent="0.25">
      <c r="A1122" s="19">
        <v>850493</v>
      </c>
      <c r="B1122" s="20" t="s">
        <v>12117</v>
      </c>
      <c r="C1122" s="20" t="s">
        <v>12118</v>
      </c>
      <c r="D1122" s="20"/>
      <c r="E1122" s="20"/>
      <c r="F1122" s="20" t="s">
        <v>16980</v>
      </c>
      <c r="G1122" s="9">
        <v>19897</v>
      </c>
      <c r="H1122" s="9">
        <v>0</v>
      </c>
      <c r="I1122" s="21"/>
      <c r="J1122" s="17"/>
    </row>
    <row r="1123" spans="1:10" ht="60" customHeight="1" x14ac:dyDescent="0.25">
      <c r="A1123" s="19">
        <v>850496</v>
      </c>
      <c r="B1123" s="20" t="s">
        <v>12119</v>
      </c>
      <c r="C1123" s="20" t="s">
        <v>12120</v>
      </c>
      <c r="D1123" s="20"/>
      <c r="E1123" s="20"/>
      <c r="F1123" s="20" t="s">
        <v>16980</v>
      </c>
      <c r="G1123" s="9">
        <v>34565</v>
      </c>
      <c r="H1123" s="9">
        <v>0</v>
      </c>
      <c r="I1123" s="21"/>
      <c r="J1123" s="17"/>
    </row>
    <row r="1124" spans="1:10" ht="60" customHeight="1" x14ac:dyDescent="0.25">
      <c r="A1124" s="19">
        <v>850497</v>
      </c>
      <c r="B1124" s="20" t="s">
        <v>12121</v>
      </c>
      <c r="C1124" s="20" t="s">
        <v>12122</v>
      </c>
      <c r="D1124" s="20"/>
      <c r="E1124" s="20"/>
      <c r="F1124" s="20" t="s">
        <v>16980</v>
      </c>
      <c r="G1124" s="9">
        <v>30000</v>
      </c>
      <c r="H1124" s="9">
        <v>0</v>
      </c>
      <c r="I1124" s="21"/>
      <c r="J1124" s="17"/>
    </row>
    <row r="1125" spans="1:10" ht="60" customHeight="1" x14ac:dyDescent="0.25">
      <c r="A1125" s="19">
        <v>850498</v>
      </c>
      <c r="B1125" s="20" t="s">
        <v>12123</v>
      </c>
      <c r="C1125" s="20" t="s">
        <v>12124</v>
      </c>
      <c r="D1125" s="20"/>
      <c r="E1125" s="20"/>
      <c r="F1125" s="20" t="s">
        <v>16980</v>
      </c>
      <c r="G1125" s="9">
        <v>23583</v>
      </c>
      <c r="H1125" s="9">
        <v>0</v>
      </c>
      <c r="I1125" s="21"/>
      <c r="J1125" s="17"/>
    </row>
    <row r="1126" spans="1:10" ht="60" customHeight="1" x14ac:dyDescent="0.25">
      <c r="A1126" s="19">
        <v>850504</v>
      </c>
      <c r="B1126" s="20" t="s">
        <v>12125</v>
      </c>
      <c r="C1126" s="20" t="s">
        <v>12126</v>
      </c>
      <c r="D1126" s="20"/>
      <c r="E1126" s="20"/>
      <c r="F1126" s="20" t="s">
        <v>16980</v>
      </c>
      <c r="G1126" s="9">
        <v>19980</v>
      </c>
      <c r="H1126" s="9">
        <v>0</v>
      </c>
      <c r="I1126" s="21"/>
      <c r="J1126" s="17"/>
    </row>
    <row r="1127" spans="1:10" ht="60" customHeight="1" x14ac:dyDescent="0.25">
      <c r="A1127" s="19">
        <v>850505</v>
      </c>
      <c r="B1127" s="20" t="s">
        <v>12127</v>
      </c>
      <c r="C1127" s="20" t="s">
        <v>12128</v>
      </c>
      <c r="D1127" s="20"/>
      <c r="E1127" s="20"/>
      <c r="F1127" s="20" t="s">
        <v>16980</v>
      </c>
      <c r="G1127" s="9">
        <v>9980</v>
      </c>
      <c r="H1127" s="9">
        <v>0</v>
      </c>
      <c r="I1127" s="21"/>
      <c r="J1127" s="17"/>
    </row>
    <row r="1128" spans="1:10" ht="60" customHeight="1" x14ac:dyDescent="0.25">
      <c r="A1128" s="19">
        <v>666445</v>
      </c>
      <c r="B1128" s="20" t="s">
        <v>12129</v>
      </c>
      <c r="C1128" s="20" t="s">
        <v>11926</v>
      </c>
      <c r="D1128" s="20"/>
      <c r="E1128" s="20"/>
      <c r="F1128" s="20" t="s">
        <v>16980</v>
      </c>
      <c r="G1128" s="9">
        <v>21187.5</v>
      </c>
      <c r="H1128" s="9">
        <v>0</v>
      </c>
      <c r="I1128" s="21"/>
      <c r="J1128" s="17"/>
    </row>
    <row r="1129" spans="1:10" ht="60" customHeight="1" x14ac:dyDescent="0.25">
      <c r="A1129" s="19">
        <v>666651</v>
      </c>
      <c r="B1129" s="20" t="s">
        <v>12130</v>
      </c>
      <c r="C1129" s="20" t="s">
        <v>12060</v>
      </c>
      <c r="D1129" s="20"/>
      <c r="E1129" s="20"/>
      <c r="F1129" s="20" t="s">
        <v>16980</v>
      </c>
      <c r="G1129" s="9">
        <v>6833.33</v>
      </c>
      <c r="H1129" s="9">
        <v>0</v>
      </c>
      <c r="I1129" s="21"/>
      <c r="J1129" s="17"/>
    </row>
    <row r="1130" spans="1:10" ht="60" customHeight="1" x14ac:dyDescent="0.25">
      <c r="A1130" s="19">
        <v>870728</v>
      </c>
      <c r="B1130" s="20" t="s">
        <v>12131</v>
      </c>
      <c r="C1130" s="20" t="s">
        <v>12132</v>
      </c>
      <c r="D1130" s="20"/>
      <c r="E1130" s="20"/>
      <c r="F1130" s="20" t="s">
        <v>16980</v>
      </c>
      <c r="G1130" s="9">
        <v>60000</v>
      </c>
      <c r="H1130" s="9">
        <v>0</v>
      </c>
      <c r="I1130" s="21"/>
      <c r="J1130" s="17"/>
    </row>
    <row r="1131" spans="1:10" ht="60" customHeight="1" x14ac:dyDescent="0.25">
      <c r="A1131" s="19">
        <v>870729</v>
      </c>
      <c r="B1131" s="20" t="s">
        <v>12133</v>
      </c>
      <c r="C1131" s="20" t="s">
        <v>11926</v>
      </c>
      <c r="D1131" s="20"/>
      <c r="E1131" s="20"/>
      <c r="F1131" s="20" t="s">
        <v>16980</v>
      </c>
      <c r="G1131" s="9">
        <v>21000</v>
      </c>
      <c r="H1131" s="9">
        <v>0</v>
      </c>
      <c r="I1131" s="21"/>
      <c r="J1131" s="17"/>
    </row>
    <row r="1132" spans="1:10" ht="60" customHeight="1" x14ac:dyDescent="0.25">
      <c r="A1132" s="19">
        <v>870746</v>
      </c>
      <c r="B1132" s="20" t="s">
        <v>12134</v>
      </c>
      <c r="C1132" s="20" t="s">
        <v>12135</v>
      </c>
      <c r="D1132" s="20"/>
      <c r="E1132" s="20"/>
      <c r="F1132" s="20" t="s">
        <v>16980</v>
      </c>
      <c r="G1132" s="9">
        <v>33000</v>
      </c>
      <c r="H1132" s="9">
        <v>0</v>
      </c>
      <c r="I1132" s="21"/>
      <c r="J1132" s="17"/>
    </row>
    <row r="1133" spans="1:10" ht="60" customHeight="1" x14ac:dyDescent="0.25">
      <c r="A1133" s="19">
        <v>870748</v>
      </c>
      <c r="B1133" s="20" t="s">
        <v>12136</v>
      </c>
      <c r="C1133" s="20" t="s">
        <v>12137</v>
      </c>
      <c r="D1133" s="20"/>
      <c r="E1133" s="20"/>
      <c r="F1133" s="20" t="s">
        <v>16980</v>
      </c>
      <c r="G1133" s="9">
        <v>50000</v>
      </c>
      <c r="H1133" s="9">
        <v>0</v>
      </c>
      <c r="I1133" s="21"/>
      <c r="J1133" s="17"/>
    </row>
    <row r="1134" spans="1:10" ht="60" customHeight="1" x14ac:dyDescent="0.25">
      <c r="A1134" s="19">
        <v>870749</v>
      </c>
      <c r="B1134" s="20" t="s">
        <v>12138</v>
      </c>
      <c r="C1134" s="20" t="s">
        <v>11926</v>
      </c>
      <c r="D1134" s="20"/>
      <c r="E1134" s="20"/>
      <c r="F1134" s="20" t="s">
        <v>16980</v>
      </c>
      <c r="G1134" s="9">
        <v>21000</v>
      </c>
      <c r="H1134" s="9">
        <v>0</v>
      </c>
      <c r="I1134" s="21"/>
      <c r="J1134" s="17"/>
    </row>
    <row r="1135" spans="1:10" ht="60" customHeight="1" x14ac:dyDescent="0.25">
      <c r="A1135" s="19">
        <v>870754</v>
      </c>
      <c r="B1135" s="20" t="s">
        <v>12139</v>
      </c>
      <c r="C1135" s="20" t="s">
        <v>12140</v>
      </c>
      <c r="D1135" s="20"/>
      <c r="E1135" s="20"/>
      <c r="F1135" s="20" t="s">
        <v>16980</v>
      </c>
      <c r="G1135" s="9">
        <v>56000</v>
      </c>
      <c r="H1135" s="9">
        <v>0</v>
      </c>
      <c r="I1135" s="21"/>
      <c r="J1135" s="17"/>
    </row>
    <row r="1136" spans="1:10" ht="60" customHeight="1" x14ac:dyDescent="0.25">
      <c r="A1136" s="19">
        <v>870760</v>
      </c>
      <c r="B1136" s="20" t="s">
        <v>12141</v>
      </c>
      <c r="C1136" s="20" t="s">
        <v>12142</v>
      </c>
      <c r="D1136" s="20"/>
      <c r="E1136" s="20"/>
      <c r="F1136" s="20" t="s">
        <v>16980</v>
      </c>
      <c r="G1136" s="9">
        <v>17330</v>
      </c>
      <c r="H1136" s="9">
        <v>0</v>
      </c>
      <c r="I1136" s="21"/>
      <c r="J1136" s="17"/>
    </row>
    <row r="1137" spans="1:10" ht="60" customHeight="1" x14ac:dyDescent="0.25">
      <c r="A1137" s="19">
        <v>870761</v>
      </c>
      <c r="B1137" s="20" t="s">
        <v>12143</v>
      </c>
      <c r="C1137" s="20" t="s">
        <v>12142</v>
      </c>
      <c r="D1137" s="20"/>
      <c r="E1137" s="20"/>
      <c r="F1137" s="20" t="s">
        <v>16980</v>
      </c>
      <c r="G1137" s="9">
        <v>17330</v>
      </c>
      <c r="H1137" s="9">
        <v>0</v>
      </c>
      <c r="I1137" s="21"/>
      <c r="J1137" s="17"/>
    </row>
    <row r="1138" spans="1:10" ht="60" customHeight="1" x14ac:dyDescent="0.25">
      <c r="A1138" s="19">
        <v>1102120</v>
      </c>
      <c r="B1138" s="20" t="s">
        <v>10787</v>
      </c>
      <c r="C1138" s="20" t="s">
        <v>12144</v>
      </c>
      <c r="D1138" s="20"/>
      <c r="E1138" s="20"/>
      <c r="F1138" s="20" t="s">
        <v>16980</v>
      </c>
      <c r="G1138" s="9">
        <v>57911</v>
      </c>
      <c r="H1138" s="9">
        <v>0</v>
      </c>
      <c r="I1138" s="21"/>
      <c r="J1138" s="17"/>
    </row>
    <row r="1139" spans="1:10" ht="60" customHeight="1" x14ac:dyDescent="0.25">
      <c r="A1139" s="19">
        <v>1102121</v>
      </c>
      <c r="B1139" s="20" t="s">
        <v>10792</v>
      </c>
      <c r="C1139" s="20" t="s">
        <v>12144</v>
      </c>
      <c r="D1139" s="20"/>
      <c r="E1139" s="20"/>
      <c r="F1139" s="20" t="s">
        <v>16980</v>
      </c>
      <c r="G1139" s="9">
        <v>57911</v>
      </c>
      <c r="H1139" s="9">
        <v>0</v>
      </c>
      <c r="I1139" s="21"/>
      <c r="J1139" s="17"/>
    </row>
    <row r="1140" spans="1:10" ht="60" customHeight="1" x14ac:dyDescent="0.25">
      <c r="A1140" s="19">
        <v>1102122</v>
      </c>
      <c r="B1140" s="20" t="s">
        <v>10790</v>
      </c>
      <c r="C1140" s="20" t="s">
        <v>12144</v>
      </c>
      <c r="D1140" s="20"/>
      <c r="E1140" s="20"/>
      <c r="F1140" s="20" t="s">
        <v>16980</v>
      </c>
      <c r="G1140" s="9">
        <v>57911</v>
      </c>
      <c r="H1140" s="9">
        <v>0</v>
      </c>
      <c r="I1140" s="21"/>
      <c r="J1140" s="17"/>
    </row>
    <row r="1141" spans="1:10" ht="60" customHeight="1" x14ac:dyDescent="0.25">
      <c r="A1141" s="19">
        <v>1102123</v>
      </c>
      <c r="B1141" s="20" t="s">
        <v>10799</v>
      </c>
      <c r="C1141" s="20" t="s">
        <v>12144</v>
      </c>
      <c r="D1141" s="20"/>
      <c r="E1141" s="20"/>
      <c r="F1141" s="20" t="s">
        <v>16980</v>
      </c>
      <c r="G1141" s="9">
        <v>57911</v>
      </c>
      <c r="H1141" s="9">
        <v>0</v>
      </c>
      <c r="I1141" s="21"/>
      <c r="J1141" s="17"/>
    </row>
    <row r="1142" spans="1:10" ht="60" customHeight="1" x14ac:dyDescent="0.25">
      <c r="A1142" s="19">
        <v>1102124</v>
      </c>
      <c r="B1142" s="20" t="s">
        <v>10801</v>
      </c>
      <c r="C1142" s="20" t="s">
        <v>12144</v>
      </c>
      <c r="D1142" s="20"/>
      <c r="E1142" s="20"/>
      <c r="F1142" s="20" t="s">
        <v>16980</v>
      </c>
      <c r="G1142" s="9">
        <v>57911</v>
      </c>
      <c r="H1142" s="9">
        <v>0</v>
      </c>
      <c r="I1142" s="21"/>
      <c r="J1142" s="17"/>
    </row>
    <row r="1143" spans="1:10" ht="60" customHeight="1" x14ac:dyDescent="0.25">
      <c r="A1143" s="19">
        <v>1102125</v>
      </c>
      <c r="B1143" s="20" t="s">
        <v>10803</v>
      </c>
      <c r="C1143" s="20" t="s">
        <v>12144</v>
      </c>
      <c r="D1143" s="20"/>
      <c r="E1143" s="20"/>
      <c r="F1143" s="20" t="s">
        <v>16980</v>
      </c>
      <c r="G1143" s="9">
        <v>57911</v>
      </c>
      <c r="H1143" s="9">
        <v>0</v>
      </c>
      <c r="I1143" s="21"/>
      <c r="J1143" s="17"/>
    </row>
    <row r="1144" spans="1:10" ht="60" customHeight="1" x14ac:dyDescent="0.25">
      <c r="A1144" s="19">
        <v>1102126</v>
      </c>
      <c r="B1144" s="20" t="s">
        <v>10804</v>
      </c>
      <c r="C1144" s="20" t="s">
        <v>12144</v>
      </c>
      <c r="D1144" s="20"/>
      <c r="E1144" s="20"/>
      <c r="F1144" s="20" t="s">
        <v>16980</v>
      </c>
      <c r="G1144" s="9">
        <v>57911</v>
      </c>
      <c r="H1144" s="9">
        <v>0</v>
      </c>
      <c r="I1144" s="21"/>
      <c r="J1144" s="17"/>
    </row>
    <row r="1145" spans="1:10" ht="60" customHeight="1" x14ac:dyDescent="0.25">
      <c r="A1145" s="19">
        <v>1102127</v>
      </c>
      <c r="B1145" s="20" t="s">
        <v>10806</v>
      </c>
      <c r="C1145" s="20" t="s">
        <v>12144</v>
      </c>
      <c r="D1145" s="20"/>
      <c r="E1145" s="20"/>
      <c r="F1145" s="20" t="s">
        <v>16980</v>
      </c>
      <c r="G1145" s="9">
        <v>57911</v>
      </c>
      <c r="H1145" s="9">
        <v>0</v>
      </c>
      <c r="I1145" s="21"/>
      <c r="J1145" s="17"/>
    </row>
    <row r="1146" spans="1:10" ht="60" customHeight="1" x14ac:dyDescent="0.25">
      <c r="A1146" s="19">
        <v>1102128</v>
      </c>
      <c r="B1146" s="20" t="s">
        <v>10807</v>
      </c>
      <c r="C1146" s="20" t="s">
        <v>12144</v>
      </c>
      <c r="D1146" s="20"/>
      <c r="E1146" s="20"/>
      <c r="F1146" s="20" t="s">
        <v>16980</v>
      </c>
      <c r="G1146" s="9">
        <v>57911</v>
      </c>
      <c r="H1146" s="9">
        <v>0</v>
      </c>
      <c r="I1146" s="21"/>
      <c r="J1146" s="17"/>
    </row>
    <row r="1147" spans="1:10" ht="60" customHeight="1" x14ac:dyDescent="0.25">
      <c r="A1147" s="19">
        <v>1102129</v>
      </c>
      <c r="B1147" s="20" t="s">
        <v>10808</v>
      </c>
      <c r="C1147" s="20" t="s">
        <v>12144</v>
      </c>
      <c r="D1147" s="20"/>
      <c r="E1147" s="20"/>
      <c r="F1147" s="20" t="s">
        <v>16980</v>
      </c>
      <c r="G1147" s="9">
        <v>57911</v>
      </c>
      <c r="H1147" s="9">
        <v>0</v>
      </c>
      <c r="I1147" s="21"/>
      <c r="J1147" s="17"/>
    </row>
    <row r="1148" spans="1:10" ht="60" customHeight="1" x14ac:dyDescent="0.25">
      <c r="A1148" s="19">
        <v>1102130</v>
      </c>
      <c r="B1148" s="20" t="s">
        <v>10809</v>
      </c>
      <c r="C1148" s="20" t="s">
        <v>12144</v>
      </c>
      <c r="D1148" s="20"/>
      <c r="E1148" s="20"/>
      <c r="F1148" s="20" t="s">
        <v>16980</v>
      </c>
      <c r="G1148" s="9">
        <v>57911</v>
      </c>
      <c r="H1148" s="9">
        <v>0</v>
      </c>
      <c r="I1148" s="21"/>
      <c r="J1148" s="17"/>
    </row>
    <row r="1149" spans="1:10" ht="60" customHeight="1" x14ac:dyDescent="0.25">
      <c r="A1149" s="19">
        <v>1102131</v>
      </c>
      <c r="B1149" s="20" t="s">
        <v>10810</v>
      </c>
      <c r="C1149" s="20" t="s">
        <v>12144</v>
      </c>
      <c r="D1149" s="20"/>
      <c r="E1149" s="20"/>
      <c r="F1149" s="20" t="s">
        <v>16980</v>
      </c>
      <c r="G1149" s="9">
        <v>57911</v>
      </c>
      <c r="H1149" s="9">
        <v>0</v>
      </c>
      <c r="I1149" s="21"/>
      <c r="J1149" s="17"/>
    </row>
    <row r="1150" spans="1:10" ht="60" customHeight="1" x14ac:dyDescent="0.25">
      <c r="A1150" s="19">
        <v>1102132</v>
      </c>
      <c r="B1150" s="20" t="s">
        <v>10756</v>
      </c>
      <c r="C1150" s="20" t="s">
        <v>12144</v>
      </c>
      <c r="D1150" s="20"/>
      <c r="E1150" s="20"/>
      <c r="F1150" s="20" t="s">
        <v>16980</v>
      </c>
      <c r="G1150" s="9">
        <v>57911</v>
      </c>
      <c r="H1150" s="9">
        <v>0</v>
      </c>
      <c r="I1150" s="21"/>
      <c r="J1150" s="17"/>
    </row>
    <row r="1151" spans="1:10" ht="60" customHeight="1" x14ac:dyDescent="0.25">
      <c r="A1151" s="19">
        <v>1102133</v>
      </c>
      <c r="B1151" s="20" t="s">
        <v>10757</v>
      </c>
      <c r="C1151" s="20" t="s">
        <v>12144</v>
      </c>
      <c r="D1151" s="20"/>
      <c r="E1151" s="20"/>
      <c r="F1151" s="20" t="s">
        <v>16980</v>
      </c>
      <c r="G1151" s="9">
        <v>57911</v>
      </c>
      <c r="H1151" s="9">
        <v>0</v>
      </c>
      <c r="I1151" s="21"/>
      <c r="J1151" s="17"/>
    </row>
    <row r="1152" spans="1:10" ht="60" customHeight="1" x14ac:dyDescent="0.25">
      <c r="A1152" s="19">
        <v>1102134</v>
      </c>
      <c r="B1152" s="20" t="s">
        <v>10758</v>
      </c>
      <c r="C1152" s="20" t="s">
        <v>12144</v>
      </c>
      <c r="D1152" s="20"/>
      <c r="E1152" s="20"/>
      <c r="F1152" s="20" t="s">
        <v>16980</v>
      </c>
      <c r="G1152" s="9">
        <v>57911</v>
      </c>
      <c r="H1152" s="9">
        <v>0</v>
      </c>
      <c r="I1152" s="21"/>
      <c r="J1152" s="17"/>
    </row>
    <row r="1153" spans="1:10" ht="60" customHeight="1" x14ac:dyDescent="0.25">
      <c r="A1153" s="19">
        <v>1102135</v>
      </c>
      <c r="B1153" s="20" t="s">
        <v>10759</v>
      </c>
      <c r="C1153" s="20" t="s">
        <v>12144</v>
      </c>
      <c r="D1153" s="20"/>
      <c r="E1153" s="20"/>
      <c r="F1153" s="20" t="s">
        <v>16980</v>
      </c>
      <c r="G1153" s="9">
        <v>57911</v>
      </c>
      <c r="H1153" s="9">
        <v>0</v>
      </c>
      <c r="I1153" s="21"/>
      <c r="J1153" s="17"/>
    </row>
    <row r="1154" spans="1:10" ht="60" customHeight="1" x14ac:dyDescent="0.25">
      <c r="A1154" s="19">
        <v>1102136</v>
      </c>
      <c r="B1154" s="20" t="s">
        <v>10760</v>
      </c>
      <c r="C1154" s="20" t="s">
        <v>12144</v>
      </c>
      <c r="D1154" s="20"/>
      <c r="E1154" s="20"/>
      <c r="F1154" s="20" t="s">
        <v>16980</v>
      </c>
      <c r="G1154" s="9">
        <v>57911</v>
      </c>
      <c r="H1154" s="9">
        <v>0</v>
      </c>
      <c r="I1154" s="21"/>
      <c r="J1154" s="17"/>
    </row>
    <row r="1155" spans="1:10" ht="60" customHeight="1" x14ac:dyDescent="0.25">
      <c r="A1155" s="19">
        <v>1102137</v>
      </c>
      <c r="B1155" s="20" t="s">
        <v>10761</v>
      </c>
      <c r="C1155" s="20" t="s">
        <v>12144</v>
      </c>
      <c r="D1155" s="20"/>
      <c r="E1155" s="20"/>
      <c r="F1155" s="20" t="s">
        <v>16980</v>
      </c>
      <c r="G1155" s="9">
        <v>57911</v>
      </c>
      <c r="H1155" s="9">
        <v>0</v>
      </c>
      <c r="I1155" s="21"/>
      <c r="J1155" s="17"/>
    </row>
    <row r="1156" spans="1:10" ht="60" customHeight="1" x14ac:dyDescent="0.25">
      <c r="A1156" s="19">
        <v>1102138</v>
      </c>
      <c r="B1156" s="20" t="s">
        <v>10762</v>
      </c>
      <c r="C1156" s="20" t="s">
        <v>12144</v>
      </c>
      <c r="D1156" s="20"/>
      <c r="E1156" s="20"/>
      <c r="F1156" s="20" t="s">
        <v>16980</v>
      </c>
      <c r="G1156" s="9">
        <v>57911</v>
      </c>
      <c r="H1156" s="9">
        <v>0</v>
      </c>
      <c r="I1156" s="21"/>
      <c r="J1156" s="17"/>
    </row>
    <row r="1157" spans="1:10" ht="60" customHeight="1" x14ac:dyDescent="0.25">
      <c r="A1157" s="19">
        <v>1102139</v>
      </c>
      <c r="B1157" s="20" t="s">
        <v>10763</v>
      </c>
      <c r="C1157" s="20" t="s">
        <v>12144</v>
      </c>
      <c r="D1157" s="20"/>
      <c r="E1157" s="20"/>
      <c r="F1157" s="20" t="s">
        <v>16980</v>
      </c>
      <c r="G1157" s="9">
        <v>57911</v>
      </c>
      <c r="H1157" s="9">
        <v>0</v>
      </c>
      <c r="I1157" s="21"/>
      <c r="J1157" s="17"/>
    </row>
    <row r="1158" spans="1:10" ht="60" customHeight="1" x14ac:dyDescent="0.25">
      <c r="A1158" s="19">
        <v>1102140</v>
      </c>
      <c r="B1158" s="20" t="s">
        <v>10764</v>
      </c>
      <c r="C1158" s="20" t="s">
        <v>12144</v>
      </c>
      <c r="D1158" s="20"/>
      <c r="E1158" s="20"/>
      <c r="F1158" s="20" t="s">
        <v>16980</v>
      </c>
      <c r="G1158" s="9">
        <v>57911</v>
      </c>
      <c r="H1158" s="9">
        <v>0</v>
      </c>
      <c r="I1158" s="21"/>
      <c r="J1158" s="17"/>
    </row>
    <row r="1159" spans="1:10" ht="60" customHeight="1" x14ac:dyDescent="0.25">
      <c r="A1159" s="19">
        <v>1102141</v>
      </c>
      <c r="B1159" s="20" t="s">
        <v>10765</v>
      </c>
      <c r="C1159" s="20" t="s">
        <v>12144</v>
      </c>
      <c r="D1159" s="20"/>
      <c r="E1159" s="20"/>
      <c r="F1159" s="20" t="s">
        <v>16980</v>
      </c>
      <c r="G1159" s="9">
        <v>57911</v>
      </c>
      <c r="H1159" s="9">
        <v>0</v>
      </c>
      <c r="I1159" s="21"/>
      <c r="J1159" s="17"/>
    </row>
    <row r="1160" spans="1:10" ht="60" customHeight="1" x14ac:dyDescent="0.25">
      <c r="A1160" s="19">
        <v>1102142</v>
      </c>
      <c r="B1160" s="20" t="s">
        <v>10766</v>
      </c>
      <c r="C1160" s="20" t="s">
        <v>12144</v>
      </c>
      <c r="D1160" s="20"/>
      <c r="E1160" s="20"/>
      <c r="F1160" s="20" t="s">
        <v>16980</v>
      </c>
      <c r="G1160" s="9">
        <v>57911</v>
      </c>
      <c r="H1160" s="9">
        <v>0</v>
      </c>
      <c r="I1160" s="21"/>
      <c r="J1160" s="17"/>
    </row>
    <row r="1161" spans="1:10" ht="60" customHeight="1" x14ac:dyDescent="0.25">
      <c r="A1161" s="19">
        <v>1102143</v>
      </c>
      <c r="B1161" s="20" t="s">
        <v>10767</v>
      </c>
      <c r="C1161" s="20" t="s">
        <v>12144</v>
      </c>
      <c r="D1161" s="20"/>
      <c r="E1161" s="20"/>
      <c r="F1161" s="20" t="s">
        <v>16980</v>
      </c>
      <c r="G1161" s="9">
        <v>57911</v>
      </c>
      <c r="H1161" s="9">
        <v>0</v>
      </c>
      <c r="I1161" s="21"/>
      <c r="J1161" s="17"/>
    </row>
    <row r="1162" spans="1:10" ht="60" customHeight="1" x14ac:dyDescent="0.25">
      <c r="A1162" s="19">
        <v>1102144</v>
      </c>
      <c r="B1162" s="20" t="s">
        <v>10768</v>
      </c>
      <c r="C1162" s="20" t="s">
        <v>12144</v>
      </c>
      <c r="D1162" s="20"/>
      <c r="E1162" s="20"/>
      <c r="F1162" s="20" t="s">
        <v>16980</v>
      </c>
      <c r="G1162" s="9">
        <v>57567.9</v>
      </c>
      <c r="H1162" s="9">
        <v>0</v>
      </c>
      <c r="I1162" s="21"/>
      <c r="J1162" s="17"/>
    </row>
    <row r="1163" spans="1:10" ht="60" customHeight="1" x14ac:dyDescent="0.25">
      <c r="A1163" s="19">
        <v>1102145</v>
      </c>
      <c r="B1163" s="20" t="s">
        <v>10769</v>
      </c>
      <c r="C1163" s="20" t="s">
        <v>12144</v>
      </c>
      <c r="D1163" s="20"/>
      <c r="E1163" s="20"/>
      <c r="F1163" s="20" t="s">
        <v>16980</v>
      </c>
      <c r="G1163" s="9">
        <v>58254.1</v>
      </c>
      <c r="H1163" s="9">
        <v>0</v>
      </c>
      <c r="I1163" s="21"/>
      <c r="J1163" s="17"/>
    </row>
    <row r="1164" spans="1:10" ht="60" customHeight="1" x14ac:dyDescent="0.25">
      <c r="A1164" s="19">
        <v>1102146</v>
      </c>
      <c r="B1164" s="20" t="s">
        <v>10770</v>
      </c>
      <c r="C1164" s="20" t="s">
        <v>12144</v>
      </c>
      <c r="D1164" s="20"/>
      <c r="E1164" s="20"/>
      <c r="F1164" s="20" t="s">
        <v>16980</v>
      </c>
      <c r="G1164" s="9">
        <v>57911</v>
      </c>
      <c r="H1164" s="9">
        <v>0</v>
      </c>
      <c r="I1164" s="21"/>
      <c r="J1164" s="17"/>
    </row>
    <row r="1165" spans="1:10" ht="60" customHeight="1" x14ac:dyDescent="0.25">
      <c r="A1165" s="19">
        <v>1102147</v>
      </c>
      <c r="B1165" s="20" t="s">
        <v>10771</v>
      </c>
      <c r="C1165" s="20" t="s">
        <v>12144</v>
      </c>
      <c r="D1165" s="20"/>
      <c r="E1165" s="20"/>
      <c r="F1165" s="20" t="s">
        <v>16980</v>
      </c>
      <c r="G1165" s="9">
        <v>57911.47</v>
      </c>
      <c r="H1165" s="9">
        <v>0</v>
      </c>
      <c r="I1165" s="21"/>
      <c r="J1165" s="17"/>
    </row>
    <row r="1166" spans="1:10" ht="60" customHeight="1" x14ac:dyDescent="0.25">
      <c r="A1166" s="19">
        <v>1102148</v>
      </c>
      <c r="B1166" s="20" t="s">
        <v>12145</v>
      </c>
      <c r="C1166" s="20" t="s">
        <v>12146</v>
      </c>
      <c r="D1166" s="20"/>
      <c r="E1166" s="20"/>
      <c r="F1166" s="20" t="s">
        <v>16980</v>
      </c>
      <c r="G1166" s="9">
        <v>12990.8</v>
      </c>
      <c r="H1166" s="9">
        <v>0</v>
      </c>
      <c r="I1166" s="21"/>
      <c r="J1166" s="17"/>
    </row>
    <row r="1167" spans="1:10" ht="60" customHeight="1" x14ac:dyDescent="0.25">
      <c r="A1167" s="19">
        <v>1102149</v>
      </c>
      <c r="B1167" s="20" t="s">
        <v>10789</v>
      </c>
      <c r="C1167" s="20" t="s">
        <v>12147</v>
      </c>
      <c r="D1167" s="20"/>
      <c r="E1167" s="20"/>
      <c r="F1167" s="20" t="s">
        <v>16980</v>
      </c>
      <c r="G1167" s="9">
        <v>50924</v>
      </c>
      <c r="H1167" s="9">
        <v>0</v>
      </c>
      <c r="I1167" s="21"/>
      <c r="J1167" s="17"/>
    </row>
    <row r="1168" spans="1:10" ht="60" customHeight="1" x14ac:dyDescent="0.25">
      <c r="A1168" s="19">
        <v>1102150</v>
      </c>
      <c r="B1168" s="20" t="s">
        <v>10795</v>
      </c>
      <c r="C1168" s="20" t="s">
        <v>12148</v>
      </c>
      <c r="D1168" s="20"/>
      <c r="E1168" s="20"/>
      <c r="F1168" s="20" t="s">
        <v>16980</v>
      </c>
      <c r="G1168" s="9">
        <v>44999</v>
      </c>
      <c r="H1168" s="9">
        <v>0</v>
      </c>
      <c r="I1168" s="21"/>
      <c r="J1168" s="17"/>
    </row>
    <row r="1169" spans="1:10" ht="60" customHeight="1" x14ac:dyDescent="0.25">
      <c r="A1169" s="19">
        <v>811809</v>
      </c>
      <c r="B1169" s="20" t="s">
        <v>12149</v>
      </c>
      <c r="C1169" s="20" t="s">
        <v>12150</v>
      </c>
      <c r="D1169" s="20"/>
      <c r="E1169" s="20"/>
      <c r="F1169" s="20" t="s">
        <v>16980</v>
      </c>
      <c r="G1169" s="9">
        <v>9205</v>
      </c>
      <c r="H1169" s="9">
        <v>0</v>
      </c>
      <c r="I1169" s="21"/>
      <c r="J1169" s="17"/>
    </row>
    <row r="1170" spans="1:10" ht="60" customHeight="1" x14ac:dyDescent="0.25">
      <c r="A1170" s="19">
        <v>811812</v>
      </c>
      <c r="B1170" s="20" t="s">
        <v>12151</v>
      </c>
      <c r="C1170" s="20" t="s">
        <v>529</v>
      </c>
      <c r="D1170" s="20"/>
      <c r="E1170" s="20"/>
      <c r="F1170" s="20" t="s">
        <v>16980</v>
      </c>
      <c r="G1170" s="9">
        <v>19480</v>
      </c>
      <c r="H1170" s="9">
        <v>0</v>
      </c>
      <c r="I1170" s="21"/>
      <c r="J1170" s="17"/>
    </row>
    <row r="1171" spans="1:10" ht="60" customHeight="1" x14ac:dyDescent="0.25">
      <c r="A1171" s="19">
        <v>811813</v>
      </c>
      <c r="B1171" s="20" t="s">
        <v>12152</v>
      </c>
      <c r="C1171" s="20" t="s">
        <v>529</v>
      </c>
      <c r="D1171" s="20"/>
      <c r="E1171" s="20"/>
      <c r="F1171" s="20" t="s">
        <v>16980</v>
      </c>
      <c r="G1171" s="9">
        <v>58440</v>
      </c>
      <c r="H1171" s="9">
        <v>0</v>
      </c>
      <c r="I1171" s="21"/>
      <c r="J1171" s="17"/>
    </row>
    <row r="1172" spans="1:10" ht="60" customHeight="1" x14ac:dyDescent="0.25">
      <c r="A1172" s="19">
        <v>811853</v>
      </c>
      <c r="B1172" s="20" t="s">
        <v>12153</v>
      </c>
      <c r="C1172" s="20" t="s">
        <v>12154</v>
      </c>
      <c r="D1172" s="20"/>
      <c r="E1172" s="20"/>
      <c r="F1172" s="20" t="s">
        <v>16980</v>
      </c>
      <c r="G1172" s="9">
        <v>80500</v>
      </c>
      <c r="H1172" s="9">
        <v>0</v>
      </c>
      <c r="I1172" s="21"/>
      <c r="J1172" s="17"/>
    </row>
    <row r="1173" spans="1:10" ht="60" customHeight="1" x14ac:dyDescent="0.25">
      <c r="A1173" s="19">
        <v>811854</v>
      </c>
      <c r="B1173" s="20" t="s">
        <v>12155</v>
      </c>
      <c r="C1173" s="20" t="s">
        <v>12156</v>
      </c>
      <c r="D1173" s="20"/>
      <c r="E1173" s="20"/>
      <c r="F1173" s="20" t="s">
        <v>16980</v>
      </c>
      <c r="G1173" s="9">
        <v>20500</v>
      </c>
      <c r="H1173" s="9">
        <v>0</v>
      </c>
      <c r="I1173" s="21"/>
      <c r="J1173" s="17"/>
    </row>
    <row r="1174" spans="1:10" ht="60" customHeight="1" x14ac:dyDescent="0.25">
      <c r="A1174" s="19">
        <v>811855</v>
      </c>
      <c r="B1174" s="20" t="s">
        <v>12157</v>
      </c>
      <c r="C1174" s="20" t="s">
        <v>12158</v>
      </c>
      <c r="D1174" s="20"/>
      <c r="E1174" s="20"/>
      <c r="F1174" s="20" t="s">
        <v>16980</v>
      </c>
      <c r="G1174" s="9">
        <v>24410</v>
      </c>
      <c r="H1174" s="9">
        <v>0</v>
      </c>
      <c r="I1174" s="21"/>
      <c r="J1174" s="17"/>
    </row>
    <row r="1175" spans="1:10" ht="60" customHeight="1" x14ac:dyDescent="0.25">
      <c r="A1175" s="19">
        <v>811857</v>
      </c>
      <c r="B1175" s="20" t="s">
        <v>12159</v>
      </c>
      <c r="C1175" s="20" t="s">
        <v>12160</v>
      </c>
      <c r="D1175" s="20"/>
      <c r="E1175" s="20"/>
      <c r="F1175" s="20" t="s">
        <v>16980</v>
      </c>
      <c r="G1175" s="9">
        <v>3400</v>
      </c>
      <c r="H1175" s="9">
        <v>0</v>
      </c>
      <c r="I1175" s="21"/>
      <c r="J1175" s="17"/>
    </row>
    <row r="1176" spans="1:10" ht="60" customHeight="1" x14ac:dyDescent="0.25">
      <c r="A1176" s="19">
        <v>811858</v>
      </c>
      <c r="B1176" s="20" t="s">
        <v>12161</v>
      </c>
      <c r="C1176" s="20" t="s">
        <v>12162</v>
      </c>
      <c r="D1176" s="20"/>
      <c r="E1176" s="20"/>
      <c r="F1176" s="20" t="s">
        <v>16980</v>
      </c>
      <c r="G1176" s="9">
        <v>42132</v>
      </c>
      <c r="H1176" s="9">
        <v>0</v>
      </c>
      <c r="I1176" s="21"/>
      <c r="J1176" s="17"/>
    </row>
    <row r="1177" spans="1:10" ht="60" customHeight="1" x14ac:dyDescent="0.25">
      <c r="A1177" s="19">
        <v>811861</v>
      </c>
      <c r="B1177" s="20" t="s">
        <v>12163</v>
      </c>
      <c r="C1177" s="20" t="s">
        <v>12164</v>
      </c>
      <c r="D1177" s="20"/>
      <c r="E1177" s="20"/>
      <c r="F1177" s="20" t="s">
        <v>16980</v>
      </c>
      <c r="G1177" s="9">
        <v>3218</v>
      </c>
      <c r="H1177" s="9">
        <v>0</v>
      </c>
      <c r="I1177" s="21"/>
      <c r="J1177" s="17"/>
    </row>
    <row r="1178" spans="1:10" ht="60" customHeight="1" x14ac:dyDescent="0.25">
      <c r="A1178" s="19">
        <v>1003657</v>
      </c>
      <c r="B1178" s="20" t="s">
        <v>12165</v>
      </c>
      <c r="C1178" s="20" t="s">
        <v>12166</v>
      </c>
      <c r="D1178" s="20"/>
      <c r="E1178" s="20"/>
      <c r="F1178" s="20" t="s">
        <v>16980</v>
      </c>
      <c r="G1178" s="9">
        <v>51785.440000000002</v>
      </c>
      <c r="H1178" s="9">
        <v>0</v>
      </c>
      <c r="I1178" s="21"/>
      <c r="J1178" s="17"/>
    </row>
    <row r="1179" spans="1:10" ht="60" customHeight="1" x14ac:dyDescent="0.25">
      <c r="A1179" s="19">
        <v>1003658</v>
      </c>
      <c r="B1179" s="20" t="s">
        <v>12167</v>
      </c>
      <c r="C1179" s="20" t="s">
        <v>12168</v>
      </c>
      <c r="D1179" s="20"/>
      <c r="E1179" s="20"/>
      <c r="F1179" s="20" t="s">
        <v>16980</v>
      </c>
      <c r="G1179" s="9">
        <v>64599.73</v>
      </c>
      <c r="H1179" s="9">
        <v>0</v>
      </c>
      <c r="I1179" s="21"/>
      <c r="J1179" s="17"/>
    </row>
    <row r="1180" spans="1:10" ht="60" customHeight="1" x14ac:dyDescent="0.25">
      <c r="A1180" s="19">
        <v>1027000</v>
      </c>
      <c r="B1180" s="20" t="s">
        <v>12169</v>
      </c>
      <c r="C1180" s="20" t="s">
        <v>12170</v>
      </c>
      <c r="D1180" s="20"/>
      <c r="E1180" s="20"/>
      <c r="F1180" s="20" t="s">
        <v>16980</v>
      </c>
      <c r="G1180" s="9">
        <v>66170.880000000005</v>
      </c>
      <c r="H1180" s="9">
        <v>26468.639999999999</v>
      </c>
      <c r="I1180" s="21"/>
      <c r="J1180" s="17"/>
    </row>
    <row r="1181" spans="1:10" ht="60" customHeight="1" x14ac:dyDescent="0.25">
      <c r="A1181" s="19">
        <v>1027001</v>
      </c>
      <c r="B1181" s="20" t="s">
        <v>12171</v>
      </c>
      <c r="C1181" s="20" t="s">
        <v>12170</v>
      </c>
      <c r="D1181" s="20"/>
      <c r="E1181" s="20"/>
      <c r="F1181" s="20" t="s">
        <v>16980</v>
      </c>
      <c r="G1181" s="9">
        <v>66170.89</v>
      </c>
      <c r="H1181" s="9">
        <v>26468.65</v>
      </c>
      <c r="I1181" s="21"/>
      <c r="J1181" s="17"/>
    </row>
    <row r="1182" spans="1:10" ht="60" customHeight="1" x14ac:dyDescent="0.25">
      <c r="A1182" s="19">
        <v>1027012</v>
      </c>
      <c r="B1182" s="20" t="s">
        <v>12172</v>
      </c>
      <c r="C1182" s="20" t="s">
        <v>12173</v>
      </c>
      <c r="D1182" s="20"/>
      <c r="E1182" s="20"/>
      <c r="F1182" s="20" t="s">
        <v>16980</v>
      </c>
      <c r="G1182" s="9">
        <v>127464</v>
      </c>
      <c r="H1182" s="9">
        <v>0</v>
      </c>
      <c r="I1182" s="21"/>
      <c r="J1182" s="17"/>
    </row>
    <row r="1183" spans="1:10" ht="60" customHeight="1" x14ac:dyDescent="0.25">
      <c r="A1183" s="19">
        <v>1027016</v>
      </c>
      <c r="B1183" s="20" t="s">
        <v>11479</v>
      </c>
      <c r="C1183" s="20" t="s">
        <v>12174</v>
      </c>
      <c r="D1183" s="20"/>
      <c r="E1183" s="20"/>
      <c r="F1183" s="20" t="s">
        <v>16980</v>
      </c>
      <c r="G1183" s="9">
        <v>75000</v>
      </c>
      <c r="H1183" s="9">
        <v>30000</v>
      </c>
      <c r="I1183" s="21"/>
      <c r="J1183" s="17"/>
    </row>
    <row r="1184" spans="1:10" ht="60" customHeight="1" x14ac:dyDescent="0.25">
      <c r="A1184" s="19">
        <v>1049842</v>
      </c>
      <c r="B1184" s="20" t="s">
        <v>12175</v>
      </c>
      <c r="C1184" s="20" t="s">
        <v>12176</v>
      </c>
      <c r="D1184" s="20"/>
      <c r="E1184" s="20"/>
      <c r="F1184" s="20" t="s">
        <v>16980</v>
      </c>
      <c r="G1184" s="9">
        <v>180900</v>
      </c>
      <c r="H1184" s="9">
        <v>49532.23</v>
      </c>
      <c r="I1184" s="21"/>
      <c r="J1184" s="17"/>
    </row>
    <row r="1185" spans="1:10" ht="60" customHeight="1" x14ac:dyDescent="0.25">
      <c r="A1185" s="19">
        <v>1049843</v>
      </c>
      <c r="B1185" s="20" t="s">
        <v>12177</v>
      </c>
      <c r="C1185" s="20" t="s">
        <v>12178</v>
      </c>
      <c r="D1185" s="20"/>
      <c r="E1185" s="20"/>
      <c r="F1185" s="20" t="s">
        <v>16980</v>
      </c>
      <c r="G1185" s="9">
        <v>151500</v>
      </c>
      <c r="H1185" s="9">
        <v>41482.230000000003</v>
      </c>
      <c r="I1185" s="21"/>
      <c r="J1185" s="17"/>
    </row>
    <row r="1186" spans="1:10" ht="60" customHeight="1" x14ac:dyDescent="0.25">
      <c r="A1186" s="19">
        <v>1049844</v>
      </c>
      <c r="B1186" s="20" t="s">
        <v>11080</v>
      </c>
      <c r="C1186" s="20" t="s">
        <v>12179</v>
      </c>
      <c r="D1186" s="20"/>
      <c r="E1186" s="20"/>
      <c r="F1186" s="20" t="s">
        <v>16980</v>
      </c>
      <c r="G1186" s="9">
        <v>68000</v>
      </c>
      <c r="H1186" s="9">
        <v>0</v>
      </c>
      <c r="I1186" s="21"/>
      <c r="J1186" s="17"/>
    </row>
    <row r="1187" spans="1:10" ht="60" customHeight="1" x14ac:dyDescent="0.25">
      <c r="A1187" s="19">
        <v>1049850</v>
      </c>
      <c r="B1187" s="20" t="s">
        <v>11086</v>
      </c>
      <c r="C1187" s="20" t="s">
        <v>12179</v>
      </c>
      <c r="D1187" s="20"/>
      <c r="E1187" s="20"/>
      <c r="F1187" s="20" t="s">
        <v>16980</v>
      </c>
      <c r="G1187" s="9">
        <v>68000</v>
      </c>
      <c r="H1187" s="9">
        <v>0</v>
      </c>
      <c r="I1187" s="21"/>
      <c r="J1187" s="17"/>
    </row>
    <row r="1188" spans="1:10" ht="60" customHeight="1" x14ac:dyDescent="0.25">
      <c r="A1188" s="19">
        <v>1049853</v>
      </c>
      <c r="B1188" s="20" t="s">
        <v>10595</v>
      </c>
      <c r="C1188" s="20" t="s">
        <v>11260</v>
      </c>
      <c r="D1188" s="20"/>
      <c r="E1188" s="20"/>
      <c r="F1188" s="20" t="s">
        <v>16980</v>
      </c>
      <c r="G1188" s="9">
        <v>33632.089999999997</v>
      </c>
      <c r="H1188" s="9">
        <v>0</v>
      </c>
      <c r="I1188" s="21"/>
      <c r="J1188" s="17"/>
    </row>
    <row r="1189" spans="1:10" ht="60" customHeight="1" x14ac:dyDescent="0.25">
      <c r="A1189" s="19">
        <v>922824</v>
      </c>
      <c r="B1189" s="20" t="s">
        <v>12180</v>
      </c>
      <c r="C1189" s="20" t="s">
        <v>12181</v>
      </c>
      <c r="D1189" s="20"/>
      <c r="E1189" s="20"/>
      <c r="F1189" s="20" t="s">
        <v>16980</v>
      </c>
      <c r="G1189" s="9">
        <v>64000</v>
      </c>
      <c r="H1189" s="9">
        <v>0</v>
      </c>
      <c r="I1189" s="21"/>
      <c r="J1189" s="17"/>
    </row>
    <row r="1190" spans="1:10" ht="60" customHeight="1" x14ac:dyDescent="0.25">
      <c r="A1190" s="19">
        <v>893122</v>
      </c>
      <c r="B1190" s="20" t="s">
        <v>12182</v>
      </c>
      <c r="C1190" s="20" t="s">
        <v>12183</v>
      </c>
      <c r="D1190" s="20"/>
      <c r="E1190" s="20"/>
      <c r="F1190" s="20" t="s">
        <v>16981</v>
      </c>
      <c r="G1190" s="9">
        <v>86226</v>
      </c>
      <c r="H1190" s="9">
        <v>0</v>
      </c>
      <c r="I1190" s="21"/>
      <c r="J1190" s="17"/>
    </row>
    <row r="1191" spans="1:10" ht="60" customHeight="1" x14ac:dyDescent="0.25">
      <c r="A1191" s="19">
        <v>893145</v>
      </c>
      <c r="B1191" s="20" t="s">
        <v>12184</v>
      </c>
      <c r="C1191" s="20" t="s">
        <v>12185</v>
      </c>
      <c r="D1191" s="20"/>
      <c r="E1191" s="20"/>
      <c r="F1191" s="20" t="s">
        <v>16981</v>
      </c>
      <c r="G1191" s="9">
        <v>22000</v>
      </c>
      <c r="H1191" s="9">
        <v>0</v>
      </c>
      <c r="I1191" s="21"/>
      <c r="J1191" s="17"/>
    </row>
    <row r="1192" spans="1:10" ht="60" customHeight="1" x14ac:dyDescent="0.25">
      <c r="A1192" s="19">
        <v>893146</v>
      </c>
      <c r="B1192" s="20" t="s">
        <v>12186</v>
      </c>
      <c r="C1192" s="20" t="s">
        <v>12185</v>
      </c>
      <c r="D1192" s="20"/>
      <c r="E1192" s="20"/>
      <c r="F1192" s="20" t="s">
        <v>16981</v>
      </c>
      <c r="G1192" s="9">
        <v>22000</v>
      </c>
      <c r="H1192" s="9">
        <v>0</v>
      </c>
      <c r="I1192" s="21"/>
      <c r="J1192" s="17"/>
    </row>
    <row r="1193" spans="1:10" ht="60" customHeight="1" x14ac:dyDescent="0.25">
      <c r="A1193" s="19">
        <v>893147</v>
      </c>
      <c r="B1193" s="20" t="s">
        <v>12187</v>
      </c>
      <c r="C1193" s="20" t="s">
        <v>12188</v>
      </c>
      <c r="D1193" s="20"/>
      <c r="E1193" s="20"/>
      <c r="F1193" s="20" t="s">
        <v>16981</v>
      </c>
      <c r="G1193" s="9">
        <v>25500</v>
      </c>
      <c r="H1193" s="9">
        <v>0</v>
      </c>
      <c r="I1193" s="21"/>
      <c r="J1193" s="17"/>
    </row>
    <row r="1194" spans="1:10" ht="60" customHeight="1" x14ac:dyDescent="0.25">
      <c r="A1194" s="19">
        <v>893148</v>
      </c>
      <c r="B1194" s="20" t="s">
        <v>12189</v>
      </c>
      <c r="C1194" s="20" t="s">
        <v>12188</v>
      </c>
      <c r="D1194" s="20"/>
      <c r="E1194" s="20"/>
      <c r="F1194" s="20" t="s">
        <v>16981</v>
      </c>
      <c r="G1194" s="9">
        <v>25500</v>
      </c>
      <c r="H1194" s="9">
        <v>0</v>
      </c>
      <c r="I1194" s="21"/>
      <c r="J1194" s="17"/>
    </row>
    <row r="1195" spans="1:10" ht="60" customHeight="1" x14ac:dyDescent="0.25">
      <c r="A1195" s="19">
        <v>893149</v>
      </c>
      <c r="B1195" s="20" t="s">
        <v>12190</v>
      </c>
      <c r="C1195" s="20" t="s">
        <v>12191</v>
      </c>
      <c r="D1195" s="20"/>
      <c r="E1195" s="20"/>
      <c r="F1195" s="20" t="s">
        <v>16981</v>
      </c>
      <c r="G1195" s="9">
        <v>28350</v>
      </c>
      <c r="H1195" s="9">
        <v>0</v>
      </c>
      <c r="I1195" s="21"/>
      <c r="J1195" s="17"/>
    </row>
    <row r="1196" spans="1:10" ht="60" customHeight="1" x14ac:dyDescent="0.25">
      <c r="A1196" s="19">
        <v>893154</v>
      </c>
      <c r="B1196" s="20" t="s">
        <v>12192</v>
      </c>
      <c r="C1196" s="20" t="s">
        <v>12193</v>
      </c>
      <c r="D1196" s="20"/>
      <c r="E1196" s="20"/>
      <c r="F1196" s="20" t="s">
        <v>16981</v>
      </c>
      <c r="G1196" s="9">
        <v>114198</v>
      </c>
      <c r="H1196" s="9">
        <v>0</v>
      </c>
      <c r="I1196" s="21"/>
      <c r="J1196" s="17"/>
    </row>
    <row r="1197" spans="1:10" ht="60" customHeight="1" x14ac:dyDescent="0.25">
      <c r="A1197" s="19">
        <v>893167</v>
      </c>
      <c r="B1197" s="20" t="s">
        <v>12194</v>
      </c>
      <c r="C1197" s="20" t="s">
        <v>12195</v>
      </c>
      <c r="D1197" s="20"/>
      <c r="E1197" s="20"/>
      <c r="F1197" s="20" t="s">
        <v>16981</v>
      </c>
      <c r="G1197" s="9">
        <v>60840.83</v>
      </c>
      <c r="H1197" s="9">
        <v>0</v>
      </c>
      <c r="I1197" s="21"/>
      <c r="J1197" s="17"/>
    </row>
    <row r="1198" spans="1:10" ht="60" customHeight="1" x14ac:dyDescent="0.25">
      <c r="A1198" s="19">
        <v>893173</v>
      </c>
      <c r="B1198" s="20" t="s">
        <v>12196</v>
      </c>
      <c r="C1198" s="20" t="s">
        <v>12197</v>
      </c>
      <c r="D1198" s="20"/>
      <c r="E1198" s="20"/>
      <c r="F1198" s="20" t="s">
        <v>16981</v>
      </c>
      <c r="G1198" s="9">
        <v>28295.94</v>
      </c>
      <c r="H1198" s="9">
        <v>0</v>
      </c>
      <c r="I1198" s="21"/>
      <c r="J1198" s="17"/>
    </row>
    <row r="1199" spans="1:10" ht="60" customHeight="1" x14ac:dyDescent="0.25">
      <c r="A1199" s="19">
        <v>893174</v>
      </c>
      <c r="B1199" s="20" t="s">
        <v>12198</v>
      </c>
      <c r="C1199" s="20" t="s">
        <v>12197</v>
      </c>
      <c r="D1199" s="20"/>
      <c r="E1199" s="20"/>
      <c r="F1199" s="20" t="s">
        <v>16981</v>
      </c>
      <c r="G1199" s="9">
        <v>28295.94</v>
      </c>
      <c r="H1199" s="9">
        <v>0</v>
      </c>
      <c r="I1199" s="21"/>
      <c r="J1199" s="17"/>
    </row>
    <row r="1200" spans="1:10" ht="60" customHeight="1" x14ac:dyDescent="0.25">
      <c r="A1200" s="19">
        <v>893175</v>
      </c>
      <c r="B1200" s="20" t="s">
        <v>12199</v>
      </c>
      <c r="C1200" s="20" t="s">
        <v>12200</v>
      </c>
      <c r="D1200" s="20"/>
      <c r="E1200" s="20"/>
      <c r="F1200" s="20" t="s">
        <v>16981</v>
      </c>
      <c r="G1200" s="9">
        <v>14679.27</v>
      </c>
      <c r="H1200" s="9">
        <v>0</v>
      </c>
      <c r="I1200" s="21"/>
      <c r="J1200" s="17"/>
    </row>
    <row r="1201" spans="1:10" ht="60" customHeight="1" x14ac:dyDescent="0.25">
      <c r="A1201" s="19">
        <v>893184</v>
      </c>
      <c r="B1201" s="20" t="s">
        <v>12201</v>
      </c>
      <c r="C1201" s="20" t="s">
        <v>12202</v>
      </c>
      <c r="D1201" s="20"/>
      <c r="E1201" s="20"/>
      <c r="F1201" s="20" t="s">
        <v>16981</v>
      </c>
      <c r="G1201" s="9">
        <v>15190</v>
      </c>
      <c r="H1201" s="9">
        <v>0</v>
      </c>
      <c r="I1201" s="21"/>
      <c r="J1201" s="17"/>
    </row>
    <row r="1202" spans="1:10" ht="60" customHeight="1" x14ac:dyDescent="0.25">
      <c r="A1202" s="19">
        <v>893203</v>
      </c>
      <c r="B1202" s="20" t="s">
        <v>12203</v>
      </c>
      <c r="C1202" s="20" t="s">
        <v>12204</v>
      </c>
      <c r="D1202" s="20"/>
      <c r="E1202" s="20"/>
      <c r="F1202" s="20" t="s">
        <v>16981</v>
      </c>
      <c r="G1202" s="9">
        <v>37191.11</v>
      </c>
      <c r="H1202" s="9">
        <v>0</v>
      </c>
      <c r="I1202" s="21"/>
      <c r="J1202" s="17"/>
    </row>
    <row r="1203" spans="1:10" ht="60" customHeight="1" x14ac:dyDescent="0.25">
      <c r="A1203" s="19">
        <v>893208</v>
      </c>
      <c r="B1203" s="20" t="s">
        <v>12205</v>
      </c>
      <c r="C1203" s="20" t="s">
        <v>12206</v>
      </c>
      <c r="D1203" s="20"/>
      <c r="E1203" s="20"/>
      <c r="F1203" s="20" t="s">
        <v>16981</v>
      </c>
      <c r="G1203" s="9">
        <v>49131.22</v>
      </c>
      <c r="H1203" s="9">
        <v>0</v>
      </c>
      <c r="I1203" s="21"/>
      <c r="J1203" s="17"/>
    </row>
    <row r="1204" spans="1:10" ht="60" customHeight="1" x14ac:dyDescent="0.25">
      <c r="A1204" s="19">
        <v>893253</v>
      </c>
      <c r="B1204" s="20" t="s">
        <v>12207</v>
      </c>
      <c r="C1204" s="20" t="s">
        <v>11088</v>
      </c>
      <c r="D1204" s="20"/>
      <c r="E1204" s="20"/>
      <c r="F1204" s="20" t="s">
        <v>16981</v>
      </c>
      <c r="G1204" s="9">
        <v>28100</v>
      </c>
      <c r="H1204" s="9">
        <v>0</v>
      </c>
      <c r="I1204" s="21"/>
      <c r="J1204" s="17"/>
    </row>
    <row r="1205" spans="1:10" ht="60" customHeight="1" x14ac:dyDescent="0.25">
      <c r="A1205" s="19">
        <v>893254</v>
      </c>
      <c r="B1205" s="20" t="s">
        <v>12208</v>
      </c>
      <c r="C1205" s="20" t="s">
        <v>12209</v>
      </c>
      <c r="D1205" s="20"/>
      <c r="E1205" s="20"/>
      <c r="F1205" s="20" t="s">
        <v>16981</v>
      </c>
      <c r="G1205" s="9">
        <v>36530</v>
      </c>
      <c r="H1205" s="9">
        <v>0</v>
      </c>
      <c r="I1205" s="21"/>
      <c r="J1205" s="17"/>
    </row>
    <row r="1206" spans="1:10" ht="60" customHeight="1" x14ac:dyDescent="0.25">
      <c r="A1206" s="19">
        <v>893255</v>
      </c>
      <c r="B1206" s="20" t="s">
        <v>12210</v>
      </c>
      <c r="C1206" s="20" t="s">
        <v>12211</v>
      </c>
      <c r="D1206" s="20"/>
      <c r="E1206" s="20"/>
      <c r="F1206" s="20" t="s">
        <v>16981</v>
      </c>
      <c r="G1206" s="9">
        <v>80000</v>
      </c>
      <c r="H1206" s="9">
        <v>0</v>
      </c>
      <c r="I1206" s="21"/>
      <c r="J1206" s="17"/>
    </row>
    <row r="1207" spans="1:10" ht="60" customHeight="1" x14ac:dyDescent="0.25">
      <c r="A1207" s="19">
        <v>827863</v>
      </c>
      <c r="B1207" s="20" t="s">
        <v>12212</v>
      </c>
      <c r="C1207" s="20" t="s">
        <v>12213</v>
      </c>
      <c r="D1207" s="20"/>
      <c r="E1207" s="20"/>
      <c r="F1207" s="20" t="s">
        <v>16981</v>
      </c>
      <c r="G1207" s="9">
        <v>30000</v>
      </c>
      <c r="H1207" s="9">
        <v>0</v>
      </c>
      <c r="I1207" s="21"/>
      <c r="J1207" s="17"/>
    </row>
    <row r="1208" spans="1:10" ht="60" customHeight="1" x14ac:dyDescent="0.25">
      <c r="A1208" s="19">
        <v>827864</v>
      </c>
      <c r="B1208" s="20" t="s">
        <v>12214</v>
      </c>
      <c r="C1208" s="20" t="s">
        <v>12215</v>
      </c>
      <c r="D1208" s="20"/>
      <c r="E1208" s="20"/>
      <c r="F1208" s="20" t="s">
        <v>16981</v>
      </c>
      <c r="G1208" s="9">
        <v>22727</v>
      </c>
      <c r="H1208" s="9">
        <v>0</v>
      </c>
      <c r="I1208" s="21"/>
      <c r="J1208" s="17"/>
    </row>
    <row r="1209" spans="1:10" ht="60" customHeight="1" x14ac:dyDescent="0.25">
      <c r="A1209" s="19">
        <v>1052581</v>
      </c>
      <c r="B1209" s="20" t="s">
        <v>12216</v>
      </c>
      <c r="C1209" s="20" t="s">
        <v>12217</v>
      </c>
      <c r="D1209" s="20"/>
      <c r="E1209" s="20"/>
      <c r="F1209" s="20" t="s">
        <v>16981</v>
      </c>
      <c r="G1209" s="9">
        <v>21090</v>
      </c>
      <c r="H1209" s="9">
        <v>0</v>
      </c>
      <c r="I1209" s="21"/>
      <c r="J1209" s="17"/>
    </row>
    <row r="1210" spans="1:10" ht="60" customHeight="1" x14ac:dyDescent="0.25">
      <c r="A1210" s="19">
        <v>1052582</v>
      </c>
      <c r="B1210" s="20" t="s">
        <v>12218</v>
      </c>
      <c r="C1210" s="20" t="s">
        <v>12217</v>
      </c>
      <c r="D1210" s="20"/>
      <c r="E1210" s="20"/>
      <c r="F1210" s="20" t="s">
        <v>16981</v>
      </c>
      <c r="G1210" s="9">
        <v>21090</v>
      </c>
      <c r="H1210" s="9">
        <v>0</v>
      </c>
      <c r="I1210" s="21"/>
      <c r="J1210" s="17"/>
    </row>
    <row r="1211" spans="1:10" ht="60" customHeight="1" x14ac:dyDescent="0.25">
      <c r="A1211" s="19">
        <v>1052583</v>
      </c>
      <c r="B1211" s="20" t="s">
        <v>12219</v>
      </c>
      <c r="C1211" s="20" t="s">
        <v>12220</v>
      </c>
      <c r="D1211" s="20"/>
      <c r="E1211" s="20"/>
      <c r="F1211" s="20" t="s">
        <v>16981</v>
      </c>
      <c r="G1211" s="9">
        <v>43520</v>
      </c>
      <c r="H1211" s="9">
        <v>0</v>
      </c>
      <c r="I1211" s="21"/>
      <c r="J1211" s="17"/>
    </row>
    <row r="1212" spans="1:10" ht="60" customHeight="1" x14ac:dyDescent="0.25">
      <c r="A1212" s="19">
        <v>1052584</v>
      </c>
      <c r="B1212" s="20" t="s">
        <v>12221</v>
      </c>
      <c r="C1212" s="20" t="s">
        <v>12220</v>
      </c>
      <c r="D1212" s="20"/>
      <c r="E1212" s="20"/>
      <c r="F1212" s="20" t="s">
        <v>16981</v>
      </c>
      <c r="G1212" s="9">
        <v>54970</v>
      </c>
      <c r="H1212" s="9">
        <v>0</v>
      </c>
      <c r="I1212" s="21"/>
      <c r="J1212" s="17"/>
    </row>
    <row r="1213" spans="1:10" ht="60" customHeight="1" x14ac:dyDescent="0.25">
      <c r="A1213" s="19">
        <v>1052587</v>
      </c>
      <c r="B1213" s="20" t="s">
        <v>12222</v>
      </c>
      <c r="C1213" s="20" t="s">
        <v>12223</v>
      </c>
      <c r="D1213" s="20"/>
      <c r="E1213" s="20"/>
      <c r="F1213" s="20" t="s">
        <v>16981</v>
      </c>
      <c r="G1213" s="9">
        <v>27514</v>
      </c>
      <c r="H1213" s="9">
        <v>0</v>
      </c>
      <c r="I1213" s="21"/>
      <c r="J1213" s="17"/>
    </row>
    <row r="1214" spans="1:10" ht="60" customHeight="1" x14ac:dyDescent="0.25">
      <c r="A1214" s="19">
        <v>1052588</v>
      </c>
      <c r="B1214" s="20" t="s">
        <v>12224</v>
      </c>
      <c r="C1214" s="20" t="s">
        <v>12223</v>
      </c>
      <c r="D1214" s="20"/>
      <c r="E1214" s="20"/>
      <c r="F1214" s="20" t="s">
        <v>16981</v>
      </c>
      <c r="G1214" s="9">
        <v>27514</v>
      </c>
      <c r="H1214" s="9">
        <v>0</v>
      </c>
      <c r="I1214" s="21"/>
      <c r="J1214" s="17"/>
    </row>
    <row r="1215" spans="1:10" ht="60" customHeight="1" x14ac:dyDescent="0.25">
      <c r="A1215" s="19">
        <v>1052589</v>
      </c>
      <c r="B1215" s="20" t="s">
        <v>12225</v>
      </c>
      <c r="C1215" s="20" t="s">
        <v>12223</v>
      </c>
      <c r="D1215" s="20"/>
      <c r="E1215" s="20"/>
      <c r="F1215" s="20" t="s">
        <v>16981</v>
      </c>
      <c r="G1215" s="9">
        <v>27514</v>
      </c>
      <c r="H1215" s="9">
        <v>0</v>
      </c>
      <c r="I1215" s="21"/>
      <c r="J1215" s="17"/>
    </row>
    <row r="1216" spans="1:10" ht="60" customHeight="1" x14ac:dyDescent="0.25">
      <c r="A1216" s="19">
        <v>1052590</v>
      </c>
      <c r="B1216" s="20" t="s">
        <v>12226</v>
      </c>
      <c r="C1216" s="20" t="s">
        <v>12223</v>
      </c>
      <c r="D1216" s="20"/>
      <c r="E1216" s="20"/>
      <c r="F1216" s="20" t="s">
        <v>16981</v>
      </c>
      <c r="G1216" s="9">
        <v>27514</v>
      </c>
      <c r="H1216" s="9">
        <v>0</v>
      </c>
      <c r="I1216" s="21"/>
      <c r="J1216" s="17"/>
    </row>
    <row r="1217" spans="1:10" ht="60" customHeight="1" x14ac:dyDescent="0.25">
      <c r="A1217" s="19">
        <v>1052591</v>
      </c>
      <c r="B1217" s="20" t="s">
        <v>12227</v>
      </c>
      <c r="C1217" s="20" t="s">
        <v>12228</v>
      </c>
      <c r="D1217" s="20"/>
      <c r="E1217" s="20"/>
      <c r="F1217" s="20" t="s">
        <v>16981</v>
      </c>
      <c r="G1217" s="9">
        <v>15701</v>
      </c>
      <c r="H1217" s="9">
        <v>0</v>
      </c>
      <c r="I1217" s="21"/>
      <c r="J1217" s="17"/>
    </row>
    <row r="1218" spans="1:10" ht="60" customHeight="1" x14ac:dyDescent="0.25">
      <c r="A1218" s="19">
        <v>1052592</v>
      </c>
      <c r="B1218" s="20" t="s">
        <v>12229</v>
      </c>
      <c r="C1218" s="20" t="s">
        <v>12230</v>
      </c>
      <c r="D1218" s="20"/>
      <c r="E1218" s="20"/>
      <c r="F1218" s="20" t="s">
        <v>16981</v>
      </c>
      <c r="G1218" s="9">
        <v>16700</v>
      </c>
      <c r="H1218" s="9">
        <v>0</v>
      </c>
      <c r="I1218" s="21"/>
      <c r="J1218" s="17"/>
    </row>
    <row r="1219" spans="1:10" ht="60" customHeight="1" x14ac:dyDescent="0.25">
      <c r="A1219" s="19">
        <v>1052593</v>
      </c>
      <c r="B1219" s="20" t="s">
        <v>12231</v>
      </c>
      <c r="C1219" s="20" t="s">
        <v>12232</v>
      </c>
      <c r="D1219" s="20"/>
      <c r="E1219" s="20"/>
      <c r="F1219" s="20" t="s">
        <v>16981</v>
      </c>
      <c r="G1219" s="9">
        <v>44874.58</v>
      </c>
      <c r="H1219" s="9">
        <v>0</v>
      </c>
      <c r="I1219" s="21"/>
      <c r="J1219" s="17"/>
    </row>
    <row r="1220" spans="1:10" ht="60" customHeight="1" x14ac:dyDescent="0.25">
      <c r="A1220" s="19">
        <v>1052602</v>
      </c>
      <c r="B1220" s="20" t="s">
        <v>12233</v>
      </c>
      <c r="C1220" s="20" t="s">
        <v>12234</v>
      </c>
      <c r="D1220" s="20"/>
      <c r="E1220" s="20"/>
      <c r="F1220" s="20" t="s">
        <v>16981</v>
      </c>
      <c r="G1220" s="9">
        <v>42000</v>
      </c>
      <c r="H1220" s="9">
        <v>0</v>
      </c>
      <c r="I1220" s="21"/>
      <c r="J1220" s="17"/>
    </row>
    <row r="1221" spans="1:10" ht="60" customHeight="1" x14ac:dyDescent="0.25">
      <c r="A1221" s="19">
        <v>1052603</v>
      </c>
      <c r="B1221" s="20" t="s">
        <v>12235</v>
      </c>
      <c r="C1221" s="20" t="s">
        <v>12234</v>
      </c>
      <c r="D1221" s="20"/>
      <c r="E1221" s="20"/>
      <c r="F1221" s="20" t="s">
        <v>16981</v>
      </c>
      <c r="G1221" s="9">
        <v>42000</v>
      </c>
      <c r="H1221" s="9">
        <v>0</v>
      </c>
      <c r="I1221" s="21"/>
      <c r="J1221" s="17"/>
    </row>
    <row r="1222" spans="1:10" ht="60" customHeight="1" x14ac:dyDescent="0.25">
      <c r="A1222" s="19">
        <v>1052604</v>
      </c>
      <c r="B1222" s="20" t="s">
        <v>12236</v>
      </c>
      <c r="C1222" s="20" t="s">
        <v>12234</v>
      </c>
      <c r="D1222" s="20"/>
      <c r="E1222" s="20"/>
      <c r="F1222" s="20" t="s">
        <v>16981</v>
      </c>
      <c r="G1222" s="9">
        <v>42000</v>
      </c>
      <c r="H1222" s="9">
        <v>0</v>
      </c>
      <c r="I1222" s="21"/>
      <c r="J1222" s="17"/>
    </row>
    <row r="1223" spans="1:10" ht="60" customHeight="1" x14ac:dyDescent="0.25">
      <c r="A1223" s="19">
        <v>1052605</v>
      </c>
      <c r="B1223" s="20" t="s">
        <v>12237</v>
      </c>
      <c r="C1223" s="20" t="s">
        <v>12238</v>
      </c>
      <c r="D1223" s="20"/>
      <c r="E1223" s="20"/>
      <c r="F1223" s="20" t="s">
        <v>16981</v>
      </c>
      <c r="G1223" s="9">
        <v>40875</v>
      </c>
      <c r="H1223" s="9">
        <v>0</v>
      </c>
      <c r="I1223" s="21"/>
      <c r="J1223" s="17"/>
    </row>
    <row r="1224" spans="1:10" ht="60" customHeight="1" x14ac:dyDescent="0.25">
      <c r="A1224" s="19">
        <v>1052606</v>
      </c>
      <c r="B1224" s="20" t="s">
        <v>12239</v>
      </c>
      <c r="C1224" s="20" t="s">
        <v>12238</v>
      </c>
      <c r="D1224" s="20"/>
      <c r="E1224" s="20"/>
      <c r="F1224" s="20" t="s">
        <v>16981</v>
      </c>
      <c r="G1224" s="9">
        <v>40875</v>
      </c>
      <c r="H1224" s="9">
        <v>0</v>
      </c>
      <c r="I1224" s="21"/>
      <c r="J1224" s="17"/>
    </row>
    <row r="1225" spans="1:10" ht="60" customHeight="1" x14ac:dyDescent="0.25">
      <c r="A1225" s="19">
        <v>1052607</v>
      </c>
      <c r="B1225" s="20" t="s">
        <v>12240</v>
      </c>
      <c r="C1225" s="20" t="s">
        <v>12238</v>
      </c>
      <c r="D1225" s="20"/>
      <c r="E1225" s="20"/>
      <c r="F1225" s="20" t="s">
        <v>16981</v>
      </c>
      <c r="G1225" s="9">
        <v>40875</v>
      </c>
      <c r="H1225" s="9">
        <v>0</v>
      </c>
      <c r="I1225" s="21"/>
      <c r="J1225" s="17"/>
    </row>
    <row r="1226" spans="1:10" ht="60" customHeight="1" x14ac:dyDescent="0.25">
      <c r="A1226" s="19">
        <v>1128060</v>
      </c>
      <c r="B1226" s="20" t="s">
        <v>12241</v>
      </c>
      <c r="C1226" s="20" t="s">
        <v>12242</v>
      </c>
      <c r="D1226" s="20"/>
      <c r="E1226" s="20"/>
      <c r="F1226" s="20" t="s">
        <v>16981</v>
      </c>
      <c r="G1226" s="9">
        <v>44330</v>
      </c>
      <c r="H1226" s="9">
        <v>0</v>
      </c>
      <c r="I1226" s="21"/>
      <c r="J1226" s="17"/>
    </row>
    <row r="1227" spans="1:10" ht="60" customHeight="1" x14ac:dyDescent="0.25">
      <c r="A1227" s="19">
        <v>1128061</v>
      </c>
      <c r="B1227" s="20" t="s">
        <v>12243</v>
      </c>
      <c r="C1227" s="20" t="s">
        <v>12242</v>
      </c>
      <c r="D1227" s="20"/>
      <c r="E1227" s="20"/>
      <c r="F1227" s="20" t="s">
        <v>16981</v>
      </c>
      <c r="G1227" s="9">
        <v>44330</v>
      </c>
      <c r="H1227" s="9">
        <v>0</v>
      </c>
      <c r="I1227" s="21"/>
      <c r="J1227" s="17"/>
    </row>
    <row r="1228" spans="1:10" ht="60" customHeight="1" x14ac:dyDescent="0.25">
      <c r="A1228" s="19">
        <v>1128062</v>
      </c>
      <c r="B1228" s="20" t="s">
        <v>12244</v>
      </c>
      <c r="C1228" s="20" t="s">
        <v>12242</v>
      </c>
      <c r="D1228" s="20"/>
      <c r="E1228" s="20"/>
      <c r="F1228" s="20" t="s">
        <v>16981</v>
      </c>
      <c r="G1228" s="9">
        <v>44330</v>
      </c>
      <c r="H1228" s="9">
        <v>0</v>
      </c>
      <c r="I1228" s="21"/>
      <c r="J1228" s="17"/>
    </row>
    <row r="1229" spans="1:10" ht="60" customHeight="1" x14ac:dyDescent="0.25">
      <c r="A1229" s="19">
        <v>1128063</v>
      </c>
      <c r="B1229" s="20" t="s">
        <v>12245</v>
      </c>
      <c r="C1229" s="20" t="s">
        <v>12242</v>
      </c>
      <c r="D1229" s="20"/>
      <c r="E1229" s="20"/>
      <c r="F1229" s="20" t="s">
        <v>16981</v>
      </c>
      <c r="G1229" s="9">
        <v>44330</v>
      </c>
      <c r="H1229" s="9">
        <v>0</v>
      </c>
      <c r="I1229" s="21"/>
      <c r="J1229" s="17"/>
    </row>
    <row r="1230" spans="1:10" ht="60" customHeight="1" x14ac:dyDescent="0.25">
      <c r="A1230" s="19">
        <v>1128064</v>
      </c>
      <c r="B1230" s="20" t="s">
        <v>12246</v>
      </c>
      <c r="C1230" s="20" t="s">
        <v>12242</v>
      </c>
      <c r="D1230" s="20"/>
      <c r="E1230" s="20"/>
      <c r="F1230" s="20" t="s">
        <v>16981</v>
      </c>
      <c r="G1230" s="9">
        <v>44330</v>
      </c>
      <c r="H1230" s="9">
        <v>0</v>
      </c>
      <c r="I1230" s="21"/>
      <c r="J1230" s="17"/>
    </row>
    <row r="1231" spans="1:10" ht="60" customHeight="1" x14ac:dyDescent="0.25">
      <c r="A1231" s="19">
        <v>1128065</v>
      </c>
      <c r="B1231" s="20" t="s">
        <v>12247</v>
      </c>
      <c r="C1231" s="20" t="s">
        <v>12242</v>
      </c>
      <c r="D1231" s="20"/>
      <c r="E1231" s="20"/>
      <c r="F1231" s="20" t="s">
        <v>16981</v>
      </c>
      <c r="G1231" s="9">
        <v>44330</v>
      </c>
      <c r="H1231" s="9">
        <v>0</v>
      </c>
      <c r="I1231" s="21"/>
      <c r="J1231" s="17"/>
    </row>
    <row r="1232" spans="1:10" ht="60" customHeight="1" x14ac:dyDescent="0.25">
      <c r="A1232" s="19">
        <v>1128066</v>
      </c>
      <c r="B1232" s="20" t="s">
        <v>12248</v>
      </c>
      <c r="C1232" s="20" t="s">
        <v>12242</v>
      </c>
      <c r="D1232" s="20"/>
      <c r="E1232" s="20"/>
      <c r="F1232" s="20" t="s">
        <v>16981</v>
      </c>
      <c r="G1232" s="9">
        <v>44330</v>
      </c>
      <c r="H1232" s="9">
        <v>0</v>
      </c>
      <c r="I1232" s="21"/>
      <c r="J1232" s="17"/>
    </row>
    <row r="1233" spans="1:10" ht="60" customHeight="1" x14ac:dyDescent="0.25">
      <c r="A1233" s="19">
        <v>1128067</v>
      </c>
      <c r="B1233" s="20" t="s">
        <v>12249</v>
      </c>
      <c r="C1233" s="20" t="s">
        <v>12242</v>
      </c>
      <c r="D1233" s="20"/>
      <c r="E1233" s="20"/>
      <c r="F1233" s="20" t="s">
        <v>16981</v>
      </c>
      <c r="G1233" s="9">
        <v>44330</v>
      </c>
      <c r="H1233" s="9">
        <v>0</v>
      </c>
      <c r="I1233" s="21"/>
      <c r="J1233" s="17"/>
    </row>
    <row r="1234" spans="1:10" ht="60" customHeight="1" x14ac:dyDescent="0.25">
      <c r="A1234" s="19">
        <v>1128068</v>
      </c>
      <c r="B1234" s="20" t="s">
        <v>12250</v>
      </c>
      <c r="C1234" s="20" t="s">
        <v>12242</v>
      </c>
      <c r="D1234" s="20"/>
      <c r="E1234" s="20"/>
      <c r="F1234" s="20" t="s">
        <v>16981</v>
      </c>
      <c r="G1234" s="9">
        <v>44330</v>
      </c>
      <c r="H1234" s="9">
        <v>0</v>
      </c>
      <c r="I1234" s="21"/>
      <c r="J1234" s="17"/>
    </row>
    <row r="1235" spans="1:10" ht="60" customHeight="1" x14ac:dyDescent="0.25">
      <c r="A1235" s="19">
        <v>1128069</v>
      </c>
      <c r="B1235" s="20" t="s">
        <v>12251</v>
      </c>
      <c r="C1235" s="20" t="s">
        <v>12242</v>
      </c>
      <c r="D1235" s="20"/>
      <c r="E1235" s="20"/>
      <c r="F1235" s="20" t="s">
        <v>16981</v>
      </c>
      <c r="G1235" s="9">
        <v>44330</v>
      </c>
      <c r="H1235" s="9">
        <v>0</v>
      </c>
      <c r="I1235" s="21"/>
      <c r="J1235" s="17"/>
    </row>
    <row r="1236" spans="1:10" ht="60" customHeight="1" x14ac:dyDescent="0.25">
      <c r="A1236" s="19">
        <v>1128070</v>
      </c>
      <c r="B1236" s="20" t="s">
        <v>12252</v>
      </c>
      <c r="C1236" s="20" t="s">
        <v>12242</v>
      </c>
      <c r="D1236" s="20"/>
      <c r="E1236" s="20"/>
      <c r="F1236" s="20" t="s">
        <v>16981</v>
      </c>
      <c r="G1236" s="9">
        <v>44330</v>
      </c>
      <c r="H1236" s="9">
        <v>0</v>
      </c>
      <c r="I1236" s="21"/>
      <c r="J1236" s="17"/>
    </row>
    <row r="1237" spans="1:10" ht="60" customHeight="1" x14ac:dyDescent="0.25">
      <c r="A1237" s="19">
        <v>1128071</v>
      </c>
      <c r="B1237" s="20" t="s">
        <v>12253</v>
      </c>
      <c r="C1237" s="20" t="s">
        <v>12242</v>
      </c>
      <c r="D1237" s="20"/>
      <c r="E1237" s="20"/>
      <c r="F1237" s="20" t="s">
        <v>16981</v>
      </c>
      <c r="G1237" s="9">
        <v>44330</v>
      </c>
      <c r="H1237" s="9">
        <v>0</v>
      </c>
      <c r="I1237" s="21"/>
      <c r="J1237" s="17"/>
    </row>
    <row r="1238" spans="1:10" ht="60" customHeight="1" x14ac:dyDescent="0.25">
      <c r="A1238" s="19">
        <v>1128072</v>
      </c>
      <c r="B1238" s="20" t="s">
        <v>12254</v>
      </c>
      <c r="C1238" s="20" t="s">
        <v>12242</v>
      </c>
      <c r="D1238" s="20"/>
      <c r="E1238" s="20"/>
      <c r="F1238" s="20" t="s">
        <v>16981</v>
      </c>
      <c r="G1238" s="9">
        <v>44330</v>
      </c>
      <c r="H1238" s="9">
        <v>0</v>
      </c>
      <c r="I1238" s="21"/>
      <c r="J1238" s="17"/>
    </row>
    <row r="1239" spans="1:10" ht="60" customHeight="1" x14ac:dyDescent="0.25">
      <c r="A1239" s="19">
        <v>1128073</v>
      </c>
      <c r="B1239" s="20" t="s">
        <v>12255</v>
      </c>
      <c r="C1239" s="20" t="s">
        <v>12242</v>
      </c>
      <c r="D1239" s="20"/>
      <c r="E1239" s="20"/>
      <c r="F1239" s="20" t="s">
        <v>16981</v>
      </c>
      <c r="G1239" s="9">
        <v>44330</v>
      </c>
      <c r="H1239" s="9">
        <v>0</v>
      </c>
      <c r="I1239" s="21"/>
      <c r="J1239" s="17"/>
    </row>
    <row r="1240" spans="1:10" ht="60" customHeight="1" x14ac:dyDescent="0.25">
      <c r="A1240" s="19">
        <v>1128074</v>
      </c>
      <c r="B1240" s="20" t="s">
        <v>12256</v>
      </c>
      <c r="C1240" s="20" t="s">
        <v>12242</v>
      </c>
      <c r="D1240" s="20"/>
      <c r="E1240" s="20"/>
      <c r="F1240" s="20" t="s">
        <v>16981</v>
      </c>
      <c r="G1240" s="9">
        <v>44330</v>
      </c>
      <c r="H1240" s="9">
        <v>0</v>
      </c>
      <c r="I1240" s="21"/>
      <c r="J1240" s="17"/>
    </row>
    <row r="1241" spans="1:10" ht="60" customHeight="1" x14ac:dyDescent="0.25">
      <c r="A1241" s="19">
        <v>1128075</v>
      </c>
      <c r="B1241" s="20" t="s">
        <v>12257</v>
      </c>
      <c r="C1241" s="20" t="s">
        <v>12242</v>
      </c>
      <c r="D1241" s="20"/>
      <c r="E1241" s="20"/>
      <c r="F1241" s="20" t="s">
        <v>16981</v>
      </c>
      <c r="G1241" s="9">
        <v>44330</v>
      </c>
      <c r="H1241" s="9">
        <v>0</v>
      </c>
      <c r="I1241" s="21"/>
      <c r="J1241" s="17"/>
    </row>
    <row r="1242" spans="1:10" ht="60" customHeight="1" x14ac:dyDescent="0.25">
      <c r="A1242" s="19">
        <v>1128076</v>
      </c>
      <c r="B1242" s="20" t="s">
        <v>12258</v>
      </c>
      <c r="C1242" s="20" t="s">
        <v>12242</v>
      </c>
      <c r="D1242" s="20"/>
      <c r="E1242" s="20"/>
      <c r="F1242" s="20" t="s">
        <v>16981</v>
      </c>
      <c r="G1242" s="9">
        <v>44330</v>
      </c>
      <c r="H1242" s="9">
        <v>0</v>
      </c>
      <c r="I1242" s="21"/>
      <c r="J1242" s="17"/>
    </row>
    <row r="1243" spans="1:10" ht="60" customHeight="1" x14ac:dyDescent="0.25">
      <c r="A1243" s="19">
        <v>1128077</v>
      </c>
      <c r="B1243" s="20" t="s">
        <v>12259</v>
      </c>
      <c r="C1243" s="20" t="s">
        <v>12242</v>
      </c>
      <c r="D1243" s="20"/>
      <c r="E1243" s="20"/>
      <c r="F1243" s="20" t="s">
        <v>16981</v>
      </c>
      <c r="G1243" s="9">
        <v>44330</v>
      </c>
      <c r="H1243" s="9">
        <v>0</v>
      </c>
      <c r="I1243" s="21"/>
      <c r="J1243" s="17"/>
    </row>
    <row r="1244" spans="1:10" ht="60" customHeight="1" x14ac:dyDescent="0.25">
      <c r="A1244" s="19">
        <v>1128078</v>
      </c>
      <c r="B1244" s="20" t="s">
        <v>12260</v>
      </c>
      <c r="C1244" s="20" t="s">
        <v>12242</v>
      </c>
      <c r="D1244" s="20"/>
      <c r="E1244" s="20"/>
      <c r="F1244" s="20" t="s">
        <v>16981</v>
      </c>
      <c r="G1244" s="9">
        <v>44330</v>
      </c>
      <c r="H1244" s="9">
        <v>0</v>
      </c>
      <c r="I1244" s="21"/>
      <c r="J1244" s="17"/>
    </row>
    <row r="1245" spans="1:10" ht="60" customHeight="1" x14ac:dyDescent="0.25">
      <c r="A1245" s="19">
        <v>1128079</v>
      </c>
      <c r="B1245" s="20" t="s">
        <v>12261</v>
      </c>
      <c r="C1245" s="20" t="s">
        <v>12242</v>
      </c>
      <c r="D1245" s="20"/>
      <c r="E1245" s="20"/>
      <c r="F1245" s="20" t="s">
        <v>16981</v>
      </c>
      <c r="G1245" s="9">
        <v>44330</v>
      </c>
      <c r="H1245" s="9">
        <v>0</v>
      </c>
      <c r="I1245" s="21"/>
      <c r="J1245" s="17"/>
    </row>
    <row r="1246" spans="1:10" ht="60" customHeight="1" x14ac:dyDescent="0.25">
      <c r="A1246" s="19">
        <v>1128080</v>
      </c>
      <c r="B1246" s="20" t="s">
        <v>12262</v>
      </c>
      <c r="C1246" s="20" t="s">
        <v>12242</v>
      </c>
      <c r="D1246" s="20"/>
      <c r="E1246" s="20"/>
      <c r="F1246" s="20" t="s">
        <v>16981</v>
      </c>
      <c r="G1246" s="9">
        <v>44330</v>
      </c>
      <c r="H1246" s="9">
        <v>0</v>
      </c>
      <c r="I1246" s="21"/>
      <c r="J1246" s="17"/>
    </row>
    <row r="1247" spans="1:10" ht="60" customHeight="1" x14ac:dyDescent="0.25">
      <c r="A1247" s="19">
        <v>1128081</v>
      </c>
      <c r="B1247" s="20" t="s">
        <v>12263</v>
      </c>
      <c r="C1247" s="20" t="s">
        <v>12242</v>
      </c>
      <c r="D1247" s="20"/>
      <c r="E1247" s="20"/>
      <c r="F1247" s="20" t="s">
        <v>16981</v>
      </c>
      <c r="G1247" s="9">
        <v>44330</v>
      </c>
      <c r="H1247" s="9">
        <v>0</v>
      </c>
      <c r="I1247" s="21"/>
      <c r="J1247" s="17"/>
    </row>
    <row r="1248" spans="1:10" ht="60" customHeight="1" x14ac:dyDescent="0.25">
      <c r="A1248" s="19">
        <v>1128082</v>
      </c>
      <c r="B1248" s="20" t="s">
        <v>12264</v>
      </c>
      <c r="C1248" s="20" t="s">
        <v>12242</v>
      </c>
      <c r="D1248" s="20"/>
      <c r="E1248" s="20"/>
      <c r="F1248" s="20" t="s">
        <v>16981</v>
      </c>
      <c r="G1248" s="9">
        <v>44330</v>
      </c>
      <c r="H1248" s="9">
        <v>0</v>
      </c>
      <c r="I1248" s="21"/>
      <c r="J1248" s="17"/>
    </row>
    <row r="1249" spans="1:10" ht="60" customHeight="1" x14ac:dyDescent="0.25">
      <c r="A1249" s="19">
        <v>1128083</v>
      </c>
      <c r="B1249" s="20" t="s">
        <v>12265</v>
      </c>
      <c r="C1249" s="20" t="s">
        <v>12242</v>
      </c>
      <c r="D1249" s="20"/>
      <c r="E1249" s="20"/>
      <c r="F1249" s="20" t="s">
        <v>16981</v>
      </c>
      <c r="G1249" s="9">
        <v>44330</v>
      </c>
      <c r="H1249" s="9">
        <v>0</v>
      </c>
      <c r="I1249" s="21"/>
      <c r="J1249" s="17"/>
    </row>
    <row r="1250" spans="1:10" ht="60" customHeight="1" x14ac:dyDescent="0.25">
      <c r="A1250" s="19">
        <v>1128084</v>
      </c>
      <c r="B1250" s="20" t="s">
        <v>12266</v>
      </c>
      <c r="C1250" s="20" t="s">
        <v>12242</v>
      </c>
      <c r="D1250" s="20"/>
      <c r="E1250" s="20"/>
      <c r="F1250" s="20" t="s">
        <v>16981</v>
      </c>
      <c r="G1250" s="9">
        <v>44330</v>
      </c>
      <c r="H1250" s="9">
        <v>0</v>
      </c>
      <c r="I1250" s="21"/>
      <c r="J1250" s="17"/>
    </row>
    <row r="1251" spans="1:10" ht="60" customHeight="1" x14ac:dyDescent="0.25">
      <c r="A1251" s="19">
        <v>1128085</v>
      </c>
      <c r="B1251" s="20" t="s">
        <v>12267</v>
      </c>
      <c r="C1251" s="20" t="s">
        <v>12242</v>
      </c>
      <c r="D1251" s="20"/>
      <c r="E1251" s="20"/>
      <c r="F1251" s="20" t="s">
        <v>16981</v>
      </c>
      <c r="G1251" s="9">
        <v>44330</v>
      </c>
      <c r="H1251" s="9">
        <v>0</v>
      </c>
      <c r="I1251" s="21"/>
      <c r="J1251" s="17"/>
    </row>
    <row r="1252" spans="1:10" ht="60" customHeight="1" x14ac:dyDescent="0.25">
      <c r="A1252" s="19">
        <v>1128086</v>
      </c>
      <c r="B1252" s="20" t="s">
        <v>12268</v>
      </c>
      <c r="C1252" s="20" t="s">
        <v>12242</v>
      </c>
      <c r="D1252" s="20"/>
      <c r="E1252" s="20"/>
      <c r="F1252" s="20" t="s">
        <v>16981</v>
      </c>
      <c r="G1252" s="9">
        <v>44330</v>
      </c>
      <c r="H1252" s="9">
        <v>0</v>
      </c>
      <c r="I1252" s="21"/>
      <c r="J1252" s="17"/>
    </row>
    <row r="1253" spans="1:10" ht="60" customHeight="1" x14ac:dyDescent="0.25">
      <c r="A1253" s="19">
        <v>1128087</v>
      </c>
      <c r="B1253" s="20" t="s">
        <v>12269</v>
      </c>
      <c r="C1253" s="20" t="s">
        <v>12242</v>
      </c>
      <c r="D1253" s="20"/>
      <c r="E1253" s="20"/>
      <c r="F1253" s="20" t="s">
        <v>16981</v>
      </c>
      <c r="G1253" s="9">
        <v>44330</v>
      </c>
      <c r="H1253" s="9">
        <v>0</v>
      </c>
      <c r="I1253" s="21"/>
      <c r="J1253" s="17"/>
    </row>
    <row r="1254" spans="1:10" ht="60" customHeight="1" x14ac:dyDescent="0.25">
      <c r="A1254" s="19">
        <v>1128088</v>
      </c>
      <c r="B1254" s="20" t="s">
        <v>12270</v>
      </c>
      <c r="C1254" s="20" t="s">
        <v>12271</v>
      </c>
      <c r="D1254" s="20"/>
      <c r="E1254" s="20"/>
      <c r="F1254" s="20" t="s">
        <v>16981</v>
      </c>
      <c r="G1254" s="9">
        <v>14110</v>
      </c>
      <c r="H1254" s="9">
        <v>0</v>
      </c>
      <c r="I1254" s="21"/>
      <c r="J1254" s="17"/>
    </row>
    <row r="1255" spans="1:10" ht="60" customHeight="1" x14ac:dyDescent="0.25">
      <c r="A1255" s="19">
        <v>1128089</v>
      </c>
      <c r="B1255" s="20" t="s">
        <v>12272</v>
      </c>
      <c r="C1255" s="20" t="s">
        <v>12273</v>
      </c>
      <c r="D1255" s="20"/>
      <c r="E1255" s="20"/>
      <c r="F1255" s="20" t="s">
        <v>16981</v>
      </c>
      <c r="G1255" s="9">
        <v>49833</v>
      </c>
      <c r="H1255" s="9">
        <v>0</v>
      </c>
      <c r="I1255" s="21"/>
      <c r="J1255" s="17"/>
    </row>
    <row r="1256" spans="1:10" ht="60" customHeight="1" x14ac:dyDescent="0.25">
      <c r="A1256" s="19">
        <v>1128090</v>
      </c>
      <c r="B1256" s="20" t="s">
        <v>12274</v>
      </c>
      <c r="C1256" s="20" t="s">
        <v>12273</v>
      </c>
      <c r="D1256" s="20"/>
      <c r="E1256" s="20"/>
      <c r="F1256" s="20" t="s">
        <v>16981</v>
      </c>
      <c r="G1256" s="9">
        <v>49833</v>
      </c>
      <c r="H1256" s="9">
        <v>0</v>
      </c>
      <c r="I1256" s="21"/>
      <c r="J1256" s="17"/>
    </row>
    <row r="1257" spans="1:10" ht="60" customHeight="1" x14ac:dyDescent="0.25">
      <c r="A1257" s="19">
        <v>1128091</v>
      </c>
      <c r="B1257" s="20" t="s">
        <v>12275</v>
      </c>
      <c r="C1257" s="20" t="s">
        <v>12273</v>
      </c>
      <c r="D1257" s="20"/>
      <c r="E1257" s="20"/>
      <c r="F1257" s="20" t="s">
        <v>16981</v>
      </c>
      <c r="G1257" s="9">
        <v>49833</v>
      </c>
      <c r="H1257" s="9">
        <v>0</v>
      </c>
      <c r="I1257" s="21"/>
      <c r="J1257" s="17"/>
    </row>
    <row r="1258" spans="1:10" ht="60" customHeight="1" x14ac:dyDescent="0.25">
      <c r="A1258" s="19">
        <v>1128093</v>
      </c>
      <c r="B1258" s="20" t="s">
        <v>12276</v>
      </c>
      <c r="C1258" s="20" t="s">
        <v>12277</v>
      </c>
      <c r="D1258" s="20"/>
      <c r="E1258" s="20"/>
      <c r="F1258" s="20" t="s">
        <v>16981</v>
      </c>
      <c r="G1258" s="9">
        <v>130000</v>
      </c>
      <c r="H1258" s="9">
        <v>117000.04</v>
      </c>
      <c r="I1258" s="21"/>
      <c r="J1258" s="17"/>
    </row>
    <row r="1259" spans="1:10" ht="60" customHeight="1" x14ac:dyDescent="0.25">
      <c r="A1259" s="19">
        <v>1128094</v>
      </c>
      <c r="B1259" s="20" t="s">
        <v>12278</v>
      </c>
      <c r="C1259" s="20" t="s">
        <v>12279</v>
      </c>
      <c r="D1259" s="20"/>
      <c r="E1259" s="20"/>
      <c r="F1259" s="20" t="s">
        <v>16981</v>
      </c>
      <c r="G1259" s="9">
        <v>22780</v>
      </c>
      <c r="H1259" s="9">
        <v>0</v>
      </c>
      <c r="I1259" s="21"/>
      <c r="J1259" s="17"/>
    </row>
    <row r="1260" spans="1:10" ht="60" customHeight="1" x14ac:dyDescent="0.25">
      <c r="A1260" s="19">
        <v>1128095</v>
      </c>
      <c r="B1260" s="20" t="s">
        <v>12280</v>
      </c>
      <c r="C1260" s="20" t="s">
        <v>12279</v>
      </c>
      <c r="D1260" s="20"/>
      <c r="E1260" s="20"/>
      <c r="F1260" s="20" t="s">
        <v>16981</v>
      </c>
      <c r="G1260" s="9">
        <v>22780</v>
      </c>
      <c r="H1260" s="9">
        <v>0</v>
      </c>
      <c r="I1260" s="21"/>
      <c r="J1260" s="17"/>
    </row>
    <row r="1261" spans="1:10" ht="60" customHeight="1" x14ac:dyDescent="0.25">
      <c r="A1261" s="19">
        <v>839778</v>
      </c>
      <c r="B1261" s="20" t="s">
        <v>12281</v>
      </c>
      <c r="C1261" s="20" t="s">
        <v>12282</v>
      </c>
      <c r="D1261" s="20"/>
      <c r="E1261" s="20"/>
      <c r="F1261" s="20" t="s">
        <v>16981</v>
      </c>
      <c r="G1261" s="9">
        <v>22330</v>
      </c>
      <c r="H1261" s="9">
        <v>0</v>
      </c>
      <c r="I1261" s="21"/>
      <c r="J1261" s="17"/>
    </row>
    <row r="1262" spans="1:10" ht="60" customHeight="1" x14ac:dyDescent="0.25">
      <c r="A1262" s="19">
        <v>839779</v>
      </c>
      <c r="B1262" s="20" t="s">
        <v>12283</v>
      </c>
      <c r="C1262" s="20" t="s">
        <v>12282</v>
      </c>
      <c r="D1262" s="20"/>
      <c r="E1262" s="20"/>
      <c r="F1262" s="20" t="s">
        <v>16981</v>
      </c>
      <c r="G1262" s="9">
        <v>22330</v>
      </c>
      <c r="H1262" s="9">
        <v>0</v>
      </c>
      <c r="I1262" s="21"/>
      <c r="J1262" s="17"/>
    </row>
    <row r="1263" spans="1:10" ht="60" customHeight="1" x14ac:dyDescent="0.25">
      <c r="A1263" s="19">
        <v>839780</v>
      </c>
      <c r="B1263" s="20" t="s">
        <v>12284</v>
      </c>
      <c r="C1263" s="20" t="s">
        <v>12282</v>
      </c>
      <c r="D1263" s="20"/>
      <c r="E1263" s="20"/>
      <c r="F1263" s="20" t="s">
        <v>16981</v>
      </c>
      <c r="G1263" s="9">
        <v>22330</v>
      </c>
      <c r="H1263" s="9">
        <v>0</v>
      </c>
      <c r="I1263" s="21"/>
      <c r="J1263" s="17"/>
    </row>
    <row r="1264" spans="1:10" ht="60" customHeight="1" x14ac:dyDescent="0.25">
      <c r="A1264" s="19">
        <v>839781</v>
      </c>
      <c r="B1264" s="20" t="s">
        <v>12285</v>
      </c>
      <c r="C1264" s="20" t="s">
        <v>12286</v>
      </c>
      <c r="D1264" s="20"/>
      <c r="E1264" s="20"/>
      <c r="F1264" s="20" t="s">
        <v>16981</v>
      </c>
      <c r="G1264" s="9">
        <v>31014</v>
      </c>
      <c r="H1264" s="9">
        <v>0</v>
      </c>
      <c r="I1264" s="21"/>
      <c r="J1264" s="17"/>
    </row>
    <row r="1265" spans="1:10" ht="60" customHeight="1" x14ac:dyDescent="0.25">
      <c r="A1265" s="19">
        <v>839784</v>
      </c>
      <c r="B1265" s="20" t="s">
        <v>12287</v>
      </c>
      <c r="C1265" s="20" t="s">
        <v>12288</v>
      </c>
      <c r="D1265" s="20"/>
      <c r="E1265" s="20"/>
      <c r="F1265" s="20" t="s">
        <v>16981</v>
      </c>
      <c r="G1265" s="9">
        <v>9960</v>
      </c>
      <c r="H1265" s="9">
        <v>0</v>
      </c>
      <c r="I1265" s="21"/>
      <c r="J1265" s="17"/>
    </row>
    <row r="1266" spans="1:10" ht="60" customHeight="1" x14ac:dyDescent="0.25">
      <c r="A1266" s="19">
        <v>1135049</v>
      </c>
      <c r="B1266" s="20" t="s">
        <v>12289</v>
      </c>
      <c r="C1266" s="20" t="s">
        <v>11135</v>
      </c>
      <c r="D1266" s="20"/>
      <c r="E1266" s="20"/>
      <c r="F1266" s="20" t="s">
        <v>16981</v>
      </c>
      <c r="G1266" s="9">
        <v>92883.25</v>
      </c>
      <c r="H1266" s="9">
        <v>80498.850000000006</v>
      </c>
      <c r="I1266" s="21"/>
      <c r="J1266" s="17"/>
    </row>
    <row r="1267" spans="1:10" ht="60" customHeight="1" x14ac:dyDescent="0.25">
      <c r="A1267" s="19">
        <v>1143360</v>
      </c>
      <c r="B1267" s="20" t="s">
        <v>12290</v>
      </c>
      <c r="C1267" s="20" t="s">
        <v>12291</v>
      </c>
      <c r="D1267" s="20"/>
      <c r="E1267" s="20"/>
      <c r="F1267" s="20" t="s">
        <v>16981</v>
      </c>
      <c r="G1267" s="9">
        <v>48300</v>
      </c>
      <c r="H1267" s="9">
        <v>0</v>
      </c>
      <c r="I1267" s="21"/>
      <c r="J1267" s="17"/>
    </row>
    <row r="1268" spans="1:10" ht="60" customHeight="1" x14ac:dyDescent="0.25">
      <c r="A1268" s="19">
        <v>1143361</v>
      </c>
      <c r="B1268" s="20" t="s">
        <v>12292</v>
      </c>
      <c r="C1268" s="20" t="s">
        <v>12291</v>
      </c>
      <c r="D1268" s="20"/>
      <c r="E1268" s="20"/>
      <c r="F1268" s="20" t="s">
        <v>16981</v>
      </c>
      <c r="G1268" s="9">
        <v>48300</v>
      </c>
      <c r="H1268" s="9">
        <v>0</v>
      </c>
      <c r="I1268" s="21"/>
      <c r="J1268" s="17"/>
    </row>
    <row r="1269" spans="1:10" ht="60" customHeight="1" x14ac:dyDescent="0.25">
      <c r="A1269" s="19">
        <v>1143362</v>
      </c>
      <c r="B1269" s="20" t="s">
        <v>536</v>
      </c>
      <c r="C1269" s="20" t="s">
        <v>10005</v>
      </c>
      <c r="D1269" s="20"/>
      <c r="E1269" s="20"/>
      <c r="F1269" s="20" t="s">
        <v>16981</v>
      </c>
      <c r="G1269" s="9">
        <v>294695.58</v>
      </c>
      <c r="H1269" s="9">
        <v>280662.46000000002</v>
      </c>
      <c r="I1269" s="21"/>
      <c r="J1269" s="17"/>
    </row>
    <row r="1270" spans="1:10" ht="60" customHeight="1" x14ac:dyDescent="0.25">
      <c r="A1270" s="19">
        <v>851199</v>
      </c>
      <c r="B1270" s="20" t="s">
        <v>12293</v>
      </c>
      <c r="C1270" s="20" t="s">
        <v>12294</v>
      </c>
      <c r="D1270" s="20"/>
      <c r="E1270" s="20"/>
      <c r="F1270" s="20" t="s">
        <v>16981</v>
      </c>
      <c r="G1270" s="9">
        <v>24595</v>
      </c>
      <c r="H1270" s="9">
        <v>0</v>
      </c>
      <c r="I1270" s="21"/>
      <c r="J1270" s="17"/>
    </row>
    <row r="1271" spans="1:10" ht="60" customHeight="1" x14ac:dyDescent="0.25">
      <c r="A1271" s="19">
        <v>851200</v>
      </c>
      <c r="B1271" s="20" t="s">
        <v>12295</v>
      </c>
      <c r="C1271" s="20" t="s">
        <v>12296</v>
      </c>
      <c r="D1271" s="20"/>
      <c r="E1271" s="20"/>
      <c r="F1271" s="20" t="s">
        <v>16981</v>
      </c>
      <c r="G1271" s="9">
        <v>24595</v>
      </c>
      <c r="H1271" s="9">
        <v>0</v>
      </c>
      <c r="I1271" s="21"/>
      <c r="J1271" s="17"/>
    </row>
    <row r="1272" spans="1:10" ht="60" customHeight="1" x14ac:dyDescent="0.25">
      <c r="A1272" s="19">
        <v>851201</v>
      </c>
      <c r="B1272" s="20" t="s">
        <v>12297</v>
      </c>
      <c r="C1272" s="20" t="s">
        <v>12298</v>
      </c>
      <c r="D1272" s="20"/>
      <c r="E1272" s="20"/>
      <c r="F1272" s="20" t="s">
        <v>16981</v>
      </c>
      <c r="G1272" s="9">
        <v>20077</v>
      </c>
      <c r="H1272" s="9">
        <v>0</v>
      </c>
      <c r="I1272" s="21"/>
      <c r="J1272" s="17"/>
    </row>
    <row r="1273" spans="1:10" ht="60" customHeight="1" x14ac:dyDescent="0.25">
      <c r="A1273" s="19">
        <v>851202</v>
      </c>
      <c r="B1273" s="20" t="s">
        <v>12299</v>
      </c>
      <c r="C1273" s="20" t="s">
        <v>12298</v>
      </c>
      <c r="D1273" s="20"/>
      <c r="E1273" s="20"/>
      <c r="F1273" s="20" t="s">
        <v>16981</v>
      </c>
      <c r="G1273" s="9">
        <v>20077</v>
      </c>
      <c r="H1273" s="9">
        <v>0</v>
      </c>
      <c r="I1273" s="21"/>
      <c r="J1273" s="17"/>
    </row>
    <row r="1274" spans="1:10" ht="60" customHeight="1" x14ac:dyDescent="0.25">
      <c r="A1274" s="19">
        <v>851203</v>
      </c>
      <c r="B1274" s="20" t="s">
        <v>12300</v>
      </c>
      <c r="C1274" s="20" t="s">
        <v>12298</v>
      </c>
      <c r="D1274" s="20"/>
      <c r="E1274" s="20"/>
      <c r="F1274" s="20" t="s">
        <v>16981</v>
      </c>
      <c r="G1274" s="9">
        <v>20077</v>
      </c>
      <c r="H1274" s="9">
        <v>0</v>
      </c>
      <c r="I1274" s="21"/>
      <c r="J1274" s="17"/>
    </row>
    <row r="1275" spans="1:10" ht="60" customHeight="1" x14ac:dyDescent="0.25">
      <c r="A1275" s="19">
        <v>1075428</v>
      </c>
      <c r="B1275" s="20" t="s">
        <v>12301</v>
      </c>
      <c r="C1275" s="20" t="s">
        <v>12302</v>
      </c>
      <c r="D1275" s="20"/>
      <c r="E1275" s="20"/>
      <c r="F1275" s="20" t="s">
        <v>16981</v>
      </c>
      <c r="G1275" s="9">
        <v>23100</v>
      </c>
      <c r="H1275" s="9">
        <v>0</v>
      </c>
      <c r="I1275" s="21"/>
      <c r="J1275" s="17"/>
    </row>
    <row r="1276" spans="1:10" ht="60" customHeight="1" x14ac:dyDescent="0.25">
      <c r="A1276" s="19">
        <v>1075429</v>
      </c>
      <c r="B1276" s="20" t="s">
        <v>12303</v>
      </c>
      <c r="C1276" s="20" t="s">
        <v>12304</v>
      </c>
      <c r="D1276" s="20"/>
      <c r="E1276" s="20"/>
      <c r="F1276" s="20" t="s">
        <v>16981</v>
      </c>
      <c r="G1276" s="9">
        <v>43556</v>
      </c>
      <c r="H1276" s="9">
        <v>0</v>
      </c>
      <c r="I1276" s="21"/>
      <c r="J1276" s="17"/>
    </row>
    <row r="1277" spans="1:10" ht="60" customHeight="1" x14ac:dyDescent="0.25">
      <c r="A1277" s="19">
        <v>1075438</v>
      </c>
      <c r="B1277" s="20" t="s">
        <v>12305</v>
      </c>
      <c r="C1277" s="20" t="s">
        <v>12306</v>
      </c>
      <c r="D1277" s="20"/>
      <c r="E1277" s="20"/>
      <c r="F1277" s="20" t="s">
        <v>16981</v>
      </c>
      <c r="G1277" s="9">
        <v>34000</v>
      </c>
      <c r="H1277" s="9">
        <v>0</v>
      </c>
      <c r="I1277" s="21"/>
      <c r="J1277" s="17"/>
    </row>
    <row r="1278" spans="1:10" ht="60" customHeight="1" x14ac:dyDescent="0.25">
      <c r="A1278" s="19">
        <v>1075440</v>
      </c>
      <c r="B1278" s="20" t="s">
        <v>12307</v>
      </c>
      <c r="C1278" s="20" t="s">
        <v>12308</v>
      </c>
      <c r="D1278" s="20"/>
      <c r="E1278" s="20"/>
      <c r="F1278" s="20" t="s">
        <v>16981</v>
      </c>
      <c r="G1278" s="9">
        <v>80130</v>
      </c>
      <c r="H1278" s="9">
        <v>0</v>
      </c>
      <c r="I1278" s="21"/>
      <c r="J1278" s="17"/>
    </row>
    <row r="1279" spans="1:10" ht="60" customHeight="1" x14ac:dyDescent="0.25">
      <c r="A1279" s="19">
        <v>1075442</v>
      </c>
      <c r="B1279" s="20" t="s">
        <v>12309</v>
      </c>
      <c r="C1279" s="20" t="s">
        <v>12310</v>
      </c>
      <c r="D1279" s="20"/>
      <c r="E1279" s="20"/>
      <c r="F1279" s="20" t="s">
        <v>16981</v>
      </c>
      <c r="G1279" s="9">
        <v>130400.45</v>
      </c>
      <c r="H1279" s="9">
        <v>17386.77</v>
      </c>
      <c r="I1279" s="21"/>
      <c r="J1279" s="17"/>
    </row>
    <row r="1280" spans="1:10" ht="60" customHeight="1" x14ac:dyDescent="0.25">
      <c r="A1280" s="19">
        <v>1075449</v>
      </c>
      <c r="B1280" s="20" t="s">
        <v>12311</v>
      </c>
      <c r="C1280" s="20" t="s">
        <v>12312</v>
      </c>
      <c r="D1280" s="20"/>
      <c r="E1280" s="20"/>
      <c r="F1280" s="20" t="s">
        <v>16981</v>
      </c>
      <c r="G1280" s="9">
        <v>37700</v>
      </c>
      <c r="H1280" s="9">
        <v>0</v>
      </c>
      <c r="I1280" s="21"/>
      <c r="J1280" s="17"/>
    </row>
    <row r="1281" spans="1:10" ht="60" customHeight="1" x14ac:dyDescent="0.25">
      <c r="A1281" s="19">
        <v>1075450</v>
      </c>
      <c r="B1281" s="20" t="s">
        <v>12313</v>
      </c>
      <c r="C1281" s="20" t="s">
        <v>12312</v>
      </c>
      <c r="D1281" s="20"/>
      <c r="E1281" s="20"/>
      <c r="F1281" s="20" t="s">
        <v>16981</v>
      </c>
      <c r="G1281" s="9">
        <v>37700</v>
      </c>
      <c r="H1281" s="9">
        <v>0</v>
      </c>
      <c r="I1281" s="21"/>
      <c r="J1281" s="17"/>
    </row>
    <row r="1282" spans="1:10" ht="60" customHeight="1" x14ac:dyDescent="0.25">
      <c r="A1282" s="19">
        <v>1075451</v>
      </c>
      <c r="B1282" s="20" t="s">
        <v>12314</v>
      </c>
      <c r="C1282" s="20" t="s">
        <v>12312</v>
      </c>
      <c r="D1282" s="20"/>
      <c r="E1282" s="20"/>
      <c r="F1282" s="20" t="s">
        <v>16981</v>
      </c>
      <c r="G1282" s="9">
        <v>37700</v>
      </c>
      <c r="H1282" s="9">
        <v>0</v>
      </c>
      <c r="I1282" s="21"/>
      <c r="J1282" s="17"/>
    </row>
    <row r="1283" spans="1:10" ht="60" customHeight="1" x14ac:dyDescent="0.25">
      <c r="A1283" s="19">
        <v>1075452</v>
      </c>
      <c r="B1283" s="20" t="s">
        <v>12315</v>
      </c>
      <c r="C1283" s="20" t="s">
        <v>12312</v>
      </c>
      <c r="D1283" s="20"/>
      <c r="E1283" s="20"/>
      <c r="F1283" s="20" t="s">
        <v>16981</v>
      </c>
      <c r="G1283" s="9">
        <v>37700</v>
      </c>
      <c r="H1283" s="9">
        <v>0</v>
      </c>
      <c r="I1283" s="21"/>
      <c r="J1283" s="17"/>
    </row>
    <row r="1284" spans="1:10" ht="60" customHeight="1" x14ac:dyDescent="0.25">
      <c r="A1284" s="19">
        <v>1075453</v>
      </c>
      <c r="B1284" s="20" t="s">
        <v>12316</v>
      </c>
      <c r="C1284" s="20" t="s">
        <v>12312</v>
      </c>
      <c r="D1284" s="20"/>
      <c r="E1284" s="20"/>
      <c r="F1284" s="20" t="s">
        <v>16981</v>
      </c>
      <c r="G1284" s="9">
        <v>37700</v>
      </c>
      <c r="H1284" s="9">
        <v>0</v>
      </c>
      <c r="I1284" s="21"/>
      <c r="J1284" s="17"/>
    </row>
    <row r="1285" spans="1:10" ht="60" customHeight="1" x14ac:dyDescent="0.25">
      <c r="A1285" s="19">
        <v>1075454</v>
      </c>
      <c r="B1285" s="20" t="s">
        <v>12317</v>
      </c>
      <c r="C1285" s="20" t="s">
        <v>12312</v>
      </c>
      <c r="D1285" s="20"/>
      <c r="E1285" s="20"/>
      <c r="F1285" s="20" t="s">
        <v>16981</v>
      </c>
      <c r="G1285" s="9">
        <v>37700</v>
      </c>
      <c r="H1285" s="9">
        <v>0</v>
      </c>
      <c r="I1285" s="21"/>
      <c r="J1285" s="17"/>
    </row>
    <row r="1286" spans="1:10" ht="60" customHeight="1" x14ac:dyDescent="0.25">
      <c r="A1286" s="19">
        <v>1075455</v>
      </c>
      <c r="B1286" s="20" t="s">
        <v>12318</v>
      </c>
      <c r="C1286" s="20" t="s">
        <v>12312</v>
      </c>
      <c r="D1286" s="20"/>
      <c r="E1286" s="20"/>
      <c r="F1286" s="20" t="s">
        <v>16981</v>
      </c>
      <c r="G1286" s="9">
        <v>37700</v>
      </c>
      <c r="H1286" s="9">
        <v>0</v>
      </c>
      <c r="I1286" s="21"/>
      <c r="J1286" s="17"/>
    </row>
    <row r="1287" spans="1:10" ht="60" customHeight="1" x14ac:dyDescent="0.25">
      <c r="A1287" s="19">
        <v>1075456</v>
      </c>
      <c r="B1287" s="20" t="s">
        <v>12319</v>
      </c>
      <c r="C1287" s="20" t="s">
        <v>12312</v>
      </c>
      <c r="D1287" s="20"/>
      <c r="E1287" s="20"/>
      <c r="F1287" s="20" t="s">
        <v>16981</v>
      </c>
      <c r="G1287" s="9">
        <v>37700</v>
      </c>
      <c r="H1287" s="9">
        <v>0</v>
      </c>
      <c r="I1287" s="21"/>
      <c r="J1287" s="17"/>
    </row>
    <row r="1288" spans="1:10" ht="60" customHeight="1" x14ac:dyDescent="0.25">
      <c r="A1288" s="19">
        <v>1075457</v>
      </c>
      <c r="B1288" s="20" t="s">
        <v>12320</v>
      </c>
      <c r="C1288" s="20" t="s">
        <v>12312</v>
      </c>
      <c r="D1288" s="20"/>
      <c r="E1288" s="20"/>
      <c r="F1288" s="20" t="s">
        <v>16981</v>
      </c>
      <c r="G1288" s="9">
        <v>37700</v>
      </c>
      <c r="H1288" s="9">
        <v>0</v>
      </c>
      <c r="I1288" s="21"/>
      <c r="J1288" s="17"/>
    </row>
    <row r="1289" spans="1:10" ht="60" customHeight="1" x14ac:dyDescent="0.25">
      <c r="A1289" s="19">
        <v>1075458</v>
      </c>
      <c r="B1289" s="20" t="s">
        <v>12321</v>
      </c>
      <c r="C1289" s="20" t="s">
        <v>12312</v>
      </c>
      <c r="D1289" s="20"/>
      <c r="E1289" s="20"/>
      <c r="F1289" s="20" t="s">
        <v>16981</v>
      </c>
      <c r="G1289" s="9">
        <v>37700</v>
      </c>
      <c r="H1289" s="9">
        <v>0</v>
      </c>
      <c r="I1289" s="21"/>
      <c r="J1289" s="17"/>
    </row>
    <row r="1290" spans="1:10" ht="60" customHeight="1" x14ac:dyDescent="0.25">
      <c r="A1290" s="19">
        <v>1075459</v>
      </c>
      <c r="B1290" s="20" t="s">
        <v>12322</v>
      </c>
      <c r="C1290" s="20" t="s">
        <v>12323</v>
      </c>
      <c r="D1290" s="20"/>
      <c r="E1290" s="20"/>
      <c r="F1290" s="20" t="s">
        <v>16981</v>
      </c>
      <c r="G1290" s="9">
        <v>50400</v>
      </c>
      <c r="H1290" s="9">
        <v>0</v>
      </c>
      <c r="I1290" s="21"/>
      <c r="J1290" s="17"/>
    </row>
    <row r="1291" spans="1:10" ht="60" customHeight="1" x14ac:dyDescent="0.25">
      <c r="A1291" s="19">
        <v>1075463</v>
      </c>
      <c r="B1291" s="20" t="s">
        <v>12324</v>
      </c>
      <c r="C1291" s="20" t="s">
        <v>12325</v>
      </c>
      <c r="D1291" s="20"/>
      <c r="E1291" s="20"/>
      <c r="F1291" s="20" t="s">
        <v>16981</v>
      </c>
      <c r="G1291" s="9">
        <v>13500.51</v>
      </c>
      <c r="H1291" s="9">
        <v>0</v>
      </c>
      <c r="I1291" s="21"/>
      <c r="J1291" s="17"/>
    </row>
    <row r="1292" spans="1:10" ht="60" customHeight="1" x14ac:dyDescent="0.25">
      <c r="A1292" s="19">
        <v>1075464</v>
      </c>
      <c r="B1292" s="20" t="s">
        <v>12326</v>
      </c>
      <c r="C1292" s="20" t="s">
        <v>12327</v>
      </c>
      <c r="D1292" s="20"/>
      <c r="E1292" s="20"/>
      <c r="F1292" s="20" t="s">
        <v>16981</v>
      </c>
      <c r="G1292" s="9">
        <v>24081.16</v>
      </c>
      <c r="H1292" s="9">
        <v>0</v>
      </c>
      <c r="I1292" s="21"/>
      <c r="J1292" s="17"/>
    </row>
    <row r="1293" spans="1:10" ht="60" customHeight="1" x14ac:dyDescent="0.25">
      <c r="A1293" s="19">
        <v>1075469</v>
      </c>
      <c r="B1293" s="20" t="s">
        <v>12328</v>
      </c>
      <c r="C1293" s="20" t="s">
        <v>12329</v>
      </c>
      <c r="D1293" s="20"/>
      <c r="E1293" s="20"/>
      <c r="F1293" s="20" t="s">
        <v>16981</v>
      </c>
      <c r="G1293" s="9">
        <v>40800</v>
      </c>
      <c r="H1293" s="9">
        <v>0</v>
      </c>
      <c r="I1293" s="21"/>
      <c r="J1293" s="17"/>
    </row>
    <row r="1294" spans="1:10" ht="60" customHeight="1" x14ac:dyDescent="0.25">
      <c r="A1294" s="19">
        <v>1078314</v>
      </c>
      <c r="B1294" s="20" t="s">
        <v>12330</v>
      </c>
      <c r="C1294" s="20" t="s">
        <v>12331</v>
      </c>
      <c r="D1294" s="20"/>
      <c r="E1294" s="20"/>
      <c r="F1294" s="20" t="s">
        <v>16981</v>
      </c>
      <c r="G1294" s="9">
        <v>50000</v>
      </c>
      <c r="H1294" s="9">
        <v>0</v>
      </c>
      <c r="I1294" s="21"/>
      <c r="J1294" s="17"/>
    </row>
    <row r="1295" spans="1:10" ht="60" customHeight="1" x14ac:dyDescent="0.25">
      <c r="A1295" s="19">
        <v>1078315</v>
      </c>
      <c r="B1295" s="20" t="s">
        <v>12332</v>
      </c>
      <c r="C1295" s="20" t="s">
        <v>12333</v>
      </c>
      <c r="D1295" s="20"/>
      <c r="E1295" s="20"/>
      <c r="F1295" s="20" t="s">
        <v>16981</v>
      </c>
      <c r="G1295" s="9">
        <v>25000</v>
      </c>
      <c r="H1295" s="9">
        <v>0</v>
      </c>
      <c r="I1295" s="21"/>
      <c r="J1295" s="17"/>
    </row>
    <row r="1296" spans="1:10" ht="60" customHeight="1" x14ac:dyDescent="0.25">
      <c r="A1296" s="19">
        <v>1078316</v>
      </c>
      <c r="B1296" s="20" t="s">
        <v>12334</v>
      </c>
      <c r="C1296" s="20" t="s">
        <v>12335</v>
      </c>
      <c r="D1296" s="20"/>
      <c r="E1296" s="20"/>
      <c r="F1296" s="20" t="s">
        <v>16981</v>
      </c>
      <c r="G1296" s="9">
        <v>25000</v>
      </c>
      <c r="H1296" s="9">
        <v>0</v>
      </c>
      <c r="I1296" s="21"/>
      <c r="J1296" s="17"/>
    </row>
    <row r="1297" spans="1:10" ht="60" customHeight="1" x14ac:dyDescent="0.25">
      <c r="A1297" s="19">
        <v>1078317</v>
      </c>
      <c r="B1297" s="20" t="s">
        <v>12336</v>
      </c>
      <c r="C1297" s="20" t="s">
        <v>12335</v>
      </c>
      <c r="D1297" s="20"/>
      <c r="E1297" s="20"/>
      <c r="F1297" s="20" t="s">
        <v>16981</v>
      </c>
      <c r="G1297" s="9">
        <v>25000</v>
      </c>
      <c r="H1297" s="9">
        <v>0</v>
      </c>
      <c r="I1297" s="21"/>
      <c r="J1297" s="17"/>
    </row>
    <row r="1298" spans="1:10" ht="60" customHeight="1" x14ac:dyDescent="0.25">
      <c r="A1298" s="19">
        <v>1078318</v>
      </c>
      <c r="B1298" s="20" t="s">
        <v>12337</v>
      </c>
      <c r="C1298" s="20" t="s">
        <v>12335</v>
      </c>
      <c r="D1298" s="20"/>
      <c r="E1298" s="20"/>
      <c r="F1298" s="20" t="s">
        <v>16981</v>
      </c>
      <c r="G1298" s="9">
        <v>25000</v>
      </c>
      <c r="H1298" s="9">
        <v>0</v>
      </c>
      <c r="I1298" s="21"/>
      <c r="J1298" s="17"/>
    </row>
    <row r="1299" spans="1:10" ht="60" customHeight="1" x14ac:dyDescent="0.25">
      <c r="A1299" s="19">
        <v>1078319</v>
      </c>
      <c r="B1299" s="20" t="s">
        <v>12338</v>
      </c>
      <c r="C1299" s="20" t="s">
        <v>12335</v>
      </c>
      <c r="D1299" s="20"/>
      <c r="E1299" s="20"/>
      <c r="F1299" s="20" t="s">
        <v>16981</v>
      </c>
      <c r="G1299" s="9">
        <v>25000</v>
      </c>
      <c r="H1299" s="9">
        <v>0</v>
      </c>
      <c r="I1299" s="21"/>
      <c r="J1299" s="17"/>
    </row>
    <row r="1300" spans="1:10" ht="60" customHeight="1" x14ac:dyDescent="0.25">
      <c r="A1300" s="19">
        <v>1078320</v>
      </c>
      <c r="B1300" s="20" t="s">
        <v>12339</v>
      </c>
      <c r="C1300" s="20" t="s">
        <v>12335</v>
      </c>
      <c r="D1300" s="20"/>
      <c r="E1300" s="20"/>
      <c r="F1300" s="20" t="s">
        <v>16981</v>
      </c>
      <c r="G1300" s="9">
        <v>25000</v>
      </c>
      <c r="H1300" s="9">
        <v>0</v>
      </c>
      <c r="I1300" s="21"/>
      <c r="J1300" s="17"/>
    </row>
    <row r="1301" spans="1:10" ht="60" customHeight="1" x14ac:dyDescent="0.25">
      <c r="A1301" s="19">
        <v>1078321</v>
      </c>
      <c r="B1301" s="20" t="s">
        <v>12340</v>
      </c>
      <c r="C1301" s="20" t="s">
        <v>12335</v>
      </c>
      <c r="D1301" s="20"/>
      <c r="E1301" s="20"/>
      <c r="F1301" s="20" t="s">
        <v>16981</v>
      </c>
      <c r="G1301" s="9">
        <v>25000</v>
      </c>
      <c r="H1301" s="9">
        <v>0</v>
      </c>
      <c r="I1301" s="21"/>
      <c r="J1301" s="17"/>
    </row>
    <row r="1302" spans="1:10" ht="60" customHeight="1" x14ac:dyDescent="0.25">
      <c r="A1302" s="19">
        <v>1078322</v>
      </c>
      <c r="B1302" s="20" t="s">
        <v>12341</v>
      </c>
      <c r="C1302" s="20" t="s">
        <v>12335</v>
      </c>
      <c r="D1302" s="20"/>
      <c r="E1302" s="20"/>
      <c r="F1302" s="20" t="s">
        <v>16981</v>
      </c>
      <c r="G1302" s="9">
        <v>25000</v>
      </c>
      <c r="H1302" s="9">
        <v>0</v>
      </c>
      <c r="I1302" s="21"/>
      <c r="J1302" s="17"/>
    </row>
    <row r="1303" spans="1:10" ht="60" customHeight="1" x14ac:dyDescent="0.25">
      <c r="A1303" s="19">
        <v>1078323</v>
      </c>
      <c r="B1303" s="20" t="s">
        <v>12342</v>
      </c>
      <c r="C1303" s="20" t="s">
        <v>12335</v>
      </c>
      <c r="D1303" s="20"/>
      <c r="E1303" s="20"/>
      <c r="F1303" s="20" t="s">
        <v>16981</v>
      </c>
      <c r="G1303" s="9">
        <v>25000</v>
      </c>
      <c r="H1303" s="9">
        <v>0</v>
      </c>
      <c r="I1303" s="21"/>
      <c r="J1303" s="17"/>
    </row>
    <row r="1304" spans="1:10" ht="60" customHeight="1" x14ac:dyDescent="0.25">
      <c r="A1304" s="19">
        <v>1078324</v>
      </c>
      <c r="B1304" s="20" t="s">
        <v>12343</v>
      </c>
      <c r="C1304" s="20" t="s">
        <v>12335</v>
      </c>
      <c r="D1304" s="20"/>
      <c r="E1304" s="20"/>
      <c r="F1304" s="20" t="s">
        <v>16981</v>
      </c>
      <c r="G1304" s="9">
        <v>25000</v>
      </c>
      <c r="H1304" s="9">
        <v>0</v>
      </c>
      <c r="I1304" s="21"/>
      <c r="J1304" s="17"/>
    </row>
    <row r="1305" spans="1:10" ht="60" customHeight="1" x14ac:dyDescent="0.25">
      <c r="A1305" s="19">
        <v>1078325</v>
      </c>
      <c r="B1305" s="20" t="s">
        <v>12344</v>
      </c>
      <c r="C1305" s="20" t="s">
        <v>12335</v>
      </c>
      <c r="D1305" s="20"/>
      <c r="E1305" s="20"/>
      <c r="F1305" s="20" t="s">
        <v>16981</v>
      </c>
      <c r="G1305" s="9">
        <v>25000</v>
      </c>
      <c r="H1305" s="9">
        <v>0</v>
      </c>
      <c r="I1305" s="21"/>
      <c r="J1305" s="17"/>
    </row>
    <row r="1306" spans="1:10" ht="60" customHeight="1" x14ac:dyDescent="0.25">
      <c r="A1306" s="19">
        <v>1078326</v>
      </c>
      <c r="B1306" s="20" t="s">
        <v>12345</v>
      </c>
      <c r="C1306" s="20" t="s">
        <v>12346</v>
      </c>
      <c r="D1306" s="20"/>
      <c r="E1306" s="20"/>
      <c r="F1306" s="20" t="s">
        <v>16981</v>
      </c>
      <c r="G1306" s="9">
        <v>58120.63</v>
      </c>
      <c r="H1306" s="9">
        <v>0</v>
      </c>
      <c r="I1306" s="21"/>
      <c r="J1306" s="17"/>
    </row>
    <row r="1307" spans="1:10" ht="60" customHeight="1" x14ac:dyDescent="0.25">
      <c r="A1307" s="19">
        <v>1078327</v>
      </c>
      <c r="B1307" s="20" t="s">
        <v>12347</v>
      </c>
      <c r="C1307" s="20" t="s">
        <v>12348</v>
      </c>
      <c r="D1307" s="20"/>
      <c r="E1307" s="20"/>
      <c r="F1307" s="20" t="s">
        <v>16981</v>
      </c>
      <c r="G1307" s="9">
        <v>210000</v>
      </c>
      <c r="H1307" s="9">
        <v>37333.339999999997</v>
      </c>
      <c r="I1307" s="21"/>
      <c r="J1307" s="17"/>
    </row>
    <row r="1308" spans="1:10" ht="60" customHeight="1" x14ac:dyDescent="0.25">
      <c r="A1308" s="19">
        <v>1078328</v>
      </c>
      <c r="B1308" s="20" t="s">
        <v>12349</v>
      </c>
      <c r="C1308" s="20" t="s">
        <v>12350</v>
      </c>
      <c r="D1308" s="20"/>
      <c r="E1308" s="20"/>
      <c r="F1308" s="20" t="s">
        <v>16981</v>
      </c>
      <c r="G1308" s="9">
        <v>130000</v>
      </c>
      <c r="H1308" s="9">
        <v>23110.959999999999</v>
      </c>
      <c r="I1308" s="21"/>
      <c r="J1308" s="17"/>
    </row>
    <row r="1309" spans="1:10" ht="60" customHeight="1" x14ac:dyDescent="0.25">
      <c r="A1309" s="19">
        <v>1078329</v>
      </c>
      <c r="B1309" s="20" t="s">
        <v>12351</v>
      </c>
      <c r="C1309" s="20" t="s">
        <v>12327</v>
      </c>
      <c r="D1309" s="20"/>
      <c r="E1309" s="20"/>
      <c r="F1309" s="20" t="s">
        <v>16981</v>
      </c>
      <c r="G1309" s="9">
        <v>25000</v>
      </c>
      <c r="H1309" s="9">
        <v>0</v>
      </c>
      <c r="I1309" s="21"/>
      <c r="J1309" s="17"/>
    </row>
    <row r="1310" spans="1:10" ht="60" customHeight="1" x14ac:dyDescent="0.25">
      <c r="A1310" s="19">
        <v>1078330</v>
      </c>
      <c r="B1310" s="20" t="s">
        <v>12352</v>
      </c>
      <c r="C1310" s="20" t="s">
        <v>12353</v>
      </c>
      <c r="D1310" s="20"/>
      <c r="E1310" s="20"/>
      <c r="F1310" s="20" t="s">
        <v>16981</v>
      </c>
      <c r="G1310" s="9">
        <v>110000</v>
      </c>
      <c r="H1310" s="9">
        <v>0</v>
      </c>
      <c r="I1310" s="21"/>
      <c r="J1310" s="17"/>
    </row>
    <row r="1311" spans="1:10" ht="60" customHeight="1" x14ac:dyDescent="0.25">
      <c r="A1311" s="19">
        <v>1078331</v>
      </c>
      <c r="B1311" s="20" t="s">
        <v>12354</v>
      </c>
      <c r="C1311" s="20" t="s">
        <v>12355</v>
      </c>
      <c r="D1311" s="20"/>
      <c r="E1311" s="20"/>
      <c r="F1311" s="20" t="s">
        <v>16981</v>
      </c>
      <c r="G1311" s="9">
        <v>22056.22</v>
      </c>
      <c r="H1311" s="9">
        <v>0</v>
      </c>
      <c r="I1311" s="21"/>
      <c r="J1311" s="17"/>
    </row>
    <row r="1312" spans="1:10" ht="60" customHeight="1" x14ac:dyDescent="0.25">
      <c r="A1312" s="19">
        <v>1078332</v>
      </c>
      <c r="B1312" s="20" t="s">
        <v>12356</v>
      </c>
      <c r="C1312" s="20" t="s">
        <v>12355</v>
      </c>
      <c r="D1312" s="20"/>
      <c r="E1312" s="20"/>
      <c r="F1312" s="20" t="s">
        <v>16981</v>
      </c>
      <c r="G1312" s="9">
        <v>22056.22</v>
      </c>
      <c r="H1312" s="9">
        <v>0</v>
      </c>
      <c r="I1312" s="21"/>
      <c r="J1312" s="17"/>
    </row>
    <row r="1313" spans="1:10" ht="60" customHeight="1" x14ac:dyDescent="0.25">
      <c r="A1313" s="19">
        <v>1078333</v>
      </c>
      <c r="B1313" s="20" t="s">
        <v>12357</v>
      </c>
      <c r="C1313" s="20" t="s">
        <v>12355</v>
      </c>
      <c r="D1313" s="20"/>
      <c r="E1313" s="20"/>
      <c r="F1313" s="20" t="s">
        <v>16981</v>
      </c>
      <c r="G1313" s="9">
        <v>22056.22</v>
      </c>
      <c r="H1313" s="9">
        <v>0</v>
      </c>
      <c r="I1313" s="21"/>
      <c r="J1313" s="17"/>
    </row>
    <row r="1314" spans="1:10" ht="60" customHeight="1" x14ac:dyDescent="0.25">
      <c r="A1314" s="19">
        <v>1078334</v>
      </c>
      <c r="B1314" s="20" t="s">
        <v>12358</v>
      </c>
      <c r="C1314" s="20" t="s">
        <v>12355</v>
      </c>
      <c r="D1314" s="20"/>
      <c r="E1314" s="20"/>
      <c r="F1314" s="20" t="s">
        <v>16981</v>
      </c>
      <c r="G1314" s="9">
        <v>22056.22</v>
      </c>
      <c r="H1314" s="9">
        <v>0</v>
      </c>
      <c r="I1314" s="21"/>
      <c r="J1314" s="17"/>
    </row>
    <row r="1315" spans="1:10" ht="60" customHeight="1" x14ac:dyDescent="0.25">
      <c r="A1315" s="19">
        <v>1078335</v>
      </c>
      <c r="B1315" s="20" t="s">
        <v>12359</v>
      </c>
      <c r="C1315" s="20" t="s">
        <v>12355</v>
      </c>
      <c r="D1315" s="20"/>
      <c r="E1315" s="20"/>
      <c r="F1315" s="20" t="s">
        <v>16981</v>
      </c>
      <c r="G1315" s="9">
        <v>22056.22</v>
      </c>
      <c r="H1315" s="9">
        <v>0</v>
      </c>
      <c r="I1315" s="21"/>
      <c r="J1315" s="17"/>
    </row>
    <row r="1316" spans="1:10" ht="60" customHeight="1" x14ac:dyDescent="0.25">
      <c r="A1316" s="19">
        <v>1078336</v>
      </c>
      <c r="B1316" s="20" t="s">
        <v>12360</v>
      </c>
      <c r="C1316" s="20" t="s">
        <v>12355</v>
      </c>
      <c r="D1316" s="20"/>
      <c r="E1316" s="20"/>
      <c r="F1316" s="20" t="s">
        <v>16981</v>
      </c>
      <c r="G1316" s="9">
        <v>22056.17</v>
      </c>
      <c r="H1316" s="9">
        <v>0</v>
      </c>
      <c r="I1316" s="21"/>
      <c r="J1316" s="17"/>
    </row>
    <row r="1317" spans="1:10" ht="60" customHeight="1" x14ac:dyDescent="0.25">
      <c r="A1317" s="19">
        <v>1078337</v>
      </c>
      <c r="B1317" s="20" t="s">
        <v>12361</v>
      </c>
      <c r="C1317" s="20" t="s">
        <v>12355</v>
      </c>
      <c r="D1317" s="20"/>
      <c r="E1317" s="20"/>
      <c r="F1317" s="20" t="s">
        <v>16981</v>
      </c>
      <c r="G1317" s="9">
        <v>22056.22</v>
      </c>
      <c r="H1317" s="9">
        <v>0</v>
      </c>
      <c r="I1317" s="21"/>
      <c r="J1317" s="17"/>
    </row>
    <row r="1318" spans="1:10" ht="60" customHeight="1" x14ac:dyDescent="0.25">
      <c r="A1318" s="19">
        <v>851204</v>
      </c>
      <c r="B1318" s="20" t="s">
        <v>12362</v>
      </c>
      <c r="C1318" s="20" t="s">
        <v>12298</v>
      </c>
      <c r="D1318" s="20"/>
      <c r="E1318" s="20"/>
      <c r="F1318" s="20" t="s">
        <v>16981</v>
      </c>
      <c r="G1318" s="9">
        <v>20077</v>
      </c>
      <c r="H1318" s="9">
        <v>0</v>
      </c>
      <c r="I1318" s="21"/>
      <c r="J1318" s="17"/>
    </row>
    <row r="1319" spans="1:10" ht="60" customHeight="1" x14ac:dyDescent="0.25">
      <c r="A1319" s="19">
        <v>851205</v>
      </c>
      <c r="B1319" s="20" t="s">
        <v>12363</v>
      </c>
      <c r="C1319" s="20" t="s">
        <v>12364</v>
      </c>
      <c r="D1319" s="20"/>
      <c r="E1319" s="20"/>
      <c r="F1319" s="20" t="s">
        <v>16981</v>
      </c>
      <c r="G1319" s="9">
        <v>27481</v>
      </c>
      <c r="H1319" s="9">
        <v>0</v>
      </c>
      <c r="I1319" s="21"/>
      <c r="J1319" s="17"/>
    </row>
    <row r="1320" spans="1:10" ht="60" customHeight="1" x14ac:dyDescent="0.25">
      <c r="A1320" s="19">
        <v>851206</v>
      </c>
      <c r="B1320" s="20" t="s">
        <v>12365</v>
      </c>
      <c r="C1320" s="20" t="s">
        <v>12366</v>
      </c>
      <c r="D1320" s="20"/>
      <c r="E1320" s="20"/>
      <c r="F1320" s="20" t="s">
        <v>16981</v>
      </c>
      <c r="G1320" s="9">
        <v>7403</v>
      </c>
      <c r="H1320" s="9">
        <v>0</v>
      </c>
      <c r="I1320" s="21"/>
      <c r="J1320" s="17"/>
    </row>
    <row r="1321" spans="1:10" ht="60" customHeight="1" x14ac:dyDescent="0.25">
      <c r="A1321" s="19">
        <v>851207</v>
      </c>
      <c r="B1321" s="20" t="s">
        <v>12367</v>
      </c>
      <c r="C1321" s="20" t="s">
        <v>12368</v>
      </c>
      <c r="D1321" s="20"/>
      <c r="E1321" s="20"/>
      <c r="F1321" s="20" t="s">
        <v>16981</v>
      </c>
      <c r="G1321" s="9">
        <v>15849</v>
      </c>
      <c r="H1321" s="9">
        <v>0</v>
      </c>
      <c r="I1321" s="21"/>
      <c r="J1321" s="17"/>
    </row>
    <row r="1322" spans="1:10" ht="60" customHeight="1" x14ac:dyDescent="0.25">
      <c r="A1322" s="19">
        <v>851208</v>
      </c>
      <c r="B1322" s="20" t="s">
        <v>12369</v>
      </c>
      <c r="C1322" s="20" t="s">
        <v>12370</v>
      </c>
      <c r="D1322" s="20"/>
      <c r="E1322" s="20"/>
      <c r="F1322" s="20" t="s">
        <v>16981</v>
      </c>
      <c r="G1322" s="9">
        <v>21900</v>
      </c>
      <c r="H1322" s="9">
        <v>0</v>
      </c>
      <c r="I1322" s="21"/>
      <c r="J1322" s="17"/>
    </row>
    <row r="1323" spans="1:10" ht="60" customHeight="1" x14ac:dyDescent="0.25">
      <c r="A1323" s="19">
        <v>851209</v>
      </c>
      <c r="B1323" s="20" t="s">
        <v>12371</v>
      </c>
      <c r="C1323" s="20" t="s">
        <v>12370</v>
      </c>
      <c r="D1323" s="20"/>
      <c r="E1323" s="20"/>
      <c r="F1323" s="20" t="s">
        <v>16981</v>
      </c>
      <c r="G1323" s="9">
        <v>21900</v>
      </c>
      <c r="H1323" s="9">
        <v>0</v>
      </c>
      <c r="I1323" s="21"/>
      <c r="J1323" s="17"/>
    </row>
    <row r="1324" spans="1:10" ht="60" customHeight="1" x14ac:dyDescent="0.25">
      <c r="A1324" s="19">
        <v>851210</v>
      </c>
      <c r="B1324" s="20" t="s">
        <v>12372</v>
      </c>
      <c r="C1324" s="20" t="s">
        <v>12373</v>
      </c>
      <c r="D1324" s="20"/>
      <c r="E1324" s="20"/>
      <c r="F1324" s="20" t="s">
        <v>16981</v>
      </c>
      <c r="G1324" s="9">
        <v>22130</v>
      </c>
      <c r="H1324" s="9">
        <v>0</v>
      </c>
      <c r="I1324" s="21"/>
      <c r="J1324" s="17"/>
    </row>
    <row r="1325" spans="1:10" ht="60" customHeight="1" x14ac:dyDescent="0.25">
      <c r="A1325" s="19">
        <v>851211</v>
      </c>
      <c r="B1325" s="20" t="s">
        <v>12374</v>
      </c>
      <c r="C1325" s="20" t="s">
        <v>12373</v>
      </c>
      <c r="D1325" s="20"/>
      <c r="E1325" s="20"/>
      <c r="F1325" s="20" t="s">
        <v>16981</v>
      </c>
      <c r="G1325" s="9">
        <v>23339</v>
      </c>
      <c r="H1325" s="9">
        <v>0</v>
      </c>
      <c r="I1325" s="21"/>
      <c r="J1325" s="17"/>
    </row>
    <row r="1326" spans="1:10" ht="60" customHeight="1" x14ac:dyDescent="0.25">
      <c r="A1326" s="19">
        <v>851212</v>
      </c>
      <c r="B1326" s="20" t="s">
        <v>12375</v>
      </c>
      <c r="C1326" s="20" t="s">
        <v>12373</v>
      </c>
      <c r="D1326" s="20"/>
      <c r="E1326" s="20"/>
      <c r="F1326" s="20" t="s">
        <v>16981</v>
      </c>
      <c r="G1326" s="9">
        <v>23339</v>
      </c>
      <c r="H1326" s="9">
        <v>0</v>
      </c>
      <c r="I1326" s="21"/>
      <c r="J1326" s="17"/>
    </row>
    <row r="1327" spans="1:10" ht="60" customHeight="1" x14ac:dyDescent="0.25">
      <c r="A1327" s="19">
        <v>851213</v>
      </c>
      <c r="B1327" s="20" t="s">
        <v>12376</v>
      </c>
      <c r="C1327" s="20" t="s">
        <v>12373</v>
      </c>
      <c r="D1327" s="20"/>
      <c r="E1327" s="20"/>
      <c r="F1327" s="20" t="s">
        <v>16981</v>
      </c>
      <c r="G1327" s="9">
        <v>23339</v>
      </c>
      <c r="H1327" s="9">
        <v>0</v>
      </c>
      <c r="I1327" s="21"/>
      <c r="J1327" s="17"/>
    </row>
    <row r="1328" spans="1:10" ht="60" customHeight="1" x14ac:dyDescent="0.25">
      <c r="A1328" s="19">
        <v>851214</v>
      </c>
      <c r="B1328" s="20" t="s">
        <v>12377</v>
      </c>
      <c r="C1328" s="20" t="s">
        <v>12373</v>
      </c>
      <c r="D1328" s="20"/>
      <c r="E1328" s="20"/>
      <c r="F1328" s="20" t="s">
        <v>16981</v>
      </c>
      <c r="G1328" s="9">
        <v>23339</v>
      </c>
      <c r="H1328" s="9">
        <v>0</v>
      </c>
      <c r="I1328" s="21"/>
      <c r="J1328" s="17"/>
    </row>
    <row r="1329" spans="1:10" ht="60" customHeight="1" x14ac:dyDescent="0.25">
      <c r="A1329" s="19">
        <v>851215</v>
      </c>
      <c r="B1329" s="20" t="s">
        <v>12378</v>
      </c>
      <c r="C1329" s="20" t="s">
        <v>12373</v>
      </c>
      <c r="D1329" s="20"/>
      <c r="E1329" s="20"/>
      <c r="F1329" s="20" t="s">
        <v>16981</v>
      </c>
      <c r="G1329" s="9">
        <v>23339</v>
      </c>
      <c r="H1329" s="9">
        <v>0</v>
      </c>
      <c r="I1329" s="21"/>
      <c r="J1329" s="17"/>
    </row>
    <row r="1330" spans="1:10" ht="60" customHeight="1" x14ac:dyDescent="0.25">
      <c r="A1330" s="19">
        <v>851216</v>
      </c>
      <c r="B1330" s="20" t="s">
        <v>12379</v>
      </c>
      <c r="C1330" s="20" t="s">
        <v>12373</v>
      </c>
      <c r="D1330" s="20"/>
      <c r="E1330" s="20"/>
      <c r="F1330" s="20" t="s">
        <v>16981</v>
      </c>
      <c r="G1330" s="9">
        <v>23339</v>
      </c>
      <c r="H1330" s="9">
        <v>0</v>
      </c>
      <c r="I1330" s="21"/>
      <c r="J1330" s="17"/>
    </row>
    <row r="1331" spans="1:10" ht="60" customHeight="1" x14ac:dyDescent="0.25">
      <c r="A1331" s="19">
        <v>851217</v>
      </c>
      <c r="B1331" s="20" t="s">
        <v>12380</v>
      </c>
      <c r="C1331" s="20" t="s">
        <v>12373</v>
      </c>
      <c r="D1331" s="20"/>
      <c r="E1331" s="20"/>
      <c r="F1331" s="20" t="s">
        <v>16981</v>
      </c>
      <c r="G1331" s="9">
        <v>23339</v>
      </c>
      <c r="H1331" s="9">
        <v>0</v>
      </c>
      <c r="I1331" s="21"/>
      <c r="J1331" s="17"/>
    </row>
    <row r="1332" spans="1:10" ht="60" customHeight="1" x14ac:dyDescent="0.25">
      <c r="A1332" s="19">
        <v>851218</v>
      </c>
      <c r="B1332" s="20" t="s">
        <v>12381</v>
      </c>
      <c r="C1332" s="20" t="s">
        <v>12382</v>
      </c>
      <c r="D1332" s="20"/>
      <c r="E1332" s="20"/>
      <c r="F1332" s="20" t="s">
        <v>16981</v>
      </c>
      <c r="G1332" s="9">
        <v>28040</v>
      </c>
      <c r="H1332" s="9">
        <v>0</v>
      </c>
      <c r="I1332" s="21"/>
      <c r="J1332" s="17"/>
    </row>
    <row r="1333" spans="1:10" ht="60" customHeight="1" x14ac:dyDescent="0.25">
      <c r="A1333" s="19">
        <v>851219</v>
      </c>
      <c r="B1333" s="20" t="s">
        <v>12383</v>
      </c>
      <c r="C1333" s="20" t="s">
        <v>12384</v>
      </c>
      <c r="D1333" s="20"/>
      <c r="E1333" s="20"/>
      <c r="F1333" s="20" t="s">
        <v>16981</v>
      </c>
      <c r="G1333" s="9">
        <v>11159</v>
      </c>
      <c r="H1333" s="9">
        <v>0</v>
      </c>
      <c r="I1333" s="21"/>
      <c r="J1333" s="17"/>
    </row>
    <row r="1334" spans="1:10" ht="60" customHeight="1" x14ac:dyDescent="0.25">
      <c r="A1334" s="19">
        <v>666351</v>
      </c>
      <c r="B1334" s="20" t="s">
        <v>12385</v>
      </c>
      <c r="C1334" s="20" t="s">
        <v>12386</v>
      </c>
      <c r="D1334" s="20"/>
      <c r="E1334" s="20"/>
      <c r="F1334" s="20" t="s">
        <v>16981</v>
      </c>
      <c r="G1334" s="9">
        <v>65849.100000000006</v>
      </c>
      <c r="H1334" s="9">
        <v>0</v>
      </c>
      <c r="I1334" s="21"/>
      <c r="J1334" s="17"/>
    </row>
    <row r="1335" spans="1:10" ht="60" customHeight="1" x14ac:dyDescent="0.25">
      <c r="A1335" s="19">
        <v>666352</v>
      </c>
      <c r="B1335" s="20" t="s">
        <v>12387</v>
      </c>
      <c r="C1335" s="20" t="s">
        <v>12386</v>
      </c>
      <c r="D1335" s="20"/>
      <c r="E1335" s="20"/>
      <c r="F1335" s="20" t="s">
        <v>16981</v>
      </c>
      <c r="G1335" s="9">
        <v>65849.100000000006</v>
      </c>
      <c r="H1335" s="9">
        <v>0</v>
      </c>
      <c r="I1335" s="21"/>
      <c r="J1335" s="17"/>
    </row>
    <row r="1336" spans="1:10" ht="60" customHeight="1" x14ac:dyDescent="0.25">
      <c r="A1336" s="19">
        <v>1091445</v>
      </c>
      <c r="B1336" s="20" t="s">
        <v>12388</v>
      </c>
      <c r="C1336" s="20" t="s">
        <v>12389</v>
      </c>
      <c r="D1336" s="20"/>
      <c r="E1336" s="20"/>
      <c r="F1336" s="20" t="s">
        <v>16981</v>
      </c>
      <c r="G1336" s="9">
        <v>20000</v>
      </c>
      <c r="H1336" s="9">
        <v>0</v>
      </c>
      <c r="I1336" s="21"/>
      <c r="J1336" s="17"/>
    </row>
    <row r="1337" spans="1:10" ht="60" customHeight="1" x14ac:dyDescent="0.25">
      <c r="A1337" s="19">
        <v>1091459</v>
      </c>
      <c r="B1337" s="20" t="s">
        <v>12390</v>
      </c>
      <c r="C1337" s="20" t="s">
        <v>12391</v>
      </c>
      <c r="D1337" s="20"/>
      <c r="E1337" s="20"/>
      <c r="F1337" s="20" t="s">
        <v>16981</v>
      </c>
      <c r="G1337" s="9">
        <v>181400</v>
      </c>
      <c r="H1337" s="9">
        <v>63490.13</v>
      </c>
      <c r="I1337" s="21"/>
      <c r="J1337" s="17"/>
    </row>
    <row r="1338" spans="1:10" ht="60" customHeight="1" x14ac:dyDescent="0.25">
      <c r="A1338" s="19">
        <v>1091463</v>
      </c>
      <c r="B1338" s="20" t="s">
        <v>12392</v>
      </c>
      <c r="C1338" s="20" t="s">
        <v>12393</v>
      </c>
      <c r="D1338" s="20"/>
      <c r="E1338" s="20"/>
      <c r="F1338" s="20" t="s">
        <v>16981</v>
      </c>
      <c r="G1338" s="9">
        <v>29988</v>
      </c>
      <c r="H1338" s="9">
        <v>0</v>
      </c>
      <c r="I1338" s="21"/>
      <c r="J1338" s="17"/>
    </row>
    <row r="1339" spans="1:10" ht="60" customHeight="1" x14ac:dyDescent="0.25">
      <c r="A1339" s="19">
        <v>1091464</v>
      </c>
      <c r="B1339" s="20" t="s">
        <v>12394</v>
      </c>
      <c r="C1339" s="20" t="s">
        <v>12395</v>
      </c>
      <c r="D1339" s="20"/>
      <c r="E1339" s="20"/>
      <c r="F1339" s="20" t="s">
        <v>16981</v>
      </c>
      <c r="G1339" s="9">
        <v>46300</v>
      </c>
      <c r="H1339" s="9">
        <v>0</v>
      </c>
      <c r="I1339" s="21"/>
      <c r="J1339" s="17"/>
    </row>
    <row r="1340" spans="1:10" ht="60" customHeight="1" x14ac:dyDescent="0.25">
      <c r="A1340" s="19">
        <v>1091465</v>
      </c>
      <c r="B1340" s="20" t="s">
        <v>12396</v>
      </c>
      <c r="C1340" s="20" t="s">
        <v>12397</v>
      </c>
      <c r="D1340" s="20"/>
      <c r="E1340" s="20"/>
      <c r="F1340" s="20" t="s">
        <v>16981</v>
      </c>
      <c r="G1340" s="9">
        <v>50000</v>
      </c>
      <c r="H1340" s="9">
        <v>0</v>
      </c>
      <c r="I1340" s="21"/>
      <c r="J1340" s="17"/>
    </row>
    <row r="1341" spans="1:10" ht="60" customHeight="1" x14ac:dyDescent="0.25">
      <c r="A1341" s="19">
        <v>1091466</v>
      </c>
      <c r="B1341" s="20" t="s">
        <v>12398</v>
      </c>
      <c r="C1341" s="20" t="s">
        <v>12399</v>
      </c>
      <c r="D1341" s="20"/>
      <c r="E1341" s="20"/>
      <c r="F1341" s="20" t="s">
        <v>16981</v>
      </c>
      <c r="G1341" s="9">
        <v>20000</v>
      </c>
      <c r="H1341" s="9">
        <v>0</v>
      </c>
      <c r="I1341" s="21"/>
      <c r="J1341" s="17"/>
    </row>
    <row r="1342" spans="1:10" ht="60" customHeight="1" x14ac:dyDescent="0.25">
      <c r="A1342" s="19">
        <v>1091467</v>
      </c>
      <c r="B1342" s="20" t="s">
        <v>12400</v>
      </c>
      <c r="C1342" s="20" t="s">
        <v>12401</v>
      </c>
      <c r="D1342" s="20"/>
      <c r="E1342" s="20"/>
      <c r="F1342" s="20" t="s">
        <v>16981</v>
      </c>
      <c r="G1342" s="9">
        <v>40865</v>
      </c>
      <c r="H1342" s="9">
        <v>0</v>
      </c>
      <c r="I1342" s="21"/>
      <c r="J1342" s="17"/>
    </row>
    <row r="1343" spans="1:10" ht="60" customHeight="1" x14ac:dyDescent="0.25">
      <c r="A1343" s="19">
        <v>1091468</v>
      </c>
      <c r="B1343" s="20" t="s">
        <v>12402</v>
      </c>
      <c r="C1343" s="20" t="s">
        <v>12401</v>
      </c>
      <c r="D1343" s="20"/>
      <c r="E1343" s="20"/>
      <c r="F1343" s="20" t="s">
        <v>16981</v>
      </c>
      <c r="G1343" s="9">
        <v>40865</v>
      </c>
      <c r="H1343" s="9">
        <v>0</v>
      </c>
      <c r="I1343" s="21"/>
      <c r="J1343" s="17"/>
    </row>
    <row r="1344" spans="1:10" ht="60" customHeight="1" x14ac:dyDescent="0.25">
      <c r="A1344" s="19">
        <v>1091469</v>
      </c>
      <c r="B1344" s="20" t="s">
        <v>12403</v>
      </c>
      <c r="C1344" s="20" t="s">
        <v>12401</v>
      </c>
      <c r="D1344" s="20"/>
      <c r="E1344" s="20"/>
      <c r="F1344" s="20" t="s">
        <v>16981</v>
      </c>
      <c r="G1344" s="9">
        <v>40865</v>
      </c>
      <c r="H1344" s="9">
        <v>0</v>
      </c>
      <c r="I1344" s="21"/>
      <c r="J1344" s="17"/>
    </row>
    <row r="1345" spans="1:10" ht="60" customHeight="1" x14ac:dyDescent="0.25">
      <c r="A1345" s="19">
        <v>1091470</v>
      </c>
      <c r="B1345" s="20" t="s">
        <v>12404</v>
      </c>
      <c r="C1345" s="20" t="s">
        <v>12405</v>
      </c>
      <c r="D1345" s="20"/>
      <c r="E1345" s="20"/>
      <c r="F1345" s="20" t="s">
        <v>16981</v>
      </c>
      <c r="G1345" s="9">
        <v>72990</v>
      </c>
      <c r="H1345" s="9">
        <v>0</v>
      </c>
      <c r="I1345" s="21"/>
      <c r="J1345" s="17"/>
    </row>
    <row r="1346" spans="1:10" ht="60" customHeight="1" x14ac:dyDescent="0.25">
      <c r="A1346" s="19">
        <v>1091471</v>
      </c>
      <c r="B1346" s="20" t="s">
        <v>12406</v>
      </c>
      <c r="C1346" s="20" t="s">
        <v>12407</v>
      </c>
      <c r="D1346" s="20"/>
      <c r="E1346" s="20"/>
      <c r="F1346" s="20" t="s">
        <v>16981</v>
      </c>
      <c r="G1346" s="9">
        <v>213390</v>
      </c>
      <c r="H1346" s="9">
        <v>85356</v>
      </c>
      <c r="I1346" s="21"/>
      <c r="J1346" s="17"/>
    </row>
    <row r="1347" spans="1:10" ht="60" customHeight="1" x14ac:dyDescent="0.25">
      <c r="A1347" s="19">
        <v>1091472</v>
      </c>
      <c r="B1347" s="20" t="s">
        <v>12408</v>
      </c>
      <c r="C1347" s="20" t="s">
        <v>12407</v>
      </c>
      <c r="D1347" s="20"/>
      <c r="E1347" s="20"/>
      <c r="F1347" s="20" t="s">
        <v>16981</v>
      </c>
      <c r="G1347" s="9">
        <v>213390</v>
      </c>
      <c r="H1347" s="9">
        <v>85356</v>
      </c>
      <c r="I1347" s="21"/>
      <c r="J1347" s="17"/>
    </row>
    <row r="1348" spans="1:10" ht="60" customHeight="1" x14ac:dyDescent="0.25">
      <c r="A1348" s="19">
        <v>859460</v>
      </c>
      <c r="B1348" s="20" t="s">
        <v>12409</v>
      </c>
      <c r="C1348" s="20" t="s">
        <v>12410</v>
      </c>
      <c r="D1348" s="20"/>
      <c r="E1348" s="20"/>
      <c r="F1348" s="20" t="s">
        <v>16981</v>
      </c>
      <c r="G1348" s="9">
        <v>164300</v>
      </c>
      <c r="H1348" s="9">
        <v>0</v>
      </c>
      <c r="I1348" s="21"/>
      <c r="J1348" s="17"/>
    </row>
    <row r="1349" spans="1:10" ht="60" customHeight="1" x14ac:dyDescent="0.25">
      <c r="A1349" s="19">
        <v>869185</v>
      </c>
      <c r="B1349" s="20" t="s">
        <v>12411</v>
      </c>
      <c r="C1349" s="20" t="s">
        <v>12412</v>
      </c>
      <c r="D1349" s="20"/>
      <c r="E1349" s="20"/>
      <c r="F1349" s="20" t="s">
        <v>16981</v>
      </c>
      <c r="G1349" s="9">
        <v>25294</v>
      </c>
      <c r="H1349" s="9">
        <v>0</v>
      </c>
      <c r="I1349" s="21"/>
      <c r="J1349" s="17"/>
    </row>
    <row r="1350" spans="1:10" ht="60" customHeight="1" x14ac:dyDescent="0.25">
      <c r="A1350" s="19">
        <v>869186</v>
      </c>
      <c r="B1350" s="20" t="s">
        <v>12413</v>
      </c>
      <c r="C1350" s="20" t="s">
        <v>12414</v>
      </c>
      <c r="D1350" s="20"/>
      <c r="E1350" s="20"/>
      <c r="F1350" s="20" t="s">
        <v>16981</v>
      </c>
      <c r="G1350" s="9">
        <v>31813</v>
      </c>
      <c r="H1350" s="9">
        <v>0</v>
      </c>
      <c r="I1350" s="21"/>
      <c r="J1350" s="17"/>
    </row>
    <row r="1351" spans="1:10" ht="60" customHeight="1" x14ac:dyDescent="0.25">
      <c r="A1351" s="19">
        <v>869187</v>
      </c>
      <c r="B1351" s="20" t="s">
        <v>12415</v>
      </c>
      <c r="C1351" s="20" t="s">
        <v>12412</v>
      </c>
      <c r="D1351" s="20"/>
      <c r="E1351" s="20"/>
      <c r="F1351" s="20" t="s">
        <v>16981</v>
      </c>
      <c r="G1351" s="9">
        <v>25293</v>
      </c>
      <c r="H1351" s="9">
        <v>0</v>
      </c>
      <c r="I1351" s="21"/>
      <c r="J1351" s="17"/>
    </row>
    <row r="1352" spans="1:10" ht="60" customHeight="1" x14ac:dyDescent="0.25">
      <c r="A1352" s="19">
        <v>869189</v>
      </c>
      <c r="B1352" s="20" t="s">
        <v>12416</v>
      </c>
      <c r="C1352" s="20" t="s">
        <v>12417</v>
      </c>
      <c r="D1352" s="20"/>
      <c r="E1352" s="20"/>
      <c r="F1352" s="20" t="s">
        <v>16981</v>
      </c>
      <c r="G1352" s="9">
        <v>25000</v>
      </c>
      <c r="H1352" s="9">
        <v>0</v>
      </c>
      <c r="I1352" s="21"/>
      <c r="J1352" s="17"/>
    </row>
    <row r="1353" spans="1:10" ht="60" customHeight="1" x14ac:dyDescent="0.25">
      <c r="A1353" s="19">
        <v>869190</v>
      </c>
      <c r="B1353" s="20" t="s">
        <v>12418</v>
      </c>
      <c r="C1353" s="20" t="s">
        <v>12419</v>
      </c>
      <c r="D1353" s="20"/>
      <c r="E1353" s="20"/>
      <c r="F1353" s="20" t="s">
        <v>16981</v>
      </c>
      <c r="G1353" s="9">
        <v>30000</v>
      </c>
      <c r="H1353" s="9">
        <v>0</v>
      </c>
      <c r="I1353" s="21"/>
      <c r="J1353" s="17"/>
    </row>
    <row r="1354" spans="1:10" ht="60" customHeight="1" x14ac:dyDescent="0.25">
      <c r="A1354" s="19">
        <v>869195</v>
      </c>
      <c r="B1354" s="20" t="s">
        <v>12420</v>
      </c>
      <c r="C1354" s="20" t="s">
        <v>12421</v>
      </c>
      <c r="D1354" s="20"/>
      <c r="E1354" s="20"/>
      <c r="F1354" s="20" t="s">
        <v>16981</v>
      </c>
      <c r="G1354" s="9">
        <v>28466</v>
      </c>
      <c r="H1354" s="9">
        <v>0</v>
      </c>
      <c r="I1354" s="21"/>
      <c r="J1354" s="17"/>
    </row>
    <row r="1355" spans="1:10" ht="60" customHeight="1" x14ac:dyDescent="0.25">
      <c r="A1355" s="19">
        <v>869196</v>
      </c>
      <c r="B1355" s="20" t="s">
        <v>12422</v>
      </c>
      <c r="C1355" s="20" t="s">
        <v>12421</v>
      </c>
      <c r="D1355" s="20"/>
      <c r="E1355" s="20"/>
      <c r="F1355" s="20" t="s">
        <v>16981</v>
      </c>
      <c r="G1355" s="9">
        <v>28466</v>
      </c>
      <c r="H1355" s="9">
        <v>0</v>
      </c>
      <c r="I1355" s="21"/>
      <c r="J1355" s="17"/>
    </row>
    <row r="1356" spans="1:10" ht="60" customHeight="1" x14ac:dyDescent="0.25">
      <c r="A1356" s="19">
        <v>869197</v>
      </c>
      <c r="B1356" s="20" t="s">
        <v>12423</v>
      </c>
      <c r="C1356" s="20" t="s">
        <v>12421</v>
      </c>
      <c r="D1356" s="20"/>
      <c r="E1356" s="20"/>
      <c r="F1356" s="20" t="s">
        <v>16981</v>
      </c>
      <c r="G1356" s="9">
        <v>28468</v>
      </c>
      <c r="H1356" s="9">
        <v>0</v>
      </c>
      <c r="I1356" s="21"/>
      <c r="J1356" s="17"/>
    </row>
    <row r="1357" spans="1:10" ht="60" customHeight="1" x14ac:dyDescent="0.25">
      <c r="A1357" s="19">
        <v>869198</v>
      </c>
      <c r="B1357" s="20" t="s">
        <v>12424</v>
      </c>
      <c r="C1357" s="20" t="s">
        <v>12425</v>
      </c>
      <c r="D1357" s="20"/>
      <c r="E1357" s="20"/>
      <c r="F1357" s="20" t="s">
        <v>16981</v>
      </c>
      <c r="G1357" s="9">
        <v>82300</v>
      </c>
      <c r="H1357" s="9">
        <v>0</v>
      </c>
      <c r="I1357" s="21"/>
      <c r="J1357" s="17"/>
    </row>
    <row r="1358" spans="1:10" ht="60" customHeight="1" x14ac:dyDescent="0.25">
      <c r="A1358" s="19">
        <v>869203</v>
      </c>
      <c r="B1358" s="20" t="s">
        <v>12426</v>
      </c>
      <c r="C1358" s="20" t="s">
        <v>12425</v>
      </c>
      <c r="D1358" s="20"/>
      <c r="E1358" s="20"/>
      <c r="F1358" s="20" t="s">
        <v>16981</v>
      </c>
      <c r="G1358" s="9">
        <v>82400</v>
      </c>
      <c r="H1358" s="9">
        <v>0</v>
      </c>
      <c r="I1358" s="21"/>
      <c r="J1358" s="17"/>
    </row>
    <row r="1359" spans="1:10" ht="60" customHeight="1" x14ac:dyDescent="0.25">
      <c r="A1359" s="19">
        <v>869209</v>
      </c>
      <c r="B1359" s="20" t="s">
        <v>12427</v>
      </c>
      <c r="C1359" s="20" t="s">
        <v>12428</v>
      </c>
      <c r="D1359" s="20"/>
      <c r="E1359" s="20"/>
      <c r="F1359" s="20" t="s">
        <v>16981</v>
      </c>
      <c r="G1359" s="9">
        <v>6950</v>
      </c>
      <c r="H1359" s="9">
        <v>0</v>
      </c>
      <c r="I1359" s="21"/>
      <c r="J1359" s="17"/>
    </row>
    <row r="1360" spans="1:10" ht="60" customHeight="1" x14ac:dyDescent="0.25">
      <c r="A1360" s="19">
        <v>869210</v>
      </c>
      <c r="B1360" s="20" t="s">
        <v>12429</v>
      </c>
      <c r="C1360" s="20" t="s">
        <v>12430</v>
      </c>
      <c r="D1360" s="20"/>
      <c r="E1360" s="20"/>
      <c r="F1360" s="20" t="s">
        <v>16981</v>
      </c>
      <c r="G1360" s="9">
        <v>19893</v>
      </c>
      <c r="H1360" s="9">
        <v>0</v>
      </c>
      <c r="I1360" s="21"/>
      <c r="J1360" s="17"/>
    </row>
    <row r="1361" spans="1:10" ht="60" customHeight="1" x14ac:dyDescent="0.25">
      <c r="A1361" s="19">
        <v>869216</v>
      </c>
      <c r="B1361" s="20" t="s">
        <v>12431</v>
      </c>
      <c r="C1361" s="20" t="s">
        <v>10826</v>
      </c>
      <c r="D1361" s="20"/>
      <c r="E1361" s="20"/>
      <c r="F1361" s="20" t="s">
        <v>16981</v>
      </c>
      <c r="G1361" s="9">
        <v>24810</v>
      </c>
      <c r="H1361" s="9">
        <v>0</v>
      </c>
      <c r="I1361" s="21"/>
      <c r="J1361" s="17"/>
    </row>
    <row r="1362" spans="1:10" ht="60" customHeight="1" x14ac:dyDescent="0.25">
      <c r="A1362" s="19">
        <v>869218</v>
      </c>
      <c r="B1362" s="20" t="s">
        <v>12432</v>
      </c>
      <c r="C1362" s="20" t="s">
        <v>12433</v>
      </c>
      <c r="D1362" s="20"/>
      <c r="E1362" s="20"/>
      <c r="F1362" s="20" t="s">
        <v>16981</v>
      </c>
      <c r="G1362" s="9">
        <v>32245</v>
      </c>
      <c r="H1362" s="9">
        <v>0</v>
      </c>
      <c r="I1362" s="21"/>
      <c r="J1362" s="17"/>
    </row>
    <row r="1363" spans="1:10" ht="60" customHeight="1" x14ac:dyDescent="0.25">
      <c r="A1363" s="19">
        <v>869220</v>
      </c>
      <c r="B1363" s="20" t="s">
        <v>12434</v>
      </c>
      <c r="C1363" s="20" t="s">
        <v>12435</v>
      </c>
      <c r="D1363" s="20"/>
      <c r="E1363" s="20"/>
      <c r="F1363" s="20" t="s">
        <v>16981</v>
      </c>
      <c r="G1363" s="9">
        <v>60000</v>
      </c>
      <c r="H1363" s="9">
        <v>0</v>
      </c>
      <c r="I1363" s="21"/>
      <c r="J1363" s="17"/>
    </row>
    <row r="1364" spans="1:10" ht="60" customHeight="1" x14ac:dyDescent="0.25">
      <c r="A1364" s="19">
        <v>1105925</v>
      </c>
      <c r="B1364" s="20" t="s">
        <v>12436</v>
      </c>
      <c r="C1364" s="20" t="s">
        <v>12437</v>
      </c>
      <c r="D1364" s="20"/>
      <c r="E1364" s="20"/>
      <c r="F1364" s="20" t="s">
        <v>16981</v>
      </c>
      <c r="G1364" s="9">
        <v>52700</v>
      </c>
      <c r="H1364" s="9">
        <v>0</v>
      </c>
      <c r="I1364" s="21"/>
      <c r="J1364" s="17"/>
    </row>
    <row r="1365" spans="1:10" ht="60" customHeight="1" x14ac:dyDescent="0.25">
      <c r="A1365" s="19">
        <v>1105926</v>
      </c>
      <c r="B1365" s="20" t="s">
        <v>12438</v>
      </c>
      <c r="C1365" s="20" t="s">
        <v>12439</v>
      </c>
      <c r="D1365" s="20"/>
      <c r="E1365" s="20"/>
      <c r="F1365" s="20" t="s">
        <v>16981</v>
      </c>
      <c r="G1365" s="9">
        <v>17300</v>
      </c>
      <c r="H1365" s="9">
        <v>0</v>
      </c>
      <c r="I1365" s="21"/>
      <c r="J1365" s="17"/>
    </row>
    <row r="1366" spans="1:10" ht="60" customHeight="1" x14ac:dyDescent="0.25">
      <c r="A1366" s="19">
        <v>1105927</v>
      </c>
      <c r="B1366" s="20" t="s">
        <v>12440</v>
      </c>
      <c r="C1366" s="20" t="s">
        <v>12441</v>
      </c>
      <c r="D1366" s="20"/>
      <c r="E1366" s="20"/>
      <c r="F1366" s="20" t="s">
        <v>16981</v>
      </c>
      <c r="G1366" s="9">
        <v>66340</v>
      </c>
      <c r="H1366" s="9">
        <v>0</v>
      </c>
      <c r="I1366" s="21"/>
      <c r="J1366" s="17"/>
    </row>
    <row r="1367" spans="1:10" ht="60" customHeight="1" x14ac:dyDescent="0.25">
      <c r="A1367" s="19">
        <v>1105928</v>
      </c>
      <c r="B1367" s="20" t="s">
        <v>12442</v>
      </c>
      <c r="C1367" s="20" t="s">
        <v>12443</v>
      </c>
      <c r="D1367" s="20"/>
      <c r="E1367" s="20"/>
      <c r="F1367" s="20" t="s">
        <v>16981</v>
      </c>
      <c r="G1367" s="9">
        <v>46000</v>
      </c>
      <c r="H1367" s="9">
        <v>0</v>
      </c>
      <c r="I1367" s="21"/>
      <c r="J1367" s="17"/>
    </row>
    <row r="1368" spans="1:10" ht="60" customHeight="1" x14ac:dyDescent="0.25">
      <c r="A1368" s="19">
        <v>1105929</v>
      </c>
      <c r="B1368" s="20" t="s">
        <v>12444</v>
      </c>
      <c r="C1368" s="20" t="s">
        <v>12445</v>
      </c>
      <c r="D1368" s="20"/>
      <c r="E1368" s="20"/>
      <c r="F1368" s="20" t="s">
        <v>16981</v>
      </c>
      <c r="G1368" s="9">
        <v>63700</v>
      </c>
      <c r="H1368" s="9">
        <v>0</v>
      </c>
      <c r="I1368" s="21"/>
      <c r="J1368" s="17"/>
    </row>
    <row r="1369" spans="1:10" ht="60" customHeight="1" x14ac:dyDescent="0.25">
      <c r="A1369" s="19">
        <v>1105930</v>
      </c>
      <c r="B1369" s="20" t="s">
        <v>12446</v>
      </c>
      <c r="C1369" s="20" t="s">
        <v>12447</v>
      </c>
      <c r="D1369" s="20"/>
      <c r="E1369" s="20"/>
      <c r="F1369" s="20" t="s">
        <v>16981</v>
      </c>
      <c r="G1369" s="9">
        <v>83710</v>
      </c>
      <c r="H1369" s="9">
        <v>0</v>
      </c>
      <c r="I1369" s="21"/>
      <c r="J1369" s="17"/>
    </row>
    <row r="1370" spans="1:10" ht="60" customHeight="1" x14ac:dyDescent="0.25">
      <c r="A1370" s="19">
        <v>1105931</v>
      </c>
      <c r="B1370" s="20" t="s">
        <v>12448</v>
      </c>
      <c r="C1370" s="20" t="s">
        <v>12447</v>
      </c>
      <c r="D1370" s="20"/>
      <c r="E1370" s="20"/>
      <c r="F1370" s="20" t="s">
        <v>16981</v>
      </c>
      <c r="G1370" s="9">
        <v>83710</v>
      </c>
      <c r="H1370" s="9">
        <v>0</v>
      </c>
      <c r="I1370" s="21"/>
      <c r="J1370" s="17"/>
    </row>
    <row r="1371" spans="1:10" ht="60" customHeight="1" x14ac:dyDescent="0.25">
      <c r="A1371" s="19">
        <v>1105932</v>
      </c>
      <c r="B1371" s="20" t="s">
        <v>12449</v>
      </c>
      <c r="C1371" s="20" t="s">
        <v>12450</v>
      </c>
      <c r="D1371" s="20"/>
      <c r="E1371" s="20"/>
      <c r="F1371" s="20" t="s">
        <v>16981</v>
      </c>
      <c r="G1371" s="9">
        <v>115700</v>
      </c>
      <c r="H1371" s="9">
        <v>82642.880000000005</v>
      </c>
      <c r="I1371" s="21"/>
      <c r="J1371" s="17"/>
    </row>
    <row r="1372" spans="1:10" ht="60" customHeight="1" x14ac:dyDescent="0.25">
      <c r="A1372" s="19">
        <v>1105933</v>
      </c>
      <c r="B1372" s="20" t="s">
        <v>12451</v>
      </c>
      <c r="C1372" s="20" t="s">
        <v>12452</v>
      </c>
      <c r="D1372" s="20"/>
      <c r="E1372" s="20"/>
      <c r="F1372" s="20" t="s">
        <v>16981</v>
      </c>
      <c r="G1372" s="9">
        <v>34600</v>
      </c>
      <c r="H1372" s="9">
        <v>0</v>
      </c>
      <c r="I1372" s="21"/>
      <c r="J1372" s="17"/>
    </row>
    <row r="1373" spans="1:10" ht="60" customHeight="1" x14ac:dyDescent="0.25">
      <c r="A1373" s="19">
        <v>1105934</v>
      </c>
      <c r="B1373" s="20" t="s">
        <v>12453</v>
      </c>
      <c r="C1373" s="20" t="s">
        <v>12452</v>
      </c>
      <c r="D1373" s="20"/>
      <c r="E1373" s="20"/>
      <c r="F1373" s="20" t="s">
        <v>16981</v>
      </c>
      <c r="G1373" s="9">
        <v>34600</v>
      </c>
      <c r="H1373" s="9">
        <v>0</v>
      </c>
      <c r="I1373" s="21"/>
      <c r="J1373" s="17"/>
    </row>
    <row r="1374" spans="1:10" ht="60" customHeight="1" x14ac:dyDescent="0.25">
      <c r="A1374" s="19">
        <v>1105935</v>
      </c>
      <c r="B1374" s="20" t="s">
        <v>12454</v>
      </c>
      <c r="C1374" s="20" t="s">
        <v>12452</v>
      </c>
      <c r="D1374" s="20"/>
      <c r="E1374" s="20"/>
      <c r="F1374" s="20" t="s">
        <v>16981</v>
      </c>
      <c r="G1374" s="9">
        <v>34600</v>
      </c>
      <c r="H1374" s="9">
        <v>0</v>
      </c>
      <c r="I1374" s="21"/>
      <c r="J1374" s="17"/>
    </row>
    <row r="1375" spans="1:10" ht="60" customHeight="1" x14ac:dyDescent="0.25">
      <c r="A1375" s="19">
        <v>815428</v>
      </c>
      <c r="B1375" s="20" t="s">
        <v>12455</v>
      </c>
      <c r="C1375" s="20" t="s">
        <v>12456</v>
      </c>
      <c r="D1375" s="20"/>
      <c r="E1375" s="20"/>
      <c r="F1375" s="20" t="s">
        <v>16981</v>
      </c>
      <c r="G1375" s="9">
        <v>46555</v>
      </c>
      <c r="H1375" s="9">
        <v>0</v>
      </c>
      <c r="I1375" s="21"/>
      <c r="J1375" s="17"/>
    </row>
    <row r="1376" spans="1:10" ht="60" customHeight="1" x14ac:dyDescent="0.25">
      <c r="A1376" s="19">
        <v>815446</v>
      </c>
      <c r="B1376" s="20" t="s">
        <v>6786</v>
      </c>
      <c r="C1376" s="20" t="s">
        <v>12457</v>
      </c>
      <c r="D1376" s="20"/>
      <c r="E1376" s="20"/>
      <c r="F1376" s="20" t="s">
        <v>16981</v>
      </c>
      <c r="G1376" s="9">
        <v>7863</v>
      </c>
      <c r="H1376" s="9">
        <v>0</v>
      </c>
      <c r="I1376" s="21"/>
      <c r="J1376" s="17"/>
    </row>
    <row r="1377" spans="1:10" ht="60" customHeight="1" x14ac:dyDescent="0.25">
      <c r="A1377" s="19">
        <v>815447</v>
      </c>
      <c r="B1377" s="20" t="s">
        <v>6788</v>
      </c>
      <c r="C1377" s="20" t="s">
        <v>12457</v>
      </c>
      <c r="D1377" s="20"/>
      <c r="E1377" s="20"/>
      <c r="F1377" s="20" t="s">
        <v>16981</v>
      </c>
      <c r="G1377" s="9">
        <v>7863</v>
      </c>
      <c r="H1377" s="9">
        <v>0</v>
      </c>
      <c r="I1377" s="21"/>
      <c r="J1377" s="17"/>
    </row>
    <row r="1378" spans="1:10" ht="60" customHeight="1" x14ac:dyDescent="0.25">
      <c r="A1378" s="19">
        <v>815449</v>
      </c>
      <c r="B1378" s="20" t="s">
        <v>6795</v>
      </c>
      <c r="C1378" s="20" t="s">
        <v>12458</v>
      </c>
      <c r="D1378" s="20"/>
      <c r="E1378" s="20"/>
      <c r="F1378" s="20" t="s">
        <v>16981</v>
      </c>
      <c r="G1378" s="9">
        <v>39150</v>
      </c>
      <c r="H1378" s="9">
        <v>0</v>
      </c>
      <c r="I1378" s="21"/>
      <c r="J1378" s="17"/>
    </row>
    <row r="1379" spans="1:10" ht="60" customHeight="1" x14ac:dyDescent="0.25">
      <c r="A1379" s="19">
        <v>815450</v>
      </c>
      <c r="B1379" s="20" t="s">
        <v>6793</v>
      </c>
      <c r="C1379" s="20" t="s">
        <v>12458</v>
      </c>
      <c r="D1379" s="20"/>
      <c r="E1379" s="20"/>
      <c r="F1379" s="20" t="s">
        <v>16981</v>
      </c>
      <c r="G1379" s="9">
        <v>39150</v>
      </c>
      <c r="H1379" s="9">
        <v>0</v>
      </c>
      <c r="I1379" s="21"/>
      <c r="J1379" s="17"/>
    </row>
    <row r="1380" spans="1:10" ht="60" customHeight="1" x14ac:dyDescent="0.25">
      <c r="A1380" s="19">
        <v>815451</v>
      </c>
      <c r="B1380" s="20" t="s">
        <v>6791</v>
      </c>
      <c r="C1380" s="20" t="s">
        <v>12459</v>
      </c>
      <c r="D1380" s="20"/>
      <c r="E1380" s="20"/>
      <c r="F1380" s="20" t="s">
        <v>16981</v>
      </c>
      <c r="G1380" s="9">
        <v>26563</v>
      </c>
      <c r="H1380" s="9">
        <v>0</v>
      </c>
      <c r="I1380" s="21"/>
      <c r="J1380" s="17"/>
    </row>
    <row r="1381" spans="1:10" ht="60" customHeight="1" x14ac:dyDescent="0.25">
      <c r="A1381" s="19">
        <v>815452</v>
      </c>
      <c r="B1381" s="20" t="s">
        <v>6790</v>
      </c>
      <c r="C1381" s="20" t="s">
        <v>12459</v>
      </c>
      <c r="D1381" s="20"/>
      <c r="E1381" s="20"/>
      <c r="F1381" s="20" t="s">
        <v>16981</v>
      </c>
      <c r="G1381" s="9">
        <v>26564</v>
      </c>
      <c r="H1381" s="9">
        <v>0</v>
      </c>
      <c r="I1381" s="21"/>
      <c r="J1381" s="17"/>
    </row>
    <row r="1382" spans="1:10" ht="60" customHeight="1" x14ac:dyDescent="0.25">
      <c r="A1382" s="19">
        <v>815453</v>
      </c>
      <c r="B1382" s="20" t="s">
        <v>12460</v>
      </c>
      <c r="C1382" s="20" t="s">
        <v>12461</v>
      </c>
      <c r="D1382" s="20"/>
      <c r="E1382" s="20"/>
      <c r="F1382" s="20" t="s">
        <v>16981</v>
      </c>
      <c r="G1382" s="9">
        <v>34000</v>
      </c>
      <c r="H1382" s="9">
        <v>0</v>
      </c>
      <c r="I1382" s="21"/>
      <c r="J1382" s="17"/>
    </row>
    <row r="1383" spans="1:10" ht="60" customHeight="1" x14ac:dyDescent="0.25">
      <c r="A1383" s="19">
        <v>815458</v>
      </c>
      <c r="B1383" s="20" t="s">
        <v>12462</v>
      </c>
      <c r="C1383" s="20" t="s">
        <v>12463</v>
      </c>
      <c r="D1383" s="20"/>
      <c r="E1383" s="20"/>
      <c r="F1383" s="20" t="s">
        <v>16981</v>
      </c>
      <c r="G1383" s="9">
        <v>25666</v>
      </c>
      <c r="H1383" s="9">
        <v>0</v>
      </c>
      <c r="I1383" s="21"/>
      <c r="J1383" s="17"/>
    </row>
    <row r="1384" spans="1:10" ht="60" customHeight="1" x14ac:dyDescent="0.25">
      <c r="A1384" s="19">
        <v>815462</v>
      </c>
      <c r="B1384" s="20" t="s">
        <v>12464</v>
      </c>
      <c r="C1384" s="20" t="s">
        <v>12465</v>
      </c>
      <c r="D1384" s="20"/>
      <c r="E1384" s="20"/>
      <c r="F1384" s="20" t="s">
        <v>16981</v>
      </c>
      <c r="G1384" s="9">
        <v>38000</v>
      </c>
      <c r="H1384" s="9">
        <v>0</v>
      </c>
      <c r="I1384" s="21"/>
      <c r="J1384" s="17"/>
    </row>
    <row r="1385" spans="1:10" ht="60" customHeight="1" x14ac:dyDescent="0.25">
      <c r="A1385" s="19">
        <v>815463</v>
      </c>
      <c r="B1385" s="20" t="s">
        <v>12466</v>
      </c>
      <c r="C1385" s="20" t="s">
        <v>12467</v>
      </c>
      <c r="D1385" s="20"/>
      <c r="E1385" s="20"/>
      <c r="F1385" s="20" t="s">
        <v>16981</v>
      </c>
      <c r="G1385" s="9">
        <v>55000</v>
      </c>
      <c r="H1385" s="9">
        <v>0</v>
      </c>
      <c r="I1385" s="21"/>
      <c r="J1385" s="17"/>
    </row>
    <row r="1386" spans="1:10" ht="60" customHeight="1" x14ac:dyDescent="0.25">
      <c r="A1386" s="19">
        <v>718041</v>
      </c>
      <c r="B1386" s="20" t="s">
        <v>12468</v>
      </c>
      <c r="C1386" s="20" t="s">
        <v>12469</v>
      </c>
      <c r="D1386" s="20"/>
      <c r="E1386" s="20"/>
      <c r="F1386" s="20" t="s">
        <v>16981</v>
      </c>
      <c r="G1386" s="9">
        <v>40000</v>
      </c>
      <c r="H1386" s="9">
        <v>0</v>
      </c>
      <c r="I1386" s="21"/>
      <c r="J1386" s="17"/>
    </row>
    <row r="1387" spans="1:10" ht="60" customHeight="1" x14ac:dyDescent="0.25">
      <c r="A1387" s="19">
        <v>718042</v>
      </c>
      <c r="B1387" s="20" t="s">
        <v>12470</v>
      </c>
      <c r="C1387" s="20" t="s">
        <v>12471</v>
      </c>
      <c r="D1387" s="20"/>
      <c r="E1387" s="20"/>
      <c r="F1387" s="20" t="s">
        <v>16981</v>
      </c>
      <c r="G1387" s="9">
        <v>96767.4</v>
      </c>
      <c r="H1387" s="9">
        <v>0</v>
      </c>
      <c r="I1387" s="21"/>
      <c r="J1387" s="17"/>
    </row>
    <row r="1388" spans="1:10" ht="60" customHeight="1" x14ac:dyDescent="0.25">
      <c r="A1388" s="19">
        <v>718047</v>
      </c>
      <c r="B1388" s="20" t="s">
        <v>12472</v>
      </c>
      <c r="C1388" s="20" t="s">
        <v>12473</v>
      </c>
      <c r="D1388" s="20"/>
      <c r="E1388" s="20"/>
      <c r="F1388" s="20" t="s">
        <v>16981</v>
      </c>
      <c r="G1388" s="9">
        <v>3005</v>
      </c>
      <c r="H1388" s="9">
        <v>0</v>
      </c>
      <c r="I1388" s="21"/>
      <c r="J1388" s="17"/>
    </row>
    <row r="1389" spans="1:10" ht="60" customHeight="1" x14ac:dyDescent="0.25">
      <c r="A1389" s="19">
        <v>718054</v>
      </c>
      <c r="B1389" s="20" t="s">
        <v>12474</v>
      </c>
      <c r="C1389" s="20" t="s">
        <v>12475</v>
      </c>
      <c r="D1389" s="20"/>
      <c r="E1389" s="20"/>
      <c r="F1389" s="20" t="s">
        <v>16981</v>
      </c>
      <c r="G1389" s="9">
        <v>4119</v>
      </c>
      <c r="H1389" s="9">
        <v>0</v>
      </c>
      <c r="I1389" s="21"/>
      <c r="J1389" s="17"/>
    </row>
    <row r="1390" spans="1:10" ht="60" customHeight="1" x14ac:dyDescent="0.25">
      <c r="A1390" s="19">
        <v>718056</v>
      </c>
      <c r="B1390" s="20" t="s">
        <v>12476</v>
      </c>
      <c r="C1390" s="20" t="s">
        <v>12477</v>
      </c>
      <c r="D1390" s="20"/>
      <c r="E1390" s="20"/>
      <c r="F1390" s="20" t="s">
        <v>16981</v>
      </c>
      <c r="G1390" s="9">
        <v>8303.2000000000007</v>
      </c>
      <c r="H1390" s="9">
        <v>0</v>
      </c>
      <c r="I1390" s="21"/>
      <c r="J1390" s="17"/>
    </row>
    <row r="1391" spans="1:10" ht="60" customHeight="1" x14ac:dyDescent="0.25">
      <c r="A1391" s="19">
        <v>718069</v>
      </c>
      <c r="B1391" s="20" t="s">
        <v>12478</v>
      </c>
      <c r="C1391" s="20" t="s">
        <v>12473</v>
      </c>
      <c r="D1391" s="20"/>
      <c r="E1391" s="20"/>
      <c r="F1391" s="20" t="s">
        <v>16981</v>
      </c>
      <c r="G1391" s="9">
        <v>3005</v>
      </c>
      <c r="H1391" s="9">
        <v>0</v>
      </c>
      <c r="I1391" s="21"/>
      <c r="J1391" s="17"/>
    </row>
    <row r="1392" spans="1:10" ht="60" customHeight="1" x14ac:dyDescent="0.25">
      <c r="A1392" s="19">
        <v>718070</v>
      </c>
      <c r="B1392" s="20" t="s">
        <v>12479</v>
      </c>
      <c r="C1392" s="20" t="s">
        <v>12480</v>
      </c>
      <c r="D1392" s="20"/>
      <c r="E1392" s="20"/>
      <c r="F1392" s="20" t="s">
        <v>16981</v>
      </c>
      <c r="G1392" s="9">
        <v>10807</v>
      </c>
      <c r="H1392" s="9">
        <v>0</v>
      </c>
      <c r="I1392" s="21"/>
      <c r="J1392" s="17"/>
    </row>
    <row r="1393" spans="1:10" ht="60" customHeight="1" x14ac:dyDescent="0.25">
      <c r="A1393" s="19">
        <v>718078</v>
      </c>
      <c r="B1393" s="20" t="s">
        <v>12481</v>
      </c>
      <c r="C1393" s="20" t="s">
        <v>1509</v>
      </c>
      <c r="D1393" s="20"/>
      <c r="E1393" s="20"/>
      <c r="F1393" s="20" t="s">
        <v>16981</v>
      </c>
      <c r="G1393" s="9">
        <v>14735.94</v>
      </c>
      <c r="H1393" s="9">
        <v>0</v>
      </c>
      <c r="I1393" s="21"/>
      <c r="J1393" s="17"/>
    </row>
    <row r="1394" spans="1:10" ht="60" customHeight="1" x14ac:dyDescent="0.25">
      <c r="A1394" s="19">
        <v>718089</v>
      </c>
      <c r="B1394" s="20" t="s">
        <v>12482</v>
      </c>
      <c r="C1394" s="20" t="s">
        <v>12483</v>
      </c>
      <c r="D1394" s="20"/>
      <c r="E1394" s="20"/>
      <c r="F1394" s="20" t="s">
        <v>16981</v>
      </c>
      <c r="G1394" s="9">
        <v>298900</v>
      </c>
      <c r="H1394" s="9">
        <v>0</v>
      </c>
      <c r="I1394" s="21"/>
      <c r="J1394" s="17"/>
    </row>
    <row r="1395" spans="1:10" ht="60" customHeight="1" x14ac:dyDescent="0.25">
      <c r="A1395" s="19">
        <v>718098</v>
      </c>
      <c r="B1395" s="20" t="s">
        <v>12484</v>
      </c>
      <c r="C1395" s="20" t="s">
        <v>12485</v>
      </c>
      <c r="D1395" s="20"/>
      <c r="E1395" s="20"/>
      <c r="F1395" s="20" t="s">
        <v>16981</v>
      </c>
      <c r="G1395" s="9">
        <v>42103.56</v>
      </c>
      <c r="H1395" s="9">
        <v>0</v>
      </c>
      <c r="I1395" s="21"/>
      <c r="J1395" s="17"/>
    </row>
    <row r="1396" spans="1:10" ht="60" customHeight="1" x14ac:dyDescent="0.25">
      <c r="A1396" s="19">
        <v>718099</v>
      </c>
      <c r="B1396" s="20" t="s">
        <v>12486</v>
      </c>
      <c r="C1396" s="20" t="s">
        <v>12487</v>
      </c>
      <c r="D1396" s="20"/>
      <c r="E1396" s="20"/>
      <c r="F1396" s="20" t="s">
        <v>16981</v>
      </c>
      <c r="G1396" s="9">
        <v>19157.810000000001</v>
      </c>
      <c r="H1396" s="9">
        <v>0</v>
      </c>
      <c r="I1396" s="21"/>
      <c r="J1396" s="17"/>
    </row>
    <row r="1397" spans="1:10" ht="60" customHeight="1" x14ac:dyDescent="0.25">
      <c r="A1397" s="19">
        <v>718145</v>
      </c>
      <c r="B1397" s="20" t="s">
        <v>12488</v>
      </c>
      <c r="C1397" s="20" t="s">
        <v>12489</v>
      </c>
      <c r="D1397" s="20"/>
      <c r="E1397" s="20"/>
      <c r="F1397" s="20" t="s">
        <v>16981</v>
      </c>
      <c r="G1397" s="9">
        <v>3636</v>
      </c>
      <c r="H1397" s="9">
        <v>0</v>
      </c>
      <c r="I1397" s="21"/>
      <c r="J1397" s="17"/>
    </row>
    <row r="1398" spans="1:10" ht="60" customHeight="1" x14ac:dyDescent="0.25">
      <c r="A1398" s="19">
        <v>718181</v>
      </c>
      <c r="B1398" s="20" t="s">
        <v>12490</v>
      </c>
      <c r="C1398" s="20" t="s">
        <v>12491</v>
      </c>
      <c r="D1398" s="20"/>
      <c r="E1398" s="20"/>
      <c r="F1398" s="20" t="s">
        <v>16981</v>
      </c>
      <c r="G1398" s="9">
        <v>36260</v>
      </c>
      <c r="H1398" s="9">
        <v>0</v>
      </c>
      <c r="I1398" s="21"/>
      <c r="J1398" s="17"/>
    </row>
    <row r="1399" spans="1:10" ht="60" customHeight="1" x14ac:dyDescent="0.25">
      <c r="A1399" s="19">
        <v>718182</v>
      </c>
      <c r="B1399" s="20" t="s">
        <v>12492</v>
      </c>
      <c r="C1399" s="20" t="s">
        <v>12491</v>
      </c>
      <c r="D1399" s="20"/>
      <c r="E1399" s="20"/>
      <c r="F1399" s="20" t="s">
        <v>16981</v>
      </c>
      <c r="G1399" s="9">
        <v>36260</v>
      </c>
      <c r="H1399" s="9">
        <v>0</v>
      </c>
      <c r="I1399" s="21"/>
      <c r="J1399" s="17"/>
    </row>
    <row r="1400" spans="1:10" ht="60" customHeight="1" x14ac:dyDescent="0.25">
      <c r="A1400" s="19">
        <v>718189</v>
      </c>
      <c r="B1400" s="20" t="s">
        <v>12493</v>
      </c>
      <c r="C1400" s="20" t="s">
        <v>12494</v>
      </c>
      <c r="D1400" s="20"/>
      <c r="E1400" s="20"/>
      <c r="F1400" s="20" t="s">
        <v>16981</v>
      </c>
      <c r="G1400" s="9">
        <v>22440</v>
      </c>
      <c r="H1400" s="9">
        <v>0</v>
      </c>
      <c r="I1400" s="21"/>
      <c r="J1400" s="17"/>
    </row>
    <row r="1401" spans="1:10" ht="60" customHeight="1" x14ac:dyDescent="0.25">
      <c r="A1401" s="19">
        <v>718203</v>
      </c>
      <c r="B1401" s="20" t="s">
        <v>12495</v>
      </c>
      <c r="C1401" s="20" t="s">
        <v>12496</v>
      </c>
      <c r="D1401" s="20"/>
      <c r="E1401" s="20"/>
      <c r="F1401" s="20" t="s">
        <v>16981</v>
      </c>
      <c r="G1401" s="9">
        <v>27061.62</v>
      </c>
      <c r="H1401" s="9">
        <v>0</v>
      </c>
      <c r="I1401" s="21"/>
      <c r="J1401" s="17"/>
    </row>
    <row r="1402" spans="1:10" ht="60" customHeight="1" x14ac:dyDescent="0.25">
      <c r="A1402" s="19">
        <v>718205</v>
      </c>
      <c r="B1402" s="20" t="s">
        <v>12497</v>
      </c>
      <c r="C1402" s="20" t="s">
        <v>12496</v>
      </c>
      <c r="D1402" s="20"/>
      <c r="E1402" s="20"/>
      <c r="F1402" s="20" t="s">
        <v>16981</v>
      </c>
      <c r="G1402" s="9">
        <v>27061.62</v>
      </c>
      <c r="H1402" s="9">
        <v>0</v>
      </c>
      <c r="I1402" s="21"/>
      <c r="J1402" s="17"/>
    </row>
    <row r="1403" spans="1:10" ht="60" customHeight="1" x14ac:dyDescent="0.25">
      <c r="A1403" s="19">
        <v>718207</v>
      </c>
      <c r="B1403" s="20" t="s">
        <v>12498</v>
      </c>
      <c r="C1403" s="20" t="s">
        <v>12496</v>
      </c>
      <c r="D1403" s="20"/>
      <c r="E1403" s="20"/>
      <c r="F1403" s="20" t="s">
        <v>16981</v>
      </c>
      <c r="G1403" s="9">
        <v>27061.62</v>
      </c>
      <c r="H1403" s="9">
        <v>0</v>
      </c>
      <c r="I1403" s="21"/>
      <c r="J1403" s="17"/>
    </row>
    <row r="1404" spans="1:10" ht="60" customHeight="1" x14ac:dyDescent="0.25">
      <c r="A1404" s="19">
        <v>718210</v>
      </c>
      <c r="B1404" s="20" t="s">
        <v>12499</v>
      </c>
      <c r="C1404" s="20" t="s">
        <v>12496</v>
      </c>
      <c r="D1404" s="20"/>
      <c r="E1404" s="20"/>
      <c r="F1404" s="20" t="s">
        <v>16981</v>
      </c>
      <c r="G1404" s="9">
        <v>34406.639999999999</v>
      </c>
      <c r="H1404" s="9">
        <v>0</v>
      </c>
      <c r="I1404" s="21"/>
      <c r="J1404" s="17"/>
    </row>
    <row r="1405" spans="1:10" ht="60" customHeight="1" x14ac:dyDescent="0.25">
      <c r="A1405" s="19">
        <v>718216</v>
      </c>
      <c r="B1405" s="20" t="s">
        <v>12500</v>
      </c>
      <c r="C1405" s="20" t="s">
        <v>12501</v>
      </c>
      <c r="D1405" s="20"/>
      <c r="E1405" s="20"/>
      <c r="F1405" s="20" t="s">
        <v>16981</v>
      </c>
      <c r="G1405" s="9">
        <v>27477.93</v>
      </c>
      <c r="H1405" s="9">
        <v>0</v>
      </c>
      <c r="I1405" s="21"/>
      <c r="J1405" s="17"/>
    </row>
    <row r="1406" spans="1:10" ht="60" customHeight="1" x14ac:dyDescent="0.25">
      <c r="A1406" s="19">
        <v>718217</v>
      </c>
      <c r="B1406" s="20" t="s">
        <v>6723</v>
      </c>
      <c r="C1406" s="20" t="s">
        <v>12502</v>
      </c>
      <c r="D1406" s="20"/>
      <c r="E1406" s="20"/>
      <c r="F1406" s="20" t="s">
        <v>16981</v>
      </c>
      <c r="G1406" s="9">
        <v>22440</v>
      </c>
      <c r="H1406" s="9">
        <v>0</v>
      </c>
      <c r="I1406" s="21"/>
      <c r="J1406" s="17"/>
    </row>
    <row r="1407" spans="1:10" ht="60" customHeight="1" x14ac:dyDescent="0.25">
      <c r="A1407" s="19">
        <v>718298</v>
      </c>
      <c r="B1407" s="20" t="s">
        <v>12503</v>
      </c>
      <c r="C1407" s="20" t="s">
        <v>12504</v>
      </c>
      <c r="D1407" s="20"/>
      <c r="E1407" s="20"/>
      <c r="F1407" s="20" t="s">
        <v>16981</v>
      </c>
      <c r="G1407" s="9">
        <v>50384.160000000003</v>
      </c>
      <c r="H1407" s="9">
        <v>0</v>
      </c>
      <c r="I1407" s="21"/>
      <c r="J1407" s="17"/>
    </row>
    <row r="1408" spans="1:10" ht="60" customHeight="1" x14ac:dyDescent="0.25">
      <c r="A1408" s="19">
        <v>718306</v>
      </c>
      <c r="B1408" s="20" t="s">
        <v>12505</v>
      </c>
      <c r="C1408" s="20" t="s">
        <v>12506</v>
      </c>
      <c r="D1408" s="20"/>
      <c r="E1408" s="20"/>
      <c r="F1408" s="20" t="s">
        <v>16981</v>
      </c>
      <c r="G1408" s="9">
        <v>29839.08</v>
      </c>
      <c r="H1408" s="9">
        <v>0</v>
      </c>
      <c r="I1408" s="21"/>
      <c r="J1408" s="17"/>
    </row>
    <row r="1409" spans="1:10" ht="60" customHeight="1" x14ac:dyDescent="0.25">
      <c r="A1409" s="19">
        <v>718331</v>
      </c>
      <c r="B1409" s="20" t="s">
        <v>6732</v>
      </c>
      <c r="C1409" s="20" t="s">
        <v>12507</v>
      </c>
      <c r="D1409" s="20"/>
      <c r="E1409" s="20"/>
      <c r="F1409" s="20" t="s">
        <v>16981</v>
      </c>
      <c r="G1409" s="9">
        <v>28000</v>
      </c>
      <c r="H1409" s="9">
        <v>0</v>
      </c>
      <c r="I1409" s="21"/>
      <c r="J1409" s="17"/>
    </row>
    <row r="1410" spans="1:10" ht="60" customHeight="1" x14ac:dyDescent="0.25">
      <c r="A1410" s="19">
        <v>718333</v>
      </c>
      <c r="B1410" s="20" t="s">
        <v>12508</v>
      </c>
      <c r="C1410" s="20" t="s">
        <v>12507</v>
      </c>
      <c r="D1410" s="20"/>
      <c r="E1410" s="20"/>
      <c r="F1410" s="20" t="s">
        <v>16981</v>
      </c>
      <c r="G1410" s="9">
        <v>26173</v>
      </c>
      <c r="H1410" s="9">
        <v>0</v>
      </c>
      <c r="I1410" s="21"/>
      <c r="J1410" s="17"/>
    </row>
    <row r="1411" spans="1:10" ht="60" customHeight="1" x14ac:dyDescent="0.25">
      <c r="A1411" s="19">
        <v>718335</v>
      </c>
      <c r="B1411" s="20" t="s">
        <v>12509</v>
      </c>
      <c r="C1411" s="20" t="s">
        <v>12507</v>
      </c>
      <c r="D1411" s="20"/>
      <c r="E1411" s="20"/>
      <c r="F1411" s="20" t="s">
        <v>16981</v>
      </c>
      <c r="G1411" s="9">
        <v>27911</v>
      </c>
      <c r="H1411" s="9">
        <v>0</v>
      </c>
      <c r="I1411" s="21"/>
      <c r="J1411" s="17"/>
    </row>
    <row r="1412" spans="1:10" ht="60" customHeight="1" x14ac:dyDescent="0.25">
      <c r="A1412" s="19">
        <v>718339</v>
      </c>
      <c r="B1412" s="20" t="s">
        <v>12510</v>
      </c>
      <c r="C1412" s="20" t="s">
        <v>12507</v>
      </c>
      <c r="D1412" s="20"/>
      <c r="E1412" s="20"/>
      <c r="F1412" s="20" t="s">
        <v>16981</v>
      </c>
      <c r="G1412" s="9">
        <v>22810.14</v>
      </c>
      <c r="H1412" s="9">
        <v>0</v>
      </c>
      <c r="I1412" s="21"/>
      <c r="J1412" s="17"/>
    </row>
    <row r="1413" spans="1:10" ht="60" customHeight="1" x14ac:dyDescent="0.25">
      <c r="A1413" s="19">
        <v>718343</v>
      </c>
      <c r="B1413" s="20" t="s">
        <v>12511</v>
      </c>
      <c r="C1413" s="20" t="s">
        <v>12507</v>
      </c>
      <c r="D1413" s="20"/>
      <c r="E1413" s="20"/>
      <c r="F1413" s="20" t="s">
        <v>16981</v>
      </c>
      <c r="G1413" s="9">
        <v>42026</v>
      </c>
      <c r="H1413" s="9">
        <v>0</v>
      </c>
      <c r="I1413" s="21"/>
      <c r="J1413" s="17"/>
    </row>
    <row r="1414" spans="1:10" ht="60" customHeight="1" x14ac:dyDescent="0.25">
      <c r="A1414" s="19">
        <v>718345</v>
      </c>
      <c r="B1414" s="20" t="s">
        <v>12512</v>
      </c>
      <c r="C1414" s="20" t="s">
        <v>12513</v>
      </c>
      <c r="D1414" s="20"/>
      <c r="E1414" s="20"/>
      <c r="F1414" s="20" t="s">
        <v>16981</v>
      </c>
      <c r="G1414" s="9">
        <v>31228</v>
      </c>
      <c r="H1414" s="9">
        <v>0</v>
      </c>
      <c r="I1414" s="21"/>
      <c r="J1414" s="17"/>
    </row>
    <row r="1415" spans="1:10" ht="60" customHeight="1" x14ac:dyDescent="0.25">
      <c r="A1415" s="19">
        <v>718346</v>
      </c>
      <c r="B1415" s="20" t="s">
        <v>12514</v>
      </c>
      <c r="C1415" s="20" t="s">
        <v>12513</v>
      </c>
      <c r="D1415" s="20"/>
      <c r="E1415" s="20"/>
      <c r="F1415" s="20" t="s">
        <v>16981</v>
      </c>
      <c r="G1415" s="9">
        <v>31228</v>
      </c>
      <c r="H1415" s="9">
        <v>0</v>
      </c>
      <c r="I1415" s="21"/>
      <c r="J1415" s="17"/>
    </row>
    <row r="1416" spans="1:10" ht="60" customHeight="1" x14ac:dyDescent="0.25">
      <c r="A1416" s="19">
        <v>718347</v>
      </c>
      <c r="B1416" s="20" t="s">
        <v>12515</v>
      </c>
      <c r="C1416" s="20" t="s">
        <v>12513</v>
      </c>
      <c r="D1416" s="20"/>
      <c r="E1416" s="20"/>
      <c r="F1416" s="20" t="s">
        <v>16981</v>
      </c>
      <c r="G1416" s="9">
        <v>31228</v>
      </c>
      <c r="H1416" s="9">
        <v>0</v>
      </c>
      <c r="I1416" s="21"/>
      <c r="J1416" s="17"/>
    </row>
    <row r="1417" spans="1:10" ht="60" customHeight="1" x14ac:dyDescent="0.25">
      <c r="A1417" s="19">
        <v>718348</v>
      </c>
      <c r="B1417" s="20" t="s">
        <v>12516</v>
      </c>
      <c r="C1417" s="20" t="s">
        <v>12513</v>
      </c>
      <c r="D1417" s="20"/>
      <c r="E1417" s="20"/>
      <c r="F1417" s="20" t="s">
        <v>16981</v>
      </c>
      <c r="G1417" s="9">
        <v>29558</v>
      </c>
      <c r="H1417" s="9">
        <v>0</v>
      </c>
      <c r="I1417" s="21"/>
      <c r="J1417" s="17"/>
    </row>
    <row r="1418" spans="1:10" ht="60" customHeight="1" x14ac:dyDescent="0.25">
      <c r="A1418" s="19">
        <v>718349</v>
      </c>
      <c r="B1418" s="20" t="s">
        <v>6736</v>
      </c>
      <c r="C1418" s="20" t="s">
        <v>12513</v>
      </c>
      <c r="D1418" s="20"/>
      <c r="E1418" s="20"/>
      <c r="F1418" s="20" t="s">
        <v>16981</v>
      </c>
      <c r="G1418" s="9">
        <v>29558</v>
      </c>
      <c r="H1418" s="9">
        <v>0</v>
      </c>
      <c r="I1418" s="21"/>
      <c r="J1418" s="17"/>
    </row>
    <row r="1419" spans="1:10" ht="60" customHeight="1" x14ac:dyDescent="0.25">
      <c r="A1419" s="19">
        <v>718351</v>
      </c>
      <c r="B1419" s="20" t="s">
        <v>12517</v>
      </c>
      <c r="C1419" s="20" t="s">
        <v>12518</v>
      </c>
      <c r="D1419" s="20"/>
      <c r="E1419" s="20"/>
      <c r="F1419" s="20" t="s">
        <v>16981</v>
      </c>
      <c r="G1419" s="9">
        <v>33207</v>
      </c>
      <c r="H1419" s="9">
        <v>0</v>
      </c>
      <c r="I1419" s="21"/>
      <c r="J1419" s="17"/>
    </row>
    <row r="1420" spans="1:10" ht="60" customHeight="1" x14ac:dyDescent="0.25">
      <c r="A1420" s="19">
        <v>718352</v>
      </c>
      <c r="B1420" s="20" t="s">
        <v>12519</v>
      </c>
      <c r="C1420" s="20" t="s">
        <v>12518</v>
      </c>
      <c r="D1420" s="20"/>
      <c r="E1420" s="20"/>
      <c r="F1420" s="20" t="s">
        <v>16981</v>
      </c>
      <c r="G1420" s="9">
        <v>33205</v>
      </c>
      <c r="H1420" s="9">
        <v>0</v>
      </c>
      <c r="I1420" s="21"/>
      <c r="J1420" s="17"/>
    </row>
    <row r="1421" spans="1:10" ht="60" customHeight="1" x14ac:dyDescent="0.25">
      <c r="A1421" s="19">
        <v>718353</v>
      </c>
      <c r="B1421" s="20" t="s">
        <v>12520</v>
      </c>
      <c r="C1421" s="20" t="s">
        <v>12518</v>
      </c>
      <c r="D1421" s="20"/>
      <c r="E1421" s="20"/>
      <c r="F1421" s="20" t="s">
        <v>16981</v>
      </c>
      <c r="G1421" s="9">
        <v>33205</v>
      </c>
      <c r="H1421" s="9">
        <v>0</v>
      </c>
      <c r="I1421" s="21"/>
      <c r="J1421" s="17"/>
    </row>
    <row r="1422" spans="1:10" ht="60" customHeight="1" x14ac:dyDescent="0.25">
      <c r="A1422" s="19">
        <v>718378</v>
      </c>
      <c r="B1422" s="20" t="s">
        <v>12521</v>
      </c>
      <c r="C1422" s="20" t="s">
        <v>12522</v>
      </c>
      <c r="D1422" s="20"/>
      <c r="E1422" s="20"/>
      <c r="F1422" s="20" t="s">
        <v>16981</v>
      </c>
      <c r="G1422" s="9">
        <v>39095.58</v>
      </c>
      <c r="H1422" s="9">
        <v>0</v>
      </c>
      <c r="I1422" s="21"/>
      <c r="J1422" s="17"/>
    </row>
    <row r="1423" spans="1:10" ht="60" customHeight="1" x14ac:dyDescent="0.25">
      <c r="A1423" s="19">
        <v>1005593</v>
      </c>
      <c r="B1423" s="20" t="s">
        <v>12523</v>
      </c>
      <c r="C1423" s="20" t="s">
        <v>12524</v>
      </c>
      <c r="D1423" s="20"/>
      <c r="E1423" s="20"/>
      <c r="F1423" s="20" t="s">
        <v>16981</v>
      </c>
      <c r="G1423" s="9">
        <v>53500</v>
      </c>
      <c r="H1423" s="9">
        <v>15604.45</v>
      </c>
      <c r="I1423" s="21"/>
      <c r="J1423" s="17"/>
    </row>
    <row r="1424" spans="1:10" ht="60" customHeight="1" x14ac:dyDescent="0.25">
      <c r="A1424" s="19">
        <v>1005594</v>
      </c>
      <c r="B1424" s="20" t="s">
        <v>12525</v>
      </c>
      <c r="C1424" s="20" t="s">
        <v>12524</v>
      </c>
      <c r="D1424" s="20"/>
      <c r="E1424" s="20"/>
      <c r="F1424" s="20" t="s">
        <v>16981</v>
      </c>
      <c r="G1424" s="9">
        <v>53500</v>
      </c>
      <c r="H1424" s="9">
        <v>15604.45</v>
      </c>
      <c r="I1424" s="21"/>
      <c r="J1424" s="17"/>
    </row>
    <row r="1425" spans="1:10" ht="60" customHeight="1" x14ac:dyDescent="0.25">
      <c r="A1425" s="19">
        <v>1005595</v>
      </c>
      <c r="B1425" s="20" t="s">
        <v>12526</v>
      </c>
      <c r="C1425" s="20" t="s">
        <v>12527</v>
      </c>
      <c r="D1425" s="20"/>
      <c r="E1425" s="20"/>
      <c r="F1425" s="20" t="s">
        <v>16981</v>
      </c>
      <c r="G1425" s="9">
        <v>58709</v>
      </c>
      <c r="H1425" s="9">
        <v>31311.56</v>
      </c>
      <c r="I1425" s="21"/>
      <c r="J1425" s="17"/>
    </row>
    <row r="1426" spans="1:10" ht="60" customHeight="1" x14ac:dyDescent="0.25">
      <c r="A1426" s="19">
        <v>1005630</v>
      </c>
      <c r="B1426" s="20" t="s">
        <v>12528</v>
      </c>
      <c r="C1426" s="20" t="s">
        <v>12529</v>
      </c>
      <c r="D1426" s="20"/>
      <c r="E1426" s="20"/>
      <c r="F1426" s="20" t="s">
        <v>16981</v>
      </c>
      <c r="G1426" s="9">
        <v>62000</v>
      </c>
      <c r="H1426" s="9">
        <v>0</v>
      </c>
      <c r="I1426" s="21"/>
      <c r="J1426" s="17"/>
    </row>
    <row r="1427" spans="1:10" ht="60" customHeight="1" x14ac:dyDescent="0.25">
      <c r="A1427" s="19">
        <v>1005639</v>
      </c>
      <c r="B1427" s="20" t="s">
        <v>12530</v>
      </c>
      <c r="C1427" s="20" t="s">
        <v>12531</v>
      </c>
      <c r="D1427" s="20"/>
      <c r="E1427" s="20"/>
      <c r="F1427" s="20" t="s">
        <v>16981</v>
      </c>
      <c r="G1427" s="9">
        <v>15368.2</v>
      </c>
      <c r="H1427" s="9">
        <v>0</v>
      </c>
      <c r="I1427" s="21"/>
      <c r="J1427" s="17"/>
    </row>
    <row r="1428" spans="1:10" ht="60" customHeight="1" x14ac:dyDescent="0.25">
      <c r="A1428" s="19">
        <v>1005640</v>
      </c>
      <c r="B1428" s="20" t="s">
        <v>12532</v>
      </c>
      <c r="C1428" s="20" t="s">
        <v>12531</v>
      </c>
      <c r="D1428" s="20"/>
      <c r="E1428" s="20"/>
      <c r="F1428" s="20" t="s">
        <v>16981</v>
      </c>
      <c r="G1428" s="9">
        <v>15368.2</v>
      </c>
      <c r="H1428" s="9">
        <v>0</v>
      </c>
      <c r="I1428" s="21"/>
      <c r="J1428" s="17"/>
    </row>
    <row r="1429" spans="1:10" ht="60" customHeight="1" x14ac:dyDescent="0.25">
      <c r="A1429" s="19">
        <v>1005641</v>
      </c>
      <c r="B1429" s="20" t="s">
        <v>12533</v>
      </c>
      <c r="C1429" s="20" t="s">
        <v>12534</v>
      </c>
      <c r="D1429" s="20"/>
      <c r="E1429" s="20"/>
      <c r="F1429" s="20" t="s">
        <v>16981</v>
      </c>
      <c r="G1429" s="9">
        <v>12101.23</v>
      </c>
      <c r="H1429" s="9">
        <v>0</v>
      </c>
      <c r="I1429" s="21"/>
      <c r="J1429" s="17"/>
    </row>
    <row r="1430" spans="1:10" ht="60" customHeight="1" x14ac:dyDescent="0.25">
      <c r="A1430" s="19">
        <v>1005642</v>
      </c>
      <c r="B1430" s="20" t="s">
        <v>12535</v>
      </c>
      <c r="C1430" s="20" t="s">
        <v>12534</v>
      </c>
      <c r="D1430" s="20"/>
      <c r="E1430" s="20"/>
      <c r="F1430" s="20" t="s">
        <v>16981</v>
      </c>
      <c r="G1430" s="9">
        <v>12101.23</v>
      </c>
      <c r="H1430" s="9">
        <v>0</v>
      </c>
      <c r="I1430" s="21"/>
      <c r="J1430" s="17"/>
    </row>
    <row r="1431" spans="1:10" ht="60" customHeight="1" x14ac:dyDescent="0.25">
      <c r="A1431" s="19">
        <v>1005668</v>
      </c>
      <c r="B1431" s="20" t="s">
        <v>12536</v>
      </c>
      <c r="C1431" s="20" t="s">
        <v>12537</v>
      </c>
      <c r="D1431" s="20"/>
      <c r="E1431" s="20"/>
      <c r="F1431" s="20" t="s">
        <v>16981</v>
      </c>
      <c r="G1431" s="9">
        <v>44530</v>
      </c>
      <c r="H1431" s="9">
        <v>0</v>
      </c>
      <c r="I1431" s="21"/>
      <c r="J1431" s="17"/>
    </row>
    <row r="1432" spans="1:10" ht="60" customHeight="1" x14ac:dyDescent="0.25">
      <c r="A1432" s="19">
        <v>1005671</v>
      </c>
      <c r="B1432" s="20" t="s">
        <v>12538</v>
      </c>
      <c r="C1432" s="20" t="s">
        <v>12539</v>
      </c>
      <c r="D1432" s="20"/>
      <c r="E1432" s="20"/>
      <c r="F1432" s="20" t="s">
        <v>16981</v>
      </c>
      <c r="G1432" s="9">
        <v>44598</v>
      </c>
      <c r="H1432" s="9">
        <v>0</v>
      </c>
      <c r="I1432" s="21"/>
      <c r="J1432" s="17"/>
    </row>
    <row r="1433" spans="1:10" ht="60" customHeight="1" x14ac:dyDescent="0.25">
      <c r="A1433" s="19">
        <v>1005673</v>
      </c>
      <c r="B1433" s="20" t="s">
        <v>12540</v>
      </c>
      <c r="C1433" s="20" t="s">
        <v>12541</v>
      </c>
      <c r="D1433" s="20"/>
      <c r="E1433" s="20"/>
      <c r="F1433" s="20" t="s">
        <v>16981</v>
      </c>
      <c r="G1433" s="9">
        <v>26830</v>
      </c>
      <c r="H1433" s="9">
        <v>0</v>
      </c>
      <c r="I1433" s="21"/>
      <c r="J1433" s="17"/>
    </row>
    <row r="1434" spans="1:10" ht="60" customHeight="1" x14ac:dyDescent="0.25">
      <c r="A1434" s="19">
        <v>1005674</v>
      </c>
      <c r="B1434" s="20" t="s">
        <v>12542</v>
      </c>
      <c r="C1434" s="20" t="s">
        <v>12543</v>
      </c>
      <c r="D1434" s="20"/>
      <c r="E1434" s="20"/>
      <c r="F1434" s="20" t="s">
        <v>16981</v>
      </c>
      <c r="G1434" s="9">
        <v>163000</v>
      </c>
      <c r="H1434" s="9">
        <v>0</v>
      </c>
      <c r="I1434" s="21"/>
      <c r="J1434" s="17"/>
    </row>
    <row r="1435" spans="1:10" ht="60" customHeight="1" x14ac:dyDescent="0.25">
      <c r="A1435" s="19">
        <v>1031673</v>
      </c>
      <c r="B1435" s="20" t="s">
        <v>12544</v>
      </c>
      <c r="C1435" s="20" t="s">
        <v>12545</v>
      </c>
      <c r="D1435" s="20"/>
      <c r="E1435" s="20"/>
      <c r="F1435" s="20" t="s">
        <v>16981</v>
      </c>
      <c r="G1435" s="9">
        <v>42000</v>
      </c>
      <c r="H1435" s="9">
        <v>4500</v>
      </c>
      <c r="I1435" s="21"/>
      <c r="J1435" s="17"/>
    </row>
    <row r="1436" spans="1:10" ht="60" customHeight="1" x14ac:dyDescent="0.25">
      <c r="A1436" s="19">
        <v>1031674</v>
      </c>
      <c r="B1436" s="20" t="s">
        <v>12546</v>
      </c>
      <c r="C1436" s="20" t="s">
        <v>12545</v>
      </c>
      <c r="D1436" s="20"/>
      <c r="E1436" s="20"/>
      <c r="F1436" s="20" t="s">
        <v>16981</v>
      </c>
      <c r="G1436" s="9">
        <v>42000</v>
      </c>
      <c r="H1436" s="9">
        <v>4500</v>
      </c>
      <c r="I1436" s="21"/>
      <c r="J1436" s="17"/>
    </row>
    <row r="1437" spans="1:10" ht="60" customHeight="1" x14ac:dyDescent="0.25">
      <c r="A1437" s="19">
        <v>1031675</v>
      </c>
      <c r="B1437" s="20" t="s">
        <v>12547</v>
      </c>
      <c r="C1437" s="20" t="s">
        <v>12548</v>
      </c>
      <c r="D1437" s="20"/>
      <c r="E1437" s="20"/>
      <c r="F1437" s="20" t="s">
        <v>16981</v>
      </c>
      <c r="G1437" s="9">
        <v>66330</v>
      </c>
      <c r="H1437" s="9">
        <v>7107</v>
      </c>
      <c r="I1437" s="21"/>
      <c r="J1437" s="17"/>
    </row>
    <row r="1438" spans="1:10" ht="60" customHeight="1" x14ac:dyDescent="0.25">
      <c r="A1438" s="19">
        <v>1031680</v>
      </c>
      <c r="B1438" s="20" t="s">
        <v>12549</v>
      </c>
      <c r="C1438" s="20" t="s">
        <v>12550</v>
      </c>
      <c r="D1438" s="20"/>
      <c r="E1438" s="20"/>
      <c r="F1438" s="20" t="s">
        <v>16981</v>
      </c>
      <c r="G1438" s="9">
        <v>35800</v>
      </c>
      <c r="H1438" s="9">
        <v>0</v>
      </c>
      <c r="I1438" s="21"/>
      <c r="J1438" s="17"/>
    </row>
    <row r="1439" spans="1:10" ht="60" customHeight="1" x14ac:dyDescent="0.25">
      <c r="A1439" s="19">
        <v>1031681</v>
      </c>
      <c r="B1439" s="20" t="s">
        <v>12551</v>
      </c>
      <c r="C1439" s="20" t="s">
        <v>12550</v>
      </c>
      <c r="D1439" s="20"/>
      <c r="E1439" s="20"/>
      <c r="F1439" s="20" t="s">
        <v>16981</v>
      </c>
      <c r="G1439" s="9">
        <v>35800</v>
      </c>
      <c r="H1439" s="9">
        <v>0</v>
      </c>
      <c r="I1439" s="21"/>
      <c r="J1439" s="17"/>
    </row>
    <row r="1440" spans="1:10" ht="60" customHeight="1" x14ac:dyDescent="0.25">
      <c r="A1440" s="19">
        <v>1031682</v>
      </c>
      <c r="B1440" s="20" t="s">
        <v>12552</v>
      </c>
      <c r="C1440" s="20" t="s">
        <v>12550</v>
      </c>
      <c r="D1440" s="20"/>
      <c r="E1440" s="20"/>
      <c r="F1440" s="20" t="s">
        <v>16981</v>
      </c>
      <c r="G1440" s="9">
        <v>35800</v>
      </c>
      <c r="H1440" s="9">
        <v>0</v>
      </c>
      <c r="I1440" s="21"/>
      <c r="J1440" s="17"/>
    </row>
    <row r="1441" spans="1:10" ht="60" customHeight="1" x14ac:dyDescent="0.25">
      <c r="A1441" s="19">
        <v>1031683</v>
      </c>
      <c r="B1441" s="20" t="s">
        <v>12553</v>
      </c>
      <c r="C1441" s="20" t="s">
        <v>12550</v>
      </c>
      <c r="D1441" s="20"/>
      <c r="E1441" s="20"/>
      <c r="F1441" s="20" t="s">
        <v>16981</v>
      </c>
      <c r="G1441" s="9">
        <v>35800</v>
      </c>
      <c r="H1441" s="9">
        <v>0</v>
      </c>
      <c r="I1441" s="21"/>
      <c r="J1441" s="17"/>
    </row>
    <row r="1442" spans="1:10" ht="60" customHeight="1" x14ac:dyDescent="0.25">
      <c r="A1442" s="19">
        <v>1031684</v>
      </c>
      <c r="B1442" s="20" t="s">
        <v>12554</v>
      </c>
      <c r="C1442" s="20" t="s">
        <v>12550</v>
      </c>
      <c r="D1442" s="20"/>
      <c r="E1442" s="20"/>
      <c r="F1442" s="20" t="s">
        <v>16981</v>
      </c>
      <c r="G1442" s="9">
        <v>35800</v>
      </c>
      <c r="H1442" s="9">
        <v>0</v>
      </c>
      <c r="I1442" s="21"/>
      <c r="J1442" s="17"/>
    </row>
    <row r="1443" spans="1:10" ht="60" customHeight="1" x14ac:dyDescent="0.25">
      <c r="A1443" s="19">
        <v>1031698</v>
      </c>
      <c r="B1443" s="20" t="s">
        <v>12555</v>
      </c>
      <c r="C1443" s="20" t="s">
        <v>12550</v>
      </c>
      <c r="D1443" s="20"/>
      <c r="E1443" s="20"/>
      <c r="F1443" s="20" t="s">
        <v>16981</v>
      </c>
      <c r="G1443" s="9">
        <v>35800</v>
      </c>
      <c r="H1443" s="9">
        <v>0</v>
      </c>
      <c r="I1443" s="21"/>
      <c r="J1443" s="17"/>
    </row>
    <row r="1444" spans="1:10" ht="60" customHeight="1" x14ac:dyDescent="0.25">
      <c r="A1444" s="19">
        <v>1031699</v>
      </c>
      <c r="B1444" s="20" t="s">
        <v>12556</v>
      </c>
      <c r="C1444" s="20" t="s">
        <v>12550</v>
      </c>
      <c r="D1444" s="20"/>
      <c r="E1444" s="20"/>
      <c r="F1444" s="20" t="s">
        <v>16981</v>
      </c>
      <c r="G1444" s="9">
        <v>35800</v>
      </c>
      <c r="H1444" s="9">
        <v>0</v>
      </c>
      <c r="I1444" s="21"/>
      <c r="J1444" s="17"/>
    </row>
    <row r="1445" spans="1:10" ht="60" customHeight="1" x14ac:dyDescent="0.25">
      <c r="A1445" s="19">
        <v>1031700</v>
      </c>
      <c r="B1445" s="20" t="s">
        <v>12557</v>
      </c>
      <c r="C1445" s="20" t="s">
        <v>12550</v>
      </c>
      <c r="D1445" s="20"/>
      <c r="E1445" s="20"/>
      <c r="F1445" s="20" t="s">
        <v>16981</v>
      </c>
      <c r="G1445" s="9">
        <v>35800</v>
      </c>
      <c r="H1445" s="9">
        <v>0</v>
      </c>
      <c r="I1445" s="21"/>
      <c r="J1445" s="17"/>
    </row>
    <row r="1446" spans="1:10" ht="60" customHeight="1" x14ac:dyDescent="0.25">
      <c r="A1446" s="19">
        <v>1031701</v>
      </c>
      <c r="B1446" s="20" t="s">
        <v>12558</v>
      </c>
      <c r="C1446" s="20" t="s">
        <v>12550</v>
      </c>
      <c r="D1446" s="20"/>
      <c r="E1446" s="20"/>
      <c r="F1446" s="20" t="s">
        <v>16981</v>
      </c>
      <c r="G1446" s="9">
        <v>35800</v>
      </c>
      <c r="H1446" s="9">
        <v>0</v>
      </c>
      <c r="I1446" s="21"/>
      <c r="J1446" s="17"/>
    </row>
    <row r="1447" spans="1:10" ht="60" customHeight="1" x14ac:dyDescent="0.25">
      <c r="A1447" s="19">
        <v>1031702</v>
      </c>
      <c r="B1447" s="20" t="s">
        <v>12559</v>
      </c>
      <c r="C1447" s="20" t="s">
        <v>12550</v>
      </c>
      <c r="D1447" s="20"/>
      <c r="E1447" s="20"/>
      <c r="F1447" s="20" t="s">
        <v>16981</v>
      </c>
      <c r="G1447" s="9">
        <v>35800</v>
      </c>
      <c r="H1447" s="9">
        <v>0</v>
      </c>
      <c r="I1447" s="21"/>
      <c r="J1447" s="17"/>
    </row>
    <row r="1448" spans="1:10" ht="60" customHeight="1" x14ac:dyDescent="0.25">
      <c r="A1448" s="19">
        <v>1031703</v>
      </c>
      <c r="B1448" s="20" t="s">
        <v>12560</v>
      </c>
      <c r="C1448" s="20" t="s">
        <v>12550</v>
      </c>
      <c r="D1448" s="20"/>
      <c r="E1448" s="20"/>
      <c r="F1448" s="20" t="s">
        <v>16981</v>
      </c>
      <c r="G1448" s="9">
        <v>35800</v>
      </c>
      <c r="H1448" s="9">
        <v>0</v>
      </c>
      <c r="I1448" s="21"/>
      <c r="J1448" s="17"/>
    </row>
    <row r="1449" spans="1:10" ht="60" customHeight="1" x14ac:dyDescent="0.25">
      <c r="A1449" s="19">
        <v>1031704</v>
      </c>
      <c r="B1449" s="20" t="s">
        <v>12561</v>
      </c>
      <c r="C1449" s="20" t="s">
        <v>12562</v>
      </c>
      <c r="D1449" s="20"/>
      <c r="E1449" s="20"/>
      <c r="F1449" s="20" t="s">
        <v>16981</v>
      </c>
      <c r="G1449" s="9">
        <v>39562.92</v>
      </c>
      <c r="H1449" s="9">
        <v>0</v>
      </c>
      <c r="I1449" s="21"/>
      <c r="J1449" s="17"/>
    </row>
    <row r="1450" spans="1:10" ht="60" customHeight="1" x14ac:dyDescent="0.25">
      <c r="A1450" s="19">
        <v>1031705</v>
      </c>
      <c r="B1450" s="20" t="s">
        <v>12563</v>
      </c>
      <c r="C1450" s="20" t="s">
        <v>12564</v>
      </c>
      <c r="D1450" s="20"/>
      <c r="E1450" s="20"/>
      <c r="F1450" s="20" t="s">
        <v>16981</v>
      </c>
      <c r="G1450" s="9">
        <v>30800</v>
      </c>
      <c r="H1450" s="9">
        <v>0</v>
      </c>
      <c r="I1450" s="21"/>
      <c r="J1450" s="17"/>
    </row>
    <row r="1451" spans="1:10" ht="60" customHeight="1" x14ac:dyDescent="0.25">
      <c r="A1451" s="19">
        <v>1031706</v>
      </c>
      <c r="B1451" s="20" t="s">
        <v>12565</v>
      </c>
      <c r="C1451" s="20" t="s">
        <v>12564</v>
      </c>
      <c r="D1451" s="20"/>
      <c r="E1451" s="20"/>
      <c r="F1451" s="20" t="s">
        <v>16981</v>
      </c>
      <c r="G1451" s="9">
        <v>30800</v>
      </c>
      <c r="H1451" s="9">
        <v>0</v>
      </c>
      <c r="I1451" s="21"/>
      <c r="J1451" s="17"/>
    </row>
    <row r="1452" spans="1:10" ht="60" customHeight="1" x14ac:dyDescent="0.25">
      <c r="A1452" s="19">
        <v>1031707</v>
      </c>
      <c r="B1452" s="20" t="s">
        <v>12566</v>
      </c>
      <c r="C1452" s="20" t="s">
        <v>12564</v>
      </c>
      <c r="D1452" s="20"/>
      <c r="E1452" s="20"/>
      <c r="F1452" s="20" t="s">
        <v>16981</v>
      </c>
      <c r="G1452" s="9">
        <v>30800</v>
      </c>
      <c r="H1452" s="9">
        <v>0</v>
      </c>
      <c r="I1452" s="21"/>
      <c r="J1452" s="17"/>
    </row>
    <row r="1453" spans="1:10" ht="60" customHeight="1" x14ac:dyDescent="0.25">
      <c r="A1453" s="19">
        <v>1031732</v>
      </c>
      <c r="B1453" s="20" t="s">
        <v>12567</v>
      </c>
      <c r="C1453" s="20" t="s">
        <v>12550</v>
      </c>
      <c r="D1453" s="20"/>
      <c r="E1453" s="20"/>
      <c r="F1453" s="20" t="s">
        <v>16981</v>
      </c>
      <c r="G1453" s="9">
        <v>35800</v>
      </c>
      <c r="H1453" s="9">
        <v>0</v>
      </c>
      <c r="I1453" s="21"/>
      <c r="J1453" s="17"/>
    </row>
    <row r="1454" spans="1:10" ht="60" customHeight="1" x14ac:dyDescent="0.25">
      <c r="A1454" s="19">
        <v>1031741</v>
      </c>
      <c r="B1454" s="20" t="s">
        <v>12568</v>
      </c>
      <c r="C1454" s="20" t="s">
        <v>12569</v>
      </c>
      <c r="D1454" s="20"/>
      <c r="E1454" s="20"/>
      <c r="F1454" s="20" t="s">
        <v>16981</v>
      </c>
      <c r="G1454" s="9">
        <v>5400</v>
      </c>
      <c r="H1454" s="9">
        <v>0</v>
      </c>
      <c r="I1454" s="21"/>
      <c r="J1454" s="17"/>
    </row>
    <row r="1455" spans="1:10" ht="60" customHeight="1" x14ac:dyDescent="0.25">
      <c r="A1455" s="19">
        <v>1031742</v>
      </c>
      <c r="B1455" s="20" t="s">
        <v>12570</v>
      </c>
      <c r="C1455" s="20" t="s">
        <v>12571</v>
      </c>
      <c r="D1455" s="20"/>
      <c r="E1455" s="20"/>
      <c r="F1455" s="20" t="s">
        <v>16981</v>
      </c>
      <c r="G1455" s="9">
        <v>4100</v>
      </c>
      <c r="H1455" s="9">
        <v>0</v>
      </c>
      <c r="I1455" s="21"/>
      <c r="J1455" s="17"/>
    </row>
    <row r="1456" spans="1:10" ht="60" customHeight="1" x14ac:dyDescent="0.25">
      <c r="A1456" s="19">
        <v>1031770</v>
      </c>
      <c r="B1456" s="20" t="s">
        <v>12572</v>
      </c>
      <c r="C1456" s="20" t="s">
        <v>12573</v>
      </c>
      <c r="D1456" s="20"/>
      <c r="E1456" s="20"/>
      <c r="F1456" s="20" t="s">
        <v>16981</v>
      </c>
      <c r="G1456" s="9">
        <v>16600</v>
      </c>
      <c r="H1456" s="9">
        <v>0</v>
      </c>
      <c r="I1456" s="21"/>
      <c r="J1456" s="17"/>
    </row>
    <row r="1457" spans="1:10" ht="60" customHeight="1" x14ac:dyDescent="0.25">
      <c r="A1457" s="19">
        <v>1031771</v>
      </c>
      <c r="B1457" s="20" t="s">
        <v>12574</v>
      </c>
      <c r="C1457" s="20" t="s">
        <v>12573</v>
      </c>
      <c r="D1457" s="20"/>
      <c r="E1457" s="20"/>
      <c r="F1457" s="20" t="s">
        <v>16981</v>
      </c>
      <c r="G1457" s="9">
        <v>16600</v>
      </c>
      <c r="H1457" s="9">
        <v>0</v>
      </c>
      <c r="I1457" s="21"/>
      <c r="J1457" s="17"/>
    </row>
    <row r="1458" spans="1:10" ht="60" customHeight="1" x14ac:dyDescent="0.25">
      <c r="A1458" s="19">
        <v>1031772</v>
      </c>
      <c r="B1458" s="20" t="s">
        <v>12575</v>
      </c>
      <c r="C1458" s="20" t="s">
        <v>12573</v>
      </c>
      <c r="D1458" s="20"/>
      <c r="E1458" s="20"/>
      <c r="F1458" s="20" t="s">
        <v>16981</v>
      </c>
      <c r="G1458" s="9">
        <v>16600</v>
      </c>
      <c r="H1458" s="9">
        <v>0</v>
      </c>
      <c r="I1458" s="21"/>
      <c r="J1458" s="17"/>
    </row>
    <row r="1459" spans="1:10" ht="60" customHeight="1" x14ac:dyDescent="0.25">
      <c r="A1459" s="19">
        <v>1031773</v>
      </c>
      <c r="B1459" s="20" t="s">
        <v>12576</v>
      </c>
      <c r="C1459" s="20" t="s">
        <v>12577</v>
      </c>
      <c r="D1459" s="20"/>
      <c r="E1459" s="20"/>
      <c r="F1459" s="20" t="s">
        <v>16981</v>
      </c>
      <c r="G1459" s="9">
        <v>41000</v>
      </c>
      <c r="H1459" s="9">
        <v>24372.06</v>
      </c>
      <c r="I1459" s="21"/>
      <c r="J1459" s="17"/>
    </row>
    <row r="1460" spans="1:10" ht="60" customHeight="1" x14ac:dyDescent="0.25">
      <c r="A1460" s="19">
        <v>1031774</v>
      </c>
      <c r="B1460" s="20" t="s">
        <v>12578</v>
      </c>
      <c r="C1460" s="20" t="s">
        <v>12577</v>
      </c>
      <c r="D1460" s="20"/>
      <c r="E1460" s="20"/>
      <c r="F1460" s="20" t="s">
        <v>16981</v>
      </c>
      <c r="G1460" s="9">
        <v>41000</v>
      </c>
      <c r="H1460" s="9">
        <v>24372.06</v>
      </c>
      <c r="I1460" s="21"/>
      <c r="J1460" s="17"/>
    </row>
    <row r="1461" spans="1:10" ht="60" customHeight="1" x14ac:dyDescent="0.25">
      <c r="A1461" s="19">
        <v>1031775</v>
      </c>
      <c r="B1461" s="20" t="s">
        <v>12579</v>
      </c>
      <c r="C1461" s="20" t="s">
        <v>12580</v>
      </c>
      <c r="D1461" s="20"/>
      <c r="E1461" s="20"/>
      <c r="F1461" s="20" t="s">
        <v>16981</v>
      </c>
      <c r="G1461" s="9">
        <v>144000</v>
      </c>
      <c r="H1461" s="9">
        <v>85600</v>
      </c>
      <c r="I1461" s="21"/>
      <c r="J1461" s="17"/>
    </row>
    <row r="1462" spans="1:10" ht="60" customHeight="1" x14ac:dyDescent="0.25">
      <c r="A1462" s="19">
        <v>1031776</v>
      </c>
      <c r="B1462" s="20" t="s">
        <v>12581</v>
      </c>
      <c r="C1462" s="20" t="s">
        <v>12582</v>
      </c>
      <c r="D1462" s="20"/>
      <c r="E1462" s="20"/>
      <c r="F1462" s="20" t="s">
        <v>16981</v>
      </c>
      <c r="G1462" s="9">
        <v>48000</v>
      </c>
      <c r="H1462" s="9">
        <v>18800</v>
      </c>
      <c r="I1462" s="21"/>
      <c r="J1462" s="17"/>
    </row>
    <row r="1463" spans="1:10" ht="60" customHeight="1" x14ac:dyDescent="0.25">
      <c r="A1463" s="19">
        <v>1031777</v>
      </c>
      <c r="B1463" s="20" t="s">
        <v>12583</v>
      </c>
      <c r="C1463" s="20" t="s">
        <v>12550</v>
      </c>
      <c r="D1463" s="20"/>
      <c r="E1463" s="20"/>
      <c r="F1463" s="20" t="s">
        <v>16981</v>
      </c>
      <c r="G1463" s="9">
        <v>35800</v>
      </c>
      <c r="H1463" s="9">
        <v>0</v>
      </c>
      <c r="I1463" s="21"/>
      <c r="J1463" s="17"/>
    </row>
    <row r="1464" spans="1:10" ht="60" customHeight="1" x14ac:dyDescent="0.25">
      <c r="A1464" s="19">
        <v>1031778</v>
      </c>
      <c r="B1464" s="20" t="s">
        <v>12584</v>
      </c>
      <c r="C1464" s="20" t="s">
        <v>12550</v>
      </c>
      <c r="D1464" s="20"/>
      <c r="E1464" s="20"/>
      <c r="F1464" s="20" t="s">
        <v>16981</v>
      </c>
      <c r="G1464" s="9">
        <v>35800</v>
      </c>
      <c r="H1464" s="9">
        <v>0</v>
      </c>
      <c r="I1464" s="21"/>
      <c r="J1464" s="17"/>
    </row>
    <row r="1465" spans="1:10" ht="60" customHeight="1" x14ac:dyDescent="0.25">
      <c r="A1465" s="19">
        <v>1031779</v>
      </c>
      <c r="B1465" s="20" t="s">
        <v>12585</v>
      </c>
      <c r="C1465" s="20" t="s">
        <v>12550</v>
      </c>
      <c r="D1465" s="20"/>
      <c r="E1465" s="20"/>
      <c r="F1465" s="20" t="s">
        <v>16981</v>
      </c>
      <c r="G1465" s="9">
        <v>35800</v>
      </c>
      <c r="H1465" s="9">
        <v>0</v>
      </c>
      <c r="I1465" s="21"/>
      <c r="J1465" s="17"/>
    </row>
    <row r="1466" spans="1:10" ht="60" customHeight="1" x14ac:dyDescent="0.25">
      <c r="A1466" s="19">
        <v>1031780</v>
      </c>
      <c r="B1466" s="20" t="s">
        <v>12586</v>
      </c>
      <c r="C1466" s="20" t="s">
        <v>12550</v>
      </c>
      <c r="D1466" s="20"/>
      <c r="E1466" s="20"/>
      <c r="F1466" s="20" t="s">
        <v>16981</v>
      </c>
      <c r="G1466" s="9">
        <v>35800</v>
      </c>
      <c r="H1466" s="9">
        <v>0</v>
      </c>
      <c r="I1466" s="21"/>
      <c r="J1466" s="17"/>
    </row>
    <row r="1467" spans="1:10" ht="60" customHeight="1" x14ac:dyDescent="0.25">
      <c r="A1467" s="19">
        <v>1031781</v>
      </c>
      <c r="B1467" s="20" t="s">
        <v>12587</v>
      </c>
      <c r="C1467" s="20" t="s">
        <v>12550</v>
      </c>
      <c r="D1467" s="20"/>
      <c r="E1467" s="20"/>
      <c r="F1467" s="20" t="s">
        <v>16981</v>
      </c>
      <c r="G1467" s="9">
        <v>35800</v>
      </c>
      <c r="H1467" s="9">
        <v>0</v>
      </c>
      <c r="I1467" s="21"/>
      <c r="J1467" s="17"/>
    </row>
    <row r="1468" spans="1:10" ht="60" customHeight="1" x14ac:dyDescent="0.25">
      <c r="A1468" s="19">
        <v>1031782</v>
      </c>
      <c r="B1468" s="20" t="s">
        <v>12588</v>
      </c>
      <c r="C1468" s="20" t="s">
        <v>12550</v>
      </c>
      <c r="D1468" s="20"/>
      <c r="E1468" s="20"/>
      <c r="F1468" s="20" t="s">
        <v>16981</v>
      </c>
      <c r="G1468" s="9">
        <v>35800</v>
      </c>
      <c r="H1468" s="9">
        <v>0</v>
      </c>
      <c r="I1468" s="21"/>
      <c r="J1468" s="17"/>
    </row>
    <row r="1469" spans="1:10" ht="60" customHeight="1" x14ac:dyDescent="0.25">
      <c r="A1469" s="19">
        <v>1031783</v>
      </c>
      <c r="B1469" s="20" t="s">
        <v>12589</v>
      </c>
      <c r="C1469" s="20" t="s">
        <v>12550</v>
      </c>
      <c r="D1469" s="20"/>
      <c r="E1469" s="20"/>
      <c r="F1469" s="20" t="s">
        <v>16981</v>
      </c>
      <c r="G1469" s="9">
        <v>35800</v>
      </c>
      <c r="H1469" s="9">
        <v>0</v>
      </c>
      <c r="I1469" s="21"/>
      <c r="J1469" s="17"/>
    </row>
    <row r="1470" spans="1:10" ht="60" customHeight="1" x14ac:dyDescent="0.25">
      <c r="A1470" s="19">
        <v>1031784</v>
      </c>
      <c r="B1470" s="20" t="s">
        <v>12590</v>
      </c>
      <c r="C1470" s="20" t="s">
        <v>12550</v>
      </c>
      <c r="D1470" s="20"/>
      <c r="E1470" s="20"/>
      <c r="F1470" s="20" t="s">
        <v>16981</v>
      </c>
      <c r="G1470" s="9">
        <v>35800</v>
      </c>
      <c r="H1470" s="9">
        <v>0</v>
      </c>
      <c r="I1470" s="21"/>
      <c r="J1470" s="17"/>
    </row>
    <row r="1471" spans="1:10" ht="60" customHeight="1" x14ac:dyDescent="0.25">
      <c r="A1471" s="19">
        <v>1031789</v>
      </c>
      <c r="B1471" s="20" t="s">
        <v>12591</v>
      </c>
      <c r="C1471" s="20" t="s">
        <v>12592</v>
      </c>
      <c r="D1471" s="20"/>
      <c r="E1471" s="20"/>
      <c r="F1471" s="20" t="s">
        <v>16981</v>
      </c>
      <c r="G1471" s="9">
        <v>31420</v>
      </c>
      <c r="H1471" s="9">
        <v>0</v>
      </c>
      <c r="I1471" s="21"/>
      <c r="J1471" s="17"/>
    </row>
    <row r="1472" spans="1:10" ht="60" customHeight="1" x14ac:dyDescent="0.25">
      <c r="A1472" s="19">
        <v>1031790</v>
      </c>
      <c r="B1472" s="20" t="s">
        <v>12593</v>
      </c>
      <c r="C1472" s="20" t="s">
        <v>12592</v>
      </c>
      <c r="D1472" s="20"/>
      <c r="E1472" s="20"/>
      <c r="F1472" s="20" t="s">
        <v>16981</v>
      </c>
      <c r="G1472" s="9">
        <v>31420</v>
      </c>
      <c r="H1472" s="9">
        <v>0</v>
      </c>
      <c r="I1472" s="21"/>
      <c r="J1472" s="17"/>
    </row>
    <row r="1473" spans="1:10" ht="60" customHeight="1" x14ac:dyDescent="0.25">
      <c r="A1473" s="19">
        <v>1031791</v>
      </c>
      <c r="B1473" s="20" t="s">
        <v>12594</v>
      </c>
      <c r="C1473" s="20" t="s">
        <v>12592</v>
      </c>
      <c r="D1473" s="20"/>
      <c r="E1473" s="20"/>
      <c r="F1473" s="20" t="s">
        <v>16981</v>
      </c>
      <c r="G1473" s="9">
        <v>31420</v>
      </c>
      <c r="H1473" s="9">
        <v>0</v>
      </c>
      <c r="I1473" s="21"/>
      <c r="J1473" s="17"/>
    </row>
    <row r="1474" spans="1:10" ht="60" customHeight="1" x14ac:dyDescent="0.25">
      <c r="A1474" s="19">
        <v>1031792</v>
      </c>
      <c r="B1474" s="20" t="s">
        <v>12595</v>
      </c>
      <c r="C1474" s="20" t="s">
        <v>12592</v>
      </c>
      <c r="D1474" s="20"/>
      <c r="E1474" s="20"/>
      <c r="F1474" s="20" t="s">
        <v>16981</v>
      </c>
      <c r="G1474" s="9">
        <v>31420</v>
      </c>
      <c r="H1474" s="9">
        <v>0</v>
      </c>
      <c r="I1474" s="21"/>
      <c r="J1474" s="17"/>
    </row>
    <row r="1475" spans="1:10" ht="60" customHeight="1" x14ac:dyDescent="0.25">
      <c r="A1475" s="19">
        <v>1031793</v>
      </c>
      <c r="B1475" s="20" t="s">
        <v>12596</v>
      </c>
      <c r="C1475" s="20" t="s">
        <v>12592</v>
      </c>
      <c r="D1475" s="20"/>
      <c r="E1475" s="20"/>
      <c r="F1475" s="20" t="s">
        <v>16981</v>
      </c>
      <c r="G1475" s="9">
        <v>31420</v>
      </c>
      <c r="H1475" s="9">
        <v>0</v>
      </c>
      <c r="I1475" s="21"/>
      <c r="J1475" s="17"/>
    </row>
    <row r="1476" spans="1:10" ht="60" customHeight="1" x14ac:dyDescent="0.25">
      <c r="A1476" s="19">
        <v>1031796</v>
      </c>
      <c r="B1476" s="20" t="s">
        <v>12597</v>
      </c>
      <c r="C1476" s="20" t="s">
        <v>12598</v>
      </c>
      <c r="D1476" s="20"/>
      <c r="E1476" s="20"/>
      <c r="F1476" s="20" t="s">
        <v>16981</v>
      </c>
      <c r="G1476" s="9">
        <v>262000</v>
      </c>
      <c r="H1476" s="9">
        <v>155744.12</v>
      </c>
      <c r="I1476" s="21"/>
      <c r="J1476" s="17"/>
    </row>
    <row r="1477" spans="1:10" ht="60" customHeight="1" x14ac:dyDescent="0.25">
      <c r="A1477" s="19">
        <v>1031797</v>
      </c>
      <c r="B1477" s="20" t="s">
        <v>12599</v>
      </c>
      <c r="C1477" s="20" t="s">
        <v>12598</v>
      </c>
      <c r="D1477" s="20"/>
      <c r="E1477" s="20"/>
      <c r="F1477" s="20" t="s">
        <v>16981</v>
      </c>
      <c r="G1477" s="9">
        <v>262000</v>
      </c>
      <c r="H1477" s="9">
        <v>155744.12</v>
      </c>
      <c r="I1477" s="21"/>
      <c r="J1477" s="17"/>
    </row>
    <row r="1478" spans="1:10" ht="60" customHeight="1" x14ac:dyDescent="0.25">
      <c r="A1478" s="19">
        <v>1031798</v>
      </c>
      <c r="B1478" s="20" t="s">
        <v>12600</v>
      </c>
      <c r="C1478" s="20" t="s">
        <v>12598</v>
      </c>
      <c r="D1478" s="20"/>
      <c r="E1478" s="20"/>
      <c r="F1478" s="20" t="s">
        <v>16981</v>
      </c>
      <c r="G1478" s="9">
        <v>262000</v>
      </c>
      <c r="H1478" s="9">
        <v>155744.12</v>
      </c>
      <c r="I1478" s="21"/>
      <c r="J1478" s="17"/>
    </row>
    <row r="1479" spans="1:10" ht="60" customHeight="1" x14ac:dyDescent="0.25">
      <c r="A1479" s="19">
        <v>1031821</v>
      </c>
      <c r="B1479" s="20" t="s">
        <v>12601</v>
      </c>
      <c r="C1479" s="20" t="s">
        <v>12602</v>
      </c>
      <c r="D1479" s="20"/>
      <c r="E1479" s="20"/>
      <c r="F1479" s="20" t="s">
        <v>16981</v>
      </c>
      <c r="G1479" s="9">
        <v>25120</v>
      </c>
      <c r="H1479" s="9">
        <v>0</v>
      </c>
      <c r="I1479" s="21"/>
      <c r="J1479" s="17"/>
    </row>
    <row r="1480" spans="1:10" ht="60" customHeight="1" x14ac:dyDescent="0.25">
      <c r="A1480" s="19">
        <v>1031824</v>
      </c>
      <c r="B1480" s="20" t="s">
        <v>12603</v>
      </c>
      <c r="C1480" s="20" t="s">
        <v>12602</v>
      </c>
      <c r="D1480" s="20"/>
      <c r="E1480" s="20"/>
      <c r="F1480" s="20" t="s">
        <v>16981</v>
      </c>
      <c r="G1480" s="9">
        <v>25120</v>
      </c>
      <c r="H1480" s="9">
        <v>0</v>
      </c>
      <c r="I1480" s="21"/>
      <c r="J1480" s="17"/>
    </row>
    <row r="1481" spans="1:10" ht="60" customHeight="1" x14ac:dyDescent="0.25">
      <c r="A1481" s="19">
        <v>1031825</v>
      </c>
      <c r="B1481" s="20" t="s">
        <v>12604</v>
      </c>
      <c r="C1481" s="20" t="s">
        <v>12602</v>
      </c>
      <c r="D1481" s="20"/>
      <c r="E1481" s="20"/>
      <c r="F1481" s="20" t="s">
        <v>16981</v>
      </c>
      <c r="G1481" s="9">
        <v>25120</v>
      </c>
      <c r="H1481" s="9">
        <v>0</v>
      </c>
      <c r="I1481" s="21"/>
      <c r="J1481" s="17"/>
    </row>
    <row r="1482" spans="1:10" ht="60" customHeight="1" x14ac:dyDescent="0.25">
      <c r="A1482" s="19">
        <v>1031843</v>
      </c>
      <c r="B1482" s="20" t="s">
        <v>12605</v>
      </c>
      <c r="C1482" s="20" t="s">
        <v>12606</v>
      </c>
      <c r="D1482" s="20"/>
      <c r="E1482" s="20"/>
      <c r="F1482" s="20" t="s">
        <v>16981</v>
      </c>
      <c r="G1482" s="9">
        <v>78870</v>
      </c>
      <c r="H1482" s="9">
        <v>0</v>
      </c>
      <c r="I1482" s="21"/>
      <c r="J1482" s="17"/>
    </row>
    <row r="1483" spans="1:10" ht="60" customHeight="1" x14ac:dyDescent="0.25">
      <c r="A1483" s="19">
        <v>1031847</v>
      </c>
      <c r="B1483" s="20" t="s">
        <v>12607</v>
      </c>
      <c r="C1483" s="20" t="s">
        <v>12608</v>
      </c>
      <c r="D1483" s="20"/>
      <c r="E1483" s="20"/>
      <c r="F1483" s="20" t="s">
        <v>16981</v>
      </c>
      <c r="G1483" s="9">
        <v>45000</v>
      </c>
      <c r="H1483" s="9">
        <v>0</v>
      </c>
      <c r="I1483" s="21"/>
      <c r="J1483" s="17"/>
    </row>
    <row r="1484" spans="1:10" ht="60" customHeight="1" x14ac:dyDescent="0.25">
      <c r="A1484" s="19">
        <v>1031848</v>
      </c>
      <c r="B1484" s="20" t="s">
        <v>12609</v>
      </c>
      <c r="C1484" s="20" t="s">
        <v>12608</v>
      </c>
      <c r="D1484" s="20"/>
      <c r="E1484" s="20"/>
      <c r="F1484" s="20" t="s">
        <v>16981</v>
      </c>
      <c r="G1484" s="9">
        <v>45000</v>
      </c>
      <c r="H1484" s="9">
        <v>0</v>
      </c>
      <c r="I1484" s="21"/>
      <c r="J1484" s="17"/>
    </row>
    <row r="1485" spans="1:10" ht="60" customHeight="1" x14ac:dyDescent="0.25">
      <c r="A1485" s="19">
        <v>1031849</v>
      </c>
      <c r="B1485" s="20" t="s">
        <v>12610</v>
      </c>
      <c r="C1485" s="20" t="s">
        <v>12611</v>
      </c>
      <c r="D1485" s="20"/>
      <c r="E1485" s="20"/>
      <c r="F1485" s="20" t="s">
        <v>16981</v>
      </c>
      <c r="G1485" s="9">
        <v>82000</v>
      </c>
      <c r="H1485" s="9">
        <v>0</v>
      </c>
      <c r="I1485" s="21"/>
      <c r="J1485" s="17"/>
    </row>
    <row r="1486" spans="1:10" ht="60" customHeight="1" x14ac:dyDescent="0.25">
      <c r="A1486" s="19">
        <v>1031850</v>
      </c>
      <c r="B1486" s="20" t="s">
        <v>12612</v>
      </c>
      <c r="C1486" s="20" t="s">
        <v>12611</v>
      </c>
      <c r="D1486" s="20"/>
      <c r="E1486" s="20"/>
      <c r="F1486" s="20" t="s">
        <v>16981</v>
      </c>
      <c r="G1486" s="9">
        <v>82000</v>
      </c>
      <c r="H1486" s="9">
        <v>0</v>
      </c>
      <c r="I1486" s="21"/>
      <c r="J1486" s="17"/>
    </row>
    <row r="1487" spans="1:10" ht="60" customHeight="1" x14ac:dyDescent="0.25">
      <c r="A1487" s="19">
        <v>1031851</v>
      </c>
      <c r="B1487" s="20" t="s">
        <v>12613</v>
      </c>
      <c r="C1487" s="20" t="s">
        <v>12614</v>
      </c>
      <c r="D1487" s="20"/>
      <c r="E1487" s="20"/>
      <c r="F1487" s="20" t="s">
        <v>16981</v>
      </c>
      <c r="G1487" s="9">
        <v>124000</v>
      </c>
      <c r="H1487" s="9">
        <v>0</v>
      </c>
      <c r="I1487" s="21"/>
      <c r="J1487" s="17"/>
    </row>
    <row r="1488" spans="1:10" ht="60" customHeight="1" x14ac:dyDescent="0.25">
      <c r="A1488" s="19">
        <v>1031852</v>
      </c>
      <c r="B1488" s="20" t="s">
        <v>12615</v>
      </c>
      <c r="C1488" s="20" t="s">
        <v>12616</v>
      </c>
      <c r="D1488" s="20"/>
      <c r="E1488" s="20"/>
      <c r="F1488" s="20" t="s">
        <v>16981</v>
      </c>
      <c r="G1488" s="9">
        <v>54000</v>
      </c>
      <c r="H1488" s="9">
        <v>0</v>
      </c>
      <c r="I1488" s="21"/>
      <c r="J1488" s="17"/>
    </row>
    <row r="1489" spans="1:10" ht="60" customHeight="1" x14ac:dyDescent="0.25">
      <c r="A1489" s="19">
        <v>1031853</v>
      </c>
      <c r="B1489" s="20" t="s">
        <v>12617</v>
      </c>
      <c r="C1489" s="20" t="s">
        <v>12618</v>
      </c>
      <c r="D1489" s="20"/>
      <c r="E1489" s="20"/>
      <c r="F1489" s="20" t="s">
        <v>16981</v>
      </c>
      <c r="G1489" s="9">
        <v>127000</v>
      </c>
      <c r="H1489" s="9">
        <v>0</v>
      </c>
      <c r="I1489" s="21"/>
      <c r="J1489" s="17"/>
    </row>
    <row r="1490" spans="1:10" ht="60" customHeight="1" x14ac:dyDescent="0.25">
      <c r="A1490" s="19">
        <v>1031854</v>
      </c>
      <c r="B1490" s="20" t="s">
        <v>12619</v>
      </c>
      <c r="C1490" s="20" t="s">
        <v>12620</v>
      </c>
      <c r="D1490" s="20"/>
      <c r="E1490" s="20"/>
      <c r="F1490" s="20" t="s">
        <v>16981</v>
      </c>
      <c r="G1490" s="9">
        <v>78500</v>
      </c>
      <c r="H1490" s="9">
        <v>0</v>
      </c>
      <c r="I1490" s="21"/>
      <c r="J1490" s="17"/>
    </row>
    <row r="1491" spans="1:10" ht="60" customHeight="1" x14ac:dyDescent="0.25">
      <c r="A1491" s="19">
        <v>1031855</v>
      </c>
      <c r="B1491" s="20" t="s">
        <v>12621</v>
      </c>
      <c r="C1491" s="20" t="s">
        <v>12622</v>
      </c>
      <c r="D1491" s="20"/>
      <c r="E1491" s="20"/>
      <c r="F1491" s="20" t="s">
        <v>16981</v>
      </c>
      <c r="G1491" s="9">
        <v>64500</v>
      </c>
      <c r="H1491" s="9">
        <v>0</v>
      </c>
      <c r="I1491" s="21"/>
      <c r="J1491" s="17"/>
    </row>
    <row r="1492" spans="1:10" ht="60" customHeight="1" x14ac:dyDescent="0.25">
      <c r="A1492" s="19">
        <v>1031878</v>
      </c>
      <c r="B1492" s="20" t="s">
        <v>12623</v>
      </c>
      <c r="C1492" s="20" t="s">
        <v>12624</v>
      </c>
      <c r="D1492" s="20"/>
      <c r="E1492" s="20"/>
      <c r="F1492" s="20" t="s">
        <v>16981</v>
      </c>
      <c r="G1492" s="9">
        <v>50000</v>
      </c>
      <c r="H1492" s="9">
        <v>2380.8000000000002</v>
      </c>
      <c r="I1492" s="21"/>
      <c r="J1492" s="17"/>
    </row>
    <row r="1493" spans="1:10" ht="60" customHeight="1" x14ac:dyDescent="0.25">
      <c r="A1493" s="19">
        <v>1031890</v>
      </c>
      <c r="B1493" s="20" t="s">
        <v>12625</v>
      </c>
      <c r="C1493" s="20" t="s">
        <v>12602</v>
      </c>
      <c r="D1493" s="20"/>
      <c r="E1493" s="20"/>
      <c r="F1493" s="20" t="s">
        <v>16981</v>
      </c>
      <c r="G1493" s="9">
        <v>25120</v>
      </c>
      <c r="H1493" s="9">
        <v>0</v>
      </c>
      <c r="I1493" s="21"/>
      <c r="J1493" s="17"/>
    </row>
    <row r="1494" spans="1:10" ht="60" customHeight="1" x14ac:dyDescent="0.25">
      <c r="A1494" s="19">
        <v>1031891</v>
      </c>
      <c r="B1494" s="20" t="s">
        <v>12626</v>
      </c>
      <c r="C1494" s="20" t="s">
        <v>12602</v>
      </c>
      <c r="D1494" s="20"/>
      <c r="E1494" s="20"/>
      <c r="F1494" s="20" t="s">
        <v>16981</v>
      </c>
      <c r="G1494" s="9">
        <v>25120</v>
      </c>
      <c r="H1494" s="9">
        <v>0</v>
      </c>
      <c r="I1494" s="21"/>
      <c r="J1494" s="17"/>
    </row>
    <row r="1495" spans="1:10" ht="60" customHeight="1" x14ac:dyDescent="0.25">
      <c r="A1495" s="19">
        <v>927878</v>
      </c>
      <c r="B1495" s="20" t="s">
        <v>12627</v>
      </c>
      <c r="C1495" s="20" t="s">
        <v>12628</v>
      </c>
      <c r="D1495" s="20"/>
      <c r="E1495" s="20"/>
      <c r="F1495" s="20" t="s">
        <v>16981</v>
      </c>
      <c r="G1495" s="9">
        <v>15500</v>
      </c>
      <c r="H1495" s="9">
        <v>0</v>
      </c>
      <c r="I1495" s="21"/>
      <c r="J1495" s="17"/>
    </row>
    <row r="1496" spans="1:10" ht="60" customHeight="1" x14ac:dyDescent="0.25">
      <c r="A1496" s="19">
        <v>927879</v>
      </c>
      <c r="B1496" s="20" t="s">
        <v>12629</v>
      </c>
      <c r="C1496" s="20" t="s">
        <v>12630</v>
      </c>
      <c r="D1496" s="20"/>
      <c r="E1496" s="20"/>
      <c r="F1496" s="20" t="s">
        <v>16981</v>
      </c>
      <c r="G1496" s="9">
        <v>40988</v>
      </c>
      <c r="H1496" s="9">
        <v>0</v>
      </c>
      <c r="I1496" s="21"/>
      <c r="J1496" s="17"/>
    </row>
    <row r="1497" spans="1:10" ht="60" customHeight="1" x14ac:dyDescent="0.25">
      <c r="A1497" s="19">
        <v>927881</v>
      </c>
      <c r="B1497" s="20" t="s">
        <v>12631</v>
      </c>
      <c r="C1497" s="20" t="s">
        <v>12632</v>
      </c>
      <c r="D1497" s="20"/>
      <c r="E1497" s="20"/>
      <c r="F1497" s="20" t="s">
        <v>16981</v>
      </c>
      <c r="G1497" s="9">
        <v>105517</v>
      </c>
      <c r="H1497" s="9">
        <v>0</v>
      </c>
      <c r="I1497" s="21"/>
      <c r="J1497" s="17"/>
    </row>
    <row r="1498" spans="1:10" ht="60" customHeight="1" x14ac:dyDescent="0.25">
      <c r="A1498" s="19">
        <v>927882</v>
      </c>
      <c r="B1498" s="20" t="s">
        <v>12633</v>
      </c>
      <c r="C1498" s="20" t="s">
        <v>12634</v>
      </c>
      <c r="D1498" s="20"/>
      <c r="E1498" s="20"/>
      <c r="F1498" s="20" t="s">
        <v>16981</v>
      </c>
      <c r="G1498" s="9">
        <v>105000</v>
      </c>
      <c r="H1498" s="9">
        <v>0</v>
      </c>
      <c r="I1498" s="21"/>
      <c r="J1498" s="17"/>
    </row>
    <row r="1499" spans="1:10" ht="60" customHeight="1" x14ac:dyDescent="0.25">
      <c r="A1499" s="19">
        <v>927929</v>
      </c>
      <c r="B1499" s="20" t="s">
        <v>12635</v>
      </c>
      <c r="C1499" s="20" t="s">
        <v>12636</v>
      </c>
      <c r="D1499" s="20"/>
      <c r="E1499" s="20"/>
      <c r="F1499" s="20" t="s">
        <v>16981</v>
      </c>
      <c r="G1499" s="9">
        <v>73900</v>
      </c>
      <c r="H1499" s="9">
        <v>0</v>
      </c>
      <c r="I1499" s="21"/>
      <c r="J1499" s="17"/>
    </row>
    <row r="1500" spans="1:10" ht="60" customHeight="1" x14ac:dyDescent="0.25">
      <c r="A1500" s="19">
        <v>927943</v>
      </c>
      <c r="B1500" s="20" t="s">
        <v>12637</v>
      </c>
      <c r="C1500" s="20" t="s">
        <v>12638</v>
      </c>
      <c r="D1500" s="20"/>
      <c r="E1500" s="20"/>
      <c r="F1500" s="20" t="s">
        <v>16981</v>
      </c>
      <c r="G1500" s="9">
        <v>23500</v>
      </c>
      <c r="H1500" s="9">
        <v>0</v>
      </c>
      <c r="I1500" s="21"/>
      <c r="J1500" s="17"/>
    </row>
    <row r="1501" spans="1:10" ht="60" customHeight="1" x14ac:dyDescent="0.25">
      <c r="A1501" s="19">
        <v>927944</v>
      </c>
      <c r="B1501" s="20" t="s">
        <v>12639</v>
      </c>
      <c r="C1501" s="20" t="s">
        <v>12638</v>
      </c>
      <c r="D1501" s="20"/>
      <c r="E1501" s="20"/>
      <c r="F1501" s="20" t="s">
        <v>16981</v>
      </c>
      <c r="G1501" s="9">
        <v>23500</v>
      </c>
      <c r="H1501" s="9">
        <v>0</v>
      </c>
      <c r="I1501" s="21"/>
      <c r="J1501" s="17"/>
    </row>
    <row r="1502" spans="1:10" ht="60" customHeight="1" x14ac:dyDescent="0.25">
      <c r="A1502" s="19">
        <v>927958</v>
      </c>
      <c r="B1502" s="20" t="s">
        <v>12640</v>
      </c>
      <c r="C1502" s="20" t="s">
        <v>12641</v>
      </c>
      <c r="D1502" s="20"/>
      <c r="E1502" s="20"/>
      <c r="F1502" s="20" t="s">
        <v>16981</v>
      </c>
      <c r="G1502" s="9">
        <v>57877.7</v>
      </c>
      <c r="H1502" s="9">
        <v>0</v>
      </c>
      <c r="I1502" s="21"/>
      <c r="J1502" s="17"/>
    </row>
    <row r="1503" spans="1:10" ht="60" customHeight="1" x14ac:dyDescent="0.25">
      <c r="A1503" s="19">
        <v>972860</v>
      </c>
      <c r="B1503" s="20" t="s">
        <v>12642</v>
      </c>
      <c r="C1503" s="20" t="s">
        <v>12643</v>
      </c>
      <c r="D1503" s="20"/>
      <c r="E1503" s="20"/>
      <c r="F1503" s="20" t="s">
        <v>16981</v>
      </c>
      <c r="G1503" s="9">
        <v>50000</v>
      </c>
      <c r="H1503" s="9">
        <v>0</v>
      </c>
      <c r="I1503" s="21"/>
      <c r="J1503" s="17"/>
    </row>
    <row r="1504" spans="1:10" ht="60" customHeight="1" x14ac:dyDescent="0.25">
      <c r="A1504" s="19">
        <v>972864</v>
      </c>
      <c r="B1504" s="20" t="s">
        <v>12644</v>
      </c>
      <c r="C1504" s="20" t="s">
        <v>12645</v>
      </c>
      <c r="D1504" s="20"/>
      <c r="E1504" s="20"/>
      <c r="F1504" s="20" t="s">
        <v>16981</v>
      </c>
      <c r="G1504" s="9">
        <v>23490</v>
      </c>
      <c r="H1504" s="9">
        <v>0</v>
      </c>
      <c r="I1504" s="21"/>
      <c r="J1504" s="17"/>
    </row>
    <row r="1505" spans="1:10" ht="60" customHeight="1" x14ac:dyDescent="0.25">
      <c r="A1505" s="19">
        <v>972865</v>
      </c>
      <c r="B1505" s="20" t="s">
        <v>12646</v>
      </c>
      <c r="C1505" s="20" t="s">
        <v>12647</v>
      </c>
      <c r="D1505" s="20"/>
      <c r="E1505" s="20"/>
      <c r="F1505" s="20" t="s">
        <v>16981</v>
      </c>
      <c r="G1505" s="9">
        <v>70663.3</v>
      </c>
      <c r="H1505" s="9">
        <v>0</v>
      </c>
      <c r="I1505" s="21"/>
      <c r="J1505" s="17"/>
    </row>
    <row r="1506" spans="1:10" ht="60" customHeight="1" x14ac:dyDescent="0.25">
      <c r="A1506" s="19">
        <v>972866</v>
      </c>
      <c r="B1506" s="20" t="s">
        <v>12648</v>
      </c>
      <c r="C1506" s="20" t="s">
        <v>12649</v>
      </c>
      <c r="D1506" s="20"/>
      <c r="E1506" s="20"/>
      <c r="F1506" s="20" t="s">
        <v>16981</v>
      </c>
      <c r="G1506" s="9">
        <v>5193.1000000000004</v>
      </c>
      <c r="H1506" s="9">
        <v>0</v>
      </c>
      <c r="I1506" s="21"/>
      <c r="J1506" s="17"/>
    </row>
    <row r="1507" spans="1:10" ht="60" customHeight="1" x14ac:dyDescent="0.25">
      <c r="A1507" s="19">
        <v>972867</v>
      </c>
      <c r="B1507" s="20" t="s">
        <v>12650</v>
      </c>
      <c r="C1507" s="20" t="s">
        <v>12651</v>
      </c>
      <c r="D1507" s="20"/>
      <c r="E1507" s="20"/>
      <c r="F1507" s="20" t="s">
        <v>16981</v>
      </c>
      <c r="G1507" s="9">
        <v>12469.8</v>
      </c>
      <c r="H1507" s="9">
        <v>0</v>
      </c>
      <c r="I1507" s="21"/>
      <c r="J1507" s="17"/>
    </row>
    <row r="1508" spans="1:10" ht="60" customHeight="1" x14ac:dyDescent="0.25">
      <c r="A1508" s="19">
        <v>972868</v>
      </c>
      <c r="B1508" s="20" t="s">
        <v>12652</v>
      </c>
      <c r="C1508" s="20" t="s">
        <v>11266</v>
      </c>
      <c r="D1508" s="20"/>
      <c r="E1508" s="20"/>
      <c r="F1508" s="20" t="s">
        <v>16981</v>
      </c>
      <c r="G1508" s="9">
        <v>57153.8</v>
      </c>
      <c r="H1508" s="9">
        <v>0</v>
      </c>
      <c r="I1508" s="21"/>
      <c r="J1508" s="17"/>
    </row>
    <row r="1509" spans="1:10" ht="60" customHeight="1" x14ac:dyDescent="0.25">
      <c r="A1509" s="19">
        <v>972869</v>
      </c>
      <c r="B1509" s="20" t="s">
        <v>12653</v>
      </c>
      <c r="C1509" s="20" t="s">
        <v>12654</v>
      </c>
      <c r="D1509" s="20"/>
      <c r="E1509" s="20"/>
      <c r="F1509" s="20" t="s">
        <v>16981</v>
      </c>
      <c r="G1509" s="9">
        <v>95335</v>
      </c>
      <c r="H1509" s="9">
        <v>0</v>
      </c>
      <c r="I1509" s="21"/>
      <c r="J1509" s="17"/>
    </row>
    <row r="1510" spans="1:10" ht="60" customHeight="1" x14ac:dyDescent="0.25">
      <c r="A1510" s="19">
        <v>972875</v>
      </c>
      <c r="B1510" s="20" t="s">
        <v>12655</v>
      </c>
      <c r="C1510" s="20" t="s">
        <v>12656</v>
      </c>
      <c r="D1510" s="20"/>
      <c r="E1510" s="20"/>
      <c r="F1510" s="20" t="s">
        <v>16981</v>
      </c>
      <c r="G1510" s="9">
        <v>32933</v>
      </c>
      <c r="H1510" s="9">
        <v>0</v>
      </c>
      <c r="I1510" s="21"/>
      <c r="J1510" s="17"/>
    </row>
    <row r="1511" spans="1:10" ht="60" customHeight="1" x14ac:dyDescent="0.25">
      <c r="A1511" s="19">
        <v>972876</v>
      </c>
      <c r="B1511" s="20" t="s">
        <v>12657</v>
      </c>
      <c r="C1511" s="20" t="s">
        <v>12656</v>
      </c>
      <c r="D1511" s="20"/>
      <c r="E1511" s="20"/>
      <c r="F1511" s="20" t="s">
        <v>16981</v>
      </c>
      <c r="G1511" s="9">
        <v>32933</v>
      </c>
      <c r="H1511" s="9">
        <v>0</v>
      </c>
      <c r="I1511" s="21"/>
      <c r="J1511" s="17"/>
    </row>
    <row r="1512" spans="1:10" ht="60" customHeight="1" x14ac:dyDescent="0.25">
      <c r="A1512" s="19">
        <v>972877</v>
      </c>
      <c r="B1512" s="20" t="s">
        <v>12658</v>
      </c>
      <c r="C1512" s="20" t="s">
        <v>12656</v>
      </c>
      <c r="D1512" s="20"/>
      <c r="E1512" s="20"/>
      <c r="F1512" s="20" t="s">
        <v>16981</v>
      </c>
      <c r="G1512" s="9">
        <v>32933</v>
      </c>
      <c r="H1512" s="9">
        <v>0</v>
      </c>
      <c r="I1512" s="21"/>
      <c r="J1512" s="17"/>
    </row>
    <row r="1513" spans="1:10" ht="60" customHeight="1" x14ac:dyDescent="0.25">
      <c r="A1513" s="19">
        <v>972878</v>
      </c>
      <c r="B1513" s="20" t="s">
        <v>12659</v>
      </c>
      <c r="C1513" s="20" t="s">
        <v>12660</v>
      </c>
      <c r="D1513" s="20"/>
      <c r="E1513" s="20"/>
      <c r="F1513" s="20" t="s">
        <v>16981</v>
      </c>
      <c r="G1513" s="9">
        <v>4810</v>
      </c>
      <c r="H1513" s="9">
        <v>0</v>
      </c>
      <c r="I1513" s="21"/>
      <c r="J1513" s="17"/>
    </row>
    <row r="1514" spans="1:10" ht="60" customHeight="1" x14ac:dyDescent="0.25">
      <c r="A1514" s="19">
        <v>972879</v>
      </c>
      <c r="B1514" s="20" t="s">
        <v>12661</v>
      </c>
      <c r="C1514" s="20" t="s">
        <v>12662</v>
      </c>
      <c r="D1514" s="20"/>
      <c r="E1514" s="20"/>
      <c r="F1514" s="20" t="s">
        <v>16981</v>
      </c>
      <c r="G1514" s="9">
        <v>3534</v>
      </c>
      <c r="H1514" s="9">
        <v>0</v>
      </c>
      <c r="I1514" s="21"/>
      <c r="J1514" s="17"/>
    </row>
    <row r="1515" spans="1:10" ht="60" customHeight="1" x14ac:dyDescent="0.25">
      <c r="A1515" s="19">
        <v>972880</v>
      </c>
      <c r="B1515" s="20" t="s">
        <v>12663</v>
      </c>
      <c r="C1515" s="20" t="s">
        <v>12664</v>
      </c>
      <c r="D1515" s="20"/>
      <c r="E1515" s="20"/>
      <c r="F1515" s="20" t="s">
        <v>16981</v>
      </c>
      <c r="G1515" s="9">
        <v>5390</v>
      </c>
      <c r="H1515" s="9">
        <v>0</v>
      </c>
      <c r="I1515" s="21"/>
      <c r="J1515" s="17"/>
    </row>
    <row r="1516" spans="1:10" ht="60" customHeight="1" x14ac:dyDescent="0.25">
      <c r="A1516" s="19">
        <v>972891</v>
      </c>
      <c r="B1516" s="20" t="s">
        <v>12665</v>
      </c>
      <c r="C1516" s="20" t="s">
        <v>12666</v>
      </c>
      <c r="D1516" s="20"/>
      <c r="E1516" s="20"/>
      <c r="F1516" s="20" t="s">
        <v>16981</v>
      </c>
      <c r="G1516" s="9">
        <v>4758</v>
      </c>
      <c r="H1516" s="9">
        <v>0</v>
      </c>
      <c r="I1516" s="21"/>
      <c r="J1516" s="17"/>
    </row>
    <row r="1517" spans="1:10" ht="60" customHeight="1" x14ac:dyDescent="0.25">
      <c r="A1517" s="19">
        <v>972893</v>
      </c>
      <c r="B1517" s="20" t="s">
        <v>12667</v>
      </c>
      <c r="C1517" s="20" t="s">
        <v>12668</v>
      </c>
      <c r="D1517" s="20"/>
      <c r="E1517" s="20"/>
      <c r="F1517" s="20" t="s">
        <v>16981</v>
      </c>
      <c r="G1517" s="9">
        <v>3100</v>
      </c>
      <c r="H1517" s="9">
        <v>0</v>
      </c>
      <c r="I1517" s="21"/>
      <c r="J1517" s="17"/>
    </row>
    <row r="1518" spans="1:10" ht="60" customHeight="1" x14ac:dyDescent="0.25">
      <c r="A1518" s="19">
        <v>972894</v>
      </c>
      <c r="B1518" s="20" t="s">
        <v>12669</v>
      </c>
      <c r="C1518" s="20" t="s">
        <v>12670</v>
      </c>
      <c r="D1518" s="20"/>
      <c r="E1518" s="20"/>
      <c r="F1518" s="20" t="s">
        <v>16981</v>
      </c>
      <c r="G1518" s="9">
        <v>17800</v>
      </c>
      <c r="H1518" s="9">
        <v>0</v>
      </c>
      <c r="I1518" s="21"/>
      <c r="J1518" s="17"/>
    </row>
    <row r="1519" spans="1:10" ht="60" customHeight="1" x14ac:dyDescent="0.25">
      <c r="A1519" s="19">
        <v>972895</v>
      </c>
      <c r="B1519" s="20" t="s">
        <v>12671</v>
      </c>
      <c r="C1519" s="20" t="s">
        <v>12672</v>
      </c>
      <c r="D1519" s="20"/>
      <c r="E1519" s="20"/>
      <c r="F1519" s="20" t="s">
        <v>16981</v>
      </c>
      <c r="G1519" s="9">
        <v>3534</v>
      </c>
      <c r="H1519" s="9">
        <v>0</v>
      </c>
      <c r="I1519" s="21"/>
      <c r="J1519" s="17"/>
    </row>
    <row r="1520" spans="1:10" ht="60" customHeight="1" x14ac:dyDescent="0.25">
      <c r="A1520" s="19">
        <v>972898</v>
      </c>
      <c r="B1520" s="20" t="s">
        <v>12673</v>
      </c>
      <c r="C1520" s="20" t="s">
        <v>12674</v>
      </c>
      <c r="D1520" s="20"/>
      <c r="E1520" s="20"/>
      <c r="F1520" s="20" t="s">
        <v>16981</v>
      </c>
      <c r="G1520" s="9">
        <v>64900</v>
      </c>
      <c r="H1520" s="9">
        <v>0</v>
      </c>
      <c r="I1520" s="21"/>
      <c r="J1520" s="17"/>
    </row>
    <row r="1521" spans="1:10" ht="60" customHeight="1" x14ac:dyDescent="0.25">
      <c r="A1521" s="19">
        <v>972899</v>
      </c>
      <c r="B1521" s="20" t="s">
        <v>12675</v>
      </c>
      <c r="C1521" s="20" t="s">
        <v>12676</v>
      </c>
      <c r="D1521" s="20"/>
      <c r="E1521" s="20"/>
      <c r="F1521" s="20" t="s">
        <v>16981</v>
      </c>
      <c r="G1521" s="9">
        <v>34470</v>
      </c>
      <c r="H1521" s="9">
        <v>0</v>
      </c>
      <c r="I1521" s="21"/>
      <c r="J1521" s="17"/>
    </row>
    <row r="1522" spans="1:10" ht="60" customHeight="1" x14ac:dyDescent="0.25">
      <c r="A1522" s="19">
        <v>972900</v>
      </c>
      <c r="B1522" s="20" t="s">
        <v>12677</v>
      </c>
      <c r="C1522" s="20" t="s">
        <v>12678</v>
      </c>
      <c r="D1522" s="20"/>
      <c r="E1522" s="20"/>
      <c r="F1522" s="20" t="s">
        <v>16981</v>
      </c>
      <c r="G1522" s="9">
        <v>44062</v>
      </c>
      <c r="H1522" s="9">
        <v>0</v>
      </c>
      <c r="I1522" s="21"/>
      <c r="J1522" s="17"/>
    </row>
    <row r="1523" spans="1:10" ht="60" customHeight="1" x14ac:dyDescent="0.25">
      <c r="A1523" s="19">
        <v>972927</v>
      </c>
      <c r="B1523" s="20" t="s">
        <v>12679</v>
      </c>
      <c r="C1523" s="20" t="s">
        <v>12680</v>
      </c>
      <c r="D1523" s="20"/>
      <c r="E1523" s="20"/>
      <c r="F1523" s="20" t="s">
        <v>16981</v>
      </c>
      <c r="G1523" s="9">
        <v>35800</v>
      </c>
      <c r="H1523" s="9">
        <v>0</v>
      </c>
      <c r="I1523" s="21"/>
      <c r="J1523" s="17"/>
    </row>
    <row r="1524" spans="1:10" ht="60" customHeight="1" x14ac:dyDescent="0.25">
      <c r="A1524" s="19">
        <v>972936</v>
      </c>
      <c r="B1524" s="20" t="s">
        <v>12681</v>
      </c>
      <c r="C1524" s="20" t="s">
        <v>12682</v>
      </c>
      <c r="D1524" s="20"/>
      <c r="E1524" s="20"/>
      <c r="F1524" s="20" t="s">
        <v>16981</v>
      </c>
      <c r="G1524" s="9">
        <v>37582</v>
      </c>
      <c r="H1524" s="9">
        <v>0</v>
      </c>
      <c r="I1524" s="21"/>
      <c r="J1524" s="17"/>
    </row>
    <row r="1525" spans="1:10" ht="60" customHeight="1" x14ac:dyDescent="0.25">
      <c r="A1525" s="19">
        <v>972937</v>
      </c>
      <c r="B1525" s="20" t="s">
        <v>12683</v>
      </c>
      <c r="C1525" s="20" t="s">
        <v>12682</v>
      </c>
      <c r="D1525" s="20"/>
      <c r="E1525" s="20"/>
      <c r="F1525" s="20" t="s">
        <v>16981</v>
      </c>
      <c r="G1525" s="9">
        <v>37582</v>
      </c>
      <c r="H1525" s="9">
        <v>0</v>
      </c>
      <c r="I1525" s="21"/>
      <c r="J1525" s="17"/>
    </row>
    <row r="1526" spans="1:10" ht="60" customHeight="1" x14ac:dyDescent="0.25">
      <c r="A1526" s="19">
        <v>972938</v>
      </c>
      <c r="B1526" s="20" t="s">
        <v>12684</v>
      </c>
      <c r="C1526" s="20" t="s">
        <v>12685</v>
      </c>
      <c r="D1526" s="20"/>
      <c r="E1526" s="20"/>
      <c r="F1526" s="20" t="s">
        <v>16981</v>
      </c>
      <c r="G1526" s="9">
        <v>46465</v>
      </c>
      <c r="H1526" s="9">
        <v>0</v>
      </c>
      <c r="I1526" s="21"/>
      <c r="J1526" s="17"/>
    </row>
    <row r="1527" spans="1:10" ht="60" customHeight="1" x14ac:dyDescent="0.25">
      <c r="A1527" s="19">
        <v>972939</v>
      </c>
      <c r="B1527" s="20" t="s">
        <v>12686</v>
      </c>
      <c r="C1527" s="20" t="s">
        <v>12685</v>
      </c>
      <c r="D1527" s="20"/>
      <c r="E1527" s="20"/>
      <c r="F1527" s="20" t="s">
        <v>16981</v>
      </c>
      <c r="G1527" s="9">
        <v>46465</v>
      </c>
      <c r="H1527" s="9">
        <v>0</v>
      </c>
      <c r="I1527" s="21"/>
      <c r="J1527" s="17"/>
    </row>
    <row r="1528" spans="1:10" ht="60" customHeight="1" x14ac:dyDescent="0.25">
      <c r="A1528" s="19">
        <v>819904</v>
      </c>
      <c r="B1528" s="20" t="s">
        <v>12687</v>
      </c>
      <c r="C1528" s="20" t="s">
        <v>12688</v>
      </c>
      <c r="D1528" s="20"/>
      <c r="E1528" s="20"/>
      <c r="F1528" s="20" t="s">
        <v>16982</v>
      </c>
      <c r="G1528" s="9">
        <v>30000</v>
      </c>
      <c r="H1528" s="9">
        <v>0</v>
      </c>
      <c r="I1528" s="21"/>
      <c r="J1528" s="17"/>
    </row>
    <row r="1529" spans="1:10" ht="60" customHeight="1" x14ac:dyDescent="0.25">
      <c r="A1529" s="19">
        <v>819907</v>
      </c>
      <c r="B1529" s="20" t="s">
        <v>12689</v>
      </c>
      <c r="C1529" s="20" t="s">
        <v>12690</v>
      </c>
      <c r="D1529" s="20"/>
      <c r="E1529" s="20"/>
      <c r="F1529" s="20" t="s">
        <v>16982</v>
      </c>
      <c r="G1529" s="9">
        <v>24000</v>
      </c>
      <c r="H1529" s="9">
        <v>0</v>
      </c>
      <c r="I1529" s="21"/>
      <c r="J1529" s="17"/>
    </row>
    <row r="1530" spans="1:10" ht="60" customHeight="1" x14ac:dyDescent="0.25">
      <c r="A1530" s="19">
        <v>819911</v>
      </c>
      <c r="B1530" s="20" t="s">
        <v>12691</v>
      </c>
      <c r="C1530" s="20" t="s">
        <v>12692</v>
      </c>
      <c r="D1530" s="20"/>
      <c r="E1530" s="20"/>
      <c r="F1530" s="20" t="s">
        <v>16982</v>
      </c>
      <c r="G1530" s="9">
        <v>85000</v>
      </c>
      <c r="H1530" s="9">
        <v>0</v>
      </c>
      <c r="I1530" s="21"/>
      <c r="J1530" s="17"/>
    </row>
    <row r="1531" spans="1:10" ht="60" customHeight="1" x14ac:dyDescent="0.25">
      <c r="A1531" s="19">
        <v>819915</v>
      </c>
      <c r="B1531" s="20" t="s">
        <v>12693</v>
      </c>
      <c r="C1531" s="20" t="s">
        <v>12694</v>
      </c>
      <c r="D1531" s="20"/>
      <c r="E1531" s="20"/>
      <c r="F1531" s="20" t="s">
        <v>16982</v>
      </c>
      <c r="G1531" s="9">
        <v>50000</v>
      </c>
      <c r="H1531" s="9">
        <v>0</v>
      </c>
      <c r="I1531" s="21"/>
      <c r="J1531" s="17"/>
    </row>
    <row r="1532" spans="1:10" ht="60" customHeight="1" x14ac:dyDescent="0.25">
      <c r="A1532" s="19">
        <v>819917</v>
      </c>
      <c r="B1532" s="20" t="s">
        <v>12695</v>
      </c>
      <c r="C1532" s="20" t="s">
        <v>12696</v>
      </c>
      <c r="D1532" s="20"/>
      <c r="E1532" s="20"/>
      <c r="F1532" s="20" t="s">
        <v>16982</v>
      </c>
      <c r="G1532" s="9">
        <v>85000</v>
      </c>
      <c r="H1532" s="9">
        <v>0</v>
      </c>
      <c r="I1532" s="21"/>
      <c r="J1532" s="17"/>
    </row>
    <row r="1533" spans="1:10" ht="60" customHeight="1" x14ac:dyDescent="0.25">
      <c r="A1533" s="19">
        <v>819918</v>
      </c>
      <c r="B1533" s="20" t="s">
        <v>12697</v>
      </c>
      <c r="C1533" s="20" t="s">
        <v>12698</v>
      </c>
      <c r="D1533" s="20"/>
      <c r="E1533" s="20"/>
      <c r="F1533" s="20" t="s">
        <v>16982</v>
      </c>
      <c r="G1533" s="9">
        <v>90865</v>
      </c>
      <c r="H1533" s="9">
        <v>0</v>
      </c>
      <c r="I1533" s="21"/>
      <c r="J1533" s="17"/>
    </row>
    <row r="1534" spans="1:10" ht="60" customHeight="1" x14ac:dyDescent="0.25">
      <c r="A1534" s="19">
        <v>819919</v>
      </c>
      <c r="B1534" s="20" t="s">
        <v>12699</v>
      </c>
      <c r="C1534" s="20" t="s">
        <v>12700</v>
      </c>
      <c r="D1534" s="20"/>
      <c r="E1534" s="20"/>
      <c r="F1534" s="20" t="s">
        <v>16982</v>
      </c>
      <c r="G1534" s="9">
        <v>72000</v>
      </c>
      <c r="H1534" s="9">
        <v>0</v>
      </c>
      <c r="I1534" s="21"/>
      <c r="J1534" s="17"/>
    </row>
    <row r="1535" spans="1:10" ht="60" customHeight="1" x14ac:dyDescent="0.25">
      <c r="A1535" s="19">
        <v>819926</v>
      </c>
      <c r="B1535" s="20" t="s">
        <v>12701</v>
      </c>
      <c r="C1535" s="20" t="s">
        <v>12702</v>
      </c>
      <c r="D1535" s="20"/>
      <c r="E1535" s="20"/>
      <c r="F1535" s="20" t="s">
        <v>16982</v>
      </c>
      <c r="G1535" s="9">
        <v>99062</v>
      </c>
      <c r="H1535" s="9">
        <v>0</v>
      </c>
      <c r="I1535" s="21"/>
      <c r="J1535" s="17"/>
    </row>
    <row r="1536" spans="1:10" ht="60" customHeight="1" x14ac:dyDescent="0.25">
      <c r="A1536" s="19">
        <v>819929</v>
      </c>
      <c r="B1536" s="20" t="s">
        <v>12703</v>
      </c>
      <c r="C1536" s="20" t="s">
        <v>12704</v>
      </c>
      <c r="D1536" s="20"/>
      <c r="E1536" s="20"/>
      <c r="F1536" s="20" t="s">
        <v>16982</v>
      </c>
      <c r="G1536" s="9">
        <v>43566.68</v>
      </c>
      <c r="H1536" s="9">
        <v>0</v>
      </c>
      <c r="I1536" s="21"/>
      <c r="J1536" s="17"/>
    </row>
    <row r="1537" spans="1:10" ht="60" customHeight="1" x14ac:dyDescent="0.25">
      <c r="A1537" s="19">
        <v>819930</v>
      </c>
      <c r="B1537" s="20" t="s">
        <v>10976</v>
      </c>
      <c r="C1537" s="20" t="s">
        <v>12705</v>
      </c>
      <c r="D1537" s="20"/>
      <c r="E1537" s="20"/>
      <c r="F1537" s="20" t="s">
        <v>16982</v>
      </c>
      <c r="G1537" s="9">
        <v>17600.93</v>
      </c>
      <c r="H1537" s="9">
        <v>0</v>
      </c>
      <c r="I1537" s="21"/>
      <c r="J1537" s="17"/>
    </row>
    <row r="1538" spans="1:10" ht="60" customHeight="1" x14ac:dyDescent="0.25">
      <c r="A1538" s="19">
        <v>819931</v>
      </c>
      <c r="B1538" s="20" t="s">
        <v>12706</v>
      </c>
      <c r="C1538" s="20" t="s">
        <v>12504</v>
      </c>
      <c r="D1538" s="20"/>
      <c r="E1538" s="20"/>
      <c r="F1538" s="20" t="s">
        <v>16982</v>
      </c>
      <c r="G1538" s="9">
        <v>60785</v>
      </c>
      <c r="H1538" s="9">
        <v>0</v>
      </c>
      <c r="I1538" s="21"/>
      <c r="J1538" s="17"/>
    </row>
    <row r="1539" spans="1:10" ht="60" customHeight="1" x14ac:dyDescent="0.25">
      <c r="A1539" s="19">
        <v>894357</v>
      </c>
      <c r="B1539" s="20" t="s">
        <v>12707</v>
      </c>
      <c r="C1539" s="20" t="s">
        <v>12708</v>
      </c>
      <c r="D1539" s="20"/>
      <c r="E1539" s="20"/>
      <c r="F1539" s="20" t="s">
        <v>16982</v>
      </c>
      <c r="G1539" s="9">
        <v>44019</v>
      </c>
      <c r="H1539" s="9">
        <v>0</v>
      </c>
      <c r="I1539" s="21"/>
      <c r="J1539" s="17"/>
    </row>
    <row r="1540" spans="1:10" ht="60" customHeight="1" x14ac:dyDescent="0.25">
      <c r="A1540" s="19">
        <v>894358</v>
      </c>
      <c r="B1540" s="20" t="s">
        <v>12709</v>
      </c>
      <c r="C1540" s="20" t="s">
        <v>12710</v>
      </c>
      <c r="D1540" s="20"/>
      <c r="E1540" s="20"/>
      <c r="F1540" s="20" t="s">
        <v>16982</v>
      </c>
      <c r="G1540" s="9">
        <v>24564</v>
      </c>
      <c r="H1540" s="9">
        <v>0</v>
      </c>
      <c r="I1540" s="21"/>
      <c r="J1540" s="17"/>
    </row>
    <row r="1541" spans="1:10" ht="60" customHeight="1" x14ac:dyDescent="0.25">
      <c r="A1541" s="19">
        <v>894359</v>
      </c>
      <c r="B1541" s="20" t="s">
        <v>12711</v>
      </c>
      <c r="C1541" s="20" t="s">
        <v>12712</v>
      </c>
      <c r="D1541" s="20"/>
      <c r="E1541" s="20"/>
      <c r="F1541" s="20" t="s">
        <v>16982</v>
      </c>
      <c r="G1541" s="9">
        <v>18382</v>
      </c>
      <c r="H1541" s="9">
        <v>0</v>
      </c>
      <c r="I1541" s="21"/>
      <c r="J1541" s="17"/>
    </row>
    <row r="1542" spans="1:10" ht="60" customHeight="1" x14ac:dyDescent="0.25">
      <c r="A1542" s="19">
        <v>894366</v>
      </c>
      <c r="B1542" s="20" t="s">
        <v>12713</v>
      </c>
      <c r="C1542" s="20" t="s">
        <v>12714</v>
      </c>
      <c r="D1542" s="20"/>
      <c r="E1542" s="20"/>
      <c r="F1542" s="20" t="s">
        <v>16982</v>
      </c>
      <c r="G1542" s="9">
        <v>123938</v>
      </c>
      <c r="H1542" s="9">
        <v>0</v>
      </c>
      <c r="I1542" s="21"/>
      <c r="J1542" s="17"/>
    </row>
    <row r="1543" spans="1:10" ht="60" customHeight="1" x14ac:dyDescent="0.25">
      <c r="A1543" s="19">
        <v>894370</v>
      </c>
      <c r="B1543" s="20" t="s">
        <v>12715</v>
      </c>
      <c r="C1543" s="20" t="s">
        <v>12716</v>
      </c>
      <c r="D1543" s="20"/>
      <c r="E1543" s="20"/>
      <c r="F1543" s="20" t="s">
        <v>16982</v>
      </c>
      <c r="G1543" s="9">
        <v>48844</v>
      </c>
      <c r="H1543" s="9">
        <v>0</v>
      </c>
      <c r="I1543" s="21"/>
      <c r="J1543" s="17"/>
    </row>
    <row r="1544" spans="1:10" ht="60" customHeight="1" x14ac:dyDescent="0.25">
      <c r="A1544" s="19">
        <v>894371</v>
      </c>
      <c r="B1544" s="20" t="s">
        <v>12717</v>
      </c>
      <c r="C1544" s="20" t="s">
        <v>12710</v>
      </c>
      <c r="D1544" s="20"/>
      <c r="E1544" s="20"/>
      <c r="F1544" s="20" t="s">
        <v>16982</v>
      </c>
      <c r="G1544" s="9">
        <v>29039</v>
      </c>
      <c r="H1544" s="9">
        <v>0</v>
      </c>
      <c r="I1544" s="21"/>
      <c r="J1544" s="17"/>
    </row>
    <row r="1545" spans="1:10" ht="60" customHeight="1" x14ac:dyDescent="0.25">
      <c r="A1545" s="19">
        <v>894372</v>
      </c>
      <c r="B1545" s="20" t="s">
        <v>12718</v>
      </c>
      <c r="C1545" s="20" t="s">
        <v>12712</v>
      </c>
      <c r="D1545" s="20"/>
      <c r="E1545" s="20"/>
      <c r="F1545" s="20" t="s">
        <v>16982</v>
      </c>
      <c r="G1545" s="9">
        <v>22117</v>
      </c>
      <c r="H1545" s="9">
        <v>0</v>
      </c>
      <c r="I1545" s="21"/>
      <c r="J1545" s="17"/>
    </row>
    <row r="1546" spans="1:10" ht="60" customHeight="1" x14ac:dyDescent="0.25">
      <c r="A1546" s="19">
        <v>894388</v>
      </c>
      <c r="B1546" s="20" t="s">
        <v>12719</v>
      </c>
      <c r="C1546" s="20" t="s">
        <v>12720</v>
      </c>
      <c r="D1546" s="20"/>
      <c r="E1546" s="20"/>
      <c r="F1546" s="20" t="s">
        <v>16982</v>
      </c>
      <c r="G1546" s="9">
        <v>6000</v>
      </c>
      <c r="H1546" s="9">
        <v>0</v>
      </c>
      <c r="I1546" s="21"/>
      <c r="J1546" s="17"/>
    </row>
    <row r="1547" spans="1:10" ht="60" customHeight="1" x14ac:dyDescent="0.25">
      <c r="A1547" s="19">
        <v>894389</v>
      </c>
      <c r="B1547" s="20" t="s">
        <v>12721</v>
      </c>
      <c r="C1547" s="20" t="s">
        <v>12720</v>
      </c>
      <c r="D1547" s="20"/>
      <c r="E1547" s="20"/>
      <c r="F1547" s="20" t="s">
        <v>16982</v>
      </c>
      <c r="G1547" s="9">
        <v>6000</v>
      </c>
      <c r="H1547" s="9">
        <v>0</v>
      </c>
      <c r="I1547" s="21"/>
      <c r="J1547" s="17"/>
    </row>
    <row r="1548" spans="1:10" ht="60" customHeight="1" x14ac:dyDescent="0.25">
      <c r="A1548" s="19">
        <v>894404</v>
      </c>
      <c r="B1548" s="20" t="s">
        <v>12722</v>
      </c>
      <c r="C1548" s="20" t="s">
        <v>12720</v>
      </c>
      <c r="D1548" s="20"/>
      <c r="E1548" s="20"/>
      <c r="F1548" s="20" t="s">
        <v>16982</v>
      </c>
      <c r="G1548" s="9">
        <v>6000</v>
      </c>
      <c r="H1548" s="9">
        <v>0</v>
      </c>
      <c r="I1548" s="21"/>
      <c r="J1548" s="17"/>
    </row>
    <row r="1549" spans="1:10" ht="60" customHeight="1" x14ac:dyDescent="0.25">
      <c r="A1549" s="19">
        <v>894405</v>
      </c>
      <c r="B1549" s="20" t="s">
        <v>12723</v>
      </c>
      <c r="C1549" s="20" t="s">
        <v>12720</v>
      </c>
      <c r="D1549" s="20"/>
      <c r="E1549" s="20"/>
      <c r="F1549" s="20" t="s">
        <v>16982</v>
      </c>
      <c r="G1549" s="9">
        <v>6000</v>
      </c>
      <c r="H1549" s="9">
        <v>0</v>
      </c>
      <c r="I1549" s="21"/>
      <c r="J1549" s="17"/>
    </row>
    <row r="1550" spans="1:10" ht="60" customHeight="1" x14ac:dyDescent="0.25">
      <c r="A1550" s="19">
        <v>894406</v>
      </c>
      <c r="B1550" s="20" t="s">
        <v>12724</v>
      </c>
      <c r="C1550" s="20" t="s">
        <v>12720</v>
      </c>
      <c r="D1550" s="20"/>
      <c r="E1550" s="20"/>
      <c r="F1550" s="20" t="s">
        <v>16982</v>
      </c>
      <c r="G1550" s="9">
        <v>6000</v>
      </c>
      <c r="H1550" s="9">
        <v>0</v>
      </c>
      <c r="I1550" s="21"/>
      <c r="J1550" s="17"/>
    </row>
    <row r="1551" spans="1:10" ht="60" customHeight="1" x14ac:dyDescent="0.25">
      <c r="A1551" s="19">
        <v>894407</v>
      </c>
      <c r="B1551" s="20" t="s">
        <v>12725</v>
      </c>
      <c r="C1551" s="20" t="s">
        <v>12726</v>
      </c>
      <c r="D1551" s="20"/>
      <c r="E1551" s="20"/>
      <c r="F1551" s="20" t="s">
        <v>16982</v>
      </c>
      <c r="G1551" s="9">
        <v>17998</v>
      </c>
      <c r="H1551" s="9">
        <v>0</v>
      </c>
      <c r="I1551" s="21"/>
      <c r="J1551" s="17"/>
    </row>
    <row r="1552" spans="1:10" ht="60" customHeight="1" x14ac:dyDescent="0.25">
      <c r="A1552" s="19">
        <v>894408</v>
      </c>
      <c r="B1552" s="20" t="s">
        <v>12727</v>
      </c>
      <c r="C1552" s="20" t="s">
        <v>12726</v>
      </c>
      <c r="D1552" s="20"/>
      <c r="E1552" s="20"/>
      <c r="F1552" s="20" t="s">
        <v>16982</v>
      </c>
      <c r="G1552" s="9">
        <v>17998</v>
      </c>
      <c r="H1552" s="9">
        <v>0</v>
      </c>
      <c r="I1552" s="21"/>
      <c r="J1552" s="17"/>
    </row>
    <row r="1553" spans="1:10" ht="60" customHeight="1" x14ac:dyDescent="0.25">
      <c r="A1553" s="19">
        <v>894409</v>
      </c>
      <c r="B1553" s="20" t="s">
        <v>12728</v>
      </c>
      <c r="C1553" s="20" t="s">
        <v>12726</v>
      </c>
      <c r="D1553" s="20"/>
      <c r="E1553" s="20"/>
      <c r="F1553" s="20" t="s">
        <v>16982</v>
      </c>
      <c r="G1553" s="9">
        <v>17998</v>
      </c>
      <c r="H1553" s="9">
        <v>0</v>
      </c>
      <c r="I1553" s="21"/>
      <c r="J1553" s="17"/>
    </row>
    <row r="1554" spans="1:10" ht="60" customHeight="1" x14ac:dyDescent="0.25">
      <c r="A1554" s="19">
        <v>894410</v>
      </c>
      <c r="B1554" s="20" t="s">
        <v>12729</v>
      </c>
      <c r="C1554" s="20" t="s">
        <v>12726</v>
      </c>
      <c r="D1554" s="20"/>
      <c r="E1554" s="20"/>
      <c r="F1554" s="20" t="s">
        <v>16982</v>
      </c>
      <c r="G1554" s="9">
        <v>17998</v>
      </c>
      <c r="H1554" s="9">
        <v>0</v>
      </c>
      <c r="I1554" s="21"/>
      <c r="J1554" s="17"/>
    </row>
    <row r="1555" spans="1:10" ht="60" customHeight="1" x14ac:dyDescent="0.25">
      <c r="A1555" s="19">
        <v>894411</v>
      </c>
      <c r="B1555" s="20" t="s">
        <v>12730</v>
      </c>
      <c r="C1555" s="20" t="s">
        <v>12726</v>
      </c>
      <c r="D1555" s="20"/>
      <c r="E1555" s="20"/>
      <c r="F1555" s="20" t="s">
        <v>16982</v>
      </c>
      <c r="G1555" s="9">
        <v>17998</v>
      </c>
      <c r="H1555" s="9">
        <v>0</v>
      </c>
      <c r="I1555" s="21"/>
      <c r="J1555" s="17"/>
    </row>
    <row r="1556" spans="1:10" ht="60" customHeight="1" x14ac:dyDescent="0.25">
      <c r="A1556" s="19">
        <v>894412</v>
      </c>
      <c r="B1556" s="20" t="s">
        <v>12731</v>
      </c>
      <c r="C1556" s="20" t="s">
        <v>12726</v>
      </c>
      <c r="D1556" s="20"/>
      <c r="E1556" s="20"/>
      <c r="F1556" s="20" t="s">
        <v>16982</v>
      </c>
      <c r="G1556" s="9">
        <v>17998</v>
      </c>
      <c r="H1556" s="9">
        <v>0</v>
      </c>
      <c r="I1556" s="21"/>
      <c r="J1556" s="17"/>
    </row>
    <row r="1557" spans="1:10" ht="60" customHeight="1" x14ac:dyDescent="0.25">
      <c r="A1557" s="19">
        <v>894413</v>
      </c>
      <c r="B1557" s="20" t="s">
        <v>12732</v>
      </c>
      <c r="C1557" s="20" t="s">
        <v>12726</v>
      </c>
      <c r="D1557" s="20"/>
      <c r="E1557" s="20"/>
      <c r="F1557" s="20" t="s">
        <v>16982</v>
      </c>
      <c r="G1557" s="9">
        <v>17998</v>
      </c>
      <c r="H1557" s="9">
        <v>0</v>
      </c>
      <c r="I1557" s="21"/>
      <c r="J1557" s="17"/>
    </row>
    <row r="1558" spans="1:10" ht="60" customHeight="1" x14ac:dyDescent="0.25">
      <c r="A1558" s="19">
        <v>894414</v>
      </c>
      <c r="B1558" s="20" t="s">
        <v>12733</v>
      </c>
      <c r="C1558" s="20" t="s">
        <v>12726</v>
      </c>
      <c r="D1558" s="20"/>
      <c r="E1558" s="20"/>
      <c r="F1558" s="20" t="s">
        <v>16982</v>
      </c>
      <c r="G1558" s="9">
        <v>17998</v>
      </c>
      <c r="H1558" s="9">
        <v>0</v>
      </c>
      <c r="I1558" s="21"/>
      <c r="J1558" s="17"/>
    </row>
    <row r="1559" spans="1:10" ht="60" customHeight="1" x14ac:dyDescent="0.25">
      <c r="A1559" s="19">
        <v>894415</v>
      </c>
      <c r="B1559" s="20" t="s">
        <v>12734</v>
      </c>
      <c r="C1559" s="20" t="s">
        <v>12726</v>
      </c>
      <c r="D1559" s="20"/>
      <c r="E1559" s="20"/>
      <c r="F1559" s="20" t="s">
        <v>16982</v>
      </c>
      <c r="G1559" s="9">
        <v>17998</v>
      </c>
      <c r="H1559" s="9">
        <v>0</v>
      </c>
      <c r="I1559" s="21"/>
      <c r="J1559" s="17"/>
    </row>
    <row r="1560" spans="1:10" ht="60" customHeight="1" x14ac:dyDescent="0.25">
      <c r="A1560" s="19">
        <v>894416</v>
      </c>
      <c r="B1560" s="20" t="s">
        <v>12735</v>
      </c>
      <c r="C1560" s="20" t="s">
        <v>12736</v>
      </c>
      <c r="D1560" s="20"/>
      <c r="E1560" s="20"/>
      <c r="F1560" s="20" t="s">
        <v>16982</v>
      </c>
      <c r="G1560" s="9">
        <v>32802</v>
      </c>
      <c r="H1560" s="9">
        <v>0</v>
      </c>
      <c r="I1560" s="21"/>
      <c r="J1560" s="17"/>
    </row>
    <row r="1561" spans="1:10" ht="60" customHeight="1" x14ac:dyDescent="0.25">
      <c r="A1561" s="19">
        <v>894417</v>
      </c>
      <c r="B1561" s="20" t="s">
        <v>12737</v>
      </c>
      <c r="C1561" s="20" t="s">
        <v>12738</v>
      </c>
      <c r="D1561" s="20"/>
      <c r="E1561" s="20"/>
      <c r="F1561" s="20" t="s">
        <v>16982</v>
      </c>
      <c r="G1561" s="9">
        <v>30000</v>
      </c>
      <c r="H1561" s="9">
        <v>0</v>
      </c>
      <c r="I1561" s="21"/>
      <c r="J1561" s="17"/>
    </row>
    <row r="1562" spans="1:10" ht="60" customHeight="1" x14ac:dyDescent="0.25">
      <c r="A1562" s="19">
        <v>894421</v>
      </c>
      <c r="B1562" s="20" t="s">
        <v>12739</v>
      </c>
      <c r="C1562" s="20" t="s">
        <v>12740</v>
      </c>
      <c r="D1562" s="20"/>
      <c r="E1562" s="20"/>
      <c r="F1562" s="20" t="s">
        <v>16982</v>
      </c>
      <c r="G1562" s="9">
        <v>30000</v>
      </c>
      <c r="H1562" s="9">
        <v>0</v>
      </c>
      <c r="I1562" s="21"/>
      <c r="J1562" s="17"/>
    </row>
    <row r="1563" spans="1:10" ht="60" customHeight="1" x14ac:dyDescent="0.25">
      <c r="A1563" s="19">
        <v>894423</v>
      </c>
      <c r="B1563" s="20" t="s">
        <v>12741</v>
      </c>
      <c r="C1563" s="20" t="s">
        <v>12742</v>
      </c>
      <c r="D1563" s="20"/>
      <c r="E1563" s="20"/>
      <c r="F1563" s="20" t="s">
        <v>16982</v>
      </c>
      <c r="G1563" s="9">
        <v>7100</v>
      </c>
      <c r="H1563" s="9">
        <v>0</v>
      </c>
      <c r="I1563" s="21"/>
      <c r="J1563" s="17"/>
    </row>
    <row r="1564" spans="1:10" ht="60" customHeight="1" x14ac:dyDescent="0.25">
      <c r="A1564" s="19">
        <v>894424</v>
      </c>
      <c r="B1564" s="20" t="s">
        <v>12743</v>
      </c>
      <c r="C1564" s="20" t="s">
        <v>12742</v>
      </c>
      <c r="D1564" s="20"/>
      <c r="E1564" s="20"/>
      <c r="F1564" s="20" t="s">
        <v>16982</v>
      </c>
      <c r="G1564" s="9">
        <v>7100</v>
      </c>
      <c r="H1564" s="9">
        <v>0</v>
      </c>
      <c r="I1564" s="21"/>
      <c r="J1564" s="17"/>
    </row>
    <row r="1565" spans="1:10" ht="60" customHeight="1" x14ac:dyDescent="0.25">
      <c r="A1565" s="19">
        <v>894425</v>
      </c>
      <c r="B1565" s="20" t="s">
        <v>12744</v>
      </c>
      <c r="C1565" s="20" t="s">
        <v>12742</v>
      </c>
      <c r="D1565" s="20"/>
      <c r="E1565" s="20"/>
      <c r="F1565" s="20" t="s">
        <v>16982</v>
      </c>
      <c r="G1565" s="9">
        <v>7100</v>
      </c>
      <c r="H1565" s="9">
        <v>0</v>
      </c>
      <c r="I1565" s="21"/>
      <c r="J1565" s="17"/>
    </row>
    <row r="1566" spans="1:10" ht="60" customHeight="1" x14ac:dyDescent="0.25">
      <c r="A1566" s="19">
        <v>894426</v>
      </c>
      <c r="B1566" s="20" t="s">
        <v>12745</v>
      </c>
      <c r="C1566" s="20" t="s">
        <v>6237</v>
      </c>
      <c r="D1566" s="20"/>
      <c r="E1566" s="20"/>
      <c r="F1566" s="20" t="s">
        <v>16982</v>
      </c>
      <c r="G1566" s="9">
        <v>22365</v>
      </c>
      <c r="H1566" s="9">
        <v>0</v>
      </c>
      <c r="I1566" s="21"/>
      <c r="J1566" s="17"/>
    </row>
    <row r="1567" spans="1:10" ht="60" customHeight="1" x14ac:dyDescent="0.25">
      <c r="A1567" s="19">
        <v>894427</v>
      </c>
      <c r="B1567" s="20" t="s">
        <v>12746</v>
      </c>
      <c r="C1567" s="20" t="s">
        <v>6237</v>
      </c>
      <c r="D1567" s="20"/>
      <c r="E1567" s="20"/>
      <c r="F1567" s="20" t="s">
        <v>16982</v>
      </c>
      <c r="G1567" s="9">
        <v>22368</v>
      </c>
      <c r="H1567" s="9">
        <v>0</v>
      </c>
      <c r="I1567" s="21"/>
      <c r="J1567" s="17"/>
    </row>
    <row r="1568" spans="1:10" ht="60" customHeight="1" x14ac:dyDescent="0.25">
      <c r="A1568" s="19">
        <v>894428</v>
      </c>
      <c r="B1568" s="20" t="s">
        <v>12747</v>
      </c>
      <c r="C1568" s="20" t="s">
        <v>12748</v>
      </c>
      <c r="D1568" s="20"/>
      <c r="E1568" s="20"/>
      <c r="F1568" s="20" t="s">
        <v>16982</v>
      </c>
      <c r="G1568" s="9">
        <v>9614</v>
      </c>
      <c r="H1568" s="9">
        <v>0</v>
      </c>
      <c r="I1568" s="21"/>
      <c r="J1568" s="17"/>
    </row>
    <row r="1569" spans="1:10" ht="60" customHeight="1" x14ac:dyDescent="0.25">
      <c r="A1569" s="19">
        <v>894440</v>
      </c>
      <c r="B1569" s="20" t="s">
        <v>12749</v>
      </c>
      <c r="C1569" s="20" t="s">
        <v>12750</v>
      </c>
      <c r="D1569" s="20"/>
      <c r="E1569" s="20"/>
      <c r="F1569" s="20" t="s">
        <v>16982</v>
      </c>
      <c r="G1569" s="9">
        <v>12790</v>
      </c>
      <c r="H1569" s="9">
        <v>0</v>
      </c>
      <c r="I1569" s="21"/>
      <c r="J1569" s="17"/>
    </row>
    <row r="1570" spans="1:10" ht="60" customHeight="1" x14ac:dyDescent="0.25">
      <c r="A1570" s="19">
        <v>894441</v>
      </c>
      <c r="B1570" s="20" t="s">
        <v>12751</v>
      </c>
      <c r="C1570" s="20" t="s">
        <v>11337</v>
      </c>
      <c r="D1570" s="20"/>
      <c r="E1570" s="20"/>
      <c r="F1570" s="20" t="s">
        <v>16982</v>
      </c>
      <c r="G1570" s="9">
        <v>69676</v>
      </c>
      <c r="H1570" s="9">
        <v>0</v>
      </c>
      <c r="I1570" s="21"/>
      <c r="J1570" s="17"/>
    </row>
    <row r="1571" spans="1:10" ht="60" customHeight="1" x14ac:dyDescent="0.25">
      <c r="A1571" s="19">
        <v>894442</v>
      </c>
      <c r="B1571" s="20" t="s">
        <v>12752</v>
      </c>
      <c r="C1571" s="20" t="s">
        <v>12753</v>
      </c>
      <c r="D1571" s="20"/>
      <c r="E1571" s="20"/>
      <c r="F1571" s="20" t="s">
        <v>16982</v>
      </c>
      <c r="G1571" s="9">
        <v>21740</v>
      </c>
      <c r="H1571" s="9">
        <v>0</v>
      </c>
      <c r="I1571" s="21"/>
      <c r="J1571" s="17"/>
    </row>
    <row r="1572" spans="1:10" ht="60" customHeight="1" x14ac:dyDescent="0.25">
      <c r="A1572" s="19">
        <v>894446</v>
      </c>
      <c r="B1572" s="20" t="s">
        <v>12754</v>
      </c>
      <c r="C1572" s="20" t="s">
        <v>12755</v>
      </c>
      <c r="D1572" s="20"/>
      <c r="E1572" s="20"/>
      <c r="F1572" s="20" t="s">
        <v>16982</v>
      </c>
      <c r="G1572" s="9">
        <v>260000</v>
      </c>
      <c r="H1572" s="9">
        <v>0</v>
      </c>
      <c r="I1572" s="21"/>
      <c r="J1572" s="17"/>
    </row>
    <row r="1573" spans="1:10" ht="60" customHeight="1" x14ac:dyDescent="0.25">
      <c r="A1573" s="19">
        <v>894457</v>
      </c>
      <c r="B1573" s="20" t="s">
        <v>12756</v>
      </c>
      <c r="C1573" s="20" t="s">
        <v>12757</v>
      </c>
      <c r="D1573" s="20"/>
      <c r="E1573" s="20"/>
      <c r="F1573" s="20" t="s">
        <v>16982</v>
      </c>
      <c r="G1573" s="9">
        <v>9590</v>
      </c>
      <c r="H1573" s="9">
        <v>0</v>
      </c>
      <c r="I1573" s="21"/>
      <c r="J1573" s="17"/>
    </row>
    <row r="1574" spans="1:10" ht="60" customHeight="1" x14ac:dyDescent="0.25">
      <c r="A1574" s="19">
        <v>894458</v>
      </c>
      <c r="B1574" s="20" t="s">
        <v>12758</v>
      </c>
      <c r="C1574" s="20" t="s">
        <v>12759</v>
      </c>
      <c r="D1574" s="20"/>
      <c r="E1574" s="20"/>
      <c r="F1574" s="20" t="s">
        <v>16982</v>
      </c>
      <c r="G1574" s="9">
        <v>35500</v>
      </c>
      <c r="H1574" s="9">
        <v>0</v>
      </c>
      <c r="I1574" s="21"/>
      <c r="J1574" s="17"/>
    </row>
    <row r="1575" spans="1:10" ht="60" customHeight="1" x14ac:dyDescent="0.25">
      <c r="A1575" s="19">
        <v>894465</v>
      </c>
      <c r="B1575" s="20" t="s">
        <v>12760</v>
      </c>
      <c r="C1575" s="20" t="s">
        <v>12753</v>
      </c>
      <c r="D1575" s="20"/>
      <c r="E1575" s="20"/>
      <c r="F1575" s="20" t="s">
        <v>16982</v>
      </c>
      <c r="G1575" s="9">
        <v>21700</v>
      </c>
      <c r="H1575" s="9">
        <v>0</v>
      </c>
      <c r="I1575" s="21"/>
      <c r="J1575" s="17"/>
    </row>
    <row r="1576" spans="1:10" ht="60" customHeight="1" x14ac:dyDescent="0.25">
      <c r="A1576" s="19">
        <v>894466</v>
      </c>
      <c r="B1576" s="20" t="s">
        <v>12761</v>
      </c>
      <c r="C1576" s="20" t="s">
        <v>12762</v>
      </c>
      <c r="D1576" s="20"/>
      <c r="E1576" s="20"/>
      <c r="F1576" s="20" t="s">
        <v>16982</v>
      </c>
      <c r="G1576" s="9">
        <v>20730</v>
      </c>
      <c r="H1576" s="9">
        <v>0</v>
      </c>
      <c r="I1576" s="21"/>
      <c r="J1576" s="17"/>
    </row>
    <row r="1577" spans="1:10" ht="60" customHeight="1" x14ac:dyDescent="0.25">
      <c r="A1577" s="19">
        <v>894467</v>
      </c>
      <c r="B1577" s="20" t="s">
        <v>12763</v>
      </c>
      <c r="C1577" s="20" t="s">
        <v>12762</v>
      </c>
      <c r="D1577" s="20"/>
      <c r="E1577" s="20"/>
      <c r="F1577" s="20" t="s">
        <v>16982</v>
      </c>
      <c r="G1577" s="9">
        <v>20730</v>
      </c>
      <c r="H1577" s="9">
        <v>0</v>
      </c>
      <c r="I1577" s="21"/>
      <c r="J1577" s="17"/>
    </row>
    <row r="1578" spans="1:10" ht="60" customHeight="1" x14ac:dyDescent="0.25">
      <c r="A1578" s="19">
        <v>894468</v>
      </c>
      <c r="B1578" s="20" t="s">
        <v>12764</v>
      </c>
      <c r="C1578" s="20" t="s">
        <v>12762</v>
      </c>
      <c r="D1578" s="20"/>
      <c r="E1578" s="20"/>
      <c r="F1578" s="20" t="s">
        <v>16982</v>
      </c>
      <c r="G1578" s="9">
        <v>20730</v>
      </c>
      <c r="H1578" s="9">
        <v>0</v>
      </c>
      <c r="I1578" s="21"/>
      <c r="J1578" s="17"/>
    </row>
    <row r="1579" spans="1:10" ht="60" customHeight="1" x14ac:dyDescent="0.25">
      <c r="A1579" s="19">
        <v>894469</v>
      </c>
      <c r="B1579" s="20" t="s">
        <v>12765</v>
      </c>
      <c r="C1579" s="20" t="s">
        <v>12762</v>
      </c>
      <c r="D1579" s="20"/>
      <c r="E1579" s="20"/>
      <c r="F1579" s="20" t="s">
        <v>16982</v>
      </c>
      <c r="G1579" s="9">
        <v>20730</v>
      </c>
      <c r="H1579" s="9">
        <v>0</v>
      </c>
      <c r="I1579" s="21"/>
      <c r="J1579" s="17"/>
    </row>
    <row r="1580" spans="1:10" ht="60" customHeight="1" x14ac:dyDescent="0.25">
      <c r="A1580" s="19">
        <v>894470</v>
      </c>
      <c r="B1580" s="20" t="s">
        <v>12766</v>
      </c>
      <c r="C1580" s="20" t="s">
        <v>12762</v>
      </c>
      <c r="D1580" s="20"/>
      <c r="E1580" s="20"/>
      <c r="F1580" s="20" t="s">
        <v>16982</v>
      </c>
      <c r="G1580" s="9">
        <v>20730</v>
      </c>
      <c r="H1580" s="9">
        <v>0</v>
      </c>
      <c r="I1580" s="21"/>
      <c r="J1580" s="17"/>
    </row>
    <row r="1581" spans="1:10" ht="60" customHeight="1" x14ac:dyDescent="0.25">
      <c r="A1581" s="19">
        <v>894471</v>
      </c>
      <c r="B1581" s="20" t="s">
        <v>12767</v>
      </c>
      <c r="C1581" s="20" t="s">
        <v>12762</v>
      </c>
      <c r="D1581" s="20"/>
      <c r="E1581" s="20"/>
      <c r="F1581" s="20" t="s">
        <v>16982</v>
      </c>
      <c r="G1581" s="9">
        <v>20730</v>
      </c>
      <c r="H1581" s="9">
        <v>0</v>
      </c>
      <c r="I1581" s="21"/>
      <c r="J1581" s="17"/>
    </row>
    <row r="1582" spans="1:10" ht="60" customHeight="1" x14ac:dyDescent="0.25">
      <c r="A1582" s="19">
        <v>894472</v>
      </c>
      <c r="B1582" s="20" t="s">
        <v>12768</v>
      </c>
      <c r="C1582" s="20" t="s">
        <v>12762</v>
      </c>
      <c r="D1582" s="20"/>
      <c r="E1582" s="20"/>
      <c r="F1582" s="20" t="s">
        <v>16982</v>
      </c>
      <c r="G1582" s="9">
        <v>20730</v>
      </c>
      <c r="H1582" s="9">
        <v>0</v>
      </c>
      <c r="I1582" s="21"/>
      <c r="J1582" s="17"/>
    </row>
    <row r="1583" spans="1:10" ht="60" customHeight="1" x14ac:dyDescent="0.25">
      <c r="A1583" s="19">
        <v>894473</v>
      </c>
      <c r="B1583" s="20" t="s">
        <v>12769</v>
      </c>
      <c r="C1583" s="20" t="s">
        <v>12762</v>
      </c>
      <c r="D1583" s="20"/>
      <c r="E1583" s="20"/>
      <c r="F1583" s="20" t="s">
        <v>16982</v>
      </c>
      <c r="G1583" s="9">
        <v>20730</v>
      </c>
      <c r="H1583" s="9">
        <v>0</v>
      </c>
      <c r="I1583" s="21"/>
      <c r="J1583" s="17"/>
    </row>
    <row r="1584" spans="1:10" ht="60" customHeight="1" x14ac:dyDescent="0.25">
      <c r="A1584" s="19">
        <v>894474</v>
      </c>
      <c r="B1584" s="20" t="s">
        <v>12770</v>
      </c>
      <c r="C1584" s="20" t="s">
        <v>12762</v>
      </c>
      <c r="D1584" s="20"/>
      <c r="E1584" s="20"/>
      <c r="F1584" s="20" t="s">
        <v>16982</v>
      </c>
      <c r="G1584" s="9">
        <v>20730</v>
      </c>
      <c r="H1584" s="9">
        <v>0</v>
      </c>
      <c r="I1584" s="21"/>
      <c r="J1584" s="17"/>
    </row>
    <row r="1585" spans="1:10" ht="60" customHeight="1" x14ac:dyDescent="0.25">
      <c r="A1585" s="19">
        <v>894475</v>
      </c>
      <c r="B1585" s="20" t="s">
        <v>12771</v>
      </c>
      <c r="C1585" s="20" t="s">
        <v>12762</v>
      </c>
      <c r="D1585" s="20"/>
      <c r="E1585" s="20"/>
      <c r="F1585" s="20" t="s">
        <v>16982</v>
      </c>
      <c r="G1585" s="9">
        <v>20730</v>
      </c>
      <c r="H1585" s="9">
        <v>0</v>
      </c>
      <c r="I1585" s="21"/>
      <c r="J1585" s="17"/>
    </row>
    <row r="1586" spans="1:10" ht="60" customHeight="1" x14ac:dyDescent="0.25">
      <c r="A1586" s="19">
        <v>894476</v>
      </c>
      <c r="B1586" s="20" t="s">
        <v>12772</v>
      </c>
      <c r="C1586" s="20" t="s">
        <v>12762</v>
      </c>
      <c r="D1586" s="20"/>
      <c r="E1586" s="20"/>
      <c r="F1586" s="20" t="s">
        <v>16982</v>
      </c>
      <c r="G1586" s="9">
        <v>20730</v>
      </c>
      <c r="H1586" s="9">
        <v>0</v>
      </c>
      <c r="I1586" s="21"/>
      <c r="J1586" s="17"/>
    </row>
    <row r="1587" spans="1:10" ht="60" customHeight="1" x14ac:dyDescent="0.25">
      <c r="A1587" s="19">
        <v>894477</v>
      </c>
      <c r="B1587" s="20" t="s">
        <v>12773</v>
      </c>
      <c r="C1587" s="20" t="s">
        <v>12762</v>
      </c>
      <c r="D1587" s="20"/>
      <c r="E1587" s="20"/>
      <c r="F1587" s="20" t="s">
        <v>16982</v>
      </c>
      <c r="G1587" s="9">
        <v>20730</v>
      </c>
      <c r="H1587" s="9">
        <v>0</v>
      </c>
      <c r="I1587" s="21"/>
      <c r="J1587" s="17"/>
    </row>
    <row r="1588" spans="1:10" ht="60" customHeight="1" x14ac:dyDescent="0.25">
      <c r="A1588" s="19">
        <v>894478</v>
      </c>
      <c r="B1588" s="20" t="s">
        <v>12774</v>
      </c>
      <c r="C1588" s="20" t="s">
        <v>12762</v>
      </c>
      <c r="D1588" s="20"/>
      <c r="E1588" s="20"/>
      <c r="F1588" s="20" t="s">
        <v>16982</v>
      </c>
      <c r="G1588" s="9">
        <v>20730</v>
      </c>
      <c r="H1588" s="9">
        <v>0</v>
      </c>
      <c r="I1588" s="21"/>
      <c r="J1588" s="17"/>
    </row>
    <row r="1589" spans="1:10" ht="60" customHeight="1" x14ac:dyDescent="0.25">
      <c r="A1589" s="19">
        <v>894479</v>
      </c>
      <c r="B1589" s="20" t="s">
        <v>12775</v>
      </c>
      <c r="C1589" s="20" t="s">
        <v>12762</v>
      </c>
      <c r="D1589" s="20"/>
      <c r="E1589" s="20"/>
      <c r="F1589" s="20" t="s">
        <v>16982</v>
      </c>
      <c r="G1589" s="9">
        <v>20730</v>
      </c>
      <c r="H1589" s="9">
        <v>0</v>
      </c>
      <c r="I1589" s="21"/>
      <c r="J1589" s="17"/>
    </row>
    <row r="1590" spans="1:10" ht="60" customHeight="1" x14ac:dyDescent="0.25">
      <c r="A1590" s="19">
        <v>894480</v>
      </c>
      <c r="B1590" s="20" t="s">
        <v>12776</v>
      </c>
      <c r="C1590" s="20" t="s">
        <v>12762</v>
      </c>
      <c r="D1590" s="20"/>
      <c r="E1590" s="20"/>
      <c r="F1590" s="20" t="s">
        <v>16982</v>
      </c>
      <c r="G1590" s="9">
        <v>20730</v>
      </c>
      <c r="H1590" s="9">
        <v>0</v>
      </c>
      <c r="I1590" s="21"/>
      <c r="J1590" s="17"/>
    </row>
    <row r="1591" spans="1:10" ht="60" customHeight="1" x14ac:dyDescent="0.25">
      <c r="A1591" s="19">
        <v>894481</v>
      </c>
      <c r="B1591" s="20" t="s">
        <v>12777</v>
      </c>
      <c r="C1591" s="20" t="s">
        <v>12726</v>
      </c>
      <c r="D1591" s="20"/>
      <c r="E1591" s="20"/>
      <c r="F1591" s="20" t="s">
        <v>16982</v>
      </c>
      <c r="G1591" s="9">
        <v>17998</v>
      </c>
      <c r="H1591" s="9">
        <v>0</v>
      </c>
      <c r="I1591" s="21"/>
      <c r="J1591" s="17"/>
    </row>
    <row r="1592" spans="1:10" ht="60" customHeight="1" x14ac:dyDescent="0.25">
      <c r="A1592" s="19">
        <v>894482</v>
      </c>
      <c r="B1592" s="20" t="s">
        <v>12778</v>
      </c>
      <c r="C1592" s="20" t="s">
        <v>12779</v>
      </c>
      <c r="D1592" s="20"/>
      <c r="E1592" s="20"/>
      <c r="F1592" s="20" t="s">
        <v>16982</v>
      </c>
      <c r="G1592" s="9">
        <v>95000</v>
      </c>
      <c r="H1592" s="9">
        <v>0</v>
      </c>
      <c r="I1592" s="21"/>
      <c r="J1592" s="17"/>
    </row>
    <row r="1593" spans="1:10" ht="60" customHeight="1" x14ac:dyDescent="0.25">
      <c r="A1593" s="19">
        <v>894488</v>
      </c>
      <c r="B1593" s="20" t="s">
        <v>12780</v>
      </c>
      <c r="C1593" s="20" t="s">
        <v>12781</v>
      </c>
      <c r="D1593" s="20"/>
      <c r="E1593" s="20"/>
      <c r="F1593" s="20" t="s">
        <v>16982</v>
      </c>
      <c r="G1593" s="9">
        <v>26469</v>
      </c>
      <c r="H1593" s="9">
        <v>0</v>
      </c>
      <c r="I1593" s="21"/>
      <c r="J1593" s="17"/>
    </row>
    <row r="1594" spans="1:10" ht="60" customHeight="1" x14ac:dyDescent="0.25">
      <c r="A1594" s="19">
        <v>894489</v>
      </c>
      <c r="B1594" s="20" t="s">
        <v>12782</v>
      </c>
      <c r="C1594" s="20" t="s">
        <v>12781</v>
      </c>
      <c r="D1594" s="20"/>
      <c r="E1594" s="20"/>
      <c r="F1594" s="20" t="s">
        <v>16982</v>
      </c>
      <c r="G1594" s="9">
        <v>26469</v>
      </c>
      <c r="H1594" s="9">
        <v>0</v>
      </c>
      <c r="I1594" s="21"/>
      <c r="J1594" s="17"/>
    </row>
    <row r="1595" spans="1:10" ht="60" customHeight="1" x14ac:dyDescent="0.25">
      <c r="A1595" s="19">
        <v>894497</v>
      </c>
      <c r="B1595" s="20" t="s">
        <v>12783</v>
      </c>
      <c r="C1595" s="20" t="s">
        <v>12762</v>
      </c>
      <c r="D1595" s="20"/>
      <c r="E1595" s="20"/>
      <c r="F1595" s="20" t="s">
        <v>16982</v>
      </c>
      <c r="G1595" s="9">
        <v>20730</v>
      </c>
      <c r="H1595" s="9">
        <v>0</v>
      </c>
      <c r="I1595" s="21"/>
      <c r="J1595" s="17"/>
    </row>
    <row r="1596" spans="1:10" ht="60" customHeight="1" x14ac:dyDescent="0.25">
      <c r="A1596" s="19">
        <v>894498</v>
      </c>
      <c r="B1596" s="20" t="s">
        <v>12784</v>
      </c>
      <c r="C1596" s="20" t="s">
        <v>12762</v>
      </c>
      <c r="D1596" s="20"/>
      <c r="E1596" s="20"/>
      <c r="F1596" s="20" t="s">
        <v>16982</v>
      </c>
      <c r="G1596" s="9">
        <v>20730</v>
      </c>
      <c r="H1596" s="9">
        <v>0</v>
      </c>
      <c r="I1596" s="21"/>
      <c r="J1596" s="17"/>
    </row>
    <row r="1597" spans="1:10" ht="60" customHeight="1" x14ac:dyDescent="0.25">
      <c r="A1597" s="19">
        <v>894499</v>
      </c>
      <c r="B1597" s="20" t="s">
        <v>12785</v>
      </c>
      <c r="C1597" s="20" t="s">
        <v>12762</v>
      </c>
      <c r="D1597" s="20"/>
      <c r="E1597" s="20"/>
      <c r="F1597" s="20" t="s">
        <v>16982</v>
      </c>
      <c r="G1597" s="9">
        <v>20730</v>
      </c>
      <c r="H1597" s="9">
        <v>0</v>
      </c>
      <c r="I1597" s="21"/>
      <c r="J1597" s="17"/>
    </row>
    <row r="1598" spans="1:10" ht="60" customHeight="1" x14ac:dyDescent="0.25">
      <c r="A1598" s="19">
        <v>894500</v>
      </c>
      <c r="B1598" s="20" t="s">
        <v>12786</v>
      </c>
      <c r="C1598" s="20" t="s">
        <v>12762</v>
      </c>
      <c r="D1598" s="20"/>
      <c r="E1598" s="20"/>
      <c r="F1598" s="20" t="s">
        <v>16982</v>
      </c>
      <c r="G1598" s="9">
        <v>20730</v>
      </c>
      <c r="H1598" s="9">
        <v>0</v>
      </c>
      <c r="I1598" s="21"/>
      <c r="J1598" s="17"/>
    </row>
    <row r="1599" spans="1:10" ht="60" customHeight="1" x14ac:dyDescent="0.25">
      <c r="A1599" s="19">
        <v>894501</v>
      </c>
      <c r="B1599" s="20" t="s">
        <v>12787</v>
      </c>
      <c r="C1599" s="20" t="s">
        <v>12750</v>
      </c>
      <c r="D1599" s="20"/>
      <c r="E1599" s="20"/>
      <c r="F1599" s="20" t="s">
        <v>16982</v>
      </c>
      <c r="G1599" s="9">
        <v>12790</v>
      </c>
      <c r="H1599" s="9">
        <v>0</v>
      </c>
      <c r="I1599" s="21"/>
      <c r="J1599" s="17"/>
    </row>
    <row r="1600" spans="1:10" ht="60" customHeight="1" x14ac:dyDescent="0.25">
      <c r="A1600" s="19">
        <v>894502</v>
      </c>
      <c r="B1600" s="20" t="s">
        <v>12788</v>
      </c>
      <c r="C1600" s="20" t="s">
        <v>12726</v>
      </c>
      <c r="D1600" s="20"/>
      <c r="E1600" s="20"/>
      <c r="F1600" s="20" t="s">
        <v>16982</v>
      </c>
      <c r="G1600" s="9">
        <v>17998</v>
      </c>
      <c r="H1600" s="9">
        <v>0</v>
      </c>
      <c r="I1600" s="21"/>
      <c r="J1600" s="17"/>
    </row>
    <row r="1601" spans="1:10" ht="60" customHeight="1" x14ac:dyDescent="0.25">
      <c r="A1601" s="19">
        <v>894503</v>
      </c>
      <c r="B1601" s="20" t="s">
        <v>12789</v>
      </c>
      <c r="C1601" s="20" t="s">
        <v>12726</v>
      </c>
      <c r="D1601" s="20"/>
      <c r="E1601" s="20"/>
      <c r="F1601" s="20" t="s">
        <v>16982</v>
      </c>
      <c r="G1601" s="9">
        <v>17998</v>
      </c>
      <c r="H1601" s="9">
        <v>0</v>
      </c>
      <c r="I1601" s="21"/>
      <c r="J1601" s="17"/>
    </row>
    <row r="1602" spans="1:10" ht="60" customHeight="1" x14ac:dyDescent="0.25">
      <c r="A1602" s="19">
        <v>894504</v>
      </c>
      <c r="B1602" s="20" t="s">
        <v>12790</v>
      </c>
      <c r="C1602" s="20" t="s">
        <v>12726</v>
      </c>
      <c r="D1602" s="20"/>
      <c r="E1602" s="20"/>
      <c r="F1602" s="20" t="s">
        <v>16982</v>
      </c>
      <c r="G1602" s="9">
        <v>17998</v>
      </c>
      <c r="H1602" s="9">
        <v>0</v>
      </c>
      <c r="I1602" s="21"/>
      <c r="J1602" s="17"/>
    </row>
    <row r="1603" spans="1:10" ht="60" customHeight="1" x14ac:dyDescent="0.25">
      <c r="A1603" s="19">
        <v>894505</v>
      </c>
      <c r="B1603" s="20" t="s">
        <v>12791</v>
      </c>
      <c r="C1603" s="20" t="s">
        <v>12726</v>
      </c>
      <c r="D1603" s="20"/>
      <c r="E1603" s="20"/>
      <c r="F1603" s="20" t="s">
        <v>16982</v>
      </c>
      <c r="G1603" s="9">
        <v>17998</v>
      </c>
      <c r="H1603" s="9">
        <v>0</v>
      </c>
      <c r="I1603" s="21"/>
      <c r="J1603" s="17"/>
    </row>
    <row r="1604" spans="1:10" ht="60" customHeight="1" x14ac:dyDescent="0.25">
      <c r="A1604" s="19">
        <v>894506</v>
      </c>
      <c r="B1604" s="20" t="s">
        <v>12792</v>
      </c>
      <c r="C1604" s="20" t="s">
        <v>12726</v>
      </c>
      <c r="D1604" s="20"/>
      <c r="E1604" s="20"/>
      <c r="F1604" s="20" t="s">
        <v>16982</v>
      </c>
      <c r="G1604" s="9">
        <v>17998</v>
      </c>
      <c r="H1604" s="9">
        <v>0</v>
      </c>
      <c r="I1604" s="21"/>
      <c r="J1604" s="17"/>
    </row>
    <row r="1605" spans="1:10" ht="60" customHeight="1" x14ac:dyDescent="0.25">
      <c r="A1605" s="19">
        <v>894507</v>
      </c>
      <c r="B1605" s="20" t="s">
        <v>12793</v>
      </c>
      <c r="C1605" s="20" t="s">
        <v>12726</v>
      </c>
      <c r="D1605" s="20"/>
      <c r="E1605" s="20"/>
      <c r="F1605" s="20" t="s">
        <v>16982</v>
      </c>
      <c r="G1605" s="9">
        <v>17998</v>
      </c>
      <c r="H1605" s="9">
        <v>0</v>
      </c>
      <c r="I1605" s="21"/>
      <c r="J1605" s="17"/>
    </row>
    <row r="1606" spans="1:10" ht="60" customHeight="1" x14ac:dyDescent="0.25">
      <c r="A1606" s="19">
        <v>894508</v>
      </c>
      <c r="B1606" s="20" t="s">
        <v>12794</v>
      </c>
      <c r="C1606" s="20" t="s">
        <v>12726</v>
      </c>
      <c r="D1606" s="20"/>
      <c r="E1606" s="20"/>
      <c r="F1606" s="20" t="s">
        <v>16982</v>
      </c>
      <c r="G1606" s="9">
        <v>17998</v>
      </c>
      <c r="H1606" s="9">
        <v>0</v>
      </c>
      <c r="I1606" s="21"/>
      <c r="J1606" s="17"/>
    </row>
    <row r="1607" spans="1:10" ht="60" customHeight="1" x14ac:dyDescent="0.25">
      <c r="A1607" s="19">
        <v>894509</v>
      </c>
      <c r="B1607" s="20" t="s">
        <v>12795</v>
      </c>
      <c r="C1607" s="20" t="s">
        <v>12726</v>
      </c>
      <c r="D1607" s="20"/>
      <c r="E1607" s="20"/>
      <c r="F1607" s="20" t="s">
        <v>16982</v>
      </c>
      <c r="G1607" s="9">
        <v>17998</v>
      </c>
      <c r="H1607" s="9">
        <v>0</v>
      </c>
      <c r="I1607" s="21"/>
      <c r="J1607" s="17"/>
    </row>
    <row r="1608" spans="1:10" ht="60" customHeight="1" x14ac:dyDescent="0.25">
      <c r="A1608" s="19">
        <v>894510</v>
      </c>
      <c r="B1608" s="20" t="s">
        <v>12796</v>
      </c>
      <c r="C1608" s="20" t="s">
        <v>12726</v>
      </c>
      <c r="D1608" s="20"/>
      <c r="E1608" s="20"/>
      <c r="F1608" s="20" t="s">
        <v>16982</v>
      </c>
      <c r="G1608" s="9">
        <v>17998</v>
      </c>
      <c r="H1608" s="9">
        <v>0</v>
      </c>
      <c r="I1608" s="21"/>
      <c r="J1608" s="17"/>
    </row>
    <row r="1609" spans="1:10" ht="60" customHeight="1" x14ac:dyDescent="0.25">
      <c r="A1609" s="19">
        <v>894511</v>
      </c>
      <c r="B1609" s="20" t="s">
        <v>12797</v>
      </c>
      <c r="C1609" s="20" t="s">
        <v>12726</v>
      </c>
      <c r="D1609" s="20"/>
      <c r="E1609" s="20"/>
      <c r="F1609" s="20" t="s">
        <v>16982</v>
      </c>
      <c r="G1609" s="9">
        <v>17998</v>
      </c>
      <c r="H1609" s="9">
        <v>0</v>
      </c>
      <c r="I1609" s="21"/>
      <c r="J1609" s="17"/>
    </row>
    <row r="1610" spans="1:10" ht="60" customHeight="1" x14ac:dyDescent="0.25">
      <c r="A1610" s="19">
        <v>894513</v>
      </c>
      <c r="B1610" s="20" t="s">
        <v>12798</v>
      </c>
      <c r="C1610" s="20" t="s">
        <v>11272</v>
      </c>
      <c r="D1610" s="20"/>
      <c r="E1610" s="20"/>
      <c r="F1610" s="20" t="s">
        <v>16982</v>
      </c>
      <c r="G1610" s="9">
        <v>63298</v>
      </c>
      <c r="H1610" s="9">
        <v>0</v>
      </c>
      <c r="I1610" s="21"/>
      <c r="J1610" s="17"/>
    </row>
    <row r="1611" spans="1:10" ht="60" customHeight="1" x14ac:dyDescent="0.25">
      <c r="A1611" s="19">
        <v>894514</v>
      </c>
      <c r="B1611" s="20" t="s">
        <v>12799</v>
      </c>
      <c r="C1611" s="20" t="s">
        <v>11270</v>
      </c>
      <c r="D1611" s="20"/>
      <c r="E1611" s="20"/>
      <c r="F1611" s="20" t="s">
        <v>16982</v>
      </c>
      <c r="G1611" s="9">
        <v>11180</v>
      </c>
      <c r="H1611" s="9">
        <v>0</v>
      </c>
      <c r="I1611" s="21"/>
      <c r="J1611" s="17"/>
    </row>
    <row r="1612" spans="1:10" ht="60" customHeight="1" x14ac:dyDescent="0.25">
      <c r="A1612" s="19">
        <v>894517</v>
      </c>
      <c r="B1612" s="20" t="s">
        <v>12800</v>
      </c>
      <c r="C1612" s="20" t="s">
        <v>12762</v>
      </c>
      <c r="D1612" s="20"/>
      <c r="E1612" s="20"/>
      <c r="F1612" s="20" t="s">
        <v>16982</v>
      </c>
      <c r="G1612" s="9">
        <v>20730</v>
      </c>
      <c r="H1612" s="9">
        <v>0</v>
      </c>
      <c r="I1612" s="21"/>
      <c r="J1612" s="17"/>
    </row>
    <row r="1613" spans="1:10" ht="60" customHeight="1" x14ac:dyDescent="0.25">
      <c r="A1613" s="19">
        <v>1119440</v>
      </c>
      <c r="B1613" s="20" t="s">
        <v>12801</v>
      </c>
      <c r="C1613" s="20" t="s">
        <v>12802</v>
      </c>
      <c r="D1613" s="20"/>
      <c r="E1613" s="20"/>
      <c r="F1613" s="20" t="s">
        <v>16982</v>
      </c>
      <c r="G1613" s="9">
        <v>138200</v>
      </c>
      <c r="H1613" s="9">
        <v>113521.4</v>
      </c>
      <c r="I1613" s="21"/>
      <c r="J1613" s="17"/>
    </row>
    <row r="1614" spans="1:10" ht="60" customHeight="1" x14ac:dyDescent="0.25">
      <c r="A1614" s="19">
        <v>829196</v>
      </c>
      <c r="B1614" s="20" t="s">
        <v>12803</v>
      </c>
      <c r="C1614" s="20" t="s">
        <v>12804</v>
      </c>
      <c r="D1614" s="20"/>
      <c r="E1614" s="20"/>
      <c r="F1614" s="20" t="s">
        <v>16982</v>
      </c>
      <c r="G1614" s="9">
        <v>22727</v>
      </c>
      <c r="H1614" s="9">
        <v>0</v>
      </c>
      <c r="I1614" s="21"/>
      <c r="J1614" s="17"/>
    </row>
    <row r="1615" spans="1:10" ht="60" customHeight="1" x14ac:dyDescent="0.25">
      <c r="A1615" s="19">
        <v>1125740</v>
      </c>
      <c r="B1615" s="20" t="s">
        <v>12805</v>
      </c>
      <c r="C1615" s="20" t="s">
        <v>6650</v>
      </c>
      <c r="D1615" s="20"/>
      <c r="E1615" s="20"/>
      <c r="F1615" s="20" t="s">
        <v>16982</v>
      </c>
      <c r="G1615" s="9">
        <v>49848</v>
      </c>
      <c r="H1615" s="9">
        <v>0</v>
      </c>
      <c r="I1615" s="21"/>
      <c r="J1615" s="17"/>
    </row>
    <row r="1616" spans="1:10" ht="60" customHeight="1" x14ac:dyDescent="0.25">
      <c r="A1616" s="19">
        <v>1125741</v>
      </c>
      <c r="B1616" s="20" t="s">
        <v>12806</v>
      </c>
      <c r="C1616" s="20" t="s">
        <v>12807</v>
      </c>
      <c r="D1616" s="20"/>
      <c r="E1616" s="20"/>
      <c r="F1616" s="20" t="s">
        <v>16982</v>
      </c>
      <c r="G1616" s="9">
        <v>172041.04</v>
      </c>
      <c r="H1616" s="9">
        <v>133126.95000000001</v>
      </c>
      <c r="I1616" s="21"/>
      <c r="J1616" s="17"/>
    </row>
    <row r="1617" spans="1:10" ht="60" customHeight="1" x14ac:dyDescent="0.25">
      <c r="A1617" s="19">
        <v>1125742</v>
      </c>
      <c r="B1617" s="20" t="s">
        <v>12808</v>
      </c>
      <c r="C1617" s="20" t="s">
        <v>12809</v>
      </c>
      <c r="D1617" s="20"/>
      <c r="E1617" s="20"/>
      <c r="F1617" s="20" t="s">
        <v>16982</v>
      </c>
      <c r="G1617" s="9">
        <v>67760</v>
      </c>
      <c r="H1617" s="9">
        <v>0</v>
      </c>
      <c r="I1617" s="21"/>
      <c r="J1617" s="17"/>
    </row>
    <row r="1618" spans="1:10" ht="60" customHeight="1" x14ac:dyDescent="0.25">
      <c r="A1618" s="19">
        <v>1125743</v>
      </c>
      <c r="B1618" s="20" t="s">
        <v>12810</v>
      </c>
      <c r="C1618" s="20" t="s">
        <v>12811</v>
      </c>
      <c r="D1618" s="20"/>
      <c r="E1618" s="20"/>
      <c r="F1618" s="20" t="s">
        <v>16982</v>
      </c>
      <c r="G1618" s="9">
        <v>71700</v>
      </c>
      <c r="H1618" s="9">
        <v>0</v>
      </c>
      <c r="I1618" s="21"/>
      <c r="J1618" s="17"/>
    </row>
    <row r="1619" spans="1:10" ht="60" customHeight="1" x14ac:dyDescent="0.25">
      <c r="A1619" s="19">
        <v>1125744</v>
      </c>
      <c r="B1619" s="20" t="s">
        <v>12812</v>
      </c>
      <c r="C1619" s="20" t="s">
        <v>12813</v>
      </c>
      <c r="D1619" s="20"/>
      <c r="E1619" s="20"/>
      <c r="F1619" s="20" t="s">
        <v>16982</v>
      </c>
      <c r="G1619" s="9">
        <v>17100</v>
      </c>
      <c r="H1619" s="9">
        <v>0</v>
      </c>
      <c r="I1619" s="21"/>
      <c r="J1619" s="17"/>
    </row>
    <row r="1620" spans="1:10" ht="60" customHeight="1" x14ac:dyDescent="0.25">
      <c r="A1620" s="19">
        <v>1125745</v>
      </c>
      <c r="B1620" s="20" t="s">
        <v>12814</v>
      </c>
      <c r="C1620" s="20" t="s">
        <v>12815</v>
      </c>
      <c r="D1620" s="20"/>
      <c r="E1620" s="20"/>
      <c r="F1620" s="20" t="s">
        <v>16982</v>
      </c>
      <c r="G1620" s="9">
        <v>65000</v>
      </c>
      <c r="H1620" s="9">
        <v>0</v>
      </c>
      <c r="I1620" s="21"/>
      <c r="J1620" s="17"/>
    </row>
    <row r="1621" spans="1:10" ht="60" customHeight="1" x14ac:dyDescent="0.25">
      <c r="A1621" s="19">
        <v>1125747</v>
      </c>
      <c r="B1621" s="20" t="s">
        <v>12816</v>
      </c>
      <c r="C1621" s="20" t="s">
        <v>12817</v>
      </c>
      <c r="D1621" s="20"/>
      <c r="E1621" s="20"/>
      <c r="F1621" s="20" t="s">
        <v>16982</v>
      </c>
      <c r="G1621" s="9">
        <v>33191</v>
      </c>
      <c r="H1621" s="9">
        <v>0</v>
      </c>
      <c r="I1621" s="21"/>
      <c r="J1621" s="17"/>
    </row>
    <row r="1622" spans="1:10" ht="60" customHeight="1" x14ac:dyDescent="0.25">
      <c r="A1622" s="19">
        <v>1125748</v>
      </c>
      <c r="B1622" s="20" t="s">
        <v>12818</v>
      </c>
      <c r="C1622" s="20" t="s">
        <v>12819</v>
      </c>
      <c r="D1622" s="20"/>
      <c r="E1622" s="20"/>
      <c r="F1622" s="20" t="s">
        <v>16982</v>
      </c>
      <c r="G1622" s="9">
        <v>33191</v>
      </c>
      <c r="H1622" s="9">
        <v>0</v>
      </c>
      <c r="I1622" s="21"/>
      <c r="J1622" s="17"/>
    </row>
    <row r="1623" spans="1:10" ht="60" customHeight="1" x14ac:dyDescent="0.25">
      <c r="A1623" s="19">
        <v>1125749</v>
      </c>
      <c r="B1623" s="20" t="s">
        <v>12820</v>
      </c>
      <c r="C1623" s="20" t="s">
        <v>10364</v>
      </c>
      <c r="D1623" s="20"/>
      <c r="E1623" s="20"/>
      <c r="F1623" s="20" t="s">
        <v>16982</v>
      </c>
      <c r="G1623" s="9">
        <v>33191</v>
      </c>
      <c r="H1623" s="9">
        <v>0</v>
      </c>
      <c r="I1623" s="21"/>
      <c r="J1623" s="17"/>
    </row>
    <row r="1624" spans="1:10" ht="60" customHeight="1" x14ac:dyDescent="0.25">
      <c r="A1624" s="19">
        <v>1070928</v>
      </c>
      <c r="B1624" s="20" t="s">
        <v>12821</v>
      </c>
      <c r="C1624" s="20" t="s">
        <v>12822</v>
      </c>
      <c r="D1624" s="20"/>
      <c r="E1624" s="20"/>
      <c r="F1624" s="20" t="s">
        <v>16982</v>
      </c>
      <c r="G1624" s="9">
        <v>86271.19</v>
      </c>
      <c r="H1624" s="9">
        <v>0</v>
      </c>
      <c r="I1624" s="21"/>
      <c r="J1624" s="17"/>
    </row>
    <row r="1625" spans="1:10" ht="60" customHeight="1" x14ac:dyDescent="0.25">
      <c r="A1625" s="19">
        <v>1070934</v>
      </c>
      <c r="B1625" s="20" t="s">
        <v>12823</v>
      </c>
      <c r="C1625" s="20" t="s">
        <v>6237</v>
      </c>
      <c r="D1625" s="20"/>
      <c r="E1625" s="20"/>
      <c r="F1625" s="20" t="s">
        <v>16982</v>
      </c>
      <c r="G1625" s="9">
        <v>37990</v>
      </c>
      <c r="H1625" s="9">
        <v>0</v>
      </c>
      <c r="I1625" s="21"/>
      <c r="J1625" s="17"/>
    </row>
    <row r="1626" spans="1:10" ht="60" customHeight="1" x14ac:dyDescent="0.25">
      <c r="A1626" s="19">
        <v>1070936</v>
      </c>
      <c r="B1626" s="20" t="s">
        <v>12824</v>
      </c>
      <c r="C1626" s="20" t="s">
        <v>12825</v>
      </c>
      <c r="D1626" s="20"/>
      <c r="E1626" s="20"/>
      <c r="F1626" s="20" t="s">
        <v>16982</v>
      </c>
      <c r="G1626" s="9">
        <v>25186</v>
      </c>
      <c r="H1626" s="9">
        <v>0</v>
      </c>
      <c r="I1626" s="21"/>
      <c r="J1626" s="17"/>
    </row>
    <row r="1627" spans="1:10" ht="60" customHeight="1" x14ac:dyDescent="0.25">
      <c r="A1627" s="19">
        <v>1070941</v>
      </c>
      <c r="B1627" s="20" t="s">
        <v>12826</v>
      </c>
      <c r="C1627" s="20" t="s">
        <v>12827</v>
      </c>
      <c r="D1627" s="20"/>
      <c r="E1627" s="20"/>
      <c r="F1627" s="20" t="s">
        <v>16982</v>
      </c>
      <c r="G1627" s="9">
        <v>115169.49</v>
      </c>
      <c r="H1627" s="9">
        <v>0</v>
      </c>
      <c r="I1627" s="21"/>
      <c r="J1627" s="17"/>
    </row>
    <row r="1628" spans="1:10" ht="60" customHeight="1" x14ac:dyDescent="0.25">
      <c r="A1628" s="19">
        <v>1070942</v>
      </c>
      <c r="B1628" s="20" t="s">
        <v>12828</v>
      </c>
      <c r="C1628" s="20" t="s">
        <v>12829</v>
      </c>
      <c r="D1628" s="20"/>
      <c r="E1628" s="20"/>
      <c r="F1628" s="20" t="s">
        <v>16982</v>
      </c>
      <c r="G1628" s="9">
        <v>421186.44</v>
      </c>
      <c r="H1628" s="9">
        <v>0</v>
      </c>
      <c r="I1628" s="21"/>
      <c r="J1628" s="17"/>
    </row>
    <row r="1629" spans="1:10" ht="60" customHeight="1" x14ac:dyDescent="0.25">
      <c r="A1629" s="19">
        <v>1070943</v>
      </c>
      <c r="B1629" s="20" t="s">
        <v>12830</v>
      </c>
      <c r="C1629" s="20" t="s">
        <v>12831</v>
      </c>
      <c r="D1629" s="20"/>
      <c r="E1629" s="20"/>
      <c r="F1629" s="20" t="s">
        <v>16982</v>
      </c>
      <c r="G1629" s="9">
        <v>227966.1</v>
      </c>
      <c r="H1629" s="9">
        <v>22796.34</v>
      </c>
      <c r="I1629" s="21"/>
      <c r="J1629" s="17"/>
    </row>
    <row r="1630" spans="1:10" ht="60" customHeight="1" x14ac:dyDescent="0.25">
      <c r="A1630" s="19">
        <v>1070944</v>
      </c>
      <c r="B1630" s="20" t="s">
        <v>12832</v>
      </c>
      <c r="C1630" s="20" t="s">
        <v>12833</v>
      </c>
      <c r="D1630" s="20"/>
      <c r="E1630" s="20"/>
      <c r="F1630" s="20" t="s">
        <v>16982</v>
      </c>
      <c r="G1630" s="9">
        <v>50405</v>
      </c>
      <c r="H1630" s="9">
        <v>0</v>
      </c>
      <c r="I1630" s="21"/>
      <c r="J1630" s="17"/>
    </row>
    <row r="1631" spans="1:10" ht="60" customHeight="1" x14ac:dyDescent="0.25">
      <c r="A1631" s="19">
        <v>1070950</v>
      </c>
      <c r="B1631" s="20" t="s">
        <v>12834</v>
      </c>
      <c r="C1631" s="20" t="s">
        <v>12835</v>
      </c>
      <c r="D1631" s="20"/>
      <c r="E1631" s="20"/>
      <c r="F1631" s="20" t="s">
        <v>16982</v>
      </c>
      <c r="G1631" s="9">
        <v>13500.51</v>
      </c>
      <c r="H1631" s="9">
        <v>0</v>
      </c>
      <c r="I1631" s="21"/>
      <c r="J1631" s="17"/>
    </row>
    <row r="1632" spans="1:10" ht="60" customHeight="1" x14ac:dyDescent="0.25">
      <c r="A1632" s="19">
        <v>1070951</v>
      </c>
      <c r="B1632" s="20" t="s">
        <v>12836</v>
      </c>
      <c r="C1632" s="20" t="s">
        <v>12835</v>
      </c>
      <c r="D1632" s="20"/>
      <c r="E1632" s="20"/>
      <c r="F1632" s="20" t="s">
        <v>16982</v>
      </c>
      <c r="G1632" s="9">
        <v>13500.51</v>
      </c>
      <c r="H1632" s="9">
        <v>0</v>
      </c>
      <c r="I1632" s="21"/>
      <c r="J1632" s="17"/>
    </row>
    <row r="1633" spans="1:10" ht="60" customHeight="1" x14ac:dyDescent="0.25">
      <c r="A1633" s="19">
        <v>1135044</v>
      </c>
      <c r="B1633" s="20" t="s">
        <v>12837</v>
      </c>
      <c r="C1633" s="20" t="s">
        <v>12838</v>
      </c>
      <c r="D1633" s="20"/>
      <c r="E1633" s="20"/>
      <c r="F1633" s="20" t="s">
        <v>16982</v>
      </c>
      <c r="G1633" s="9">
        <v>1574112</v>
      </c>
      <c r="H1633" s="9">
        <v>0</v>
      </c>
      <c r="I1633" s="21"/>
      <c r="J1633" s="17"/>
    </row>
    <row r="1634" spans="1:10" ht="60" customHeight="1" x14ac:dyDescent="0.25">
      <c r="A1634" s="19">
        <v>1135045</v>
      </c>
      <c r="B1634" s="20" t="s">
        <v>12839</v>
      </c>
      <c r="C1634" s="20" t="s">
        <v>11135</v>
      </c>
      <c r="D1634" s="20"/>
      <c r="E1634" s="20"/>
      <c r="F1634" s="20" t="s">
        <v>16982</v>
      </c>
      <c r="G1634" s="9">
        <v>92883.25</v>
      </c>
      <c r="H1634" s="9">
        <v>0</v>
      </c>
      <c r="I1634" s="21"/>
      <c r="J1634" s="17"/>
    </row>
    <row r="1635" spans="1:10" ht="60" customHeight="1" x14ac:dyDescent="0.25">
      <c r="A1635" s="19">
        <v>1142660</v>
      </c>
      <c r="B1635" s="20" t="s">
        <v>12840</v>
      </c>
      <c r="C1635" s="20" t="s">
        <v>12841</v>
      </c>
      <c r="D1635" s="20"/>
      <c r="E1635" s="20"/>
      <c r="F1635" s="20" t="s">
        <v>16982</v>
      </c>
      <c r="G1635" s="9">
        <v>65000</v>
      </c>
      <c r="H1635" s="9">
        <v>0</v>
      </c>
      <c r="I1635" s="21"/>
      <c r="J1635" s="17"/>
    </row>
    <row r="1636" spans="1:10" ht="60" customHeight="1" x14ac:dyDescent="0.25">
      <c r="A1636" s="19">
        <v>1142661</v>
      </c>
      <c r="B1636" s="20" t="s">
        <v>12842</v>
      </c>
      <c r="C1636" s="20" t="s">
        <v>12843</v>
      </c>
      <c r="D1636" s="20"/>
      <c r="E1636" s="20"/>
      <c r="F1636" s="20" t="s">
        <v>16982</v>
      </c>
      <c r="G1636" s="9">
        <v>132250</v>
      </c>
      <c r="H1636" s="9">
        <v>114616.64</v>
      </c>
      <c r="I1636" s="21"/>
      <c r="J1636" s="17"/>
    </row>
    <row r="1637" spans="1:10" ht="60" customHeight="1" x14ac:dyDescent="0.25">
      <c r="A1637" s="19">
        <v>1142662</v>
      </c>
      <c r="B1637" s="20" t="s">
        <v>12844</v>
      </c>
      <c r="C1637" s="20" t="s">
        <v>12845</v>
      </c>
      <c r="D1637" s="20"/>
      <c r="E1637" s="20"/>
      <c r="F1637" s="20" t="s">
        <v>16982</v>
      </c>
      <c r="G1637" s="9">
        <v>94952.6</v>
      </c>
      <c r="H1637" s="9">
        <v>0</v>
      </c>
      <c r="I1637" s="21"/>
      <c r="J1637" s="17"/>
    </row>
    <row r="1638" spans="1:10" ht="60" customHeight="1" x14ac:dyDescent="0.25">
      <c r="A1638" s="19">
        <v>1142663</v>
      </c>
      <c r="B1638" s="20" t="s">
        <v>12846</v>
      </c>
      <c r="C1638" s="20" t="s">
        <v>12847</v>
      </c>
      <c r="D1638" s="20"/>
      <c r="E1638" s="20"/>
      <c r="F1638" s="20" t="s">
        <v>16982</v>
      </c>
      <c r="G1638" s="9">
        <v>343933.4</v>
      </c>
      <c r="H1638" s="9">
        <v>321004.52</v>
      </c>
      <c r="I1638" s="21"/>
      <c r="J1638" s="17"/>
    </row>
    <row r="1639" spans="1:10" ht="60" customHeight="1" x14ac:dyDescent="0.25">
      <c r="A1639" s="19">
        <v>1142664</v>
      </c>
      <c r="B1639" s="20" t="s">
        <v>12848</v>
      </c>
      <c r="C1639" s="20" t="s">
        <v>12849</v>
      </c>
      <c r="D1639" s="20"/>
      <c r="E1639" s="20"/>
      <c r="F1639" s="20" t="s">
        <v>16982</v>
      </c>
      <c r="G1639" s="9">
        <v>164300</v>
      </c>
      <c r="H1639" s="9">
        <v>0</v>
      </c>
      <c r="I1639" s="21"/>
      <c r="J1639" s="17"/>
    </row>
    <row r="1640" spans="1:10" ht="60" customHeight="1" x14ac:dyDescent="0.25">
      <c r="A1640" s="19">
        <v>846574</v>
      </c>
      <c r="B1640" s="20" t="s">
        <v>12850</v>
      </c>
      <c r="C1640" s="20" t="s">
        <v>12851</v>
      </c>
      <c r="D1640" s="20"/>
      <c r="E1640" s="20"/>
      <c r="F1640" s="20" t="s">
        <v>16982</v>
      </c>
      <c r="G1640" s="9">
        <v>50000</v>
      </c>
      <c r="H1640" s="9">
        <v>0</v>
      </c>
      <c r="I1640" s="21"/>
      <c r="J1640" s="17"/>
    </row>
    <row r="1641" spans="1:10" ht="60" customHeight="1" x14ac:dyDescent="0.25">
      <c r="A1641" s="19">
        <v>846575</v>
      </c>
      <c r="B1641" s="20" t="s">
        <v>12852</v>
      </c>
      <c r="C1641" s="20" t="s">
        <v>12853</v>
      </c>
      <c r="D1641" s="20"/>
      <c r="E1641" s="20"/>
      <c r="F1641" s="20" t="s">
        <v>16982</v>
      </c>
      <c r="G1641" s="9">
        <v>50000</v>
      </c>
      <c r="H1641" s="9">
        <v>0</v>
      </c>
      <c r="I1641" s="21"/>
      <c r="J1641" s="17"/>
    </row>
    <row r="1642" spans="1:10" ht="60" customHeight="1" x14ac:dyDescent="0.25">
      <c r="A1642" s="19">
        <v>1085010</v>
      </c>
      <c r="B1642" s="20" t="s">
        <v>12854</v>
      </c>
      <c r="C1642" s="20" t="s">
        <v>12855</v>
      </c>
      <c r="D1642" s="20"/>
      <c r="E1642" s="20"/>
      <c r="F1642" s="20" t="s">
        <v>16982</v>
      </c>
      <c r="G1642" s="9">
        <v>75000</v>
      </c>
      <c r="H1642" s="9">
        <v>0</v>
      </c>
      <c r="I1642" s="21"/>
      <c r="J1642" s="17"/>
    </row>
    <row r="1643" spans="1:10" ht="60" customHeight="1" x14ac:dyDescent="0.25">
      <c r="A1643" s="19">
        <v>1085011</v>
      </c>
      <c r="B1643" s="20" t="s">
        <v>12856</v>
      </c>
      <c r="C1643" s="20" t="s">
        <v>1717</v>
      </c>
      <c r="D1643" s="20"/>
      <c r="E1643" s="20"/>
      <c r="F1643" s="20" t="s">
        <v>16982</v>
      </c>
      <c r="G1643" s="9">
        <v>167376</v>
      </c>
      <c r="H1643" s="9">
        <v>79702.92</v>
      </c>
      <c r="I1643" s="21"/>
      <c r="J1643" s="17"/>
    </row>
    <row r="1644" spans="1:10" ht="60" customHeight="1" x14ac:dyDescent="0.25">
      <c r="A1644" s="19">
        <v>1085017</v>
      </c>
      <c r="B1644" s="20" t="s">
        <v>12857</v>
      </c>
      <c r="C1644" s="20" t="s">
        <v>10755</v>
      </c>
      <c r="D1644" s="20"/>
      <c r="E1644" s="20"/>
      <c r="F1644" s="20" t="s">
        <v>16982</v>
      </c>
      <c r="G1644" s="9">
        <v>221158.38</v>
      </c>
      <c r="H1644" s="9">
        <v>0</v>
      </c>
      <c r="I1644" s="21"/>
      <c r="J1644" s="17"/>
    </row>
    <row r="1645" spans="1:10" ht="60" customHeight="1" x14ac:dyDescent="0.25">
      <c r="A1645" s="19">
        <v>1085018</v>
      </c>
      <c r="B1645" s="20" t="s">
        <v>12858</v>
      </c>
      <c r="C1645" s="20" t="s">
        <v>10755</v>
      </c>
      <c r="D1645" s="20"/>
      <c r="E1645" s="20"/>
      <c r="F1645" s="20" t="s">
        <v>16982</v>
      </c>
      <c r="G1645" s="9">
        <v>221158.38</v>
      </c>
      <c r="H1645" s="9">
        <v>0</v>
      </c>
      <c r="I1645" s="21"/>
      <c r="J1645" s="17"/>
    </row>
    <row r="1646" spans="1:10" ht="60" customHeight="1" x14ac:dyDescent="0.25">
      <c r="A1646" s="19">
        <v>1085028</v>
      </c>
      <c r="B1646" s="20" t="s">
        <v>12859</v>
      </c>
      <c r="C1646" s="20" t="s">
        <v>12860</v>
      </c>
      <c r="D1646" s="20"/>
      <c r="E1646" s="20"/>
      <c r="F1646" s="20" t="s">
        <v>16982</v>
      </c>
      <c r="G1646" s="9">
        <v>49366.18</v>
      </c>
      <c r="H1646" s="9">
        <v>0</v>
      </c>
      <c r="I1646" s="21"/>
      <c r="J1646" s="17"/>
    </row>
    <row r="1647" spans="1:10" ht="60" customHeight="1" x14ac:dyDescent="0.25">
      <c r="A1647" s="19">
        <v>1085029</v>
      </c>
      <c r="B1647" s="20" t="s">
        <v>12861</v>
      </c>
      <c r="C1647" s="20" t="s">
        <v>12860</v>
      </c>
      <c r="D1647" s="20"/>
      <c r="E1647" s="20"/>
      <c r="F1647" s="20" t="s">
        <v>16982</v>
      </c>
      <c r="G1647" s="9">
        <v>49366.18</v>
      </c>
      <c r="H1647" s="9">
        <v>0</v>
      </c>
      <c r="I1647" s="21"/>
      <c r="J1647" s="17"/>
    </row>
    <row r="1648" spans="1:10" ht="60" customHeight="1" x14ac:dyDescent="0.25">
      <c r="A1648" s="19">
        <v>1085030</v>
      </c>
      <c r="B1648" s="20" t="s">
        <v>12862</v>
      </c>
      <c r="C1648" s="20" t="s">
        <v>12863</v>
      </c>
      <c r="D1648" s="20"/>
      <c r="E1648" s="20"/>
      <c r="F1648" s="20" t="s">
        <v>16982</v>
      </c>
      <c r="G1648" s="9">
        <v>48193.57</v>
      </c>
      <c r="H1648" s="9">
        <v>0</v>
      </c>
      <c r="I1648" s="21"/>
      <c r="J1648" s="17"/>
    </row>
    <row r="1649" spans="1:10" ht="60" customHeight="1" x14ac:dyDescent="0.25">
      <c r="A1649" s="19">
        <v>1085031</v>
      </c>
      <c r="B1649" s="20" t="s">
        <v>12864</v>
      </c>
      <c r="C1649" s="20" t="s">
        <v>12863</v>
      </c>
      <c r="D1649" s="20"/>
      <c r="E1649" s="20"/>
      <c r="F1649" s="20" t="s">
        <v>16982</v>
      </c>
      <c r="G1649" s="9">
        <v>48193.57</v>
      </c>
      <c r="H1649" s="9">
        <v>0</v>
      </c>
      <c r="I1649" s="21"/>
      <c r="J1649" s="17"/>
    </row>
    <row r="1650" spans="1:10" ht="60" customHeight="1" x14ac:dyDescent="0.25">
      <c r="A1650" s="19">
        <v>1085032</v>
      </c>
      <c r="B1650" s="20" t="s">
        <v>12865</v>
      </c>
      <c r="C1650" s="20" t="s">
        <v>12863</v>
      </c>
      <c r="D1650" s="20"/>
      <c r="E1650" s="20"/>
      <c r="F1650" s="20" t="s">
        <v>16982</v>
      </c>
      <c r="G1650" s="9">
        <v>48193.57</v>
      </c>
      <c r="H1650" s="9">
        <v>0</v>
      </c>
      <c r="I1650" s="21"/>
      <c r="J1650" s="17"/>
    </row>
    <row r="1651" spans="1:10" ht="60" customHeight="1" x14ac:dyDescent="0.25">
      <c r="A1651" s="19">
        <v>1085033</v>
      </c>
      <c r="B1651" s="20" t="s">
        <v>12866</v>
      </c>
      <c r="C1651" s="20" t="s">
        <v>12863</v>
      </c>
      <c r="D1651" s="20"/>
      <c r="E1651" s="20"/>
      <c r="F1651" s="20" t="s">
        <v>16982</v>
      </c>
      <c r="G1651" s="9">
        <v>48193.57</v>
      </c>
      <c r="H1651" s="9">
        <v>0</v>
      </c>
      <c r="I1651" s="21"/>
      <c r="J1651" s="17"/>
    </row>
    <row r="1652" spans="1:10" ht="60" customHeight="1" x14ac:dyDescent="0.25">
      <c r="A1652" s="19">
        <v>1085034</v>
      </c>
      <c r="B1652" s="20" t="s">
        <v>12867</v>
      </c>
      <c r="C1652" s="20" t="s">
        <v>12863</v>
      </c>
      <c r="D1652" s="20"/>
      <c r="E1652" s="20"/>
      <c r="F1652" s="20" t="s">
        <v>16982</v>
      </c>
      <c r="G1652" s="9">
        <v>48193.57</v>
      </c>
      <c r="H1652" s="9">
        <v>0</v>
      </c>
      <c r="I1652" s="21"/>
      <c r="J1652" s="17"/>
    </row>
    <row r="1653" spans="1:10" ht="60" customHeight="1" x14ac:dyDescent="0.25">
      <c r="A1653" s="19">
        <v>1085035</v>
      </c>
      <c r="B1653" s="20" t="s">
        <v>12868</v>
      </c>
      <c r="C1653" s="20" t="s">
        <v>12863</v>
      </c>
      <c r="D1653" s="20"/>
      <c r="E1653" s="20"/>
      <c r="F1653" s="20" t="s">
        <v>16982</v>
      </c>
      <c r="G1653" s="9">
        <v>48193.57</v>
      </c>
      <c r="H1653" s="9">
        <v>0</v>
      </c>
      <c r="I1653" s="21"/>
      <c r="J1653" s="17"/>
    </row>
    <row r="1654" spans="1:10" ht="60" customHeight="1" x14ac:dyDescent="0.25">
      <c r="A1654" s="19">
        <v>666359</v>
      </c>
      <c r="B1654" s="20" t="s">
        <v>12869</v>
      </c>
      <c r="C1654" s="20" t="s">
        <v>12386</v>
      </c>
      <c r="D1654" s="20"/>
      <c r="E1654" s="20"/>
      <c r="F1654" s="20" t="s">
        <v>16982</v>
      </c>
      <c r="G1654" s="9">
        <v>66000</v>
      </c>
      <c r="H1654" s="9">
        <v>0</v>
      </c>
      <c r="I1654" s="21"/>
      <c r="J1654" s="17"/>
    </row>
    <row r="1655" spans="1:10" ht="60" customHeight="1" x14ac:dyDescent="0.25">
      <c r="A1655" s="19">
        <v>666444</v>
      </c>
      <c r="B1655" s="20" t="s">
        <v>12870</v>
      </c>
      <c r="C1655" s="20" t="s">
        <v>12871</v>
      </c>
      <c r="D1655" s="20"/>
      <c r="E1655" s="20"/>
      <c r="F1655" s="20" t="s">
        <v>16982</v>
      </c>
      <c r="G1655" s="9">
        <v>21187.5</v>
      </c>
      <c r="H1655" s="9">
        <v>0</v>
      </c>
      <c r="I1655" s="21"/>
      <c r="J1655" s="17"/>
    </row>
    <row r="1656" spans="1:10" ht="60" customHeight="1" x14ac:dyDescent="0.25">
      <c r="A1656" s="19">
        <v>666644</v>
      </c>
      <c r="B1656" s="20" t="s">
        <v>12872</v>
      </c>
      <c r="C1656" s="20" t="s">
        <v>12873</v>
      </c>
      <c r="D1656" s="20"/>
      <c r="E1656" s="20"/>
      <c r="F1656" s="20" t="s">
        <v>16982</v>
      </c>
      <c r="G1656" s="9">
        <v>21173.5</v>
      </c>
      <c r="H1656" s="9">
        <v>0</v>
      </c>
      <c r="I1656" s="21"/>
      <c r="J1656" s="17"/>
    </row>
    <row r="1657" spans="1:10" ht="60" customHeight="1" x14ac:dyDescent="0.25">
      <c r="A1657" s="19">
        <v>666667</v>
      </c>
      <c r="B1657" s="20" t="s">
        <v>12874</v>
      </c>
      <c r="C1657" s="20" t="s">
        <v>12875</v>
      </c>
      <c r="D1657" s="20"/>
      <c r="E1657" s="20"/>
      <c r="F1657" s="20" t="s">
        <v>16982</v>
      </c>
      <c r="G1657" s="9">
        <v>17808</v>
      </c>
      <c r="H1657" s="9">
        <v>0</v>
      </c>
      <c r="I1657" s="21"/>
      <c r="J1657" s="17"/>
    </row>
    <row r="1658" spans="1:10" ht="60" customHeight="1" x14ac:dyDescent="0.25">
      <c r="A1658" s="19">
        <v>666668</v>
      </c>
      <c r="B1658" s="20" t="s">
        <v>12876</v>
      </c>
      <c r="C1658" s="20" t="s">
        <v>12875</v>
      </c>
      <c r="D1658" s="20"/>
      <c r="E1658" s="20"/>
      <c r="F1658" s="20" t="s">
        <v>16982</v>
      </c>
      <c r="G1658" s="9">
        <v>17808</v>
      </c>
      <c r="H1658" s="9">
        <v>0</v>
      </c>
      <c r="I1658" s="21"/>
      <c r="J1658" s="17"/>
    </row>
    <row r="1659" spans="1:10" ht="60" customHeight="1" x14ac:dyDescent="0.25">
      <c r="A1659" s="19">
        <v>666671</v>
      </c>
      <c r="B1659" s="20" t="s">
        <v>12877</v>
      </c>
      <c r="C1659" s="20" t="s">
        <v>12875</v>
      </c>
      <c r="D1659" s="20"/>
      <c r="E1659" s="20"/>
      <c r="F1659" s="20" t="s">
        <v>16982</v>
      </c>
      <c r="G1659" s="9">
        <v>17808</v>
      </c>
      <c r="H1659" s="9">
        <v>0</v>
      </c>
      <c r="I1659" s="21"/>
      <c r="J1659" s="17"/>
    </row>
    <row r="1660" spans="1:10" ht="60" customHeight="1" x14ac:dyDescent="0.25">
      <c r="A1660" s="19">
        <v>666672</v>
      </c>
      <c r="B1660" s="20" t="s">
        <v>12878</v>
      </c>
      <c r="C1660" s="20" t="s">
        <v>12875</v>
      </c>
      <c r="D1660" s="20"/>
      <c r="E1660" s="20"/>
      <c r="F1660" s="20" t="s">
        <v>16982</v>
      </c>
      <c r="G1660" s="9">
        <v>17808</v>
      </c>
      <c r="H1660" s="9">
        <v>0</v>
      </c>
      <c r="I1660" s="21"/>
      <c r="J1660" s="17"/>
    </row>
    <row r="1661" spans="1:10" ht="60" customHeight="1" x14ac:dyDescent="0.25">
      <c r="A1661" s="19">
        <v>666673</v>
      </c>
      <c r="B1661" s="20" t="s">
        <v>12879</v>
      </c>
      <c r="C1661" s="20" t="s">
        <v>12875</v>
      </c>
      <c r="D1661" s="20"/>
      <c r="E1661" s="20"/>
      <c r="F1661" s="20" t="s">
        <v>16982</v>
      </c>
      <c r="G1661" s="9">
        <v>17808</v>
      </c>
      <c r="H1661" s="9">
        <v>0</v>
      </c>
      <c r="I1661" s="21"/>
      <c r="J1661" s="17"/>
    </row>
    <row r="1662" spans="1:10" ht="60" customHeight="1" x14ac:dyDescent="0.25">
      <c r="A1662" s="19">
        <v>666674</v>
      </c>
      <c r="B1662" s="20" t="s">
        <v>12880</v>
      </c>
      <c r="C1662" s="20" t="s">
        <v>12875</v>
      </c>
      <c r="D1662" s="20"/>
      <c r="E1662" s="20"/>
      <c r="F1662" s="20" t="s">
        <v>16982</v>
      </c>
      <c r="G1662" s="9">
        <v>17808</v>
      </c>
      <c r="H1662" s="9">
        <v>0</v>
      </c>
      <c r="I1662" s="21"/>
      <c r="J1662" s="17"/>
    </row>
    <row r="1663" spans="1:10" ht="60" customHeight="1" x14ac:dyDescent="0.25">
      <c r="A1663" s="19">
        <v>666675</v>
      </c>
      <c r="B1663" s="20" t="s">
        <v>12881</v>
      </c>
      <c r="C1663" s="20" t="s">
        <v>12875</v>
      </c>
      <c r="D1663" s="20"/>
      <c r="E1663" s="20"/>
      <c r="F1663" s="20" t="s">
        <v>16982</v>
      </c>
      <c r="G1663" s="9">
        <v>17808</v>
      </c>
      <c r="H1663" s="9">
        <v>0</v>
      </c>
      <c r="I1663" s="21"/>
      <c r="J1663" s="17"/>
    </row>
    <row r="1664" spans="1:10" ht="60" customHeight="1" x14ac:dyDescent="0.25">
      <c r="A1664" s="19">
        <v>863842</v>
      </c>
      <c r="B1664" s="20" t="s">
        <v>12882</v>
      </c>
      <c r="C1664" s="20" t="s">
        <v>12883</v>
      </c>
      <c r="D1664" s="20"/>
      <c r="E1664" s="20"/>
      <c r="F1664" s="20" t="s">
        <v>16982</v>
      </c>
      <c r="G1664" s="9">
        <v>48600</v>
      </c>
      <c r="H1664" s="9">
        <v>0</v>
      </c>
      <c r="I1664" s="21"/>
      <c r="J1664" s="17"/>
    </row>
    <row r="1665" spans="1:10" ht="60" customHeight="1" x14ac:dyDescent="0.25">
      <c r="A1665" s="19">
        <v>863883</v>
      </c>
      <c r="B1665" s="20" t="s">
        <v>12884</v>
      </c>
      <c r="C1665" s="20" t="s">
        <v>12885</v>
      </c>
      <c r="D1665" s="20"/>
      <c r="E1665" s="20"/>
      <c r="F1665" s="20" t="s">
        <v>16982</v>
      </c>
      <c r="G1665" s="9">
        <v>7418</v>
      </c>
      <c r="H1665" s="9">
        <v>0</v>
      </c>
      <c r="I1665" s="21"/>
      <c r="J1665" s="17"/>
    </row>
    <row r="1666" spans="1:10" ht="60" customHeight="1" x14ac:dyDescent="0.25">
      <c r="A1666" s="19">
        <v>863896</v>
      </c>
      <c r="B1666" s="20" t="s">
        <v>12886</v>
      </c>
      <c r="C1666" s="20" t="s">
        <v>12712</v>
      </c>
      <c r="D1666" s="20"/>
      <c r="E1666" s="20"/>
      <c r="F1666" s="20" t="s">
        <v>16982</v>
      </c>
      <c r="G1666" s="9">
        <v>24750</v>
      </c>
      <c r="H1666" s="9">
        <v>0</v>
      </c>
      <c r="I1666" s="21"/>
      <c r="J1666" s="17"/>
    </row>
    <row r="1667" spans="1:10" ht="60" customHeight="1" x14ac:dyDescent="0.25">
      <c r="A1667" s="19">
        <v>863897</v>
      </c>
      <c r="B1667" s="20" t="s">
        <v>12887</v>
      </c>
      <c r="C1667" s="20" t="s">
        <v>12712</v>
      </c>
      <c r="D1667" s="20"/>
      <c r="E1667" s="20"/>
      <c r="F1667" s="20" t="s">
        <v>16982</v>
      </c>
      <c r="G1667" s="9">
        <v>24750</v>
      </c>
      <c r="H1667" s="9">
        <v>0</v>
      </c>
      <c r="I1667" s="21"/>
      <c r="J1667" s="17"/>
    </row>
    <row r="1668" spans="1:10" ht="60" customHeight="1" x14ac:dyDescent="0.25">
      <c r="A1668" s="19">
        <v>863898</v>
      </c>
      <c r="B1668" s="20" t="s">
        <v>12888</v>
      </c>
      <c r="C1668" s="20" t="s">
        <v>12712</v>
      </c>
      <c r="D1668" s="20"/>
      <c r="E1668" s="20"/>
      <c r="F1668" s="20" t="s">
        <v>16982</v>
      </c>
      <c r="G1668" s="9">
        <v>24750</v>
      </c>
      <c r="H1668" s="9">
        <v>0</v>
      </c>
      <c r="I1668" s="21"/>
      <c r="J1668" s="17"/>
    </row>
    <row r="1669" spans="1:10" ht="60" customHeight="1" x14ac:dyDescent="0.25">
      <c r="A1669" s="19">
        <v>863899</v>
      </c>
      <c r="B1669" s="20" t="s">
        <v>12889</v>
      </c>
      <c r="C1669" s="20" t="s">
        <v>12712</v>
      </c>
      <c r="D1669" s="20"/>
      <c r="E1669" s="20"/>
      <c r="F1669" s="20" t="s">
        <v>16982</v>
      </c>
      <c r="G1669" s="9">
        <v>24750</v>
      </c>
      <c r="H1669" s="9">
        <v>0</v>
      </c>
      <c r="I1669" s="21"/>
      <c r="J1669" s="17"/>
    </row>
    <row r="1670" spans="1:10" ht="60" customHeight="1" x14ac:dyDescent="0.25">
      <c r="A1670" s="19">
        <v>864337</v>
      </c>
      <c r="B1670" s="20" t="s">
        <v>12890</v>
      </c>
      <c r="C1670" s="20" t="s">
        <v>12716</v>
      </c>
      <c r="D1670" s="20"/>
      <c r="E1670" s="20"/>
      <c r="F1670" s="20" t="s">
        <v>16982</v>
      </c>
      <c r="G1670" s="9">
        <v>49900</v>
      </c>
      <c r="H1670" s="9">
        <v>0</v>
      </c>
      <c r="I1670" s="21"/>
      <c r="J1670" s="17"/>
    </row>
    <row r="1671" spans="1:10" ht="60" customHeight="1" x14ac:dyDescent="0.25">
      <c r="A1671" s="19">
        <v>864886</v>
      </c>
      <c r="B1671" s="20" t="s">
        <v>12891</v>
      </c>
      <c r="C1671" s="20" t="s">
        <v>12892</v>
      </c>
      <c r="D1671" s="20"/>
      <c r="E1671" s="20"/>
      <c r="F1671" s="20" t="s">
        <v>16982</v>
      </c>
      <c r="G1671" s="9">
        <v>24150</v>
      </c>
      <c r="H1671" s="9">
        <v>0</v>
      </c>
      <c r="I1671" s="21"/>
      <c r="J1671" s="17"/>
    </row>
    <row r="1672" spans="1:10" ht="60" customHeight="1" x14ac:dyDescent="0.25">
      <c r="A1672" s="19">
        <v>864904</v>
      </c>
      <c r="B1672" s="20" t="s">
        <v>12893</v>
      </c>
      <c r="C1672" s="20" t="s">
        <v>12712</v>
      </c>
      <c r="D1672" s="20"/>
      <c r="E1672" s="20"/>
      <c r="F1672" s="20" t="s">
        <v>16982</v>
      </c>
      <c r="G1672" s="9">
        <v>25025</v>
      </c>
      <c r="H1672" s="9">
        <v>0</v>
      </c>
      <c r="I1672" s="21"/>
      <c r="J1672" s="17"/>
    </row>
    <row r="1673" spans="1:10" ht="60" customHeight="1" x14ac:dyDescent="0.25">
      <c r="A1673" s="19">
        <v>864905</v>
      </c>
      <c r="B1673" s="20" t="s">
        <v>12894</v>
      </c>
      <c r="C1673" s="20" t="s">
        <v>12712</v>
      </c>
      <c r="D1673" s="20"/>
      <c r="E1673" s="20"/>
      <c r="F1673" s="20" t="s">
        <v>16982</v>
      </c>
      <c r="G1673" s="9">
        <v>25025</v>
      </c>
      <c r="H1673" s="9">
        <v>0</v>
      </c>
      <c r="I1673" s="21"/>
      <c r="J1673" s="17"/>
    </row>
    <row r="1674" spans="1:10" ht="60" customHeight="1" x14ac:dyDescent="0.25">
      <c r="A1674" s="19">
        <v>864906</v>
      </c>
      <c r="B1674" s="20" t="s">
        <v>12895</v>
      </c>
      <c r="C1674" s="20" t="s">
        <v>12896</v>
      </c>
      <c r="D1674" s="20"/>
      <c r="E1674" s="20"/>
      <c r="F1674" s="20" t="s">
        <v>16982</v>
      </c>
      <c r="G1674" s="9">
        <v>12490</v>
      </c>
      <c r="H1674" s="9">
        <v>0</v>
      </c>
      <c r="I1674" s="21"/>
      <c r="J1674" s="17"/>
    </row>
    <row r="1675" spans="1:10" ht="60" customHeight="1" x14ac:dyDescent="0.25">
      <c r="A1675" s="19">
        <v>864909</v>
      </c>
      <c r="B1675" s="20" t="s">
        <v>12897</v>
      </c>
      <c r="C1675" s="20" t="s">
        <v>12898</v>
      </c>
      <c r="D1675" s="20"/>
      <c r="E1675" s="20"/>
      <c r="F1675" s="20" t="s">
        <v>16982</v>
      </c>
      <c r="G1675" s="9">
        <v>40000</v>
      </c>
      <c r="H1675" s="9">
        <v>0</v>
      </c>
      <c r="I1675" s="21"/>
      <c r="J1675" s="17"/>
    </row>
    <row r="1676" spans="1:10" ht="60" customHeight="1" x14ac:dyDescent="0.25">
      <c r="A1676" s="19">
        <v>864931</v>
      </c>
      <c r="B1676" s="20" t="s">
        <v>12899</v>
      </c>
      <c r="C1676" s="20" t="s">
        <v>12900</v>
      </c>
      <c r="D1676" s="20"/>
      <c r="E1676" s="20"/>
      <c r="F1676" s="20" t="s">
        <v>16982</v>
      </c>
      <c r="G1676" s="9">
        <v>126232.66</v>
      </c>
      <c r="H1676" s="9">
        <v>0</v>
      </c>
      <c r="I1676" s="21"/>
      <c r="J1676" s="17"/>
    </row>
    <row r="1677" spans="1:10" ht="60" customHeight="1" x14ac:dyDescent="0.25">
      <c r="A1677" s="19">
        <v>864977</v>
      </c>
      <c r="B1677" s="20" t="s">
        <v>12901</v>
      </c>
      <c r="C1677" s="20" t="s">
        <v>12892</v>
      </c>
      <c r="D1677" s="20"/>
      <c r="E1677" s="20"/>
      <c r="F1677" s="20" t="s">
        <v>16982</v>
      </c>
      <c r="G1677" s="9">
        <v>24150</v>
      </c>
      <c r="H1677" s="9">
        <v>0</v>
      </c>
      <c r="I1677" s="21"/>
      <c r="J1677" s="17"/>
    </row>
    <row r="1678" spans="1:10" ht="60" customHeight="1" x14ac:dyDescent="0.25">
      <c r="A1678" s="19">
        <v>864978</v>
      </c>
      <c r="B1678" s="20" t="s">
        <v>12902</v>
      </c>
      <c r="C1678" s="20" t="s">
        <v>12892</v>
      </c>
      <c r="D1678" s="20"/>
      <c r="E1678" s="20"/>
      <c r="F1678" s="20" t="s">
        <v>16982</v>
      </c>
      <c r="G1678" s="9">
        <v>24150</v>
      </c>
      <c r="H1678" s="9">
        <v>0</v>
      </c>
      <c r="I1678" s="21"/>
      <c r="J1678" s="17"/>
    </row>
    <row r="1679" spans="1:10" ht="60" customHeight="1" x14ac:dyDescent="0.25">
      <c r="A1679" s="19">
        <v>864979</v>
      </c>
      <c r="B1679" s="20" t="s">
        <v>12903</v>
      </c>
      <c r="C1679" s="20" t="s">
        <v>12892</v>
      </c>
      <c r="D1679" s="20"/>
      <c r="E1679" s="20"/>
      <c r="F1679" s="20" t="s">
        <v>16982</v>
      </c>
      <c r="G1679" s="9">
        <v>24150</v>
      </c>
      <c r="H1679" s="9">
        <v>0</v>
      </c>
      <c r="I1679" s="21"/>
      <c r="J1679" s="17"/>
    </row>
    <row r="1680" spans="1:10" ht="60" customHeight="1" x14ac:dyDescent="0.25">
      <c r="A1680" s="19">
        <v>865109</v>
      </c>
      <c r="B1680" s="20" t="s">
        <v>12904</v>
      </c>
      <c r="C1680" s="20" t="s">
        <v>12742</v>
      </c>
      <c r="D1680" s="20"/>
      <c r="E1680" s="20"/>
      <c r="F1680" s="20" t="s">
        <v>16982</v>
      </c>
      <c r="G1680" s="9">
        <v>7100</v>
      </c>
      <c r="H1680" s="9">
        <v>0</v>
      </c>
      <c r="I1680" s="21"/>
      <c r="J1680" s="17"/>
    </row>
    <row r="1681" spans="1:10" ht="60" customHeight="1" x14ac:dyDescent="0.25">
      <c r="A1681" s="19">
        <v>865110</v>
      </c>
      <c r="B1681" s="20" t="s">
        <v>12905</v>
      </c>
      <c r="C1681" s="20" t="s">
        <v>12742</v>
      </c>
      <c r="D1681" s="20"/>
      <c r="E1681" s="20"/>
      <c r="F1681" s="20" t="s">
        <v>16982</v>
      </c>
      <c r="G1681" s="9">
        <v>7100</v>
      </c>
      <c r="H1681" s="9">
        <v>0</v>
      </c>
      <c r="I1681" s="21"/>
      <c r="J1681" s="17"/>
    </row>
    <row r="1682" spans="1:10" ht="60" customHeight="1" x14ac:dyDescent="0.25">
      <c r="A1682" s="19">
        <v>865111</v>
      </c>
      <c r="B1682" s="20" t="s">
        <v>12906</v>
      </c>
      <c r="C1682" s="20" t="s">
        <v>12742</v>
      </c>
      <c r="D1682" s="20"/>
      <c r="E1682" s="20"/>
      <c r="F1682" s="20" t="s">
        <v>16982</v>
      </c>
      <c r="G1682" s="9">
        <v>7100</v>
      </c>
      <c r="H1682" s="9">
        <v>0</v>
      </c>
      <c r="I1682" s="21"/>
      <c r="J1682" s="17"/>
    </row>
    <row r="1683" spans="1:10" ht="60" customHeight="1" x14ac:dyDescent="0.25">
      <c r="A1683" s="19">
        <v>865112</v>
      </c>
      <c r="B1683" s="20" t="s">
        <v>12907</v>
      </c>
      <c r="C1683" s="20" t="s">
        <v>12742</v>
      </c>
      <c r="D1683" s="20"/>
      <c r="E1683" s="20"/>
      <c r="F1683" s="20" t="s">
        <v>16982</v>
      </c>
      <c r="G1683" s="9">
        <v>7100</v>
      </c>
      <c r="H1683" s="9">
        <v>0</v>
      </c>
      <c r="I1683" s="21"/>
      <c r="J1683" s="17"/>
    </row>
    <row r="1684" spans="1:10" ht="60" customHeight="1" x14ac:dyDescent="0.25">
      <c r="A1684" s="19">
        <v>865113</v>
      </c>
      <c r="B1684" s="20" t="s">
        <v>12908</v>
      </c>
      <c r="C1684" s="20" t="s">
        <v>12742</v>
      </c>
      <c r="D1684" s="20"/>
      <c r="E1684" s="20"/>
      <c r="F1684" s="20" t="s">
        <v>16982</v>
      </c>
      <c r="G1684" s="9">
        <v>7100</v>
      </c>
      <c r="H1684" s="9">
        <v>0</v>
      </c>
      <c r="I1684" s="21"/>
      <c r="J1684" s="17"/>
    </row>
    <row r="1685" spans="1:10" ht="60" customHeight="1" x14ac:dyDescent="0.25">
      <c r="A1685" s="19">
        <v>865117</v>
      </c>
      <c r="B1685" s="20" t="s">
        <v>12909</v>
      </c>
      <c r="C1685" s="20" t="s">
        <v>12910</v>
      </c>
      <c r="D1685" s="20"/>
      <c r="E1685" s="20"/>
      <c r="F1685" s="20" t="s">
        <v>16982</v>
      </c>
      <c r="G1685" s="9">
        <v>23767.34</v>
      </c>
      <c r="H1685" s="9">
        <v>0</v>
      </c>
      <c r="I1685" s="21"/>
      <c r="J1685" s="17"/>
    </row>
    <row r="1686" spans="1:10" ht="60" customHeight="1" x14ac:dyDescent="0.25">
      <c r="A1686" s="19">
        <v>865118</v>
      </c>
      <c r="B1686" s="20" t="s">
        <v>12911</v>
      </c>
      <c r="C1686" s="20" t="s">
        <v>12912</v>
      </c>
      <c r="D1686" s="20"/>
      <c r="E1686" s="20"/>
      <c r="F1686" s="20" t="s">
        <v>16982</v>
      </c>
      <c r="G1686" s="9">
        <v>10701</v>
      </c>
      <c r="H1686" s="9">
        <v>0</v>
      </c>
      <c r="I1686" s="21"/>
      <c r="J1686" s="17"/>
    </row>
    <row r="1687" spans="1:10" ht="60" customHeight="1" x14ac:dyDescent="0.25">
      <c r="A1687" s="19">
        <v>865122</v>
      </c>
      <c r="B1687" s="20" t="s">
        <v>12913</v>
      </c>
      <c r="C1687" s="20" t="s">
        <v>12742</v>
      </c>
      <c r="D1687" s="20"/>
      <c r="E1687" s="20"/>
      <c r="F1687" s="20" t="s">
        <v>16982</v>
      </c>
      <c r="G1687" s="9">
        <v>7100</v>
      </c>
      <c r="H1687" s="9">
        <v>0</v>
      </c>
      <c r="I1687" s="21"/>
      <c r="J1687" s="17"/>
    </row>
    <row r="1688" spans="1:10" ht="60" customHeight="1" x14ac:dyDescent="0.25">
      <c r="A1688" s="19">
        <v>865123</v>
      </c>
      <c r="B1688" s="20" t="s">
        <v>12914</v>
      </c>
      <c r="C1688" s="20" t="s">
        <v>12742</v>
      </c>
      <c r="D1688" s="20"/>
      <c r="E1688" s="20"/>
      <c r="F1688" s="20" t="s">
        <v>16982</v>
      </c>
      <c r="G1688" s="9">
        <v>7100</v>
      </c>
      <c r="H1688" s="9">
        <v>0</v>
      </c>
      <c r="I1688" s="21"/>
      <c r="J1688" s="17"/>
    </row>
    <row r="1689" spans="1:10" ht="60" customHeight="1" x14ac:dyDescent="0.25">
      <c r="A1689" s="19">
        <v>865124</v>
      </c>
      <c r="B1689" s="20" t="s">
        <v>12915</v>
      </c>
      <c r="C1689" s="20" t="s">
        <v>12742</v>
      </c>
      <c r="D1689" s="20"/>
      <c r="E1689" s="20"/>
      <c r="F1689" s="20" t="s">
        <v>16982</v>
      </c>
      <c r="G1689" s="9">
        <v>7100</v>
      </c>
      <c r="H1689" s="9">
        <v>0</v>
      </c>
      <c r="I1689" s="21"/>
      <c r="J1689" s="17"/>
    </row>
    <row r="1690" spans="1:10" ht="60" customHeight="1" x14ac:dyDescent="0.25">
      <c r="A1690" s="19">
        <v>865125</v>
      </c>
      <c r="B1690" s="20" t="s">
        <v>12916</v>
      </c>
      <c r="C1690" s="20" t="s">
        <v>12742</v>
      </c>
      <c r="D1690" s="20"/>
      <c r="E1690" s="20"/>
      <c r="F1690" s="20" t="s">
        <v>16982</v>
      </c>
      <c r="G1690" s="9">
        <v>7100</v>
      </c>
      <c r="H1690" s="9">
        <v>0</v>
      </c>
      <c r="I1690" s="21"/>
      <c r="J1690" s="17"/>
    </row>
    <row r="1691" spans="1:10" ht="60" customHeight="1" x14ac:dyDescent="0.25">
      <c r="A1691" s="19">
        <v>865126</v>
      </c>
      <c r="B1691" s="20" t="s">
        <v>12917</v>
      </c>
      <c r="C1691" s="20" t="s">
        <v>12742</v>
      </c>
      <c r="D1691" s="20"/>
      <c r="E1691" s="20"/>
      <c r="F1691" s="20" t="s">
        <v>16982</v>
      </c>
      <c r="G1691" s="9">
        <v>7100</v>
      </c>
      <c r="H1691" s="9">
        <v>0</v>
      </c>
      <c r="I1691" s="21"/>
      <c r="J1691" s="17"/>
    </row>
    <row r="1692" spans="1:10" ht="60" customHeight="1" x14ac:dyDescent="0.25">
      <c r="A1692" s="19">
        <v>865127</v>
      </c>
      <c r="B1692" s="20" t="s">
        <v>12918</v>
      </c>
      <c r="C1692" s="20" t="s">
        <v>12742</v>
      </c>
      <c r="D1692" s="20"/>
      <c r="E1692" s="20"/>
      <c r="F1692" s="20" t="s">
        <v>16982</v>
      </c>
      <c r="G1692" s="9">
        <v>7100</v>
      </c>
      <c r="H1692" s="9">
        <v>0</v>
      </c>
      <c r="I1692" s="21"/>
      <c r="J1692" s="17"/>
    </row>
    <row r="1693" spans="1:10" ht="60" customHeight="1" x14ac:dyDescent="0.25">
      <c r="A1693" s="19">
        <v>865128</v>
      </c>
      <c r="B1693" s="20" t="s">
        <v>12919</v>
      </c>
      <c r="C1693" s="20" t="s">
        <v>12742</v>
      </c>
      <c r="D1693" s="20"/>
      <c r="E1693" s="20"/>
      <c r="F1693" s="20" t="s">
        <v>16982</v>
      </c>
      <c r="G1693" s="9">
        <v>7100</v>
      </c>
      <c r="H1693" s="9">
        <v>0</v>
      </c>
      <c r="I1693" s="21"/>
      <c r="J1693" s="17"/>
    </row>
    <row r="1694" spans="1:10" ht="60" customHeight="1" x14ac:dyDescent="0.25">
      <c r="A1694" s="19">
        <v>865129</v>
      </c>
      <c r="B1694" s="20" t="s">
        <v>12920</v>
      </c>
      <c r="C1694" s="20" t="s">
        <v>12779</v>
      </c>
      <c r="D1694" s="20"/>
      <c r="E1694" s="20"/>
      <c r="F1694" s="20" t="s">
        <v>16982</v>
      </c>
      <c r="G1694" s="9">
        <v>94100</v>
      </c>
      <c r="H1694" s="9">
        <v>0</v>
      </c>
      <c r="I1694" s="21"/>
      <c r="J1694" s="17"/>
    </row>
    <row r="1695" spans="1:10" ht="60" customHeight="1" x14ac:dyDescent="0.25">
      <c r="A1695" s="19">
        <v>865134</v>
      </c>
      <c r="B1695" s="20" t="s">
        <v>12921</v>
      </c>
      <c r="C1695" s="20" t="s">
        <v>12922</v>
      </c>
      <c r="D1695" s="20"/>
      <c r="E1695" s="20"/>
      <c r="F1695" s="20" t="s">
        <v>16982</v>
      </c>
      <c r="G1695" s="9">
        <v>23669</v>
      </c>
      <c r="H1695" s="9">
        <v>0</v>
      </c>
      <c r="I1695" s="21"/>
      <c r="J1695" s="17"/>
    </row>
    <row r="1696" spans="1:10" ht="60" customHeight="1" x14ac:dyDescent="0.25">
      <c r="A1696" s="19">
        <v>866721</v>
      </c>
      <c r="B1696" s="20" t="s">
        <v>12923</v>
      </c>
      <c r="C1696" s="20" t="s">
        <v>12924</v>
      </c>
      <c r="D1696" s="20"/>
      <c r="E1696" s="20"/>
      <c r="F1696" s="20" t="s">
        <v>16982</v>
      </c>
      <c r="G1696" s="9">
        <v>25174</v>
      </c>
      <c r="H1696" s="9">
        <v>0</v>
      </c>
      <c r="I1696" s="21"/>
      <c r="J1696" s="17"/>
    </row>
    <row r="1697" spans="1:10" ht="60" customHeight="1" x14ac:dyDescent="0.25">
      <c r="A1697" s="19">
        <v>866724</v>
      </c>
      <c r="B1697" s="20" t="s">
        <v>12925</v>
      </c>
      <c r="C1697" s="20" t="s">
        <v>12926</v>
      </c>
      <c r="D1697" s="20"/>
      <c r="E1697" s="20"/>
      <c r="F1697" s="20" t="s">
        <v>16982</v>
      </c>
      <c r="G1697" s="9">
        <v>11000</v>
      </c>
      <c r="H1697" s="9">
        <v>0</v>
      </c>
      <c r="I1697" s="21"/>
      <c r="J1697" s="17"/>
    </row>
    <row r="1698" spans="1:10" ht="60" customHeight="1" x14ac:dyDescent="0.25">
      <c r="A1698" s="19">
        <v>866733</v>
      </c>
      <c r="B1698" s="20" t="s">
        <v>12927</v>
      </c>
      <c r="C1698" s="20" t="s">
        <v>12928</v>
      </c>
      <c r="D1698" s="20"/>
      <c r="E1698" s="20"/>
      <c r="F1698" s="20" t="s">
        <v>16982</v>
      </c>
      <c r="G1698" s="9">
        <v>8300</v>
      </c>
      <c r="H1698" s="9">
        <v>0</v>
      </c>
      <c r="I1698" s="21"/>
      <c r="J1698" s="17"/>
    </row>
    <row r="1699" spans="1:10" ht="60" customHeight="1" x14ac:dyDescent="0.25">
      <c r="A1699" s="19">
        <v>866738</v>
      </c>
      <c r="B1699" s="20" t="s">
        <v>12929</v>
      </c>
      <c r="C1699" s="20" t="s">
        <v>12930</v>
      </c>
      <c r="D1699" s="20"/>
      <c r="E1699" s="20"/>
      <c r="F1699" s="20" t="s">
        <v>16982</v>
      </c>
      <c r="G1699" s="9">
        <v>10757</v>
      </c>
      <c r="H1699" s="9">
        <v>0</v>
      </c>
      <c r="I1699" s="21"/>
      <c r="J1699" s="17"/>
    </row>
    <row r="1700" spans="1:10" ht="60" customHeight="1" x14ac:dyDescent="0.25">
      <c r="A1700" s="19">
        <v>866760</v>
      </c>
      <c r="B1700" s="20" t="s">
        <v>12931</v>
      </c>
      <c r="C1700" s="20" t="s">
        <v>12932</v>
      </c>
      <c r="D1700" s="20"/>
      <c r="E1700" s="20"/>
      <c r="F1700" s="20" t="s">
        <v>16982</v>
      </c>
      <c r="G1700" s="9">
        <v>4750</v>
      </c>
      <c r="H1700" s="9">
        <v>0</v>
      </c>
      <c r="I1700" s="21"/>
      <c r="J1700" s="17"/>
    </row>
    <row r="1701" spans="1:10" ht="60" customHeight="1" x14ac:dyDescent="0.25">
      <c r="A1701" s="19">
        <v>866765</v>
      </c>
      <c r="B1701" s="20" t="s">
        <v>12933</v>
      </c>
      <c r="C1701" s="20" t="s">
        <v>12934</v>
      </c>
      <c r="D1701" s="20"/>
      <c r="E1701" s="20"/>
      <c r="F1701" s="20" t="s">
        <v>16982</v>
      </c>
      <c r="G1701" s="9">
        <v>13598</v>
      </c>
      <c r="H1701" s="9">
        <v>0</v>
      </c>
      <c r="I1701" s="21"/>
      <c r="J1701" s="17"/>
    </row>
    <row r="1702" spans="1:10" ht="60" customHeight="1" x14ac:dyDescent="0.25">
      <c r="A1702" s="19">
        <v>866770</v>
      </c>
      <c r="B1702" s="20" t="s">
        <v>12935</v>
      </c>
      <c r="C1702" s="20" t="s">
        <v>12936</v>
      </c>
      <c r="D1702" s="20"/>
      <c r="E1702" s="20"/>
      <c r="F1702" s="20" t="s">
        <v>16982</v>
      </c>
      <c r="G1702" s="9">
        <v>52275</v>
      </c>
      <c r="H1702" s="9">
        <v>0</v>
      </c>
      <c r="I1702" s="21"/>
      <c r="J1702" s="17"/>
    </row>
    <row r="1703" spans="1:10" ht="60" customHeight="1" x14ac:dyDescent="0.25">
      <c r="A1703" s="19">
        <v>866874</v>
      </c>
      <c r="B1703" s="20" t="s">
        <v>12937</v>
      </c>
      <c r="C1703" s="20" t="s">
        <v>12938</v>
      </c>
      <c r="D1703" s="20"/>
      <c r="E1703" s="20"/>
      <c r="F1703" s="20" t="s">
        <v>16982</v>
      </c>
      <c r="G1703" s="9">
        <v>5100</v>
      </c>
      <c r="H1703" s="9">
        <v>0</v>
      </c>
      <c r="I1703" s="21"/>
      <c r="J1703" s="17"/>
    </row>
    <row r="1704" spans="1:10" ht="60" customHeight="1" x14ac:dyDescent="0.25">
      <c r="A1704" s="19">
        <v>866879</v>
      </c>
      <c r="B1704" s="20" t="s">
        <v>12939</v>
      </c>
      <c r="C1704" s="20" t="s">
        <v>12940</v>
      </c>
      <c r="D1704" s="20"/>
      <c r="E1704" s="20"/>
      <c r="F1704" s="20" t="s">
        <v>16982</v>
      </c>
      <c r="G1704" s="9">
        <v>3980</v>
      </c>
      <c r="H1704" s="9">
        <v>0</v>
      </c>
      <c r="I1704" s="21"/>
      <c r="J1704" s="17"/>
    </row>
    <row r="1705" spans="1:10" ht="60" customHeight="1" x14ac:dyDescent="0.25">
      <c r="A1705" s="19">
        <v>866891</v>
      </c>
      <c r="B1705" s="20" t="s">
        <v>12941</v>
      </c>
      <c r="C1705" s="20" t="s">
        <v>12942</v>
      </c>
      <c r="D1705" s="20"/>
      <c r="E1705" s="20"/>
      <c r="F1705" s="20" t="s">
        <v>16982</v>
      </c>
      <c r="G1705" s="9">
        <v>74450</v>
      </c>
      <c r="H1705" s="9">
        <v>0</v>
      </c>
      <c r="I1705" s="21"/>
      <c r="J1705" s="17"/>
    </row>
    <row r="1706" spans="1:10" ht="60" customHeight="1" x14ac:dyDescent="0.25">
      <c r="A1706" s="19">
        <v>866896</v>
      </c>
      <c r="B1706" s="20" t="s">
        <v>12943</v>
      </c>
      <c r="C1706" s="20" t="s">
        <v>12944</v>
      </c>
      <c r="D1706" s="20"/>
      <c r="E1706" s="20"/>
      <c r="F1706" s="20" t="s">
        <v>16982</v>
      </c>
      <c r="G1706" s="9">
        <v>3560</v>
      </c>
      <c r="H1706" s="9">
        <v>0</v>
      </c>
      <c r="I1706" s="21"/>
      <c r="J1706" s="17"/>
    </row>
    <row r="1707" spans="1:10" ht="60" customHeight="1" x14ac:dyDescent="0.25">
      <c r="A1707" s="19">
        <v>866901</v>
      </c>
      <c r="B1707" s="20" t="s">
        <v>12945</v>
      </c>
      <c r="C1707" s="20" t="s">
        <v>12946</v>
      </c>
      <c r="D1707" s="20"/>
      <c r="E1707" s="20"/>
      <c r="F1707" s="20" t="s">
        <v>16982</v>
      </c>
      <c r="G1707" s="9">
        <v>5100</v>
      </c>
      <c r="H1707" s="9">
        <v>0</v>
      </c>
      <c r="I1707" s="21"/>
      <c r="J1707" s="17"/>
    </row>
    <row r="1708" spans="1:10" ht="60" customHeight="1" x14ac:dyDescent="0.25">
      <c r="A1708" s="19">
        <v>1105621</v>
      </c>
      <c r="B1708" s="20" t="s">
        <v>12947</v>
      </c>
      <c r="C1708" s="20" t="s">
        <v>12948</v>
      </c>
      <c r="D1708" s="20"/>
      <c r="E1708" s="20"/>
      <c r="F1708" s="20" t="s">
        <v>16982</v>
      </c>
      <c r="G1708" s="9">
        <v>85450</v>
      </c>
      <c r="H1708" s="9">
        <v>0</v>
      </c>
      <c r="I1708" s="21"/>
      <c r="J1708" s="17"/>
    </row>
    <row r="1709" spans="1:10" ht="60" customHeight="1" x14ac:dyDescent="0.25">
      <c r="A1709" s="19">
        <v>1105622</v>
      </c>
      <c r="B1709" s="20" t="s">
        <v>12949</v>
      </c>
      <c r="C1709" s="20" t="s">
        <v>12950</v>
      </c>
      <c r="D1709" s="20"/>
      <c r="E1709" s="20"/>
      <c r="F1709" s="20" t="s">
        <v>16982</v>
      </c>
      <c r="G1709" s="9">
        <v>86842</v>
      </c>
      <c r="H1709" s="9">
        <v>0</v>
      </c>
      <c r="I1709" s="21"/>
      <c r="J1709" s="17"/>
    </row>
    <row r="1710" spans="1:10" ht="60" customHeight="1" x14ac:dyDescent="0.25">
      <c r="A1710" s="19">
        <v>1105623</v>
      </c>
      <c r="B1710" s="20" t="s">
        <v>12951</v>
      </c>
      <c r="C1710" s="20" t="s">
        <v>12952</v>
      </c>
      <c r="D1710" s="20"/>
      <c r="E1710" s="20"/>
      <c r="F1710" s="20" t="s">
        <v>16982</v>
      </c>
      <c r="G1710" s="9">
        <v>414708</v>
      </c>
      <c r="H1710" s="9">
        <v>331766.40000000002</v>
      </c>
      <c r="I1710" s="21"/>
      <c r="J1710" s="17"/>
    </row>
    <row r="1711" spans="1:10" ht="60" customHeight="1" x14ac:dyDescent="0.25">
      <c r="A1711" s="19">
        <v>1105624</v>
      </c>
      <c r="B1711" s="20" t="s">
        <v>12953</v>
      </c>
      <c r="C1711" s="20" t="s">
        <v>12954</v>
      </c>
      <c r="D1711" s="20"/>
      <c r="E1711" s="20"/>
      <c r="F1711" s="20" t="s">
        <v>16982</v>
      </c>
      <c r="G1711" s="9">
        <v>43610</v>
      </c>
      <c r="H1711" s="9">
        <v>43610</v>
      </c>
      <c r="I1711" s="21"/>
      <c r="J1711" s="17"/>
    </row>
    <row r="1712" spans="1:10" ht="60" customHeight="1" x14ac:dyDescent="0.25">
      <c r="A1712" s="19">
        <v>1105625</v>
      </c>
      <c r="B1712" s="20" t="s">
        <v>12955</v>
      </c>
      <c r="C1712" s="20" t="s">
        <v>12956</v>
      </c>
      <c r="D1712" s="20"/>
      <c r="E1712" s="20"/>
      <c r="F1712" s="20" t="s">
        <v>16982</v>
      </c>
      <c r="G1712" s="9">
        <v>62328</v>
      </c>
      <c r="H1712" s="9">
        <v>62328</v>
      </c>
      <c r="I1712" s="21"/>
      <c r="J1712" s="17"/>
    </row>
    <row r="1713" spans="1:10" ht="60" customHeight="1" x14ac:dyDescent="0.25">
      <c r="A1713" s="19">
        <v>1105626</v>
      </c>
      <c r="B1713" s="20" t="s">
        <v>12957</v>
      </c>
      <c r="C1713" s="20" t="s">
        <v>12958</v>
      </c>
      <c r="D1713" s="20"/>
      <c r="E1713" s="20"/>
      <c r="F1713" s="20" t="s">
        <v>16982</v>
      </c>
      <c r="G1713" s="9">
        <v>34692</v>
      </c>
      <c r="H1713" s="9">
        <v>0</v>
      </c>
      <c r="I1713" s="21"/>
      <c r="J1713" s="17"/>
    </row>
    <row r="1714" spans="1:10" ht="60" customHeight="1" x14ac:dyDescent="0.25">
      <c r="A1714" s="19">
        <v>1105627</v>
      </c>
      <c r="B1714" s="20" t="s">
        <v>12959</v>
      </c>
      <c r="C1714" s="20" t="s">
        <v>12960</v>
      </c>
      <c r="D1714" s="20"/>
      <c r="E1714" s="20"/>
      <c r="F1714" s="20" t="s">
        <v>16982</v>
      </c>
      <c r="G1714" s="9">
        <v>30509</v>
      </c>
      <c r="H1714" s="9">
        <v>0</v>
      </c>
      <c r="I1714" s="21"/>
      <c r="J1714" s="17"/>
    </row>
    <row r="1715" spans="1:10" ht="60" customHeight="1" x14ac:dyDescent="0.25">
      <c r="A1715" s="19">
        <v>1105628</v>
      </c>
      <c r="B1715" s="20" t="s">
        <v>12961</v>
      </c>
      <c r="C1715" s="20" t="s">
        <v>12962</v>
      </c>
      <c r="D1715" s="20"/>
      <c r="E1715" s="20"/>
      <c r="F1715" s="20" t="s">
        <v>16982</v>
      </c>
      <c r="G1715" s="9">
        <v>64090</v>
      </c>
      <c r="H1715" s="9">
        <v>0</v>
      </c>
      <c r="I1715" s="21"/>
      <c r="J1715" s="17"/>
    </row>
    <row r="1716" spans="1:10" ht="60" customHeight="1" x14ac:dyDescent="0.25">
      <c r="A1716" s="19">
        <v>1105632</v>
      </c>
      <c r="B1716" s="20" t="s">
        <v>12963</v>
      </c>
      <c r="C1716" s="20" t="s">
        <v>12964</v>
      </c>
      <c r="D1716" s="20"/>
      <c r="E1716" s="20"/>
      <c r="F1716" s="20" t="s">
        <v>16982</v>
      </c>
      <c r="G1716" s="9">
        <v>99245</v>
      </c>
      <c r="H1716" s="9">
        <v>0</v>
      </c>
      <c r="I1716" s="21"/>
      <c r="J1716" s="17"/>
    </row>
    <row r="1717" spans="1:10" ht="60" customHeight="1" x14ac:dyDescent="0.25">
      <c r="A1717" s="19">
        <v>1105643</v>
      </c>
      <c r="B1717" s="20" t="s">
        <v>12965</v>
      </c>
      <c r="C1717" s="20" t="s">
        <v>12966</v>
      </c>
      <c r="D1717" s="20"/>
      <c r="E1717" s="20"/>
      <c r="F1717" s="20" t="s">
        <v>16982</v>
      </c>
      <c r="G1717" s="9">
        <v>117000</v>
      </c>
      <c r="H1717" s="9">
        <v>79392.78</v>
      </c>
      <c r="I1717" s="21"/>
      <c r="J1717" s="17"/>
    </row>
    <row r="1718" spans="1:10" ht="60" customHeight="1" x14ac:dyDescent="0.25">
      <c r="A1718" s="19">
        <v>1105645</v>
      </c>
      <c r="B1718" s="20" t="s">
        <v>12967</v>
      </c>
      <c r="C1718" s="20" t="s">
        <v>12958</v>
      </c>
      <c r="D1718" s="20"/>
      <c r="E1718" s="20"/>
      <c r="F1718" s="20" t="s">
        <v>16982</v>
      </c>
      <c r="G1718" s="9">
        <v>70600</v>
      </c>
      <c r="H1718" s="9">
        <v>0</v>
      </c>
      <c r="I1718" s="21"/>
      <c r="J1718" s="17"/>
    </row>
    <row r="1719" spans="1:10" ht="60" customHeight="1" x14ac:dyDescent="0.25">
      <c r="A1719" s="19">
        <v>1105646</v>
      </c>
      <c r="B1719" s="20" t="s">
        <v>12968</v>
      </c>
      <c r="C1719" s="20" t="s">
        <v>12969</v>
      </c>
      <c r="D1719" s="20"/>
      <c r="E1719" s="20"/>
      <c r="F1719" s="20" t="s">
        <v>16982</v>
      </c>
      <c r="G1719" s="9">
        <v>31600</v>
      </c>
      <c r="H1719" s="9">
        <v>0</v>
      </c>
      <c r="I1719" s="21"/>
      <c r="J1719" s="17"/>
    </row>
    <row r="1720" spans="1:10" ht="60" customHeight="1" x14ac:dyDescent="0.25">
      <c r="A1720" s="19">
        <v>1105647</v>
      </c>
      <c r="B1720" s="20" t="s">
        <v>12970</v>
      </c>
      <c r="C1720" s="20" t="s">
        <v>12971</v>
      </c>
      <c r="D1720" s="20"/>
      <c r="E1720" s="20"/>
      <c r="F1720" s="20" t="s">
        <v>16982</v>
      </c>
      <c r="G1720" s="9">
        <v>56905</v>
      </c>
      <c r="H1720" s="9">
        <v>0</v>
      </c>
      <c r="I1720" s="21"/>
      <c r="J1720" s="17"/>
    </row>
    <row r="1721" spans="1:10" ht="60" customHeight="1" x14ac:dyDescent="0.25">
      <c r="A1721" s="19">
        <v>1105648</v>
      </c>
      <c r="B1721" s="20" t="s">
        <v>12972</v>
      </c>
      <c r="C1721" s="20" t="s">
        <v>12973</v>
      </c>
      <c r="D1721" s="20"/>
      <c r="E1721" s="20"/>
      <c r="F1721" s="20" t="s">
        <v>16982</v>
      </c>
      <c r="G1721" s="9">
        <v>18000</v>
      </c>
      <c r="H1721" s="9">
        <v>0</v>
      </c>
      <c r="I1721" s="21"/>
      <c r="J1721" s="17"/>
    </row>
    <row r="1722" spans="1:10" ht="60" customHeight="1" x14ac:dyDescent="0.25">
      <c r="A1722" s="19">
        <v>708272</v>
      </c>
      <c r="B1722" s="20" t="s">
        <v>12974</v>
      </c>
      <c r="C1722" s="20" t="s">
        <v>12975</v>
      </c>
      <c r="D1722" s="20"/>
      <c r="E1722" s="20"/>
      <c r="F1722" s="20" t="s">
        <v>16982</v>
      </c>
      <c r="G1722" s="9">
        <v>142456.46</v>
      </c>
      <c r="H1722" s="9">
        <v>0</v>
      </c>
      <c r="I1722" s="21"/>
      <c r="J1722" s="17"/>
    </row>
    <row r="1723" spans="1:10" ht="60" customHeight="1" x14ac:dyDescent="0.25">
      <c r="A1723" s="19">
        <v>708274</v>
      </c>
      <c r="B1723" s="20" t="s">
        <v>12976</v>
      </c>
      <c r="C1723" s="20" t="s">
        <v>12977</v>
      </c>
      <c r="D1723" s="20"/>
      <c r="E1723" s="20"/>
      <c r="F1723" s="20" t="s">
        <v>16982</v>
      </c>
      <c r="G1723" s="9">
        <v>74956.350000000006</v>
      </c>
      <c r="H1723" s="9">
        <v>0</v>
      </c>
      <c r="I1723" s="21"/>
      <c r="J1723" s="17"/>
    </row>
    <row r="1724" spans="1:10" ht="60" customHeight="1" x14ac:dyDescent="0.25">
      <c r="A1724" s="19">
        <v>708284</v>
      </c>
      <c r="B1724" s="20" t="s">
        <v>12978</v>
      </c>
      <c r="C1724" s="20" t="s">
        <v>12979</v>
      </c>
      <c r="D1724" s="20"/>
      <c r="E1724" s="20"/>
      <c r="F1724" s="20" t="s">
        <v>16982</v>
      </c>
      <c r="G1724" s="9">
        <v>29700.22</v>
      </c>
      <c r="H1724" s="9">
        <v>0</v>
      </c>
      <c r="I1724" s="21"/>
      <c r="J1724" s="17"/>
    </row>
    <row r="1725" spans="1:10" ht="60" customHeight="1" x14ac:dyDescent="0.25">
      <c r="A1725" s="19">
        <v>708293</v>
      </c>
      <c r="B1725" s="20" t="s">
        <v>12980</v>
      </c>
      <c r="C1725" s="20" t="s">
        <v>12981</v>
      </c>
      <c r="D1725" s="20"/>
      <c r="E1725" s="20"/>
      <c r="F1725" s="20" t="s">
        <v>16982</v>
      </c>
      <c r="G1725" s="9">
        <v>3732.53</v>
      </c>
      <c r="H1725" s="9">
        <v>0</v>
      </c>
      <c r="I1725" s="21"/>
      <c r="J1725" s="17"/>
    </row>
    <row r="1726" spans="1:10" ht="60" customHeight="1" x14ac:dyDescent="0.25">
      <c r="A1726" s="19">
        <v>708297</v>
      </c>
      <c r="B1726" s="20" t="s">
        <v>12982</v>
      </c>
      <c r="C1726" s="20" t="s">
        <v>12983</v>
      </c>
      <c r="D1726" s="20"/>
      <c r="E1726" s="20"/>
      <c r="F1726" s="20" t="s">
        <v>16982</v>
      </c>
      <c r="G1726" s="9">
        <v>20283.96</v>
      </c>
      <c r="H1726" s="9">
        <v>0</v>
      </c>
      <c r="I1726" s="21"/>
      <c r="J1726" s="17"/>
    </row>
    <row r="1727" spans="1:10" ht="60" customHeight="1" x14ac:dyDescent="0.25">
      <c r="A1727" s="19">
        <v>708299</v>
      </c>
      <c r="B1727" s="20" t="s">
        <v>12984</v>
      </c>
      <c r="C1727" s="20" t="s">
        <v>12985</v>
      </c>
      <c r="D1727" s="20"/>
      <c r="E1727" s="20"/>
      <c r="F1727" s="20" t="s">
        <v>16982</v>
      </c>
      <c r="G1727" s="9">
        <v>19900</v>
      </c>
      <c r="H1727" s="9">
        <v>0</v>
      </c>
      <c r="I1727" s="21"/>
      <c r="J1727" s="17"/>
    </row>
    <row r="1728" spans="1:10" ht="60" customHeight="1" x14ac:dyDescent="0.25">
      <c r="A1728" s="19">
        <v>708301</v>
      </c>
      <c r="B1728" s="20" t="s">
        <v>10959</v>
      </c>
      <c r="C1728" s="20" t="s">
        <v>12986</v>
      </c>
      <c r="D1728" s="20"/>
      <c r="E1728" s="20"/>
      <c r="F1728" s="20" t="s">
        <v>16982</v>
      </c>
      <c r="G1728" s="9">
        <v>38616.480000000003</v>
      </c>
      <c r="H1728" s="9">
        <v>0</v>
      </c>
      <c r="I1728" s="21"/>
      <c r="J1728" s="17"/>
    </row>
    <row r="1729" spans="1:10" ht="60" customHeight="1" x14ac:dyDescent="0.25">
      <c r="A1729" s="19">
        <v>708303</v>
      </c>
      <c r="B1729" s="20" t="s">
        <v>10961</v>
      </c>
      <c r="C1729" s="20" t="s">
        <v>12986</v>
      </c>
      <c r="D1729" s="20"/>
      <c r="E1729" s="20"/>
      <c r="F1729" s="20" t="s">
        <v>16982</v>
      </c>
      <c r="G1729" s="9">
        <v>38616.480000000003</v>
      </c>
      <c r="H1729" s="9">
        <v>0</v>
      </c>
      <c r="I1729" s="21"/>
      <c r="J1729" s="17"/>
    </row>
    <row r="1730" spans="1:10" ht="60" customHeight="1" x14ac:dyDescent="0.25">
      <c r="A1730" s="19">
        <v>708305</v>
      </c>
      <c r="B1730" s="20" t="s">
        <v>12987</v>
      </c>
      <c r="C1730" s="20" t="s">
        <v>12988</v>
      </c>
      <c r="D1730" s="20"/>
      <c r="E1730" s="20"/>
      <c r="F1730" s="20" t="s">
        <v>16982</v>
      </c>
      <c r="G1730" s="9">
        <v>43245.79</v>
      </c>
      <c r="H1730" s="9">
        <v>0</v>
      </c>
      <c r="I1730" s="21"/>
      <c r="J1730" s="17"/>
    </row>
    <row r="1731" spans="1:10" ht="60" customHeight="1" x14ac:dyDescent="0.25">
      <c r="A1731" s="19">
        <v>708307</v>
      </c>
      <c r="B1731" s="20" t="s">
        <v>12989</v>
      </c>
      <c r="C1731" s="20" t="s">
        <v>12990</v>
      </c>
      <c r="D1731" s="20"/>
      <c r="E1731" s="20"/>
      <c r="F1731" s="20" t="s">
        <v>16982</v>
      </c>
      <c r="G1731" s="9">
        <v>153457.92000000001</v>
      </c>
      <c r="H1731" s="9">
        <v>0</v>
      </c>
      <c r="I1731" s="21"/>
      <c r="J1731" s="17"/>
    </row>
    <row r="1732" spans="1:10" ht="60" customHeight="1" x14ac:dyDescent="0.25">
      <c r="A1732" s="19">
        <v>708308</v>
      </c>
      <c r="B1732" s="20" t="s">
        <v>12991</v>
      </c>
      <c r="C1732" s="20" t="s">
        <v>12992</v>
      </c>
      <c r="D1732" s="20"/>
      <c r="E1732" s="20"/>
      <c r="F1732" s="20" t="s">
        <v>16982</v>
      </c>
      <c r="G1732" s="9">
        <v>36748.39</v>
      </c>
      <c r="H1732" s="9">
        <v>0</v>
      </c>
      <c r="I1732" s="21"/>
      <c r="J1732" s="17"/>
    </row>
    <row r="1733" spans="1:10" ht="60" customHeight="1" x14ac:dyDescent="0.25">
      <c r="A1733" s="19">
        <v>708311</v>
      </c>
      <c r="B1733" s="20" t="s">
        <v>12993</v>
      </c>
      <c r="C1733" s="20" t="s">
        <v>12994</v>
      </c>
      <c r="D1733" s="20"/>
      <c r="E1733" s="20"/>
      <c r="F1733" s="20" t="s">
        <v>16982</v>
      </c>
      <c r="G1733" s="9">
        <v>118232.64</v>
      </c>
      <c r="H1733" s="9">
        <v>0</v>
      </c>
      <c r="I1733" s="21"/>
      <c r="J1733" s="17"/>
    </row>
    <row r="1734" spans="1:10" ht="60" customHeight="1" x14ac:dyDescent="0.25">
      <c r="A1734" s="19">
        <v>708312</v>
      </c>
      <c r="B1734" s="20" t="s">
        <v>12995</v>
      </c>
      <c r="C1734" s="20" t="s">
        <v>12994</v>
      </c>
      <c r="D1734" s="20"/>
      <c r="E1734" s="20"/>
      <c r="F1734" s="20" t="s">
        <v>16982</v>
      </c>
      <c r="G1734" s="9">
        <v>118232.64</v>
      </c>
      <c r="H1734" s="9">
        <v>0</v>
      </c>
      <c r="I1734" s="21"/>
      <c r="J1734" s="17"/>
    </row>
    <row r="1735" spans="1:10" ht="60" customHeight="1" x14ac:dyDescent="0.25">
      <c r="A1735" s="19">
        <v>708316</v>
      </c>
      <c r="B1735" s="20" t="s">
        <v>12996</v>
      </c>
      <c r="C1735" s="20" t="s">
        <v>12997</v>
      </c>
      <c r="D1735" s="20"/>
      <c r="E1735" s="20"/>
      <c r="F1735" s="20" t="s">
        <v>16982</v>
      </c>
      <c r="G1735" s="9">
        <v>139960.79999999999</v>
      </c>
      <c r="H1735" s="9">
        <v>0</v>
      </c>
      <c r="I1735" s="21"/>
      <c r="J1735" s="17"/>
    </row>
    <row r="1736" spans="1:10" ht="60" customHeight="1" x14ac:dyDescent="0.25">
      <c r="A1736" s="19">
        <v>708318</v>
      </c>
      <c r="B1736" s="20" t="s">
        <v>12998</v>
      </c>
      <c r="C1736" s="20" t="s">
        <v>12997</v>
      </c>
      <c r="D1736" s="20"/>
      <c r="E1736" s="20"/>
      <c r="F1736" s="20" t="s">
        <v>16982</v>
      </c>
      <c r="G1736" s="9">
        <v>139960.79999999999</v>
      </c>
      <c r="H1736" s="9">
        <v>0</v>
      </c>
      <c r="I1736" s="21"/>
      <c r="J1736" s="17"/>
    </row>
    <row r="1737" spans="1:10" ht="60" customHeight="1" x14ac:dyDescent="0.25">
      <c r="A1737" s="19">
        <v>708331</v>
      </c>
      <c r="B1737" s="20" t="s">
        <v>12999</v>
      </c>
      <c r="C1737" s="20" t="s">
        <v>13000</v>
      </c>
      <c r="D1737" s="20"/>
      <c r="E1737" s="20"/>
      <c r="F1737" s="20" t="s">
        <v>16982</v>
      </c>
      <c r="G1737" s="9">
        <v>54599.040000000001</v>
      </c>
      <c r="H1737" s="9">
        <v>0</v>
      </c>
      <c r="I1737" s="21"/>
      <c r="J1737" s="17"/>
    </row>
    <row r="1738" spans="1:10" ht="60" customHeight="1" x14ac:dyDescent="0.25">
      <c r="A1738" s="19">
        <v>708358</v>
      </c>
      <c r="B1738" s="20" t="s">
        <v>13001</v>
      </c>
      <c r="C1738" s="20" t="s">
        <v>9888</v>
      </c>
      <c r="D1738" s="20"/>
      <c r="E1738" s="20"/>
      <c r="F1738" s="20" t="s">
        <v>16982</v>
      </c>
      <c r="G1738" s="9">
        <v>60310.39</v>
      </c>
      <c r="H1738" s="9">
        <v>0</v>
      </c>
      <c r="I1738" s="21"/>
      <c r="J1738" s="17"/>
    </row>
    <row r="1739" spans="1:10" ht="60" customHeight="1" x14ac:dyDescent="0.25">
      <c r="A1739" s="19">
        <v>708379</v>
      </c>
      <c r="B1739" s="20" t="s">
        <v>13002</v>
      </c>
      <c r="C1739" s="20" t="s">
        <v>13003</v>
      </c>
      <c r="D1739" s="20"/>
      <c r="E1739" s="20"/>
      <c r="F1739" s="20" t="s">
        <v>16982</v>
      </c>
      <c r="G1739" s="9">
        <v>99911.84</v>
      </c>
      <c r="H1739" s="9">
        <v>0</v>
      </c>
      <c r="I1739" s="21"/>
      <c r="J1739" s="17"/>
    </row>
    <row r="1740" spans="1:10" ht="60" customHeight="1" x14ac:dyDescent="0.25">
      <c r="A1740" s="19">
        <v>708389</v>
      </c>
      <c r="B1740" s="20" t="s">
        <v>10963</v>
      </c>
      <c r="C1740" s="20" t="s">
        <v>13004</v>
      </c>
      <c r="D1740" s="20"/>
      <c r="E1740" s="20"/>
      <c r="F1740" s="20" t="s">
        <v>16982</v>
      </c>
      <c r="G1740" s="9">
        <v>33388.300000000003</v>
      </c>
      <c r="H1740" s="9">
        <v>0</v>
      </c>
      <c r="I1740" s="21"/>
      <c r="J1740" s="17"/>
    </row>
    <row r="1741" spans="1:10" ht="60" customHeight="1" x14ac:dyDescent="0.25">
      <c r="A1741" s="19">
        <v>708513</v>
      </c>
      <c r="B1741" s="20" t="s">
        <v>13005</v>
      </c>
      <c r="C1741" s="20" t="s">
        <v>13006</v>
      </c>
      <c r="D1741" s="20"/>
      <c r="E1741" s="20"/>
      <c r="F1741" s="20" t="s">
        <v>16982</v>
      </c>
      <c r="G1741" s="9">
        <v>19543</v>
      </c>
      <c r="H1741" s="9">
        <v>0</v>
      </c>
      <c r="I1741" s="21"/>
      <c r="J1741" s="17"/>
    </row>
    <row r="1742" spans="1:10" ht="60" customHeight="1" x14ac:dyDescent="0.25">
      <c r="A1742" s="19">
        <v>708525</v>
      </c>
      <c r="B1742" s="20" t="s">
        <v>13007</v>
      </c>
      <c r="C1742" s="20" t="s">
        <v>13008</v>
      </c>
      <c r="D1742" s="20"/>
      <c r="E1742" s="20"/>
      <c r="F1742" s="20" t="s">
        <v>16982</v>
      </c>
      <c r="G1742" s="9">
        <v>12076.43</v>
      </c>
      <c r="H1742" s="9">
        <v>0</v>
      </c>
      <c r="I1742" s="21"/>
      <c r="J1742" s="17"/>
    </row>
    <row r="1743" spans="1:10" ht="60" customHeight="1" x14ac:dyDescent="0.25">
      <c r="A1743" s="19">
        <v>708527</v>
      </c>
      <c r="B1743" s="20" t="s">
        <v>13009</v>
      </c>
      <c r="C1743" s="20" t="s">
        <v>13008</v>
      </c>
      <c r="D1743" s="20"/>
      <c r="E1743" s="20"/>
      <c r="F1743" s="20" t="s">
        <v>16982</v>
      </c>
      <c r="G1743" s="9">
        <v>13533.12</v>
      </c>
      <c r="H1743" s="9">
        <v>0</v>
      </c>
      <c r="I1743" s="21"/>
      <c r="J1743" s="17"/>
    </row>
    <row r="1744" spans="1:10" ht="60" customHeight="1" x14ac:dyDescent="0.25">
      <c r="A1744" s="19">
        <v>708532</v>
      </c>
      <c r="B1744" s="20" t="s">
        <v>13010</v>
      </c>
      <c r="C1744" s="20" t="s">
        <v>13011</v>
      </c>
      <c r="D1744" s="20"/>
      <c r="E1744" s="20"/>
      <c r="F1744" s="20" t="s">
        <v>16982</v>
      </c>
      <c r="G1744" s="9">
        <v>105426.75</v>
      </c>
      <c r="H1744" s="9">
        <v>0</v>
      </c>
      <c r="I1744" s="21"/>
      <c r="J1744" s="17"/>
    </row>
    <row r="1745" spans="1:10" ht="60" customHeight="1" x14ac:dyDescent="0.25">
      <c r="A1745" s="19">
        <v>708534</v>
      </c>
      <c r="B1745" s="20" t="s">
        <v>13012</v>
      </c>
      <c r="C1745" s="20" t="s">
        <v>13011</v>
      </c>
      <c r="D1745" s="20"/>
      <c r="E1745" s="20"/>
      <c r="F1745" s="20" t="s">
        <v>16982</v>
      </c>
      <c r="G1745" s="9">
        <v>54037.5</v>
      </c>
      <c r="H1745" s="9">
        <v>0</v>
      </c>
      <c r="I1745" s="21"/>
      <c r="J1745" s="17"/>
    </row>
    <row r="1746" spans="1:10" ht="60" customHeight="1" x14ac:dyDescent="0.25">
      <c r="A1746" s="19">
        <v>708593</v>
      </c>
      <c r="B1746" s="20" t="s">
        <v>13013</v>
      </c>
      <c r="C1746" s="20" t="s">
        <v>13014</v>
      </c>
      <c r="D1746" s="20"/>
      <c r="E1746" s="20"/>
      <c r="F1746" s="20" t="s">
        <v>16982</v>
      </c>
      <c r="G1746" s="9">
        <v>30225.8</v>
      </c>
      <c r="H1746" s="9">
        <v>0</v>
      </c>
      <c r="I1746" s="21"/>
      <c r="J1746" s="17"/>
    </row>
    <row r="1747" spans="1:10" ht="60" customHeight="1" x14ac:dyDescent="0.25">
      <c r="A1747" s="19">
        <v>708609</v>
      </c>
      <c r="B1747" s="20" t="s">
        <v>13015</v>
      </c>
      <c r="C1747" s="20" t="s">
        <v>13016</v>
      </c>
      <c r="D1747" s="20"/>
      <c r="E1747" s="20"/>
      <c r="F1747" s="20" t="s">
        <v>16982</v>
      </c>
      <c r="G1747" s="9">
        <v>37054.79</v>
      </c>
      <c r="H1747" s="9">
        <v>0</v>
      </c>
      <c r="I1747" s="21"/>
      <c r="J1747" s="17"/>
    </row>
    <row r="1748" spans="1:10" ht="60" customHeight="1" x14ac:dyDescent="0.25">
      <c r="A1748" s="19">
        <v>708656</v>
      </c>
      <c r="B1748" s="20" t="s">
        <v>13017</v>
      </c>
      <c r="C1748" s="20" t="s">
        <v>13018</v>
      </c>
      <c r="D1748" s="20"/>
      <c r="E1748" s="20"/>
      <c r="F1748" s="20" t="s">
        <v>16982</v>
      </c>
      <c r="G1748" s="9">
        <v>20473.95</v>
      </c>
      <c r="H1748" s="9">
        <v>0</v>
      </c>
      <c r="I1748" s="21"/>
      <c r="J1748" s="17"/>
    </row>
    <row r="1749" spans="1:10" ht="60" customHeight="1" x14ac:dyDescent="0.25">
      <c r="A1749" s="19">
        <v>708664</v>
      </c>
      <c r="B1749" s="20" t="s">
        <v>13019</v>
      </c>
      <c r="C1749" s="20" t="s">
        <v>13018</v>
      </c>
      <c r="D1749" s="20"/>
      <c r="E1749" s="20"/>
      <c r="F1749" s="20" t="s">
        <v>16982</v>
      </c>
      <c r="G1749" s="9">
        <v>20473.95</v>
      </c>
      <c r="H1749" s="9">
        <v>0</v>
      </c>
      <c r="I1749" s="21"/>
      <c r="J1749" s="17"/>
    </row>
    <row r="1750" spans="1:10" ht="60" customHeight="1" x14ac:dyDescent="0.25">
      <c r="A1750" s="19">
        <v>708668</v>
      </c>
      <c r="B1750" s="20" t="s">
        <v>13020</v>
      </c>
      <c r="C1750" s="20" t="s">
        <v>13018</v>
      </c>
      <c r="D1750" s="20"/>
      <c r="E1750" s="20"/>
      <c r="F1750" s="20" t="s">
        <v>16982</v>
      </c>
      <c r="G1750" s="9">
        <v>20473.95</v>
      </c>
      <c r="H1750" s="9">
        <v>0</v>
      </c>
      <c r="I1750" s="21"/>
      <c r="J1750" s="17"/>
    </row>
    <row r="1751" spans="1:10" ht="60" customHeight="1" x14ac:dyDescent="0.25">
      <c r="A1751" s="19">
        <v>708678</v>
      </c>
      <c r="B1751" s="20" t="s">
        <v>13021</v>
      </c>
      <c r="C1751" s="20" t="s">
        <v>13022</v>
      </c>
      <c r="D1751" s="20"/>
      <c r="E1751" s="20"/>
      <c r="F1751" s="20" t="s">
        <v>16982</v>
      </c>
      <c r="G1751" s="9">
        <v>15295</v>
      </c>
      <c r="H1751" s="9">
        <v>0</v>
      </c>
      <c r="I1751" s="21"/>
      <c r="J1751" s="17"/>
    </row>
    <row r="1752" spans="1:10" ht="60" customHeight="1" x14ac:dyDescent="0.25">
      <c r="A1752" s="19">
        <v>708680</v>
      </c>
      <c r="B1752" s="20" t="s">
        <v>13023</v>
      </c>
      <c r="C1752" s="20" t="s">
        <v>13022</v>
      </c>
      <c r="D1752" s="20"/>
      <c r="E1752" s="20"/>
      <c r="F1752" s="20" t="s">
        <v>16982</v>
      </c>
      <c r="G1752" s="9">
        <v>10526.18</v>
      </c>
      <c r="H1752" s="9">
        <v>0</v>
      </c>
      <c r="I1752" s="21"/>
      <c r="J1752" s="17"/>
    </row>
    <row r="1753" spans="1:10" ht="60" customHeight="1" x14ac:dyDescent="0.25">
      <c r="A1753" s="19">
        <v>708684</v>
      </c>
      <c r="B1753" s="20" t="s">
        <v>13024</v>
      </c>
      <c r="C1753" s="20" t="s">
        <v>13018</v>
      </c>
      <c r="D1753" s="20"/>
      <c r="E1753" s="20"/>
      <c r="F1753" s="20" t="s">
        <v>16982</v>
      </c>
      <c r="G1753" s="9">
        <v>20473.95</v>
      </c>
      <c r="H1753" s="9">
        <v>0</v>
      </c>
      <c r="I1753" s="21"/>
      <c r="J1753" s="17"/>
    </row>
    <row r="1754" spans="1:10" ht="60" customHeight="1" x14ac:dyDescent="0.25">
      <c r="A1754" s="19">
        <v>708686</v>
      </c>
      <c r="B1754" s="20" t="s">
        <v>13025</v>
      </c>
      <c r="C1754" s="20" t="s">
        <v>13018</v>
      </c>
      <c r="D1754" s="20"/>
      <c r="E1754" s="20"/>
      <c r="F1754" s="20" t="s">
        <v>16982</v>
      </c>
      <c r="G1754" s="9">
        <v>20473.95</v>
      </c>
      <c r="H1754" s="9">
        <v>0</v>
      </c>
      <c r="I1754" s="21"/>
      <c r="J1754" s="17"/>
    </row>
    <row r="1755" spans="1:10" ht="60" customHeight="1" x14ac:dyDescent="0.25">
      <c r="A1755" s="19">
        <v>708690</v>
      </c>
      <c r="B1755" s="20" t="s">
        <v>13026</v>
      </c>
      <c r="C1755" s="20" t="s">
        <v>13018</v>
      </c>
      <c r="D1755" s="20"/>
      <c r="E1755" s="20"/>
      <c r="F1755" s="20" t="s">
        <v>16982</v>
      </c>
      <c r="G1755" s="9">
        <v>20473.95</v>
      </c>
      <c r="H1755" s="9">
        <v>0</v>
      </c>
      <c r="I1755" s="21"/>
      <c r="J1755" s="17"/>
    </row>
    <row r="1756" spans="1:10" ht="60" customHeight="1" x14ac:dyDescent="0.25">
      <c r="A1756" s="19">
        <v>708692</v>
      </c>
      <c r="B1756" s="20" t="s">
        <v>13027</v>
      </c>
      <c r="C1756" s="20" t="s">
        <v>13018</v>
      </c>
      <c r="D1756" s="20"/>
      <c r="E1756" s="20"/>
      <c r="F1756" s="20" t="s">
        <v>16982</v>
      </c>
      <c r="G1756" s="9">
        <v>20473.95</v>
      </c>
      <c r="H1756" s="9">
        <v>0</v>
      </c>
      <c r="I1756" s="21"/>
      <c r="J1756" s="17"/>
    </row>
    <row r="1757" spans="1:10" ht="60" customHeight="1" x14ac:dyDescent="0.25">
      <c r="A1757" s="19">
        <v>708694</v>
      </c>
      <c r="B1757" s="20" t="s">
        <v>13028</v>
      </c>
      <c r="C1757" s="20" t="s">
        <v>13018</v>
      </c>
      <c r="D1757" s="20"/>
      <c r="E1757" s="20"/>
      <c r="F1757" s="20" t="s">
        <v>16982</v>
      </c>
      <c r="G1757" s="9">
        <v>20473.95</v>
      </c>
      <c r="H1757" s="9">
        <v>0</v>
      </c>
      <c r="I1757" s="21"/>
      <c r="J1757" s="17"/>
    </row>
    <row r="1758" spans="1:10" ht="60" customHeight="1" x14ac:dyDescent="0.25">
      <c r="A1758" s="19">
        <v>708696</v>
      </c>
      <c r="B1758" s="20" t="s">
        <v>13029</v>
      </c>
      <c r="C1758" s="20" t="s">
        <v>13018</v>
      </c>
      <c r="D1758" s="20"/>
      <c r="E1758" s="20"/>
      <c r="F1758" s="20" t="s">
        <v>16982</v>
      </c>
      <c r="G1758" s="9">
        <v>22931.3</v>
      </c>
      <c r="H1758" s="9">
        <v>0</v>
      </c>
      <c r="I1758" s="21"/>
      <c r="J1758" s="17"/>
    </row>
    <row r="1759" spans="1:10" ht="60" customHeight="1" x14ac:dyDescent="0.25">
      <c r="A1759" s="19">
        <v>708698</v>
      </c>
      <c r="B1759" s="20" t="s">
        <v>13030</v>
      </c>
      <c r="C1759" s="20" t="s">
        <v>13018</v>
      </c>
      <c r="D1759" s="20"/>
      <c r="E1759" s="20"/>
      <c r="F1759" s="20" t="s">
        <v>16982</v>
      </c>
      <c r="G1759" s="9">
        <v>29247.82</v>
      </c>
      <c r="H1759" s="9">
        <v>0</v>
      </c>
      <c r="I1759" s="21"/>
      <c r="J1759" s="17"/>
    </row>
    <row r="1760" spans="1:10" ht="60" customHeight="1" x14ac:dyDescent="0.25">
      <c r="A1760" s="19">
        <v>708702</v>
      </c>
      <c r="B1760" s="20" t="s">
        <v>10946</v>
      </c>
      <c r="C1760" s="20" t="s">
        <v>13018</v>
      </c>
      <c r="D1760" s="20"/>
      <c r="E1760" s="20"/>
      <c r="F1760" s="20" t="s">
        <v>16982</v>
      </c>
      <c r="G1760" s="9">
        <v>29247.82</v>
      </c>
      <c r="H1760" s="9">
        <v>0</v>
      </c>
      <c r="I1760" s="21"/>
      <c r="J1760" s="17"/>
    </row>
    <row r="1761" spans="1:10" ht="60" customHeight="1" x14ac:dyDescent="0.25">
      <c r="A1761" s="19">
        <v>708706</v>
      </c>
      <c r="B1761" s="20" t="s">
        <v>13031</v>
      </c>
      <c r="C1761" s="20" t="s">
        <v>13018</v>
      </c>
      <c r="D1761" s="20"/>
      <c r="E1761" s="20"/>
      <c r="F1761" s="20" t="s">
        <v>16982</v>
      </c>
      <c r="G1761" s="9">
        <v>22931.3</v>
      </c>
      <c r="H1761" s="9">
        <v>0</v>
      </c>
      <c r="I1761" s="21"/>
      <c r="J1761" s="17"/>
    </row>
    <row r="1762" spans="1:10" ht="60" customHeight="1" x14ac:dyDescent="0.25">
      <c r="A1762" s="19">
        <v>708722</v>
      </c>
      <c r="B1762" s="20" t="s">
        <v>13032</v>
      </c>
      <c r="C1762" s="20" t="s">
        <v>13033</v>
      </c>
      <c r="D1762" s="20"/>
      <c r="E1762" s="20"/>
      <c r="F1762" s="20" t="s">
        <v>16982</v>
      </c>
      <c r="G1762" s="9">
        <v>102268.71</v>
      </c>
      <c r="H1762" s="9">
        <v>4500.38</v>
      </c>
      <c r="I1762" s="21"/>
      <c r="J1762" s="17"/>
    </row>
    <row r="1763" spans="1:10" ht="60" customHeight="1" x14ac:dyDescent="0.25">
      <c r="A1763" s="19">
        <v>708729</v>
      </c>
      <c r="B1763" s="20" t="s">
        <v>13034</v>
      </c>
      <c r="C1763" s="20" t="s">
        <v>13035</v>
      </c>
      <c r="D1763" s="20"/>
      <c r="E1763" s="20"/>
      <c r="F1763" s="20" t="s">
        <v>16982</v>
      </c>
      <c r="G1763" s="9">
        <v>32196.45</v>
      </c>
      <c r="H1763" s="9">
        <v>0</v>
      </c>
      <c r="I1763" s="21"/>
      <c r="J1763" s="17"/>
    </row>
    <row r="1764" spans="1:10" ht="60" customHeight="1" x14ac:dyDescent="0.25">
      <c r="A1764" s="19">
        <v>708761</v>
      </c>
      <c r="B1764" s="20" t="s">
        <v>13036</v>
      </c>
      <c r="C1764" s="20" t="s">
        <v>13018</v>
      </c>
      <c r="D1764" s="20"/>
      <c r="E1764" s="20"/>
      <c r="F1764" s="20" t="s">
        <v>16982</v>
      </c>
      <c r="G1764" s="9">
        <v>20473.95</v>
      </c>
      <c r="H1764" s="9">
        <v>0</v>
      </c>
      <c r="I1764" s="21"/>
      <c r="J1764" s="17"/>
    </row>
    <row r="1765" spans="1:10" ht="60" customHeight="1" x14ac:dyDescent="0.25">
      <c r="A1765" s="19">
        <v>708763</v>
      </c>
      <c r="B1765" s="20" t="s">
        <v>13037</v>
      </c>
      <c r="C1765" s="20" t="s">
        <v>13018</v>
      </c>
      <c r="D1765" s="20"/>
      <c r="E1765" s="20"/>
      <c r="F1765" s="20" t="s">
        <v>16982</v>
      </c>
      <c r="G1765" s="9">
        <v>20473.95</v>
      </c>
      <c r="H1765" s="9">
        <v>0</v>
      </c>
      <c r="I1765" s="21"/>
      <c r="J1765" s="17"/>
    </row>
    <row r="1766" spans="1:10" ht="60" customHeight="1" x14ac:dyDescent="0.25">
      <c r="A1766" s="19">
        <v>708864</v>
      </c>
      <c r="B1766" s="20" t="s">
        <v>13038</v>
      </c>
      <c r="C1766" s="20" t="s">
        <v>13033</v>
      </c>
      <c r="D1766" s="20"/>
      <c r="E1766" s="20"/>
      <c r="F1766" s="20" t="s">
        <v>16982</v>
      </c>
      <c r="G1766" s="9">
        <v>103439.01</v>
      </c>
      <c r="H1766" s="9">
        <v>4926.25</v>
      </c>
      <c r="I1766" s="21"/>
      <c r="J1766" s="17"/>
    </row>
    <row r="1767" spans="1:10" ht="60" customHeight="1" x14ac:dyDescent="0.25">
      <c r="A1767" s="19">
        <v>708876</v>
      </c>
      <c r="B1767" s="20" t="s">
        <v>5755</v>
      </c>
      <c r="C1767" s="20" t="s">
        <v>13033</v>
      </c>
      <c r="D1767" s="20"/>
      <c r="E1767" s="20"/>
      <c r="F1767" s="20" t="s">
        <v>16982</v>
      </c>
      <c r="G1767" s="9">
        <v>102268.71</v>
      </c>
      <c r="H1767" s="9">
        <v>4500.38</v>
      </c>
      <c r="I1767" s="21"/>
      <c r="J1767" s="17"/>
    </row>
    <row r="1768" spans="1:10" ht="60" customHeight="1" x14ac:dyDescent="0.25">
      <c r="A1768" s="19">
        <v>708886</v>
      </c>
      <c r="B1768" s="20" t="s">
        <v>13039</v>
      </c>
      <c r="C1768" s="20" t="s">
        <v>13040</v>
      </c>
      <c r="D1768" s="20"/>
      <c r="E1768" s="20"/>
      <c r="F1768" s="20" t="s">
        <v>16982</v>
      </c>
      <c r="G1768" s="9">
        <v>86349.45</v>
      </c>
      <c r="H1768" s="9">
        <v>0</v>
      </c>
      <c r="I1768" s="21"/>
      <c r="J1768" s="17"/>
    </row>
    <row r="1769" spans="1:10" ht="60" customHeight="1" x14ac:dyDescent="0.25">
      <c r="A1769" s="19">
        <v>708907</v>
      </c>
      <c r="B1769" s="20" t="s">
        <v>13041</v>
      </c>
      <c r="C1769" s="20" t="s">
        <v>13040</v>
      </c>
      <c r="D1769" s="20"/>
      <c r="E1769" s="20"/>
      <c r="F1769" s="20" t="s">
        <v>16982</v>
      </c>
      <c r="G1769" s="9">
        <v>86347.8</v>
      </c>
      <c r="H1769" s="9">
        <v>0</v>
      </c>
      <c r="I1769" s="21"/>
      <c r="J1769" s="17"/>
    </row>
    <row r="1770" spans="1:10" ht="60" customHeight="1" x14ac:dyDescent="0.25">
      <c r="A1770" s="19">
        <v>708953</v>
      </c>
      <c r="B1770" s="20" t="s">
        <v>13042</v>
      </c>
      <c r="C1770" s="20" t="s">
        <v>13043</v>
      </c>
      <c r="D1770" s="20"/>
      <c r="E1770" s="20"/>
      <c r="F1770" s="20" t="s">
        <v>16982</v>
      </c>
      <c r="G1770" s="9">
        <v>58774.33</v>
      </c>
      <c r="H1770" s="9">
        <v>0</v>
      </c>
      <c r="I1770" s="21"/>
      <c r="J1770" s="17"/>
    </row>
    <row r="1771" spans="1:10" ht="60" customHeight="1" x14ac:dyDescent="0.25">
      <c r="A1771" s="19">
        <v>709032</v>
      </c>
      <c r="B1771" s="20" t="s">
        <v>13044</v>
      </c>
      <c r="C1771" s="20" t="s">
        <v>13045</v>
      </c>
      <c r="D1771" s="20"/>
      <c r="E1771" s="20"/>
      <c r="F1771" s="20" t="s">
        <v>16982</v>
      </c>
      <c r="G1771" s="9">
        <v>82486</v>
      </c>
      <c r="H1771" s="9">
        <v>0</v>
      </c>
      <c r="I1771" s="21"/>
      <c r="J1771" s="17"/>
    </row>
    <row r="1772" spans="1:10" ht="60" customHeight="1" x14ac:dyDescent="0.25">
      <c r="A1772" s="19">
        <v>709069</v>
      </c>
      <c r="B1772" s="20" t="s">
        <v>13046</v>
      </c>
      <c r="C1772" s="20" t="s">
        <v>13047</v>
      </c>
      <c r="D1772" s="20"/>
      <c r="E1772" s="20"/>
      <c r="F1772" s="20" t="s">
        <v>16982</v>
      </c>
      <c r="G1772" s="9">
        <v>46640</v>
      </c>
      <c r="H1772" s="9">
        <v>0</v>
      </c>
      <c r="I1772" s="21"/>
      <c r="J1772" s="17"/>
    </row>
    <row r="1773" spans="1:10" ht="60" customHeight="1" x14ac:dyDescent="0.25">
      <c r="A1773" s="19">
        <v>709092</v>
      </c>
      <c r="B1773" s="20" t="s">
        <v>13048</v>
      </c>
      <c r="C1773" s="20" t="s">
        <v>13049</v>
      </c>
      <c r="D1773" s="20"/>
      <c r="E1773" s="20"/>
      <c r="F1773" s="20" t="s">
        <v>16982</v>
      </c>
      <c r="G1773" s="9">
        <v>68079.899999999994</v>
      </c>
      <c r="H1773" s="9">
        <v>0</v>
      </c>
      <c r="I1773" s="21"/>
      <c r="J1773" s="17"/>
    </row>
    <row r="1774" spans="1:10" ht="60" customHeight="1" x14ac:dyDescent="0.25">
      <c r="A1774" s="19">
        <v>709179</v>
      </c>
      <c r="B1774" s="20" t="s">
        <v>13050</v>
      </c>
      <c r="C1774" s="20" t="s">
        <v>13051</v>
      </c>
      <c r="D1774" s="20"/>
      <c r="E1774" s="20"/>
      <c r="F1774" s="20" t="s">
        <v>16982</v>
      </c>
      <c r="G1774" s="9">
        <v>100000</v>
      </c>
      <c r="H1774" s="9">
        <v>0</v>
      </c>
      <c r="I1774" s="21"/>
      <c r="J1774" s="17"/>
    </row>
    <row r="1775" spans="1:10" ht="60" customHeight="1" x14ac:dyDescent="0.25">
      <c r="A1775" s="19">
        <v>709206</v>
      </c>
      <c r="B1775" s="20" t="s">
        <v>13052</v>
      </c>
      <c r="C1775" s="20" t="s">
        <v>13053</v>
      </c>
      <c r="D1775" s="20"/>
      <c r="E1775" s="20"/>
      <c r="F1775" s="20" t="s">
        <v>16982</v>
      </c>
      <c r="G1775" s="9">
        <v>21296.52</v>
      </c>
      <c r="H1775" s="9">
        <v>0</v>
      </c>
      <c r="I1775" s="21"/>
      <c r="J1775" s="17"/>
    </row>
    <row r="1776" spans="1:10" ht="60" customHeight="1" x14ac:dyDescent="0.25">
      <c r="A1776" s="19">
        <v>709263</v>
      </c>
      <c r="B1776" s="20" t="s">
        <v>13054</v>
      </c>
      <c r="C1776" s="20" t="s">
        <v>13055</v>
      </c>
      <c r="D1776" s="20"/>
      <c r="E1776" s="20"/>
      <c r="F1776" s="20" t="s">
        <v>16982</v>
      </c>
      <c r="G1776" s="9">
        <v>60896.04</v>
      </c>
      <c r="H1776" s="9">
        <v>0</v>
      </c>
      <c r="I1776" s="21"/>
      <c r="J1776" s="17"/>
    </row>
    <row r="1777" spans="1:10" ht="60" customHeight="1" x14ac:dyDescent="0.25">
      <c r="A1777" s="19">
        <v>709287</v>
      </c>
      <c r="B1777" s="20" t="s">
        <v>13056</v>
      </c>
      <c r="C1777" s="20" t="s">
        <v>13057</v>
      </c>
      <c r="D1777" s="20"/>
      <c r="E1777" s="20"/>
      <c r="F1777" s="20" t="s">
        <v>16982</v>
      </c>
      <c r="G1777" s="9">
        <v>37114</v>
      </c>
      <c r="H1777" s="9">
        <v>0</v>
      </c>
      <c r="I1777" s="21"/>
      <c r="J1777" s="17"/>
    </row>
    <row r="1778" spans="1:10" ht="60" customHeight="1" x14ac:dyDescent="0.25">
      <c r="A1778" s="19">
        <v>709293</v>
      </c>
      <c r="B1778" s="20" t="s">
        <v>13058</v>
      </c>
      <c r="C1778" s="20" t="s">
        <v>13059</v>
      </c>
      <c r="D1778" s="20"/>
      <c r="E1778" s="20"/>
      <c r="F1778" s="20" t="s">
        <v>16982</v>
      </c>
      <c r="G1778" s="9">
        <v>264319.28999999998</v>
      </c>
      <c r="H1778" s="9">
        <v>0</v>
      </c>
      <c r="I1778" s="21"/>
      <c r="J1778" s="17"/>
    </row>
    <row r="1779" spans="1:10" ht="60" customHeight="1" x14ac:dyDescent="0.25">
      <c r="A1779" s="19">
        <v>709305</v>
      </c>
      <c r="B1779" s="20" t="s">
        <v>13060</v>
      </c>
      <c r="C1779" s="20" t="s">
        <v>6890</v>
      </c>
      <c r="D1779" s="20"/>
      <c r="E1779" s="20"/>
      <c r="F1779" s="20" t="s">
        <v>16982</v>
      </c>
      <c r="G1779" s="9">
        <v>27655.22</v>
      </c>
      <c r="H1779" s="9">
        <v>0</v>
      </c>
      <c r="I1779" s="21"/>
      <c r="J1779" s="17"/>
    </row>
    <row r="1780" spans="1:10" ht="60" customHeight="1" x14ac:dyDescent="0.25">
      <c r="A1780" s="19">
        <v>709313</v>
      </c>
      <c r="B1780" s="20" t="s">
        <v>13061</v>
      </c>
      <c r="C1780" s="20" t="s">
        <v>13062</v>
      </c>
      <c r="D1780" s="20"/>
      <c r="E1780" s="20"/>
      <c r="F1780" s="20" t="s">
        <v>16982</v>
      </c>
      <c r="G1780" s="9">
        <v>46420.36</v>
      </c>
      <c r="H1780" s="9">
        <v>0</v>
      </c>
      <c r="I1780" s="21"/>
      <c r="J1780" s="17"/>
    </row>
    <row r="1781" spans="1:10" ht="60" customHeight="1" x14ac:dyDescent="0.25">
      <c r="A1781" s="19">
        <v>709323</v>
      </c>
      <c r="B1781" s="20" t="s">
        <v>13063</v>
      </c>
      <c r="C1781" s="20" t="s">
        <v>11611</v>
      </c>
      <c r="D1781" s="20"/>
      <c r="E1781" s="20"/>
      <c r="F1781" s="20" t="s">
        <v>16982</v>
      </c>
      <c r="G1781" s="9">
        <v>268696.68</v>
      </c>
      <c r="H1781" s="9">
        <v>0</v>
      </c>
      <c r="I1781" s="21"/>
      <c r="J1781" s="17"/>
    </row>
    <row r="1782" spans="1:10" ht="60" customHeight="1" x14ac:dyDescent="0.25">
      <c r="A1782" s="19">
        <v>709328</v>
      </c>
      <c r="B1782" s="20" t="s">
        <v>13064</v>
      </c>
      <c r="C1782" s="20" t="s">
        <v>13065</v>
      </c>
      <c r="D1782" s="20"/>
      <c r="E1782" s="20"/>
      <c r="F1782" s="20" t="s">
        <v>16982</v>
      </c>
      <c r="G1782" s="9">
        <v>11949.43</v>
      </c>
      <c r="H1782" s="9">
        <v>0</v>
      </c>
      <c r="I1782" s="21"/>
      <c r="J1782" s="17"/>
    </row>
    <row r="1783" spans="1:10" ht="60" customHeight="1" x14ac:dyDescent="0.25">
      <c r="A1783" s="19">
        <v>709329</v>
      </c>
      <c r="B1783" s="20" t="s">
        <v>13066</v>
      </c>
      <c r="C1783" s="20" t="s">
        <v>13065</v>
      </c>
      <c r="D1783" s="20"/>
      <c r="E1783" s="20"/>
      <c r="F1783" s="20" t="s">
        <v>16982</v>
      </c>
      <c r="G1783" s="9">
        <v>11132.82</v>
      </c>
      <c r="H1783" s="9">
        <v>0</v>
      </c>
      <c r="I1783" s="21"/>
      <c r="J1783" s="17"/>
    </row>
    <row r="1784" spans="1:10" ht="60" customHeight="1" x14ac:dyDescent="0.25">
      <c r="A1784" s="19">
        <v>709345</v>
      </c>
      <c r="B1784" s="20" t="s">
        <v>13067</v>
      </c>
      <c r="C1784" s="20" t="s">
        <v>13068</v>
      </c>
      <c r="D1784" s="20"/>
      <c r="E1784" s="20"/>
      <c r="F1784" s="20" t="s">
        <v>16982</v>
      </c>
      <c r="G1784" s="9">
        <v>28205.38</v>
      </c>
      <c r="H1784" s="9">
        <v>0</v>
      </c>
      <c r="I1784" s="21"/>
      <c r="J1784" s="17"/>
    </row>
    <row r="1785" spans="1:10" ht="60" customHeight="1" x14ac:dyDescent="0.25">
      <c r="A1785" s="19">
        <v>709371</v>
      </c>
      <c r="B1785" s="20" t="s">
        <v>13069</v>
      </c>
      <c r="C1785" s="20" t="s">
        <v>13070</v>
      </c>
      <c r="D1785" s="20"/>
      <c r="E1785" s="20"/>
      <c r="F1785" s="20" t="s">
        <v>16982</v>
      </c>
      <c r="G1785" s="9">
        <v>7328</v>
      </c>
      <c r="H1785" s="9">
        <v>0</v>
      </c>
      <c r="I1785" s="21"/>
      <c r="J1785" s="17"/>
    </row>
    <row r="1786" spans="1:10" ht="60" customHeight="1" x14ac:dyDescent="0.25">
      <c r="A1786" s="19">
        <v>709380</v>
      </c>
      <c r="B1786" s="20" t="s">
        <v>13071</v>
      </c>
      <c r="C1786" s="20" t="s">
        <v>12485</v>
      </c>
      <c r="D1786" s="20"/>
      <c r="E1786" s="20"/>
      <c r="F1786" s="20" t="s">
        <v>16982</v>
      </c>
      <c r="G1786" s="9">
        <v>115440</v>
      </c>
      <c r="H1786" s="9">
        <v>0</v>
      </c>
      <c r="I1786" s="21"/>
      <c r="J1786" s="17"/>
    </row>
    <row r="1787" spans="1:10" ht="60" customHeight="1" x14ac:dyDescent="0.25">
      <c r="A1787" s="19">
        <v>709381</v>
      </c>
      <c r="B1787" s="20" t="s">
        <v>13072</v>
      </c>
      <c r="C1787" s="20" t="s">
        <v>13073</v>
      </c>
      <c r="D1787" s="20"/>
      <c r="E1787" s="20"/>
      <c r="F1787" s="20" t="s">
        <v>16982</v>
      </c>
      <c r="G1787" s="9">
        <v>4708</v>
      </c>
      <c r="H1787" s="9">
        <v>0</v>
      </c>
      <c r="I1787" s="21"/>
      <c r="J1787" s="17"/>
    </row>
    <row r="1788" spans="1:10" ht="60" customHeight="1" x14ac:dyDescent="0.25">
      <c r="A1788" s="19">
        <v>709383</v>
      </c>
      <c r="B1788" s="20" t="s">
        <v>13074</v>
      </c>
      <c r="C1788" s="20" t="s">
        <v>1509</v>
      </c>
      <c r="D1788" s="20"/>
      <c r="E1788" s="20"/>
      <c r="F1788" s="20" t="s">
        <v>16982</v>
      </c>
      <c r="G1788" s="9">
        <v>5994</v>
      </c>
      <c r="H1788" s="9">
        <v>0</v>
      </c>
      <c r="I1788" s="21"/>
      <c r="J1788" s="17"/>
    </row>
    <row r="1789" spans="1:10" ht="60" customHeight="1" x14ac:dyDescent="0.25">
      <c r="A1789" s="19">
        <v>709394</v>
      </c>
      <c r="B1789" s="20" t="s">
        <v>13075</v>
      </c>
      <c r="C1789" s="20" t="s">
        <v>13076</v>
      </c>
      <c r="D1789" s="20"/>
      <c r="E1789" s="20"/>
      <c r="F1789" s="20" t="s">
        <v>16982</v>
      </c>
      <c r="G1789" s="9">
        <v>46903</v>
      </c>
      <c r="H1789" s="9">
        <v>0</v>
      </c>
      <c r="I1789" s="21"/>
      <c r="J1789" s="17"/>
    </row>
    <row r="1790" spans="1:10" ht="60" customHeight="1" x14ac:dyDescent="0.25">
      <c r="A1790" s="19">
        <v>709414</v>
      </c>
      <c r="B1790" s="20" t="s">
        <v>13077</v>
      </c>
      <c r="C1790" s="20" t="s">
        <v>13078</v>
      </c>
      <c r="D1790" s="20"/>
      <c r="E1790" s="20"/>
      <c r="F1790" s="20" t="s">
        <v>16982</v>
      </c>
      <c r="G1790" s="9">
        <v>11222.19</v>
      </c>
      <c r="H1790" s="9">
        <v>0</v>
      </c>
      <c r="I1790" s="21"/>
      <c r="J1790" s="17"/>
    </row>
    <row r="1791" spans="1:10" ht="60" customHeight="1" x14ac:dyDescent="0.25">
      <c r="A1791" s="19">
        <v>709415</v>
      </c>
      <c r="B1791" s="20" t="s">
        <v>13079</v>
      </c>
      <c r="C1791" s="20" t="s">
        <v>13080</v>
      </c>
      <c r="D1791" s="20"/>
      <c r="E1791" s="20"/>
      <c r="F1791" s="20" t="s">
        <v>16982</v>
      </c>
      <c r="G1791" s="9">
        <v>32741</v>
      </c>
      <c r="H1791" s="9">
        <v>0</v>
      </c>
      <c r="I1791" s="21"/>
      <c r="J1791" s="17"/>
    </row>
    <row r="1792" spans="1:10" ht="60" customHeight="1" x14ac:dyDescent="0.25">
      <c r="A1792" s="19">
        <v>709426</v>
      </c>
      <c r="B1792" s="20" t="s">
        <v>13081</v>
      </c>
      <c r="C1792" s="20" t="s">
        <v>13082</v>
      </c>
      <c r="D1792" s="20"/>
      <c r="E1792" s="20"/>
      <c r="F1792" s="20" t="s">
        <v>16982</v>
      </c>
      <c r="G1792" s="9">
        <v>192830.55</v>
      </c>
      <c r="H1792" s="9">
        <v>0</v>
      </c>
      <c r="I1792" s="21"/>
      <c r="J1792" s="17"/>
    </row>
    <row r="1793" spans="1:10" ht="60" customHeight="1" x14ac:dyDescent="0.25">
      <c r="A1793" s="19">
        <v>709430</v>
      </c>
      <c r="B1793" s="20" t="s">
        <v>13083</v>
      </c>
      <c r="C1793" s="20" t="s">
        <v>13084</v>
      </c>
      <c r="D1793" s="20"/>
      <c r="E1793" s="20"/>
      <c r="F1793" s="20" t="s">
        <v>16982</v>
      </c>
      <c r="G1793" s="9">
        <v>18087</v>
      </c>
      <c r="H1793" s="9">
        <v>0</v>
      </c>
      <c r="I1793" s="21"/>
      <c r="J1793" s="17"/>
    </row>
    <row r="1794" spans="1:10" ht="60" customHeight="1" x14ac:dyDescent="0.25">
      <c r="A1794" s="19">
        <v>709434</v>
      </c>
      <c r="B1794" s="20" t="s">
        <v>13085</v>
      </c>
      <c r="C1794" s="20" t="s">
        <v>13086</v>
      </c>
      <c r="D1794" s="20"/>
      <c r="E1794" s="20"/>
      <c r="F1794" s="20" t="s">
        <v>16982</v>
      </c>
      <c r="G1794" s="9">
        <v>32347.08</v>
      </c>
      <c r="H1794" s="9">
        <v>0</v>
      </c>
      <c r="I1794" s="21"/>
      <c r="J1794" s="17"/>
    </row>
    <row r="1795" spans="1:10" ht="60" customHeight="1" x14ac:dyDescent="0.25">
      <c r="A1795" s="19">
        <v>709435</v>
      </c>
      <c r="B1795" s="20" t="s">
        <v>13087</v>
      </c>
      <c r="C1795" s="20" t="s">
        <v>13086</v>
      </c>
      <c r="D1795" s="20"/>
      <c r="E1795" s="20"/>
      <c r="F1795" s="20" t="s">
        <v>16982</v>
      </c>
      <c r="G1795" s="9">
        <v>32347.08</v>
      </c>
      <c r="H1795" s="9">
        <v>0</v>
      </c>
      <c r="I1795" s="21"/>
      <c r="J1795" s="17"/>
    </row>
    <row r="1796" spans="1:10" ht="60" customHeight="1" x14ac:dyDescent="0.25">
      <c r="A1796" s="19">
        <v>709436</v>
      </c>
      <c r="B1796" s="20" t="s">
        <v>13088</v>
      </c>
      <c r="C1796" s="20" t="s">
        <v>13086</v>
      </c>
      <c r="D1796" s="20"/>
      <c r="E1796" s="20"/>
      <c r="F1796" s="20" t="s">
        <v>16982</v>
      </c>
      <c r="G1796" s="9">
        <v>32347.08</v>
      </c>
      <c r="H1796" s="9">
        <v>0</v>
      </c>
      <c r="I1796" s="21"/>
      <c r="J1796" s="17"/>
    </row>
    <row r="1797" spans="1:10" ht="60" customHeight="1" x14ac:dyDescent="0.25">
      <c r="A1797" s="19">
        <v>709437</v>
      </c>
      <c r="B1797" s="20" t="s">
        <v>13089</v>
      </c>
      <c r="C1797" s="20" t="s">
        <v>13090</v>
      </c>
      <c r="D1797" s="20"/>
      <c r="E1797" s="20"/>
      <c r="F1797" s="20" t="s">
        <v>16982</v>
      </c>
      <c r="G1797" s="9">
        <v>23512</v>
      </c>
      <c r="H1797" s="9">
        <v>0</v>
      </c>
      <c r="I1797" s="21"/>
      <c r="J1797" s="17"/>
    </row>
    <row r="1798" spans="1:10" ht="60" customHeight="1" x14ac:dyDescent="0.25">
      <c r="A1798" s="19">
        <v>709440</v>
      </c>
      <c r="B1798" s="20" t="s">
        <v>13091</v>
      </c>
      <c r="C1798" s="20" t="s">
        <v>13092</v>
      </c>
      <c r="D1798" s="20"/>
      <c r="E1798" s="20"/>
      <c r="F1798" s="20" t="s">
        <v>16982</v>
      </c>
      <c r="G1798" s="9">
        <v>22938</v>
      </c>
      <c r="H1798" s="9">
        <v>0</v>
      </c>
      <c r="I1798" s="21"/>
      <c r="J1798" s="17"/>
    </row>
    <row r="1799" spans="1:10" ht="60" customHeight="1" x14ac:dyDescent="0.25">
      <c r="A1799" s="19">
        <v>709441</v>
      </c>
      <c r="B1799" s="20" t="s">
        <v>13093</v>
      </c>
      <c r="C1799" s="20" t="s">
        <v>13092</v>
      </c>
      <c r="D1799" s="20"/>
      <c r="E1799" s="20"/>
      <c r="F1799" s="20" t="s">
        <v>16982</v>
      </c>
      <c r="G1799" s="9">
        <v>22938</v>
      </c>
      <c r="H1799" s="9">
        <v>0</v>
      </c>
      <c r="I1799" s="21"/>
      <c r="J1799" s="17"/>
    </row>
    <row r="1800" spans="1:10" ht="60" customHeight="1" x14ac:dyDescent="0.25">
      <c r="A1800" s="19">
        <v>709442</v>
      </c>
      <c r="B1800" s="20" t="s">
        <v>13094</v>
      </c>
      <c r="C1800" s="20" t="s">
        <v>13092</v>
      </c>
      <c r="D1800" s="20"/>
      <c r="E1800" s="20"/>
      <c r="F1800" s="20" t="s">
        <v>16982</v>
      </c>
      <c r="G1800" s="9">
        <v>22000</v>
      </c>
      <c r="H1800" s="9">
        <v>0</v>
      </c>
      <c r="I1800" s="21"/>
      <c r="J1800" s="17"/>
    </row>
    <row r="1801" spans="1:10" ht="60" customHeight="1" x14ac:dyDescent="0.25">
      <c r="A1801" s="19">
        <v>709443</v>
      </c>
      <c r="B1801" s="20" t="s">
        <v>13095</v>
      </c>
      <c r="C1801" s="20" t="s">
        <v>13092</v>
      </c>
      <c r="D1801" s="20"/>
      <c r="E1801" s="20"/>
      <c r="F1801" s="20" t="s">
        <v>16982</v>
      </c>
      <c r="G1801" s="9">
        <v>21897</v>
      </c>
      <c r="H1801" s="9">
        <v>0</v>
      </c>
      <c r="I1801" s="21"/>
      <c r="J1801" s="17"/>
    </row>
    <row r="1802" spans="1:10" ht="60" customHeight="1" x14ac:dyDescent="0.25">
      <c r="A1802" s="19">
        <v>709444</v>
      </c>
      <c r="B1802" s="20" t="s">
        <v>13096</v>
      </c>
      <c r="C1802" s="20" t="s">
        <v>529</v>
      </c>
      <c r="D1802" s="20"/>
      <c r="E1802" s="20"/>
      <c r="F1802" s="20" t="s">
        <v>16982</v>
      </c>
      <c r="G1802" s="9">
        <v>47463.15</v>
      </c>
      <c r="H1802" s="9">
        <v>0</v>
      </c>
      <c r="I1802" s="21"/>
      <c r="J1802" s="17"/>
    </row>
    <row r="1803" spans="1:10" ht="60" customHeight="1" x14ac:dyDescent="0.25">
      <c r="A1803" s="19">
        <v>709450</v>
      </c>
      <c r="B1803" s="20" t="s">
        <v>13097</v>
      </c>
      <c r="C1803" s="20" t="s">
        <v>13080</v>
      </c>
      <c r="D1803" s="20"/>
      <c r="E1803" s="20"/>
      <c r="F1803" s="20" t="s">
        <v>16982</v>
      </c>
      <c r="G1803" s="9">
        <v>8462</v>
      </c>
      <c r="H1803" s="9">
        <v>0</v>
      </c>
      <c r="I1803" s="21"/>
      <c r="J1803" s="17"/>
    </row>
    <row r="1804" spans="1:10" ht="60" customHeight="1" x14ac:dyDescent="0.25">
      <c r="A1804" s="19">
        <v>709457</v>
      </c>
      <c r="B1804" s="20" t="s">
        <v>13098</v>
      </c>
      <c r="C1804" s="20" t="s">
        <v>13099</v>
      </c>
      <c r="D1804" s="20"/>
      <c r="E1804" s="20"/>
      <c r="F1804" s="20" t="s">
        <v>16982</v>
      </c>
      <c r="G1804" s="9">
        <v>88891.32</v>
      </c>
      <c r="H1804" s="9">
        <v>0</v>
      </c>
      <c r="I1804" s="21"/>
      <c r="J1804" s="17"/>
    </row>
    <row r="1805" spans="1:10" ht="60" customHeight="1" x14ac:dyDescent="0.25">
      <c r="A1805" s="19">
        <v>709458</v>
      </c>
      <c r="B1805" s="20" t="s">
        <v>13100</v>
      </c>
      <c r="C1805" s="20" t="s">
        <v>13101</v>
      </c>
      <c r="D1805" s="20"/>
      <c r="E1805" s="20"/>
      <c r="F1805" s="20" t="s">
        <v>16982</v>
      </c>
      <c r="G1805" s="9">
        <v>88891.32</v>
      </c>
      <c r="H1805" s="9">
        <v>0</v>
      </c>
      <c r="I1805" s="21"/>
      <c r="J1805" s="17"/>
    </row>
    <row r="1806" spans="1:10" ht="60" customHeight="1" x14ac:dyDescent="0.25">
      <c r="A1806" s="19">
        <v>709459</v>
      </c>
      <c r="B1806" s="20" t="s">
        <v>13102</v>
      </c>
      <c r="C1806" s="20" t="s">
        <v>13086</v>
      </c>
      <c r="D1806" s="20"/>
      <c r="E1806" s="20"/>
      <c r="F1806" s="20" t="s">
        <v>16982</v>
      </c>
      <c r="G1806" s="9">
        <v>38552.01</v>
      </c>
      <c r="H1806" s="9">
        <v>0</v>
      </c>
      <c r="I1806" s="21"/>
      <c r="J1806" s="17"/>
    </row>
    <row r="1807" spans="1:10" ht="60" customHeight="1" x14ac:dyDescent="0.25">
      <c r="A1807" s="19">
        <v>709460</v>
      </c>
      <c r="B1807" s="20" t="s">
        <v>13103</v>
      </c>
      <c r="C1807" s="20" t="s">
        <v>13086</v>
      </c>
      <c r="D1807" s="20"/>
      <c r="E1807" s="20"/>
      <c r="F1807" s="20" t="s">
        <v>16982</v>
      </c>
      <c r="G1807" s="9">
        <v>32347.08</v>
      </c>
      <c r="H1807" s="9">
        <v>0</v>
      </c>
      <c r="I1807" s="21"/>
      <c r="J1807" s="17"/>
    </row>
    <row r="1808" spans="1:10" ht="60" customHeight="1" x14ac:dyDescent="0.25">
      <c r="A1808" s="19">
        <v>709461</v>
      </c>
      <c r="B1808" s="20" t="s">
        <v>7629</v>
      </c>
      <c r="C1808" s="20" t="s">
        <v>13086</v>
      </c>
      <c r="D1808" s="20"/>
      <c r="E1808" s="20"/>
      <c r="F1808" s="20" t="s">
        <v>16982</v>
      </c>
      <c r="G1808" s="9">
        <v>32347.08</v>
      </c>
      <c r="H1808" s="9">
        <v>0</v>
      </c>
      <c r="I1808" s="21"/>
      <c r="J1808" s="17"/>
    </row>
    <row r="1809" spans="1:10" ht="60" customHeight="1" x14ac:dyDescent="0.25">
      <c r="A1809" s="19">
        <v>709463</v>
      </c>
      <c r="B1809" s="20" t="s">
        <v>13104</v>
      </c>
      <c r="C1809" s="20" t="s">
        <v>13086</v>
      </c>
      <c r="D1809" s="20"/>
      <c r="E1809" s="20"/>
      <c r="F1809" s="20" t="s">
        <v>16982</v>
      </c>
      <c r="G1809" s="9">
        <v>32347.08</v>
      </c>
      <c r="H1809" s="9">
        <v>0</v>
      </c>
      <c r="I1809" s="21"/>
      <c r="J1809" s="17"/>
    </row>
    <row r="1810" spans="1:10" ht="60" customHeight="1" x14ac:dyDescent="0.25">
      <c r="A1810" s="19">
        <v>709464</v>
      </c>
      <c r="B1810" s="20" t="s">
        <v>13105</v>
      </c>
      <c r="C1810" s="20" t="s">
        <v>13086</v>
      </c>
      <c r="D1810" s="20"/>
      <c r="E1810" s="20"/>
      <c r="F1810" s="20" t="s">
        <v>16982</v>
      </c>
      <c r="G1810" s="9">
        <v>32347.08</v>
      </c>
      <c r="H1810" s="9">
        <v>0</v>
      </c>
      <c r="I1810" s="21"/>
      <c r="J1810" s="17"/>
    </row>
    <row r="1811" spans="1:10" ht="60" customHeight="1" x14ac:dyDescent="0.25">
      <c r="A1811" s="19">
        <v>709465</v>
      </c>
      <c r="B1811" s="20" t="s">
        <v>13106</v>
      </c>
      <c r="C1811" s="20" t="s">
        <v>13086</v>
      </c>
      <c r="D1811" s="20"/>
      <c r="E1811" s="20"/>
      <c r="F1811" s="20" t="s">
        <v>16982</v>
      </c>
      <c r="G1811" s="9">
        <v>32347.08</v>
      </c>
      <c r="H1811" s="9">
        <v>0</v>
      </c>
      <c r="I1811" s="21"/>
      <c r="J1811" s="17"/>
    </row>
    <row r="1812" spans="1:10" ht="60" customHeight="1" x14ac:dyDescent="0.25">
      <c r="A1812" s="19">
        <v>709466</v>
      </c>
      <c r="B1812" s="20" t="s">
        <v>13107</v>
      </c>
      <c r="C1812" s="20" t="s">
        <v>13086</v>
      </c>
      <c r="D1812" s="20"/>
      <c r="E1812" s="20"/>
      <c r="F1812" s="20" t="s">
        <v>16982</v>
      </c>
      <c r="G1812" s="9">
        <v>32347.08</v>
      </c>
      <c r="H1812" s="9">
        <v>0</v>
      </c>
      <c r="I1812" s="21"/>
      <c r="J1812" s="17"/>
    </row>
    <row r="1813" spans="1:10" ht="60" customHeight="1" x14ac:dyDescent="0.25">
      <c r="A1813" s="19">
        <v>709467</v>
      </c>
      <c r="B1813" s="20" t="s">
        <v>13108</v>
      </c>
      <c r="C1813" s="20" t="s">
        <v>13086</v>
      </c>
      <c r="D1813" s="20"/>
      <c r="E1813" s="20"/>
      <c r="F1813" s="20" t="s">
        <v>16982</v>
      </c>
      <c r="G1813" s="9">
        <v>32347.08</v>
      </c>
      <c r="H1813" s="9">
        <v>0</v>
      </c>
      <c r="I1813" s="21"/>
      <c r="J1813" s="17"/>
    </row>
    <row r="1814" spans="1:10" ht="60" customHeight="1" x14ac:dyDescent="0.25">
      <c r="A1814" s="19">
        <v>709469</v>
      </c>
      <c r="B1814" s="20" t="s">
        <v>13109</v>
      </c>
      <c r="C1814" s="20" t="s">
        <v>13110</v>
      </c>
      <c r="D1814" s="20"/>
      <c r="E1814" s="20"/>
      <c r="F1814" s="20" t="s">
        <v>16982</v>
      </c>
      <c r="G1814" s="9">
        <v>9314.35</v>
      </c>
      <c r="H1814" s="9">
        <v>0</v>
      </c>
      <c r="I1814" s="21"/>
      <c r="J1814" s="17"/>
    </row>
    <row r="1815" spans="1:10" ht="60" customHeight="1" x14ac:dyDescent="0.25">
      <c r="A1815" s="19">
        <v>709472</v>
      </c>
      <c r="B1815" s="20" t="s">
        <v>13111</v>
      </c>
      <c r="C1815" s="20" t="s">
        <v>13112</v>
      </c>
      <c r="D1815" s="20"/>
      <c r="E1815" s="20"/>
      <c r="F1815" s="20" t="s">
        <v>16982</v>
      </c>
      <c r="G1815" s="9">
        <v>13678.2</v>
      </c>
      <c r="H1815" s="9">
        <v>0</v>
      </c>
      <c r="I1815" s="21"/>
      <c r="J1815" s="17"/>
    </row>
    <row r="1816" spans="1:10" ht="60" customHeight="1" x14ac:dyDescent="0.25">
      <c r="A1816" s="19">
        <v>709473</v>
      </c>
      <c r="B1816" s="20" t="s">
        <v>13113</v>
      </c>
      <c r="C1816" s="20" t="s">
        <v>13114</v>
      </c>
      <c r="D1816" s="20"/>
      <c r="E1816" s="20"/>
      <c r="F1816" s="20" t="s">
        <v>16982</v>
      </c>
      <c r="G1816" s="9">
        <v>10000</v>
      </c>
      <c r="H1816" s="9">
        <v>0</v>
      </c>
      <c r="I1816" s="21"/>
      <c r="J1816" s="17"/>
    </row>
    <row r="1817" spans="1:10" ht="60" customHeight="1" x14ac:dyDescent="0.25">
      <c r="A1817" s="19">
        <v>709476</v>
      </c>
      <c r="B1817" s="20" t="s">
        <v>13115</v>
      </c>
      <c r="C1817" s="20" t="s">
        <v>13116</v>
      </c>
      <c r="D1817" s="20"/>
      <c r="E1817" s="20"/>
      <c r="F1817" s="20" t="s">
        <v>16982</v>
      </c>
      <c r="G1817" s="9">
        <v>8099.9</v>
      </c>
      <c r="H1817" s="9">
        <v>0</v>
      </c>
      <c r="I1817" s="21"/>
      <c r="J1817" s="17"/>
    </row>
    <row r="1818" spans="1:10" ht="60" customHeight="1" x14ac:dyDescent="0.25">
      <c r="A1818" s="19">
        <v>709479</v>
      </c>
      <c r="B1818" s="20" t="s">
        <v>13117</v>
      </c>
      <c r="C1818" s="20" t="s">
        <v>13118</v>
      </c>
      <c r="D1818" s="20"/>
      <c r="E1818" s="20"/>
      <c r="F1818" s="20" t="s">
        <v>16982</v>
      </c>
      <c r="G1818" s="9">
        <v>7328</v>
      </c>
      <c r="H1818" s="9">
        <v>0</v>
      </c>
      <c r="I1818" s="21"/>
      <c r="J1818" s="17"/>
    </row>
    <row r="1819" spans="1:10" ht="60" customHeight="1" x14ac:dyDescent="0.25">
      <c r="A1819" s="19">
        <v>709480</v>
      </c>
      <c r="B1819" s="20" t="s">
        <v>13119</v>
      </c>
      <c r="C1819" s="20" t="s">
        <v>13120</v>
      </c>
      <c r="D1819" s="20"/>
      <c r="E1819" s="20"/>
      <c r="F1819" s="20" t="s">
        <v>16982</v>
      </c>
      <c r="G1819" s="9">
        <v>8257</v>
      </c>
      <c r="H1819" s="9">
        <v>0</v>
      </c>
      <c r="I1819" s="21"/>
      <c r="J1819" s="17"/>
    </row>
    <row r="1820" spans="1:10" ht="60" customHeight="1" x14ac:dyDescent="0.25">
      <c r="A1820" s="19">
        <v>709518</v>
      </c>
      <c r="B1820" s="20" t="s">
        <v>13121</v>
      </c>
      <c r="C1820" s="20" t="s">
        <v>13122</v>
      </c>
      <c r="D1820" s="20"/>
      <c r="E1820" s="20"/>
      <c r="F1820" s="20" t="s">
        <v>16982</v>
      </c>
      <c r="G1820" s="9">
        <v>10365.27</v>
      </c>
      <c r="H1820" s="9">
        <v>0</v>
      </c>
      <c r="I1820" s="21"/>
      <c r="J1820" s="17"/>
    </row>
    <row r="1821" spans="1:10" ht="60" customHeight="1" x14ac:dyDescent="0.25">
      <c r="A1821" s="19">
        <v>709537</v>
      </c>
      <c r="B1821" s="20" t="s">
        <v>13123</v>
      </c>
      <c r="C1821" s="20" t="s">
        <v>13124</v>
      </c>
      <c r="D1821" s="20"/>
      <c r="E1821" s="20"/>
      <c r="F1821" s="20" t="s">
        <v>16982</v>
      </c>
      <c r="G1821" s="9">
        <v>29227</v>
      </c>
      <c r="H1821" s="9">
        <v>0</v>
      </c>
      <c r="I1821" s="21"/>
      <c r="J1821" s="17"/>
    </row>
    <row r="1822" spans="1:10" ht="60" customHeight="1" x14ac:dyDescent="0.25">
      <c r="A1822" s="19">
        <v>709538</v>
      </c>
      <c r="B1822" s="20" t="s">
        <v>13125</v>
      </c>
      <c r="C1822" s="20" t="s">
        <v>13124</v>
      </c>
      <c r="D1822" s="20"/>
      <c r="E1822" s="20"/>
      <c r="F1822" s="20" t="s">
        <v>16982</v>
      </c>
      <c r="G1822" s="9">
        <v>29227</v>
      </c>
      <c r="H1822" s="9">
        <v>0</v>
      </c>
      <c r="I1822" s="21"/>
      <c r="J1822" s="17"/>
    </row>
    <row r="1823" spans="1:10" ht="60" customHeight="1" x14ac:dyDescent="0.25">
      <c r="A1823" s="19">
        <v>709539</v>
      </c>
      <c r="B1823" s="20" t="s">
        <v>13126</v>
      </c>
      <c r="C1823" s="20" t="s">
        <v>13124</v>
      </c>
      <c r="D1823" s="20"/>
      <c r="E1823" s="20"/>
      <c r="F1823" s="20" t="s">
        <v>16982</v>
      </c>
      <c r="G1823" s="9">
        <v>29227</v>
      </c>
      <c r="H1823" s="9">
        <v>0</v>
      </c>
      <c r="I1823" s="21"/>
      <c r="J1823" s="17"/>
    </row>
    <row r="1824" spans="1:10" ht="60" customHeight="1" x14ac:dyDescent="0.25">
      <c r="A1824" s="19">
        <v>709540</v>
      </c>
      <c r="B1824" s="20" t="s">
        <v>13127</v>
      </c>
      <c r="C1824" s="20" t="s">
        <v>13124</v>
      </c>
      <c r="D1824" s="20"/>
      <c r="E1824" s="20"/>
      <c r="F1824" s="20" t="s">
        <v>16982</v>
      </c>
      <c r="G1824" s="9">
        <v>29227</v>
      </c>
      <c r="H1824" s="9">
        <v>0</v>
      </c>
      <c r="I1824" s="21"/>
      <c r="J1824" s="17"/>
    </row>
    <row r="1825" spans="1:10" ht="60" customHeight="1" x14ac:dyDescent="0.25">
      <c r="A1825" s="19">
        <v>709541</v>
      </c>
      <c r="B1825" s="20" t="s">
        <v>13128</v>
      </c>
      <c r="C1825" s="20" t="s">
        <v>13124</v>
      </c>
      <c r="D1825" s="20"/>
      <c r="E1825" s="20"/>
      <c r="F1825" s="20" t="s">
        <v>16982</v>
      </c>
      <c r="G1825" s="9">
        <v>29227</v>
      </c>
      <c r="H1825" s="9">
        <v>0</v>
      </c>
      <c r="I1825" s="21"/>
      <c r="J1825" s="17"/>
    </row>
    <row r="1826" spans="1:10" ht="60" customHeight="1" x14ac:dyDescent="0.25">
      <c r="A1826" s="19">
        <v>709542</v>
      </c>
      <c r="B1826" s="20" t="s">
        <v>13129</v>
      </c>
      <c r="C1826" s="20" t="s">
        <v>13130</v>
      </c>
      <c r="D1826" s="20"/>
      <c r="E1826" s="20"/>
      <c r="F1826" s="20" t="s">
        <v>16982</v>
      </c>
      <c r="G1826" s="9">
        <v>29227</v>
      </c>
      <c r="H1826" s="9">
        <v>0</v>
      </c>
      <c r="I1826" s="21"/>
      <c r="J1826" s="17"/>
    </row>
    <row r="1827" spans="1:10" ht="60" customHeight="1" x14ac:dyDescent="0.25">
      <c r="A1827" s="19">
        <v>709543</v>
      </c>
      <c r="B1827" s="20" t="s">
        <v>13131</v>
      </c>
      <c r="C1827" s="20" t="s">
        <v>13124</v>
      </c>
      <c r="D1827" s="20"/>
      <c r="E1827" s="20"/>
      <c r="F1827" s="20" t="s">
        <v>16982</v>
      </c>
      <c r="G1827" s="9">
        <v>29227</v>
      </c>
      <c r="H1827" s="9">
        <v>0</v>
      </c>
      <c r="I1827" s="21"/>
      <c r="J1827" s="17"/>
    </row>
    <row r="1828" spans="1:10" ht="60" customHeight="1" x14ac:dyDescent="0.25">
      <c r="A1828" s="19">
        <v>709544</v>
      </c>
      <c r="B1828" s="20" t="s">
        <v>13132</v>
      </c>
      <c r="C1828" s="20" t="s">
        <v>13124</v>
      </c>
      <c r="D1828" s="20"/>
      <c r="E1828" s="20"/>
      <c r="F1828" s="20" t="s">
        <v>16982</v>
      </c>
      <c r="G1828" s="9">
        <v>29227</v>
      </c>
      <c r="H1828" s="9">
        <v>0</v>
      </c>
      <c r="I1828" s="21"/>
      <c r="J1828" s="17"/>
    </row>
    <row r="1829" spans="1:10" ht="60" customHeight="1" x14ac:dyDescent="0.25">
      <c r="A1829" s="19">
        <v>709545</v>
      </c>
      <c r="B1829" s="20" t="s">
        <v>13133</v>
      </c>
      <c r="C1829" s="20" t="s">
        <v>13124</v>
      </c>
      <c r="D1829" s="20"/>
      <c r="E1829" s="20"/>
      <c r="F1829" s="20" t="s">
        <v>16982</v>
      </c>
      <c r="G1829" s="9">
        <v>29227</v>
      </c>
      <c r="H1829" s="9">
        <v>0</v>
      </c>
      <c r="I1829" s="21"/>
      <c r="J1829" s="17"/>
    </row>
    <row r="1830" spans="1:10" ht="60" customHeight="1" x14ac:dyDescent="0.25">
      <c r="A1830" s="19">
        <v>709546</v>
      </c>
      <c r="B1830" s="20" t="s">
        <v>13134</v>
      </c>
      <c r="C1830" s="20" t="s">
        <v>13124</v>
      </c>
      <c r="D1830" s="20"/>
      <c r="E1830" s="20"/>
      <c r="F1830" s="20" t="s">
        <v>16982</v>
      </c>
      <c r="G1830" s="9">
        <v>29227</v>
      </c>
      <c r="H1830" s="9">
        <v>0</v>
      </c>
      <c r="I1830" s="21"/>
      <c r="J1830" s="17"/>
    </row>
    <row r="1831" spans="1:10" ht="60" customHeight="1" x14ac:dyDescent="0.25">
      <c r="A1831" s="19">
        <v>709547</v>
      </c>
      <c r="B1831" s="20" t="s">
        <v>13135</v>
      </c>
      <c r="C1831" s="20" t="s">
        <v>13124</v>
      </c>
      <c r="D1831" s="20"/>
      <c r="E1831" s="20"/>
      <c r="F1831" s="20" t="s">
        <v>16982</v>
      </c>
      <c r="G1831" s="9">
        <v>29227</v>
      </c>
      <c r="H1831" s="9">
        <v>0</v>
      </c>
      <c r="I1831" s="21"/>
      <c r="J1831" s="17"/>
    </row>
    <row r="1832" spans="1:10" ht="60" customHeight="1" x14ac:dyDescent="0.25">
      <c r="A1832" s="19">
        <v>709548</v>
      </c>
      <c r="B1832" s="20" t="s">
        <v>13136</v>
      </c>
      <c r="C1832" s="20" t="s">
        <v>13124</v>
      </c>
      <c r="D1832" s="20"/>
      <c r="E1832" s="20"/>
      <c r="F1832" s="20" t="s">
        <v>16982</v>
      </c>
      <c r="G1832" s="9">
        <v>29227</v>
      </c>
      <c r="H1832" s="9">
        <v>0</v>
      </c>
      <c r="I1832" s="21"/>
      <c r="J1832" s="17"/>
    </row>
    <row r="1833" spans="1:10" ht="60" customHeight="1" x14ac:dyDescent="0.25">
      <c r="A1833" s="19">
        <v>709549</v>
      </c>
      <c r="B1833" s="20" t="s">
        <v>13137</v>
      </c>
      <c r="C1833" s="20" t="s">
        <v>13138</v>
      </c>
      <c r="D1833" s="20"/>
      <c r="E1833" s="20"/>
      <c r="F1833" s="20" t="s">
        <v>16982</v>
      </c>
      <c r="G1833" s="9">
        <v>27019</v>
      </c>
      <c r="H1833" s="9">
        <v>0</v>
      </c>
      <c r="I1833" s="21"/>
      <c r="J1833" s="17"/>
    </row>
    <row r="1834" spans="1:10" ht="60" customHeight="1" x14ac:dyDescent="0.25">
      <c r="A1834" s="19">
        <v>709555</v>
      </c>
      <c r="B1834" s="20" t="s">
        <v>13139</v>
      </c>
      <c r="C1834" s="20" t="s">
        <v>13080</v>
      </c>
      <c r="D1834" s="20"/>
      <c r="E1834" s="20"/>
      <c r="F1834" s="20" t="s">
        <v>16982</v>
      </c>
      <c r="G1834" s="9">
        <v>40000</v>
      </c>
      <c r="H1834" s="9">
        <v>0</v>
      </c>
      <c r="I1834" s="21"/>
      <c r="J1834" s="17"/>
    </row>
    <row r="1835" spans="1:10" ht="60" customHeight="1" x14ac:dyDescent="0.25">
      <c r="A1835" s="19">
        <v>1024021</v>
      </c>
      <c r="B1835" s="20" t="s">
        <v>13140</v>
      </c>
      <c r="C1835" s="20" t="s">
        <v>13141</v>
      </c>
      <c r="D1835" s="20"/>
      <c r="E1835" s="20"/>
      <c r="F1835" s="20" t="s">
        <v>16982</v>
      </c>
      <c r="G1835" s="9">
        <v>23831</v>
      </c>
      <c r="H1835" s="9">
        <v>0</v>
      </c>
      <c r="I1835" s="21"/>
      <c r="J1835" s="17"/>
    </row>
    <row r="1836" spans="1:10" ht="60" customHeight="1" x14ac:dyDescent="0.25">
      <c r="A1836" s="19">
        <v>1024022</v>
      </c>
      <c r="B1836" s="20" t="s">
        <v>13142</v>
      </c>
      <c r="C1836" s="20" t="s">
        <v>13141</v>
      </c>
      <c r="D1836" s="20"/>
      <c r="E1836" s="20"/>
      <c r="F1836" s="20" t="s">
        <v>16982</v>
      </c>
      <c r="G1836" s="9">
        <v>23831</v>
      </c>
      <c r="H1836" s="9">
        <v>0</v>
      </c>
      <c r="I1836" s="21"/>
      <c r="J1836" s="17"/>
    </row>
    <row r="1837" spans="1:10" ht="60" customHeight="1" x14ac:dyDescent="0.25">
      <c r="A1837" s="19">
        <v>1024024</v>
      </c>
      <c r="B1837" s="20" t="s">
        <v>13143</v>
      </c>
      <c r="C1837" s="20" t="s">
        <v>6237</v>
      </c>
      <c r="D1837" s="20"/>
      <c r="E1837" s="20"/>
      <c r="F1837" s="20" t="s">
        <v>16982</v>
      </c>
      <c r="G1837" s="9">
        <v>36000</v>
      </c>
      <c r="H1837" s="9">
        <v>0</v>
      </c>
      <c r="I1837" s="21"/>
      <c r="J1837" s="17"/>
    </row>
    <row r="1838" spans="1:10" ht="60" customHeight="1" x14ac:dyDescent="0.25">
      <c r="A1838" s="19">
        <v>1024025</v>
      </c>
      <c r="B1838" s="20" t="s">
        <v>13144</v>
      </c>
      <c r="C1838" s="20" t="s">
        <v>6237</v>
      </c>
      <c r="D1838" s="20"/>
      <c r="E1838" s="20"/>
      <c r="F1838" s="20" t="s">
        <v>16982</v>
      </c>
      <c r="G1838" s="9">
        <v>41606</v>
      </c>
      <c r="H1838" s="9">
        <v>0</v>
      </c>
      <c r="I1838" s="21"/>
      <c r="J1838" s="17"/>
    </row>
    <row r="1839" spans="1:10" ht="60" customHeight="1" x14ac:dyDescent="0.25">
      <c r="A1839" s="19">
        <v>1024026</v>
      </c>
      <c r="B1839" s="20" t="s">
        <v>13145</v>
      </c>
      <c r="C1839" s="20" t="s">
        <v>13146</v>
      </c>
      <c r="D1839" s="20"/>
      <c r="E1839" s="20"/>
      <c r="F1839" s="20" t="s">
        <v>16982</v>
      </c>
      <c r="G1839" s="9">
        <v>28555</v>
      </c>
      <c r="H1839" s="9">
        <v>0</v>
      </c>
      <c r="I1839" s="21"/>
      <c r="J1839" s="17"/>
    </row>
    <row r="1840" spans="1:10" ht="60" customHeight="1" x14ac:dyDescent="0.25">
      <c r="A1840" s="19">
        <v>1024027</v>
      </c>
      <c r="B1840" s="20" t="s">
        <v>13147</v>
      </c>
      <c r="C1840" s="20" t="s">
        <v>13148</v>
      </c>
      <c r="D1840" s="20"/>
      <c r="E1840" s="20"/>
      <c r="F1840" s="20" t="s">
        <v>16982</v>
      </c>
      <c r="G1840" s="9">
        <v>63500</v>
      </c>
      <c r="H1840" s="9">
        <v>0</v>
      </c>
      <c r="I1840" s="21"/>
      <c r="J1840" s="17"/>
    </row>
    <row r="1841" spans="1:10" ht="60" customHeight="1" x14ac:dyDescent="0.25">
      <c r="A1841" s="19">
        <v>1024034</v>
      </c>
      <c r="B1841" s="20" t="s">
        <v>13149</v>
      </c>
      <c r="C1841" s="20" t="s">
        <v>13141</v>
      </c>
      <c r="D1841" s="20"/>
      <c r="E1841" s="20"/>
      <c r="F1841" s="20" t="s">
        <v>16982</v>
      </c>
      <c r="G1841" s="9">
        <v>23831</v>
      </c>
      <c r="H1841" s="9">
        <v>0</v>
      </c>
      <c r="I1841" s="21"/>
      <c r="J1841" s="17"/>
    </row>
    <row r="1842" spans="1:10" ht="60" customHeight="1" x14ac:dyDescent="0.25">
      <c r="A1842" s="19">
        <v>1024036</v>
      </c>
      <c r="B1842" s="20" t="s">
        <v>13150</v>
      </c>
      <c r="C1842" s="20" t="s">
        <v>11119</v>
      </c>
      <c r="D1842" s="20"/>
      <c r="E1842" s="20"/>
      <c r="F1842" s="20" t="s">
        <v>16982</v>
      </c>
      <c r="G1842" s="9">
        <v>32200</v>
      </c>
      <c r="H1842" s="9">
        <v>0</v>
      </c>
      <c r="I1842" s="21"/>
      <c r="J1842" s="17"/>
    </row>
    <row r="1843" spans="1:10" ht="60" customHeight="1" x14ac:dyDescent="0.25">
      <c r="A1843" s="19">
        <v>1024037</v>
      </c>
      <c r="B1843" s="20" t="s">
        <v>13151</v>
      </c>
      <c r="C1843" s="20" t="s">
        <v>13152</v>
      </c>
      <c r="D1843" s="20"/>
      <c r="E1843" s="20"/>
      <c r="F1843" s="20" t="s">
        <v>16982</v>
      </c>
      <c r="G1843" s="9">
        <v>51800</v>
      </c>
      <c r="H1843" s="9">
        <v>0</v>
      </c>
      <c r="I1843" s="21"/>
      <c r="J1843" s="17"/>
    </row>
    <row r="1844" spans="1:10" ht="60" customHeight="1" x14ac:dyDescent="0.25">
      <c r="A1844" s="19">
        <v>1024038</v>
      </c>
      <c r="B1844" s="20" t="s">
        <v>13153</v>
      </c>
      <c r="C1844" s="20" t="s">
        <v>13152</v>
      </c>
      <c r="D1844" s="20"/>
      <c r="E1844" s="20"/>
      <c r="F1844" s="20" t="s">
        <v>16982</v>
      </c>
      <c r="G1844" s="9">
        <v>48000</v>
      </c>
      <c r="H1844" s="9">
        <v>0</v>
      </c>
      <c r="I1844" s="21"/>
      <c r="J1844" s="17"/>
    </row>
    <row r="1845" spans="1:10" ht="60" customHeight="1" x14ac:dyDescent="0.25">
      <c r="A1845" s="19">
        <v>1024040</v>
      </c>
      <c r="B1845" s="20" t="s">
        <v>13154</v>
      </c>
      <c r="C1845" s="20" t="s">
        <v>13155</v>
      </c>
      <c r="D1845" s="20"/>
      <c r="E1845" s="20"/>
      <c r="F1845" s="20" t="s">
        <v>16982</v>
      </c>
      <c r="G1845" s="9">
        <v>63990</v>
      </c>
      <c r="H1845" s="9">
        <v>0</v>
      </c>
      <c r="I1845" s="21"/>
      <c r="J1845" s="17"/>
    </row>
    <row r="1846" spans="1:10" ht="60" customHeight="1" x14ac:dyDescent="0.25">
      <c r="A1846" s="19">
        <v>1024041</v>
      </c>
      <c r="B1846" s="20" t="s">
        <v>13156</v>
      </c>
      <c r="C1846" s="20" t="s">
        <v>13157</v>
      </c>
      <c r="D1846" s="20"/>
      <c r="E1846" s="20"/>
      <c r="F1846" s="20" t="s">
        <v>16982</v>
      </c>
      <c r="G1846" s="9">
        <v>112200</v>
      </c>
      <c r="H1846" s="9">
        <v>0</v>
      </c>
      <c r="I1846" s="21"/>
      <c r="J1846" s="17"/>
    </row>
    <row r="1847" spans="1:10" ht="60" customHeight="1" x14ac:dyDescent="0.25">
      <c r="A1847" s="19">
        <v>1024054</v>
      </c>
      <c r="B1847" s="20" t="s">
        <v>13158</v>
      </c>
      <c r="C1847" s="20" t="s">
        <v>13159</v>
      </c>
      <c r="D1847" s="20"/>
      <c r="E1847" s="20"/>
      <c r="F1847" s="20" t="s">
        <v>16982</v>
      </c>
      <c r="G1847" s="9">
        <v>28500</v>
      </c>
      <c r="H1847" s="9">
        <v>0</v>
      </c>
      <c r="I1847" s="21"/>
      <c r="J1847" s="17"/>
    </row>
    <row r="1848" spans="1:10" ht="60" customHeight="1" x14ac:dyDescent="0.25">
      <c r="A1848" s="19">
        <v>916068</v>
      </c>
      <c r="B1848" s="20" t="s">
        <v>13160</v>
      </c>
      <c r="C1848" s="20" t="s">
        <v>13161</v>
      </c>
      <c r="D1848" s="20"/>
      <c r="E1848" s="20"/>
      <c r="F1848" s="20" t="s">
        <v>16982</v>
      </c>
      <c r="G1848" s="9">
        <v>19500</v>
      </c>
      <c r="H1848" s="9">
        <v>0</v>
      </c>
      <c r="I1848" s="21"/>
      <c r="J1848" s="17"/>
    </row>
    <row r="1849" spans="1:10" ht="60" customHeight="1" x14ac:dyDescent="0.25">
      <c r="A1849" s="19">
        <v>916069</v>
      </c>
      <c r="B1849" s="20" t="s">
        <v>13162</v>
      </c>
      <c r="C1849" s="20" t="s">
        <v>13163</v>
      </c>
      <c r="D1849" s="20"/>
      <c r="E1849" s="20"/>
      <c r="F1849" s="20" t="s">
        <v>16982</v>
      </c>
      <c r="G1849" s="9">
        <v>54000</v>
      </c>
      <c r="H1849" s="9">
        <v>0</v>
      </c>
      <c r="I1849" s="21"/>
      <c r="J1849" s="17"/>
    </row>
    <row r="1850" spans="1:10" ht="60" customHeight="1" x14ac:dyDescent="0.25">
      <c r="A1850" s="19">
        <v>916070</v>
      </c>
      <c r="B1850" s="20" t="s">
        <v>13164</v>
      </c>
      <c r="C1850" s="20" t="s">
        <v>13163</v>
      </c>
      <c r="D1850" s="20"/>
      <c r="E1850" s="20"/>
      <c r="F1850" s="20" t="s">
        <v>16982</v>
      </c>
      <c r="G1850" s="9">
        <v>54000</v>
      </c>
      <c r="H1850" s="9">
        <v>0</v>
      </c>
      <c r="I1850" s="21"/>
      <c r="J1850" s="17"/>
    </row>
    <row r="1851" spans="1:10" ht="60" customHeight="1" x14ac:dyDescent="0.25">
      <c r="A1851" s="19">
        <v>916071</v>
      </c>
      <c r="B1851" s="20" t="s">
        <v>13165</v>
      </c>
      <c r="C1851" s="20" t="s">
        <v>13166</v>
      </c>
      <c r="D1851" s="20"/>
      <c r="E1851" s="20"/>
      <c r="F1851" s="20" t="s">
        <v>16982</v>
      </c>
      <c r="G1851" s="9">
        <v>46800</v>
      </c>
      <c r="H1851" s="9">
        <v>0</v>
      </c>
      <c r="I1851" s="21"/>
      <c r="J1851" s="17"/>
    </row>
    <row r="1852" spans="1:10" ht="60" customHeight="1" x14ac:dyDescent="0.25">
      <c r="A1852" s="19">
        <v>916072</v>
      </c>
      <c r="B1852" s="20" t="s">
        <v>13167</v>
      </c>
      <c r="C1852" s="20" t="s">
        <v>13166</v>
      </c>
      <c r="D1852" s="20"/>
      <c r="E1852" s="20"/>
      <c r="F1852" s="20" t="s">
        <v>16982</v>
      </c>
      <c r="G1852" s="9">
        <v>46800</v>
      </c>
      <c r="H1852" s="9">
        <v>0</v>
      </c>
      <c r="I1852" s="21"/>
      <c r="J1852" s="17"/>
    </row>
    <row r="1853" spans="1:10" ht="60" customHeight="1" x14ac:dyDescent="0.25">
      <c r="A1853" s="19">
        <v>916073</v>
      </c>
      <c r="B1853" s="20" t="s">
        <v>13168</v>
      </c>
      <c r="C1853" s="20" t="s">
        <v>11294</v>
      </c>
      <c r="D1853" s="20"/>
      <c r="E1853" s="20"/>
      <c r="F1853" s="20" t="s">
        <v>16982</v>
      </c>
      <c r="G1853" s="9">
        <v>480801.85</v>
      </c>
      <c r="H1853" s="9">
        <v>0</v>
      </c>
      <c r="I1853" s="21"/>
      <c r="J1853" s="17"/>
    </row>
    <row r="1854" spans="1:10" ht="60" customHeight="1" x14ac:dyDescent="0.25">
      <c r="A1854" s="19">
        <v>916074</v>
      </c>
      <c r="B1854" s="20" t="s">
        <v>13169</v>
      </c>
      <c r="C1854" s="20" t="s">
        <v>13170</v>
      </c>
      <c r="D1854" s="20"/>
      <c r="E1854" s="20"/>
      <c r="F1854" s="20" t="s">
        <v>16982</v>
      </c>
      <c r="G1854" s="9">
        <v>31200</v>
      </c>
      <c r="H1854" s="9">
        <v>0</v>
      </c>
      <c r="I1854" s="21"/>
      <c r="J1854" s="17"/>
    </row>
    <row r="1855" spans="1:10" ht="60" customHeight="1" x14ac:dyDescent="0.25">
      <c r="A1855" s="19">
        <v>916075</v>
      </c>
      <c r="B1855" s="20" t="s">
        <v>13171</v>
      </c>
      <c r="C1855" s="20" t="s">
        <v>13170</v>
      </c>
      <c r="D1855" s="20"/>
      <c r="E1855" s="20"/>
      <c r="F1855" s="20" t="s">
        <v>16982</v>
      </c>
      <c r="G1855" s="9">
        <v>31200</v>
      </c>
      <c r="H1855" s="9">
        <v>0</v>
      </c>
      <c r="I1855" s="21"/>
      <c r="J1855" s="17"/>
    </row>
    <row r="1856" spans="1:10" ht="60" customHeight="1" x14ac:dyDescent="0.25">
      <c r="A1856" s="19">
        <v>916076</v>
      </c>
      <c r="B1856" s="20" t="s">
        <v>13172</v>
      </c>
      <c r="C1856" s="20" t="s">
        <v>13170</v>
      </c>
      <c r="D1856" s="20"/>
      <c r="E1856" s="20"/>
      <c r="F1856" s="20" t="s">
        <v>16982</v>
      </c>
      <c r="G1856" s="9">
        <v>31200</v>
      </c>
      <c r="H1856" s="9">
        <v>0</v>
      </c>
      <c r="I1856" s="21"/>
      <c r="J1856" s="17"/>
    </row>
    <row r="1857" spans="1:10" ht="60" customHeight="1" x14ac:dyDescent="0.25">
      <c r="A1857" s="19">
        <v>916078</v>
      </c>
      <c r="B1857" s="20" t="s">
        <v>13173</v>
      </c>
      <c r="C1857" s="20" t="s">
        <v>13174</v>
      </c>
      <c r="D1857" s="20"/>
      <c r="E1857" s="20"/>
      <c r="F1857" s="20" t="s">
        <v>16982</v>
      </c>
      <c r="G1857" s="9">
        <v>35000</v>
      </c>
      <c r="H1857" s="9">
        <v>0</v>
      </c>
      <c r="I1857" s="21"/>
      <c r="J1857" s="17"/>
    </row>
    <row r="1858" spans="1:10" ht="60" customHeight="1" x14ac:dyDescent="0.25">
      <c r="A1858" s="19">
        <v>916079</v>
      </c>
      <c r="B1858" s="20" t="s">
        <v>13175</v>
      </c>
      <c r="C1858" s="20" t="s">
        <v>13174</v>
      </c>
      <c r="D1858" s="20"/>
      <c r="E1858" s="20"/>
      <c r="F1858" s="20" t="s">
        <v>16982</v>
      </c>
      <c r="G1858" s="9">
        <v>35000</v>
      </c>
      <c r="H1858" s="9">
        <v>0</v>
      </c>
      <c r="I1858" s="21"/>
      <c r="J1858" s="17"/>
    </row>
    <row r="1859" spans="1:10" ht="60" customHeight="1" x14ac:dyDescent="0.25">
      <c r="A1859" s="19">
        <v>916080</v>
      </c>
      <c r="B1859" s="20" t="s">
        <v>13176</v>
      </c>
      <c r="C1859" s="20" t="s">
        <v>13177</v>
      </c>
      <c r="D1859" s="20"/>
      <c r="E1859" s="20"/>
      <c r="F1859" s="20" t="s">
        <v>16982</v>
      </c>
      <c r="G1859" s="9">
        <v>28620</v>
      </c>
      <c r="H1859" s="9">
        <v>0</v>
      </c>
      <c r="I1859" s="21"/>
      <c r="J1859" s="17"/>
    </row>
    <row r="1860" spans="1:10" ht="60" customHeight="1" x14ac:dyDescent="0.25">
      <c r="A1860" s="19">
        <v>916082</v>
      </c>
      <c r="B1860" s="20" t="s">
        <v>13178</v>
      </c>
      <c r="C1860" s="20" t="s">
        <v>13179</v>
      </c>
      <c r="D1860" s="20"/>
      <c r="E1860" s="20"/>
      <c r="F1860" s="20" t="s">
        <v>16982</v>
      </c>
      <c r="G1860" s="9">
        <v>6000</v>
      </c>
      <c r="H1860" s="9">
        <v>0</v>
      </c>
      <c r="I1860" s="21"/>
      <c r="J1860" s="17"/>
    </row>
    <row r="1861" spans="1:10" ht="60" customHeight="1" x14ac:dyDescent="0.25">
      <c r="A1861" s="19">
        <v>916083</v>
      </c>
      <c r="B1861" s="20" t="s">
        <v>13180</v>
      </c>
      <c r="C1861" s="20" t="s">
        <v>13179</v>
      </c>
      <c r="D1861" s="20"/>
      <c r="E1861" s="20"/>
      <c r="F1861" s="20" t="s">
        <v>16982</v>
      </c>
      <c r="G1861" s="9">
        <v>6000</v>
      </c>
      <c r="H1861" s="9">
        <v>0</v>
      </c>
      <c r="I1861" s="21"/>
      <c r="J1861" s="17"/>
    </row>
    <row r="1862" spans="1:10" ht="60" customHeight="1" x14ac:dyDescent="0.25">
      <c r="A1862" s="19">
        <v>916084</v>
      </c>
      <c r="B1862" s="20" t="s">
        <v>13181</v>
      </c>
      <c r="C1862" s="20" t="s">
        <v>11266</v>
      </c>
      <c r="D1862" s="20"/>
      <c r="E1862" s="20"/>
      <c r="F1862" s="20" t="s">
        <v>16982</v>
      </c>
      <c r="G1862" s="9">
        <v>27500</v>
      </c>
      <c r="H1862" s="9">
        <v>0</v>
      </c>
      <c r="I1862" s="21"/>
      <c r="J1862" s="17"/>
    </row>
    <row r="1863" spans="1:10" ht="60" customHeight="1" x14ac:dyDescent="0.25">
      <c r="A1863" s="19">
        <v>916085</v>
      </c>
      <c r="B1863" s="20" t="s">
        <v>13182</v>
      </c>
      <c r="C1863" s="20" t="s">
        <v>11266</v>
      </c>
      <c r="D1863" s="20"/>
      <c r="E1863" s="20"/>
      <c r="F1863" s="20" t="s">
        <v>16982</v>
      </c>
      <c r="G1863" s="9">
        <v>27500</v>
      </c>
      <c r="H1863" s="9">
        <v>0</v>
      </c>
      <c r="I1863" s="21"/>
      <c r="J1863" s="17"/>
    </row>
    <row r="1864" spans="1:10" ht="60" customHeight="1" x14ac:dyDescent="0.25">
      <c r="A1864" s="19">
        <v>916086</v>
      </c>
      <c r="B1864" s="20" t="s">
        <v>13183</v>
      </c>
      <c r="C1864" s="20" t="s">
        <v>13184</v>
      </c>
      <c r="D1864" s="20"/>
      <c r="E1864" s="20"/>
      <c r="F1864" s="20" t="s">
        <v>16982</v>
      </c>
      <c r="G1864" s="9">
        <v>34000</v>
      </c>
      <c r="H1864" s="9">
        <v>0</v>
      </c>
      <c r="I1864" s="21"/>
      <c r="J1864" s="17"/>
    </row>
    <row r="1865" spans="1:10" ht="60" customHeight="1" x14ac:dyDescent="0.25">
      <c r="A1865" s="19">
        <v>916089</v>
      </c>
      <c r="B1865" s="20" t="s">
        <v>13185</v>
      </c>
      <c r="C1865" s="20" t="s">
        <v>13170</v>
      </c>
      <c r="D1865" s="20"/>
      <c r="E1865" s="20"/>
      <c r="F1865" s="20" t="s">
        <v>16982</v>
      </c>
      <c r="G1865" s="9">
        <v>31200</v>
      </c>
      <c r="H1865" s="9">
        <v>0</v>
      </c>
      <c r="I1865" s="21"/>
      <c r="J1865" s="17"/>
    </row>
    <row r="1866" spans="1:10" ht="60" customHeight="1" x14ac:dyDescent="0.25">
      <c r="A1866" s="19">
        <v>916090</v>
      </c>
      <c r="B1866" s="20" t="s">
        <v>13186</v>
      </c>
      <c r="C1866" s="20" t="s">
        <v>13187</v>
      </c>
      <c r="D1866" s="20"/>
      <c r="E1866" s="20"/>
      <c r="F1866" s="20" t="s">
        <v>16982</v>
      </c>
      <c r="G1866" s="9">
        <v>256640</v>
      </c>
      <c r="H1866" s="9">
        <v>2138.27</v>
      </c>
      <c r="I1866" s="21"/>
      <c r="J1866" s="17"/>
    </row>
    <row r="1867" spans="1:10" ht="60" customHeight="1" x14ac:dyDescent="0.25">
      <c r="A1867" s="19">
        <v>916091</v>
      </c>
      <c r="B1867" s="20" t="s">
        <v>13188</v>
      </c>
      <c r="C1867" s="20" t="s">
        <v>13189</v>
      </c>
      <c r="D1867" s="20"/>
      <c r="E1867" s="20"/>
      <c r="F1867" s="20" t="s">
        <v>16982</v>
      </c>
      <c r="G1867" s="9">
        <v>35930</v>
      </c>
      <c r="H1867" s="9">
        <v>0</v>
      </c>
      <c r="I1867" s="21"/>
      <c r="J1867" s="17"/>
    </row>
    <row r="1868" spans="1:10" ht="60" customHeight="1" x14ac:dyDescent="0.25">
      <c r="A1868" s="19">
        <v>916092</v>
      </c>
      <c r="B1868" s="20" t="s">
        <v>13190</v>
      </c>
      <c r="C1868" s="20" t="s">
        <v>11315</v>
      </c>
      <c r="D1868" s="20"/>
      <c r="E1868" s="20"/>
      <c r="F1868" s="20" t="s">
        <v>16982</v>
      </c>
      <c r="G1868" s="9">
        <v>106307</v>
      </c>
      <c r="H1868" s="9">
        <v>0</v>
      </c>
      <c r="I1868" s="21"/>
      <c r="J1868" s="17"/>
    </row>
    <row r="1869" spans="1:10" ht="60" customHeight="1" x14ac:dyDescent="0.25">
      <c r="A1869" s="19">
        <v>916093</v>
      </c>
      <c r="B1869" s="20" t="s">
        <v>13191</v>
      </c>
      <c r="C1869" s="20" t="s">
        <v>13192</v>
      </c>
      <c r="D1869" s="20"/>
      <c r="E1869" s="20"/>
      <c r="F1869" s="20" t="s">
        <v>16982</v>
      </c>
      <c r="G1869" s="9">
        <v>129824</v>
      </c>
      <c r="H1869" s="9">
        <v>0</v>
      </c>
      <c r="I1869" s="21"/>
      <c r="J1869" s="17"/>
    </row>
    <row r="1870" spans="1:10" ht="60" customHeight="1" x14ac:dyDescent="0.25">
      <c r="A1870" s="19">
        <v>916146</v>
      </c>
      <c r="B1870" s="20" t="s">
        <v>13193</v>
      </c>
      <c r="C1870" s="20" t="s">
        <v>13194</v>
      </c>
      <c r="D1870" s="20"/>
      <c r="E1870" s="20"/>
      <c r="F1870" s="20" t="s">
        <v>16982</v>
      </c>
      <c r="G1870" s="9">
        <v>29300</v>
      </c>
      <c r="H1870" s="9">
        <v>0</v>
      </c>
      <c r="I1870" s="21"/>
      <c r="J1870" s="17"/>
    </row>
    <row r="1871" spans="1:10" ht="60" customHeight="1" x14ac:dyDescent="0.25">
      <c r="A1871" s="19">
        <v>916147</v>
      </c>
      <c r="B1871" s="20" t="s">
        <v>13195</v>
      </c>
      <c r="C1871" s="20" t="s">
        <v>13194</v>
      </c>
      <c r="D1871" s="20"/>
      <c r="E1871" s="20"/>
      <c r="F1871" s="20" t="s">
        <v>16982</v>
      </c>
      <c r="G1871" s="9">
        <v>29300</v>
      </c>
      <c r="H1871" s="9">
        <v>0</v>
      </c>
      <c r="I1871" s="21"/>
      <c r="J1871" s="17"/>
    </row>
    <row r="1872" spans="1:10" ht="60" customHeight="1" x14ac:dyDescent="0.25">
      <c r="A1872" s="19">
        <v>916148</v>
      </c>
      <c r="B1872" s="20" t="s">
        <v>13196</v>
      </c>
      <c r="C1872" s="20" t="s">
        <v>13194</v>
      </c>
      <c r="D1872" s="20"/>
      <c r="E1872" s="20"/>
      <c r="F1872" s="20" t="s">
        <v>16982</v>
      </c>
      <c r="G1872" s="9">
        <v>29300</v>
      </c>
      <c r="H1872" s="9">
        <v>0</v>
      </c>
      <c r="I1872" s="21"/>
      <c r="J1872" s="17"/>
    </row>
    <row r="1873" spans="1:10" ht="60" customHeight="1" x14ac:dyDescent="0.25">
      <c r="A1873" s="19">
        <v>916149</v>
      </c>
      <c r="B1873" s="20" t="s">
        <v>13197</v>
      </c>
      <c r="C1873" s="20" t="s">
        <v>13198</v>
      </c>
      <c r="D1873" s="20"/>
      <c r="E1873" s="20"/>
      <c r="F1873" s="20" t="s">
        <v>16982</v>
      </c>
      <c r="G1873" s="9">
        <v>49400</v>
      </c>
      <c r="H1873" s="9">
        <v>0</v>
      </c>
      <c r="I1873" s="21"/>
      <c r="J1873" s="17"/>
    </row>
    <row r="1874" spans="1:10" ht="60" customHeight="1" x14ac:dyDescent="0.25">
      <c r="A1874" s="19">
        <v>916166</v>
      </c>
      <c r="B1874" s="20" t="s">
        <v>13199</v>
      </c>
      <c r="C1874" s="20" t="s">
        <v>11313</v>
      </c>
      <c r="D1874" s="20"/>
      <c r="E1874" s="20"/>
      <c r="F1874" s="20" t="s">
        <v>16982</v>
      </c>
      <c r="G1874" s="9">
        <v>38483</v>
      </c>
      <c r="H1874" s="9">
        <v>0</v>
      </c>
      <c r="I1874" s="21"/>
      <c r="J1874" s="17"/>
    </row>
    <row r="1875" spans="1:10" ht="60" customHeight="1" x14ac:dyDescent="0.25">
      <c r="A1875" s="19">
        <v>916167</v>
      </c>
      <c r="B1875" s="20" t="s">
        <v>13200</v>
      </c>
      <c r="C1875" s="20" t="s">
        <v>13170</v>
      </c>
      <c r="D1875" s="20"/>
      <c r="E1875" s="20"/>
      <c r="F1875" s="20" t="s">
        <v>16982</v>
      </c>
      <c r="G1875" s="9">
        <v>31200</v>
      </c>
      <c r="H1875" s="9">
        <v>0</v>
      </c>
      <c r="I1875" s="21"/>
      <c r="J1875" s="17"/>
    </row>
    <row r="1876" spans="1:10" ht="60" customHeight="1" x14ac:dyDescent="0.25">
      <c r="A1876" s="19">
        <v>916168</v>
      </c>
      <c r="B1876" s="20" t="s">
        <v>13201</v>
      </c>
      <c r="C1876" s="20" t="s">
        <v>13202</v>
      </c>
      <c r="D1876" s="20"/>
      <c r="E1876" s="20"/>
      <c r="F1876" s="20" t="s">
        <v>16982</v>
      </c>
      <c r="G1876" s="9">
        <v>30303</v>
      </c>
      <c r="H1876" s="9">
        <v>0</v>
      </c>
      <c r="I1876" s="21"/>
      <c r="J1876" s="17"/>
    </row>
    <row r="1877" spans="1:10" ht="60" customHeight="1" x14ac:dyDescent="0.25">
      <c r="A1877" s="19">
        <v>916169</v>
      </c>
      <c r="B1877" s="20" t="s">
        <v>13203</v>
      </c>
      <c r="C1877" s="20" t="s">
        <v>13204</v>
      </c>
      <c r="D1877" s="20"/>
      <c r="E1877" s="20"/>
      <c r="F1877" s="20" t="s">
        <v>16982</v>
      </c>
      <c r="G1877" s="9">
        <v>18854</v>
      </c>
      <c r="H1877" s="9">
        <v>0</v>
      </c>
      <c r="I1877" s="21"/>
      <c r="J1877" s="17"/>
    </row>
    <row r="1878" spans="1:10" ht="60" customHeight="1" x14ac:dyDescent="0.25">
      <c r="A1878" s="19">
        <v>916170</v>
      </c>
      <c r="B1878" s="20" t="s">
        <v>13205</v>
      </c>
      <c r="C1878" s="20" t="s">
        <v>11305</v>
      </c>
      <c r="D1878" s="20"/>
      <c r="E1878" s="20"/>
      <c r="F1878" s="20" t="s">
        <v>16982</v>
      </c>
      <c r="G1878" s="9">
        <v>153001</v>
      </c>
      <c r="H1878" s="9">
        <v>0</v>
      </c>
      <c r="I1878" s="21"/>
      <c r="J1878" s="17"/>
    </row>
    <row r="1879" spans="1:10" ht="60" customHeight="1" x14ac:dyDescent="0.25">
      <c r="A1879" s="19">
        <v>916199</v>
      </c>
      <c r="B1879" s="20" t="s">
        <v>13206</v>
      </c>
      <c r="C1879" s="20" t="s">
        <v>13198</v>
      </c>
      <c r="D1879" s="20"/>
      <c r="E1879" s="20"/>
      <c r="F1879" s="20" t="s">
        <v>16982</v>
      </c>
      <c r="G1879" s="9">
        <v>49400</v>
      </c>
      <c r="H1879" s="9">
        <v>0</v>
      </c>
      <c r="I1879" s="21"/>
      <c r="J1879" s="17"/>
    </row>
    <row r="1880" spans="1:10" ht="60" customHeight="1" x14ac:dyDescent="0.25">
      <c r="A1880" s="19">
        <v>916200</v>
      </c>
      <c r="B1880" s="20" t="s">
        <v>13207</v>
      </c>
      <c r="C1880" s="20" t="s">
        <v>13198</v>
      </c>
      <c r="D1880" s="20"/>
      <c r="E1880" s="20"/>
      <c r="F1880" s="20" t="s">
        <v>16982</v>
      </c>
      <c r="G1880" s="9">
        <v>49400</v>
      </c>
      <c r="H1880" s="9">
        <v>0</v>
      </c>
      <c r="I1880" s="21"/>
      <c r="J1880" s="17"/>
    </row>
    <row r="1881" spans="1:10" ht="60" customHeight="1" x14ac:dyDescent="0.25">
      <c r="A1881" s="19">
        <v>916201</v>
      </c>
      <c r="B1881" s="20" t="s">
        <v>13208</v>
      </c>
      <c r="C1881" s="20" t="s">
        <v>6237</v>
      </c>
      <c r="D1881" s="20"/>
      <c r="E1881" s="20"/>
      <c r="F1881" s="20" t="s">
        <v>16982</v>
      </c>
      <c r="G1881" s="9">
        <v>22150</v>
      </c>
      <c r="H1881" s="9">
        <v>0</v>
      </c>
      <c r="I1881" s="21"/>
      <c r="J1881" s="17"/>
    </row>
    <row r="1882" spans="1:10" ht="60" customHeight="1" x14ac:dyDescent="0.25">
      <c r="A1882" s="19">
        <v>916202</v>
      </c>
      <c r="B1882" s="20" t="s">
        <v>13209</v>
      </c>
      <c r="C1882" s="20" t="s">
        <v>6237</v>
      </c>
      <c r="D1882" s="20"/>
      <c r="E1882" s="20"/>
      <c r="F1882" s="20" t="s">
        <v>16982</v>
      </c>
      <c r="G1882" s="9">
        <v>22150</v>
      </c>
      <c r="H1882" s="9">
        <v>0</v>
      </c>
      <c r="I1882" s="21"/>
      <c r="J1882" s="17"/>
    </row>
    <row r="1883" spans="1:10" ht="60" customHeight="1" x14ac:dyDescent="0.25">
      <c r="A1883" s="19">
        <v>916203</v>
      </c>
      <c r="B1883" s="20" t="s">
        <v>13210</v>
      </c>
      <c r="C1883" s="20" t="s">
        <v>13177</v>
      </c>
      <c r="D1883" s="20"/>
      <c r="E1883" s="20"/>
      <c r="F1883" s="20" t="s">
        <v>16982</v>
      </c>
      <c r="G1883" s="9">
        <v>28620</v>
      </c>
      <c r="H1883" s="9">
        <v>0</v>
      </c>
      <c r="I1883" s="21"/>
      <c r="J1883" s="17"/>
    </row>
    <row r="1884" spans="1:10" ht="60" customHeight="1" x14ac:dyDescent="0.25">
      <c r="A1884" s="19">
        <v>916204</v>
      </c>
      <c r="B1884" s="20" t="s">
        <v>13211</v>
      </c>
      <c r="C1884" s="20" t="s">
        <v>13212</v>
      </c>
      <c r="D1884" s="20"/>
      <c r="E1884" s="20"/>
      <c r="F1884" s="20" t="s">
        <v>16982</v>
      </c>
      <c r="G1884" s="9">
        <v>10500.98</v>
      </c>
      <c r="H1884" s="9">
        <v>0</v>
      </c>
      <c r="I1884" s="21"/>
      <c r="J1884" s="17"/>
    </row>
    <row r="1885" spans="1:10" ht="60" customHeight="1" x14ac:dyDescent="0.25">
      <c r="A1885" s="19">
        <v>916205</v>
      </c>
      <c r="B1885" s="20" t="s">
        <v>13213</v>
      </c>
      <c r="C1885" s="20" t="s">
        <v>6237</v>
      </c>
      <c r="D1885" s="20"/>
      <c r="E1885" s="20"/>
      <c r="F1885" s="20" t="s">
        <v>16982</v>
      </c>
      <c r="G1885" s="9">
        <v>22150</v>
      </c>
      <c r="H1885" s="9">
        <v>0</v>
      </c>
      <c r="I1885" s="21"/>
      <c r="J1885" s="17"/>
    </row>
    <row r="1886" spans="1:10" ht="60" customHeight="1" x14ac:dyDescent="0.25">
      <c r="A1886" s="19">
        <v>1047360</v>
      </c>
      <c r="B1886" s="20" t="s">
        <v>13214</v>
      </c>
      <c r="C1886" s="20" t="s">
        <v>6237</v>
      </c>
      <c r="D1886" s="20"/>
      <c r="E1886" s="20"/>
      <c r="F1886" s="20" t="s">
        <v>16982</v>
      </c>
      <c r="G1886" s="9">
        <v>42700</v>
      </c>
      <c r="H1886" s="9">
        <v>0</v>
      </c>
      <c r="I1886" s="21"/>
      <c r="J1886" s="17"/>
    </row>
    <row r="1887" spans="1:10" ht="60" customHeight="1" x14ac:dyDescent="0.25">
      <c r="A1887" s="19">
        <v>1047361</v>
      </c>
      <c r="B1887" s="20" t="s">
        <v>13215</v>
      </c>
      <c r="C1887" s="20" t="s">
        <v>13216</v>
      </c>
      <c r="D1887" s="20"/>
      <c r="E1887" s="20"/>
      <c r="F1887" s="20" t="s">
        <v>16982</v>
      </c>
      <c r="G1887" s="9">
        <v>42000</v>
      </c>
      <c r="H1887" s="9">
        <v>0</v>
      </c>
      <c r="I1887" s="21"/>
      <c r="J1887" s="17"/>
    </row>
    <row r="1888" spans="1:10" ht="60" customHeight="1" x14ac:dyDescent="0.25">
      <c r="A1888" s="19">
        <v>1047362</v>
      </c>
      <c r="B1888" s="20" t="s">
        <v>13217</v>
      </c>
      <c r="C1888" s="20" t="s">
        <v>13216</v>
      </c>
      <c r="D1888" s="20"/>
      <c r="E1888" s="20"/>
      <c r="F1888" s="20" t="s">
        <v>16982</v>
      </c>
      <c r="G1888" s="9">
        <v>42000</v>
      </c>
      <c r="H1888" s="9">
        <v>0</v>
      </c>
      <c r="I1888" s="21"/>
      <c r="J1888" s="17"/>
    </row>
    <row r="1889" spans="1:10" ht="60" customHeight="1" x14ac:dyDescent="0.25">
      <c r="A1889" s="19">
        <v>1047363</v>
      </c>
      <c r="B1889" s="20" t="s">
        <v>13218</v>
      </c>
      <c r="C1889" s="20" t="s">
        <v>13219</v>
      </c>
      <c r="D1889" s="20"/>
      <c r="E1889" s="20"/>
      <c r="F1889" s="20" t="s">
        <v>16982</v>
      </c>
      <c r="G1889" s="9">
        <v>35200</v>
      </c>
      <c r="H1889" s="9">
        <v>0</v>
      </c>
      <c r="I1889" s="21"/>
      <c r="J1889" s="17"/>
    </row>
    <row r="1890" spans="1:10" ht="60" customHeight="1" x14ac:dyDescent="0.25">
      <c r="A1890" s="19">
        <v>1047381</v>
      </c>
      <c r="B1890" s="20" t="s">
        <v>13220</v>
      </c>
      <c r="C1890" s="20" t="s">
        <v>13221</v>
      </c>
      <c r="D1890" s="20"/>
      <c r="E1890" s="20"/>
      <c r="F1890" s="20" t="s">
        <v>16982</v>
      </c>
      <c r="G1890" s="9">
        <v>26338.959999999999</v>
      </c>
      <c r="H1890" s="9">
        <v>0</v>
      </c>
      <c r="I1890" s="21"/>
      <c r="J1890" s="17"/>
    </row>
    <row r="1891" spans="1:10" ht="60" customHeight="1" x14ac:dyDescent="0.25">
      <c r="A1891" s="19">
        <v>1047382</v>
      </c>
      <c r="B1891" s="20" t="s">
        <v>13222</v>
      </c>
      <c r="C1891" s="20" t="s">
        <v>13223</v>
      </c>
      <c r="D1891" s="20"/>
      <c r="E1891" s="20"/>
      <c r="F1891" s="20" t="s">
        <v>16982</v>
      </c>
      <c r="G1891" s="9">
        <v>26338.959999999999</v>
      </c>
      <c r="H1891" s="9">
        <v>0</v>
      </c>
      <c r="I1891" s="21"/>
      <c r="J1891" s="17"/>
    </row>
    <row r="1892" spans="1:10" ht="60" customHeight="1" x14ac:dyDescent="0.25">
      <c r="A1892" s="19">
        <v>1047383</v>
      </c>
      <c r="B1892" s="20" t="s">
        <v>13224</v>
      </c>
      <c r="C1892" s="20" t="s">
        <v>13225</v>
      </c>
      <c r="D1892" s="20"/>
      <c r="E1892" s="20"/>
      <c r="F1892" s="20" t="s">
        <v>16982</v>
      </c>
      <c r="G1892" s="9">
        <v>26442.959999999999</v>
      </c>
      <c r="H1892" s="9">
        <v>0</v>
      </c>
      <c r="I1892" s="21"/>
      <c r="J1892" s="17"/>
    </row>
    <row r="1893" spans="1:10" ht="60" customHeight="1" x14ac:dyDescent="0.25">
      <c r="A1893" s="19">
        <v>1047384</v>
      </c>
      <c r="B1893" s="20" t="s">
        <v>13226</v>
      </c>
      <c r="C1893" s="20" t="s">
        <v>13227</v>
      </c>
      <c r="D1893" s="20"/>
      <c r="E1893" s="20"/>
      <c r="F1893" s="20" t="s">
        <v>16982</v>
      </c>
      <c r="G1893" s="9">
        <v>29332.959999999999</v>
      </c>
      <c r="H1893" s="9">
        <v>0</v>
      </c>
      <c r="I1893" s="21"/>
      <c r="J1893" s="17"/>
    </row>
    <row r="1894" spans="1:10" ht="60" customHeight="1" x14ac:dyDescent="0.25">
      <c r="A1894" s="19">
        <v>1047385</v>
      </c>
      <c r="B1894" s="20" t="s">
        <v>13228</v>
      </c>
      <c r="C1894" s="20" t="s">
        <v>13229</v>
      </c>
      <c r="D1894" s="20"/>
      <c r="E1894" s="20"/>
      <c r="F1894" s="20" t="s">
        <v>16982</v>
      </c>
      <c r="G1894" s="9">
        <v>26338.959999999999</v>
      </c>
      <c r="H1894" s="9">
        <v>0</v>
      </c>
      <c r="I1894" s="21"/>
      <c r="J1894" s="17"/>
    </row>
    <row r="1895" spans="1:10" ht="60" customHeight="1" x14ac:dyDescent="0.25">
      <c r="A1895" s="19">
        <v>1047386</v>
      </c>
      <c r="B1895" s="20" t="s">
        <v>13230</v>
      </c>
      <c r="C1895" s="20" t="s">
        <v>13231</v>
      </c>
      <c r="D1895" s="20"/>
      <c r="E1895" s="20"/>
      <c r="F1895" s="20" t="s">
        <v>16982</v>
      </c>
      <c r="G1895" s="9">
        <v>26642.959999999999</v>
      </c>
      <c r="H1895" s="9">
        <v>0</v>
      </c>
      <c r="I1895" s="21"/>
      <c r="J1895" s="17"/>
    </row>
    <row r="1896" spans="1:10" ht="60" customHeight="1" x14ac:dyDescent="0.25">
      <c r="A1896" s="19">
        <v>1047387</v>
      </c>
      <c r="B1896" s="20" t="s">
        <v>13232</v>
      </c>
      <c r="C1896" s="20" t="s">
        <v>13233</v>
      </c>
      <c r="D1896" s="20"/>
      <c r="E1896" s="20"/>
      <c r="F1896" s="20" t="s">
        <v>16982</v>
      </c>
      <c r="G1896" s="9">
        <v>26338.959999999999</v>
      </c>
      <c r="H1896" s="9">
        <v>0</v>
      </c>
      <c r="I1896" s="21"/>
      <c r="J1896" s="17"/>
    </row>
    <row r="1897" spans="1:10" ht="60" customHeight="1" x14ac:dyDescent="0.25">
      <c r="A1897" s="19">
        <v>1047388</v>
      </c>
      <c r="B1897" s="20" t="s">
        <v>13234</v>
      </c>
      <c r="C1897" s="20" t="s">
        <v>13235</v>
      </c>
      <c r="D1897" s="20"/>
      <c r="E1897" s="20"/>
      <c r="F1897" s="20" t="s">
        <v>16982</v>
      </c>
      <c r="G1897" s="9">
        <v>29028.959999999999</v>
      </c>
      <c r="H1897" s="9">
        <v>0</v>
      </c>
      <c r="I1897" s="21"/>
      <c r="J1897" s="17"/>
    </row>
    <row r="1898" spans="1:10" ht="60" customHeight="1" x14ac:dyDescent="0.25">
      <c r="A1898" s="19">
        <v>1047389</v>
      </c>
      <c r="B1898" s="20" t="s">
        <v>13236</v>
      </c>
      <c r="C1898" s="20" t="s">
        <v>13237</v>
      </c>
      <c r="D1898" s="20"/>
      <c r="E1898" s="20"/>
      <c r="F1898" s="20" t="s">
        <v>16982</v>
      </c>
      <c r="G1898" s="9">
        <v>26594.959999999999</v>
      </c>
      <c r="H1898" s="9">
        <v>0</v>
      </c>
      <c r="I1898" s="21"/>
      <c r="J1898" s="17"/>
    </row>
    <row r="1899" spans="1:10" ht="60" customHeight="1" x14ac:dyDescent="0.25">
      <c r="A1899" s="19">
        <v>1047390</v>
      </c>
      <c r="B1899" s="20" t="s">
        <v>13238</v>
      </c>
      <c r="C1899" s="20" t="s">
        <v>13239</v>
      </c>
      <c r="D1899" s="20"/>
      <c r="E1899" s="20"/>
      <c r="F1899" s="20" t="s">
        <v>16982</v>
      </c>
      <c r="G1899" s="9">
        <v>28980.959999999999</v>
      </c>
      <c r="H1899" s="9">
        <v>0</v>
      </c>
      <c r="I1899" s="21"/>
      <c r="J1899" s="17"/>
    </row>
    <row r="1900" spans="1:10" ht="60" customHeight="1" x14ac:dyDescent="0.25">
      <c r="A1900" s="19">
        <v>1047394</v>
      </c>
      <c r="B1900" s="20" t="s">
        <v>13240</v>
      </c>
      <c r="C1900" s="20" t="s">
        <v>10755</v>
      </c>
      <c r="D1900" s="20"/>
      <c r="E1900" s="20"/>
      <c r="F1900" s="20" t="s">
        <v>16982</v>
      </c>
      <c r="G1900" s="9">
        <v>75000</v>
      </c>
      <c r="H1900" s="9">
        <v>0</v>
      </c>
      <c r="I1900" s="21"/>
      <c r="J1900" s="17"/>
    </row>
    <row r="1901" spans="1:10" ht="60" customHeight="1" x14ac:dyDescent="0.25">
      <c r="A1901" s="19">
        <v>1047395</v>
      </c>
      <c r="B1901" s="20" t="s">
        <v>13241</v>
      </c>
      <c r="C1901" s="20" t="s">
        <v>10715</v>
      </c>
      <c r="D1901" s="20"/>
      <c r="E1901" s="20"/>
      <c r="F1901" s="20" t="s">
        <v>16982</v>
      </c>
      <c r="G1901" s="9">
        <v>47180</v>
      </c>
      <c r="H1901" s="9">
        <v>0</v>
      </c>
      <c r="I1901" s="21"/>
      <c r="J1901" s="17"/>
    </row>
    <row r="1902" spans="1:10" ht="60" customHeight="1" x14ac:dyDescent="0.25">
      <c r="A1902" s="19">
        <v>1047396</v>
      </c>
      <c r="B1902" s="20" t="s">
        <v>13242</v>
      </c>
      <c r="C1902" s="20" t="s">
        <v>11119</v>
      </c>
      <c r="D1902" s="20"/>
      <c r="E1902" s="20"/>
      <c r="F1902" s="20" t="s">
        <v>16982</v>
      </c>
      <c r="G1902" s="9">
        <v>41965</v>
      </c>
      <c r="H1902" s="9">
        <v>0</v>
      </c>
      <c r="I1902" s="21"/>
      <c r="J1902" s="17"/>
    </row>
    <row r="1903" spans="1:10" ht="60" customHeight="1" x14ac:dyDescent="0.25">
      <c r="A1903" s="19">
        <v>1047397</v>
      </c>
      <c r="B1903" s="20" t="s">
        <v>13243</v>
      </c>
      <c r="C1903" s="20" t="s">
        <v>10715</v>
      </c>
      <c r="D1903" s="20"/>
      <c r="E1903" s="20"/>
      <c r="F1903" s="20" t="s">
        <v>16982</v>
      </c>
      <c r="G1903" s="9">
        <v>47180</v>
      </c>
      <c r="H1903" s="9">
        <v>0</v>
      </c>
      <c r="I1903" s="21"/>
      <c r="J1903" s="17"/>
    </row>
    <row r="1904" spans="1:10" ht="60" customHeight="1" x14ac:dyDescent="0.25">
      <c r="A1904" s="19">
        <v>1047401</v>
      </c>
      <c r="B1904" s="20" t="s">
        <v>13244</v>
      </c>
      <c r="C1904" s="20" t="s">
        <v>6237</v>
      </c>
      <c r="D1904" s="20"/>
      <c r="E1904" s="20"/>
      <c r="F1904" s="20" t="s">
        <v>16982</v>
      </c>
      <c r="G1904" s="9">
        <v>42700</v>
      </c>
      <c r="H1904" s="9">
        <v>0</v>
      </c>
      <c r="I1904" s="21"/>
      <c r="J1904" s="17"/>
    </row>
    <row r="1905" spans="1:10" ht="60" customHeight="1" x14ac:dyDescent="0.25">
      <c r="A1905" s="19">
        <v>1047405</v>
      </c>
      <c r="B1905" s="20" t="s">
        <v>13245</v>
      </c>
      <c r="C1905" s="20" t="s">
        <v>12232</v>
      </c>
      <c r="D1905" s="20"/>
      <c r="E1905" s="20"/>
      <c r="F1905" s="20" t="s">
        <v>16982</v>
      </c>
      <c r="G1905" s="9">
        <v>44874.58</v>
      </c>
      <c r="H1905" s="9">
        <v>0</v>
      </c>
      <c r="I1905" s="21"/>
      <c r="J1905" s="17"/>
    </row>
    <row r="1906" spans="1:10" ht="60" customHeight="1" x14ac:dyDescent="0.25">
      <c r="A1906" s="19">
        <v>1047406</v>
      </c>
      <c r="B1906" s="20" t="s">
        <v>13246</v>
      </c>
      <c r="C1906" s="20" t="s">
        <v>13247</v>
      </c>
      <c r="D1906" s="20"/>
      <c r="E1906" s="20"/>
      <c r="F1906" s="20" t="s">
        <v>16982</v>
      </c>
      <c r="G1906" s="9">
        <v>26290.959999999999</v>
      </c>
      <c r="H1906" s="9">
        <v>0</v>
      </c>
      <c r="I1906" s="21"/>
      <c r="J1906" s="17"/>
    </row>
    <row r="1907" spans="1:10" ht="60" customHeight="1" x14ac:dyDescent="0.25">
      <c r="A1907" s="19">
        <v>1047407</v>
      </c>
      <c r="B1907" s="20" t="s">
        <v>13248</v>
      </c>
      <c r="C1907" s="20" t="s">
        <v>13249</v>
      </c>
      <c r="D1907" s="20"/>
      <c r="E1907" s="20"/>
      <c r="F1907" s="20" t="s">
        <v>16982</v>
      </c>
      <c r="G1907" s="9">
        <v>29284.959999999999</v>
      </c>
      <c r="H1907" s="9">
        <v>0</v>
      </c>
      <c r="I1907" s="21"/>
      <c r="J1907" s="17"/>
    </row>
    <row r="1908" spans="1:10" ht="60" customHeight="1" x14ac:dyDescent="0.25">
      <c r="A1908" s="19">
        <v>1047408</v>
      </c>
      <c r="B1908" s="20" t="s">
        <v>13250</v>
      </c>
      <c r="C1908" s="20" t="s">
        <v>13251</v>
      </c>
      <c r="D1908" s="20"/>
      <c r="E1908" s="20"/>
      <c r="F1908" s="20" t="s">
        <v>16982</v>
      </c>
      <c r="G1908" s="9">
        <v>26290.959999999999</v>
      </c>
      <c r="H1908" s="9">
        <v>0</v>
      </c>
      <c r="I1908" s="21"/>
      <c r="J1908" s="17"/>
    </row>
    <row r="1909" spans="1:10" ht="60" customHeight="1" x14ac:dyDescent="0.25">
      <c r="A1909" s="19">
        <v>1047409</v>
      </c>
      <c r="B1909" s="20" t="s">
        <v>13252</v>
      </c>
      <c r="C1909" s="20" t="s">
        <v>13253</v>
      </c>
      <c r="D1909" s="20"/>
      <c r="E1909" s="20"/>
      <c r="F1909" s="20" t="s">
        <v>16982</v>
      </c>
      <c r="G1909" s="9">
        <v>26594.959999999999</v>
      </c>
      <c r="H1909" s="9">
        <v>0</v>
      </c>
      <c r="I1909" s="21"/>
      <c r="J1909" s="17"/>
    </row>
    <row r="1910" spans="1:10" ht="60" customHeight="1" x14ac:dyDescent="0.25">
      <c r="A1910" s="19">
        <v>1047410</v>
      </c>
      <c r="B1910" s="20" t="s">
        <v>13254</v>
      </c>
      <c r="C1910" s="20" t="s">
        <v>13255</v>
      </c>
      <c r="D1910" s="20"/>
      <c r="E1910" s="20"/>
      <c r="F1910" s="20" t="s">
        <v>16982</v>
      </c>
      <c r="G1910" s="9">
        <v>26290.959999999999</v>
      </c>
      <c r="H1910" s="9">
        <v>0</v>
      </c>
      <c r="I1910" s="21"/>
      <c r="J1910" s="17"/>
    </row>
    <row r="1911" spans="1:10" ht="60" customHeight="1" x14ac:dyDescent="0.25">
      <c r="A1911" s="19">
        <v>1047411</v>
      </c>
      <c r="B1911" s="20" t="s">
        <v>13256</v>
      </c>
      <c r="C1911" s="20" t="s">
        <v>13257</v>
      </c>
      <c r="D1911" s="20"/>
      <c r="E1911" s="20"/>
      <c r="F1911" s="20" t="s">
        <v>16982</v>
      </c>
      <c r="G1911" s="9">
        <v>28980.959999999999</v>
      </c>
      <c r="H1911" s="9">
        <v>0</v>
      </c>
      <c r="I1911" s="21"/>
      <c r="J1911" s="17"/>
    </row>
    <row r="1912" spans="1:10" ht="60" customHeight="1" x14ac:dyDescent="0.25">
      <c r="A1912" s="19">
        <v>1047412</v>
      </c>
      <c r="B1912" s="20" t="s">
        <v>13258</v>
      </c>
      <c r="C1912" s="20" t="s">
        <v>12232</v>
      </c>
      <c r="D1912" s="20"/>
      <c r="E1912" s="20"/>
      <c r="F1912" s="20" t="s">
        <v>16982</v>
      </c>
      <c r="G1912" s="9">
        <v>44874.58</v>
      </c>
      <c r="H1912" s="9">
        <v>0</v>
      </c>
      <c r="I1912" s="21"/>
      <c r="J1912" s="17"/>
    </row>
    <row r="1913" spans="1:10" ht="60" customHeight="1" x14ac:dyDescent="0.25">
      <c r="A1913" s="19">
        <v>962080</v>
      </c>
      <c r="B1913" s="20" t="s">
        <v>13259</v>
      </c>
      <c r="C1913" s="20" t="s">
        <v>13260</v>
      </c>
      <c r="D1913" s="20"/>
      <c r="E1913" s="20"/>
      <c r="F1913" s="20" t="s">
        <v>16982</v>
      </c>
      <c r="G1913" s="9">
        <v>39043</v>
      </c>
      <c r="H1913" s="9">
        <v>0</v>
      </c>
      <c r="I1913" s="21"/>
      <c r="J1913" s="17"/>
    </row>
    <row r="1914" spans="1:10" ht="60" customHeight="1" x14ac:dyDescent="0.25">
      <c r="A1914" s="19">
        <v>962082</v>
      </c>
      <c r="B1914" s="20" t="s">
        <v>13261</v>
      </c>
      <c r="C1914" s="20" t="s">
        <v>13262</v>
      </c>
      <c r="D1914" s="20"/>
      <c r="E1914" s="20"/>
      <c r="F1914" s="20" t="s">
        <v>16982</v>
      </c>
      <c r="G1914" s="9">
        <v>47253</v>
      </c>
      <c r="H1914" s="9">
        <v>0</v>
      </c>
      <c r="I1914" s="21"/>
      <c r="J1914" s="17"/>
    </row>
    <row r="1915" spans="1:10" ht="60" customHeight="1" x14ac:dyDescent="0.25">
      <c r="A1915" s="19">
        <v>962090</v>
      </c>
      <c r="B1915" s="20" t="s">
        <v>13263</v>
      </c>
      <c r="C1915" s="20" t="s">
        <v>13264</v>
      </c>
      <c r="D1915" s="20"/>
      <c r="E1915" s="20"/>
      <c r="F1915" s="20" t="s">
        <v>16982</v>
      </c>
      <c r="G1915" s="9">
        <v>8730</v>
      </c>
      <c r="H1915" s="9">
        <v>0</v>
      </c>
      <c r="I1915" s="21"/>
      <c r="J1915" s="17"/>
    </row>
    <row r="1916" spans="1:10" ht="60" customHeight="1" x14ac:dyDescent="0.25">
      <c r="A1916" s="19">
        <v>962091</v>
      </c>
      <c r="B1916" s="20" t="s">
        <v>13265</v>
      </c>
      <c r="C1916" s="20" t="s">
        <v>6518</v>
      </c>
      <c r="D1916" s="20"/>
      <c r="E1916" s="20"/>
      <c r="F1916" s="20" t="s">
        <v>16982</v>
      </c>
      <c r="G1916" s="9">
        <v>51515</v>
      </c>
      <c r="H1916" s="9">
        <v>0</v>
      </c>
      <c r="I1916" s="21"/>
      <c r="J1916" s="17"/>
    </row>
    <row r="1917" spans="1:10" ht="60" customHeight="1" x14ac:dyDescent="0.25">
      <c r="A1917" s="19">
        <v>962092</v>
      </c>
      <c r="B1917" s="20" t="s">
        <v>13266</v>
      </c>
      <c r="C1917" s="20" t="s">
        <v>6518</v>
      </c>
      <c r="D1917" s="20"/>
      <c r="E1917" s="20"/>
      <c r="F1917" s="20" t="s">
        <v>16982</v>
      </c>
      <c r="G1917" s="9">
        <v>51515</v>
      </c>
      <c r="H1917" s="9">
        <v>0</v>
      </c>
      <c r="I1917" s="21"/>
      <c r="J1917" s="17"/>
    </row>
    <row r="1918" spans="1:10" ht="60" customHeight="1" x14ac:dyDescent="0.25">
      <c r="A1918" s="19">
        <v>962093</v>
      </c>
      <c r="B1918" s="20" t="s">
        <v>13267</v>
      </c>
      <c r="C1918" s="20" t="s">
        <v>6518</v>
      </c>
      <c r="D1918" s="20"/>
      <c r="E1918" s="20"/>
      <c r="F1918" s="20" t="s">
        <v>16982</v>
      </c>
      <c r="G1918" s="9">
        <v>41751.660000000003</v>
      </c>
      <c r="H1918" s="9">
        <v>0</v>
      </c>
      <c r="I1918" s="21"/>
      <c r="J1918" s="17"/>
    </row>
    <row r="1919" spans="1:10" ht="60" customHeight="1" x14ac:dyDescent="0.25">
      <c r="A1919" s="19">
        <v>962094</v>
      </c>
      <c r="B1919" s="20" t="s">
        <v>13268</v>
      </c>
      <c r="C1919" s="20" t="s">
        <v>6518</v>
      </c>
      <c r="D1919" s="20"/>
      <c r="E1919" s="20"/>
      <c r="F1919" s="20" t="s">
        <v>16982</v>
      </c>
      <c r="G1919" s="9">
        <v>41751.67</v>
      </c>
      <c r="H1919" s="9">
        <v>0</v>
      </c>
      <c r="I1919" s="21"/>
      <c r="J1919" s="17"/>
    </row>
    <row r="1920" spans="1:10" ht="60" customHeight="1" x14ac:dyDescent="0.25">
      <c r="A1920" s="19">
        <v>962095</v>
      </c>
      <c r="B1920" s="20" t="s">
        <v>13269</v>
      </c>
      <c r="C1920" s="20" t="s">
        <v>6518</v>
      </c>
      <c r="D1920" s="20"/>
      <c r="E1920" s="20"/>
      <c r="F1920" s="20" t="s">
        <v>16982</v>
      </c>
      <c r="G1920" s="9">
        <v>41751.67</v>
      </c>
      <c r="H1920" s="9">
        <v>0</v>
      </c>
      <c r="I1920" s="21"/>
      <c r="J1920" s="17"/>
    </row>
    <row r="1921" spans="1:10" ht="60" customHeight="1" x14ac:dyDescent="0.25">
      <c r="A1921" s="19">
        <v>962096</v>
      </c>
      <c r="B1921" s="20" t="s">
        <v>13270</v>
      </c>
      <c r="C1921" s="20" t="s">
        <v>6518</v>
      </c>
      <c r="D1921" s="20"/>
      <c r="E1921" s="20"/>
      <c r="F1921" s="20" t="s">
        <v>16982</v>
      </c>
      <c r="G1921" s="9">
        <v>40174</v>
      </c>
      <c r="H1921" s="9">
        <v>0</v>
      </c>
      <c r="I1921" s="21"/>
      <c r="J1921" s="17"/>
    </row>
    <row r="1922" spans="1:10" ht="60" customHeight="1" x14ac:dyDescent="0.25">
      <c r="A1922" s="19">
        <v>962097</v>
      </c>
      <c r="B1922" s="20" t="s">
        <v>13271</v>
      </c>
      <c r="C1922" s="20" t="s">
        <v>6518</v>
      </c>
      <c r="D1922" s="20"/>
      <c r="E1922" s="20"/>
      <c r="F1922" s="20" t="s">
        <v>16982</v>
      </c>
      <c r="G1922" s="9">
        <v>40174</v>
      </c>
      <c r="H1922" s="9">
        <v>0</v>
      </c>
      <c r="I1922" s="21"/>
      <c r="J1922" s="17"/>
    </row>
    <row r="1923" spans="1:10" ht="60" customHeight="1" x14ac:dyDescent="0.25">
      <c r="A1923" s="19">
        <v>962098</v>
      </c>
      <c r="B1923" s="20" t="s">
        <v>13272</v>
      </c>
      <c r="C1923" s="20" t="s">
        <v>6518</v>
      </c>
      <c r="D1923" s="20"/>
      <c r="E1923" s="20"/>
      <c r="F1923" s="20" t="s">
        <v>16982</v>
      </c>
      <c r="G1923" s="9">
        <v>40174</v>
      </c>
      <c r="H1923" s="9">
        <v>0</v>
      </c>
      <c r="I1923" s="21"/>
      <c r="J1923" s="17"/>
    </row>
    <row r="1924" spans="1:10" ht="60" customHeight="1" x14ac:dyDescent="0.25">
      <c r="A1924" s="19">
        <v>962100</v>
      </c>
      <c r="B1924" s="20" t="s">
        <v>13273</v>
      </c>
      <c r="C1924" s="20" t="s">
        <v>13274</v>
      </c>
      <c r="D1924" s="20"/>
      <c r="E1924" s="20"/>
      <c r="F1924" s="20" t="s">
        <v>16982</v>
      </c>
      <c r="G1924" s="9">
        <v>116285</v>
      </c>
      <c r="H1924" s="9">
        <v>0</v>
      </c>
      <c r="I1924" s="21"/>
      <c r="J1924" s="17"/>
    </row>
    <row r="1925" spans="1:10" ht="60" customHeight="1" x14ac:dyDescent="0.25">
      <c r="A1925" s="19">
        <v>962101</v>
      </c>
      <c r="B1925" s="20" t="s">
        <v>13275</v>
      </c>
      <c r="C1925" s="20" t="s">
        <v>11119</v>
      </c>
      <c r="D1925" s="20"/>
      <c r="E1925" s="20"/>
      <c r="F1925" s="20" t="s">
        <v>16982</v>
      </c>
      <c r="G1925" s="9">
        <v>33715</v>
      </c>
      <c r="H1925" s="9">
        <v>0</v>
      </c>
      <c r="I1925" s="21"/>
      <c r="J1925" s="17"/>
    </row>
    <row r="1926" spans="1:10" ht="60" customHeight="1" x14ac:dyDescent="0.25">
      <c r="A1926" s="19">
        <v>962103</v>
      </c>
      <c r="B1926" s="20" t="s">
        <v>13276</v>
      </c>
      <c r="C1926" s="20" t="s">
        <v>13277</v>
      </c>
      <c r="D1926" s="20"/>
      <c r="E1926" s="20"/>
      <c r="F1926" s="20" t="s">
        <v>16982</v>
      </c>
      <c r="G1926" s="9">
        <v>33000</v>
      </c>
      <c r="H1926" s="9">
        <v>0</v>
      </c>
      <c r="I1926" s="21"/>
      <c r="J1926" s="17"/>
    </row>
    <row r="1927" spans="1:10" ht="60" customHeight="1" x14ac:dyDescent="0.25">
      <c r="A1927" s="19">
        <v>962104</v>
      </c>
      <c r="B1927" s="20" t="s">
        <v>13278</v>
      </c>
      <c r="C1927" s="20" t="s">
        <v>13279</v>
      </c>
      <c r="D1927" s="20"/>
      <c r="E1927" s="20"/>
      <c r="F1927" s="20" t="s">
        <v>16982</v>
      </c>
      <c r="G1927" s="9">
        <v>365000</v>
      </c>
      <c r="H1927" s="9">
        <v>0</v>
      </c>
      <c r="I1927" s="21"/>
      <c r="J1927" s="17"/>
    </row>
    <row r="1928" spans="1:10" ht="60" customHeight="1" x14ac:dyDescent="0.25">
      <c r="A1928" s="19">
        <v>962108</v>
      </c>
      <c r="B1928" s="20" t="s">
        <v>13280</v>
      </c>
      <c r="C1928" s="20" t="s">
        <v>6518</v>
      </c>
      <c r="D1928" s="20"/>
      <c r="E1928" s="20"/>
      <c r="F1928" s="20" t="s">
        <v>16982</v>
      </c>
      <c r="G1928" s="9">
        <v>40174</v>
      </c>
      <c r="H1928" s="9">
        <v>0</v>
      </c>
      <c r="I1928" s="21"/>
      <c r="J1928" s="17"/>
    </row>
    <row r="1929" spans="1:10" ht="60" customHeight="1" x14ac:dyDescent="0.25">
      <c r="A1929" s="19">
        <v>962109</v>
      </c>
      <c r="B1929" s="20" t="s">
        <v>13281</v>
      </c>
      <c r="C1929" s="20" t="s">
        <v>6518</v>
      </c>
      <c r="D1929" s="20"/>
      <c r="E1929" s="20"/>
      <c r="F1929" s="20" t="s">
        <v>16982</v>
      </c>
      <c r="G1929" s="9">
        <v>40174</v>
      </c>
      <c r="H1929" s="9">
        <v>0</v>
      </c>
      <c r="I1929" s="21"/>
      <c r="J1929" s="17"/>
    </row>
    <row r="1930" spans="1:10" ht="60" customHeight="1" x14ac:dyDescent="0.25">
      <c r="A1930" s="19">
        <v>997933</v>
      </c>
      <c r="B1930" s="20" t="s">
        <v>13282</v>
      </c>
      <c r="C1930" s="20" t="s">
        <v>13283</v>
      </c>
      <c r="D1930" s="20"/>
      <c r="E1930" s="20"/>
      <c r="F1930" s="20" t="s">
        <v>16982</v>
      </c>
      <c r="G1930" s="9">
        <v>76810</v>
      </c>
      <c r="H1930" s="9">
        <v>0</v>
      </c>
      <c r="I1930" s="21"/>
      <c r="J1930" s="17"/>
    </row>
    <row r="1931" spans="1:10" ht="60" customHeight="1" x14ac:dyDescent="0.25">
      <c r="A1931" s="19">
        <v>997937</v>
      </c>
      <c r="B1931" s="20" t="s">
        <v>13284</v>
      </c>
      <c r="C1931" s="20" t="s">
        <v>13285</v>
      </c>
      <c r="D1931" s="20"/>
      <c r="E1931" s="20"/>
      <c r="F1931" s="20" t="s">
        <v>16982</v>
      </c>
      <c r="G1931" s="9">
        <v>38740</v>
      </c>
      <c r="H1931" s="9">
        <v>0</v>
      </c>
      <c r="I1931" s="21"/>
      <c r="J1931" s="17"/>
    </row>
    <row r="1932" spans="1:10" ht="60" customHeight="1" x14ac:dyDescent="0.25">
      <c r="A1932" s="19">
        <v>997938</v>
      </c>
      <c r="B1932" s="20" t="s">
        <v>13286</v>
      </c>
      <c r="C1932" s="20" t="s">
        <v>13285</v>
      </c>
      <c r="D1932" s="20"/>
      <c r="E1932" s="20"/>
      <c r="F1932" s="20" t="s">
        <v>16982</v>
      </c>
      <c r="G1932" s="9">
        <v>38740</v>
      </c>
      <c r="H1932" s="9">
        <v>0</v>
      </c>
      <c r="I1932" s="21"/>
      <c r="J1932" s="17"/>
    </row>
    <row r="1933" spans="1:10" ht="60" customHeight="1" x14ac:dyDescent="0.25">
      <c r="A1933" s="19">
        <v>997939</v>
      </c>
      <c r="B1933" s="20" t="s">
        <v>13287</v>
      </c>
      <c r="C1933" s="20" t="s">
        <v>11119</v>
      </c>
      <c r="D1933" s="20"/>
      <c r="E1933" s="20"/>
      <c r="F1933" s="20" t="s">
        <v>16982</v>
      </c>
      <c r="G1933" s="9">
        <v>38457.199999999997</v>
      </c>
      <c r="H1933" s="9">
        <v>0</v>
      </c>
      <c r="I1933" s="21"/>
      <c r="J1933" s="17"/>
    </row>
    <row r="1934" spans="1:10" ht="60" customHeight="1" x14ac:dyDescent="0.25">
      <c r="A1934" s="19">
        <v>997940</v>
      </c>
      <c r="B1934" s="20" t="s">
        <v>13288</v>
      </c>
      <c r="C1934" s="20" t="s">
        <v>13289</v>
      </c>
      <c r="D1934" s="20"/>
      <c r="E1934" s="20"/>
      <c r="F1934" s="20" t="s">
        <v>16982</v>
      </c>
      <c r="G1934" s="9">
        <v>83597.600000000006</v>
      </c>
      <c r="H1934" s="9">
        <v>0</v>
      </c>
      <c r="I1934" s="21"/>
      <c r="J1934" s="17"/>
    </row>
    <row r="1935" spans="1:10" ht="60" customHeight="1" x14ac:dyDescent="0.25">
      <c r="A1935" s="19">
        <v>997945</v>
      </c>
      <c r="B1935" s="20" t="s">
        <v>13290</v>
      </c>
      <c r="C1935" s="20" t="s">
        <v>10885</v>
      </c>
      <c r="D1935" s="20"/>
      <c r="E1935" s="20"/>
      <c r="F1935" s="20" t="s">
        <v>16982</v>
      </c>
      <c r="G1935" s="9">
        <v>46160</v>
      </c>
      <c r="H1935" s="9">
        <v>0</v>
      </c>
      <c r="I1935" s="21"/>
      <c r="J1935" s="17"/>
    </row>
    <row r="1936" spans="1:10" ht="60" customHeight="1" x14ac:dyDescent="0.25">
      <c r="A1936" s="19">
        <v>997946</v>
      </c>
      <c r="B1936" s="20" t="s">
        <v>13291</v>
      </c>
      <c r="C1936" s="20" t="s">
        <v>13292</v>
      </c>
      <c r="D1936" s="20"/>
      <c r="E1936" s="20"/>
      <c r="F1936" s="20" t="s">
        <v>16982</v>
      </c>
      <c r="G1936" s="9">
        <v>37840</v>
      </c>
      <c r="H1936" s="9">
        <v>0</v>
      </c>
      <c r="I1936" s="21"/>
      <c r="J1936" s="17"/>
    </row>
    <row r="1937" spans="1:10" ht="60" customHeight="1" x14ac:dyDescent="0.25">
      <c r="A1937" s="19">
        <v>997980</v>
      </c>
      <c r="B1937" s="20" t="s">
        <v>13293</v>
      </c>
      <c r="C1937" s="20" t="s">
        <v>13294</v>
      </c>
      <c r="D1937" s="20"/>
      <c r="E1937" s="20"/>
      <c r="F1937" s="20" t="s">
        <v>16982</v>
      </c>
      <c r="G1937" s="9">
        <v>72000</v>
      </c>
      <c r="H1937" s="9">
        <v>0</v>
      </c>
      <c r="I1937" s="21"/>
      <c r="J1937" s="17"/>
    </row>
    <row r="1938" spans="1:10" ht="60" customHeight="1" x14ac:dyDescent="0.25">
      <c r="A1938" s="19">
        <v>896134</v>
      </c>
      <c r="B1938" s="20" t="s">
        <v>13295</v>
      </c>
      <c r="C1938" s="20" t="s">
        <v>6237</v>
      </c>
      <c r="D1938" s="20"/>
      <c r="E1938" s="20"/>
      <c r="F1938" s="20" t="s">
        <v>16983</v>
      </c>
      <c r="G1938" s="9">
        <v>25925</v>
      </c>
      <c r="H1938" s="9">
        <v>0</v>
      </c>
      <c r="I1938" s="21"/>
      <c r="J1938" s="17"/>
    </row>
    <row r="1939" spans="1:10" ht="60" customHeight="1" x14ac:dyDescent="0.25">
      <c r="A1939" s="19">
        <v>896135</v>
      </c>
      <c r="B1939" s="20" t="s">
        <v>13296</v>
      </c>
      <c r="C1939" s="20" t="s">
        <v>6237</v>
      </c>
      <c r="D1939" s="20"/>
      <c r="E1939" s="20"/>
      <c r="F1939" s="20" t="s">
        <v>16983</v>
      </c>
      <c r="G1939" s="9">
        <v>25175</v>
      </c>
      <c r="H1939" s="9">
        <v>0</v>
      </c>
      <c r="I1939" s="21"/>
      <c r="J1939" s="17"/>
    </row>
    <row r="1940" spans="1:10" ht="60" customHeight="1" x14ac:dyDescent="0.25">
      <c r="A1940" s="19">
        <v>896138</v>
      </c>
      <c r="B1940" s="20" t="s">
        <v>11582</v>
      </c>
      <c r="C1940" s="20" t="s">
        <v>13297</v>
      </c>
      <c r="D1940" s="20"/>
      <c r="E1940" s="20"/>
      <c r="F1940" s="20" t="s">
        <v>16983</v>
      </c>
      <c r="G1940" s="9">
        <v>30000</v>
      </c>
      <c r="H1940" s="9">
        <v>0</v>
      </c>
      <c r="I1940" s="21"/>
      <c r="J1940" s="17"/>
    </row>
    <row r="1941" spans="1:10" ht="60" customHeight="1" x14ac:dyDescent="0.25">
      <c r="A1941" s="19">
        <v>896150</v>
      </c>
      <c r="B1941" s="20" t="s">
        <v>11092</v>
      </c>
      <c r="C1941" s="20" t="s">
        <v>13298</v>
      </c>
      <c r="D1941" s="20"/>
      <c r="E1941" s="20"/>
      <c r="F1941" s="20" t="s">
        <v>16983</v>
      </c>
      <c r="G1941" s="9">
        <v>58420</v>
      </c>
      <c r="H1941" s="9">
        <v>0</v>
      </c>
      <c r="I1941" s="21"/>
      <c r="J1941" s="17"/>
    </row>
    <row r="1942" spans="1:10" ht="60" customHeight="1" x14ac:dyDescent="0.25">
      <c r="A1942" s="19">
        <v>1123320</v>
      </c>
      <c r="B1942" s="20" t="s">
        <v>10764</v>
      </c>
      <c r="C1942" s="20" t="s">
        <v>13299</v>
      </c>
      <c r="D1942" s="20"/>
      <c r="E1942" s="20"/>
      <c r="F1942" s="20" t="s">
        <v>16983</v>
      </c>
      <c r="G1942" s="9">
        <v>42900</v>
      </c>
      <c r="H1942" s="9">
        <v>0</v>
      </c>
      <c r="I1942" s="21"/>
      <c r="J1942" s="17"/>
    </row>
    <row r="1943" spans="1:10" ht="60" customHeight="1" x14ac:dyDescent="0.25">
      <c r="A1943" s="19">
        <v>1123321</v>
      </c>
      <c r="B1943" s="20" t="s">
        <v>10763</v>
      </c>
      <c r="C1943" s="20" t="s">
        <v>13299</v>
      </c>
      <c r="D1943" s="20"/>
      <c r="E1943" s="20"/>
      <c r="F1943" s="20" t="s">
        <v>16983</v>
      </c>
      <c r="G1943" s="9">
        <v>42900</v>
      </c>
      <c r="H1943" s="9">
        <v>0</v>
      </c>
      <c r="I1943" s="21"/>
      <c r="J1943" s="17"/>
    </row>
    <row r="1944" spans="1:10" ht="60" customHeight="1" x14ac:dyDescent="0.25">
      <c r="A1944" s="19">
        <v>1123322</v>
      </c>
      <c r="B1944" s="20" t="s">
        <v>10767</v>
      </c>
      <c r="C1944" s="20" t="s">
        <v>13300</v>
      </c>
      <c r="D1944" s="20"/>
      <c r="E1944" s="20"/>
      <c r="F1944" s="20" t="s">
        <v>16983</v>
      </c>
      <c r="G1944" s="9">
        <v>28500</v>
      </c>
      <c r="H1944" s="9">
        <v>0</v>
      </c>
      <c r="I1944" s="21"/>
      <c r="J1944" s="17"/>
    </row>
    <row r="1945" spans="1:10" ht="60" customHeight="1" x14ac:dyDescent="0.25">
      <c r="A1945" s="19">
        <v>1123323</v>
      </c>
      <c r="B1945" s="20" t="s">
        <v>10768</v>
      </c>
      <c r="C1945" s="20" t="s">
        <v>13301</v>
      </c>
      <c r="D1945" s="20"/>
      <c r="E1945" s="20"/>
      <c r="F1945" s="20" t="s">
        <v>16983</v>
      </c>
      <c r="G1945" s="9">
        <v>95000</v>
      </c>
      <c r="H1945" s="9">
        <v>0</v>
      </c>
      <c r="I1945" s="21"/>
      <c r="J1945" s="17"/>
    </row>
    <row r="1946" spans="1:10" ht="60" customHeight="1" x14ac:dyDescent="0.25">
      <c r="A1946" s="19">
        <v>1123324</v>
      </c>
      <c r="B1946" s="20" t="s">
        <v>10766</v>
      </c>
      <c r="C1946" s="20" t="s">
        <v>13301</v>
      </c>
      <c r="D1946" s="20"/>
      <c r="E1946" s="20"/>
      <c r="F1946" s="20" t="s">
        <v>16983</v>
      </c>
      <c r="G1946" s="9">
        <v>95000</v>
      </c>
      <c r="H1946" s="9">
        <v>0</v>
      </c>
      <c r="I1946" s="21"/>
      <c r="J1946" s="17"/>
    </row>
    <row r="1947" spans="1:10" ht="60" customHeight="1" x14ac:dyDescent="0.25">
      <c r="A1947" s="19">
        <v>1123325</v>
      </c>
      <c r="B1947" s="20" t="s">
        <v>10765</v>
      </c>
      <c r="C1947" s="20" t="s">
        <v>10885</v>
      </c>
      <c r="D1947" s="20"/>
      <c r="E1947" s="20"/>
      <c r="F1947" s="20" t="s">
        <v>16983</v>
      </c>
      <c r="G1947" s="9">
        <v>91607</v>
      </c>
      <c r="H1947" s="9">
        <v>0</v>
      </c>
      <c r="I1947" s="21"/>
      <c r="J1947" s="17"/>
    </row>
    <row r="1948" spans="1:10" ht="60" customHeight="1" x14ac:dyDescent="0.25">
      <c r="A1948" s="19">
        <v>1123326</v>
      </c>
      <c r="B1948" s="20" t="s">
        <v>10769</v>
      </c>
      <c r="C1948" s="20" t="s">
        <v>13302</v>
      </c>
      <c r="D1948" s="20"/>
      <c r="E1948" s="20"/>
      <c r="F1948" s="20" t="s">
        <v>16983</v>
      </c>
      <c r="G1948" s="9">
        <v>21231</v>
      </c>
      <c r="H1948" s="9">
        <v>0</v>
      </c>
      <c r="I1948" s="21"/>
      <c r="J1948" s="17"/>
    </row>
    <row r="1949" spans="1:10" ht="60" customHeight="1" x14ac:dyDescent="0.25">
      <c r="A1949" s="19">
        <v>1123327</v>
      </c>
      <c r="B1949" s="20" t="s">
        <v>13303</v>
      </c>
      <c r="C1949" s="20" t="s">
        <v>9454</v>
      </c>
      <c r="D1949" s="20"/>
      <c r="E1949" s="20"/>
      <c r="F1949" s="20" t="s">
        <v>16983</v>
      </c>
      <c r="G1949" s="9">
        <v>27500</v>
      </c>
      <c r="H1949" s="9">
        <v>0</v>
      </c>
      <c r="I1949" s="21"/>
      <c r="J1949" s="17"/>
    </row>
    <row r="1950" spans="1:10" ht="60" customHeight="1" x14ac:dyDescent="0.25">
      <c r="A1950" s="19">
        <v>1123333</v>
      </c>
      <c r="B1950" s="20" t="s">
        <v>13304</v>
      </c>
      <c r="C1950" s="20" t="s">
        <v>13299</v>
      </c>
      <c r="D1950" s="20"/>
      <c r="E1950" s="20"/>
      <c r="F1950" s="20" t="s">
        <v>16983</v>
      </c>
      <c r="G1950" s="9">
        <v>56387</v>
      </c>
      <c r="H1950" s="9">
        <v>0</v>
      </c>
      <c r="I1950" s="21"/>
      <c r="J1950" s="17"/>
    </row>
    <row r="1951" spans="1:10" ht="60" customHeight="1" x14ac:dyDescent="0.25">
      <c r="A1951" s="19">
        <v>1123334</v>
      </c>
      <c r="B1951" s="20" t="s">
        <v>13305</v>
      </c>
      <c r="C1951" s="20" t="s">
        <v>13299</v>
      </c>
      <c r="D1951" s="20"/>
      <c r="E1951" s="20"/>
      <c r="F1951" s="20" t="s">
        <v>16983</v>
      </c>
      <c r="G1951" s="9">
        <v>56387</v>
      </c>
      <c r="H1951" s="9">
        <v>0</v>
      </c>
      <c r="I1951" s="21"/>
      <c r="J1951" s="17"/>
    </row>
    <row r="1952" spans="1:10" ht="60" customHeight="1" x14ac:dyDescent="0.25">
      <c r="A1952" s="19">
        <v>1123335</v>
      </c>
      <c r="B1952" s="20" t="s">
        <v>10770</v>
      </c>
      <c r="C1952" s="20" t="s">
        <v>13306</v>
      </c>
      <c r="D1952" s="20"/>
      <c r="E1952" s="20"/>
      <c r="F1952" s="20" t="s">
        <v>16983</v>
      </c>
      <c r="G1952" s="9">
        <v>58953</v>
      </c>
      <c r="H1952" s="9">
        <v>0</v>
      </c>
      <c r="I1952" s="21"/>
      <c r="J1952" s="17"/>
    </row>
    <row r="1953" spans="1:10" ht="60" customHeight="1" x14ac:dyDescent="0.25">
      <c r="A1953" s="19">
        <v>1123336</v>
      </c>
      <c r="B1953" s="20" t="s">
        <v>13307</v>
      </c>
      <c r="C1953" s="20" t="s">
        <v>13308</v>
      </c>
      <c r="D1953" s="20"/>
      <c r="E1953" s="20"/>
      <c r="F1953" s="20" t="s">
        <v>16983</v>
      </c>
      <c r="G1953" s="9">
        <v>51230</v>
      </c>
      <c r="H1953" s="9">
        <v>0</v>
      </c>
      <c r="I1953" s="21"/>
      <c r="J1953" s="17"/>
    </row>
    <row r="1954" spans="1:10" ht="60" customHeight="1" x14ac:dyDescent="0.25">
      <c r="A1954" s="19">
        <v>755558</v>
      </c>
      <c r="B1954" s="20" t="s">
        <v>13309</v>
      </c>
      <c r="C1954" s="20" t="s">
        <v>13310</v>
      </c>
      <c r="D1954" s="20"/>
      <c r="E1954" s="20"/>
      <c r="F1954" s="20" t="s">
        <v>16983</v>
      </c>
      <c r="G1954" s="9">
        <v>24000</v>
      </c>
      <c r="H1954" s="9">
        <v>0</v>
      </c>
      <c r="I1954" s="21"/>
      <c r="J1954" s="17"/>
    </row>
    <row r="1955" spans="1:10" ht="60" customHeight="1" x14ac:dyDescent="0.25">
      <c r="A1955" s="19">
        <v>755572</v>
      </c>
      <c r="B1955" s="20" t="s">
        <v>13311</v>
      </c>
      <c r="C1955" s="20" t="s">
        <v>13312</v>
      </c>
      <c r="D1955" s="20"/>
      <c r="E1955" s="20"/>
      <c r="F1955" s="20" t="s">
        <v>16983</v>
      </c>
      <c r="G1955" s="9">
        <v>165778.56</v>
      </c>
      <c r="H1955" s="9">
        <v>0</v>
      </c>
      <c r="I1955" s="21"/>
      <c r="J1955" s="17"/>
    </row>
    <row r="1956" spans="1:10" ht="60" customHeight="1" x14ac:dyDescent="0.25">
      <c r="A1956" s="19">
        <v>755618</v>
      </c>
      <c r="B1956" s="20" t="s">
        <v>13313</v>
      </c>
      <c r="C1956" s="20" t="s">
        <v>13314</v>
      </c>
      <c r="D1956" s="20"/>
      <c r="E1956" s="20"/>
      <c r="F1956" s="20" t="s">
        <v>16983</v>
      </c>
      <c r="G1956" s="9">
        <v>42000</v>
      </c>
      <c r="H1956" s="9">
        <v>0</v>
      </c>
      <c r="I1956" s="21"/>
      <c r="J1956" s="17"/>
    </row>
    <row r="1957" spans="1:10" ht="60" customHeight="1" x14ac:dyDescent="0.25">
      <c r="A1957" s="19">
        <v>755626</v>
      </c>
      <c r="B1957" s="20" t="s">
        <v>13315</v>
      </c>
      <c r="C1957" s="20" t="s">
        <v>13316</v>
      </c>
      <c r="D1957" s="20"/>
      <c r="E1957" s="20"/>
      <c r="F1957" s="20" t="s">
        <v>16983</v>
      </c>
      <c r="G1957" s="9">
        <v>108853.92</v>
      </c>
      <c r="H1957" s="9">
        <v>0</v>
      </c>
      <c r="I1957" s="21"/>
      <c r="J1957" s="17"/>
    </row>
    <row r="1958" spans="1:10" ht="60" customHeight="1" x14ac:dyDescent="0.25">
      <c r="A1958" s="19">
        <v>755680</v>
      </c>
      <c r="B1958" s="20" t="s">
        <v>10314</v>
      </c>
      <c r="C1958" s="20" t="s">
        <v>13317</v>
      </c>
      <c r="D1958" s="20"/>
      <c r="E1958" s="20"/>
      <c r="F1958" s="20" t="s">
        <v>16983</v>
      </c>
      <c r="G1958" s="9">
        <v>20318.060000000001</v>
      </c>
      <c r="H1958" s="9">
        <v>0</v>
      </c>
      <c r="I1958" s="21"/>
      <c r="J1958" s="17"/>
    </row>
    <row r="1959" spans="1:10" ht="60" customHeight="1" x14ac:dyDescent="0.25">
      <c r="A1959" s="19">
        <v>755695</v>
      </c>
      <c r="B1959" s="20" t="s">
        <v>13318</v>
      </c>
      <c r="C1959" s="20" t="s">
        <v>13319</v>
      </c>
      <c r="D1959" s="20"/>
      <c r="E1959" s="20"/>
      <c r="F1959" s="20" t="s">
        <v>16983</v>
      </c>
      <c r="G1959" s="9">
        <v>51338</v>
      </c>
      <c r="H1959" s="9">
        <v>0</v>
      </c>
      <c r="I1959" s="21"/>
      <c r="J1959" s="17"/>
    </row>
    <row r="1960" spans="1:10" ht="60" customHeight="1" x14ac:dyDescent="0.25">
      <c r="A1960" s="19">
        <v>755700</v>
      </c>
      <c r="B1960" s="20" t="s">
        <v>13320</v>
      </c>
      <c r="C1960" s="20" t="s">
        <v>13321</v>
      </c>
      <c r="D1960" s="20"/>
      <c r="E1960" s="20"/>
      <c r="F1960" s="20" t="s">
        <v>16983</v>
      </c>
      <c r="G1960" s="9">
        <v>6271.26</v>
      </c>
      <c r="H1960" s="9">
        <v>0</v>
      </c>
      <c r="I1960" s="21"/>
      <c r="J1960" s="17"/>
    </row>
    <row r="1961" spans="1:10" ht="60" customHeight="1" x14ac:dyDescent="0.25">
      <c r="A1961" s="19">
        <v>755719</v>
      </c>
      <c r="B1961" s="20" t="s">
        <v>13322</v>
      </c>
      <c r="C1961" s="20" t="s">
        <v>13323</v>
      </c>
      <c r="D1961" s="20"/>
      <c r="E1961" s="20"/>
      <c r="F1961" s="20" t="s">
        <v>16983</v>
      </c>
      <c r="G1961" s="9">
        <v>5584.95</v>
      </c>
      <c r="H1961" s="9">
        <v>0</v>
      </c>
      <c r="I1961" s="21"/>
      <c r="J1961" s="17"/>
    </row>
    <row r="1962" spans="1:10" ht="60" customHeight="1" x14ac:dyDescent="0.25">
      <c r="A1962" s="19">
        <v>755740</v>
      </c>
      <c r="B1962" s="20" t="s">
        <v>13324</v>
      </c>
      <c r="C1962" s="20" t="s">
        <v>13325</v>
      </c>
      <c r="D1962" s="20"/>
      <c r="E1962" s="20"/>
      <c r="F1962" s="20" t="s">
        <v>16983</v>
      </c>
      <c r="G1962" s="9">
        <v>118497.60000000001</v>
      </c>
      <c r="H1962" s="9">
        <v>0</v>
      </c>
      <c r="I1962" s="21"/>
      <c r="J1962" s="17"/>
    </row>
    <row r="1963" spans="1:10" ht="60" customHeight="1" x14ac:dyDescent="0.25">
      <c r="A1963" s="19">
        <v>755768</v>
      </c>
      <c r="B1963" s="20" t="s">
        <v>13326</v>
      </c>
      <c r="C1963" s="20" t="s">
        <v>13327</v>
      </c>
      <c r="D1963" s="20"/>
      <c r="E1963" s="20"/>
      <c r="F1963" s="20" t="s">
        <v>16983</v>
      </c>
      <c r="G1963" s="9">
        <v>28764</v>
      </c>
      <c r="H1963" s="9">
        <v>0</v>
      </c>
      <c r="I1963" s="21"/>
      <c r="J1963" s="17"/>
    </row>
    <row r="1964" spans="1:10" ht="60" customHeight="1" x14ac:dyDescent="0.25">
      <c r="A1964" s="19">
        <v>755809</v>
      </c>
      <c r="B1964" s="20" t="s">
        <v>13328</v>
      </c>
      <c r="C1964" s="20" t="s">
        <v>13329</v>
      </c>
      <c r="D1964" s="20"/>
      <c r="E1964" s="20"/>
      <c r="F1964" s="20" t="s">
        <v>16983</v>
      </c>
      <c r="G1964" s="9">
        <v>7558.2</v>
      </c>
      <c r="H1964" s="9">
        <v>0</v>
      </c>
      <c r="I1964" s="21"/>
      <c r="J1964" s="17"/>
    </row>
    <row r="1965" spans="1:10" ht="60" customHeight="1" x14ac:dyDescent="0.25">
      <c r="A1965" s="19">
        <v>755810</v>
      </c>
      <c r="B1965" s="20" t="s">
        <v>13330</v>
      </c>
      <c r="C1965" s="20" t="s">
        <v>13331</v>
      </c>
      <c r="D1965" s="20"/>
      <c r="E1965" s="20"/>
      <c r="F1965" s="20" t="s">
        <v>16983</v>
      </c>
      <c r="G1965" s="9">
        <v>10189.81</v>
      </c>
      <c r="H1965" s="9">
        <v>0</v>
      </c>
      <c r="I1965" s="21"/>
      <c r="J1965" s="17"/>
    </row>
    <row r="1966" spans="1:10" ht="60" customHeight="1" x14ac:dyDescent="0.25">
      <c r="A1966" s="19">
        <v>755811</v>
      </c>
      <c r="B1966" s="20" t="s">
        <v>13332</v>
      </c>
      <c r="C1966" s="20" t="s">
        <v>12044</v>
      </c>
      <c r="D1966" s="20"/>
      <c r="E1966" s="20"/>
      <c r="F1966" s="20" t="s">
        <v>16983</v>
      </c>
      <c r="G1966" s="9">
        <v>38522.879999999997</v>
      </c>
      <c r="H1966" s="9">
        <v>0</v>
      </c>
      <c r="I1966" s="21"/>
      <c r="J1966" s="17"/>
    </row>
    <row r="1967" spans="1:10" ht="60" customHeight="1" x14ac:dyDescent="0.25">
      <c r="A1967" s="19">
        <v>755815</v>
      </c>
      <c r="B1967" s="20" t="s">
        <v>13333</v>
      </c>
      <c r="C1967" s="20" t="s">
        <v>13334</v>
      </c>
      <c r="D1967" s="20"/>
      <c r="E1967" s="20"/>
      <c r="F1967" s="20" t="s">
        <v>16983</v>
      </c>
      <c r="G1967" s="9">
        <v>81169.919999999998</v>
      </c>
      <c r="H1967" s="9">
        <v>0</v>
      </c>
      <c r="I1967" s="21"/>
      <c r="J1967" s="17"/>
    </row>
    <row r="1968" spans="1:10" ht="60" customHeight="1" x14ac:dyDescent="0.25">
      <c r="A1968" s="19">
        <v>838309</v>
      </c>
      <c r="B1968" s="20" t="s">
        <v>13335</v>
      </c>
      <c r="C1968" s="20" t="s">
        <v>13336</v>
      </c>
      <c r="D1968" s="20"/>
      <c r="E1968" s="20"/>
      <c r="F1968" s="20" t="s">
        <v>16983</v>
      </c>
      <c r="G1968" s="9">
        <v>16500</v>
      </c>
      <c r="H1968" s="9">
        <v>0</v>
      </c>
      <c r="I1968" s="21"/>
      <c r="J1968" s="17"/>
    </row>
    <row r="1969" spans="1:10" ht="60" customHeight="1" x14ac:dyDescent="0.25">
      <c r="A1969" s="19">
        <v>838310</v>
      </c>
      <c r="B1969" s="20" t="s">
        <v>13337</v>
      </c>
      <c r="C1969" s="20" t="s">
        <v>13336</v>
      </c>
      <c r="D1969" s="20"/>
      <c r="E1969" s="20"/>
      <c r="F1969" s="20" t="s">
        <v>16983</v>
      </c>
      <c r="G1969" s="9">
        <v>16500</v>
      </c>
      <c r="H1969" s="9">
        <v>0</v>
      </c>
      <c r="I1969" s="21"/>
      <c r="J1969" s="17"/>
    </row>
    <row r="1970" spans="1:10" ht="60" customHeight="1" x14ac:dyDescent="0.25">
      <c r="A1970" s="19">
        <v>838311</v>
      </c>
      <c r="B1970" s="20" t="s">
        <v>13338</v>
      </c>
      <c r="C1970" s="20" t="s">
        <v>13336</v>
      </c>
      <c r="D1970" s="20"/>
      <c r="E1970" s="20"/>
      <c r="F1970" s="20" t="s">
        <v>16983</v>
      </c>
      <c r="G1970" s="9">
        <v>16500</v>
      </c>
      <c r="H1970" s="9">
        <v>0</v>
      </c>
      <c r="I1970" s="21"/>
      <c r="J1970" s="17"/>
    </row>
    <row r="1971" spans="1:10" ht="60" customHeight="1" x14ac:dyDescent="0.25">
      <c r="A1971" s="19">
        <v>838312</v>
      </c>
      <c r="B1971" s="20" t="s">
        <v>13339</v>
      </c>
      <c r="C1971" s="20" t="s">
        <v>13336</v>
      </c>
      <c r="D1971" s="20"/>
      <c r="E1971" s="20"/>
      <c r="F1971" s="20" t="s">
        <v>16983</v>
      </c>
      <c r="G1971" s="9">
        <v>16500</v>
      </c>
      <c r="H1971" s="9">
        <v>0</v>
      </c>
      <c r="I1971" s="21"/>
      <c r="J1971" s="17"/>
    </row>
    <row r="1972" spans="1:10" ht="60" customHeight="1" x14ac:dyDescent="0.25">
      <c r="A1972" s="19">
        <v>838313</v>
      </c>
      <c r="B1972" s="20" t="s">
        <v>13340</v>
      </c>
      <c r="C1972" s="20" t="s">
        <v>13336</v>
      </c>
      <c r="D1972" s="20"/>
      <c r="E1972" s="20"/>
      <c r="F1972" s="20" t="s">
        <v>16983</v>
      </c>
      <c r="G1972" s="9">
        <v>16500</v>
      </c>
      <c r="H1972" s="9">
        <v>0</v>
      </c>
      <c r="I1972" s="21"/>
      <c r="J1972" s="17"/>
    </row>
    <row r="1973" spans="1:10" ht="60" customHeight="1" x14ac:dyDescent="0.25">
      <c r="A1973" s="19">
        <v>838314</v>
      </c>
      <c r="B1973" s="20" t="s">
        <v>13341</v>
      </c>
      <c r="C1973" s="20" t="s">
        <v>13336</v>
      </c>
      <c r="D1973" s="20"/>
      <c r="E1973" s="20"/>
      <c r="F1973" s="20" t="s">
        <v>16983</v>
      </c>
      <c r="G1973" s="9">
        <v>16500</v>
      </c>
      <c r="H1973" s="9">
        <v>0</v>
      </c>
      <c r="I1973" s="21"/>
      <c r="J1973" s="17"/>
    </row>
    <row r="1974" spans="1:10" ht="60" customHeight="1" x14ac:dyDescent="0.25">
      <c r="A1974" s="19">
        <v>838315</v>
      </c>
      <c r="B1974" s="20" t="s">
        <v>13342</v>
      </c>
      <c r="C1974" s="20" t="s">
        <v>13336</v>
      </c>
      <c r="D1974" s="20"/>
      <c r="E1974" s="20"/>
      <c r="F1974" s="20" t="s">
        <v>16983</v>
      </c>
      <c r="G1974" s="9">
        <v>16500</v>
      </c>
      <c r="H1974" s="9">
        <v>0</v>
      </c>
      <c r="I1974" s="21"/>
      <c r="J1974" s="17"/>
    </row>
    <row r="1975" spans="1:10" ht="60" customHeight="1" x14ac:dyDescent="0.25">
      <c r="A1975" s="19">
        <v>838316</v>
      </c>
      <c r="B1975" s="20" t="s">
        <v>13343</v>
      </c>
      <c r="C1975" s="20" t="s">
        <v>13336</v>
      </c>
      <c r="D1975" s="20"/>
      <c r="E1975" s="20"/>
      <c r="F1975" s="20" t="s">
        <v>16983</v>
      </c>
      <c r="G1975" s="9">
        <v>16500</v>
      </c>
      <c r="H1975" s="9">
        <v>0</v>
      </c>
      <c r="I1975" s="21"/>
      <c r="J1975" s="17"/>
    </row>
    <row r="1976" spans="1:10" ht="60" customHeight="1" x14ac:dyDescent="0.25">
      <c r="A1976" s="19">
        <v>838317</v>
      </c>
      <c r="B1976" s="20" t="s">
        <v>13344</v>
      </c>
      <c r="C1976" s="20" t="s">
        <v>13336</v>
      </c>
      <c r="D1976" s="20"/>
      <c r="E1976" s="20"/>
      <c r="F1976" s="20" t="s">
        <v>16983</v>
      </c>
      <c r="G1976" s="9">
        <v>16500</v>
      </c>
      <c r="H1976" s="9">
        <v>0</v>
      </c>
      <c r="I1976" s="21"/>
      <c r="J1976" s="17"/>
    </row>
    <row r="1977" spans="1:10" ht="60" customHeight="1" x14ac:dyDescent="0.25">
      <c r="A1977" s="19">
        <v>838318</v>
      </c>
      <c r="B1977" s="20" t="s">
        <v>13345</v>
      </c>
      <c r="C1977" s="20" t="s">
        <v>13336</v>
      </c>
      <c r="D1977" s="20"/>
      <c r="E1977" s="20"/>
      <c r="F1977" s="20" t="s">
        <v>16983</v>
      </c>
      <c r="G1977" s="9">
        <v>16500</v>
      </c>
      <c r="H1977" s="9">
        <v>0</v>
      </c>
      <c r="I1977" s="21"/>
      <c r="J1977" s="17"/>
    </row>
    <row r="1978" spans="1:10" ht="60" customHeight="1" x14ac:dyDescent="0.25">
      <c r="A1978" s="19">
        <v>1071340</v>
      </c>
      <c r="B1978" s="20" t="s">
        <v>13346</v>
      </c>
      <c r="C1978" s="20" t="s">
        <v>13347</v>
      </c>
      <c r="D1978" s="20"/>
      <c r="E1978" s="20"/>
      <c r="F1978" s="20" t="s">
        <v>16983</v>
      </c>
      <c r="G1978" s="9">
        <v>160000</v>
      </c>
      <c r="H1978" s="9">
        <v>51428.68</v>
      </c>
      <c r="I1978" s="21"/>
      <c r="J1978" s="17"/>
    </row>
    <row r="1979" spans="1:10" ht="60" customHeight="1" x14ac:dyDescent="0.25">
      <c r="A1979" s="19">
        <v>1071343</v>
      </c>
      <c r="B1979" s="20" t="s">
        <v>13348</v>
      </c>
      <c r="C1979" s="20" t="s">
        <v>13349</v>
      </c>
      <c r="D1979" s="20"/>
      <c r="E1979" s="20"/>
      <c r="F1979" s="20" t="s">
        <v>16983</v>
      </c>
      <c r="G1979" s="9">
        <v>109678.32</v>
      </c>
      <c r="H1979" s="9">
        <v>36559.68</v>
      </c>
      <c r="I1979" s="21"/>
      <c r="J1979" s="17"/>
    </row>
    <row r="1980" spans="1:10" ht="60" customHeight="1" x14ac:dyDescent="0.25">
      <c r="A1980" s="19">
        <v>1071344</v>
      </c>
      <c r="B1980" s="20" t="s">
        <v>13350</v>
      </c>
      <c r="C1980" s="20" t="s">
        <v>13349</v>
      </c>
      <c r="D1980" s="20"/>
      <c r="E1980" s="20"/>
      <c r="F1980" s="20" t="s">
        <v>16983</v>
      </c>
      <c r="G1980" s="9">
        <v>109678.32</v>
      </c>
      <c r="H1980" s="9">
        <v>36559.68</v>
      </c>
      <c r="I1980" s="21"/>
      <c r="J1980" s="17"/>
    </row>
    <row r="1981" spans="1:10" ht="60" customHeight="1" x14ac:dyDescent="0.25">
      <c r="A1981" s="19">
        <v>1071345</v>
      </c>
      <c r="B1981" s="20" t="s">
        <v>13351</v>
      </c>
      <c r="C1981" s="20" t="s">
        <v>13352</v>
      </c>
      <c r="D1981" s="20"/>
      <c r="E1981" s="20"/>
      <c r="F1981" s="20" t="s">
        <v>16983</v>
      </c>
      <c r="G1981" s="9">
        <v>101000</v>
      </c>
      <c r="H1981" s="9">
        <v>53866.48</v>
      </c>
      <c r="I1981" s="21"/>
      <c r="J1981" s="17"/>
    </row>
    <row r="1982" spans="1:10" ht="60" customHeight="1" x14ac:dyDescent="0.25">
      <c r="A1982" s="19">
        <v>1071346</v>
      </c>
      <c r="B1982" s="20" t="s">
        <v>13353</v>
      </c>
      <c r="C1982" s="20" t="s">
        <v>13354</v>
      </c>
      <c r="D1982" s="20"/>
      <c r="E1982" s="20"/>
      <c r="F1982" s="20" t="s">
        <v>16983</v>
      </c>
      <c r="G1982" s="9">
        <v>165000</v>
      </c>
      <c r="H1982" s="9">
        <v>13750</v>
      </c>
      <c r="I1982" s="21"/>
      <c r="J1982" s="17"/>
    </row>
    <row r="1983" spans="1:10" ht="60" customHeight="1" x14ac:dyDescent="0.25">
      <c r="A1983" s="19">
        <v>1071352</v>
      </c>
      <c r="B1983" s="20" t="s">
        <v>11764</v>
      </c>
      <c r="C1983" s="20" t="s">
        <v>13355</v>
      </c>
      <c r="D1983" s="20"/>
      <c r="E1983" s="20"/>
      <c r="F1983" s="20" t="s">
        <v>16983</v>
      </c>
      <c r="G1983" s="9">
        <v>27700</v>
      </c>
      <c r="H1983" s="9">
        <v>0</v>
      </c>
      <c r="I1983" s="21"/>
      <c r="J1983" s="17"/>
    </row>
    <row r="1984" spans="1:10" ht="60" customHeight="1" x14ac:dyDescent="0.25">
      <c r="A1984" s="19">
        <v>1071353</v>
      </c>
      <c r="B1984" s="20" t="s">
        <v>10656</v>
      </c>
      <c r="C1984" s="20" t="s">
        <v>13355</v>
      </c>
      <c r="D1984" s="20"/>
      <c r="E1984" s="20"/>
      <c r="F1984" s="20" t="s">
        <v>16983</v>
      </c>
      <c r="G1984" s="9">
        <v>27700</v>
      </c>
      <c r="H1984" s="9">
        <v>0</v>
      </c>
      <c r="I1984" s="21"/>
      <c r="J1984" s="17"/>
    </row>
    <row r="1985" spans="1:10" ht="60" customHeight="1" x14ac:dyDescent="0.25">
      <c r="A1985" s="19">
        <v>1071354</v>
      </c>
      <c r="B1985" s="20" t="s">
        <v>13356</v>
      </c>
      <c r="C1985" s="20" t="s">
        <v>13357</v>
      </c>
      <c r="D1985" s="20"/>
      <c r="E1985" s="20"/>
      <c r="F1985" s="20" t="s">
        <v>16983</v>
      </c>
      <c r="G1985" s="9">
        <v>17490</v>
      </c>
      <c r="H1985" s="9">
        <v>0</v>
      </c>
      <c r="I1985" s="21"/>
      <c r="J1985" s="17"/>
    </row>
    <row r="1986" spans="1:10" ht="60" customHeight="1" x14ac:dyDescent="0.25">
      <c r="A1986" s="19">
        <v>1071355</v>
      </c>
      <c r="B1986" s="20" t="s">
        <v>10804</v>
      </c>
      <c r="C1986" s="20" t="s">
        <v>13358</v>
      </c>
      <c r="D1986" s="20"/>
      <c r="E1986" s="20"/>
      <c r="F1986" s="20" t="s">
        <v>16983</v>
      </c>
      <c r="G1986" s="9">
        <v>82774</v>
      </c>
      <c r="H1986" s="9">
        <v>0</v>
      </c>
      <c r="I1986" s="21"/>
      <c r="J1986" s="17"/>
    </row>
    <row r="1987" spans="1:10" ht="60" customHeight="1" x14ac:dyDescent="0.25">
      <c r="A1987" s="19">
        <v>1071356</v>
      </c>
      <c r="B1987" s="20" t="s">
        <v>10803</v>
      </c>
      <c r="C1987" s="20" t="s">
        <v>13359</v>
      </c>
      <c r="D1987" s="20"/>
      <c r="E1987" s="20"/>
      <c r="F1987" s="20" t="s">
        <v>16983</v>
      </c>
      <c r="G1987" s="9">
        <v>31948</v>
      </c>
      <c r="H1987" s="9">
        <v>0</v>
      </c>
      <c r="I1987" s="21"/>
      <c r="J1987" s="17"/>
    </row>
    <row r="1988" spans="1:10" ht="60" customHeight="1" x14ac:dyDescent="0.25">
      <c r="A1988" s="19">
        <v>1071357</v>
      </c>
      <c r="B1988" s="20" t="s">
        <v>10801</v>
      </c>
      <c r="C1988" s="20" t="s">
        <v>11011</v>
      </c>
      <c r="D1988" s="20"/>
      <c r="E1988" s="20"/>
      <c r="F1988" s="20" t="s">
        <v>16983</v>
      </c>
      <c r="G1988" s="9">
        <v>46036</v>
      </c>
      <c r="H1988" s="9">
        <v>0</v>
      </c>
      <c r="I1988" s="21"/>
      <c r="J1988" s="17"/>
    </row>
    <row r="1989" spans="1:10" ht="60" customHeight="1" x14ac:dyDescent="0.25">
      <c r="A1989" s="19">
        <v>1071359</v>
      </c>
      <c r="B1989" s="20" t="s">
        <v>13360</v>
      </c>
      <c r="C1989" s="20" t="s">
        <v>11124</v>
      </c>
      <c r="D1989" s="20"/>
      <c r="E1989" s="20"/>
      <c r="F1989" s="20" t="s">
        <v>16983</v>
      </c>
      <c r="G1989" s="9">
        <v>2358240.63</v>
      </c>
      <c r="H1989" s="9">
        <v>0</v>
      </c>
      <c r="I1989" s="21"/>
      <c r="J1989" s="17"/>
    </row>
    <row r="1990" spans="1:10" ht="60" customHeight="1" x14ac:dyDescent="0.25">
      <c r="A1990" s="19">
        <v>1135061</v>
      </c>
      <c r="B1990" s="20" t="s">
        <v>13361</v>
      </c>
      <c r="C1990" s="20" t="s">
        <v>11135</v>
      </c>
      <c r="D1990" s="20"/>
      <c r="E1990" s="20"/>
      <c r="F1990" s="20" t="s">
        <v>16983</v>
      </c>
      <c r="G1990" s="9">
        <v>92883.25</v>
      </c>
      <c r="H1990" s="9">
        <v>0</v>
      </c>
      <c r="I1990" s="21"/>
      <c r="J1990" s="17"/>
    </row>
    <row r="1991" spans="1:10" ht="60" customHeight="1" x14ac:dyDescent="0.25">
      <c r="A1991" s="19">
        <v>1142680</v>
      </c>
      <c r="B1991" s="20" t="s">
        <v>13362</v>
      </c>
      <c r="C1991" s="20" t="s">
        <v>13299</v>
      </c>
      <c r="D1991" s="20"/>
      <c r="E1991" s="20"/>
      <c r="F1991" s="20" t="s">
        <v>16983</v>
      </c>
      <c r="G1991" s="9">
        <v>52114</v>
      </c>
      <c r="H1991" s="9">
        <v>0</v>
      </c>
      <c r="I1991" s="21"/>
      <c r="J1991" s="17"/>
    </row>
    <row r="1992" spans="1:10" ht="60" customHeight="1" x14ac:dyDescent="0.25">
      <c r="A1992" s="19">
        <v>1142681</v>
      </c>
      <c r="B1992" s="20" t="s">
        <v>10773</v>
      </c>
      <c r="C1992" s="20" t="s">
        <v>13363</v>
      </c>
      <c r="D1992" s="20"/>
      <c r="E1992" s="20"/>
      <c r="F1992" s="20" t="s">
        <v>16983</v>
      </c>
      <c r="G1992" s="9">
        <v>52118</v>
      </c>
      <c r="H1992" s="9">
        <v>0</v>
      </c>
      <c r="I1992" s="21"/>
      <c r="J1992" s="17"/>
    </row>
    <row r="1993" spans="1:10" ht="60" customHeight="1" x14ac:dyDescent="0.25">
      <c r="A1993" s="19">
        <v>1142682</v>
      </c>
      <c r="B1993" s="20" t="s">
        <v>10772</v>
      </c>
      <c r="C1993" s="20" t="s">
        <v>13363</v>
      </c>
      <c r="D1993" s="20"/>
      <c r="E1993" s="20"/>
      <c r="F1993" s="20" t="s">
        <v>16983</v>
      </c>
      <c r="G1993" s="9">
        <v>52118</v>
      </c>
      <c r="H1993" s="9">
        <v>0</v>
      </c>
      <c r="I1993" s="21"/>
      <c r="J1993" s="17"/>
    </row>
    <row r="1994" spans="1:10" ht="60" customHeight="1" x14ac:dyDescent="0.25">
      <c r="A1994" s="19">
        <v>1142683</v>
      </c>
      <c r="B1994" s="20" t="s">
        <v>13364</v>
      </c>
      <c r="C1994" s="20" t="s">
        <v>13299</v>
      </c>
      <c r="D1994" s="20"/>
      <c r="E1994" s="20"/>
      <c r="F1994" s="20" t="s">
        <v>16983</v>
      </c>
      <c r="G1994" s="9">
        <v>52114</v>
      </c>
      <c r="H1994" s="9">
        <v>0</v>
      </c>
      <c r="I1994" s="21"/>
      <c r="J1994" s="17"/>
    </row>
    <row r="1995" spans="1:10" ht="60" customHeight="1" x14ac:dyDescent="0.25">
      <c r="A1995" s="19">
        <v>1142684</v>
      </c>
      <c r="B1995" s="20" t="s">
        <v>13365</v>
      </c>
      <c r="C1995" s="20" t="s">
        <v>13299</v>
      </c>
      <c r="D1995" s="20"/>
      <c r="E1995" s="20"/>
      <c r="F1995" s="20" t="s">
        <v>16983</v>
      </c>
      <c r="G1995" s="9">
        <v>52114</v>
      </c>
      <c r="H1995" s="9">
        <v>0</v>
      </c>
      <c r="I1995" s="21"/>
      <c r="J1995" s="17"/>
    </row>
    <row r="1996" spans="1:10" ht="60" customHeight="1" x14ac:dyDescent="0.25">
      <c r="A1996" s="19">
        <v>1142685</v>
      </c>
      <c r="B1996" s="20" t="s">
        <v>10774</v>
      </c>
      <c r="C1996" s="20" t="s">
        <v>13299</v>
      </c>
      <c r="D1996" s="20"/>
      <c r="E1996" s="20"/>
      <c r="F1996" s="20" t="s">
        <v>16983</v>
      </c>
      <c r="G1996" s="9">
        <v>68650</v>
      </c>
      <c r="H1996" s="9">
        <v>0</v>
      </c>
      <c r="I1996" s="21"/>
      <c r="J1996" s="17"/>
    </row>
    <row r="1997" spans="1:10" ht="60" customHeight="1" x14ac:dyDescent="0.25">
      <c r="A1997" s="19">
        <v>1142686</v>
      </c>
      <c r="B1997" s="20" t="s">
        <v>10775</v>
      </c>
      <c r="C1997" s="20" t="s">
        <v>13366</v>
      </c>
      <c r="D1997" s="20"/>
      <c r="E1997" s="20"/>
      <c r="F1997" s="20" t="s">
        <v>16983</v>
      </c>
      <c r="G1997" s="9">
        <v>63816</v>
      </c>
      <c r="H1997" s="9">
        <v>0</v>
      </c>
      <c r="I1997" s="21"/>
      <c r="J1997" s="17"/>
    </row>
    <row r="1998" spans="1:10" ht="60" customHeight="1" x14ac:dyDescent="0.25">
      <c r="A1998" s="19">
        <v>846920</v>
      </c>
      <c r="B1998" s="20" t="s">
        <v>13367</v>
      </c>
      <c r="C1998" s="20" t="s">
        <v>13368</v>
      </c>
      <c r="D1998" s="20"/>
      <c r="E1998" s="20"/>
      <c r="F1998" s="20" t="s">
        <v>16983</v>
      </c>
      <c r="G1998" s="9">
        <v>17890</v>
      </c>
      <c r="H1998" s="9">
        <v>0</v>
      </c>
      <c r="I1998" s="21"/>
      <c r="J1998" s="17"/>
    </row>
    <row r="1999" spans="1:10" ht="60" customHeight="1" x14ac:dyDescent="0.25">
      <c r="A1999" s="19">
        <v>846921</v>
      </c>
      <c r="B1999" s="20" t="s">
        <v>13369</v>
      </c>
      <c r="C1999" s="20" t="s">
        <v>13370</v>
      </c>
      <c r="D1999" s="20"/>
      <c r="E1999" s="20"/>
      <c r="F1999" s="20" t="s">
        <v>16983</v>
      </c>
      <c r="G1999" s="9">
        <v>12950</v>
      </c>
      <c r="H1999" s="9">
        <v>0</v>
      </c>
      <c r="I1999" s="21"/>
      <c r="J1999" s="17"/>
    </row>
    <row r="2000" spans="1:10" ht="60" customHeight="1" x14ac:dyDescent="0.25">
      <c r="A2000" s="19">
        <v>846922</v>
      </c>
      <c r="B2000" s="20" t="s">
        <v>13371</v>
      </c>
      <c r="C2000" s="20" t="s">
        <v>13372</v>
      </c>
      <c r="D2000" s="20"/>
      <c r="E2000" s="20"/>
      <c r="F2000" s="20" t="s">
        <v>16983</v>
      </c>
      <c r="G2000" s="9">
        <v>22383.919999999998</v>
      </c>
      <c r="H2000" s="9">
        <v>0</v>
      </c>
      <c r="I2000" s="21"/>
      <c r="J2000" s="17"/>
    </row>
    <row r="2001" spans="1:10" ht="60" customHeight="1" x14ac:dyDescent="0.25">
      <c r="A2001" s="19">
        <v>1085822</v>
      </c>
      <c r="B2001" s="20" t="s">
        <v>13373</v>
      </c>
      <c r="C2001" s="20" t="s">
        <v>13040</v>
      </c>
      <c r="D2001" s="20"/>
      <c r="E2001" s="20"/>
      <c r="F2001" s="20" t="s">
        <v>16983</v>
      </c>
      <c r="G2001" s="9">
        <v>50000</v>
      </c>
      <c r="H2001" s="9">
        <v>0</v>
      </c>
      <c r="I2001" s="21"/>
      <c r="J2001" s="17"/>
    </row>
    <row r="2002" spans="1:10" ht="60" customHeight="1" x14ac:dyDescent="0.25">
      <c r="A2002" s="19">
        <v>1085827</v>
      </c>
      <c r="B2002" s="20" t="s">
        <v>13374</v>
      </c>
      <c r="C2002" s="20" t="s">
        <v>13375</v>
      </c>
      <c r="D2002" s="20"/>
      <c r="E2002" s="20"/>
      <c r="F2002" s="20" t="s">
        <v>16983</v>
      </c>
      <c r="G2002" s="9">
        <v>200000</v>
      </c>
      <c r="H2002" s="9">
        <v>95238.2</v>
      </c>
      <c r="I2002" s="21"/>
      <c r="J2002" s="17"/>
    </row>
    <row r="2003" spans="1:10" ht="60" customHeight="1" x14ac:dyDescent="0.25">
      <c r="A2003" s="19">
        <v>1085830</v>
      </c>
      <c r="B2003" s="20" t="s">
        <v>10807</v>
      </c>
      <c r="C2003" s="20" t="s">
        <v>13376</v>
      </c>
      <c r="D2003" s="20"/>
      <c r="E2003" s="20"/>
      <c r="F2003" s="20" t="s">
        <v>16983</v>
      </c>
      <c r="G2003" s="9">
        <v>27365</v>
      </c>
      <c r="H2003" s="9">
        <v>0</v>
      </c>
      <c r="I2003" s="21"/>
      <c r="J2003" s="17"/>
    </row>
    <row r="2004" spans="1:10" ht="60" customHeight="1" x14ac:dyDescent="0.25">
      <c r="A2004" s="19">
        <v>1085831</v>
      </c>
      <c r="B2004" s="20" t="s">
        <v>10806</v>
      </c>
      <c r="C2004" s="20" t="s">
        <v>13376</v>
      </c>
      <c r="D2004" s="20"/>
      <c r="E2004" s="20"/>
      <c r="F2004" s="20" t="s">
        <v>16983</v>
      </c>
      <c r="G2004" s="9">
        <v>27365</v>
      </c>
      <c r="H2004" s="9">
        <v>0</v>
      </c>
      <c r="I2004" s="21"/>
      <c r="J2004" s="17"/>
    </row>
    <row r="2005" spans="1:10" ht="60" customHeight="1" x14ac:dyDescent="0.25">
      <c r="A2005" s="19">
        <v>1085832</v>
      </c>
      <c r="B2005" s="20" t="s">
        <v>10809</v>
      </c>
      <c r="C2005" s="20" t="s">
        <v>13376</v>
      </c>
      <c r="D2005" s="20"/>
      <c r="E2005" s="20"/>
      <c r="F2005" s="20" t="s">
        <v>16983</v>
      </c>
      <c r="G2005" s="9">
        <v>23950</v>
      </c>
      <c r="H2005" s="9">
        <v>0</v>
      </c>
      <c r="I2005" s="21"/>
      <c r="J2005" s="17"/>
    </row>
    <row r="2006" spans="1:10" ht="60" customHeight="1" x14ac:dyDescent="0.25">
      <c r="A2006" s="19">
        <v>1085833</v>
      </c>
      <c r="B2006" s="20" t="s">
        <v>10808</v>
      </c>
      <c r="C2006" s="20" t="s">
        <v>13376</v>
      </c>
      <c r="D2006" s="20"/>
      <c r="E2006" s="20"/>
      <c r="F2006" s="20" t="s">
        <v>16983</v>
      </c>
      <c r="G2006" s="9">
        <v>23950</v>
      </c>
      <c r="H2006" s="9">
        <v>0</v>
      </c>
      <c r="I2006" s="21"/>
      <c r="J2006" s="17"/>
    </row>
    <row r="2007" spans="1:10" ht="60" customHeight="1" x14ac:dyDescent="0.25">
      <c r="A2007" s="19">
        <v>1085834</v>
      </c>
      <c r="B2007" s="20" t="s">
        <v>13377</v>
      </c>
      <c r="C2007" s="20" t="s">
        <v>13378</v>
      </c>
      <c r="D2007" s="20"/>
      <c r="E2007" s="20"/>
      <c r="F2007" s="20" t="s">
        <v>16983</v>
      </c>
      <c r="G2007" s="9">
        <v>36000</v>
      </c>
      <c r="H2007" s="9">
        <v>0</v>
      </c>
      <c r="I2007" s="21"/>
      <c r="J2007" s="17"/>
    </row>
    <row r="2008" spans="1:10" ht="60" customHeight="1" x14ac:dyDescent="0.25">
      <c r="A2008" s="19">
        <v>1085845</v>
      </c>
      <c r="B2008" s="20" t="s">
        <v>10810</v>
      </c>
      <c r="C2008" s="20" t="s">
        <v>13379</v>
      </c>
      <c r="D2008" s="20"/>
      <c r="E2008" s="20"/>
      <c r="F2008" s="20" t="s">
        <v>16983</v>
      </c>
      <c r="G2008" s="9">
        <v>53825</v>
      </c>
      <c r="H2008" s="9">
        <v>0</v>
      </c>
      <c r="I2008" s="21"/>
      <c r="J2008" s="17"/>
    </row>
    <row r="2009" spans="1:10" ht="60" customHeight="1" x14ac:dyDescent="0.25">
      <c r="A2009" s="19">
        <v>866423</v>
      </c>
      <c r="B2009" s="20" t="s">
        <v>13380</v>
      </c>
      <c r="C2009" s="20" t="s">
        <v>13381</v>
      </c>
      <c r="D2009" s="20"/>
      <c r="E2009" s="20"/>
      <c r="F2009" s="20" t="s">
        <v>16983</v>
      </c>
      <c r="G2009" s="9">
        <v>20750</v>
      </c>
      <c r="H2009" s="9">
        <v>0</v>
      </c>
      <c r="I2009" s="21"/>
      <c r="J2009" s="17"/>
    </row>
    <row r="2010" spans="1:10" ht="60" customHeight="1" x14ac:dyDescent="0.25">
      <c r="A2010" s="19">
        <v>866424</v>
      </c>
      <c r="B2010" s="20" t="s">
        <v>10695</v>
      </c>
      <c r="C2010" s="20" t="s">
        <v>13381</v>
      </c>
      <c r="D2010" s="20"/>
      <c r="E2010" s="20"/>
      <c r="F2010" s="20" t="s">
        <v>16983</v>
      </c>
      <c r="G2010" s="9">
        <v>20750</v>
      </c>
      <c r="H2010" s="9">
        <v>0</v>
      </c>
      <c r="I2010" s="21"/>
      <c r="J2010" s="17"/>
    </row>
    <row r="2011" spans="1:10" ht="60" customHeight="1" x14ac:dyDescent="0.25">
      <c r="A2011" s="19">
        <v>866436</v>
      </c>
      <c r="B2011" s="20" t="s">
        <v>11620</v>
      </c>
      <c r="C2011" s="20" t="s">
        <v>13381</v>
      </c>
      <c r="D2011" s="20"/>
      <c r="E2011" s="20"/>
      <c r="F2011" s="20" t="s">
        <v>16983</v>
      </c>
      <c r="G2011" s="9">
        <v>20750</v>
      </c>
      <c r="H2011" s="9">
        <v>0</v>
      </c>
      <c r="I2011" s="21"/>
      <c r="J2011" s="17"/>
    </row>
    <row r="2012" spans="1:10" ht="60" customHeight="1" x14ac:dyDescent="0.25">
      <c r="A2012" s="19">
        <v>866437</v>
      </c>
      <c r="B2012" s="20" t="s">
        <v>13382</v>
      </c>
      <c r="C2012" s="20" t="s">
        <v>13381</v>
      </c>
      <c r="D2012" s="20"/>
      <c r="E2012" s="20"/>
      <c r="F2012" s="20" t="s">
        <v>16983</v>
      </c>
      <c r="G2012" s="9">
        <v>20750</v>
      </c>
      <c r="H2012" s="9">
        <v>0</v>
      </c>
      <c r="I2012" s="21"/>
      <c r="J2012" s="17"/>
    </row>
    <row r="2013" spans="1:10" ht="60" customHeight="1" x14ac:dyDescent="0.25">
      <c r="A2013" s="19">
        <v>866438</v>
      </c>
      <c r="B2013" s="20" t="s">
        <v>10811</v>
      </c>
      <c r="C2013" s="20" t="s">
        <v>12883</v>
      </c>
      <c r="D2013" s="20"/>
      <c r="E2013" s="20"/>
      <c r="F2013" s="20" t="s">
        <v>16983</v>
      </c>
      <c r="G2013" s="9">
        <v>64400</v>
      </c>
      <c r="H2013" s="9">
        <v>0</v>
      </c>
      <c r="I2013" s="21"/>
      <c r="J2013" s="17"/>
    </row>
    <row r="2014" spans="1:10" ht="60" customHeight="1" x14ac:dyDescent="0.25">
      <c r="A2014" s="19">
        <v>866439</v>
      </c>
      <c r="B2014" s="20" t="s">
        <v>11610</v>
      </c>
      <c r="C2014" s="20" t="s">
        <v>13383</v>
      </c>
      <c r="D2014" s="20"/>
      <c r="E2014" s="20"/>
      <c r="F2014" s="20" t="s">
        <v>16983</v>
      </c>
      <c r="G2014" s="9">
        <v>20800</v>
      </c>
      <c r="H2014" s="9">
        <v>0</v>
      </c>
      <c r="I2014" s="21"/>
      <c r="J2014" s="17"/>
    </row>
    <row r="2015" spans="1:10" ht="60" customHeight="1" x14ac:dyDescent="0.25">
      <c r="A2015" s="19">
        <v>866440</v>
      </c>
      <c r="B2015" s="20" t="s">
        <v>10815</v>
      </c>
      <c r="C2015" s="20" t="s">
        <v>13383</v>
      </c>
      <c r="D2015" s="20"/>
      <c r="E2015" s="20"/>
      <c r="F2015" s="20" t="s">
        <v>16983</v>
      </c>
      <c r="G2015" s="9">
        <v>20800</v>
      </c>
      <c r="H2015" s="9">
        <v>0</v>
      </c>
      <c r="I2015" s="21"/>
      <c r="J2015" s="17"/>
    </row>
    <row r="2016" spans="1:10" ht="60" customHeight="1" x14ac:dyDescent="0.25">
      <c r="A2016" s="19">
        <v>866441</v>
      </c>
      <c r="B2016" s="20" t="s">
        <v>11615</v>
      </c>
      <c r="C2016" s="20" t="s">
        <v>13384</v>
      </c>
      <c r="D2016" s="20"/>
      <c r="E2016" s="20"/>
      <c r="F2016" s="20" t="s">
        <v>16983</v>
      </c>
      <c r="G2016" s="9">
        <v>10900</v>
      </c>
      <c r="H2016" s="9">
        <v>0</v>
      </c>
      <c r="I2016" s="21"/>
      <c r="J2016" s="17"/>
    </row>
    <row r="2017" spans="1:10" ht="60" customHeight="1" x14ac:dyDescent="0.25">
      <c r="A2017" s="19">
        <v>866442</v>
      </c>
      <c r="B2017" s="20" t="s">
        <v>13385</v>
      </c>
      <c r="C2017" s="20" t="s">
        <v>13384</v>
      </c>
      <c r="D2017" s="20"/>
      <c r="E2017" s="20"/>
      <c r="F2017" s="20" t="s">
        <v>16983</v>
      </c>
      <c r="G2017" s="9">
        <v>10900</v>
      </c>
      <c r="H2017" s="9">
        <v>0</v>
      </c>
      <c r="I2017" s="21"/>
      <c r="J2017" s="17"/>
    </row>
    <row r="2018" spans="1:10" ht="60" customHeight="1" x14ac:dyDescent="0.25">
      <c r="A2018" s="19">
        <v>866443</v>
      </c>
      <c r="B2018" s="20" t="s">
        <v>11617</v>
      </c>
      <c r="C2018" s="20" t="s">
        <v>13386</v>
      </c>
      <c r="D2018" s="20"/>
      <c r="E2018" s="20"/>
      <c r="F2018" s="20" t="s">
        <v>16983</v>
      </c>
      <c r="G2018" s="9">
        <v>19400</v>
      </c>
      <c r="H2018" s="9">
        <v>0</v>
      </c>
      <c r="I2018" s="21"/>
      <c r="J2018" s="17"/>
    </row>
    <row r="2019" spans="1:10" ht="60" customHeight="1" x14ac:dyDescent="0.25">
      <c r="A2019" s="19">
        <v>866444</v>
      </c>
      <c r="B2019" s="20" t="s">
        <v>13387</v>
      </c>
      <c r="C2019" s="20" t="s">
        <v>13383</v>
      </c>
      <c r="D2019" s="20"/>
      <c r="E2019" s="20"/>
      <c r="F2019" s="20" t="s">
        <v>16983</v>
      </c>
      <c r="G2019" s="9">
        <v>20800</v>
      </c>
      <c r="H2019" s="9">
        <v>0</v>
      </c>
      <c r="I2019" s="21"/>
      <c r="J2019" s="17"/>
    </row>
    <row r="2020" spans="1:10" ht="60" customHeight="1" x14ac:dyDescent="0.25">
      <c r="A2020" s="19">
        <v>866445</v>
      </c>
      <c r="B2020" s="20" t="s">
        <v>11828</v>
      </c>
      <c r="C2020" s="20" t="s">
        <v>13383</v>
      </c>
      <c r="D2020" s="20"/>
      <c r="E2020" s="20"/>
      <c r="F2020" s="20" t="s">
        <v>16983</v>
      </c>
      <c r="G2020" s="9">
        <v>20800</v>
      </c>
      <c r="H2020" s="9">
        <v>0</v>
      </c>
      <c r="I2020" s="21"/>
      <c r="J2020" s="17"/>
    </row>
    <row r="2021" spans="1:10" ht="60" customHeight="1" x14ac:dyDescent="0.25">
      <c r="A2021" s="19">
        <v>866447</v>
      </c>
      <c r="B2021" s="20" t="s">
        <v>13388</v>
      </c>
      <c r="C2021" s="20" t="s">
        <v>13383</v>
      </c>
      <c r="D2021" s="20"/>
      <c r="E2021" s="20"/>
      <c r="F2021" s="20" t="s">
        <v>16983</v>
      </c>
      <c r="G2021" s="9">
        <v>20800</v>
      </c>
      <c r="H2021" s="9">
        <v>0</v>
      </c>
      <c r="I2021" s="21"/>
      <c r="J2021" s="17"/>
    </row>
    <row r="2022" spans="1:10" ht="60" customHeight="1" x14ac:dyDescent="0.25">
      <c r="A2022" s="19">
        <v>866448</v>
      </c>
      <c r="B2022" s="20" t="s">
        <v>11758</v>
      </c>
      <c r="C2022" s="20" t="s">
        <v>6237</v>
      </c>
      <c r="D2022" s="20"/>
      <c r="E2022" s="20"/>
      <c r="F2022" s="20" t="s">
        <v>16983</v>
      </c>
      <c r="G2022" s="9">
        <v>25600.02</v>
      </c>
      <c r="H2022" s="9">
        <v>0</v>
      </c>
      <c r="I2022" s="21"/>
      <c r="J2022" s="17"/>
    </row>
    <row r="2023" spans="1:10" ht="60" customHeight="1" x14ac:dyDescent="0.25">
      <c r="A2023" s="19">
        <v>866453</v>
      </c>
      <c r="B2023" s="20" t="s">
        <v>13389</v>
      </c>
      <c r="C2023" s="20" t="s">
        <v>13390</v>
      </c>
      <c r="D2023" s="20"/>
      <c r="E2023" s="20"/>
      <c r="F2023" s="20" t="s">
        <v>16983</v>
      </c>
      <c r="G2023" s="9">
        <v>7420</v>
      </c>
      <c r="H2023" s="9">
        <v>0</v>
      </c>
      <c r="I2023" s="21"/>
      <c r="J2023" s="17"/>
    </row>
    <row r="2024" spans="1:10" ht="60" customHeight="1" x14ac:dyDescent="0.25">
      <c r="A2024" s="19">
        <v>866456</v>
      </c>
      <c r="B2024" s="20" t="s">
        <v>13391</v>
      </c>
      <c r="C2024" s="20" t="s">
        <v>13384</v>
      </c>
      <c r="D2024" s="20"/>
      <c r="E2024" s="20"/>
      <c r="F2024" s="20" t="s">
        <v>16983</v>
      </c>
      <c r="G2024" s="9">
        <v>10900</v>
      </c>
      <c r="H2024" s="9">
        <v>0</v>
      </c>
      <c r="I2024" s="21"/>
      <c r="J2024" s="17"/>
    </row>
    <row r="2025" spans="1:10" ht="60" customHeight="1" x14ac:dyDescent="0.25">
      <c r="A2025" s="19">
        <v>866457</v>
      </c>
      <c r="B2025" s="20" t="s">
        <v>10697</v>
      </c>
      <c r="C2025" s="20" t="s">
        <v>13384</v>
      </c>
      <c r="D2025" s="20"/>
      <c r="E2025" s="20"/>
      <c r="F2025" s="20" t="s">
        <v>16983</v>
      </c>
      <c r="G2025" s="9">
        <v>10900</v>
      </c>
      <c r="H2025" s="9">
        <v>0</v>
      </c>
      <c r="I2025" s="21"/>
      <c r="J2025" s="17"/>
    </row>
    <row r="2026" spans="1:10" ht="60" customHeight="1" x14ac:dyDescent="0.25">
      <c r="A2026" s="19">
        <v>866458</v>
      </c>
      <c r="B2026" s="20" t="s">
        <v>11613</v>
      </c>
      <c r="C2026" s="20" t="s">
        <v>13384</v>
      </c>
      <c r="D2026" s="20"/>
      <c r="E2026" s="20"/>
      <c r="F2026" s="20" t="s">
        <v>16983</v>
      </c>
      <c r="G2026" s="9">
        <v>10900</v>
      </c>
      <c r="H2026" s="9">
        <v>0</v>
      </c>
      <c r="I2026" s="21"/>
      <c r="J2026" s="17"/>
    </row>
    <row r="2027" spans="1:10" ht="60" customHeight="1" x14ac:dyDescent="0.25">
      <c r="A2027" s="19">
        <v>866460</v>
      </c>
      <c r="B2027" s="20" t="s">
        <v>13392</v>
      </c>
      <c r="C2027" s="20" t="s">
        <v>13393</v>
      </c>
      <c r="D2027" s="20"/>
      <c r="E2027" s="20"/>
      <c r="F2027" s="20" t="s">
        <v>16983</v>
      </c>
      <c r="G2027" s="9">
        <v>11950</v>
      </c>
      <c r="H2027" s="9">
        <v>0</v>
      </c>
      <c r="I2027" s="21"/>
      <c r="J2027" s="17"/>
    </row>
    <row r="2028" spans="1:10" ht="60" customHeight="1" x14ac:dyDescent="0.25">
      <c r="A2028" s="19">
        <v>866461</v>
      </c>
      <c r="B2028" s="20" t="s">
        <v>13394</v>
      </c>
      <c r="C2028" s="20" t="s">
        <v>13300</v>
      </c>
      <c r="D2028" s="20"/>
      <c r="E2028" s="20"/>
      <c r="F2028" s="20" t="s">
        <v>16983</v>
      </c>
      <c r="G2028" s="9">
        <v>3250</v>
      </c>
      <c r="H2028" s="9">
        <v>0</v>
      </c>
      <c r="I2028" s="21"/>
      <c r="J2028" s="17"/>
    </row>
    <row r="2029" spans="1:10" ht="60" customHeight="1" x14ac:dyDescent="0.25">
      <c r="A2029" s="19">
        <v>866462</v>
      </c>
      <c r="B2029" s="20" t="s">
        <v>13395</v>
      </c>
      <c r="C2029" s="20" t="s">
        <v>13300</v>
      </c>
      <c r="D2029" s="20"/>
      <c r="E2029" s="20"/>
      <c r="F2029" s="20" t="s">
        <v>16983</v>
      </c>
      <c r="G2029" s="9">
        <v>3250</v>
      </c>
      <c r="H2029" s="9">
        <v>0</v>
      </c>
      <c r="I2029" s="21"/>
      <c r="J2029" s="17"/>
    </row>
    <row r="2030" spans="1:10" ht="60" customHeight="1" x14ac:dyDescent="0.25">
      <c r="A2030" s="19">
        <v>866463</v>
      </c>
      <c r="B2030" s="20" t="s">
        <v>13396</v>
      </c>
      <c r="C2030" s="20" t="s">
        <v>13397</v>
      </c>
      <c r="D2030" s="20"/>
      <c r="E2030" s="20"/>
      <c r="F2030" s="20" t="s">
        <v>16983</v>
      </c>
      <c r="G2030" s="9">
        <v>23880</v>
      </c>
      <c r="H2030" s="9">
        <v>0</v>
      </c>
      <c r="I2030" s="21"/>
      <c r="J2030" s="17"/>
    </row>
    <row r="2031" spans="1:10" ht="60" customHeight="1" x14ac:dyDescent="0.25">
      <c r="A2031" s="19">
        <v>866509</v>
      </c>
      <c r="B2031" s="20" t="s">
        <v>11608</v>
      </c>
      <c r="C2031" s="20" t="s">
        <v>1717</v>
      </c>
      <c r="D2031" s="20"/>
      <c r="E2031" s="20"/>
      <c r="F2031" s="20" t="s">
        <v>16983</v>
      </c>
      <c r="G2031" s="9">
        <v>562492.72</v>
      </c>
      <c r="H2031" s="9">
        <v>0</v>
      </c>
      <c r="I2031" s="21"/>
      <c r="J2031" s="17"/>
    </row>
    <row r="2032" spans="1:10" ht="60" customHeight="1" x14ac:dyDescent="0.25">
      <c r="A2032" s="19">
        <v>1101944</v>
      </c>
      <c r="B2032" s="20" t="s">
        <v>13398</v>
      </c>
      <c r="C2032" s="20" t="s">
        <v>5589</v>
      </c>
      <c r="D2032" s="20"/>
      <c r="E2032" s="20"/>
      <c r="F2032" s="20" t="s">
        <v>16983</v>
      </c>
      <c r="G2032" s="9">
        <v>99830</v>
      </c>
      <c r="H2032" s="9">
        <v>0</v>
      </c>
      <c r="I2032" s="21"/>
      <c r="J2032" s="17"/>
    </row>
    <row r="2033" spans="1:10" ht="60" customHeight="1" x14ac:dyDescent="0.25">
      <c r="A2033" s="19">
        <v>1101946</v>
      </c>
      <c r="B2033" s="20" t="s">
        <v>10756</v>
      </c>
      <c r="C2033" s="20" t="s">
        <v>9619</v>
      </c>
      <c r="D2033" s="20"/>
      <c r="E2033" s="20"/>
      <c r="F2033" s="20" t="s">
        <v>16983</v>
      </c>
      <c r="G2033" s="9">
        <v>59643.8</v>
      </c>
      <c r="H2033" s="9">
        <v>0</v>
      </c>
      <c r="I2033" s="21"/>
      <c r="J2033" s="17"/>
    </row>
    <row r="2034" spans="1:10" ht="60" customHeight="1" x14ac:dyDescent="0.25">
      <c r="A2034" s="19">
        <v>1101947</v>
      </c>
      <c r="B2034" s="20" t="s">
        <v>10757</v>
      </c>
      <c r="C2034" s="20" t="s">
        <v>13299</v>
      </c>
      <c r="D2034" s="20"/>
      <c r="E2034" s="20"/>
      <c r="F2034" s="20" t="s">
        <v>16983</v>
      </c>
      <c r="G2034" s="9">
        <v>26636</v>
      </c>
      <c r="H2034" s="9">
        <v>0</v>
      </c>
      <c r="I2034" s="21"/>
      <c r="J2034" s="17"/>
    </row>
    <row r="2035" spans="1:10" ht="60" customHeight="1" x14ac:dyDescent="0.25">
      <c r="A2035" s="19">
        <v>1101948</v>
      </c>
      <c r="B2035" s="20" t="s">
        <v>10758</v>
      </c>
      <c r="C2035" s="20" t="s">
        <v>13299</v>
      </c>
      <c r="D2035" s="20"/>
      <c r="E2035" s="20"/>
      <c r="F2035" s="20" t="s">
        <v>16983</v>
      </c>
      <c r="G2035" s="9">
        <v>26636</v>
      </c>
      <c r="H2035" s="9">
        <v>0</v>
      </c>
      <c r="I2035" s="21"/>
      <c r="J2035" s="17"/>
    </row>
    <row r="2036" spans="1:10" ht="60" customHeight="1" x14ac:dyDescent="0.25">
      <c r="A2036" s="19">
        <v>1101949</v>
      </c>
      <c r="B2036" s="20" t="s">
        <v>10759</v>
      </c>
      <c r="C2036" s="20" t="s">
        <v>13299</v>
      </c>
      <c r="D2036" s="20"/>
      <c r="E2036" s="20"/>
      <c r="F2036" s="20" t="s">
        <v>16983</v>
      </c>
      <c r="G2036" s="9">
        <v>26636</v>
      </c>
      <c r="H2036" s="9">
        <v>0</v>
      </c>
      <c r="I2036" s="21"/>
      <c r="J2036" s="17"/>
    </row>
    <row r="2037" spans="1:10" ht="60" customHeight="1" x14ac:dyDescent="0.25">
      <c r="A2037" s="19">
        <v>1101950</v>
      </c>
      <c r="B2037" s="20" t="s">
        <v>10760</v>
      </c>
      <c r="C2037" s="20" t="s">
        <v>13299</v>
      </c>
      <c r="D2037" s="20"/>
      <c r="E2037" s="20"/>
      <c r="F2037" s="20" t="s">
        <v>16983</v>
      </c>
      <c r="G2037" s="9">
        <v>26636</v>
      </c>
      <c r="H2037" s="9">
        <v>0</v>
      </c>
      <c r="I2037" s="21"/>
      <c r="J2037" s="17"/>
    </row>
    <row r="2038" spans="1:10" ht="60" customHeight="1" x14ac:dyDescent="0.25">
      <c r="A2038" s="19">
        <v>1101952</v>
      </c>
      <c r="B2038" s="20" t="s">
        <v>10762</v>
      </c>
      <c r="C2038" s="20" t="s">
        <v>13399</v>
      </c>
      <c r="D2038" s="20"/>
      <c r="E2038" s="20"/>
      <c r="F2038" s="20" t="s">
        <v>16983</v>
      </c>
      <c r="G2038" s="9">
        <v>51193.8</v>
      </c>
      <c r="H2038" s="9">
        <v>0</v>
      </c>
      <c r="I2038" s="21"/>
      <c r="J2038" s="17"/>
    </row>
    <row r="2039" spans="1:10" ht="60" customHeight="1" x14ac:dyDescent="0.25">
      <c r="A2039" s="19">
        <v>1101953</v>
      </c>
      <c r="B2039" s="20" t="s">
        <v>10761</v>
      </c>
      <c r="C2039" s="20" t="s">
        <v>13399</v>
      </c>
      <c r="D2039" s="20"/>
      <c r="E2039" s="20"/>
      <c r="F2039" s="20" t="s">
        <v>16983</v>
      </c>
      <c r="G2039" s="9">
        <v>51193.8</v>
      </c>
      <c r="H2039" s="9">
        <v>0</v>
      </c>
      <c r="I2039" s="21"/>
      <c r="J2039" s="17"/>
    </row>
    <row r="2040" spans="1:10" ht="60" customHeight="1" x14ac:dyDescent="0.25">
      <c r="A2040" s="19">
        <v>814963</v>
      </c>
      <c r="B2040" s="20" t="s">
        <v>13400</v>
      </c>
      <c r="C2040" s="20" t="s">
        <v>9876</v>
      </c>
      <c r="D2040" s="20"/>
      <c r="E2040" s="20"/>
      <c r="F2040" s="20" t="s">
        <v>16983</v>
      </c>
      <c r="G2040" s="9">
        <v>25000</v>
      </c>
      <c r="H2040" s="9">
        <v>0</v>
      </c>
      <c r="I2040" s="21"/>
      <c r="J2040" s="17"/>
    </row>
    <row r="2041" spans="1:10" ht="60" customHeight="1" x14ac:dyDescent="0.25">
      <c r="A2041" s="19">
        <v>814964</v>
      </c>
      <c r="B2041" s="20" t="s">
        <v>13401</v>
      </c>
      <c r="C2041" s="20" t="s">
        <v>9876</v>
      </c>
      <c r="D2041" s="20"/>
      <c r="E2041" s="20"/>
      <c r="F2041" s="20" t="s">
        <v>16983</v>
      </c>
      <c r="G2041" s="9">
        <v>25000</v>
      </c>
      <c r="H2041" s="9">
        <v>0</v>
      </c>
      <c r="I2041" s="21"/>
      <c r="J2041" s="17"/>
    </row>
    <row r="2042" spans="1:10" ht="60" customHeight="1" x14ac:dyDescent="0.25">
      <c r="A2042" s="19">
        <v>814965</v>
      </c>
      <c r="B2042" s="20" t="s">
        <v>13402</v>
      </c>
      <c r="C2042" s="20" t="s">
        <v>13403</v>
      </c>
      <c r="D2042" s="20"/>
      <c r="E2042" s="20"/>
      <c r="F2042" s="20" t="s">
        <v>16983</v>
      </c>
      <c r="G2042" s="9">
        <v>65300</v>
      </c>
      <c r="H2042" s="9">
        <v>0</v>
      </c>
      <c r="I2042" s="21"/>
      <c r="J2042" s="17"/>
    </row>
    <row r="2043" spans="1:10" ht="60" customHeight="1" x14ac:dyDescent="0.25">
      <c r="A2043" s="19">
        <v>814970</v>
      </c>
      <c r="B2043" s="20" t="s">
        <v>13404</v>
      </c>
      <c r="C2043" s="20" t="s">
        <v>13405</v>
      </c>
      <c r="D2043" s="20"/>
      <c r="E2043" s="20"/>
      <c r="F2043" s="20" t="s">
        <v>16983</v>
      </c>
      <c r="G2043" s="9">
        <v>4599</v>
      </c>
      <c r="H2043" s="9">
        <v>0</v>
      </c>
      <c r="I2043" s="21"/>
      <c r="J2043" s="17"/>
    </row>
    <row r="2044" spans="1:10" ht="60" customHeight="1" x14ac:dyDescent="0.25">
      <c r="A2044" s="19">
        <v>814990</v>
      </c>
      <c r="B2044" s="20" t="s">
        <v>13406</v>
      </c>
      <c r="C2044" s="20" t="s">
        <v>13407</v>
      </c>
      <c r="D2044" s="20"/>
      <c r="E2044" s="20"/>
      <c r="F2044" s="20" t="s">
        <v>16983</v>
      </c>
      <c r="G2044" s="9">
        <v>30000</v>
      </c>
      <c r="H2044" s="9">
        <v>0</v>
      </c>
      <c r="I2044" s="21"/>
      <c r="J2044" s="17"/>
    </row>
    <row r="2045" spans="1:10" ht="60" customHeight="1" x14ac:dyDescent="0.25">
      <c r="A2045" s="19">
        <v>814991</v>
      </c>
      <c r="B2045" s="20" t="s">
        <v>13408</v>
      </c>
      <c r="C2045" s="20" t="s">
        <v>13409</v>
      </c>
      <c r="D2045" s="20"/>
      <c r="E2045" s="20"/>
      <c r="F2045" s="20" t="s">
        <v>16983</v>
      </c>
      <c r="G2045" s="9">
        <v>40000</v>
      </c>
      <c r="H2045" s="9">
        <v>0</v>
      </c>
      <c r="I2045" s="21"/>
      <c r="J2045" s="17"/>
    </row>
    <row r="2046" spans="1:10" ht="60" customHeight="1" x14ac:dyDescent="0.25">
      <c r="A2046" s="19">
        <v>814993</v>
      </c>
      <c r="B2046" s="20" t="s">
        <v>13410</v>
      </c>
      <c r="C2046" s="20" t="s">
        <v>13300</v>
      </c>
      <c r="D2046" s="20"/>
      <c r="E2046" s="20"/>
      <c r="F2046" s="20" t="s">
        <v>16983</v>
      </c>
      <c r="G2046" s="9">
        <v>4200</v>
      </c>
      <c r="H2046" s="9">
        <v>0</v>
      </c>
      <c r="I2046" s="21"/>
      <c r="J2046" s="17"/>
    </row>
    <row r="2047" spans="1:10" ht="60" customHeight="1" x14ac:dyDescent="0.25">
      <c r="A2047" s="19">
        <v>814994</v>
      </c>
      <c r="B2047" s="20" t="s">
        <v>13411</v>
      </c>
      <c r="C2047" s="20" t="s">
        <v>10745</v>
      </c>
      <c r="D2047" s="20"/>
      <c r="E2047" s="20"/>
      <c r="F2047" s="20" t="s">
        <v>16983</v>
      </c>
      <c r="G2047" s="9">
        <v>31700</v>
      </c>
      <c r="H2047" s="9">
        <v>0</v>
      </c>
      <c r="I2047" s="21"/>
      <c r="J2047" s="17"/>
    </row>
    <row r="2048" spans="1:10" ht="60" customHeight="1" x14ac:dyDescent="0.25">
      <c r="A2048" s="19">
        <v>815017</v>
      </c>
      <c r="B2048" s="20" t="s">
        <v>13412</v>
      </c>
      <c r="C2048" s="20" t="s">
        <v>13413</v>
      </c>
      <c r="D2048" s="20"/>
      <c r="E2048" s="20"/>
      <c r="F2048" s="20" t="s">
        <v>16983</v>
      </c>
      <c r="G2048" s="9">
        <v>161000</v>
      </c>
      <c r="H2048" s="9">
        <v>0</v>
      </c>
      <c r="I2048" s="21"/>
      <c r="J2048" s="17"/>
    </row>
    <row r="2049" spans="1:10" ht="60" customHeight="1" x14ac:dyDescent="0.25">
      <c r="A2049" s="19">
        <v>1002750</v>
      </c>
      <c r="B2049" s="20" t="s">
        <v>13414</v>
      </c>
      <c r="C2049" s="20" t="s">
        <v>13415</v>
      </c>
      <c r="D2049" s="20"/>
      <c r="E2049" s="20"/>
      <c r="F2049" s="20" t="s">
        <v>16983</v>
      </c>
      <c r="G2049" s="9">
        <v>44595</v>
      </c>
      <c r="H2049" s="9">
        <v>0</v>
      </c>
      <c r="I2049" s="21"/>
      <c r="J2049" s="17"/>
    </row>
    <row r="2050" spans="1:10" ht="60" customHeight="1" x14ac:dyDescent="0.25">
      <c r="A2050" s="19">
        <v>1002752</v>
      </c>
      <c r="B2050" s="20" t="s">
        <v>13416</v>
      </c>
      <c r="C2050" s="20" t="s">
        <v>9849</v>
      </c>
      <c r="D2050" s="20"/>
      <c r="E2050" s="20"/>
      <c r="F2050" s="20" t="s">
        <v>16983</v>
      </c>
      <c r="G2050" s="9">
        <v>27382</v>
      </c>
      <c r="H2050" s="9">
        <v>0</v>
      </c>
      <c r="I2050" s="21"/>
      <c r="J2050" s="17"/>
    </row>
    <row r="2051" spans="1:10" ht="60" customHeight="1" x14ac:dyDescent="0.25">
      <c r="A2051" s="19">
        <v>1002759</v>
      </c>
      <c r="B2051" s="20" t="s">
        <v>13417</v>
      </c>
      <c r="C2051" s="20" t="s">
        <v>13418</v>
      </c>
      <c r="D2051" s="20"/>
      <c r="E2051" s="20"/>
      <c r="F2051" s="20" t="s">
        <v>16983</v>
      </c>
      <c r="G2051" s="9">
        <v>108220</v>
      </c>
      <c r="H2051" s="9">
        <v>0</v>
      </c>
      <c r="I2051" s="21"/>
      <c r="J2051" s="17"/>
    </row>
    <row r="2052" spans="1:10" ht="60" customHeight="1" x14ac:dyDescent="0.25">
      <c r="A2052" s="19">
        <v>1002766</v>
      </c>
      <c r="B2052" s="20" t="s">
        <v>10699</v>
      </c>
      <c r="C2052" s="20" t="s">
        <v>13419</v>
      </c>
      <c r="D2052" s="20"/>
      <c r="E2052" s="20"/>
      <c r="F2052" s="20" t="s">
        <v>16983</v>
      </c>
      <c r="G2052" s="9">
        <v>6476</v>
      </c>
      <c r="H2052" s="9">
        <v>0</v>
      </c>
      <c r="I2052" s="21"/>
      <c r="J2052" s="17"/>
    </row>
    <row r="2053" spans="1:10" ht="60" customHeight="1" x14ac:dyDescent="0.25">
      <c r="A2053" s="19">
        <v>1002771</v>
      </c>
      <c r="B2053" s="20" t="s">
        <v>13420</v>
      </c>
      <c r="C2053" s="20" t="s">
        <v>13421</v>
      </c>
      <c r="D2053" s="20"/>
      <c r="E2053" s="20"/>
      <c r="F2053" s="20" t="s">
        <v>16983</v>
      </c>
      <c r="G2053" s="9">
        <v>10600</v>
      </c>
      <c r="H2053" s="9">
        <v>0</v>
      </c>
      <c r="I2053" s="21"/>
      <c r="J2053" s="17"/>
    </row>
    <row r="2054" spans="1:10" ht="60" customHeight="1" x14ac:dyDescent="0.25">
      <c r="A2054" s="19">
        <v>1002772</v>
      </c>
      <c r="B2054" s="20" t="s">
        <v>13422</v>
      </c>
      <c r="C2054" s="20" t="s">
        <v>13421</v>
      </c>
      <c r="D2054" s="20"/>
      <c r="E2054" s="20"/>
      <c r="F2054" s="20" t="s">
        <v>16983</v>
      </c>
      <c r="G2054" s="9">
        <v>10600</v>
      </c>
      <c r="H2054" s="9">
        <v>0</v>
      </c>
      <c r="I2054" s="21"/>
      <c r="J2054" s="17"/>
    </row>
    <row r="2055" spans="1:10" ht="60" customHeight="1" x14ac:dyDescent="0.25">
      <c r="A2055" s="19">
        <v>1002776</v>
      </c>
      <c r="B2055" s="20" t="s">
        <v>13423</v>
      </c>
      <c r="C2055" s="20" t="s">
        <v>9849</v>
      </c>
      <c r="D2055" s="20"/>
      <c r="E2055" s="20"/>
      <c r="F2055" s="20" t="s">
        <v>16983</v>
      </c>
      <c r="G2055" s="9">
        <v>27382</v>
      </c>
      <c r="H2055" s="9">
        <v>0</v>
      </c>
      <c r="I2055" s="21"/>
      <c r="J2055" s="17"/>
    </row>
    <row r="2056" spans="1:10" ht="60" customHeight="1" x14ac:dyDescent="0.25">
      <c r="A2056" s="19">
        <v>1002778</v>
      </c>
      <c r="B2056" s="20" t="s">
        <v>11579</v>
      </c>
      <c r="C2056" s="20" t="s">
        <v>13424</v>
      </c>
      <c r="D2056" s="20"/>
      <c r="E2056" s="20"/>
      <c r="F2056" s="20" t="s">
        <v>16983</v>
      </c>
      <c r="G2056" s="9">
        <v>18940</v>
      </c>
      <c r="H2056" s="9">
        <v>0</v>
      </c>
      <c r="I2056" s="21"/>
      <c r="J2056" s="17"/>
    </row>
    <row r="2057" spans="1:10" ht="60" customHeight="1" x14ac:dyDescent="0.25">
      <c r="A2057" s="19">
        <v>1002784</v>
      </c>
      <c r="B2057" s="20" t="s">
        <v>13425</v>
      </c>
      <c r="C2057" s="20" t="s">
        <v>13426</v>
      </c>
      <c r="D2057" s="20"/>
      <c r="E2057" s="20"/>
      <c r="F2057" s="20" t="s">
        <v>16983</v>
      </c>
      <c r="G2057" s="9">
        <v>18299</v>
      </c>
      <c r="H2057" s="9">
        <v>0</v>
      </c>
      <c r="I2057" s="21"/>
      <c r="J2057" s="17"/>
    </row>
    <row r="2058" spans="1:10" ht="60" customHeight="1" x14ac:dyDescent="0.25">
      <c r="A2058" s="19">
        <v>1002785</v>
      </c>
      <c r="B2058" s="20" t="s">
        <v>13427</v>
      </c>
      <c r="C2058" s="20" t="s">
        <v>13415</v>
      </c>
      <c r="D2058" s="20"/>
      <c r="E2058" s="20"/>
      <c r="F2058" s="20" t="s">
        <v>16983</v>
      </c>
      <c r="G2058" s="9">
        <v>44595</v>
      </c>
      <c r="H2058" s="9">
        <v>0</v>
      </c>
      <c r="I2058" s="21"/>
      <c r="J2058" s="17"/>
    </row>
    <row r="2059" spans="1:10" ht="60" customHeight="1" x14ac:dyDescent="0.25">
      <c r="A2059" s="19">
        <v>1002789</v>
      </c>
      <c r="B2059" s="20" t="s">
        <v>13428</v>
      </c>
      <c r="C2059" s="20" t="s">
        <v>13421</v>
      </c>
      <c r="D2059" s="20"/>
      <c r="E2059" s="20"/>
      <c r="F2059" s="20" t="s">
        <v>16983</v>
      </c>
      <c r="G2059" s="9">
        <v>10600</v>
      </c>
      <c r="H2059" s="9">
        <v>0</v>
      </c>
      <c r="I2059" s="21"/>
      <c r="J2059" s="17"/>
    </row>
    <row r="2060" spans="1:10" ht="60" customHeight="1" x14ac:dyDescent="0.25">
      <c r="A2060" s="19">
        <v>1002792</v>
      </c>
      <c r="B2060" s="20" t="s">
        <v>13429</v>
      </c>
      <c r="C2060" s="20" t="s">
        <v>13299</v>
      </c>
      <c r="D2060" s="20"/>
      <c r="E2060" s="20"/>
      <c r="F2060" s="20" t="s">
        <v>16983</v>
      </c>
      <c r="G2060" s="9">
        <v>16272</v>
      </c>
      <c r="H2060" s="9">
        <v>0</v>
      </c>
      <c r="I2060" s="21"/>
      <c r="J2060" s="17"/>
    </row>
    <row r="2061" spans="1:10" ht="60" customHeight="1" x14ac:dyDescent="0.25">
      <c r="A2061" s="19">
        <v>1002795</v>
      </c>
      <c r="B2061" s="20" t="s">
        <v>13430</v>
      </c>
      <c r="C2061" s="20" t="s">
        <v>13431</v>
      </c>
      <c r="D2061" s="20"/>
      <c r="E2061" s="20"/>
      <c r="F2061" s="20" t="s">
        <v>16983</v>
      </c>
      <c r="G2061" s="9">
        <v>120000</v>
      </c>
      <c r="H2061" s="9">
        <v>0</v>
      </c>
      <c r="I2061" s="21"/>
      <c r="J2061" s="17"/>
    </row>
    <row r="2062" spans="1:10" ht="60" customHeight="1" x14ac:dyDescent="0.25">
      <c r="A2062" s="19">
        <v>1026865</v>
      </c>
      <c r="B2062" s="20" t="s">
        <v>13432</v>
      </c>
      <c r="C2062" s="20" t="s">
        <v>13433</v>
      </c>
      <c r="D2062" s="20"/>
      <c r="E2062" s="20"/>
      <c r="F2062" s="20" t="s">
        <v>16983</v>
      </c>
      <c r="G2062" s="9">
        <v>73500</v>
      </c>
      <c r="H2062" s="9">
        <v>24500</v>
      </c>
      <c r="I2062" s="21"/>
      <c r="J2062" s="17"/>
    </row>
    <row r="2063" spans="1:10" ht="60" customHeight="1" x14ac:dyDescent="0.25">
      <c r="A2063" s="19">
        <v>1026866</v>
      </c>
      <c r="B2063" s="20" t="s">
        <v>13434</v>
      </c>
      <c r="C2063" s="20" t="s">
        <v>13435</v>
      </c>
      <c r="D2063" s="20"/>
      <c r="E2063" s="20"/>
      <c r="F2063" s="20" t="s">
        <v>16983</v>
      </c>
      <c r="G2063" s="9">
        <v>72100</v>
      </c>
      <c r="H2063" s="9">
        <v>24033.599999999999</v>
      </c>
      <c r="I2063" s="21"/>
      <c r="J2063" s="17"/>
    </row>
    <row r="2064" spans="1:10" ht="60" customHeight="1" x14ac:dyDescent="0.25">
      <c r="A2064" s="19">
        <v>1026867</v>
      </c>
      <c r="B2064" s="20" t="s">
        <v>13436</v>
      </c>
      <c r="C2064" s="20" t="s">
        <v>13437</v>
      </c>
      <c r="D2064" s="20"/>
      <c r="E2064" s="20"/>
      <c r="F2064" s="20" t="s">
        <v>16983</v>
      </c>
      <c r="G2064" s="9">
        <v>100500</v>
      </c>
      <c r="H2064" s="9">
        <v>0</v>
      </c>
      <c r="I2064" s="21"/>
      <c r="J2064" s="17"/>
    </row>
    <row r="2065" spans="1:10" ht="60" customHeight="1" x14ac:dyDescent="0.25">
      <c r="A2065" s="19">
        <v>1026878</v>
      </c>
      <c r="B2065" s="20" t="s">
        <v>11008</v>
      </c>
      <c r="C2065" s="20" t="s">
        <v>9849</v>
      </c>
      <c r="D2065" s="20"/>
      <c r="E2065" s="20"/>
      <c r="F2065" s="20" t="s">
        <v>16983</v>
      </c>
      <c r="G2065" s="9">
        <v>26397</v>
      </c>
      <c r="H2065" s="9">
        <v>0</v>
      </c>
      <c r="I2065" s="21"/>
      <c r="J2065" s="17"/>
    </row>
    <row r="2066" spans="1:10" ht="60" customHeight="1" x14ac:dyDescent="0.25">
      <c r="A2066" s="19">
        <v>1026879</v>
      </c>
      <c r="B2066" s="20" t="s">
        <v>13438</v>
      </c>
      <c r="C2066" s="20" t="s">
        <v>13439</v>
      </c>
      <c r="D2066" s="20"/>
      <c r="E2066" s="20"/>
      <c r="F2066" s="20" t="s">
        <v>16983</v>
      </c>
      <c r="G2066" s="9">
        <v>29610</v>
      </c>
      <c r="H2066" s="9">
        <v>0</v>
      </c>
      <c r="I2066" s="21"/>
      <c r="J2066" s="17"/>
    </row>
    <row r="2067" spans="1:10" ht="60" customHeight="1" x14ac:dyDescent="0.25">
      <c r="A2067" s="19">
        <v>1026880</v>
      </c>
      <c r="B2067" s="20" t="s">
        <v>13440</v>
      </c>
      <c r="C2067" s="20" t="s">
        <v>13376</v>
      </c>
      <c r="D2067" s="20"/>
      <c r="E2067" s="20"/>
      <c r="F2067" s="20" t="s">
        <v>16983</v>
      </c>
      <c r="G2067" s="9">
        <v>15979</v>
      </c>
      <c r="H2067" s="9">
        <v>0</v>
      </c>
      <c r="I2067" s="21"/>
      <c r="J2067" s="17"/>
    </row>
    <row r="2068" spans="1:10" ht="60" customHeight="1" x14ac:dyDescent="0.25">
      <c r="A2068" s="19">
        <v>1026881</v>
      </c>
      <c r="B2068" s="20" t="s">
        <v>13441</v>
      </c>
      <c r="C2068" s="20" t="s">
        <v>13376</v>
      </c>
      <c r="D2068" s="20"/>
      <c r="E2068" s="20"/>
      <c r="F2068" s="20" t="s">
        <v>16983</v>
      </c>
      <c r="G2068" s="9">
        <v>15979</v>
      </c>
      <c r="H2068" s="9">
        <v>0</v>
      </c>
      <c r="I2068" s="21"/>
      <c r="J2068" s="17"/>
    </row>
    <row r="2069" spans="1:10" ht="60" customHeight="1" x14ac:dyDescent="0.25">
      <c r="A2069" s="19">
        <v>1026882</v>
      </c>
      <c r="B2069" s="20" t="s">
        <v>11010</v>
      </c>
      <c r="C2069" s="20" t="s">
        <v>10992</v>
      </c>
      <c r="D2069" s="20"/>
      <c r="E2069" s="20"/>
      <c r="F2069" s="20" t="s">
        <v>16983</v>
      </c>
      <c r="G2069" s="9">
        <v>48364</v>
      </c>
      <c r="H2069" s="9">
        <v>2878.96</v>
      </c>
      <c r="I2069" s="21"/>
      <c r="J2069" s="17"/>
    </row>
    <row r="2070" spans="1:10" ht="60" customHeight="1" x14ac:dyDescent="0.25">
      <c r="A2070" s="19">
        <v>1026883</v>
      </c>
      <c r="B2070" s="20" t="s">
        <v>10991</v>
      </c>
      <c r="C2070" s="20" t="s">
        <v>10992</v>
      </c>
      <c r="D2070" s="20"/>
      <c r="E2070" s="20"/>
      <c r="F2070" s="20" t="s">
        <v>16983</v>
      </c>
      <c r="G2070" s="9">
        <v>48364</v>
      </c>
      <c r="H2070" s="9">
        <v>16524.63</v>
      </c>
      <c r="I2070" s="21"/>
      <c r="J2070" s="17"/>
    </row>
    <row r="2071" spans="1:10" ht="60" customHeight="1" x14ac:dyDescent="0.25">
      <c r="A2071" s="19">
        <v>1026888</v>
      </c>
      <c r="B2071" s="20" t="s">
        <v>10990</v>
      </c>
      <c r="C2071" s="20" t="s">
        <v>13442</v>
      </c>
      <c r="D2071" s="20"/>
      <c r="E2071" s="20"/>
      <c r="F2071" s="20" t="s">
        <v>16983</v>
      </c>
      <c r="G2071" s="9">
        <v>112000</v>
      </c>
      <c r="H2071" s="9">
        <v>4000.27</v>
      </c>
      <c r="I2071" s="21"/>
      <c r="J2071" s="17"/>
    </row>
    <row r="2072" spans="1:10" ht="60" customHeight="1" x14ac:dyDescent="0.25">
      <c r="A2072" s="19">
        <v>1026892</v>
      </c>
      <c r="B2072" s="20" t="s">
        <v>11084</v>
      </c>
      <c r="C2072" s="20" t="s">
        <v>13299</v>
      </c>
      <c r="D2072" s="20"/>
      <c r="E2072" s="20"/>
      <c r="F2072" s="20" t="s">
        <v>16983</v>
      </c>
      <c r="G2072" s="9">
        <v>15959</v>
      </c>
      <c r="H2072" s="9">
        <v>0</v>
      </c>
      <c r="I2072" s="21"/>
      <c r="J2072" s="17"/>
    </row>
    <row r="2073" spans="1:10" ht="60" customHeight="1" x14ac:dyDescent="0.25">
      <c r="A2073" s="19">
        <v>1026893</v>
      </c>
      <c r="B2073" s="20" t="s">
        <v>11086</v>
      </c>
      <c r="C2073" s="20" t="s">
        <v>10992</v>
      </c>
      <c r="D2073" s="20"/>
      <c r="E2073" s="20"/>
      <c r="F2073" s="20" t="s">
        <v>16983</v>
      </c>
      <c r="G2073" s="9">
        <v>48664</v>
      </c>
      <c r="H2073" s="9">
        <v>0</v>
      </c>
      <c r="I2073" s="21"/>
      <c r="J2073" s="17"/>
    </row>
    <row r="2074" spans="1:10" ht="60" customHeight="1" x14ac:dyDescent="0.25">
      <c r="A2074" s="19">
        <v>1026894</v>
      </c>
      <c r="B2074" s="20" t="s">
        <v>11082</v>
      </c>
      <c r="C2074" s="20" t="s">
        <v>10992</v>
      </c>
      <c r="D2074" s="20"/>
      <c r="E2074" s="20"/>
      <c r="F2074" s="20" t="s">
        <v>16983</v>
      </c>
      <c r="G2074" s="9">
        <v>48664</v>
      </c>
      <c r="H2074" s="9">
        <v>0</v>
      </c>
      <c r="I2074" s="21"/>
      <c r="J2074" s="17"/>
    </row>
    <row r="2075" spans="1:10" ht="60" customHeight="1" x14ac:dyDescent="0.25">
      <c r="A2075" s="19">
        <v>1026908</v>
      </c>
      <c r="B2075" s="20" t="s">
        <v>13443</v>
      </c>
      <c r="C2075" s="20" t="s">
        <v>13444</v>
      </c>
      <c r="D2075" s="20"/>
      <c r="E2075" s="20"/>
      <c r="F2075" s="20" t="s">
        <v>16983</v>
      </c>
      <c r="G2075" s="9">
        <v>60000</v>
      </c>
      <c r="H2075" s="9">
        <v>0</v>
      </c>
      <c r="I2075" s="21"/>
      <c r="J2075" s="17"/>
    </row>
    <row r="2076" spans="1:10" ht="60" customHeight="1" x14ac:dyDescent="0.25">
      <c r="A2076" s="19">
        <v>1026923</v>
      </c>
      <c r="B2076" s="20" t="s">
        <v>11080</v>
      </c>
      <c r="C2076" s="20" t="s">
        <v>9849</v>
      </c>
      <c r="D2076" s="20"/>
      <c r="E2076" s="20"/>
      <c r="F2076" s="20" t="s">
        <v>16983</v>
      </c>
      <c r="G2076" s="9">
        <v>26986</v>
      </c>
      <c r="H2076" s="9">
        <v>0</v>
      </c>
      <c r="I2076" s="21"/>
      <c r="J2076" s="17"/>
    </row>
    <row r="2077" spans="1:10" ht="60" customHeight="1" x14ac:dyDescent="0.25">
      <c r="A2077" s="19">
        <v>1026924</v>
      </c>
      <c r="B2077" s="20" t="s">
        <v>13445</v>
      </c>
      <c r="C2077" s="20" t="s">
        <v>13446</v>
      </c>
      <c r="D2077" s="20"/>
      <c r="E2077" s="20"/>
      <c r="F2077" s="20" t="s">
        <v>16983</v>
      </c>
      <c r="G2077" s="9">
        <v>37680</v>
      </c>
      <c r="H2077" s="9">
        <v>0</v>
      </c>
      <c r="I2077" s="21"/>
      <c r="J2077" s="17"/>
    </row>
    <row r="2078" spans="1:10" ht="60" customHeight="1" x14ac:dyDescent="0.25">
      <c r="A2078" s="19">
        <v>1026925</v>
      </c>
      <c r="B2078" s="20" t="s">
        <v>13447</v>
      </c>
      <c r="C2078" s="20" t="s">
        <v>13299</v>
      </c>
      <c r="D2078" s="20"/>
      <c r="E2078" s="20"/>
      <c r="F2078" s="20" t="s">
        <v>16983</v>
      </c>
      <c r="G2078" s="9">
        <v>15959</v>
      </c>
      <c r="H2078" s="9">
        <v>0</v>
      </c>
      <c r="I2078" s="21"/>
      <c r="J2078" s="17"/>
    </row>
    <row r="2079" spans="1:10" ht="60" customHeight="1" x14ac:dyDescent="0.25">
      <c r="A2079" s="19">
        <v>919277</v>
      </c>
      <c r="B2079" s="20" t="s">
        <v>13448</v>
      </c>
      <c r="C2079" s="20" t="s">
        <v>12883</v>
      </c>
      <c r="D2079" s="20"/>
      <c r="E2079" s="20"/>
      <c r="F2079" s="20" t="s">
        <v>16983</v>
      </c>
      <c r="G2079" s="9">
        <v>63200</v>
      </c>
      <c r="H2079" s="9">
        <v>0</v>
      </c>
      <c r="I2079" s="21"/>
      <c r="J2079" s="17"/>
    </row>
    <row r="2080" spans="1:10" ht="60" customHeight="1" x14ac:dyDescent="0.25">
      <c r="A2080" s="19">
        <v>919281</v>
      </c>
      <c r="B2080" s="20" t="s">
        <v>11757</v>
      </c>
      <c r="C2080" s="20" t="s">
        <v>13449</v>
      </c>
      <c r="D2080" s="20"/>
      <c r="E2080" s="20"/>
      <c r="F2080" s="20" t="s">
        <v>16983</v>
      </c>
      <c r="G2080" s="9">
        <v>18057.5</v>
      </c>
      <c r="H2080" s="9">
        <v>0</v>
      </c>
      <c r="I2080" s="21"/>
      <c r="J2080" s="17"/>
    </row>
    <row r="2081" spans="1:10" ht="60" customHeight="1" x14ac:dyDescent="0.25">
      <c r="A2081" s="19">
        <v>1048201</v>
      </c>
      <c r="B2081" s="20" t="s">
        <v>13450</v>
      </c>
      <c r="C2081" s="20" t="s">
        <v>13451</v>
      </c>
      <c r="D2081" s="20"/>
      <c r="E2081" s="20"/>
      <c r="F2081" s="20" t="s">
        <v>16983</v>
      </c>
      <c r="G2081" s="9">
        <v>77000</v>
      </c>
      <c r="H2081" s="9">
        <v>0</v>
      </c>
      <c r="I2081" s="21"/>
      <c r="J2081" s="17"/>
    </row>
    <row r="2082" spans="1:10" ht="60" customHeight="1" x14ac:dyDescent="0.25">
      <c r="A2082" s="19">
        <v>1048202</v>
      </c>
      <c r="B2082" s="20" t="s">
        <v>13452</v>
      </c>
      <c r="C2082" s="20" t="s">
        <v>13453</v>
      </c>
      <c r="D2082" s="20"/>
      <c r="E2082" s="20"/>
      <c r="F2082" s="20" t="s">
        <v>16983</v>
      </c>
      <c r="G2082" s="9">
        <v>110000</v>
      </c>
      <c r="H2082" s="9">
        <v>46749.77</v>
      </c>
      <c r="I2082" s="21"/>
      <c r="J2082" s="17"/>
    </row>
    <row r="2083" spans="1:10" ht="60" customHeight="1" x14ac:dyDescent="0.25">
      <c r="A2083" s="19">
        <v>1048203</v>
      </c>
      <c r="B2083" s="20" t="s">
        <v>13454</v>
      </c>
      <c r="C2083" s="20" t="s">
        <v>13433</v>
      </c>
      <c r="D2083" s="20"/>
      <c r="E2083" s="20"/>
      <c r="F2083" s="20" t="s">
        <v>16983</v>
      </c>
      <c r="G2083" s="9">
        <v>50100</v>
      </c>
      <c r="H2083" s="9">
        <v>0</v>
      </c>
      <c r="I2083" s="21"/>
      <c r="J2083" s="17"/>
    </row>
    <row r="2084" spans="1:10" ht="60" customHeight="1" x14ac:dyDescent="0.25">
      <c r="A2084" s="19">
        <v>1048204</v>
      </c>
      <c r="B2084" s="20" t="s">
        <v>13455</v>
      </c>
      <c r="C2084" s="20" t="s">
        <v>13456</v>
      </c>
      <c r="D2084" s="20"/>
      <c r="E2084" s="20"/>
      <c r="F2084" s="20" t="s">
        <v>16983</v>
      </c>
      <c r="G2084" s="9">
        <v>95800</v>
      </c>
      <c r="H2084" s="9">
        <v>0</v>
      </c>
      <c r="I2084" s="21"/>
      <c r="J2084" s="17"/>
    </row>
    <row r="2085" spans="1:10" ht="60" customHeight="1" x14ac:dyDescent="0.25">
      <c r="A2085" s="19">
        <v>1048205</v>
      </c>
      <c r="B2085" s="20" t="s">
        <v>13457</v>
      </c>
      <c r="C2085" s="20" t="s">
        <v>13458</v>
      </c>
      <c r="D2085" s="20"/>
      <c r="E2085" s="20"/>
      <c r="F2085" s="20" t="s">
        <v>16983</v>
      </c>
      <c r="G2085" s="9">
        <v>27000</v>
      </c>
      <c r="H2085" s="9">
        <v>0</v>
      </c>
      <c r="I2085" s="21"/>
      <c r="J2085" s="17"/>
    </row>
    <row r="2086" spans="1:10" ht="60" customHeight="1" x14ac:dyDescent="0.25">
      <c r="A2086" s="19">
        <v>1048206</v>
      </c>
      <c r="B2086" s="20" t="s">
        <v>13459</v>
      </c>
      <c r="C2086" s="20" t="s">
        <v>13460</v>
      </c>
      <c r="D2086" s="20"/>
      <c r="E2086" s="20"/>
      <c r="F2086" s="20" t="s">
        <v>16983</v>
      </c>
      <c r="G2086" s="9">
        <v>29200</v>
      </c>
      <c r="H2086" s="9">
        <v>0</v>
      </c>
      <c r="I2086" s="21"/>
      <c r="J2086" s="17"/>
    </row>
    <row r="2087" spans="1:10" ht="60" customHeight="1" x14ac:dyDescent="0.25">
      <c r="A2087" s="19">
        <v>1048209</v>
      </c>
      <c r="B2087" s="20" t="s">
        <v>10795</v>
      </c>
      <c r="C2087" s="20" t="s">
        <v>13461</v>
      </c>
      <c r="D2087" s="20"/>
      <c r="E2087" s="20"/>
      <c r="F2087" s="20" t="s">
        <v>16983</v>
      </c>
      <c r="G2087" s="9">
        <v>52541</v>
      </c>
      <c r="H2087" s="9">
        <v>0</v>
      </c>
      <c r="I2087" s="21"/>
      <c r="J2087" s="17"/>
    </row>
    <row r="2088" spans="1:10" ht="60" customHeight="1" x14ac:dyDescent="0.25">
      <c r="A2088" s="19">
        <v>1048210</v>
      </c>
      <c r="B2088" s="20" t="s">
        <v>10797</v>
      </c>
      <c r="C2088" s="20" t="s">
        <v>13461</v>
      </c>
      <c r="D2088" s="20"/>
      <c r="E2088" s="20"/>
      <c r="F2088" s="20" t="s">
        <v>16983</v>
      </c>
      <c r="G2088" s="9">
        <v>52541</v>
      </c>
      <c r="H2088" s="9">
        <v>0</v>
      </c>
      <c r="I2088" s="21"/>
      <c r="J2088" s="17"/>
    </row>
    <row r="2089" spans="1:10" ht="60" customHeight="1" x14ac:dyDescent="0.25">
      <c r="A2089" s="19">
        <v>1048211</v>
      </c>
      <c r="B2089" s="20" t="s">
        <v>10790</v>
      </c>
      <c r="C2089" s="20" t="s">
        <v>9849</v>
      </c>
      <c r="D2089" s="20"/>
      <c r="E2089" s="20"/>
      <c r="F2089" s="20" t="s">
        <v>16983</v>
      </c>
      <c r="G2089" s="9">
        <v>45679</v>
      </c>
      <c r="H2089" s="9">
        <v>0</v>
      </c>
      <c r="I2089" s="21"/>
      <c r="J2089" s="17"/>
    </row>
    <row r="2090" spans="1:10" ht="60" customHeight="1" x14ac:dyDescent="0.25">
      <c r="A2090" s="19">
        <v>1048212</v>
      </c>
      <c r="B2090" s="20" t="s">
        <v>10792</v>
      </c>
      <c r="C2090" s="20" t="s">
        <v>9849</v>
      </c>
      <c r="D2090" s="20"/>
      <c r="E2090" s="20"/>
      <c r="F2090" s="20" t="s">
        <v>16983</v>
      </c>
      <c r="G2090" s="9">
        <v>58505</v>
      </c>
      <c r="H2090" s="9">
        <v>0</v>
      </c>
      <c r="I2090" s="21"/>
      <c r="J2090" s="17"/>
    </row>
    <row r="2091" spans="1:10" ht="60" customHeight="1" x14ac:dyDescent="0.25">
      <c r="A2091" s="19">
        <v>1048213</v>
      </c>
      <c r="B2091" s="20" t="s">
        <v>10787</v>
      </c>
      <c r="C2091" s="20" t="s">
        <v>9849</v>
      </c>
      <c r="D2091" s="20"/>
      <c r="E2091" s="20"/>
      <c r="F2091" s="20" t="s">
        <v>16983</v>
      </c>
      <c r="G2091" s="9">
        <v>58505</v>
      </c>
      <c r="H2091" s="9">
        <v>0</v>
      </c>
      <c r="I2091" s="21"/>
      <c r="J2091" s="17"/>
    </row>
    <row r="2092" spans="1:10" ht="60" customHeight="1" x14ac:dyDescent="0.25">
      <c r="A2092" s="19">
        <v>1048214</v>
      </c>
      <c r="B2092" s="20" t="s">
        <v>10789</v>
      </c>
      <c r="C2092" s="20" t="s">
        <v>9849</v>
      </c>
      <c r="D2092" s="20"/>
      <c r="E2092" s="20"/>
      <c r="F2092" s="20" t="s">
        <v>16983</v>
      </c>
      <c r="G2092" s="9">
        <v>58505</v>
      </c>
      <c r="H2092" s="9">
        <v>0</v>
      </c>
      <c r="I2092" s="21"/>
      <c r="J2092" s="17"/>
    </row>
    <row r="2093" spans="1:10" ht="60" customHeight="1" x14ac:dyDescent="0.25">
      <c r="A2093" s="19">
        <v>1048215</v>
      </c>
      <c r="B2093" s="20" t="s">
        <v>10799</v>
      </c>
      <c r="C2093" s="20" t="s">
        <v>13462</v>
      </c>
      <c r="D2093" s="20"/>
      <c r="E2093" s="20"/>
      <c r="F2093" s="20" t="s">
        <v>16983</v>
      </c>
      <c r="G2093" s="9">
        <v>23544</v>
      </c>
      <c r="H2093" s="9">
        <v>0</v>
      </c>
      <c r="I2093" s="21"/>
      <c r="J2093" s="17"/>
    </row>
    <row r="2094" spans="1:10" ht="60" customHeight="1" x14ac:dyDescent="0.25">
      <c r="A2094" s="19">
        <v>1048218</v>
      </c>
      <c r="B2094" s="20" t="s">
        <v>10597</v>
      </c>
      <c r="C2094" s="20" t="s">
        <v>11260</v>
      </c>
      <c r="D2094" s="20"/>
      <c r="E2094" s="20"/>
      <c r="F2094" s="20" t="s">
        <v>16983</v>
      </c>
      <c r="G2094" s="9">
        <v>15287.31</v>
      </c>
      <c r="H2094" s="9">
        <v>0</v>
      </c>
      <c r="I2094" s="21"/>
      <c r="J2094" s="17"/>
    </row>
    <row r="2095" spans="1:10" ht="60" customHeight="1" x14ac:dyDescent="0.25">
      <c r="A2095" s="19">
        <v>971037</v>
      </c>
      <c r="B2095" s="20" t="s">
        <v>13463</v>
      </c>
      <c r="C2095" s="20" t="s">
        <v>11088</v>
      </c>
      <c r="D2095" s="20"/>
      <c r="E2095" s="20"/>
      <c r="F2095" s="20" t="s">
        <v>16983</v>
      </c>
      <c r="G2095" s="9">
        <v>53270</v>
      </c>
      <c r="H2095" s="9">
        <v>10209.76</v>
      </c>
      <c r="I2095" s="21"/>
      <c r="J2095" s="17"/>
    </row>
    <row r="2096" spans="1:10" ht="60" customHeight="1" x14ac:dyDescent="0.25">
      <c r="A2096" s="19">
        <v>971038</v>
      </c>
      <c r="B2096" s="20" t="s">
        <v>13464</v>
      </c>
      <c r="C2096" s="20" t="s">
        <v>13465</v>
      </c>
      <c r="D2096" s="20"/>
      <c r="E2096" s="20"/>
      <c r="F2096" s="20" t="s">
        <v>16983</v>
      </c>
      <c r="G2096" s="9">
        <v>33655</v>
      </c>
      <c r="H2096" s="9">
        <v>0</v>
      </c>
      <c r="I2096" s="21"/>
      <c r="J2096" s="17"/>
    </row>
    <row r="2097" spans="1:10" ht="60" customHeight="1" x14ac:dyDescent="0.25">
      <c r="A2097" s="19">
        <v>971067</v>
      </c>
      <c r="B2097" s="20" t="s">
        <v>13466</v>
      </c>
      <c r="C2097" s="20" t="s">
        <v>6237</v>
      </c>
      <c r="D2097" s="20"/>
      <c r="E2097" s="20"/>
      <c r="F2097" s="20" t="s">
        <v>16983</v>
      </c>
      <c r="G2097" s="9">
        <v>41154</v>
      </c>
      <c r="H2097" s="9">
        <v>0</v>
      </c>
      <c r="I2097" s="21"/>
      <c r="J2097" s="17"/>
    </row>
    <row r="2098" spans="1:10" ht="60" customHeight="1" x14ac:dyDescent="0.25">
      <c r="A2098" s="19">
        <v>895625</v>
      </c>
      <c r="B2098" s="20" t="s">
        <v>11371</v>
      </c>
      <c r="C2098" s="20" t="s">
        <v>13467</v>
      </c>
      <c r="D2098" s="20"/>
      <c r="E2098" s="20"/>
      <c r="F2098" s="20" t="s">
        <v>16984</v>
      </c>
      <c r="G2098" s="9">
        <v>49682</v>
      </c>
      <c r="H2098" s="9">
        <v>0</v>
      </c>
      <c r="I2098" s="21"/>
      <c r="J2098" s="17"/>
    </row>
    <row r="2099" spans="1:10" ht="60" customHeight="1" x14ac:dyDescent="0.25">
      <c r="A2099" s="19">
        <v>895626</v>
      </c>
      <c r="B2099" s="20" t="s">
        <v>13468</v>
      </c>
      <c r="C2099" s="20" t="s">
        <v>13467</v>
      </c>
      <c r="D2099" s="20"/>
      <c r="E2099" s="20"/>
      <c r="F2099" s="20" t="s">
        <v>16984</v>
      </c>
      <c r="G2099" s="9">
        <v>49682</v>
      </c>
      <c r="H2099" s="9">
        <v>0</v>
      </c>
      <c r="I2099" s="21"/>
      <c r="J2099" s="17"/>
    </row>
    <row r="2100" spans="1:10" ht="60" customHeight="1" x14ac:dyDescent="0.25">
      <c r="A2100" s="19">
        <v>895647</v>
      </c>
      <c r="B2100" s="20" t="s">
        <v>13469</v>
      </c>
      <c r="C2100" s="20" t="s">
        <v>13467</v>
      </c>
      <c r="D2100" s="20"/>
      <c r="E2100" s="20"/>
      <c r="F2100" s="20" t="s">
        <v>16984</v>
      </c>
      <c r="G2100" s="9">
        <v>51268</v>
      </c>
      <c r="H2100" s="9">
        <v>0</v>
      </c>
      <c r="I2100" s="21"/>
      <c r="J2100" s="17"/>
    </row>
    <row r="2101" spans="1:10" ht="60" customHeight="1" x14ac:dyDescent="0.25">
      <c r="A2101" s="19">
        <v>895654</v>
      </c>
      <c r="B2101" s="20" t="s">
        <v>11610</v>
      </c>
      <c r="C2101" s="20" t="s">
        <v>13470</v>
      </c>
      <c r="D2101" s="20"/>
      <c r="E2101" s="20"/>
      <c r="F2101" s="20" t="s">
        <v>16984</v>
      </c>
      <c r="G2101" s="9">
        <v>92000</v>
      </c>
      <c r="H2101" s="9">
        <v>0</v>
      </c>
      <c r="I2101" s="21"/>
      <c r="J2101" s="17"/>
    </row>
    <row r="2102" spans="1:10" ht="60" customHeight="1" x14ac:dyDescent="0.25">
      <c r="A2102" s="19">
        <v>895655</v>
      </c>
      <c r="B2102" s="20" t="s">
        <v>10695</v>
      </c>
      <c r="C2102" s="20" t="s">
        <v>6237</v>
      </c>
      <c r="D2102" s="20"/>
      <c r="E2102" s="20"/>
      <c r="F2102" s="20" t="s">
        <v>16984</v>
      </c>
      <c r="G2102" s="9">
        <v>22000</v>
      </c>
      <c r="H2102" s="9">
        <v>0</v>
      </c>
      <c r="I2102" s="21"/>
      <c r="J2102" s="17"/>
    </row>
    <row r="2103" spans="1:10" ht="60" customHeight="1" x14ac:dyDescent="0.25">
      <c r="A2103" s="19">
        <v>895656</v>
      </c>
      <c r="B2103" s="20" t="s">
        <v>13380</v>
      </c>
      <c r="C2103" s="20" t="s">
        <v>13471</v>
      </c>
      <c r="D2103" s="20"/>
      <c r="E2103" s="20"/>
      <c r="F2103" s="20" t="s">
        <v>16984</v>
      </c>
      <c r="G2103" s="9">
        <v>90000</v>
      </c>
      <c r="H2103" s="9">
        <v>0</v>
      </c>
      <c r="I2103" s="21"/>
      <c r="J2103" s="17"/>
    </row>
    <row r="2104" spans="1:10" ht="60" customHeight="1" x14ac:dyDescent="0.25">
      <c r="A2104" s="19">
        <v>895657</v>
      </c>
      <c r="B2104" s="20" t="s">
        <v>13472</v>
      </c>
      <c r="C2104" s="20" t="s">
        <v>13473</v>
      </c>
      <c r="D2104" s="20"/>
      <c r="E2104" s="20"/>
      <c r="F2104" s="20" t="s">
        <v>16984</v>
      </c>
      <c r="G2104" s="9">
        <v>57199.5</v>
      </c>
      <c r="H2104" s="9">
        <v>0</v>
      </c>
      <c r="I2104" s="21"/>
      <c r="J2104" s="17"/>
    </row>
    <row r="2105" spans="1:10" ht="60" customHeight="1" x14ac:dyDescent="0.25">
      <c r="A2105" s="19">
        <v>895658</v>
      </c>
      <c r="B2105" s="20" t="s">
        <v>13474</v>
      </c>
      <c r="C2105" s="20" t="s">
        <v>13473</v>
      </c>
      <c r="D2105" s="20"/>
      <c r="E2105" s="20"/>
      <c r="F2105" s="20" t="s">
        <v>16984</v>
      </c>
      <c r="G2105" s="9">
        <v>57199.5</v>
      </c>
      <c r="H2105" s="9">
        <v>0</v>
      </c>
      <c r="I2105" s="21"/>
      <c r="J2105" s="17"/>
    </row>
    <row r="2106" spans="1:10" ht="60" customHeight="1" x14ac:dyDescent="0.25">
      <c r="A2106" s="19">
        <v>895659</v>
      </c>
      <c r="B2106" s="20" t="s">
        <v>11301</v>
      </c>
      <c r="C2106" s="20" t="s">
        <v>13467</v>
      </c>
      <c r="D2106" s="20"/>
      <c r="E2106" s="20"/>
      <c r="F2106" s="20" t="s">
        <v>16984</v>
      </c>
      <c r="G2106" s="9">
        <v>51268</v>
      </c>
      <c r="H2106" s="9">
        <v>0</v>
      </c>
      <c r="I2106" s="21"/>
      <c r="J2106" s="17"/>
    </row>
    <row r="2107" spans="1:10" ht="60" customHeight="1" x14ac:dyDescent="0.25">
      <c r="A2107" s="19">
        <v>1124972</v>
      </c>
      <c r="B2107" s="20" t="s">
        <v>12171</v>
      </c>
      <c r="C2107" s="20" t="s">
        <v>13475</v>
      </c>
      <c r="D2107" s="20"/>
      <c r="E2107" s="20"/>
      <c r="F2107" s="20" t="s">
        <v>16984</v>
      </c>
      <c r="G2107" s="9">
        <v>19499.740000000002</v>
      </c>
      <c r="H2107" s="9">
        <v>0</v>
      </c>
      <c r="I2107" s="21"/>
      <c r="J2107" s="17"/>
    </row>
    <row r="2108" spans="1:10" ht="60" customHeight="1" x14ac:dyDescent="0.25">
      <c r="A2108" s="19">
        <v>1124973</v>
      </c>
      <c r="B2108" s="20" t="s">
        <v>13476</v>
      </c>
      <c r="C2108" s="20" t="s">
        <v>10885</v>
      </c>
      <c r="D2108" s="20"/>
      <c r="E2108" s="20"/>
      <c r="F2108" s="20" t="s">
        <v>16984</v>
      </c>
      <c r="G2108" s="9">
        <v>44364</v>
      </c>
      <c r="H2108" s="9">
        <v>0</v>
      </c>
      <c r="I2108" s="21"/>
      <c r="J2108" s="17"/>
    </row>
    <row r="2109" spans="1:10" ht="60" customHeight="1" x14ac:dyDescent="0.25">
      <c r="A2109" s="19">
        <v>1124975</v>
      </c>
      <c r="B2109" s="20" t="s">
        <v>13477</v>
      </c>
      <c r="C2109" s="20" t="s">
        <v>13478</v>
      </c>
      <c r="D2109" s="20"/>
      <c r="E2109" s="20"/>
      <c r="F2109" s="20" t="s">
        <v>16984</v>
      </c>
      <c r="G2109" s="9">
        <v>41500</v>
      </c>
      <c r="H2109" s="9">
        <v>0</v>
      </c>
      <c r="I2109" s="21"/>
      <c r="J2109" s="17"/>
    </row>
    <row r="2110" spans="1:10" ht="60" customHeight="1" x14ac:dyDescent="0.25">
      <c r="A2110" s="19">
        <v>1124976</v>
      </c>
      <c r="B2110" s="20" t="s">
        <v>13479</v>
      </c>
      <c r="C2110" s="20" t="s">
        <v>10885</v>
      </c>
      <c r="D2110" s="20"/>
      <c r="E2110" s="20"/>
      <c r="F2110" s="20" t="s">
        <v>16984</v>
      </c>
      <c r="G2110" s="9">
        <v>34697.74</v>
      </c>
      <c r="H2110" s="9">
        <v>0</v>
      </c>
      <c r="I2110" s="21"/>
      <c r="J2110" s="17"/>
    </row>
    <row r="2111" spans="1:10" ht="60" customHeight="1" x14ac:dyDescent="0.25">
      <c r="A2111" s="19">
        <v>1124977</v>
      </c>
      <c r="B2111" s="20" t="s">
        <v>12169</v>
      </c>
      <c r="C2111" s="20" t="s">
        <v>13480</v>
      </c>
      <c r="D2111" s="20"/>
      <c r="E2111" s="20"/>
      <c r="F2111" s="20" t="s">
        <v>16984</v>
      </c>
      <c r="G2111" s="9">
        <v>341000</v>
      </c>
      <c r="H2111" s="9">
        <v>304058.28999999998</v>
      </c>
      <c r="I2111" s="21"/>
      <c r="J2111" s="17"/>
    </row>
    <row r="2112" spans="1:10" ht="60" customHeight="1" x14ac:dyDescent="0.25">
      <c r="A2112" s="19">
        <v>1124978</v>
      </c>
      <c r="B2112" s="20" t="s">
        <v>13481</v>
      </c>
      <c r="C2112" s="20" t="s">
        <v>13482</v>
      </c>
      <c r="D2112" s="20"/>
      <c r="E2112" s="20"/>
      <c r="F2112" s="20" t="s">
        <v>16984</v>
      </c>
      <c r="G2112" s="9">
        <v>28427.14</v>
      </c>
      <c r="H2112" s="9">
        <v>0</v>
      </c>
      <c r="I2112" s="21"/>
      <c r="J2112" s="17"/>
    </row>
    <row r="2113" spans="1:10" ht="60" customHeight="1" x14ac:dyDescent="0.25">
      <c r="A2113" s="19">
        <v>831222</v>
      </c>
      <c r="B2113" s="20" t="s">
        <v>13483</v>
      </c>
      <c r="C2113" s="20" t="s">
        <v>13484</v>
      </c>
      <c r="D2113" s="20"/>
      <c r="E2113" s="20"/>
      <c r="F2113" s="20" t="s">
        <v>16984</v>
      </c>
      <c r="G2113" s="9">
        <v>87120</v>
      </c>
      <c r="H2113" s="9">
        <v>0</v>
      </c>
      <c r="I2113" s="21"/>
      <c r="J2113" s="17"/>
    </row>
    <row r="2114" spans="1:10" ht="60" customHeight="1" x14ac:dyDescent="0.25">
      <c r="A2114" s="19">
        <v>831223</v>
      </c>
      <c r="B2114" s="20" t="s">
        <v>13485</v>
      </c>
      <c r="C2114" s="20" t="s">
        <v>13486</v>
      </c>
      <c r="D2114" s="20"/>
      <c r="E2114" s="20"/>
      <c r="F2114" s="20" t="s">
        <v>16984</v>
      </c>
      <c r="G2114" s="9">
        <v>81700</v>
      </c>
      <c r="H2114" s="9">
        <v>0</v>
      </c>
      <c r="I2114" s="21"/>
      <c r="J2114" s="17"/>
    </row>
    <row r="2115" spans="1:10" ht="60" customHeight="1" x14ac:dyDescent="0.25">
      <c r="A2115" s="19">
        <v>831224</v>
      </c>
      <c r="B2115" s="20" t="s">
        <v>13487</v>
      </c>
      <c r="C2115" s="20" t="s">
        <v>13488</v>
      </c>
      <c r="D2115" s="20"/>
      <c r="E2115" s="20"/>
      <c r="F2115" s="20" t="s">
        <v>16984</v>
      </c>
      <c r="G2115" s="9">
        <v>29094</v>
      </c>
      <c r="H2115" s="9">
        <v>0</v>
      </c>
      <c r="I2115" s="21"/>
      <c r="J2115" s="17"/>
    </row>
    <row r="2116" spans="1:10" ht="60" customHeight="1" x14ac:dyDescent="0.25">
      <c r="A2116" s="19">
        <v>831230</v>
      </c>
      <c r="B2116" s="20" t="s">
        <v>13489</v>
      </c>
      <c r="C2116" s="20" t="s">
        <v>13490</v>
      </c>
      <c r="D2116" s="20"/>
      <c r="E2116" s="20"/>
      <c r="F2116" s="20" t="s">
        <v>16984</v>
      </c>
      <c r="G2116" s="9">
        <v>14583</v>
      </c>
      <c r="H2116" s="9">
        <v>0</v>
      </c>
      <c r="I2116" s="21"/>
      <c r="J2116" s="17"/>
    </row>
    <row r="2117" spans="1:10" ht="60" customHeight="1" x14ac:dyDescent="0.25">
      <c r="A2117" s="19">
        <v>831231</v>
      </c>
      <c r="B2117" s="20" t="s">
        <v>13491</v>
      </c>
      <c r="C2117" s="20" t="s">
        <v>6890</v>
      </c>
      <c r="D2117" s="20"/>
      <c r="E2117" s="20"/>
      <c r="F2117" s="20" t="s">
        <v>16984</v>
      </c>
      <c r="G2117" s="9">
        <v>23925</v>
      </c>
      <c r="H2117" s="9">
        <v>0</v>
      </c>
      <c r="I2117" s="21"/>
      <c r="J2117" s="17"/>
    </row>
    <row r="2118" spans="1:10" ht="60" customHeight="1" x14ac:dyDescent="0.25">
      <c r="A2118" s="19">
        <v>831232</v>
      </c>
      <c r="B2118" s="20" t="s">
        <v>13492</v>
      </c>
      <c r="C2118" s="20" t="s">
        <v>10724</v>
      </c>
      <c r="D2118" s="20"/>
      <c r="E2118" s="20"/>
      <c r="F2118" s="20" t="s">
        <v>16984</v>
      </c>
      <c r="G2118" s="9">
        <v>25824</v>
      </c>
      <c r="H2118" s="9">
        <v>0</v>
      </c>
      <c r="I2118" s="21"/>
      <c r="J2118" s="17"/>
    </row>
    <row r="2119" spans="1:10" ht="60" customHeight="1" x14ac:dyDescent="0.25">
      <c r="A2119" s="19">
        <v>831233</v>
      </c>
      <c r="B2119" s="20" t="s">
        <v>13493</v>
      </c>
      <c r="C2119" s="20" t="s">
        <v>13494</v>
      </c>
      <c r="D2119" s="20"/>
      <c r="E2119" s="20"/>
      <c r="F2119" s="20" t="s">
        <v>16984</v>
      </c>
      <c r="G2119" s="9">
        <v>24756</v>
      </c>
      <c r="H2119" s="9">
        <v>0</v>
      </c>
      <c r="I2119" s="21"/>
      <c r="J2119" s="17"/>
    </row>
    <row r="2120" spans="1:10" ht="60" customHeight="1" x14ac:dyDescent="0.25">
      <c r="A2120" s="19">
        <v>831234</v>
      </c>
      <c r="B2120" s="20" t="s">
        <v>13495</v>
      </c>
      <c r="C2120" s="20" t="s">
        <v>12712</v>
      </c>
      <c r="D2120" s="20"/>
      <c r="E2120" s="20"/>
      <c r="F2120" s="20" t="s">
        <v>16984</v>
      </c>
      <c r="G2120" s="9">
        <v>22730</v>
      </c>
      <c r="H2120" s="9">
        <v>0</v>
      </c>
      <c r="I2120" s="21"/>
      <c r="J2120" s="17"/>
    </row>
    <row r="2121" spans="1:10" ht="60" customHeight="1" x14ac:dyDescent="0.25">
      <c r="A2121" s="19">
        <v>831244</v>
      </c>
      <c r="B2121" s="20" t="s">
        <v>13496</v>
      </c>
      <c r="C2121" s="20" t="s">
        <v>13497</v>
      </c>
      <c r="D2121" s="20"/>
      <c r="E2121" s="20"/>
      <c r="F2121" s="20" t="s">
        <v>16984</v>
      </c>
      <c r="G2121" s="9">
        <v>58095</v>
      </c>
      <c r="H2121" s="9">
        <v>0</v>
      </c>
      <c r="I2121" s="21"/>
      <c r="J2121" s="17"/>
    </row>
    <row r="2122" spans="1:10" ht="60" customHeight="1" x14ac:dyDescent="0.25">
      <c r="A2122" s="19">
        <v>831259</v>
      </c>
      <c r="B2122" s="20" t="s">
        <v>13498</v>
      </c>
      <c r="C2122" s="20" t="s">
        <v>13499</v>
      </c>
      <c r="D2122" s="20"/>
      <c r="E2122" s="20"/>
      <c r="F2122" s="20" t="s">
        <v>16984</v>
      </c>
      <c r="G2122" s="9">
        <v>5600</v>
      </c>
      <c r="H2122" s="9">
        <v>0</v>
      </c>
      <c r="I2122" s="21"/>
      <c r="J2122" s="17"/>
    </row>
    <row r="2123" spans="1:10" ht="60" customHeight="1" x14ac:dyDescent="0.25">
      <c r="A2123" s="19">
        <v>836667</v>
      </c>
      <c r="B2123" s="20" t="s">
        <v>13500</v>
      </c>
      <c r="C2123" s="20" t="s">
        <v>13486</v>
      </c>
      <c r="D2123" s="20"/>
      <c r="E2123" s="20"/>
      <c r="F2123" s="20" t="s">
        <v>16984</v>
      </c>
      <c r="G2123" s="9">
        <v>81700</v>
      </c>
      <c r="H2123" s="9">
        <v>0</v>
      </c>
      <c r="I2123" s="21"/>
      <c r="J2123" s="17"/>
    </row>
    <row r="2124" spans="1:10" ht="60" customHeight="1" x14ac:dyDescent="0.25">
      <c r="A2124" s="19">
        <v>836677</v>
      </c>
      <c r="B2124" s="20" t="s">
        <v>13501</v>
      </c>
      <c r="C2124" s="20" t="s">
        <v>13502</v>
      </c>
      <c r="D2124" s="20"/>
      <c r="E2124" s="20"/>
      <c r="F2124" s="20" t="s">
        <v>16984</v>
      </c>
      <c r="G2124" s="9">
        <v>21484</v>
      </c>
      <c r="H2124" s="9">
        <v>0</v>
      </c>
      <c r="I2124" s="21"/>
      <c r="J2124" s="17"/>
    </row>
    <row r="2125" spans="1:10" ht="60" customHeight="1" x14ac:dyDescent="0.25">
      <c r="A2125" s="19">
        <v>836678</v>
      </c>
      <c r="B2125" s="20" t="s">
        <v>13503</v>
      </c>
      <c r="C2125" s="20" t="s">
        <v>13504</v>
      </c>
      <c r="D2125" s="20"/>
      <c r="E2125" s="20"/>
      <c r="F2125" s="20" t="s">
        <v>16984</v>
      </c>
      <c r="G2125" s="9">
        <v>20819</v>
      </c>
      <c r="H2125" s="9">
        <v>0</v>
      </c>
      <c r="I2125" s="21"/>
      <c r="J2125" s="17"/>
    </row>
    <row r="2126" spans="1:10" ht="60" customHeight="1" x14ac:dyDescent="0.25">
      <c r="A2126" s="19">
        <v>1071535</v>
      </c>
      <c r="B2126" s="20" t="s">
        <v>13505</v>
      </c>
      <c r="C2126" s="20" t="s">
        <v>11124</v>
      </c>
      <c r="D2126" s="20"/>
      <c r="E2126" s="20"/>
      <c r="F2126" s="20" t="s">
        <v>16984</v>
      </c>
      <c r="G2126" s="9">
        <v>5886.4</v>
      </c>
      <c r="H2126" s="9">
        <v>0</v>
      </c>
      <c r="I2126" s="21"/>
      <c r="J2126" s="17"/>
    </row>
    <row r="2127" spans="1:10" ht="60" customHeight="1" x14ac:dyDescent="0.25">
      <c r="A2127" s="19">
        <v>1071536</v>
      </c>
      <c r="B2127" s="20" t="s">
        <v>13428</v>
      </c>
      <c r="C2127" s="20" t="s">
        <v>9619</v>
      </c>
      <c r="D2127" s="20"/>
      <c r="E2127" s="20"/>
      <c r="F2127" s="20" t="s">
        <v>16984</v>
      </c>
      <c r="G2127" s="9">
        <v>39106.6</v>
      </c>
      <c r="H2127" s="9">
        <v>0</v>
      </c>
      <c r="I2127" s="21"/>
      <c r="J2127" s="17"/>
    </row>
    <row r="2128" spans="1:10" ht="60" customHeight="1" x14ac:dyDescent="0.25">
      <c r="A2128" s="19">
        <v>1071537</v>
      </c>
      <c r="B2128" s="20" t="s">
        <v>13420</v>
      </c>
      <c r="C2128" s="20" t="s">
        <v>1717</v>
      </c>
      <c r="D2128" s="20"/>
      <c r="E2128" s="20"/>
      <c r="F2128" s="20" t="s">
        <v>16984</v>
      </c>
      <c r="G2128" s="9">
        <v>195115</v>
      </c>
      <c r="H2128" s="9">
        <v>0</v>
      </c>
      <c r="I2128" s="21"/>
      <c r="J2128" s="17"/>
    </row>
    <row r="2129" spans="1:10" ht="60" customHeight="1" x14ac:dyDescent="0.25">
      <c r="A2129" s="19">
        <v>1071538</v>
      </c>
      <c r="B2129" s="20" t="s">
        <v>11084</v>
      </c>
      <c r="C2129" s="20" t="s">
        <v>13506</v>
      </c>
      <c r="D2129" s="20"/>
      <c r="E2129" s="20"/>
      <c r="F2129" s="20" t="s">
        <v>16984</v>
      </c>
      <c r="G2129" s="9">
        <v>55070</v>
      </c>
      <c r="H2129" s="9">
        <v>0</v>
      </c>
      <c r="I2129" s="21"/>
      <c r="J2129" s="17"/>
    </row>
    <row r="2130" spans="1:10" ht="60" customHeight="1" x14ac:dyDescent="0.25">
      <c r="A2130" s="19">
        <v>1071539</v>
      </c>
      <c r="B2130" s="20" t="s">
        <v>11481</v>
      </c>
      <c r="C2130" s="20" t="s">
        <v>13507</v>
      </c>
      <c r="D2130" s="20"/>
      <c r="E2130" s="20"/>
      <c r="F2130" s="20" t="s">
        <v>16984</v>
      </c>
      <c r="G2130" s="9">
        <v>58504</v>
      </c>
      <c r="H2130" s="9">
        <v>0</v>
      </c>
      <c r="I2130" s="21"/>
      <c r="J2130" s="17"/>
    </row>
    <row r="2131" spans="1:10" ht="60" customHeight="1" x14ac:dyDescent="0.25">
      <c r="A2131" s="19">
        <v>1071540</v>
      </c>
      <c r="B2131" s="20" t="s">
        <v>13445</v>
      </c>
      <c r="C2131" s="20" t="s">
        <v>6237</v>
      </c>
      <c r="D2131" s="20"/>
      <c r="E2131" s="20"/>
      <c r="F2131" s="20" t="s">
        <v>16984</v>
      </c>
      <c r="G2131" s="9">
        <v>27488</v>
      </c>
      <c r="H2131" s="9">
        <v>0</v>
      </c>
      <c r="I2131" s="21"/>
      <c r="J2131" s="17"/>
    </row>
    <row r="2132" spans="1:10" ht="60" customHeight="1" x14ac:dyDescent="0.25">
      <c r="A2132" s="19">
        <v>1071541</v>
      </c>
      <c r="B2132" s="20" t="s">
        <v>13447</v>
      </c>
      <c r="C2132" s="20" t="s">
        <v>6237</v>
      </c>
      <c r="D2132" s="20"/>
      <c r="E2132" s="20"/>
      <c r="F2132" s="20" t="s">
        <v>16984</v>
      </c>
      <c r="G2132" s="9">
        <v>25862</v>
      </c>
      <c r="H2132" s="9">
        <v>0</v>
      </c>
      <c r="I2132" s="21"/>
      <c r="J2132" s="17"/>
    </row>
    <row r="2133" spans="1:10" ht="60" customHeight="1" x14ac:dyDescent="0.25">
      <c r="A2133" s="19">
        <v>1071542</v>
      </c>
      <c r="B2133" s="20" t="s">
        <v>10797</v>
      </c>
      <c r="C2133" s="20" t="s">
        <v>13508</v>
      </c>
      <c r="D2133" s="20"/>
      <c r="E2133" s="20"/>
      <c r="F2133" s="20" t="s">
        <v>16984</v>
      </c>
      <c r="G2133" s="9">
        <v>13100</v>
      </c>
      <c r="H2133" s="9">
        <v>0</v>
      </c>
      <c r="I2133" s="21"/>
      <c r="J2133" s="17"/>
    </row>
    <row r="2134" spans="1:10" ht="60" customHeight="1" x14ac:dyDescent="0.25">
      <c r="A2134" s="19">
        <v>1071543</v>
      </c>
      <c r="B2134" s="20" t="s">
        <v>10795</v>
      </c>
      <c r="C2134" s="20" t="s">
        <v>13508</v>
      </c>
      <c r="D2134" s="20"/>
      <c r="E2134" s="20"/>
      <c r="F2134" s="20" t="s">
        <v>16984</v>
      </c>
      <c r="G2134" s="9">
        <v>13100</v>
      </c>
      <c r="H2134" s="9">
        <v>0</v>
      </c>
      <c r="I2134" s="21"/>
      <c r="J2134" s="17"/>
    </row>
    <row r="2135" spans="1:10" ht="60" customHeight="1" x14ac:dyDescent="0.25">
      <c r="A2135" s="19">
        <v>1071552</v>
      </c>
      <c r="B2135" s="20" t="s">
        <v>10803</v>
      </c>
      <c r="C2135" s="20" t="s">
        <v>13509</v>
      </c>
      <c r="D2135" s="20"/>
      <c r="E2135" s="20"/>
      <c r="F2135" s="20" t="s">
        <v>16984</v>
      </c>
      <c r="G2135" s="9">
        <v>36409.599999999999</v>
      </c>
      <c r="H2135" s="9">
        <v>0</v>
      </c>
      <c r="I2135" s="21"/>
      <c r="J2135" s="17"/>
    </row>
    <row r="2136" spans="1:10" ht="60" customHeight="1" x14ac:dyDescent="0.25">
      <c r="A2136" s="19">
        <v>1071553</v>
      </c>
      <c r="B2136" s="20" t="s">
        <v>10804</v>
      </c>
      <c r="C2136" s="20" t="s">
        <v>13509</v>
      </c>
      <c r="D2136" s="20"/>
      <c r="E2136" s="20"/>
      <c r="F2136" s="20" t="s">
        <v>16984</v>
      </c>
      <c r="G2136" s="9">
        <v>36409.599999999999</v>
      </c>
      <c r="H2136" s="9">
        <v>0</v>
      </c>
      <c r="I2136" s="21"/>
      <c r="J2136" s="17"/>
    </row>
    <row r="2137" spans="1:10" ht="60" customHeight="1" x14ac:dyDescent="0.25">
      <c r="A2137" s="19">
        <v>1142580</v>
      </c>
      <c r="B2137" s="20" t="s">
        <v>13510</v>
      </c>
      <c r="C2137" s="20" t="s">
        <v>13511</v>
      </c>
      <c r="D2137" s="20"/>
      <c r="E2137" s="20"/>
      <c r="F2137" s="20" t="s">
        <v>16984</v>
      </c>
      <c r="G2137" s="9">
        <v>47042.78</v>
      </c>
      <c r="H2137" s="9">
        <v>0</v>
      </c>
      <c r="I2137" s="21"/>
      <c r="J2137" s="17"/>
    </row>
    <row r="2138" spans="1:10" ht="60" customHeight="1" x14ac:dyDescent="0.25">
      <c r="A2138" s="19">
        <v>1142581</v>
      </c>
      <c r="B2138" s="20" t="s">
        <v>11245</v>
      </c>
      <c r="C2138" s="20" t="s">
        <v>13512</v>
      </c>
      <c r="D2138" s="20"/>
      <c r="E2138" s="20"/>
      <c r="F2138" s="20" t="s">
        <v>16984</v>
      </c>
      <c r="G2138" s="9">
        <v>98448</v>
      </c>
      <c r="H2138" s="9">
        <v>0</v>
      </c>
      <c r="I2138" s="21"/>
      <c r="J2138" s="17"/>
    </row>
    <row r="2139" spans="1:10" ht="60" customHeight="1" x14ac:dyDescent="0.25">
      <c r="A2139" s="19">
        <v>1142582</v>
      </c>
      <c r="B2139" s="20" t="s">
        <v>11087</v>
      </c>
      <c r="C2139" s="20" t="s">
        <v>13513</v>
      </c>
      <c r="D2139" s="20"/>
      <c r="E2139" s="20"/>
      <c r="F2139" s="20" t="s">
        <v>16984</v>
      </c>
      <c r="G2139" s="9">
        <v>32000</v>
      </c>
      <c r="H2139" s="9">
        <v>0</v>
      </c>
      <c r="I2139" s="21"/>
      <c r="J2139" s="17"/>
    </row>
    <row r="2140" spans="1:10" ht="60" customHeight="1" x14ac:dyDescent="0.25">
      <c r="A2140" s="19">
        <v>1142583</v>
      </c>
      <c r="B2140" s="20" t="s">
        <v>13514</v>
      </c>
      <c r="C2140" s="20" t="s">
        <v>13515</v>
      </c>
      <c r="D2140" s="20"/>
      <c r="E2140" s="20"/>
      <c r="F2140" s="20" t="s">
        <v>16984</v>
      </c>
      <c r="G2140" s="9">
        <v>92883.25</v>
      </c>
      <c r="H2140" s="9">
        <v>0</v>
      </c>
      <c r="I2140" s="21"/>
      <c r="J2140" s="17"/>
    </row>
    <row r="2141" spans="1:10" ht="60" customHeight="1" x14ac:dyDescent="0.25">
      <c r="A2141" s="19">
        <v>1142584</v>
      </c>
      <c r="B2141" s="20" t="s">
        <v>13516</v>
      </c>
      <c r="C2141" s="20" t="s">
        <v>13517</v>
      </c>
      <c r="D2141" s="20"/>
      <c r="E2141" s="20"/>
      <c r="F2141" s="20" t="s">
        <v>16984</v>
      </c>
      <c r="G2141" s="9">
        <v>44605</v>
      </c>
      <c r="H2141" s="9">
        <v>0</v>
      </c>
      <c r="I2141" s="21"/>
      <c r="J2141" s="17"/>
    </row>
    <row r="2142" spans="1:10" ht="60" customHeight="1" x14ac:dyDescent="0.25">
      <c r="A2142" s="19">
        <v>849463</v>
      </c>
      <c r="B2142" s="20" t="s">
        <v>13518</v>
      </c>
      <c r="C2142" s="20" t="s">
        <v>13519</v>
      </c>
      <c r="D2142" s="20"/>
      <c r="E2142" s="20"/>
      <c r="F2142" s="20" t="s">
        <v>16984</v>
      </c>
      <c r="G2142" s="9">
        <v>60000</v>
      </c>
      <c r="H2142" s="9">
        <v>0</v>
      </c>
      <c r="I2142" s="21"/>
      <c r="J2142" s="17"/>
    </row>
    <row r="2143" spans="1:10" ht="60" customHeight="1" x14ac:dyDescent="0.25">
      <c r="A2143" s="19">
        <v>849464</v>
      </c>
      <c r="B2143" s="20" t="s">
        <v>13520</v>
      </c>
      <c r="C2143" s="20" t="s">
        <v>13521</v>
      </c>
      <c r="D2143" s="20"/>
      <c r="E2143" s="20"/>
      <c r="F2143" s="20" t="s">
        <v>16984</v>
      </c>
      <c r="G2143" s="9">
        <v>90000</v>
      </c>
      <c r="H2143" s="9">
        <v>0</v>
      </c>
      <c r="I2143" s="21"/>
      <c r="J2143" s="17"/>
    </row>
    <row r="2144" spans="1:10" ht="60" customHeight="1" x14ac:dyDescent="0.25">
      <c r="A2144" s="19">
        <v>849467</v>
      </c>
      <c r="B2144" s="20" t="s">
        <v>13522</v>
      </c>
      <c r="C2144" s="20" t="s">
        <v>6237</v>
      </c>
      <c r="D2144" s="20"/>
      <c r="E2144" s="20"/>
      <c r="F2144" s="20" t="s">
        <v>16984</v>
      </c>
      <c r="G2144" s="9">
        <v>15564</v>
      </c>
      <c r="H2144" s="9">
        <v>0</v>
      </c>
      <c r="I2144" s="21"/>
      <c r="J2144" s="17"/>
    </row>
    <row r="2145" spans="1:10" ht="60" customHeight="1" x14ac:dyDescent="0.25">
      <c r="A2145" s="19">
        <v>849468</v>
      </c>
      <c r="B2145" s="20" t="s">
        <v>13523</v>
      </c>
      <c r="C2145" s="20" t="s">
        <v>6237</v>
      </c>
      <c r="D2145" s="20"/>
      <c r="E2145" s="20"/>
      <c r="F2145" s="20" t="s">
        <v>16984</v>
      </c>
      <c r="G2145" s="9">
        <v>13009</v>
      </c>
      <c r="H2145" s="9">
        <v>0</v>
      </c>
      <c r="I2145" s="21"/>
      <c r="J2145" s="17"/>
    </row>
    <row r="2146" spans="1:10" ht="60" customHeight="1" x14ac:dyDescent="0.25">
      <c r="A2146" s="19">
        <v>849487</v>
      </c>
      <c r="B2146" s="20" t="s">
        <v>13524</v>
      </c>
      <c r="C2146" s="20" t="s">
        <v>13525</v>
      </c>
      <c r="D2146" s="20"/>
      <c r="E2146" s="20"/>
      <c r="F2146" s="20" t="s">
        <v>16984</v>
      </c>
      <c r="G2146" s="9">
        <v>25894</v>
      </c>
      <c r="H2146" s="9">
        <v>0</v>
      </c>
      <c r="I2146" s="21"/>
      <c r="J2146" s="17"/>
    </row>
    <row r="2147" spans="1:10" ht="60" customHeight="1" x14ac:dyDescent="0.25">
      <c r="A2147" s="19">
        <v>849488</v>
      </c>
      <c r="B2147" s="20" t="s">
        <v>13526</v>
      </c>
      <c r="C2147" s="20" t="s">
        <v>13502</v>
      </c>
      <c r="D2147" s="20"/>
      <c r="E2147" s="20"/>
      <c r="F2147" s="20" t="s">
        <v>16984</v>
      </c>
      <c r="G2147" s="9">
        <v>24106</v>
      </c>
      <c r="H2147" s="9">
        <v>0</v>
      </c>
      <c r="I2147" s="21"/>
      <c r="J2147" s="17"/>
    </row>
    <row r="2148" spans="1:10" ht="60" customHeight="1" x14ac:dyDescent="0.25">
      <c r="A2148" s="19">
        <v>849489</v>
      </c>
      <c r="B2148" s="20" t="s">
        <v>13527</v>
      </c>
      <c r="C2148" s="20" t="s">
        <v>13528</v>
      </c>
      <c r="D2148" s="20"/>
      <c r="E2148" s="20"/>
      <c r="F2148" s="20" t="s">
        <v>16984</v>
      </c>
      <c r="G2148" s="9">
        <v>17309</v>
      </c>
      <c r="H2148" s="9">
        <v>0</v>
      </c>
      <c r="I2148" s="21"/>
      <c r="J2148" s="17"/>
    </row>
    <row r="2149" spans="1:10" ht="60" customHeight="1" x14ac:dyDescent="0.25">
      <c r="A2149" s="19">
        <v>1088020</v>
      </c>
      <c r="B2149" s="20" t="s">
        <v>10770</v>
      </c>
      <c r="C2149" s="20" t="s">
        <v>10755</v>
      </c>
      <c r="D2149" s="20"/>
      <c r="E2149" s="20"/>
      <c r="F2149" s="20" t="s">
        <v>16984</v>
      </c>
      <c r="G2149" s="9">
        <v>223908.38</v>
      </c>
      <c r="H2149" s="9">
        <v>0</v>
      </c>
      <c r="I2149" s="21"/>
      <c r="J2149" s="17"/>
    </row>
    <row r="2150" spans="1:10" ht="60" customHeight="1" x14ac:dyDescent="0.25">
      <c r="A2150" s="19">
        <v>1088021</v>
      </c>
      <c r="B2150" s="20" t="s">
        <v>10771</v>
      </c>
      <c r="C2150" s="20" t="s">
        <v>10755</v>
      </c>
      <c r="D2150" s="20"/>
      <c r="E2150" s="20"/>
      <c r="F2150" s="20" t="s">
        <v>16984</v>
      </c>
      <c r="G2150" s="9">
        <v>223908.38</v>
      </c>
      <c r="H2150" s="9">
        <v>0</v>
      </c>
      <c r="I2150" s="21"/>
      <c r="J2150" s="17"/>
    </row>
    <row r="2151" spans="1:10" ht="60" customHeight="1" x14ac:dyDescent="0.25">
      <c r="A2151" s="19">
        <v>1088022</v>
      </c>
      <c r="B2151" s="20" t="s">
        <v>10772</v>
      </c>
      <c r="C2151" s="20" t="s">
        <v>6890</v>
      </c>
      <c r="D2151" s="20"/>
      <c r="E2151" s="20"/>
      <c r="F2151" s="20" t="s">
        <v>16984</v>
      </c>
      <c r="G2151" s="9">
        <v>21561.16</v>
      </c>
      <c r="H2151" s="9">
        <v>0</v>
      </c>
      <c r="I2151" s="21"/>
      <c r="J2151" s="17"/>
    </row>
    <row r="2152" spans="1:10" ht="60" customHeight="1" x14ac:dyDescent="0.25">
      <c r="A2152" s="19">
        <v>1088023</v>
      </c>
      <c r="B2152" s="20" t="s">
        <v>10773</v>
      </c>
      <c r="C2152" s="20" t="s">
        <v>6890</v>
      </c>
      <c r="D2152" s="20"/>
      <c r="E2152" s="20"/>
      <c r="F2152" s="20" t="s">
        <v>16984</v>
      </c>
      <c r="G2152" s="9">
        <v>21561.16</v>
      </c>
      <c r="H2152" s="9">
        <v>0</v>
      </c>
      <c r="I2152" s="21"/>
      <c r="J2152" s="17"/>
    </row>
    <row r="2153" spans="1:10" ht="60" customHeight="1" x14ac:dyDescent="0.25">
      <c r="A2153" s="19">
        <v>1088024</v>
      </c>
      <c r="B2153" s="20" t="s">
        <v>10774</v>
      </c>
      <c r="C2153" s="20" t="s">
        <v>6890</v>
      </c>
      <c r="D2153" s="20"/>
      <c r="E2153" s="20"/>
      <c r="F2153" s="20" t="s">
        <v>16984</v>
      </c>
      <c r="G2153" s="9">
        <v>21561.16</v>
      </c>
      <c r="H2153" s="9">
        <v>0</v>
      </c>
      <c r="I2153" s="21"/>
      <c r="J2153" s="17"/>
    </row>
    <row r="2154" spans="1:10" ht="60" customHeight="1" x14ac:dyDescent="0.25">
      <c r="A2154" s="19">
        <v>1088025</v>
      </c>
      <c r="B2154" s="20" t="s">
        <v>10775</v>
      </c>
      <c r="C2154" s="20" t="s">
        <v>6890</v>
      </c>
      <c r="D2154" s="20"/>
      <c r="E2154" s="20"/>
      <c r="F2154" s="20" t="s">
        <v>16984</v>
      </c>
      <c r="G2154" s="9">
        <v>21161.16</v>
      </c>
      <c r="H2154" s="9">
        <v>0</v>
      </c>
      <c r="I2154" s="21"/>
      <c r="J2154" s="17"/>
    </row>
    <row r="2155" spans="1:10" ht="60" customHeight="1" x14ac:dyDescent="0.25">
      <c r="A2155" s="19">
        <v>1088026</v>
      </c>
      <c r="B2155" s="20" t="s">
        <v>10776</v>
      </c>
      <c r="C2155" s="20" t="s">
        <v>6890</v>
      </c>
      <c r="D2155" s="20"/>
      <c r="E2155" s="20"/>
      <c r="F2155" s="20" t="s">
        <v>16984</v>
      </c>
      <c r="G2155" s="9">
        <v>21561.16</v>
      </c>
      <c r="H2155" s="9">
        <v>0</v>
      </c>
      <c r="I2155" s="21"/>
      <c r="J2155" s="17"/>
    </row>
    <row r="2156" spans="1:10" ht="60" customHeight="1" x14ac:dyDescent="0.25">
      <c r="A2156" s="19">
        <v>1088027</v>
      </c>
      <c r="B2156" s="20" t="s">
        <v>10777</v>
      </c>
      <c r="C2156" s="20" t="s">
        <v>6890</v>
      </c>
      <c r="D2156" s="20"/>
      <c r="E2156" s="20"/>
      <c r="F2156" s="20" t="s">
        <v>16984</v>
      </c>
      <c r="G2156" s="9">
        <v>21561.16</v>
      </c>
      <c r="H2156" s="9">
        <v>0</v>
      </c>
      <c r="I2156" s="21"/>
      <c r="J2156" s="17"/>
    </row>
    <row r="2157" spans="1:10" ht="60" customHeight="1" x14ac:dyDescent="0.25">
      <c r="A2157" s="19">
        <v>1088028</v>
      </c>
      <c r="B2157" s="20" t="s">
        <v>10778</v>
      </c>
      <c r="C2157" s="20" t="s">
        <v>6890</v>
      </c>
      <c r="D2157" s="20"/>
      <c r="E2157" s="20"/>
      <c r="F2157" s="20" t="s">
        <v>16984</v>
      </c>
      <c r="G2157" s="9">
        <v>21161.16</v>
      </c>
      <c r="H2157" s="9">
        <v>0</v>
      </c>
      <c r="I2157" s="21"/>
      <c r="J2157" s="17"/>
    </row>
    <row r="2158" spans="1:10" ht="60" customHeight="1" x14ac:dyDescent="0.25">
      <c r="A2158" s="19">
        <v>1088029</v>
      </c>
      <c r="B2158" s="20" t="s">
        <v>10779</v>
      </c>
      <c r="C2158" s="20" t="s">
        <v>6890</v>
      </c>
      <c r="D2158" s="20"/>
      <c r="E2158" s="20"/>
      <c r="F2158" s="20" t="s">
        <v>16984</v>
      </c>
      <c r="G2158" s="9">
        <v>21561.16</v>
      </c>
      <c r="H2158" s="9">
        <v>0</v>
      </c>
      <c r="I2158" s="21"/>
      <c r="J2158" s="17"/>
    </row>
    <row r="2159" spans="1:10" ht="60" customHeight="1" x14ac:dyDescent="0.25">
      <c r="A2159" s="19">
        <v>1088030</v>
      </c>
      <c r="B2159" s="20" t="s">
        <v>10780</v>
      </c>
      <c r="C2159" s="20" t="s">
        <v>6890</v>
      </c>
      <c r="D2159" s="20"/>
      <c r="E2159" s="20"/>
      <c r="F2159" s="20" t="s">
        <v>16984</v>
      </c>
      <c r="G2159" s="9">
        <v>21561.16</v>
      </c>
      <c r="H2159" s="9">
        <v>0</v>
      </c>
      <c r="I2159" s="21"/>
      <c r="J2159" s="17"/>
    </row>
    <row r="2160" spans="1:10" ht="60" customHeight="1" x14ac:dyDescent="0.25">
      <c r="A2160" s="19">
        <v>1088031</v>
      </c>
      <c r="B2160" s="20" t="s">
        <v>10781</v>
      </c>
      <c r="C2160" s="20" t="s">
        <v>6890</v>
      </c>
      <c r="D2160" s="20"/>
      <c r="E2160" s="20"/>
      <c r="F2160" s="20" t="s">
        <v>16984</v>
      </c>
      <c r="G2160" s="9">
        <v>21161.16</v>
      </c>
      <c r="H2160" s="9">
        <v>0</v>
      </c>
      <c r="I2160" s="21"/>
      <c r="J2160" s="17"/>
    </row>
    <row r="2161" spans="1:10" ht="60" customHeight="1" x14ac:dyDescent="0.25">
      <c r="A2161" s="19">
        <v>1088032</v>
      </c>
      <c r="B2161" s="20" t="s">
        <v>10782</v>
      </c>
      <c r="C2161" s="20" t="s">
        <v>6890</v>
      </c>
      <c r="D2161" s="20"/>
      <c r="E2161" s="20"/>
      <c r="F2161" s="20" t="s">
        <v>16984</v>
      </c>
      <c r="G2161" s="9">
        <v>21561.16</v>
      </c>
      <c r="H2161" s="9">
        <v>0</v>
      </c>
      <c r="I2161" s="21"/>
      <c r="J2161" s="17"/>
    </row>
    <row r="2162" spans="1:10" ht="60" customHeight="1" x14ac:dyDescent="0.25">
      <c r="A2162" s="19">
        <v>1088033</v>
      </c>
      <c r="B2162" s="20" t="s">
        <v>10783</v>
      </c>
      <c r="C2162" s="20" t="s">
        <v>6890</v>
      </c>
      <c r="D2162" s="20"/>
      <c r="E2162" s="20"/>
      <c r="F2162" s="20" t="s">
        <v>16984</v>
      </c>
      <c r="G2162" s="9">
        <v>21561.16</v>
      </c>
      <c r="H2162" s="9">
        <v>0</v>
      </c>
      <c r="I2162" s="21"/>
      <c r="J2162" s="17"/>
    </row>
    <row r="2163" spans="1:10" ht="60" customHeight="1" x14ac:dyDescent="0.25">
      <c r="A2163" s="19">
        <v>1088034</v>
      </c>
      <c r="B2163" s="20" t="s">
        <v>10784</v>
      </c>
      <c r="C2163" s="20" t="s">
        <v>6890</v>
      </c>
      <c r="D2163" s="20"/>
      <c r="E2163" s="20"/>
      <c r="F2163" s="20" t="s">
        <v>16984</v>
      </c>
      <c r="G2163" s="9">
        <v>21161.16</v>
      </c>
      <c r="H2163" s="9">
        <v>0</v>
      </c>
      <c r="I2163" s="21"/>
      <c r="J2163" s="17"/>
    </row>
    <row r="2164" spans="1:10" ht="60" customHeight="1" x14ac:dyDescent="0.25">
      <c r="A2164" s="19">
        <v>1088035</v>
      </c>
      <c r="B2164" s="20" t="s">
        <v>10785</v>
      </c>
      <c r="C2164" s="20" t="s">
        <v>6890</v>
      </c>
      <c r="D2164" s="20"/>
      <c r="E2164" s="20"/>
      <c r="F2164" s="20" t="s">
        <v>16984</v>
      </c>
      <c r="G2164" s="9">
        <v>21161.16</v>
      </c>
      <c r="H2164" s="9">
        <v>0</v>
      </c>
      <c r="I2164" s="21"/>
      <c r="J2164" s="17"/>
    </row>
    <row r="2165" spans="1:10" ht="60" customHeight="1" x14ac:dyDescent="0.25">
      <c r="A2165" s="19">
        <v>1088036</v>
      </c>
      <c r="B2165" s="20" t="s">
        <v>10841</v>
      </c>
      <c r="C2165" s="20" t="s">
        <v>6890</v>
      </c>
      <c r="D2165" s="20"/>
      <c r="E2165" s="20"/>
      <c r="F2165" s="20" t="s">
        <v>16984</v>
      </c>
      <c r="G2165" s="9">
        <v>21561.16</v>
      </c>
      <c r="H2165" s="9">
        <v>0</v>
      </c>
      <c r="I2165" s="21"/>
      <c r="J2165" s="17"/>
    </row>
    <row r="2166" spans="1:10" ht="60" customHeight="1" x14ac:dyDescent="0.25">
      <c r="A2166" s="19">
        <v>1088037</v>
      </c>
      <c r="B2166" s="20" t="s">
        <v>10839</v>
      </c>
      <c r="C2166" s="20" t="s">
        <v>6890</v>
      </c>
      <c r="D2166" s="20"/>
      <c r="E2166" s="20"/>
      <c r="F2166" s="20" t="s">
        <v>16984</v>
      </c>
      <c r="G2166" s="9">
        <v>21161.16</v>
      </c>
      <c r="H2166" s="9">
        <v>0</v>
      </c>
      <c r="I2166" s="21"/>
      <c r="J2166" s="17"/>
    </row>
    <row r="2167" spans="1:10" ht="60" customHeight="1" x14ac:dyDescent="0.25">
      <c r="A2167" s="19">
        <v>1088038</v>
      </c>
      <c r="B2167" s="20" t="s">
        <v>10825</v>
      </c>
      <c r="C2167" s="20" t="s">
        <v>6890</v>
      </c>
      <c r="D2167" s="20"/>
      <c r="E2167" s="20"/>
      <c r="F2167" s="20" t="s">
        <v>16984</v>
      </c>
      <c r="G2167" s="9">
        <v>21561.16</v>
      </c>
      <c r="H2167" s="9">
        <v>0</v>
      </c>
      <c r="I2167" s="21"/>
      <c r="J2167" s="17"/>
    </row>
    <row r="2168" spans="1:10" ht="60" customHeight="1" x14ac:dyDescent="0.25">
      <c r="A2168" s="19">
        <v>1088039</v>
      </c>
      <c r="B2168" s="20" t="s">
        <v>10824</v>
      </c>
      <c r="C2168" s="20" t="s">
        <v>6890</v>
      </c>
      <c r="D2168" s="20"/>
      <c r="E2168" s="20"/>
      <c r="F2168" s="20" t="s">
        <v>16984</v>
      </c>
      <c r="G2168" s="9">
        <v>21561.16</v>
      </c>
      <c r="H2168" s="9">
        <v>0</v>
      </c>
      <c r="I2168" s="21"/>
      <c r="J2168" s="17"/>
    </row>
    <row r="2169" spans="1:10" ht="60" customHeight="1" x14ac:dyDescent="0.25">
      <c r="A2169" s="19">
        <v>1088040</v>
      </c>
      <c r="B2169" s="20" t="s">
        <v>10822</v>
      </c>
      <c r="C2169" s="20" t="s">
        <v>6890</v>
      </c>
      <c r="D2169" s="20"/>
      <c r="E2169" s="20"/>
      <c r="F2169" s="20" t="s">
        <v>16984</v>
      </c>
      <c r="G2169" s="9">
        <v>21561.16</v>
      </c>
      <c r="H2169" s="9">
        <v>0</v>
      </c>
      <c r="I2169" s="21"/>
      <c r="J2169" s="17"/>
    </row>
    <row r="2170" spans="1:10" ht="60" customHeight="1" x14ac:dyDescent="0.25">
      <c r="A2170" s="19">
        <v>1088041</v>
      </c>
      <c r="B2170" s="20" t="s">
        <v>10704</v>
      </c>
      <c r="C2170" s="20" t="s">
        <v>6890</v>
      </c>
      <c r="D2170" s="20"/>
      <c r="E2170" s="20"/>
      <c r="F2170" s="20" t="s">
        <v>16984</v>
      </c>
      <c r="G2170" s="9">
        <v>21561.16</v>
      </c>
      <c r="H2170" s="9">
        <v>0</v>
      </c>
      <c r="I2170" s="21"/>
      <c r="J2170" s="17"/>
    </row>
    <row r="2171" spans="1:10" ht="60" customHeight="1" x14ac:dyDescent="0.25">
      <c r="A2171" s="19">
        <v>1088042</v>
      </c>
      <c r="B2171" s="20" t="s">
        <v>10701</v>
      </c>
      <c r="C2171" s="20" t="s">
        <v>6890</v>
      </c>
      <c r="D2171" s="20"/>
      <c r="E2171" s="20"/>
      <c r="F2171" s="20" t="s">
        <v>16984</v>
      </c>
      <c r="G2171" s="9">
        <v>21561.16</v>
      </c>
      <c r="H2171" s="9">
        <v>0</v>
      </c>
      <c r="I2171" s="21"/>
      <c r="J2171" s="17"/>
    </row>
    <row r="2172" spans="1:10" ht="60" customHeight="1" x14ac:dyDescent="0.25">
      <c r="A2172" s="19">
        <v>1088043</v>
      </c>
      <c r="B2172" s="20" t="s">
        <v>10703</v>
      </c>
      <c r="C2172" s="20" t="s">
        <v>6890</v>
      </c>
      <c r="D2172" s="20"/>
      <c r="E2172" s="20"/>
      <c r="F2172" s="20" t="s">
        <v>16984</v>
      </c>
      <c r="G2172" s="9">
        <v>21161.16</v>
      </c>
      <c r="H2172" s="9">
        <v>0</v>
      </c>
      <c r="I2172" s="21"/>
      <c r="J2172" s="17"/>
    </row>
    <row r="2173" spans="1:10" ht="60" customHeight="1" x14ac:dyDescent="0.25">
      <c r="A2173" s="19">
        <v>1088044</v>
      </c>
      <c r="B2173" s="20" t="s">
        <v>10740</v>
      </c>
      <c r="C2173" s="20" t="s">
        <v>6890</v>
      </c>
      <c r="D2173" s="20"/>
      <c r="E2173" s="20"/>
      <c r="F2173" s="20" t="s">
        <v>16984</v>
      </c>
      <c r="G2173" s="9">
        <v>21561.16</v>
      </c>
      <c r="H2173" s="9">
        <v>0</v>
      </c>
      <c r="I2173" s="21"/>
      <c r="J2173" s="17"/>
    </row>
    <row r="2174" spans="1:10" ht="60" customHeight="1" x14ac:dyDescent="0.25">
      <c r="A2174" s="19">
        <v>1088045</v>
      </c>
      <c r="B2174" s="20" t="s">
        <v>10749</v>
      </c>
      <c r="C2174" s="20" t="s">
        <v>6890</v>
      </c>
      <c r="D2174" s="20"/>
      <c r="E2174" s="20"/>
      <c r="F2174" s="20" t="s">
        <v>16984</v>
      </c>
      <c r="G2174" s="9">
        <v>21561.16</v>
      </c>
      <c r="H2174" s="9">
        <v>0</v>
      </c>
      <c r="I2174" s="21"/>
      <c r="J2174" s="17"/>
    </row>
    <row r="2175" spans="1:10" ht="60" customHeight="1" x14ac:dyDescent="0.25">
      <c r="A2175" s="19">
        <v>1088046</v>
      </c>
      <c r="B2175" s="20" t="s">
        <v>10747</v>
      </c>
      <c r="C2175" s="20" t="s">
        <v>6890</v>
      </c>
      <c r="D2175" s="20"/>
      <c r="E2175" s="20"/>
      <c r="F2175" s="20" t="s">
        <v>16984</v>
      </c>
      <c r="G2175" s="9">
        <v>21561.16</v>
      </c>
      <c r="H2175" s="9">
        <v>0</v>
      </c>
      <c r="I2175" s="21"/>
      <c r="J2175" s="17"/>
    </row>
    <row r="2176" spans="1:10" ht="60" customHeight="1" x14ac:dyDescent="0.25">
      <c r="A2176" s="19">
        <v>1088047</v>
      </c>
      <c r="B2176" s="20" t="s">
        <v>10750</v>
      </c>
      <c r="C2176" s="20" t="s">
        <v>6890</v>
      </c>
      <c r="D2176" s="20"/>
      <c r="E2176" s="20"/>
      <c r="F2176" s="20" t="s">
        <v>16984</v>
      </c>
      <c r="G2176" s="9">
        <v>21561.16</v>
      </c>
      <c r="H2176" s="9">
        <v>0</v>
      </c>
      <c r="I2176" s="21"/>
      <c r="J2176" s="17"/>
    </row>
    <row r="2177" spans="1:10" ht="60" customHeight="1" x14ac:dyDescent="0.25">
      <c r="A2177" s="19">
        <v>1088048</v>
      </c>
      <c r="B2177" s="20" t="s">
        <v>13529</v>
      </c>
      <c r="C2177" s="20" t="s">
        <v>6890</v>
      </c>
      <c r="D2177" s="20"/>
      <c r="E2177" s="20"/>
      <c r="F2177" s="20" t="s">
        <v>16984</v>
      </c>
      <c r="G2177" s="9">
        <v>21561.16</v>
      </c>
      <c r="H2177" s="9">
        <v>0</v>
      </c>
      <c r="I2177" s="21"/>
      <c r="J2177" s="17"/>
    </row>
    <row r="2178" spans="1:10" ht="60" customHeight="1" x14ac:dyDescent="0.25">
      <c r="A2178" s="19">
        <v>1088049</v>
      </c>
      <c r="B2178" s="20" t="s">
        <v>13530</v>
      </c>
      <c r="C2178" s="20" t="s">
        <v>6890</v>
      </c>
      <c r="D2178" s="20"/>
      <c r="E2178" s="20"/>
      <c r="F2178" s="20" t="s">
        <v>16984</v>
      </c>
      <c r="G2178" s="9">
        <v>21561.16</v>
      </c>
      <c r="H2178" s="9">
        <v>0</v>
      </c>
      <c r="I2178" s="21"/>
      <c r="J2178" s="17"/>
    </row>
    <row r="2179" spans="1:10" ht="60" customHeight="1" x14ac:dyDescent="0.25">
      <c r="A2179" s="19">
        <v>1088050</v>
      </c>
      <c r="B2179" s="20" t="s">
        <v>13531</v>
      </c>
      <c r="C2179" s="20" t="s">
        <v>6890</v>
      </c>
      <c r="D2179" s="20"/>
      <c r="E2179" s="20"/>
      <c r="F2179" s="20" t="s">
        <v>16984</v>
      </c>
      <c r="G2179" s="9">
        <v>21561.16</v>
      </c>
      <c r="H2179" s="9">
        <v>0</v>
      </c>
      <c r="I2179" s="21"/>
      <c r="J2179" s="17"/>
    </row>
    <row r="2180" spans="1:10" ht="60" customHeight="1" x14ac:dyDescent="0.25">
      <c r="A2180" s="19">
        <v>1088052</v>
      </c>
      <c r="B2180" s="20" t="s">
        <v>10758</v>
      </c>
      <c r="C2180" s="20" t="s">
        <v>9888</v>
      </c>
      <c r="D2180" s="20"/>
      <c r="E2180" s="20"/>
      <c r="F2180" s="20" t="s">
        <v>16984</v>
      </c>
      <c r="G2180" s="9">
        <v>63710</v>
      </c>
      <c r="H2180" s="9">
        <v>0</v>
      </c>
      <c r="I2180" s="21"/>
      <c r="J2180" s="17"/>
    </row>
    <row r="2181" spans="1:10" ht="60" customHeight="1" x14ac:dyDescent="0.25">
      <c r="A2181" s="19">
        <v>1088056</v>
      </c>
      <c r="B2181" s="20" t="s">
        <v>13532</v>
      </c>
      <c r="C2181" s="20" t="s">
        <v>6890</v>
      </c>
      <c r="D2181" s="20"/>
      <c r="E2181" s="20"/>
      <c r="F2181" s="20" t="s">
        <v>16984</v>
      </c>
      <c r="G2181" s="9">
        <v>21561.16</v>
      </c>
      <c r="H2181" s="9">
        <v>0</v>
      </c>
      <c r="I2181" s="21"/>
      <c r="J2181" s="17"/>
    </row>
    <row r="2182" spans="1:10" ht="60" customHeight="1" x14ac:dyDescent="0.25">
      <c r="A2182" s="19">
        <v>1088058</v>
      </c>
      <c r="B2182" s="20" t="s">
        <v>13441</v>
      </c>
      <c r="C2182" s="20" t="s">
        <v>10885</v>
      </c>
      <c r="D2182" s="20"/>
      <c r="E2182" s="20"/>
      <c r="F2182" s="20" t="s">
        <v>16984</v>
      </c>
      <c r="G2182" s="9">
        <v>28060.25</v>
      </c>
      <c r="H2182" s="9">
        <v>0</v>
      </c>
      <c r="I2182" s="21"/>
      <c r="J2182" s="17"/>
    </row>
    <row r="2183" spans="1:10" ht="60" customHeight="1" x14ac:dyDescent="0.25">
      <c r="A2183" s="19">
        <v>1088059</v>
      </c>
      <c r="B2183" s="20" t="s">
        <v>10759</v>
      </c>
      <c r="C2183" s="20" t="s">
        <v>13533</v>
      </c>
      <c r="D2183" s="20"/>
      <c r="E2183" s="20"/>
      <c r="F2183" s="20" t="s">
        <v>16984</v>
      </c>
      <c r="G2183" s="9">
        <v>28832.59</v>
      </c>
      <c r="H2183" s="9">
        <v>0</v>
      </c>
      <c r="I2183" s="21"/>
      <c r="J2183" s="17"/>
    </row>
    <row r="2184" spans="1:10" ht="60" customHeight="1" x14ac:dyDescent="0.25">
      <c r="A2184" s="19">
        <v>1088066</v>
      </c>
      <c r="B2184" s="20" t="s">
        <v>10760</v>
      </c>
      <c r="C2184" s="20" t="s">
        <v>13534</v>
      </c>
      <c r="D2184" s="20"/>
      <c r="E2184" s="20"/>
      <c r="F2184" s="20" t="s">
        <v>16984</v>
      </c>
      <c r="G2184" s="9">
        <v>27499.1</v>
      </c>
      <c r="H2184" s="9">
        <v>0</v>
      </c>
      <c r="I2184" s="21"/>
      <c r="J2184" s="17"/>
    </row>
    <row r="2185" spans="1:10" ht="60" customHeight="1" x14ac:dyDescent="0.25">
      <c r="A2185" s="19">
        <v>1088067</v>
      </c>
      <c r="B2185" s="20" t="s">
        <v>10761</v>
      </c>
      <c r="C2185" s="20" t="s">
        <v>10800</v>
      </c>
      <c r="D2185" s="20"/>
      <c r="E2185" s="20"/>
      <c r="F2185" s="20" t="s">
        <v>16984</v>
      </c>
      <c r="G2185" s="9">
        <v>17231.43</v>
      </c>
      <c r="H2185" s="9">
        <v>0</v>
      </c>
      <c r="I2185" s="21"/>
      <c r="J2185" s="17"/>
    </row>
    <row r="2186" spans="1:10" ht="60" customHeight="1" x14ac:dyDescent="0.25">
      <c r="A2186" s="19">
        <v>1088068</v>
      </c>
      <c r="B2186" s="20" t="s">
        <v>10762</v>
      </c>
      <c r="C2186" s="20" t="s">
        <v>12860</v>
      </c>
      <c r="D2186" s="20"/>
      <c r="E2186" s="20"/>
      <c r="F2186" s="20" t="s">
        <v>16984</v>
      </c>
      <c r="G2186" s="9">
        <v>50316.18</v>
      </c>
      <c r="H2186" s="9">
        <v>0</v>
      </c>
      <c r="I2186" s="21"/>
      <c r="J2186" s="17"/>
    </row>
    <row r="2187" spans="1:10" ht="60" customHeight="1" x14ac:dyDescent="0.25">
      <c r="A2187" s="19">
        <v>1088069</v>
      </c>
      <c r="B2187" s="20" t="s">
        <v>10763</v>
      </c>
      <c r="C2187" s="20" t="s">
        <v>12860</v>
      </c>
      <c r="D2187" s="20"/>
      <c r="E2187" s="20"/>
      <c r="F2187" s="20" t="s">
        <v>16984</v>
      </c>
      <c r="G2187" s="9">
        <v>50316.18</v>
      </c>
      <c r="H2187" s="9">
        <v>0</v>
      </c>
      <c r="I2187" s="21"/>
      <c r="J2187" s="17"/>
    </row>
    <row r="2188" spans="1:10" ht="60" customHeight="1" x14ac:dyDescent="0.25">
      <c r="A2188" s="19">
        <v>1088070</v>
      </c>
      <c r="B2188" s="20" t="s">
        <v>10764</v>
      </c>
      <c r="C2188" s="20" t="s">
        <v>13535</v>
      </c>
      <c r="D2188" s="20"/>
      <c r="E2188" s="20"/>
      <c r="F2188" s="20" t="s">
        <v>16984</v>
      </c>
      <c r="G2188" s="9">
        <v>48193.57</v>
      </c>
      <c r="H2188" s="9">
        <v>0</v>
      </c>
      <c r="I2188" s="21"/>
      <c r="J2188" s="17"/>
    </row>
    <row r="2189" spans="1:10" ht="60" customHeight="1" x14ac:dyDescent="0.25">
      <c r="A2189" s="19">
        <v>1088071</v>
      </c>
      <c r="B2189" s="20" t="s">
        <v>10765</v>
      </c>
      <c r="C2189" s="20" t="s">
        <v>13535</v>
      </c>
      <c r="D2189" s="20"/>
      <c r="E2189" s="20"/>
      <c r="F2189" s="20" t="s">
        <v>16984</v>
      </c>
      <c r="G2189" s="9">
        <v>48193.57</v>
      </c>
      <c r="H2189" s="9">
        <v>0</v>
      </c>
      <c r="I2189" s="21"/>
      <c r="J2189" s="17"/>
    </row>
    <row r="2190" spans="1:10" ht="60" customHeight="1" x14ac:dyDescent="0.25">
      <c r="A2190" s="19">
        <v>1088072</v>
      </c>
      <c r="B2190" s="20" t="s">
        <v>10766</v>
      </c>
      <c r="C2190" s="20" t="s">
        <v>13535</v>
      </c>
      <c r="D2190" s="20"/>
      <c r="E2190" s="20"/>
      <c r="F2190" s="20" t="s">
        <v>16984</v>
      </c>
      <c r="G2190" s="9">
        <v>49143.57</v>
      </c>
      <c r="H2190" s="9">
        <v>0</v>
      </c>
      <c r="I2190" s="21"/>
      <c r="J2190" s="17"/>
    </row>
    <row r="2191" spans="1:10" ht="60" customHeight="1" x14ac:dyDescent="0.25">
      <c r="A2191" s="19">
        <v>1088073</v>
      </c>
      <c r="B2191" s="20" t="s">
        <v>10767</v>
      </c>
      <c r="C2191" s="20" t="s">
        <v>13535</v>
      </c>
      <c r="D2191" s="20"/>
      <c r="E2191" s="20"/>
      <c r="F2191" s="20" t="s">
        <v>16984</v>
      </c>
      <c r="G2191" s="9">
        <v>48193.57</v>
      </c>
      <c r="H2191" s="9">
        <v>0</v>
      </c>
      <c r="I2191" s="21"/>
      <c r="J2191" s="17"/>
    </row>
    <row r="2192" spans="1:10" ht="60" customHeight="1" x14ac:dyDescent="0.25">
      <c r="A2192" s="19">
        <v>1088074</v>
      </c>
      <c r="B2192" s="20" t="s">
        <v>10768</v>
      </c>
      <c r="C2192" s="20" t="s">
        <v>13535</v>
      </c>
      <c r="D2192" s="20"/>
      <c r="E2192" s="20"/>
      <c r="F2192" s="20" t="s">
        <v>16984</v>
      </c>
      <c r="G2192" s="9">
        <v>48193.57</v>
      </c>
      <c r="H2192" s="9">
        <v>0</v>
      </c>
      <c r="I2192" s="21"/>
      <c r="J2192" s="17"/>
    </row>
    <row r="2193" spans="1:10" ht="60" customHeight="1" x14ac:dyDescent="0.25">
      <c r="A2193" s="19">
        <v>1088075</v>
      </c>
      <c r="B2193" s="20" t="s">
        <v>10769</v>
      </c>
      <c r="C2193" s="20" t="s">
        <v>13535</v>
      </c>
      <c r="D2193" s="20"/>
      <c r="E2193" s="20"/>
      <c r="F2193" s="20" t="s">
        <v>16984</v>
      </c>
      <c r="G2193" s="9">
        <v>49143.57</v>
      </c>
      <c r="H2193" s="9">
        <v>0</v>
      </c>
      <c r="I2193" s="21"/>
      <c r="J2193" s="17"/>
    </row>
    <row r="2194" spans="1:10" ht="60" customHeight="1" x14ac:dyDescent="0.25">
      <c r="A2194" s="19">
        <v>666353</v>
      </c>
      <c r="B2194" s="20" t="s">
        <v>13536</v>
      </c>
      <c r="C2194" s="20" t="s">
        <v>13537</v>
      </c>
      <c r="D2194" s="20"/>
      <c r="E2194" s="20"/>
      <c r="F2194" s="20" t="s">
        <v>16984</v>
      </c>
      <c r="G2194" s="9">
        <v>65849.100000000006</v>
      </c>
      <c r="H2194" s="9">
        <v>0</v>
      </c>
      <c r="I2194" s="21"/>
      <c r="J2194" s="17"/>
    </row>
    <row r="2195" spans="1:10" ht="60" customHeight="1" x14ac:dyDescent="0.25">
      <c r="A2195" s="19">
        <v>867931</v>
      </c>
      <c r="B2195" s="20" t="s">
        <v>11608</v>
      </c>
      <c r="C2195" s="20" t="s">
        <v>13538</v>
      </c>
      <c r="D2195" s="20"/>
      <c r="E2195" s="20"/>
      <c r="F2195" s="20" t="s">
        <v>16984</v>
      </c>
      <c r="G2195" s="9">
        <v>23824</v>
      </c>
      <c r="H2195" s="9">
        <v>0</v>
      </c>
      <c r="I2195" s="21"/>
      <c r="J2195" s="17"/>
    </row>
    <row r="2196" spans="1:10" ht="60" customHeight="1" x14ac:dyDescent="0.25">
      <c r="A2196" s="19">
        <v>867932</v>
      </c>
      <c r="B2196" s="20" t="s">
        <v>11612</v>
      </c>
      <c r="C2196" s="20" t="s">
        <v>13538</v>
      </c>
      <c r="D2196" s="20"/>
      <c r="E2196" s="20"/>
      <c r="F2196" s="20" t="s">
        <v>16984</v>
      </c>
      <c r="G2196" s="9">
        <v>23824</v>
      </c>
      <c r="H2196" s="9">
        <v>0</v>
      </c>
      <c r="I2196" s="21"/>
      <c r="J2196" s="17"/>
    </row>
    <row r="2197" spans="1:10" ht="60" customHeight="1" x14ac:dyDescent="0.25">
      <c r="A2197" s="19">
        <v>867933</v>
      </c>
      <c r="B2197" s="20" t="s">
        <v>10813</v>
      </c>
      <c r="C2197" s="20" t="s">
        <v>6237</v>
      </c>
      <c r="D2197" s="20"/>
      <c r="E2197" s="20"/>
      <c r="F2197" s="20" t="s">
        <v>16984</v>
      </c>
      <c r="G2197" s="9">
        <v>22079</v>
      </c>
      <c r="H2197" s="9">
        <v>0</v>
      </c>
      <c r="I2197" s="21"/>
      <c r="J2197" s="17"/>
    </row>
    <row r="2198" spans="1:10" ht="60" customHeight="1" x14ac:dyDescent="0.25">
      <c r="A2198" s="19">
        <v>867934</v>
      </c>
      <c r="B2198" s="20" t="s">
        <v>13539</v>
      </c>
      <c r="C2198" s="20" t="s">
        <v>6237</v>
      </c>
      <c r="D2198" s="20"/>
      <c r="E2198" s="20"/>
      <c r="F2198" s="20" t="s">
        <v>16984</v>
      </c>
      <c r="G2198" s="9">
        <v>28995</v>
      </c>
      <c r="H2198" s="9">
        <v>0</v>
      </c>
      <c r="I2198" s="21"/>
      <c r="J2198" s="17"/>
    </row>
    <row r="2199" spans="1:10" ht="60" customHeight="1" x14ac:dyDescent="0.25">
      <c r="A2199" s="19">
        <v>867938</v>
      </c>
      <c r="B2199" s="20" t="s">
        <v>11152</v>
      </c>
      <c r="C2199" s="20" t="s">
        <v>13470</v>
      </c>
      <c r="D2199" s="20"/>
      <c r="E2199" s="20"/>
      <c r="F2199" s="20" t="s">
        <v>16984</v>
      </c>
      <c r="G2199" s="9">
        <v>99000</v>
      </c>
      <c r="H2199" s="9">
        <v>0</v>
      </c>
      <c r="I2199" s="21"/>
      <c r="J2199" s="17"/>
    </row>
    <row r="2200" spans="1:10" ht="60" customHeight="1" x14ac:dyDescent="0.25">
      <c r="A2200" s="19">
        <v>867940</v>
      </c>
      <c r="B2200" s="20" t="s">
        <v>10811</v>
      </c>
      <c r="C2200" s="20" t="s">
        <v>13470</v>
      </c>
      <c r="D2200" s="20"/>
      <c r="E2200" s="20"/>
      <c r="F2200" s="20" t="s">
        <v>16984</v>
      </c>
      <c r="G2200" s="9">
        <v>90000</v>
      </c>
      <c r="H2200" s="9">
        <v>0</v>
      </c>
      <c r="I2200" s="21"/>
      <c r="J2200" s="17"/>
    </row>
    <row r="2201" spans="1:10" ht="60" customHeight="1" x14ac:dyDescent="0.25">
      <c r="A2201" s="19">
        <v>867958</v>
      </c>
      <c r="B2201" s="20" t="s">
        <v>11372</v>
      </c>
      <c r="C2201" s="20" t="s">
        <v>13540</v>
      </c>
      <c r="D2201" s="20"/>
      <c r="E2201" s="20"/>
      <c r="F2201" s="20" t="s">
        <v>16984</v>
      </c>
      <c r="G2201" s="9">
        <v>78100</v>
      </c>
      <c r="H2201" s="9">
        <v>0</v>
      </c>
      <c r="I2201" s="21"/>
      <c r="J2201" s="17"/>
    </row>
    <row r="2202" spans="1:10" ht="60" customHeight="1" x14ac:dyDescent="0.25">
      <c r="A2202" s="19">
        <v>867964</v>
      </c>
      <c r="B2202" s="20" t="s">
        <v>11615</v>
      </c>
      <c r="C2202" s="20" t="s">
        <v>6237</v>
      </c>
      <c r="D2202" s="20"/>
      <c r="E2202" s="20"/>
      <c r="F2202" s="20" t="s">
        <v>16984</v>
      </c>
      <c r="G2202" s="9">
        <v>31470</v>
      </c>
      <c r="H2202" s="9">
        <v>0</v>
      </c>
      <c r="I2202" s="21"/>
      <c r="J2202" s="17"/>
    </row>
    <row r="2203" spans="1:10" ht="60" customHeight="1" x14ac:dyDescent="0.25">
      <c r="A2203" s="19">
        <v>867965</v>
      </c>
      <c r="B2203" s="20" t="s">
        <v>13385</v>
      </c>
      <c r="C2203" s="20" t="s">
        <v>6237</v>
      </c>
      <c r="D2203" s="20"/>
      <c r="E2203" s="20"/>
      <c r="F2203" s="20" t="s">
        <v>16984</v>
      </c>
      <c r="G2203" s="9">
        <v>32070</v>
      </c>
      <c r="H2203" s="9">
        <v>0</v>
      </c>
      <c r="I2203" s="21"/>
      <c r="J2203" s="17"/>
    </row>
    <row r="2204" spans="1:10" ht="60" customHeight="1" x14ac:dyDescent="0.25">
      <c r="A2204" s="19">
        <v>867966</v>
      </c>
      <c r="B2204" s="20" t="s">
        <v>11617</v>
      </c>
      <c r="C2204" s="20" t="s">
        <v>6237</v>
      </c>
      <c r="D2204" s="20"/>
      <c r="E2204" s="20"/>
      <c r="F2204" s="20" t="s">
        <v>16984</v>
      </c>
      <c r="G2204" s="9">
        <v>32660</v>
      </c>
      <c r="H2204" s="9">
        <v>0</v>
      </c>
      <c r="I2204" s="21"/>
      <c r="J2204" s="17"/>
    </row>
    <row r="2205" spans="1:10" ht="60" customHeight="1" x14ac:dyDescent="0.25">
      <c r="A2205" s="19">
        <v>867993</v>
      </c>
      <c r="B2205" s="20" t="s">
        <v>13391</v>
      </c>
      <c r="C2205" s="20" t="s">
        <v>13541</v>
      </c>
      <c r="D2205" s="20"/>
      <c r="E2205" s="20"/>
      <c r="F2205" s="20" t="s">
        <v>16984</v>
      </c>
      <c r="G2205" s="9">
        <v>49500</v>
      </c>
      <c r="H2205" s="9">
        <v>0</v>
      </c>
      <c r="I2205" s="21"/>
      <c r="J2205" s="17"/>
    </row>
    <row r="2206" spans="1:10" ht="60" customHeight="1" x14ac:dyDescent="0.25">
      <c r="A2206" s="19">
        <v>867994</v>
      </c>
      <c r="B2206" s="20" t="s">
        <v>10697</v>
      </c>
      <c r="C2206" s="20" t="s">
        <v>13541</v>
      </c>
      <c r="D2206" s="20"/>
      <c r="E2206" s="20"/>
      <c r="F2206" s="20" t="s">
        <v>16984</v>
      </c>
      <c r="G2206" s="9">
        <v>49500</v>
      </c>
      <c r="H2206" s="9">
        <v>0</v>
      </c>
      <c r="I2206" s="21"/>
      <c r="J2206" s="17"/>
    </row>
    <row r="2207" spans="1:10" ht="60" customHeight="1" x14ac:dyDescent="0.25">
      <c r="A2207" s="19">
        <v>867996</v>
      </c>
      <c r="B2207" s="20" t="s">
        <v>11613</v>
      </c>
      <c r="C2207" s="20" t="s">
        <v>13542</v>
      </c>
      <c r="D2207" s="20"/>
      <c r="E2207" s="20"/>
      <c r="F2207" s="20" t="s">
        <v>16984</v>
      </c>
      <c r="G2207" s="9">
        <v>89000</v>
      </c>
      <c r="H2207" s="9">
        <v>0</v>
      </c>
      <c r="I2207" s="21"/>
      <c r="J2207" s="17"/>
    </row>
    <row r="2208" spans="1:10" ht="60" customHeight="1" x14ac:dyDescent="0.25">
      <c r="A2208" s="19">
        <v>1102627</v>
      </c>
      <c r="B2208" s="20" t="s">
        <v>11479</v>
      </c>
      <c r="C2208" s="20" t="s">
        <v>13508</v>
      </c>
      <c r="D2208" s="20"/>
      <c r="E2208" s="20"/>
      <c r="F2208" s="20" t="s">
        <v>16984</v>
      </c>
      <c r="G2208" s="9">
        <v>17500</v>
      </c>
      <c r="H2208" s="9">
        <v>0</v>
      </c>
      <c r="I2208" s="21"/>
      <c r="J2208" s="17"/>
    </row>
    <row r="2209" spans="1:10" ht="60" customHeight="1" x14ac:dyDescent="0.25">
      <c r="A2209" s="19">
        <v>1102628</v>
      </c>
      <c r="B2209" s="20" t="s">
        <v>13543</v>
      </c>
      <c r="C2209" s="20" t="s">
        <v>13544</v>
      </c>
      <c r="D2209" s="20"/>
      <c r="E2209" s="20"/>
      <c r="F2209" s="20" t="s">
        <v>16984</v>
      </c>
      <c r="G2209" s="9">
        <v>106200</v>
      </c>
      <c r="H2209" s="9">
        <v>75857.039999999994</v>
      </c>
      <c r="I2209" s="21"/>
      <c r="J2209" s="17"/>
    </row>
    <row r="2210" spans="1:10" ht="60" customHeight="1" x14ac:dyDescent="0.25">
      <c r="A2210" s="19">
        <v>1102629</v>
      </c>
      <c r="B2210" s="20" t="s">
        <v>13545</v>
      </c>
      <c r="C2210" s="20" t="s">
        <v>13546</v>
      </c>
      <c r="D2210" s="20"/>
      <c r="E2210" s="20"/>
      <c r="F2210" s="20" t="s">
        <v>16984</v>
      </c>
      <c r="G2210" s="9">
        <v>163000</v>
      </c>
      <c r="H2210" s="9">
        <v>116816.78</v>
      </c>
      <c r="I2210" s="21"/>
      <c r="J2210" s="17"/>
    </row>
    <row r="2211" spans="1:10" ht="60" customHeight="1" x14ac:dyDescent="0.25">
      <c r="A2211" s="19">
        <v>1102630</v>
      </c>
      <c r="B2211" s="20" t="s">
        <v>13547</v>
      </c>
      <c r="C2211" s="20" t="s">
        <v>13548</v>
      </c>
      <c r="D2211" s="20"/>
      <c r="E2211" s="20"/>
      <c r="F2211" s="20" t="s">
        <v>16984</v>
      </c>
      <c r="G2211" s="9">
        <v>58214.09</v>
      </c>
      <c r="H2211" s="9">
        <v>0</v>
      </c>
      <c r="I2211" s="21"/>
      <c r="J2211" s="17"/>
    </row>
    <row r="2212" spans="1:10" ht="60" customHeight="1" x14ac:dyDescent="0.25">
      <c r="A2212" s="19">
        <v>814282</v>
      </c>
      <c r="B2212" s="20" t="s">
        <v>13549</v>
      </c>
      <c r="C2212" s="20" t="s">
        <v>13550</v>
      </c>
      <c r="D2212" s="20"/>
      <c r="E2212" s="20"/>
      <c r="F2212" s="20" t="s">
        <v>16984</v>
      </c>
      <c r="G2212" s="9">
        <v>30000</v>
      </c>
      <c r="H2212" s="9">
        <v>0</v>
      </c>
      <c r="I2212" s="21"/>
      <c r="J2212" s="17"/>
    </row>
    <row r="2213" spans="1:10" ht="60" customHeight="1" x14ac:dyDescent="0.25">
      <c r="A2213" s="19">
        <v>814300</v>
      </c>
      <c r="B2213" s="20" t="s">
        <v>13551</v>
      </c>
      <c r="C2213" s="20" t="s">
        <v>13040</v>
      </c>
      <c r="D2213" s="20"/>
      <c r="E2213" s="20"/>
      <c r="F2213" s="20" t="s">
        <v>16984</v>
      </c>
      <c r="G2213" s="9">
        <v>60000</v>
      </c>
      <c r="H2213" s="9">
        <v>0</v>
      </c>
      <c r="I2213" s="21"/>
      <c r="J2213" s="17"/>
    </row>
    <row r="2214" spans="1:10" ht="60" customHeight="1" x14ac:dyDescent="0.25">
      <c r="A2214" s="19">
        <v>814304</v>
      </c>
      <c r="B2214" s="20" t="s">
        <v>13552</v>
      </c>
      <c r="C2214" s="20" t="s">
        <v>13553</v>
      </c>
      <c r="D2214" s="20"/>
      <c r="E2214" s="20"/>
      <c r="F2214" s="20" t="s">
        <v>16984</v>
      </c>
      <c r="G2214" s="9">
        <v>36328</v>
      </c>
      <c r="H2214" s="9">
        <v>0</v>
      </c>
      <c r="I2214" s="21"/>
      <c r="J2214" s="17"/>
    </row>
    <row r="2215" spans="1:10" ht="60" customHeight="1" x14ac:dyDescent="0.25">
      <c r="A2215" s="19">
        <v>814308</v>
      </c>
      <c r="B2215" s="20" t="s">
        <v>13554</v>
      </c>
      <c r="C2215" s="20" t="s">
        <v>13555</v>
      </c>
      <c r="D2215" s="20"/>
      <c r="E2215" s="20"/>
      <c r="F2215" s="20" t="s">
        <v>16984</v>
      </c>
      <c r="G2215" s="9">
        <v>20438</v>
      </c>
      <c r="H2215" s="9">
        <v>0</v>
      </c>
      <c r="I2215" s="21"/>
      <c r="J2215" s="17"/>
    </row>
    <row r="2216" spans="1:10" ht="60" customHeight="1" x14ac:dyDescent="0.25">
      <c r="A2216" s="19">
        <v>814309</v>
      </c>
      <c r="B2216" s="20" t="s">
        <v>13556</v>
      </c>
      <c r="C2216" s="20" t="s">
        <v>13557</v>
      </c>
      <c r="D2216" s="20"/>
      <c r="E2216" s="20"/>
      <c r="F2216" s="20" t="s">
        <v>16984</v>
      </c>
      <c r="G2216" s="9">
        <v>5538</v>
      </c>
      <c r="H2216" s="9">
        <v>0</v>
      </c>
      <c r="I2216" s="21"/>
      <c r="J2216" s="17"/>
    </row>
    <row r="2217" spans="1:10" ht="60" customHeight="1" x14ac:dyDescent="0.25">
      <c r="A2217" s="19">
        <v>814310</v>
      </c>
      <c r="B2217" s="20" t="s">
        <v>13558</v>
      </c>
      <c r="C2217" s="20" t="s">
        <v>1509</v>
      </c>
      <c r="D2217" s="20"/>
      <c r="E2217" s="20"/>
      <c r="F2217" s="20" t="s">
        <v>16984</v>
      </c>
      <c r="G2217" s="9">
        <v>12754</v>
      </c>
      <c r="H2217" s="9">
        <v>0</v>
      </c>
      <c r="I2217" s="21"/>
      <c r="J2217" s="17"/>
    </row>
    <row r="2218" spans="1:10" ht="60" customHeight="1" x14ac:dyDescent="0.25">
      <c r="A2218" s="19">
        <v>814311</v>
      </c>
      <c r="B2218" s="20" t="s">
        <v>13559</v>
      </c>
      <c r="C2218" s="20" t="s">
        <v>13560</v>
      </c>
      <c r="D2218" s="20"/>
      <c r="E2218" s="20"/>
      <c r="F2218" s="20" t="s">
        <v>16984</v>
      </c>
      <c r="G2218" s="9">
        <v>4350</v>
      </c>
      <c r="H2218" s="9">
        <v>0</v>
      </c>
      <c r="I2218" s="21"/>
      <c r="J2218" s="17"/>
    </row>
    <row r="2219" spans="1:10" ht="60" customHeight="1" x14ac:dyDescent="0.25">
      <c r="A2219" s="19">
        <v>814313</v>
      </c>
      <c r="B2219" s="20" t="s">
        <v>13561</v>
      </c>
      <c r="C2219" s="20" t="s">
        <v>13562</v>
      </c>
      <c r="D2219" s="20"/>
      <c r="E2219" s="20"/>
      <c r="F2219" s="20" t="s">
        <v>16984</v>
      </c>
      <c r="G2219" s="9">
        <v>18334</v>
      </c>
      <c r="H2219" s="9">
        <v>0</v>
      </c>
      <c r="I2219" s="21"/>
      <c r="J2219" s="17"/>
    </row>
    <row r="2220" spans="1:10" ht="60" customHeight="1" x14ac:dyDescent="0.25">
      <c r="A2220" s="19">
        <v>814315</v>
      </c>
      <c r="B2220" s="20" t="s">
        <v>13563</v>
      </c>
      <c r="C2220" s="20" t="s">
        <v>13564</v>
      </c>
      <c r="D2220" s="20"/>
      <c r="E2220" s="20"/>
      <c r="F2220" s="20" t="s">
        <v>16984</v>
      </c>
      <c r="G2220" s="9">
        <v>50000</v>
      </c>
      <c r="H2220" s="9">
        <v>0</v>
      </c>
      <c r="I2220" s="21"/>
      <c r="J2220" s="17"/>
    </row>
    <row r="2221" spans="1:10" ht="60" customHeight="1" x14ac:dyDescent="0.25">
      <c r="A2221" s="19">
        <v>814316</v>
      </c>
      <c r="B2221" s="20" t="s">
        <v>13565</v>
      </c>
      <c r="C2221" s="20" t="s">
        <v>13566</v>
      </c>
      <c r="D2221" s="20"/>
      <c r="E2221" s="20"/>
      <c r="F2221" s="20" t="s">
        <v>16984</v>
      </c>
      <c r="G2221" s="9">
        <v>25000</v>
      </c>
      <c r="H2221" s="9">
        <v>0</v>
      </c>
      <c r="I2221" s="21"/>
      <c r="J2221" s="17"/>
    </row>
    <row r="2222" spans="1:10" ht="60" customHeight="1" x14ac:dyDescent="0.25">
      <c r="A2222" s="19">
        <v>814319</v>
      </c>
      <c r="B2222" s="20" t="s">
        <v>13567</v>
      </c>
      <c r="C2222" s="20" t="s">
        <v>13568</v>
      </c>
      <c r="D2222" s="20"/>
      <c r="E2222" s="20"/>
      <c r="F2222" s="20" t="s">
        <v>16984</v>
      </c>
      <c r="G2222" s="9">
        <v>76490</v>
      </c>
      <c r="H2222" s="9">
        <v>0</v>
      </c>
      <c r="I2222" s="21"/>
      <c r="J2222" s="17"/>
    </row>
    <row r="2223" spans="1:10" ht="60" customHeight="1" x14ac:dyDescent="0.25">
      <c r="A2223" s="19">
        <v>814320</v>
      </c>
      <c r="B2223" s="20" t="s">
        <v>13569</v>
      </c>
      <c r="C2223" s="20" t="s">
        <v>13570</v>
      </c>
      <c r="D2223" s="20"/>
      <c r="E2223" s="20"/>
      <c r="F2223" s="20" t="s">
        <v>16984</v>
      </c>
      <c r="G2223" s="9">
        <v>17295</v>
      </c>
      <c r="H2223" s="9">
        <v>0</v>
      </c>
      <c r="I2223" s="21"/>
      <c r="J2223" s="17"/>
    </row>
    <row r="2224" spans="1:10" ht="60" customHeight="1" x14ac:dyDescent="0.25">
      <c r="A2224" s="19">
        <v>814322</v>
      </c>
      <c r="B2224" s="20" t="s">
        <v>13571</v>
      </c>
      <c r="C2224" s="20" t="s">
        <v>13572</v>
      </c>
      <c r="D2224" s="20"/>
      <c r="E2224" s="20"/>
      <c r="F2224" s="20" t="s">
        <v>16984</v>
      </c>
      <c r="G2224" s="9">
        <v>23585</v>
      </c>
      <c r="H2224" s="9">
        <v>0</v>
      </c>
      <c r="I2224" s="21"/>
      <c r="J2224" s="17"/>
    </row>
    <row r="2225" spans="1:10" ht="60" customHeight="1" x14ac:dyDescent="0.25">
      <c r="A2225" s="19">
        <v>814323</v>
      </c>
      <c r="B2225" s="20" t="s">
        <v>13573</v>
      </c>
      <c r="C2225" s="20" t="s">
        <v>13574</v>
      </c>
      <c r="D2225" s="20"/>
      <c r="E2225" s="20"/>
      <c r="F2225" s="20" t="s">
        <v>16984</v>
      </c>
      <c r="G2225" s="9">
        <v>18545</v>
      </c>
      <c r="H2225" s="9">
        <v>0</v>
      </c>
      <c r="I2225" s="21"/>
      <c r="J2225" s="17"/>
    </row>
    <row r="2226" spans="1:10" ht="60" customHeight="1" x14ac:dyDescent="0.25">
      <c r="A2226" s="19">
        <v>814326</v>
      </c>
      <c r="B2226" s="20" t="s">
        <v>13575</v>
      </c>
      <c r="C2226" s="20" t="s">
        <v>12883</v>
      </c>
      <c r="D2226" s="20"/>
      <c r="E2226" s="20"/>
      <c r="F2226" s="20" t="s">
        <v>16984</v>
      </c>
      <c r="G2226" s="9">
        <v>60214</v>
      </c>
      <c r="H2226" s="9">
        <v>0</v>
      </c>
      <c r="I2226" s="21"/>
      <c r="J2226" s="17"/>
    </row>
    <row r="2227" spans="1:10" ht="60" customHeight="1" x14ac:dyDescent="0.25">
      <c r="A2227" s="19">
        <v>814327</v>
      </c>
      <c r="B2227" s="20" t="s">
        <v>13576</v>
      </c>
      <c r="C2227" s="20" t="s">
        <v>13577</v>
      </c>
      <c r="D2227" s="20"/>
      <c r="E2227" s="20"/>
      <c r="F2227" s="20" t="s">
        <v>16984</v>
      </c>
      <c r="G2227" s="9">
        <v>87120</v>
      </c>
      <c r="H2227" s="9">
        <v>0</v>
      </c>
      <c r="I2227" s="21"/>
      <c r="J2227" s="17"/>
    </row>
    <row r="2228" spans="1:10" ht="60" customHeight="1" x14ac:dyDescent="0.25">
      <c r="A2228" s="19">
        <v>814328</v>
      </c>
      <c r="B2228" s="20" t="s">
        <v>13578</v>
      </c>
      <c r="C2228" s="20" t="s">
        <v>13579</v>
      </c>
      <c r="D2228" s="20"/>
      <c r="E2228" s="20"/>
      <c r="F2228" s="20" t="s">
        <v>16984</v>
      </c>
      <c r="G2228" s="9">
        <v>419077.31</v>
      </c>
      <c r="H2228" s="9">
        <v>0</v>
      </c>
      <c r="I2228" s="21"/>
      <c r="J2228" s="17"/>
    </row>
    <row r="2229" spans="1:10" ht="60" customHeight="1" x14ac:dyDescent="0.25">
      <c r="A2229" s="19">
        <v>814329</v>
      </c>
      <c r="B2229" s="20" t="s">
        <v>13580</v>
      </c>
      <c r="C2229" s="20" t="s">
        <v>13581</v>
      </c>
      <c r="D2229" s="20"/>
      <c r="E2229" s="20"/>
      <c r="F2229" s="20" t="s">
        <v>16984</v>
      </c>
      <c r="G2229" s="9">
        <v>63000</v>
      </c>
      <c r="H2229" s="9">
        <v>0</v>
      </c>
      <c r="I2229" s="21"/>
      <c r="J2229" s="17"/>
    </row>
    <row r="2230" spans="1:10" ht="60" customHeight="1" x14ac:dyDescent="0.25">
      <c r="A2230" s="19">
        <v>814333</v>
      </c>
      <c r="B2230" s="20" t="s">
        <v>13582</v>
      </c>
      <c r="C2230" s="20" t="s">
        <v>13583</v>
      </c>
      <c r="D2230" s="20"/>
      <c r="E2230" s="20"/>
      <c r="F2230" s="20" t="s">
        <v>16984</v>
      </c>
      <c r="G2230" s="9">
        <v>62000</v>
      </c>
      <c r="H2230" s="9">
        <v>0</v>
      </c>
      <c r="I2230" s="21"/>
      <c r="J2230" s="17"/>
    </row>
    <row r="2231" spans="1:10" ht="60" customHeight="1" x14ac:dyDescent="0.25">
      <c r="A2231" s="19">
        <v>716091</v>
      </c>
      <c r="B2231" s="20" t="s">
        <v>13584</v>
      </c>
      <c r="C2231" s="20" t="s">
        <v>13585</v>
      </c>
      <c r="D2231" s="20"/>
      <c r="E2231" s="20"/>
      <c r="F2231" s="20" t="s">
        <v>16984</v>
      </c>
      <c r="G2231" s="9">
        <v>22900</v>
      </c>
      <c r="H2231" s="9">
        <v>0</v>
      </c>
      <c r="I2231" s="21"/>
      <c r="J2231" s="17"/>
    </row>
    <row r="2232" spans="1:10" ht="60" customHeight="1" x14ac:dyDescent="0.25">
      <c r="A2232" s="19">
        <v>716097</v>
      </c>
      <c r="B2232" s="20" t="s">
        <v>13586</v>
      </c>
      <c r="C2232" s="20" t="s">
        <v>13587</v>
      </c>
      <c r="D2232" s="20"/>
      <c r="E2232" s="20"/>
      <c r="F2232" s="20" t="s">
        <v>16984</v>
      </c>
      <c r="G2232" s="9">
        <v>95044.62</v>
      </c>
      <c r="H2232" s="9">
        <v>0</v>
      </c>
      <c r="I2232" s="21"/>
      <c r="J2232" s="17"/>
    </row>
    <row r="2233" spans="1:10" ht="60" customHeight="1" x14ac:dyDescent="0.25">
      <c r="A2233" s="19">
        <v>716153</v>
      </c>
      <c r="B2233" s="20" t="s">
        <v>13588</v>
      </c>
      <c r="C2233" s="20" t="s">
        <v>13589</v>
      </c>
      <c r="D2233" s="20"/>
      <c r="E2233" s="20"/>
      <c r="F2233" s="20" t="s">
        <v>16984</v>
      </c>
      <c r="G2233" s="9">
        <v>22294.52</v>
      </c>
      <c r="H2233" s="9">
        <v>0</v>
      </c>
      <c r="I2233" s="21"/>
      <c r="J2233" s="17"/>
    </row>
    <row r="2234" spans="1:10" ht="60" customHeight="1" x14ac:dyDescent="0.25">
      <c r="A2234" s="19">
        <v>716211</v>
      </c>
      <c r="B2234" s="20" t="s">
        <v>13590</v>
      </c>
      <c r="C2234" s="20" t="s">
        <v>13591</v>
      </c>
      <c r="D2234" s="20"/>
      <c r="E2234" s="20"/>
      <c r="F2234" s="20" t="s">
        <v>16984</v>
      </c>
      <c r="G2234" s="9">
        <v>278000</v>
      </c>
      <c r="H2234" s="9">
        <v>0</v>
      </c>
      <c r="I2234" s="21"/>
      <c r="J2234" s="17"/>
    </row>
    <row r="2235" spans="1:10" ht="60" customHeight="1" x14ac:dyDescent="0.25">
      <c r="A2235" s="19">
        <v>716262</v>
      </c>
      <c r="B2235" s="20" t="s">
        <v>13592</v>
      </c>
      <c r="C2235" s="20" t="s">
        <v>13593</v>
      </c>
      <c r="D2235" s="20"/>
      <c r="E2235" s="20"/>
      <c r="F2235" s="20" t="s">
        <v>16984</v>
      </c>
      <c r="G2235" s="9">
        <v>30000</v>
      </c>
      <c r="H2235" s="9">
        <v>0</v>
      </c>
      <c r="I2235" s="21"/>
      <c r="J2235" s="17"/>
    </row>
    <row r="2236" spans="1:10" ht="60" customHeight="1" x14ac:dyDescent="0.25">
      <c r="A2236" s="19">
        <v>716293</v>
      </c>
      <c r="B2236" s="20" t="s">
        <v>13031</v>
      </c>
      <c r="C2236" s="20" t="s">
        <v>13594</v>
      </c>
      <c r="D2236" s="20"/>
      <c r="E2236" s="20"/>
      <c r="F2236" s="20" t="s">
        <v>16984</v>
      </c>
      <c r="G2236" s="9">
        <v>21624</v>
      </c>
      <c r="H2236" s="9">
        <v>0</v>
      </c>
      <c r="I2236" s="21"/>
      <c r="J2236" s="17"/>
    </row>
    <row r="2237" spans="1:10" ht="60" customHeight="1" x14ac:dyDescent="0.25">
      <c r="A2237" s="19">
        <v>716294</v>
      </c>
      <c r="B2237" s="20" t="s">
        <v>13029</v>
      </c>
      <c r="C2237" s="20" t="s">
        <v>13595</v>
      </c>
      <c r="D2237" s="20"/>
      <c r="E2237" s="20"/>
      <c r="F2237" s="20" t="s">
        <v>16984</v>
      </c>
      <c r="G2237" s="9">
        <v>32170.47</v>
      </c>
      <c r="H2237" s="9">
        <v>0</v>
      </c>
      <c r="I2237" s="21"/>
      <c r="J2237" s="17"/>
    </row>
    <row r="2238" spans="1:10" ht="60" customHeight="1" x14ac:dyDescent="0.25">
      <c r="A2238" s="19">
        <v>716314</v>
      </c>
      <c r="B2238" s="20" t="s">
        <v>13596</v>
      </c>
      <c r="C2238" s="20" t="s">
        <v>13597</v>
      </c>
      <c r="D2238" s="20"/>
      <c r="E2238" s="20"/>
      <c r="F2238" s="20" t="s">
        <v>16984</v>
      </c>
      <c r="G2238" s="9">
        <v>21683.61</v>
      </c>
      <c r="H2238" s="9">
        <v>0</v>
      </c>
      <c r="I2238" s="21"/>
      <c r="J2238" s="17"/>
    </row>
    <row r="2239" spans="1:10" ht="60" customHeight="1" x14ac:dyDescent="0.25">
      <c r="A2239" s="19">
        <v>716316</v>
      </c>
      <c r="B2239" s="20" t="s">
        <v>13598</v>
      </c>
      <c r="C2239" s="20" t="s">
        <v>13599</v>
      </c>
      <c r="D2239" s="20"/>
      <c r="E2239" s="20"/>
      <c r="F2239" s="20" t="s">
        <v>16984</v>
      </c>
      <c r="G2239" s="9">
        <v>10616.79</v>
      </c>
      <c r="H2239" s="9">
        <v>0</v>
      </c>
      <c r="I2239" s="21"/>
      <c r="J2239" s="17"/>
    </row>
    <row r="2240" spans="1:10" ht="60" customHeight="1" x14ac:dyDescent="0.25">
      <c r="A2240" s="19">
        <v>716318</v>
      </c>
      <c r="B2240" s="20" t="s">
        <v>13600</v>
      </c>
      <c r="C2240" s="20" t="s">
        <v>13601</v>
      </c>
      <c r="D2240" s="20"/>
      <c r="E2240" s="20"/>
      <c r="F2240" s="20" t="s">
        <v>16984</v>
      </c>
      <c r="G2240" s="9">
        <v>10650</v>
      </c>
      <c r="H2240" s="9">
        <v>0</v>
      </c>
      <c r="I2240" s="21"/>
      <c r="J2240" s="17"/>
    </row>
    <row r="2241" spans="1:10" ht="60" customHeight="1" x14ac:dyDescent="0.25">
      <c r="A2241" s="19">
        <v>716321</v>
      </c>
      <c r="B2241" s="20" t="s">
        <v>13602</v>
      </c>
      <c r="C2241" s="20" t="s">
        <v>13603</v>
      </c>
      <c r="D2241" s="20"/>
      <c r="E2241" s="20"/>
      <c r="F2241" s="20" t="s">
        <v>16984</v>
      </c>
      <c r="G2241" s="9">
        <v>9200</v>
      </c>
      <c r="H2241" s="9">
        <v>0</v>
      </c>
      <c r="I2241" s="21"/>
      <c r="J2241" s="17"/>
    </row>
    <row r="2242" spans="1:10" ht="60" customHeight="1" x14ac:dyDescent="0.25">
      <c r="A2242" s="19">
        <v>716325</v>
      </c>
      <c r="B2242" s="20" t="s">
        <v>13604</v>
      </c>
      <c r="C2242" s="20" t="s">
        <v>13605</v>
      </c>
      <c r="D2242" s="20"/>
      <c r="E2242" s="20"/>
      <c r="F2242" s="20" t="s">
        <v>16984</v>
      </c>
      <c r="G2242" s="9">
        <v>35280</v>
      </c>
      <c r="H2242" s="9">
        <v>0</v>
      </c>
      <c r="I2242" s="21"/>
      <c r="J2242" s="17"/>
    </row>
    <row r="2243" spans="1:10" ht="60" customHeight="1" x14ac:dyDescent="0.25">
      <c r="A2243" s="19">
        <v>716362</v>
      </c>
      <c r="B2243" s="20" t="s">
        <v>13606</v>
      </c>
      <c r="C2243" s="20" t="s">
        <v>13607</v>
      </c>
      <c r="D2243" s="20"/>
      <c r="E2243" s="20"/>
      <c r="F2243" s="20" t="s">
        <v>16984</v>
      </c>
      <c r="G2243" s="9">
        <v>52055.5</v>
      </c>
      <c r="H2243" s="9">
        <v>0</v>
      </c>
      <c r="I2243" s="21"/>
      <c r="J2243" s="17"/>
    </row>
    <row r="2244" spans="1:10" ht="60" customHeight="1" x14ac:dyDescent="0.25">
      <c r="A2244" s="19">
        <v>716376</v>
      </c>
      <c r="B2244" s="20" t="s">
        <v>13608</v>
      </c>
      <c r="C2244" s="20" t="s">
        <v>13609</v>
      </c>
      <c r="D2244" s="20"/>
      <c r="E2244" s="20"/>
      <c r="F2244" s="20" t="s">
        <v>16984</v>
      </c>
      <c r="G2244" s="9">
        <v>81620</v>
      </c>
      <c r="H2244" s="9">
        <v>0</v>
      </c>
      <c r="I2244" s="21"/>
      <c r="J2244" s="17"/>
    </row>
    <row r="2245" spans="1:10" ht="60" customHeight="1" x14ac:dyDescent="0.25">
      <c r="A2245" s="19">
        <v>716639</v>
      </c>
      <c r="B2245" s="20" t="s">
        <v>13610</v>
      </c>
      <c r="C2245" s="20" t="s">
        <v>12204</v>
      </c>
      <c r="D2245" s="20"/>
      <c r="E2245" s="20"/>
      <c r="F2245" s="20" t="s">
        <v>16984</v>
      </c>
      <c r="G2245" s="9">
        <v>42000</v>
      </c>
      <c r="H2245" s="9">
        <v>0</v>
      </c>
      <c r="I2245" s="21"/>
      <c r="J2245" s="17"/>
    </row>
    <row r="2246" spans="1:10" ht="60" customHeight="1" x14ac:dyDescent="0.25">
      <c r="A2246" s="19">
        <v>716642</v>
      </c>
      <c r="B2246" s="20" t="s">
        <v>13611</v>
      </c>
      <c r="C2246" s="20" t="s">
        <v>13612</v>
      </c>
      <c r="D2246" s="20"/>
      <c r="E2246" s="20"/>
      <c r="F2246" s="20" t="s">
        <v>16984</v>
      </c>
      <c r="G2246" s="9">
        <v>21709.05</v>
      </c>
      <c r="H2246" s="9">
        <v>0</v>
      </c>
      <c r="I2246" s="21"/>
      <c r="J2246" s="17"/>
    </row>
    <row r="2247" spans="1:10" ht="60" customHeight="1" x14ac:dyDescent="0.25">
      <c r="A2247" s="19">
        <v>716645</v>
      </c>
      <c r="B2247" s="20" t="s">
        <v>13613</v>
      </c>
      <c r="C2247" s="20" t="s">
        <v>13614</v>
      </c>
      <c r="D2247" s="20"/>
      <c r="E2247" s="20"/>
      <c r="F2247" s="20" t="s">
        <v>16984</v>
      </c>
      <c r="G2247" s="9">
        <v>55938.3</v>
      </c>
      <c r="H2247" s="9">
        <v>0</v>
      </c>
      <c r="I2247" s="21"/>
      <c r="J2247" s="17"/>
    </row>
    <row r="2248" spans="1:10" ht="60" customHeight="1" x14ac:dyDescent="0.25">
      <c r="A2248" s="19">
        <v>1001907</v>
      </c>
      <c r="B2248" s="20" t="s">
        <v>13422</v>
      </c>
      <c r="C2248" s="20" t="s">
        <v>13615</v>
      </c>
      <c r="D2248" s="20"/>
      <c r="E2248" s="20"/>
      <c r="F2248" s="20" t="s">
        <v>16984</v>
      </c>
      <c r="G2248" s="9">
        <v>63753.5</v>
      </c>
      <c r="H2248" s="9">
        <v>0</v>
      </c>
      <c r="I2248" s="21"/>
      <c r="J2248" s="17"/>
    </row>
    <row r="2249" spans="1:10" ht="60" customHeight="1" x14ac:dyDescent="0.25">
      <c r="A2249" s="19">
        <v>1001908</v>
      </c>
      <c r="B2249" s="20" t="s">
        <v>13616</v>
      </c>
      <c r="C2249" s="20" t="s">
        <v>13615</v>
      </c>
      <c r="D2249" s="20"/>
      <c r="E2249" s="20"/>
      <c r="F2249" s="20" t="s">
        <v>16984</v>
      </c>
      <c r="G2249" s="9">
        <v>63753.5</v>
      </c>
      <c r="H2249" s="9">
        <v>0</v>
      </c>
      <c r="I2249" s="21"/>
      <c r="J2249" s="17"/>
    </row>
    <row r="2250" spans="1:10" ht="60" customHeight="1" x14ac:dyDescent="0.25">
      <c r="A2250" s="19">
        <v>1001909</v>
      </c>
      <c r="B2250" s="20" t="s">
        <v>13427</v>
      </c>
      <c r="C2250" s="20" t="s">
        <v>13617</v>
      </c>
      <c r="D2250" s="20"/>
      <c r="E2250" s="20"/>
      <c r="F2250" s="20" t="s">
        <v>16984</v>
      </c>
      <c r="G2250" s="9">
        <v>44000</v>
      </c>
      <c r="H2250" s="9">
        <v>12833.05</v>
      </c>
      <c r="I2250" s="21"/>
      <c r="J2250" s="17"/>
    </row>
    <row r="2251" spans="1:10" ht="60" customHeight="1" x14ac:dyDescent="0.25">
      <c r="A2251" s="19">
        <v>1001910</v>
      </c>
      <c r="B2251" s="20" t="s">
        <v>11154</v>
      </c>
      <c r="C2251" s="20" t="s">
        <v>13617</v>
      </c>
      <c r="D2251" s="20"/>
      <c r="E2251" s="20"/>
      <c r="F2251" s="20" t="s">
        <v>16984</v>
      </c>
      <c r="G2251" s="9">
        <v>44000</v>
      </c>
      <c r="H2251" s="9">
        <v>12833.05</v>
      </c>
      <c r="I2251" s="21"/>
      <c r="J2251" s="17"/>
    </row>
    <row r="2252" spans="1:10" ht="60" customHeight="1" x14ac:dyDescent="0.25">
      <c r="A2252" s="19">
        <v>1025594</v>
      </c>
      <c r="B2252" s="20" t="s">
        <v>10991</v>
      </c>
      <c r="C2252" s="20" t="s">
        <v>6237</v>
      </c>
      <c r="D2252" s="20"/>
      <c r="E2252" s="20"/>
      <c r="F2252" s="20" t="s">
        <v>16984</v>
      </c>
      <c r="G2252" s="9">
        <v>47598</v>
      </c>
      <c r="H2252" s="9">
        <v>2833.44</v>
      </c>
      <c r="I2252" s="21"/>
      <c r="J2252" s="17"/>
    </row>
    <row r="2253" spans="1:10" ht="60" customHeight="1" x14ac:dyDescent="0.25">
      <c r="A2253" s="19">
        <v>1025595</v>
      </c>
      <c r="B2253" s="20" t="s">
        <v>11010</v>
      </c>
      <c r="C2253" s="20" t="s">
        <v>13618</v>
      </c>
      <c r="D2253" s="20"/>
      <c r="E2253" s="20"/>
      <c r="F2253" s="20" t="s">
        <v>16984</v>
      </c>
      <c r="G2253" s="9">
        <v>49890</v>
      </c>
      <c r="H2253" s="9">
        <v>2969.53</v>
      </c>
      <c r="I2253" s="21"/>
      <c r="J2253" s="17"/>
    </row>
    <row r="2254" spans="1:10" ht="60" customHeight="1" x14ac:dyDescent="0.25">
      <c r="A2254" s="19">
        <v>1025596</v>
      </c>
      <c r="B2254" s="20" t="s">
        <v>11008</v>
      </c>
      <c r="C2254" s="20" t="s">
        <v>11259</v>
      </c>
      <c r="D2254" s="20"/>
      <c r="E2254" s="20"/>
      <c r="F2254" s="20" t="s">
        <v>16984</v>
      </c>
      <c r="G2254" s="9">
        <v>54512</v>
      </c>
      <c r="H2254" s="9">
        <v>3244.95</v>
      </c>
      <c r="I2254" s="21"/>
      <c r="J2254" s="17"/>
    </row>
    <row r="2255" spans="1:10" ht="60" customHeight="1" x14ac:dyDescent="0.25">
      <c r="A2255" s="19">
        <v>1025597</v>
      </c>
      <c r="B2255" s="20" t="s">
        <v>13619</v>
      </c>
      <c r="C2255" s="20" t="s">
        <v>13620</v>
      </c>
      <c r="D2255" s="20"/>
      <c r="E2255" s="20"/>
      <c r="F2255" s="20" t="s">
        <v>16984</v>
      </c>
      <c r="G2255" s="9">
        <v>47900</v>
      </c>
      <c r="H2255" s="9">
        <v>0</v>
      </c>
      <c r="I2255" s="21"/>
      <c r="J2255" s="17"/>
    </row>
    <row r="2256" spans="1:10" ht="60" customHeight="1" x14ac:dyDescent="0.25">
      <c r="A2256" s="19">
        <v>1025598</v>
      </c>
      <c r="B2256" s="20" t="s">
        <v>11082</v>
      </c>
      <c r="C2256" s="20" t="s">
        <v>6237</v>
      </c>
      <c r="D2256" s="20"/>
      <c r="E2256" s="20"/>
      <c r="F2256" s="20" t="s">
        <v>16984</v>
      </c>
      <c r="G2256" s="9">
        <v>37800</v>
      </c>
      <c r="H2256" s="9">
        <v>0</v>
      </c>
      <c r="I2256" s="21"/>
      <c r="J2256" s="17"/>
    </row>
    <row r="2257" spans="1:10" ht="60" customHeight="1" x14ac:dyDescent="0.25">
      <c r="A2257" s="19">
        <v>1025599</v>
      </c>
      <c r="B2257" s="20" t="s">
        <v>13621</v>
      </c>
      <c r="C2257" s="20" t="s">
        <v>13620</v>
      </c>
      <c r="D2257" s="20"/>
      <c r="E2257" s="20"/>
      <c r="F2257" s="20" t="s">
        <v>16984</v>
      </c>
      <c r="G2257" s="9">
        <v>47900</v>
      </c>
      <c r="H2257" s="9">
        <v>0</v>
      </c>
      <c r="I2257" s="21"/>
      <c r="J2257" s="17"/>
    </row>
    <row r="2258" spans="1:10" ht="60" customHeight="1" x14ac:dyDescent="0.25">
      <c r="A2258" s="19">
        <v>1025600</v>
      </c>
      <c r="B2258" s="20" t="s">
        <v>10990</v>
      </c>
      <c r="C2258" s="20" t="s">
        <v>11246</v>
      </c>
      <c r="D2258" s="20"/>
      <c r="E2258" s="20"/>
      <c r="F2258" s="20" t="s">
        <v>16984</v>
      </c>
      <c r="G2258" s="9">
        <v>55000</v>
      </c>
      <c r="H2258" s="9">
        <v>0</v>
      </c>
      <c r="I2258" s="21"/>
      <c r="J2258" s="17"/>
    </row>
    <row r="2259" spans="1:10" ht="60" customHeight="1" x14ac:dyDescent="0.25">
      <c r="A2259" s="19">
        <v>920773</v>
      </c>
      <c r="B2259" s="20" t="s">
        <v>13622</v>
      </c>
      <c r="C2259" s="20" t="s">
        <v>13470</v>
      </c>
      <c r="D2259" s="20"/>
      <c r="E2259" s="20"/>
      <c r="F2259" s="20" t="s">
        <v>16984</v>
      </c>
      <c r="G2259" s="9">
        <v>52900</v>
      </c>
      <c r="H2259" s="9">
        <v>4849.53</v>
      </c>
      <c r="I2259" s="21"/>
      <c r="J2259" s="17"/>
    </row>
    <row r="2260" spans="1:10" ht="60" customHeight="1" x14ac:dyDescent="0.25">
      <c r="A2260" s="19">
        <v>920774</v>
      </c>
      <c r="B2260" s="20" t="s">
        <v>11263</v>
      </c>
      <c r="C2260" s="20" t="s">
        <v>13470</v>
      </c>
      <c r="D2260" s="20"/>
      <c r="E2260" s="20"/>
      <c r="F2260" s="20" t="s">
        <v>16984</v>
      </c>
      <c r="G2260" s="9">
        <v>52900</v>
      </c>
      <c r="H2260" s="9">
        <v>4849.53</v>
      </c>
      <c r="I2260" s="21"/>
      <c r="J2260" s="17"/>
    </row>
    <row r="2261" spans="1:10" ht="60" customHeight="1" x14ac:dyDescent="0.25">
      <c r="A2261" s="19">
        <v>920775</v>
      </c>
      <c r="B2261" s="20" t="s">
        <v>13623</v>
      </c>
      <c r="C2261" s="20" t="s">
        <v>13467</v>
      </c>
      <c r="D2261" s="20"/>
      <c r="E2261" s="20"/>
      <c r="F2261" s="20" t="s">
        <v>16984</v>
      </c>
      <c r="G2261" s="9">
        <v>54500</v>
      </c>
      <c r="H2261" s="9">
        <v>4995.47</v>
      </c>
      <c r="I2261" s="21"/>
      <c r="J2261" s="17"/>
    </row>
    <row r="2262" spans="1:10" ht="60" customHeight="1" x14ac:dyDescent="0.25">
      <c r="A2262" s="19">
        <v>920776</v>
      </c>
      <c r="B2262" s="20" t="s">
        <v>13624</v>
      </c>
      <c r="C2262" s="20" t="s">
        <v>13467</v>
      </c>
      <c r="D2262" s="20"/>
      <c r="E2262" s="20"/>
      <c r="F2262" s="20" t="s">
        <v>16984</v>
      </c>
      <c r="G2262" s="9">
        <v>54500</v>
      </c>
      <c r="H2262" s="9">
        <v>4995.47</v>
      </c>
      <c r="I2262" s="21"/>
      <c r="J2262" s="17"/>
    </row>
    <row r="2263" spans="1:10" ht="60" customHeight="1" x14ac:dyDescent="0.25">
      <c r="A2263" s="19">
        <v>920777</v>
      </c>
      <c r="B2263" s="20" t="s">
        <v>13625</v>
      </c>
      <c r="C2263" s="20" t="s">
        <v>13626</v>
      </c>
      <c r="D2263" s="20"/>
      <c r="E2263" s="20"/>
      <c r="F2263" s="20" t="s">
        <v>16984</v>
      </c>
      <c r="G2263" s="9">
        <v>40943</v>
      </c>
      <c r="H2263" s="9">
        <v>0</v>
      </c>
      <c r="I2263" s="21"/>
      <c r="J2263" s="17"/>
    </row>
    <row r="2264" spans="1:10" ht="60" customHeight="1" x14ac:dyDescent="0.25">
      <c r="A2264" s="19">
        <v>920787</v>
      </c>
      <c r="B2264" s="20" t="s">
        <v>13295</v>
      </c>
      <c r="C2264" s="20" t="s">
        <v>6237</v>
      </c>
      <c r="D2264" s="20"/>
      <c r="E2264" s="20"/>
      <c r="F2264" s="20" t="s">
        <v>16984</v>
      </c>
      <c r="G2264" s="9">
        <v>78900</v>
      </c>
      <c r="H2264" s="9">
        <v>0</v>
      </c>
      <c r="I2264" s="21"/>
      <c r="J2264" s="17"/>
    </row>
    <row r="2265" spans="1:10" ht="60" customHeight="1" x14ac:dyDescent="0.25">
      <c r="A2265" s="19">
        <v>920788</v>
      </c>
      <c r="B2265" s="20" t="s">
        <v>11092</v>
      </c>
      <c r="C2265" s="20" t="s">
        <v>13627</v>
      </c>
      <c r="D2265" s="20"/>
      <c r="E2265" s="20"/>
      <c r="F2265" s="20" t="s">
        <v>16984</v>
      </c>
      <c r="G2265" s="9">
        <v>21900</v>
      </c>
      <c r="H2265" s="9">
        <v>0</v>
      </c>
      <c r="I2265" s="21"/>
      <c r="J2265" s="17"/>
    </row>
    <row r="2266" spans="1:10" ht="60" customHeight="1" x14ac:dyDescent="0.25">
      <c r="A2266" s="19">
        <v>920789</v>
      </c>
      <c r="B2266" s="20" t="s">
        <v>11826</v>
      </c>
      <c r="C2266" s="20" t="s">
        <v>13626</v>
      </c>
      <c r="D2266" s="20"/>
      <c r="E2266" s="20"/>
      <c r="F2266" s="20" t="s">
        <v>16984</v>
      </c>
      <c r="G2266" s="9">
        <v>40943</v>
      </c>
      <c r="H2266" s="9">
        <v>0</v>
      </c>
      <c r="I2266" s="21"/>
      <c r="J2266" s="17"/>
    </row>
    <row r="2267" spans="1:10" ht="60" customHeight="1" x14ac:dyDescent="0.25">
      <c r="A2267" s="19">
        <v>1051404</v>
      </c>
      <c r="B2267" s="20" t="s">
        <v>11080</v>
      </c>
      <c r="C2267" s="20" t="s">
        <v>9464</v>
      </c>
      <c r="D2267" s="20"/>
      <c r="E2267" s="20"/>
      <c r="F2267" s="20" t="s">
        <v>16984</v>
      </c>
      <c r="G2267" s="9">
        <v>23870.560000000001</v>
      </c>
      <c r="H2267" s="9">
        <v>0</v>
      </c>
      <c r="I2267" s="21"/>
      <c r="J2267" s="17"/>
    </row>
    <row r="2268" spans="1:10" ht="60" customHeight="1" x14ac:dyDescent="0.25">
      <c r="A2268" s="19">
        <v>1051405</v>
      </c>
      <c r="B2268" s="20" t="s">
        <v>11086</v>
      </c>
      <c r="C2268" s="20" t="s">
        <v>13628</v>
      </c>
      <c r="D2268" s="20"/>
      <c r="E2268" s="20"/>
      <c r="F2268" s="20" t="s">
        <v>16984</v>
      </c>
      <c r="G2268" s="9">
        <v>54500</v>
      </c>
      <c r="H2268" s="9">
        <v>0</v>
      </c>
      <c r="I2268" s="21"/>
      <c r="J2268" s="17"/>
    </row>
    <row r="2269" spans="1:10" ht="60" customHeight="1" x14ac:dyDescent="0.25">
      <c r="A2269" s="19">
        <v>1051406</v>
      </c>
      <c r="B2269" s="20" t="s">
        <v>10986</v>
      </c>
      <c r="C2269" s="20" t="s">
        <v>13629</v>
      </c>
      <c r="D2269" s="20"/>
      <c r="E2269" s="20"/>
      <c r="F2269" s="20" t="s">
        <v>16984</v>
      </c>
      <c r="G2269" s="9">
        <v>55000</v>
      </c>
      <c r="H2269" s="9">
        <v>0</v>
      </c>
      <c r="I2269" s="21"/>
      <c r="J2269" s="17"/>
    </row>
    <row r="2270" spans="1:10" ht="60" customHeight="1" x14ac:dyDescent="0.25">
      <c r="A2270" s="19">
        <v>1051407</v>
      </c>
      <c r="B2270" s="20" t="s">
        <v>13630</v>
      </c>
      <c r="C2270" s="20" t="s">
        <v>13620</v>
      </c>
      <c r="D2270" s="20"/>
      <c r="E2270" s="20"/>
      <c r="F2270" s="20" t="s">
        <v>16984</v>
      </c>
      <c r="G2270" s="9">
        <v>56000</v>
      </c>
      <c r="H2270" s="9">
        <v>0</v>
      </c>
      <c r="I2270" s="21"/>
      <c r="J2270" s="17"/>
    </row>
    <row r="2271" spans="1:10" ht="60" customHeight="1" x14ac:dyDescent="0.25">
      <c r="A2271" s="19">
        <v>1051408</v>
      </c>
      <c r="B2271" s="20" t="s">
        <v>11430</v>
      </c>
      <c r="C2271" s="20" t="s">
        <v>13631</v>
      </c>
      <c r="D2271" s="20"/>
      <c r="E2271" s="20"/>
      <c r="F2271" s="20" t="s">
        <v>16984</v>
      </c>
      <c r="G2271" s="9">
        <v>23700</v>
      </c>
      <c r="H2271" s="9">
        <v>0</v>
      </c>
      <c r="I2271" s="21"/>
      <c r="J2271" s="17"/>
    </row>
    <row r="2272" spans="1:10" ht="60" customHeight="1" x14ac:dyDescent="0.25">
      <c r="A2272" s="19">
        <v>1051409</v>
      </c>
      <c r="B2272" s="20" t="s">
        <v>13432</v>
      </c>
      <c r="C2272" s="20" t="s">
        <v>13632</v>
      </c>
      <c r="D2272" s="20"/>
      <c r="E2272" s="20"/>
      <c r="F2272" s="20" t="s">
        <v>16984</v>
      </c>
      <c r="G2272" s="9">
        <v>54200</v>
      </c>
      <c r="H2272" s="9">
        <v>0</v>
      </c>
      <c r="I2272" s="21"/>
      <c r="J2272" s="17"/>
    </row>
    <row r="2273" spans="1:10" ht="60" customHeight="1" x14ac:dyDescent="0.25">
      <c r="A2273" s="19">
        <v>1051410</v>
      </c>
      <c r="B2273" s="20" t="s">
        <v>13434</v>
      </c>
      <c r="C2273" s="20" t="s">
        <v>13632</v>
      </c>
      <c r="D2273" s="20"/>
      <c r="E2273" s="20"/>
      <c r="F2273" s="20" t="s">
        <v>16984</v>
      </c>
      <c r="G2273" s="9">
        <v>54200</v>
      </c>
      <c r="H2273" s="9">
        <v>0</v>
      </c>
      <c r="I2273" s="21"/>
      <c r="J2273" s="17"/>
    </row>
    <row r="2274" spans="1:10" ht="60" customHeight="1" x14ac:dyDescent="0.25">
      <c r="A2274" s="19">
        <v>1051411</v>
      </c>
      <c r="B2274" s="20" t="s">
        <v>10597</v>
      </c>
      <c r="C2274" s="20" t="s">
        <v>13633</v>
      </c>
      <c r="D2274" s="20"/>
      <c r="E2274" s="20"/>
      <c r="F2274" s="20" t="s">
        <v>16984</v>
      </c>
      <c r="G2274" s="9">
        <v>6114.93</v>
      </c>
      <c r="H2274" s="9">
        <v>0</v>
      </c>
      <c r="I2274" s="21"/>
      <c r="J2274" s="17"/>
    </row>
    <row r="2275" spans="1:10" ht="60" customHeight="1" x14ac:dyDescent="0.25">
      <c r="A2275" s="19">
        <v>975409</v>
      </c>
      <c r="B2275" s="20" t="s">
        <v>13425</v>
      </c>
      <c r="C2275" s="20" t="s">
        <v>13634</v>
      </c>
      <c r="D2275" s="20"/>
      <c r="E2275" s="20"/>
      <c r="F2275" s="20" t="s">
        <v>16984</v>
      </c>
      <c r="G2275" s="9">
        <v>29990</v>
      </c>
      <c r="H2275" s="9">
        <v>0</v>
      </c>
      <c r="I2275" s="21"/>
      <c r="J2275" s="17"/>
    </row>
    <row r="2276" spans="1:10" ht="60" customHeight="1" x14ac:dyDescent="0.25">
      <c r="A2276" s="19">
        <v>975410</v>
      </c>
      <c r="B2276" s="20" t="s">
        <v>13635</v>
      </c>
      <c r="C2276" s="20" t="s">
        <v>13634</v>
      </c>
      <c r="D2276" s="20"/>
      <c r="E2276" s="20"/>
      <c r="F2276" s="20" t="s">
        <v>16984</v>
      </c>
      <c r="G2276" s="9">
        <v>29990</v>
      </c>
      <c r="H2276" s="9">
        <v>0</v>
      </c>
      <c r="I2276" s="21"/>
      <c r="J2276" s="17"/>
    </row>
    <row r="2277" spans="1:10" ht="60" customHeight="1" x14ac:dyDescent="0.25">
      <c r="A2277" s="19">
        <v>975411</v>
      </c>
      <c r="B2277" s="20" t="s">
        <v>13636</v>
      </c>
      <c r="C2277" s="20" t="s">
        <v>13634</v>
      </c>
      <c r="D2277" s="20"/>
      <c r="E2277" s="20"/>
      <c r="F2277" s="20" t="s">
        <v>16984</v>
      </c>
      <c r="G2277" s="9">
        <v>29990</v>
      </c>
      <c r="H2277" s="9">
        <v>0</v>
      </c>
      <c r="I2277" s="21"/>
      <c r="J2277" s="17"/>
    </row>
    <row r="2278" spans="1:10" ht="60" customHeight="1" x14ac:dyDescent="0.25">
      <c r="A2278" s="19">
        <v>975412</v>
      </c>
      <c r="B2278" s="20" t="s">
        <v>13637</v>
      </c>
      <c r="C2278" s="20" t="s">
        <v>13634</v>
      </c>
      <c r="D2278" s="20"/>
      <c r="E2278" s="20"/>
      <c r="F2278" s="20" t="s">
        <v>16984</v>
      </c>
      <c r="G2278" s="9">
        <v>29990</v>
      </c>
      <c r="H2278" s="9">
        <v>0</v>
      </c>
      <c r="I2278" s="21"/>
      <c r="J2278" s="17"/>
    </row>
    <row r="2279" spans="1:10" ht="60" customHeight="1" x14ac:dyDescent="0.25">
      <c r="A2279" s="19">
        <v>975413</v>
      </c>
      <c r="B2279" s="20" t="s">
        <v>13414</v>
      </c>
      <c r="C2279" s="20" t="s">
        <v>13634</v>
      </c>
      <c r="D2279" s="20"/>
      <c r="E2279" s="20"/>
      <c r="F2279" s="20" t="s">
        <v>16984</v>
      </c>
      <c r="G2279" s="9">
        <v>29990</v>
      </c>
      <c r="H2279" s="9">
        <v>0</v>
      </c>
      <c r="I2279" s="21"/>
      <c r="J2279" s="17"/>
    </row>
    <row r="2280" spans="1:10" ht="60" customHeight="1" x14ac:dyDescent="0.25">
      <c r="A2280" s="19">
        <v>975414</v>
      </c>
      <c r="B2280" s="20" t="s">
        <v>13638</v>
      </c>
      <c r="C2280" s="20" t="s">
        <v>13634</v>
      </c>
      <c r="D2280" s="20"/>
      <c r="E2280" s="20"/>
      <c r="F2280" s="20" t="s">
        <v>16984</v>
      </c>
      <c r="G2280" s="9">
        <v>29990</v>
      </c>
      <c r="H2280" s="9">
        <v>0</v>
      </c>
      <c r="I2280" s="21"/>
      <c r="J2280" s="17"/>
    </row>
    <row r="2281" spans="1:10" ht="60" customHeight="1" x14ac:dyDescent="0.25">
      <c r="A2281" s="19">
        <v>975415</v>
      </c>
      <c r="B2281" s="20" t="s">
        <v>13430</v>
      </c>
      <c r="C2281" s="20" t="s">
        <v>13634</v>
      </c>
      <c r="D2281" s="20"/>
      <c r="E2281" s="20"/>
      <c r="F2281" s="20" t="s">
        <v>16984</v>
      </c>
      <c r="G2281" s="9">
        <v>29990</v>
      </c>
      <c r="H2281" s="9">
        <v>0</v>
      </c>
      <c r="I2281" s="21"/>
      <c r="J2281" s="17"/>
    </row>
    <row r="2282" spans="1:10" ht="60" customHeight="1" x14ac:dyDescent="0.25">
      <c r="A2282" s="19">
        <v>975416</v>
      </c>
      <c r="B2282" s="20" t="s">
        <v>13416</v>
      </c>
      <c r="C2282" s="20" t="s">
        <v>13634</v>
      </c>
      <c r="D2282" s="20"/>
      <c r="E2282" s="20"/>
      <c r="F2282" s="20" t="s">
        <v>16984</v>
      </c>
      <c r="G2282" s="9">
        <v>29990</v>
      </c>
      <c r="H2282" s="9">
        <v>0</v>
      </c>
      <c r="I2282" s="21"/>
      <c r="J2282" s="17"/>
    </row>
    <row r="2283" spans="1:10" ht="60" customHeight="1" x14ac:dyDescent="0.25">
      <c r="A2283" s="19">
        <v>975417</v>
      </c>
      <c r="B2283" s="20" t="s">
        <v>13639</v>
      </c>
      <c r="C2283" s="20" t="s">
        <v>13640</v>
      </c>
      <c r="D2283" s="20"/>
      <c r="E2283" s="20"/>
      <c r="F2283" s="20" t="s">
        <v>16984</v>
      </c>
      <c r="G2283" s="9">
        <v>36150</v>
      </c>
      <c r="H2283" s="9">
        <v>0</v>
      </c>
      <c r="I2283" s="21"/>
      <c r="J2283" s="17"/>
    </row>
    <row r="2284" spans="1:10" ht="60" customHeight="1" x14ac:dyDescent="0.25">
      <c r="A2284" s="19">
        <v>975419</v>
      </c>
      <c r="B2284" s="20" t="s">
        <v>11243</v>
      </c>
      <c r="C2284" s="20" t="s">
        <v>13634</v>
      </c>
      <c r="D2284" s="20"/>
      <c r="E2284" s="20"/>
      <c r="F2284" s="20" t="s">
        <v>16984</v>
      </c>
      <c r="G2284" s="9">
        <v>29990</v>
      </c>
      <c r="H2284" s="9">
        <v>0</v>
      </c>
      <c r="I2284" s="21"/>
      <c r="J2284" s="17"/>
    </row>
    <row r="2285" spans="1:10" ht="60" customHeight="1" x14ac:dyDescent="0.25">
      <c r="A2285" s="19">
        <v>975420</v>
      </c>
      <c r="B2285" s="20" t="s">
        <v>11832</v>
      </c>
      <c r="C2285" s="20" t="s">
        <v>13634</v>
      </c>
      <c r="D2285" s="20"/>
      <c r="E2285" s="20"/>
      <c r="F2285" s="20" t="s">
        <v>16984</v>
      </c>
      <c r="G2285" s="9">
        <v>29990</v>
      </c>
      <c r="H2285" s="9">
        <v>0</v>
      </c>
      <c r="I2285" s="21"/>
      <c r="J2285" s="17"/>
    </row>
    <row r="2286" spans="1:10" ht="60" customHeight="1" x14ac:dyDescent="0.25">
      <c r="A2286" s="19">
        <v>975421</v>
      </c>
      <c r="B2286" s="20" t="s">
        <v>11830</v>
      </c>
      <c r="C2286" s="20" t="s">
        <v>13634</v>
      </c>
      <c r="D2286" s="20"/>
      <c r="E2286" s="20"/>
      <c r="F2286" s="20" t="s">
        <v>16984</v>
      </c>
      <c r="G2286" s="9">
        <v>29990</v>
      </c>
      <c r="H2286" s="9">
        <v>0</v>
      </c>
      <c r="I2286" s="21"/>
      <c r="J2286" s="17"/>
    </row>
    <row r="2287" spans="1:10" ht="60" customHeight="1" x14ac:dyDescent="0.25">
      <c r="A2287" s="19">
        <v>975422</v>
      </c>
      <c r="B2287" s="20" t="s">
        <v>11241</v>
      </c>
      <c r="C2287" s="20" t="s">
        <v>13634</v>
      </c>
      <c r="D2287" s="20"/>
      <c r="E2287" s="20"/>
      <c r="F2287" s="20" t="s">
        <v>16984</v>
      </c>
      <c r="G2287" s="9">
        <v>29990</v>
      </c>
      <c r="H2287" s="9">
        <v>0</v>
      </c>
      <c r="I2287" s="21"/>
      <c r="J2287" s="17"/>
    </row>
    <row r="2288" spans="1:10" ht="60" customHeight="1" x14ac:dyDescent="0.25">
      <c r="A2288" s="19">
        <v>975423</v>
      </c>
      <c r="B2288" s="20" t="s">
        <v>13641</v>
      </c>
      <c r="C2288" s="20" t="s">
        <v>13634</v>
      </c>
      <c r="D2288" s="20"/>
      <c r="E2288" s="20"/>
      <c r="F2288" s="20" t="s">
        <v>16984</v>
      </c>
      <c r="G2288" s="9">
        <v>29990</v>
      </c>
      <c r="H2288" s="9">
        <v>0</v>
      </c>
      <c r="I2288" s="21"/>
      <c r="J2288" s="17"/>
    </row>
    <row r="2289" spans="1:10" ht="60" customHeight="1" x14ac:dyDescent="0.25">
      <c r="A2289" s="19">
        <v>975424</v>
      </c>
      <c r="B2289" s="20" t="s">
        <v>11755</v>
      </c>
      <c r="C2289" s="20" t="s">
        <v>13634</v>
      </c>
      <c r="D2289" s="20"/>
      <c r="E2289" s="20"/>
      <c r="F2289" s="20" t="s">
        <v>16984</v>
      </c>
      <c r="G2289" s="9">
        <v>29990</v>
      </c>
      <c r="H2289" s="9">
        <v>0</v>
      </c>
      <c r="I2289" s="21"/>
      <c r="J2289" s="17"/>
    </row>
    <row r="2290" spans="1:10" ht="60" customHeight="1" x14ac:dyDescent="0.25">
      <c r="A2290" s="19">
        <v>975425</v>
      </c>
      <c r="B2290" s="20" t="s">
        <v>11757</v>
      </c>
      <c r="C2290" s="20" t="s">
        <v>13634</v>
      </c>
      <c r="D2290" s="20"/>
      <c r="E2290" s="20"/>
      <c r="F2290" s="20" t="s">
        <v>16984</v>
      </c>
      <c r="G2290" s="9">
        <v>29990</v>
      </c>
      <c r="H2290" s="9">
        <v>0</v>
      </c>
      <c r="I2290" s="21"/>
      <c r="J2290" s="17"/>
    </row>
    <row r="2291" spans="1:10" ht="60" customHeight="1" x14ac:dyDescent="0.25">
      <c r="A2291" s="19">
        <v>975426</v>
      </c>
      <c r="B2291" s="20" t="s">
        <v>13642</v>
      </c>
      <c r="C2291" s="20" t="s">
        <v>13634</v>
      </c>
      <c r="D2291" s="20"/>
      <c r="E2291" s="20"/>
      <c r="F2291" s="20" t="s">
        <v>16984</v>
      </c>
      <c r="G2291" s="9">
        <v>29990</v>
      </c>
      <c r="H2291" s="9">
        <v>0</v>
      </c>
      <c r="I2291" s="21"/>
      <c r="J2291" s="17"/>
    </row>
    <row r="2292" spans="1:10" ht="60" customHeight="1" x14ac:dyDescent="0.25">
      <c r="A2292" s="19">
        <v>975427</v>
      </c>
      <c r="B2292" s="20" t="s">
        <v>10984</v>
      </c>
      <c r="C2292" s="20" t="s">
        <v>13634</v>
      </c>
      <c r="D2292" s="20"/>
      <c r="E2292" s="20"/>
      <c r="F2292" s="20" t="s">
        <v>16984</v>
      </c>
      <c r="G2292" s="9">
        <v>29990</v>
      </c>
      <c r="H2292" s="9">
        <v>0</v>
      </c>
      <c r="I2292" s="21"/>
      <c r="J2292" s="17"/>
    </row>
    <row r="2293" spans="1:10" ht="60" customHeight="1" x14ac:dyDescent="0.25">
      <c r="A2293" s="19">
        <v>975428</v>
      </c>
      <c r="B2293" s="20" t="s">
        <v>13643</v>
      </c>
      <c r="C2293" s="20" t="s">
        <v>13634</v>
      </c>
      <c r="D2293" s="20"/>
      <c r="E2293" s="20"/>
      <c r="F2293" s="20" t="s">
        <v>16984</v>
      </c>
      <c r="G2293" s="9">
        <v>29990</v>
      </c>
      <c r="H2293" s="9">
        <v>0</v>
      </c>
      <c r="I2293" s="21"/>
      <c r="J2293" s="17"/>
    </row>
    <row r="2294" spans="1:10" ht="60" customHeight="1" x14ac:dyDescent="0.25">
      <c r="A2294" s="19">
        <v>975429</v>
      </c>
      <c r="B2294" s="20" t="s">
        <v>13448</v>
      </c>
      <c r="C2294" s="20" t="s">
        <v>13634</v>
      </c>
      <c r="D2294" s="20"/>
      <c r="E2294" s="20"/>
      <c r="F2294" s="20" t="s">
        <v>16984</v>
      </c>
      <c r="G2294" s="9">
        <v>29990</v>
      </c>
      <c r="H2294" s="9">
        <v>0</v>
      </c>
      <c r="I2294" s="21"/>
      <c r="J2294" s="17"/>
    </row>
    <row r="2295" spans="1:10" ht="60" customHeight="1" x14ac:dyDescent="0.25">
      <c r="A2295" s="19">
        <v>975430</v>
      </c>
      <c r="B2295" s="20" t="s">
        <v>13644</v>
      </c>
      <c r="C2295" s="20" t="s">
        <v>13634</v>
      </c>
      <c r="D2295" s="20"/>
      <c r="E2295" s="20"/>
      <c r="F2295" s="20" t="s">
        <v>16984</v>
      </c>
      <c r="G2295" s="9">
        <v>29990</v>
      </c>
      <c r="H2295" s="9">
        <v>0</v>
      </c>
      <c r="I2295" s="21"/>
      <c r="J2295" s="17"/>
    </row>
    <row r="2296" spans="1:10" ht="60" customHeight="1" x14ac:dyDescent="0.25">
      <c r="A2296" s="19">
        <v>975431</v>
      </c>
      <c r="B2296" s="20" t="s">
        <v>13645</v>
      </c>
      <c r="C2296" s="20" t="s">
        <v>13634</v>
      </c>
      <c r="D2296" s="20"/>
      <c r="E2296" s="20"/>
      <c r="F2296" s="20" t="s">
        <v>16984</v>
      </c>
      <c r="G2296" s="9">
        <v>29990</v>
      </c>
      <c r="H2296" s="9">
        <v>0</v>
      </c>
      <c r="I2296" s="21"/>
      <c r="J2296" s="17"/>
    </row>
    <row r="2297" spans="1:10" ht="60" customHeight="1" x14ac:dyDescent="0.25">
      <c r="A2297" s="19">
        <v>975432</v>
      </c>
      <c r="B2297" s="20" t="s">
        <v>13646</v>
      </c>
      <c r="C2297" s="20" t="s">
        <v>13634</v>
      </c>
      <c r="D2297" s="20"/>
      <c r="E2297" s="20"/>
      <c r="F2297" s="20" t="s">
        <v>16984</v>
      </c>
      <c r="G2297" s="9">
        <v>29990</v>
      </c>
      <c r="H2297" s="9">
        <v>0</v>
      </c>
      <c r="I2297" s="21"/>
      <c r="J2297" s="17"/>
    </row>
    <row r="2298" spans="1:10" ht="60" customHeight="1" x14ac:dyDescent="0.25">
      <c r="A2298" s="19">
        <v>975433</v>
      </c>
      <c r="B2298" s="20" t="s">
        <v>13466</v>
      </c>
      <c r="C2298" s="20" t="s">
        <v>13634</v>
      </c>
      <c r="D2298" s="20"/>
      <c r="E2298" s="20"/>
      <c r="F2298" s="20" t="s">
        <v>16984</v>
      </c>
      <c r="G2298" s="9">
        <v>29990</v>
      </c>
      <c r="H2298" s="9">
        <v>0</v>
      </c>
      <c r="I2298" s="21"/>
      <c r="J2298" s="17"/>
    </row>
    <row r="2299" spans="1:10" ht="60" customHeight="1" x14ac:dyDescent="0.25">
      <c r="A2299" s="19">
        <v>975434</v>
      </c>
      <c r="B2299" s="20" t="s">
        <v>13464</v>
      </c>
      <c r="C2299" s="20" t="s">
        <v>13634</v>
      </c>
      <c r="D2299" s="20"/>
      <c r="E2299" s="20"/>
      <c r="F2299" s="20" t="s">
        <v>16984</v>
      </c>
      <c r="G2299" s="9">
        <v>29990</v>
      </c>
      <c r="H2299" s="9">
        <v>0</v>
      </c>
      <c r="I2299" s="21"/>
      <c r="J2299" s="17"/>
    </row>
    <row r="2300" spans="1:10" ht="60" customHeight="1" x14ac:dyDescent="0.25">
      <c r="A2300" s="19">
        <v>975435</v>
      </c>
      <c r="B2300" s="20" t="s">
        <v>13647</v>
      </c>
      <c r="C2300" s="20" t="s">
        <v>13634</v>
      </c>
      <c r="D2300" s="20"/>
      <c r="E2300" s="20"/>
      <c r="F2300" s="20" t="s">
        <v>16984</v>
      </c>
      <c r="G2300" s="9">
        <v>29990</v>
      </c>
      <c r="H2300" s="9">
        <v>0</v>
      </c>
      <c r="I2300" s="21"/>
      <c r="J2300" s="17"/>
    </row>
    <row r="2301" spans="1:10" ht="60" customHeight="1" x14ac:dyDescent="0.25">
      <c r="A2301" s="19">
        <v>975436</v>
      </c>
      <c r="B2301" s="20" t="s">
        <v>13463</v>
      </c>
      <c r="C2301" s="20" t="s">
        <v>13634</v>
      </c>
      <c r="D2301" s="20"/>
      <c r="E2301" s="20"/>
      <c r="F2301" s="20" t="s">
        <v>16984</v>
      </c>
      <c r="G2301" s="9">
        <v>29990</v>
      </c>
      <c r="H2301" s="9">
        <v>0</v>
      </c>
      <c r="I2301" s="21"/>
      <c r="J2301" s="17"/>
    </row>
    <row r="2302" spans="1:10" ht="60" customHeight="1" x14ac:dyDescent="0.25">
      <c r="A2302" s="19">
        <v>975437</v>
      </c>
      <c r="B2302" s="20" t="s">
        <v>13648</v>
      </c>
      <c r="C2302" s="20" t="s">
        <v>13634</v>
      </c>
      <c r="D2302" s="20"/>
      <c r="E2302" s="20"/>
      <c r="F2302" s="20" t="s">
        <v>16984</v>
      </c>
      <c r="G2302" s="9">
        <v>29990</v>
      </c>
      <c r="H2302" s="9">
        <v>0</v>
      </c>
      <c r="I2302" s="21"/>
      <c r="J2302" s="17"/>
    </row>
    <row r="2303" spans="1:10" ht="60" customHeight="1" x14ac:dyDescent="0.25">
      <c r="A2303" s="19">
        <v>975439</v>
      </c>
      <c r="B2303" s="20" t="s">
        <v>11600</v>
      </c>
      <c r="C2303" s="20" t="s">
        <v>11266</v>
      </c>
      <c r="D2303" s="20"/>
      <c r="E2303" s="20"/>
      <c r="F2303" s="20" t="s">
        <v>16984</v>
      </c>
      <c r="G2303" s="9">
        <v>57153.8</v>
      </c>
      <c r="H2303" s="9">
        <v>0</v>
      </c>
      <c r="I2303" s="21"/>
      <c r="J2303" s="17"/>
    </row>
    <row r="2304" spans="1:10" ht="60" customHeight="1" x14ac:dyDescent="0.25">
      <c r="A2304" s="19">
        <v>975442</v>
      </c>
      <c r="B2304" s="20" t="s">
        <v>11620</v>
      </c>
      <c r="C2304" s="20" t="s">
        <v>13649</v>
      </c>
      <c r="D2304" s="20"/>
      <c r="E2304" s="20"/>
      <c r="F2304" s="20" t="s">
        <v>16984</v>
      </c>
      <c r="G2304" s="9">
        <v>70663.3</v>
      </c>
      <c r="H2304" s="9">
        <v>0</v>
      </c>
      <c r="I2304" s="21"/>
      <c r="J2304" s="17"/>
    </row>
    <row r="2305" spans="1:10" ht="60" customHeight="1" x14ac:dyDescent="0.25">
      <c r="A2305" s="19">
        <v>975443</v>
      </c>
      <c r="B2305" s="20" t="s">
        <v>11599</v>
      </c>
      <c r="C2305" s="20" t="s">
        <v>12645</v>
      </c>
      <c r="D2305" s="20"/>
      <c r="E2305" s="20"/>
      <c r="F2305" s="20" t="s">
        <v>16984</v>
      </c>
      <c r="G2305" s="9">
        <v>23490</v>
      </c>
      <c r="H2305" s="9">
        <v>0</v>
      </c>
      <c r="I2305" s="21"/>
      <c r="J2305" s="17"/>
    </row>
    <row r="2306" spans="1:10" ht="60" customHeight="1" x14ac:dyDescent="0.25">
      <c r="A2306" s="19">
        <v>975445</v>
      </c>
      <c r="B2306" s="20" t="s">
        <v>11582</v>
      </c>
      <c r="C2306" s="20" t="s">
        <v>6237</v>
      </c>
      <c r="D2306" s="20"/>
      <c r="E2306" s="20"/>
      <c r="F2306" s="20" t="s">
        <v>16984</v>
      </c>
      <c r="G2306" s="9">
        <v>35800</v>
      </c>
      <c r="H2306" s="9">
        <v>0</v>
      </c>
      <c r="I2306" s="21"/>
      <c r="J2306" s="17"/>
    </row>
    <row r="2307" spans="1:10" ht="60" customHeight="1" x14ac:dyDescent="0.25">
      <c r="A2307" s="19">
        <v>975447</v>
      </c>
      <c r="B2307" s="20" t="s">
        <v>13650</v>
      </c>
      <c r="C2307" s="20" t="s">
        <v>13634</v>
      </c>
      <c r="D2307" s="20"/>
      <c r="E2307" s="20"/>
      <c r="F2307" s="20" t="s">
        <v>16984</v>
      </c>
      <c r="G2307" s="9">
        <v>29990</v>
      </c>
      <c r="H2307" s="9">
        <v>0</v>
      </c>
      <c r="I2307" s="21"/>
      <c r="J2307" s="17"/>
    </row>
    <row r="2308" spans="1:10" ht="60" customHeight="1" x14ac:dyDescent="0.25">
      <c r="A2308" s="19">
        <v>746211</v>
      </c>
      <c r="B2308" s="20" t="s">
        <v>13651</v>
      </c>
      <c r="C2308" s="20" t="s">
        <v>13652</v>
      </c>
      <c r="D2308" s="20"/>
      <c r="E2308" s="20"/>
      <c r="F2308" s="20" t="s">
        <v>16985</v>
      </c>
      <c r="G2308" s="9">
        <v>3350</v>
      </c>
      <c r="H2308" s="9">
        <v>0</v>
      </c>
      <c r="I2308" s="21"/>
      <c r="J2308" s="17"/>
    </row>
    <row r="2309" spans="1:10" ht="60" customHeight="1" x14ac:dyDescent="0.25">
      <c r="A2309" s="19">
        <v>746332</v>
      </c>
      <c r="B2309" s="20" t="s">
        <v>13653</v>
      </c>
      <c r="C2309" s="20" t="s">
        <v>13654</v>
      </c>
      <c r="D2309" s="20"/>
      <c r="E2309" s="20"/>
      <c r="F2309" s="20" t="s">
        <v>16985</v>
      </c>
      <c r="G2309" s="9">
        <v>5735.8</v>
      </c>
      <c r="H2309" s="9">
        <v>0</v>
      </c>
      <c r="I2309" s="21"/>
      <c r="J2309" s="17"/>
    </row>
    <row r="2310" spans="1:10" ht="60" customHeight="1" x14ac:dyDescent="0.25">
      <c r="A2310" s="19">
        <v>746366</v>
      </c>
      <c r="B2310" s="20" t="s">
        <v>13655</v>
      </c>
      <c r="C2310" s="20" t="s">
        <v>13656</v>
      </c>
      <c r="D2310" s="20"/>
      <c r="E2310" s="20"/>
      <c r="F2310" s="20" t="s">
        <v>16985</v>
      </c>
      <c r="G2310" s="9">
        <v>11210</v>
      </c>
      <c r="H2310" s="9">
        <v>0</v>
      </c>
      <c r="I2310" s="21"/>
      <c r="J2310" s="17"/>
    </row>
    <row r="2311" spans="1:10" ht="60" customHeight="1" x14ac:dyDescent="0.25">
      <c r="A2311" s="19">
        <v>746369</v>
      </c>
      <c r="B2311" s="20" t="s">
        <v>13657</v>
      </c>
      <c r="C2311" s="20" t="s">
        <v>13656</v>
      </c>
      <c r="D2311" s="20"/>
      <c r="E2311" s="20"/>
      <c r="F2311" s="20" t="s">
        <v>16985</v>
      </c>
      <c r="G2311" s="9">
        <v>11210</v>
      </c>
      <c r="H2311" s="9">
        <v>0</v>
      </c>
      <c r="I2311" s="21"/>
      <c r="J2311" s="17"/>
    </row>
    <row r="2312" spans="1:10" ht="60" customHeight="1" x14ac:dyDescent="0.25">
      <c r="A2312" s="19">
        <v>746372</v>
      </c>
      <c r="B2312" s="20" t="s">
        <v>13658</v>
      </c>
      <c r="C2312" s="20" t="s">
        <v>13659</v>
      </c>
      <c r="D2312" s="20"/>
      <c r="E2312" s="20"/>
      <c r="F2312" s="20" t="s">
        <v>16985</v>
      </c>
      <c r="G2312" s="9">
        <v>15000</v>
      </c>
      <c r="H2312" s="9">
        <v>0</v>
      </c>
      <c r="I2312" s="21"/>
      <c r="J2312" s="17"/>
    </row>
    <row r="2313" spans="1:10" ht="60" customHeight="1" x14ac:dyDescent="0.25">
      <c r="A2313" s="19">
        <v>746440</v>
      </c>
      <c r="B2313" s="20" t="s">
        <v>13660</v>
      </c>
      <c r="C2313" s="20" t="s">
        <v>13661</v>
      </c>
      <c r="D2313" s="20"/>
      <c r="E2313" s="20"/>
      <c r="F2313" s="20" t="s">
        <v>16985</v>
      </c>
      <c r="G2313" s="9">
        <v>19278</v>
      </c>
      <c r="H2313" s="9">
        <v>0</v>
      </c>
      <c r="I2313" s="21"/>
      <c r="J2313" s="17"/>
    </row>
    <row r="2314" spans="1:10" ht="60" customHeight="1" x14ac:dyDescent="0.25">
      <c r="A2314" s="19">
        <v>746442</v>
      </c>
      <c r="B2314" s="20" t="s">
        <v>13662</v>
      </c>
      <c r="C2314" s="20" t="s">
        <v>13661</v>
      </c>
      <c r="D2314" s="20"/>
      <c r="E2314" s="20"/>
      <c r="F2314" s="20" t="s">
        <v>16985</v>
      </c>
      <c r="G2314" s="9">
        <v>19278</v>
      </c>
      <c r="H2314" s="9">
        <v>0</v>
      </c>
      <c r="I2314" s="21"/>
      <c r="J2314" s="17"/>
    </row>
    <row r="2315" spans="1:10" ht="60" customHeight="1" x14ac:dyDescent="0.25">
      <c r="A2315" s="19">
        <v>746450</v>
      </c>
      <c r="B2315" s="20" t="s">
        <v>13663</v>
      </c>
      <c r="C2315" s="20" t="s">
        <v>13661</v>
      </c>
      <c r="D2315" s="20"/>
      <c r="E2315" s="20"/>
      <c r="F2315" s="20" t="s">
        <v>16985</v>
      </c>
      <c r="G2315" s="9">
        <v>19278</v>
      </c>
      <c r="H2315" s="9">
        <v>0</v>
      </c>
      <c r="I2315" s="21"/>
      <c r="J2315" s="17"/>
    </row>
    <row r="2316" spans="1:10" ht="60" customHeight="1" x14ac:dyDescent="0.25">
      <c r="A2316" s="19">
        <v>746452</v>
      </c>
      <c r="B2316" s="20" t="s">
        <v>13664</v>
      </c>
      <c r="C2316" s="20" t="s">
        <v>13661</v>
      </c>
      <c r="D2316" s="20"/>
      <c r="E2316" s="20"/>
      <c r="F2316" s="20" t="s">
        <v>16985</v>
      </c>
      <c r="G2316" s="9">
        <v>19278</v>
      </c>
      <c r="H2316" s="9">
        <v>0</v>
      </c>
      <c r="I2316" s="21"/>
      <c r="J2316" s="17"/>
    </row>
    <row r="2317" spans="1:10" ht="60" customHeight="1" x14ac:dyDescent="0.25">
      <c r="A2317" s="19">
        <v>746457</v>
      </c>
      <c r="B2317" s="20" t="s">
        <v>13665</v>
      </c>
      <c r="C2317" s="20" t="s">
        <v>13666</v>
      </c>
      <c r="D2317" s="20"/>
      <c r="E2317" s="20"/>
      <c r="F2317" s="20" t="s">
        <v>16985</v>
      </c>
      <c r="G2317" s="9">
        <v>30415.58</v>
      </c>
      <c r="H2317" s="9">
        <v>0</v>
      </c>
      <c r="I2317" s="21"/>
      <c r="J2317" s="17"/>
    </row>
    <row r="2318" spans="1:10" ht="60" customHeight="1" x14ac:dyDescent="0.25">
      <c r="A2318" s="19">
        <v>746472</v>
      </c>
      <c r="B2318" s="20" t="s">
        <v>13667</v>
      </c>
      <c r="C2318" s="20" t="s">
        <v>13668</v>
      </c>
      <c r="D2318" s="20"/>
      <c r="E2318" s="20"/>
      <c r="F2318" s="20" t="s">
        <v>16985</v>
      </c>
      <c r="G2318" s="9">
        <v>34332</v>
      </c>
      <c r="H2318" s="9">
        <v>0</v>
      </c>
      <c r="I2318" s="21"/>
      <c r="J2318" s="17"/>
    </row>
    <row r="2319" spans="1:10" ht="60" customHeight="1" x14ac:dyDescent="0.25">
      <c r="A2319" s="19">
        <v>746492</v>
      </c>
      <c r="B2319" s="20" t="s">
        <v>13669</v>
      </c>
      <c r="C2319" s="20" t="s">
        <v>11915</v>
      </c>
      <c r="D2319" s="20"/>
      <c r="E2319" s="20"/>
      <c r="F2319" s="20" t="s">
        <v>16985</v>
      </c>
      <c r="G2319" s="9">
        <v>60800</v>
      </c>
      <c r="H2319" s="9">
        <v>0</v>
      </c>
      <c r="I2319" s="21"/>
      <c r="J2319" s="17"/>
    </row>
    <row r="2320" spans="1:10" ht="60" customHeight="1" x14ac:dyDescent="0.25">
      <c r="A2320" s="19">
        <v>746552</v>
      </c>
      <c r="B2320" s="20" t="s">
        <v>13670</v>
      </c>
      <c r="C2320" s="20" t="s">
        <v>13671</v>
      </c>
      <c r="D2320" s="20"/>
      <c r="E2320" s="20"/>
      <c r="F2320" s="20" t="s">
        <v>16985</v>
      </c>
      <c r="G2320" s="9">
        <v>93700</v>
      </c>
      <c r="H2320" s="9">
        <v>0</v>
      </c>
      <c r="I2320" s="21"/>
      <c r="J2320" s="17"/>
    </row>
    <row r="2321" spans="1:10" ht="60" customHeight="1" x14ac:dyDescent="0.25">
      <c r="A2321" s="19">
        <v>746575</v>
      </c>
      <c r="B2321" s="20" t="s">
        <v>13672</v>
      </c>
      <c r="C2321" s="20" t="s">
        <v>13673</v>
      </c>
      <c r="D2321" s="20"/>
      <c r="E2321" s="20"/>
      <c r="F2321" s="20" t="s">
        <v>16985</v>
      </c>
      <c r="G2321" s="9">
        <v>12870</v>
      </c>
      <c r="H2321" s="9">
        <v>0</v>
      </c>
      <c r="I2321" s="21"/>
      <c r="J2321" s="17"/>
    </row>
    <row r="2322" spans="1:10" ht="60" customHeight="1" x14ac:dyDescent="0.25">
      <c r="A2322" s="19">
        <v>746623</v>
      </c>
      <c r="B2322" s="20" t="s">
        <v>13674</v>
      </c>
      <c r="C2322" s="20" t="s">
        <v>13675</v>
      </c>
      <c r="D2322" s="20"/>
      <c r="E2322" s="20"/>
      <c r="F2322" s="20" t="s">
        <v>16985</v>
      </c>
      <c r="G2322" s="9">
        <v>50403</v>
      </c>
      <c r="H2322" s="9">
        <v>0</v>
      </c>
      <c r="I2322" s="21"/>
      <c r="J2322" s="17"/>
    </row>
    <row r="2323" spans="1:10" ht="60" customHeight="1" x14ac:dyDescent="0.25">
      <c r="A2323" s="19">
        <v>746630</v>
      </c>
      <c r="B2323" s="20" t="s">
        <v>13676</v>
      </c>
      <c r="C2323" s="20" t="s">
        <v>10917</v>
      </c>
      <c r="D2323" s="20"/>
      <c r="E2323" s="20"/>
      <c r="F2323" s="20" t="s">
        <v>16985</v>
      </c>
      <c r="G2323" s="9">
        <v>150187.70000000001</v>
      </c>
      <c r="H2323" s="9">
        <v>0</v>
      </c>
      <c r="I2323" s="21"/>
      <c r="J2323" s="17"/>
    </row>
    <row r="2324" spans="1:10" ht="60" customHeight="1" x14ac:dyDescent="0.25">
      <c r="A2324" s="19">
        <v>746648</v>
      </c>
      <c r="B2324" s="20" t="s">
        <v>13677</v>
      </c>
      <c r="C2324" s="20" t="s">
        <v>13678</v>
      </c>
      <c r="D2324" s="20"/>
      <c r="E2324" s="20"/>
      <c r="F2324" s="20" t="s">
        <v>16985</v>
      </c>
      <c r="G2324" s="9">
        <v>50000.4</v>
      </c>
      <c r="H2324" s="9">
        <v>0</v>
      </c>
      <c r="I2324" s="21"/>
      <c r="J2324" s="17"/>
    </row>
    <row r="2325" spans="1:10" ht="60" customHeight="1" x14ac:dyDescent="0.25">
      <c r="A2325" s="19">
        <v>746668</v>
      </c>
      <c r="B2325" s="20" t="s">
        <v>13679</v>
      </c>
      <c r="C2325" s="20" t="s">
        <v>6186</v>
      </c>
      <c r="D2325" s="20"/>
      <c r="E2325" s="20"/>
      <c r="F2325" s="20" t="s">
        <v>16985</v>
      </c>
      <c r="G2325" s="9">
        <v>8503.1</v>
      </c>
      <c r="H2325" s="9">
        <v>0</v>
      </c>
      <c r="I2325" s="21"/>
      <c r="J2325" s="17"/>
    </row>
    <row r="2326" spans="1:10" ht="60" customHeight="1" x14ac:dyDescent="0.25">
      <c r="A2326" s="19">
        <v>746680</v>
      </c>
      <c r="B2326" s="20" t="s">
        <v>13680</v>
      </c>
      <c r="C2326" s="20" t="s">
        <v>13681</v>
      </c>
      <c r="D2326" s="20"/>
      <c r="E2326" s="20"/>
      <c r="F2326" s="20" t="s">
        <v>16985</v>
      </c>
      <c r="G2326" s="9">
        <v>10889.35</v>
      </c>
      <c r="H2326" s="9">
        <v>0</v>
      </c>
      <c r="I2326" s="21"/>
      <c r="J2326" s="17"/>
    </row>
    <row r="2327" spans="1:10" ht="60" customHeight="1" x14ac:dyDescent="0.25">
      <c r="A2327" s="19">
        <v>746685</v>
      </c>
      <c r="B2327" s="20" t="s">
        <v>13682</v>
      </c>
      <c r="C2327" s="20" t="s">
        <v>13683</v>
      </c>
      <c r="D2327" s="20"/>
      <c r="E2327" s="20"/>
      <c r="F2327" s="20" t="s">
        <v>16985</v>
      </c>
      <c r="G2327" s="9">
        <v>29877.119999999999</v>
      </c>
      <c r="H2327" s="9">
        <v>0</v>
      </c>
      <c r="I2327" s="21"/>
      <c r="J2327" s="17"/>
    </row>
    <row r="2328" spans="1:10" ht="60" customHeight="1" x14ac:dyDescent="0.25">
      <c r="A2328" s="19">
        <v>746687</v>
      </c>
      <c r="B2328" s="20" t="s">
        <v>13684</v>
      </c>
      <c r="C2328" s="20" t="s">
        <v>13685</v>
      </c>
      <c r="D2328" s="20"/>
      <c r="E2328" s="20"/>
      <c r="F2328" s="20" t="s">
        <v>16985</v>
      </c>
      <c r="G2328" s="9">
        <v>28800</v>
      </c>
      <c r="H2328" s="9">
        <v>0</v>
      </c>
      <c r="I2328" s="21"/>
      <c r="J2328" s="17"/>
    </row>
    <row r="2329" spans="1:10" ht="60" customHeight="1" x14ac:dyDescent="0.25">
      <c r="A2329" s="19">
        <v>746740</v>
      </c>
      <c r="B2329" s="20" t="s">
        <v>13686</v>
      </c>
      <c r="C2329" s="20" t="s">
        <v>13687</v>
      </c>
      <c r="D2329" s="20"/>
      <c r="E2329" s="20"/>
      <c r="F2329" s="20" t="s">
        <v>16985</v>
      </c>
      <c r="G2329" s="9">
        <v>48257.93</v>
      </c>
      <c r="H2329" s="9">
        <v>0</v>
      </c>
      <c r="I2329" s="21"/>
      <c r="J2329" s="17"/>
    </row>
    <row r="2330" spans="1:10" ht="60" customHeight="1" x14ac:dyDescent="0.25">
      <c r="A2330" s="19">
        <v>746920</v>
      </c>
      <c r="B2330" s="20" t="s">
        <v>13688</v>
      </c>
      <c r="C2330" s="20" t="s">
        <v>13689</v>
      </c>
      <c r="D2330" s="20"/>
      <c r="E2330" s="20"/>
      <c r="F2330" s="20" t="s">
        <v>16985</v>
      </c>
      <c r="G2330" s="9">
        <v>55687.5</v>
      </c>
      <c r="H2330" s="9">
        <v>0</v>
      </c>
      <c r="I2330" s="21"/>
      <c r="J2330" s="17"/>
    </row>
    <row r="2331" spans="1:10" ht="60" customHeight="1" x14ac:dyDescent="0.25">
      <c r="A2331" s="19">
        <v>746993</v>
      </c>
      <c r="B2331" s="20" t="s">
        <v>13690</v>
      </c>
      <c r="C2331" s="20" t="s">
        <v>13691</v>
      </c>
      <c r="D2331" s="20"/>
      <c r="E2331" s="20"/>
      <c r="F2331" s="20" t="s">
        <v>16985</v>
      </c>
      <c r="G2331" s="9">
        <v>9500</v>
      </c>
      <c r="H2331" s="9">
        <v>0</v>
      </c>
      <c r="I2331" s="21"/>
      <c r="J2331" s="17"/>
    </row>
    <row r="2332" spans="1:10" ht="60" customHeight="1" x14ac:dyDescent="0.25">
      <c r="A2332" s="19">
        <v>747029</v>
      </c>
      <c r="B2332" s="20" t="s">
        <v>13692</v>
      </c>
      <c r="C2332" s="20" t="s">
        <v>13693</v>
      </c>
      <c r="D2332" s="20"/>
      <c r="E2332" s="20"/>
      <c r="F2332" s="20" t="s">
        <v>16985</v>
      </c>
      <c r="G2332" s="9">
        <v>9877</v>
      </c>
      <c r="H2332" s="9">
        <v>0</v>
      </c>
      <c r="I2332" s="21"/>
      <c r="J2332" s="17"/>
    </row>
    <row r="2333" spans="1:10" ht="60" customHeight="1" x14ac:dyDescent="0.25">
      <c r="A2333" s="19">
        <v>747094</v>
      </c>
      <c r="B2333" s="20" t="s">
        <v>13694</v>
      </c>
      <c r="C2333" s="20" t="s">
        <v>13695</v>
      </c>
      <c r="D2333" s="20"/>
      <c r="E2333" s="20"/>
      <c r="F2333" s="20" t="s">
        <v>16985</v>
      </c>
      <c r="G2333" s="9">
        <v>6936.1</v>
      </c>
      <c r="H2333" s="9">
        <v>0</v>
      </c>
      <c r="I2333" s="21"/>
      <c r="J2333" s="17"/>
    </row>
    <row r="2334" spans="1:10" ht="60" customHeight="1" x14ac:dyDescent="0.25">
      <c r="A2334" s="19">
        <v>1123709</v>
      </c>
      <c r="B2334" s="20" t="s">
        <v>13696</v>
      </c>
      <c r="C2334" s="20" t="s">
        <v>13697</v>
      </c>
      <c r="D2334" s="20"/>
      <c r="E2334" s="20"/>
      <c r="F2334" s="20" t="s">
        <v>16985</v>
      </c>
      <c r="G2334" s="9">
        <v>267760</v>
      </c>
      <c r="H2334" s="9">
        <v>148755.51999999999</v>
      </c>
      <c r="I2334" s="21"/>
      <c r="J2334" s="17"/>
    </row>
    <row r="2335" spans="1:10" ht="60" customHeight="1" x14ac:dyDescent="0.25">
      <c r="A2335" s="19">
        <v>1123710</v>
      </c>
      <c r="B2335" s="20" t="s">
        <v>13698</v>
      </c>
      <c r="C2335" s="20" t="s">
        <v>13699</v>
      </c>
      <c r="D2335" s="20"/>
      <c r="E2335" s="20"/>
      <c r="F2335" s="20" t="s">
        <v>16985</v>
      </c>
      <c r="G2335" s="9">
        <v>32240</v>
      </c>
      <c r="H2335" s="9">
        <v>0</v>
      </c>
      <c r="I2335" s="21"/>
      <c r="J2335" s="17"/>
    </row>
    <row r="2336" spans="1:10" ht="60" customHeight="1" x14ac:dyDescent="0.25">
      <c r="A2336" s="19">
        <v>832406</v>
      </c>
      <c r="B2336" s="20" t="s">
        <v>6861</v>
      </c>
      <c r="C2336" s="20" t="s">
        <v>13700</v>
      </c>
      <c r="D2336" s="20"/>
      <c r="E2336" s="20"/>
      <c r="F2336" s="20" t="s">
        <v>16985</v>
      </c>
      <c r="G2336" s="9">
        <v>65000</v>
      </c>
      <c r="H2336" s="9">
        <v>0</v>
      </c>
      <c r="I2336" s="21"/>
      <c r="J2336" s="17"/>
    </row>
    <row r="2337" spans="1:10" ht="60" customHeight="1" x14ac:dyDescent="0.25">
      <c r="A2337" s="19">
        <v>832408</v>
      </c>
      <c r="B2337" s="20" t="s">
        <v>13701</v>
      </c>
      <c r="C2337" s="20" t="s">
        <v>11119</v>
      </c>
      <c r="D2337" s="20"/>
      <c r="E2337" s="20"/>
      <c r="F2337" s="20" t="s">
        <v>16985</v>
      </c>
      <c r="G2337" s="9">
        <v>30000</v>
      </c>
      <c r="H2337" s="9">
        <v>0</v>
      </c>
      <c r="I2337" s="21"/>
      <c r="J2337" s="17"/>
    </row>
    <row r="2338" spans="1:10" ht="60" customHeight="1" x14ac:dyDescent="0.25">
      <c r="A2338" s="19">
        <v>832412</v>
      </c>
      <c r="B2338" s="20" t="s">
        <v>13702</v>
      </c>
      <c r="C2338" s="20" t="s">
        <v>6237</v>
      </c>
      <c r="D2338" s="20"/>
      <c r="E2338" s="20"/>
      <c r="F2338" s="20" t="s">
        <v>16985</v>
      </c>
      <c r="G2338" s="9">
        <v>30000</v>
      </c>
      <c r="H2338" s="9">
        <v>0</v>
      </c>
      <c r="I2338" s="21"/>
      <c r="J2338" s="17"/>
    </row>
    <row r="2339" spans="1:10" ht="60" customHeight="1" x14ac:dyDescent="0.25">
      <c r="A2339" s="19">
        <v>832418</v>
      </c>
      <c r="B2339" s="20" t="s">
        <v>13703</v>
      </c>
      <c r="C2339" s="20" t="s">
        <v>13704</v>
      </c>
      <c r="D2339" s="20"/>
      <c r="E2339" s="20"/>
      <c r="F2339" s="20" t="s">
        <v>16985</v>
      </c>
      <c r="G2339" s="9">
        <v>19486</v>
      </c>
      <c r="H2339" s="9">
        <v>0</v>
      </c>
      <c r="I2339" s="21"/>
      <c r="J2339" s="17"/>
    </row>
    <row r="2340" spans="1:10" ht="60" customHeight="1" x14ac:dyDescent="0.25">
      <c r="A2340" s="19">
        <v>832419</v>
      </c>
      <c r="B2340" s="20" t="s">
        <v>13705</v>
      </c>
      <c r="C2340" s="20" t="s">
        <v>13706</v>
      </c>
      <c r="D2340" s="20"/>
      <c r="E2340" s="20"/>
      <c r="F2340" s="20" t="s">
        <v>16985</v>
      </c>
      <c r="G2340" s="9">
        <v>30000</v>
      </c>
      <c r="H2340" s="9">
        <v>0</v>
      </c>
      <c r="I2340" s="21"/>
      <c r="J2340" s="17"/>
    </row>
    <row r="2341" spans="1:10" ht="60" customHeight="1" x14ac:dyDescent="0.25">
      <c r="A2341" s="19">
        <v>1135059</v>
      </c>
      <c r="B2341" s="20" t="s">
        <v>13348</v>
      </c>
      <c r="C2341" s="20" t="s">
        <v>13707</v>
      </c>
      <c r="D2341" s="20"/>
      <c r="E2341" s="20"/>
      <c r="F2341" s="20" t="s">
        <v>16985</v>
      </c>
      <c r="G2341" s="9">
        <v>92883.25</v>
      </c>
      <c r="H2341" s="9">
        <v>0</v>
      </c>
      <c r="I2341" s="21"/>
      <c r="J2341" s="17"/>
    </row>
    <row r="2342" spans="1:10" ht="60" customHeight="1" x14ac:dyDescent="0.25">
      <c r="A2342" s="19">
        <v>1071871</v>
      </c>
      <c r="B2342" s="20" t="s">
        <v>13708</v>
      </c>
      <c r="C2342" s="20" t="s">
        <v>13709</v>
      </c>
      <c r="D2342" s="20"/>
      <c r="E2342" s="20"/>
      <c r="F2342" s="20" t="s">
        <v>16985</v>
      </c>
      <c r="G2342" s="9">
        <v>1633600.83</v>
      </c>
      <c r="H2342" s="9">
        <v>0</v>
      </c>
      <c r="I2342" s="21"/>
      <c r="J2342" s="17"/>
    </row>
    <row r="2343" spans="1:10" ht="60" customHeight="1" x14ac:dyDescent="0.25">
      <c r="A2343" s="19">
        <v>1071872</v>
      </c>
      <c r="B2343" s="20" t="s">
        <v>13710</v>
      </c>
      <c r="C2343" s="20" t="s">
        <v>13711</v>
      </c>
      <c r="D2343" s="20"/>
      <c r="E2343" s="20"/>
      <c r="F2343" s="20" t="s">
        <v>16985</v>
      </c>
      <c r="G2343" s="9">
        <v>1926549.68</v>
      </c>
      <c r="H2343" s="9">
        <v>0</v>
      </c>
      <c r="I2343" s="21"/>
      <c r="J2343" s="17"/>
    </row>
    <row r="2344" spans="1:10" ht="60" customHeight="1" x14ac:dyDescent="0.25">
      <c r="A2344" s="19">
        <v>1071876</v>
      </c>
      <c r="B2344" s="20" t="s">
        <v>11090</v>
      </c>
      <c r="C2344" s="20" t="s">
        <v>13712</v>
      </c>
      <c r="D2344" s="20"/>
      <c r="E2344" s="20"/>
      <c r="F2344" s="20" t="s">
        <v>16985</v>
      </c>
      <c r="G2344" s="9">
        <v>1622706.94</v>
      </c>
      <c r="H2344" s="9">
        <v>1221537.6599999999</v>
      </c>
      <c r="I2344" s="21"/>
      <c r="J2344" s="17"/>
    </row>
    <row r="2345" spans="1:10" ht="60" customHeight="1" x14ac:dyDescent="0.25">
      <c r="A2345" s="19">
        <v>1071878</v>
      </c>
      <c r="B2345" s="20" t="s">
        <v>10827</v>
      </c>
      <c r="C2345" s="20" t="s">
        <v>13713</v>
      </c>
      <c r="D2345" s="20"/>
      <c r="E2345" s="20"/>
      <c r="F2345" s="20" t="s">
        <v>16985</v>
      </c>
      <c r="G2345" s="9">
        <v>500000</v>
      </c>
      <c r="H2345" s="9">
        <v>66666.84</v>
      </c>
      <c r="I2345" s="21"/>
      <c r="J2345" s="17"/>
    </row>
    <row r="2346" spans="1:10" ht="60" customHeight="1" x14ac:dyDescent="0.25">
      <c r="A2346" s="19">
        <v>1071879</v>
      </c>
      <c r="B2346" s="20" t="s">
        <v>13714</v>
      </c>
      <c r="C2346" s="20" t="s">
        <v>13715</v>
      </c>
      <c r="D2346" s="20"/>
      <c r="E2346" s="20"/>
      <c r="F2346" s="20" t="s">
        <v>16985</v>
      </c>
      <c r="G2346" s="9">
        <v>147000</v>
      </c>
      <c r="H2346" s="9">
        <v>19600</v>
      </c>
      <c r="I2346" s="21"/>
      <c r="J2346" s="17"/>
    </row>
    <row r="2347" spans="1:10" ht="60" customHeight="1" x14ac:dyDescent="0.25">
      <c r="A2347" s="19">
        <v>1071880</v>
      </c>
      <c r="B2347" s="20" t="s">
        <v>13434</v>
      </c>
      <c r="C2347" s="20" t="s">
        <v>13716</v>
      </c>
      <c r="D2347" s="20"/>
      <c r="E2347" s="20"/>
      <c r="F2347" s="20" t="s">
        <v>16985</v>
      </c>
      <c r="G2347" s="9">
        <v>95000</v>
      </c>
      <c r="H2347" s="9">
        <v>0</v>
      </c>
      <c r="I2347" s="21"/>
      <c r="J2347" s="17"/>
    </row>
    <row r="2348" spans="1:10" ht="60" customHeight="1" x14ac:dyDescent="0.25">
      <c r="A2348" s="19">
        <v>1071881</v>
      </c>
      <c r="B2348" s="20" t="s">
        <v>10986</v>
      </c>
      <c r="C2348" s="20" t="s">
        <v>13717</v>
      </c>
      <c r="D2348" s="20"/>
      <c r="E2348" s="20"/>
      <c r="F2348" s="20" t="s">
        <v>16985</v>
      </c>
      <c r="G2348" s="9">
        <v>72150</v>
      </c>
      <c r="H2348" s="9">
        <v>0</v>
      </c>
      <c r="I2348" s="21"/>
      <c r="J2348" s="17"/>
    </row>
    <row r="2349" spans="1:10" ht="60" customHeight="1" x14ac:dyDescent="0.25">
      <c r="A2349" s="19">
        <v>1143140</v>
      </c>
      <c r="B2349" s="20" t="s">
        <v>13718</v>
      </c>
      <c r="C2349" s="20" t="s">
        <v>13719</v>
      </c>
      <c r="D2349" s="20"/>
      <c r="E2349" s="20"/>
      <c r="F2349" s="20" t="s">
        <v>16985</v>
      </c>
      <c r="G2349" s="9">
        <v>300000</v>
      </c>
      <c r="H2349" s="9">
        <v>241666.69</v>
      </c>
      <c r="I2349" s="21"/>
      <c r="J2349" s="17"/>
    </row>
    <row r="2350" spans="1:10" ht="60" customHeight="1" x14ac:dyDescent="0.25">
      <c r="A2350" s="19">
        <v>1143141</v>
      </c>
      <c r="B2350" s="20" t="s">
        <v>10779</v>
      </c>
      <c r="C2350" s="20" t="s">
        <v>13720</v>
      </c>
      <c r="D2350" s="20"/>
      <c r="E2350" s="20"/>
      <c r="F2350" s="20" t="s">
        <v>16985</v>
      </c>
      <c r="G2350" s="9">
        <v>55000</v>
      </c>
      <c r="H2350" s="9">
        <v>0</v>
      </c>
      <c r="I2350" s="21"/>
      <c r="J2350" s="17"/>
    </row>
    <row r="2351" spans="1:10" ht="60" customHeight="1" x14ac:dyDescent="0.25">
      <c r="A2351" s="19">
        <v>1143142</v>
      </c>
      <c r="B2351" s="20" t="s">
        <v>11147</v>
      </c>
      <c r="C2351" s="20" t="s">
        <v>13040</v>
      </c>
      <c r="D2351" s="20"/>
      <c r="E2351" s="20"/>
      <c r="F2351" s="20" t="s">
        <v>16985</v>
      </c>
      <c r="G2351" s="9">
        <v>110500</v>
      </c>
      <c r="H2351" s="9">
        <v>106816.68</v>
      </c>
      <c r="I2351" s="21"/>
      <c r="J2351" s="17"/>
    </row>
    <row r="2352" spans="1:10" ht="60" customHeight="1" x14ac:dyDescent="0.25">
      <c r="A2352" s="19">
        <v>1143143</v>
      </c>
      <c r="B2352" s="20" t="s">
        <v>13721</v>
      </c>
      <c r="C2352" s="20" t="s">
        <v>13722</v>
      </c>
      <c r="D2352" s="20"/>
      <c r="E2352" s="20"/>
      <c r="F2352" s="20" t="s">
        <v>16985</v>
      </c>
      <c r="G2352" s="9">
        <v>19998</v>
      </c>
      <c r="H2352" s="9">
        <v>0</v>
      </c>
      <c r="I2352" s="21"/>
      <c r="J2352" s="17"/>
    </row>
    <row r="2353" spans="1:10" ht="60" customHeight="1" x14ac:dyDescent="0.25">
      <c r="A2353" s="19">
        <v>1143144</v>
      </c>
      <c r="B2353" s="20" t="s">
        <v>13723</v>
      </c>
      <c r="C2353" s="20" t="s">
        <v>13722</v>
      </c>
      <c r="D2353" s="20"/>
      <c r="E2353" s="20"/>
      <c r="F2353" s="20" t="s">
        <v>16985</v>
      </c>
      <c r="G2353" s="9">
        <v>19998</v>
      </c>
      <c r="H2353" s="9">
        <v>0</v>
      </c>
      <c r="I2353" s="21"/>
      <c r="J2353" s="17"/>
    </row>
    <row r="2354" spans="1:10" ht="60" customHeight="1" x14ac:dyDescent="0.25">
      <c r="A2354" s="19">
        <v>845614</v>
      </c>
      <c r="B2354" s="20" t="s">
        <v>12499</v>
      </c>
      <c r="C2354" s="20" t="s">
        <v>13724</v>
      </c>
      <c r="D2354" s="20"/>
      <c r="E2354" s="20"/>
      <c r="F2354" s="20" t="s">
        <v>16985</v>
      </c>
      <c r="G2354" s="9">
        <v>104475</v>
      </c>
      <c r="H2354" s="9">
        <v>0</v>
      </c>
      <c r="I2354" s="21"/>
      <c r="J2354" s="17"/>
    </row>
    <row r="2355" spans="1:10" ht="60" customHeight="1" x14ac:dyDescent="0.25">
      <c r="A2355" s="19">
        <v>845615</v>
      </c>
      <c r="B2355" s="20" t="s">
        <v>13725</v>
      </c>
      <c r="C2355" s="20" t="s">
        <v>13726</v>
      </c>
      <c r="D2355" s="20"/>
      <c r="E2355" s="20"/>
      <c r="F2355" s="20" t="s">
        <v>16985</v>
      </c>
      <c r="G2355" s="9">
        <v>115420</v>
      </c>
      <c r="H2355" s="9">
        <v>0</v>
      </c>
      <c r="I2355" s="21"/>
      <c r="J2355" s="17"/>
    </row>
    <row r="2356" spans="1:10" ht="60" customHeight="1" x14ac:dyDescent="0.25">
      <c r="A2356" s="19">
        <v>845616</v>
      </c>
      <c r="B2356" s="20" t="s">
        <v>12484</v>
      </c>
      <c r="C2356" s="20" t="s">
        <v>13727</v>
      </c>
      <c r="D2356" s="20"/>
      <c r="E2356" s="20"/>
      <c r="F2356" s="20" t="s">
        <v>16985</v>
      </c>
      <c r="G2356" s="9">
        <v>74625</v>
      </c>
      <c r="H2356" s="9">
        <v>0</v>
      </c>
      <c r="I2356" s="21"/>
      <c r="J2356" s="17"/>
    </row>
    <row r="2357" spans="1:10" ht="60" customHeight="1" x14ac:dyDescent="0.25">
      <c r="A2357" s="19">
        <v>845644</v>
      </c>
      <c r="B2357" s="20" t="s">
        <v>13728</v>
      </c>
      <c r="C2357" s="20" t="s">
        <v>13729</v>
      </c>
      <c r="D2357" s="20"/>
      <c r="E2357" s="20"/>
      <c r="F2357" s="20" t="s">
        <v>16985</v>
      </c>
      <c r="G2357" s="9">
        <v>60695</v>
      </c>
      <c r="H2357" s="9">
        <v>0</v>
      </c>
      <c r="I2357" s="21"/>
      <c r="J2357" s="17"/>
    </row>
    <row r="2358" spans="1:10" ht="60" customHeight="1" x14ac:dyDescent="0.25">
      <c r="A2358" s="19">
        <v>1086178</v>
      </c>
      <c r="B2358" s="20" t="s">
        <v>13730</v>
      </c>
      <c r="C2358" s="20" t="s">
        <v>13731</v>
      </c>
      <c r="D2358" s="20"/>
      <c r="E2358" s="20"/>
      <c r="F2358" s="20" t="s">
        <v>16985</v>
      </c>
      <c r="G2358" s="9">
        <v>142500</v>
      </c>
      <c r="H2358" s="9">
        <v>99750</v>
      </c>
      <c r="I2358" s="21"/>
      <c r="J2358" s="17"/>
    </row>
    <row r="2359" spans="1:10" ht="60" customHeight="1" x14ac:dyDescent="0.25">
      <c r="A2359" s="19">
        <v>1086181</v>
      </c>
      <c r="B2359" s="20" t="s">
        <v>10792</v>
      </c>
      <c r="C2359" s="20" t="s">
        <v>10755</v>
      </c>
      <c r="D2359" s="20"/>
      <c r="E2359" s="20"/>
      <c r="F2359" s="20" t="s">
        <v>16985</v>
      </c>
      <c r="G2359" s="9">
        <v>221158.38</v>
      </c>
      <c r="H2359" s="9">
        <v>88463.46</v>
      </c>
      <c r="I2359" s="21"/>
      <c r="J2359" s="17"/>
    </row>
    <row r="2360" spans="1:10" ht="60" customHeight="1" x14ac:dyDescent="0.25">
      <c r="A2360" s="19">
        <v>1086182</v>
      </c>
      <c r="B2360" s="20" t="s">
        <v>10790</v>
      </c>
      <c r="C2360" s="20" t="s">
        <v>10755</v>
      </c>
      <c r="D2360" s="20"/>
      <c r="E2360" s="20"/>
      <c r="F2360" s="20" t="s">
        <v>16985</v>
      </c>
      <c r="G2360" s="9">
        <v>221158.38</v>
      </c>
      <c r="H2360" s="9">
        <v>88463.46</v>
      </c>
      <c r="I2360" s="21"/>
      <c r="J2360" s="17"/>
    </row>
    <row r="2361" spans="1:10" ht="60" customHeight="1" x14ac:dyDescent="0.25">
      <c r="A2361" s="19">
        <v>666355</v>
      </c>
      <c r="B2361" s="20" t="s">
        <v>13732</v>
      </c>
      <c r="C2361" s="20" t="s">
        <v>13733</v>
      </c>
      <c r="D2361" s="20"/>
      <c r="E2361" s="20"/>
      <c r="F2361" s="20" t="s">
        <v>16985</v>
      </c>
      <c r="G2361" s="9">
        <v>65849.100000000006</v>
      </c>
      <c r="H2361" s="9">
        <v>0</v>
      </c>
      <c r="I2361" s="21"/>
      <c r="J2361" s="17"/>
    </row>
    <row r="2362" spans="1:10" ht="60" customHeight="1" x14ac:dyDescent="0.25">
      <c r="A2362" s="19">
        <v>866745</v>
      </c>
      <c r="B2362" s="20" t="s">
        <v>13734</v>
      </c>
      <c r="C2362" s="20" t="s">
        <v>13735</v>
      </c>
      <c r="D2362" s="20"/>
      <c r="E2362" s="20"/>
      <c r="F2362" s="20" t="s">
        <v>16985</v>
      </c>
      <c r="G2362" s="9">
        <v>104524.48</v>
      </c>
      <c r="H2362" s="9">
        <v>0</v>
      </c>
      <c r="I2362" s="21"/>
      <c r="J2362" s="17"/>
    </row>
    <row r="2363" spans="1:10" ht="60" customHeight="1" x14ac:dyDescent="0.25">
      <c r="A2363" s="19">
        <v>866794</v>
      </c>
      <c r="B2363" s="20" t="s">
        <v>13736</v>
      </c>
      <c r="C2363" s="20" t="s">
        <v>13737</v>
      </c>
      <c r="D2363" s="20"/>
      <c r="E2363" s="20"/>
      <c r="F2363" s="20" t="s">
        <v>16985</v>
      </c>
      <c r="G2363" s="9">
        <v>99600</v>
      </c>
      <c r="H2363" s="9">
        <v>0</v>
      </c>
      <c r="I2363" s="21"/>
      <c r="J2363" s="17"/>
    </row>
    <row r="2364" spans="1:10" ht="60" customHeight="1" x14ac:dyDescent="0.25">
      <c r="A2364" s="19">
        <v>866804</v>
      </c>
      <c r="B2364" s="20" t="s">
        <v>13738</v>
      </c>
      <c r="C2364" s="20" t="s">
        <v>13739</v>
      </c>
      <c r="D2364" s="20"/>
      <c r="E2364" s="20"/>
      <c r="F2364" s="20" t="s">
        <v>16985</v>
      </c>
      <c r="G2364" s="9">
        <v>90000</v>
      </c>
      <c r="H2364" s="9">
        <v>0</v>
      </c>
      <c r="I2364" s="21"/>
      <c r="J2364" s="17"/>
    </row>
    <row r="2365" spans="1:10" ht="60" customHeight="1" x14ac:dyDescent="0.25">
      <c r="A2365" s="19">
        <v>866805</v>
      </c>
      <c r="B2365" s="20" t="s">
        <v>11617</v>
      </c>
      <c r="C2365" s="20" t="s">
        <v>13740</v>
      </c>
      <c r="D2365" s="20"/>
      <c r="E2365" s="20"/>
      <c r="F2365" s="20" t="s">
        <v>16985</v>
      </c>
      <c r="G2365" s="9">
        <v>90000</v>
      </c>
      <c r="H2365" s="9">
        <v>0</v>
      </c>
      <c r="I2365" s="21"/>
      <c r="J2365" s="17"/>
    </row>
    <row r="2366" spans="1:10" ht="60" customHeight="1" x14ac:dyDescent="0.25">
      <c r="A2366" s="19">
        <v>866849</v>
      </c>
      <c r="B2366" s="20" t="s">
        <v>13425</v>
      </c>
      <c r="C2366" s="20" t="s">
        <v>13741</v>
      </c>
      <c r="D2366" s="20"/>
      <c r="E2366" s="20"/>
      <c r="F2366" s="20" t="s">
        <v>16985</v>
      </c>
      <c r="G2366" s="9">
        <v>118137</v>
      </c>
      <c r="H2366" s="9">
        <v>0</v>
      </c>
      <c r="I2366" s="21"/>
      <c r="J2366" s="17"/>
    </row>
    <row r="2367" spans="1:10" ht="60" customHeight="1" x14ac:dyDescent="0.25">
      <c r="A2367" s="19">
        <v>866864</v>
      </c>
      <c r="B2367" s="20" t="s">
        <v>13742</v>
      </c>
      <c r="C2367" s="20" t="s">
        <v>13739</v>
      </c>
      <c r="D2367" s="20"/>
      <c r="E2367" s="20"/>
      <c r="F2367" s="20" t="s">
        <v>16985</v>
      </c>
      <c r="G2367" s="9">
        <v>90000</v>
      </c>
      <c r="H2367" s="9">
        <v>0</v>
      </c>
      <c r="I2367" s="21"/>
      <c r="J2367" s="17"/>
    </row>
    <row r="2368" spans="1:10" ht="60" customHeight="1" x14ac:dyDescent="0.25">
      <c r="A2368" s="19">
        <v>866887</v>
      </c>
      <c r="B2368" s="20" t="s">
        <v>13636</v>
      </c>
      <c r="C2368" s="20" t="s">
        <v>13743</v>
      </c>
      <c r="D2368" s="20"/>
      <c r="E2368" s="20"/>
      <c r="F2368" s="20" t="s">
        <v>16985</v>
      </c>
      <c r="G2368" s="9">
        <v>134200</v>
      </c>
      <c r="H2368" s="9">
        <v>0</v>
      </c>
      <c r="I2368" s="21"/>
      <c r="J2368" s="17"/>
    </row>
    <row r="2369" spans="1:10" ht="60" customHeight="1" x14ac:dyDescent="0.25">
      <c r="A2369" s="19">
        <v>866888</v>
      </c>
      <c r="B2369" s="20" t="s">
        <v>13648</v>
      </c>
      <c r="C2369" s="20" t="s">
        <v>13744</v>
      </c>
      <c r="D2369" s="20"/>
      <c r="E2369" s="20"/>
      <c r="F2369" s="20" t="s">
        <v>16985</v>
      </c>
      <c r="G2369" s="9">
        <v>120237</v>
      </c>
      <c r="H2369" s="9">
        <v>0</v>
      </c>
      <c r="I2369" s="21"/>
      <c r="J2369" s="17"/>
    </row>
    <row r="2370" spans="1:10" ht="60" customHeight="1" x14ac:dyDescent="0.25">
      <c r="A2370" s="19">
        <v>866889</v>
      </c>
      <c r="B2370" s="20" t="s">
        <v>13466</v>
      </c>
      <c r="C2370" s="20" t="s">
        <v>13745</v>
      </c>
      <c r="D2370" s="20"/>
      <c r="E2370" s="20"/>
      <c r="F2370" s="20" t="s">
        <v>16985</v>
      </c>
      <c r="G2370" s="9">
        <v>112037</v>
      </c>
      <c r="H2370" s="9">
        <v>0</v>
      </c>
      <c r="I2370" s="21"/>
      <c r="J2370" s="17"/>
    </row>
    <row r="2371" spans="1:10" ht="60" customHeight="1" x14ac:dyDescent="0.25">
      <c r="A2371" s="19">
        <v>866907</v>
      </c>
      <c r="B2371" s="20" t="s">
        <v>11832</v>
      </c>
      <c r="C2371" s="20" t="s">
        <v>13746</v>
      </c>
      <c r="D2371" s="20"/>
      <c r="E2371" s="20"/>
      <c r="F2371" s="20" t="s">
        <v>16985</v>
      </c>
      <c r="G2371" s="9">
        <v>239204.5</v>
      </c>
      <c r="H2371" s="9">
        <v>0</v>
      </c>
      <c r="I2371" s="21"/>
      <c r="J2371" s="17"/>
    </row>
    <row r="2372" spans="1:10" ht="60" customHeight="1" x14ac:dyDescent="0.25">
      <c r="A2372" s="19">
        <v>866908</v>
      </c>
      <c r="B2372" s="20" t="s">
        <v>11830</v>
      </c>
      <c r="C2372" s="20" t="s">
        <v>13747</v>
      </c>
      <c r="D2372" s="20"/>
      <c r="E2372" s="20"/>
      <c r="F2372" s="20" t="s">
        <v>16985</v>
      </c>
      <c r="G2372" s="9">
        <v>269304.5</v>
      </c>
      <c r="H2372" s="9">
        <v>0</v>
      </c>
      <c r="I2372" s="21"/>
      <c r="J2372" s="17"/>
    </row>
    <row r="2373" spans="1:10" ht="60" customHeight="1" x14ac:dyDescent="0.25">
      <c r="A2373" s="19">
        <v>866963</v>
      </c>
      <c r="B2373" s="20" t="s">
        <v>13748</v>
      </c>
      <c r="C2373" s="20" t="s">
        <v>13749</v>
      </c>
      <c r="D2373" s="20"/>
      <c r="E2373" s="20"/>
      <c r="F2373" s="20" t="s">
        <v>16985</v>
      </c>
      <c r="G2373" s="9">
        <v>68260</v>
      </c>
      <c r="H2373" s="9">
        <v>0</v>
      </c>
      <c r="I2373" s="21"/>
      <c r="J2373" s="17"/>
    </row>
    <row r="2374" spans="1:10" ht="60" customHeight="1" x14ac:dyDescent="0.25">
      <c r="A2374" s="19">
        <v>866964</v>
      </c>
      <c r="B2374" s="20" t="s">
        <v>13750</v>
      </c>
      <c r="C2374" s="20" t="s">
        <v>13751</v>
      </c>
      <c r="D2374" s="20"/>
      <c r="E2374" s="20"/>
      <c r="F2374" s="20" t="s">
        <v>16985</v>
      </c>
      <c r="G2374" s="9">
        <v>73000</v>
      </c>
      <c r="H2374" s="9">
        <v>0</v>
      </c>
      <c r="I2374" s="21"/>
      <c r="J2374" s="17"/>
    </row>
    <row r="2375" spans="1:10" ht="60" customHeight="1" x14ac:dyDescent="0.25">
      <c r="A2375" s="19">
        <v>866969</v>
      </c>
      <c r="B2375" s="20" t="s">
        <v>13752</v>
      </c>
      <c r="C2375" s="20" t="s">
        <v>13753</v>
      </c>
      <c r="D2375" s="20"/>
      <c r="E2375" s="20"/>
      <c r="F2375" s="20" t="s">
        <v>16985</v>
      </c>
      <c r="G2375" s="9">
        <v>297500</v>
      </c>
      <c r="H2375" s="9">
        <v>0</v>
      </c>
      <c r="I2375" s="21"/>
      <c r="J2375" s="17"/>
    </row>
    <row r="2376" spans="1:10" ht="60" customHeight="1" x14ac:dyDescent="0.25">
      <c r="A2376" s="19">
        <v>866990</v>
      </c>
      <c r="B2376" s="20" t="s">
        <v>13430</v>
      </c>
      <c r="C2376" s="20" t="s">
        <v>13743</v>
      </c>
      <c r="D2376" s="20"/>
      <c r="E2376" s="20"/>
      <c r="F2376" s="20" t="s">
        <v>16985</v>
      </c>
      <c r="G2376" s="9">
        <v>134200</v>
      </c>
      <c r="H2376" s="9">
        <v>0</v>
      </c>
      <c r="I2376" s="21"/>
      <c r="J2376" s="17"/>
    </row>
    <row r="2377" spans="1:10" ht="60" customHeight="1" x14ac:dyDescent="0.25">
      <c r="A2377" s="19">
        <v>866994</v>
      </c>
      <c r="B2377" s="20" t="s">
        <v>13635</v>
      </c>
      <c r="C2377" s="20" t="s">
        <v>13741</v>
      </c>
      <c r="D2377" s="20"/>
      <c r="E2377" s="20"/>
      <c r="F2377" s="20" t="s">
        <v>16985</v>
      </c>
      <c r="G2377" s="9">
        <v>118137</v>
      </c>
      <c r="H2377" s="9">
        <v>0</v>
      </c>
      <c r="I2377" s="21"/>
      <c r="J2377" s="17"/>
    </row>
    <row r="2378" spans="1:10" ht="60" customHeight="1" x14ac:dyDescent="0.25">
      <c r="A2378" s="19">
        <v>866995</v>
      </c>
      <c r="B2378" s="20" t="s">
        <v>13647</v>
      </c>
      <c r="C2378" s="20" t="s">
        <v>13745</v>
      </c>
      <c r="D2378" s="20"/>
      <c r="E2378" s="20"/>
      <c r="F2378" s="20" t="s">
        <v>16985</v>
      </c>
      <c r="G2378" s="9">
        <v>112037</v>
      </c>
      <c r="H2378" s="9">
        <v>0</v>
      </c>
      <c r="I2378" s="21"/>
      <c r="J2378" s="17"/>
    </row>
    <row r="2379" spans="1:10" ht="60" customHeight="1" x14ac:dyDescent="0.25">
      <c r="A2379" s="19">
        <v>866996</v>
      </c>
      <c r="B2379" s="20" t="s">
        <v>13463</v>
      </c>
      <c r="C2379" s="20" t="s">
        <v>13745</v>
      </c>
      <c r="D2379" s="20"/>
      <c r="E2379" s="20"/>
      <c r="F2379" s="20" t="s">
        <v>16985</v>
      </c>
      <c r="G2379" s="9">
        <v>112037</v>
      </c>
      <c r="H2379" s="9">
        <v>0</v>
      </c>
      <c r="I2379" s="21"/>
      <c r="J2379" s="17"/>
    </row>
    <row r="2380" spans="1:10" ht="60" customHeight="1" x14ac:dyDescent="0.25">
      <c r="A2380" s="19">
        <v>866997</v>
      </c>
      <c r="B2380" s="20" t="s">
        <v>13464</v>
      </c>
      <c r="C2380" s="20" t="s">
        <v>13745</v>
      </c>
      <c r="D2380" s="20"/>
      <c r="E2380" s="20"/>
      <c r="F2380" s="20" t="s">
        <v>16985</v>
      </c>
      <c r="G2380" s="9">
        <v>112037</v>
      </c>
      <c r="H2380" s="9">
        <v>0</v>
      </c>
      <c r="I2380" s="21"/>
      <c r="J2380" s="17"/>
    </row>
    <row r="2381" spans="1:10" ht="60" customHeight="1" x14ac:dyDescent="0.25">
      <c r="A2381" s="19">
        <v>867000</v>
      </c>
      <c r="B2381" s="20" t="s">
        <v>13645</v>
      </c>
      <c r="C2381" s="20" t="s">
        <v>13743</v>
      </c>
      <c r="D2381" s="20"/>
      <c r="E2381" s="20"/>
      <c r="F2381" s="20" t="s">
        <v>16985</v>
      </c>
      <c r="G2381" s="9">
        <v>164300</v>
      </c>
      <c r="H2381" s="9">
        <v>0</v>
      </c>
      <c r="I2381" s="21"/>
      <c r="J2381" s="17"/>
    </row>
    <row r="2382" spans="1:10" ht="60" customHeight="1" x14ac:dyDescent="0.25">
      <c r="A2382" s="19">
        <v>867004</v>
      </c>
      <c r="B2382" s="20" t="s">
        <v>10984</v>
      </c>
      <c r="C2382" s="20" t="s">
        <v>13743</v>
      </c>
      <c r="D2382" s="20"/>
      <c r="E2382" s="20"/>
      <c r="F2382" s="20" t="s">
        <v>16985</v>
      </c>
      <c r="G2382" s="9">
        <v>164300</v>
      </c>
      <c r="H2382" s="9">
        <v>0</v>
      </c>
      <c r="I2382" s="21"/>
      <c r="J2382" s="17"/>
    </row>
    <row r="2383" spans="1:10" ht="60" customHeight="1" x14ac:dyDescent="0.25">
      <c r="A2383" s="19">
        <v>1102589</v>
      </c>
      <c r="B2383" s="20" t="s">
        <v>13754</v>
      </c>
      <c r="C2383" s="20" t="s">
        <v>13755</v>
      </c>
      <c r="D2383" s="20"/>
      <c r="E2383" s="20"/>
      <c r="F2383" s="20" t="s">
        <v>16985</v>
      </c>
      <c r="G2383" s="9">
        <v>46800</v>
      </c>
      <c r="H2383" s="9">
        <v>0</v>
      </c>
      <c r="I2383" s="21"/>
      <c r="J2383" s="17"/>
    </row>
    <row r="2384" spans="1:10" ht="60" customHeight="1" x14ac:dyDescent="0.25">
      <c r="A2384" s="19">
        <v>1102590</v>
      </c>
      <c r="B2384" s="20" t="s">
        <v>13756</v>
      </c>
      <c r="C2384" s="20" t="s">
        <v>13757</v>
      </c>
      <c r="D2384" s="20"/>
      <c r="E2384" s="20"/>
      <c r="F2384" s="20" t="s">
        <v>16985</v>
      </c>
      <c r="G2384" s="9">
        <v>91710</v>
      </c>
      <c r="H2384" s="9">
        <v>0</v>
      </c>
      <c r="I2384" s="21"/>
      <c r="J2384" s="17"/>
    </row>
    <row r="2385" spans="1:10" ht="60" customHeight="1" x14ac:dyDescent="0.25">
      <c r="A2385" s="19">
        <v>1102595</v>
      </c>
      <c r="B2385" s="20" t="s">
        <v>13758</v>
      </c>
      <c r="C2385" s="20" t="s">
        <v>13759</v>
      </c>
      <c r="D2385" s="20"/>
      <c r="E2385" s="20"/>
      <c r="F2385" s="20" t="s">
        <v>16985</v>
      </c>
      <c r="G2385" s="9">
        <v>41545</v>
      </c>
      <c r="H2385" s="9">
        <v>0</v>
      </c>
      <c r="I2385" s="21"/>
      <c r="J2385" s="17"/>
    </row>
    <row r="2386" spans="1:10" ht="60" customHeight="1" x14ac:dyDescent="0.25">
      <c r="A2386" s="19">
        <v>1102596</v>
      </c>
      <c r="B2386" s="20" t="s">
        <v>11258</v>
      </c>
      <c r="C2386" s="20" t="s">
        <v>13760</v>
      </c>
      <c r="D2386" s="20"/>
      <c r="E2386" s="20"/>
      <c r="F2386" s="20" t="s">
        <v>16985</v>
      </c>
      <c r="G2386" s="9">
        <v>150000</v>
      </c>
      <c r="H2386" s="9">
        <v>118750</v>
      </c>
      <c r="I2386" s="21"/>
      <c r="J2386" s="17"/>
    </row>
    <row r="2387" spans="1:10" ht="60" customHeight="1" x14ac:dyDescent="0.25">
      <c r="A2387" s="19">
        <v>1102603</v>
      </c>
      <c r="B2387" s="20" t="s">
        <v>13761</v>
      </c>
      <c r="C2387" s="20" t="s">
        <v>13762</v>
      </c>
      <c r="D2387" s="20"/>
      <c r="E2387" s="20"/>
      <c r="F2387" s="20" t="s">
        <v>16985</v>
      </c>
      <c r="G2387" s="9">
        <v>80000</v>
      </c>
      <c r="H2387" s="9">
        <v>0</v>
      </c>
      <c r="I2387" s="21"/>
      <c r="J2387" s="17"/>
    </row>
    <row r="2388" spans="1:10" ht="60" customHeight="1" x14ac:dyDescent="0.25">
      <c r="A2388" s="19">
        <v>1102604</v>
      </c>
      <c r="B2388" s="20" t="s">
        <v>13763</v>
      </c>
      <c r="C2388" s="20" t="s">
        <v>13764</v>
      </c>
      <c r="D2388" s="20"/>
      <c r="E2388" s="20"/>
      <c r="F2388" s="20" t="s">
        <v>16985</v>
      </c>
      <c r="G2388" s="9">
        <v>80000</v>
      </c>
      <c r="H2388" s="9">
        <v>0</v>
      </c>
      <c r="I2388" s="21"/>
      <c r="J2388" s="17"/>
    </row>
    <row r="2389" spans="1:10" ht="60" customHeight="1" x14ac:dyDescent="0.25">
      <c r="A2389" s="19">
        <v>1102605</v>
      </c>
      <c r="B2389" s="20" t="s">
        <v>10993</v>
      </c>
      <c r="C2389" s="20" t="s">
        <v>13764</v>
      </c>
      <c r="D2389" s="20"/>
      <c r="E2389" s="20"/>
      <c r="F2389" s="20" t="s">
        <v>16985</v>
      </c>
      <c r="G2389" s="9">
        <v>80000</v>
      </c>
      <c r="H2389" s="9">
        <v>0</v>
      </c>
      <c r="I2389" s="21"/>
      <c r="J2389" s="17"/>
    </row>
    <row r="2390" spans="1:10" ht="60" customHeight="1" x14ac:dyDescent="0.25">
      <c r="A2390" s="19">
        <v>1102612</v>
      </c>
      <c r="B2390" s="20" t="s">
        <v>10737</v>
      </c>
      <c r="C2390" s="20" t="s">
        <v>13765</v>
      </c>
      <c r="D2390" s="20"/>
      <c r="E2390" s="20"/>
      <c r="F2390" s="20" t="s">
        <v>16985</v>
      </c>
      <c r="G2390" s="9">
        <v>163089.32999999999</v>
      </c>
      <c r="H2390" s="9">
        <v>84262.69</v>
      </c>
      <c r="I2390" s="21"/>
      <c r="J2390" s="17"/>
    </row>
    <row r="2391" spans="1:10" ht="60" customHeight="1" x14ac:dyDescent="0.25">
      <c r="A2391" s="19">
        <v>813537</v>
      </c>
      <c r="B2391" s="20" t="s">
        <v>13766</v>
      </c>
      <c r="C2391" s="20" t="s">
        <v>13767</v>
      </c>
      <c r="D2391" s="20"/>
      <c r="E2391" s="20"/>
      <c r="F2391" s="20" t="s">
        <v>16985</v>
      </c>
      <c r="G2391" s="9">
        <v>160352.24</v>
      </c>
      <c r="H2391" s="9">
        <v>0</v>
      </c>
      <c r="I2391" s="21"/>
      <c r="J2391" s="17"/>
    </row>
    <row r="2392" spans="1:10" ht="60" customHeight="1" x14ac:dyDescent="0.25">
      <c r="A2392" s="19">
        <v>814081</v>
      </c>
      <c r="B2392" s="20" t="s">
        <v>13768</v>
      </c>
      <c r="C2392" s="20" t="s">
        <v>13769</v>
      </c>
      <c r="D2392" s="20"/>
      <c r="E2392" s="20"/>
      <c r="F2392" s="20" t="s">
        <v>16985</v>
      </c>
      <c r="G2392" s="9">
        <v>20000</v>
      </c>
      <c r="H2392" s="9">
        <v>0</v>
      </c>
      <c r="I2392" s="21"/>
      <c r="J2392" s="17"/>
    </row>
    <row r="2393" spans="1:10" ht="60" customHeight="1" x14ac:dyDescent="0.25">
      <c r="A2393" s="19">
        <v>814085</v>
      </c>
      <c r="B2393" s="20" t="s">
        <v>11177</v>
      </c>
      <c r="C2393" s="20" t="s">
        <v>13770</v>
      </c>
      <c r="D2393" s="20"/>
      <c r="E2393" s="20"/>
      <c r="F2393" s="20" t="s">
        <v>16985</v>
      </c>
      <c r="G2393" s="9">
        <v>12000</v>
      </c>
      <c r="H2393" s="9">
        <v>0</v>
      </c>
      <c r="I2393" s="21"/>
      <c r="J2393" s="17"/>
    </row>
    <row r="2394" spans="1:10" ht="60" customHeight="1" x14ac:dyDescent="0.25">
      <c r="A2394" s="19">
        <v>814088</v>
      </c>
      <c r="B2394" s="20" t="s">
        <v>13771</v>
      </c>
      <c r="C2394" s="20" t="s">
        <v>13772</v>
      </c>
      <c r="D2394" s="20"/>
      <c r="E2394" s="20"/>
      <c r="F2394" s="20" t="s">
        <v>16985</v>
      </c>
      <c r="G2394" s="9">
        <v>54000</v>
      </c>
      <c r="H2394" s="9">
        <v>0</v>
      </c>
      <c r="I2394" s="21"/>
      <c r="J2394" s="17"/>
    </row>
    <row r="2395" spans="1:10" ht="60" customHeight="1" x14ac:dyDescent="0.25">
      <c r="A2395" s="19">
        <v>814095</v>
      </c>
      <c r="B2395" s="20" t="s">
        <v>13773</v>
      </c>
      <c r="C2395" s="20" t="s">
        <v>13774</v>
      </c>
      <c r="D2395" s="20"/>
      <c r="E2395" s="20"/>
      <c r="F2395" s="20" t="s">
        <v>16985</v>
      </c>
      <c r="G2395" s="9">
        <v>8000</v>
      </c>
      <c r="H2395" s="9">
        <v>0</v>
      </c>
      <c r="I2395" s="21"/>
      <c r="J2395" s="17"/>
    </row>
    <row r="2396" spans="1:10" ht="60" customHeight="1" x14ac:dyDescent="0.25">
      <c r="A2396" s="19">
        <v>814096</v>
      </c>
      <c r="B2396" s="20" t="s">
        <v>13775</v>
      </c>
      <c r="C2396" s="20" t="s">
        <v>1352</v>
      </c>
      <c r="D2396" s="20"/>
      <c r="E2396" s="20"/>
      <c r="F2396" s="20" t="s">
        <v>16985</v>
      </c>
      <c r="G2396" s="9">
        <v>4525.25</v>
      </c>
      <c r="H2396" s="9">
        <v>0</v>
      </c>
      <c r="I2396" s="21"/>
      <c r="J2396" s="17"/>
    </row>
    <row r="2397" spans="1:10" ht="60" customHeight="1" x14ac:dyDescent="0.25">
      <c r="A2397" s="19">
        <v>814098</v>
      </c>
      <c r="B2397" s="20" t="s">
        <v>13776</v>
      </c>
      <c r="C2397" s="20" t="s">
        <v>13579</v>
      </c>
      <c r="D2397" s="20"/>
      <c r="E2397" s="20"/>
      <c r="F2397" s="20" t="s">
        <v>16985</v>
      </c>
      <c r="G2397" s="9">
        <v>360521.54</v>
      </c>
      <c r="H2397" s="9">
        <v>0</v>
      </c>
      <c r="I2397" s="21"/>
      <c r="J2397" s="17"/>
    </row>
    <row r="2398" spans="1:10" ht="60" customHeight="1" x14ac:dyDescent="0.25">
      <c r="A2398" s="19">
        <v>814101</v>
      </c>
      <c r="B2398" s="20" t="s">
        <v>13777</v>
      </c>
      <c r="C2398" s="20" t="s">
        <v>13778</v>
      </c>
      <c r="D2398" s="20"/>
      <c r="E2398" s="20"/>
      <c r="F2398" s="20" t="s">
        <v>16985</v>
      </c>
      <c r="G2398" s="9">
        <v>108200.04</v>
      </c>
      <c r="H2398" s="9">
        <v>0</v>
      </c>
      <c r="I2398" s="21"/>
      <c r="J2398" s="17"/>
    </row>
    <row r="2399" spans="1:10" ht="60" customHeight="1" x14ac:dyDescent="0.25">
      <c r="A2399" s="19">
        <v>814102</v>
      </c>
      <c r="B2399" s="20" t="s">
        <v>13779</v>
      </c>
      <c r="C2399" s="20" t="s">
        <v>13778</v>
      </c>
      <c r="D2399" s="20"/>
      <c r="E2399" s="20"/>
      <c r="F2399" s="20" t="s">
        <v>16985</v>
      </c>
      <c r="G2399" s="9">
        <v>108200.04</v>
      </c>
      <c r="H2399" s="9">
        <v>0</v>
      </c>
      <c r="I2399" s="21"/>
      <c r="J2399" s="17"/>
    </row>
    <row r="2400" spans="1:10" ht="60" customHeight="1" x14ac:dyDescent="0.25">
      <c r="A2400" s="19">
        <v>1002220</v>
      </c>
      <c r="B2400" s="20" t="s">
        <v>11602</v>
      </c>
      <c r="C2400" s="20" t="s">
        <v>13780</v>
      </c>
      <c r="D2400" s="20"/>
      <c r="E2400" s="20"/>
      <c r="F2400" s="20" t="s">
        <v>16985</v>
      </c>
      <c r="G2400" s="9">
        <v>393000</v>
      </c>
      <c r="H2400" s="9">
        <v>0</v>
      </c>
      <c r="I2400" s="21"/>
      <c r="J2400" s="17"/>
    </row>
    <row r="2401" spans="1:10" ht="60" customHeight="1" x14ac:dyDescent="0.25">
      <c r="A2401" s="19">
        <v>1002221</v>
      </c>
      <c r="B2401" s="20" t="s">
        <v>13781</v>
      </c>
      <c r="C2401" s="20" t="s">
        <v>13782</v>
      </c>
      <c r="D2401" s="20"/>
      <c r="E2401" s="20"/>
      <c r="F2401" s="20" t="s">
        <v>16985</v>
      </c>
      <c r="G2401" s="9">
        <v>152093</v>
      </c>
      <c r="H2401" s="9">
        <v>0</v>
      </c>
      <c r="I2401" s="21"/>
      <c r="J2401" s="17"/>
    </row>
    <row r="2402" spans="1:10" ht="60" customHeight="1" x14ac:dyDescent="0.25">
      <c r="A2402" s="19">
        <v>1002222</v>
      </c>
      <c r="B2402" s="20" t="s">
        <v>11104</v>
      </c>
      <c r="C2402" s="20" t="s">
        <v>13783</v>
      </c>
      <c r="D2402" s="20"/>
      <c r="E2402" s="20"/>
      <c r="F2402" s="20" t="s">
        <v>16985</v>
      </c>
      <c r="G2402" s="9">
        <v>53370</v>
      </c>
      <c r="H2402" s="9">
        <v>14232</v>
      </c>
      <c r="I2402" s="21"/>
      <c r="J2402" s="17"/>
    </row>
    <row r="2403" spans="1:10" ht="60" customHeight="1" x14ac:dyDescent="0.25">
      <c r="A2403" s="19">
        <v>1002230</v>
      </c>
      <c r="B2403" s="20" t="s">
        <v>13784</v>
      </c>
      <c r="C2403" s="20" t="s">
        <v>13785</v>
      </c>
      <c r="D2403" s="20"/>
      <c r="E2403" s="20"/>
      <c r="F2403" s="20" t="s">
        <v>16985</v>
      </c>
      <c r="G2403" s="9">
        <v>155735</v>
      </c>
      <c r="H2403" s="9">
        <v>46720.639999999999</v>
      </c>
      <c r="I2403" s="21"/>
      <c r="J2403" s="17"/>
    </row>
    <row r="2404" spans="1:10" ht="60" customHeight="1" x14ac:dyDescent="0.25">
      <c r="A2404" s="19">
        <v>1002231</v>
      </c>
      <c r="B2404" s="20" t="s">
        <v>13786</v>
      </c>
      <c r="C2404" s="20" t="s">
        <v>13787</v>
      </c>
      <c r="D2404" s="20"/>
      <c r="E2404" s="20"/>
      <c r="F2404" s="20" t="s">
        <v>16985</v>
      </c>
      <c r="G2404" s="9">
        <v>182816</v>
      </c>
      <c r="H2404" s="9">
        <v>0</v>
      </c>
      <c r="I2404" s="21"/>
      <c r="J2404" s="17"/>
    </row>
    <row r="2405" spans="1:10" ht="60" customHeight="1" x14ac:dyDescent="0.25">
      <c r="A2405" s="19">
        <v>1026822</v>
      </c>
      <c r="B2405" s="20" t="s">
        <v>10990</v>
      </c>
      <c r="C2405" s="20" t="s">
        <v>13788</v>
      </c>
      <c r="D2405" s="20"/>
      <c r="E2405" s="20"/>
      <c r="F2405" s="20" t="s">
        <v>16985</v>
      </c>
      <c r="G2405" s="9">
        <v>34000</v>
      </c>
      <c r="H2405" s="9">
        <v>0</v>
      </c>
      <c r="I2405" s="21"/>
      <c r="J2405" s="17"/>
    </row>
    <row r="2406" spans="1:10" ht="60" customHeight="1" x14ac:dyDescent="0.25">
      <c r="A2406" s="19">
        <v>1026826</v>
      </c>
      <c r="B2406" s="20" t="s">
        <v>11005</v>
      </c>
      <c r="C2406" s="20" t="s">
        <v>11119</v>
      </c>
      <c r="D2406" s="20"/>
      <c r="E2406" s="20"/>
      <c r="F2406" s="20" t="s">
        <v>16985</v>
      </c>
      <c r="G2406" s="9">
        <v>39503.1</v>
      </c>
      <c r="H2406" s="9">
        <v>0</v>
      </c>
      <c r="I2406" s="21"/>
      <c r="J2406" s="17"/>
    </row>
    <row r="2407" spans="1:10" ht="60" customHeight="1" x14ac:dyDescent="0.25">
      <c r="A2407" s="19">
        <v>900156</v>
      </c>
      <c r="B2407" s="20" t="s">
        <v>13789</v>
      </c>
      <c r="C2407" s="20" t="s">
        <v>11275</v>
      </c>
      <c r="D2407" s="20"/>
      <c r="E2407" s="20"/>
      <c r="F2407" s="20" t="s">
        <v>16985</v>
      </c>
      <c r="G2407" s="9">
        <v>17998</v>
      </c>
      <c r="H2407" s="9">
        <v>0</v>
      </c>
      <c r="I2407" s="21"/>
      <c r="J2407" s="17"/>
    </row>
    <row r="2408" spans="1:10" ht="60" customHeight="1" x14ac:dyDescent="0.25">
      <c r="A2408" s="19">
        <v>900157</v>
      </c>
      <c r="B2408" s="20" t="s">
        <v>13790</v>
      </c>
      <c r="C2408" s="20" t="s">
        <v>11275</v>
      </c>
      <c r="D2408" s="20"/>
      <c r="E2408" s="20"/>
      <c r="F2408" s="20" t="s">
        <v>16985</v>
      </c>
      <c r="G2408" s="9">
        <v>17998</v>
      </c>
      <c r="H2408" s="9">
        <v>0</v>
      </c>
      <c r="I2408" s="21"/>
      <c r="J2408" s="17"/>
    </row>
    <row r="2409" spans="1:10" ht="60" customHeight="1" x14ac:dyDescent="0.25">
      <c r="A2409" s="19">
        <v>900158</v>
      </c>
      <c r="B2409" s="20" t="s">
        <v>13791</v>
      </c>
      <c r="C2409" s="20" t="s">
        <v>11275</v>
      </c>
      <c r="D2409" s="20"/>
      <c r="E2409" s="20"/>
      <c r="F2409" s="20" t="s">
        <v>16985</v>
      </c>
      <c r="G2409" s="9">
        <v>17998</v>
      </c>
      <c r="H2409" s="9">
        <v>0</v>
      </c>
      <c r="I2409" s="21"/>
      <c r="J2409" s="17"/>
    </row>
    <row r="2410" spans="1:10" ht="60" customHeight="1" x14ac:dyDescent="0.25">
      <c r="A2410" s="19">
        <v>900159</v>
      </c>
      <c r="B2410" s="20" t="s">
        <v>13792</v>
      </c>
      <c r="C2410" s="20" t="s">
        <v>11275</v>
      </c>
      <c r="D2410" s="20"/>
      <c r="E2410" s="20"/>
      <c r="F2410" s="20" t="s">
        <v>16985</v>
      </c>
      <c r="G2410" s="9">
        <v>17998</v>
      </c>
      <c r="H2410" s="9">
        <v>0</v>
      </c>
      <c r="I2410" s="21"/>
      <c r="J2410" s="17"/>
    </row>
    <row r="2411" spans="1:10" ht="60" customHeight="1" x14ac:dyDescent="0.25">
      <c r="A2411" s="19">
        <v>900160</v>
      </c>
      <c r="B2411" s="20" t="s">
        <v>13793</v>
      </c>
      <c r="C2411" s="20" t="s">
        <v>11275</v>
      </c>
      <c r="D2411" s="20"/>
      <c r="E2411" s="20"/>
      <c r="F2411" s="20" t="s">
        <v>16985</v>
      </c>
      <c r="G2411" s="9">
        <v>17998</v>
      </c>
      <c r="H2411" s="9">
        <v>0</v>
      </c>
      <c r="I2411" s="21"/>
      <c r="J2411" s="17"/>
    </row>
    <row r="2412" spans="1:10" ht="60" customHeight="1" x14ac:dyDescent="0.25">
      <c r="A2412" s="19">
        <v>900161</v>
      </c>
      <c r="B2412" s="20" t="s">
        <v>13794</v>
      </c>
      <c r="C2412" s="20" t="s">
        <v>11275</v>
      </c>
      <c r="D2412" s="20"/>
      <c r="E2412" s="20"/>
      <c r="F2412" s="20" t="s">
        <v>16985</v>
      </c>
      <c r="G2412" s="9">
        <v>17998</v>
      </c>
      <c r="H2412" s="9">
        <v>0</v>
      </c>
      <c r="I2412" s="21"/>
      <c r="J2412" s="17"/>
    </row>
    <row r="2413" spans="1:10" ht="60" customHeight="1" x14ac:dyDescent="0.25">
      <c r="A2413" s="19">
        <v>900162</v>
      </c>
      <c r="B2413" s="20" t="s">
        <v>13795</v>
      </c>
      <c r="C2413" s="20" t="s">
        <v>11275</v>
      </c>
      <c r="D2413" s="20"/>
      <c r="E2413" s="20"/>
      <c r="F2413" s="20" t="s">
        <v>16985</v>
      </c>
      <c r="G2413" s="9">
        <v>17998</v>
      </c>
      <c r="H2413" s="9">
        <v>0</v>
      </c>
      <c r="I2413" s="21"/>
      <c r="J2413" s="17"/>
    </row>
    <row r="2414" spans="1:10" ht="60" customHeight="1" x14ac:dyDescent="0.25">
      <c r="A2414" s="19">
        <v>900163</v>
      </c>
      <c r="B2414" s="20" t="s">
        <v>13796</v>
      </c>
      <c r="C2414" s="20" t="s">
        <v>11272</v>
      </c>
      <c r="D2414" s="20"/>
      <c r="E2414" s="20"/>
      <c r="F2414" s="20" t="s">
        <v>16985</v>
      </c>
      <c r="G2414" s="9">
        <v>63298</v>
      </c>
      <c r="H2414" s="9">
        <v>0</v>
      </c>
      <c r="I2414" s="21"/>
      <c r="J2414" s="17"/>
    </row>
    <row r="2415" spans="1:10" ht="60" customHeight="1" x14ac:dyDescent="0.25">
      <c r="A2415" s="19">
        <v>900164</v>
      </c>
      <c r="B2415" s="20" t="s">
        <v>13797</v>
      </c>
      <c r="C2415" s="20" t="s">
        <v>11270</v>
      </c>
      <c r="D2415" s="20"/>
      <c r="E2415" s="20"/>
      <c r="F2415" s="20" t="s">
        <v>16985</v>
      </c>
      <c r="G2415" s="9">
        <v>11180</v>
      </c>
      <c r="H2415" s="9">
        <v>0</v>
      </c>
      <c r="I2415" s="21"/>
      <c r="J2415" s="17"/>
    </row>
    <row r="2416" spans="1:10" ht="60" customHeight="1" x14ac:dyDescent="0.25">
      <c r="A2416" s="19">
        <v>900167</v>
      </c>
      <c r="B2416" s="20" t="s">
        <v>13798</v>
      </c>
      <c r="C2416" s="20" t="s">
        <v>13799</v>
      </c>
      <c r="D2416" s="20"/>
      <c r="E2416" s="20"/>
      <c r="F2416" s="20" t="s">
        <v>16985</v>
      </c>
      <c r="G2416" s="9">
        <v>20730</v>
      </c>
      <c r="H2416" s="9">
        <v>0</v>
      </c>
      <c r="I2416" s="21"/>
      <c r="J2416" s="17"/>
    </row>
    <row r="2417" spans="1:10" ht="60" customHeight="1" x14ac:dyDescent="0.25">
      <c r="A2417" s="19">
        <v>900168</v>
      </c>
      <c r="B2417" s="20" t="s">
        <v>13800</v>
      </c>
      <c r="C2417" s="20" t="s">
        <v>13799</v>
      </c>
      <c r="D2417" s="20"/>
      <c r="E2417" s="20"/>
      <c r="F2417" s="20" t="s">
        <v>16985</v>
      </c>
      <c r="G2417" s="9">
        <v>20730</v>
      </c>
      <c r="H2417" s="9">
        <v>0</v>
      </c>
      <c r="I2417" s="21"/>
      <c r="J2417" s="17"/>
    </row>
    <row r="2418" spans="1:10" ht="60" customHeight="1" x14ac:dyDescent="0.25">
      <c r="A2418" s="19">
        <v>900169</v>
      </c>
      <c r="B2418" s="20" t="s">
        <v>13801</v>
      </c>
      <c r="C2418" s="20" t="s">
        <v>13799</v>
      </c>
      <c r="D2418" s="20"/>
      <c r="E2418" s="20"/>
      <c r="F2418" s="20" t="s">
        <v>16985</v>
      </c>
      <c r="G2418" s="9">
        <v>20730</v>
      </c>
      <c r="H2418" s="9">
        <v>0</v>
      </c>
      <c r="I2418" s="21"/>
      <c r="J2418" s="17"/>
    </row>
    <row r="2419" spans="1:10" ht="60" customHeight="1" x14ac:dyDescent="0.25">
      <c r="A2419" s="19">
        <v>900170</v>
      </c>
      <c r="B2419" s="20" t="s">
        <v>13802</v>
      </c>
      <c r="C2419" s="20" t="s">
        <v>13799</v>
      </c>
      <c r="D2419" s="20"/>
      <c r="E2419" s="20"/>
      <c r="F2419" s="20" t="s">
        <v>16985</v>
      </c>
      <c r="G2419" s="9">
        <v>20730</v>
      </c>
      <c r="H2419" s="9">
        <v>0</v>
      </c>
      <c r="I2419" s="21"/>
      <c r="J2419" s="17"/>
    </row>
    <row r="2420" spans="1:10" ht="60" customHeight="1" x14ac:dyDescent="0.25">
      <c r="A2420" s="19">
        <v>900171</v>
      </c>
      <c r="B2420" s="20" t="s">
        <v>13803</v>
      </c>
      <c r="C2420" s="20" t="s">
        <v>13799</v>
      </c>
      <c r="D2420" s="20"/>
      <c r="E2420" s="20"/>
      <c r="F2420" s="20" t="s">
        <v>16985</v>
      </c>
      <c r="G2420" s="9">
        <v>20730</v>
      </c>
      <c r="H2420" s="9">
        <v>0</v>
      </c>
      <c r="I2420" s="21"/>
      <c r="J2420" s="17"/>
    </row>
    <row r="2421" spans="1:10" ht="60" customHeight="1" x14ac:dyDescent="0.25">
      <c r="A2421" s="19">
        <v>900172</v>
      </c>
      <c r="B2421" s="20" t="s">
        <v>13804</v>
      </c>
      <c r="C2421" s="20" t="s">
        <v>13799</v>
      </c>
      <c r="D2421" s="20"/>
      <c r="E2421" s="20"/>
      <c r="F2421" s="20" t="s">
        <v>16985</v>
      </c>
      <c r="G2421" s="9">
        <v>20730</v>
      </c>
      <c r="H2421" s="9">
        <v>0</v>
      </c>
      <c r="I2421" s="21"/>
      <c r="J2421" s="17"/>
    </row>
    <row r="2422" spans="1:10" ht="60" customHeight="1" x14ac:dyDescent="0.25">
      <c r="A2422" s="19">
        <v>900173</v>
      </c>
      <c r="B2422" s="20" t="s">
        <v>13805</v>
      </c>
      <c r="C2422" s="20" t="s">
        <v>13799</v>
      </c>
      <c r="D2422" s="20"/>
      <c r="E2422" s="20"/>
      <c r="F2422" s="20" t="s">
        <v>16985</v>
      </c>
      <c r="G2422" s="9">
        <v>20730</v>
      </c>
      <c r="H2422" s="9">
        <v>0</v>
      </c>
      <c r="I2422" s="21"/>
      <c r="J2422" s="17"/>
    </row>
    <row r="2423" spans="1:10" ht="60" customHeight="1" x14ac:dyDescent="0.25">
      <c r="A2423" s="19">
        <v>900174</v>
      </c>
      <c r="B2423" s="20" t="s">
        <v>13806</v>
      </c>
      <c r="C2423" s="20" t="s">
        <v>13799</v>
      </c>
      <c r="D2423" s="20"/>
      <c r="E2423" s="20"/>
      <c r="F2423" s="20" t="s">
        <v>16985</v>
      </c>
      <c r="G2423" s="9">
        <v>20730</v>
      </c>
      <c r="H2423" s="9">
        <v>0</v>
      </c>
      <c r="I2423" s="21"/>
      <c r="J2423" s="17"/>
    </row>
    <row r="2424" spans="1:10" ht="60" customHeight="1" x14ac:dyDescent="0.25">
      <c r="A2424" s="19">
        <v>900175</v>
      </c>
      <c r="B2424" s="20" t="s">
        <v>13807</v>
      </c>
      <c r="C2424" s="20" t="s">
        <v>13799</v>
      </c>
      <c r="D2424" s="20"/>
      <c r="E2424" s="20"/>
      <c r="F2424" s="20" t="s">
        <v>16985</v>
      </c>
      <c r="G2424" s="9">
        <v>20730</v>
      </c>
      <c r="H2424" s="9">
        <v>0</v>
      </c>
      <c r="I2424" s="21"/>
      <c r="J2424" s="17"/>
    </row>
    <row r="2425" spans="1:10" ht="60" customHeight="1" x14ac:dyDescent="0.25">
      <c r="A2425" s="19">
        <v>900180</v>
      </c>
      <c r="B2425" s="20" t="s">
        <v>11607</v>
      </c>
      <c r="C2425" s="20" t="s">
        <v>13808</v>
      </c>
      <c r="D2425" s="20"/>
      <c r="E2425" s="20"/>
      <c r="F2425" s="20" t="s">
        <v>16985</v>
      </c>
      <c r="G2425" s="9">
        <v>70000</v>
      </c>
      <c r="H2425" s="9">
        <v>0</v>
      </c>
      <c r="I2425" s="21"/>
      <c r="J2425" s="17"/>
    </row>
    <row r="2426" spans="1:10" ht="60" customHeight="1" x14ac:dyDescent="0.25">
      <c r="A2426" s="19">
        <v>900182</v>
      </c>
      <c r="B2426" s="20" t="s">
        <v>13428</v>
      </c>
      <c r="C2426" s="20" t="s">
        <v>11275</v>
      </c>
      <c r="D2426" s="20"/>
      <c r="E2426" s="20"/>
      <c r="F2426" s="20" t="s">
        <v>16985</v>
      </c>
      <c r="G2426" s="9">
        <v>17998</v>
      </c>
      <c r="H2426" s="9">
        <v>0</v>
      </c>
      <c r="I2426" s="21"/>
      <c r="J2426" s="17"/>
    </row>
    <row r="2427" spans="1:10" ht="60" customHeight="1" x14ac:dyDescent="0.25">
      <c r="A2427" s="19">
        <v>900183</v>
      </c>
      <c r="B2427" s="20" t="s">
        <v>13420</v>
      </c>
      <c r="C2427" s="20" t="s">
        <v>11275</v>
      </c>
      <c r="D2427" s="20"/>
      <c r="E2427" s="20"/>
      <c r="F2427" s="20" t="s">
        <v>16985</v>
      </c>
      <c r="G2427" s="9">
        <v>17998</v>
      </c>
      <c r="H2427" s="9">
        <v>0</v>
      </c>
      <c r="I2427" s="21"/>
      <c r="J2427" s="17"/>
    </row>
    <row r="2428" spans="1:10" ht="60" customHeight="1" x14ac:dyDescent="0.25">
      <c r="A2428" s="19">
        <v>900184</v>
      </c>
      <c r="B2428" s="20" t="s">
        <v>13429</v>
      </c>
      <c r="C2428" s="20" t="s">
        <v>11275</v>
      </c>
      <c r="D2428" s="20"/>
      <c r="E2428" s="20"/>
      <c r="F2428" s="20" t="s">
        <v>16985</v>
      </c>
      <c r="G2428" s="9">
        <v>17998</v>
      </c>
      <c r="H2428" s="9">
        <v>0</v>
      </c>
      <c r="I2428" s="21"/>
      <c r="J2428" s="17"/>
    </row>
    <row r="2429" spans="1:10" ht="60" customHeight="1" x14ac:dyDescent="0.25">
      <c r="A2429" s="19">
        <v>900185</v>
      </c>
      <c r="B2429" s="20" t="s">
        <v>13441</v>
      </c>
      <c r="C2429" s="20" t="s">
        <v>11275</v>
      </c>
      <c r="D2429" s="20"/>
      <c r="E2429" s="20"/>
      <c r="F2429" s="20" t="s">
        <v>16985</v>
      </c>
      <c r="G2429" s="9">
        <v>17998</v>
      </c>
      <c r="H2429" s="9">
        <v>0</v>
      </c>
      <c r="I2429" s="21"/>
      <c r="J2429" s="17"/>
    </row>
    <row r="2430" spans="1:10" ht="60" customHeight="1" x14ac:dyDescent="0.25">
      <c r="A2430" s="19">
        <v>900186</v>
      </c>
      <c r="B2430" s="20" t="s">
        <v>13440</v>
      </c>
      <c r="C2430" s="20" t="s">
        <v>11275</v>
      </c>
      <c r="D2430" s="20"/>
      <c r="E2430" s="20"/>
      <c r="F2430" s="20" t="s">
        <v>16985</v>
      </c>
      <c r="G2430" s="9">
        <v>17998</v>
      </c>
      <c r="H2430" s="9">
        <v>0</v>
      </c>
      <c r="I2430" s="21"/>
      <c r="J2430" s="17"/>
    </row>
    <row r="2431" spans="1:10" ht="60" customHeight="1" x14ac:dyDescent="0.25">
      <c r="A2431" s="19">
        <v>900187</v>
      </c>
      <c r="B2431" s="20" t="s">
        <v>13438</v>
      </c>
      <c r="C2431" s="20" t="s">
        <v>11275</v>
      </c>
      <c r="D2431" s="20"/>
      <c r="E2431" s="20"/>
      <c r="F2431" s="20" t="s">
        <v>16985</v>
      </c>
      <c r="G2431" s="9">
        <v>17998</v>
      </c>
      <c r="H2431" s="9">
        <v>0</v>
      </c>
      <c r="I2431" s="21"/>
      <c r="J2431" s="17"/>
    </row>
    <row r="2432" spans="1:10" ht="60" customHeight="1" x14ac:dyDescent="0.25">
      <c r="A2432" s="19">
        <v>900188</v>
      </c>
      <c r="B2432" s="20" t="s">
        <v>13809</v>
      </c>
      <c r="C2432" s="20" t="s">
        <v>11275</v>
      </c>
      <c r="D2432" s="20"/>
      <c r="E2432" s="20"/>
      <c r="F2432" s="20" t="s">
        <v>16985</v>
      </c>
      <c r="G2432" s="9">
        <v>17998</v>
      </c>
      <c r="H2432" s="9">
        <v>0</v>
      </c>
      <c r="I2432" s="21"/>
      <c r="J2432" s="17"/>
    </row>
    <row r="2433" spans="1:10" ht="60" customHeight="1" x14ac:dyDescent="0.25">
      <c r="A2433" s="19">
        <v>900189</v>
      </c>
      <c r="B2433" s="20" t="s">
        <v>13810</v>
      </c>
      <c r="C2433" s="20" t="s">
        <v>11275</v>
      </c>
      <c r="D2433" s="20"/>
      <c r="E2433" s="20"/>
      <c r="F2433" s="20" t="s">
        <v>16985</v>
      </c>
      <c r="G2433" s="9">
        <v>17998</v>
      </c>
      <c r="H2433" s="9">
        <v>0</v>
      </c>
      <c r="I2433" s="21"/>
      <c r="J2433" s="17"/>
    </row>
    <row r="2434" spans="1:10" ht="60" customHeight="1" x14ac:dyDescent="0.25">
      <c r="A2434" s="19">
        <v>900190</v>
      </c>
      <c r="B2434" s="20" t="s">
        <v>13346</v>
      </c>
      <c r="C2434" s="20" t="s">
        <v>11275</v>
      </c>
      <c r="D2434" s="20"/>
      <c r="E2434" s="20"/>
      <c r="F2434" s="20" t="s">
        <v>16985</v>
      </c>
      <c r="G2434" s="9">
        <v>17998</v>
      </c>
      <c r="H2434" s="9">
        <v>0</v>
      </c>
      <c r="I2434" s="21"/>
      <c r="J2434" s="17"/>
    </row>
    <row r="2435" spans="1:10" ht="60" customHeight="1" x14ac:dyDescent="0.25">
      <c r="A2435" s="19">
        <v>900191</v>
      </c>
      <c r="B2435" s="20" t="s">
        <v>13811</v>
      </c>
      <c r="C2435" s="20" t="s">
        <v>11275</v>
      </c>
      <c r="D2435" s="20"/>
      <c r="E2435" s="20"/>
      <c r="F2435" s="20" t="s">
        <v>16985</v>
      </c>
      <c r="G2435" s="9">
        <v>17998</v>
      </c>
      <c r="H2435" s="9">
        <v>0</v>
      </c>
      <c r="I2435" s="21"/>
      <c r="J2435" s="17"/>
    </row>
    <row r="2436" spans="1:10" ht="60" customHeight="1" x14ac:dyDescent="0.25">
      <c r="A2436" s="19">
        <v>900192</v>
      </c>
      <c r="B2436" s="20" t="s">
        <v>13812</v>
      </c>
      <c r="C2436" s="20" t="s">
        <v>11275</v>
      </c>
      <c r="D2436" s="20"/>
      <c r="E2436" s="20"/>
      <c r="F2436" s="20" t="s">
        <v>16985</v>
      </c>
      <c r="G2436" s="9">
        <v>17998</v>
      </c>
      <c r="H2436" s="9">
        <v>0</v>
      </c>
      <c r="I2436" s="21"/>
      <c r="J2436" s="17"/>
    </row>
    <row r="2437" spans="1:10" ht="60" customHeight="1" x14ac:dyDescent="0.25">
      <c r="A2437" s="19">
        <v>900193</v>
      </c>
      <c r="B2437" s="20" t="s">
        <v>13813</v>
      </c>
      <c r="C2437" s="20" t="s">
        <v>11275</v>
      </c>
      <c r="D2437" s="20"/>
      <c r="E2437" s="20"/>
      <c r="F2437" s="20" t="s">
        <v>16985</v>
      </c>
      <c r="G2437" s="9">
        <v>17998</v>
      </c>
      <c r="H2437" s="9">
        <v>0</v>
      </c>
      <c r="I2437" s="21"/>
      <c r="J2437" s="17"/>
    </row>
    <row r="2438" spans="1:10" ht="60" customHeight="1" x14ac:dyDescent="0.25">
      <c r="A2438" s="19">
        <v>900194</v>
      </c>
      <c r="B2438" s="20" t="s">
        <v>13814</v>
      </c>
      <c r="C2438" s="20" t="s">
        <v>11275</v>
      </c>
      <c r="D2438" s="20"/>
      <c r="E2438" s="20"/>
      <c r="F2438" s="20" t="s">
        <v>16985</v>
      </c>
      <c r="G2438" s="9">
        <v>17998</v>
      </c>
      <c r="H2438" s="9">
        <v>0</v>
      </c>
      <c r="I2438" s="21"/>
      <c r="J2438" s="17"/>
    </row>
    <row r="2439" spans="1:10" ht="60" customHeight="1" x14ac:dyDescent="0.25">
      <c r="A2439" s="19">
        <v>900195</v>
      </c>
      <c r="B2439" s="20" t="s">
        <v>13815</v>
      </c>
      <c r="C2439" s="20" t="s">
        <v>11275</v>
      </c>
      <c r="D2439" s="20"/>
      <c r="E2439" s="20"/>
      <c r="F2439" s="20" t="s">
        <v>16985</v>
      </c>
      <c r="G2439" s="9">
        <v>17998</v>
      </c>
      <c r="H2439" s="9">
        <v>0</v>
      </c>
      <c r="I2439" s="21"/>
      <c r="J2439" s="17"/>
    </row>
    <row r="2440" spans="1:10" ht="60" customHeight="1" x14ac:dyDescent="0.25">
      <c r="A2440" s="19">
        <v>900198</v>
      </c>
      <c r="B2440" s="20" t="s">
        <v>13816</v>
      </c>
      <c r="C2440" s="20" t="s">
        <v>13817</v>
      </c>
      <c r="D2440" s="20"/>
      <c r="E2440" s="20"/>
      <c r="F2440" s="20" t="s">
        <v>16985</v>
      </c>
      <c r="G2440" s="9">
        <v>9590</v>
      </c>
      <c r="H2440" s="9">
        <v>0</v>
      </c>
      <c r="I2440" s="21"/>
      <c r="J2440" s="17"/>
    </row>
    <row r="2441" spans="1:10" ht="60" customHeight="1" x14ac:dyDescent="0.25">
      <c r="A2441" s="19">
        <v>900215</v>
      </c>
      <c r="B2441" s="20" t="s">
        <v>13818</v>
      </c>
      <c r="C2441" s="20" t="s">
        <v>13799</v>
      </c>
      <c r="D2441" s="20"/>
      <c r="E2441" s="20"/>
      <c r="F2441" s="20" t="s">
        <v>16985</v>
      </c>
      <c r="G2441" s="9">
        <v>20730</v>
      </c>
      <c r="H2441" s="9">
        <v>0</v>
      </c>
      <c r="I2441" s="21"/>
      <c r="J2441" s="17"/>
    </row>
    <row r="2442" spans="1:10" ht="60" customHeight="1" x14ac:dyDescent="0.25">
      <c r="A2442" s="19">
        <v>900216</v>
      </c>
      <c r="B2442" s="20" t="s">
        <v>13819</v>
      </c>
      <c r="C2442" s="20" t="s">
        <v>13799</v>
      </c>
      <c r="D2442" s="20"/>
      <c r="E2442" s="20"/>
      <c r="F2442" s="20" t="s">
        <v>16985</v>
      </c>
      <c r="G2442" s="9">
        <v>20730</v>
      </c>
      <c r="H2442" s="9">
        <v>0</v>
      </c>
      <c r="I2442" s="21"/>
      <c r="J2442" s="17"/>
    </row>
    <row r="2443" spans="1:10" ht="60" customHeight="1" x14ac:dyDescent="0.25">
      <c r="A2443" s="19">
        <v>900217</v>
      </c>
      <c r="B2443" s="20" t="s">
        <v>13820</v>
      </c>
      <c r="C2443" s="20" t="s">
        <v>13799</v>
      </c>
      <c r="D2443" s="20"/>
      <c r="E2443" s="20"/>
      <c r="F2443" s="20" t="s">
        <v>16985</v>
      </c>
      <c r="G2443" s="9">
        <v>20730</v>
      </c>
      <c r="H2443" s="9">
        <v>0</v>
      </c>
      <c r="I2443" s="21"/>
      <c r="J2443" s="17"/>
    </row>
    <row r="2444" spans="1:10" ht="60" customHeight="1" x14ac:dyDescent="0.25">
      <c r="A2444" s="19">
        <v>900218</v>
      </c>
      <c r="B2444" s="20" t="s">
        <v>13821</v>
      </c>
      <c r="C2444" s="20" t="s">
        <v>13799</v>
      </c>
      <c r="D2444" s="20"/>
      <c r="E2444" s="20"/>
      <c r="F2444" s="20" t="s">
        <v>16985</v>
      </c>
      <c r="G2444" s="9">
        <v>20730</v>
      </c>
      <c r="H2444" s="9">
        <v>0</v>
      </c>
      <c r="I2444" s="21"/>
      <c r="J2444" s="17"/>
    </row>
    <row r="2445" spans="1:10" ht="60" customHeight="1" x14ac:dyDescent="0.25">
      <c r="A2445" s="19">
        <v>900219</v>
      </c>
      <c r="B2445" s="20" t="s">
        <v>13822</v>
      </c>
      <c r="C2445" s="20" t="s">
        <v>13799</v>
      </c>
      <c r="D2445" s="20"/>
      <c r="E2445" s="20"/>
      <c r="F2445" s="20" t="s">
        <v>16985</v>
      </c>
      <c r="G2445" s="9">
        <v>20730</v>
      </c>
      <c r="H2445" s="9">
        <v>0</v>
      </c>
      <c r="I2445" s="21"/>
      <c r="J2445" s="17"/>
    </row>
    <row r="2446" spans="1:10" ht="60" customHeight="1" x14ac:dyDescent="0.25">
      <c r="A2446" s="19">
        <v>900220</v>
      </c>
      <c r="B2446" s="20" t="s">
        <v>13823</v>
      </c>
      <c r="C2446" s="20" t="s">
        <v>13799</v>
      </c>
      <c r="D2446" s="20"/>
      <c r="E2446" s="20"/>
      <c r="F2446" s="20" t="s">
        <v>16985</v>
      </c>
      <c r="G2446" s="9">
        <v>20730</v>
      </c>
      <c r="H2446" s="9">
        <v>0</v>
      </c>
      <c r="I2446" s="21"/>
      <c r="J2446" s="17"/>
    </row>
    <row r="2447" spans="1:10" ht="60" customHeight="1" x14ac:dyDescent="0.25">
      <c r="A2447" s="19">
        <v>900221</v>
      </c>
      <c r="B2447" s="20" t="s">
        <v>13824</v>
      </c>
      <c r="C2447" s="20" t="s">
        <v>13799</v>
      </c>
      <c r="D2447" s="20"/>
      <c r="E2447" s="20"/>
      <c r="F2447" s="20" t="s">
        <v>16985</v>
      </c>
      <c r="G2447" s="9">
        <v>20730</v>
      </c>
      <c r="H2447" s="9">
        <v>0</v>
      </c>
      <c r="I2447" s="21"/>
      <c r="J2447" s="17"/>
    </row>
    <row r="2448" spans="1:10" ht="60" customHeight="1" x14ac:dyDescent="0.25">
      <c r="A2448" s="19">
        <v>900222</v>
      </c>
      <c r="B2448" s="20" t="s">
        <v>13825</v>
      </c>
      <c r="C2448" s="20" t="s">
        <v>13799</v>
      </c>
      <c r="D2448" s="20"/>
      <c r="E2448" s="20"/>
      <c r="F2448" s="20" t="s">
        <v>16985</v>
      </c>
      <c r="G2448" s="9">
        <v>20730</v>
      </c>
      <c r="H2448" s="9">
        <v>0</v>
      </c>
      <c r="I2448" s="21"/>
      <c r="J2448" s="17"/>
    </row>
    <row r="2449" spans="1:10" ht="60" customHeight="1" x14ac:dyDescent="0.25">
      <c r="A2449" s="19">
        <v>900223</v>
      </c>
      <c r="B2449" s="20" t="s">
        <v>13826</v>
      </c>
      <c r="C2449" s="20" t="s">
        <v>13799</v>
      </c>
      <c r="D2449" s="20"/>
      <c r="E2449" s="20"/>
      <c r="F2449" s="20" t="s">
        <v>16985</v>
      </c>
      <c r="G2449" s="9">
        <v>20730</v>
      </c>
      <c r="H2449" s="9">
        <v>0</v>
      </c>
      <c r="I2449" s="21"/>
      <c r="J2449" s="17"/>
    </row>
    <row r="2450" spans="1:10" ht="60" customHeight="1" x14ac:dyDescent="0.25">
      <c r="A2450" s="19">
        <v>900224</v>
      </c>
      <c r="B2450" s="20" t="s">
        <v>13827</v>
      </c>
      <c r="C2450" s="20" t="s">
        <v>13799</v>
      </c>
      <c r="D2450" s="20"/>
      <c r="E2450" s="20"/>
      <c r="F2450" s="20" t="s">
        <v>16985</v>
      </c>
      <c r="G2450" s="9">
        <v>20730</v>
      </c>
      <c r="H2450" s="9">
        <v>0</v>
      </c>
      <c r="I2450" s="21"/>
      <c r="J2450" s="17"/>
    </row>
    <row r="2451" spans="1:10" ht="60" customHeight="1" x14ac:dyDescent="0.25">
      <c r="A2451" s="19">
        <v>900225</v>
      </c>
      <c r="B2451" s="20" t="s">
        <v>13828</v>
      </c>
      <c r="C2451" s="20" t="s">
        <v>13799</v>
      </c>
      <c r="D2451" s="20"/>
      <c r="E2451" s="20"/>
      <c r="F2451" s="20" t="s">
        <v>16985</v>
      </c>
      <c r="G2451" s="9">
        <v>20730</v>
      </c>
      <c r="H2451" s="9">
        <v>0</v>
      </c>
      <c r="I2451" s="21"/>
      <c r="J2451" s="17"/>
    </row>
    <row r="2452" spans="1:10" ht="60" customHeight="1" x14ac:dyDescent="0.25">
      <c r="A2452" s="19">
        <v>900226</v>
      </c>
      <c r="B2452" s="20" t="s">
        <v>13829</v>
      </c>
      <c r="C2452" s="20" t="s">
        <v>11341</v>
      </c>
      <c r="D2452" s="20"/>
      <c r="E2452" s="20"/>
      <c r="F2452" s="20" t="s">
        <v>16985</v>
      </c>
      <c r="G2452" s="9">
        <v>21700</v>
      </c>
      <c r="H2452" s="9">
        <v>0</v>
      </c>
      <c r="I2452" s="21"/>
      <c r="J2452" s="17"/>
    </row>
    <row r="2453" spans="1:10" ht="60" customHeight="1" x14ac:dyDescent="0.25">
      <c r="A2453" s="19">
        <v>900227</v>
      </c>
      <c r="B2453" s="20" t="s">
        <v>13830</v>
      </c>
      <c r="C2453" s="20" t="s">
        <v>11339</v>
      </c>
      <c r="D2453" s="20"/>
      <c r="E2453" s="20"/>
      <c r="F2453" s="20" t="s">
        <v>16985</v>
      </c>
      <c r="G2453" s="9">
        <v>12790</v>
      </c>
      <c r="H2453" s="9">
        <v>0</v>
      </c>
      <c r="I2453" s="21"/>
      <c r="J2453" s="17"/>
    </row>
    <row r="2454" spans="1:10" ht="60" customHeight="1" x14ac:dyDescent="0.25">
      <c r="A2454" s="19">
        <v>900228</v>
      </c>
      <c r="B2454" s="20" t="s">
        <v>13831</v>
      </c>
      <c r="C2454" s="20" t="s">
        <v>12755</v>
      </c>
      <c r="D2454" s="20"/>
      <c r="E2454" s="20"/>
      <c r="F2454" s="20" t="s">
        <v>16985</v>
      </c>
      <c r="G2454" s="9">
        <v>260000</v>
      </c>
      <c r="H2454" s="9">
        <v>0</v>
      </c>
      <c r="I2454" s="21"/>
      <c r="J2454" s="17"/>
    </row>
    <row r="2455" spans="1:10" ht="60" customHeight="1" x14ac:dyDescent="0.25">
      <c r="A2455" s="19">
        <v>900232</v>
      </c>
      <c r="B2455" s="20" t="s">
        <v>13832</v>
      </c>
      <c r="C2455" s="20" t="s">
        <v>11341</v>
      </c>
      <c r="D2455" s="20"/>
      <c r="E2455" s="20"/>
      <c r="F2455" s="20" t="s">
        <v>16985</v>
      </c>
      <c r="G2455" s="9">
        <v>21740</v>
      </c>
      <c r="H2455" s="9">
        <v>0</v>
      </c>
      <c r="I2455" s="21"/>
      <c r="J2455" s="17"/>
    </row>
    <row r="2456" spans="1:10" ht="60" customHeight="1" x14ac:dyDescent="0.25">
      <c r="A2456" s="19">
        <v>900233</v>
      </c>
      <c r="B2456" s="20" t="s">
        <v>13833</v>
      </c>
      <c r="C2456" s="20" t="s">
        <v>11337</v>
      </c>
      <c r="D2456" s="20"/>
      <c r="E2456" s="20"/>
      <c r="F2456" s="20" t="s">
        <v>16985</v>
      </c>
      <c r="G2456" s="9">
        <v>69676</v>
      </c>
      <c r="H2456" s="9">
        <v>0</v>
      </c>
      <c r="I2456" s="21"/>
      <c r="J2456" s="17"/>
    </row>
    <row r="2457" spans="1:10" ht="60" customHeight="1" x14ac:dyDescent="0.25">
      <c r="A2457" s="19">
        <v>900234</v>
      </c>
      <c r="B2457" s="20" t="s">
        <v>13834</v>
      </c>
      <c r="C2457" s="20" t="s">
        <v>12759</v>
      </c>
      <c r="D2457" s="20"/>
      <c r="E2457" s="20"/>
      <c r="F2457" s="20" t="s">
        <v>16985</v>
      </c>
      <c r="G2457" s="9">
        <v>35500</v>
      </c>
      <c r="H2457" s="9">
        <v>0</v>
      </c>
      <c r="I2457" s="21"/>
      <c r="J2457" s="17"/>
    </row>
    <row r="2458" spans="1:10" ht="60" customHeight="1" x14ac:dyDescent="0.25">
      <c r="A2458" s="19">
        <v>900235</v>
      </c>
      <c r="B2458" s="20" t="s">
        <v>13835</v>
      </c>
      <c r="C2458" s="20" t="s">
        <v>11339</v>
      </c>
      <c r="D2458" s="20"/>
      <c r="E2458" s="20"/>
      <c r="F2458" s="20" t="s">
        <v>16985</v>
      </c>
      <c r="G2458" s="9">
        <v>12790</v>
      </c>
      <c r="H2458" s="9">
        <v>0</v>
      </c>
      <c r="I2458" s="21"/>
      <c r="J2458" s="17"/>
    </row>
    <row r="2459" spans="1:10" ht="60" customHeight="1" x14ac:dyDescent="0.25">
      <c r="A2459" s="19">
        <v>1050820</v>
      </c>
      <c r="B2459" s="20" t="s">
        <v>10595</v>
      </c>
      <c r="C2459" s="20" t="s">
        <v>13836</v>
      </c>
      <c r="D2459" s="20"/>
      <c r="E2459" s="20"/>
      <c r="F2459" s="20" t="s">
        <v>16985</v>
      </c>
      <c r="G2459" s="9">
        <v>231453.46</v>
      </c>
      <c r="H2459" s="9">
        <v>155073.97</v>
      </c>
      <c r="I2459" s="21"/>
      <c r="J2459" s="17"/>
    </row>
    <row r="2460" spans="1:10" ht="60" customHeight="1" x14ac:dyDescent="0.25">
      <c r="A2460" s="19">
        <v>1050821</v>
      </c>
      <c r="B2460" s="20" t="s">
        <v>13837</v>
      </c>
      <c r="C2460" s="20" t="s">
        <v>13838</v>
      </c>
      <c r="D2460" s="20"/>
      <c r="E2460" s="20"/>
      <c r="F2460" s="20" t="s">
        <v>16985</v>
      </c>
      <c r="G2460" s="9">
        <v>409584.59</v>
      </c>
      <c r="H2460" s="9">
        <v>288074.67</v>
      </c>
      <c r="I2460" s="21"/>
      <c r="J2460" s="17"/>
    </row>
    <row r="2461" spans="1:10" ht="60" customHeight="1" x14ac:dyDescent="0.25">
      <c r="A2461" s="19">
        <v>1050822</v>
      </c>
      <c r="B2461" s="20" t="s">
        <v>13839</v>
      </c>
      <c r="C2461" s="20" t="s">
        <v>13840</v>
      </c>
      <c r="D2461" s="20"/>
      <c r="E2461" s="20"/>
      <c r="F2461" s="20" t="s">
        <v>16985</v>
      </c>
      <c r="G2461" s="9">
        <v>94356.08</v>
      </c>
      <c r="H2461" s="9">
        <v>71029.179999999993</v>
      </c>
      <c r="I2461" s="21"/>
      <c r="J2461" s="17"/>
    </row>
    <row r="2462" spans="1:10" ht="60" customHeight="1" x14ac:dyDescent="0.25">
      <c r="A2462" s="19">
        <v>1050826</v>
      </c>
      <c r="B2462" s="20" t="s">
        <v>10793</v>
      </c>
      <c r="C2462" s="20" t="s">
        <v>13841</v>
      </c>
      <c r="D2462" s="20"/>
      <c r="E2462" s="20"/>
      <c r="F2462" s="20" t="s">
        <v>16985</v>
      </c>
      <c r="G2462" s="9">
        <v>61500</v>
      </c>
      <c r="H2462" s="9">
        <v>0</v>
      </c>
      <c r="I2462" s="21"/>
      <c r="J2462" s="17"/>
    </row>
    <row r="2463" spans="1:10" ht="60" customHeight="1" x14ac:dyDescent="0.25">
      <c r="A2463" s="19">
        <v>1050832</v>
      </c>
      <c r="B2463" s="20" t="s">
        <v>13842</v>
      </c>
      <c r="C2463" s="20" t="s">
        <v>13843</v>
      </c>
      <c r="D2463" s="20"/>
      <c r="E2463" s="20"/>
      <c r="F2463" s="20" t="s">
        <v>16985</v>
      </c>
      <c r="G2463" s="9">
        <v>125540</v>
      </c>
      <c r="H2463" s="9">
        <v>0</v>
      </c>
      <c r="I2463" s="21"/>
      <c r="J2463" s="17"/>
    </row>
    <row r="2464" spans="1:10" ht="60" customHeight="1" x14ac:dyDescent="0.25">
      <c r="A2464" s="19">
        <v>1050833</v>
      </c>
      <c r="B2464" s="20" t="s">
        <v>11253</v>
      </c>
      <c r="C2464" s="20" t="s">
        <v>13844</v>
      </c>
      <c r="D2464" s="20"/>
      <c r="E2464" s="20"/>
      <c r="F2464" s="20" t="s">
        <v>16985</v>
      </c>
      <c r="G2464" s="9">
        <v>156120</v>
      </c>
      <c r="H2464" s="9">
        <v>0</v>
      </c>
      <c r="I2464" s="21"/>
      <c r="J2464" s="17"/>
    </row>
    <row r="2465" spans="1:10" ht="60" customHeight="1" x14ac:dyDescent="0.25">
      <c r="A2465" s="19">
        <v>1050836</v>
      </c>
      <c r="B2465" s="20" t="s">
        <v>13307</v>
      </c>
      <c r="C2465" s="20" t="s">
        <v>11119</v>
      </c>
      <c r="D2465" s="20"/>
      <c r="E2465" s="20"/>
      <c r="F2465" s="20" t="s">
        <v>16985</v>
      </c>
      <c r="G2465" s="9">
        <v>39503.1</v>
      </c>
      <c r="H2465" s="9">
        <v>0</v>
      </c>
      <c r="I2465" s="21"/>
      <c r="J2465" s="17"/>
    </row>
    <row r="2466" spans="1:10" ht="60" customHeight="1" x14ac:dyDescent="0.25">
      <c r="A2466" s="19">
        <v>1050837</v>
      </c>
      <c r="B2466" s="20" t="s">
        <v>13845</v>
      </c>
      <c r="C2466" s="20" t="s">
        <v>13846</v>
      </c>
      <c r="D2466" s="20"/>
      <c r="E2466" s="20"/>
      <c r="F2466" s="20" t="s">
        <v>16985</v>
      </c>
      <c r="G2466" s="9">
        <v>9172.39</v>
      </c>
      <c r="H2466" s="9">
        <v>0</v>
      </c>
      <c r="I2466" s="21"/>
      <c r="J2466" s="17"/>
    </row>
    <row r="2467" spans="1:10" ht="60" customHeight="1" x14ac:dyDescent="0.25">
      <c r="A2467" s="19">
        <v>923392</v>
      </c>
      <c r="B2467" s="20" t="s">
        <v>13847</v>
      </c>
      <c r="C2467" s="20" t="s">
        <v>11377</v>
      </c>
      <c r="D2467" s="20"/>
      <c r="E2467" s="20"/>
      <c r="F2467" s="20" t="s">
        <v>16985</v>
      </c>
      <c r="G2467" s="9">
        <v>26200</v>
      </c>
      <c r="H2467" s="9">
        <v>0</v>
      </c>
      <c r="I2467" s="21"/>
      <c r="J2467" s="17"/>
    </row>
    <row r="2468" spans="1:10" ht="60" customHeight="1" x14ac:dyDescent="0.25">
      <c r="A2468" s="19">
        <v>923394</v>
      </c>
      <c r="B2468" s="20" t="s">
        <v>13848</v>
      </c>
      <c r="C2468" s="20" t="s">
        <v>11377</v>
      </c>
      <c r="D2468" s="20"/>
      <c r="E2468" s="20"/>
      <c r="F2468" s="20" t="s">
        <v>16985</v>
      </c>
      <c r="G2468" s="9">
        <v>26200</v>
      </c>
      <c r="H2468" s="9">
        <v>0</v>
      </c>
      <c r="I2468" s="21"/>
      <c r="J2468" s="17"/>
    </row>
    <row r="2469" spans="1:10" ht="60" customHeight="1" x14ac:dyDescent="0.25">
      <c r="A2469" s="19">
        <v>923395</v>
      </c>
      <c r="B2469" s="20" t="s">
        <v>13849</v>
      </c>
      <c r="C2469" s="20" t="s">
        <v>11377</v>
      </c>
      <c r="D2469" s="20"/>
      <c r="E2469" s="20"/>
      <c r="F2469" s="20" t="s">
        <v>16985</v>
      </c>
      <c r="G2469" s="9">
        <v>26200</v>
      </c>
      <c r="H2469" s="9">
        <v>0</v>
      </c>
      <c r="I2469" s="21"/>
      <c r="J2469" s="17"/>
    </row>
    <row r="2470" spans="1:10" ht="60" customHeight="1" x14ac:dyDescent="0.25">
      <c r="A2470" s="19">
        <v>923397</v>
      </c>
      <c r="B2470" s="20" t="s">
        <v>13850</v>
      </c>
      <c r="C2470" s="20" t="s">
        <v>11377</v>
      </c>
      <c r="D2470" s="20"/>
      <c r="E2470" s="20"/>
      <c r="F2470" s="20" t="s">
        <v>16985</v>
      </c>
      <c r="G2470" s="9">
        <v>26200</v>
      </c>
      <c r="H2470" s="9">
        <v>0</v>
      </c>
      <c r="I2470" s="21"/>
      <c r="J2470" s="17"/>
    </row>
    <row r="2471" spans="1:10" ht="60" customHeight="1" x14ac:dyDescent="0.25">
      <c r="A2471" s="19">
        <v>923398</v>
      </c>
      <c r="B2471" s="20" t="s">
        <v>13851</v>
      </c>
      <c r="C2471" s="20" t="s">
        <v>11377</v>
      </c>
      <c r="D2471" s="20"/>
      <c r="E2471" s="20"/>
      <c r="F2471" s="20" t="s">
        <v>16985</v>
      </c>
      <c r="G2471" s="9">
        <v>26200</v>
      </c>
      <c r="H2471" s="9">
        <v>0</v>
      </c>
      <c r="I2471" s="21"/>
      <c r="J2471" s="17"/>
    </row>
    <row r="2472" spans="1:10" ht="60" customHeight="1" x14ac:dyDescent="0.25">
      <c r="A2472" s="19">
        <v>923399</v>
      </c>
      <c r="B2472" s="20" t="s">
        <v>13852</v>
      </c>
      <c r="C2472" s="20" t="s">
        <v>11377</v>
      </c>
      <c r="D2472" s="20"/>
      <c r="E2472" s="20"/>
      <c r="F2472" s="20" t="s">
        <v>16985</v>
      </c>
      <c r="G2472" s="9">
        <v>26200</v>
      </c>
      <c r="H2472" s="9">
        <v>0</v>
      </c>
      <c r="I2472" s="21"/>
      <c r="J2472" s="17"/>
    </row>
    <row r="2473" spans="1:10" ht="60" customHeight="1" x14ac:dyDescent="0.25">
      <c r="A2473" s="19">
        <v>923400</v>
      </c>
      <c r="B2473" s="20" t="s">
        <v>13853</v>
      </c>
      <c r="C2473" s="20" t="s">
        <v>11377</v>
      </c>
      <c r="D2473" s="20"/>
      <c r="E2473" s="20"/>
      <c r="F2473" s="20" t="s">
        <v>16985</v>
      </c>
      <c r="G2473" s="9">
        <v>26200</v>
      </c>
      <c r="H2473" s="9">
        <v>0</v>
      </c>
      <c r="I2473" s="21"/>
      <c r="J2473" s="17"/>
    </row>
    <row r="2474" spans="1:10" ht="60" customHeight="1" x14ac:dyDescent="0.25">
      <c r="A2474" s="19">
        <v>923401</v>
      </c>
      <c r="B2474" s="20" t="s">
        <v>13854</v>
      </c>
      <c r="C2474" s="20" t="s">
        <v>11377</v>
      </c>
      <c r="D2474" s="20"/>
      <c r="E2474" s="20"/>
      <c r="F2474" s="20" t="s">
        <v>16985</v>
      </c>
      <c r="G2474" s="9">
        <v>26200</v>
      </c>
      <c r="H2474" s="9">
        <v>0</v>
      </c>
      <c r="I2474" s="21"/>
      <c r="J2474" s="17"/>
    </row>
    <row r="2475" spans="1:10" ht="60" customHeight="1" x14ac:dyDescent="0.25">
      <c r="A2475" s="19">
        <v>923402</v>
      </c>
      <c r="B2475" s="20" t="s">
        <v>13855</v>
      </c>
      <c r="C2475" s="20" t="s">
        <v>11307</v>
      </c>
      <c r="D2475" s="20"/>
      <c r="E2475" s="20"/>
      <c r="F2475" s="20" t="s">
        <v>16985</v>
      </c>
      <c r="G2475" s="9">
        <v>31200</v>
      </c>
      <c r="H2475" s="9">
        <v>0</v>
      </c>
      <c r="I2475" s="21"/>
      <c r="J2475" s="17"/>
    </row>
    <row r="2476" spans="1:10" ht="60" customHeight="1" x14ac:dyDescent="0.25">
      <c r="A2476" s="19">
        <v>923403</v>
      </c>
      <c r="B2476" s="20" t="s">
        <v>13856</v>
      </c>
      <c r="C2476" s="20" t="s">
        <v>11307</v>
      </c>
      <c r="D2476" s="20"/>
      <c r="E2476" s="20"/>
      <c r="F2476" s="20" t="s">
        <v>16985</v>
      </c>
      <c r="G2476" s="9">
        <v>31200</v>
      </c>
      <c r="H2476" s="9">
        <v>0</v>
      </c>
      <c r="I2476" s="21"/>
      <c r="J2476" s="17"/>
    </row>
    <row r="2477" spans="1:10" ht="60" customHeight="1" x14ac:dyDescent="0.25">
      <c r="A2477" s="19">
        <v>923404</v>
      </c>
      <c r="B2477" s="20" t="s">
        <v>13857</v>
      </c>
      <c r="C2477" s="20" t="s">
        <v>11307</v>
      </c>
      <c r="D2477" s="20"/>
      <c r="E2477" s="20"/>
      <c r="F2477" s="20" t="s">
        <v>16985</v>
      </c>
      <c r="G2477" s="9">
        <v>31200</v>
      </c>
      <c r="H2477" s="9">
        <v>0</v>
      </c>
      <c r="I2477" s="21"/>
      <c r="J2477" s="17"/>
    </row>
    <row r="2478" spans="1:10" ht="60" customHeight="1" x14ac:dyDescent="0.25">
      <c r="A2478" s="19">
        <v>923405</v>
      </c>
      <c r="B2478" s="20" t="s">
        <v>13858</v>
      </c>
      <c r="C2478" s="20" t="s">
        <v>11307</v>
      </c>
      <c r="D2478" s="20"/>
      <c r="E2478" s="20"/>
      <c r="F2478" s="20" t="s">
        <v>16985</v>
      </c>
      <c r="G2478" s="9">
        <v>31200</v>
      </c>
      <c r="H2478" s="9">
        <v>0</v>
      </c>
      <c r="I2478" s="21"/>
      <c r="J2478" s="17"/>
    </row>
    <row r="2479" spans="1:10" ht="60" customHeight="1" x14ac:dyDescent="0.25">
      <c r="A2479" s="19">
        <v>923407</v>
      </c>
      <c r="B2479" s="20" t="s">
        <v>13859</v>
      </c>
      <c r="C2479" s="20" t="s">
        <v>13192</v>
      </c>
      <c r="D2479" s="20"/>
      <c r="E2479" s="20"/>
      <c r="F2479" s="20" t="s">
        <v>16985</v>
      </c>
      <c r="G2479" s="9">
        <v>129824</v>
      </c>
      <c r="H2479" s="9">
        <v>0</v>
      </c>
      <c r="I2479" s="21"/>
      <c r="J2479" s="17"/>
    </row>
    <row r="2480" spans="1:10" ht="60" customHeight="1" x14ac:dyDescent="0.25">
      <c r="A2480" s="19">
        <v>923408</v>
      </c>
      <c r="B2480" s="20" t="s">
        <v>13860</v>
      </c>
      <c r="C2480" s="20" t="s">
        <v>11315</v>
      </c>
      <c r="D2480" s="20"/>
      <c r="E2480" s="20"/>
      <c r="F2480" s="20" t="s">
        <v>16985</v>
      </c>
      <c r="G2480" s="9">
        <v>106307</v>
      </c>
      <c r="H2480" s="9">
        <v>0</v>
      </c>
      <c r="I2480" s="21"/>
      <c r="J2480" s="17"/>
    </row>
    <row r="2481" spans="1:10" ht="60" customHeight="1" x14ac:dyDescent="0.25">
      <c r="A2481" s="19">
        <v>923409</v>
      </c>
      <c r="B2481" s="20" t="s">
        <v>13861</v>
      </c>
      <c r="C2481" s="20" t="s">
        <v>13189</v>
      </c>
      <c r="D2481" s="20"/>
      <c r="E2481" s="20"/>
      <c r="F2481" s="20" t="s">
        <v>16985</v>
      </c>
      <c r="G2481" s="9">
        <v>35930</v>
      </c>
      <c r="H2481" s="9">
        <v>0</v>
      </c>
      <c r="I2481" s="21"/>
      <c r="J2481" s="17"/>
    </row>
    <row r="2482" spans="1:10" ht="60" customHeight="1" x14ac:dyDescent="0.25">
      <c r="A2482" s="19">
        <v>923410</v>
      </c>
      <c r="B2482" s="20" t="s">
        <v>13862</v>
      </c>
      <c r="C2482" s="20" t="s">
        <v>13863</v>
      </c>
      <c r="D2482" s="20"/>
      <c r="E2482" s="20"/>
      <c r="F2482" s="20" t="s">
        <v>16985</v>
      </c>
      <c r="G2482" s="9">
        <v>256640</v>
      </c>
      <c r="H2482" s="9">
        <v>2138.27</v>
      </c>
      <c r="I2482" s="21"/>
      <c r="J2482" s="17"/>
    </row>
    <row r="2483" spans="1:10" ht="60" customHeight="1" x14ac:dyDescent="0.25">
      <c r="A2483" s="19">
        <v>923427</v>
      </c>
      <c r="B2483" s="20" t="s">
        <v>13864</v>
      </c>
      <c r="C2483" s="20" t="s">
        <v>13865</v>
      </c>
      <c r="D2483" s="20"/>
      <c r="E2483" s="20"/>
      <c r="F2483" s="20" t="s">
        <v>16985</v>
      </c>
      <c r="G2483" s="9">
        <v>54000</v>
      </c>
      <c r="H2483" s="9">
        <v>900</v>
      </c>
      <c r="I2483" s="21"/>
      <c r="J2483" s="17"/>
    </row>
    <row r="2484" spans="1:10" ht="60" customHeight="1" x14ac:dyDescent="0.25">
      <c r="A2484" s="19">
        <v>923428</v>
      </c>
      <c r="B2484" s="20" t="s">
        <v>13866</v>
      </c>
      <c r="C2484" s="20" t="s">
        <v>13865</v>
      </c>
      <c r="D2484" s="20"/>
      <c r="E2484" s="20"/>
      <c r="F2484" s="20" t="s">
        <v>16985</v>
      </c>
      <c r="G2484" s="9">
        <v>54000</v>
      </c>
      <c r="H2484" s="9">
        <v>900</v>
      </c>
      <c r="I2484" s="21"/>
      <c r="J2484" s="17"/>
    </row>
    <row r="2485" spans="1:10" ht="60" customHeight="1" x14ac:dyDescent="0.25">
      <c r="A2485" s="19">
        <v>923430</v>
      </c>
      <c r="B2485" s="20" t="s">
        <v>13867</v>
      </c>
      <c r="C2485" s="20" t="s">
        <v>11377</v>
      </c>
      <c r="D2485" s="20"/>
      <c r="E2485" s="20"/>
      <c r="F2485" s="20" t="s">
        <v>16985</v>
      </c>
      <c r="G2485" s="9">
        <v>26200</v>
      </c>
      <c r="H2485" s="9">
        <v>0</v>
      </c>
      <c r="I2485" s="21"/>
      <c r="J2485" s="17"/>
    </row>
    <row r="2486" spans="1:10" ht="60" customHeight="1" x14ac:dyDescent="0.25">
      <c r="A2486" s="19">
        <v>923431</v>
      </c>
      <c r="B2486" s="20" t="s">
        <v>13868</v>
      </c>
      <c r="C2486" s="20" t="s">
        <v>13869</v>
      </c>
      <c r="D2486" s="20"/>
      <c r="E2486" s="20"/>
      <c r="F2486" s="20" t="s">
        <v>16985</v>
      </c>
      <c r="G2486" s="9">
        <v>33500</v>
      </c>
      <c r="H2486" s="9">
        <v>0</v>
      </c>
      <c r="I2486" s="21"/>
      <c r="J2486" s="17"/>
    </row>
    <row r="2487" spans="1:10" ht="60" customHeight="1" x14ac:dyDescent="0.25">
      <c r="A2487" s="19">
        <v>923432</v>
      </c>
      <c r="B2487" s="20" t="s">
        <v>13870</v>
      </c>
      <c r="C2487" s="20" t="s">
        <v>13869</v>
      </c>
      <c r="D2487" s="20"/>
      <c r="E2487" s="20"/>
      <c r="F2487" s="20" t="s">
        <v>16985</v>
      </c>
      <c r="G2487" s="9">
        <v>33500</v>
      </c>
      <c r="H2487" s="9">
        <v>0</v>
      </c>
      <c r="I2487" s="21"/>
      <c r="J2487" s="17"/>
    </row>
    <row r="2488" spans="1:10" ht="60" customHeight="1" x14ac:dyDescent="0.25">
      <c r="A2488" s="19">
        <v>923433</v>
      </c>
      <c r="B2488" s="20" t="s">
        <v>13871</v>
      </c>
      <c r="C2488" s="20" t="s">
        <v>11305</v>
      </c>
      <c r="D2488" s="20"/>
      <c r="E2488" s="20"/>
      <c r="F2488" s="20" t="s">
        <v>16985</v>
      </c>
      <c r="G2488" s="9">
        <v>177800</v>
      </c>
      <c r="H2488" s="9">
        <v>0</v>
      </c>
      <c r="I2488" s="21"/>
      <c r="J2488" s="17"/>
    </row>
    <row r="2489" spans="1:10" ht="60" customHeight="1" x14ac:dyDescent="0.25">
      <c r="A2489" s="19">
        <v>923436</v>
      </c>
      <c r="B2489" s="20" t="s">
        <v>13872</v>
      </c>
      <c r="C2489" s="20" t="s">
        <v>11307</v>
      </c>
      <c r="D2489" s="20"/>
      <c r="E2489" s="20"/>
      <c r="F2489" s="20" t="s">
        <v>16985</v>
      </c>
      <c r="G2489" s="9">
        <v>31200</v>
      </c>
      <c r="H2489" s="9">
        <v>0</v>
      </c>
      <c r="I2489" s="21"/>
      <c r="J2489" s="17"/>
    </row>
    <row r="2490" spans="1:10" ht="60" customHeight="1" x14ac:dyDescent="0.25">
      <c r="A2490" s="19">
        <v>923451</v>
      </c>
      <c r="B2490" s="20" t="s">
        <v>13873</v>
      </c>
      <c r="C2490" s="20" t="s">
        <v>13874</v>
      </c>
      <c r="D2490" s="20"/>
      <c r="E2490" s="20"/>
      <c r="F2490" s="20" t="s">
        <v>16985</v>
      </c>
      <c r="G2490" s="9">
        <v>409432</v>
      </c>
      <c r="H2490" s="9">
        <v>6824.26</v>
      </c>
      <c r="I2490" s="21"/>
      <c r="J2490" s="17"/>
    </row>
    <row r="2491" spans="1:10" ht="60" customHeight="1" x14ac:dyDescent="0.25">
      <c r="A2491" s="19">
        <v>923452</v>
      </c>
      <c r="B2491" s="20" t="s">
        <v>13875</v>
      </c>
      <c r="C2491" s="20" t="s">
        <v>13874</v>
      </c>
      <c r="D2491" s="20"/>
      <c r="E2491" s="20"/>
      <c r="F2491" s="20" t="s">
        <v>16985</v>
      </c>
      <c r="G2491" s="9">
        <v>409432</v>
      </c>
      <c r="H2491" s="9">
        <v>6824.26</v>
      </c>
      <c r="I2491" s="21"/>
      <c r="J2491" s="17"/>
    </row>
    <row r="2492" spans="1:10" ht="60" customHeight="1" x14ac:dyDescent="0.25">
      <c r="A2492" s="19">
        <v>923453</v>
      </c>
      <c r="B2492" s="20" t="s">
        <v>13876</v>
      </c>
      <c r="C2492" s="20" t="s">
        <v>13877</v>
      </c>
      <c r="D2492" s="20"/>
      <c r="E2492" s="20"/>
      <c r="F2492" s="20" t="s">
        <v>16985</v>
      </c>
      <c r="G2492" s="9">
        <v>340170</v>
      </c>
      <c r="H2492" s="9">
        <v>5669.5</v>
      </c>
      <c r="I2492" s="21"/>
      <c r="J2492" s="17"/>
    </row>
    <row r="2493" spans="1:10" ht="60" customHeight="1" x14ac:dyDescent="0.25">
      <c r="A2493" s="19">
        <v>923454</v>
      </c>
      <c r="B2493" s="20" t="s">
        <v>13878</v>
      </c>
      <c r="C2493" s="20" t="s">
        <v>13877</v>
      </c>
      <c r="D2493" s="20"/>
      <c r="E2493" s="20"/>
      <c r="F2493" s="20" t="s">
        <v>16985</v>
      </c>
      <c r="G2493" s="9">
        <v>340170</v>
      </c>
      <c r="H2493" s="9">
        <v>5669.5</v>
      </c>
      <c r="I2493" s="21"/>
      <c r="J2493" s="17"/>
    </row>
    <row r="2494" spans="1:10" ht="60" customHeight="1" x14ac:dyDescent="0.25">
      <c r="A2494" s="19">
        <v>923455</v>
      </c>
      <c r="B2494" s="20" t="s">
        <v>13879</v>
      </c>
      <c r="C2494" s="20" t="s">
        <v>13877</v>
      </c>
      <c r="D2494" s="20"/>
      <c r="E2494" s="20"/>
      <c r="F2494" s="20" t="s">
        <v>16985</v>
      </c>
      <c r="G2494" s="9">
        <v>340170</v>
      </c>
      <c r="H2494" s="9">
        <v>5669.5</v>
      </c>
      <c r="I2494" s="21"/>
      <c r="J2494" s="17"/>
    </row>
    <row r="2495" spans="1:10" ht="60" customHeight="1" x14ac:dyDescent="0.25">
      <c r="A2495" s="19">
        <v>923456</v>
      </c>
      <c r="B2495" s="20" t="s">
        <v>13880</v>
      </c>
      <c r="C2495" s="20" t="s">
        <v>13877</v>
      </c>
      <c r="D2495" s="20"/>
      <c r="E2495" s="20"/>
      <c r="F2495" s="20" t="s">
        <v>16985</v>
      </c>
      <c r="G2495" s="9">
        <v>340170</v>
      </c>
      <c r="H2495" s="9">
        <v>5669.5</v>
      </c>
      <c r="I2495" s="21"/>
      <c r="J2495" s="17"/>
    </row>
    <row r="2496" spans="1:10" ht="60" customHeight="1" x14ac:dyDescent="0.25">
      <c r="A2496" s="19">
        <v>923457</v>
      </c>
      <c r="B2496" s="20" t="s">
        <v>13881</v>
      </c>
      <c r="C2496" s="20" t="s">
        <v>13877</v>
      </c>
      <c r="D2496" s="20"/>
      <c r="E2496" s="20"/>
      <c r="F2496" s="20" t="s">
        <v>16985</v>
      </c>
      <c r="G2496" s="9">
        <v>340170</v>
      </c>
      <c r="H2496" s="9">
        <v>5669.5</v>
      </c>
      <c r="I2496" s="21"/>
      <c r="J2496" s="17"/>
    </row>
    <row r="2497" spans="1:10" ht="60" customHeight="1" x14ac:dyDescent="0.25">
      <c r="A2497" s="19">
        <v>923458</v>
      </c>
      <c r="B2497" s="20" t="s">
        <v>13882</v>
      </c>
      <c r="C2497" s="20" t="s">
        <v>13883</v>
      </c>
      <c r="D2497" s="20"/>
      <c r="E2497" s="20"/>
      <c r="F2497" s="20" t="s">
        <v>16985</v>
      </c>
      <c r="G2497" s="9">
        <v>186510</v>
      </c>
      <c r="H2497" s="9">
        <v>3108.5</v>
      </c>
      <c r="I2497" s="21"/>
      <c r="J2497" s="17"/>
    </row>
    <row r="2498" spans="1:10" ht="60" customHeight="1" x14ac:dyDescent="0.25">
      <c r="A2498" s="19">
        <v>923484</v>
      </c>
      <c r="B2498" s="20" t="s">
        <v>13884</v>
      </c>
      <c r="C2498" s="20" t="s">
        <v>13885</v>
      </c>
      <c r="D2498" s="20"/>
      <c r="E2498" s="20"/>
      <c r="F2498" s="20" t="s">
        <v>16985</v>
      </c>
      <c r="G2498" s="9">
        <v>93000</v>
      </c>
      <c r="H2498" s="9">
        <v>0</v>
      </c>
      <c r="I2498" s="21"/>
      <c r="J2498" s="17"/>
    </row>
    <row r="2499" spans="1:10" ht="60" customHeight="1" x14ac:dyDescent="0.25">
      <c r="A2499" s="19">
        <v>923485</v>
      </c>
      <c r="B2499" s="20" t="s">
        <v>13886</v>
      </c>
      <c r="C2499" s="20" t="s">
        <v>13885</v>
      </c>
      <c r="D2499" s="20"/>
      <c r="E2499" s="20"/>
      <c r="F2499" s="20" t="s">
        <v>16985</v>
      </c>
      <c r="G2499" s="9">
        <v>57000</v>
      </c>
      <c r="H2499" s="9">
        <v>0</v>
      </c>
      <c r="I2499" s="21"/>
      <c r="J2499" s="17"/>
    </row>
    <row r="2500" spans="1:10" ht="60" customHeight="1" x14ac:dyDescent="0.25">
      <c r="A2500" s="19">
        <v>923486</v>
      </c>
      <c r="B2500" s="20" t="s">
        <v>13887</v>
      </c>
      <c r="C2500" s="20" t="s">
        <v>10826</v>
      </c>
      <c r="D2500" s="20"/>
      <c r="E2500" s="20"/>
      <c r="F2500" s="20" t="s">
        <v>16985</v>
      </c>
      <c r="G2500" s="9">
        <v>37300</v>
      </c>
      <c r="H2500" s="9">
        <v>0</v>
      </c>
      <c r="I2500" s="21"/>
      <c r="J2500" s="17"/>
    </row>
    <row r="2501" spans="1:10" ht="60" customHeight="1" x14ac:dyDescent="0.25">
      <c r="A2501" s="19">
        <v>923487</v>
      </c>
      <c r="B2501" s="20" t="s">
        <v>13888</v>
      </c>
      <c r="C2501" s="20" t="s">
        <v>10826</v>
      </c>
      <c r="D2501" s="20"/>
      <c r="E2501" s="20"/>
      <c r="F2501" s="20" t="s">
        <v>16985</v>
      </c>
      <c r="G2501" s="9">
        <v>37300</v>
      </c>
      <c r="H2501" s="9">
        <v>0</v>
      </c>
      <c r="I2501" s="21"/>
      <c r="J2501" s="17"/>
    </row>
    <row r="2502" spans="1:10" ht="60" customHeight="1" x14ac:dyDescent="0.25">
      <c r="A2502" s="19">
        <v>923521</v>
      </c>
      <c r="B2502" s="20" t="s">
        <v>13889</v>
      </c>
      <c r="C2502" s="20" t="s">
        <v>12634</v>
      </c>
      <c r="D2502" s="20"/>
      <c r="E2502" s="20"/>
      <c r="F2502" s="20" t="s">
        <v>16985</v>
      </c>
      <c r="G2502" s="9">
        <v>105000</v>
      </c>
      <c r="H2502" s="9">
        <v>0</v>
      </c>
      <c r="I2502" s="21"/>
      <c r="J2502" s="17"/>
    </row>
    <row r="2503" spans="1:10" ht="60" customHeight="1" x14ac:dyDescent="0.25">
      <c r="A2503" s="19">
        <v>923522</v>
      </c>
      <c r="B2503" s="20" t="s">
        <v>13890</v>
      </c>
      <c r="C2503" s="20" t="s">
        <v>12632</v>
      </c>
      <c r="D2503" s="20"/>
      <c r="E2503" s="20"/>
      <c r="F2503" s="20" t="s">
        <v>16985</v>
      </c>
      <c r="G2503" s="9">
        <v>105517</v>
      </c>
      <c r="H2503" s="9">
        <v>0</v>
      </c>
      <c r="I2503" s="21"/>
      <c r="J2503" s="17"/>
    </row>
    <row r="2504" spans="1:10" ht="60" customHeight="1" x14ac:dyDescent="0.25">
      <c r="A2504" s="19">
        <v>923527</v>
      </c>
      <c r="B2504" s="20" t="s">
        <v>13891</v>
      </c>
      <c r="C2504" s="20" t="s">
        <v>11294</v>
      </c>
      <c r="D2504" s="20"/>
      <c r="E2504" s="20"/>
      <c r="F2504" s="20" t="s">
        <v>16985</v>
      </c>
      <c r="G2504" s="9">
        <v>680404.45</v>
      </c>
      <c r="H2504" s="9">
        <v>0</v>
      </c>
      <c r="I2504" s="21"/>
      <c r="J2504" s="17"/>
    </row>
    <row r="2505" spans="1:10" ht="60" customHeight="1" x14ac:dyDescent="0.25">
      <c r="A2505" s="19">
        <v>923528</v>
      </c>
      <c r="B2505" s="20" t="s">
        <v>13892</v>
      </c>
      <c r="C2505" s="20" t="s">
        <v>13893</v>
      </c>
      <c r="D2505" s="20"/>
      <c r="E2505" s="20"/>
      <c r="F2505" s="20" t="s">
        <v>16985</v>
      </c>
      <c r="G2505" s="9">
        <v>334398</v>
      </c>
      <c r="H2505" s="9">
        <v>5573.3</v>
      </c>
      <c r="I2505" s="21"/>
      <c r="J2505" s="17"/>
    </row>
    <row r="2506" spans="1:10" ht="60" customHeight="1" x14ac:dyDescent="0.25">
      <c r="A2506" s="19">
        <v>923529</v>
      </c>
      <c r="B2506" s="20" t="s">
        <v>13894</v>
      </c>
      <c r="C2506" s="20" t="s">
        <v>13895</v>
      </c>
      <c r="D2506" s="20"/>
      <c r="E2506" s="20"/>
      <c r="F2506" s="20" t="s">
        <v>16985</v>
      </c>
      <c r="G2506" s="9">
        <v>61200</v>
      </c>
      <c r="H2506" s="9">
        <v>1020</v>
      </c>
      <c r="I2506" s="21"/>
      <c r="J2506" s="17"/>
    </row>
    <row r="2507" spans="1:10" ht="60" customHeight="1" x14ac:dyDescent="0.25">
      <c r="A2507" s="19">
        <v>923539</v>
      </c>
      <c r="B2507" s="20" t="s">
        <v>13896</v>
      </c>
      <c r="C2507" s="20" t="s">
        <v>13897</v>
      </c>
      <c r="D2507" s="20"/>
      <c r="E2507" s="20"/>
      <c r="F2507" s="20" t="s">
        <v>16985</v>
      </c>
      <c r="G2507" s="9">
        <v>135535</v>
      </c>
      <c r="H2507" s="9">
        <v>0</v>
      </c>
      <c r="I2507" s="21"/>
      <c r="J2507" s="17"/>
    </row>
    <row r="2508" spans="1:10" ht="60" customHeight="1" x14ac:dyDescent="0.25">
      <c r="A2508" s="19">
        <v>969553</v>
      </c>
      <c r="B2508" s="20" t="s">
        <v>11606</v>
      </c>
      <c r="C2508" s="20" t="s">
        <v>13898</v>
      </c>
      <c r="D2508" s="20"/>
      <c r="E2508" s="20"/>
      <c r="F2508" s="20" t="s">
        <v>16985</v>
      </c>
      <c r="G2508" s="9">
        <v>286000</v>
      </c>
      <c r="H2508" s="9">
        <v>40517.01</v>
      </c>
      <c r="I2508" s="21"/>
      <c r="J2508" s="17"/>
    </row>
    <row r="2509" spans="1:10" ht="60" customHeight="1" x14ac:dyDescent="0.25">
      <c r="A2509" s="19">
        <v>969554</v>
      </c>
      <c r="B2509" s="20" t="s">
        <v>11604</v>
      </c>
      <c r="C2509" s="20" t="s">
        <v>13899</v>
      </c>
      <c r="D2509" s="20"/>
      <c r="E2509" s="20"/>
      <c r="F2509" s="20" t="s">
        <v>16985</v>
      </c>
      <c r="G2509" s="9">
        <v>37500</v>
      </c>
      <c r="H2509" s="9">
        <v>0</v>
      </c>
      <c r="I2509" s="21"/>
      <c r="J2509" s="17"/>
    </row>
    <row r="2510" spans="1:10" ht="60" customHeight="1" x14ac:dyDescent="0.25">
      <c r="A2510" s="19">
        <v>969560</v>
      </c>
      <c r="B2510" s="20" t="s">
        <v>11605</v>
      </c>
      <c r="C2510" s="20" t="s">
        <v>13900</v>
      </c>
      <c r="D2510" s="20"/>
      <c r="E2510" s="20"/>
      <c r="F2510" s="20" t="s">
        <v>16985</v>
      </c>
      <c r="G2510" s="9">
        <v>35800</v>
      </c>
      <c r="H2510" s="9">
        <v>0</v>
      </c>
      <c r="I2510" s="21"/>
      <c r="J2510" s="17"/>
    </row>
    <row r="2511" spans="1:10" ht="60" customHeight="1" x14ac:dyDescent="0.25">
      <c r="A2511" s="19">
        <v>969564</v>
      </c>
      <c r="B2511" s="20" t="s">
        <v>13901</v>
      </c>
      <c r="C2511" s="20" t="s">
        <v>13900</v>
      </c>
      <c r="D2511" s="20"/>
      <c r="E2511" s="20"/>
      <c r="F2511" s="20" t="s">
        <v>16985</v>
      </c>
      <c r="G2511" s="9">
        <v>37500</v>
      </c>
      <c r="H2511" s="9">
        <v>0</v>
      </c>
      <c r="I2511" s="21"/>
      <c r="J2511" s="17"/>
    </row>
    <row r="2512" spans="1:10" ht="60" customHeight="1" x14ac:dyDescent="0.25">
      <c r="A2512" s="19">
        <v>969565</v>
      </c>
      <c r="B2512" s="20" t="s">
        <v>13902</v>
      </c>
      <c r="C2512" s="20" t="s">
        <v>13785</v>
      </c>
      <c r="D2512" s="20"/>
      <c r="E2512" s="20"/>
      <c r="F2512" s="20" t="s">
        <v>16985</v>
      </c>
      <c r="G2512" s="9">
        <v>144240</v>
      </c>
      <c r="H2512" s="9">
        <v>25242</v>
      </c>
      <c r="I2512" s="21"/>
      <c r="J2512" s="17"/>
    </row>
    <row r="2513" spans="1:10" ht="60" customHeight="1" x14ac:dyDescent="0.25">
      <c r="A2513" s="19">
        <v>969566</v>
      </c>
      <c r="B2513" s="20" t="s">
        <v>13903</v>
      </c>
      <c r="C2513" s="20" t="s">
        <v>13785</v>
      </c>
      <c r="D2513" s="20"/>
      <c r="E2513" s="20"/>
      <c r="F2513" s="20" t="s">
        <v>16985</v>
      </c>
      <c r="G2513" s="9">
        <v>156989</v>
      </c>
      <c r="H2513" s="9">
        <v>30089.72</v>
      </c>
      <c r="I2513" s="21"/>
      <c r="J2513" s="17"/>
    </row>
    <row r="2514" spans="1:10" ht="60" customHeight="1" x14ac:dyDescent="0.25">
      <c r="A2514" s="19">
        <v>969574</v>
      </c>
      <c r="B2514" s="20" t="s">
        <v>11603</v>
      </c>
      <c r="C2514" s="20" t="s">
        <v>13904</v>
      </c>
      <c r="D2514" s="20"/>
      <c r="E2514" s="20"/>
      <c r="F2514" s="20" t="s">
        <v>16985</v>
      </c>
      <c r="G2514" s="9">
        <v>55700</v>
      </c>
      <c r="H2514" s="9">
        <v>0</v>
      </c>
      <c r="I2514" s="21"/>
      <c r="J2514" s="17"/>
    </row>
    <row r="2515" spans="1:10" ht="60" customHeight="1" x14ac:dyDescent="0.25">
      <c r="A2515" s="19">
        <v>969580</v>
      </c>
      <c r="B2515" s="20" t="s">
        <v>13905</v>
      </c>
      <c r="C2515" s="20" t="s">
        <v>11648</v>
      </c>
      <c r="D2515" s="20"/>
      <c r="E2515" s="20"/>
      <c r="F2515" s="20" t="s">
        <v>16985</v>
      </c>
      <c r="G2515" s="9">
        <v>74100</v>
      </c>
      <c r="H2515" s="9">
        <v>0</v>
      </c>
      <c r="I2515" s="21"/>
      <c r="J2515" s="17"/>
    </row>
    <row r="2516" spans="1:10" ht="60" customHeight="1" x14ac:dyDescent="0.25">
      <c r="A2516" s="19">
        <v>969590</v>
      </c>
      <c r="B2516" s="20" t="s">
        <v>13906</v>
      </c>
      <c r="C2516" s="20" t="s">
        <v>13907</v>
      </c>
      <c r="D2516" s="20"/>
      <c r="E2516" s="20"/>
      <c r="F2516" s="20" t="s">
        <v>16985</v>
      </c>
      <c r="G2516" s="9">
        <v>62320</v>
      </c>
      <c r="H2516" s="9">
        <v>10906.33</v>
      </c>
      <c r="I2516" s="21"/>
      <c r="J2516" s="17"/>
    </row>
    <row r="2517" spans="1:10" ht="60" customHeight="1" x14ac:dyDescent="0.25">
      <c r="A2517" s="19">
        <v>728681</v>
      </c>
      <c r="B2517" s="20" t="s">
        <v>13908</v>
      </c>
      <c r="C2517" s="20" t="s">
        <v>13909</v>
      </c>
      <c r="D2517" s="20"/>
      <c r="E2517" s="20"/>
      <c r="F2517" s="20" t="s">
        <v>16986</v>
      </c>
      <c r="G2517" s="9">
        <v>10000</v>
      </c>
      <c r="H2517" s="9">
        <v>0</v>
      </c>
      <c r="I2517" s="21"/>
      <c r="J2517" s="17"/>
    </row>
    <row r="2518" spans="1:10" ht="60" customHeight="1" x14ac:dyDescent="0.25">
      <c r="A2518" s="19">
        <v>728757</v>
      </c>
      <c r="B2518" s="20" t="s">
        <v>13910</v>
      </c>
      <c r="C2518" s="20" t="s">
        <v>13911</v>
      </c>
      <c r="D2518" s="20"/>
      <c r="E2518" s="20"/>
      <c r="F2518" s="20" t="s">
        <v>16986</v>
      </c>
      <c r="G2518" s="9">
        <v>96619</v>
      </c>
      <c r="H2518" s="9">
        <v>0</v>
      </c>
      <c r="I2518" s="21"/>
      <c r="J2518" s="17"/>
    </row>
    <row r="2519" spans="1:10" ht="60" customHeight="1" x14ac:dyDescent="0.25">
      <c r="A2519" s="19">
        <v>728758</v>
      </c>
      <c r="B2519" s="20" t="s">
        <v>13912</v>
      </c>
      <c r="C2519" s="20" t="s">
        <v>13913</v>
      </c>
      <c r="D2519" s="20"/>
      <c r="E2519" s="20"/>
      <c r="F2519" s="20" t="s">
        <v>16986</v>
      </c>
      <c r="G2519" s="9">
        <v>96440.01</v>
      </c>
      <c r="H2519" s="9">
        <v>0</v>
      </c>
      <c r="I2519" s="21"/>
      <c r="J2519" s="17"/>
    </row>
    <row r="2520" spans="1:10" ht="60" customHeight="1" x14ac:dyDescent="0.25">
      <c r="A2520" s="19">
        <v>728808</v>
      </c>
      <c r="B2520" s="20" t="s">
        <v>13914</v>
      </c>
      <c r="C2520" s="20" t="s">
        <v>13915</v>
      </c>
      <c r="D2520" s="20"/>
      <c r="E2520" s="20"/>
      <c r="F2520" s="20" t="s">
        <v>16986</v>
      </c>
      <c r="G2520" s="9">
        <v>36577.71</v>
      </c>
      <c r="H2520" s="9">
        <v>0</v>
      </c>
      <c r="I2520" s="21"/>
      <c r="J2520" s="17"/>
    </row>
    <row r="2521" spans="1:10" ht="60" customHeight="1" x14ac:dyDescent="0.25">
      <c r="A2521" s="19">
        <v>728827</v>
      </c>
      <c r="B2521" s="20" t="s">
        <v>13916</v>
      </c>
      <c r="C2521" s="20" t="s">
        <v>13917</v>
      </c>
      <c r="D2521" s="20"/>
      <c r="E2521" s="20"/>
      <c r="F2521" s="20" t="s">
        <v>16986</v>
      </c>
      <c r="G2521" s="9">
        <v>20829</v>
      </c>
      <c r="H2521" s="9">
        <v>0</v>
      </c>
      <c r="I2521" s="21"/>
      <c r="J2521" s="17"/>
    </row>
    <row r="2522" spans="1:10" ht="60" customHeight="1" x14ac:dyDescent="0.25">
      <c r="A2522" s="19">
        <v>728838</v>
      </c>
      <c r="B2522" s="20" t="s">
        <v>13918</v>
      </c>
      <c r="C2522" s="20" t="s">
        <v>13919</v>
      </c>
      <c r="D2522" s="20"/>
      <c r="E2522" s="20"/>
      <c r="F2522" s="20" t="s">
        <v>16986</v>
      </c>
      <c r="G2522" s="9">
        <v>6460</v>
      </c>
      <c r="H2522" s="9">
        <v>0</v>
      </c>
      <c r="I2522" s="21"/>
      <c r="J2522" s="17"/>
    </row>
    <row r="2523" spans="1:10" ht="60" customHeight="1" x14ac:dyDescent="0.25">
      <c r="A2523" s="19">
        <v>728855</v>
      </c>
      <c r="B2523" s="20" t="s">
        <v>13920</v>
      </c>
      <c r="C2523" s="20" t="s">
        <v>13921</v>
      </c>
      <c r="D2523" s="20"/>
      <c r="E2523" s="20"/>
      <c r="F2523" s="20" t="s">
        <v>16986</v>
      </c>
      <c r="G2523" s="9">
        <v>36836.800000000003</v>
      </c>
      <c r="H2523" s="9">
        <v>6964.36</v>
      </c>
      <c r="I2523" s="21"/>
      <c r="J2523" s="17"/>
    </row>
    <row r="2524" spans="1:10" ht="60" customHeight="1" x14ac:dyDescent="0.25">
      <c r="A2524" s="19">
        <v>728857</v>
      </c>
      <c r="B2524" s="20" t="s">
        <v>13030</v>
      </c>
      <c r="C2524" s="20" t="s">
        <v>13922</v>
      </c>
      <c r="D2524" s="20"/>
      <c r="E2524" s="20"/>
      <c r="F2524" s="20" t="s">
        <v>16986</v>
      </c>
      <c r="G2524" s="9">
        <v>25200</v>
      </c>
      <c r="H2524" s="9">
        <v>0</v>
      </c>
      <c r="I2524" s="21"/>
      <c r="J2524" s="17"/>
    </row>
    <row r="2525" spans="1:10" ht="60" customHeight="1" x14ac:dyDescent="0.25">
      <c r="A2525" s="19">
        <v>728893</v>
      </c>
      <c r="B2525" s="20" t="s">
        <v>13923</v>
      </c>
      <c r="C2525" s="20" t="s">
        <v>13924</v>
      </c>
      <c r="D2525" s="20"/>
      <c r="E2525" s="20"/>
      <c r="F2525" s="20" t="s">
        <v>16986</v>
      </c>
      <c r="G2525" s="9">
        <v>279000</v>
      </c>
      <c r="H2525" s="9">
        <v>0</v>
      </c>
      <c r="I2525" s="21"/>
      <c r="J2525" s="17"/>
    </row>
    <row r="2526" spans="1:10" ht="60" customHeight="1" x14ac:dyDescent="0.25">
      <c r="A2526" s="19">
        <v>728907</v>
      </c>
      <c r="B2526" s="20" t="s">
        <v>13925</v>
      </c>
      <c r="C2526" s="20" t="s">
        <v>13926</v>
      </c>
      <c r="D2526" s="20"/>
      <c r="E2526" s="20"/>
      <c r="F2526" s="20" t="s">
        <v>16986</v>
      </c>
      <c r="G2526" s="9">
        <v>19260</v>
      </c>
      <c r="H2526" s="9">
        <v>0</v>
      </c>
      <c r="I2526" s="21"/>
      <c r="J2526" s="17"/>
    </row>
    <row r="2527" spans="1:10" ht="60" customHeight="1" x14ac:dyDescent="0.25">
      <c r="A2527" s="19">
        <v>728908</v>
      </c>
      <c r="B2527" s="20" t="s">
        <v>13927</v>
      </c>
      <c r="C2527" s="20" t="s">
        <v>13926</v>
      </c>
      <c r="D2527" s="20"/>
      <c r="E2527" s="20"/>
      <c r="F2527" s="20" t="s">
        <v>16986</v>
      </c>
      <c r="G2527" s="9">
        <v>19260</v>
      </c>
      <c r="H2527" s="9">
        <v>0</v>
      </c>
      <c r="I2527" s="21"/>
      <c r="J2527" s="17"/>
    </row>
    <row r="2528" spans="1:10" ht="60" customHeight="1" x14ac:dyDescent="0.25">
      <c r="A2528" s="19">
        <v>728909</v>
      </c>
      <c r="B2528" s="20" t="s">
        <v>13928</v>
      </c>
      <c r="C2528" s="20" t="s">
        <v>13926</v>
      </c>
      <c r="D2528" s="20"/>
      <c r="E2528" s="20"/>
      <c r="F2528" s="20" t="s">
        <v>16986</v>
      </c>
      <c r="G2528" s="9">
        <v>19260</v>
      </c>
      <c r="H2528" s="9">
        <v>0</v>
      </c>
      <c r="I2528" s="21"/>
      <c r="J2528" s="17"/>
    </row>
    <row r="2529" spans="1:10" ht="60" customHeight="1" x14ac:dyDescent="0.25">
      <c r="A2529" s="19">
        <v>728910</v>
      </c>
      <c r="B2529" s="20" t="s">
        <v>13929</v>
      </c>
      <c r="C2529" s="20" t="s">
        <v>13926</v>
      </c>
      <c r="D2529" s="20"/>
      <c r="E2529" s="20"/>
      <c r="F2529" s="20" t="s">
        <v>16986</v>
      </c>
      <c r="G2529" s="9">
        <v>19260</v>
      </c>
      <c r="H2529" s="9">
        <v>0</v>
      </c>
      <c r="I2529" s="21"/>
      <c r="J2529" s="17"/>
    </row>
    <row r="2530" spans="1:10" ht="60" customHeight="1" x14ac:dyDescent="0.25">
      <c r="A2530" s="19">
        <v>728927</v>
      </c>
      <c r="B2530" s="20" t="s">
        <v>13930</v>
      </c>
      <c r="C2530" s="20" t="s">
        <v>13931</v>
      </c>
      <c r="D2530" s="20"/>
      <c r="E2530" s="20"/>
      <c r="F2530" s="20" t="s">
        <v>16986</v>
      </c>
      <c r="G2530" s="9">
        <v>42177</v>
      </c>
      <c r="H2530" s="9">
        <v>0</v>
      </c>
      <c r="I2530" s="21"/>
      <c r="J2530" s="17"/>
    </row>
    <row r="2531" spans="1:10" ht="60" customHeight="1" x14ac:dyDescent="0.25">
      <c r="A2531" s="19">
        <v>728933</v>
      </c>
      <c r="B2531" s="20" t="s">
        <v>13932</v>
      </c>
      <c r="C2531" s="20" t="s">
        <v>13933</v>
      </c>
      <c r="D2531" s="20"/>
      <c r="E2531" s="20"/>
      <c r="F2531" s="20" t="s">
        <v>16986</v>
      </c>
      <c r="G2531" s="9">
        <v>44600</v>
      </c>
      <c r="H2531" s="9">
        <v>0</v>
      </c>
      <c r="I2531" s="21"/>
      <c r="J2531" s="17"/>
    </row>
    <row r="2532" spans="1:10" ht="60" customHeight="1" x14ac:dyDescent="0.25">
      <c r="A2532" s="19">
        <v>728936</v>
      </c>
      <c r="B2532" s="20" t="s">
        <v>13934</v>
      </c>
      <c r="C2532" s="20" t="s">
        <v>13935</v>
      </c>
      <c r="D2532" s="20"/>
      <c r="E2532" s="20"/>
      <c r="F2532" s="20" t="s">
        <v>16986</v>
      </c>
      <c r="G2532" s="9">
        <v>21636</v>
      </c>
      <c r="H2532" s="9">
        <v>0</v>
      </c>
      <c r="I2532" s="21"/>
      <c r="J2532" s="17"/>
    </row>
    <row r="2533" spans="1:10" ht="60" customHeight="1" x14ac:dyDescent="0.25">
      <c r="A2533" s="19">
        <v>728942</v>
      </c>
      <c r="B2533" s="20" t="s">
        <v>13936</v>
      </c>
      <c r="C2533" s="20" t="s">
        <v>13065</v>
      </c>
      <c r="D2533" s="20"/>
      <c r="E2533" s="20"/>
      <c r="F2533" s="20" t="s">
        <v>16986</v>
      </c>
      <c r="G2533" s="9">
        <v>35000</v>
      </c>
      <c r="H2533" s="9">
        <v>0</v>
      </c>
      <c r="I2533" s="21"/>
      <c r="J2533" s="17"/>
    </row>
    <row r="2534" spans="1:10" ht="60" customHeight="1" x14ac:dyDescent="0.25">
      <c r="A2534" s="19">
        <v>728947</v>
      </c>
      <c r="B2534" s="20" t="s">
        <v>13937</v>
      </c>
      <c r="C2534" s="20" t="s">
        <v>13938</v>
      </c>
      <c r="D2534" s="20"/>
      <c r="E2534" s="20"/>
      <c r="F2534" s="20" t="s">
        <v>16986</v>
      </c>
      <c r="G2534" s="9">
        <v>20789</v>
      </c>
      <c r="H2534" s="9">
        <v>0</v>
      </c>
      <c r="I2534" s="21"/>
      <c r="J2534" s="17"/>
    </row>
    <row r="2535" spans="1:10" ht="60" customHeight="1" x14ac:dyDescent="0.25">
      <c r="A2535" s="19">
        <v>728948</v>
      </c>
      <c r="B2535" s="20" t="s">
        <v>13939</v>
      </c>
      <c r="C2535" s="20" t="s">
        <v>13940</v>
      </c>
      <c r="D2535" s="20"/>
      <c r="E2535" s="20"/>
      <c r="F2535" s="20" t="s">
        <v>16986</v>
      </c>
      <c r="G2535" s="9">
        <v>20783</v>
      </c>
      <c r="H2535" s="9">
        <v>0</v>
      </c>
      <c r="I2535" s="21"/>
      <c r="J2535" s="17"/>
    </row>
    <row r="2536" spans="1:10" ht="60" customHeight="1" x14ac:dyDescent="0.25">
      <c r="A2536" s="19">
        <v>728949</v>
      </c>
      <c r="B2536" s="20" t="s">
        <v>13941</v>
      </c>
      <c r="C2536" s="20" t="s">
        <v>13940</v>
      </c>
      <c r="D2536" s="20"/>
      <c r="E2536" s="20"/>
      <c r="F2536" s="20" t="s">
        <v>16986</v>
      </c>
      <c r="G2536" s="9">
        <v>20783</v>
      </c>
      <c r="H2536" s="9">
        <v>0</v>
      </c>
      <c r="I2536" s="21"/>
      <c r="J2536" s="17"/>
    </row>
    <row r="2537" spans="1:10" ht="60" customHeight="1" x14ac:dyDescent="0.25">
      <c r="A2537" s="19">
        <v>728951</v>
      </c>
      <c r="B2537" s="20" t="s">
        <v>13942</v>
      </c>
      <c r="C2537" s="20" t="s">
        <v>13940</v>
      </c>
      <c r="D2537" s="20"/>
      <c r="E2537" s="20"/>
      <c r="F2537" s="20" t="s">
        <v>16986</v>
      </c>
      <c r="G2537" s="9">
        <v>20783</v>
      </c>
      <c r="H2537" s="9">
        <v>0</v>
      </c>
      <c r="I2537" s="21"/>
      <c r="J2537" s="17"/>
    </row>
    <row r="2538" spans="1:10" ht="60" customHeight="1" x14ac:dyDescent="0.25">
      <c r="A2538" s="19">
        <v>728954</v>
      </c>
      <c r="B2538" s="20" t="s">
        <v>13943</v>
      </c>
      <c r="C2538" s="20" t="s">
        <v>13940</v>
      </c>
      <c r="D2538" s="20"/>
      <c r="E2538" s="20"/>
      <c r="F2538" s="20" t="s">
        <v>16986</v>
      </c>
      <c r="G2538" s="9">
        <v>20783</v>
      </c>
      <c r="H2538" s="9">
        <v>0</v>
      </c>
      <c r="I2538" s="21"/>
      <c r="J2538" s="17"/>
    </row>
    <row r="2539" spans="1:10" ht="60" customHeight="1" x14ac:dyDescent="0.25">
      <c r="A2539" s="19">
        <v>728955</v>
      </c>
      <c r="B2539" s="20" t="s">
        <v>13944</v>
      </c>
      <c r="C2539" s="20" t="s">
        <v>13940</v>
      </c>
      <c r="D2539" s="20"/>
      <c r="E2539" s="20"/>
      <c r="F2539" s="20" t="s">
        <v>16986</v>
      </c>
      <c r="G2539" s="9">
        <v>20783</v>
      </c>
      <c r="H2539" s="9">
        <v>0</v>
      </c>
      <c r="I2539" s="21"/>
      <c r="J2539" s="17"/>
    </row>
    <row r="2540" spans="1:10" ht="60" customHeight="1" x14ac:dyDescent="0.25">
      <c r="A2540" s="19">
        <v>728956</v>
      </c>
      <c r="B2540" s="20" t="s">
        <v>13945</v>
      </c>
      <c r="C2540" s="20" t="s">
        <v>13940</v>
      </c>
      <c r="D2540" s="20"/>
      <c r="E2540" s="20"/>
      <c r="F2540" s="20" t="s">
        <v>16986</v>
      </c>
      <c r="G2540" s="9">
        <v>20783</v>
      </c>
      <c r="H2540" s="9">
        <v>0</v>
      </c>
      <c r="I2540" s="21"/>
      <c r="J2540" s="17"/>
    </row>
    <row r="2541" spans="1:10" ht="60" customHeight="1" x14ac:dyDescent="0.25">
      <c r="A2541" s="19">
        <v>728957</v>
      </c>
      <c r="B2541" s="20" t="s">
        <v>13946</v>
      </c>
      <c r="C2541" s="20" t="s">
        <v>13940</v>
      </c>
      <c r="D2541" s="20"/>
      <c r="E2541" s="20"/>
      <c r="F2541" s="20" t="s">
        <v>16986</v>
      </c>
      <c r="G2541" s="9">
        <v>20783</v>
      </c>
      <c r="H2541" s="9">
        <v>0</v>
      </c>
      <c r="I2541" s="21"/>
      <c r="J2541" s="17"/>
    </row>
    <row r="2542" spans="1:10" ht="60" customHeight="1" x14ac:dyDescent="0.25">
      <c r="A2542" s="19">
        <v>728978</v>
      </c>
      <c r="B2542" s="20" t="s">
        <v>13947</v>
      </c>
      <c r="C2542" s="20" t="s">
        <v>10919</v>
      </c>
      <c r="D2542" s="20"/>
      <c r="E2542" s="20"/>
      <c r="F2542" s="20" t="s">
        <v>16986</v>
      </c>
      <c r="G2542" s="9">
        <v>9596.4599999999991</v>
      </c>
      <c r="H2542" s="9">
        <v>0</v>
      </c>
      <c r="I2542" s="21"/>
      <c r="J2542" s="17"/>
    </row>
    <row r="2543" spans="1:10" ht="60" customHeight="1" x14ac:dyDescent="0.25">
      <c r="A2543" s="19">
        <v>728993</v>
      </c>
      <c r="B2543" s="20" t="s">
        <v>13948</v>
      </c>
      <c r="C2543" s="20" t="s">
        <v>13949</v>
      </c>
      <c r="D2543" s="20"/>
      <c r="E2543" s="20"/>
      <c r="F2543" s="20" t="s">
        <v>16986</v>
      </c>
      <c r="G2543" s="9">
        <v>17008.8</v>
      </c>
      <c r="H2543" s="9">
        <v>0</v>
      </c>
      <c r="I2543" s="21"/>
      <c r="J2543" s="17"/>
    </row>
    <row r="2544" spans="1:10" ht="60" customHeight="1" x14ac:dyDescent="0.25">
      <c r="A2544" s="19">
        <v>728994</v>
      </c>
      <c r="B2544" s="20" t="s">
        <v>13950</v>
      </c>
      <c r="C2544" s="20" t="s">
        <v>13951</v>
      </c>
      <c r="D2544" s="20"/>
      <c r="E2544" s="20"/>
      <c r="F2544" s="20" t="s">
        <v>16986</v>
      </c>
      <c r="G2544" s="9">
        <v>17080</v>
      </c>
      <c r="H2544" s="9">
        <v>0</v>
      </c>
      <c r="I2544" s="21"/>
      <c r="J2544" s="17"/>
    </row>
    <row r="2545" spans="1:10" ht="60" customHeight="1" x14ac:dyDescent="0.25">
      <c r="A2545" s="19">
        <v>729017</v>
      </c>
      <c r="B2545" s="20" t="s">
        <v>13952</v>
      </c>
      <c r="C2545" s="20" t="s">
        <v>13953</v>
      </c>
      <c r="D2545" s="20"/>
      <c r="E2545" s="20"/>
      <c r="F2545" s="20" t="s">
        <v>16986</v>
      </c>
      <c r="G2545" s="9">
        <v>14971.93</v>
      </c>
      <c r="H2545" s="9">
        <v>0</v>
      </c>
      <c r="I2545" s="21"/>
      <c r="J2545" s="17"/>
    </row>
    <row r="2546" spans="1:10" ht="60" customHeight="1" x14ac:dyDescent="0.25">
      <c r="A2546" s="19">
        <v>729098</v>
      </c>
      <c r="B2546" s="20" t="s">
        <v>13954</v>
      </c>
      <c r="C2546" s="20" t="s">
        <v>13955</v>
      </c>
      <c r="D2546" s="20"/>
      <c r="E2546" s="20"/>
      <c r="F2546" s="20" t="s">
        <v>16986</v>
      </c>
      <c r="G2546" s="9">
        <v>40974.74</v>
      </c>
      <c r="H2546" s="9">
        <v>0</v>
      </c>
      <c r="I2546" s="21"/>
      <c r="J2546" s="17"/>
    </row>
    <row r="2547" spans="1:10" ht="60" customHeight="1" x14ac:dyDescent="0.25">
      <c r="A2547" s="19">
        <v>729131</v>
      </c>
      <c r="B2547" s="20" t="s">
        <v>13956</v>
      </c>
      <c r="C2547" s="20" t="s">
        <v>13957</v>
      </c>
      <c r="D2547" s="20"/>
      <c r="E2547" s="20"/>
      <c r="F2547" s="20" t="s">
        <v>16986</v>
      </c>
      <c r="G2547" s="9">
        <v>43537.5</v>
      </c>
      <c r="H2547" s="9">
        <v>0</v>
      </c>
      <c r="I2547" s="21"/>
      <c r="J2547" s="17"/>
    </row>
    <row r="2548" spans="1:10" ht="60" customHeight="1" x14ac:dyDescent="0.25">
      <c r="A2548" s="19">
        <v>729144</v>
      </c>
      <c r="B2548" s="20" t="s">
        <v>13958</v>
      </c>
      <c r="C2548" s="20" t="s">
        <v>13959</v>
      </c>
      <c r="D2548" s="20"/>
      <c r="E2548" s="20"/>
      <c r="F2548" s="20" t="s">
        <v>16986</v>
      </c>
      <c r="G2548" s="9">
        <v>58402.22</v>
      </c>
      <c r="H2548" s="9">
        <v>0</v>
      </c>
      <c r="I2548" s="21"/>
      <c r="J2548" s="17"/>
    </row>
    <row r="2549" spans="1:10" ht="60" customHeight="1" x14ac:dyDescent="0.25">
      <c r="A2549" s="19">
        <v>729151</v>
      </c>
      <c r="B2549" s="20" t="s">
        <v>13960</v>
      </c>
      <c r="C2549" s="20" t="s">
        <v>13961</v>
      </c>
      <c r="D2549" s="20"/>
      <c r="E2549" s="20"/>
      <c r="F2549" s="20" t="s">
        <v>16986</v>
      </c>
      <c r="G2549" s="9">
        <v>9268.11</v>
      </c>
      <c r="H2549" s="9">
        <v>0</v>
      </c>
      <c r="I2549" s="21"/>
      <c r="J2549" s="17"/>
    </row>
    <row r="2550" spans="1:10" ht="60" customHeight="1" x14ac:dyDescent="0.25">
      <c r="A2550" s="19">
        <v>729182</v>
      </c>
      <c r="B2550" s="20" t="s">
        <v>13962</v>
      </c>
      <c r="C2550" s="20" t="s">
        <v>13963</v>
      </c>
      <c r="D2550" s="20"/>
      <c r="E2550" s="20"/>
      <c r="F2550" s="20" t="s">
        <v>16986</v>
      </c>
      <c r="G2550" s="9">
        <v>34200</v>
      </c>
      <c r="H2550" s="9">
        <v>0</v>
      </c>
      <c r="I2550" s="21"/>
      <c r="J2550" s="17"/>
    </row>
    <row r="2551" spans="1:10" ht="60" customHeight="1" x14ac:dyDescent="0.25">
      <c r="A2551" s="19">
        <v>892342</v>
      </c>
      <c r="B2551" s="20" t="s">
        <v>12175</v>
      </c>
      <c r="C2551" s="20" t="s">
        <v>6237</v>
      </c>
      <c r="D2551" s="20"/>
      <c r="E2551" s="20"/>
      <c r="F2551" s="20" t="s">
        <v>16986</v>
      </c>
      <c r="G2551" s="9">
        <v>22752</v>
      </c>
      <c r="H2551" s="9">
        <v>0</v>
      </c>
      <c r="I2551" s="21"/>
      <c r="J2551" s="17"/>
    </row>
    <row r="2552" spans="1:10" ht="60" customHeight="1" x14ac:dyDescent="0.25">
      <c r="A2552" s="19">
        <v>892346</v>
      </c>
      <c r="B2552" s="20" t="s">
        <v>13395</v>
      </c>
      <c r="C2552" s="20" t="s">
        <v>13964</v>
      </c>
      <c r="D2552" s="20"/>
      <c r="E2552" s="20"/>
      <c r="F2552" s="20" t="s">
        <v>16986</v>
      </c>
      <c r="G2552" s="9">
        <v>126038</v>
      </c>
      <c r="H2552" s="9">
        <v>0</v>
      </c>
      <c r="I2552" s="21"/>
      <c r="J2552" s="17"/>
    </row>
    <row r="2553" spans="1:10" ht="60" customHeight="1" x14ac:dyDescent="0.25">
      <c r="A2553" s="19">
        <v>892349</v>
      </c>
      <c r="B2553" s="20" t="s">
        <v>13387</v>
      </c>
      <c r="C2553" s="20" t="s">
        <v>13965</v>
      </c>
      <c r="D2553" s="20"/>
      <c r="E2553" s="20"/>
      <c r="F2553" s="20" t="s">
        <v>16986</v>
      </c>
      <c r="G2553" s="9">
        <v>17500</v>
      </c>
      <c r="H2553" s="9">
        <v>0</v>
      </c>
      <c r="I2553" s="21"/>
      <c r="J2553" s="17"/>
    </row>
    <row r="2554" spans="1:10" ht="60" customHeight="1" x14ac:dyDescent="0.25">
      <c r="A2554" s="19">
        <v>892350</v>
      </c>
      <c r="B2554" s="20" t="s">
        <v>10815</v>
      </c>
      <c r="C2554" s="20" t="s">
        <v>13965</v>
      </c>
      <c r="D2554" s="20"/>
      <c r="E2554" s="20"/>
      <c r="F2554" s="20" t="s">
        <v>16986</v>
      </c>
      <c r="G2554" s="9">
        <v>17500</v>
      </c>
      <c r="H2554" s="9">
        <v>0</v>
      </c>
      <c r="I2554" s="21"/>
      <c r="J2554" s="17"/>
    </row>
    <row r="2555" spans="1:10" ht="60" customHeight="1" x14ac:dyDescent="0.25">
      <c r="A2555" s="19">
        <v>892351</v>
      </c>
      <c r="B2555" s="20" t="s">
        <v>11610</v>
      </c>
      <c r="C2555" s="20" t="s">
        <v>13965</v>
      </c>
      <c r="D2555" s="20"/>
      <c r="E2555" s="20"/>
      <c r="F2555" s="20" t="s">
        <v>16986</v>
      </c>
      <c r="G2555" s="9">
        <v>17500</v>
      </c>
      <c r="H2555" s="9">
        <v>0</v>
      </c>
      <c r="I2555" s="21"/>
      <c r="J2555" s="17"/>
    </row>
    <row r="2556" spans="1:10" ht="60" customHeight="1" x14ac:dyDescent="0.25">
      <c r="A2556" s="19">
        <v>892368</v>
      </c>
      <c r="B2556" s="20" t="s">
        <v>13966</v>
      </c>
      <c r="C2556" s="20" t="s">
        <v>13967</v>
      </c>
      <c r="D2556" s="20"/>
      <c r="E2556" s="20"/>
      <c r="F2556" s="20" t="s">
        <v>16986</v>
      </c>
      <c r="G2556" s="9">
        <v>15698</v>
      </c>
      <c r="H2556" s="9">
        <v>0</v>
      </c>
      <c r="I2556" s="21"/>
      <c r="J2556" s="17"/>
    </row>
    <row r="2557" spans="1:10" ht="60" customHeight="1" x14ac:dyDescent="0.25">
      <c r="A2557" s="19">
        <v>892369</v>
      </c>
      <c r="B2557" s="20" t="s">
        <v>12177</v>
      </c>
      <c r="C2557" s="20" t="s">
        <v>6237</v>
      </c>
      <c r="D2557" s="20"/>
      <c r="E2557" s="20"/>
      <c r="F2557" s="20" t="s">
        <v>16986</v>
      </c>
      <c r="G2557" s="9">
        <v>22752</v>
      </c>
      <c r="H2557" s="9">
        <v>0</v>
      </c>
      <c r="I2557" s="21"/>
      <c r="J2557" s="17"/>
    </row>
    <row r="2558" spans="1:10" ht="60" customHeight="1" x14ac:dyDescent="0.25">
      <c r="A2558" s="19">
        <v>892370</v>
      </c>
      <c r="B2558" s="20" t="s">
        <v>13968</v>
      </c>
      <c r="C2558" s="20" t="s">
        <v>13969</v>
      </c>
      <c r="D2558" s="20"/>
      <c r="E2558" s="20"/>
      <c r="F2558" s="20" t="s">
        <v>16986</v>
      </c>
      <c r="G2558" s="9">
        <v>123938</v>
      </c>
      <c r="H2558" s="9">
        <v>0</v>
      </c>
      <c r="I2558" s="21"/>
      <c r="J2558" s="17"/>
    </row>
    <row r="2559" spans="1:10" ht="60" customHeight="1" x14ac:dyDescent="0.25">
      <c r="A2559" s="19">
        <v>892371</v>
      </c>
      <c r="B2559" s="20" t="s">
        <v>13394</v>
      </c>
      <c r="C2559" s="20" t="s">
        <v>13964</v>
      </c>
      <c r="D2559" s="20"/>
      <c r="E2559" s="20"/>
      <c r="F2559" s="20" t="s">
        <v>16986</v>
      </c>
      <c r="G2559" s="9">
        <v>126038</v>
      </c>
      <c r="H2559" s="9">
        <v>0</v>
      </c>
      <c r="I2559" s="21"/>
      <c r="J2559" s="17"/>
    </row>
    <row r="2560" spans="1:10" ht="60" customHeight="1" x14ac:dyDescent="0.25">
      <c r="A2560" s="19">
        <v>892383</v>
      </c>
      <c r="B2560" s="20" t="s">
        <v>11615</v>
      </c>
      <c r="C2560" s="20" t="s">
        <v>13486</v>
      </c>
      <c r="D2560" s="20"/>
      <c r="E2560" s="20"/>
      <c r="F2560" s="20" t="s">
        <v>16986</v>
      </c>
      <c r="G2560" s="9">
        <v>55971</v>
      </c>
      <c r="H2560" s="9">
        <v>0</v>
      </c>
      <c r="I2560" s="21"/>
      <c r="J2560" s="17"/>
    </row>
    <row r="2561" spans="1:10" ht="60" customHeight="1" x14ac:dyDescent="0.25">
      <c r="A2561" s="19">
        <v>892384</v>
      </c>
      <c r="B2561" s="20" t="s">
        <v>11613</v>
      </c>
      <c r="C2561" s="20" t="s">
        <v>13970</v>
      </c>
      <c r="D2561" s="20"/>
      <c r="E2561" s="20"/>
      <c r="F2561" s="20" t="s">
        <v>16986</v>
      </c>
      <c r="G2561" s="9">
        <v>44029</v>
      </c>
      <c r="H2561" s="9">
        <v>0</v>
      </c>
      <c r="I2561" s="21"/>
      <c r="J2561" s="17"/>
    </row>
    <row r="2562" spans="1:10" ht="60" customHeight="1" x14ac:dyDescent="0.25">
      <c r="A2562" s="19">
        <v>1123861</v>
      </c>
      <c r="B2562" s="20" t="s">
        <v>13971</v>
      </c>
      <c r="C2562" s="20" t="s">
        <v>12191</v>
      </c>
      <c r="D2562" s="20"/>
      <c r="E2562" s="20"/>
      <c r="F2562" s="20" t="s">
        <v>16986</v>
      </c>
      <c r="G2562" s="9">
        <v>21790</v>
      </c>
      <c r="H2562" s="9">
        <v>0</v>
      </c>
      <c r="I2562" s="21"/>
      <c r="J2562" s="17"/>
    </row>
    <row r="2563" spans="1:10" ht="60" customHeight="1" x14ac:dyDescent="0.25">
      <c r="A2563" s="19">
        <v>1123862</v>
      </c>
      <c r="B2563" s="20" t="s">
        <v>13972</v>
      </c>
      <c r="C2563" s="20" t="s">
        <v>13973</v>
      </c>
      <c r="D2563" s="20"/>
      <c r="E2563" s="20"/>
      <c r="F2563" s="20" t="s">
        <v>16986</v>
      </c>
      <c r="G2563" s="9">
        <v>46905</v>
      </c>
      <c r="H2563" s="9">
        <v>0</v>
      </c>
      <c r="I2563" s="21"/>
      <c r="J2563" s="17"/>
    </row>
    <row r="2564" spans="1:10" ht="60" customHeight="1" x14ac:dyDescent="0.25">
      <c r="A2564" s="19">
        <v>1123863</v>
      </c>
      <c r="B2564" s="20" t="s">
        <v>13974</v>
      </c>
      <c r="C2564" s="20" t="s">
        <v>13973</v>
      </c>
      <c r="D2564" s="20"/>
      <c r="E2564" s="20"/>
      <c r="F2564" s="20" t="s">
        <v>16986</v>
      </c>
      <c r="G2564" s="9">
        <v>46905</v>
      </c>
      <c r="H2564" s="9">
        <v>0</v>
      </c>
      <c r="I2564" s="21"/>
      <c r="J2564" s="17"/>
    </row>
    <row r="2565" spans="1:10" ht="60" customHeight="1" x14ac:dyDescent="0.25">
      <c r="A2565" s="19">
        <v>833001</v>
      </c>
      <c r="B2565" s="20" t="s">
        <v>13975</v>
      </c>
      <c r="C2565" s="20" t="s">
        <v>13938</v>
      </c>
      <c r="D2565" s="20"/>
      <c r="E2565" s="20"/>
      <c r="F2565" s="20" t="s">
        <v>16986</v>
      </c>
      <c r="G2565" s="9">
        <v>20000</v>
      </c>
      <c r="H2565" s="9">
        <v>0</v>
      </c>
      <c r="I2565" s="21"/>
      <c r="J2565" s="17"/>
    </row>
    <row r="2566" spans="1:10" ht="60" customHeight="1" x14ac:dyDescent="0.25">
      <c r="A2566" s="19">
        <v>833002</v>
      </c>
      <c r="B2566" s="20" t="s">
        <v>13976</v>
      </c>
      <c r="C2566" s="20" t="s">
        <v>13938</v>
      </c>
      <c r="D2566" s="20"/>
      <c r="E2566" s="20"/>
      <c r="F2566" s="20" t="s">
        <v>16986</v>
      </c>
      <c r="G2566" s="9">
        <v>22727</v>
      </c>
      <c r="H2566" s="9">
        <v>0</v>
      </c>
      <c r="I2566" s="21"/>
      <c r="J2566" s="17"/>
    </row>
    <row r="2567" spans="1:10" ht="60" customHeight="1" x14ac:dyDescent="0.25">
      <c r="A2567" s="19">
        <v>833014</v>
      </c>
      <c r="B2567" s="20" t="s">
        <v>13977</v>
      </c>
      <c r="C2567" s="20" t="s">
        <v>13978</v>
      </c>
      <c r="D2567" s="20"/>
      <c r="E2567" s="20"/>
      <c r="F2567" s="20" t="s">
        <v>16986</v>
      </c>
      <c r="G2567" s="9">
        <v>10600</v>
      </c>
      <c r="H2567" s="9">
        <v>0</v>
      </c>
      <c r="I2567" s="21"/>
      <c r="J2567" s="17"/>
    </row>
    <row r="2568" spans="1:10" ht="60" customHeight="1" x14ac:dyDescent="0.25">
      <c r="A2568" s="19">
        <v>833018</v>
      </c>
      <c r="B2568" s="20" t="s">
        <v>13979</v>
      </c>
      <c r="C2568" s="20" t="s">
        <v>13579</v>
      </c>
      <c r="D2568" s="20"/>
      <c r="E2568" s="20"/>
      <c r="F2568" s="20" t="s">
        <v>16986</v>
      </c>
      <c r="G2568" s="9">
        <v>327463.94</v>
      </c>
      <c r="H2568" s="9">
        <v>0</v>
      </c>
      <c r="I2568" s="21"/>
      <c r="J2568" s="17"/>
    </row>
    <row r="2569" spans="1:10" ht="60" customHeight="1" x14ac:dyDescent="0.25">
      <c r="A2569" s="19">
        <v>1071919</v>
      </c>
      <c r="B2569" s="20" t="s">
        <v>13980</v>
      </c>
      <c r="C2569" s="20" t="s">
        <v>13981</v>
      </c>
      <c r="D2569" s="20"/>
      <c r="E2569" s="20"/>
      <c r="F2569" s="20" t="s">
        <v>16986</v>
      </c>
      <c r="G2569" s="9">
        <v>420155.69</v>
      </c>
      <c r="H2569" s="9">
        <v>0</v>
      </c>
      <c r="I2569" s="21"/>
      <c r="J2569" s="17"/>
    </row>
    <row r="2570" spans="1:10" ht="60" customHeight="1" x14ac:dyDescent="0.25">
      <c r="A2570" s="19">
        <v>1071924</v>
      </c>
      <c r="B2570" s="20" t="s">
        <v>11080</v>
      </c>
      <c r="C2570" s="20" t="s">
        <v>13982</v>
      </c>
      <c r="D2570" s="20"/>
      <c r="E2570" s="20"/>
      <c r="F2570" s="20" t="s">
        <v>16986</v>
      </c>
      <c r="G2570" s="9">
        <v>17820</v>
      </c>
      <c r="H2570" s="9">
        <v>0</v>
      </c>
      <c r="I2570" s="21"/>
      <c r="J2570" s="17"/>
    </row>
    <row r="2571" spans="1:10" ht="60" customHeight="1" x14ac:dyDescent="0.25">
      <c r="A2571" s="19">
        <v>1071925</v>
      </c>
      <c r="B2571" s="20" t="s">
        <v>11082</v>
      </c>
      <c r="C2571" s="20" t="s">
        <v>13983</v>
      </c>
      <c r="D2571" s="20"/>
      <c r="E2571" s="20"/>
      <c r="F2571" s="20" t="s">
        <v>16986</v>
      </c>
      <c r="G2571" s="9">
        <v>26250</v>
      </c>
      <c r="H2571" s="9">
        <v>0</v>
      </c>
      <c r="I2571" s="21"/>
      <c r="J2571" s="17"/>
    </row>
    <row r="2572" spans="1:10" ht="60" customHeight="1" x14ac:dyDescent="0.25">
      <c r="A2572" s="19">
        <v>1142800</v>
      </c>
      <c r="B2572" s="20" t="s">
        <v>12102</v>
      </c>
      <c r="C2572" s="20" t="s">
        <v>13984</v>
      </c>
      <c r="D2572" s="20"/>
      <c r="E2572" s="20"/>
      <c r="F2572" s="20" t="s">
        <v>16986</v>
      </c>
      <c r="G2572" s="9">
        <v>59999</v>
      </c>
      <c r="H2572" s="9">
        <v>0</v>
      </c>
      <c r="I2572" s="21"/>
      <c r="J2572" s="17"/>
    </row>
    <row r="2573" spans="1:10" ht="60" customHeight="1" x14ac:dyDescent="0.25">
      <c r="A2573" s="19">
        <v>1142801</v>
      </c>
      <c r="B2573" s="20" t="s">
        <v>11256</v>
      </c>
      <c r="C2573" s="20" t="s">
        <v>13985</v>
      </c>
      <c r="D2573" s="20"/>
      <c r="E2573" s="20"/>
      <c r="F2573" s="20" t="s">
        <v>16986</v>
      </c>
      <c r="G2573" s="9">
        <v>124800</v>
      </c>
      <c r="H2573" s="9">
        <v>114400</v>
      </c>
      <c r="I2573" s="21"/>
      <c r="J2573" s="17"/>
    </row>
    <row r="2574" spans="1:10" ht="60" customHeight="1" x14ac:dyDescent="0.25">
      <c r="A2574" s="19">
        <v>1142802</v>
      </c>
      <c r="B2574" s="20" t="s">
        <v>11147</v>
      </c>
      <c r="C2574" s="20" t="s">
        <v>11135</v>
      </c>
      <c r="D2574" s="20"/>
      <c r="E2574" s="20"/>
      <c r="F2574" s="20" t="s">
        <v>16986</v>
      </c>
      <c r="G2574" s="9">
        <v>92883.25</v>
      </c>
      <c r="H2574" s="9">
        <v>0</v>
      </c>
      <c r="I2574" s="21"/>
      <c r="J2574" s="17"/>
    </row>
    <row r="2575" spans="1:10" ht="60" customHeight="1" x14ac:dyDescent="0.25">
      <c r="A2575" s="19">
        <v>1142803</v>
      </c>
      <c r="B2575" s="20" t="s">
        <v>13986</v>
      </c>
      <c r="C2575" s="20" t="s">
        <v>12485</v>
      </c>
      <c r="D2575" s="20"/>
      <c r="E2575" s="20"/>
      <c r="F2575" s="20" t="s">
        <v>16986</v>
      </c>
      <c r="G2575" s="9">
        <v>92000</v>
      </c>
      <c r="H2575" s="9">
        <v>0</v>
      </c>
      <c r="I2575" s="21"/>
      <c r="J2575" s="17"/>
    </row>
    <row r="2576" spans="1:10" ht="60" customHeight="1" x14ac:dyDescent="0.25">
      <c r="A2576" s="19">
        <v>1142804</v>
      </c>
      <c r="B2576" s="20" t="s">
        <v>11125</v>
      </c>
      <c r="C2576" s="20" t="s">
        <v>13987</v>
      </c>
      <c r="D2576" s="20"/>
      <c r="E2576" s="20"/>
      <c r="F2576" s="20" t="s">
        <v>16986</v>
      </c>
      <c r="G2576" s="9">
        <v>23400</v>
      </c>
      <c r="H2576" s="9">
        <v>0</v>
      </c>
      <c r="I2576" s="21"/>
      <c r="J2576" s="17"/>
    </row>
    <row r="2577" spans="1:10" ht="60" customHeight="1" x14ac:dyDescent="0.25">
      <c r="A2577" s="19">
        <v>1142805</v>
      </c>
      <c r="B2577" s="20" t="s">
        <v>10996</v>
      </c>
      <c r="C2577" s="20" t="s">
        <v>6237</v>
      </c>
      <c r="D2577" s="20"/>
      <c r="E2577" s="20"/>
      <c r="F2577" s="20" t="s">
        <v>16986</v>
      </c>
      <c r="G2577" s="9">
        <v>86900</v>
      </c>
      <c r="H2577" s="9">
        <v>86900</v>
      </c>
      <c r="I2577" s="21"/>
      <c r="J2577" s="17"/>
    </row>
    <row r="2578" spans="1:10" ht="60" customHeight="1" x14ac:dyDescent="0.25">
      <c r="A2578" s="19">
        <v>1142806</v>
      </c>
      <c r="B2578" s="20" t="s">
        <v>13988</v>
      </c>
      <c r="C2578" s="20" t="s">
        <v>13989</v>
      </c>
      <c r="D2578" s="20"/>
      <c r="E2578" s="20"/>
      <c r="F2578" s="20" t="s">
        <v>16986</v>
      </c>
      <c r="G2578" s="9">
        <v>37250</v>
      </c>
      <c r="H2578" s="9">
        <v>37250</v>
      </c>
      <c r="I2578" s="21"/>
      <c r="J2578" s="17"/>
    </row>
    <row r="2579" spans="1:10" ht="60" customHeight="1" x14ac:dyDescent="0.25">
      <c r="A2579" s="19">
        <v>1142807</v>
      </c>
      <c r="B2579" s="20" t="s">
        <v>10998</v>
      </c>
      <c r="C2579" s="20" t="s">
        <v>6237</v>
      </c>
      <c r="D2579" s="20"/>
      <c r="E2579" s="20"/>
      <c r="F2579" s="20" t="s">
        <v>16986</v>
      </c>
      <c r="G2579" s="9">
        <v>86900</v>
      </c>
      <c r="H2579" s="9">
        <v>86900</v>
      </c>
      <c r="I2579" s="21"/>
      <c r="J2579" s="17"/>
    </row>
    <row r="2580" spans="1:10" ht="60" customHeight="1" x14ac:dyDescent="0.25">
      <c r="A2580" s="19">
        <v>1142808</v>
      </c>
      <c r="B2580" s="20" t="s">
        <v>13990</v>
      </c>
      <c r="C2580" s="20" t="s">
        <v>13989</v>
      </c>
      <c r="D2580" s="20"/>
      <c r="E2580" s="20"/>
      <c r="F2580" s="20" t="s">
        <v>16986</v>
      </c>
      <c r="G2580" s="9">
        <v>37250</v>
      </c>
      <c r="H2580" s="9">
        <v>37250</v>
      </c>
      <c r="I2580" s="21"/>
      <c r="J2580" s="17"/>
    </row>
    <row r="2581" spans="1:10" ht="60" customHeight="1" x14ac:dyDescent="0.25">
      <c r="A2581" s="19">
        <v>1142809</v>
      </c>
      <c r="B2581" s="20" t="s">
        <v>10997</v>
      </c>
      <c r="C2581" s="20" t="s">
        <v>6237</v>
      </c>
      <c r="D2581" s="20"/>
      <c r="E2581" s="20"/>
      <c r="F2581" s="20" t="s">
        <v>16986</v>
      </c>
      <c r="G2581" s="9">
        <v>86900</v>
      </c>
      <c r="H2581" s="9">
        <v>86900</v>
      </c>
      <c r="I2581" s="21"/>
      <c r="J2581" s="17"/>
    </row>
    <row r="2582" spans="1:10" ht="60" customHeight="1" x14ac:dyDescent="0.25">
      <c r="A2582" s="19">
        <v>1142810</v>
      </c>
      <c r="B2582" s="20" t="s">
        <v>10995</v>
      </c>
      <c r="C2582" s="20" t="s">
        <v>13991</v>
      </c>
      <c r="D2582" s="20"/>
      <c r="E2582" s="20"/>
      <c r="F2582" s="20" t="s">
        <v>16986</v>
      </c>
      <c r="G2582" s="9">
        <v>58850</v>
      </c>
      <c r="H2582" s="9">
        <v>58850</v>
      </c>
      <c r="I2582" s="21"/>
      <c r="J2582" s="17"/>
    </row>
    <row r="2583" spans="1:10" ht="60" customHeight="1" x14ac:dyDescent="0.25">
      <c r="A2583" s="19">
        <v>1142811</v>
      </c>
      <c r="B2583" s="20" t="s">
        <v>13723</v>
      </c>
      <c r="C2583" s="20" t="s">
        <v>13992</v>
      </c>
      <c r="D2583" s="20"/>
      <c r="E2583" s="20"/>
      <c r="F2583" s="20" t="s">
        <v>16986</v>
      </c>
      <c r="G2583" s="9">
        <v>599900</v>
      </c>
      <c r="H2583" s="9">
        <v>594900.82999999996</v>
      </c>
      <c r="I2583" s="21"/>
      <c r="J2583" s="17"/>
    </row>
    <row r="2584" spans="1:10" ht="60" customHeight="1" x14ac:dyDescent="0.25">
      <c r="A2584" s="19">
        <v>847194</v>
      </c>
      <c r="B2584" s="20" t="s">
        <v>13993</v>
      </c>
      <c r="C2584" s="20" t="s">
        <v>13486</v>
      </c>
      <c r="D2584" s="20"/>
      <c r="E2584" s="20"/>
      <c r="F2584" s="20" t="s">
        <v>16986</v>
      </c>
      <c r="G2584" s="9">
        <v>77800</v>
      </c>
      <c r="H2584" s="9">
        <v>0</v>
      </c>
      <c r="I2584" s="21"/>
      <c r="J2584" s="17"/>
    </row>
    <row r="2585" spans="1:10" ht="60" customHeight="1" x14ac:dyDescent="0.25">
      <c r="A2585" s="19">
        <v>847227</v>
      </c>
      <c r="B2585" s="20" t="s">
        <v>13994</v>
      </c>
      <c r="C2585" s="20" t="s">
        <v>13995</v>
      </c>
      <c r="D2585" s="20"/>
      <c r="E2585" s="20"/>
      <c r="F2585" s="20" t="s">
        <v>16986</v>
      </c>
      <c r="G2585" s="9">
        <v>25000</v>
      </c>
      <c r="H2585" s="9">
        <v>0</v>
      </c>
      <c r="I2585" s="21"/>
      <c r="J2585" s="17"/>
    </row>
    <row r="2586" spans="1:10" ht="60" customHeight="1" x14ac:dyDescent="0.25">
      <c r="A2586" s="19">
        <v>847228</v>
      </c>
      <c r="B2586" s="20" t="s">
        <v>13996</v>
      </c>
      <c r="C2586" s="20" t="s">
        <v>13995</v>
      </c>
      <c r="D2586" s="20"/>
      <c r="E2586" s="20"/>
      <c r="F2586" s="20" t="s">
        <v>16986</v>
      </c>
      <c r="G2586" s="9">
        <v>25000</v>
      </c>
      <c r="H2586" s="9">
        <v>0</v>
      </c>
      <c r="I2586" s="21"/>
      <c r="J2586" s="17"/>
    </row>
    <row r="2587" spans="1:10" ht="60" customHeight="1" x14ac:dyDescent="0.25">
      <c r="A2587" s="19">
        <v>847229</v>
      </c>
      <c r="B2587" s="20" t="s">
        <v>13997</v>
      </c>
      <c r="C2587" s="20" t="s">
        <v>13998</v>
      </c>
      <c r="D2587" s="20"/>
      <c r="E2587" s="20"/>
      <c r="F2587" s="20" t="s">
        <v>16986</v>
      </c>
      <c r="G2587" s="9">
        <v>25000</v>
      </c>
      <c r="H2587" s="9">
        <v>0</v>
      </c>
      <c r="I2587" s="21"/>
      <c r="J2587" s="17"/>
    </row>
    <row r="2588" spans="1:10" ht="60" customHeight="1" x14ac:dyDescent="0.25">
      <c r="A2588" s="19">
        <v>847230</v>
      </c>
      <c r="B2588" s="20" t="s">
        <v>13999</v>
      </c>
      <c r="C2588" s="20" t="s">
        <v>13998</v>
      </c>
      <c r="D2588" s="20"/>
      <c r="E2588" s="20"/>
      <c r="F2588" s="20" t="s">
        <v>16986</v>
      </c>
      <c r="G2588" s="9">
        <v>25000</v>
      </c>
      <c r="H2588" s="9">
        <v>0</v>
      </c>
      <c r="I2588" s="21"/>
      <c r="J2588" s="17"/>
    </row>
    <row r="2589" spans="1:10" ht="60" customHeight="1" x14ac:dyDescent="0.25">
      <c r="A2589" s="19">
        <v>847240</v>
      </c>
      <c r="B2589" s="20" t="s">
        <v>14000</v>
      </c>
      <c r="C2589" s="20" t="s">
        <v>13502</v>
      </c>
      <c r="D2589" s="20"/>
      <c r="E2589" s="20"/>
      <c r="F2589" s="20" t="s">
        <v>16986</v>
      </c>
      <c r="G2589" s="9">
        <v>21540</v>
      </c>
      <c r="H2589" s="9">
        <v>0</v>
      </c>
      <c r="I2589" s="21"/>
      <c r="J2589" s="17"/>
    </row>
    <row r="2590" spans="1:10" ht="60" customHeight="1" x14ac:dyDescent="0.25">
      <c r="A2590" s="19">
        <v>1085781</v>
      </c>
      <c r="B2590" s="20" t="s">
        <v>13432</v>
      </c>
      <c r="C2590" s="20" t="s">
        <v>14001</v>
      </c>
      <c r="D2590" s="20"/>
      <c r="E2590" s="20"/>
      <c r="F2590" s="20" t="s">
        <v>16986</v>
      </c>
      <c r="G2590" s="9">
        <v>37572.1</v>
      </c>
      <c r="H2590" s="9">
        <v>0</v>
      </c>
      <c r="I2590" s="21"/>
      <c r="J2590" s="17"/>
    </row>
    <row r="2591" spans="1:10" ht="60" customHeight="1" x14ac:dyDescent="0.25">
      <c r="A2591" s="19">
        <v>1085792</v>
      </c>
      <c r="B2591" s="20" t="s">
        <v>12169</v>
      </c>
      <c r="C2591" s="20" t="s">
        <v>14002</v>
      </c>
      <c r="D2591" s="20"/>
      <c r="E2591" s="20"/>
      <c r="F2591" s="20" t="s">
        <v>16986</v>
      </c>
      <c r="G2591" s="9">
        <v>43159</v>
      </c>
      <c r="H2591" s="9">
        <v>0</v>
      </c>
      <c r="I2591" s="21"/>
      <c r="J2591" s="17"/>
    </row>
    <row r="2592" spans="1:10" ht="60" customHeight="1" x14ac:dyDescent="0.25">
      <c r="A2592" s="19">
        <v>1085799</v>
      </c>
      <c r="B2592" s="20" t="s">
        <v>14003</v>
      </c>
      <c r="C2592" s="20" t="s">
        <v>1717</v>
      </c>
      <c r="D2592" s="20"/>
      <c r="E2592" s="20"/>
      <c r="F2592" s="20" t="s">
        <v>16986</v>
      </c>
      <c r="G2592" s="9">
        <v>131433.45000000001</v>
      </c>
      <c r="H2592" s="9">
        <v>105065.2</v>
      </c>
      <c r="I2592" s="21"/>
      <c r="J2592" s="17"/>
    </row>
    <row r="2593" spans="1:10" ht="60" customHeight="1" x14ac:dyDescent="0.25">
      <c r="A2593" s="19">
        <v>866992</v>
      </c>
      <c r="B2593" s="20" t="s">
        <v>13469</v>
      </c>
      <c r="C2593" s="20" t="s">
        <v>14004</v>
      </c>
      <c r="D2593" s="20"/>
      <c r="E2593" s="20"/>
      <c r="F2593" s="20" t="s">
        <v>16986</v>
      </c>
      <c r="G2593" s="9">
        <v>134200</v>
      </c>
      <c r="H2593" s="9">
        <v>0</v>
      </c>
      <c r="I2593" s="21"/>
      <c r="J2593" s="17"/>
    </row>
    <row r="2594" spans="1:10" ht="60" customHeight="1" x14ac:dyDescent="0.25">
      <c r="A2594" s="19">
        <v>867007</v>
      </c>
      <c r="B2594" s="20" t="s">
        <v>11301</v>
      </c>
      <c r="C2594" s="20" t="s">
        <v>14004</v>
      </c>
      <c r="D2594" s="20"/>
      <c r="E2594" s="20"/>
      <c r="F2594" s="20" t="s">
        <v>16986</v>
      </c>
      <c r="G2594" s="9">
        <v>164300</v>
      </c>
      <c r="H2594" s="9">
        <v>0</v>
      </c>
      <c r="I2594" s="21"/>
      <c r="J2594" s="17"/>
    </row>
    <row r="2595" spans="1:10" ht="60" customHeight="1" x14ac:dyDescent="0.25">
      <c r="A2595" s="19">
        <v>867799</v>
      </c>
      <c r="B2595" s="20" t="s">
        <v>11617</v>
      </c>
      <c r="C2595" s="20" t="s">
        <v>14005</v>
      </c>
      <c r="D2595" s="20"/>
      <c r="E2595" s="20"/>
      <c r="F2595" s="20" t="s">
        <v>16986</v>
      </c>
      <c r="G2595" s="9">
        <v>42700</v>
      </c>
      <c r="H2595" s="9">
        <v>0</v>
      </c>
      <c r="I2595" s="21"/>
      <c r="J2595" s="17"/>
    </row>
    <row r="2596" spans="1:10" ht="60" customHeight="1" x14ac:dyDescent="0.25">
      <c r="A2596" s="19">
        <v>867800</v>
      </c>
      <c r="B2596" s="20" t="s">
        <v>11152</v>
      </c>
      <c r="C2596" s="20" t="s">
        <v>12883</v>
      </c>
      <c r="D2596" s="20"/>
      <c r="E2596" s="20"/>
      <c r="F2596" s="20" t="s">
        <v>16986</v>
      </c>
      <c r="G2596" s="9">
        <v>56300</v>
      </c>
      <c r="H2596" s="9">
        <v>0</v>
      </c>
      <c r="I2596" s="21"/>
      <c r="J2596" s="17"/>
    </row>
    <row r="2597" spans="1:10" ht="60" customHeight="1" x14ac:dyDescent="0.25">
      <c r="A2597" s="19">
        <v>867813</v>
      </c>
      <c r="B2597" s="20" t="s">
        <v>14006</v>
      </c>
      <c r="C2597" s="20" t="s">
        <v>14007</v>
      </c>
      <c r="D2597" s="20"/>
      <c r="E2597" s="20"/>
      <c r="F2597" s="20" t="s">
        <v>16986</v>
      </c>
      <c r="G2597" s="9">
        <v>18320</v>
      </c>
      <c r="H2597" s="9">
        <v>0</v>
      </c>
      <c r="I2597" s="21"/>
      <c r="J2597" s="17"/>
    </row>
    <row r="2598" spans="1:10" ht="60" customHeight="1" x14ac:dyDescent="0.25">
      <c r="A2598" s="19">
        <v>867816</v>
      </c>
      <c r="B2598" s="20" t="s">
        <v>13385</v>
      </c>
      <c r="C2598" s="20" t="s">
        <v>14008</v>
      </c>
      <c r="D2598" s="20"/>
      <c r="E2598" s="20"/>
      <c r="F2598" s="20" t="s">
        <v>16986</v>
      </c>
      <c r="G2598" s="9">
        <v>30000</v>
      </c>
      <c r="H2598" s="9">
        <v>0</v>
      </c>
      <c r="I2598" s="21"/>
      <c r="J2598" s="17"/>
    </row>
    <row r="2599" spans="1:10" ht="60" customHeight="1" x14ac:dyDescent="0.25">
      <c r="A2599" s="19">
        <v>867821</v>
      </c>
      <c r="B2599" s="20" t="s">
        <v>11588</v>
      </c>
      <c r="C2599" s="20" t="s">
        <v>14009</v>
      </c>
      <c r="D2599" s="20"/>
      <c r="E2599" s="20"/>
      <c r="F2599" s="20" t="s">
        <v>16986</v>
      </c>
      <c r="G2599" s="9">
        <v>8999</v>
      </c>
      <c r="H2599" s="9">
        <v>0</v>
      </c>
      <c r="I2599" s="21"/>
      <c r="J2599" s="17"/>
    </row>
    <row r="2600" spans="1:10" ht="60" customHeight="1" x14ac:dyDescent="0.25">
      <c r="A2600" s="19">
        <v>867822</v>
      </c>
      <c r="B2600" s="20" t="s">
        <v>13389</v>
      </c>
      <c r="C2600" s="20" t="s">
        <v>14009</v>
      </c>
      <c r="D2600" s="20"/>
      <c r="E2600" s="20"/>
      <c r="F2600" s="20" t="s">
        <v>16986</v>
      </c>
      <c r="G2600" s="9">
        <v>8999</v>
      </c>
      <c r="H2600" s="9">
        <v>0</v>
      </c>
      <c r="I2600" s="21"/>
      <c r="J2600" s="17"/>
    </row>
    <row r="2601" spans="1:10" ht="60" customHeight="1" x14ac:dyDescent="0.25">
      <c r="A2601" s="19">
        <v>867823</v>
      </c>
      <c r="B2601" s="20" t="s">
        <v>13539</v>
      </c>
      <c r="C2601" s="20" t="s">
        <v>14009</v>
      </c>
      <c r="D2601" s="20"/>
      <c r="E2601" s="20"/>
      <c r="F2601" s="20" t="s">
        <v>16986</v>
      </c>
      <c r="G2601" s="9">
        <v>8999</v>
      </c>
      <c r="H2601" s="9">
        <v>0</v>
      </c>
      <c r="I2601" s="21"/>
      <c r="J2601" s="17"/>
    </row>
    <row r="2602" spans="1:10" ht="60" customHeight="1" x14ac:dyDescent="0.25">
      <c r="A2602" s="19">
        <v>811279</v>
      </c>
      <c r="B2602" s="20" t="s">
        <v>14010</v>
      </c>
      <c r="C2602" s="20" t="s">
        <v>14011</v>
      </c>
      <c r="D2602" s="20"/>
      <c r="E2602" s="20"/>
      <c r="F2602" s="20" t="s">
        <v>16986</v>
      </c>
      <c r="G2602" s="9">
        <v>498845</v>
      </c>
      <c r="H2602" s="9">
        <v>0</v>
      </c>
      <c r="I2602" s="21"/>
      <c r="J2602" s="17"/>
    </row>
    <row r="2603" spans="1:10" ht="60" customHeight="1" x14ac:dyDescent="0.25">
      <c r="A2603" s="19">
        <v>811280</v>
      </c>
      <c r="B2603" s="20" t="s">
        <v>14012</v>
      </c>
      <c r="C2603" s="20" t="s">
        <v>14013</v>
      </c>
      <c r="D2603" s="20"/>
      <c r="E2603" s="20"/>
      <c r="F2603" s="20" t="s">
        <v>16986</v>
      </c>
      <c r="G2603" s="9">
        <v>12270.96</v>
      </c>
      <c r="H2603" s="9">
        <v>0</v>
      </c>
      <c r="I2603" s="21"/>
      <c r="J2603" s="17"/>
    </row>
    <row r="2604" spans="1:10" ht="60" customHeight="1" x14ac:dyDescent="0.25">
      <c r="A2604" s="19">
        <v>811288</v>
      </c>
      <c r="B2604" s="20" t="s">
        <v>14014</v>
      </c>
      <c r="C2604" s="20" t="s">
        <v>14015</v>
      </c>
      <c r="D2604" s="20"/>
      <c r="E2604" s="20"/>
      <c r="F2604" s="20" t="s">
        <v>16986</v>
      </c>
      <c r="G2604" s="9">
        <v>28569</v>
      </c>
      <c r="H2604" s="9">
        <v>0</v>
      </c>
      <c r="I2604" s="21"/>
      <c r="J2604" s="17"/>
    </row>
    <row r="2605" spans="1:10" ht="60" customHeight="1" x14ac:dyDescent="0.25">
      <c r="A2605" s="19">
        <v>811289</v>
      </c>
      <c r="B2605" s="20" t="s">
        <v>14016</v>
      </c>
      <c r="C2605" s="20" t="s">
        <v>14015</v>
      </c>
      <c r="D2605" s="20"/>
      <c r="E2605" s="20"/>
      <c r="F2605" s="20" t="s">
        <v>16986</v>
      </c>
      <c r="G2605" s="9">
        <v>28569</v>
      </c>
      <c r="H2605" s="9">
        <v>0</v>
      </c>
      <c r="I2605" s="21"/>
      <c r="J2605" s="17"/>
    </row>
    <row r="2606" spans="1:10" ht="60" customHeight="1" x14ac:dyDescent="0.25">
      <c r="A2606" s="19">
        <v>811309</v>
      </c>
      <c r="B2606" s="20" t="s">
        <v>14017</v>
      </c>
      <c r="C2606" s="20" t="s">
        <v>14018</v>
      </c>
      <c r="D2606" s="20"/>
      <c r="E2606" s="20"/>
      <c r="F2606" s="20" t="s">
        <v>16986</v>
      </c>
      <c r="G2606" s="9">
        <v>26431</v>
      </c>
      <c r="H2606" s="9">
        <v>0</v>
      </c>
      <c r="I2606" s="21"/>
      <c r="J2606" s="17"/>
    </row>
    <row r="2607" spans="1:10" ht="60" customHeight="1" x14ac:dyDescent="0.25">
      <c r="A2607" s="19">
        <v>811318</v>
      </c>
      <c r="B2607" s="20" t="s">
        <v>14019</v>
      </c>
      <c r="C2607" s="20" t="s">
        <v>14020</v>
      </c>
      <c r="D2607" s="20"/>
      <c r="E2607" s="20"/>
      <c r="F2607" s="20" t="s">
        <v>16986</v>
      </c>
      <c r="G2607" s="9">
        <v>25326</v>
      </c>
      <c r="H2607" s="9">
        <v>0</v>
      </c>
      <c r="I2607" s="21"/>
      <c r="J2607" s="17"/>
    </row>
    <row r="2608" spans="1:10" ht="60" customHeight="1" x14ac:dyDescent="0.25">
      <c r="A2608" s="19">
        <v>811321</v>
      </c>
      <c r="B2608" s="20" t="s">
        <v>14021</v>
      </c>
      <c r="C2608" s="20" t="s">
        <v>14022</v>
      </c>
      <c r="D2608" s="20"/>
      <c r="E2608" s="20"/>
      <c r="F2608" s="20" t="s">
        <v>16986</v>
      </c>
      <c r="G2608" s="9">
        <v>3600</v>
      </c>
      <c r="H2608" s="9">
        <v>0</v>
      </c>
      <c r="I2608" s="21"/>
      <c r="J2608" s="17"/>
    </row>
    <row r="2609" spans="1:10" ht="60" customHeight="1" x14ac:dyDescent="0.25">
      <c r="A2609" s="19">
        <v>1103699</v>
      </c>
      <c r="B2609" s="20" t="s">
        <v>14023</v>
      </c>
      <c r="C2609" s="20" t="s">
        <v>14024</v>
      </c>
      <c r="D2609" s="20"/>
      <c r="E2609" s="20"/>
      <c r="F2609" s="20" t="s">
        <v>16986</v>
      </c>
      <c r="G2609" s="9">
        <v>34720.07</v>
      </c>
      <c r="H2609" s="9">
        <v>0</v>
      </c>
      <c r="I2609" s="21"/>
      <c r="J2609" s="17"/>
    </row>
    <row r="2610" spans="1:10" ht="60" customHeight="1" x14ac:dyDescent="0.25">
      <c r="A2610" s="19">
        <v>1103700</v>
      </c>
      <c r="B2610" s="20" t="s">
        <v>13447</v>
      </c>
      <c r="C2610" s="20" t="s">
        <v>12144</v>
      </c>
      <c r="D2610" s="20"/>
      <c r="E2610" s="20"/>
      <c r="F2610" s="20" t="s">
        <v>16986</v>
      </c>
      <c r="G2610" s="9">
        <v>57911</v>
      </c>
      <c r="H2610" s="9">
        <v>0</v>
      </c>
      <c r="I2610" s="21"/>
      <c r="J2610" s="17"/>
    </row>
    <row r="2611" spans="1:10" ht="60" customHeight="1" x14ac:dyDescent="0.25">
      <c r="A2611" s="19">
        <v>1103701</v>
      </c>
      <c r="B2611" s="20" t="s">
        <v>10795</v>
      </c>
      <c r="C2611" s="20" t="s">
        <v>12144</v>
      </c>
      <c r="D2611" s="20"/>
      <c r="E2611" s="20"/>
      <c r="F2611" s="20" t="s">
        <v>16986</v>
      </c>
      <c r="G2611" s="9">
        <v>57911</v>
      </c>
      <c r="H2611" s="9">
        <v>0</v>
      </c>
      <c r="I2611" s="21"/>
      <c r="J2611" s="17"/>
    </row>
    <row r="2612" spans="1:10" ht="60" customHeight="1" x14ac:dyDescent="0.25">
      <c r="A2612" s="19">
        <v>1103702</v>
      </c>
      <c r="B2612" s="20" t="s">
        <v>10789</v>
      </c>
      <c r="C2612" s="20" t="s">
        <v>12144</v>
      </c>
      <c r="D2612" s="20"/>
      <c r="E2612" s="20"/>
      <c r="F2612" s="20" t="s">
        <v>16986</v>
      </c>
      <c r="G2612" s="9">
        <v>57911</v>
      </c>
      <c r="H2612" s="9">
        <v>0</v>
      </c>
      <c r="I2612" s="21"/>
      <c r="J2612" s="17"/>
    </row>
    <row r="2613" spans="1:10" ht="60" customHeight="1" x14ac:dyDescent="0.25">
      <c r="A2613" s="19">
        <v>1103703</v>
      </c>
      <c r="B2613" s="20" t="s">
        <v>10787</v>
      </c>
      <c r="C2613" s="20" t="s">
        <v>12144</v>
      </c>
      <c r="D2613" s="20"/>
      <c r="E2613" s="20"/>
      <c r="F2613" s="20" t="s">
        <v>16986</v>
      </c>
      <c r="G2613" s="9">
        <v>57911</v>
      </c>
      <c r="H2613" s="9">
        <v>0</v>
      </c>
      <c r="I2613" s="21"/>
      <c r="J2613" s="17"/>
    </row>
    <row r="2614" spans="1:10" ht="60" customHeight="1" x14ac:dyDescent="0.25">
      <c r="A2614" s="19">
        <v>1103704</v>
      </c>
      <c r="B2614" s="20" t="s">
        <v>10792</v>
      </c>
      <c r="C2614" s="20" t="s">
        <v>12144</v>
      </c>
      <c r="D2614" s="20"/>
      <c r="E2614" s="20"/>
      <c r="F2614" s="20" t="s">
        <v>16986</v>
      </c>
      <c r="G2614" s="9">
        <v>57911</v>
      </c>
      <c r="H2614" s="9">
        <v>0</v>
      </c>
      <c r="I2614" s="21"/>
      <c r="J2614" s="17"/>
    </row>
    <row r="2615" spans="1:10" ht="60" customHeight="1" x14ac:dyDescent="0.25">
      <c r="A2615" s="19">
        <v>1103705</v>
      </c>
      <c r="B2615" s="20" t="s">
        <v>10799</v>
      </c>
      <c r="C2615" s="20" t="s">
        <v>12144</v>
      </c>
      <c r="D2615" s="20"/>
      <c r="E2615" s="20"/>
      <c r="F2615" s="20" t="s">
        <v>16986</v>
      </c>
      <c r="G2615" s="9">
        <v>57911</v>
      </c>
      <c r="H2615" s="9">
        <v>0</v>
      </c>
      <c r="I2615" s="21"/>
      <c r="J2615" s="17"/>
    </row>
    <row r="2616" spans="1:10" ht="60" customHeight="1" x14ac:dyDescent="0.25">
      <c r="A2616" s="19">
        <v>1103706</v>
      </c>
      <c r="B2616" s="20" t="s">
        <v>10801</v>
      </c>
      <c r="C2616" s="20" t="s">
        <v>12144</v>
      </c>
      <c r="D2616" s="20"/>
      <c r="E2616" s="20"/>
      <c r="F2616" s="20" t="s">
        <v>16986</v>
      </c>
      <c r="G2616" s="9">
        <v>57911</v>
      </c>
      <c r="H2616" s="9">
        <v>0</v>
      </c>
      <c r="I2616" s="21"/>
      <c r="J2616" s="17"/>
    </row>
    <row r="2617" spans="1:10" ht="60" customHeight="1" x14ac:dyDescent="0.25">
      <c r="A2617" s="19">
        <v>1103707</v>
      </c>
      <c r="B2617" s="20" t="s">
        <v>10803</v>
      </c>
      <c r="C2617" s="20" t="s">
        <v>12144</v>
      </c>
      <c r="D2617" s="20"/>
      <c r="E2617" s="20"/>
      <c r="F2617" s="20" t="s">
        <v>16986</v>
      </c>
      <c r="G2617" s="9">
        <v>57911</v>
      </c>
      <c r="H2617" s="9">
        <v>0</v>
      </c>
      <c r="I2617" s="21"/>
      <c r="J2617" s="17"/>
    </row>
    <row r="2618" spans="1:10" ht="60" customHeight="1" x14ac:dyDescent="0.25">
      <c r="A2618" s="19">
        <v>1103708</v>
      </c>
      <c r="B2618" s="20" t="s">
        <v>10804</v>
      </c>
      <c r="C2618" s="20" t="s">
        <v>12144</v>
      </c>
      <c r="D2618" s="20"/>
      <c r="E2618" s="20"/>
      <c r="F2618" s="20" t="s">
        <v>16986</v>
      </c>
      <c r="G2618" s="9">
        <v>57911</v>
      </c>
      <c r="H2618" s="9">
        <v>0</v>
      </c>
      <c r="I2618" s="21"/>
      <c r="J2618" s="17"/>
    </row>
    <row r="2619" spans="1:10" ht="60" customHeight="1" x14ac:dyDescent="0.25">
      <c r="A2619" s="19">
        <v>1103709</v>
      </c>
      <c r="B2619" s="20" t="s">
        <v>10806</v>
      </c>
      <c r="C2619" s="20" t="s">
        <v>12144</v>
      </c>
      <c r="D2619" s="20"/>
      <c r="E2619" s="20"/>
      <c r="F2619" s="20" t="s">
        <v>16986</v>
      </c>
      <c r="G2619" s="9">
        <v>57911</v>
      </c>
      <c r="H2619" s="9">
        <v>0</v>
      </c>
      <c r="I2619" s="21"/>
      <c r="J2619" s="17"/>
    </row>
    <row r="2620" spans="1:10" ht="60" customHeight="1" x14ac:dyDescent="0.25">
      <c r="A2620" s="19">
        <v>1103710</v>
      </c>
      <c r="B2620" s="20" t="s">
        <v>10807</v>
      </c>
      <c r="C2620" s="20" t="s">
        <v>12144</v>
      </c>
      <c r="D2620" s="20"/>
      <c r="E2620" s="20"/>
      <c r="F2620" s="20" t="s">
        <v>16986</v>
      </c>
      <c r="G2620" s="9">
        <v>57911</v>
      </c>
      <c r="H2620" s="9">
        <v>0</v>
      </c>
      <c r="I2620" s="21"/>
      <c r="J2620" s="17"/>
    </row>
    <row r="2621" spans="1:10" ht="60" customHeight="1" x14ac:dyDescent="0.25">
      <c r="A2621" s="19">
        <v>1103711</v>
      </c>
      <c r="B2621" s="20" t="s">
        <v>10808</v>
      </c>
      <c r="C2621" s="20" t="s">
        <v>12144</v>
      </c>
      <c r="D2621" s="20"/>
      <c r="E2621" s="20"/>
      <c r="F2621" s="20" t="s">
        <v>16986</v>
      </c>
      <c r="G2621" s="9">
        <v>57911</v>
      </c>
      <c r="H2621" s="9">
        <v>0</v>
      </c>
      <c r="I2621" s="21"/>
      <c r="J2621" s="17"/>
    </row>
    <row r="2622" spans="1:10" ht="60" customHeight="1" x14ac:dyDescent="0.25">
      <c r="A2622" s="19">
        <v>1103712</v>
      </c>
      <c r="B2622" s="20" t="s">
        <v>10809</v>
      </c>
      <c r="C2622" s="20" t="s">
        <v>12144</v>
      </c>
      <c r="D2622" s="20"/>
      <c r="E2622" s="20"/>
      <c r="F2622" s="20" t="s">
        <v>16986</v>
      </c>
      <c r="G2622" s="9">
        <v>57911</v>
      </c>
      <c r="H2622" s="9">
        <v>0</v>
      </c>
      <c r="I2622" s="21"/>
      <c r="J2622" s="17"/>
    </row>
    <row r="2623" spans="1:10" ht="60" customHeight="1" x14ac:dyDescent="0.25">
      <c r="A2623" s="19">
        <v>1103713</v>
      </c>
      <c r="B2623" s="20" t="s">
        <v>10756</v>
      </c>
      <c r="C2623" s="20" t="s">
        <v>12144</v>
      </c>
      <c r="D2623" s="20"/>
      <c r="E2623" s="20"/>
      <c r="F2623" s="20" t="s">
        <v>16986</v>
      </c>
      <c r="G2623" s="9">
        <v>57911</v>
      </c>
      <c r="H2623" s="9">
        <v>0</v>
      </c>
      <c r="I2623" s="21"/>
      <c r="J2623" s="17"/>
    </row>
    <row r="2624" spans="1:10" ht="60" customHeight="1" x14ac:dyDescent="0.25">
      <c r="A2624" s="19">
        <v>1103714</v>
      </c>
      <c r="B2624" s="20" t="s">
        <v>10757</v>
      </c>
      <c r="C2624" s="20" t="s">
        <v>12144</v>
      </c>
      <c r="D2624" s="20"/>
      <c r="E2624" s="20"/>
      <c r="F2624" s="20" t="s">
        <v>16986</v>
      </c>
      <c r="G2624" s="9">
        <v>57911</v>
      </c>
      <c r="H2624" s="9">
        <v>0</v>
      </c>
      <c r="I2624" s="21"/>
      <c r="J2624" s="17"/>
    </row>
    <row r="2625" spans="1:10" ht="60" customHeight="1" x14ac:dyDescent="0.25">
      <c r="A2625" s="19">
        <v>1103715</v>
      </c>
      <c r="B2625" s="20" t="s">
        <v>10758</v>
      </c>
      <c r="C2625" s="20" t="s">
        <v>12144</v>
      </c>
      <c r="D2625" s="20"/>
      <c r="E2625" s="20"/>
      <c r="F2625" s="20" t="s">
        <v>16986</v>
      </c>
      <c r="G2625" s="9">
        <v>57911</v>
      </c>
      <c r="H2625" s="9">
        <v>0</v>
      </c>
      <c r="I2625" s="21"/>
      <c r="J2625" s="17"/>
    </row>
    <row r="2626" spans="1:10" ht="60" customHeight="1" x14ac:dyDescent="0.25">
      <c r="A2626" s="19">
        <v>1103716</v>
      </c>
      <c r="B2626" s="20" t="s">
        <v>10759</v>
      </c>
      <c r="C2626" s="20" t="s">
        <v>12144</v>
      </c>
      <c r="D2626" s="20"/>
      <c r="E2626" s="20"/>
      <c r="F2626" s="20" t="s">
        <v>16986</v>
      </c>
      <c r="G2626" s="9">
        <v>57911</v>
      </c>
      <c r="H2626" s="9">
        <v>0</v>
      </c>
      <c r="I2626" s="21"/>
      <c r="J2626" s="17"/>
    </row>
    <row r="2627" spans="1:10" ht="60" customHeight="1" x14ac:dyDescent="0.25">
      <c r="A2627" s="19">
        <v>1103717</v>
      </c>
      <c r="B2627" s="20" t="s">
        <v>10760</v>
      </c>
      <c r="C2627" s="20" t="s">
        <v>12144</v>
      </c>
      <c r="D2627" s="20"/>
      <c r="E2627" s="20"/>
      <c r="F2627" s="20" t="s">
        <v>16986</v>
      </c>
      <c r="G2627" s="9">
        <v>57911</v>
      </c>
      <c r="H2627" s="9">
        <v>0</v>
      </c>
      <c r="I2627" s="21"/>
      <c r="J2627" s="17"/>
    </row>
    <row r="2628" spans="1:10" ht="60" customHeight="1" x14ac:dyDescent="0.25">
      <c r="A2628" s="19">
        <v>1103718</v>
      </c>
      <c r="B2628" s="20" t="s">
        <v>10761</v>
      </c>
      <c r="C2628" s="20" t="s">
        <v>12144</v>
      </c>
      <c r="D2628" s="20"/>
      <c r="E2628" s="20"/>
      <c r="F2628" s="20" t="s">
        <v>16986</v>
      </c>
      <c r="G2628" s="9">
        <v>57911</v>
      </c>
      <c r="H2628" s="9">
        <v>0</v>
      </c>
      <c r="I2628" s="21"/>
      <c r="J2628" s="17"/>
    </row>
    <row r="2629" spans="1:10" ht="60" customHeight="1" x14ac:dyDescent="0.25">
      <c r="A2629" s="19">
        <v>1103719</v>
      </c>
      <c r="B2629" s="20" t="s">
        <v>10762</v>
      </c>
      <c r="C2629" s="20" t="s">
        <v>12144</v>
      </c>
      <c r="D2629" s="20"/>
      <c r="E2629" s="20"/>
      <c r="F2629" s="20" t="s">
        <v>16986</v>
      </c>
      <c r="G2629" s="9">
        <v>57911</v>
      </c>
      <c r="H2629" s="9">
        <v>0</v>
      </c>
      <c r="I2629" s="21"/>
      <c r="J2629" s="17"/>
    </row>
    <row r="2630" spans="1:10" ht="60" customHeight="1" x14ac:dyDescent="0.25">
      <c r="A2630" s="19">
        <v>1103720</v>
      </c>
      <c r="B2630" s="20" t="s">
        <v>10763</v>
      </c>
      <c r="C2630" s="20" t="s">
        <v>12144</v>
      </c>
      <c r="D2630" s="20"/>
      <c r="E2630" s="20"/>
      <c r="F2630" s="20" t="s">
        <v>16986</v>
      </c>
      <c r="G2630" s="9">
        <v>57911</v>
      </c>
      <c r="H2630" s="9">
        <v>0</v>
      </c>
      <c r="I2630" s="21"/>
      <c r="J2630" s="17"/>
    </row>
    <row r="2631" spans="1:10" ht="60" customHeight="1" x14ac:dyDescent="0.25">
      <c r="A2631" s="19">
        <v>1103721</v>
      </c>
      <c r="B2631" s="20" t="s">
        <v>10764</v>
      </c>
      <c r="C2631" s="20" t="s">
        <v>12144</v>
      </c>
      <c r="D2631" s="20"/>
      <c r="E2631" s="20"/>
      <c r="F2631" s="20" t="s">
        <v>16986</v>
      </c>
      <c r="G2631" s="9">
        <v>57911</v>
      </c>
      <c r="H2631" s="9">
        <v>0</v>
      </c>
      <c r="I2631" s="21"/>
      <c r="J2631" s="17"/>
    </row>
    <row r="2632" spans="1:10" ht="60" customHeight="1" x14ac:dyDescent="0.25">
      <c r="A2632" s="19">
        <v>1103722</v>
      </c>
      <c r="B2632" s="20" t="s">
        <v>10810</v>
      </c>
      <c r="C2632" s="20" t="s">
        <v>12144</v>
      </c>
      <c r="D2632" s="20"/>
      <c r="E2632" s="20"/>
      <c r="F2632" s="20" t="s">
        <v>16986</v>
      </c>
      <c r="G2632" s="9">
        <v>57911</v>
      </c>
      <c r="H2632" s="9">
        <v>0</v>
      </c>
      <c r="I2632" s="21"/>
      <c r="J2632" s="17"/>
    </row>
    <row r="2633" spans="1:10" ht="60" customHeight="1" x14ac:dyDescent="0.25">
      <c r="A2633" s="19">
        <v>1103723</v>
      </c>
      <c r="B2633" s="20" t="s">
        <v>10765</v>
      </c>
      <c r="C2633" s="20" t="s">
        <v>12144</v>
      </c>
      <c r="D2633" s="20"/>
      <c r="E2633" s="20"/>
      <c r="F2633" s="20" t="s">
        <v>16986</v>
      </c>
      <c r="G2633" s="9">
        <v>57911</v>
      </c>
      <c r="H2633" s="9">
        <v>0</v>
      </c>
      <c r="I2633" s="21"/>
      <c r="J2633" s="17"/>
    </row>
    <row r="2634" spans="1:10" ht="60" customHeight="1" x14ac:dyDescent="0.25">
      <c r="A2634" s="19">
        <v>1103724</v>
      </c>
      <c r="B2634" s="20" t="s">
        <v>10766</v>
      </c>
      <c r="C2634" s="20" t="s">
        <v>12144</v>
      </c>
      <c r="D2634" s="20"/>
      <c r="E2634" s="20"/>
      <c r="F2634" s="20" t="s">
        <v>16986</v>
      </c>
      <c r="G2634" s="9">
        <v>57911</v>
      </c>
      <c r="H2634" s="9">
        <v>0</v>
      </c>
      <c r="I2634" s="21"/>
      <c r="J2634" s="17"/>
    </row>
    <row r="2635" spans="1:10" ht="60" customHeight="1" x14ac:dyDescent="0.25">
      <c r="A2635" s="19">
        <v>1103725</v>
      </c>
      <c r="B2635" s="20" t="s">
        <v>10767</v>
      </c>
      <c r="C2635" s="20" t="s">
        <v>12144</v>
      </c>
      <c r="D2635" s="20"/>
      <c r="E2635" s="20"/>
      <c r="F2635" s="20" t="s">
        <v>16986</v>
      </c>
      <c r="G2635" s="9">
        <v>57911</v>
      </c>
      <c r="H2635" s="9">
        <v>0</v>
      </c>
      <c r="I2635" s="21"/>
      <c r="J2635" s="17"/>
    </row>
    <row r="2636" spans="1:10" ht="60" customHeight="1" x14ac:dyDescent="0.25">
      <c r="A2636" s="19">
        <v>1103726</v>
      </c>
      <c r="B2636" s="20" t="s">
        <v>10790</v>
      </c>
      <c r="C2636" s="20" t="s">
        <v>12144</v>
      </c>
      <c r="D2636" s="20"/>
      <c r="E2636" s="20"/>
      <c r="F2636" s="20" t="s">
        <v>16986</v>
      </c>
      <c r="G2636" s="9">
        <v>57911</v>
      </c>
      <c r="H2636" s="9">
        <v>0</v>
      </c>
      <c r="I2636" s="21"/>
      <c r="J2636" s="17"/>
    </row>
    <row r="2637" spans="1:10" ht="60" customHeight="1" x14ac:dyDescent="0.25">
      <c r="A2637" s="19">
        <v>1103727</v>
      </c>
      <c r="B2637" s="20" t="s">
        <v>10797</v>
      </c>
      <c r="C2637" s="20" t="s">
        <v>12144</v>
      </c>
      <c r="D2637" s="20"/>
      <c r="E2637" s="20"/>
      <c r="F2637" s="20" t="s">
        <v>16986</v>
      </c>
      <c r="G2637" s="9">
        <v>57911</v>
      </c>
      <c r="H2637" s="9">
        <v>0</v>
      </c>
      <c r="I2637" s="21"/>
      <c r="J2637" s="17"/>
    </row>
    <row r="2638" spans="1:10" ht="60" customHeight="1" x14ac:dyDescent="0.25">
      <c r="A2638" s="19">
        <v>1103728</v>
      </c>
      <c r="B2638" s="20" t="s">
        <v>11087</v>
      </c>
      <c r="C2638" s="20" t="s">
        <v>12146</v>
      </c>
      <c r="D2638" s="20"/>
      <c r="E2638" s="20"/>
      <c r="F2638" s="20" t="s">
        <v>16986</v>
      </c>
      <c r="G2638" s="9">
        <v>12990.8</v>
      </c>
      <c r="H2638" s="9">
        <v>0</v>
      </c>
      <c r="I2638" s="21"/>
      <c r="J2638" s="17"/>
    </row>
    <row r="2639" spans="1:10" ht="60" customHeight="1" x14ac:dyDescent="0.25">
      <c r="A2639" s="19">
        <v>1103729</v>
      </c>
      <c r="B2639" s="20" t="s">
        <v>13514</v>
      </c>
      <c r="C2639" s="20" t="s">
        <v>14024</v>
      </c>
      <c r="D2639" s="20"/>
      <c r="E2639" s="20"/>
      <c r="F2639" s="20" t="s">
        <v>16986</v>
      </c>
      <c r="G2639" s="9">
        <v>34720</v>
      </c>
      <c r="H2639" s="9">
        <v>0</v>
      </c>
      <c r="I2639" s="21"/>
      <c r="J2639" s="17"/>
    </row>
    <row r="2640" spans="1:10" ht="60" customHeight="1" x14ac:dyDescent="0.25">
      <c r="A2640" s="19">
        <v>1103730</v>
      </c>
      <c r="B2640" s="20" t="s">
        <v>14025</v>
      </c>
      <c r="C2640" s="20" t="s">
        <v>12971</v>
      </c>
      <c r="D2640" s="20"/>
      <c r="E2640" s="20"/>
      <c r="F2640" s="20" t="s">
        <v>16986</v>
      </c>
      <c r="G2640" s="9">
        <v>28425</v>
      </c>
      <c r="H2640" s="9">
        <v>0</v>
      </c>
      <c r="I2640" s="21"/>
      <c r="J2640" s="17"/>
    </row>
    <row r="2641" spans="1:10" ht="60" customHeight="1" x14ac:dyDescent="0.25">
      <c r="A2641" s="19">
        <v>1103732</v>
      </c>
      <c r="B2641" s="20" t="s">
        <v>13510</v>
      </c>
      <c r="C2641" s="20" t="s">
        <v>12952</v>
      </c>
      <c r="D2641" s="20"/>
      <c r="E2641" s="20"/>
      <c r="F2641" s="20" t="s">
        <v>16986</v>
      </c>
      <c r="G2641" s="9">
        <v>259000</v>
      </c>
      <c r="H2641" s="9">
        <v>194250.1</v>
      </c>
      <c r="I2641" s="21"/>
      <c r="J2641" s="17"/>
    </row>
    <row r="2642" spans="1:10" ht="60" customHeight="1" x14ac:dyDescent="0.25">
      <c r="A2642" s="19">
        <v>1103733</v>
      </c>
      <c r="B2642" s="20" t="s">
        <v>11089</v>
      </c>
      <c r="C2642" s="20" t="s">
        <v>14026</v>
      </c>
      <c r="D2642" s="20"/>
      <c r="E2642" s="20"/>
      <c r="F2642" s="20" t="s">
        <v>16986</v>
      </c>
      <c r="G2642" s="9">
        <v>71080</v>
      </c>
      <c r="H2642" s="9">
        <v>0</v>
      </c>
      <c r="I2642" s="21"/>
      <c r="J2642" s="17"/>
    </row>
    <row r="2643" spans="1:10" ht="60" customHeight="1" x14ac:dyDescent="0.25">
      <c r="A2643" s="19">
        <v>1103737</v>
      </c>
      <c r="B2643" s="20" t="s">
        <v>14027</v>
      </c>
      <c r="C2643" s="20" t="s">
        <v>14028</v>
      </c>
      <c r="D2643" s="20"/>
      <c r="E2643" s="20"/>
      <c r="F2643" s="20" t="s">
        <v>16986</v>
      </c>
      <c r="G2643" s="9">
        <v>9575</v>
      </c>
      <c r="H2643" s="9">
        <v>0</v>
      </c>
      <c r="I2643" s="21"/>
      <c r="J2643" s="17"/>
    </row>
    <row r="2644" spans="1:10" ht="60" customHeight="1" x14ac:dyDescent="0.25">
      <c r="A2644" s="19">
        <v>1001020</v>
      </c>
      <c r="B2644" s="20" t="s">
        <v>13429</v>
      </c>
      <c r="C2644" s="20" t="s">
        <v>14029</v>
      </c>
      <c r="D2644" s="20"/>
      <c r="E2644" s="20"/>
      <c r="F2644" s="20" t="s">
        <v>16986</v>
      </c>
      <c r="G2644" s="9">
        <v>33000</v>
      </c>
      <c r="H2644" s="9">
        <v>0</v>
      </c>
      <c r="I2644" s="21"/>
      <c r="J2644" s="17"/>
    </row>
    <row r="2645" spans="1:10" ht="60" customHeight="1" x14ac:dyDescent="0.25">
      <c r="A2645" s="19">
        <v>1001022</v>
      </c>
      <c r="B2645" s="20" t="s">
        <v>13638</v>
      </c>
      <c r="C2645" s="20" t="s">
        <v>14030</v>
      </c>
      <c r="D2645" s="20"/>
      <c r="E2645" s="20"/>
      <c r="F2645" s="20" t="s">
        <v>16986</v>
      </c>
      <c r="G2645" s="9">
        <v>34350</v>
      </c>
      <c r="H2645" s="9">
        <v>0</v>
      </c>
      <c r="I2645" s="21"/>
      <c r="J2645" s="17"/>
    </row>
    <row r="2646" spans="1:10" ht="60" customHeight="1" x14ac:dyDescent="0.25">
      <c r="A2646" s="19">
        <v>1001027</v>
      </c>
      <c r="B2646" s="20" t="s">
        <v>13438</v>
      </c>
      <c r="C2646" s="20" t="s">
        <v>14029</v>
      </c>
      <c r="D2646" s="20"/>
      <c r="E2646" s="20"/>
      <c r="F2646" s="20" t="s">
        <v>16986</v>
      </c>
      <c r="G2646" s="9">
        <v>33000</v>
      </c>
      <c r="H2646" s="9">
        <v>0</v>
      </c>
      <c r="I2646" s="21"/>
      <c r="J2646" s="17"/>
    </row>
    <row r="2647" spans="1:10" ht="60" customHeight="1" x14ac:dyDescent="0.25">
      <c r="A2647" s="19">
        <v>1001029</v>
      </c>
      <c r="B2647" s="20" t="s">
        <v>13440</v>
      </c>
      <c r="C2647" s="20" t="s">
        <v>14029</v>
      </c>
      <c r="D2647" s="20"/>
      <c r="E2647" s="20"/>
      <c r="F2647" s="20" t="s">
        <v>16986</v>
      </c>
      <c r="G2647" s="9">
        <v>33000</v>
      </c>
      <c r="H2647" s="9">
        <v>0</v>
      </c>
      <c r="I2647" s="21"/>
      <c r="J2647" s="17"/>
    </row>
    <row r="2648" spans="1:10" ht="60" customHeight="1" x14ac:dyDescent="0.25">
      <c r="A2648" s="19">
        <v>1001032</v>
      </c>
      <c r="B2648" s="20" t="s">
        <v>13441</v>
      </c>
      <c r="C2648" s="20" t="s">
        <v>14029</v>
      </c>
      <c r="D2648" s="20"/>
      <c r="E2648" s="20"/>
      <c r="F2648" s="20" t="s">
        <v>16986</v>
      </c>
      <c r="G2648" s="9">
        <v>33000</v>
      </c>
      <c r="H2648" s="9">
        <v>0</v>
      </c>
      <c r="I2648" s="21"/>
      <c r="J2648" s="17"/>
    </row>
    <row r="2649" spans="1:10" ht="60" customHeight="1" x14ac:dyDescent="0.25">
      <c r="A2649" s="19">
        <v>1001033</v>
      </c>
      <c r="B2649" s="20" t="s">
        <v>11043</v>
      </c>
      <c r="C2649" s="20" t="s">
        <v>14031</v>
      </c>
      <c r="D2649" s="20"/>
      <c r="E2649" s="20"/>
      <c r="F2649" s="20" t="s">
        <v>16986</v>
      </c>
      <c r="G2649" s="9">
        <v>50000</v>
      </c>
      <c r="H2649" s="9">
        <v>0</v>
      </c>
      <c r="I2649" s="21"/>
      <c r="J2649" s="17"/>
    </row>
    <row r="2650" spans="1:10" ht="60" customHeight="1" x14ac:dyDescent="0.25">
      <c r="A2650" s="19">
        <v>1001034</v>
      </c>
      <c r="B2650" s="20" t="s">
        <v>14032</v>
      </c>
      <c r="C2650" s="20" t="s">
        <v>14033</v>
      </c>
      <c r="D2650" s="20"/>
      <c r="E2650" s="20"/>
      <c r="F2650" s="20" t="s">
        <v>16986</v>
      </c>
      <c r="G2650" s="9">
        <v>203273.68</v>
      </c>
      <c r="H2650" s="9">
        <v>0</v>
      </c>
      <c r="I2650" s="21"/>
      <c r="J2650" s="17"/>
    </row>
    <row r="2651" spans="1:10" ht="60" customHeight="1" x14ac:dyDescent="0.25">
      <c r="A2651" s="19">
        <v>1001035</v>
      </c>
      <c r="B2651" s="20" t="s">
        <v>13428</v>
      </c>
      <c r="C2651" s="20" t="s">
        <v>14029</v>
      </c>
      <c r="D2651" s="20"/>
      <c r="E2651" s="20"/>
      <c r="F2651" s="20" t="s">
        <v>16986</v>
      </c>
      <c r="G2651" s="9">
        <v>33000</v>
      </c>
      <c r="H2651" s="9">
        <v>0</v>
      </c>
      <c r="I2651" s="21"/>
      <c r="J2651" s="17"/>
    </row>
    <row r="2652" spans="1:10" ht="60" customHeight="1" x14ac:dyDescent="0.25">
      <c r="A2652" s="19">
        <v>1001036</v>
      </c>
      <c r="B2652" s="20" t="s">
        <v>13809</v>
      </c>
      <c r="C2652" s="20" t="s">
        <v>14029</v>
      </c>
      <c r="D2652" s="20"/>
      <c r="E2652" s="20"/>
      <c r="F2652" s="20" t="s">
        <v>16986</v>
      </c>
      <c r="G2652" s="9">
        <v>33000</v>
      </c>
      <c r="H2652" s="9">
        <v>0</v>
      </c>
      <c r="I2652" s="21"/>
      <c r="J2652" s="17"/>
    </row>
    <row r="2653" spans="1:10" ht="60" customHeight="1" x14ac:dyDescent="0.25">
      <c r="A2653" s="19">
        <v>1001045</v>
      </c>
      <c r="B2653" s="20" t="s">
        <v>13422</v>
      </c>
      <c r="C2653" s="20" t="s">
        <v>14029</v>
      </c>
      <c r="D2653" s="20"/>
      <c r="E2653" s="20"/>
      <c r="F2653" s="20" t="s">
        <v>16986</v>
      </c>
      <c r="G2653" s="9">
        <v>33000</v>
      </c>
      <c r="H2653" s="9">
        <v>0</v>
      </c>
      <c r="I2653" s="21"/>
      <c r="J2653" s="17"/>
    </row>
    <row r="2654" spans="1:10" ht="60" customHeight="1" x14ac:dyDescent="0.25">
      <c r="A2654" s="19">
        <v>1001048</v>
      </c>
      <c r="B2654" s="20" t="s">
        <v>14034</v>
      </c>
      <c r="C2654" s="20" t="s">
        <v>14035</v>
      </c>
      <c r="D2654" s="20"/>
      <c r="E2654" s="20"/>
      <c r="F2654" s="20" t="s">
        <v>16986</v>
      </c>
      <c r="G2654" s="9">
        <v>309442.11</v>
      </c>
      <c r="H2654" s="9">
        <v>0</v>
      </c>
      <c r="I2654" s="21"/>
      <c r="J2654" s="17"/>
    </row>
    <row r="2655" spans="1:10" ht="60" customHeight="1" x14ac:dyDescent="0.25">
      <c r="A2655" s="19">
        <v>1001049</v>
      </c>
      <c r="B2655" s="20" t="s">
        <v>11577</v>
      </c>
      <c r="C2655" s="20" t="s">
        <v>14036</v>
      </c>
      <c r="D2655" s="20"/>
      <c r="E2655" s="20"/>
      <c r="F2655" s="20" t="s">
        <v>16986</v>
      </c>
      <c r="G2655" s="9">
        <v>26685</v>
      </c>
      <c r="H2655" s="9">
        <v>0</v>
      </c>
      <c r="I2655" s="21"/>
      <c r="J2655" s="17"/>
    </row>
    <row r="2656" spans="1:10" ht="60" customHeight="1" x14ac:dyDescent="0.25">
      <c r="A2656" s="19">
        <v>1001052</v>
      </c>
      <c r="B2656" s="20" t="s">
        <v>13414</v>
      </c>
      <c r="C2656" s="20" t="s">
        <v>14030</v>
      </c>
      <c r="D2656" s="20"/>
      <c r="E2656" s="20"/>
      <c r="F2656" s="20" t="s">
        <v>16986</v>
      </c>
      <c r="G2656" s="9">
        <v>34350</v>
      </c>
      <c r="H2656" s="9">
        <v>0</v>
      </c>
      <c r="I2656" s="21"/>
      <c r="J2656" s="17"/>
    </row>
    <row r="2657" spans="1:10" ht="60" customHeight="1" x14ac:dyDescent="0.25">
      <c r="A2657" s="19">
        <v>1001055</v>
      </c>
      <c r="B2657" s="20" t="s">
        <v>13420</v>
      </c>
      <c r="C2657" s="20" t="s">
        <v>14029</v>
      </c>
      <c r="D2657" s="20"/>
      <c r="E2657" s="20"/>
      <c r="F2657" s="20" t="s">
        <v>16986</v>
      </c>
      <c r="G2657" s="9">
        <v>33000</v>
      </c>
      <c r="H2657" s="9">
        <v>0</v>
      </c>
      <c r="I2657" s="21"/>
      <c r="J2657" s="17"/>
    </row>
    <row r="2658" spans="1:10" ht="60" customHeight="1" x14ac:dyDescent="0.25">
      <c r="A2658" s="19">
        <v>1001058</v>
      </c>
      <c r="B2658" s="20" t="s">
        <v>11045</v>
      </c>
      <c r="C2658" s="20" t="s">
        <v>14036</v>
      </c>
      <c r="D2658" s="20"/>
      <c r="E2658" s="20"/>
      <c r="F2658" s="20" t="s">
        <v>16986</v>
      </c>
      <c r="G2658" s="9">
        <v>26685</v>
      </c>
      <c r="H2658" s="9">
        <v>0</v>
      </c>
      <c r="I2658" s="21"/>
      <c r="J2658" s="17"/>
    </row>
    <row r="2659" spans="1:10" ht="60" customHeight="1" x14ac:dyDescent="0.25">
      <c r="A2659" s="19">
        <v>1001060</v>
      </c>
      <c r="B2659" s="20" t="s">
        <v>11050</v>
      </c>
      <c r="C2659" s="20" t="s">
        <v>14037</v>
      </c>
      <c r="D2659" s="20"/>
      <c r="E2659" s="20"/>
      <c r="F2659" s="20" t="s">
        <v>16986</v>
      </c>
      <c r="G2659" s="9">
        <v>158108</v>
      </c>
      <c r="H2659" s="9">
        <v>46114.55</v>
      </c>
      <c r="I2659" s="21"/>
      <c r="J2659" s="17"/>
    </row>
    <row r="2660" spans="1:10" ht="60" customHeight="1" x14ac:dyDescent="0.25">
      <c r="A2660" s="19">
        <v>1024946</v>
      </c>
      <c r="B2660" s="20" t="s">
        <v>13434</v>
      </c>
      <c r="C2660" s="20" t="s">
        <v>14038</v>
      </c>
      <c r="D2660" s="20"/>
      <c r="E2660" s="20"/>
      <c r="F2660" s="20" t="s">
        <v>16986</v>
      </c>
      <c r="G2660" s="9">
        <v>110000</v>
      </c>
      <c r="H2660" s="9">
        <v>42166.42</v>
      </c>
      <c r="I2660" s="21"/>
      <c r="J2660" s="17"/>
    </row>
    <row r="2661" spans="1:10" ht="60" customHeight="1" x14ac:dyDescent="0.25">
      <c r="A2661" s="19">
        <v>1024949</v>
      </c>
      <c r="B2661" s="20" t="s">
        <v>10986</v>
      </c>
      <c r="C2661" s="20" t="s">
        <v>14039</v>
      </c>
      <c r="D2661" s="20"/>
      <c r="E2661" s="20"/>
      <c r="F2661" s="20" t="s">
        <v>16986</v>
      </c>
      <c r="G2661" s="9">
        <v>54000</v>
      </c>
      <c r="H2661" s="9">
        <v>0</v>
      </c>
      <c r="I2661" s="21"/>
      <c r="J2661" s="17"/>
    </row>
    <row r="2662" spans="1:10" ht="60" customHeight="1" x14ac:dyDescent="0.25">
      <c r="A2662" s="19">
        <v>920797</v>
      </c>
      <c r="B2662" s="20" t="s">
        <v>11371</v>
      </c>
      <c r="C2662" s="20" t="s">
        <v>6237</v>
      </c>
      <c r="D2662" s="20"/>
      <c r="E2662" s="20"/>
      <c r="F2662" s="20" t="s">
        <v>16986</v>
      </c>
      <c r="G2662" s="9">
        <v>15453</v>
      </c>
      <c r="H2662" s="9">
        <v>0</v>
      </c>
      <c r="I2662" s="21"/>
      <c r="J2662" s="17"/>
    </row>
    <row r="2663" spans="1:10" ht="60" customHeight="1" x14ac:dyDescent="0.25">
      <c r="A2663" s="19">
        <v>920798</v>
      </c>
      <c r="B2663" s="20" t="s">
        <v>13468</v>
      </c>
      <c r="C2663" s="20" t="s">
        <v>6237</v>
      </c>
      <c r="D2663" s="20"/>
      <c r="E2663" s="20"/>
      <c r="F2663" s="20" t="s">
        <v>16986</v>
      </c>
      <c r="G2663" s="9">
        <v>20316</v>
      </c>
      <c r="H2663" s="9">
        <v>0</v>
      </c>
      <c r="I2663" s="21"/>
      <c r="J2663" s="17"/>
    </row>
    <row r="2664" spans="1:10" ht="60" customHeight="1" x14ac:dyDescent="0.25">
      <c r="A2664" s="19">
        <v>920801</v>
      </c>
      <c r="B2664" s="20" t="s">
        <v>11757</v>
      </c>
      <c r="C2664" s="20" t="s">
        <v>14040</v>
      </c>
      <c r="D2664" s="20"/>
      <c r="E2664" s="20"/>
      <c r="F2664" s="20" t="s">
        <v>16986</v>
      </c>
      <c r="G2664" s="9">
        <v>21399.27</v>
      </c>
      <c r="H2664" s="9">
        <v>0</v>
      </c>
      <c r="I2664" s="21"/>
      <c r="J2664" s="17"/>
    </row>
    <row r="2665" spans="1:10" ht="60" customHeight="1" x14ac:dyDescent="0.25">
      <c r="A2665" s="19">
        <v>920802</v>
      </c>
      <c r="B2665" s="20" t="s">
        <v>11755</v>
      </c>
      <c r="C2665" s="20" t="s">
        <v>14040</v>
      </c>
      <c r="D2665" s="20"/>
      <c r="E2665" s="20"/>
      <c r="F2665" s="20" t="s">
        <v>16986</v>
      </c>
      <c r="G2665" s="9">
        <v>21399.27</v>
      </c>
      <c r="H2665" s="9">
        <v>0</v>
      </c>
      <c r="I2665" s="21"/>
      <c r="J2665" s="17"/>
    </row>
    <row r="2666" spans="1:10" ht="60" customHeight="1" x14ac:dyDescent="0.25">
      <c r="A2666" s="19">
        <v>920804</v>
      </c>
      <c r="B2666" s="20" t="s">
        <v>11241</v>
      </c>
      <c r="C2666" s="20" t="s">
        <v>14040</v>
      </c>
      <c r="D2666" s="20"/>
      <c r="E2666" s="20"/>
      <c r="F2666" s="20" t="s">
        <v>16986</v>
      </c>
      <c r="G2666" s="9">
        <v>21399.27</v>
      </c>
      <c r="H2666" s="9">
        <v>0</v>
      </c>
      <c r="I2666" s="21"/>
      <c r="J2666" s="17"/>
    </row>
    <row r="2667" spans="1:10" ht="60" customHeight="1" x14ac:dyDescent="0.25">
      <c r="A2667" s="19">
        <v>920806</v>
      </c>
      <c r="B2667" s="20" t="s">
        <v>11832</v>
      </c>
      <c r="C2667" s="20" t="s">
        <v>14040</v>
      </c>
      <c r="D2667" s="20"/>
      <c r="E2667" s="20"/>
      <c r="F2667" s="20" t="s">
        <v>16986</v>
      </c>
      <c r="G2667" s="9">
        <v>21399.27</v>
      </c>
      <c r="H2667" s="9">
        <v>0</v>
      </c>
      <c r="I2667" s="21"/>
      <c r="J2667" s="17"/>
    </row>
    <row r="2668" spans="1:10" ht="60" customHeight="1" x14ac:dyDescent="0.25">
      <c r="A2668" s="19">
        <v>920807</v>
      </c>
      <c r="B2668" s="20" t="s">
        <v>11243</v>
      </c>
      <c r="C2668" s="20" t="s">
        <v>14040</v>
      </c>
      <c r="D2668" s="20"/>
      <c r="E2668" s="20"/>
      <c r="F2668" s="20" t="s">
        <v>16986</v>
      </c>
      <c r="G2668" s="9">
        <v>21399.27</v>
      </c>
      <c r="H2668" s="9">
        <v>0</v>
      </c>
      <c r="I2668" s="21"/>
      <c r="J2668" s="17"/>
    </row>
    <row r="2669" spans="1:10" ht="60" customHeight="1" x14ac:dyDescent="0.25">
      <c r="A2669" s="19">
        <v>920812</v>
      </c>
      <c r="B2669" s="20" t="s">
        <v>11263</v>
      </c>
      <c r="C2669" s="20" t="s">
        <v>14040</v>
      </c>
      <c r="D2669" s="20"/>
      <c r="E2669" s="20"/>
      <c r="F2669" s="20" t="s">
        <v>16986</v>
      </c>
      <c r="G2669" s="9">
        <v>21399.27</v>
      </c>
      <c r="H2669" s="9">
        <v>0</v>
      </c>
      <c r="I2669" s="21"/>
      <c r="J2669" s="17"/>
    </row>
    <row r="2670" spans="1:10" ht="60" customHeight="1" x14ac:dyDescent="0.25">
      <c r="A2670" s="19">
        <v>920814</v>
      </c>
      <c r="B2670" s="20" t="s">
        <v>13624</v>
      </c>
      <c r="C2670" s="20" t="s">
        <v>14041</v>
      </c>
      <c r="D2670" s="20"/>
      <c r="E2670" s="20"/>
      <c r="F2670" s="20" t="s">
        <v>16986</v>
      </c>
      <c r="G2670" s="9">
        <v>15295</v>
      </c>
      <c r="H2670" s="9">
        <v>0</v>
      </c>
      <c r="I2670" s="21"/>
      <c r="J2670" s="17"/>
    </row>
    <row r="2671" spans="1:10" ht="60" customHeight="1" x14ac:dyDescent="0.25">
      <c r="A2671" s="19">
        <v>920815</v>
      </c>
      <c r="B2671" s="20" t="s">
        <v>13295</v>
      </c>
      <c r="C2671" s="20" t="s">
        <v>14041</v>
      </c>
      <c r="D2671" s="20"/>
      <c r="E2671" s="20"/>
      <c r="F2671" s="20" t="s">
        <v>16986</v>
      </c>
      <c r="G2671" s="9">
        <v>15295</v>
      </c>
      <c r="H2671" s="9">
        <v>0</v>
      </c>
      <c r="I2671" s="21"/>
      <c r="J2671" s="17"/>
    </row>
    <row r="2672" spans="1:10" ht="60" customHeight="1" x14ac:dyDescent="0.25">
      <c r="A2672" s="19">
        <v>920817</v>
      </c>
      <c r="B2672" s="20" t="s">
        <v>14042</v>
      </c>
      <c r="C2672" s="20" t="s">
        <v>14043</v>
      </c>
      <c r="D2672" s="20"/>
      <c r="E2672" s="20"/>
      <c r="F2672" s="20" t="s">
        <v>16986</v>
      </c>
      <c r="G2672" s="9">
        <v>15580</v>
      </c>
      <c r="H2672" s="9">
        <v>0</v>
      </c>
      <c r="I2672" s="21"/>
      <c r="J2672" s="17"/>
    </row>
    <row r="2673" spans="1:10" ht="60" customHeight="1" x14ac:dyDescent="0.25">
      <c r="A2673" s="19">
        <v>920818</v>
      </c>
      <c r="B2673" s="20" t="s">
        <v>11773</v>
      </c>
      <c r="C2673" s="20" t="s">
        <v>14043</v>
      </c>
      <c r="D2673" s="20"/>
      <c r="E2673" s="20"/>
      <c r="F2673" s="20" t="s">
        <v>16986</v>
      </c>
      <c r="G2673" s="9">
        <v>15580</v>
      </c>
      <c r="H2673" s="9">
        <v>0</v>
      </c>
      <c r="I2673" s="21"/>
      <c r="J2673" s="17"/>
    </row>
    <row r="2674" spans="1:10" ht="60" customHeight="1" x14ac:dyDescent="0.25">
      <c r="A2674" s="19">
        <v>920819</v>
      </c>
      <c r="B2674" s="20" t="s">
        <v>11070</v>
      </c>
      <c r="C2674" s="20" t="s">
        <v>14041</v>
      </c>
      <c r="D2674" s="20"/>
      <c r="E2674" s="20"/>
      <c r="F2674" s="20" t="s">
        <v>16986</v>
      </c>
      <c r="G2674" s="9">
        <v>18852</v>
      </c>
      <c r="H2674" s="9">
        <v>0</v>
      </c>
      <c r="I2674" s="21"/>
      <c r="J2674" s="17"/>
    </row>
    <row r="2675" spans="1:10" ht="60" customHeight="1" x14ac:dyDescent="0.25">
      <c r="A2675" s="19">
        <v>1049600</v>
      </c>
      <c r="B2675" s="20" t="s">
        <v>14044</v>
      </c>
      <c r="C2675" s="20" t="s">
        <v>14045</v>
      </c>
      <c r="D2675" s="20"/>
      <c r="E2675" s="20"/>
      <c r="F2675" s="20" t="s">
        <v>16986</v>
      </c>
      <c r="G2675" s="9">
        <v>1668114.44</v>
      </c>
      <c r="H2675" s="9">
        <v>0</v>
      </c>
      <c r="I2675" s="21"/>
      <c r="J2675" s="17"/>
    </row>
    <row r="2676" spans="1:10" ht="60" customHeight="1" x14ac:dyDescent="0.25">
      <c r="A2676" s="19">
        <v>1049602</v>
      </c>
      <c r="B2676" s="20" t="s">
        <v>14046</v>
      </c>
      <c r="C2676" s="20" t="s">
        <v>14047</v>
      </c>
      <c r="D2676" s="20"/>
      <c r="E2676" s="20"/>
      <c r="F2676" s="20" t="s">
        <v>16986</v>
      </c>
      <c r="G2676" s="9">
        <v>19800</v>
      </c>
      <c r="H2676" s="9">
        <v>0</v>
      </c>
      <c r="I2676" s="21"/>
      <c r="J2676" s="17"/>
    </row>
    <row r="2677" spans="1:10" ht="60" customHeight="1" x14ac:dyDescent="0.25">
      <c r="A2677" s="19">
        <v>1049603</v>
      </c>
      <c r="B2677" s="20" t="s">
        <v>14048</v>
      </c>
      <c r="C2677" s="20" t="s">
        <v>14047</v>
      </c>
      <c r="D2677" s="20"/>
      <c r="E2677" s="20"/>
      <c r="F2677" s="20" t="s">
        <v>16986</v>
      </c>
      <c r="G2677" s="9">
        <v>19800</v>
      </c>
      <c r="H2677" s="9">
        <v>0</v>
      </c>
      <c r="I2677" s="21"/>
      <c r="J2677" s="17"/>
    </row>
    <row r="2678" spans="1:10" ht="60" customHeight="1" x14ac:dyDescent="0.25">
      <c r="A2678" s="19">
        <v>1049608</v>
      </c>
      <c r="B2678" s="20" t="s">
        <v>11090</v>
      </c>
      <c r="C2678" s="20" t="s">
        <v>11260</v>
      </c>
      <c r="D2678" s="20"/>
      <c r="E2678" s="20"/>
      <c r="F2678" s="20" t="s">
        <v>16986</v>
      </c>
      <c r="G2678" s="9">
        <v>12229.85</v>
      </c>
      <c r="H2678" s="9">
        <v>0</v>
      </c>
      <c r="I2678" s="21"/>
      <c r="J2678" s="17"/>
    </row>
    <row r="2679" spans="1:10" ht="60" customHeight="1" x14ac:dyDescent="0.25">
      <c r="A2679" s="19">
        <v>973953</v>
      </c>
      <c r="B2679" s="20" t="s">
        <v>13647</v>
      </c>
      <c r="C2679" s="20" t="s">
        <v>11266</v>
      </c>
      <c r="D2679" s="20"/>
      <c r="E2679" s="20"/>
      <c r="F2679" s="20" t="s">
        <v>16986</v>
      </c>
      <c r="G2679" s="9">
        <v>57153.8</v>
      </c>
      <c r="H2679" s="9">
        <v>0</v>
      </c>
      <c r="I2679" s="21"/>
      <c r="J2679" s="17"/>
    </row>
    <row r="2680" spans="1:10" ht="60" customHeight="1" x14ac:dyDescent="0.25">
      <c r="A2680" s="19">
        <v>973955</v>
      </c>
      <c r="B2680" s="20" t="s">
        <v>11598</v>
      </c>
      <c r="C2680" s="20" t="s">
        <v>12647</v>
      </c>
      <c r="D2680" s="20"/>
      <c r="E2680" s="20"/>
      <c r="F2680" s="20" t="s">
        <v>16986</v>
      </c>
      <c r="G2680" s="9">
        <v>70663.3</v>
      </c>
      <c r="H2680" s="9">
        <v>0</v>
      </c>
      <c r="I2680" s="21"/>
      <c r="J2680" s="17"/>
    </row>
    <row r="2681" spans="1:10" ht="60" customHeight="1" x14ac:dyDescent="0.25">
      <c r="A2681" s="19">
        <v>973958</v>
      </c>
      <c r="B2681" s="20" t="s">
        <v>13464</v>
      </c>
      <c r="C2681" s="20" t="s">
        <v>14049</v>
      </c>
      <c r="D2681" s="20"/>
      <c r="E2681" s="20"/>
      <c r="F2681" s="20" t="s">
        <v>16986</v>
      </c>
      <c r="G2681" s="9">
        <v>9990</v>
      </c>
      <c r="H2681" s="9">
        <v>0</v>
      </c>
      <c r="I2681" s="21"/>
      <c r="J2681" s="17"/>
    </row>
    <row r="2682" spans="1:10" ht="60" customHeight="1" x14ac:dyDescent="0.25">
      <c r="A2682" s="19">
        <v>973959</v>
      </c>
      <c r="B2682" s="20" t="s">
        <v>13466</v>
      </c>
      <c r="C2682" s="20" t="s">
        <v>14050</v>
      </c>
      <c r="D2682" s="20"/>
      <c r="E2682" s="20"/>
      <c r="F2682" s="20" t="s">
        <v>16986</v>
      </c>
      <c r="G2682" s="9">
        <v>11990</v>
      </c>
      <c r="H2682" s="9">
        <v>0</v>
      </c>
      <c r="I2682" s="21"/>
      <c r="J2682" s="17"/>
    </row>
    <row r="2683" spans="1:10" ht="60" customHeight="1" x14ac:dyDescent="0.25">
      <c r="A2683" s="19">
        <v>973960</v>
      </c>
      <c r="B2683" s="20" t="s">
        <v>13646</v>
      </c>
      <c r="C2683" s="20" t="s">
        <v>14050</v>
      </c>
      <c r="D2683" s="20"/>
      <c r="E2683" s="20"/>
      <c r="F2683" s="20" t="s">
        <v>16986</v>
      </c>
      <c r="G2683" s="9">
        <v>11990</v>
      </c>
      <c r="H2683" s="9">
        <v>0</v>
      </c>
      <c r="I2683" s="21"/>
      <c r="J2683" s="17"/>
    </row>
    <row r="2684" spans="1:10" ht="60" customHeight="1" x14ac:dyDescent="0.25">
      <c r="A2684" s="19">
        <v>973961</v>
      </c>
      <c r="B2684" s="20" t="s">
        <v>13645</v>
      </c>
      <c r="C2684" s="20" t="s">
        <v>14051</v>
      </c>
      <c r="D2684" s="20"/>
      <c r="E2684" s="20"/>
      <c r="F2684" s="20" t="s">
        <v>16986</v>
      </c>
      <c r="G2684" s="9">
        <v>31990</v>
      </c>
      <c r="H2684" s="9">
        <v>0</v>
      </c>
      <c r="I2684" s="21"/>
      <c r="J2684" s="17"/>
    </row>
    <row r="2685" spans="1:10" ht="60" customHeight="1" x14ac:dyDescent="0.25">
      <c r="A2685" s="19">
        <v>973962</v>
      </c>
      <c r="B2685" s="20" t="s">
        <v>13644</v>
      </c>
      <c r="C2685" s="20" t="s">
        <v>14051</v>
      </c>
      <c r="D2685" s="20"/>
      <c r="E2685" s="20"/>
      <c r="F2685" s="20" t="s">
        <v>16986</v>
      </c>
      <c r="G2685" s="9">
        <v>31990</v>
      </c>
      <c r="H2685" s="9">
        <v>0</v>
      </c>
      <c r="I2685" s="21"/>
      <c r="J2685" s="17"/>
    </row>
    <row r="2686" spans="1:10" ht="60" customHeight="1" x14ac:dyDescent="0.25">
      <c r="A2686" s="19">
        <v>973963</v>
      </c>
      <c r="B2686" s="20" t="s">
        <v>13448</v>
      </c>
      <c r="C2686" s="20" t="s">
        <v>14052</v>
      </c>
      <c r="D2686" s="20"/>
      <c r="E2686" s="20"/>
      <c r="F2686" s="20" t="s">
        <v>16986</v>
      </c>
      <c r="G2686" s="9">
        <v>33890</v>
      </c>
      <c r="H2686" s="9">
        <v>0</v>
      </c>
      <c r="I2686" s="21"/>
      <c r="J2686" s="17"/>
    </row>
    <row r="2687" spans="1:10" ht="60" customHeight="1" x14ac:dyDescent="0.25">
      <c r="A2687" s="19">
        <v>973964</v>
      </c>
      <c r="B2687" s="20" t="s">
        <v>13643</v>
      </c>
      <c r="C2687" s="20" t="s">
        <v>14052</v>
      </c>
      <c r="D2687" s="20"/>
      <c r="E2687" s="20"/>
      <c r="F2687" s="20" t="s">
        <v>16986</v>
      </c>
      <c r="G2687" s="9">
        <v>33890</v>
      </c>
      <c r="H2687" s="9">
        <v>0</v>
      </c>
      <c r="I2687" s="21"/>
      <c r="J2687" s="17"/>
    </row>
    <row r="2688" spans="1:10" ht="60" customHeight="1" x14ac:dyDescent="0.25">
      <c r="A2688" s="19">
        <v>973968</v>
      </c>
      <c r="B2688" s="20" t="s">
        <v>13642</v>
      </c>
      <c r="C2688" s="20" t="s">
        <v>14053</v>
      </c>
      <c r="D2688" s="20"/>
      <c r="E2688" s="20"/>
      <c r="F2688" s="20" t="s">
        <v>16986</v>
      </c>
      <c r="G2688" s="9">
        <v>99620</v>
      </c>
      <c r="H2688" s="9">
        <v>0</v>
      </c>
      <c r="I2688" s="21"/>
      <c r="J2688" s="17"/>
    </row>
    <row r="2689" spans="1:10" ht="60" customHeight="1" x14ac:dyDescent="0.25">
      <c r="A2689" s="19">
        <v>973971</v>
      </c>
      <c r="B2689" s="20" t="s">
        <v>10699</v>
      </c>
      <c r="C2689" s="20" t="s">
        <v>14054</v>
      </c>
      <c r="D2689" s="20"/>
      <c r="E2689" s="20"/>
      <c r="F2689" s="20" t="s">
        <v>16986</v>
      </c>
      <c r="G2689" s="9">
        <v>6550</v>
      </c>
      <c r="H2689" s="9">
        <v>0</v>
      </c>
      <c r="I2689" s="21"/>
      <c r="J2689" s="17"/>
    </row>
    <row r="2690" spans="1:10" ht="60" customHeight="1" x14ac:dyDescent="0.25">
      <c r="A2690" s="19">
        <v>973972</v>
      </c>
      <c r="B2690" s="20" t="s">
        <v>11581</v>
      </c>
      <c r="C2690" s="20" t="s">
        <v>13090</v>
      </c>
      <c r="D2690" s="20"/>
      <c r="E2690" s="20"/>
      <c r="F2690" s="20" t="s">
        <v>16986</v>
      </c>
      <c r="G2690" s="9">
        <v>19700</v>
      </c>
      <c r="H2690" s="9">
        <v>0</v>
      </c>
      <c r="I2690" s="21"/>
      <c r="J2690" s="17"/>
    </row>
    <row r="2691" spans="1:10" ht="60" customHeight="1" x14ac:dyDescent="0.25">
      <c r="A2691" s="19">
        <v>973973</v>
      </c>
      <c r="B2691" s="20" t="s">
        <v>11580</v>
      </c>
      <c r="C2691" s="20" t="s">
        <v>13090</v>
      </c>
      <c r="D2691" s="20"/>
      <c r="E2691" s="20"/>
      <c r="F2691" s="20" t="s">
        <v>16986</v>
      </c>
      <c r="G2691" s="9">
        <v>19700</v>
      </c>
      <c r="H2691" s="9">
        <v>0</v>
      </c>
      <c r="I2691" s="21"/>
      <c r="J2691" s="17"/>
    </row>
    <row r="2692" spans="1:10" ht="60" customHeight="1" x14ac:dyDescent="0.25">
      <c r="A2692" s="19">
        <v>973974</v>
      </c>
      <c r="B2692" s="20" t="s">
        <v>11579</v>
      </c>
      <c r="C2692" s="20" t="s">
        <v>13090</v>
      </c>
      <c r="D2692" s="20"/>
      <c r="E2692" s="20"/>
      <c r="F2692" s="20" t="s">
        <v>16986</v>
      </c>
      <c r="G2692" s="9">
        <v>19700</v>
      </c>
      <c r="H2692" s="9">
        <v>0</v>
      </c>
      <c r="I2692" s="21"/>
      <c r="J2692" s="17"/>
    </row>
    <row r="2693" spans="1:10" ht="60" customHeight="1" x14ac:dyDescent="0.25">
      <c r="A2693" s="19">
        <v>973975</v>
      </c>
      <c r="B2693" s="20" t="s">
        <v>11154</v>
      </c>
      <c r="C2693" s="20" t="s">
        <v>13090</v>
      </c>
      <c r="D2693" s="20"/>
      <c r="E2693" s="20"/>
      <c r="F2693" s="20" t="s">
        <v>16986</v>
      </c>
      <c r="G2693" s="9">
        <v>19700</v>
      </c>
      <c r="H2693" s="9">
        <v>0</v>
      </c>
      <c r="I2693" s="21"/>
      <c r="J2693" s="17"/>
    </row>
    <row r="2694" spans="1:10" ht="60" customHeight="1" x14ac:dyDescent="0.25">
      <c r="A2694" s="19">
        <v>973976</v>
      </c>
      <c r="B2694" s="20" t="s">
        <v>11582</v>
      </c>
      <c r="C2694" s="20" t="s">
        <v>14055</v>
      </c>
      <c r="D2694" s="20"/>
      <c r="E2694" s="20"/>
      <c r="F2694" s="20" t="s">
        <v>16986</v>
      </c>
      <c r="G2694" s="9">
        <v>32990</v>
      </c>
      <c r="H2694" s="9">
        <v>0</v>
      </c>
      <c r="I2694" s="21"/>
      <c r="J2694" s="17"/>
    </row>
    <row r="2695" spans="1:10" ht="60" customHeight="1" x14ac:dyDescent="0.25">
      <c r="A2695" s="19">
        <v>1053720</v>
      </c>
      <c r="B2695" s="20" t="s">
        <v>14056</v>
      </c>
      <c r="C2695" s="20" t="s">
        <v>14057</v>
      </c>
      <c r="D2695" s="20"/>
      <c r="E2695" s="20"/>
      <c r="F2695" s="20" t="s">
        <v>16987</v>
      </c>
      <c r="G2695" s="9">
        <v>211485</v>
      </c>
      <c r="H2695" s="9">
        <v>0</v>
      </c>
      <c r="I2695" s="21"/>
      <c r="J2695" s="17"/>
    </row>
    <row r="2696" spans="1:10" ht="60" customHeight="1" x14ac:dyDescent="0.25">
      <c r="A2696" s="19">
        <v>1053731</v>
      </c>
      <c r="B2696" s="20" t="s">
        <v>14058</v>
      </c>
      <c r="C2696" s="20" t="s">
        <v>14059</v>
      </c>
      <c r="D2696" s="20"/>
      <c r="E2696" s="20"/>
      <c r="F2696" s="20" t="s">
        <v>16987</v>
      </c>
      <c r="G2696" s="9">
        <v>19704.96</v>
      </c>
      <c r="H2696" s="9">
        <v>0</v>
      </c>
      <c r="I2696" s="21"/>
      <c r="J2696" s="17"/>
    </row>
    <row r="2697" spans="1:10" ht="60" customHeight="1" x14ac:dyDescent="0.25">
      <c r="A2697" s="19">
        <v>1053732</v>
      </c>
      <c r="B2697" s="20" t="s">
        <v>14060</v>
      </c>
      <c r="C2697" s="20" t="s">
        <v>14059</v>
      </c>
      <c r="D2697" s="20"/>
      <c r="E2697" s="20"/>
      <c r="F2697" s="20" t="s">
        <v>16987</v>
      </c>
      <c r="G2697" s="9">
        <v>19704.96</v>
      </c>
      <c r="H2697" s="9">
        <v>0</v>
      </c>
      <c r="I2697" s="21"/>
      <c r="J2697" s="17"/>
    </row>
    <row r="2698" spans="1:10" ht="60" customHeight="1" x14ac:dyDescent="0.25">
      <c r="A2698" s="19">
        <v>1053733</v>
      </c>
      <c r="B2698" s="20" t="s">
        <v>14061</v>
      </c>
      <c r="C2698" s="20" t="s">
        <v>14059</v>
      </c>
      <c r="D2698" s="20"/>
      <c r="E2698" s="20"/>
      <c r="F2698" s="20" t="s">
        <v>16987</v>
      </c>
      <c r="G2698" s="9">
        <v>19704.96</v>
      </c>
      <c r="H2698" s="9">
        <v>0</v>
      </c>
      <c r="I2698" s="21"/>
      <c r="J2698" s="17"/>
    </row>
    <row r="2699" spans="1:10" ht="60" customHeight="1" x14ac:dyDescent="0.25">
      <c r="A2699" s="19">
        <v>1053734</v>
      </c>
      <c r="B2699" s="20" t="s">
        <v>14062</v>
      </c>
      <c r="C2699" s="20" t="s">
        <v>14059</v>
      </c>
      <c r="D2699" s="20"/>
      <c r="E2699" s="20"/>
      <c r="F2699" s="20" t="s">
        <v>16987</v>
      </c>
      <c r="G2699" s="9">
        <v>19704.96</v>
      </c>
      <c r="H2699" s="9">
        <v>0</v>
      </c>
      <c r="I2699" s="21"/>
      <c r="J2699" s="17"/>
    </row>
    <row r="2700" spans="1:10" ht="60" customHeight="1" x14ac:dyDescent="0.25">
      <c r="A2700" s="19">
        <v>1053735</v>
      </c>
      <c r="B2700" s="20" t="s">
        <v>14063</v>
      </c>
      <c r="C2700" s="20" t="s">
        <v>14059</v>
      </c>
      <c r="D2700" s="20"/>
      <c r="E2700" s="20"/>
      <c r="F2700" s="20" t="s">
        <v>16987</v>
      </c>
      <c r="G2700" s="9">
        <v>19704.96</v>
      </c>
      <c r="H2700" s="9">
        <v>0</v>
      </c>
      <c r="I2700" s="21"/>
      <c r="J2700" s="17"/>
    </row>
    <row r="2701" spans="1:10" ht="60" customHeight="1" x14ac:dyDescent="0.25">
      <c r="A2701" s="19">
        <v>1053736</v>
      </c>
      <c r="B2701" s="20" t="s">
        <v>14064</v>
      </c>
      <c r="C2701" s="20" t="s">
        <v>14059</v>
      </c>
      <c r="D2701" s="20"/>
      <c r="E2701" s="20"/>
      <c r="F2701" s="20" t="s">
        <v>16987</v>
      </c>
      <c r="G2701" s="9">
        <v>19704.96</v>
      </c>
      <c r="H2701" s="9">
        <v>0</v>
      </c>
      <c r="I2701" s="21"/>
      <c r="J2701" s="17"/>
    </row>
    <row r="2702" spans="1:10" ht="60" customHeight="1" x14ac:dyDescent="0.25">
      <c r="A2702" s="19">
        <v>1053737</v>
      </c>
      <c r="B2702" s="20" t="s">
        <v>14065</v>
      </c>
      <c r="C2702" s="20" t="s">
        <v>14059</v>
      </c>
      <c r="D2702" s="20"/>
      <c r="E2702" s="20"/>
      <c r="F2702" s="20" t="s">
        <v>16987</v>
      </c>
      <c r="G2702" s="9">
        <v>19704.96</v>
      </c>
      <c r="H2702" s="9">
        <v>0</v>
      </c>
      <c r="I2702" s="21"/>
      <c r="J2702" s="17"/>
    </row>
    <row r="2703" spans="1:10" ht="60" customHeight="1" x14ac:dyDescent="0.25">
      <c r="A2703" s="19">
        <v>1053738</v>
      </c>
      <c r="B2703" s="20" t="s">
        <v>14066</v>
      </c>
      <c r="C2703" s="20" t="s">
        <v>14059</v>
      </c>
      <c r="D2703" s="20"/>
      <c r="E2703" s="20"/>
      <c r="F2703" s="20" t="s">
        <v>16987</v>
      </c>
      <c r="G2703" s="9">
        <v>19704.96</v>
      </c>
      <c r="H2703" s="9">
        <v>0</v>
      </c>
      <c r="I2703" s="21"/>
      <c r="J2703" s="17"/>
    </row>
    <row r="2704" spans="1:10" ht="60" customHeight="1" x14ac:dyDescent="0.25">
      <c r="A2704" s="19">
        <v>1053739</v>
      </c>
      <c r="B2704" s="20" t="s">
        <v>14067</v>
      </c>
      <c r="C2704" s="20" t="s">
        <v>14059</v>
      </c>
      <c r="D2704" s="20"/>
      <c r="E2704" s="20"/>
      <c r="F2704" s="20" t="s">
        <v>16987</v>
      </c>
      <c r="G2704" s="9">
        <v>19704.96</v>
      </c>
      <c r="H2704" s="9">
        <v>0</v>
      </c>
      <c r="I2704" s="21"/>
      <c r="J2704" s="17"/>
    </row>
    <row r="2705" spans="1:10" ht="60" customHeight="1" x14ac:dyDescent="0.25">
      <c r="A2705" s="19">
        <v>1053740</v>
      </c>
      <c r="B2705" s="20" t="s">
        <v>14068</v>
      </c>
      <c r="C2705" s="20" t="s">
        <v>14059</v>
      </c>
      <c r="D2705" s="20"/>
      <c r="E2705" s="20"/>
      <c r="F2705" s="20" t="s">
        <v>16987</v>
      </c>
      <c r="G2705" s="9">
        <v>19704.96</v>
      </c>
      <c r="H2705" s="9">
        <v>0</v>
      </c>
      <c r="I2705" s="21"/>
      <c r="J2705" s="17"/>
    </row>
    <row r="2706" spans="1:10" ht="60" customHeight="1" x14ac:dyDescent="0.25">
      <c r="A2706" s="19">
        <v>1053741</v>
      </c>
      <c r="B2706" s="20" t="s">
        <v>14069</v>
      </c>
      <c r="C2706" s="20" t="s">
        <v>14059</v>
      </c>
      <c r="D2706" s="20"/>
      <c r="E2706" s="20"/>
      <c r="F2706" s="20" t="s">
        <v>16987</v>
      </c>
      <c r="G2706" s="9">
        <v>19704.96</v>
      </c>
      <c r="H2706" s="9">
        <v>0</v>
      </c>
      <c r="I2706" s="21"/>
      <c r="J2706" s="17"/>
    </row>
    <row r="2707" spans="1:10" ht="60" customHeight="1" x14ac:dyDescent="0.25">
      <c r="A2707" s="19">
        <v>1053742</v>
      </c>
      <c r="B2707" s="20" t="s">
        <v>14070</v>
      </c>
      <c r="C2707" s="20" t="s">
        <v>14059</v>
      </c>
      <c r="D2707" s="20"/>
      <c r="E2707" s="20"/>
      <c r="F2707" s="20" t="s">
        <v>16987</v>
      </c>
      <c r="G2707" s="9">
        <v>19704.96</v>
      </c>
      <c r="H2707" s="9">
        <v>0</v>
      </c>
      <c r="I2707" s="21"/>
      <c r="J2707" s="17"/>
    </row>
    <row r="2708" spans="1:10" ht="60" customHeight="1" x14ac:dyDescent="0.25">
      <c r="A2708" s="19">
        <v>1053743</v>
      </c>
      <c r="B2708" s="20" t="s">
        <v>14071</v>
      </c>
      <c r="C2708" s="20" t="s">
        <v>14059</v>
      </c>
      <c r="D2708" s="20"/>
      <c r="E2708" s="20"/>
      <c r="F2708" s="20" t="s">
        <v>16987</v>
      </c>
      <c r="G2708" s="9">
        <v>19704.96</v>
      </c>
      <c r="H2708" s="9">
        <v>0</v>
      </c>
      <c r="I2708" s="21"/>
      <c r="J2708" s="17"/>
    </row>
    <row r="2709" spans="1:10" ht="60" customHeight="1" x14ac:dyDescent="0.25">
      <c r="A2709" s="19">
        <v>1053744</v>
      </c>
      <c r="B2709" s="20" t="s">
        <v>14072</v>
      </c>
      <c r="C2709" s="20" t="s">
        <v>14059</v>
      </c>
      <c r="D2709" s="20"/>
      <c r="E2709" s="20"/>
      <c r="F2709" s="20" t="s">
        <v>16987</v>
      </c>
      <c r="G2709" s="9">
        <v>19704.96</v>
      </c>
      <c r="H2709" s="9">
        <v>0</v>
      </c>
      <c r="I2709" s="21"/>
      <c r="J2709" s="17"/>
    </row>
    <row r="2710" spans="1:10" ht="60" customHeight="1" x14ac:dyDescent="0.25">
      <c r="A2710" s="19">
        <v>1053745</v>
      </c>
      <c r="B2710" s="20" t="s">
        <v>14073</v>
      </c>
      <c r="C2710" s="20" t="s">
        <v>14059</v>
      </c>
      <c r="D2710" s="20"/>
      <c r="E2710" s="20"/>
      <c r="F2710" s="20" t="s">
        <v>16987</v>
      </c>
      <c r="G2710" s="9">
        <v>19704.96</v>
      </c>
      <c r="H2710" s="9">
        <v>0</v>
      </c>
      <c r="I2710" s="21"/>
      <c r="J2710" s="17"/>
    </row>
    <row r="2711" spans="1:10" ht="60" customHeight="1" x14ac:dyDescent="0.25">
      <c r="A2711" s="19">
        <v>1053746</v>
      </c>
      <c r="B2711" s="20" t="s">
        <v>14074</v>
      </c>
      <c r="C2711" s="20" t="s">
        <v>14075</v>
      </c>
      <c r="D2711" s="20"/>
      <c r="E2711" s="20"/>
      <c r="F2711" s="20" t="s">
        <v>16987</v>
      </c>
      <c r="G2711" s="9">
        <v>9631.8799999999992</v>
      </c>
      <c r="H2711" s="9">
        <v>0</v>
      </c>
      <c r="I2711" s="21"/>
      <c r="J2711" s="17"/>
    </row>
    <row r="2712" spans="1:10" ht="60" customHeight="1" x14ac:dyDescent="0.25">
      <c r="A2712" s="19">
        <v>1053747</v>
      </c>
      <c r="B2712" s="20" t="s">
        <v>14076</v>
      </c>
      <c r="C2712" s="20" t="s">
        <v>14075</v>
      </c>
      <c r="D2712" s="20"/>
      <c r="E2712" s="20"/>
      <c r="F2712" s="20" t="s">
        <v>16987</v>
      </c>
      <c r="G2712" s="9">
        <v>9631.8799999999992</v>
      </c>
      <c r="H2712" s="9">
        <v>0</v>
      </c>
      <c r="I2712" s="21"/>
      <c r="J2712" s="17"/>
    </row>
    <row r="2713" spans="1:10" ht="60" customHeight="1" x14ac:dyDescent="0.25">
      <c r="A2713" s="19">
        <v>1053748</v>
      </c>
      <c r="B2713" s="20" t="s">
        <v>14077</v>
      </c>
      <c r="C2713" s="20" t="s">
        <v>14075</v>
      </c>
      <c r="D2713" s="20"/>
      <c r="E2713" s="20"/>
      <c r="F2713" s="20" t="s">
        <v>16987</v>
      </c>
      <c r="G2713" s="9">
        <v>9631.8799999999992</v>
      </c>
      <c r="H2713" s="9">
        <v>0</v>
      </c>
      <c r="I2713" s="21"/>
      <c r="J2713" s="17"/>
    </row>
    <row r="2714" spans="1:10" ht="60" customHeight="1" x14ac:dyDescent="0.25">
      <c r="A2714" s="19">
        <v>1053749</v>
      </c>
      <c r="B2714" s="20" t="s">
        <v>14078</v>
      </c>
      <c r="C2714" s="20" t="s">
        <v>14075</v>
      </c>
      <c r="D2714" s="20"/>
      <c r="E2714" s="20"/>
      <c r="F2714" s="20" t="s">
        <v>16987</v>
      </c>
      <c r="G2714" s="9">
        <v>9631.8799999999992</v>
      </c>
      <c r="H2714" s="9">
        <v>0</v>
      </c>
      <c r="I2714" s="21"/>
      <c r="J2714" s="17"/>
    </row>
    <row r="2715" spans="1:10" ht="60" customHeight="1" x14ac:dyDescent="0.25">
      <c r="A2715" s="19">
        <v>1053750</v>
      </c>
      <c r="B2715" s="20" t="s">
        <v>14079</v>
      </c>
      <c r="C2715" s="20" t="s">
        <v>14075</v>
      </c>
      <c r="D2715" s="20"/>
      <c r="E2715" s="20"/>
      <c r="F2715" s="20" t="s">
        <v>16987</v>
      </c>
      <c r="G2715" s="9">
        <v>9631.8799999999992</v>
      </c>
      <c r="H2715" s="9">
        <v>0</v>
      </c>
      <c r="I2715" s="21"/>
      <c r="J2715" s="17"/>
    </row>
    <row r="2716" spans="1:10" ht="60" customHeight="1" x14ac:dyDescent="0.25">
      <c r="A2716" s="19">
        <v>1053751</v>
      </c>
      <c r="B2716" s="20" t="s">
        <v>14080</v>
      </c>
      <c r="C2716" s="20" t="s">
        <v>14075</v>
      </c>
      <c r="D2716" s="20"/>
      <c r="E2716" s="20"/>
      <c r="F2716" s="20" t="s">
        <v>16987</v>
      </c>
      <c r="G2716" s="9">
        <v>9631.8799999999992</v>
      </c>
      <c r="H2716" s="9">
        <v>0</v>
      </c>
      <c r="I2716" s="21"/>
      <c r="J2716" s="17"/>
    </row>
    <row r="2717" spans="1:10" ht="60" customHeight="1" x14ac:dyDescent="0.25">
      <c r="A2717" s="19">
        <v>1053752</v>
      </c>
      <c r="B2717" s="20" t="s">
        <v>14081</v>
      </c>
      <c r="C2717" s="20" t="s">
        <v>14075</v>
      </c>
      <c r="D2717" s="20"/>
      <c r="E2717" s="20"/>
      <c r="F2717" s="20" t="s">
        <v>16987</v>
      </c>
      <c r="G2717" s="9">
        <v>9631.8799999999992</v>
      </c>
      <c r="H2717" s="9">
        <v>0</v>
      </c>
      <c r="I2717" s="21"/>
      <c r="J2717" s="17"/>
    </row>
    <row r="2718" spans="1:10" ht="60" customHeight="1" x14ac:dyDescent="0.25">
      <c r="A2718" s="19">
        <v>1053753</v>
      </c>
      <c r="B2718" s="20" t="s">
        <v>14082</v>
      </c>
      <c r="C2718" s="20" t="s">
        <v>14075</v>
      </c>
      <c r="D2718" s="20"/>
      <c r="E2718" s="20"/>
      <c r="F2718" s="20" t="s">
        <v>16987</v>
      </c>
      <c r="G2718" s="9">
        <v>9631.8799999999992</v>
      </c>
      <c r="H2718" s="9">
        <v>0</v>
      </c>
      <c r="I2718" s="21"/>
      <c r="J2718" s="17"/>
    </row>
    <row r="2719" spans="1:10" ht="60" customHeight="1" x14ac:dyDescent="0.25">
      <c r="A2719" s="19">
        <v>1053754</v>
      </c>
      <c r="B2719" s="20" t="s">
        <v>14083</v>
      </c>
      <c r="C2719" s="20" t="s">
        <v>14075</v>
      </c>
      <c r="D2719" s="20"/>
      <c r="E2719" s="20"/>
      <c r="F2719" s="20" t="s">
        <v>16987</v>
      </c>
      <c r="G2719" s="9">
        <v>9631.8799999999992</v>
      </c>
      <c r="H2719" s="9">
        <v>0</v>
      </c>
      <c r="I2719" s="21"/>
      <c r="J2719" s="17"/>
    </row>
    <row r="2720" spans="1:10" ht="60" customHeight="1" x14ac:dyDescent="0.25">
      <c r="A2720" s="19">
        <v>1053755</v>
      </c>
      <c r="B2720" s="20" t="s">
        <v>14084</v>
      </c>
      <c r="C2720" s="20" t="s">
        <v>14075</v>
      </c>
      <c r="D2720" s="20"/>
      <c r="E2720" s="20"/>
      <c r="F2720" s="20" t="s">
        <v>16987</v>
      </c>
      <c r="G2720" s="9">
        <v>9631.8799999999992</v>
      </c>
      <c r="H2720" s="9">
        <v>0</v>
      </c>
      <c r="I2720" s="21"/>
      <c r="J2720" s="17"/>
    </row>
    <row r="2721" spans="1:10" ht="60" customHeight="1" x14ac:dyDescent="0.25">
      <c r="A2721" s="19">
        <v>1053756</v>
      </c>
      <c r="B2721" s="20" t="s">
        <v>14085</v>
      </c>
      <c r="C2721" s="20" t="s">
        <v>14075</v>
      </c>
      <c r="D2721" s="20"/>
      <c r="E2721" s="20"/>
      <c r="F2721" s="20" t="s">
        <v>16987</v>
      </c>
      <c r="G2721" s="9">
        <v>9631.8799999999992</v>
      </c>
      <c r="H2721" s="9">
        <v>0</v>
      </c>
      <c r="I2721" s="21"/>
      <c r="J2721" s="17"/>
    </row>
    <row r="2722" spans="1:10" ht="60" customHeight="1" x14ac:dyDescent="0.25">
      <c r="A2722" s="19">
        <v>1053757</v>
      </c>
      <c r="B2722" s="20" t="s">
        <v>14086</v>
      </c>
      <c r="C2722" s="20" t="s">
        <v>14075</v>
      </c>
      <c r="D2722" s="20"/>
      <c r="E2722" s="20"/>
      <c r="F2722" s="20" t="s">
        <v>16987</v>
      </c>
      <c r="G2722" s="9">
        <v>9631.8799999999992</v>
      </c>
      <c r="H2722" s="9">
        <v>0</v>
      </c>
      <c r="I2722" s="21"/>
      <c r="J2722" s="17"/>
    </row>
    <row r="2723" spans="1:10" ht="60" customHeight="1" x14ac:dyDescent="0.25">
      <c r="A2723" s="19">
        <v>1053758</v>
      </c>
      <c r="B2723" s="20" t="s">
        <v>14087</v>
      </c>
      <c r="C2723" s="20" t="s">
        <v>14075</v>
      </c>
      <c r="D2723" s="20"/>
      <c r="E2723" s="20"/>
      <c r="F2723" s="20" t="s">
        <v>16987</v>
      </c>
      <c r="G2723" s="9">
        <v>9631.8799999999992</v>
      </c>
      <c r="H2723" s="9">
        <v>0</v>
      </c>
      <c r="I2723" s="21"/>
      <c r="J2723" s="17"/>
    </row>
    <row r="2724" spans="1:10" ht="60" customHeight="1" x14ac:dyDescent="0.25">
      <c r="A2724" s="19">
        <v>1053759</v>
      </c>
      <c r="B2724" s="20" t="s">
        <v>14088</v>
      </c>
      <c r="C2724" s="20" t="s">
        <v>14075</v>
      </c>
      <c r="D2724" s="20"/>
      <c r="E2724" s="20"/>
      <c r="F2724" s="20" t="s">
        <v>16987</v>
      </c>
      <c r="G2724" s="9">
        <v>9631.8799999999992</v>
      </c>
      <c r="H2724" s="9">
        <v>0</v>
      </c>
      <c r="I2724" s="21"/>
      <c r="J2724" s="17"/>
    </row>
    <row r="2725" spans="1:10" ht="60" customHeight="1" x14ac:dyDescent="0.25">
      <c r="A2725" s="19">
        <v>1053760</v>
      </c>
      <c r="B2725" s="20" t="s">
        <v>14089</v>
      </c>
      <c r="C2725" s="20" t="s">
        <v>14075</v>
      </c>
      <c r="D2725" s="20"/>
      <c r="E2725" s="20"/>
      <c r="F2725" s="20" t="s">
        <v>16987</v>
      </c>
      <c r="G2725" s="9">
        <v>9631.8799999999992</v>
      </c>
      <c r="H2725" s="9">
        <v>0</v>
      </c>
      <c r="I2725" s="21"/>
      <c r="J2725" s="17"/>
    </row>
    <row r="2726" spans="1:10" ht="60" customHeight="1" x14ac:dyDescent="0.25">
      <c r="A2726" s="19">
        <v>1053764</v>
      </c>
      <c r="B2726" s="20" t="s">
        <v>14090</v>
      </c>
      <c r="C2726" s="20" t="s">
        <v>14091</v>
      </c>
      <c r="D2726" s="20"/>
      <c r="E2726" s="20"/>
      <c r="F2726" s="20" t="s">
        <v>16987</v>
      </c>
      <c r="G2726" s="9">
        <v>44874.58</v>
      </c>
      <c r="H2726" s="9">
        <v>0</v>
      </c>
      <c r="I2726" s="21"/>
      <c r="J2726" s="17"/>
    </row>
    <row r="2727" spans="1:10" ht="60" customHeight="1" x14ac:dyDescent="0.25">
      <c r="A2727" s="19">
        <v>1053765</v>
      </c>
      <c r="B2727" s="20" t="s">
        <v>14092</v>
      </c>
      <c r="C2727" s="20" t="s">
        <v>14091</v>
      </c>
      <c r="D2727" s="20"/>
      <c r="E2727" s="20"/>
      <c r="F2727" s="20" t="s">
        <v>16987</v>
      </c>
      <c r="G2727" s="9">
        <v>44874.58</v>
      </c>
      <c r="H2727" s="9">
        <v>0</v>
      </c>
      <c r="I2727" s="21"/>
      <c r="J2727" s="17"/>
    </row>
    <row r="2728" spans="1:10" ht="60" customHeight="1" x14ac:dyDescent="0.25">
      <c r="A2728" s="19">
        <v>1053768</v>
      </c>
      <c r="B2728" s="20" t="s">
        <v>14093</v>
      </c>
      <c r="C2728" s="20" t="s">
        <v>14094</v>
      </c>
      <c r="D2728" s="20"/>
      <c r="E2728" s="20"/>
      <c r="F2728" s="20" t="s">
        <v>16987</v>
      </c>
      <c r="G2728" s="9">
        <v>52900</v>
      </c>
      <c r="H2728" s="9">
        <v>0</v>
      </c>
      <c r="I2728" s="21"/>
      <c r="J2728" s="17"/>
    </row>
    <row r="2729" spans="1:10" ht="60" customHeight="1" x14ac:dyDescent="0.25">
      <c r="A2729" s="19">
        <v>1053775</v>
      </c>
      <c r="B2729" s="20" t="s">
        <v>14095</v>
      </c>
      <c r="C2729" s="20" t="s">
        <v>14096</v>
      </c>
      <c r="D2729" s="20"/>
      <c r="E2729" s="20"/>
      <c r="F2729" s="20" t="s">
        <v>16987</v>
      </c>
      <c r="G2729" s="9">
        <v>275350</v>
      </c>
      <c r="H2729" s="9">
        <v>133086.04</v>
      </c>
      <c r="I2729" s="21"/>
      <c r="J2729" s="17"/>
    </row>
    <row r="2730" spans="1:10" ht="60" customHeight="1" x14ac:dyDescent="0.25">
      <c r="A2730" s="19">
        <v>1053777</v>
      </c>
      <c r="B2730" s="20" t="s">
        <v>14097</v>
      </c>
      <c r="C2730" s="20" t="s">
        <v>14098</v>
      </c>
      <c r="D2730" s="20"/>
      <c r="E2730" s="20"/>
      <c r="F2730" s="20" t="s">
        <v>16987</v>
      </c>
      <c r="G2730" s="9">
        <v>80000</v>
      </c>
      <c r="H2730" s="9">
        <v>0</v>
      </c>
      <c r="I2730" s="21"/>
      <c r="J2730" s="17"/>
    </row>
    <row r="2731" spans="1:10" ht="60" customHeight="1" x14ac:dyDescent="0.25">
      <c r="A2731" s="19">
        <v>1126602</v>
      </c>
      <c r="B2731" s="20" t="s">
        <v>14099</v>
      </c>
      <c r="C2731" s="20" t="s">
        <v>14100</v>
      </c>
      <c r="D2731" s="20"/>
      <c r="E2731" s="20"/>
      <c r="F2731" s="20" t="s">
        <v>16987</v>
      </c>
      <c r="G2731" s="9">
        <v>50200</v>
      </c>
      <c r="H2731" s="9">
        <v>0</v>
      </c>
      <c r="I2731" s="21"/>
      <c r="J2731" s="17"/>
    </row>
    <row r="2732" spans="1:10" ht="60" customHeight="1" x14ac:dyDescent="0.25">
      <c r="A2732" s="19">
        <v>1126603</v>
      </c>
      <c r="B2732" s="20" t="s">
        <v>14101</v>
      </c>
      <c r="C2732" s="20" t="s">
        <v>14102</v>
      </c>
      <c r="D2732" s="20"/>
      <c r="E2732" s="20"/>
      <c r="F2732" s="20" t="s">
        <v>16987</v>
      </c>
      <c r="G2732" s="9">
        <v>13190</v>
      </c>
      <c r="H2732" s="9">
        <v>0</v>
      </c>
      <c r="I2732" s="21"/>
      <c r="J2732" s="17"/>
    </row>
    <row r="2733" spans="1:10" ht="60" customHeight="1" x14ac:dyDescent="0.25">
      <c r="A2733" s="19">
        <v>1126604</v>
      </c>
      <c r="B2733" s="20" t="s">
        <v>14103</v>
      </c>
      <c r="C2733" s="20" t="s">
        <v>14104</v>
      </c>
      <c r="D2733" s="20"/>
      <c r="E2733" s="20"/>
      <c r="F2733" s="20" t="s">
        <v>16987</v>
      </c>
      <c r="G2733" s="9">
        <v>20499</v>
      </c>
      <c r="H2733" s="9">
        <v>0</v>
      </c>
      <c r="I2733" s="21"/>
      <c r="J2733" s="17"/>
    </row>
    <row r="2734" spans="1:10" ht="60" customHeight="1" x14ac:dyDescent="0.25">
      <c r="A2734" s="19">
        <v>1126605</v>
      </c>
      <c r="B2734" s="20" t="s">
        <v>14105</v>
      </c>
      <c r="C2734" s="20" t="s">
        <v>14106</v>
      </c>
      <c r="D2734" s="20"/>
      <c r="E2734" s="20"/>
      <c r="F2734" s="20" t="s">
        <v>16987</v>
      </c>
      <c r="G2734" s="9">
        <v>47500</v>
      </c>
      <c r="H2734" s="9">
        <v>0</v>
      </c>
      <c r="I2734" s="21"/>
      <c r="J2734" s="17"/>
    </row>
    <row r="2735" spans="1:10" ht="60" customHeight="1" x14ac:dyDescent="0.25">
      <c r="A2735" s="19">
        <v>1126607</v>
      </c>
      <c r="B2735" s="20" t="s">
        <v>14107</v>
      </c>
      <c r="C2735" s="20" t="s">
        <v>14108</v>
      </c>
      <c r="D2735" s="20"/>
      <c r="E2735" s="20"/>
      <c r="F2735" s="20" t="s">
        <v>16987</v>
      </c>
      <c r="G2735" s="9">
        <v>12500</v>
      </c>
      <c r="H2735" s="9">
        <v>0</v>
      </c>
      <c r="I2735" s="21"/>
      <c r="J2735" s="17"/>
    </row>
    <row r="2736" spans="1:10" ht="60" customHeight="1" x14ac:dyDescent="0.25">
      <c r="A2736" s="19">
        <v>1126608</v>
      </c>
      <c r="B2736" s="20" t="s">
        <v>14109</v>
      </c>
      <c r="C2736" s="20" t="s">
        <v>14108</v>
      </c>
      <c r="D2736" s="20"/>
      <c r="E2736" s="20"/>
      <c r="F2736" s="20" t="s">
        <v>16987</v>
      </c>
      <c r="G2736" s="9">
        <v>12500</v>
      </c>
      <c r="H2736" s="9">
        <v>0</v>
      </c>
      <c r="I2736" s="21"/>
      <c r="J2736" s="17"/>
    </row>
    <row r="2737" spans="1:10" ht="60" customHeight="1" x14ac:dyDescent="0.25">
      <c r="A2737" s="19">
        <v>1126609</v>
      </c>
      <c r="B2737" s="20" t="s">
        <v>14110</v>
      </c>
      <c r="C2737" s="20" t="s">
        <v>14108</v>
      </c>
      <c r="D2737" s="20"/>
      <c r="E2737" s="20"/>
      <c r="F2737" s="20" t="s">
        <v>16987</v>
      </c>
      <c r="G2737" s="9">
        <v>12500</v>
      </c>
      <c r="H2737" s="9">
        <v>0</v>
      </c>
      <c r="I2737" s="21"/>
      <c r="J2737" s="17"/>
    </row>
    <row r="2738" spans="1:10" ht="60" customHeight="1" x14ac:dyDescent="0.25">
      <c r="A2738" s="19">
        <v>1126610</v>
      </c>
      <c r="B2738" s="20" t="s">
        <v>14111</v>
      </c>
      <c r="C2738" s="20" t="s">
        <v>14108</v>
      </c>
      <c r="D2738" s="20"/>
      <c r="E2738" s="20"/>
      <c r="F2738" s="20" t="s">
        <v>16987</v>
      </c>
      <c r="G2738" s="9">
        <v>12500</v>
      </c>
      <c r="H2738" s="9">
        <v>0</v>
      </c>
      <c r="I2738" s="21"/>
      <c r="J2738" s="17"/>
    </row>
    <row r="2739" spans="1:10" ht="60" customHeight="1" x14ac:dyDescent="0.25">
      <c r="A2739" s="19">
        <v>1126611</v>
      </c>
      <c r="B2739" s="20" t="s">
        <v>14112</v>
      </c>
      <c r="C2739" s="20" t="s">
        <v>14108</v>
      </c>
      <c r="D2739" s="20"/>
      <c r="E2739" s="20"/>
      <c r="F2739" s="20" t="s">
        <v>16987</v>
      </c>
      <c r="G2739" s="9">
        <v>12500</v>
      </c>
      <c r="H2739" s="9">
        <v>0</v>
      </c>
      <c r="I2739" s="21"/>
      <c r="J2739" s="17"/>
    </row>
    <row r="2740" spans="1:10" ht="60" customHeight="1" x14ac:dyDescent="0.25">
      <c r="A2740" s="19">
        <v>1126612</v>
      </c>
      <c r="B2740" s="20" t="s">
        <v>14113</v>
      </c>
      <c r="C2740" s="20" t="s">
        <v>14114</v>
      </c>
      <c r="D2740" s="20"/>
      <c r="E2740" s="20"/>
      <c r="F2740" s="20" t="s">
        <v>16987</v>
      </c>
      <c r="G2740" s="9">
        <v>45400</v>
      </c>
      <c r="H2740" s="9">
        <v>0</v>
      </c>
      <c r="I2740" s="21"/>
      <c r="J2740" s="17"/>
    </row>
    <row r="2741" spans="1:10" ht="60" customHeight="1" x14ac:dyDescent="0.25">
      <c r="A2741" s="19">
        <v>1126613</v>
      </c>
      <c r="B2741" s="20" t="s">
        <v>14115</v>
      </c>
      <c r="C2741" s="20" t="s">
        <v>14116</v>
      </c>
      <c r="D2741" s="20"/>
      <c r="E2741" s="20"/>
      <c r="F2741" s="20" t="s">
        <v>16987</v>
      </c>
      <c r="G2741" s="9">
        <v>34514</v>
      </c>
      <c r="H2741" s="9">
        <v>0</v>
      </c>
      <c r="I2741" s="21"/>
      <c r="J2741" s="17"/>
    </row>
    <row r="2742" spans="1:10" ht="60" customHeight="1" x14ac:dyDescent="0.25">
      <c r="A2742" s="19">
        <v>1126614</v>
      </c>
      <c r="B2742" s="20" t="s">
        <v>14117</v>
      </c>
      <c r="C2742" s="20" t="s">
        <v>14118</v>
      </c>
      <c r="D2742" s="20"/>
      <c r="E2742" s="20"/>
      <c r="F2742" s="20" t="s">
        <v>16987</v>
      </c>
      <c r="G2742" s="9">
        <v>38100</v>
      </c>
      <c r="H2742" s="9">
        <v>0</v>
      </c>
      <c r="I2742" s="21"/>
      <c r="J2742" s="17"/>
    </row>
    <row r="2743" spans="1:10" ht="60" customHeight="1" x14ac:dyDescent="0.25">
      <c r="A2743" s="19">
        <v>1126618</v>
      </c>
      <c r="B2743" s="20" t="s">
        <v>14119</v>
      </c>
      <c r="C2743" s="20" t="s">
        <v>14120</v>
      </c>
      <c r="D2743" s="20"/>
      <c r="E2743" s="20"/>
      <c r="F2743" s="20" t="s">
        <v>16987</v>
      </c>
      <c r="G2743" s="9">
        <v>47433</v>
      </c>
      <c r="H2743" s="9">
        <v>0</v>
      </c>
      <c r="I2743" s="21"/>
      <c r="J2743" s="17"/>
    </row>
    <row r="2744" spans="1:10" ht="60" customHeight="1" x14ac:dyDescent="0.25">
      <c r="A2744" s="19">
        <v>1126619</v>
      </c>
      <c r="B2744" s="20" t="s">
        <v>14121</v>
      </c>
      <c r="C2744" s="20" t="s">
        <v>14120</v>
      </c>
      <c r="D2744" s="20"/>
      <c r="E2744" s="20"/>
      <c r="F2744" s="20" t="s">
        <v>16987</v>
      </c>
      <c r="G2744" s="9">
        <v>47433</v>
      </c>
      <c r="H2744" s="9">
        <v>0</v>
      </c>
      <c r="I2744" s="21"/>
      <c r="J2744" s="17"/>
    </row>
    <row r="2745" spans="1:10" ht="60" customHeight="1" x14ac:dyDescent="0.25">
      <c r="A2745" s="19">
        <v>1126620</v>
      </c>
      <c r="B2745" s="20" t="s">
        <v>14122</v>
      </c>
      <c r="C2745" s="20" t="s">
        <v>14120</v>
      </c>
      <c r="D2745" s="20"/>
      <c r="E2745" s="20"/>
      <c r="F2745" s="20" t="s">
        <v>16987</v>
      </c>
      <c r="G2745" s="9">
        <v>47433</v>
      </c>
      <c r="H2745" s="9">
        <v>0</v>
      </c>
      <c r="I2745" s="21"/>
      <c r="J2745" s="17"/>
    </row>
    <row r="2746" spans="1:10" ht="60" customHeight="1" x14ac:dyDescent="0.25">
      <c r="A2746" s="19">
        <v>1126621</v>
      </c>
      <c r="B2746" s="20" t="s">
        <v>14123</v>
      </c>
      <c r="C2746" s="20" t="s">
        <v>14120</v>
      </c>
      <c r="D2746" s="20"/>
      <c r="E2746" s="20"/>
      <c r="F2746" s="20" t="s">
        <v>16987</v>
      </c>
      <c r="G2746" s="9">
        <v>47433</v>
      </c>
      <c r="H2746" s="9">
        <v>0</v>
      </c>
      <c r="I2746" s="21"/>
      <c r="J2746" s="17"/>
    </row>
    <row r="2747" spans="1:10" ht="60" customHeight="1" x14ac:dyDescent="0.25">
      <c r="A2747" s="19">
        <v>1126622</v>
      </c>
      <c r="B2747" s="20" t="s">
        <v>14124</v>
      </c>
      <c r="C2747" s="20" t="s">
        <v>14125</v>
      </c>
      <c r="D2747" s="20"/>
      <c r="E2747" s="20"/>
      <c r="F2747" s="20" t="s">
        <v>16987</v>
      </c>
      <c r="G2747" s="9">
        <v>60918</v>
      </c>
      <c r="H2747" s="9">
        <v>0</v>
      </c>
      <c r="I2747" s="21"/>
      <c r="J2747" s="17"/>
    </row>
    <row r="2748" spans="1:10" ht="60" customHeight="1" x14ac:dyDescent="0.25">
      <c r="A2748" s="19">
        <v>1126626</v>
      </c>
      <c r="B2748" s="20" t="s">
        <v>14126</v>
      </c>
      <c r="C2748" s="20" t="s">
        <v>14127</v>
      </c>
      <c r="D2748" s="20"/>
      <c r="E2748" s="20"/>
      <c r="F2748" s="20" t="s">
        <v>16987</v>
      </c>
      <c r="G2748" s="9">
        <v>64000</v>
      </c>
      <c r="H2748" s="9">
        <v>0</v>
      </c>
      <c r="I2748" s="21"/>
      <c r="J2748" s="17"/>
    </row>
    <row r="2749" spans="1:10" ht="60" customHeight="1" x14ac:dyDescent="0.25">
      <c r="A2749" s="19">
        <v>1126628</v>
      </c>
      <c r="B2749" s="20" t="s">
        <v>14128</v>
      </c>
      <c r="C2749" s="20" t="s">
        <v>14129</v>
      </c>
      <c r="D2749" s="20"/>
      <c r="E2749" s="20"/>
      <c r="F2749" s="20" t="s">
        <v>16987</v>
      </c>
      <c r="G2749" s="9">
        <v>599950</v>
      </c>
      <c r="H2749" s="9">
        <v>519956.72</v>
      </c>
      <c r="I2749" s="21"/>
      <c r="J2749" s="17"/>
    </row>
    <row r="2750" spans="1:10" ht="60" customHeight="1" x14ac:dyDescent="0.25">
      <c r="A2750" s="19">
        <v>831642</v>
      </c>
      <c r="B2750" s="20" t="s">
        <v>14130</v>
      </c>
      <c r="C2750" s="20" t="s">
        <v>14131</v>
      </c>
      <c r="D2750" s="20"/>
      <c r="E2750" s="20"/>
      <c r="F2750" s="20" t="s">
        <v>16987</v>
      </c>
      <c r="G2750" s="9">
        <v>7536</v>
      </c>
      <c r="H2750" s="9">
        <v>0</v>
      </c>
      <c r="I2750" s="21"/>
      <c r="J2750" s="17"/>
    </row>
    <row r="2751" spans="1:10" ht="60" customHeight="1" x14ac:dyDescent="0.25">
      <c r="A2751" s="19">
        <v>831648</v>
      </c>
      <c r="B2751" s="20" t="s">
        <v>14132</v>
      </c>
      <c r="C2751" s="20" t="s">
        <v>14133</v>
      </c>
      <c r="D2751" s="20"/>
      <c r="E2751" s="20"/>
      <c r="F2751" s="20" t="s">
        <v>16987</v>
      </c>
      <c r="G2751" s="9">
        <v>15191</v>
      </c>
      <c r="H2751" s="9">
        <v>0</v>
      </c>
      <c r="I2751" s="21"/>
      <c r="J2751" s="17"/>
    </row>
    <row r="2752" spans="1:10" ht="60" customHeight="1" x14ac:dyDescent="0.25">
      <c r="A2752" s="19">
        <v>831663</v>
      </c>
      <c r="B2752" s="20" t="s">
        <v>14134</v>
      </c>
      <c r="C2752" s="20" t="s">
        <v>14135</v>
      </c>
      <c r="D2752" s="20"/>
      <c r="E2752" s="20"/>
      <c r="F2752" s="20" t="s">
        <v>16987</v>
      </c>
      <c r="G2752" s="9">
        <v>2767</v>
      </c>
      <c r="H2752" s="9">
        <v>0</v>
      </c>
      <c r="I2752" s="21"/>
      <c r="J2752" s="17"/>
    </row>
    <row r="2753" spans="1:10" ht="60" customHeight="1" x14ac:dyDescent="0.25">
      <c r="A2753" s="19">
        <v>831664</v>
      </c>
      <c r="B2753" s="20" t="s">
        <v>14136</v>
      </c>
      <c r="C2753" s="20" t="s">
        <v>14135</v>
      </c>
      <c r="D2753" s="20"/>
      <c r="E2753" s="20"/>
      <c r="F2753" s="20" t="s">
        <v>16987</v>
      </c>
      <c r="G2753" s="9">
        <v>27670</v>
      </c>
      <c r="H2753" s="9">
        <v>0</v>
      </c>
      <c r="I2753" s="21"/>
      <c r="J2753" s="17"/>
    </row>
    <row r="2754" spans="1:10" ht="60" customHeight="1" x14ac:dyDescent="0.25">
      <c r="A2754" s="19">
        <v>831674</v>
      </c>
      <c r="B2754" s="20" t="s">
        <v>14137</v>
      </c>
      <c r="C2754" s="20" t="s">
        <v>14138</v>
      </c>
      <c r="D2754" s="20"/>
      <c r="E2754" s="20"/>
      <c r="F2754" s="20" t="s">
        <v>16987</v>
      </c>
      <c r="G2754" s="9">
        <v>99955.22</v>
      </c>
      <c r="H2754" s="9">
        <v>0</v>
      </c>
      <c r="I2754" s="21"/>
      <c r="J2754" s="17"/>
    </row>
    <row r="2755" spans="1:10" ht="60" customHeight="1" x14ac:dyDescent="0.25">
      <c r="A2755" s="19">
        <v>831688</v>
      </c>
      <c r="B2755" s="20" t="s">
        <v>14139</v>
      </c>
      <c r="C2755" s="20" t="s">
        <v>14140</v>
      </c>
      <c r="D2755" s="20"/>
      <c r="E2755" s="20"/>
      <c r="F2755" s="20" t="s">
        <v>16987</v>
      </c>
      <c r="G2755" s="9">
        <v>99856.6</v>
      </c>
      <c r="H2755" s="9">
        <v>0</v>
      </c>
      <c r="I2755" s="21"/>
      <c r="J2755" s="17"/>
    </row>
    <row r="2756" spans="1:10" ht="60" customHeight="1" x14ac:dyDescent="0.25">
      <c r="A2756" s="19">
        <v>839712</v>
      </c>
      <c r="B2756" s="20" t="s">
        <v>14141</v>
      </c>
      <c r="C2756" s="20" t="s">
        <v>14142</v>
      </c>
      <c r="D2756" s="20"/>
      <c r="E2756" s="20"/>
      <c r="F2756" s="20" t="s">
        <v>16987</v>
      </c>
      <c r="G2756" s="9">
        <v>7570</v>
      </c>
      <c r="H2756" s="9">
        <v>0</v>
      </c>
      <c r="I2756" s="21"/>
      <c r="J2756" s="17"/>
    </row>
    <row r="2757" spans="1:10" ht="60" customHeight="1" x14ac:dyDescent="0.25">
      <c r="A2757" s="19">
        <v>839713</v>
      </c>
      <c r="B2757" s="20" t="s">
        <v>14143</v>
      </c>
      <c r="C2757" s="20" t="s">
        <v>14142</v>
      </c>
      <c r="D2757" s="20"/>
      <c r="E2757" s="20"/>
      <c r="F2757" s="20" t="s">
        <v>16987</v>
      </c>
      <c r="G2757" s="9">
        <v>7570</v>
      </c>
      <c r="H2757" s="9">
        <v>0</v>
      </c>
      <c r="I2757" s="21"/>
      <c r="J2757" s="17"/>
    </row>
    <row r="2758" spans="1:10" ht="60" customHeight="1" x14ac:dyDescent="0.25">
      <c r="A2758" s="19">
        <v>839714</v>
      </c>
      <c r="B2758" s="20" t="s">
        <v>14144</v>
      </c>
      <c r="C2758" s="20" t="s">
        <v>14142</v>
      </c>
      <c r="D2758" s="20"/>
      <c r="E2758" s="20"/>
      <c r="F2758" s="20" t="s">
        <v>16987</v>
      </c>
      <c r="G2758" s="9">
        <v>7570</v>
      </c>
      <c r="H2758" s="9">
        <v>0</v>
      </c>
      <c r="I2758" s="21"/>
      <c r="J2758" s="17"/>
    </row>
    <row r="2759" spans="1:10" ht="60" customHeight="1" x14ac:dyDescent="0.25">
      <c r="A2759" s="19">
        <v>839716</v>
      </c>
      <c r="B2759" s="20" t="s">
        <v>14145</v>
      </c>
      <c r="C2759" s="20" t="s">
        <v>14142</v>
      </c>
      <c r="D2759" s="20"/>
      <c r="E2759" s="20"/>
      <c r="F2759" s="20" t="s">
        <v>16987</v>
      </c>
      <c r="G2759" s="9">
        <v>7570</v>
      </c>
      <c r="H2759" s="9">
        <v>0</v>
      </c>
      <c r="I2759" s="21"/>
      <c r="J2759" s="17"/>
    </row>
    <row r="2760" spans="1:10" ht="60" customHeight="1" x14ac:dyDescent="0.25">
      <c r="A2760" s="19">
        <v>839728</v>
      </c>
      <c r="B2760" s="20" t="s">
        <v>14146</v>
      </c>
      <c r="C2760" s="20" t="s">
        <v>14147</v>
      </c>
      <c r="D2760" s="20"/>
      <c r="E2760" s="20"/>
      <c r="F2760" s="20" t="s">
        <v>16987</v>
      </c>
      <c r="G2760" s="9">
        <v>9665</v>
      </c>
      <c r="H2760" s="9">
        <v>0</v>
      </c>
      <c r="I2760" s="21"/>
      <c r="J2760" s="17"/>
    </row>
    <row r="2761" spans="1:10" ht="60" customHeight="1" x14ac:dyDescent="0.25">
      <c r="A2761" s="19">
        <v>839729</v>
      </c>
      <c r="B2761" s="20" t="s">
        <v>14148</v>
      </c>
      <c r="C2761" s="20" t="s">
        <v>14149</v>
      </c>
      <c r="D2761" s="20"/>
      <c r="E2761" s="20"/>
      <c r="F2761" s="20" t="s">
        <v>16987</v>
      </c>
      <c r="G2761" s="9">
        <v>13947</v>
      </c>
      <c r="H2761" s="9">
        <v>0</v>
      </c>
      <c r="I2761" s="21"/>
      <c r="J2761" s="17"/>
    </row>
    <row r="2762" spans="1:10" ht="60" customHeight="1" x14ac:dyDescent="0.25">
      <c r="A2762" s="19">
        <v>839732</v>
      </c>
      <c r="B2762" s="20" t="s">
        <v>14150</v>
      </c>
      <c r="C2762" s="20" t="s">
        <v>14151</v>
      </c>
      <c r="D2762" s="20"/>
      <c r="E2762" s="20"/>
      <c r="F2762" s="20" t="s">
        <v>16987</v>
      </c>
      <c r="G2762" s="9">
        <v>8325</v>
      </c>
      <c r="H2762" s="9">
        <v>0</v>
      </c>
      <c r="I2762" s="21"/>
      <c r="J2762" s="17"/>
    </row>
    <row r="2763" spans="1:10" ht="60" customHeight="1" x14ac:dyDescent="0.25">
      <c r="A2763" s="19">
        <v>839733</v>
      </c>
      <c r="B2763" s="20" t="s">
        <v>14152</v>
      </c>
      <c r="C2763" s="20" t="s">
        <v>14153</v>
      </c>
      <c r="D2763" s="20"/>
      <c r="E2763" s="20"/>
      <c r="F2763" s="20" t="s">
        <v>16987</v>
      </c>
      <c r="G2763" s="9">
        <v>13100</v>
      </c>
      <c r="H2763" s="9">
        <v>0</v>
      </c>
      <c r="I2763" s="21"/>
      <c r="J2763" s="17"/>
    </row>
    <row r="2764" spans="1:10" ht="60" customHeight="1" x14ac:dyDescent="0.25">
      <c r="A2764" s="19">
        <v>839734</v>
      </c>
      <c r="B2764" s="20" t="s">
        <v>14154</v>
      </c>
      <c r="C2764" s="20" t="s">
        <v>14153</v>
      </c>
      <c r="D2764" s="20"/>
      <c r="E2764" s="20"/>
      <c r="F2764" s="20" t="s">
        <v>16987</v>
      </c>
      <c r="G2764" s="9">
        <v>13100</v>
      </c>
      <c r="H2764" s="9">
        <v>0</v>
      </c>
      <c r="I2764" s="21"/>
      <c r="J2764" s="17"/>
    </row>
    <row r="2765" spans="1:10" ht="60" customHeight="1" x14ac:dyDescent="0.25">
      <c r="A2765" s="19">
        <v>839735</v>
      </c>
      <c r="B2765" s="20" t="s">
        <v>14155</v>
      </c>
      <c r="C2765" s="20" t="s">
        <v>14116</v>
      </c>
      <c r="D2765" s="20"/>
      <c r="E2765" s="20"/>
      <c r="F2765" s="20" t="s">
        <v>16987</v>
      </c>
      <c r="G2765" s="9">
        <v>8896</v>
      </c>
      <c r="H2765" s="9">
        <v>0</v>
      </c>
      <c r="I2765" s="21"/>
      <c r="J2765" s="17"/>
    </row>
    <row r="2766" spans="1:10" ht="60" customHeight="1" x14ac:dyDescent="0.25">
      <c r="A2766" s="19">
        <v>839736</v>
      </c>
      <c r="B2766" s="20" t="s">
        <v>14156</v>
      </c>
      <c r="C2766" s="20" t="s">
        <v>14157</v>
      </c>
      <c r="D2766" s="20"/>
      <c r="E2766" s="20"/>
      <c r="F2766" s="20" t="s">
        <v>16987</v>
      </c>
      <c r="G2766" s="9">
        <v>12650</v>
      </c>
      <c r="H2766" s="9">
        <v>0</v>
      </c>
      <c r="I2766" s="21"/>
      <c r="J2766" s="17"/>
    </row>
    <row r="2767" spans="1:10" ht="60" customHeight="1" x14ac:dyDescent="0.25">
      <c r="A2767" s="19">
        <v>839737</v>
      </c>
      <c r="B2767" s="20" t="s">
        <v>14158</v>
      </c>
      <c r="C2767" s="20" t="s">
        <v>14159</v>
      </c>
      <c r="D2767" s="20"/>
      <c r="E2767" s="20"/>
      <c r="F2767" s="20" t="s">
        <v>16987</v>
      </c>
      <c r="G2767" s="9">
        <v>12650</v>
      </c>
      <c r="H2767" s="9">
        <v>0</v>
      </c>
      <c r="I2767" s="21"/>
      <c r="J2767" s="17"/>
    </row>
    <row r="2768" spans="1:10" ht="60" customHeight="1" x14ac:dyDescent="0.25">
      <c r="A2768" s="19">
        <v>839738</v>
      </c>
      <c r="B2768" s="20" t="s">
        <v>14160</v>
      </c>
      <c r="C2768" s="20" t="s">
        <v>14157</v>
      </c>
      <c r="D2768" s="20"/>
      <c r="E2768" s="20"/>
      <c r="F2768" s="20" t="s">
        <v>16987</v>
      </c>
      <c r="G2768" s="9">
        <v>12650</v>
      </c>
      <c r="H2768" s="9">
        <v>0</v>
      </c>
      <c r="I2768" s="21"/>
      <c r="J2768" s="17"/>
    </row>
    <row r="2769" spans="1:10" ht="60" customHeight="1" x14ac:dyDescent="0.25">
      <c r="A2769" s="19">
        <v>839739</v>
      </c>
      <c r="B2769" s="20" t="s">
        <v>14161</v>
      </c>
      <c r="C2769" s="20" t="s">
        <v>14157</v>
      </c>
      <c r="D2769" s="20"/>
      <c r="E2769" s="20"/>
      <c r="F2769" s="20" t="s">
        <v>16987</v>
      </c>
      <c r="G2769" s="9">
        <v>12650</v>
      </c>
      <c r="H2769" s="9">
        <v>0</v>
      </c>
      <c r="I2769" s="21"/>
      <c r="J2769" s="17"/>
    </row>
    <row r="2770" spans="1:10" ht="60" customHeight="1" x14ac:dyDescent="0.25">
      <c r="A2770" s="19">
        <v>839740</v>
      </c>
      <c r="B2770" s="20" t="s">
        <v>14162</v>
      </c>
      <c r="C2770" s="20" t="s">
        <v>14157</v>
      </c>
      <c r="D2770" s="20"/>
      <c r="E2770" s="20"/>
      <c r="F2770" s="20" t="s">
        <v>16987</v>
      </c>
      <c r="G2770" s="9">
        <v>12650</v>
      </c>
      <c r="H2770" s="9">
        <v>0</v>
      </c>
      <c r="I2770" s="21"/>
      <c r="J2770" s="17"/>
    </row>
    <row r="2771" spans="1:10" ht="60" customHeight="1" x14ac:dyDescent="0.25">
      <c r="A2771" s="19">
        <v>839741</v>
      </c>
      <c r="B2771" s="20" t="s">
        <v>14163</v>
      </c>
      <c r="C2771" s="20" t="s">
        <v>14157</v>
      </c>
      <c r="D2771" s="20"/>
      <c r="E2771" s="20"/>
      <c r="F2771" s="20" t="s">
        <v>16987</v>
      </c>
      <c r="G2771" s="9">
        <v>12650</v>
      </c>
      <c r="H2771" s="9">
        <v>0</v>
      </c>
      <c r="I2771" s="21"/>
      <c r="J2771" s="17"/>
    </row>
    <row r="2772" spans="1:10" ht="60" customHeight="1" x14ac:dyDescent="0.25">
      <c r="A2772" s="19">
        <v>839742</v>
      </c>
      <c r="B2772" s="20" t="s">
        <v>14164</v>
      </c>
      <c r="C2772" s="20" t="s">
        <v>14165</v>
      </c>
      <c r="D2772" s="20"/>
      <c r="E2772" s="20"/>
      <c r="F2772" s="20" t="s">
        <v>16987</v>
      </c>
      <c r="G2772" s="9">
        <v>7737</v>
      </c>
      <c r="H2772" s="9">
        <v>0</v>
      </c>
      <c r="I2772" s="21"/>
      <c r="J2772" s="17"/>
    </row>
    <row r="2773" spans="1:10" ht="60" customHeight="1" x14ac:dyDescent="0.25">
      <c r="A2773" s="19">
        <v>839743</v>
      </c>
      <c r="B2773" s="20" t="s">
        <v>14166</v>
      </c>
      <c r="C2773" s="20" t="s">
        <v>14133</v>
      </c>
      <c r="D2773" s="20"/>
      <c r="E2773" s="20"/>
      <c r="F2773" s="20" t="s">
        <v>16987</v>
      </c>
      <c r="G2773" s="9">
        <v>16034</v>
      </c>
      <c r="H2773" s="9">
        <v>0</v>
      </c>
      <c r="I2773" s="21"/>
      <c r="J2773" s="17"/>
    </row>
    <row r="2774" spans="1:10" ht="60" customHeight="1" x14ac:dyDescent="0.25">
      <c r="A2774" s="19">
        <v>839744</v>
      </c>
      <c r="B2774" s="20" t="s">
        <v>14167</v>
      </c>
      <c r="C2774" s="20" t="s">
        <v>14153</v>
      </c>
      <c r="D2774" s="20"/>
      <c r="E2774" s="20"/>
      <c r="F2774" s="20" t="s">
        <v>16987</v>
      </c>
      <c r="G2774" s="9">
        <v>13100</v>
      </c>
      <c r="H2774" s="9">
        <v>0</v>
      </c>
      <c r="I2774" s="21"/>
      <c r="J2774" s="17"/>
    </row>
    <row r="2775" spans="1:10" ht="60" customHeight="1" x14ac:dyDescent="0.25">
      <c r="A2775" s="19">
        <v>839745</v>
      </c>
      <c r="B2775" s="20" t="s">
        <v>14168</v>
      </c>
      <c r="C2775" s="20" t="s">
        <v>14153</v>
      </c>
      <c r="D2775" s="20"/>
      <c r="E2775" s="20"/>
      <c r="F2775" s="20" t="s">
        <v>16987</v>
      </c>
      <c r="G2775" s="9">
        <v>13100</v>
      </c>
      <c r="H2775" s="9">
        <v>0</v>
      </c>
      <c r="I2775" s="21"/>
      <c r="J2775" s="17"/>
    </row>
    <row r="2776" spans="1:10" ht="60" customHeight="1" x14ac:dyDescent="0.25">
      <c r="A2776" s="19">
        <v>839759</v>
      </c>
      <c r="B2776" s="20" t="s">
        <v>14169</v>
      </c>
      <c r="C2776" s="20" t="s">
        <v>14170</v>
      </c>
      <c r="D2776" s="20"/>
      <c r="E2776" s="20"/>
      <c r="F2776" s="20" t="s">
        <v>16987</v>
      </c>
      <c r="G2776" s="9">
        <v>4322</v>
      </c>
      <c r="H2776" s="9">
        <v>0</v>
      </c>
      <c r="I2776" s="21"/>
      <c r="J2776" s="17"/>
    </row>
    <row r="2777" spans="1:10" ht="60" customHeight="1" x14ac:dyDescent="0.25">
      <c r="A2777" s="19">
        <v>839762</v>
      </c>
      <c r="B2777" s="20" t="s">
        <v>14171</v>
      </c>
      <c r="C2777" s="20" t="s">
        <v>14170</v>
      </c>
      <c r="D2777" s="20"/>
      <c r="E2777" s="20"/>
      <c r="F2777" s="20" t="s">
        <v>16987</v>
      </c>
      <c r="G2777" s="9">
        <v>4322</v>
      </c>
      <c r="H2777" s="9">
        <v>0</v>
      </c>
      <c r="I2777" s="21"/>
      <c r="J2777" s="17"/>
    </row>
    <row r="2778" spans="1:10" ht="60" customHeight="1" x14ac:dyDescent="0.25">
      <c r="A2778" s="19">
        <v>839763</v>
      </c>
      <c r="B2778" s="20" t="s">
        <v>14172</v>
      </c>
      <c r="C2778" s="20" t="s">
        <v>14170</v>
      </c>
      <c r="D2778" s="20"/>
      <c r="E2778" s="20"/>
      <c r="F2778" s="20" t="s">
        <v>16987</v>
      </c>
      <c r="G2778" s="9">
        <v>4322</v>
      </c>
      <c r="H2778" s="9">
        <v>0</v>
      </c>
      <c r="I2778" s="21"/>
      <c r="J2778" s="17"/>
    </row>
    <row r="2779" spans="1:10" ht="60" customHeight="1" x14ac:dyDescent="0.25">
      <c r="A2779" s="19">
        <v>839764</v>
      </c>
      <c r="B2779" s="20" t="s">
        <v>14173</v>
      </c>
      <c r="C2779" s="20" t="s">
        <v>14170</v>
      </c>
      <c r="D2779" s="20"/>
      <c r="E2779" s="20"/>
      <c r="F2779" s="20" t="s">
        <v>16987</v>
      </c>
      <c r="G2779" s="9">
        <v>4322</v>
      </c>
      <c r="H2779" s="9">
        <v>0</v>
      </c>
      <c r="I2779" s="21"/>
      <c r="J2779" s="17"/>
    </row>
    <row r="2780" spans="1:10" ht="60" customHeight="1" x14ac:dyDescent="0.25">
      <c r="A2780" s="19">
        <v>1135060</v>
      </c>
      <c r="B2780" s="20" t="s">
        <v>14174</v>
      </c>
      <c r="C2780" s="20" t="s">
        <v>11135</v>
      </c>
      <c r="D2780" s="20"/>
      <c r="E2780" s="20"/>
      <c r="F2780" s="20" t="s">
        <v>16987</v>
      </c>
      <c r="G2780" s="9">
        <v>92883.25</v>
      </c>
      <c r="H2780" s="9">
        <v>0</v>
      </c>
      <c r="I2780" s="21"/>
      <c r="J2780" s="17"/>
    </row>
    <row r="2781" spans="1:10" ht="60" customHeight="1" x14ac:dyDescent="0.25">
      <c r="A2781" s="19">
        <v>849537</v>
      </c>
      <c r="B2781" s="20" t="s">
        <v>14175</v>
      </c>
      <c r="C2781" s="20" t="s">
        <v>14176</v>
      </c>
      <c r="D2781" s="20"/>
      <c r="E2781" s="20"/>
      <c r="F2781" s="20" t="s">
        <v>16987</v>
      </c>
      <c r="G2781" s="9">
        <v>35382</v>
      </c>
      <c r="H2781" s="9">
        <v>0</v>
      </c>
      <c r="I2781" s="21"/>
      <c r="J2781" s="17"/>
    </row>
    <row r="2782" spans="1:10" ht="60" customHeight="1" x14ac:dyDescent="0.25">
      <c r="A2782" s="19">
        <v>849538</v>
      </c>
      <c r="B2782" s="20" t="s">
        <v>14177</v>
      </c>
      <c r="C2782" s="20" t="s">
        <v>14178</v>
      </c>
      <c r="D2782" s="20"/>
      <c r="E2782" s="20"/>
      <c r="F2782" s="20" t="s">
        <v>16987</v>
      </c>
      <c r="G2782" s="9">
        <v>16903</v>
      </c>
      <c r="H2782" s="9">
        <v>0</v>
      </c>
      <c r="I2782" s="21"/>
      <c r="J2782" s="17"/>
    </row>
    <row r="2783" spans="1:10" ht="60" customHeight="1" x14ac:dyDescent="0.25">
      <c r="A2783" s="19">
        <v>849539</v>
      </c>
      <c r="B2783" s="20" t="s">
        <v>14179</v>
      </c>
      <c r="C2783" s="20" t="s">
        <v>14180</v>
      </c>
      <c r="D2783" s="20"/>
      <c r="E2783" s="20"/>
      <c r="F2783" s="20" t="s">
        <v>16987</v>
      </c>
      <c r="G2783" s="9">
        <v>16903</v>
      </c>
      <c r="H2783" s="9">
        <v>0</v>
      </c>
      <c r="I2783" s="21"/>
      <c r="J2783" s="17"/>
    </row>
    <row r="2784" spans="1:10" ht="60" customHeight="1" x14ac:dyDescent="0.25">
      <c r="A2784" s="19">
        <v>849540</v>
      </c>
      <c r="B2784" s="20" t="s">
        <v>14181</v>
      </c>
      <c r="C2784" s="20" t="s">
        <v>14182</v>
      </c>
      <c r="D2784" s="20"/>
      <c r="E2784" s="20"/>
      <c r="F2784" s="20" t="s">
        <v>16987</v>
      </c>
      <c r="G2784" s="9">
        <v>4676</v>
      </c>
      <c r="H2784" s="9">
        <v>0</v>
      </c>
      <c r="I2784" s="21"/>
      <c r="J2784" s="17"/>
    </row>
    <row r="2785" spans="1:10" ht="60" customHeight="1" x14ac:dyDescent="0.25">
      <c r="A2785" s="19">
        <v>849541</v>
      </c>
      <c r="B2785" s="20" t="s">
        <v>14183</v>
      </c>
      <c r="C2785" s="20" t="s">
        <v>14184</v>
      </c>
      <c r="D2785" s="20"/>
      <c r="E2785" s="20"/>
      <c r="F2785" s="20" t="s">
        <v>16987</v>
      </c>
      <c r="G2785" s="9">
        <v>4676</v>
      </c>
      <c r="H2785" s="9">
        <v>0</v>
      </c>
      <c r="I2785" s="21"/>
      <c r="J2785" s="17"/>
    </row>
    <row r="2786" spans="1:10" ht="60" customHeight="1" x14ac:dyDescent="0.25">
      <c r="A2786" s="19">
        <v>849542</v>
      </c>
      <c r="B2786" s="20" t="s">
        <v>14185</v>
      </c>
      <c r="C2786" s="20" t="s">
        <v>14186</v>
      </c>
      <c r="D2786" s="20"/>
      <c r="E2786" s="20"/>
      <c r="F2786" s="20" t="s">
        <v>16987</v>
      </c>
      <c r="G2786" s="9">
        <v>4676</v>
      </c>
      <c r="H2786" s="9">
        <v>0</v>
      </c>
      <c r="I2786" s="21"/>
      <c r="J2786" s="17"/>
    </row>
    <row r="2787" spans="1:10" ht="60" customHeight="1" x14ac:dyDescent="0.25">
      <c r="A2787" s="19">
        <v>849543</v>
      </c>
      <c r="B2787" s="20" t="s">
        <v>14187</v>
      </c>
      <c r="C2787" s="20" t="s">
        <v>14182</v>
      </c>
      <c r="D2787" s="20"/>
      <c r="E2787" s="20"/>
      <c r="F2787" s="20" t="s">
        <v>16987</v>
      </c>
      <c r="G2787" s="9">
        <v>4676</v>
      </c>
      <c r="H2787" s="9">
        <v>0</v>
      </c>
      <c r="I2787" s="21"/>
      <c r="J2787" s="17"/>
    </row>
    <row r="2788" spans="1:10" ht="60" customHeight="1" x14ac:dyDescent="0.25">
      <c r="A2788" s="19">
        <v>849546</v>
      </c>
      <c r="B2788" s="20" t="s">
        <v>14188</v>
      </c>
      <c r="C2788" s="20" t="s">
        <v>14189</v>
      </c>
      <c r="D2788" s="20"/>
      <c r="E2788" s="20"/>
      <c r="F2788" s="20" t="s">
        <v>16987</v>
      </c>
      <c r="G2788" s="9">
        <v>13790</v>
      </c>
      <c r="H2788" s="9">
        <v>0</v>
      </c>
      <c r="I2788" s="21"/>
      <c r="J2788" s="17"/>
    </row>
    <row r="2789" spans="1:10" ht="60" customHeight="1" x14ac:dyDescent="0.25">
      <c r="A2789" s="19">
        <v>849547</v>
      </c>
      <c r="B2789" s="20" t="s">
        <v>14190</v>
      </c>
      <c r="C2789" s="20" t="s">
        <v>14191</v>
      </c>
      <c r="D2789" s="20"/>
      <c r="E2789" s="20"/>
      <c r="F2789" s="20" t="s">
        <v>16987</v>
      </c>
      <c r="G2789" s="9">
        <v>13790</v>
      </c>
      <c r="H2789" s="9">
        <v>0</v>
      </c>
      <c r="I2789" s="21"/>
      <c r="J2789" s="17"/>
    </row>
    <row r="2790" spans="1:10" ht="60" customHeight="1" x14ac:dyDescent="0.25">
      <c r="A2790" s="19">
        <v>849548</v>
      </c>
      <c r="B2790" s="20" t="s">
        <v>14192</v>
      </c>
      <c r="C2790" s="20" t="s">
        <v>14189</v>
      </c>
      <c r="D2790" s="20"/>
      <c r="E2790" s="20"/>
      <c r="F2790" s="20" t="s">
        <v>16987</v>
      </c>
      <c r="G2790" s="9">
        <v>13790</v>
      </c>
      <c r="H2790" s="9">
        <v>0</v>
      </c>
      <c r="I2790" s="21"/>
      <c r="J2790" s="17"/>
    </row>
    <row r="2791" spans="1:10" ht="60" customHeight="1" x14ac:dyDescent="0.25">
      <c r="A2791" s="19">
        <v>849549</v>
      </c>
      <c r="B2791" s="20" t="s">
        <v>14193</v>
      </c>
      <c r="C2791" s="20" t="s">
        <v>14194</v>
      </c>
      <c r="D2791" s="20"/>
      <c r="E2791" s="20"/>
      <c r="F2791" s="20" t="s">
        <v>16987</v>
      </c>
      <c r="G2791" s="9">
        <v>24995</v>
      </c>
      <c r="H2791" s="9">
        <v>0</v>
      </c>
      <c r="I2791" s="21"/>
      <c r="J2791" s="17"/>
    </row>
    <row r="2792" spans="1:10" ht="60" customHeight="1" x14ac:dyDescent="0.25">
      <c r="A2792" s="19">
        <v>849550</v>
      </c>
      <c r="B2792" s="20" t="s">
        <v>14195</v>
      </c>
      <c r="C2792" s="20" t="s">
        <v>14194</v>
      </c>
      <c r="D2792" s="20"/>
      <c r="E2792" s="20"/>
      <c r="F2792" s="20" t="s">
        <v>16987</v>
      </c>
      <c r="G2792" s="9">
        <v>24995</v>
      </c>
      <c r="H2792" s="9">
        <v>0</v>
      </c>
      <c r="I2792" s="21"/>
      <c r="J2792" s="17"/>
    </row>
    <row r="2793" spans="1:10" ht="60" customHeight="1" x14ac:dyDescent="0.25">
      <c r="A2793" s="19">
        <v>849551</v>
      </c>
      <c r="B2793" s="20" t="s">
        <v>14196</v>
      </c>
      <c r="C2793" s="20" t="s">
        <v>14194</v>
      </c>
      <c r="D2793" s="20"/>
      <c r="E2793" s="20"/>
      <c r="F2793" s="20" t="s">
        <v>16987</v>
      </c>
      <c r="G2793" s="9">
        <v>24995</v>
      </c>
      <c r="H2793" s="9">
        <v>0</v>
      </c>
      <c r="I2793" s="21"/>
      <c r="J2793" s="17"/>
    </row>
    <row r="2794" spans="1:10" ht="60" customHeight="1" x14ac:dyDescent="0.25">
      <c r="A2794" s="19">
        <v>849552</v>
      </c>
      <c r="B2794" s="20" t="s">
        <v>14197</v>
      </c>
      <c r="C2794" s="20" t="s">
        <v>14194</v>
      </c>
      <c r="D2794" s="20"/>
      <c r="E2794" s="20"/>
      <c r="F2794" s="20" t="s">
        <v>16987</v>
      </c>
      <c r="G2794" s="9">
        <v>24995</v>
      </c>
      <c r="H2794" s="9">
        <v>0</v>
      </c>
      <c r="I2794" s="21"/>
      <c r="J2794" s="17"/>
    </row>
    <row r="2795" spans="1:10" ht="60" customHeight="1" x14ac:dyDescent="0.25">
      <c r="A2795" s="19">
        <v>1075782</v>
      </c>
      <c r="B2795" s="20" t="s">
        <v>14198</v>
      </c>
      <c r="C2795" s="20" t="s">
        <v>13712</v>
      </c>
      <c r="D2795" s="20"/>
      <c r="E2795" s="20"/>
      <c r="F2795" s="20" t="s">
        <v>16987</v>
      </c>
      <c r="G2795" s="9">
        <v>1917431.63</v>
      </c>
      <c r="H2795" s="9">
        <v>1448726.03</v>
      </c>
      <c r="I2795" s="21"/>
      <c r="J2795" s="17"/>
    </row>
    <row r="2796" spans="1:10" ht="60" customHeight="1" x14ac:dyDescent="0.25">
      <c r="A2796" s="19">
        <v>1075783</v>
      </c>
      <c r="B2796" s="20" t="s">
        <v>14199</v>
      </c>
      <c r="C2796" s="20" t="s">
        <v>14200</v>
      </c>
      <c r="D2796" s="20"/>
      <c r="E2796" s="20"/>
      <c r="F2796" s="20" t="s">
        <v>16987</v>
      </c>
      <c r="G2796" s="9">
        <v>1463873.71</v>
      </c>
      <c r="H2796" s="9">
        <v>941758.65</v>
      </c>
      <c r="I2796" s="21"/>
      <c r="J2796" s="17"/>
    </row>
    <row r="2797" spans="1:10" ht="60" customHeight="1" x14ac:dyDescent="0.25">
      <c r="A2797" s="19">
        <v>1075784</v>
      </c>
      <c r="B2797" s="20" t="s">
        <v>14201</v>
      </c>
      <c r="C2797" s="20" t="s">
        <v>14202</v>
      </c>
      <c r="D2797" s="20"/>
      <c r="E2797" s="20"/>
      <c r="F2797" s="20" t="s">
        <v>16987</v>
      </c>
      <c r="G2797" s="9">
        <v>296274.8</v>
      </c>
      <c r="H2797" s="9">
        <v>209367.76</v>
      </c>
      <c r="I2797" s="21"/>
      <c r="J2797" s="17"/>
    </row>
    <row r="2798" spans="1:10" ht="60" customHeight="1" x14ac:dyDescent="0.25">
      <c r="A2798" s="19">
        <v>1075786</v>
      </c>
      <c r="B2798" s="20" t="s">
        <v>14203</v>
      </c>
      <c r="C2798" s="20" t="s">
        <v>14204</v>
      </c>
      <c r="D2798" s="20"/>
      <c r="E2798" s="20"/>
      <c r="F2798" s="20" t="s">
        <v>16987</v>
      </c>
      <c r="G2798" s="9">
        <v>62908.67</v>
      </c>
      <c r="H2798" s="9">
        <v>47530.67</v>
      </c>
      <c r="I2798" s="21"/>
      <c r="J2798" s="17"/>
    </row>
    <row r="2799" spans="1:10" ht="60" customHeight="1" x14ac:dyDescent="0.25">
      <c r="A2799" s="19">
        <v>1088263</v>
      </c>
      <c r="B2799" s="20" t="s">
        <v>14205</v>
      </c>
      <c r="C2799" s="20" t="s">
        <v>14206</v>
      </c>
      <c r="D2799" s="20"/>
      <c r="E2799" s="20"/>
      <c r="F2799" s="20" t="s">
        <v>16987</v>
      </c>
      <c r="G2799" s="9">
        <v>144900</v>
      </c>
      <c r="H2799" s="9">
        <v>115920</v>
      </c>
      <c r="I2799" s="21"/>
      <c r="J2799" s="17"/>
    </row>
    <row r="2800" spans="1:10" ht="60" customHeight="1" x14ac:dyDescent="0.25">
      <c r="A2800" s="19">
        <v>1088298</v>
      </c>
      <c r="B2800" s="20" t="s">
        <v>14207</v>
      </c>
      <c r="C2800" s="20" t="s">
        <v>14208</v>
      </c>
      <c r="D2800" s="20"/>
      <c r="E2800" s="20"/>
      <c r="F2800" s="20" t="s">
        <v>16987</v>
      </c>
      <c r="G2800" s="9">
        <v>162033.89000000001</v>
      </c>
      <c r="H2800" s="9">
        <v>0</v>
      </c>
      <c r="I2800" s="21"/>
      <c r="J2800" s="17"/>
    </row>
    <row r="2801" spans="1:10" ht="60" customHeight="1" x14ac:dyDescent="0.25">
      <c r="A2801" s="19">
        <v>1088299</v>
      </c>
      <c r="B2801" s="20" t="s">
        <v>14209</v>
      </c>
      <c r="C2801" s="20" t="s">
        <v>14210</v>
      </c>
      <c r="D2801" s="20"/>
      <c r="E2801" s="20"/>
      <c r="F2801" s="20" t="s">
        <v>16987</v>
      </c>
      <c r="G2801" s="9">
        <v>108661.02</v>
      </c>
      <c r="H2801" s="9">
        <v>0</v>
      </c>
      <c r="I2801" s="21"/>
      <c r="J2801" s="17"/>
    </row>
    <row r="2802" spans="1:10" ht="60" customHeight="1" x14ac:dyDescent="0.25">
      <c r="A2802" s="19">
        <v>1088300</v>
      </c>
      <c r="B2802" s="20" t="s">
        <v>14211</v>
      </c>
      <c r="C2802" s="20" t="s">
        <v>14210</v>
      </c>
      <c r="D2802" s="20"/>
      <c r="E2802" s="20"/>
      <c r="F2802" s="20" t="s">
        <v>16987</v>
      </c>
      <c r="G2802" s="9">
        <v>108661.02</v>
      </c>
      <c r="H2802" s="9">
        <v>0</v>
      </c>
      <c r="I2802" s="21"/>
      <c r="J2802" s="17"/>
    </row>
    <row r="2803" spans="1:10" ht="60" customHeight="1" x14ac:dyDescent="0.25">
      <c r="A2803" s="19">
        <v>1088301</v>
      </c>
      <c r="B2803" s="20" t="s">
        <v>14212</v>
      </c>
      <c r="C2803" s="20" t="s">
        <v>14210</v>
      </c>
      <c r="D2803" s="20"/>
      <c r="E2803" s="20"/>
      <c r="F2803" s="20" t="s">
        <v>16987</v>
      </c>
      <c r="G2803" s="9">
        <v>108661.02</v>
      </c>
      <c r="H2803" s="9">
        <v>0</v>
      </c>
      <c r="I2803" s="21"/>
      <c r="J2803" s="17"/>
    </row>
    <row r="2804" spans="1:10" ht="60" customHeight="1" x14ac:dyDescent="0.25">
      <c r="A2804" s="19">
        <v>1088302</v>
      </c>
      <c r="B2804" s="20" t="s">
        <v>14213</v>
      </c>
      <c r="C2804" s="20" t="s">
        <v>14214</v>
      </c>
      <c r="D2804" s="20"/>
      <c r="E2804" s="20"/>
      <c r="F2804" s="20" t="s">
        <v>16987</v>
      </c>
      <c r="G2804" s="9">
        <v>97500</v>
      </c>
      <c r="H2804" s="9">
        <v>0</v>
      </c>
      <c r="I2804" s="21"/>
      <c r="J2804" s="17"/>
    </row>
    <row r="2805" spans="1:10" ht="60" customHeight="1" x14ac:dyDescent="0.25">
      <c r="A2805" s="19">
        <v>1088345</v>
      </c>
      <c r="B2805" s="20" t="s">
        <v>14215</v>
      </c>
      <c r="C2805" s="20" t="s">
        <v>14216</v>
      </c>
      <c r="D2805" s="20"/>
      <c r="E2805" s="20"/>
      <c r="F2805" s="20" t="s">
        <v>16987</v>
      </c>
      <c r="G2805" s="9">
        <v>221158.38</v>
      </c>
      <c r="H2805" s="9">
        <v>126376.14</v>
      </c>
      <c r="I2805" s="21"/>
      <c r="J2805" s="17"/>
    </row>
    <row r="2806" spans="1:10" ht="60" customHeight="1" x14ac:dyDescent="0.25">
      <c r="A2806" s="19">
        <v>1088346</v>
      </c>
      <c r="B2806" s="20" t="s">
        <v>14217</v>
      </c>
      <c r="C2806" s="20" t="s">
        <v>14216</v>
      </c>
      <c r="D2806" s="20"/>
      <c r="E2806" s="20"/>
      <c r="F2806" s="20" t="s">
        <v>16987</v>
      </c>
      <c r="G2806" s="9">
        <v>221158.38</v>
      </c>
      <c r="H2806" s="9">
        <v>126376.14</v>
      </c>
      <c r="I2806" s="21"/>
      <c r="J2806" s="17"/>
    </row>
    <row r="2807" spans="1:10" ht="60" customHeight="1" x14ac:dyDescent="0.25">
      <c r="A2807" s="19">
        <v>1088347</v>
      </c>
      <c r="B2807" s="20" t="s">
        <v>14218</v>
      </c>
      <c r="C2807" s="20" t="s">
        <v>14216</v>
      </c>
      <c r="D2807" s="20"/>
      <c r="E2807" s="20"/>
      <c r="F2807" s="20" t="s">
        <v>16987</v>
      </c>
      <c r="G2807" s="9">
        <v>221158.38</v>
      </c>
      <c r="H2807" s="9">
        <v>126376.14</v>
      </c>
      <c r="I2807" s="21"/>
      <c r="J2807" s="17"/>
    </row>
    <row r="2808" spans="1:10" ht="60" customHeight="1" x14ac:dyDescent="0.25">
      <c r="A2808" s="19">
        <v>1088348</v>
      </c>
      <c r="B2808" s="20" t="s">
        <v>14219</v>
      </c>
      <c r="C2808" s="20" t="s">
        <v>14216</v>
      </c>
      <c r="D2808" s="20"/>
      <c r="E2808" s="20"/>
      <c r="F2808" s="20" t="s">
        <v>16987</v>
      </c>
      <c r="G2808" s="9">
        <v>221158.38</v>
      </c>
      <c r="H2808" s="9">
        <v>126376.14</v>
      </c>
      <c r="I2808" s="21"/>
      <c r="J2808" s="17"/>
    </row>
    <row r="2809" spans="1:10" ht="60" customHeight="1" x14ac:dyDescent="0.25">
      <c r="A2809" s="19">
        <v>1088349</v>
      </c>
      <c r="B2809" s="20" t="s">
        <v>14220</v>
      </c>
      <c r="C2809" s="20" t="s">
        <v>14216</v>
      </c>
      <c r="D2809" s="20"/>
      <c r="E2809" s="20"/>
      <c r="F2809" s="20" t="s">
        <v>16987</v>
      </c>
      <c r="G2809" s="9">
        <v>221158.38</v>
      </c>
      <c r="H2809" s="9">
        <v>126376.14</v>
      </c>
      <c r="I2809" s="21"/>
      <c r="J2809" s="17"/>
    </row>
    <row r="2810" spans="1:10" ht="60" customHeight="1" x14ac:dyDescent="0.25">
      <c r="A2810" s="19">
        <v>1088350</v>
      </c>
      <c r="B2810" s="20" t="s">
        <v>14221</v>
      </c>
      <c r="C2810" s="20" t="s">
        <v>14216</v>
      </c>
      <c r="D2810" s="20"/>
      <c r="E2810" s="20"/>
      <c r="F2810" s="20" t="s">
        <v>16987</v>
      </c>
      <c r="G2810" s="9">
        <v>221158.39</v>
      </c>
      <c r="H2810" s="9">
        <v>126376.15</v>
      </c>
      <c r="I2810" s="21"/>
      <c r="J2810" s="17"/>
    </row>
    <row r="2811" spans="1:10" ht="60" customHeight="1" x14ac:dyDescent="0.25">
      <c r="A2811" s="19">
        <v>1088351</v>
      </c>
      <c r="B2811" s="20" t="s">
        <v>14222</v>
      </c>
      <c r="C2811" s="20" t="s">
        <v>14216</v>
      </c>
      <c r="D2811" s="20"/>
      <c r="E2811" s="20"/>
      <c r="F2811" s="20" t="s">
        <v>16987</v>
      </c>
      <c r="G2811" s="9">
        <v>221158.39</v>
      </c>
      <c r="H2811" s="9">
        <v>126376.15</v>
      </c>
      <c r="I2811" s="21"/>
      <c r="J2811" s="17"/>
    </row>
    <row r="2812" spans="1:10" ht="60" customHeight="1" x14ac:dyDescent="0.25">
      <c r="A2812" s="19">
        <v>652761</v>
      </c>
      <c r="B2812" s="20" t="s">
        <v>14223</v>
      </c>
      <c r="C2812" s="20" t="s">
        <v>14224</v>
      </c>
      <c r="D2812" s="20"/>
      <c r="E2812" s="20"/>
      <c r="F2812" s="20" t="s">
        <v>16987</v>
      </c>
      <c r="G2812" s="9">
        <v>257139.5</v>
      </c>
      <c r="H2812" s="9">
        <v>0</v>
      </c>
      <c r="I2812" s="21"/>
      <c r="J2812" s="17"/>
    </row>
    <row r="2813" spans="1:10" ht="60" customHeight="1" x14ac:dyDescent="0.25">
      <c r="A2813" s="19">
        <v>652809</v>
      </c>
      <c r="B2813" s="20" t="s">
        <v>14225</v>
      </c>
      <c r="C2813" s="20" t="s">
        <v>14226</v>
      </c>
      <c r="D2813" s="20"/>
      <c r="E2813" s="20"/>
      <c r="F2813" s="20" t="s">
        <v>16987</v>
      </c>
      <c r="G2813" s="9">
        <v>55098.720000000001</v>
      </c>
      <c r="H2813" s="9">
        <v>0</v>
      </c>
      <c r="I2813" s="21"/>
      <c r="J2813" s="17"/>
    </row>
    <row r="2814" spans="1:10" ht="60" customHeight="1" x14ac:dyDescent="0.25">
      <c r="A2814" s="19">
        <v>652875</v>
      </c>
      <c r="B2814" s="20" t="s">
        <v>14227</v>
      </c>
      <c r="C2814" s="20" t="s">
        <v>14228</v>
      </c>
      <c r="D2814" s="20"/>
      <c r="E2814" s="20"/>
      <c r="F2814" s="20" t="s">
        <v>16987</v>
      </c>
      <c r="G2814" s="9">
        <v>42030</v>
      </c>
      <c r="H2814" s="9">
        <v>0</v>
      </c>
      <c r="I2814" s="21"/>
      <c r="J2814" s="17"/>
    </row>
    <row r="2815" spans="1:10" ht="60" customHeight="1" x14ac:dyDescent="0.25">
      <c r="A2815" s="19">
        <v>652876</v>
      </c>
      <c r="B2815" s="20" t="s">
        <v>14229</v>
      </c>
      <c r="C2815" s="20" t="s">
        <v>13008</v>
      </c>
      <c r="D2815" s="20"/>
      <c r="E2815" s="20"/>
      <c r="F2815" s="20" t="s">
        <v>16987</v>
      </c>
      <c r="G2815" s="9">
        <v>4749.8</v>
      </c>
      <c r="H2815" s="9">
        <v>0</v>
      </c>
      <c r="I2815" s="21"/>
      <c r="J2815" s="17"/>
    </row>
    <row r="2816" spans="1:10" ht="60" customHeight="1" x14ac:dyDescent="0.25">
      <c r="A2816" s="19">
        <v>652896</v>
      </c>
      <c r="B2816" s="20" t="s">
        <v>13066</v>
      </c>
      <c r="C2816" s="20" t="s">
        <v>14230</v>
      </c>
      <c r="D2816" s="20"/>
      <c r="E2816" s="20"/>
      <c r="F2816" s="20" t="s">
        <v>16987</v>
      </c>
      <c r="G2816" s="9">
        <v>7003.15</v>
      </c>
      <c r="H2816" s="9">
        <v>0</v>
      </c>
      <c r="I2816" s="21"/>
      <c r="J2816" s="17"/>
    </row>
    <row r="2817" spans="1:10" ht="60" customHeight="1" x14ac:dyDescent="0.25">
      <c r="A2817" s="19">
        <v>652897</v>
      </c>
      <c r="B2817" s="20" t="s">
        <v>13015</v>
      </c>
      <c r="C2817" s="20" t="s">
        <v>14231</v>
      </c>
      <c r="D2817" s="20"/>
      <c r="E2817" s="20"/>
      <c r="F2817" s="20" t="s">
        <v>16987</v>
      </c>
      <c r="G2817" s="9">
        <v>5729.85</v>
      </c>
      <c r="H2817" s="9">
        <v>0</v>
      </c>
      <c r="I2817" s="21"/>
      <c r="J2817" s="17"/>
    </row>
    <row r="2818" spans="1:10" ht="60" customHeight="1" x14ac:dyDescent="0.25">
      <c r="A2818" s="19">
        <v>652906</v>
      </c>
      <c r="B2818" s="20" t="s">
        <v>14232</v>
      </c>
      <c r="C2818" s="20" t="s">
        <v>14233</v>
      </c>
      <c r="D2818" s="20"/>
      <c r="E2818" s="20"/>
      <c r="F2818" s="20" t="s">
        <v>16987</v>
      </c>
      <c r="G2818" s="9">
        <v>79280</v>
      </c>
      <c r="H2818" s="9">
        <v>0</v>
      </c>
      <c r="I2818" s="21"/>
      <c r="J2818" s="17"/>
    </row>
    <row r="2819" spans="1:10" ht="60" customHeight="1" x14ac:dyDescent="0.25">
      <c r="A2819" s="19">
        <v>652909</v>
      </c>
      <c r="B2819" s="20" t="s">
        <v>14234</v>
      </c>
      <c r="C2819" s="20" t="s">
        <v>14235</v>
      </c>
      <c r="D2819" s="20"/>
      <c r="E2819" s="20"/>
      <c r="F2819" s="20" t="s">
        <v>16987</v>
      </c>
      <c r="G2819" s="9">
        <v>27901.439999999999</v>
      </c>
      <c r="H2819" s="9">
        <v>0</v>
      </c>
      <c r="I2819" s="21"/>
      <c r="J2819" s="17"/>
    </row>
    <row r="2820" spans="1:10" ht="60" customHeight="1" x14ac:dyDescent="0.25">
      <c r="A2820" s="19">
        <v>652910</v>
      </c>
      <c r="B2820" s="20" t="s">
        <v>10962</v>
      </c>
      <c r="C2820" s="20" t="s">
        <v>14236</v>
      </c>
      <c r="D2820" s="20"/>
      <c r="E2820" s="20"/>
      <c r="F2820" s="20" t="s">
        <v>16987</v>
      </c>
      <c r="G2820" s="9">
        <v>11813.76</v>
      </c>
      <c r="H2820" s="9">
        <v>0</v>
      </c>
      <c r="I2820" s="21"/>
      <c r="J2820" s="17"/>
    </row>
    <row r="2821" spans="1:10" ht="60" customHeight="1" x14ac:dyDescent="0.25">
      <c r="A2821" s="19">
        <v>652913</v>
      </c>
      <c r="B2821" s="20" t="s">
        <v>13039</v>
      </c>
      <c r="C2821" s="20" t="s">
        <v>14237</v>
      </c>
      <c r="D2821" s="20"/>
      <c r="E2821" s="20"/>
      <c r="F2821" s="20" t="s">
        <v>16987</v>
      </c>
      <c r="G2821" s="9">
        <v>83336</v>
      </c>
      <c r="H2821" s="9">
        <v>0</v>
      </c>
      <c r="I2821" s="21"/>
      <c r="J2821" s="17"/>
    </row>
    <row r="2822" spans="1:10" ht="60" customHeight="1" x14ac:dyDescent="0.25">
      <c r="A2822" s="19">
        <v>652915</v>
      </c>
      <c r="B2822" s="20" t="s">
        <v>14238</v>
      </c>
      <c r="C2822" s="20" t="s">
        <v>14239</v>
      </c>
      <c r="D2822" s="20"/>
      <c r="E2822" s="20"/>
      <c r="F2822" s="20" t="s">
        <v>16987</v>
      </c>
      <c r="G2822" s="9">
        <v>23295</v>
      </c>
      <c r="H2822" s="9">
        <v>0</v>
      </c>
      <c r="I2822" s="21"/>
      <c r="J2822" s="17"/>
    </row>
    <row r="2823" spans="1:10" ht="60" customHeight="1" x14ac:dyDescent="0.25">
      <c r="A2823" s="19">
        <v>652916</v>
      </c>
      <c r="B2823" s="20" t="s">
        <v>14240</v>
      </c>
      <c r="C2823" s="20" t="s">
        <v>14239</v>
      </c>
      <c r="D2823" s="20"/>
      <c r="E2823" s="20"/>
      <c r="F2823" s="20" t="s">
        <v>16987</v>
      </c>
      <c r="G2823" s="9">
        <v>23295</v>
      </c>
      <c r="H2823" s="9">
        <v>0</v>
      </c>
      <c r="I2823" s="21"/>
      <c r="J2823" s="17"/>
    </row>
    <row r="2824" spans="1:10" ht="60" customHeight="1" x14ac:dyDescent="0.25">
      <c r="A2824" s="19">
        <v>652917</v>
      </c>
      <c r="B2824" s="20" t="s">
        <v>14241</v>
      </c>
      <c r="C2824" s="20" t="s">
        <v>14239</v>
      </c>
      <c r="D2824" s="20"/>
      <c r="E2824" s="20"/>
      <c r="F2824" s="20" t="s">
        <v>16987</v>
      </c>
      <c r="G2824" s="9">
        <v>23295</v>
      </c>
      <c r="H2824" s="9">
        <v>0</v>
      </c>
      <c r="I2824" s="21"/>
      <c r="J2824" s="17"/>
    </row>
    <row r="2825" spans="1:10" ht="60" customHeight="1" x14ac:dyDescent="0.25">
      <c r="A2825" s="19">
        <v>652919</v>
      </c>
      <c r="B2825" s="20" t="s">
        <v>14242</v>
      </c>
      <c r="C2825" s="20" t="s">
        <v>14239</v>
      </c>
      <c r="D2825" s="20"/>
      <c r="E2825" s="20"/>
      <c r="F2825" s="20" t="s">
        <v>16987</v>
      </c>
      <c r="G2825" s="9">
        <v>23295</v>
      </c>
      <c r="H2825" s="9">
        <v>0</v>
      </c>
      <c r="I2825" s="21"/>
      <c r="J2825" s="17"/>
    </row>
    <row r="2826" spans="1:10" ht="60" customHeight="1" x14ac:dyDescent="0.25">
      <c r="A2826" s="19">
        <v>652955</v>
      </c>
      <c r="B2826" s="20" t="s">
        <v>14243</v>
      </c>
      <c r="C2826" s="20" t="s">
        <v>14244</v>
      </c>
      <c r="D2826" s="20"/>
      <c r="E2826" s="20"/>
      <c r="F2826" s="20" t="s">
        <v>16987</v>
      </c>
      <c r="G2826" s="9">
        <v>22937</v>
      </c>
      <c r="H2826" s="9">
        <v>0</v>
      </c>
      <c r="I2826" s="21"/>
      <c r="J2826" s="17"/>
    </row>
    <row r="2827" spans="1:10" ht="60" customHeight="1" x14ac:dyDescent="0.25">
      <c r="A2827" s="19">
        <v>652956</v>
      </c>
      <c r="B2827" s="20" t="s">
        <v>14245</v>
      </c>
      <c r="C2827" s="20" t="s">
        <v>14246</v>
      </c>
      <c r="D2827" s="20"/>
      <c r="E2827" s="20"/>
      <c r="F2827" s="20" t="s">
        <v>16987</v>
      </c>
      <c r="G2827" s="9">
        <v>27081</v>
      </c>
      <c r="H2827" s="9">
        <v>0</v>
      </c>
      <c r="I2827" s="21"/>
      <c r="J2827" s="17"/>
    </row>
    <row r="2828" spans="1:10" ht="60" customHeight="1" x14ac:dyDescent="0.25">
      <c r="A2828" s="19">
        <v>652957</v>
      </c>
      <c r="B2828" s="20" t="s">
        <v>14247</v>
      </c>
      <c r="C2828" s="20" t="s">
        <v>529</v>
      </c>
      <c r="D2828" s="20"/>
      <c r="E2828" s="20"/>
      <c r="F2828" s="20" t="s">
        <v>16987</v>
      </c>
      <c r="G2828" s="9">
        <v>21460.66</v>
      </c>
      <c r="H2828" s="9">
        <v>0</v>
      </c>
      <c r="I2828" s="21"/>
      <c r="J2828" s="17"/>
    </row>
    <row r="2829" spans="1:10" ht="60" customHeight="1" x14ac:dyDescent="0.25">
      <c r="A2829" s="19">
        <v>652976</v>
      </c>
      <c r="B2829" s="20" t="s">
        <v>14248</v>
      </c>
      <c r="C2829" s="20" t="s">
        <v>14249</v>
      </c>
      <c r="D2829" s="20"/>
      <c r="E2829" s="20"/>
      <c r="F2829" s="20" t="s">
        <v>16987</v>
      </c>
      <c r="G2829" s="9">
        <v>4999</v>
      </c>
      <c r="H2829" s="9">
        <v>0</v>
      </c>
      <c r="I2829" s="21"/>
      <c r="J2829" s="17"/>
    </row>
    <row r="2830" spans="1:10" ht="60" customHeight="1" x14ac:dyDescent="0.25">
      <c r="A2830" s="19">
        <v>652977</v>
      </c>
      <c r="B2830" s="20" t="s">
        <v>14250</v>
      </c>
      <c r="C2830" s="20" t="s">
        <v>14249</v>
      </c>
      <c r="D2830" s="20"/>
      <c r="E2830" s="20"/>
      <c r="F2830" s="20" t="s">
        <v>16987</v>
      </c>
      <c r="G2830" s="9">
        <v>4999</v>
      </c>
      <c r="H2830" s="9">
        <v>0</v>
      </c>
      <c r="I2830" s="21"/>
      <c r="J2830" s="17"/>
    </row>
    <row r="2831" spans="1:10" ht="60" customHeight="1" x14ac:dyDescent="0.25">
      <c r="A2831" s="19">
        <v>652978</v>
      </c>
      <c r="B2831" s="20" t="s">
        <v>14251</v>
      </c>
      <c r="C2831" s="20" t="s">
        <v>14249</v>
      </c>
      <c r="D2831" s="20"/>
      <c r="E2831" s="20"/>
      <c r="F2831" s="20" t="s">
        <v>16987</v>
      </c>
      <c r="G2831" s="9">
        <v>4999</v>
      </c>
      <c r="H2831" s="9">
        <v>0</v>
      </c>
      <c r="I2831" s="21"/>
      <c r="J2831" s="17"/>
    </row>
    <row r="2832" spans="1:10" ht="60" customHeight="1" x14ac:dyDescent="0.25">
      <c r="A2832" s="19">
        <v>652979</v>
      </c>
      <c r="B2832" s="20" t="s">
        <v>14252</v>
      </c>
      <c r="C2832" s="20" t="s">
        <v>14249</v>
      </c>
      <c r="D2832" s="20"/>
      <c r="E2832" s="20"/>
      <c r="F2832" s="20" t="s">
        <v>16987</v>
      </c>
      <c r="G2832" s="9">
        <v>4999</v>
      </c>
      <c r="H2832" s="9">
        <v>0</v>
      </c>
      <c r="I2832" s="21"/>
      <c r="J2832" s="17"/>
    </row>
    <row r="2833" spans="1:10" ht="60" customHeight="1" x14ac:dyDescent="0.25">
      <c r="A2833" s="19">
        <v>652980</v>
      </c>
      <c r="B2833" s="20" t="s">
        <v>14253</v>
      </c>
      <c r="C2833" s="20" t="s">
        <v>14249</v>
      </c>
      <c r="D2833" s="20"/>
      <c r="E2833" s="20"/>
      <c r="F2833" s="20" t="s">
        <v>16987</v>
      </c>
      <c r="G2833" s="9">
        <v>4999</v>
      </c>
      <c r="H2833" s="9">
        <v>0</v>
      </c>
      <c r="I2833" s="21"/>
      <c r="J2833" s="17"/>
    </row>
    <row r="2834" spans="1:10" ht="60" customHeight="1" x14ac:dyDescent="0.25">
      <c r="A2834" s="19">
        <v>652981</v>
      </c>
      <c r="B2834" s="20" t="s">
        <v>14254</v>
      </c>
      <c r="C2834" s="20" t="s">
        <v>14249</v>
      </c>
      <c r="D2834" s="20"/>
      <c r="E2834" s="20"/>
      <c r="F2834" s="20" t="s">
        <v>16987</v>
      </c>
      <c r="G2834" s="9">
        <v>4999</v>
      </c>
      <c r="H2834" s="9">
        <v>0</v>
      </c>
      <c r="I2834" s="21"/>
      <c r="J2834" s="17"/>
    </row>
    <row r="2835" spans="1:10" ht="60" customHeight="1" x14ac:dyDescent="0.25">
      <c r="A2835" s="19">
        <v>652989</v>
      </c>
      <c r="B2835" s="20" t="s">
        <v>14255</v>
      </c>
      <c r="C2835" s="20" t="s">
        <v>14256</v>
      </c>
      <c r="D2835" s="20"/>
      <c r="E2835" s="20"/>
      <c r="F2835" s="20" t="s">
        <v>16987</v>
      </c>
      <c r="G2835" s="9">
        <v>12007.71</v>
      </c>
      <c r="H2835" s="9">
        <v>0</v>
      </c>
      <c r="I2835" s="21"/>
      <c r="J2835" s="17"/>
    </row>
    <row r="2836" spans="1:10" ht="60" customHeight="1" x14ac:dyDescent="0.25">
      <c r="A2836" s="19">
        <v>652990</v>
      </c>
      <c r="B2836" s="20" t="s">
        <v>14257</v>
      </c>
      <c r="C2836" s="20" t="s">
        <v>14258</v>
      </c>
      <c r="D2836" s="20"/>
      <c r="E2836" s="20"/>
      <c r="F2836" s="20" t="s">
        <v>16987</v>
      </c>
      <c r="G2836" s="9">
        <v>13480.74</v>
      </c>
      <c r="H2836" s="9">
        <v>0</v>
      </c>
      <c r="I2836" s="21"/>
      <c r="J2836" s="17"/>
    </row>
    <row r="2837" spans="1:10" ht="60" customHeight="1" x14ac:dyDescent="0.25">
      <c r="A2837" s="19">
        <v>652997</v>
      </c>
      <c r="B2837" s="20" t="s">
        <v>14259</v>
      </c>
      <c r="C2837" s="20" t="s">
        <v>14260</v>
      </c>
      <c r="D2837" s="20"/>
      <c r="E2837" s="20"/>
      <c r="F2837" s="20" t="s">
        <v>16987</v>
      </c>
      <c r="G2837" s="9">
        <v>8700.17</v>
      </c>
      <c r="H2837" s="9">
        <v>0</v>
      </c>
      <c r="I2837" s="21"/>
      <c r="J2837" s="17"/>
    </row>
    <row r="2838" spans="1:10" ht="60" customHeight="1" x14ac:dyDescent="0.25">
      <c r="A2838" s="19">
        <v>653013</v>
      </c>
      <c r="B2838" s="20" t="s">
        <v>14261</v>
      </c>
      <c r="C2838" s="20" t="s">
        <v>14262</v>
      </c>
      <c r="D2838" s="20"/>
      <c r="E2838" s="20"/>
      <c r="F2838" s="20" t="s">
        <v>16987</v>
      </c>
      <c r="G2838" s="9">
        <v>48343</v>
      </c>
      <c r="H2838" s="9">
        <v>0</v>
      </c>
      <c r="I2838" s="21"/>
      <c r="J2838" s="17"/>
    </row>
    <row r="2839" spans="1:10" ht="60" customHeight="1" x14ac:dyDescent="0.25">
      <c r="A2839" s="19">
        <v>653014</v>
      </c>
      <c r="B2839" s="20" t="s">
        <v>14263</v>
      </c>
      <c r="C2839" s="20" t="s">
        <v>14264</v>
      </c>
      <c r="D2839" s="20"/>
      <c r="E2839" s="20"/>
      <c r="F2839" s="20" t="s">
        <v>16987</v>
      </c>
      <c r="G2839" s="9">
        <v>26007.25</v>
      </c>
      <c r="H2839" s="9">
        <v>0</v>
      </c>
      <c r="I2839" s="21"/>
      <c r="J2839" s="17"/>
    </row>
    <row r="2840" spans="1:10" ht="60" customHeight="1" x14ac:dyDescent="0.25">
      <c r="A2840" s="19">
        <v>653028</v>
      </c>
      <c r="B2840" s="20" t="s">
        <v>14265</v>
      </c>
      <c r="C2840" s="20" t="s">
        <v>14266</v>
      </c>
      <c r="D2840" s="20"/>
      <c r="E2840" s="20"/>
      <c r="F2840" s="20" t="s">
        <v>16987</v>
      </c>
      <c r="G2840" s="9">
        <v>43792</v>
      </c>
      <c r="H2840" s="9">
        <v>0</v>
      </c>
      <c r="I2840" s="21"/>
      <c r="J2840" s="17"/>
    </row>
    <row r="2841" spans="1:10" ht="60" customHeight="1" x14ac:dyDescent="0.25">
      <c r="A2841" s="19">
        <v>653029</v>
      </c>
      <c r="B2841" s="20" t="s">
        <v>14267</v>
      </c>
      <c r="C2841" s="20" t="s">
        <v>14268</v>
      </c>
      <c r="D2841" s="20"/>
      <c r="E2841" s="20"/>
      <c r="F2841" s="20" t="s">
        <v>16987</v>
      </c>
      <c r="G2841" s="9">
        <v>28336</v>
      </c>
      <c r="H2841" s="9">
        <v>0</v>
      </c>
      <c r="I2841" s="21"/>
      <c r="J2841" s="17"/>
    </row>
    <row r="2842" spans="1:10" ht="60" customHeight="1" x14ac:dyDescent="0.25">
      <c r="A2842" s="19">
        <v>653076</v>
      </c>
      <c r="B2842" s="20" t="s">
        <v>14269</v>
      </c>
      <c r="C2842" s="20" t="s">
        <v>14270</v>
      </c>
      <c r="D2842" s="20"/>
      <c r="E2842" s="20"/>
      <c r="F2842" s="20" t="s">
        <v>16987</v>
      </c>
      <c r="G2842" s="9">
        <v>835303.3</v>
      </c>
      <c r="H2842" s="9">
        <v>146177.17000000001</v>
      </c>
      <c r="I2842" s="21"/>
      <c r="J2842" s="17"/>
    </row>
    <row r="2843" spans="1:10" ht="60" customHeight="1" x14ac:dyDescent="0.25">
      <c r="A2843" s="19">
        <v>653119</v>
      </c>
      <c r="B2843" s="20" t="s">
        <v>14271</v>
      </c>
      <c r="C2843" s="20" t="s">
        <v>14272</v>
      </c>
      <c r="D2843" s="20"/>
      <c r="E2843" s="20"/>
      <c r="F2843" s="20" t="s">
        <v>16987</v>
      </c>
      <c r="G2843" s="9">
        <v>34000</v>
      </c>
      <c r="H2843" s="9">
        <v>0</v>
      </c>
      <c r="I2843" s="21"/>
      <c r="J2843" s="17"/>
    </row>
    <row r="2844" spans="1:10" ht="60" customHeight="1" x14ac:dyDescent="0.25">
      <c r="A2844" s="19">
        <v>653125</v>
      </c>
      <c r="B2844" s="20" t="s">
        <v>14273</v>
      </c>
      <c r="C2844" s="20" t="s">
        <v>14274</v>
      </c>
      <c r="D2844" s="20"/>
      <c r="E2844" s="20"/>
      <c r="F2844" s="20" t="s">
        <v>16987</v>
      </c>
      <c r="G2844" s="9">
        <v>51097.18</v>
      </c>
      <c r="H2844" s="9">
        <v>0</v>
      </c>
      <c r="I2844" s="21"/>
      <c r="J2844" s="17"/>
    </row>
    <row r="2845" spans="1:10" ht="60" customHeight="1" x14ac:dyDescent="0.25">
      <c r="A2845" s="19">
        <v>653139</v>
      </c>
      <c r="B2845" s="20" t="s">
        <v>14275</v>
      </c>
      <c r="C2845" s="20" t="s">
        <v>14276</v>
      </c>
      <c r="D2845" s="20"/>
      <c r="E2845" s="20"/>
      <c r="F2845" s="20" t="s">
        <v>16987</v>
      </c>
      <c r="G2845" s="9">
        <v>17830.96</v>
      </c>
      <c r="H2845" s="9">
        <v>0</v>
      </c>
      <c r="I2845" s="21"/>
      <c r="J2845" s="17"/>
    </row>
    <row r="2846" spans="1:10" ht="60" customHeight="1" x14ac:dyDescent="0.25">
      <c r="A2846" s="19">
        <v>653140</v>
      </c>
      <c r="B2846" s="20" t="s">
        <v>14277</v>
      </c>
      <c r="C2846" s="20" t="s">
        <v>14278</v>
      </c>
      <c r="D2846" s="20"/>
      <c r="E2846" s="20"/>
      <c r="F2846" s="20" t="s">
        <v>16987</v>
      </c>
      <c r="G2846" s="9">
        <v>13436</v>
      </c>
      <c r="H2846" s="9">
        <v>0</v>
      </c>
      <c r="I2846" s="21"/>
      <c r="J2846" s="17"/>
    </row>
    <row r="2847" spans="1:10" ht="60" customHeight="1" x14ac:dyDescent="0.25">
      <c r="A2847" s="19">
        <v>653141</v>
      </c>
      <c r="B2847" s="20" t="s">
        <v>14279</v>
      </c>
      <c r="C2847" s="20" t="s">
        <v>14280</v>
      </c>
      <c r="D2847" s="20"/>
      <c r="E2847" s="20"/>
      <c r="F2847" s="20" t="s">
        <v>16987</v>
      </c>
      <c r="G2847" s="9">
        <v>20492.82</v>
      </c>
      <c r="H2847" s="9">
        <v>0</v>
      </c>
      <c r="I2847" s="21"/>
      <c r="J2847" s="17"/>
    </row>
    <row r="2848" spans="1:10" ht="60" customHeight="1" x14ac:dyDescent="0.25">
      <c r="A2848" s="19">
        <v>653142</v>
      </c>
      <c r="B2848" s="20" t="s">
        <v>14281</v>
      </c>
      <c r="C2848" s="20" t="s">
        <v>14282</v>
      </c>
      <c r="D2848" s="20"/>
      <c r="E2848" s="20"/>
      <c r="F2848" s="20" t="s">
        <v>16987</v>
      </c>
      <c r="G2848" s="9">
        <v>15919</v>
      </c>
      <c r="H2848" s="9">
        <v>0</v>
      </c>
      <c r="I2848" s="21"/>
      <c r="J2848" s="17"/>
    </row>
    <row r="2849" spans="1:10" ht="60" customHeight="1" x14ac:dyDescent="0.25">
      <c r="A2849" s="19">
        <v>653143</v>
      </c>
      <c r="B2849" s="20" t="s">
        <v>14283</v>
      </c>
      <c r="C2849" s="20" t="s">
        <v>14284</v>
      </c>
      <c r="D2849" s="20"/>
      <c r="E2849" s="20"/>
      <c r="F2849" s="20" t="s">
        <v>16987</v>
      </c>
      <c r="G2849" s="9">
        <v>10395.84</v>
      </c>
      <c r="H2849" s="9">
        <v>0</v>
      </c>
      <c r="I2849" s="21"/>
      <c r="J2849" s="17"/>
    </row>
    <row r="2850" spans="1:10" ht="60" customHeight="1" x14ac:dyDescent="0.25">
      <c r="A2850" s="19">
        <v>653144</v>
      </c>
      <c r="B2850" s="20" t="s">
        <v>14285</v>
      </c>
      <c r="C2850" s="20" t="s">
        <v>14286</v>
      </c>
      <c r="D2850" s="20"/>
      <c r="E2850" s="20"/>
      <c r="F2850" s="20" t="s">
        <v>16987</v>
      </c>
      <c r="G2850" s="9">
        <v>11608.62</v>
      </c>
      <c r="H2850" s="9">
        <v>0</v>
      </c>
      <c r="I2850" s="21"/>
      <c r="J2850" s="17"/>
    </row>
    <row r="2851" spans="1:10" ht="60" customHeight="1" x14ac:dyDescent="0.25">
      <c r="A2851" s="19">
        <v>653145</v>
      </c>
      <c r="B2851" s="20" t="s">
        <v>14287</v>
      </c>
      <c r="C2851" s="20" t="s">
        <v>14288</v>
      </c>
      <c r="D2851" s="20"/>
      <c r="E2851" s="20"/>
      <c r="F2851" s="20" t="s">
        <v>16987</v>
      </c>
      <c r="G2851" s="9">
        <v>14415.66</v>
      </c>
      <c r="H2851" s="9">
        <v>0</v>
      </c>
      <c r="I2851" s="21"/>
      <c r="J2851" s="17"/>
    </row>
    <row r="2852" spans="1:10" ht="60" customHeight="1" x14ac:dyDescent="0.25">
      <c r="A2852" s="19">
        <v>653147</v>
      </c>
      <c r="B2852" s="20" t="s">
        <v>14289</v>
      </c>
      <c r="C2852" s="20" t="s">
        <v>14116</v>
      </c>
      <c r="D2852" s="20"/>
      <c r="E2852" s="20"/>
      <c r="F2852" s="20" t="s">
        <v>16987</v>
      </c>
      <c r="G2852" s="9">
        <v>12436</v>
      </c>
      <c r="H2852" s="9">
        <v>0</v>
      </c>
      <c r="I2852" s="21"/>
      <c r="J2852" s="17"/>
    </row>
    <row r="2853" spans="1:10" ht="60" customHeight="1" x14ac:dyDescent="0.25">
      <c r="A2853" s="19">
        <v>653148</v>
      </c>
      <c r="B2853" s="20" t="s">
        <v>14290</v>
      </c>
      <c r="C2853" s="20" t="s">
        <v>14116</v>
      </c>
      <c r="D2853" s="20"/>
      <c r="E2853" s="20"/>
      <c r="F2853" s="20" t="s">
        <v>16987</v>
      </c>
      <c r="G2853" s="9">
        <v>12436</v>
      </c>
      <c r="H2853" s="9">
        <v>0</v>
      </c>
      <c r="I2853" s="21"/>
      <c r="J2853" s="17"/>
    </row>
    <row r="2854" spans="1:10" ht="60" customHeight="1" x14ac:dyDescent="0.25">
      <c r="A2854" s="19">
        <v>653149</v>
      </c>
      <c r="B2854" s="20" t="s">
        <v>14291</v>
      </c>
      <c r="C2854" s="20" t="s">
        <v>14116</v>
      </c>
      <c r="D2854" s="20"/>
      <c r="E2854" s="20"/>
      <c r="F2854" s="20" t="s">
        <v>16987</v>
      </c>
      <c r="G2854" s="9">
        <v>13733</v>
      </c>
      <c r="H2854" s="9">
        <v>0</v>
      </c>
      <c r="I2854" s="21"/>
      <c r="J2854" s="17"/>
    </row>
    <row r="2855" spans="1:10" ht="60" customHeight="1" x14ac:dyDescent="0.25">
      <c r="A2855" s="19">
        <v>653150</v>
      </c>
      <c r="B2855" s="20" t="s">
        <v>14292</v>
      </c>
      <c r="C2855" s="20" t="s">
        <v>14293</v>
      </c>
      <c r="D2855" s="20"/>
      <c r="E2855" s="20"/>
      <c r="F2855" s="20" t="s">
        <v>16987</v>
      </c>
      <c r="G2855" s="9">
        <v>22440</v>
      </c>
      <c r="H2855" s="9">
        <v>0</v>
      </c>
      <c r="I2855" s="21"/>
      <c r="J2855" s="17"/>
    </row>
    <row r="2856" spans="1:10" ht="60" customHeight="1" x14ac:dyDescent="0.25">
      <c r="A2856" s="19">
        <v>653156</v>
      </c>
      <c r="B2856" s="20" t="s">
        <v>14294</v>
      </c>
      <c r="C2856" s="20" t="s">
        <v>14295</v>
      </c>
      <c r="D2856" s="20"/>
      <c r="E2856" s="20"/>
      <c r="F2856" s="20" t="s">
        <v>16987</v>
      </c>
      <c r="G2856" s="9">
        <v>10278.030000000001</v>
      </c>
      <c r="H2856" s="9">
        <v>0</v>
      </c>
      <c r="I2856" s="21"/>
      <c r="J2856" s="17"/>
    </row>
    <row r="2857" spans="1:10" ht="60" customHeight="1" x14ac:dyDescent="0.25">
      <c r="A2857" s="19">
        <v>653157</v>
      </c>
      <c r="B2857" s="20" t="s">
        <v>14296</v>
      </c>
      <c r="C2857" s="20" t="s">
        <v>14297</v>
      </c>
      <c r="D2857" s="20"/>
      <c r="E2857" s="20"/>
      <c r="F2857" s="20" t="s">
        <v>16987</v>
      </c>
      <c r="G2857" s="9">
        <v>15916.02</v>
      </c>
      <c r="H2857" s="9">
        <v>0</v>
      </c>
      <c r="I2857" s="21"/>
      <c r="J2857" s="17"/>
    </row>
    <row r="2858" spans="1:10" ht="60" customHeight="1" x14ac:dyDescent="0.25">
      <c r="A2858" s="19">
        <v>653158</v>
      </c>
      <c r="B2858" s="20" t="s">
        <v>14298</v>
      </c>
      <c r="C2858" s="20" t="s">
        <v>14299</v>
      </c>
      <c r="D2858" s="20"/>
      <c r="E2858" s="20"/>
      <c r="F2858" s="20" t="s">
        <v>16987</v>
      </c>
      <c r="G2858" s="9">
        <v>15916.02</v>
      </c>
      <c r="H2858" s="9">
        <v>0</v>
      </c>
      <c r="I2858" s="21"/>
      <c r="J2858" s="17"/>
    </row>
    <row r="2859" spans="1:10" ht="60" customHeight="1" x14ac:dyDescent="0.25">
      <c r="A2859" s="19">
        <v>653159</v>
      </c>
      <c r="B2859" s="20" t="s">
        <v>14300</v>
      </c>
      <c r="C2859" s="20" t="s">
        <v>14301</v>
      </c>
      <c r="D2859" s="20"/>
      <c r="E2859" s="20"/>
      <c r="F2859" s="20" t="s">
        <v>16987</v>
      </c>
      <c r="G2859" s="9">
        <v>7080</v>
      </c>
      <c r="H2859" s="9">
        <v>0</v>
      </c>
      <c r="I2859" s="21"/>
      <c r="J2859" s="17"/>
    </row>
    <row r="2860" spans="1:10" ht="60" customHeight="1" x14ac:dyDescent="0.25">
      <c r="A2860" s="19">
        <v>653160</v>
      </c>
      <c r="B2860" s="20" t="s">
        <v>14302</v>
      </c>
      <c r="C2860" s="20" t="s">
        <v>14303</v>
      </c>
      <c r="D2860" s="20"/>
      <c r="E2860" s="20"/>
      <c r="F2860" s="20" t="s">
        <v>16987</v>
      </c>
      <c r="G2860" s="9">
        <v>17218.080000000002</v>
      </c>
      <c r="H2860" s="9">
        <v>0</v>
      </c>
      <c r="I2860" s="21"/>
      <c r="J2860" s="17"/>
    </row>
    <row r="2861" spans="1:10" ht="60" customHeight="1" x14ac:dyDescent="0.25">
      <c r="A2861" s="19">
        <v>653161</v>
      </c>
      <c r="B2861" s="20" t="s">
        <v>14304</v>
      </c>
      <c r="C2861" s="20" t="s">
        <v>14305</v>
      </c>
      <c r="D2861" s="20"/>
      <c r="E2861" s="20"/>
      <c r="F2861" s="20" t="s">
        <v>16987</v>
      </c>
      <c r="G2861" s="9">
        <v>17218.080000000002</v>
      </c>
      <c r="H2861" s="9">
        <v>0</v>
      </c>
      <c r="I2861" s="21"/>
      <c r="J2861" s="17"/>
    </row>
    <row r="2862" spans="1:10" ht="60" customHeight="1" x14ac:dyDescent="0.25">
      <c r="A2862" s="19">
        <v>653162</v>
      </c>
      <c r="B2862" s="20" t="s">
        <v>14306</v>
      </c>
      <c r="C2862" s="20" t="s">
        <v>14307</v>
      </c>
      <c r="D2862" s="20"/>
      <c r="E2862" s="20"/>
      <c r="F2862" s="20" t="s">
        <v>16987</v>
      </c>
      <c r="G2862" s="9">
        <v>16644.96</v>
      </c>
      <c r="H2862" s="9">
        <v>0</v>
      </c>
      <c r="I2862" s="21"/>
      <c r="J2862" s="17"/>
    </row>
    <row r="2863" spans="1:10" ht="60" customHeight="1" x14ac:dyDescent="0.25">
      <c r="A2863" s="19">
        <v>653163</v>
      </c>
      <c r="B2863" s="20" t="s">
        <v>14308</v>
      </c>
      <c r="C2863" s="20" t="s">
        <v>14307</v>
      </c>
      <c r="D2863" s="20"/>
      <c r="E2863" s="20"/>
      <c r="F2863" s="20" t="s">
        <v>16987</v>
      </c>
      <c r="G2863" s="9">
        <v>16644.96</v>
      </c>
      <c r="H2863" s="9">
        <v>0</v>
      </c>
      <c r="I2863" s="21"/>
      <c r="J2863" s="17"/>
    </row>
    <row r="2864" spans="1:10" ht="60" customHeight="1" x14ac:dyDescent="0.25">
      <c r="A2864" s="19">
        <v>653164</v>
      </c>
      <c r="B2864" s="20" t="s">
        <v>14309</v>
      </c>
      <c r="C2864" s="20" t="s">
        <v>14307</v>
      </c>
      <c r="D2864" s="20"/>
      <c r="E2864" s="20"/>
      <c r="F2864" s="20" t="s">
        <v>16987</v>
      </c>
      <c r="G2864" s="9">
        <v>16644.96</v>
      </c>
      <c r="H2864" s="9">
        <v>0</v>
      </c>
      <c r="I2864" s="21"/>
      <c r="J2864" s="17"/>
    </row>
    <row r="2865" spans="1:10" ht="60" customHeight="1" x14ac:dyDescent="0.25">
      <c r="A2865" s="19">
        <v>653195</v>
      </c>
      <c r="B2865" s="20" t="s">
        <v>10955</v>
      </c>
      <c r="C2865" s="20" t="s">
        <v>14116</v>
      </c>
      <c r="D2865" s="20"/>
      <c r="E2865" s="20"/>
      <c r="F2865" s="20" t="s">
        <v>16987</v>
      </c>
      <c r="G2865" s="9">
        <v>27753.599999999999</v>
      </c>
      <c r="H2865" s="9">
        <v>0</v>
      </c>
      <c r="I2865" s="21"/>
      <c r="J2865" s="17"/>
    </row>
    <row r="2866" spans="1:10" ht="60" customHeight="1" x14ac:dyDescent="0.25">
      <c r="A2866" s="19">
        <v>653260</v>
      </c>
      <c r="B2866" s="20" t="s">
        <v>14310</v>
      </c>
      <c r="C2866" s="20" t="s">
        <v>14311</v>
      </c>
      <c r="D2866" s="20"/>
      <c r="E2866" s="20"/>
      <c r="F2866" s="20" t="s">
        <v>16987</v>
      </c>
      <c r="G2866" s="9">
        <v>6300</v>
      </c>
      <c r="H2866" s="9">
        <v>0</v>
      </c>
      <c r="I2866" s="21"/>
      <c r="J2866" s="17"/>
    </row>
    <row r="2867" spans="1:10" ht="60" customHeight="1" x14ac:dyDescent="0.25">
      <c r="A2867" s="19">
        <v>653262</v>
      </c>
      <c r="B2867" s="20" t="s">
        <v>14312</v>
      </c>
      <c r="C2867" s="20" t="s">
        <v>14311</v>
      </c>
      <c r="D2867" s="20"/>
      <c r="E2867" s="20"/>
      <c r="F2867" s="20" t="s">
        <v>16987</v>
      </c>
      <c r="G2867" s="9">
        <v>15261.12</v>
      </c>
      <c r="H2867" s="9">
        <v>0</v>
      </c>
      <c r="I2867" s="21"/>
      <c r="J2867" s="17"/>
    </row>
    <row r="2868" spans="1:10" ht="60" customHeight="1" x14ac:dyDescent="0.25">
      <c r="A2868" s="19">
        <v>653264</v>
      </c>
      <c r="B2868" s="20" t="s">
        <v>14313</v>
      </c>
      <c r="C2868" s="20" t="s">
        <v>14314</v>
      </c>
      <c r="D2868" s="20"/>
      <c r="E2868" s="20"/>
      <c r="F2868" s="20" t="s">
        <v>16987</v>
      </c>
      <c r="G2868" s="9">
        <v>41555.519999999997</v>
      </c>
      <c r="H2868" s="9">
        <v>0</v>
      </c>
      <c r="I2868" s="21"/>
      <c r="J2868" s="17"/>
    </row>
    <row r="2869" spans="1:10" ht="60" customHeight="1" x14ac:dyDescent="0.25">
      <c r="A2869" s="19">
        <v>653265</v>
      </c>
      <c r="B2869" s="20" t="s">
        <v>14315</v>
      </c>
      <c r="C2869" s="20" t="s">
        <v>14314</v>
      </c>
      <c r="D2869" s="20"/>
      <c r="E2869" s="20"/>
      <c r="F2869" s="20" t="s">
        <v>16987</v>
      </c>
      <c r="G2869" s="9">
        <v>41555.519999999997</v>
      </c>
      <c r="H2869" s="9">
        <v>0</v>
      </c>
      <c r="I2869" s="21"/>
      <c r="J2869" s="17"/>
    </row>
    <row r="2870" spans="1:10" ht="60" customHeight="1" x14ac:dyDescent="0.25">
      <c r="A2870" s="19">
        <v>653267</v>
      </c>
      <c r="B2870" s="20" t="s">
        <v>14316</v>
      </c>
      <c r="C2870" s="20" t="s">
        <v>14317</v>
      </c>
      <c r="D2870" s="20"/>
      <c r="E2870" s="20"/>
      <c r="F2870" s="20" t="s">
        <v>16987</v>
      </c>
      <c r="G2870" s="9">
        <v>139896</v>
      </c>
      <c r="H2870" s="9">
        <v>0</v>
      </c>
      <c r="I2870" s="21"/>
      <c r="J2870" s="17"/>
    </row>
    <row r="2871" spans="1:10" ht="60" customHeight="1" x14ac:dyDescent="0.25">
      <c r="A2871" s="19">
        <v>653270</v>
      </c>
      <c r="B2871" s="20" t="s">
        <v>14318</v>
      </c>
      <c r="C2871" s="20" t="s">
        <v>14319</v>
      </c>
      <c r="D2871" s="20"/>
      <c r="E2871" s="20"/>
      <c r="F2871" s="20" t="s">
        <v>16987</v>
      </c>
      <c r="G2871" s="9">
        <v>175983.84</v>
      </c>
      <c r="H2871" s="9">
        <v>0</v>
      </c>
      <c r="I2871" s="21"/>
      <c r="J2871" s="17"/>
    </row>
    <row r="2872" spans="1:10" ht="60" customHeight="1" x14ac:dyDescent="0.25">
      <c r="A2872" s="19">
        <v>653272</v>
      </c>
      <c r="B2872" s="20" t="s">
        <v>14320</v>
      </c>
      <c r="C2872" s="20" t="s">
        <v>14321</v>
      </c>
      <c r="D2872" s="20"/>
      <c r="E2872" s="20"/>
      <c r="F2872" s="20" t="s">
        <v>16987</v>
      </c>
      <c r="G2872" s="9">
        <v>44255.519999999997</v>
      </c>
      <c r="H2872" s="9">
        <v>0</v>
      </c>
      <c r="I2872" s="21"/>
      <c r="J2872" s="17"/>
    </row>
    <row r="2873" spans="1:10" ht="60" customHeight="1" x14ac:dyDescent="0.25">
      <c r="A2873" s="19">
        <v>653274</v>
      </c>
      <c r="B2873" s="20" t="s">
        <v>14322</v>
      </c>
      <c r="C2873" s="20" t="s">
        <v>14323</v>
      </c>
      <c r="D2873" s="20"/>
      <c r="E2873" s="20"/>
      <c r="F2873" s="20" t="s">
        <v>16987</v>
      </c>
      <c r="G2873" s="9">
        <v>7560</v>
      </c>
      <c r="H2873" s="9">
        <v>0</v>
      </c>
      <c r="I2873" s="21"/>
      <c r="J2873" s="17"/>
    </row>
    <row r="2874" spans="1:10" ht="60" customHeight="1" x14ac:dyDescent="0.25">
      <c r="A2874" s="19">
        <v>653276</v>
      </c>
      <c r="B2874" s="20" t="s">
        <v>14324</v>
      </c>
      <c r="C2874" s="20" t="s">
        <v>14323</v>
      </c>
      <c r="D2874" s="20"/>
      <c r="E2874" s="20"/>
      <c r="F2874" s="20" t="s">
        <v>16987</v>
      </c>
      <c r="G2874" s="9">
        <v>7560</v>
      </c>
      <c r="H2874" s="9">
        <v>0</v>
      </c>
      <c r="I2874" s="21"/>
      <c r="J2874" s="17"/>
    </row>
    <row r="2875" spans="1:10" ht="60" customHeight="1" x14ac:dyDescent="0.25">
      <c r="A2875" s="19">
        <v>653278</v>
      </c>
      <c r="B2875" s="20" t="s">
        <v>14325</v>
      </c>
      <c r="C2875" s="20" t="s">
        <v>14326</v>
      </c>
      <c r="D2875" s="20"/>
      <c r="E2875" s="20"/>
      <c r="F2875" s="20" t="s">
        <v>16987</v>
      </c>
      <c r="G2875" s="9">
        <v>36432.18</v>
      </c>
      <c r="H2875" s="9">
        <v>0</v>
      </c>
      <c r="I2875" s="21"/>
      <c r="J2875" s="17"/>
    </row>
    <row r="2876" spans="1:10" ht="60" customHeight="1" x14ac:dyDescent="0.25">
      <c r="A2876" s="19">
        <v>653280</v>
      </c>
      <c r="B2876" s="20" t="s">
        <v>14327</v>
      </c>
      <c r="C2876" s="20" t="s">
        <v>14328</v>
      </c>
      <c r="D2876" s="20"/>
      <c r="E2876" s="20"/>
      <c r="F2876" s="20" t="s">
        <v>16987</v>
      </c>
      <c r="G2876" s="9">
        <v>3540</v>
      </c>
      <c r="H2876" s="9">
        <v>0</v>
      </c>
      <c r="I2876" s="21"/>
      <c r="J2876" s="17"/>
    </row>
    <row r="2877" spans="1:10" ht="60" customHeight="1" x14ac:dyDescent="0.25">
      <c r="A2877" s="19">
        <v>653282</v>
      </c>
      <c r="B2877" s="20" t="s">
        <v>14329</v>
      </c>
      <c r="C2877" s="20" t="s">
        <v>14328</v>
      </c>
      <c r="D2877" s="20"/>
      <c r="E2877" s="20"/>
      <c r="F2877" s="20" t="s">
        <v>16987</v>
      </c>
      <c r="G2877" s="9">
        <v>3540</v>
      </c>
      <c r="H2877" s="9">
        <v>0</v>
      </c>
      <c r="I2877" s="21"/>
      <c r="J2877" s="17"/>
    </row>
    <row r="2878" spans="1:10" ht="60" customHeight="1" x14ac:dyDescent="0.25">
      <c r="A2878" s="19">
        <v>653285</v>
      </c>
      <c r="B2878" s="20" t="s">
        <v>14330</v>
      </c>
      <c r="C2878" s="20" t="s">
        <v>14331</v>
      </c>
      <c r="D2878" s="20"/>
      <c r="E2878" s="20"/>
      <c r="F2878" s="20" t="s">
        <v>16987</v>
      </c>
      <c r="G2878" s="9">
        <v>10278.030000000001</v>
      </c>
      <c r="H2878" s="9">
        <v>0</v>
      </c>
      <c r="I2878" s="21"/>
      <c r="J2878" s="17"/>
    </row>
    <row r="2879" spans="1:10" ht="60" customHeight="1" x14ac:dyDescent="0.25">
      <c r="A2879" s="19">
        <v>653287</v>
      </c>
      <c r="B2879" s="20" t="s">
        <v>14332</v>
      </c>
      <c r="C2879" s="20" t="s">
        <v>14295</v>
      </c>
      <c r="D2879" s="20"/>
      <c r="E2879" s="20"/>
      <c r="F2879" s="20" t="s">
        <v>16987</v>
      </c>
      <c r="G2879" s="9">
        <v>5600</v>
      </c>
      <c r="H2879" s="9">
        <v>0</v>
      </c>
      <c r="I2879" s="21"/>
      <c r="J2879" s="17"/>
    </row>
    <row r="2880" spans="1:10" ht="60" customHeight="1" x14ac:dyDescent="0.25">
      <c r="A2880" s="19">
        <v>653289</v>
      </c>
      <c r="B2880" s="20" t="s">
        <v>14333</v>
      </c>
      <c r="C2880" s="20" t="s">
        <v>14295</v>
      </c>
      <c r="D2880" s="20"/>
      <c r="E2880" s="20"/>
      <c r="F2880" s="20" t="s">
        <v>16987</v>
      </c>
      <c r="G2880" s="9">
        <v>5600</v>
      </c>
      <c r="H2880" s="9">
        <v>0</v>
      </c>
      <c r="I2880" s="21"/>
      <c r="J2880" s="17"/>
    </row>
    <row r="2881" spans="1:10" ht="60" customHeight="1" x14ac:dyDescent="0.25">
      <c r="A2881" s="19">
        <v>653339</v>
      </c>
      <c r="B2881" s="20" t="s">
        <v>14334</v>
      </c>
      <c r="C2881" s="20" t="s">
        <v>14335</v>
      </c>
      <c r="D2881" s="20"/>
      <c r="E2881" s="20"/>
      <c r="F2881" s="20" t="s">
        <v>16987</v>
      </c>
      <c r="G2881" s="9">
        <v>60076.800000000003</v>
      </c>
      <c r="H2881" s="9">
        <v>0</v>
      </c>
      <c r="I2881" s="21"/>
      <c r="J2881" s="17"/>
    </row>
    <row r="2882" spans="1:10" ht="60" customHeight="1" x14ac:dyDescent="0.25">
      <c r="A2882" s="19">
        <v>653393</v>
      </c>
      <c r="B2882" s="20" t="s">
        <v>14336</v>
      </c>
      <c r="C2882" s="20" t="s">
        <v>14337</v>
      </c>
      <c r="D2882" s="20"/>
      <c r="E2882" s="20"/>
      <c r="F2882" s="20" t="s">
        <v>16987</v>
      </c>
      <c r="G2882" s="9">
        <v>7611.24</v>
      </c>
      <c r="H2882" s="9">
        <v>0</v>
      </c>
      <c r="I2882" s="21"/>
      <c r="J2882" s="17"/>
    </row>
    <row r="2883" spans="1:10" ht="60" customHeight="1" x14ac:dyDescent="0.25">
      <c r="A2883" s="19">
        <v>653397</v>
      </c>
      <c r="B2883" s="20" t="s">
        <v>14338</v>
      </c>
      <c r="C2883" s="20" t="s">
        <v>14339</v>
      </c>
      <c r="D2883" s="20"/>
      <c r="E2883" s="20"/>
      <c r="F2883" s="20" t="s">
        <v>16987</v>
      </c>
      <c r="G2883" s="9">
        <v>8276.2800000000007</v>
      </c>
      <c r="H2883" s="9">
        <v>0</v>
      </c>
      <c r="I2883" s="21"/>
      <c r="J2883" s="17"/>
    </row>
    <row r="2884" spans="1:10" ht="60" customHeight="1" x14ac:dyDescent="0.25">
      <c r="A2884" s="19">
        <v>653403</v>
      </c>
      <c r="B2884" s="20" t="s">
        <v>14340</v>
      </c>
      <c r="C2884" s="20" t="s">
        <v>14341</v>
      </c>
      <c r="D2884" s="20"/>
      <c r="E2884" s="20"/>
      <c r="F2884" s="20" t="s">
        <v>16987</v>
      </c>
      <c r="G2884" s="9">
        <v>14075.04</v>
      </c>
      <c r="H2884" s="9">
        <v>0</v>
      </c>
      <c r="I2884" s="21"/>
      <c r="J2884" s="17"/>
    </row>
    <row r="2885" spans="1:10" ht="60" customHeight="1" x14ac:dyDescent="0.25">
      <c r="A2885" s="19">
        <v>653421</v>
      </c>
      <c r="B2885" s="20" t="s">
        <v>14342</v>
      </c>
      <c r="C2885" s="20" t="s">
        <v>14343</v>
      </c>
      <c r="D2885" s="20"/>
      <c r="E2885" s="20"/>
      <c r="F2885" s="20" t="s">
        <v>16987</v>
      </c>
      <c r="G2885" s="9">
        <v>9583.92</v>
      </c>
      <c r="H2885" s="9">
        <v>0</v>
      </c>
      <c r="I2885" s="21"/>
      <c r="J2885" s="17"/>
    </row>
    <row r="2886" spans="1:10" ht="60" customHeight="1" x14ac:dyDescent="0.25">
      <c r="A2886" s="19">
        <v>653425</v>
      </c>
      <c r="B2886" s="20" t="s">
        <v>14344</v>
      </c>
      <c r="C2886" s="20" t="s">
        <v>14345</v>
      </c>
      <c r="D2886" s="20"/>
      <c r="E2886" s="20"/>
      <c r="F2886" s="20" t="s">
        <v>16987</v>
      </c>
      <c r="G2886" s="9">
        <v>11564</v>
      </c>
      <c r="H2886" s="9">
        <v>0</v>
      </c>
      <c r="I2886" s="21"/>
      <c r="J2886" s="17"/>
    </row>
    <row r="2887" spans="1:10" ht="60" customHeight="1" x14ac:dyDescent="0.25">
      <c r="A2887" s="19">
        <v>653427</v>
      </c>
      <c r="B2887" s="20" t="s">
        <v>14346</v>
      </c>
      <c r="C2887" s="20" t="s">
        <v>14347</v>
      </c>
      <c r="D2887" s="20"/>
      <c r="E2887" s="20"/>
      <c r="F2887" s="20" t="s">
        <v>16987</v>
      </c>
      <c r="G2887" s="9">
        <v>9420.7199999999993</v>
      </c>
      <c r="H2887" s="9">
        <v>0</v>
      </c>
      <c r="I2887" s="21"/>
      <c r="J2887" s="17"/>
    </row>
    <row r="2888" spans="1:10" ht="60" customHeight="1" x14ac:dyDescent="0.25">
      <c r="A2888" s="19">
        <v>653429</v>
      </c>
      <c r="B2888" s="20" t="s">
        <v>14348</v>
      </c>
      <c r="C2888" s="20" t="s">
        <v>14349</v>
      </c>
      <c r="D2888" s="20"/>
      <c r="E2888" s="20"/>
      <c r="F2888" s="20" t="s">
        <v>16987</v>
      </c>
      <c r="G2888" s="9">
        <v>6988.8</v>
      </c>
      <c r="H2888" s="9">
        <v>0</v>
      </c>
      <c r="I2888" s="21"/>
      <c r="J2888" s="17"/>
    </row>
    <row r="2889" spans="1:10" ht="60" customHeight="1" x14ac:dyDescent="0.25">
      <c r="A2889" s="19">
        <v>653438</v>
      </c>
      <c r="B2889" s="20" t="s">
        <v>8807</v>
      </c>
      <c r="C2889" s="20" t="s">
        <v>14350</v>
      </c>
      <c r="D2889" s="20"/>
      <c r="E2889" s="20"/>
      <c r="F2889" s="20" t="s">
        <v>16987</v>
      </c>
      <c r="G2889" s="9">
        <v>6988.8</v>
      </c>
      <c r="H2889" s="9">
        <v>0</v>
      </c>
      <c r="I2889" s="21"/>
      <c r="J2889" s="17"/>
    </row>
    <row r="2890" spans="1:10" ht="60" customHeight="1" x14ac:dyDescent="0.25">
      <c r="A2890" s="19">
        <v>653444</v>
      </c>
      <c r="B2890" s="20" t="s">
        <v>14351</v>
      </c>
      <c r="C2890" s="20" t="s">
        <v>14352</v>
      </c>
      <c r="D2890" s="20"/>
      <c r="E2890" s="20"/>
      <c r="F2890" s="20" t="s">
        <v>16987</v>
      </c>
      <c r="G2890" s="9">
        <v>10156.77</v>
      </c>
      <c r="H2890" s="9">
        <v>0</v>
      </c>
      <c r="I2890" s="21"/>
      <c r="J2890" s="17"/>
    </row>
    <row r="2891" spans="1:10" ht="60" customHeight="1" x14ac:dyDescent="0.25">
      <c r="A2891" s="19">
        <v>653465</v>
      </c>
      <c r="B2891" s="20" t="s">
        <v>14353</v>
      </c>
      <c r="C2891" s="20" t="s">
        <v>14354</v>
      </c>
      <c r="D2891" s="20"/>
      <c r="E2891" s="20"/>
      <c r="F2891" s="20" t="s">
        <v>16987</v>
      </c>
      <c r="G2891" s="9">
        <v>6683.04</v>
      </c>
      <c r="H2891" s="9">
        <v>0</v>
      </c>
      <c r="I2891" s="21"/>
      <c r="J2891" s="17"/>
    </row>
    <row r="2892" spans="1:10" ht="60" customHeight="1" x14ac:dyDescent="0.25">
      <c r="A2892" s="19">
        <v>653467</v>
      </c>
      <c r="B2892" s="20" t="s">
        <v>14355</v>
      </c>
      <c r="C2892" s="20" t="s">
        <v>14356</v>
      </c>
      <c r="D2892" s="20"/>
      <c r="E2892" s="20"/>
      <c r="F2892" s="20" t="s">
        <v>16987</v>
      </c>
      <c r="G2892" s="9">
        <v>6683.04</v>
      </c>
      <c r="H2892" s="9">
        <v>0</v>
      </c>
      <c r="I2892" s="21"/>
      <c r="J2892" s="17"/>
    </row>
    <row r="2893" spans="1:10" ht="60" customHeight="1" x14ac:dyDescent="0.25">
      <c r="A2893" s="19">
        <v>653471</v>
      </c>
      <c r="B2893" s="20" t="s">
        <v>14357</v>
      </c>
      <c r="C2893" s="20" t="s">
        <v>14358</v>
      </c>
      <c r="D2893" s="20"/>
      <c r="E2893" s="20"/>
      <c r="F2893" s="20" t="s">
        <v>16987</v>
      </c>
      <c r="G2893" s="9">
        <v>6683.04</v>
      </c>
      <c r="H2893" s="9">
        <v>0</v>
      </c>
      <c r="I2893" s="21"/>
      <c r="J2893" s="17"/>
    </row>
    <row r="2894" spans="1:10" ht="60" customHeight="1" x14ac:dyDescent="0.25">
      <c r="A2894" s="19">
        <v>653475</v>
      </c>
      <c r="B2894" s="20" t="s">
        <v>14359</v>
      </c>
      <c r="C2894" s="20" t="s">
        <v>14360</v>
      </c>
      <c r="D2894" s="20"/>
      <c r="E2894" s="20"/>
      <c r="F2894" s="20" t="s">
        <v>16987</v>
      </c>
      <c r="G2894" s="9">
        <v>9452</v>
      </c>
      <c r="H2894" s="9">
        <v>0</v>
      </c>
      <c r="I2894" s="21"/>
      <c r="J2894" s="17"/>
    </row>
    <row r="2895" spans="1:10" ht="60" customHeight="1" x14ac:dyDescent="0.25">
      <c r="A2895" s="19">
        <v>653477</v>
      </c>
      <c r="B2895" s="20" t="s">
        <v>14361</v>
      </c>
      <c r="C2895" s="20" t="s">
        <v>14360</v>
      </c>
      <c r="D2895" s="20"/>
      <c r="E2895" s="20"/>
      <c r="F2895" s="20" t="s">
        <v>16987</v>
      </c>
      <c r="G2895" s="9">
        <v>9452</v>
      </c>
      <c r="H2895" s="9">
        <v>0</v>
      </c>
      <c r="I2895" s="21"/>
      <c r="J2895" s="17"/>
    </row>
    <row r="2896" spans="1:10" ht="60" customHeight="1" x14ac:dyDescent="0.25">
      <c r="A2896" s="19">
        <v>653479</v>
      </c>
      <c r="B2896" s="20" t="s">
        <v>14362</v>
      </c>
      <c r="C2896" s="20" t="s">
        <v>14363</v>
      </c>
      <c r="D2896" s="20"/>
      <c r="E2896" s="20"/>
      <c r="F2896" s="20" t="s">
        <v>16987</v>
      </c>
      <c r="G2896" s="9">
        <v>4267.2</v>
      </c>
      <c r="H2896" s="9">
        <v>0</v>
      </c>
      <c r="I2896" s="21"/>
      <c r="J2896" s="17"/>
    </row>
    <row r="2897" spans="1:10" ht="60" customHeight="1" x14ac:dyDescent="0.25">
      <c r="A2897" s="19">
        <v>653505</v>
      </c>
      <c r="B2897" s="20" t="s">
        <v>14364</v>
      </c>
      <c r="C2897" s="20" t="s">
        <v>14365</v>
      </c>
      <c r="D2897" s="20"/>
      <c r="E2897" s="20"/>
      <c r="F2897" s="20" t="s">
        <v>16987</v>
      </c>
      <c r="G2897" s="9">
        <v>11738.18</v>
      </c>
      <c r="H2897" s="9">
        <v>0</v>
      </c>
      <c r="I2897" s="21"/>
      <c r="J2897" s="17"/>
    </row>
    <row r="2898" spans="1:10" ht="60" customHeight="1" x14ac:dyDescent="0.25">
      <c r="A2898" s="19">
        <v>653508</v>
      </c>
      <c r="B2898" s="20" t="s">
        <v>14366</v>
      </c>
      <c r="C2898" s="20" t="s">
        <v>14367</v>
      </c>
      <c r="D2898" s="20"/>
      <c r="E2898" s="20"/>
      <c r="F2898" s="20" t="s">
        <v>16987</v>
      </c>
      <c r="G2898" s="9">
        <v>10606.98</v>
      </c>
      <c r="H2898" s="9">
        <v>0</v>
      </c>
      <c r="I2898" s="21"/>
      <c r="J2898" s="17"/>
    </row>
    <row r="2899" spans="1:10" ht="60" customHeight="1" x14ac:dyDescent="0.25">
      <c r="A2899" s="19">
        <v>653510</v>
      </c>
      <c r="B2899" s="20" t="s">
        <v>14368</v>
      </c>
      <c r="C2899" s="20" t="s">
        <v>14369</v>
      </c>
      <c r="D2899" s="20"/>
      <c r="E2899" s="20"/>
      <c r="F2899" s="20" t="s">
        <v>16987</v>
      </c>
      <c r="G2899" s="9">
        <v>51744</v>
      </c>
      <c r="H2899" s="9">
        <v>0</v>
      </c>
      <c r="I2899" s="21"/>
      <c r="J2899" s="17"/>
    </row>
    <row r="2900" spans="1:10" ht="60" customHeight="1" x14ac:dyDescent="0.25">
      <c r="A2900" s="19">
        <v>666354</v>
      </c>
      <c r="B2900" s="20" t="s">
        <v>14370</v>
      </c>
      <c r="C2900" s="20" t="s">
        <v>12386</v>
      </c>
      <c r="D2900" s="20"/>
      <c r="E2900" s="20"/>
      <c r="F2900" s="20" t="s">
        <v>16987</v>
      </c>
      <c r="G2900" s="9">
        <v>65849.100000000006</v>
      </c>
      <c r="H2900" s="9">
        <v>0</v>
      </c>
      <c r="I2900" s="21"/>
      <c r="J2900" s="17"/>
    </row>
    <row r="2901" spans="1:10" ht="60" customHeight="1" x14ac:dyDescent="0.25">
      <c r="A2901" s="19">
        <v>866989</v>
      </c>
      <c r="B2901" s="20" t="s">
        <v>14371</v>
      </c>
      <c r="C2901" s="20" t="s">
        <v>14372</v>
      </c>
      <c r="D2901" s="20"/>
      <c r="E2901" s="20"/>
      <c r="F2901" s="20" t="s">
        <v>16987</v>
      </c>
      <c r="G2901" s="9">
        <v>134200</v>
      </c>
      <c r="H2901" s="9">
        <v>0</v>
      </c>
      <c r="I2901" s="21"/>
      <c r="J2901" s="17"/>
    </row>
    <row r="2902" spans="1:10" ht="60" customHeight="1" x14ac:dyDescent="0.25">
      <c r="A2902" s="19">
        <v>868668</v>
      </c>
      <c r="B2902" s="20" t="s">
        <v>14373</v>
      </c>
      <c r="C2902" s="20" t="s">
        <v>14374</v>
      </c>
      <c r="D2902" s="20"/>
      <c r="E2902" s="20"/>
      <c r="F2902" s="20" t="s">
        <v>16987</v>
      </c>
      <c r="G2902" s="9">
        <v>95275</v>
      </c>
      <c r="H2902" s="9">
        <v>0</v>
      </c>
      <c r="I2902" s="21"/>
      <c r="J2902" s="17"/>
    </row>
    <row r="2903" spans="1:10" ht="60" customHeight="1" x14ac:dyDescent="0.25">
      <c r="A2903" s="19">
        <v>811635</v>
      </c>
      <c r="B2903" s="20" t="s">
        <v>14375</v>
      </c>
      <c r="C2903" s="20" t="s">
        <v>14376</v>
      </c>
      <c r="D2903" s="20"/>
      <c r="E2903" s="20"/>
      <c r="F2903" s="20" t="s">
        <v>16987</v>
      </c>
      <c r="G2903" s="9">
        <v>7600</v>
      </c>
      <c r="H2903" s="9">
        <v>0</v>
      </c>
      <c r="I2903" s="21"/>
      <c r="J2903" s="17"/>
    </row>
    <row r="2904" spans="1:10" ht="60" customHeight="1" x14ac:dyDescent="0.25">
      <c r="A2904" s="19">
        <v>811636</v>
      </c>
      <c r="B2904" s="20" t="s">
        <v>14377</v>
      </c>
      <c r="C2904" s="20" t="s">
        <v>14378</v>
      </c>
      <c r="D2904" s="20"/>
      <c r="E2904" s="20"/>
      <c r="F2904" s="20" t="s">
        <v>16987</v>
      </c>
      <c r="G2904" s="9">
        <v>6924</v>
      </c>
      <c r="H2904" s="9">
        <v>0</v>
      </c>
      <c r="I2904" s="21"/>
      <c r="J2904" s="17"/>
    </row>
    <row r="2905" spans="1:10" ht="60" customHeight="1" x14ac:dyDescent="0.25">
      <c r="A2905" s="19">
        <v>811637</v>
      </c>
      <c r="B2905" s="20" t="s">
        <v>14379</v>
      </c>
      <c r="C2905" s="20" t="s">
        <v>14380</v>
      </c>
      <c r="D2905" s="20"/>
      <c r="E2905" s="20"/>
      <c r="F2905" s="20" t="s">
        <v>16987</v>
      </c>
      <c r="G2905" s="9">
        <v>4897.43</v>
      </c>
      <c r="H2905" s="9">
        <v>0</v>
      </c>
      <c r="I2905" s="21"/>
      <c r="J2905" s="17"/>
    </row>
    <row r="2906" spans="1:10" ht="60" customHeight="1" x14ac:dyDescent="0.25">
      <c r="A2906" s="19">
        <v>811639</v>
      </c>
      <c r="B2906" s="20" t="s">
        <v>14381</v>
      </c>
      <c r="C2906" s="20" t="s">
        <v>14382</v>
      </c>
      <c r="D2906" s="20"/>
      <c r="E2906" s="20"/>
      <c r="F2906" s="20" t="s">
        <v>16987</v>
      </c>
      <c r="G2906" s="9">
        <v>4156</v>
      </c>
      <c r="H2906" s="9">
        <v>0</v>
      </c>
      <c r="I2906" s="21"/>
      <c r="J2906" s="17"/>
    </row>
    <row r="2907" spans="1:10" ht="60" customHeight="1" x14ac:dyDescent="0.25">
      <c r="A2907" s="19">
        <v>811643</v>
      </c>
      <c r="B2907" s="20" t="s">
        <v>14383</v>
      </c>
      <c r="C2907" s="20" t="s">
        <v>14384</v>
      </c>
      <c r="D2907" s="20"/>
      <c r="E2907" s="20"/>
      <c r="F2907" s="20" t="s">
        <v>16987</v>
      </c>
      <c r="G2907" s="9">
        <v>71690</v>
      </c>
      <c r="H2907" s="9">
        <v>0</v>
      </c>
      <c r="I2907" s="21"/>
      <c r="J2907" s="17"/>
    </row>
    <row r="2908" spans="1:10" ht="60" customHeight="1" x14ac:dyDescent="0.25">
      <c r="A2908" s="19">
        <v>811646</v>
      </c>
      <c r="B2908" s="20" t="s">
        <v>14385</v>
      </c>
      <c r="C2908" s="20" t="s">
        <v>14386</v>
      </c>
      <c r="D2908" s="20"/>
      <c r="E2908" s="20"/>
      <c r="F2908" s="20" t="s">
        <v>16987</v>
      </c>
      <c r="G2908" s="9">
        <v>8720</v>
      </c>
      <c r="H2908" s="9">
        <v>0</v>
      </c>
      <c r="I2908" s="21"/>
      <c r="J2908" s="17"/>
    </row>
    <row r="2909" spans="1:10" ht="60" customHeight="1" x14ac:dyDescent="0.25">
      <c r="A2909" s="19">
        <v>811649</v>
      </c>
      <c r="B2909" s="20" t="s">
        <v>14387</v>
      </c>
      <c r="C2909" s="20" t="s">
        <v>14388</v>
      </c>
      <c r="D2909" s="20"/>
      <c r="E2909" s="20"/>
      <c r="F2909" s="20" t="s">
        <v>16987</v>
      </c>
      <c r="G2909" s="9">
        <v>8837</v>
      </c>
      <c r="H2909" s="9">
        <v>0</v>
      </c>
      <c r="I2909" s="21"/>
      <c r="J2909" s="17"/>
    </row>
    <row r="2910" spans="1:10" ht="60" customHeight="1" x14ac:dyDescent="0.25">
      <c r="A2910" s="19">
        <v>811661</v>
      </c>
      <c r="B2910" s="20" t="s">
        <v>14389</v>
      </c>
      <c r="C2910" s="20" t="s">
        <v>11843</v>
      </c>
      <c r="D2910" s="20"/>
      <c r="E2910" s="20"/>
      <c r="F2910" s="20" t="s">
        <v>16987</v>
      </c>
      <c r="G2910" s="9">
        <v>43000</v>
      </c>
      <c r="H2910" s="9">
        <v>0</v>
      </c>
      <c r="I2910" s="21"/>
      <c r="J2910" s="17"/>
    </row>
    <row r="2911" spans="1:10" ht="60" customHeight="1" x14ac:dyDescent="0.25">
      <c r="A2911" s="19">
        <v>811662</v>
      </c>
      <c r="B2911" s="20" t="s">
        <v>14390</v>
      </c>
      <c r="C2911" s="20" t="s">
        <v>14391</v>
      </c>
      <c r="D2911" s="20"/>
      <c r="E2911" s="20"/>
      <c r="F2911" s="20" t="s">
        <v>16987</v>
      </c>
      <c r="G2911" s="9">
        <v>28549.11</v>
      </c>
      <c r="H2911" s="9">
        <v>0</v>
      </c>
      <c r="I2911" s="21"/>
      <c r="J2911" s="17"/>
    </row>
    <row r="2912" spans="1:10" ht="60" customHeight="1" x14ac:dyDescent="0.25">
      <c r="A2912" s="19">
        <v>811663</v>
      </c>
      <c r="B2912" s="20" t="s">
        <v>14392</v>
      </c>
      <c r="C2912" s="20" t="s">
        <v>14393</v>
      </c>
      <c r="D2912" s="20"/>
      <c r="E2912" s="20"/>
      <c r="F2912" s="20" t="s">
        <v>16987</v>
      </c>
      <c r="G2912" s="9">
        <v>89355</v>
      </c>
      <c r="H2912" s="9">
        <v>0</v>
      </c>
      <c r="I2912" s="21"/>
      <c r="J2912" s="17"/>
    </row>
    <row r="2913" spans="1:10" ht="60" customHeight="1" x14ac:dyDescent="0.25">
      <c r="A2913" s="19">
        <v>811669</v>
      </c>
      <c r="B2913" s="20" t="s">
        <v>14394</v>
      </c>
      <c r="C2913" s="20" t="s">
        <v>14395</v>
      </c>
      <c r="D2913" s="20"/>
      <c r="E2913" s="20"/>
      <c r="F2913" s="20" t="s">
        <v>16987</v>
      </c>
      <c r="G2913" s="9">
        <v>22440</v>
      </c>
      <c r="H2913" s="9">
        <v>0</v>
      </c>
      <c r="I2913" s="21"/>
      <c r="J2913" s="17"/>
    </row>
    <row r="2914" spans="1:10" ht="60" customHeight="1" x14ac:dyDescent="0.25">
      <c r="A2914" s="19">
        <v>811670</v>
      </c>
      <c r="B2914" s="20" t="s">
        <v>14396</v>
      </c>
      <c r="C2914" s="20" t="s">
        <v>14397</v>
      </c>
      <c r="D2914" s="20"/>
      <c r="E2914" s="20"/>
      <c r="F2914" s="20" t="s">
        <v>16987</v>
      </c>
      <c r="G2914" s="9">
        <v>8238</v>
      </c>
      <c r="H2914" s="9">
        <v>0</v>
      </c>
      <c r="I2914" s="21"/>
      <c r="J2914" s="17"/>
    </row>
    <row r="2915" spans="1:10" ht="60" customHeight="1" x14ac:dyDescent="0.25">
      <c r="A2915" s="19">
        <v>811671</v>
      </c>
      <c r="B2915" s="20" t="s">
        <v>14398</v>
      </c>
      <c r="C2915" s="20" t="s">
        <v>14397</v>
      </c>
      <c r="D2915" s="20"/>
      <c r="E2915" s="20"/>
      <c r="F2915" s="20" t="s">
        <v>16987</v>
      </c>
      <c r="G2915" s="9">
        <v>8238</v>
      </c>
      <c r="H2915" s="9">
        <v>0</v>
      </c>
      <c r="I2915" s="21"/>
      <c r="J2915" s="17"/>
    </row>
    <row r="2916" spans="1:10" ht="60" customHeight="1" x14ac:dyDescent="0.25">
      <c r="A2916" s="19">
        <v>811684</v>
      </c>
      <c r="B2916" s="20" t="s">
        <v>14399</v>
      </c>
      <c r="C2916" s="20" t="s">
        <v>14400</v>
      </c>
      <c r="D2916" s="20"/>
      <c r="E2916" s="20"/>
      <c r="F2916" s="20" t="s">
        <v>16987</v>
      </c>
      <c r="G2916" s="9">
        <v>8414</v>
      </c>
      <c r="H2916" s="9">
        <v>0</v>
      </c>
      <c r="I2916" s="21"/>
      <c r="J2916" s="17"/>
    </row>
    <row r="2917" spans="1:10" ht="60" customHeight="1" x14ac:dyDescent="0.25">
      <c r="A2917" s="19">
        <v>811689</v>
      </c>
      <c r="B2917" s="20" t="s">
        <v>14401</v>
      </c>
      <c r="C2917" s="20" t="s">
        <v>14402</v>
      </c>
      <c r="D2917" s="20"/>
      <c r="E2917" s="20"/>
      <c r="F2917" s="20" t="s">
        <v>16987</v>
      </c>
      <c r="G2917" s="9">
        <v>13680</v>
      </c>
      <c r="H2917" s="9">
        <v>0</v>
      </c>
      <c r="I2917" s="21"/>
      <c r="J2917" s="17"/>
    </row>
    <row r="2918" spans="1:10" ht="60" customHeight="1" x14ac:dyDescent="0.25">
      <c r="A2918" s="19">
        <v>811690</v>
      </c>
      <c r="B2918" s="20" t="s">
        <v>14403</v>
      </c>
      <c r="C2918" s="20" t="s">
        <v>14404</v>
      </c>
      <c r="D2918" s="20"/>
      <c r="E2918" s="20"/>
      <c r="F2918" s="20" t="s">
        <v>16987</v>
      </c>
      <c r="G2918" s="9">
        <v>21646.25</v>
      </c>
      <c r="H2918" s="9">
        <v>0</v>
      </c>
      <c r="I2918" s="21"/>
      <c r="J2918" s="17"/>
    </row>
    <row r="2919" spans="1:10" ht="60" customHeight="1" x14ac:dyDescent="0.25">
      <c r="A2919" s="19">
        <v>811691</v>
      </c>
      <c r="B2919" s="20" t="s">
        <v>14405</v>
      </c>
      <c r="C2919" s="20" t="s">
        <v>14404</v>
      </c>
      <c r="D2919" s="20"/>
      <c r="E2919" s="20"/>
      <c r="F2919" s="20" t="s">
        <v>16987</v>
      </c>
      <c r="G2919" s="9">
        <v>21646.25</v>
      </c>
      <c r="H2919" s="9">
        <v>0</v>
      </c>
      <c r="I2919" s="21"/>
      <c r="J2919" s="17"/>
    </row>
    <row r="2920" spans="1:10" ht="60" customHeight="1" x14ac:dyDescent="0.25">
      <c r="A2920" s="19">
        <v>811692</v>
      </c>
      <c r="B2920" s="20" t="s">
        <v>14406</v>
      </c>
      <c r="C2920" s="20" t="s">
        <v>14404</v>
      </c>
      <c r="D2920" s="20"/>
      <c r="E2920" s="20"/>
      <c r="F2920" s="20" t="s">
        <v>16987</v>
      </c>
      <c r="G2920" s="9">
        <v>21646.25</v>
      </c>
      <c r="H2920" s="9">
        <v>0</v>
      </c>
      <c r="I2920" s="21"/>
      <c r="J2920" s="17"/>
    </row>
    <row r="2921" spans="1:10" ht="60" customHeight="1" x14ac:dyDescent="0.25">
      <c r="A2921" s="19">
        <v>811693</v>
      </c>
      <c r="B2921" s="20" t="s">
        <v>14407</v>
      </c>
      <c r="C2921" s="20" t="s">
        <v>14404</v>
      </c>
      <c r="D2921" s="20"/>
      <c r="E2921" s="20"/>
      <c r="F2921" s="20" t="s">
        <v>16987</v>
      </c>
      <c r="G2921" s="9">
        <v>21646.25</v>
      </c>
      <c r="H2921" s="9">
        <v>0</v>
      </c>
      <c r="I2921" s="21"/>
      <c r="J2921" s="17"/>
    </row>
    <row r="2922" spans="1:10" ht="60" customHeight="1" x14ac:dyDescent="0.25">
      <c r="A2922" s="19">
        <v>811699</v>
      </c>
      <c r="B2922" s="20" t="s">
        <v>14408</v>
      </c>
      <c r="C2922" s="20" t="s">
        <v>14409</v>
      </c>
      <c r="D2922" s="20"/>
      <c r="E2922" s="20"/>
      <c r="F2922" s="20" t="s">
        <v>16987</v>
      </c>
      <c r="G2922" s="9">
        <v>5400</v>
      </c>
      <c r="H2922" s="9">
        <v>0</v>
      </c>
      <c r="I2922" s="21"/>
      <c r="J2922" s="17"/>
    </row>
    <row r="2923" spans="1:10" ht="60" customHeight="1" x14ac:dyDescent="0.25">
      <c r="A2923" s="19">
        <v>811704</v>
      </c>
      <c r="B2923" s="20" t="s">
        <v>14410</v>
      </c>
      <c r="C2923" s="20" t="s">
        <v>14411</v>
      </c>
      <c r="D2923" s="20"/>
      <c r="E2923" s="20"/>
      <c r="F2923" s="20" t="s">
        <v>16987</v>
      </c>
      <c r="G2923" s="9">
        <v>35400</v>
      </c>
      <c r="H2923" s="9">
        <v>0</v>
      </c>
      <c r="I2923" s="21"/>
      <c r="J2923" s="17"/>
    </row>
    <row r="2924" spans="1:10" ht="60" customHeight="1" x14ac:dyDescent="0.25">
      <c r="A2924" s="19">
        <v>811712</v>
      </c>
      <c r="B2924" s="20" t="s">
        <v>14412</v>
      </c>
      <c r="C2924" s="20" t="s">
        <v>14413</v>
      </c>
      <c r="D2924" s="20"/>
      <c r="E2924" s="20"/>
      <c r="F2924" s="20" t="s">
        <v>16987</v>
      </c>
      <c r="G2924" s="9">
        <v>9609</v>
      </c>
      <c r="H2924" s="9">
        <v>0</v>
      </c>
      <c r="I2924" s="21"/>
      <c r="J2924" s="17"/>
    </row>
    <row r="2925" spans="1:10" ht="60" customHeight="1" x14ac:dyDescent="0.25">
      <c r="A2925" s="19">
        <v>811715</v>
      </c>
      <c r="B2925" s="20" t="s">
        <v>14414</v>
      </c>
      <c r="C2925" s="20" t="s">
        <v>14415</v>
      </c>
      <c r="D2925" s="20"/>
      <c r="E2925" s="20"/>
      <c r="F2925" s="20" t="s">
        <v>16987</v>
      </c>
      <c r="G2925" s="9">
        <v>5437</v>
      </c>
      <c r="H2925" s="9">
        <v>0</v>
      </c>
      <c r="I2925" s="21"/>
      <c r="J2925" s="17"/>
    </row>
    <row r="2926" spans="1:10" ht="60" customHeight="1" x14ac:dyDescent="0.25">
      <c r="A2926" s="19">
        <v>811717</v>
      </c>
      <c r="B2926" s="20" t="s">
        <v>14416</v>
      </c>
      <c r="C2926" s="20" t="s">
        <v>14417</v>
      </c>
      <c r="D2926" s="20"/>
      <c r="E2926" s="20"/>
      <c r="F2926" s="20" t="s">
        <v>16987</v>
      </c>
      <c r="G2926" s="9">
        <v>45000</v>
      </c>
      <c r="H2926" s="9">
        <v>0</v>
      </c>
      <c r="I2926" s="21"/>
      <c r="J2926" s="17"/>
    </row>
    <row r="2927" spans="1:10" ht="60" customHeight="1" x14ac:dyDescent="0.25">
      <c r="A2927" s="19">
        <v>811721</v>
      </c>
      <c r="B2927" s="20" t="s">
        <v>14418</v>
      </c>
      <c r="C2927" s="20" t="s">
        <v>14419</v>
      </c>
      <c r="D2927" s="20"/>
      <c r="E2927" s="20"/>
      <c r="F2927" s="20" t="s">
        <v>16987</v>
      </c>
      <c r="G2927" s="9">
        <v>20747</v>
      </c>
      <c r="H2927" s="9">
        <v>0</v>
      </c>
      <c r="I2927" s="21"/>
      <c r="J2927" s="17"/>
    </row>
    <row r="2928" spans="1:10" ht="60" customHeight="1" x14ac:dyDescent="0.25">
      <c r="A2928" s="19">
        <v>1106170</v>
      </c>
      <c r="B2928" s="20" t="s">
        <v>14420</v>
      </c>
      <c r="C2928" s="20" t="s">
        <v>14421</v>
      </c>
      <c r="D2928" s="20"/>
      <c r="E2928" s="20"/>
      <c r="F2928" s="20" t="s">
        <v>16987</v>
      </c>
      <c r="G2928" s="9">
        <v>64000</v>
      </c>
      <c r="H2928" s="9">
        <v>0</v>
      </c>
      <c r="I2928" s="21"/>
      <c r="J2928" s="17"/>
    </row>
    <row r="2929" spans="1:10" ht="60" customHeight="1" x14ac:dyDescent="0.25">
      <c r="A2929" s="19">
        <v>1106177</v>
      </c>
      <c r="B2929" s="20" t="s">
        <v>14422</v>
      </c>
      <c r="C2929" s="20" t="s">
        <v>14423</v>
      </c>
      <c r="D2929" s="20"/>
      <c r="E2929" s="20"/>
      <c r="F2929" s="20" t="s">
        <v>16987</v>
      </c>
      <c r="G2929" s="9">
        <v>377672</v>
      </c>
      <c r="H2929" s="9">
        <v>302137.52</v>
      </c>
      <c r="I2929" s="21"/>
      <c r="J2929" s="17"/>
    </row>
    <row r="2930" spans="1:10" ht="60" customHeight="1" x14ac:dyDescent="0.25">
      <c r="A2930" s="19">
        <v>1143980</v>
      </c>
      <c r="B2930" s="20" t="s">
        <v>14424</v>
      </c>
      <c r="C2930" s="20" t="s">
        <v>14425</v>
      </c>
      <c r="D2930" s="20"/>
      <c r="E2930" s="20"/>
      <c r="F2930" s="20" t="s">
        <v>16987</v>
      </c>
      <c r="G2930" s="9">
        <v>11446</v>
      </c>
      <c r="H2930" s="9">
        <v>0</v>
      </c>
      <c r="I2930" s="21"/>
      <c r="J2930" s="17"/>
    </row>
    <row r="2931" spans="1:10" ht="60" customHeight="1" x14ac:dyDescent="0.25">
      <c r="A2931" s="19">
        <v>1143981</v>
      </c>
      <c r="B2931" s="20" t="s">
        <v>14426</v>
      </c>
      <c r="C2931" s="20" t="s">
        <v>14425</v>
      </c>
      <c r="D2931" s="20"/>
      <c r="E2931" s="20"/>
      <c r="F2931" s="20" t="s">
        <v>16987</v>
      </c>
      <c r="G2931" s="9">
        <v>11446</v>
      </c>
      <c r="H2931" s="9">
        <v>0</v>
      </c>
      <c r="I2931" s="21"/>
      <c r="J2931" s="17"/>
    </row>
    <row r="2932" spans="1:10" ht="60" customHeight="1" x14ac:dyDescent="0.25">
      <c r="A2932" s="19">
        <v>1143982</v>
      </c>
      <c r="B2932" s="20" t="s">
        <v>14427</v>
      </c>
      <c r="C2932" s="20" t="s">
        <v>14428</v>
      </c>
      <c r="D2932" s="20"/>
      <c r="E2932" s="20"/>
      <c r="F2932" s="20" t="s">
        <v>16987</v>
      </c>
      <c r="G2932" s="9">
        <v>42000</v>
      </c>
      <c r="H2932" s="9">
        <v>0</v>
      </c>
      <c r="I2932" s="21"/>
      <c r="J2932" s="17"/>
    </row>
    <row r="2933" spans="1:10" ht="60" customHeight="1" x14ac:dyDescent="0.25">
      <c r="A2933" s="19">
        <v>1143983</v>
      </c>
      <c r="B2933" s="20" t="s">
        <v>14429</v>
      </c>
      <c r="C2933" s="20" t="s">
        <v>14430</v>
      </c>
      <c r="D2933" s="20"/>
      <c r="E2933" s="20"/>
      <c r="F2933" s="20" t="s">
        <v>16987</v>
      </c>
      <c r="G2933" s="9">
        <v>42000</v>
      </c>
      <c r="H2933" s="9">
        <v>0</v>
      </c>
      <c r="I2933" s="21"/>
      <c r="J2933" s="17"/>
    </row>
    <row r="2934" spans="1:10" ht="60" customHeight="1" x14ac:dyDescent="0.25">
      <c r="A2934" s="19">
        <v>1143984</v>
      </c>
      <c r="B2934" s="20" t="s">
        <v>14431</v>
      </c>
      <c r="C2934" s="20" t="s">
        <v>14430</v>
      </c>
      <c r="D2934" s="20"/>
      <c r="E2934" s="20"/>
      <c r="F2934" s="20" t="s">
        <v>16987</v>
      </c>
      <c r="G2934" s="9">
        <v>42000</v>
      </c>
      <c r="H2934" s="9">
        <v>0</v>
      </c>
      <c r="I2934" s="21"/>
      <c r="J2934" s="17"/>
    </row>
    <row r="2935" spans="1:10" ht="60" customHeight="1" x14ac:dyDescent="0.25">
      <c r="A2935" s="19">
        <v>1143985</v>
      </c>
      <c r="B2935" s="20" t="s">
        <v>14432</v>
      </c>
      <c r="C2935" s="20" t="s">
        <v>14430</v>
      </c>
      <c r="D2935" s="20"/>
      <c r="E2935" s="20"/>
      <c r="F2935" s="20" t="s">
        <v>16987</v>
      </c>
      <c r="G2935" s="9">
        <v>42000</v>
      </c>
      <c r="H2935" s="9">
        <v>0</v>
      </c>
      <c r="I2935" s="21"/>
      <c r="J2935" s="17"/>
    </row>
    <row r="2936" spans="1:10" ht="60" customHeight="1" x14ac:dyDescent="0.25">
      <c r="A2936" s="19">
        <v>1143986</v>
      </c>
      <c r="B2936" s="20" t="s">
        <v>14433</v>
      </c>
      <c r="C2936" s="20" t="s">
        <v>13045</v>
      </c>
      <c r="D2936" s="20"/>
      <c r="E2936" s="20"/>
      <c r="F2936" s="20" t="s">
        <v>16987</v>
      </c>
      <c r="G2936" s="9">
        <v>89980</v>
      </c>
      <c r="H2936" s="9">
        <v>0</v>
      </c>
      <c r="I2936" s="21"/>
      <c r="J2936" s="17"/>
    </row>
    <row r="2937" spans="1:10" ht="60" customHeight="1" x14ac:dyDescent="0.25">
      <c r="A2937" s="19">
        <v>1008155</v>
      </c>
      <c r="B2937" s="20" t="s">
        <v>14434</v>
      </c>
      <c r="C2937" s="20" t="s">
        <v>14435</v>
      </c>
      <c r="D2937" s="20"/>
      <c r="E2937" s="20"/>
      <c r="F2937" s="20" t="s">
        <v>16987</v>
      </c>
      <c r="G2937" s="9">
        <v>60000</v>
      </c>
      <c r="H2937" s="9">
        <v>36750</v>
      </c>
      <c r="I2937" s="21"/>
      <c r="J2937" s="17"/>
    </row>
    <row r="2938" spans="1:10" ht="60" customHeight="1" x14ac:dyDescent="0.25">
      <c r="A2938" s="19">
        <v>1008162</v>
      </c>
      <c r="B2938" s="20" t="s">
        <v>14436</v>
      </c>
      <c r="C2938" s="20" t="s">
        <v>14437</v>
      </c>
      <c r="D2938" s="20"/>
      <c r="E2938" s="20"/>
      <c r="F2938" s="20" t="s">
        <v>16987</v>
      </c>
      <c r="G2938" s="9">
        <v>8183</v>
      </c>
      <c r="H2938" s="9">
        <v>0</v>
      </c>
      <c r="I2938" s="21"/>
      <c r="J2938" s="17"/>
    </row>
    <row r="2939" spans="1:10" ht="60" customHeight="1" x14ac:dyDescent="0.25">
      <c r="A2939" s="19">
        <v>1008172</v>
      </c>
      <c r="B2939" s="20" t="s">
        <v>14438</v>
      </c>
      <c r="C2939" s="20" t="s">
        <v>14439</v>
      </c>
      <c r="D2939" s="20"/>
      <c r="E2939" s="20"/>
      <c r="F2939" s="20" t="s">
        <v>16987</v>
      </c>
      <c r="G2939" s="9">
        <v>30281</v>
      </c>
      <c r="H2939" s="9">
        <v>0</v>
      </c>
      <c r="I2939" s="21"/>
      <c r="J2939" s="17"/>
    </row>
    <row r="2940" spans="1:10" ht="60" customHeight="1" x14ac:dyDescent="0.25">
      <c r="A2940" s="19">
        <v>1008173</v>
      </c>
      <c r="B2940" s="20" t="s">
        <v>14440</v>
      </c>
      <c r="C2940" s="20" t="s">
        <v>14439</v>
      </c>
      <c r="D2940" s="20"/>
      <c r="E2940" s="20"/>
      <c r="F2940" s="20" t="s">
        <v>16987</v>
      </c>
      <c r="G2940" s="9">
        <v>30281</v>
      </c>
      <c r="H2940" s="9">
        <v>0</v>
      </c>
      <c r="I2940" s="21"/>
      <c r="J2940" s="17"/>
    </row>
    <row r="2941" spans="1:10" ht="60" customHeight="1" x14ac:dyDescent="0.25">
      <c r="A2941" s="19">
        <v>1008174</v>
      </c>
      <c r="B2941" s="20" t="s">
        <v>14441</v>
      </c>
      <c r="C2941" s="20" t="s">
        <v>14439</v>
      </c>
      <c r="D2941" s="20"/>
      <c r="E2941" s="20"/>
      <c r="F2941" s="20" t="s">
        <v>16987</v>
      </c>
      <c r="G2941" s="9">
        <v>30281</v>
      </c>
      <c r="H2941" s="9">
        <v>0</v>
      </c>
      <c r="I2941" s="21"/>
      <c r="J2941" s="17"/>
    </row>
    <row r="2942" spans="1:10" ht="60" customHeight="1" x14ac:dyDescent="0.25">
      <c r="A2942" s="19">
        <v>1008175</v>
      </c>
      <c r="B2942" s="20" t="s">
        <v>14442</v>
      </c>
      <c r="C2942" s="20" t="s">
        <v>14439</v>
      </c>
      <c r="D2942" s="20"/>
      <c r="E2942" s="20"/>
      <c r="F2942" s="20" t="s">
        <v>16987</v>
      </c>
      <c r="G2942" s="9">
        <v>30281</v>
      </c>
      <c r="H2942" s="9">
        <v>0</v>
      </c>
      <c r="I2942" s="21"/>
      <c r="J2942" s="17"/>
    </row>
    <row r="2943" spans="1:10" ht="60" customHeight="1" x14ac:dyDescent="0.25">
      <c r="A2943" s="19">
        <v>1008179</v>
      </c>
      <c r="B2943" s="20" t="s">
        <v>14443</v>
      </c>
      <c r="C2943" s="20" t="s">
        <v>14444</v>
      </c>
      <c r="D2943" s="20"/>
      <c r="E2943" s="20"/>
      <c r="F2943" s="20" t="s">
        <v>16987</v>
      </c>
      <c r="G2943" s="9">
        <v>26978</v>
      </c>
      <c r="H2943" s="9">
        <v>0</v>
      </c>
      <c r="I2943" s="21"/>
      <c r="J2943" s="17"/>
    </row>
    <row r="2944" spans="1:10" ht="60" customHeight="1" x14ac:dyDescent="0.25">
      <c r="A2944" s="19">
        <v>1008180</v>
      </c>
      <c r="B2944" s="20" t="s">
        <v>14445</v>
      </c>
      <c r="C2944" s="20" t="s">
        <v>14444</v>
      </c>
      <c r="D2944" s="20"/>
      <c r="E2944" s="20"/>
      <c r="F2944" s="20" t="s">
        <v>16987</v>
      </c>
      <c r="G2944" s="9">
        <v>26978</v>
      </c>
      <c r="H2944" s="9">
        <v>0</v>
      </c>
      <c r="I2944" s="21"/>
      <c r="J2944" s="17"/>
    </row>
    <row r="2945" spans="1:10" ht="60" customHeight="1" x14ac:dyDescent="0.25">
      <c r="A2945" s="19">
        <v>1008182</v>
      </c>
      <c r="B2945" s="20" t="s">
        <v>14446</v>
      </c>
      <c r="C2945" s="20" t="s">
        <v>14447</v>
      </c>
      <c r="D2945" s="20"/>
      <c r="E2945" s="20"/>
      <c r="F2945" s="20" t="s">
        <v>16987</v>
      </c>
      <c r="G2945" s="9">
        <v>11990</v>
      </c>
      <c r="H2945" s="9">
        <v>0</v>
      </c>
      <c r="I2945" s="21"/>
      <c r="J2945" s="17"/>
    </row>
    <row r="2946" spans="1:10" ht="60" customHeight="1" x14ac:dyDescent="0.25">
      <c r="A2946" s="19">
        <v>1008183</v>
      </c>
      <c r="B2946" s="20" t="s">
        <v>14448</v>
      </c>
      <c r="C2946" s="20" t="s">
        <v>14116</v>
      </c>
      <c r="D2946" s="20"/>
      <c r="E2946" s="20"/>
      <c r="F2946" s="20" t="s">
        <v>16987</v>
      </c>
      <c r="G2946" s="9">
        <v>27405</v>
      </c>
      <c r="H2946" s="9">
        <v>0</v>
      </c>
      <c r="I2946" s="21"/>
      <c r="J2946" s="17"/>
    </row>
    <row r="2947" spans="1:10" ht="60" customHeight="1" x14ac:dyDescent="0.25">
      <c r="A2947" s="19">
        <v>1008184</v>
      </c>
      <c r="B2947" s="20" t="s">
        <v>14449</v>
      </c>
      <c r="C2947" s="20" t="s">
        <v>14116</v>
      </c>
      <c r="D2947" s="20"/>
      <c r="E2947" s="20"/>
      <c r="F2947" s="20" t="s">
        <v>16987</v>
      </c>
      <c r="G2947" s="9">
        <v>27405</v>
      </c>
      <c r="H2947" s="9">
        <v>0</v>
      </c>
      <c r="I2947" s="21"/>
      <c r="J2947" s="17"/>
    </row>
    <row r="2948" spans="1:10" ht="60" customHeight="1" x14ac:dyDescent="0.25">
      <c r="A2948" s="19">
        <v>1008185</v>
      </c>
      <c r="B2948" s="20" t="s">
        <v>14450</v>
      </c>
      <c r="C2948" s="20" t="s">
        <v>14116</v>
      </c>
      <c r="D2948" s="20"/>
      <c r="E2948" s="20"/>
      <c r="F2948" s="20" t="s">
        <v>16987</v>
      </c>
      <c r="G2948" s="9">
        <v>20850</v>
      </c>
      <c r="H2948" s="9">
        <v>0</v>
      </c>
      <c r="I2948" s="21"/>
      <c r="J2948" s="17"/>
    </row>
    <row r="2949" spans="1:10" ht="60" customHeight="1" x14ac:dyDescent="0.25">
      <c r="A2949" s="19">
        <v>1008186</v>
      </c>
      <c r="B2949" s="20" t="s">
        <v>14451</v>
      </c>
      <c r="C2949" s="20" t="s">
        <v>14116</v>
      </c>
      <c r="D2949" s="20"/>
      <c r="E2949" s="20"/>
      <c r="F2949" s="20" t="s">
        <v>16987</v>
      </c>
      <c r="G2949" s="9">
        <v>20850</v>
      </c>
      <c r="H2949" s="9">
        <v>0</v>
      </c>
      <c r="I2949" s="21"/>
      <c r="J2949" s="17"/>
    </row>
    <row r="2950" spans="1:10" ht="60" customHeight="1" x14ac:dyDescent="0.25">
      <c r="A2950" s="19">
        <v>1008188</v>
      </c>
      <c r="B2950" s="20" t="s">
        <v>14452</v>
      </c>
      <c r="C2950" s="20" t="s">
        <v>14116</v>
      </c>
      <c r="D2950" s="20"/>
      <c r="E2950" s="20"/>
      <c r="F2950" s="20" t="s">
        <v>16987</v>
      </c>
      <c r="G2950" s="9">
        <v>20850</v>
      </c>
      <c r="H2950" s="9">
        <v>0</v>
      </c>
      <c r="I2950" s="21"/>
      <c r="J2950" s="17"/>
    </row>
    <row r="2951" spans="1:10" ht="60" customHeight="1" x14ac:dyDescent="0.25">
      <c r="A2951" s="19">
        <v>1008189</v>
      </c>
      <c r="B2951" s="20" t="s">
        <v>14453</v>
      </c>
      <c r="C2951" s="20" t="s">
        <v>14437</v>
      </c>
      <c r="D2951" s="20"/>
      <c r="E2951" s="20"/>
      <c r="F2951" s="20" t="s">
        <v>16987</v>
      </c>
      <c r="G2951" s="9">
        <v>8183</v>
      </c>
      <c r="H2951" s="9">
        <v>0</v>
      </c>
      <c r="I2951" s="21"/>
      <c r="J2951" s="17"/>
    </row>
    <row r="2952" spans="1:10" ht="60" customHeight="1" x14ac:dyDescent="0.25">
      <c r="A2952" s="19">
        <v>1008190</v>
      </c>
      <c r="B2952" s="20" t="s">
        <v>14454</v>
      </c>
      <c r="C2952" s="20" t="s">
        <v>14437</v>
      </c>
      <c r="D2952" s="20"/>
      <c r="E2952" s="20"/>
      <c r="F2952" s="20" t="s">
        <v>16987</v>
      </c>
      <c r="G2952" s="9">
        <v>8183</v>
      </c>
      <c r="H2952" s="9">
        <v>0</v>
      </c>
      <c r="I2952" s="21"/>
      <c r="J2952" s="17"/>
    </row>
    <row r="2953" spans="1:10" ht="60" customHeight="1" x14ac:dyDescent="0.25">
      <c r="A2953" s="19">
        <v>1008191</v>
      </c>
      <c r="B2953" s="20" t="s">
        <v>14455</v>
      </c>
      <c r="C2953" s="20" t="s">
        <v>14437</v>
      </c>
      <c r="D2953" s="20"/>
      <c r="E2953" s="20"/>
      <c r="F2953" s="20" t="s">
        <v>16987</v>
      </c>
      <c r="G2953" s="9">
        <v>8183</v>
      </c>
      <c r="H2953" s="9">
        <v>0</v>
      </c>
      <c r="I2953" s="21"/>
      <c r="J2953" s="17"/>
    </row>
    <row r="2954" spans="1:10" ht="60" customHeight="1" x14ac:dyDescent="0.25">
      <c r="A2954" s="19">
        <v>1008192</v>
      </c>
      <c r="B2954" s="20" t="s">
        <v>14456</v>
      </c>
      <c r="C2954" s="20" t="s">
        <v>14437</v>
      </c>
      <c r="D2954" s="20"/>
      <c r="E2954" s="20"/>
      <c r="F2954" s="20" t="s">
        <v>16987</v>
      </c>
      <c r="G2954" s="9">
        <v>8183</v>
      </c>
      <c r="H2954" s="9">
        <v>0</v>
      </c>
      <c r="I2954" s="21"/>
      <c r="J2954" s="17"/>
    </row>
    <row r="2955" spans="1:10" ht="60" customHeight="1" x14ac:dyDescent="0.25">
      <c r="A2955" s="19">
        <v>1008193</v>
      </c>
      <c r="B2955" s="20" t="s">
        <v>14457</v>
      </c>
      <c r="C2955" s="20" t="s">
        <v>14437</v>
      </c>
      <c r="D2955" s="20"/>
      <c r="E2955" s="20"/>
      <c r="F2955" s="20" t="s">
        <v>16987</v>
      </c>
      <c r="G2955" s="9">
        <v>8183</v>
      </c>
      <c r="H2955" s="9">
        <v>0</v>
      </c>
      <c r="I2955" s="21"/>
      <c r="J2955" s="17"/>
    </row>
    <row r="2956" spans="1:10" ht="60" customHeight="1" x14ac:dyDescent="0.25">
      <c r="A2956" s="19">
        <v>1008194</v>
      </c>
      <c r="B2956" s="20" t="s">
        <v>14458</v>
      </c>
      <c r="C2956" s="20" t="s">
        <v>14116</v>
      </c>
      <c r="D2956" s="20"/>
      <c r="E2956" s="20"/>
      <c r="F2956" s="20" t="s">
        <v>16987</v>
      </c>
      <c r="G2956" s="9">
        <v>20850</v>
      </c>
      <c r="H2956" s="9">
        <v>0</v>
      </c>
      <c r="I2956" s="21"/>
      <c r="J2956" s="17"/>
    </row>
    <row r="2957" spans="1:10" ht="60" customHeight="1" x14ac:dyDescent="0.25">
      <c r="A2957" s="19">
        <v>1008199</v>
      </c>
      <c r="B2957" s="20" t="s">
        <v>14459</v>
      </c>
      <c r="C2957" s="20" t="s">
        <v>14460</v>
      </c>
      <c r="D2957" s="20"/>
      <c r="E2957" s="20"/>
      <c r="F2957" s="20" t="s">
        <v>16987</v>
      </c>
      <c r="G2957" s="9">
        <v>4170</v>
      </c>
      <c r="H2957" s="9">
        <v>0</v>
      </c>
      <c r="I2957" s="21"/>
      <c r="J2957" s="17"/>
    </row>
    <row r="2958" spans="1:10" ht="60" customHeight="1" x14ac:dyDescent="0.25">
      <c r="A2958" s="19">
        <v>1008200</v>
      </c>
      <c r="B2958" s="20" t="s">
        <v>14461</v>
      </c>
      <c r="C2958" s="20" t="s">
        <v>14462</v>
      </c>
      <c r="D2958" s="20"/>
      <c r="E2958" s="20"/>
      <c r="F2958" s="20" t="s">
        <v>16987</v>
      </c>
      <c r="G2958" s="9">
        <v>26000</v>
      </c>
      <c r="H2958" s="9">
        <v>0</v>
      </c>
      <c r="I2958" s="21"/>
      <c r="J2958" s="17"/>
    </row>
    <row r="2959" spans="1:10" ht="60" customHeight="1" x14ac:dyDescent="0.25">
      <c r="A2959" s="19">
        <v>1008201</v>
      </c>
      <c r="B2959" s="20" t="s">
        <v>14463</v>
      </c>
      <c r="C2959" s="20" t="s">
        <v>14462</v>
      </c>
      <c r="D2959" s="20"/>
      <c r="E2959" s="20"/>
      <c r="F2959" s="20" t="s">
        <v>16987</v>
      </c>
      <c r="G2959" s="9">
        <v>26000</v>
      </c>
      <c r="H2959" s="9">
        <v>0</v>
      </c>
      <c r="I2959" s="21"/>
      <c r="J2959" s="17"/>
    </row>
    <row r="2960" spans="1:10" ht="60" customHeight="1" x14ac:dyDescent="0.25">
      <c r="A2960" s="19">
        <v>1008202</v>
      </c>
      <c r="B2960" s="20" t="s">
        <v>14464</v>
      </c>
      <c r="C2960" s="20" t="s">
        <v>14462</v>
      </c>
      <c r="D2960" s="20"/>
      <c r="E2960" s="20"/>
      <c r="F2960" s="20" t="s">
        <v>16987</v>
      </c>
      <c r="G2960" s="9">
        <v>26000</v>
      </c>
      <c r="H2960" s="9">
        <v>0</v>
      </c>
      <c r="I2960" s="21"/>
      <c r="J2960" s="17"/>
    </row>
    <row r="2961" spans="1:10" ht="60" customHeight="1" x14ac:dyDescent="0.25">
      <c r="A2961" s="19">
        <v>1008203</v>
      </c>
      <c r="B2961" s="20" t="s">
        <v>14465</v>
      </c>
      <c r="C2961" s="20" t="s">
        <v>14466</v>
      </c>
      <c r="D2961" s="20"/>
      <c r="E2961" s="20"/>
      <c r="F2961" s="20" t="s">
        <v>16987</v>
      </c>
      <c r="G2961" s="9">
        <v>48900</v>
      </c>
      <c r="H2961" s="9">
        <v>0</v>
      </c>
      <c r="I2961" s="21"/>
      <c r="J2961" s="17"/>
    </row>
    <row r="2962" spans="1:10" ht="60" customHeight="1" x14ac:dyDescent="0.25">
      <c r="A2962" s="19">
        <v>1008212</v>
      </c>
      <c r="B2962" s="20" t="s">
        <v>14467</v>
      </c>
      <c r="C2962" s="20" t="s">
        <v>14468</v>
      </c>
      <c r="D2962" s="20"/>
      <c r="E2962" s="20"/>
      <c r="F2962" s="20" t="s">
        <v>16987</v>
      </c>
      <c r="G2962" s="9">
        <v>51100</v>
      </c>
      <c r="H2962" s="9">
        <v>0</v>
      </c>
      <c r="I2962" s="21"/>
      <c r="J2962" s="17"/>
    </row>
    <row r="2963" spans="1:10" ht="60" customHeight="1" x14ac:dyDescent="0.25">
      <c r="A2963" s="19">
        <v>901477</v>
      </c>
      <c r="B2963" s="20" t="s">
        <v>14469</v>
      </c>
      <c r="C2963" s="20" t="s">
        <v>14470</v>
      </c>
      <c r="D2963" s="20"/>
      <c r="E2963" s="20"/>
      <c r="F2963" s="20" t="s">
        <v>16987</v>
      </c>
      <c r="G2963" s="9">
        <v>58600</v>
      </c>
      <c r="H2963" s="9">
        <v>0</v>
      </c>
      <c r="I2963" s="21"/>
      <c r="J2963" s="17"/>
    </row>
    <row r="2964" spans="1:10" ht="60" customHeight="1" x14ac:dyDescent="0.25">
      <c r="A2964" s="19">
        <v>901478</v>
      </c>
      <c r="B2964" s="20" t="s">
        <v>14471</v>
      </c>
      <c r="C2964" s="20" t="s">
        <v>14472</v>
      </c>
      <c r="D2964" s="20"/>
      <c r="E2964" s="20"/>
      <c r="F2964" s="20" t="s">
        <v>16987</v>
      </c>
      <c r="G2964" s="9">
        <v>33000</v>
      </c>
      <c r="H2964" s="9">
        <v>0</v>
      </c>
      <c r="I2964" s="21"/>
      <c r="J2964" s="17"/>
    </row>
    <row r="2965" spans="1:10" ht="60" customHeight="1" x14ac:dyDescent="0.25">
      <c r="A2965" s="19">
        <v>901492</v>
      </c>
      <c r="B2965" s="20" t="s">
        <v>14473</v>
      </c>
      <c r="C2965" s="20" t="s">
        <v>14474</v>
      </c>
      <c r="D2965" s="20"/>
      <c r="E2965" s="20"/>
      <c r="F2965" s="20" t="s">
        <v>16987</v>
      </c>
      <c r="G2965" s="9">
        <v>4680</v>
      </c>
      <c r="H2965" s="9">
        <v>0</v>
      </c>
      <c r="I2965" s="21"/>
      <c r="J2965" s="17"/>
    </row>
    <row r="2966" spans="1:10" ht="60" customHeight="1" x14ac:dyDescent="0.25">
      <c r="A2966" s="19">
        <v>901493</v>
      </c>
      <c r="B2966" s="20" t="s">
        <v>14475</v>
      </c>
      <c r="C2966" s="20" t="s">
        <v>14116</v>
      </c>
      <c r="D2966" s="20"/>
      <c r="E2966" s="20"/>
      <c r="F2966" s="20" t="s">
        <v>16987</v>
      </c>
      <c r="G2966" s="9">
        <v>11150</v>
      </c>
      <c r="H2966" s="9">
        <v>0</v>
      </c>
      <c r="I2966" s="21"/>
      <c r="J2966" s="17"/>
    </row>
    <row r="2967" spans="1:10" ht="60" customHeight="1" x14ac:dyDescent="0.25">
      <c r="A2967" s="19">
        <v>901494</v>
      </c>
      <c r="B2967" s="20" t="s">
        <v>14476</v>
      </c>
      <c r="C2967" s="20" t="s">
        <v>14116</v>
      </c>
      <c r="D2967" s="20"/>
      <c r="E2967" s="20"/>
      <c r="F2967" s="20" t="s">
        <v>16987</v>
      </c>
      <c r="G2967" s="9">
        <v>11150</v>
      </c>
      <c r="H2967" s="9">
        <v>0</v>
      </c>
      <c r="I2967" s="21"/>
      <c r="J2967" s="17"/>
    </row>
    <row r="2968" spans="1:10" ht="60" customHeight="1" x14ac:dyDescent="0.25">
      <c r="A2968" s="19">
        <v>901495</v>
      </c>
      <c r="B2968" s="20" t="s">
        <v>14477</v>
      </c>
      <c r="C2968" s="20" t="s">
        <v>14116</v>
      </c>
      <c r="D2968" s="20"/>
      <c r="E2968" s="20"/>
      <c r="F2968" s="20" t="s">
        <v>16987</v>
      </c>
      <c r="G2968" s="9">
        <v>11150</v>
      </c>
      <c r="H2968" s="9">
        <v>0</v>
      </c>
      <c r="I2968" s="21"/>
      <c r="J2968" s="17"/>
    </row>
    <row r="2969" spans="1:10" ht="60" customHeight="1" x14ac:dyDescent="0.25">
      <c r="A2969" s="19">
        <v>901496</v>
      </c>
      <c r="B2969" s="20" t="s">
        <v>14478</v>
      </c>
      <c r="C2969" s="20" t="s">
        <v>14116</v>
      </c>
      <c r="D2969" s="20"/>
      <c r="E2969" s="20"/>
      <c r="F2969" s="20" t="s">
        <v>16987</v>
      </c>
      <c r="G2969" s="9">
        <v>11150</v>
      </c>
      <c r="H2969" s="9">
        <v>0</v>
      </c>
      <c r="I2969" s="21"/>
      <c r="J2969" s="17"/>
    </row>
    <row r="2970" spans="1:10" ht="60" customHeight="1" x14ac:dyDescent="0.25">
      <c r="A2970" s="19">
        <v>901497</v>
      </c>
      <c r="B2970" s="20" t="s">
        <v>14479</v>
      </c>
      <c r="C2970" s="20" t="s">
        <v>14116</v>
      </c>
      <c r="D2970" s="20"/>
      <c r="E2970" s="20"/>
      <c r="F2970" s="20" t="s">
        <v>16987</v>
      </c>
      <c r="G2970" s="9">
        <v>11150</v>
      </c>
      <c r="H2970" s="9">
        <v>0</v>
      </c>
      <c r="I2970" s="21"/>
      <c r="J2970" s="17"/>
    </row>
    <row r="2971" spans="1:10" ht="60" customHeight="1" x14ac:dyDescent="0.25">
      <c r="A2971" s="19">
        <v>901498</v>
      </c>
      <c r="B2971" s="20" t="s">
        <v>14480</v>
      </c>
      <c r="C2971" s="20" t="s">
        <v>14116</v>
      </c>
      <c r="D2971" s="20"/>
      <c r="E2971" s="20"/>
      <c r="F2971" s="20" t="s">
        <v>16987</v>
      </c>
      <c r="G2971" s="9">
        <v>13563</v>
      </c>
      <c r="H2971" s="9">
        <v>0</v>
      </c>
      <c r="I2971" s="21"/>
      <c r="J2971" s="17"/>
    </row>
    <row r="2972" spans="1:10" ht="60" customHeight="1" x14ac:dyDescent="0.25">
      <c r="A2972" s="19">
        <v>901499</v>
      </c>
      <c r="B2972" s="20" t="s">
        <v>14481</v>
      </c>
      <c r="C2972" s="20" t="s">
        <v>14482</v>
      </c>
      <c r="D2972" s="20"/>
      <c r="E2972" s="20"/>
      <c r="F2972" s="20" t="s">
        <v>16987</v>
      </c>
      <c r="G2972" s="9">
        <v>7007</v>
      </c>
      <c r="H2972" s="9">
        <v>0</v>
      </c>
      <c r="I2972" s="21"/>
      <c r="J2972" s="17"/>
    </row>
    <row r="2973" spans="1:10" ht="60" customHeight="1" x14ac:dyDescent="0.25">
      <c r="A2973" s="19">
        <v>901511</v>
      </c>
      <c r="B2973" s="20" t="s">
        <v>14483</v>
      </c>
      <c r="C2973" s="20" t="s">
        <v>14484</v>
      </c>
      <c r="D2973" s="20"/>
      <c r="E2973" s="20"/>
      <c r="F2973" s="20" t="s">
        <v>16987</v>
      </c>
      <c r="G2973" s="9">
        <v>260000</v>
      </c>
      <c r="H2973" s="9">
        <v>0</v>
      </c>
      <c r="I2973" s="21"/>
      <c r="J2973" s="17"/>
    </row>
    <row r="2974" spans="1:10" ht="60" customHeight="1" x14ac:dyDescent="0.25">
      <c r="A2974" s="19">
        <v>901513</v>
      </c>
      <c r="B2974" s="20" t="s">
        <v>14485</v>
      </c>
      <c r="C2974" s="20" t="s">
        <v>14486</v>
      </c>
      <c r="D2974" s="20"/>
      <c r="E2974" s="20"/>
      <c r="F2974" s="20" t="s">
        <v>16987</v>
      </c>
      <c r="G2974" s="9">
        <v>35500</v>
      </c>
      <c r="H2974" s="9">
        <v>0</v>
      </c>
      <c r="I2974" s="21"/>
      <c r="J2974" s="17"/>
    </row>
    <row r="2975" spans="1:10" ht="60" customHeight="1" x14ac:dyDescent="0.25">
      <c r="A2975" s="19">
        <v>901514</v>
      </c>
      <c r="B2975" s="20" t="s">
        <v>14487</v>
      </c>
      <c r="C2975" s="20" t="s">
        <v>14488</v>
      </c>
      <c r="D2975" s="20"/>
      <c r="E2975" s="20"/>
      <c r="F2975" s="20" t="s">
        <v>16987</v>
      </c>
      <c r="G2975" s="9">
        <v>69676</v>
      </c>
      <c r="H2975" s="9">
        <v>0</v>
      </c>
      <c r="I2975" s="21"/>
      <c r="J2975" s="17"/>
    </row>
    <row r="2976" spans="1:10" ht="60" customHeight="1" x14ac:dyDescent="0.25">
      <c r="A2976" s="19">
        <v>901516</v>
      </c>
      <c r="B2976" s="20" t="s">
        <v>14489</v>
      </c>
      <c r="C2976" s="20" t="s">
        <v>14490</v>
      </c>
      <c r="D2976" s="20"/>
      <c r="E2976" s="20"/>
      <c r="F2976" s="20" t="s">
        <v>16987</v>
      </c>
      <c r="G2976" s="9">
        <v>6654</v>
      </c>
      <c r="H2976" s="9">
        <v>0</v>
      </c>
      <c r="I2976" s="21"/>
      <c r="J2976" s="17"/>
    </row>
    <row r="2977" spans="1:10" ht="60" customHeight="1" x14ac:dyDescent="0.25">
      <c r="A2977" s="19">
        <v>901518</v>
      </c>
      <c r="B2977" s="20" t="s">
        <v>14491</v>
      </c>
      <c r="C2977" s="20" t="s">
        <v>14492</v>
      </c>
      <c r="D2977" s="20"/>
      <c r="E2977" s="20"/>
      <c r="F2977" s="20" t="s">
        <v>16987</v>
      </c>
      <c r="G2977" s="9">
        <v>17998</v>
      </c>
      <c r="H2977" s="9">
        <v>0</v>
      </c>
      <c r="I2977" s="21"/>
      <c r="J2977" s="17"/>
    </row>
    <row r="2978" spans="1:10" ht="60" customHeight="1" x14ac:dyDescent="0.25">
      <c r="A2978" s="19">
        <v>901519</v>
      </c>
      <c r="B2978" s="20" t="s">
        <v>14493</v>
      </c>
      <c r="C2978" s="20" t="s">
        <v>14492</v>
      </c>
      <c r="D2978" s="20"/>
      <c r="E2978" s="20"/>
      <c r="F2978" s="20" t="s">
        <v>16987</v>
      </c>
      <c r="G2978" s="9">
        <v>17998</v>
      </c>
      <c r="H2978" s="9">
        <v>0</v>
      </c>
      <c r="I2978" s="21"/>
      <c r="J2978" s="17"/>
    </row>
    <row r="2979" spans="1:10" ht="60" customHeight="1" x14ac:dyDescent="0.25">
      <c r="A2979" s="19">
        <v>901520</v>
      </c>
      <c r="B2979" s="20" t="s">
        <v>14494</v>
      </c>
      <c r="C2979" s="20" t="s">
        <v>14492</v>
      </c>
      <c r="D2979" s="20"/>
      <c r="E2979" s="20"/>
      <c r="F2979" s="20" t="s">
        <v>16987</v>
      </c>
      <c r="G2979" s="9">
        <v>17998</v>
      </c>
      <c r="H2979" s="9">
        <v>0</v>
      </c>
      <c r="I2979" s="21"/>
      <c r="J2979" s="17"/>
    </row>
    <row r="2980" spans="1:10" ht="60" customHeight="1" x14ac:dyDescent="0.25">
      <c r="A2980" s="19">
        <v>901521</v>
      </c>
      <c r="B2980" s="20" t="s">
        <v>14495</v>
      </c>
      <c r="C2980" s="20" t="s">
        <v>14492</v>
      </c>
      <c r="D2980" s="20"/>
      <c r="E2980" s="20"/>
      <c r="F2980" s="20" t="s">
        <v>16987</v>
      </c>
      <c r="G2980" s="9">
        <v>17998</v>
      </c>
      <c r="H2980" s="9">
        <v>0</v>
      </c>
      <c r="I2980" s="21"/>
      <c r="J2980" s="17"/>
    </row>
    <row r="2981" spans="1:10" ht="60" customHeight="1" x14ac:dyDescent="0.25">
      <c r="A2981" s="19">
        <v>901522</v>
      </c>
      <c r="B2981" s="20" t="s">
        <v>14496</v>
      </c>
      <c r="C2981" s="20" t="s">
        <v>14492</v>
      </c>
      <c r="D2981" s="20"/>
      <c r="E2981" s="20"/>
      <c r="F2981" s="20" t="s">
        <v>16987</v>
      </c>
      <c r="G2981" s="9">
        <v>17998</v>
      </c>
      <c r="H2981" s="9">
        <v>0</v>
      </c>
      <c r="I2981" s="21"/>
      <c r="J2981" s="17"/>
    </row>
    <row r="2982" spans="1:10" ht="60" customHeight="1" x14ac:dyDescent="0.25">
      <c r="A2982" s="19">
        <v>901523</v>
      </c>
      <c r="B2982" s="20" t="s">
        <v>14497</v>
      </c>
      <c r="C2982" s="20" t="s">
        <v>14492</v>
      </c>
      <c r="D2982" s="20"/>
      <c r="E2982" s="20"/>
      <c r="F2982" s="20" t="s">
        <v>16987</v>
      </c>
      <c r="G2982" s="9">
        <v>17998</v>
      </c>
      <c r="H2982" s="9">
        <v>0</v>
      </c>
      <c r="I2982" s="21"/>
      <c r="J2982" s="17"/>
    </row>
    <row r="2983" spans="1:10" ht="60" customHeight="1" x14ac:dyDescent="0.25">
      <c r="A2983" s="19">
        <v>901524</v>
      </c>
      <c r="B2983" s="20" t="s">
        <v>14498</v>
      </c>
      <c r="C2983" s="20" t="s">
        <v>14492</v>
      </c>
      <c r="D2983" s="20"/>
      <c r="E2983" s="20"/>
      <c r="F2983" s="20" t="s">
        <v>16987</v>
      </c>
      <c r="G2983" s="9">
        <v>17998</v>
      </c>
      <c r="H2983" s="9">
        <v>0</v>
      </c>
      <c r="I2983" s="21"/>
      <c r="J2983" s="17"/>
    </row>
    <row r="2984" spans="1:10" ht="60" customHeight="1" x14ac:dyDescent="0.25">
      <c r="A2984" s="19">
        <v>901525</v>
      </c>
      <c r="B2984" s="20" t="s">
        <v>14499</v>
      </c>
      <c r="C2984" s="20" t="s">
        <v>14492</v>
      </c>
      <c r="D2984" s="20"/>
      <c r="E2984" s="20"/>
      <c r="F2984" s="20" t="s">
        <v>16987</v>
      </c>
      <c r="G2984" s="9">
        <v>17998</v>
      </c>
      <c r="H2984" s="9">
        <v>0</v>
      </c>
      <c r="I2984" s="21"/>
      <c r="J2984" s="17"/>
    </row>
    <row r="2985" spans="1:10" ht="60" customHeight="1" x14ac:dyDescent="0.25">
      <c r="A2985" s="19">
        <v>901527</v>
      </c>
      <c r="B2985" s="20" t="s">
        <v>14500</v>
      </c>
      <c r="C2985" s="20" t="s">
        <v>14501</v>
      </c>
      <c r="D2985" s="20"/>
      <c r="E2985" s="20"/>
      <c r="F2985" s="20" t="s">
        <v>16987</v>
      </c>
      <c r="G2985" s="9">
        <v>11180</v>
      </c>
      <c r="H2985" s="9">
        <v>0</v>
      </c>
      <c r="I2985" s="21"/>
      <c r="J2985" s="17"/>
    </row>
    <row r="2986" spans="1:10" ht="60" customHeight="1" x14ac:dyDescent="0.25">
      <c r="A2986" s="19">
        <v>901528</v>
      </c>
      <c r="B2986" s="20" t="s">
        <v>14502</v>
      </c>
      <c r="C2986" s="20" t="s">
        <v>14503</v>
      </c>
      <c r="D2986" s="20"/>
      <c r="E2986" s="20"/>
      <c r="F2986" s="20" t="s">
        <v>16987</v>
      </c>
      <c r="G2986" s="9">
        <v>12790</v>
      </c>
      <c r="H2986" s="9">
        <v>0</v>
      </c>
      <c r="I2986" s="21"/>
      <c r="J2986" s="17"/>
    </row>
    <row r="2987" spans="1:10" ht="60" customHeight="1" x14ac:dyDescent="0.25">
      <c r="A2987" s="19">
        <v>901529</v>
      </c>
      <c r="B2987" s="20" t="s">
        <v>14504</v>
      </c>
      <c r="C2987" s="20" t="s">
        <v>14503</v>
      </c>
      <c r="D2987" s="20"/>
      <c r="E2987" s="20"/>
      <c r="F2987" s="20" t="s">
        <v>16987</v>
      </c>
      <c r="G2987" s="9">
        <v>12790</v>
      </c>
      <c r="H2987" s="9">
        <v>0</v>
      </c>
      <c r="I2987" s="21"/>
      <c r="J2987" s="17"/>
    </row>
    <row r="2988" spans="1:10" ht="60" customHeight="1" x14ac:dyDescent="0.25">
      <c r="A2988" s="19">
        <v>901531</v>
      </c>
      <c r="B2988" s="20" t="s">
        <v>14505</v>
      </c>
      <c r="C2988" s="20" t="s">
        <v>14492</v>
      </c>
      <c r="D2988" s="20"/>
      <c r="E2988" s="20"/>
      <c r="F2988" s="20" t="s">
        <v>16987</v>
      </c>
      <c r="G2988" s="9">
        <v>17998</v>
      </c>
      <c r="H2988" s="9">
        <v>0</v>
      </c>
      <c r="I2988" s="21"/>
      <c r="J2988" s="17"/>
    </row>
    <row r="2989" spans="1:10" ht="60" customHeight="1" x14ac:dyDescent="0.25">
      <c r="A2989" s="19">
        <v>901532</v>
      </c>
      <c r="B2989" s="20" t="s">
        <v>14506</v>
      </c>
      <c r="C2989" s="20" t="s">
        <v>14492</v>
      </c>
      <c r="D2989" s="20"/>
      <c r="E2989" s="20"/>
      <c r="F2989" s="20" t="s">
        <v>16987</v>
      </c>
      <c r="G2989" s="9">
        <v>17998</v>
      </c>
      <c r="H2989" s="9">
        <v>0</v>
      </c>
      <c r="I2989" s="21"/>
      <c r="J2989" s="17"/>
    </row>
    <row r="2990" spans="1:10" ht="60" customHeight="1" x14ac:dyDescent="0.25">
      <c r="A2990" s="19">
        <v>901533</v>
      </c>
      <c r="B2990" s="20" t="s">
        <v>14507</v>
      </c>
      <c r="C2990" s="20" t="s">
        <v>14492</v>
      </c>
      <c r="D2990" s="20"/>
      <c r="E2990" s="20"/>
      <c r="F2990" s="20" t="s">
        <v>16987</v>
      </c>
      <c r="G2990" s="9">
        <v>17998</v>
      </c>
      <c r="H2990" s="9">
        <v>0</v>
      </c>
      <c r="I2990" s="21"/>
      <c r="J2990" s="17"/>
    </row>
    <row r="2991" spans="1:10" ht="60" customHeight="1" x14ac:dyDescent="0.25">
      <c r="A2991" s="19">
        <v>901535</v>
      </c>
      <c r="B2991" s="20" t="s">
        <v>14508</v>
      </c>
      <c r="C2991" s="20" t="s">
        <v>14509</v>
      </c>
      <c r="D2991" s="20"/>
      <c r="E2991" s="20"/>
      <c r="F2991" s="20" t="s">
        <v>16987</v>
      </c>
      <c r="G2991" s="9">
        <v>20730</v>
      </c>
      <c r="H2991" s="9">
        <v>0</v>
      </c>
      <c r="I2991" s="21"/>
      <c r="J2991" s="17"/>
    </row>
    <row r="2992" spans="1:10" ht="60" customHeight="1" x14ac:dyDescent="0.25">
      <c r="A2992" s="19">
        <v>901536</v>
      </c>
      <c r="B2992" s="20" t="s">
        <v>14510</v>
      </c>
      <c r="C2992" s="20" t="s">
        <v>14509</v>
      </c>
      <c r="D2992" s="20"/>
      <c r="E2992" s="20"/>
      <c r="F2992" s="20" t="s">
        <v>16987</v>
      </c>
      <c r="G2992" s="9">
        <v>20730</v>
      </c>
      <c r="H2992" s="9">
        <v>0</v>
      </c>
      <c r="I2992" s="21"/>
      <c r="J2992" s="17"/>
    </row>
    <row r="2993" spans="1:10" ht="60" customHeight="1" x14ac:dyDescent="0.25">
      <c r="A2993" s="19">
        <v>901537</v>
      </c>
      <c r="B2993" s="20" t="s">
        <v>14511</v>
      </c>
      <c r="C2993" s="20" t="s">
        <v>14509</v>
      </c>
      <c r="D2993" s="20"/>
      <c r="E2993" s="20"/>
      <c r="F2993" s="20" t="s">
        <v>16987</v>
      </c>
      <c r="G2993" s="9">
        <v>20730</v>
      </c>
      <c r="H2993" s="9">
        <v>0</v>
      </c>
      <c r="I2993" s="21"/>
      <c r="J2993" s="17"/>
    </row>
    <row r="2994" spans="1:10" ht="60" customHeight="1" x14ac:dyDescent="0.25">
      <c r="A2994" s="19">
        <v>901538</v>
      </c>
      <c r="B2994" s="20" t="s">
        <v>14512</v>
      </c>
      <c r="C2994" s="20" t="s">
        <v>14509</v>
      </c>
      <c r="D2994" s="20"/>
      <c r="E2994" s="20"/>
      <c r="F2994" s="20" t="s">
        <v>16987</v>
      </c>
      <c r="G2994" s="9">
        <v>20730</v>
      </c>
      <c r="H2994" s="9">
        <v>0</v>
      </c>
      <c r="I2994" s="21"/>
      <c r="J2994" s="17"/>
    </row>
    <row r="2995" spans="1:10" ht="60" customHeight="1" x14ac:dyDescent="0.25">
      <c r="A2995" s="19">
        <v>901539</v>
      </c>
      <c r="B2995" s="20" t="s">
        <v>14513</v>
      </c>
      <c r="C2995" s="20" t="s">
        <v>14509</v>
      </c>
      <c r="D2995" s="20"/>
      <c r="E2995" s="20"/>
      <c r="F2995" s="20" t="s">
        <v>16987</v>
      </c>
      <c r="G2995" s="9">
        <v>20730</v>
      </c>
      <c r="H2995" s="9">
        <v>0</v>
      </c>
      <c r="I2995" s="21"/>
      <c r="J2995" s="17"/>
    </row>
    <row r="2996" spans="1:10" ht="60" customHeight="1" x14ac:dyDescent="0.25">
      <c r="A2996" s="19">
        <v>901540</v>
      </c>
      <c r="B2996" s="20" t="s">
        <v>14514</v>
      </c>
      <c r="C2996" s="20" t="s">
        <v>14515</v>
      </c>
      <c r="D2996" s="20"/>
      <c r="E2996" s="20"/>
      <c r="F2996" s="20" t="s">
        <v>16987</v>
      </c>
      <c r="G2996" s="9">
        <v>63298</v>
      </c>
      <c r="H2996" s="9">
        <v>0</v>
      </c>
      <c r="I2996" s="21"/>
      <c r="J2996" s="17"/>
    </row>
    <row r="2997" spans="1:10" ht="60" customHeight="1" x14ac:dyDescent="0.25">
      <c r="A2997" s="19">
        <v>901541</v>
      </c>
      <c r="B2997" s="20" t="s">
        <v>14516</v>
      </c>
      <c r="C2997" s="20" t="s">
        <v>14509</v>
      </c>
      <c r="D2997" s="20"/>
      <c r="E2997" s="20"/>
      <c r="F2997" s="20" t="s">
        <v>16987</v>
      </c>
      <c r="G2997" s="9">
        <v>20730</v>
      </c>
      <c r="H2997" s="9">
        <v>0</v>
      </c>
      <c r="I2997" s="21"/>
      <c r="J2997" s="17"/>
    </row>
    <row r="2998" spans="1:10" ht="60" customHeight="1" x14ac:dyDescent="0.25">
      <c r="A2998" s="19">
        <v>901542</v>
      </c>
      <c r="B2998" s="20" t="s">
        <v>14517</v>
      </c>
      <c r="C2998" s="20" t="s">
        <v>14509</v>
      </c>
      <c r="D2998" s="20"/>
      <c r="E2998" s="20"/>
      <c r="F2998" s="20" t="s">
        <v>16987</v>
      </c>
      <c r="G2998" s="9">
        <v>20730</v>
      </c>
      <c r="H2998" s="9">
        <v>0</v>
      </c>
      <c r="I2998" s="21"/>
      <c r="J2998" s="17"/>
    </row>
    <row r="2999" spans="1:10" ht="60" customHeight="1" x14ac:dyDescent="0.25">
      <c r="A2999" s="19">
        <v>901543</v>
      </c>
      <c r="B2999" s="20" t="s">
        <v>14518</v>
      </c>
      <c r="C2999" s="20" t="s">
        <v>14509</v>
      </c>
      <c r="D2999" s="20"/>
      <c r="E2999" s="20"/>
      <c r="F2999" s="20" t="s">
        <v>16987</v>
      </c>
      <c r="G2999" s="9">
        <v>20730</v>
      </c>
      <c r="H2999" s="9">
        <v>0</v>
      </c>
      <c r="I2999" s="21"/>
      <c r="J2999" s="17"/>
    </row>
    <row r="3000" spans="1:10" ht="60" customHeight="1" x14ac:dyDescent="0.25">
      <c r="A3000" s="19">
        <v>901544</v>
      </c>
      <c r="B3000" s="20" t="s">
        <v>14519</v>
      </c>
      <c r="C3000" s="20" t="s">
        <v>14492</v>
      </c>
      <c r="D3000" s="20"/>
      <c r="E3000" s="20"/>
      <c r="F3000" s="20" t="s">
        <v>16987</v>
      </c>
      <c r="G3000" s="9">
        <v>17998</v>
      </c>
      <c r="H3000" s="9">
        <v>0</v>
      </c>
      <c r="I3000" s="21"/>
      <c r="J3000" s="17"/>
    </row>
    <row r="3001" spans="1:10" ht="60" customHeight="1" x14ac:dyDescent="0.25">
      <c r="A3001" s="19">
        <v>901545</v>
      </c>
      <c r="B3001" s="20" t="s">
        <v>14520</v>
      </c>
      <c r="C3001" s="20" t="s">
        <v>14492</v>
      </c>
      <c r="D3001" s="20"/>
      <c r="E3001" s="20"/>
      <c r="F3001" s="20" t="s">
        <v>16987</v>
      </c>
      <c r="G3001" s="9">
        <v>17998</v>
      </c>
      <c r="H3001" s="9">
        <v>0</v>
      </c>
      <c r="I3001" s="21"/>
      <c r="J3001" s="17"/>
    </row>
    <row r="3002" spans="1:10" ht="60" customHeight="1" x14ac:dyDescent="0.25">
      <c r="A3002" s="19">
        <v>901546</v>
      </c>
      <c r="B3002" s="20" t="s">
        <v>14521</v>
      </c>
      <c r="C3002" s="20" t="s">
        <v>14492</v>
      </c>
      <c r="D3002" s="20"/>
      <c r="E3002" s="20"/>
      <c r="F3002" s="20" t="s">
        <v>16987</v>
      </c>
      <c r="G3002" s="9">
        <v>17998</v>
      </c>
      <c r="H3002" s="9">
        <v>0</v>
      </c>
      <c r="I3002" s="21"/>
      <c r="J3002" s="17"/>
    </row>
    <row r="3003" spans="1:10" ht="60" customHeight="1" x14ac:dyDescent="0.25">
      <c r="A3003" s="19">
        <v>901547</v>
      </c>
      <c r="B3003" s="20" t="s">
        <v>14522</v>
      </c>
      <c r="C3003" s="20" t="s">
        <v>14492</v>
      </c>
      <c r="D3003" s="20"/>
      <c r="E3003" s="20"/>
      <c r="F3003" s="20" t="s">
        <v>16987</v>
      </c>
      <c r="G3003" s="9">
        <v>17998</v>
      </c>
      <c r="H3003" s="9">
        <v>0</v>
      </c>
      <c r="I3003" s="21"/>
      <c r="J3003" s="17"/>
    </row>
    <row r="3004" spans="1:10" ht="60" customHeight="1" x14ac:dyDescent="0.25">
      <c r="A3004" s="19">
        <v>901548</v>
      </c>
      <c r="B3004" s="20" t="s">
        <v>14523</v>
      </c>
      <c r="C3004" s="20" t="s">
        <v>14492</v>
      </c>
      <c r="D3004" s="20"/>
      <c r="E3004" s="20"/>
      <c r="F3004" s="20" t="s">
        <v>16987</v>
      </c>
      <c r="G3004" s="9">
        <v>17998</v>
      </c>
      <c r="H3004" s="9">
        <v>0</v>
      </c>
      <c r="I3004" s="21"/>
      <c r="J3004" s="17"/>
    </row>
    <row r="3005" spans="1:10" ht="60" customHeight="1" x14ac:dyDescent="0.25">
      <c r="A3005" s="19">
        <v>901549</v>
      </c>
      <c r="B3005" s="20" t="s">
        <v>14524</v>
      </c>
      <c r="C3005" s="20" t="s">
        <v>14492</v>
      </c>
      <c r="D3005" s="20"/>
      <c r="E3005" s="20"/>
      <c r="F3005" s="20" t="s">
        <v>16987</v>
      </c>
      <c r="G3005" s="9">
        <v>17998</v>
      </c>
      <c r="H3005" s="9">
        <v>0</v>
      </c>
      <c r="I3005" s="21"/>
      <c r="J3005" s="17"/>
    </row>
    <row r="3006" spans="1:10" ht="60" customHeight="1" x14ac:dyDescent="0.25">
      <c r="A3006" s="19">
        <v>901550</v>
      </c>
      <c r="B3006" s="20" t="s">
        <v>14525</v>
      </c>
      <c r="C3006" s="20" t="s">
        <v>14492</v>
      </c>
      <c r="D3006" s="20"/>
      <c r="E3006" s="20"/>
      <c r="F3006" s="20" t="s">
        <v>16987</v>
      </c>
      <c r="G3006" s="9">
        <v>17998</v>
      </c>
      <c r="H3006" s="9">
        <v>0</v>
      </c>
      <c r="I3006" s="21"/>
      <c r="J3006" s="17"/>
    </row>
    <row r="3007" spans="1:10" ht="60" customHeight="1" x14ac:dyDescent="0.25">
      <c r="A3007" s="19">
        <v>901551</v>
      </c>
      <c r="B3007" s="20" t="s">
        <v>14526</v>
      </c>
      <c r="C3007" s="20" t="s">
        <v>14492</v>
      </c>
      <c r="D3007" s="20"/>
      <c r="E3007" s="20"/>
      <c r="F3007" s="20" t="s">
        <v>16987</v>
      </c>
      <c r="G3007" s="9">
        <v>17998</v>
      </c>
      <c r="H3007" s="9">
        <v>0</v>
      </c>
      <c r="I3007" s="21"/>
      <c r="J3007" s="17"/>
    </row>
    <row r="3008" spans="1:10" ht="60" customHeight="1" x14ac:dyDescent="0.25">
      <c r="A3008" s="19">
        <v>901552</v>
      </c>
      <c r="B3008" s="20" t="s">
        <v>14527</v>
      </c>
      <c r="C3008" s="20" t="s">
        <v>14492</v>
      </c>
      <c r="D3008" s="20"/>
      <c r="E3008" s="20"/>
      <c r="F3008" s="20" t="s">
        <v>16987</v>
      </c>
      <c r="G3008" s="9">
        <v>17998</v>
      </c>
      <c r="H3008" s="9">
        <v>0</v>
      </c>
      <c r="I3008" s="21"/>
      <c r="J3008" s="17"/>
    </row>
    <row r="3009" spans="1:10" ht="60" customHeight="1" x14ac:dyDescent="0.25">
      <c r="A3009" s="19">
        <v>901553</v>
      </c>
      <c r="B3009" s="20" t="s">
        <v>14528</v>
      </c>
      <c r="C3009" s="20" t="s">
        <v>14492</v>
      </c>
      <c r="D3009" s="20"/>
      <c r="E3009" s="20"/>
      <c r="F3009" s="20" t="s">
        <v>16987</v>
      </c>
      <c r="G3009" s="9">
        <v>17998</v>
      </c>
      <c r="H3009" s="9">
        <v>0</v>
      </c>
      <c r="I3009" s="21"/>
      <c r="J3009" s="17"/>
    </row>
    <row r="3010" spans="1:10" ht="60" customHeight="1" x14ac:dyDescent="0.25">
      <c r="A3010" s="19">
        <v>901562</v>
      </c>
      <c r="B3010" s="20" t="s">
        <v>14529</v>
      </c>
      <c r="C3010" s="20" t="s">
        <v>14530</v>
      </c>
      <c r="D3010" s="20"/>
      <c r="E3010" s="20"/>
      <c r="F3010" s="20" t="s">
        <v>16987</v>
      </c>
      <c r="G3010" s="9">
        <v>9590</v>
      </c>
      <c r="H3010" s="9">
        <v>0</v>
      </c>
      <c r="I3010" s="21"/>
      <c r="J3010" s="17"/>
    </row>
    <row r="3011" spans="1:10" ht="60" customHeight="1" x14ac:dyDescent="0.25">
      <c r="A3011" s="19">
        <v>901563</v>
      </c>
      <c r="B3011" s="20" t="s">
        <v>14531</v>
      </c>
      <c r="C3011" s="20" t="s">
        <v>14509</v>
      </c>
      <c r="D3011" s="20"/>
      <c r="E3011" s="20"/>
      <c r="F3011" s="20" t="s">
        <v>16987</v>
      </c>
      <c r="G3011" s="9">
        <v>20730</v>
      </c>
      <c r="H3011" s="9">
        <v>0</v>
      </c>
      <c r="I3011" s="21"/>
      <c r="J3011" s="17"/>
    </row>
    <row r="3012" spans="1:10" ht="60" customHeight="1" x14ac:dyDescent="0.25">
      <c r="A3012" s="19">
        <v>901564</v>
      </c>
      <c r="B3012" s="20" t="s">
        <v>14532</v>
      </c>
      <c r="C3012" s="20" t="s">
        <v>14509</v>
      </c>
      <c r="D3012" s="20"/>
      <c r="E3012" s="20"/>
      <c r="F3012" s="20" t="s">
        <v>16987</v>
      </c>
      <c r="G3012" s="9">
        <v>20730</v>
      </c>
      <c r="H3012" s="9">
        <v>0</v>
      </c>
      <c r="I3012" s="21"/>
      <c r="J3012" s="17"/>
    </row>
    <row r="3013" spans="1:10" ht="60" customHeight="1" x14ac:dyDescent="0.25">
      <c r="A3013" s="19">
        <v>901565</v>
      </c>
      <c r="B3013" s="20" t="s">
        <v>14533</v>
      </c>
      <c r="C3013" s="20" t="s">
        <v>14509</v>
      </c>
      <c r="D3013" s="20"/>
      <c r="E3013" s="20"/>
      <c r="F3013" s="20" t="s">
        <v>16987</v>
      </c>
      <c r="G3013" s="9">
        <v>20730</v>
      </c>
      <c r="H3013" s="9">
        <v>0</v>
      </c>
      <c r="I3013" s="21"/>
      <c r="J3013" s="17"/>
    </row>
    <row r="3014" spans="1:10" ht="60" customHeight="1" x14ac:dyDescent="0.25">
      <c r="A3014" s="19">
        <v>901566</v>
      </c>
      <c r="B3014" s="20" t="s">
        <v>14534</v>
      </c>
      <c r="C3014" s="20" t="s">
        <v>14509</v>
      </c>
      <c r="D3014" s="20"/>
      <c r="E3014" s="20"/>
      <c r="F3014" s="20" t="s">
        <v>16987</v>
      </c>
      <c r="G3014" s="9">
        <v>20730</v>
      </c>
      <c r="H3014" s="9">
        <v>0</v>
      </c>
      <c r="I3014" s="21"/>
      <c r="J3014" s="17"/>
    </row>
    <row r="3015" spans="1:10" ht="60" customHeight="1" x14ac:dyDescent="0.25">
      <c r="A3015" s="19">
        <v>901567</v>
      </c>
      <c r="B3015" s="20" t="s">
        <v>14535</v>
      </c>
      <c r="C3015" s="20" t="s">
        <v>14509</v>
      </c>
      <c r="D3015" s="20"/>
      <c r="E3015" s="20"/>
      <c r="F3015" s="20" t="s">
        <v>16987</v>
      </c>
      <c r="G3015" s="9">
        <v>20730</v>
      </c>
      <c r="H3015" s="9">
        <v>0</v>
      </c>
      <c r="I3015" s="21"/>
      <c r="J3015" s="17"/>
    </row>
    <row r="3016" spans="1:10" ht="60" customHeight="1" x14ac:dyDescent="0.25">
      <c r="A3016" s="19">
        <v>901568</v>
      </c>
      <c r="B3016" s="20" t="s">
        <v>14536</v>
      </c>
      <c r="C3016" s="20" t="s">
        <v>14509</v>
      </c>
      <c r="D3016" s="20"/>
      <c r="E3016" s="20"/>
      <c r="F3016" s="20" t="s">
        <v>16987</v>
      </c>
      <c r="G3016" s="9">
        <v>20730</v>
      </c>
      <c r="H3016" s="9">
        <v>0</v>
      </c>
      <c r="I3016" s="21"/>
      <c r="J3016" s="17"/>
    </row>
    <row r="3017" spans="1:10" ht="60" customHeight="1" x14ac:dyDescent="0.25">
      <c r="A3017" s="19">
        <v>901569</v>
      </c>
      <c r="B3017" s="20" t="s">
        <v>14537</v>
      </c>
      <c r="C3017" s="20" t="s">
        <v>14538</v>
      </c>
      <c r="D3017" s="20"/>
      <c r="E3017" s="20"/>
      <c r="F3017" s="20" t="s">
        <v>16987</v>
      </c>
      <c r="G3017" s="9">
        <v>21740</v>
      </c>
      <c r="H3017" s="9">
        <v>0</v>
      </c>
      <c r="I3017" s="21"/>
      <c r="J3017" s="17"/>
    </row>
    <row r="3018" spans="1:10" ht="60" customHeight="1" x14ac:dyDescent="0.25">
      <c r="A3018" s="19">
        <v>901570</v>
      </c>
      <c r="B3018" s="20" t="s">
        <v>14539</v>
      </c>
      <c r="C3018" s="20" t="s">
        <v>14538</v>
      </c>
      <c r="D3018" s="20"/>
      <c r="E3018" s="20"/>
      <c r="F3018" s="20" t="s">
        <v>16987</v>
      </c>
      <c r="G3018" s="9">
        <v>21700</v>
      </c>
      <c r="H3018" s="9">
        <v>0</v>
      </c>
      <c r="I3018" s="21"/>
      <c r="J3018" s="17"/>
    </row>
    <row r="3019" spans="1:10" ht="60" customHeight="1" x14ac:dyDescent="0.25">
      <c r="A3019" s="19">
        <v>901573</v>
      </c>
      <c r="B3019" s="20" t="s">
        <v>14540</v>
      </c>
      <c r="C3019" s="20" t="s">
        <v>14541</v>
      </c>
      <c r="D3019" s="20"/>
      <c r="E3019" s="20"/>
      <c r="F3019" s="20" t="s">
        <v>16987</v>
      </c>
      <c r="G3019" s="9">
        <v>37700</v>
      </c>
      <c r="H3019" s="9">
        <v>0</v>
      </c>
      <c r="I3019" s="21"/>
      <c r="J3019" s="17"/>
    </row>
    <row r="3020" spans="1:10" ht="60" customHeight="1" x14ac:dyDescent="0.25">
      <c r="A3020" s="19">
        <v>901582</v>
      </c>
      <c r="B3020" s="20" t="s">
        <v>14542</v>
      </c>
      <c r="C3020" s="20" t="s">
        <v>14543</v>
      </c>
      <c r="D3020" s="20"/>
      <c r="E3020" s="20"/>
      <c r="F3020" s="20" t="s">
        <v>16987</v>
      </c>
      <c r="G3020" s="9">
        <v>78100</v>
      </c>
      <c r="H3020" s="9">
        <v>0</v>
      </c>
      <c r="I3020" s="21"/>
      <c r="J3020" s="17"/>
    </row>
    <row r="3021" spans="1:10" ht="60" customHeight="1" x14ac:dyDescent="0.25">
      <c r="A3021" s="19">
        <v>901584</v>
      </c>
      <c r="B3021" s="20" t="s">
        <v>14544</v>
      </c>
      <c r="C3021" s="20" t="s">
        <v>14545</v>
      </c>
      <c r="D3021" s="20"/>
      <c r="E3021" s="20"/>
      <c r="F3021" s="20" t="s">
        <v>16987</v>
      </c>
      <c r="G3021" s="9">
        <v>5695</v>
      </c>
      <c r="H3021" s="9">
        <v>0</v>
      </c>
      <c r="I3021" s="21"/>
      <c r="J3021" s="17"/>
    </row>
    <row r="3022" spans="1:10" ht="60" customHeight="1" x14ac:dyDescent="0.25">
      <c r="A3022" s="19">
        <v>901585</v>
      </c>
      <c r="B3022" s="20" t="s">
        <v>14546</v>
      </c>
      <c r="C3022" s="20" t="s">
        <v>14545</v>
      </c>
      <c r="D3022" s="20"/>
      <c r="E3022" s="20"/>
      <c r="F3022" s="20" t="s">
        <v>16987</v>
      </c>
      <c r="G3022" s="9">
        <v>5695</v>
      </c>
      <c r="H3022" s="9">
        <v>0</v>
      </c>
      <c r="I3022" s="21"/>
      <c r="J3022" s="17"/>
    </row>
    <row r="3023" spans="1:10" ht="60" customHeight="1" x14ac:dyDescent="0.25">
      <c r="A3023" s="19">
        <v>901586</v>
      </c>
      <c r="B3023" s="20" t="s">
        <v>14547</v>
      </c>
      <c r="C3023" s="20" t="s">
        <v>14545</v>
      </c>
      <c r="D3023" s="20"/>
      <c r="E3023" s="20"/>
      <c r="F3023" s="20" t="s">
        <v>16987</v>
      </c>
      <c r="G3023" s="9">
        <v>5695</v>
      </c>
      <c r="H3023" s="9">
        <v>0</v>
      </c>
      <c r="I3023" s="21"/>
      <c r="J3023" s="17"/>
    </row>
    <row r="3024" spans="1:10" ht="60" customHeight="1" x14ac:dyDescent="0.25">
      <c r="A3024" s="19">
        <v>901587</v>
      </c>
      <c r="B3024" s="20" t="s">
        <v>14548</v>
      </c>
      <c r="C3024" s="20" t="s">
        <v>14116</v>
      </c>
      <c r="D3024" s="20"/>
      <c r="E3024" s="20"/>
      <c r="F3024" s="20" t="s">
        <v>16987</v>
      </c>
      <c r="G3024" s="9">
        <v>11761</v>
      </c>
      <c r="H3024" s="9">
        <v>0</v>
      </c>
      <c r="I3024" s="21"/>
      <c r="J3024" s="17"/>
    </row>
    <row r="3025" spans="1:10" ht="60" customHeight="1" x14ac:dyDescent="0.25">
      <c r="A3025" s="19">
        <v>901588</v>
      </c>
      <c r="B3025" s="20" t="s">
        <v>14549</v>
      </c>
      <c r="C3025" s="20" t="s">
        <v>14116</v>
      </c>
      <c r="D3025" s="20"/>
      <c r="E3025" s="20"/>
      <c r="F3025" s="20" t="s">
        <v>16987</v>
      </c>
      <c r="G3025" s="9">
        <v>11761</v>
      </c>
      <c r="H3025" s="9">
        <v>0</v>
      </c>
      <c r="I3025" s="21"/>
      <c r="J3025" s="17"/>
    </row>
    <row r="3026" spans="1:10" ht="60" customHeight="1" x14ac:dyDescent="0.25">
      <c r="A3026" s="19">
        <v>901592</v>
      </c>
      <c r="B3026" s="20" t="s">
        <v>14550</v>
      </c>
      <c r="C3026" s="20" t="s">
        <v>14474</v>
      </c>
      <c r="D3026" s="20"/>
      <c r="E3026" s="20"/>
      <c r="F3026" s="20" t="s">
        <v>16987</v>
      </c>
      <c r="G3026" s="9">
        <v>4680</v>
      </c>
      <c r="H3026" s="9">
        <v>0</v>
      </c>
      <c r="I3026" s="21"/>
      <c r="J3026" s="17"/>
    </row>
    <row r="3027" spans="1:10" ht="60" customHeight="1" x14ac:dyDescent="0.25">
      <c r="A3027" s="19">
        <v>901593</v>
      </c>
      <c r="B3027" s="20" t="s">
        <v>14551</v>
      </c>
      <c r="C3027" s="20" t="s">
        <v>14474</v>
      </c>
      <c r="D3027" s="20"/>
      <c r="E3027" s="20"/>
      <c r="F3027" s="20" t="s">
        <v>16987</v>
      </c>
      <c r="G3027" s="9">
        <v>4680</v>
      </c>
      <c r="H3027" s="9">
        <v>0</v>
      </c>
      <c r="I3027" s="21"/>
      <c r="J3027" s="17"/>
    </row>
    <row r="3028" spans="1:10" ht="60" customHeight="1" x14ac:dyDescent="0.25">
      <c r="A3028" s="19">
        <v>901594</v>
      </c>
      <c r="B3028" s="20" t="s">
        <v>14552</v>
      </c>
      <c r="C3028" s="20" t="s">
        <v>14553</v>
      </c>
      <c r="D3028" s="20"/>
      <c r="E3028" s="20"/>
      <c r="F3028" s="20" t="s">
        <v>16987</v>
      </c>
      <c r="G3028" s="9">
        <v>9872</v>
      </c>
      <c r="H3028" s="9">
        <v>0</v>
      </c>
      <c r="I3028" s="21"/>
      <c r="J3028" s="17"/>
    </row>
    <row r="3029" spans="1:10" ht="60" customHeight="1" x14ac:dyDescent="0.25">
      <c r="A3029" s="19">
        <v>901595</v>
      </c>
      <c r="B3029" s="20" t="s">
        <v>14554</v>
      </c>
      <c r="C3029" s="20" t="s">
        <v>14116</v>
      </c>
      <c r="D3029" s="20"/>
      <c r="E3029" s="20"/>
      <c r="F3029" s="20" t="s">
        <v>16987</v>
      </c>
      <c r="G3029" s="9">
        <v>29669</v>
      </c>
      <c r="H3029" s="9">
        <v>0</v>
      </c>
      <c r="I3029" s="21"/>
      <c r="J3029" s="17"/>
    </row>
    <row r="3030" spans="1:10" ht="60" customHeight="1" x14ac:dyDescent="0.25">
      <c r="A3030" s="19">
        <v>901596</v>
      </c>
      <c r="B3030" s="20" t="s">
        <v>14555</v>
      </c>
      <c r="C3030" s="20" t="s">
        <v>14474</v>
      </c>
      <c r="D3030" s="20"/>
      <c r="E3030" s="20"/>
      <c r="F3030" s="20" t="s">
        <v>16987</v>
      </c>
      <c r="G3030" s="9">
        <v>4680</v>
      </c>
      <c r="H3030" s="9">
        <v>0</v>
      </c>
      <c r="I3030" s="21"/>
      <c r="J3030" s="17"/>
    </row>
    <row r="3031" spans="1:10" ht="60" customHeight="1" x14ac:dyDescent="0.25">
      <c r="A3031" s="19">
        <v>901597</v>
      </c>
      <c r="B3031" s="20" t="s">
        <v>14556</v>
      </c>
      <c r="C3031" s="20" t="s">
        <v>14474</v>
      </c>
      <c r="D3031" s="20"/>
      <c r="E3031" s="20"/>
      <c r="F3031" s="20" t="s">
        <v>16987</v>
      </c>
      <c r="G3031" s="9">
        <v>4680</v>
      </c>
      <c r="H3031" s="9">
        <v>0</v>
      </c>
      <c r="I3031" s="21"/>
      <c r="J3031" s="17"/>
    </row>
    <row r="3032" spans="1:10" ht="60" customHeight="1" x14ac:dyDescent="0.25">
      <c r="A3032" s="19">
        <v>901598</v>
      </c>
      <c r="B3032" s="20" t="s">
        <v>14557</v>
      </c>
      <c r="C3032" s="20" t="s">
        <v>14116</v>
      </c>
      <c r="D3032" s="20"/>
      <c r="E3032" s="20"/>
      <c r="F3032" s="20" t="s">
        <v>16987</v>
      </c>
      <c r="G3032" s="9">
        <v>11761</v>
      </c>
      <c r="H3032" s="9">
        <v>0</v>
      </c>
      <c r="I3032" s="21"/>
      <c r="J3032" s="17"/>
    </row>
    <row r="3033" spans="1:10" ht="60" customHeight="1" x14ac:dyDescent="0.25">
      <c r="A3033" s="19">
        <v>901602</v>
      </c>
      <c r="B3033" s="20" t="s">
        <v>14558</v>
      </c>
      <c r="C3033" s="20" t="s">
        <v>14559</v>
      </c>
      <c r="D3033" s="20"/>
      <c r="E3033" s="20"/>
      <c r="F3033" s="20" t="s">
        <v>16987</v>
      </c>
      <c r="G3033" s="9">
        <v>32386</v>
      </c>
      <c r="H3033" s="9">
        <v>0</v>
      </c>
      <c r="I3033" s="21"/>
      <c r="J3033" s="17"/>
    </row>
    <row r="3034" spans="1:10" ht="60" customHeight="1" x14ac:dyDescent="0.25">
      <c r="A3034" s="19">
        <v>901604</v>
      </c>
      <c r="B3034" s="20" t="s">
        <v>14560</v>
      </c>
      <c r="C3034" s="20" t="s">
        <v>14509</v>
      </c>
      <c r="D3034" s="20"/>
      <c r="E3034" s="20"/>
      <c r="F3034" s="20" t="s">
        <v>16987</v>
      </c>
      <c r="G3034" s="9">
        <v>20730</v>
      </c>
      <c r="H3034" s="9">
        <v>0</v>
      </c>
      <c r="I3034" s="21"/>
      <c r="J3034" s="17"/>
    </row>
    <row r="3035" spans="1:10" ht="60" customHeight="1" x14ac:dyDescent="0.25">
      <c r="A3035" s="19">
        <v>901605</v>
      </c>
      <c r="B3035" s="20" t="s">
        <v>14561</v>
      </c>
      <c r="C3035" s="20" t="s">
        <v>14509</v>
      </c>
      <c r="D3035" s="20"/>
      <c r="E3035" s="20"/>
      <c r="F3035" s="20" t="s">
        <v>16987</v>
      </c>
      <c r="G3035" s="9">
        <v>20730</v>
      </c>
      <c r="H3035" s="9">
        <v>0</v>
      </c>
      <c r="I3035" s="21"/>
      <c r="J3035" s="17"/>
    </row>
    <row r="3036" spans="1:10" ht="60" customHeight="1" x14ac:dyDescent="0.25">
      <c r="A3036" s="19">
        <v>901606</v>
      </c>
      <c r="B3036" s="20" t="s">
        <v>14562</v>
      </c>
      <c r="C3036" s="20" t="s">
        <v>14509</v>
      </c>
      <c r="D3036" s="20"/>
      <c r="E3036" s="20"/>
      <c r="F3036" s="20" t="s">
        <v>16987</v>
      </c>
      <c r="G3036" s="9">
        <v>20730</v>
      </c>
      <c r="H3036" s="9">
        <v>0</v>
      </c>
      <c r="I3036" s="21"/>
      <c r="J3036" s="17"/>
    </row>
    <row r="3037" spans="1:10" ht="60" customHeight="1" x14ac:dyDescent="0.25">
      <c r="A3037" s="19">
        <v>901607</v>
      </c>
      <c r="B3037" s="20" t="s">
        <v>14563</v>
      </c>
      <c r="C3037" s="20" t="s">
        <v>14509</v>
      </c>
      <c r="D3037" s="20"/>
      <c r="E3037" s="20"/>
      <c r="F3037" s="20" t="s">
        <v>16987</v>
      </c>
      <c r="G3037" s="9">
        <v>20730</v>
      </c>
      <c r="H3037" s="9">
        <v>0</v>
      </c>
      <c r="I3037" s="21"/>
      <c r="J3037" s="17"/>
    </row>
    <row r="3038" spans="1:10" ht="60" customHeight="1" x14ac:dyDescent="0.25">
      <c r="A3038" s="19">
        <v>901608</v>
      </c>
      <c r="B3038" s="20" t="s">
        <v>14564</v>
      </c>
      <c r="C3038" s="20" t="s">
        <v>14509</v>
      </c>
      <c r="D3038" s="20"/>
      <c r="E3038" s="20"/>
      <c r="F3038" s="20" t="s">
        <v>16987</v>
      </c>
      <c r="G3038" s="9">
        <v>20730</v>
      </c>
      <c r="H3038" s="9">
        <v>0</v>
      </c>
      <c r="I3038" s="21"/>
      <c r="J3038" s="17"/>
    </row>
    <row r="3039" spans="1:10" ht="60" customHeight="1" x14ac:dyDescent="0.25">
      <c r="A3039" s="19">
        <v>1031356</v>
      </c>
      <c r="B3039" s="20" t="s">
        <v>14565</v>
      </c>
      <c r="C3039" s="20" t="s">
        <v>14566</v>
      </c>
      <c r="D3039" s="20"/>
      <c r="E3039" s="20"/>
      <c r="F3039" s="20" t="s">
        <v>16987</v>
      </c>
      <c r="G3039" s="9">
        <v>34800</v>
      </c>
      <c r="H3039" s="9">
        <v>0</v>
      </c>
      <c r="I3039" s="21"/>
      <c r="J3039" s="17"/>
    </row>
    <row r="3040" spans="1:10" ht="60" customHeight="1" x14ac:dyDescent="0.25">
      <c r="A3040" s="19">
        <v>1031357</v>
      </c>
      <c r="B3040" s="20" t="s">
        <v>14567</v>
      </c>
      <c r="C3040" s="20" t="s">
        <v>14568</v>
      </c>
      <c r="D3040" s="20"/>
      <c r="E3040" s="20"/>
      <c r="F3040" s="20" t="s">
        <v>16987</v>
      </c>
      <c r="G3040" s="9">
        <v>74290</v>
      </c>
      <c r="H3040" s="9">
        <v>40859.68</v>
      </c>
      <c r="I3040" s="21"/>
      <c r="J3040" s="17"/>
    </row>
    <row r="3041" spans="1:10" ht="60" customHeight="1" x14ac:dyDescent="0.25">
      <c r="A3041" s="19">
        <v>1031367</v>
      </c>
      <c r="B3041" s="20" t="s">
        <v>14569</v>
      </c>
      <c r="C3041" s="20" t="s">
        <v>13715</v>
      </c>
      <c r="D3041" s="20"/>
      <c r="E3041" s="20"/>
      <c r="F3041" s="20" t="s">
        <v>16987</v>
      </c>
      <c r="G3041" s="9">
        <v>100000</v>
      </c>
      <c r="H3041" s="9">
        <v>0</v>
      </c>
      <c r="I3041" s="21"/>
      <c r="J3041" s="17"/>
    </row>
    <row r="3042" spans="1:10" ht="60" customHeight="1" x14ac:dyDescent="0.25">
      <c r="A3042" s="19">
        <v>1031368</v>
      </c>
      <c r="B3042" s="20" t="s">
        <v>14570</v>
      </c>
      <c r="C3042" s="20" t="s">
        <v>13715</v>
      </c>
      <c r="D3042" s="20"/>
      <c r="E3042" s="20"/>
      <c r="F3042" s="20" t="s">
        <v>16987</v>
      </c>
      <c r="G3042" s="9">
        <v>100000</v>
      </c>
      <c r="H3042" s="9">
        <v>0</v>
      </c>
      <c r="I3042" s="21"/>
      <c r="J3042" s="17"/>
    </row>
    <row r="3043" spans="1:10" ht="60" customHeight="1" x14ac:dyDescent="0.25">
      <c r="A3043" s="19">
        <v>1031381</v>
      </c>
      <c r="B3043" s="20" t="s">
        <v>14571</v>
      </c>
      <c r="C3043" s="20" t="s">
        <v>14572</v>
      </c>
      <c r="D3043" s="20"/>
      <c r="E3043" s="20"/>
      <c r="F3043" s="20" t="s">
        <v>16987</v>
      </c>
      <c r="G3043" s="9">
        <v>5070</v>
      </c>
      <c r="H3043" s="9">
        <v>0</v>
      </c>
      <c r="I3043" s="21"/>
      <c r="J3043" s="17"/>
    </row>
    <row r="3044" spans="1:10" ht="60" customHeight="1" x14ac:dyDescent="0.25">
      <c r="A3044" s="19">
        <v>1031382</v>
      </c>
      <c r="B3044" s="20" t="s">
        <v>14573</v>
      </c>
      <c r="C3044" s="20" t="s">
        <v>14116</v>
      </c>
      <c r="D3044" s="20"/>
      <c r="E3044" s="20"/>
      <c r="F3044" s="20" t="s">
        <v>16987</v>
      </c>
      <c r="G3044" s="9">
        <v>23680</v>
      </c>
      <c r="H3044" s="9">
        <v>0</v>
      </c>
      <c r="I3044" s="21"/>
      <c r="J3044" s="17"/>
    </row>
    <row r="3045" spans="1:10" ht="60" customHeight="1" x14ac:dyDescent="0.25">
      <c r="A3045" s="19">
        <v>1031383</v>
      </c>
      <c r="B3045" s="20" t="s">
        <v>14574</v>
      </c>
      <c r="C3045" s="20" t="s">
        <v>14575</v>
      </c>
      <c r="D3045" s="20"/>
      <c r="E3045" s="20"/>
      <c r="F3045" s="20" t="s">
        <v>16987</v>
      </c>
      <c r="G3045" s="9">
        <v>14000</v>
      </c>
      <c r="H3045" s="9">
        <v>0</v>
      </c>
      <c r="I3045" s="21"/>
      <c r="J3045" s="17"/>
    </row>
    <row r="3046" spans="1:10" ht="60" customHeight="1" x14ac:dyDescent="0.25">
      <c r="A3046" s="19">
        <v>925507</v>
      </c>
      <c r="B3046" s="20" t="s">
        <v>14576</v>
      </c>
      <c r="C3046" s="20" t="s">
        <v>14577</v>
      </c>
      <c r="D3046" s="20"/>
      <c r="E3046" s="20"/>
      <c r="F3046" s="20" t="s">
        <v>16987</v>
      </c>
      <c r="G3046" s="9">
        <v>214905</v>
      </c>
      <c r="H3046" s="9">
        <v>0</v>
      </c>
      <c r="I3046" s="21"/>
      <c r="J3046" s="17"/>
    </row>
    <row r="3047" spans="1:10" ht="60" customHeight="1" x14ac:dyDescent="0.25">
      <c r="A3047" s="19">
        <v>925509</v>
      </c>
      <c r="B3047" s="20" t="s">
        <v>14578</v>
      </c>
      <c r="C3047" s="20" t="s">
        <v>14579</v>
      </c>
      <c r="D3047" s="20"/>
      <c r="E3047" s="20"/>
      <c r="F3047" s="20" t="s">
        <v>16987</v>
      </c>
      <c r="G3047" s="9">
        <v>58050</v>
      </c>
      <c r="H3047" s="9">
        <v>0</v>
      </c>
      <c r="I3047" s="21"/>
      <c r="J3047" s="17"/>
    </row>
    <row r="3048" spans="1:10" ht="60" customHeight="1" x14ac:dyDescent="0.25">
      <c r="A3048" s="19">
        <v>925511</v>
      </c>
      <c r="B3048" s="20" t="s">
        <v>14580</v>
      </c>
      <c r="C3048" s="20" t="s">
        <v>14581</v>
      </c>
      <c r="D3048" s="20"/>
      <c r="E3048" s="20"/>
      <c r="F3048" s="20" t="s">
        <v>16987</v>
      </c>
      <c r="G3048" s="9">
        <v>61350</v>
      </c>
      <c r="H3048" s="9">
        <v>0</v>
      </c>
      <c r="I3048" s="21"/>
      <c r="J3048" s="17"/>
    </row>
    <row r="3049" spans="1:10" ht="60" customHeight="1" x14ac:dyDescent="0.25">
      <c r="A3049" s="19">
        <v>925513</v>
      </c>
      <c r="B3049" s="20" t="s">
        <v>14582</v>
      </c>
      <c r="C3049" s="20" t="s">
        <v>14583</v>
      </c>
      <c r="D3049" s="20"/>
      <c r="E3049" s="20"/>
      <c r="F3049" s="20" t="s">
        <v>16987</v>
      </c>
      <c r="G3049" s="9">
        <v>63300</v>
      </c>
      <c r="H3049" s="9">
        <v>0</v>
      </c>
      <c r="I3049" s="21"/>
      <c r="J3049" s="17"/>
    </row>
    <row r="3050" spans="1:10" ht="60" customHeight="1" x14ac:dyDescent="0.25">
      <c r="A3050" s="19">
        <v>925514</v>
      </c>
      <c r="B3050" s="20" t="s">
        <v>14584</v>
      </c>
      <c r="C3050" s="20" t="s">
        <v>14585</v>
      </c>
      <c r="D3050" s="20"/>
      <c r="E3050" s="20"/>
      <c r="F3050" s="20" t="s">
        <v>16987</v>
      </c>
      <c r="G3050" s="9">
        <v>50100</v>
      </c>
      <c r="H3050" s="9">
        <v>0</v>
      </c>
      <c r="I3050" s="21"/>
      <c r="J3050" s="17"/>
    </row>
    <row r="3051" spans="1:10" ht="60" customHeight="1" x14ac:dyDescent="0.25">
      <c r="A3051" s="19">
        <v>925547</v>
      </c>
      <c r="B3051" s="20" t="s">
        <v>14586</v>
      </c>
      <c r="C3051" s="20" t="s">
        <v>14587</v>
      </c>
      <c r="D3051" s="20"/>
      <c r="E3051" s="20"/>
      <c r="F3051" s="20" t="s">
        <v>16987</v>
      </c>
      <c r="G3051" s="9">
        <v>54000</v>
      </c>
      <c r="H3051" s="9">
        <v>0</v>
      </c>
      <c r="I3051" s="21"/>
      <c r="J3051" s="17"/>
    </row>
    <row r="3052" spans="1:10" ht="60" customHeight="1" x14ac:dyDescent="0.25">
      <c r="A3052" s="19">
        <v>925548</v>
      </c>
      <c r="B3052" s="20" t="s">
        <v>14588</v>
      </c>
      <c r="C3052" s="20" t="s">
        <v>14587</v>
      </c>
      <c r="D3052" s="20"/>
      <c r="E3052" s="20"/>
      <c r="F3052" s="20" t="s">
        <v>16987</v>
      </c>
      <c r="G3052" s="9">
        <v>54000</v>
      </c>
      <c r="H3052" s="9">
        <v>0</v>
      </c>
      <c r="I3052" s="21"/>
      <c r="J3052" s="17"/>
    </row>
    <row r="3053" spans="1:10" ht="60" customHeight="1" x14ac:dyDescent="0.25">
      <c r="A3053" s="19">
        <v>925549</v>
      </c>
      <c r="B3053" s="20" t="s">
        <v>14589</v>
      </c>
      <c r="C3053" s="20" t="s">
        <v>14590</v>
      </c>
      <c r="D3053" s="20"/>
      <c r="E3053" s="20"/>
      <c r="F3053" s="20" t="s">
        <v>16987</v>
      </c>
      <c r="G3053" s="9">
        <v>548888.26</v>
      </c>
      <c r="H3053" s="9">
        <v>0</v>
      </c>
      <c r="I3053" s="21"/>
      <c r="J3053" s="17"/>
    </row>
    <row r="3054" spans="1:10" ht="60" customHeight="1" x14ac:dyDescent="0.25">
      <c r="A3054" s="19">
        <v>925573</v>
      </c>
      <c r="B3054" s="20" t="s">
        <v>14591</v>
      </c>
      <c r="C3054" s="20" t="s">
        <v>14592</v>
      </c>
      <c r="D3054" s="20"/>
      <c r="E3054" s="20"/>
      <c r="F3054" s="20" t="s">
        <v>16987</v>
      </c>
      <c r="G3054" s="9">
        <v>57968.4</v>
      </c>
      <c r="H3054" s="9">
        <v>0</v>
      </c>
      <c r="I3054" s="21"/>
      <c r="J3054" s="17"/>
    </row>
    <row r="3055" spans="1:10" ht="60" customHeight="1" x14ac:dyDescent="0.25">
      <c r="A3055" s="19">
        <v>925575</v>
      </c>
      <c r="B3055" s="20" t="s">
        <v>14593</v>
      </c>
      <c r="C3055" s="20" t="s">
        <v>14594</v>
      </c>
      <c r="D3055" s="20"/>
      <c r="E3055" s="20"/>
      <c r="F3055" s="20" t="s">
        <v>16987</v>
      </c>
      <c r="G3055" s="9">
        <v>105517</v>
      </c>
      <c r="H3055" s="9">
        <v>0</v>
      </c>
      <c r="I3055" s="21"/>
      <c r="J3055" s="17"/>
    </row>
    <row r="3056" spans="1:10" ht="60" customHeight="1" x14ac:dyDescent="0.25">
      <c r="A3056" s="19">
        <v>925639</v>
      </c>
      <c r="B3056" s="20" t="s">
        <v>14595</v>
      </c>
      <c r="C3056" s="20" t="s">
        <v>14596</v>
      </c>
      <c r="D3056" s="20"/>
      <c r="E3056" s="20"/>
      <c r="F3056" s="20" t="s">
        <v>16987</v>
      </c>
      <c r="G3056" s="9">
        <v>105000</v>
      </c>
      <c r="H3056" s="9">
        <v>0</v>
      </c>
      <c r="I3056" s="21"/>
      <c r="J3056" s="17"/>
    </row>
    <row r="3057" spans="1:10" ht="60" customHeight="1" x14ac:dyDescent="0.25">
      <c r="A3057" s="19">
        <v>925658</v>
      </c>
      <c r="B3057" s="20" t="s">
        <v>14597</v>
      </c>
      <c r="C3057" s="20" t="s">
        <v>14598</v>
      </c>
      <c r="D3057" s="20"/>
      <c r="E3057" s="20"/>
      <c r="F3057" s="20" t="s">
        <v>16987</v>
      </c>
      <c r="G3057" s="9">
        <v>142424</v>
      </c>
      <c r="H3057" s="9">
        <v>0</v>
      </c>
      <c r="I3057" s="21"/>
      <c r="J3057" s="17"/>
    </row>
    <row r="3058" spans="1:10" ht="60" customHeight="1" x14ac:dyDescent="0.25">
      <c r="A3058" s="19">
        <v>925659</v>
      </c>
      <c r="B3058" s="20" t="s">
        <v>14599</v>
      </c>
      <c r="C3058" s="20" t="s">
        <v>14598</v>
      </c>
      <c r="D3058" s="20"/>
      <c r="E3058" s="20"/>
      <c r="F3058" s="20" t="s">
        <v>16987</v>
      </c>
      <c r="G3058" s="9">
        <v>142424</v>
      </c>
      <c r="H3058" s="9">
        <v>0</v>
      </c>
      <c r="I3058" s="21"/>
      <c r="J3058" s="17"/>
    </row>
    <row r="3059" spans="1:10" ht="60" customHeight="1" x14ac:dyDescent="0.25">
      <c r="A3059" s="19">
        <v>925681</v>
      </c>
      <c r="B3059" s="20" t="s">
        <v>14600</v>
      </c>
      <c r="C3059" s="20" t="s">
        <v>14601</v>
      </c>
      <c r="D3059" s="20"/>
      <c r="E3059" s="20"/>
      <c r="F3059" s="20" t="s">
        <v>16987</v>
      </c>
      <c r="G3059" s="9">
        <v>104213</v>
      </c>
      <c r="H3059" s="9">
        <v>0</v>
      </c>
      <c r="I3059" s="21"/>
      <c r="J3059" s="17"/>
    </row>
    <row r="3060" spans="1:10" ht="60" customHeight="1" x14ac:dyDescent="0.25">
      <c r="A3060" s="19">
        <v>925682</v>
      </c>
      <c r="B3060" s="20" t="s">
        <v>14602</v>
      </c>
      <c r="C3060" s="20" t="s">
        <v>14601</v>
      </c>
      <c r="D3060" s="20"/>
      <c r="E3060" s="20"/>
      <c r="F3060" s="20" t="s">
        <v>16987</v>
      </c>
      <c r="G3060" s="9">
        <v>104213</v>
      </c>
      <c r="H3060" s="9">
        <v>0</v>
      </c>
      <c r="I3060" s="21"/>
      <c r="J3060" s="17"/>
    </row>
    <row r="3061" spans="1:10" ht="60" customHeight="1" x14ac:dyDescent="0.25">
      <c r="A3061" s="19">
        <v>925683</v>
      </c>
      <c r="B3061" s="20" t="s">
        <v>14603</v>
      </c>
      <c r="C3061" s="20" t="s">
        <v>14604</v>
      </c>
      <c r="D3061" s="20"/>
      <c r="E3061" s="20"/>
      <c r="F3061" s="20" t="s">
        <v>16987</v>
      </c>
      <c r="G3061" s="9">
        <v>66481</v>
      </c>
      <c r="H3061" s="9">
        <v>0</v>
      </c>
      <c r="I3061" s="21"/>
      <c r="J3061" s="17"/>
    </row>
    <row r="3062" spans="1:10" ht="60" customHeight="1" x14ac:dyDescent="0.25">
      <c r="A3062" s="19">
        <v>925684</v>
      </c>
      <c r="B3062" s="20" t="s">
        <v>14605</v>
      </c>
      <c r="C3062" s="20" t="s">
        <v>14604</v>
      </c>
      <c r="D3062" s="20"/>
      <c r="E3062" s="20"/>
      <c r="F3062" s="20" t="s">
        <v>16987</v>
      </c>
      <c r="G3062" s="9">
        <v>66481</v>
      </c>
      <c r="H3062" s="9">
        <v>0</v>
      </c>
      <c r="I3062" s="21"/>
      <c r="J3062" s="17"/>
    </row>
    <row r="3063" spans="1:10" ht="60" customHeight="1" x14ac:dyDescent="0.25">
      <c r="A3063" s="19">
        <v>925685</v>
      </c>
      <c r="B3063" s="20" t="s">
        <v>14606</v>
      </c>
      <c r="C3063" s="20" t="s">
        <v>14607</v>
      </c>
      <c r="D3063" s="20"/>
      <c r="E3063" s="20"/>
      <c r="F3063" s="20" t="s">
        <v>16987</v>
      </c>
      <c r="G3063" s="9">
        <v>65418</v>
      </c>
      <c r="H3063" s="9">
        <v>0</v>
      </c>
      <c r="I3063" s="21"/>
      <c r="J3063" s="17"/>
    </row>
    <row r="3064" spans="1:10" ht="60" customHeight="1" x14ac:dyDescent="0.25">
      <c r="A3064" s="19">
        <v>925686</v>
      </c>
      <c r="B3064" s="20" t="s">
        <v>14608</v>
      </c>
      <c r="C3064" s="20" t="s">
        <v>14607</v>
      </c>
      <c r="D3064" s="20"/>
      <c r="E3064" s="20"/>
      <c r="F3064" s="20" t="s">
        <v>16987</v>
      </c>
      <c r="G3064" s="9">
        <v>65418</v>
      </c>
      <c r="H3064" s="9">
        <v>0</v>
      </c>
      <c r="I3064" s="21"/>
      <c r="J3064" s="17"/>
    </row>
    <row r="3065" spans="1:10" ht="60" customHeight="1" x14ac:dyDescent="0.25">
      <c r="A3065" s="19">
        <v>925704</v>
      </c>
      <c r="B3065" s="20" t="s">
        <v>14609</v>
      </c>
      <c r="C3065" s="20" t="s">
        <v>14610</v>
      </c>
      <c r="D3065" s="20"/>
      <c r="E3065" s="20"/>
      <c r="F3065" s="20" t="s">
        <v>16987</v>
      </c>
      <c r="G3065" s="9">
        <v>256640</v>
      </c>
      <c r="H3065" s="9">
        <v>0</v>
      </c>
      <c r="I3065" s="21"/>
      <c r="J3065" s="17"/>
    </row>
    <row r="3066" spans="1:10" ht="60" customHeight="1" x14ac:dyDescent="0.25">
      <c r="A3066" s="19">
        <v>925707</v>
      </c>
      <c r="B3066" s="20" t="s">
        <v>14611</v>
      </c>
      <c r="C3066" s="20" t="s">
        <v>14612</v>
      </c>
      <c r="D3066" s="20"/>
      <c r="E3066" s="20"/>
      <c r="F3066" s="20" t="s">
        <v>16987</v>
      </c>
      <c r="G3066" s="9">
        <v>106307</v>
      </c>
      <c r="H3066" s="9">
        <v>0</v>
      </c>
      <c r="I3066" s="21"/>
      <c r="J3066" s="17"/>
    </row>
    <row r="3067" spans="1:10" ht="60" customHeight="1" x14ac:dyDescent="0.25">
      <c r="A3067" s="19">
        <v>925709</v>
      </c>
      <c r="B3067" s="20" t="s">
        <v>14613</v>
      </c>
      <c r="C3067" s="20" t="s">
        <v>14614</v>
      </c>
      <c r="D3067" s="20"/>
      <c r="E3067" s="20"/>
      <c r="F3067" s="20" t="s">
        <v>16987</v>
      </c>
      <c r="G3067" s="9">
        <v>153001</v>
      </c>
      <c r="H3067" s="9">
        <v>0</v>
      </c>
      <c r="I3067" s="21"/>
      <c r="J3067" s="17"/>
    </row>
    <row r="3068" spans="1:10" ht="60" customHeight="1" x14ac:dyDescent="0.25">
      <c r="A3068" s="19">
        <v>925712</v>
      </c>
      <c r="B3068" s="20" t="s">
        <v>14615</v>
      </c>
      <c r="C3068" s="20" t="s">
        <v>14616</v>
      </c>
      <c r="D3068" s="20"/>
      <c r="E3068" s="20"/>
      <c r="F3068" s="20" t="s">
        <v>16987</v>
      </c>
      <c r="G3068" s="9">
        <v>129824</v>
      </c>
      <c r="H3068" s="9">
        <v>0</v>
      </c>
      <c r="I3068" s="21"/>
      <c r="J3068" s="17"/>
    </row>
    <row r="3069" spans="1:10" ht="60" customHeight="1" x14ac:dyDescent="0.25">
      <c r="A3069" s="19">
        <v>971421</v>
      </c>
      <c r="B3069" s="20" t="s">
        <v>14617</v>
      </c>
      <c r="C3069" s="20" t="s">
        <v>14618</v>
      </c>
      <c r="D3069" s="20"/>
      <c r="E3069" s="20"/>
      <c r="F3069" s="20" t="s">
        <v>16987</v>
      </c>
      <c r="G3069" s="9">
        <v>399998.33</v>
      </c>
      <c r="H3069" s="9">
        <v>0</v>
      </c>
      <c r="I3069" s="21"/>
      <c r="J3069" s="17"/>
    </row>
    <row r="3070" spans="1:10" ht="60" customHeight="1" x14ac:dyDescent="0.25">
      <c r="A3070" s="19">
        <v>971426</v>
      </c>
      <c r="B3070" s="20" t="s">
        <v>14619</v>
      </c>
      <c r="C3070" s="20" t="s">
        <v>14620</v>
      </c>
      <c r="D3070" s="20"/>
      <c r="E3070" s="20"/>
      <c r="F3070" s="20" t="s">
        <v>16987</v>
      </c>
      <c r="G3070" s="9">
        <v>56400</v>
      </c>
      <c r="H3070" s="9">
        <v>7050</v>
      </c>
      <c r="I3070" s="21"/>
      <c r="J3070" s="17"/>
    </row>
    <row r="3071" spans="1:10" ht="60" customHeight="1" x14ac:dyDescent="0.25">
      <c r="A3071" s="19">
        <v>971427</v>
      </c>
      <c r="B3071" s="20" t="s">
        <v>14621</v>
      </c>
      <c r="C3071" s="20" t="s">
        <v>14620</v>
      </c>
      <c r="D3071" s="20"/>
      <c r="E3071" s="20"/>
      <c r="F3071" s="20" t="s">
        <v>16987</v>
      </c>
      <c r="G3071" s="9">
        <v>56400</v>
      </c>
      <c r="H3071" s="9">
        <v>7050</v>
      </c>
      <c r="I3071" s="21"/>
      <c r="J3071" s="17"/>
    </row>
    <row r="3072" spans="1:10" ht="60" customHeight="1" x14ac:dyDescent="0.25">
      <c r="A3072" s="19">
        <v>971429</v>
      </c>
      <c r="B3072" s="20" t="s">
        <v>14622</v>
      </c>
      <c r="C3072" s="20" t="s">
        <v>14620</v>
      </c>
      <c r="D3072" s="20"/>
      <c r="E3072" s="20"/>
      <c r="F3072" s="20" t="s">
        <v>16987</v>
      </c>
      <c r="G3072" s="9">
        <v>56400</v>
      </c>
      <c r="H3072" s="9">
        <v>6580</v>
      </c>
      <c r="I3072" s="21"/>
      <c r="J3072" s="17"/>
    </row>
    <row r="3073" spans="1:10" ht="60" customHeight="1" x14ac:dyDescent="0.25">
      <c r="A3073" s="19">
        <v>971430</v>
      </c>
      <c r="B3073" s="20" t="s">
        <v>14623</v>
      </c>
      <c r="C3073" s="20" t="s">
        <v>14624</v>
      </c>
      <c r="D3073" s="20"/>
      <c r="E3073" s="20"/>
      <c r="F3073" s="20" t="s">
        <v>16987</v>
      </c>
      <c r="G3073" s="9">
        <v>12188</v>
      </c>
      <c r="H3073" s="9">
        <v>0</v>
      </c>
      <c r="I3073" s="21"/>
      <c r="J3073" s="17"/>
    </row>
    <row r="3074" spans="1:10" ht="60" customHeight="1" x14ac:dyDescent="0.25">
      <c r="A3074" s="19">
        <v>971431</v>
      </c>
      <c r="B3074" s="20" t="s">
        <v>14625</v>
      </c>
      <c r="C3074" s="20" t="s">
        <v>14116</v>
      </c>
      <c r="D3074" s="20"/>
      <c r="E3074" s="20"/>
      <c r="F3074" s="20" t="s">
        <v>16987</v>
      </c>
      <c r="G3074" s="9">
        <v>24096</v>
      </c>
      <c r="H3074" s="9">
        <v>0</v>
      </c>
      <c r="I3074" s="21"/>
      <c r="J3074" s="17"/>
    </row>
    <row r="3075" spans="1:10" ht="60" customHeight="1" x14ac:dyDescent="0.25">
      <c r="A3075" s="19">
        <v>971434</v>
      </c>
      <c r="B3075" s="20" t="s">
        <v>14626</v>
      </c>
      <c r="C3075" s="20" t="s">
        <v>14627</v>
      </c>
      <c r="D3075" s="20"/>
      <c r="E3075" s="20"/>
      <c r="F3075" s="20" t="s">
        <v>16987</v>
      </c>
      <c r="G3075" s="9">
        <v>37200</v>
      </c>
      <c r="H3075" s="9">
        <v>0</v>
      </c>
      <c r="I3075" s="21"/>
      <c r="J3075" s="17"/>
    </row>
    <row r="3076" spans="1:10" ht="60" customHeight="1" x14ac:dyDescent="0.25">
      <c r="A3076" s="19">
        <v>971450</v>
      </c>
      <c r="B3076" s="20" t="s">
        <v>14628</v>
      </c>
      <c r="C3076" s="20" t="s">
        <v>14629</v>
      </c>
      <c r="D3076" s="20"/>
      <c r="E3076" s="20"/>
      <c r="F3076" s="20" t="s">
        <v>16987</v>
      </c>
      <c r="G3076" s="9">
        <v>37200</v>
      </c>
      <c r="H3076" s="9">
        <v>0</v>
      </c>
      <c r="I3076" s="21"/>
      <c r="J3076" s="17"/>
    </row>
    <row r="3077" spans="1:10" ht="60" customHeight="1" x14ac:dyDescent="0.25">
      <c r="A3077" s="19">
        <v>971482</v>
      </c>
      <c r="B3077" s="20" t="s">
        <v>14630</v>
      </c>
      <c r="C3077" s="20" t="s">
        <v>14116</v>
      </c>
      <c r="D3077" s="20"/>
      <c r="E3077" s="20"/>
      <c r="F3077" s="20" t="s">
        <v>16987</v>
      </c>
      <c r="G3077" s="9">
        <v>44440</v>
      </c>
      <c r="H3077" s="9">
        <v>0</v>
      </c>
      <c r="I3077" s="21"/>
      <c r="J3077" s="17"/>
    </row>
    <row r="3078" spans="1:10" ht="60" customHeight="1" x14ac:dyDescent="0.25">
      <c r="A3078" s="19">
        <v>971483</v>
      </c>
      <c r="B3078" s="20" t="s">
        <v>14631</v>
      </c>
      <c r="C3078" s="20" t="s">
        <v>14632</v>
      </c>
      <c r="D3078" s="20"/>
      <c r="E3078" s="20"/>
      <c r="F3078" s="20" t="s">
        <v>16987</v>
      </c>
      <c r="G3078" s="9">
        <v>10415</v>
      </c>
      <c r="H3078" s="9">
        <v>0</v>
      </c>
      <c r="I3078" s="21"/>
      <c r="J3078" s="17"/>
    </row>
    <row r="3079" spans="1:10" ht="60" customHeight="1" x14ac:dyDescent="0.25">
      <c r="A3079" s="19">
        <v>971492</v>
      </c>
      <c r="B3079" s="20" t="s">
        <v>14633</v>
      </c>
      <c r="C3079" s="20" t="s">
        <v>14116</v>
      </c>
      <c r="D3079" s="20"/>
      <c r="E3079" s="20"/>
      <c r="F3079" s="20" t="s">
        <v>16987</v>
      </c>
      <c r="G3079" s="9">
        <v>16562</v>
      </c>
      <c r="H3079" s="9">
        <v>0</v>
      </c>
      <c r="I3079" s="21"/>
      <c r="J3079" s="17"/>
    </row>
    <row r="3080" spans="1:10" ht="60" customHeight="1" x14ac:dyDescent="0.25">
      <c r="A3080" s="19">
        <v>971493</v>
      </c>
      <c r="B3080" s="20" t="s">
        <v>14634</v>
      </c>
      <c r="C3080" s="20" t="s">
        <v>14116</v>
      </c>
      <c r="D3080" s="20"/>
      <c r="E3080" s="20"/>
      <c r="F3080" s="20" t="s">
        <v>16987</v>
      </c>
      <c r="G3080" s="9">
        <v>16562</v>
      </c>
      <c r="H3080" s="9">
        <v>0</v>
      </c>
      <c r="I3080" s="21"/>
      <c r="J3080" s="17"/>
    </row>
    <row r="3081" spans="1:10" ht="60" customHeight="1" x14ac:dyDescent="0.25">
      <c r="A3081" s="19">
        <v>971494</v>
      </c>
      <c r="B3081" s="20" t="s">
        <v>14635</v>
      </c>
      <c r="C3081" s="20" t="s">
        <v>14116</v>
      </c>
      <c r="D3081" s="20"/>
      <c r="E3081" s="20"/>
      <c r="F3081" s="20" t="s">
        <v>16987</v>
      </c>
      <c r="G3081" s="9">
        <v>16562</v>
      </c>
      <c r="H3081" s="9">
        <v>0</v>
      </c>
      <c r="I3081" s="21"/>
      <c r="J3081" s="17"/>
    </row>
    <row r="3082" spans="1:10" ht="60" customHeight="1" x14ac:dyDescent="0.25">
      <c r="A3082" s="19">
        <v>971495</v>
      </c>
      <c r="B3082" s="20" t="s">
        <v>14636</v>
      </c>
      <c r="C3082" s="20" t="s">
        <v>14116</v>
      </c>
      <c r="D3082" s="20"/>
      <c r="E3082" s="20"/>
      <c r="F3082" s="20" t="s">
        <v>16987</v>
      </c>
      <c r="G3082" s="9">
        <v>16562</v>
      </c>
      <c r="H3082" s="9">
        <v>0</v>
      </c>
      <c r="I3082" s="21"/>
      <c r="J3082" s="17"/>
    </row>
    <row r="3083" spans="1:10" ht="60" customHeight="1" x14ac:dyDescent="0.25">
      <c r="A3083" s="19">
        <v>971496</v>
      </c>
      <c r="B3083" s="20" t="s">
        <v>14637</v>
      </c>
      <c r="C3083" s="20" t="s">
        <v>14437</v>
      </c>
      <c r="D3083" s="20"/>
      <c r="E3083" s="20"/>
      <c r="F3083" s="20" t="s">
        <v>16987</v>
      </c>
      <c r="G3083" s="9">
        <v>7318</v>
      </c>
      <c r="H3083" s="9">
        <v>0</v>
      </c>
      <c r="I3083" s="21"/>
      <c r="J3083" s="17"/>
    </row>
    <row r="3084" spans="1:10" ht="60" customHeight="1" x14ac:dyDescent="0.25">
      <c r="A3084" s="19">
        <v>971497</v>
      </c>
      <c r="B3084" s="20" t="s">
        <v>14638</v>
      </c>
      <c r="C3084" s="20" t="s">
        <v>14437</v>
      </c>
      <c r="D3084" s="20"/>
      <c r="E3084" s="20"/>
      <c r="F3084" s="20" t="s">
        <v>16987</v>
      </c>
      <c r="G3084" s="9">
        <v>7318</v>
      </c>
      <c r="H3084" s="9">
        <v>0</v>
      </c>
      <c r="I3084" s="21"/>
      <c r="J3084" s="17"/>
    </row>
    <row r="3085" spans="1:10" ht="60" customHeight="1" x14ac:dyDescent="0.25">
      <c r="A3085" s="19">
        <v>971498</v>
      </c>
      <c r="B3085" s="20" t="s">
        <v>14639</v>
      </c>
      <c r="C3085" s="20" t="s">
        <v>14437</v>
      </c>
      <c r="D3085" s="20"/>
      <c r="E3085" s="20"/>
      <c r="F3085" s="20" t="s">
        <v>16987</v>
      </c>
      <c r="G3085" s="9">
        <v>7318</v>
      </c>
      <c r="H3085" s="9">
        <v>0</v>
      </c>
      <c r="I3085" s="21"/>
      <c r="J3085" s="17"/>
    </row>
    <row r="3086" spans="1:10" ht="60" customHeight="1" x14ac:dyDescent="0.25">
      <c r="A3086" s="19">
        <v>971499</v>
      </c>
      <c r="B3086" s="20" t="s">
        <v>14640</v>
      </c>
      <c r="C3086" s="20" t="s">
        <v>14641</v>
      </c>
      <c r="D3086" s="20"/>
      <c r="E3086" s="20"/>
      <c r="F3086" s="20" t="s">
        <v>16987</v>
      </c>
      <c r="G3086" s="9">
        <v>56400</v>
      </c>
      <c r="H3086" s="9">
        <v>6580</v>
      </c>
      <c r="I3086" s="21"/>
      <c r="J3086" s="17"/>
    </row>
    <row r="3087" spans="1:10" ht="60" customHeight="1" x14ac:dyDescent="0.25">
      <c r="A3087" s="19">
        <v>971502</v>
      </c>
      <c r="B3087" s="20" t="s">
        <v>14642</v>
      </c>
      <c r="C3087" s="20" t="s">
        <v>14643</v>
      </c>
      <c r="D3087" s="20"/>
      <c r="E3087" s="20"/>
      <c r="F3087" s="20" t="s">
        <v>16987</v>
      </c>
      <c r="G3087" s="9">
        <v>12530.2</v>
      </c>
      <c r="H3087" s="9">
        <v>0</v>
      </c>
      <c r="I3087" s="21"/>
      <c r="J3087" s="17"/>
    </row>
    <row r="3088" spans="1:10" ht="60" customHeight="1" x14ac:dyDescent="0.25">
      <c r="A3088" s="19">
        <v>971503</v>
      </c>
      <c r="B3088" s="20" t="s">
        <v>14644</v>
      </c>
      <c r="C3088" s="20" t="s">
        <v>14116</v>
      </c>
      <c r="D3088" s="20"/>
      <c r="E3088" s="20"/>
      <c r="F3088" s="20" t="s">
        <v>16987</v>
      </c>
      <c r="G3088" s="9">
        <v>15747</v>
      </c>
      <c r="H3088" s="9">
        <v>0</v>
      </c>
      <c r="I3088" s="21"/>
      <c r="J3088" s="17"/>
    </row>
    <row r="3089" spans="1:10" ht="60" customHeight="1" x14ac:dyDescent="0.25">
      <c r="A3089" s="19">
        <v>971504</v>
      </c>
      <c r="B3089" s="20" t="s">
        <v>14645</v>
      </c>
      <c r="C3089" s="20" t="s">
        <v>14437</v>
      </c>
      <c r="D3089" s="20"/>
      <c r="E3089" s="20"/>
      <c r="F3089" s="20" t="s">
        <v>16987</v>
      </c>
      <c r="G3089" s="9">
        <v>7020</v>
      </c>
      <c r="H3089" s="9">
        <v>0</v>
      </c>
      <c r="I3089" s="21"/>
      <c r="J3089" s="17"/>
    </row>
    <row r="3090" spans="1:10" ht="60" customHeight="1" x14ac:dyDescent="0.25">
      <c r="A3090" s="19">
        <v>971505</v>
      </c>
      <c r="B3090" s="20" t="s">
        <v>14646</v>
      </c>
      <c r="C3090" s="20" t="s">
        <v>14647</v>
      </c>
      <c r="D3090" s="20"/>
      <c r="E3090" s="20"/>
      <c r="F3090" s="20" t="s">
        <v>16987</v>
      </c>
      <c r="G3090" s="9">
        <v>51500</v>
      </c>
      <c r="H3090" s="9">
        <v>0</v>
      </c>
      <c r="I3090" s="21"/>
      <c r="J3090" s="17"/>
    </row>
    <row r="3091" spans="1:10" ht="60" customHeight="1" x14ac:dyDescent="0.25">
      <c r="A3091" s="19">
        <v>971506</v>
      </c>
      <c r="B3091" s="20" t="s">
        <v>14648</v>
      </c>
      <c r="C3091" s="20" t="s">
        <v>14647</v>
      </c>
      <c r="D3091" s="20"/>
      <c r="E3091" s="20"/>
      <c r="F3091" s="20" t="s">
        <v>16987</v>
      </c>
      <c r="G3091" s="9">
        <v>51500</v>
      </c>
      <c r="H3091" s="9">
        <v>0</v>
      </c>
      <c r="I3091" s="21"/>
      <c r="J3091" s="17"/>
    </row>
    <row r="3092" spans="1:10" ht="60" customHeight="1" x14ac:dyDescent="0.25">
      <c r="A3092" s="19">
        <v>971507</v>
      </c>
      <c r="B3092" s="20" t="s">
        <v>14649</v>
      </c>
      <c r="C3092" s="20" t="s">
        <v>14650</v>
      </c>
      <c r="D3092" s="20"/>
      <c r="E3092" s="20"/>
      <c r="F3092" s="20" t="s">
        <v>16987</v>
      </c>
      <c r="G3092" s="9">
        <v>7493</v>
      </c>
      <c r="H3092" s="9">
        <v>0</v>
      </c>
      <c r="I3092" s="21"/>
      <c r="J3092" s="17"/>
    </row>
    <row r="3093" spans="1:10" ht="60" customHeight="1" x14ac:dyDescent="0.25">
      <c r="A3093" s="19">
        <v>971508</v>
      </c>
      <c r="B3093" s="20" t="s">
        <v>14651</v>
      </c>
      <c r="C3093" s="20" t="s">
        <v>14650</v>
      </c>
      <c r="D3093" s="20"/>
      <c r="E3093" s="20"/>
      <c r="F3093" s="20" t="s">
        <v>16987</v>
      </c>
      <c r="G3093" s="9">
        <v>7493</v>
      </c>
      <c r="H3093" s="9">
        <v>0</v>
      </c>
      <c r="I3093" s="21"/>
      <c r="J3093" s="17"/>
    </row>
    <row r="3094" spans="1:10" ht="60" customHeight="1" x14ac:dyDescent="0.25">
      <c r="A3094" s="19">
        <v>971509</v>
      </c>
      <c r="B3094" s="20" t="s">
        <v>14652</v>
      </c>
      <c r="C3094" s="20" t="s">
        <v>14650</v>
      </c>
      <c r="D3094" s="20"/>
      <c r="E3094" s="20"/>
      <c r="F3094" s="20" t="s">
        <v>16987</v>
      </c>
      <c r="G3094" s="9">
        <v>7493</v>
      </c>
      <c r="H3094" s="9">
        <v>0</v>
      </c>
      <c r="I3094" s="21"/>
      <c r="J3094" s="17"/>
    </row>
    <row r="3095" spans="1:10" ht="60" customHeight="1" x14ac:dyDescent="0.25">
      <c r="A3095" s="19">
        <v>971519</v>
      </c>
      <c r="B3095" s="20" t="s">
        <v>14653</v>
      </c>
      <c r="C3095" s="20" t="s">
        <v>14437</v>
      </c>
      <c r="D3095" s="20"/>
      <c r="E3095" s="20"/>
      <c r="F3095" s="20" t="s">
        <v>16987</v>
      </c>
      <c r="G3095" s="9">
        <v>7318</v>
      </c>
      <c r="H3095" s="9">
        <v>0</v>
      </c>
      <c r="I3095" s="21"/>
      <c r="J3095" s="17"/>
    </row>
    <row r="3096" spans="1:10" ht="60" customHeight="1" x14ac:dyDescent="0.25">
      <c r="A3096" s="19">
        <v>971520</v>
      </c>
      <c r="B3096" s="20" t="s">
        <v>14654</v>
      </c>
      <c r="C3096" s="20" t="s">
        <v>14116</v>
      </c>
      <c r="D3096" s="20"/>
      <c r="E3096" s="20"/>
      <c r="F3096" s="20" t="s">
        <v>16987</v>
      </c>
      <c r="G3096" s="9">
        <v>15747</v>
      </c>
      <c r="H3096" s="9">
        <v>0</v>
      </c>
      <c r="I3096" s="21"/>
      <c r="J3096" s="17"/>
    </row>
    <row r="3097" spans="1:10" ht="60" customHeight="1" x14ac:dyDescent="0.25">
      <c r="A3097" s="19">
        <v>971521</v>
      </c>
      <c r="B3097" s="20" t="s">
        <v>14655</v>
      </c>
      <c r="C3097" s="20" t="s">
        <v>14116</v>
      </c>
      <c r="D3097" s="20"/>
      <c r="E3097" s="20"/>
      <c r="F3097" s="20" t="s">
        <v>16987</v>
      </c>
      <c r="G3097" s="9">
        <v>15747</v>
      </c>
      <c r="H3097" s="9">
        <v>0</v>
      </c>
      <c r="I3097" s="21"/>
      <c r="J3097" s="17"/>
    </row>
    <row r="3098" spans="1:10" ht="60" customHeight="1" x14ac:dyDescent="0.25">
      <c r="A3098" s="19">
        <v>971522</v>
      </c>
      <c r="B3098" s="20" t="s">
        <v>14656</v>
      </c>
      <c r="C3098" s="20" t="s">
        <v>14116</v>
      </c>
      <c r="D3098" s="20"/>
      <c r="E3098" s="20"/>
      <c r="F3098" s="20" t="s">
        <v>16987</v>
      </c>
      <c r="G3098" s="9">
        <v>15747</v>
      </c>
      <c r="H3098" s="9">
        <v>0</v>
      </c>
      <c r="I3098" s="21"/>
      <c r="J3098" s="17"/>
    </row>
    <row r="3099" spans="1:10" ht="60" customHeight="1" x14ac:dyDescent="0.25">
      <c r="A3099" s="19">
        <v>971523</v>
      </c>
      <c r="B3099" s="20" t="s">
        <v>14657</v>
      </c>
      <c r="C3099" s="20" t="s">
        <v>14116</v>
      </c>
      <c r="D3099" s="20"/>
      <c r="E3099" s="20"/>
      <c r="F3099" s="20" t="s">
        <v>16987</v>
      </c>
      <c r="G3099" s="9">
        <v>15747</v>
      </c>
      <c r="H3099" s="9">
        <v>0</v>
      </c>
      <c r="I3099" s="21"/>
      <c r="J3099" s="17"/>
    </row>
    <row r="3100" spans="1:10" ht="60" customHeight="1" x14ac:dyDescent="0.25">
      <c r="A3100" s="19">
        <v>971524</v>
      </c>
      <c r="B3100" s="20" t="s">
        <v>14658</v>
      </c>
      <c r="C3100" s="20" t="s">
        <v>14116</v>
      </c>
      <c r="D3100" s="20"/>
      <c r="E3100" s="20"/>
      <c r="F3100" s="20" t="s">
        <v>16987</v>
      </c>
      <c r="G3100" s="9">
        <v>15747</v>
      </c>
      <c r="H3100" s="9">
        <v>0</v>
      </c>
      <c r="I3100" s="21"/>
      <c r="J3100" s="17"/>
    </row>
    <row r="3101" spans="1:10" ht="60" customHeight="1" x14ac:dyDescent="0.25">
      <c r="A3101" s="19">
        <v>971525</v>
      </c>
      <c r="B3101" s="20" t="s">
        <v>14659</v>
      </c>
      <c r="C3101" s="20" t="s">
        <v>14116</v>
      </c>
      <c r="D3101" s="20"/>
      <c r="E3101" s="20"/>
      <c r="F3101" s="20" t="s">
        <v>16987</v>
      </c>
      <c r="G3101" s="9">
        <v>15747</v>
      </c>
      <c r="H3101" s="9">
        <v>0</v>
      </c>
      <c r="I3101" s="21"/>
      <c r="J3101" s="17"/>
    </row>
    <row r="3102" spans="1:10" ht="60" customHeight="1" x14ac:dyDescent="0.25">
      <c r="A3102" s="19">
        <v>971526</v>
      </c>
      <c r="B3102" s="20" t="s">
        <v>14660</v>
      </c>
      <c r="C3102" s="20" t="s">
        <v>14116</v>
      </c>
      <c r="D3102" s="20"/>
      <c r="E3102" s="20"/>
      <c r="F3102" s="20" t="s">
        <v>16987</v>
      </c>
      <c r="G3102" s="9">
        <v>15747</v>
      </c>
      <c r="H3102" s="9">
        <v>0</v>
      </c>
      <c r="I3102" s="21"/>
      <c r="J3102" s="17"/>
    </row>
    <row r="3103" spans="1:10" ht="60" customHeight="1" x14ac:dyDescent="0.25">
      <c r="A3103" s="19">
        <v>971527</v>
      </c>
      <c r="B3103" s="20" t="s">
        <v>14661</v>
      </c>
      <c r="C3103" s="20" t="s">
        <v>14116</v>
      </c>
      <c r="D3103" s="20"/>
      <c r="E3103" s="20"/>
      <c r="F3103" s="20" t="s">
        <v>16987</v>
      </c>
      <c r="G3103" s="9">
        <v>15747</v>
      </c>
      <c r="H3103" s="9">
        <v>0</v>
      </c>
      <c r="I3103" s="21"/>
      <c r="J3103" s="17"/>
    </row>
    <row r="3104" spans="1:10" ht="60" customHeight="1" x14ac:dyDescent="0.25">
      <c r="A3104" s="19">
        <v>971528</v>
      </c>
      <c r="B3104" s="20" t="s">
        <v>14662</v>
      </c>
      <c r="C3104" s="20" t="s">
        <v>14437</v>
      </c>
      <c r="D3104" s="20"/>
      <c r="E3104" s="20"/>
      <c r="F3104" s="20" t="s">
        <v>16987</v>
      </c>
      <c r="G3104" s="9">
        <v>7020</v>
      </c>
      <c r="H3104" s="9">
        <v>0</v>
      </c>
      <c r="I3104" s="21"/>
      <c r="J3104" s="17"/>
    </row>
    <row r="3105" spans="1:10" ht="60" customHeight="1" x14ac:dyDescent="0.25">
      <c r="A3105" s="19">
        <v>971529</v>
      </c>
      <c r="B3105" s="20" t="s">
        <v>14663</v>
      </c>
      <c r="C3105" s="20" t="s">
        <v>14437</v>
      </c>
      <c r="D3105" s="20"/>
      <c r="E3105" s="20"/>
      <c r="F3105" s="20" t="s">
        <v>16987</v>
      </c>
      <c r="G3105" s="9">
        <v>7020</v>
      </c>
      <c r="H3105" s="9">
        <v>0</v>
      </c>
      <c r="I3105" s="21"/>
      <c r="J3105" s="17"/>
    </row>
    <row r="3106" spans="1:10" ht="60" customHeight="1" x14ac:dyDescent="0.25">
      <c r="A3106" s="19">
        <v>971530</v>
      </c>
      <c r="B3106" s="20" t="s">
        <v>14664</v>
      </c>
      <c r="C3106" s="20" t="s">
        <v>14437</v>
      </c>
      <c r="D3106" s="20"/>
      <c r="E3106" s="20"/>
      <c r="F3106" s="20" t="s">
        <v>16987</v>
      </c>
      <c r="G3106" s="9">
        <v>7020</v>
      </c>
      <c r="H3106" s="9">
        <v>0</v>
      </c>
      <c r="I3106" s="21"/>
      <c r="J3106" s="17"/>
    </row>
    <row r="3107" spans="1:10" ht="60" customHeight="1" x14ac:dyDescent="0.25">
      <c r="A3107" s="19">
        <v>971531</v>
      </c>
      <c r="B3107" s="20" t="s">
        <v>14665</v>
      </c>
      <c r="C3107" s="20" t="s">
        <v>14437</v>
      </c>
      <c r="D3107" s="20"/>
      <c r="E3107" s="20"/>
      <c r="F3107" s="20" t="s">
        <v>16987</v>
      </c>
      <c r="G3107" s="9">
        <v>7020</v>
      </c>
      <c r="H3107" s="9">
        <v>0</v>
      </c>
      <c r="I3107" s="21"/>
      <c r="J3107" s="17"/>
    </row>
    <row r="3108" spans="1:10" ht="60" customHeight="1" x14ac:dyDescent="0.25">
      <c r="A3108" s="19">
        <v>971532</v>
      </c>
      <c r="B3108" s="20" t="s">
        <v>14666</v>
      </c>
      <c r="C3108" s="20" t="s">
        <v>14437</v>
      </c>
      <c r="D3108" s="20"/>
      <c r="E3108" s="20"/>
      <c r="F3108" s="20" t="s">
        <v>16987</v>
      </c>
      <c r="G3108" s="9">
        <v>7020</v>
      </c>
      <c r="H3108" s="9">
        <v>0</v>
      </c>
      <c r="I3108" s="21"/>
      <c r="J3108" s="17"/>
    </row>
    <row r="3109" spans="1:10" ht="60" customHeight="1" x14ac:dyDescent="0.25">
      <c r="A3109" s="19">
        <v>971533</v>
      </c>
      <c r="B3109" s="20" t="s">
        <v>14667</v>
      </c>
      <c r="C3109" s="20" t="s">
        <v>14437</v>
      </c>
      <c r="D3109" s="20"/>
      <c r="E3109" s="20"/>
      <c r="F3109" s="20" t="s">
        <v>16987</v>
      </c>
      <c r="G3109" s="9">
        <v>7020</v>
      </c>
      <c r="H3109" s="9">
        <v>0</v>
      </c>
      <c r="I3109" s="21"/>
      <c r="J3109" s="17"/>
    </row>
    <row r="3110" spans="1:10" ht="60" customHeight="1" x14ac:dyDescent="0.25">
      <c r="A3110" s="19">
        <v>971534</v>
      </c>
      <c r="B3110" s="20" t="s">
        <v>14668</v>
      </c>
      <c r="C3110" s="20" t="s">
        <v>14437</v>
      </c>
      <c r="D3110" s="20"/>
      <c r="E3110" s="20"/>
      <c r="F3110" s="20" t="s">
        <v>16987</v>
      </c>
      <c r="G3110" s="9">
        <v>7020</v>
      </c>
      <c r="H3110" s="9">
        <v>0</v>
      </c>
      <c r="I3110" s="21"/>
      <c r="J3110" s="17"/>
    </row>
    <row r="3111" spans="1:10" ht="60" customHeight="1" x14ac:dyDescent="0.25">
      <c r="A3111" s="19">
        <v>971535</v>
      </c>
      <c r="B3111" s="20" t="s">
        <v>14669</v>
      </c>
      <c r="C3111" s="20" t="s">
        <v>14670</v>
      </c>
      <c r="D3111" s="20"/>
      <c r="E3111" s="20"/>
      <c r="F3111" s="20" t="s">
        <v>16987</v>
      </c>
      <c r="G3111" s="9">
        <v>51500</v>
      </c>
      <c r="H3111" s="9">
        <v>0</v>
      </c>
      <c r="I3111" s="21"/>
      <c r="J3111" s="17"/>
    </row>
    <row r="3112" spans="1:10" ht="60" customHeight="1" x14ac:dyDescent="0.25">
      <c r="A3112" s="19">
        <v>971536</v>
      </c>
      <c r="B3112" s="20" t="s">
        <v>14671</v>
      </c>
      <c r="C3112" s="20" t="s">
        <v>14437</v>
      </c>
      <c r="D3112" s="20"/>
      <c r="E3112" s="20"/>
      <c r="F3112" s="20" t="s">
        <v>16987</v>
      </c>
      <c r="G3112" s="9">
        <v>7020</v>
      </c>
      <c r="H3112" s="9">
        <v>0</v>
      </c>
      <c r="I3112" s="21"/>
      <c r="J3112" s="17"/>
    </row>
    <row r="3113" spans="1:10" ht="60" customHeight="1" x14ac:dyDescent="0.25">
      <c r="A3113" s="19">
        <v>971537</v>
      </c>
      <c r="B3113" s="20" t="s">
        <v>14672</v>
      </c>
      <c r="C3113" s="20" t="s">
        <v>14629</v>
      </c>
      <c r="D3113" s="20"/>
      <c r="E3113" s="20"/>
      <c r="F3113" s="20" t="s">
        <v>16987</v>
      </c>
      <c r="G3113" s="9">
        <v>37200</v>
      </c>
      <c r="H3113" s="9">
        <v>0</v>
      </c>
      <c r="I3113" s="21"/>
      <c r="J3113" s="17"/>
    </row>
    <row r="3114" spans="1:10" ht="60" customHeight="1" x14ac:dyDescent="0.25">
      <c r="A3114" s="19">
        <v>971538</v>
      </c>
      <c r="B3114" s="20" t="s">
        <v>14673</v>
      </c>
      <c r="C3114" s="20" t="s">
        <v>14674</v>
      </c>
      <c r="D3114" s="20"/>
      <c r="E3114" s="20"/>
      <c r="F3114" s="20" t="s">
        <v>16987</v>
      </c>
      <c r="G3114" s="9">
        <v>65100</v>
      </c>
      <c r="H3114" s="9">
        <v>0</v>
      </c>
      <c r="I3114" s="21"/>
      <c r="J3114" s="17"/>
    </row>
    <row r="3115" spans="1:10" ht="60" customHeight="1" x14ac:dyDescent="0.25">
      <c r="A3115" s="19">
        <v>971539</v>
      </c>
      <c r="B3115" s="20" t="s">
        <v>14675</v>
      </c>
      <c r="C3115" s="20" t="s">
        <v>14674</v>
      </c>
      <c r="D3115" s="20"/>
      <c r="E3115" s="20"/>
      <c r="F3115" s="20" t="s">
        <v>16987</v>
      </c>
      <c r="G3115" s="9">
        <v>65100</v>
      </c>
      <c r="H3115" s="9">
        <v>0</v>
      </c>
      <c r="I3115" s="21"/>
      <c r="J3115" s="17"/>
    </row>
    <row r="3116" spans="1:10" ht="60" customHeight="1" x14ac:dyDescent="0.25">
      <c r="A3116" s="19">
        <v>971547</v>
      </c>
      <c r="B3116" s="20" t="s">
        <v>14676</v>
      </c>
      <c r="C3116" s="20" t="s">
        <v>14677</v>
      </c>
      <c r="D3116" s="20"/>
      <c r="E3116" s="20"/>
      <c r="F3116" s="20" t="s">
        <v>16987</v>
      </c>
      <c r="G3116" s="9">
        <v>56900</v>
      </c>
      <c r="H3116" s="9">
        <v>0</v>
      </c>
      <c r="I3116" s="21"/>
      <c r="J3116" s="17"/>
    </row>
    <row r="3117" spans="1:10" ht="60" customHeight="1" x14ac:dyDescent="0.25">
      <c r="A3117" s="19">
        <v>971548</v>
      </c>
      <c r="B3117" s="20" t="s">
        <v>14678</v>
      </c>
      <c r="C3117" s="20" t="s">
        <v>14677</v>
      </c>
      <c r="D3117" s="20"/>
      <c r="E3117" s="20"/>
      <c r="F3117" s="20" t="s">
        <v>16987</v>
      </c>
      <c r="G3117" s="9">
        <v>56900</v>
      </c>
      <c r="H3117" s="9">
        <v>0</v>
      </c>
      <c r="I3117" s="21"/>
      <c r="J3117" s="17"/>
    </row>
    <row r="3118" spans="1:10" ht="60" customHeight="1" x14ac:dyDescent="0.25">
      <c r="A3118" s="19">
        <v>889497</v>
      </c>
      <c r="B3118" s="20" t="s">
        <v>14006</v>
      </c>
      <c r="C3118" s="20" t="s">
        <v>13431</v>
      </c>
      <c r="D3118" s="20"/>
      <c r="E3118" s="20"/>
      <c r="F3118" s="20" t="s">
        <v>16988</v>
      </c>
      <c r="G3118" s="9">
        <v>66100</v>
      </c>
      <c r="H3118" s="9">
        <v>0</v>
      </c>
      <c r="I3118" s="21"/>
      <c r="J3118" s="17"/>
    </row>
    <row r="3119" spans="1:10" ht="60" customHeight="1" x14ac:dyDescent="0.25">
      <c r="A3119" s="19">
        <v>889509</v>
      </c>
      <c r="B3119" s="20" t="s">
        <v>11588</v>
      </c>
      <c r="C3119" s="20" t="s">
        <v>14679</v>
      </c>
      <c r="D3119" s="20"/>
      <c r="E3119" s="20"/>
      <c r="F3119" s="20" t="s">
        <v>16988</v>
      </c>
      <c r="G3119" s="9">
        <v>126038</v>
      </c>
      <c r="H3119" s="9">
        <v>0</v>
      </c>
      <c r="I3119" s="21"/>
      <c r="J3119" s="17"/>
    </row>
    <row r="3120" spans="1:10" ht="60" customHeight="1" x14ac:dyDescent="0.25">
      <c r="A3120" s="19">
        <v>889543</v>
      </c>
      <c r="B3120" s="20" t="s">
        <v>12177</v>
      </c>
      <c r="C3120" s="20" t="s">
        <v>13431</v>
      </c>
      <c r="D3120" s="20"/>
      <c r="E3120" s="20"/>
      <c r="F3120" s="20" t="s">
        <v>16988</v>
      </c>
      <c r="G3120" s="9">
        <v>69000</v>
      </c>
      <c r="H3120" s="9">
        <v>0</v>
      </c>
      <c r="I3120" s="21"/>
      <c r="J3120" s="17"/>
    </row>
    <row r="3121" spans="1:10" ht="60" customHeight="1" x14ac:dyDescent="0.25">
      <c r="A3121" s="19">
        <v>889544</v>
      </c>
      <c r="B3121" s="20" t="s">
        <v>11276</v>
      </c>
      <c r="C3121" s="20" t="s">
        <v>13612</v>
      </c>
      <c r="D3121" s="20"/>
      <c r="E3121" s="20"/>
      <c r="F3121" s="20" t="s">
        <v>16988</v>
      </c>
      <c r="G3121" s="9">
        <v>95000</v>
      </c>
      <c r="H3121" s="9">
        <v>0</v>
      </c>
      <c r="I3121" s="21"/>
      <c r="J3121" s="17"/>
    </row>
    <row r="3122" spans="1:10" ht="60" customHeight="1" x14ac:dyDescent="0.25">
      <c r="A3122" s="19">
        <v>1123500</v>
      </c>
      <c r="B3122" s="20" t="s">
        <v>13974</v>
      </c>
      <c r="C3122" s="20" t="s">
        <v>14680</v>
      </c>
      <c r="D3122" s="20"/>
      <c r="E3122" s="20"/>
      <c r="F3122" s="20" t="s">
        <v>16988</v>
      </c>
      <c r="G3122" s="9">
        <v>55000</v>
      </c>
      <c r="H3122" s="9">
        <v>0</v>
      </c>
      <c r="I3122" s="21"/>
      <c r="J3122" s="17"/>
    </row>
    <row r="3123" spans="1:10" ht="60" customHeight="1" x14ac:dyDescent="0.25">
      <c r="A3123" s="19">
        <v>1123501</v>
      </c>
      <c r="B3123" s="20" t="s">
        <v>10765</v>
      </c>
      <c r="C3123" s="20" t="s">
        <v>14681</v>
      </c>
      <c r="D3123" s="20"/>
      <c r="E3123" s="20"/>
      <c r="F3123" s="20" t="s">
        <v>16988</v>
      </c>
      <c r="G3123" s="9">
        <v>64000</v>
      </c>
      <c r="H3123" s="9">
        <v>0</v>
      </c>
      <c r="I3123" s="21"/>
      <c r="J3123" s="17"/>
    </row>
    <row r="3124" spans="1:10" ht="60" customHeight="1" x14ac:dyDescent="0.25">
      <c r="A3124" s="19">
        <v>1053676</v>
      </c>
      <c r="B3124" s="20" t="s">
        <v>14044</v>
      </c>
      <c r="C3124" s="20" t="s">
        <v>14682</v>
      </c>
      <c r="D3124" s="20"/>
      <c r="E3124" s="20"/>
      <c r="F3124" s="20" t="s">
        <v>16988</v>
      </c>
      <c r="G3124" s="9">
        <v>1635113.79</v>
      </c>
      <c r="H3124" s="9">
        <v>142841.31</v>
      </c>
      <c r="I3124" s="21"/>
      <c r="J3124" s="17"/>
    </row>
    <row r="3125" spans="1:10" ht="60" customHeight="1" x14ac:dyDescent="0.25">
      <c r="A3125" s="19">
        <v>833070</v>
      </c>
      <c r="B3125" s="20" t="s">
        <v>14683</v>
      </c>
      <c r="C3125" s="20" t="s">
        <v>14684</v>
      </c>
      <c r="D3125" s="20"/>
      <c r="E3125" s="20"/>
      <c r="F3125" s="20" t="s">
        <v>16988</v>
      </c>
      <c r="G3125" s="9">
        <v>22727</v>
      </c>
      <c r="H3125" s="9">
        <v>0</v>
      </c>
      <c r="I3125" s="21"/>
      <c r="J3125" s="17"/>
    </row>
    <row r="3126" spans="1:10" ht="60" customHeight="1" x14ac:dyDescent="0.25">
      <c r="A3126" s="19">
        <v>836754</v>
      </c>
      <c r="B3126" s="20" t="s">
        <v>14685</v>
      </c>
      <c r="C3126" s="20" t="s">
        <v>5119</v>
      </c>
      <c r="D3126" s="20"/>
      <c r="E3126" s="20"/>
      <c r="F3126" s="20" t="s">
        <v>16988</v>
      </c>
      <c r="G3126" s="9">
        <v>141086.39999999999</v>
      </c>
      <c r="H3126" s="9">
        <v>0</v>
      </c>
      <c r="I3126" s="21"/>
      <c r="J3126" s="17"/>
    </row>
    <row r="3127" spans="1:10" ht="60" customHeight="1" x14ac:dyDescent="0.25">
      <c r="A3127" s="19">
        <v>1071692</v>
      </c>
      <c r="B3127" s="20" t="s">
        <v>13980</v>
      </c>
      <c r="C3127" s="20" t="s">
        <v>14686</v>
      </c>
      <c r="D3127" s="20"/>
      <c r="E3127" s="20"/>
      <c r="F3127" s="20" t="s">
        <v>16988</v>
      </c>
      <c r="G3127" s="9">
        <v>1046741.77</v>
      </c>
      <c r="H3127" s="9">
        <v>0</v>
      </c>
      <c r="I3127" s="21"/>
      <c r="J3127" s="17"/>
    </row>
    <row r="3128" spans="1:10" ht="60" customHeight="1" x14ac:dyDescent="0.25">
      <c r="A3128" s="19">
        <v>1071694</v>
      </c>
      <c r="B3128" s="20" t="s">
        <v>11002</v>
      </c>
      <c r="C3128" s="20" t="s">
        <v>14687</v>
      </c>
      <c r="D3128" s="20"/>
      <c r="E3128" s="20"/>
      <c r="F3128" s="20" t="s">
        <v>16988</v>
      </c>
      <c r="G3128" s="9">
        <v>39645</v>
      </c>
      <c r="H3128" s="9">
        <v>0</v>
      </c>
      <c r="I3128" s="21"/>
      <c r="J3128" s="17"/>
    </row>
    <row r="3129" spans="1:10" ht="60" customHeight="1" x14ac:dyDescent="0.25">
      <c r="A3129" s="19">
        <v>1071695</v>
      </c>
      <c r="B3129" s="20" t="s">
        <v>11003</v>
      </c>
      <c r="C3129" s="20" t="s">
        <v>14687</v>
      </c>
      <c r="D3129" s="20"/>
      <c r="E3129" s="20"/>
      <c r="F3129" s="20" t="s">
        <v>16988</v>
      </c>
      <c r="G3129" s="9">
        <v>39645</v>
      </c>
      <c r="H3129" s="9">
        <v>0</v>
      </c>
      <c r="I3129" s="21"/>
      <c r="J3129" s="17"/>
    </row>
    <row r="3130" spans="1:10" ht="60" customHeight="1" x14ac:dyDescent="0.25">
      <c r="A3130" s="19">
        <v>1071696</v>
      </c>
      <c r="B3130" s="20" t="s">
        <v>11004</v>
      </c>
      <c r="C3130" s="20" t="s">
        <v>14687</v>
      </c>
      <c r="D3130" s="20"/>
      <c r="E3130" s="20"/>
      <c r="F3130" s="20" t="s">
        <v>16988</v>
      </c>
      <c r="G3130" s="9">
        <v>39645</v>
      </c>
      <c r="H3130" s="9">
        <v>0</v>
      </c>
      <c r="I3130" s="21"/>
      <c r="J3130" s="17"/>
    </row>
    <row r="3131" spans="1:10" ht="60" customHeight="1" x14ac:dyDescent="0.25">
      <c r="A3131" s="19">
        <v>1071697</v>
      </c>
      <c r="B3131" s="20" t="s">
        <v>11005</v>
      </c>
      <c r="C3131" s="20" t="s">
        <v>14687</v>
      </c>
      <c r="D3131" s="20"/>
      <c r="E3131" s="20"/>
      <c r="F3131" s="20" t="s">
        <v>16988</v>
      </c>
      <c r="G3131" s="9">
        <v>39645</v>
      </c>
      <c r="H3131" s="9">
        <v>0</v>
      </c>
      <c r="I3131" s="21"/>
      <c r="J3131" s="17"/>
    </row>
    <row r="3132" spans="1:10" ht="60" customHeight="1" x14ac:dyDescent="0.25">
      <c r="A3132" s="19">
        <v>1071698</v>
      </c>
      <c r="B3132" s="20" t="s">
        <v>13307</v>
      </c>
      <c r="C3132" s="20" t="s">
        <v>14687</v>
      </c>
      <c r="D3132" s="20"/>
      <c r="E3132" s="20"/>
      <c r="F3132" s="20" t="s">
        <v>16988</v>
      </c>
      <c r="G3132" s="9">
        <v>39645</v>
      </c>
      <c r="H3132" s="9">
        <v>0</v>
      </c>
      <c r="I3132" s="21"/>
      <c r="J3132" s="17"/>
    </row>
    <row r="3133" spans="1:10" ht="60" customHeight="1" x14ac:dyDescent="0.25">
      <c r="A3133" s="19">
        <v>1071699</v>
      </c>
      <c r="B3133" s="20" t="s">
        <v>11010</v>
      </c>
      <c r="C3133" s="20" t="s">
        <v>14688</v>
      </c>
      <c r="D3133" s="20"/>
      <c r="E3133" s="20"/>
      <c r="F3133" s="20" t="s">
        <v>16988</v>
      </c>
      <c r="G3133" s="9">
        <v>15000</v>
      </c>
      <c r="H3133" s="9">
        <v>0</v>
      </c>
      <c r="I3133" s="21"/>
      <c r="J3133" s="17"/>
    </row>
    <row r="3134" spans="1:10" ht="60" customHeight="1" x14ac:dyDescent="0.25">
      <c r="A3134" s="19">
        <v>1071700</v>
      </c>
      <c r="B3134" s="20" t="s">
        <v>10991</v>
      </c>
      <c r="C3134" s="20" t="s">
        <v>14688</v>
      </c>
      <c r="D3134" s="20"/>
      <c r="E3134" s="20"/>
      <c r="F3134" s="20" t="s">
        <v>16988</v>
      </c>
      <c r="G3134" s="9">
        <v>15000</v>
      </c>
      <c r="H3134" s="9">
        <v>0</v>
      </c>
      <c r="I3134" s="21"/>
      <c r="J3134" s="17"/>
    </row>
    <row r="3135" spans="1:10" ht="60" customHeight="1" x14ac:dyDescent="0.25">
      <c r="A3135" s="19">
        <v>1071701</v>
      </c>
      <c r="B3135" s="20" t="s">
        <v>14689</v>
      </c>
      <c r="C3135" s="20" t="s">
        <v>14690</v>
      </c>
      <c r="D3135" s="20"/>
      <c r="E3135" s="20"/>
      <c r="F3135" s="20" t="s">
        <v>16988</v>
      </c>
      <c r="G3135" s="9">
        <v>55000</v>
      </c>
      <c r="H3135" s="9">
        <v>0</v>
      </c>
      <c r="I3135" s="21"/>
      <c r="J3135" s="17"/>
    </row>
    <row r="3136" spans="1:10" ht="60" customHeight="1" x14ac:dyDescent="0.25">
      <c r="A3136" s="19">
        <v>1135051</v>
      </c>
      <c r="B3136" s="20" t="s">
        <v>12145</v>
      </c>
      <c r="C3136" s="20" t="s">
        <v>11135</v>
      </c>
      <c r="D3136" s="20"/>
      <c r="E3136" s="20"/>
      <c r="F3136" s="20" t="s">
        <v>16988</v>
      </c>
      <c r="G3136" s="9">
        <v>92883.25</v>
      </c>
      <c r="H3136" s="9">
        <v>0</v>
      </c>
      <c r="I3136" s="21"/>
      <c r="J3136" s="17"/>
    </row>
    <row r="3137" spans="1:10" ht="60" customHeight="1" x14ac:dyDescent="0.25">
      <c r="A3137" s="19">
        <v>844450</v>
      </c>
      <c r="B3137" s="20" t="s">
        <v>14691</v>
      </c>
      <c r="C3137" s="20" t="s">
        <v>13431</v>
      </c>
      <c r="D3137" s="20"/>
      <c r="E3137" s="20"/>
      <c r="F3137" s="20" t="s">
        <v>16988</v>
      </c>
      <c r="G3137" s="9">
        <v>54995</v>
      </c>
      <c r="H3137" s="9">
        <v>0</v>
      </c>
      <c r="I3137" s="21"/>
      <c r="J3137" s="17"/>
    </row>
    <row r="3138" spans="1:10" ht="60" customHeight="1" x14ac:dyDescent="0.25">
      <c r="A3138" s="19">
        <v>844451</v>
      </c>
      <c r="B3138" s="20" t="s">
        <v>14692</v>
      </c>
      <c r="C3138" s="20" t="s">
        <v>13431</v>
      </c>
      <c r="D3138" s="20"/>
      <c r="E3138" s="20"/>
      <c r="F3138" s="20" t="s">
        <v>16988</v>
      </c>
      <c r="G3138" s="9">
        <v>54995</v>
      </c>
      <c r="H3138" s="9">
        <v>0</v>
      </c>
      <c r="I3138" s="21"/>
      <c r="J3138" s="17"/>
    </row>
    <row r="3139" spans="1:10" ht="60" customHeight="1" x14ac:dyDescent="0.25">
      <c r="A3139" s="19">
        <v>844452</v>
      </c>
      <c r="B3139" s="20" t="s">
        <v>14693</v>
      </c>
      <c r="C3139" s="20" t="s">
        <v>13431</v>
      </c>
      <c r="D3139" s="20"/>
      <c r="E3139" s="20"/>
      <c r="F3139" s="20" t="s">
        <v>16988</v>
      </c>
      <c r="G3139" s="9">
        <v>54995.55</v>
      </c>
      <c r="H3139" s="9">
        <v>0</v>
      </c>
      <c r="I3139" s="21"/>
      <c r="J3139" s="17"/>
    </row>
    <row r="3140" spans="1:10" ht="60" customHeight="1" x14ac:dyDescent="0.25">
      <c r="A3140" s="19">
        <v>844471</v>
      </c>
      <c r="B3140" s="20" t="s">
        <v>14694</v>
      </c>
      <c r="C3140" s="20" t="s">
        <v>14695</v>
      </c>
      <c r="D3140" s="20"/>
      <c r="E3140" s="20"/>
      <c r="F3140" s="20" t="s">
        <v>16988</v>
      </c>
      <c r="G3140" s="9">
        <v>25000</v>
      </c>
      <c r="H3140" s="9">
        <v>0</v>
      </c>
      <c r="I3140" s="21"/>
      <c r="J3140" s="17"/>
    </row>
    <row r="3141" spans="1:10" ht="60" customHeight="1" x14ac:dyDescent="0.25">
      <c r="A3141" s="19">
        <v>844476</v>
      </c>
      <c r="B3141" s="20" t="s">
        <v>14696</v>
      </c>
      <c r="C3141" s="20" t="s">
        <v>529</v>
      </c>
      <c r="D3141" s="20"/>
      <c r="E3141" s="20"/>
      <c r="F3141" s="20" t="s">
        <v>16988</v>
      </c>
      <c r="G3141" s="9">
        <v>19150</v>
      </c>
      <c r="H3141" s="9">
        <v>0</v>
      </c>
      <c r="I3141" s="21"/>
      <c r="J3141" s="17"/>
    </row>
    <row r="3142" spans="1:10" ht="60" customHeight="1" x14ac:dyDescent="0.25">
      <c r="A3142" s="19">
        <v>844477</v>
      </c>
      <c r="B3142" s="20" t="s">
        <v>14697</v>
      </c>
      <c r="C3142" s="20" t="s">
        <v>529</v>
      </c>
      <c r="D3142" s="20"/>
      <c r="E3142" s="20"/>
      <c r="F3142" s="20" t="s">
        <v>16988</v>
      </c>
      <c r="G3142" s="9">
        <v>19150</v>
      </c>
      <c r="H3142" s="9">
        <v>0</v>
      </c>
      <c r="I3142" s="21"/>
      <c r="J3142" s="17"/>
    </row>
    <row r="3143" spans="1:10" ht="60" customHeight="1" x14ac:dyDescent="0.25">
      <c r="A3143" s="19">
        <v>844478</v>
      </c>
      <c r="B3143" s="20" t="s">
        <v>14698</v>
      </c>
      <c r="C3143" s="20" t="s">
        <v>529</v>
      </c>
      <c r="D3143" s="20"/>
      <c r="E3143" s="20"/>
      <c r="F3143" s="20" t="s">
        <v>16988</v>
      </c>
      <c r="G3143" s="9">
        <v>19150</v>
      </c>
      <c r="H3143" s="9">
        <v>0</v>
      </c>
      <c r="I3143" s="21"/>
      <c r="J3143" s="17"/>
    </row>
    <row r="3144" spans="1:10" ht="60" customHeight="1" x14ac:dyDescent="0.25">
      <c r="A3144" s="19">
        <v>844479</v>
      </c>
      <c r="B3144" s="20" t="s">
        <v>14699</v>
      </c>
      <c r="C3144" s="20" t="s">
        <v>529</v>
      </c>
      <c r="D3144" s="20"/>
      <c r="E3144" s="20"/>
      <c r="F3144" s="20" t="s">
        <v>16988</v>
      </c>
      <c r="G3144" s="9">
        <v>19150</v>
      </c>
      <c r="H3144" s="9">
        <v>0</v>
      </c>
      <c r="I3144" s="21"/>
      <c r="J3144" s="17"/>
    </row>
    <row r="3145" spans="1:10" ht="60" customHeight="1" x14ac:dyDescent="0.25">
      <c r="A3145" s="19">
        <v>844480</v>
      </c>
      <c r="B3145" s="20" t="s">
        <v>14700</v>
      </c>
      <c r="C3145" s="20" t="s">
        <v>529</v>
      </c>
      <c r="D3145" s="20"/>
      <c r="E3145" s="20"/>
      <c r="F3145" s="20" t="s">
        <v>16988</v>
      </c>
      <c r="G3145" s="9">
        <v>19150</v>
      </c>
      <c r="H3145" s="9">
        <v>0</v>
      </c>
      <c r="I3145" s="21"/>
      <c r="J3145" s="17"/>
    </row>
    <row r="3146" spans="1:10" ht="60" customHeight="1" x14ac:dyDescent="0.25">
      <c r="A3146" s="19">
        <v>844481</v>
      </c>
      <c r="B3146" s="20" t="s">
        <v>14701</v>
      </c>
      <c r="C3146" s="20" t="s">
        <v>529</v>
      </c>
      <c r="D3146" s="20"/>
      <c r="E3146" s="20"/>
      <c r="F3146" s="20" t="s">
        <v>16988</v>
      </c>
      <c r="G3146" s="9">
        <v>19150</v>
      </c>
      <c r="H3146" s="9">
        <v>0</v>
      </c>
      <c r="I3146" s="21"/>
      <c r="J3146" s="17"/>
    </row>
    <row r="3147" spans="1:10" ht="60" customHeight="1" x14ac:dyDescent="0.25">
      <c r="A3147" s="19">
        <v>844482</v>
      </c>
      <c r="B3147" s="20" t="s">
        <v>14702</v>
      </c>
      <c r="C3147" s="20" t="s">
        <v>529</v>
      </c>
      <c r="D3147" s="20"/>
      <c r="E3147" s="20"/>
      <c r="F3147" s="20" t="s">
        <v>16988</v>
      </c>
      <c r="G3147" s="9">
        <v>19150</v>
      </c>
      <c r="H3147" s="9">
        <v>0</v>
      </c>
      <c r="I3147" s="21"/>
      <c r="J3147" s="17"/>
    </row>
    <row r="3148" spans="1:10" ht="60" customHeight="1" x14ac:dyDescent="0.25">
      <c r="A3148" s="19">
        <v>844483</v>
      </c>
      <c r="B3148" s="20" t="s">
        <v>14703</v>
      </c>
      <c r="C3148" s="20" t="s">
        <v>529</v>
      </c>
      <c r="D3148" s="20"/>
      <c r="E3148" s="20"/>
      <c r="F3148" s="20" t="s">
        <v>16988</v>
      </c>
      <c r="G3148" s="9">
        <v>19150</v>
      </c>
      <c r="H3148" s="9">
        <v>0</v>
      </c>
      <c r="I3148" s="21"/>
      <c r="J3148" s="17"/>
    </row>
    <row r="3149" spans="1:10" ht="60" customHeight="1" x14ac:dyDescent="0.25">
      <c r="A3149" s="19">
        <v>844484</v>
      </c>
      <c r="B3149" s="20" t="s">
        <v>14704</v>
      </c>
      <c r="C3149" s="20" t="s">
        <v>529</v>
      </c>
      <c r="D3149" s="20"/>
      <c r="E3149" s="20"/>
      <c r="F3149" s="20" t="s">
        <v>16988</v>
      </c>
      <c r="G3149" s="9">
        <v>19150</v>
      </c>
      <c r="H3149" s="9">
        <v>0</v>
      </c>
      <c r="I3149" s="21"/>
      <c r="J3149" s="17"/>
    </row>
    <row r="3150" spans="1:10" ht="60" customHeight="1" x14ac:dyDescent="0.25">
      <c r="A3150" s="19">
        <v>844485</v>
      </c>
      <c r="B3150" s="20" t="s">
        <v>14705</v>
      </c>
      <c r="C3150" s="20" t="s">
        <v>529</v>
      </c>
      <c r="D3150" s="20"/>
      <c r="E3150" s="20"/>
      <c r="F3150" s="20" t="s">
        <v>16988</v>
      </c>
      <c r="G3150" s="9">
        <v>19150</v>
      </c>
      <c r="H3150" s="9">
        <v>0</v>
      </c>
      <c r="I3150" s="21"/>
      <c r="J3150" s="17"/>
    </row>
    <row r="3151" spans="1:10" ht="60" customHeight="1" x14ac:dyDescent="0.25">
      <c r="A3151" s="19">
        <v>844486</v>
      </c>
      <c r="B3151" s="20" t="s">
        <v>14706</v>
      </c>
      <c r="C3151" s="20" t="s">
        <v>529</v>
      </c>
      <c r="D3151" s="20"/>
      <c r="E3151" s="20"/>
      <c r="F3151" s="20" t="s">
        <v>16988</v>
      </c>
      <c r="G3151" s="9">
        <v>19150</v>
      </c>
      <c r="H3151" s="9">
        <v>0</v>
      </c>
      <c r="I3151" s="21"/>
      <c r="J3151" s="17"/>
    </row>
    <row r="3152" spans="1:10" ht="60" customHeight="1" x14ac:dyDescent="0.25">
      <c r="A3152" s="19">
        <v>844487</v>
      </c>
      <c r="B3152" s="20" t="s">
        <v>14707</v>
      </c>
      <c r="C3152" s="20" t="s">
        <v>529</v>
      </c>
      <c r="D3152" s="20"/>
      <c r="E3152" s="20"/>
      <c r="F3152" s="20" t="s">
        <v>16988</v>
      </c>
      <c r="G3152" s="9">
        <v>19150</v>
      </c>
      <c r="H3152" s="9">
        <v>0</v>
      </c>
      <c r="I3152" s="21"/>
      <c r="J3152" s="17"/>
    </row>
    <row r="3153" spans="1:10" ht="60" customHeight="1" x14ac:dyDescent="0.25">
      <c r="A3153" s="19">
        <v>844488</v>
      </c>
      <c r="B3153" s="20" t="s">
        <v>14708</v>
      </c>
      <c r="C3153" s="20" t="s">
        <v>10885</v>
      </c>
      <c r="D3153" s="20"/>
      <c r="E3153" s="20"/>
      <c r="F3153" s="20" t="s">
        <v>16988</v>
      </c>
      <c r="G3153" s="9">
        <v>18112.77</v>
      </c>
      <c r="H3153" s="9">
        <v>0</v>
      </c>
      <c r="I3153" s="21"/>
      <c r="J3153" s="17"/>
    </row>
    <row r="3154" spans="1:10" ht="60" customHeight="1" x14ac:dyDescent="0.25">
      <c r="A3154" s="19">
        <v>844489</v>
      </c>
      <c r="B3154" s="20" t="s">
        <v>14709</v>
      </c>
      <c r="C3154" s="20" t="s">
        <v>10885</v>
      </c>
      <c r="D3154" s="20"/>
      <c r="E3154" s="20"/>
      <c r="F3154" s="20" t="s">
        <v>16988</v>
      </c>
      <c r="G3154" s="9">
        <v>18112.77</v>
      </c>
      <c r="H3154" s="9">
        <v>0</v>
      </c>
      <c r="I3154" s="21"/>
      <c r="J3154" s="17"/>
    </row>
    <row r="3155" spans="1:10" ht="60" customHeight="1" x14ac:dyDescent="0.25">
      <c r="A3155" s="19">
        <v>844490</v>
      </c>
      <c r="B3155" s="20" t="s">
        <v>14710</v>
      </c>
      <c r="C3155" s="20" t="s">
        <v>10885</v>
      </c>
      <c r="D3155" s="20"/>
      <c r="E3155" s="20"/>
      <c r="F3155" s="20" t="s">
        <v>16988</v>
      </c>
      <c r="G3155" s="9">
        <v>18112.77</v>
      </c>
      <c r="H3155" s="9">
        <v>0</v>
      </c>
      <c r="I3155" s="21"/>
      <c r="J3155" s="17"/>
    </row>
    <row r="3156" spans="1:10" ht="60" customHeight="1" x14ac:dyDescent="0.25">
      <c r="A3156" s="19">
        <v>844491</v>
      </c>
      <c r="B3156" s="20" t="s">
        <v>14711</v>
      </c>
      <c r="C3156" s="20" t="s">
        <v>10885</v>
      </c>
      <c r="D3156" s="20"/>
      <c r="E3156" s="20"/>
      <c r="F3156" s="20" t="s">
        <v>16988</v>
      </c>
      <c r="G3156" s="9">
        <v>21462.77</v>
      </c>
      <c r="H3156" s="9">
        <v>0</v>
      </c>
      <c r="I3156" s="21"/>
      <c r="J3156" s="17"/>
    </row>
    <row r="3157" spans="1:10" ht="60" customHeight="1" x14ac:dyDescent="0.25">
      <c r="A3157" s="19">
        <v>844493</v>
      </c>
      <c r="B3157" s="20" t="s">
        <v>14712</v>
      </c>
      <c r="C3157" s="20" t="s">
        <v>14713</v>
      </c>
      <c r="D3157" s="20"/>
      <c r="E3157" s="20"/>
      <c r="F3157" s="20" t="s">
        <v>16988</v>
      </c>
      <c r="G3157" s="9">
        <v>77200</v>
      </c>
      <c r="H3157" s="9">
        <v>0</v>
      </c>
      <c r="I3157" s="21"/>
      <c r="J3157" s="17"/>
    </row>
    <row r="3158" spans="1:10" ht="60" customHeight="1" x14ac:dyDescent="0.25">
      <c r="A3158" s="19">
        <v>844566</v>
      </c>
      <c r="B3158" s="20" t="s">
        <v>14714</v>
      </c>
      <c r="C3158" s="20" t="s">
        <v>14715</v>
      </c>
      <c r="D3158" s="20"/>
      <c r="E3158" s="20"/>
      <c r="F3158" s="20" t="s">
        <v>16988</v>
      </c>
      <c r="G3158" s="9">
        <v>28000</v>
      </c>
      <c r="H3158" s="9">
        <v>0</v>
      </c>
      <c r="I3158" s="21"/>
      <c r="J3158" s="17"/>
    </row>
    <row r="3159" spans="1:10" ht="60" customHeight="1" x14ac:dyDescent="0.25">
      <c r="A3159" s="19">
        <v>844567</v>
      </c>
      <c r="B3159" s="20" t="s">
        <v>14716</v>
      </c>
      <c r="C3159" s="20" t="s">
        <v>14717</v>
      </c>
      <c r="D3159" s="20"/>
      <c r="E3159" s="20"/>
      <c r="F3159" s="20" t="s">
        <v>16988</v>
      </c>
      <c r="G3159" s="9">
        <v>42500</v>
      </c>
      <c r="H3159" s="9">
        <v>0</v>
      </c>
      <c r="I3159" s="21"/>
      <c r="J3159" s="17"/>
    </row>
    <row r="3160" spans="1:10" ht="60" customHeight="1" x14ac:dyDescent="0.25">
      <c r="A3160" s="19">
        <v>844570</v>
      </c>
      <c r="B3160" s="20" t="s">
        <v>14718</v>
      </c>
      <c r="C3160" s="20" t="s">
        <v>14719</v>
      </c>
      <c r="D3160" s="20"/>
      <c r="E3160" s="20"/>
      <c r="F3160" s="20" t="s">
        <v>16988</v>
      </c>
      <c r="G3160" s="9">
        <v>35000</v>
      </c>
      <c r="H3160" s="9">
        <v>0</v>
      </c>
      <c r="I3160" s="21"/>
      <c r="J3160" s="17"/>
    </row>
    <row r="3161" spans="1:10" ht="60" customHeight="1" x14ac:dyDescent="0.25">
      <c r="A3161" s="19">
        <v>844571</v>
      </c>
      <c r="B3161" s="20" t="s">
        <v>14720</v>
      </c>
      <c r="C3161" s="20" t="s">
        <v>14721</v>
      </c>
      <c r="D3161" s="20"/>
      <c r="E3161" s="20"/>
      <c r="F3161" s="20" t="s">
        <v>16988</v>
      </c>
      <c r="G3161" s="9">
        <v>41000</v>
      </c>
      <c r="H3161" s="9">
        <v>0</v>
      </c>
      <c r="I3161" s="21"/>
      <c r="J3161" s="17"/>
    </row>
    <row r="3162" spans="1:10" ht="60" customHeight="1" x14ac:dyDescent="0.25">
      <c r="A3162" s="19">
        <v>844572</v>
      </c>
      <c r="B3162" s="20" t="s">
        <v>14722</v>
      </c>
      <c r="C3162" s="20" t="s">
        <v>14723</v>
      </c>
      <c r="D3162" s="20"/>
      <c r="E3162" s="20"/>
      <c r="F3162" s="20" t="s">
        <v>16988</v>
      </c>
      <c r="G3162" s="9">
        <v>117200</v>
      </c>
      <c r="H3162" s="9">
        <v>0</v>
      </c>
      <c r="I3162" s="21"/>
      <c r="J3162" s="17"/>
    </row>
    <row r="3163" spans="1:10" ht="60" customHeight="1" x14ac:dyDescent="0.25">
      <c r="A3163" s="19">
        <v>844573</v>
      </c>
      <c r="B3163" s="20" t="s">
        <v>14724</v>
      </c>
      <c r="C3163" s="20" t="s">
        <v>14725</v>
      </c>
      <c r="D3163" s="20"/>
      <c r="E3163" s="20"/>
      <c r="F3163" s="20" t="s">
        <v>16988</v>
      </c>
      <c r="G3163" s="9">
        <v>62000</v>
      </c>
      <c r="H3163" s="9">
        <v>0</v>
      </c>
      <c r="I3163" s="21"/>
      <c r="J3163" s="17"/>
    </row>
    <row r="3164" spans="1:10" ht="60" customHeight="1" x14ac:dyDescent="0.25">
      <c r="A3164" s="19">
        <v>844575</v>
      </c>
      <c r="B3164" s="20" t="s">
        <v>14726</v>
      </c>
      <c r="C3164" s="20" t="s">
        <v>14727</v>
      </c>
      <c r="D3164" s="20"/>
      <c r="E3164" s="20"/>
      <c r="F3164" s="20" t="s">
        <v>16988</v>
      </c>
      <c r="G3164" s="9">
        <v>474946</v>
      </c>
      <c r="H3164" s="9">
        <v>0</v>
      </c>
      <c r="I3164" s="21"/>
      <c r="J3164" s="17"/>
    </row>
    <row r="3165" spans="1:10" ht="60" customHeight="1" x14ac:dyDescent="0.25">
      <c r="A3165" s="19">
        <v>844590</v>
      </c>
      <c r="B3165" s="20" t="s">
        <v>14728</v>
      </c>
      <c r="C3165" s="20" t="s">
        <v>14729</v>
      </c>
      <c r="D3165" s="20"/>
      <c r="E3165" s="20"/>
      <c r="F3165" s="20" t="s">
        <v>16988</v>
      </c>
      <c r="G3165" s="9">
        <v>24999.99</v>
      </c>
      <c r="H3165" s="9">
        <v>0</v>
      </c>
      <c r="I3165" s="21"/>
      <c r="J3165" s="17"/>
    </row>
    <row r="3166" spans="1:10" ht="60" customHeight="1" x14ac:dyDescent="0.25">
      <c r="A3166" s="19">
        <v>844591</v>
      </c>
      <c r="B3166" s="20" t="s">
        <v>14730</v>
      </c>
      <c r="C3166" s="20" t="s">
        <v>14729</v>
      </c>
      <c r="D3166" s="20"/>
      <c r="E3166" s="20"/>
      <c r="F3166" s="20" t="s">
        <v>16988</v>
      </c>
      <c r="G3166" s="9">
        <v>24999.99</v>
      </c>
      <c r="H3166" s="9">
        <v>0</v>
      </c>
      <c r="I3166" s="21"/>
      <c r="J3166" s="17"/>
    </row>
    <row r="3167" spans="1:10" ht="60" customHeight="1" x14ac:dyDescent="0.25">
      <c r="A3167" s="19">
        <v>844592</v>
      </c>
      <c r="B3167" s="20" t="s">
        <v>14731</v>
      </c>
      <c r="C3167" s="20" t="s">
        <v>14729</v>
      </c>
      <c r="D3167" s="20"/>
      <c r="E3167" s="20"/>
      <c r="F3167" s="20" t="s">
        <v>16988</v>
      </c>
      <c r="G3167" s="9">
        <v>24999.99</v>
      </c>
      <c r="H3167" s="9">
        <v>0</v>
      </c>
      <c r="I3167" s="21"/>
      <c r="J3167" s="17"/>
    </row>
    <row r="3168" spans="1:10" ht="60" customHeight="1" x14ac:dyDescent="0.25">
      <c r="A3168" s="19">
        <v>844593</v>
      </c>
      <c r="B3168" s="20" t="s">
        <v>14732</v>
      </c>
      <c r="C3168" s="20" t="s">
        <v>14733</v>
      </c>
      <c r="D3168" s="20"/>
      <c r="E3168" s="20"/>
      <c r="F3168" s="20" t="s">
        <v>16988</v>
      </c>
      <c r="G3168" s="9">
        <v>7865.88</v>
      </c>
      <c r="H3168" s="9">
        <v>0</v>
      </c>
      <c r="I3168" s="21"/>
      <c r="J3168" s="17"/>
    </row>
    <row r="3169" spans="1:10" ht="60" customHeight="1" x14ac:dyDescent="0.25">
      <c r="A3169" s="19">
        <v>844594</v>
      </c>
      <c r="B3169" s="20" t="s">
        <v>14734</v>
      </c>
      <c r="C3169" s="20" t="s">
        <v>14733</v>
      </c>
      <c r="D3169" s="20"/>
      <c r="E3169" s="20"/>
      <c r="F3169" s="20" t="s">
        <v>16988</v>
      </c>
      <c r="G3169" s="9">
        <v>7865.88</v>
      </c>
      <c r="H3169" s="9">
        <v>0</v>
      </c>
      <c r="I3169" s="21"/>
      <c r="J3169" s="17"/>
    </row>
    <row r="3170" spans="1:10" ht="60" customHeight="1" x14ac:dyDescent="0.25">
      <c r="A3170" s="19">
        <v>844621</v>
      </c>
      <c r="B3170" s="20" t="s">
        <v>14735</v>
      </c>
      <c r="C3170" s="20" t="s">
        <v>14736</v>
      </c>
      <c r="D3170" s="20"/>
      <c r="E3170" s="20"/>
      <c r="F3170" s="20" t="s">
        <v>16988</v>
      </c>
      <c r="G3170" s="9">
        <v>25000</v>
      </c>
      <c r="H3170" s="9">
        <v>0</v>
      </c>
      <c r="I3170" s="21"/>
      <c r="J3170" s="17"/>
    </row>
    <row r="3171" spans="1:10" ht="60" customHeight="1" x14ac:dyDescent="0.25">
      <c r="A3171" s="19">
        <v>844622</v>
      </c>
      <c r="B3171" s="20" t="s">
        <v>14737</v>
      </c>
      <c r="C3171" s="20" t="s">
        <v>14736</v>
      </c>
      <c r="D3171" s="20"/>
      <c r="E3171" s="20"/>
      <c r="F3171" s="20" t="s">
        <v>16988</v>
      </c>
      <c r="G3171" s="9">
        <v>25000</v>
      </c>
      <c r="H3171" s="9">
        <v>0</v>
      </c>
      <c r="I3171" s="21"/>
      <c r="J3171" s="17"/>
    </row>
    <row r="3172" spans="1:10" ht="60" customHeight="1" x14ac:dyDescent="0.25">
      <c r="A3172" s="19">
        <v>844623</v>
      </c>
      <c r="B3172" s="20" t="s">
        <v>14738</v>
      </c>
      <c r="C3172" s="20" t="s">
        <v>14736</v>
      </c>
      <c r="D3172" s="20"/>
      <c r="E3172" s="20"/>
      <c r="F3172" s="20" t="s">
        <v>16988</v>
      </c>
      <c r="G3172" s="9">
        <v>25000</v>
      </c>
      <c r="H3172" s="9">
        <v>0</v>
      </c>
      <c r="I3172" s="21"/>
      <c r="J3172" s="17"/>
    </row>
    <row r="3173" spans="1:10" ht="60" customHeight="1" x14ac:dyDescent="0.25">
      <c r="A3173" s="19">
        <v>844624</v>
      </c>
      <c r="B3173" s="20" t="s">
        <v>14739</v>
      </c>
      <c r="C3173" s="20" t="s">
        <v>14736</v>
      </c>
      <c r="D3173" s="20"/>
      <c r="E3173" s="20"/>
      <c r="F3173" s="20" t="s">
        <v>16988</v>
      </c>
      <c r="G3173" s="9">
        <v>25000</v>
      </c>
      <c r="H3173" s="9">
        <v>0</v>
      </c>
      <c r="I3173" s="21"/>
      <c r="J3173" s="17"/>
    </row>
    <row r="3174" spans="1:10" ht="60" customHeight="1" x14ac:dyDescent="0.25">
      <c r="A3174" s="19">
        <v>844625</v>
      </c>
      <c r="B3174" s="20" t="s">
        <v>14740</v>
      </c>
      <c r="C3174" s="20" t="s">
        <v>10724</v>
      </c>
      <c r="D3174" s="20"/>
      <c r="E3174" s="20"/>
      <c r="F3174" s="20" t="s">
        <v>16988</v>
      </c>
      <c r="G3174" s="9">
        <v>19887.13</v>
      </c>
      <c r="H3174" s="9">
        <v>0</v>
      </c>
      <c r="I3174" s="21"/>
      <c r="J3174" s="17"/>
    </row>
    <row r="3175" spans="1:10" ht="60" customHeight="1" x14ac:dyDescent="0.25">
      <c r="A3175" s="19">
        <v>844662</v>
      </c>
      <c r="B3175" s="20" t="s">
        <v>14741</v>
      </c>
      <c r="C3175" s="20" t="s">
        <v>14742</v>
      </c>
      <c r="D3175" s="20"/>
      <c r="E3175" s="20"/>
      <c r="F3175" s="20" t="s">
        <v>16988</v>
      </c>
      <c r="G3175" s="9">
        <v>22650</v>
      </c>
      <c r="H3175" s="9">
        <v>0</v>
      </c>
      <c r="I3175" s="21"/>
      <c r="J3175" s="17"/>
    </row>
    <row r="3176" spans="1:10" ht="60" customHeight="1" x14ac:dyDescent="0.25">
      <c r="A3176" s="19">
        <v>844663</v>
      </c>
      <c r="B3176" s="20" t="s">
        <v>14743</v>
      </c>
      <c r="C3176" s="20" t="s">
        <v>14742</v>
      </c>
      <c r="D3176" s="20"/>
      <c r="E3176" s="20"/>
      <c r="F3176" s="20" t="s">
        <v>16988</v>
      </c>
      <c r="G3176" s="9">
        <v>22650</v>
      </c>
      <c r="H3176" s="9">
        <v>0</v>
      </c>
      <c r="I3176" s="21"/>
      <c r="J3176" s="17"/>
    </row>
    <row r="3177" spans="1:10" ht="60" customHeight="1" x14ac:dyDescent="0.25">
      <c r="A3177" s="19">
        <v>844664</v>
      </c>
      <c r="B3177" s="20" t="s">
        <v>14744</v>
      </c>
      <c r="C3177" s="20" t="s">
        <v>14742</v>
      </c>
      <c r="D3177" s="20"/>
      <c r="E3177" s="20"/>
      <c r="F3177" s="20" t="s">
        <v>16988</v>
      </c>
      <c r="G3177" s="9">
        <v>22650</v>
      </c>
      <c r="H3177" s="9">
        <v>0</v>
      </c>
      <c r="I3177" s="21"/>
      <c r="J3177" s="17"/>
    </row>
    <row r="3178" spans="1:10" ht="60" customHeight="1" x14ac:dyDescent="0.25">
      <c r="A3178" s="19">
        <v>844665</v>
      </c>
      <c r="B3178" s="20" t="s">
        <v>14745</v>
      </c>
      <c r="C3178" s="20" t="s">
        <v>14742</v>
      </c>
      <c r="D3178" s="20"/>
      <c r="E3178" s="20"/>
      <c r="F3178" s="20" t="s">
        <v>16988</v>
      </c>
      <c r="G3178" s="9">
        <v>22650</v>
      </c>
      <c r="H3178" s="9">
        <v>0</v>
      </c>
      <c r="I3178" s="21"/>
      <c r="J3178" s="17"/>
    </row>
    <row r="3179" spans="1:10" ht="60" customHeight="1" x14ac:dyDescent="0.25">
      <c r="A3179" s="19">
        <v>844713</v>
      </c>
      <c r="B3179" s="20" t="s">
        <v>14746</v>
      </c>
      <c r="C3179" s="20" t="s">
        <v>14747</v>
      </c>
      <c r="D3179" s="20"/>
      <c r="E3179" s="20"/>
      <c r="F3179" s="20" t="s">
        <v>16988</v>
      </c>
      <c r="G3179" s="9">
        <v>19267.97</v>
      </c>
      <c r="H3179" s="9">
        <v>0</v>
      </c>
      <c r="I3179" s="21"/>
      <c r="J3179" s="17"/>
    </row>
    <row r="3180" spans="1:10" ht="60" customHeight="1" x14ac:dyDescent="0.25">
      <c r="A3180" s="19">
        <v>844714</v>
      </c>
      <c r="B3180" s="20" t="s">
        <v>14748</v>
      </c>
      <c r="C3180" s="20" t="s">
        <v>14749</v>
      </c>
      <c r="D3180" s="20"/>
      <c r="E3180" s="20"/>
      <c r="F3180" s="20" t="s">
        <v>16988</v>
      </c>
      <c r="G3180" s="9">
        <v>56100</v>
      </c>
      <c r="H3180" s="9">
        <v>0</v>
      </c>
      <c r="I3180" s="21"/>
      <c r="J3180" s="17"/>
    </row>
    <row r="3181" spans="1:10" ht="60" customHeight="1" x14ac:dyDescent="0.25">
      <c r="A3181" s="19">
        <v>844715</v>
      </c>
      <c r="B3181" s="20" t="s">
        <v>14750</v>
      </c>
      <c r="C3181" s="20" t="s">
        <v>14751</v>
      </c>
      <c r="D3181" s="20"/>
      <c r="E3181" s="20"/>
      <c r="F3181" s="20" t="s">
        <v>16988</v>
      </c>
      <c r="G3181" s="9">
        <v>38600</v>
      </c>
      <c r="H3181" s="9">
        <v>0</v>
      </c>
      <c r="I3181" s="21"/>
      <c r="J3181" s="17"/>
    </row>
    <row r="3182" spans="1:10" ht="60" customHeight="1" x14ac:dyDescent="0.25">
      <c r="A3182" s="19">
        <v>844729</v>
      </c>
      <c r="B3182" s="20" t="s">
        <v>14752</v>
      </c>
      <c r="C3182" s="20" t="s">
        <v>14753</v>
      </c>
      <c r="D3182" s="20"/>
      <c r="E3182" s="20"/>
      <c r="F3182" s="20" t="s">
        <v>16988</v>
      </c>
      <c r="G3182" s="9">
        <v>5376.25</v>
      </c>
      <c r="H3182" s="9">
        <v>0</v>
      </c>
      <c r="I3182" s="21"/>
      <c r="J3182" s="17"/>
    </row>
    <row r="3183" spans="1:10" ht="60" customHeight="1" x14ac:dyDescent="0.25">
      <c r="A3183" s="19">
        <v>844731</v>
      </c>
      <c r="B3183" s="20" t="s">
        <v>14754</v>
      </c>
      <c r="C3183" s="20" t="s">
        <v>14755</v>
      </c>
      <c r="D3183" s="20"/>
      <c r="E3183" s="20"/>
      <c r="F3183" s="20" t="s">
        <v>16988</v>
      </c>
      <c r="G3183" s="9">
        <v>25000</v>
      </c>
      <c r="H3183" s="9">
        <v>0</v>
      </c>
      <c r="I3183" s="21"/>
      <c r="J3183" s="17"/>
    </row>
    <row r="3184" spans="1:10" ht="60" customHeight="1" x14ac:dyDescent="0.25">
      <c r="A3184" s="19">
        <v>844732</v>
      </c>
      <c r="B3184" s="20" t="s">
        <v>14756</v>
      </c>
      <c r="C3184" s="20" t="s">
        <v>14755</v>
      </c>
      <c r="D3184" s="20"/>
      <c r="E3184" s="20"/>
      <c r="F3184" s="20" t="s">
        <v>16988</v>
      </c>
      <c r="G3184" s="9">
        <v>25000</v>
      </c>
      <c r="H3184" s="9">
        <v>0</v>
      </c>
      <c r="I3184" s="21"/>
      <c r="J3184" s="17"/>
    </row>
    <row r="3185" spans="1:10" ht="60" customHeight="1" x14ac:dyDescent="0.25">
      <c r="A3185" s="19">
        <v>844733</v>
      </c>
      <c r="B3185" s="20" t="s">
        <v>14757</v>
      </c>
      <c r="C3185" s="20" t="s">
        <v>14755</v>
      </c>
      <c r="D3185" s="20"/>
      <c r="E3185" s="20"/>
      <c r="F3185" s="20" t="s">
        <v>16988</v>
      </c>
      <c r="G3185" s="9">
        <v>25000</v>
      </c>
      <c r="H3185" s="9">
        <v>0</v>
      </c>
      <c r="I3185" s="21"/>
      <c r="J3185" s="17"/>
    </row>
    <row r="3186" spans="1:10" ht="60" customHeight="1" x14ac:dyDescent="0.25">
      <c r="A3186" s="19">
        <v>844734</v>
      </c>
      <c r="B3186" s="20" t="s">
        <v>14758</v>
      </c>
      <c r="C3186" s="20" t="s">
        <v>14755</v>
      </c>
      <c r="D3186" s="20"/>
      <c r="E3186" s="20"/>
      <c r="F3186" s="20" t="s">
        <v>16988</v>
      </c>
      <c r="G3186" s="9">
        <v>25000</v>
      </c>
      <c r="H3186" s="9">
        <v>0</v>
      </c>
      <c r="I3186" s="21"/>
      <c r="J3186" s="17"/>
    </row>
    <row r="3187" spans="1:10" ht="60" customHeight="1" x14ac:dyDescent="0.25">
      <c r="A3187" s="19">
        <v>844735</v>
      </c>
      <c r="B3187" s="20" t="s">
        <v>14759</v>
      </c>
      <c r="C3187" s="20" t="s">
        <v>14755</v>
      </c>
      <c r="D3187" s="20"/>
      <c r="E3187" s="20"/>
      <c r="F3187" s="20" t="s">
        <v>16988</v>
      </c>
      <c r="G3187" s="9">
        <v>25000</v>
      </c>
      <c r="H3187" s="9">
        <v>0</v>
      </c>
      <c r="I3187" s="21"/>
      <c r="J3187" s="17"/>
    </row>
    <row r="3188" spans="1:10" ht="60" customHeight="1" x14ac:dyDescent="0.25">
      <c r="A3188" s="19">
        <v>844736</v>
      </c>
      <c r="B3188" s="20" t="s">
        <v>14760</v>
      </c>
      <c r="C3188" s="20" t="s">
        <v>14755</v>
      </c>
      <c r="D3188" s="20"/>
      <c r="E3188" s="20"/>
      <c r="F3188" s="20" t="s">
        <v>16988</v>
      </c>
      <c r="G3188" s="9">
        <v>25000</v>
      </c>
      <c r="H3188" s="9">
        <v>0</v>
      </c>
      <c r="I3188" s="21"/>
      <c r="J3188" s="17"/>
    </row>
    <row r="3189" spans="1:10" ht="60" customHeight="1" x14ac:dyDescent="0.25">
      <c r="A3189" s="19">
        <v>844737</v>
      </c>
      <c r="B3189" s="20" t="s">
        <v>14761</v>
      </c>
      <c r="C3189" s="20" t="s">
        <v>14755</v>
      </c>
      <c r="D3189" s="20"/>
      <c r="E3189" s="20"/>
      <c r="F3189" s="20" t="s">
        <v>16988</v>
      </c>
      <c r="G3189" s="9">
        <v>25000</v>
      </c>
      <c r="H3189" s="9">
        <v>0</v>
      </c>
      <c r="I3189" s="21"/>
      <c r="J3189" s="17"/>
    </row>
    <row r="3190" spans="1:10" ht="60" customHeight="1" x14ac:dyDescent="0.25">
      <c r="A3190" s="19">
        <v>844738</v>
      </c>
      <c r="B3190" s="20" t="s">
        <v>14762</v>
      </c>
      <c r="C3190" s="20" t="s">
        <v>14755</v>
      </c>
      <c r="D3190" s="20"/>
      <c r="E3190" s="20"/>
      <c r="F3190" s="20" t="s">
        <v>16988</v>
      </c>
      <c r="G3190" s="9">
        <v>25000</v>
      </c>
      <c r="H3190" s="9">
        <v>0</v>
      </c>
      <c r="I3190" s="21"/>
      <c r="J3190" s="17"/>
    </row>
    <row r="3191" spans="1:10" ht="60" customHeight="1" x14ac:dyDescent="0.25">
      <c r="A3191" s="19">
        <v>844739</v>
      </c>
      <c r="B3191" s="20" t="s">
        <v>14763</v>
      </c>
      <c r="C3191" s="20" t="s">
        <v>14755</v>
      </c>
      <c r="D3191" s="20"/>
      <c r="E3191" s="20"/>
      <c r="F3191" s="20" t="s">
        <v>16988</v>
      </c>
      <c r="G3191" s="9">
        <v>25000</v>
      </c>
      <c r="H3191" s="9">
        <v>0</v>
      </c>
      <c r="I3191" s="21"/>
      <c r="J3191" s="17"/>
    </row>
    <row r="3192" spans="1:10" ht="60" customHeight="1" x14ac:dyDescent="0.25">
      <c r="A3192" s="19">
        <v>844740</v>
      </c>
      <c r="B3192" s="20" t="s">
        <v>14764</v>
      </c>
      <c r="C3192" s="20" t="s">
        <v>14755</v>
      </c>
      <c r="D3192" s="20"/>
      <c r="E3192" s="20"/>
      <c r="F3192" s="20" t="s">
        <v>16988</v>
      </c>
      <c r="G3192" s="9">
        <v>25000</v>
      </c>
      <c r="H3192" s="9">
        <v>0</v>
      </c>
      <c r="I3192" s="21"/>
      <c r="J3192" s="17"/>
    </row>
    <row r="3193" spans="1:10" ht="60" customHeight="1" x14ac:dyDescent="0.25">
      <c r="A3193" s="19">
        <v>844745</v>
      </c>
      <c r="B3193" s="20" t="s">
        <v>14765</v>
      </c>
      <c r="C3193" s="20" t="s">
        <v>14766</v>
      </c>
      <c r="D3193" s="20"/>
      <c r="E3193" s="20"/>
      <c r="F3193" s="20" t="s">
        <v>16988</v>
      </c>
      <c r="G3193" s="9">
        <v>99998.8</v>
      </c>
      <c r="H3193" s="9">
        <v>0</v>
      </c>
      <c r="I3193" s="21"/>
      <c r="J3193" s="17"/>
    </row>
    <row r="3194" spans="1:10" ht="60" customHeight="1" x14ac:dyDescent="0.25">
      <c r="A3194" s="19">
        <v>844747</v>
      </c>
      <c r="B3194" s="20" t="s">
        <v>14767</v>
      </c>
      <c r="C3194" s="20" t="s">
        <v>14768</v>
      </c>
      <c r="D3194" s="20"/>
      <c r="E3194" s="20"/>
      <c r="F3194" s="20" t="s">
        <v>16988</v>
      </c>
      <c r="G3194" s="9">
        <v>43800</v>
      </c>
      <c r="H3194" s="9">
        <v>0</v>
      </c>
      <c r="I3194" s="21"/>
      <c r="J3194" s="17"/>
    </row>
    <row r="3195" spans="1:10" ht="60" customHeight="1" x14ac:dyDescent="0.25">
      <c r="A3195" s="19">
        <v>844900</v>
      </c>
      <c r="B3195" s="20" t="s">
        <v>14769</v>
      </c>
      <c r="C3195" s="20" t="s">
        <v>14770</v>
      </c>
      <c r="D3195" s="20"/>
      <c r="E3195" s="20"/>
      <c r="F3195" s="20" t="s">
        <v>16988</v>
      </c>
      <c r="G3195" s="9">
        <v>181174.3</v>
      </c>
      <c r="H3195" s="9">
        <v>0</v>
      </c>
      <c r="I3195" s="21"/>
      <c r="J3195" s="17"/>
    </row>
    <row r="3196" spans="1:10" ht="60" customHeight="1" x14ac:dyDescent="0.25">
      <c r="A3196" s="19">
        <v>844927</v>
      </c>
      <c r="B3196" s="20" t="s">
        <v>14771</v>
      </c>
      <c r="C3196" s="20" t="s">
        <v>14772</v>
      </c>
      <c r="D3196" s="20"/>
      <c r="E3196" s="20"/>
      <c r="F3196" s="20" t="s">
        <v>16988</v>
      </c>
      <c r="G3196" s="9">
        <v>180260</v>
      </c>
      <c r="H3196" s="9">
        <v>0</v>
      </c>
      <c r="I3196" s="21"/>
      <c r="J3196" s="17"/>
    </row>
    <row r="3197" spans="1:10" ht="60" customHeight="1" x14ac:dyDescent="0.25">
      <c r="A3197" s="19">
        <v>844930</v>
      </c>
      <c r="B3197" s="20" t="s">
        <v>14773</v>
      </c>
      <c r="C3197" s="20" t="s">
        <v>14774</v>
      </c>
      <c r="D3197" s="20"/>
      <c r="E3197" s="20"/>
      <c r="F3197" s="20" t="s">
        <v>16988</v>
      </c>
      <c r="G3197" s="9">
        <v>28550</v>
      </c>
      <c r="H3197" s="9">
        <v>0</v>
      </c>
      <c r="I3197" s="21"/>
      <c r="J3197" s="17"/>
    </row>
    <row r="3198" spans="1:10" ht="60" customHeight="1" x14ac:dyDescent="0.25">
      <c r="A3198" s="19">
        <v>844931</v>
      </c>
      <c r="B3198" s="20" t="s">
        <v>14775</v>
      </c>
      <c r="C3198" s="20" t="s">
        <v>14774</v>
      </c>
      <c r="D3198" s="20"/>
      <c r="E3198" s="20"/>
      <c r="F3198" s="20" t="s">
        <v>16988</v>
      </c>
      <c r="G3198" s="9">
        <v>28550</v>
      </c>
      <c r="H3198" s="9">
        <v>0</v>
      </c>
      <c r="I3198" s="21"/>
      <c r="J3198" s="17"/>
    </row>
    <row r="3199" spans="1:10" ht="60" customHeight="1" x14ac:dyDescent="0.25">
      <c r="A3199" s="19">
        <v>844932</v>
      </c>
      <c r="B3199" s="20" t="s">
        <v>14776</v>
      </c>
      <c r="C3199" s="20" t="s">
        <v>14774</v>
      </c>
      <c r="D3199" s="20"/>
      <c r="E3199" s="20"/>
      <c r="F3199" s="20" t="s">
        <v>16988</v>
      </c>
      <c r="G3199" s="9">
        <v>28550</v>
      </c>
      <c r="H3199" s="9">
        <v>0</v>
      </c>
      <c r="I3199" s="21"/>
      <c r="J3199" s="17"/>
    </row>
    <row r="3200" spans="1:10" ht="60" customHeight="1" x14ac:dyDescent="0.25">
      <c r="A3200" s="19">
        <v>844933</v>
      </c>
      <c r="B3200" s="20" t="s">
        <v>14777</v>
      </c>
      <c r="C3200" s="20" t="s">
        <v>14774</v>
      </c>
      <c r="D3200" s="20"/>
      <c r="E3200" s="20"/>
      <c r="F3200" s="20" t="s">
        <v>16988</v>
      </c>
      <c r="G3200" s="9">
        <v>28550</v>
      </c>
      <c r="H3200" s="9">
        <v>0</v>
      </c>
      <c r="I3200" s="21"/>
      <c r="J3200" s="17"/>
    </row>
    <row r="3201" spans="1:10" ht="60" customHeight="1" x14ac:dyDescent="0.25">
      <c r="A3201" s="19">
        <v>844976</v>
      </c>
      <c r="B3201" s="20" t="s">
        <v>14778</v>
      </c>
      <c r="C3201" s="20" t="s">
        <v>14779</v>
      </c>
      <c r="D3201" s="20"/>
      <c r="E3201" s="20"/>
      <c r="F3201" s="20" t="s">
        <v>16988</v>
      </c>
      <c r="G3201" s="9">
        <v>134992.70000000001</v>
      </c>
      <c r="H3201" s="9">
        <v>23248.66</v>
      </c>
      <c r="I3201" s="21"/>
      <c r="J3201" s="17"/>
    </row>
    <row r="3202" spans="1:10" ht="60" customHeight="1" x14ac:dyDescent="0.25">
      <c r="A3202" s="19">
        <v>844980</v>
      </c>
      <c r="B3202" s="20" t="s">
        <v>14780</v>
      </c>
      <c r="C3202" s="20" t="s">
        <v>14781</v>
      </c>
      <c r="D3202" s="20"/>
      <c r="E3202" s="20"/>
      <c r="F3202" s="20" t="s">
        <v>16988</v>
      </c>
      <c r="G3202" s="9">
        <v>19720</v>
      </c>
      <c r="H3202" s="9">
        <v>0</v>
      </c>
      <c r="I3202" s="21"/>
      <c r="J3202" s="17"/>
    </row>
    <row r="3203" spans="1:10" ht="60" customHeight="1" x14ac:dyDescent="0.25">
      <c r="A3203" s="19">
        <v>844981</v>
      </c>
      <c r="B3203" s="20" t="s">
        <v>14782</v>
      </c>
      <c r="C3203" s="20" t="s">
        <v>14781</v>
      </c>
      <c r="D3203" s="20"/>
      <c r="E3203" s="20"/>
      <c r="F3203" s="20" t="s">
        <v>16988</v>
      </c>
      <c r="G3203" s="9">
        <v>19720</v>
      </c>
      <c r="H3203" s="9">
        <v>0</v>
      </c>
      <c r="I3203" s="21"/>
      <c r="J3203" s="17"/>
    </row>
    <row r="3204" spans="1:10" ht="60" customHeight="1" x14ac:dyDescent="0.25">
      <c r="A3204" s="19">
        <v>844982</v>
      </c>
      <c r="B3204" s="20" t="s">
        <v>14783</v>
      </c>
      <c r="C3204" s="20" t="s">
        <v>14781</v>
      </c>
      <c r="D3204" s="20"/>
      <c r="E3204" s="20"/>
      <c r="F3204" s="20" t="s">
        <v>16988</v>
      </c>
      <c r="G3204" s="9">
        <v>19720</v>
      </c>
      <c r="H3204" s="9">
        <v>0</v>
      </c>
      <c r="I3204" s="21"/>
      <c r="J3204" s="17"/>
    </row>
    <row r="3205" spans="1:10" ht="60" customHeight="1" x14ac:dyDescent="0.25">
      <c r="A3205" s="19">
        <v>844983</v>
      </c>
      <c r="B3205" s="20" t="s">
        <v>14784</v>
      </c>
      <c r="C3205" s="20" t="s">
        <v>14781</v>
      </c>
      <c r="D3205" s="20"/>
      <c r="E3205" s="20"/>
      <c r="F3205" s="20" t="s">
        <v>16988</v>
      </c>
      <c r="G3205" s="9">
        <v>19720</v>
      </c>
      <c r="H3205" s="9">
        <v>0</v>
      </c>
      <c r="I3205" s="21"/>
      <c r="J3205" s="17"/>
    </row>
    <row r="3206" spans="1:10" ht="60" customHeight="1" x14ac:dyDescent="0.25">
      <c r="A3206" s="19">
        <v>844984</v>
      </c>
      <c r="B3206" s="20" t="s">
        <v>14785</v>
      </c>
      <c r="C3206" s="20" t="s">
        <v>14781</v>
      </c>
      <c r="D3206" s="20"/>
      <c r="E3206" s="20"/>
      <c r="F3206" s="20" t="s">
        <v>16988</v>
      </c>
      <c r="G3206" s="9">
        <v>19720</v>
      </c>
      <c r="H3206" s="9">
        <v>0</v>
      </c>
      <c r="I3206" s="21"/>
      <c r="J3206" s="17"/>
    </row>
    <row r="3207" spans="1:10" ht="60" customHeight="1" x14ac:dyDescent="0.25">
      <c r="A3207" s="19">
        <v>844985</v>
      </c>
      <c r="B3207" s="20" t="s">
        <v>14786</v>
      </c>
      <c r="C3207" s="20" t="s">
        <v>14781</v>
      </c>
      <c r="D3207" s="20"/>
      <c r="E3207" s="20"/>
      <c r="F3207" s="20" t="s">
        <v>16988</v>
      </c>
      <c r="G3207" s="9">
        <v>19720</v>
      </c>
      <c r="H3207" s="9">
        <v>0</v>
      </c>
      <c r="I3207" s="21"/>
      <c r="J3207" s="17"/>
    </row>
    <row r="3208" spans="1:10" ht="60" customHeight="1" x14ac:dyDescent="0.25">
      <c r="A3208" s="19">
        <v>845020</v>
      </c>
      <c r="B3208" s="20" t="s">
        <v>14787</v>
      </c>
      <c r="C3208" s="20" t="s">
        <v>14788</v>
      </c>
      <c r="D3208" s="20"/>
      <c r="E3208" s="20"/>
      <c r="F3208" s="20" t="s">
        <v>16988</v>
      </c>
      <c r="G3208" s="9">
        <v>43810</v>
      </c>
      <c r="H3208" s="9">
        <v>0</v>
      </c>
      <c r="I3208" s="21"/>
      <c r="J3208" s="17"/>
    </row>
    <row r="3209" spans="1:10" ht="60" customHeight="1" x14ac:dyDescent="0.25">
      <c r="A3209" s="19">
        <v>845087</v>
      </c>
      <c r="B3209" s="20" t="s">
        <v>14789</v>
      </c>
      <c r="C3209" s="20" t="s">
        <v>14790</v>
      </c>
      <c r="D3209" s="20"/>
      <c r="E3209" s="20"/>
      <c r="F3209" s="20" t="s">
        <v>16988</v>
      </c>
      <c r="G3209" s="9">
        <v>51600</v>
      </c>
      <c r="H3209" s="9">
        <v>0</v>
      </c>
      <c r="I3209" s="21"/>
      <c r="J3209" s="17"/>
    </row>
    <row r="3210" spans="1:10" ht="60" customHeight="1" x14ac:dyDescent="0.25">
      <c r="A3210" s="19">
        <v>845092</v>
      </c>
      <c r="B3210" s="20" t="s">
        <v>14791</v>
      </c>
      <c r="C3210" s="20" t="s">
        <v>14792</v>
      </c>
      <c r="D3210" s="20"/>
      <c r="E3210" s="20"/>
      <c r="F3210" s="20" t="s">
        <v>16988</v>
      </c>
      <c r="G3210" s="9">
        <v>24000</v>
      </c>
      <c r="H3210" s="9">
        <v>0</v>
      </c>
      <c r="I3210" s="21"/>
      <c r="J3210" s="17"/>
    </row>
    <row r="3211" spans="1:10" ht="60" customHeight="1" x14ac:dyDescent="0.25">
      <c r="A3211" s="19">
        <v>845093</v>
      </c>
      <c r="B3211" s="20" t="s">
        <v>14793</v>
      </c>
      <c r="C3211" s="20" t="s">
        <v>14792</v>
      </c>
      <c r="D3211" s="20"/>
      <c r="E3211" s="20"/>
      <c r="F3211" s="20" t="s">
        <v>16988</v>
      </c>
      <c r="G3211" s="9">
        <v>24000</v>
      </c>
      <c r="H3211" s="9">
        <v>0</v>
      </c>
      <c r="I3211" s="21"/>
      <c r="J3211" s="17"/>
    </row>
    <row r="3212" spans="1:10" ht="60" customHeight="1" x14ac:dyDescent="0.25">
      <c r="A3212" s="19">
        <v>845124</v>
      </c>
      <c r="B3212" s="20" t="s">
        <v>14794</v>
      </c>
      <c r="C3212" s="20" t="s">
        <v>14795</v>
      </c>
      <c r="D3212" s="20"/>
      <c r="E3212" s="20"/>
      <c r="F3212" s="20" t="s">
        <v>16988</v>
      </c>
      <c r="G3212" s="9">
        <v>75000</v>
      </c>
      <c r="H3212" s="9">
        <v>0</v>
      </c>
      <c r="I3212" s="21"/>
      <c r="J3212" s="17"/>
    </row>
    <row r="3213" spans="1:10" ht="60" customHeight="1" x14ac:dyDescent="0.25">
      <c r="A3213" s="19">
        <v>1142720</v>
      </c>
      <c r="B3213" s="20" t="s">
        <v>14796</v>
      </c>
      <c r="C3213" s="20" t="s">
        <v>14797</v>
      </c>
      <c r="D3213" s="20"/>
      <c r="E3213" s="20"/>
      <c r="F3213" s="20" t="s">
        <v>16988</v>
      </c>
      <c r="G3213" s="9">
        <v>61000</v>
      </c>
      <c r="H3213" s="9">
        <v>0</v>
      </c>
      <c r="I3213" s="21"/>
      <c r="J3213" s="17"/>
    </row>
    <row r="3214" spans="1:10" ht="60" customHeight="1" x14ac:dyDescent="0.25">
      <c r="A3214" s="19">
        <v>1142721</v>
      </c>
      <c r="B3214" s="20" t="s">
        <v>14798</v>
      </c>
      <c r="C3214" s="20" t="s">
        <v>14799</v>
      </c>
      <c r="D3214" s="20"/>
      <c r="E3214" s="20"/>
      <c r="F3214" s="20" t="s">
        <v>16988</v>
      </c>
      <c r="G3214" s="9">
        <v>61000</v>
      </c>
      <c r="H3214" s="9">
        <v>0</v>
      </c>
      <c r="I3214" s="21"/>
      <c r="J3214" s="17"/>
    </row>
    <row r="3215" spans="1:10" ht="60" customHeight="1" x14ac:dyDescent="0.25">
      <c r="A3215" s="19">
        <v>1087003</v>
      </c>
      <c r="B3215" s="20" t="s">
        <v>11483</v>
      </c>
      <c r="C3215" s="20" t="s">
        <v>14800</v>
      </c>
      <c r="D3215" s="20"/>
      <c r="E3215" s="20"/>
      <c r="F3215" s="20" t="s">
        <v>16988</v>
      </c>
      <c r="G3215" s="9">
        <v>39000</v>
      </c>
      <c r="H3215" s="9">
        <v>0</v>
      </c>
      <c r="I3215" s="21"/>
      <c r="J3215" s="17"/>
    </row>
    <row r="3216" spans="1:10" ht="60" customHeight="1" x14ac:dyDescent="0.25">
      <c r="A3216" s="19">
        <v>1087004</v>
      </c>
      <c r="B3216" s="20" t="s">
        <v>14801</v>
      </c>
      <c r="C3216" s="20" t="s">
        <v>14802</v>
      </c>
      <c r="D3216" s="20"/>
      <c r="E3216" s="20"/>
      <c r="F3216" s="20" t="s">
        <v>16988</v>
      </c>
      <c r="G3216" s="9">
        <v>41400</v>
      </c>
      <c r="H3216" s="9">
        <v>0</v>
      </c>
      <c r="I3216" s="21"/>
      <c r="J3216" s="17"/>
    </row>
    <row r="3217" spans="1:10" ht="60" customHeight="1" x14ac:dyDescent="0.25">
      <c r="A3217" s="19">
        <v>1087005</v>
      </c>
      <c r="B3217" s="20" t="s">
        <v>12172</v>
      </c>
      <c r="C3217" s="20" t="s">
        <v>14802</v>
      </c>
      <c r="D3217" s="20"/>
      <c r="E3217" s="20"/>
      <c r="F3217" s="20" t="s">
        <v>16988</v>
      </c>
      <c r="G3217" s="9">
        <v>41400</v>
      </c>
      <c r="H3217" s="9">
        <v>0</v>
      </c>
      <c r="I3217" s="21"/>
      <c r="J3217" s="17"/>
    </row>
    <row r="3218" spans="1:10" ht="60" customHeight="1" x14ac:dyDescent="0.25">
      <c r="A3218" s="19">
        <v>1087007</v>
      </c>
      <c r="B3218" s="20" t="s">
        <v>13630</v>
      </c>
      <c r="C3218" s="20" t="s">
        <v>14803</v>
      </c>
      <c r="D3218" s="20"/>
      <c r="E3218" s="20"/>
      <c r="F3218" s="20" t="s">
        <v>16988</v>
      </c>
      <c r="G3218" s="9">
        <v>45000</v>
      </c>
      <c r="H3218" s="9">
        <v>0</v>
      </c>
      <c r="I3218" s="21"/>
      <c r="J3218" s="17"/>
    </row>
    <row r="3219" spans="1:10" ht="60" customHeight="1" x14ac:dyDescent="0.25">
      <c r="A3219" s="19">
        <v>1087008</v>
      </c>
      <c r="B3219" s="20" t="s">
        <v>11082</v>
      </c>
      <c r="C3219" s="20" t="s">
        <v>14804</v>
      </c>
      <c r="D3219" s="20"/>
      <c r="E3219" s="20"/>
      <c r="F3219" s="20" t="s">
        <v>16988</v>
      </c>
      <c r="G3219" s="9">
        <v>14200</v>
      </c>
      <c r="H3219" s="9">
        <v>0</v>
      </c>
      <c r="I3219" s="21"/>
      <c r="J3219" s="17"/>
    </row>
    <row r="3220" spans="1:10" ht="60" customHeight="1" x14ac:dyDescent="0.25">
      <c r="A3220" s="19">
        <v>1087009</v>
      </c>
      <c r="B3220" s="20" t="s">
        <v>11008</v>
      </c>
      <c r="C3220" s="20" t="s">
        <v>14804</v>
      </c>
      <c r="D3220" s="20"/>
      <c r="E3220" s="20"/>
      <c r="F3220" s="20" t="s">
        <v>16988</v>
      </c>
      <c r="G3220" s="9">
        <v>14200</v>
      </c>
      <c r="H3220" s="9">
        <v>0</v>
      </c>
      <c r="I3220" s="21"/>
      <c r="J3220" s="17"/>
    </row>
    <row r="3221" spans="1:10" ht="60" customHeight="1" x14ac:dyDescent="0.25">
      <c r="A3221" s="19">
        <v>666358</v>
      </c>
      <c r="B3221" s="20" t="s">
        <v>14805</v>
      </c>
      <c r="C3221" s="20" t="s">
        <v>14806</v>
      </c>
      <c r="D3221" s="20"/>
      <c r="E3221" s="20"/>
      <c r="F3221" s="20" t="s">
        <v>16988</v>
      </c>
      <c r="G3221" s="9">
        <v>65849.100000000006</v>
      </c>
      <c r="H3221" s="9">
        <v>0</v>
      </c>
      <c r="I3221" s="21"/>
      <c r="J3221" s="17"/>
    </row>
    <row r="3222" spans="1:10" ht="60" customHeight="1" x14ac:dyDescent="0.25">
      <c r="A3222" s="19">
        <v>858831</v>
      </c>
      <c r="B3222" s="20" t="s">
        <v>13391</v>
      </c>
      <c r="C3222" s="20" t="s">
        <v>14807</v>
      </c>
      <c r="D3222" s="20"/>
      <c r="E3222" s="20"/>
      <c r="F3222" s="20" t="s">
        <v>16988</v>
      </c>
      <c r="G3222" s="9">
        <v>54880</v>
      </c>
      <c r="H3222" s="9">
        <v>0</v>
      </c>
      <c r="I3222" s="21"/>
      <c r="J3222" s="17"/>
    </row>
    <row r="3223" spans="1:10" ht="60" customHeight="1" x14ac:dyDescent="0.25">
      <c r="A3223" s="19">
        <v>858835</v>
      </c>
      <c r="B3223" s="20" t="s">
        <v>13389</v>
      </c>
      <c r="C3223" s="20" t="s">
        <v>13431</v>
      </c>
      <c r="D3223" s="20"/>
      <c r="E3223" s="20"/>
      <c r="F3223" s="20" t="s">
        <v>16988</v>
      </c>
      <c r="G3223" s="9">
        <v>66750</v>
      </c>
      <c r="H3223" s="9">
        <v>0</v>
      </c>
      <c r="I3223" s="21"/>
      <c r="J3223" s="17"/>
    </row>
    <row r="3224" spans="1:10" ht="60" customHeight="1" x14ac:dyDescent="0.25">
      <c r="A3224" s="19">
        <v>866895</v>
      </c>
      <c r="B3224" s="20" t="s">
        <v>11070</v>
      </c>
      <c r="C3224" s="20" t="s">
        <v>14808</v>
      </c>
      <c r="D3224" s="20"/>
      <c r="E3224" s="20"/>
      <c r="F3224" s="20" t="s">
        <v>16988</v>
      </c>
      <c r="G3224" s="9">
        <v>74450</v>
      </c>
      <c r="H3224" s="9">
        <v>0</v>
      </c>
      <c r="I3224" s="21"/>
      <c r="J3224" s="17"/>
    </row>
    <row r="3225" spans="1:10" ht="60" customHeight="1" x14ac:dyDescent="0.25">
      <c r="A3225" s="19">
        <v>811078</v>
      </c>
      <c r="B3225" s="20" t="s">
        <v>14809</v>
      </c>
      <c r="C3225" s="20" t="s">
        <v>14810</v>
      </c>
      <c r="D3225" s="20"/>
      <c r="E3225" s="20"/>
      <c r="F3225" s="20" t="s">
        <v>16988</v>
      </c>
      <c r="G3225" s="9">
        <v>10932</v>
      </c>
      <c r="H3225" s="9">
        <v>0</v>
      </c>
      <c r="I3225" s="21"/>
      <c r="J3225" s="17"/>
    </row>
    <row r="3226" spans="1:10" ht="60" customHeight="1" x14ac:dyDescent="0.25">
      <c r="A3226" s="19">
        <v>811080</v>
      </c>
      <c r="B3226" s="20" t="s">
        <v>14811</v>
      </c>
      <c r="C3226" s="20" t="s">
        <v>14812</v>
      </c>
      <c r="D3226" s="20"/>
      <c r="E3226" s="20"/>
      <c r="F3226" s="20" t="s">
        <v>16988</v>
      </c>
      <c r="G3226" s="9">
        <v>8058</v>
      </c>
      <c r="H3226" s="9">
        <v>0</v>
      </c>
      <c r="I3226" s="21"/>
      <c r="J3226" s="17"/>
    </row>
    <row r="3227" spans="1:10" ht="60" customHeight="1" x14ac:dyDescent="0.25">
      <c r="A3227" s="19">
        <v>811081</v>
      </c>
      <c r="B3227" s="20" t="s">
        <v>14813</v>
      </c>
      <c r="C3227" s="20" t="s">
        <v>14814</v>
      </c>
      <c r="D3227" s="20"/>
      <c r="E3227" s="20"/>
      <c r="F3227" s="20" t="s">
        <v>16988</v>
      </c>
      <c r="G3227" s="9">
        <v>18015.7</v>
      </c>
      <c r="H3227" s="9">
        <v>0</v>
      </c>
      <c r="I3227" s="21"/>
      <c r="J3227" s="17"/>
    </row>
    <row r="3228" spans="1:10" ht="60" customHeight="1" x14ac:dyDescent="0.25">
      <c r="A3228" s="19">
        <v>811082</v>
      </c>
      <c r="B3228" s="20" t="s">
        <v>14815</v>
      </c>
      <c r="C3228" s="20" t="s">
        <v>14816</v>
      </c>
      <c r="D3228" s="20"/>
      <c r="E3228" s="20"/>
      <c r="F3228" s="20" t="s">
        <v>16988</v>
      </c>
      <c r="G3228" s="9">
        <v>20000</v>
      </c>
      <c r="H3228" s="9">
        <v>0</v>
      </c>
      <c r="I3228" s="21"/>
      <c r="J3228" s="17"/>
    </row>
    <row r="3229" spans="1:10" ht="60" customHeight="1" x14ac:dyDescent="0.25">
      <c r="A3229" s="19">
        <v>811087</v>
      </c>
      <c r="B3229" s="20" t="s">
        <v>14817</v>
      </c>
      <c r="C3229" s="20" t="s">
        <v>14818</v>
      </c>
      <c r="D3229" s="20"/>
      <c r="E3229" s="20"/>
      <c r="F3229" s="20" t="s">
        <v>16988</v>
      </c>
      <c r="G3229" s="9">
        <v>4600</v>
      </c>
      <c r="H3229" s="9">
        <v>0</v>
      </c>
      <c r="I3229" s="21"/>
      <c r="J3229" s="17"/>
    </row>
    <row r="3230" spans="1:10" ht="60" customHeight="1" x14ac:dyDescent="0.25">
      <c r="A3230" s="19">
        <v>811088</v>
      </c>
      <c r="B3230" s="20" t="s">
        <v>14819</v>
      </c>
      <c r="C3230" s="20" t="s">
        <v>14820</v>
      </c>
      <c r="D3230" s="20"/>
      <c r="E3230" s="20"/>
      <c r="F3230" s="20" t="s">
        <v>16988</v>
      </c>
      <c r="G3230" s="9">
        <v>39300</v>
      </c>
      <c r="H3230" s="9">
        <v>0</v>
      </c>
      <c r="I3230" s="21"/>
      <c r="J3230" s="17"/>
    </row>
    <row r="3231" spans="1:10" ht="60" customHeight="1" x14ac:dyDescent="0.25">
      <c r="A3231" s="19">
        <v>811090</v>
      </c>
      <c r="B3231" s="20" t="s">
        <v>14821</v>
      </c>
      <c r="C3231" s="20" t="s">
        <v>14822</v>
      </c>
      <c r="D3231" s="20"/>
      <c r="E3231" s="20"/>
      <c r="F3231" s="20" t="s">
        <v>16988</v>
      </c>
      <c r="G3231" s="9">
        <v>40000</v>
      </c>
      <c r="H3231" s="9">
        <v>0</v>
      </c>
      <c r="I3231" s="21"/>
      <c r="J3231" s="17"/>
    </row>
    <row r="3232" spans="1:10" ht="60" customHeight="1" x14ac:dyDescent="0.25">
      <c r="A3232" s="19">
        <v>811097</v>
      </c>
      <c r="B3232" s="20" t="s">
        <v>14823</v>
      </c>
      <c r="C3232" s="20" t="s">
        <v>14824</v>
      </c>
      <c r="D3232" s="20"/>
      <c r="E3232" s="20"/>
      <c r="F3232" s="20" t="s">
        <v>16988</v>
      </c>
      <c r="G3232" s="9">
        <v>38073.199999999997</v>
      </c>
      <c r="H3232" s="9">
        <v>0</v>
      </c>
      <c r="I3232" s="21"/>
      <c r="J3232" s="17"/>
    </row>
    <row r="3233" spans="1:10" ht="60" customHeight="1" x14ac:dyDescent="0.25">
      <c r="A3233" s="19">
        <v>811098</v>
      </c>
      <c r="B3233" s="20" t="s">
        <v>14825</v>
      </c>
      <c r="C3233" s="20" t="s">
        <v>14826</v>
      </c>
      <c r="D3233" s="20"/>
      <c r="E3233" s="20"/>
      <c r="F3233" s="20" t="s">
        <v>16988</v>
      </c>
      <c r="G3233" s="9">
        <v>39355.300000000003</v>
      </c>
      <c r="H3233" s="9">
        <v>0</v>
      </c>
      <c r="I3233" s="21"/>
      <c r="J3233" s="17"/>
    </row>
    <row r="3234" spans="1:10" ht="60" customHeight="1" x14ac:dyDescent="0.25">
      <c r="A3234" s="19">
        <v>811099</v>
      </c>
      <c r="B3234" s="20" t="s">
        <v>14827</v>
      </c>
      <c r="C3234" s="20" t="s">
        <v>14828</v>
      </c>
      <c r="D3234" s="20"/>
      <c r="E3234" s="20"/>
      <c r="F3234" s="20" t="s">
        <v>16988</v>
      </c>
      <c r="G3234" s="9">
        <v>28755</v>
      </c>
      <c r="H3234" s="9">
        <v>0</v>
      </c>
      <c r="I3234" s="21"/>
      <c r="J3234" s="17"/>
    </row>
    <row r="3235" spans="1:10" ht="60" customHeight="1" x14ac:dyDescent="0.25">
      <c r="A3235" s="19">
        <v>811100</v>
      </c>
      <c r="B3235" s="20" t="s">
        <v>14829</v>
      </c>
      <c r="C3235" s="20" t="s">
        <v>14830</v>
      </c>
      <c r="D3235" s="20"/>
      <c r="E3235" s="20"/>
      <c r="F3235" s="20" t="s">
        <v>16988</v>
      </c>
      <c r="G3235" s="9">
        <v>57000</v>
      </c>
      <c r="H3235" s="9">
        <v>0</v>
      </c>
      <c r="I3235" s="21"/>
      <c r="J3235" s="17"/>
    </row>
    <row r="3236" spans="1:10" ht="60" customHeight="1" x14ac:dyDescent="0.25">
      <c r="A3236" s="19">
        <v>811117</v>
      </c>
      <c r="B3236" s="20" t="s">
        <v>14831</v>
      </c>
      <c r="C3236" s="20" t="s">
        <v>14832</v>
      </c>
      <c r="D3236" s="20"/>
      <c r="E3236" s="20"/>
      <c r="F3236" s="20" t="s">
        <v>16988</v>
      </c>
      <c r="G3236" s="9">
        <v>21000</v>
      </c>
      <c r="H3236" s="9">
        <v>0</v>
      </c>
      <c r="I3236" s="21"/>
      <c r="J3236" s="17"/>
    </row>
    <row r="3237" spans="1:10" ht="60" customHeight="1" x14ac:dyDescent="0.25">
      <c r="A3237" s="19">
        <v>811120</v>
      </c>
      <c r="B3237" s="20" t="s">
        <v>14833</v>
      </c>
      <c r="C3237" s="20" t="s">
        <v>14834</v>
      </c>
      <c r="D3237" s="20"/>
      <c r="E3237" s="20"/>
      <c r="F3237" s="20" t="s">
        <v>16988</v>
      </c>
      <c r="G3237" s="9">
        <v>19115</v>
      </c>
      <c r="H3237" s="9">
        <v>0</v>
      </c>
      <c r="I3237" s="21"/>
      <c r="J3237" s="17"/>
    </row>
    <row r="3238" spans="1:10" ht="60" customHeight="1" x14ac:dyDescent="0.25">
      <c r="A3238" s="19">
        <v>811121</v>
      </c>
      <c r="B3238" s="20" t="s">
        <v>14835</v>
      </c>
      <c r="C3238" s="20" t="s">
        <v>14834</v>
      </c>
      <c r="D3238" s="20"/>
      <c r="E3238" s="20"/>
      <c r="F3238" s="20" t="s">
        <v>16988</v>
      </c>
      <c r="G3238" s="9">
        <v>19115</v>
      </c>
      <c r="H3238" s="9">
        <v>0</v>
      </c>
      <c r="I3238" s="21"/>
      <c r="J3238" s="17"/>
    </row>
    <row r="3239" spans="1:10" ht="60" customHeight="1" x14ac:dyDescent="0.25">
      <c r="A3239" s="19">
        <v>811126</v>
      </c>
      <c r="B3239" s="20" t="s">
        <v>14836</v>
      </c>
      <c r="C3239" s="20" t="s">
        <v>14837</v>
      </c>
      <c r="D3239" s="20"/>
      <c r="E3239" s="20"/>
      <c r="F3239" s="20" t="s">
        <v>16988</v>
      </c>
      <c r="G3239" s="9">
        <v>49850</v>
      </c>
      <c r="H3239" s="9">
        <v>0</v>
      </c>
      <c r="I3239" s="21"/>
      <c r="J3239" s="17"/>
    </row>
    <row r="3240" spans="1:10" ht="60" customHeight="1" x14ac:dyDescent="0.25">
      <c r="A3240" s="19">
        <v>811135</v>
      </c>
      <c r="B3240" s="20" t="s">
        <v>14838</v>
      </c>
      <c r="C3240" s="20" t="s">
        <v>14839</v>
      </c>
      <c r="D3240" s="20"/>
      <c r="E3240" s="20"/>
      <c r="F3240" s="20" t="s">
        <v>16988</v>
      </c>
      <c r="G3240" s="9">
        <v>31550</v>
      </c>
      <c r="H3240" s="9">
        <v>0</v>
      </c>
      <c r="I3240" s="21"/>
      <c r="J3240" s="17"/>
    </row>
    <row r="3241" spans="1:10" ht="60" customHeight="1" x14ac:dyDescent="0.25">
      <c r="A3241" s="19">
        <v>811136</v>
      </c>
      <c r="B3241" s="20" t="s">
        <v>14840</v>
      </c>
      <c r="C3241" s="20" t="s">
        <v>14841</v>
      </c>
      <c r="D3241" s="20"/>
      <c r="E3241" s="20"/>
      <c r="F3241" s="20" t="s">
        <v>16988</v>
      </c>
      <c r="G3241" s="9">
        <v>28150</v>
      </c>
      <c r="H3241" s="9">
        <v>0</v>
      </c>
      <c r="I3241" s="21"/>
      <c r="J3241" s="17"/>
    </row>
    <row r="3242" spans="1:10" ht="60" customHeight="1" x14ac:dyDescent="0.25">
      <c r="A3242" s="19">
        <v>811138</v>
      </c>
      <c r="B3242" s="20" t="s">
        <v>14842</v>
      </c>
      <c r="C3242" s="20" t="s">
        <v>14843</v>
      </c>
      <c r="D3242" s="20"/>
      <c r="E3242" s="20"/>
      <c r="F3242" s="20" t="s">
        <v>16988</v>
      </c>
      <c r="G3242" s="9">
        <v>65400</v>
      </c>
      <c r="H3242" s="9">
        <v>0</v>
      </c>
      <c r="I3242" s="21"/>
      <c r="J3242" s="17"/>
    </row>
    <row r="3243" spans="1:10" ht="60" customHeight="1" x14ac:dyDescent="0.25">
      <c r="A3243" s="19">
        <v>811139</v>
      </c>
      <c r="B3243" s="20" t="s">
        <v>14844</v>
      </c>
      <c r="C3243" s="20" t="s">
        <v>14845</v>
      </c>
      <c r="D3243" s="20"/>
      <c r="E3243" s="20"/>
      <c r="F3243" s="20" t="s">
        <v>16988</v>
      </c>
      <c r="G3243" s="9">
        <v>85000</v>
      </c>
      <c r="H3243" s="9">
        <v>0</v>
      </c>
      <c r="I3243" s="21"/>
      <c r="J3243" s="17"/>
    </row>
    <row r="3244" spans="1:10" ht="60" customHeight="1" x14ac:dyDescent="0.25">
      <c r="A3244" s="19">
        <v>1103772</v>
      </c>
      <c r="B3244" s="20" t="s">
        <v>10764</v>
      </c>
      <c r="C3244" s="20" t="s">
        <v>12144</v>
      </c>
      <c r="D3244" s="20"/>
      <c r="E3244" s="20"/>
      <c r="F3244" s="20" t="s">
        <v>16988</v>
      </c>
      <c r="G3244" s="9">
        <v>57911</v>
      </c>
      <c r="H3244" s="9">
        <v>0</v>
      </c>
      <c r="I3244" s="21"/>
      <c r="J3244" s="17"/>
    </row>
    <row r="3245" spans="1:10" ht="60" customHeight="1" x14ac:dyDescent="0.25">
      <c r="A3245" s="19">
        <v>1103773</v>
      </c>
      <c r="B3245" s="20" t="s">
        <v>10763</v>
      </c>
      <c r="C3245" s="20" t="s">
        <v>12144</v>
      </c>
      <c r="D3245" s="20"/>
      <c r="E3245" s="20"/>
      <c r="F3245" s="20" t="s">
        <v>16988</v>
      </c>
      <c r="G3245" s="9">
        <v>57911</v>
      </c>
      <c r="H3245" s="9">
        <v>0</v>
      </c>
      <c r="I3245" s="21"/>
      <c r="J3245" s="17"/>
    </row>
    <row r="3246" spans="1:10" ht="60" customHeight="1" x14ac:dyDescent="0.25">
      <c r="A3246" s="19">
        <v>1103774</v>
      </c>
      <c r="B3246" s="20" t="s">
        <v>10762</v>
      </c>
      <c r="C3246" s="20" t="s">
        <v>12144</v>
      </c>
      <c r="D3246" s="20"/>
      <c r="E3246" s="20"/>
      <c r="F3246" s="20" t="s">
        <v>16988</v>
      </c>
      <c r="G3246" s="9">
        <v>57911</v>
      </c>
      <c r="H3246" s="9">
        <v>0</v>
      </c>
      <c r="I3246" s="21"/>
      <c r="J3246" s="17"/>
    </row>
    <row r="3247" spans="1:10" ht="60" customHeight="1" x14ac:dyDescent="0.25">
      <c r="A3247" s="19">
        <v>1103775</v>
      </c>
      <c r="B3247" s="20" t="s">
        <v>10761</v>
      </c>
      <c r="C3247" s="20" t="s">
        <v>12144</v>
      </c>
      <c r="D3247" s="20"/>
      <c r="E3247" s="20"/>
      <c r="F3247" s="20" t="s">
        <v>16988</v>
      </c>
      <c r="G3247" s="9">
        <v>57911</v>
      </c>
      <c r="H3247" s="9">
        <v>0</v>
      </c>
      <c r="I3247" s="21"/>
      <c r="J3247" s="17"/>
    </row>
    <row r="3248" spans="1:10" ht="60" customHeight="1" x14ac:dyDescent="0.25">
      <c r="A3248" s="19">
        <v>1103776</v>
      </c>
      <c r="B3248" s="20" t="s">
        <v>10760</v>
      </c>
      <c r="C3248" s="20" t="s">
        <v>12144</v>
      </c>
      <c r="D3248" s="20"/>
      <c r="E3248" s="20"/>
      <c r="F3248" s="20" t="s">
        <v>16988</v>
      </c>
      <c r="G3248" s="9">
        <v>57911</v>
      </c>
      <c r="H3248" s="9">
        <v>0</v>
      </c>
      <c r="I3248" s="21"/>
      <c r="J3248" s="17"/>
    </row>
    <row r="3249" spans="1:10" ht="60" customHeight="1" x14ac:dyDescent="0.25">
      <c r="A3249" s="19">
        <v>1103777</v>
      </c>
      <c r="B3249" s="20" t="s">
        <v>10759</v>
      </c>
      <c r="C3249" s="20" t="s">
        <v>12144</v>
      </c>
      <c r="D3249" s="20"/>
      <c r="E3249" s="20"/>
      <c r="F3249" s="20" t="s">
        <v>16988</v>
      </c>
      <c r="G3249" s="9">
        <v>57911</v>
      </c>
      <c r="H3249" s="9">
        <v>0</v>
      </c>
      <c r="I3249" s="21"/>
      <c r="J3249" s="17"/>
    </row>
    <row r="3250" spans="1:10" ht="60" customHeight="1" x14ac:dyDescent="0.25">
      <c r="A3250" s="19">
        <v>1103778</v>
      </c>
      <c r="B3250" s="20" t="s">
        <v>10758</v>
      </c>
      <c r="C3250" s="20" t="s">
        <v>12144</v>
      </c>
      <c r="D3250" s="20"/>
      <c r="E3250" s="20"/>
      <c r="F3250" s="20" t="s">
        <v>16988</v>
      </c>
      <c r="G3250" s="9">
        <v>57911</v>
      </c>
      <c r="H3250" s="9">
        <v>0</v>
      </c>
      <c r="I3250" s="21"/>
      <c r="J3250" s="17"/>
    </row>
    <row r="3251" spans="1:10" ht="60" customHeight="1" x14ac:dyDescent="0.25">
      <c r="A3251" s="19">
        <v>1103779</v>
      </c>
      <c r="B3251" s="20" t="s">
        <v>10757</v>
      </c>
      <c r="C3251" s="20" t="s">
        <v>12144</v>
      </c>
      <c r="D3251" s="20"/>
      <c r="E3251" s="20"/>
      <c r="F3251" s="20" t="s">
        <v>16988</v>
      </c>
      <c r="G3251" s="9">
        <v>57911</v>
      </c>
      <c r="H3251" s="9">
        <v>0</v>
      </c>
      <c r="I3251" s="21"/>
      <c r="J3251" s="17"/>
    </row>
    <row r="3252" spans="1:10" ht="60" customHeight="1" x14ac:dyDescent="0.25">
      <c r="A3252" s="19">
        <v>1103780</v>
      </c>
      <c r="B3252" s="20" t="s">
        <v>10756</v>
      </c>
      <c r="C3252" s="20" t="s">
        <v>12144</v>
      </c>
      <c r="D3252" s="20"/>
      <c r="E3252" s="20"/>
      <c r="F3252" s="20" t="s">
        <v>16988</v>
      </c>
      <c r="G3252" s="9">
        <v>57911</v>
      </c>
      <c r="H3252" s="9">
        <v>0</v>
      </c>
      <c r="I3252" s="21"/>
      <c r="J3252" s="17"/>
    </row>
    <row r="3253" spans="1:10" ht="60" customHeight="1" x14ac:dyDescent="0.25">
      <c r="A3253" s="19">
        <v>1103781</v>
      </c>
      <c r="B3253" s="20" t="s">
        <v>10810</v>
      </c>
      <c r="C3253" s="20" t="s">
        <v>12144</v>
      </c>
      <c r="D3253" s="20"/>
      <c r="E3253" s="20"/>
      <c r="F3253" s="20" t="s">
        <v>16988</v>
      </c>
      <c r="G3253" s="9">
        <v>57911</v>
      </c>
      <c r="H3253" s="9">
        <v>0</v>
      </c>
      <c r="I3253" s="21"/>
      <c r="J3253" s="17"/>
    </row>
    <row r="3254" spans="1:10" ht="60" customHeight="1" x14ac:dyDescent="0.25">
      <c r="A3254" s="19">
        <v>1103782</v>
      </c>
      <c r="B3254" s="20" t="s">
        <v>10809</v>
      </c>
      <c r="C3254" s="20" t="s">
        <v>12144</v>
      </c>
      <c r="D3254" s="20"/>
      <c r="E3254" s="20"/>
      <c r="F3254" s="20" t="s">
        <v>16988</v>
      </c>
      <c r="G3254" s="9">
        <v>57911</v>
      </c>
      <c r="H3254" s="9">
        <v>0</v>
      </c>
      <c r="I3254" s="21"/>
      <c r="J3254" s="17"/>
    </row>
    <row r="3255" spans="1:10" ht="60" customHeight="1" x14ac:dyDescent="0.25">
      <c r="A3255" s="19">
        <v>1103783</v>
      </c>
      <c r="B3255" s="20" t="s">
        <v>10808</v>
      </c>
      <c r="C3255" s="20" t="s">
        <v>12144</v>
      </c>
      <c r="D3255" s="20"/>
      <c r="E3255" s="20"/>
      <c r="F3255" s="20" t="s">
        <v>16988</v>
      </c>
      <c r="G3255" s="9">
        <v>57911</v>
      </c>
      <c r="H3255" s="9">
        <v>0</v>
      </c>
      <c r="I3255" s="21"/>
      <c r="J3255" s="17"/>
    </row>
    <row r="3256" spans="1:10" ht="60" customHeight="1" x14ac:dyDescent="0.25">
      <c r="A3256" s="19">
        <v>1103784</v>
      </c>
      <c r="B3256" s="20" t="s">
        <v>10807</v>
      </c>
      <c r="C3256" s="20" t="s">
        <v>12144</v>
      </c>
      <c r="D3256" s="20"/>
      <c r="E3256" s="20"/>
      <c r="F3256" s="20" t="s">
        <v>16988</v>
      </c>
      <c r="G3256" s="9">
        <v>57911</v>
      </c>
      <c r="H3256" s="9">
        <v>0</v>
      </c>
      <c r="I3256" s="21"/>
      <c r="J3256" s="17"/>
    </row>
    <row r="3257" spans="1:10" ht="60" customHeight="1" x14ac:dyDescent="0.25">
      <c r="A3257" s="19">
        <v>1103785</v>
      </c>
      <c r="B3257" s="20" t="s">
        <v>10806</v>
      </c>
      <c r="C3257" s="20" t="s">
        <v>12144</v>
      </c>
      <c r="D3257" s="20"/>
      <c r="E3257" s="20"/>
      <c r="F3257" s="20" t="s">
        <v>16988</v>
      </c>
      <c r="G3257" s="9">
        <v>57911</v>
      </c>
      <c r="H3257" s="9">
        <v>0</v>
      </c>
      <c r="I3257" s="21"/>
      <c r="J3257" s="17"/>
    </row>
    <row r="3258" spans="1:10" ht="60" customHeight="1" x14ac:dyDescent="0.25">
      <c r="A3258" s="19">
        <v>1103786</v>
      </c>
      <c r="B3258" s="20" t="s">
        <v>10804</v>
      </c>
      <c r="C3258" s="20" t="s">
        <v>12144</v>
      </c>
      <c r="D3258" s="20"/>
      <c r="E3258" s="20"/>
      <c r="F3258" s="20" t="s">
        <v>16988</v>
      </c>
      <c r="G3258" s="9">
        <v>57911</v>
      </c>
      <c r="H3258" s="9">
        <v>0</v>
      </c>
      <c r="I3258" s="21"/>
      <c r="J3258" s="17"/>
    </row>
    <row r="3259" spans="1:10" ht="60" customHeight="1" x14ac:dyDescent="0.25">
      <c r="A3259" s="19">
        <v>1103787</v>
      </c>
      <c r="B3259" s="20" t="s">
        <v>10803</v>
      </c>
      <c r="C3259" s="20" t="s">
        <v>12144</v>
      </c>
      <c r="D3259" s="20"/>
      <c r="E3259" s="20"/>
      <c r="F3259" s="20" t="s">
        <v>16988</v>
      </c>
      <c r="G3259" s="9">
        <v>57911</v>
      </c>
      <c r="H3259" s="9">
        <v>0</v>
      </c>
      <c r="I3259" s="21"/>
      <c r="J3259" s="17"/>
    </row>
    <row r="3260" spans="1:10" ht="60" customHeight="1" x14ac:dyDescent="0.25">
      <c r="A3260" s="19">
        <v>1103788</v>
      </c>
      <c r="B3260" s="20" t="s">
        <v>10801</v>
      </c>
      <c r="C3260" s="20" t="s">
        <v>12144</v>
      </c>
      <c r="D3260" s="20"/>
      <c r="E3260" s="20"/>
      <c r="F3260" s="20" t="s">
        <v>16988</v>
      </c>
      <c r="G3260" s="9">
        <v>57911</v>
      </c>
      <c r="H3260" s="9">
        <v>0</v>
      </c>
      <c r="I3260" s="21"/>
      <c r="J3260" s="17"/>
    </row>
    <row r="3261" spans="1:10" ht="60" customHeight="1" x14ac:dyDescent="0.25">
      <c r="A3261" s="19">
        <v>1103789</v>
      </c>
      <c r="B3261" s="20" t="s">
        <v>10799</v>
      </c>
      <c r="C3261" s="20" t="s">
        <v>12144</v>
      </c>
      <c r="D3261" s="20"/>
      <c r="E3261" s="20"/>
      <c r="F3261" s="20" t="s">
        <v>16988</v>
      </c>
      <c r="G3261" s="9">
        <v>57911</v>
      </c>
      <c r="H3261" s="9">
        <v>0</v>
      </c>
      <c r="I3261" s="21"/>
      <c r="J3261" s="17"/>
    </row>
    <row r="3262" spans="1:10" ht="60" customHeight="1" x14ac:dyDescent="0.25">
      <c r="A3262" s="19">
        <v>1103790</v>
      </c>
      <c r="B3262" s="20" t="s">
        <v>10790</v>
      </c>
      <c r="C3262" s="20" t="s">
        <v>12144</v>
      </c>
      <c r="D3262" s="20"/>
      <c r="E3262" s="20"/>
      <c r="F3262" s="20" t="s">
        <v>16988</v>
      </c>
      <c r="G3262" s="9">
        <v>57911</v>
      </c>
      <c r="H3262" s="9">
        <v>0</v>
      </c>
      <c r="I3262" s="21"/>
      <c r="J3262" s="17"/>
    </row>
    <row r="3263" spans="1:10" ht="60" customHeight="1" x14ac:dyDescent="0.25">
      <c r="A3263" s="19">
        <v>1103791</v>
      </c>
      <c r="B3263" s="20" t="s">
        <v>10792</v>
      </c>
      <c r="C3263" s="20" t="s">
        <v>12144</v>
      </c>
      <c r="D3263" s="20"/>
      <c r="E3263" s="20"/>
      <c r="F3263" s="20" t="s">
        <v>16988</v>
      </c>
      <c r="G3263" s="9">
        <v>57911</v>
      </c>
      <c r="H3263" s="9">
        <v>0</v>
      </c>
      <c r="I3263" s="21"/>
      <c r="J3263" s="17"/>
    </row>
    <row r="3264" spans="1:10" ht="60" customHeight="1" x14ac:dyDescent="0.25">
      <c r="A3264" s="19">
        <v>1103792</v>
      </c>
      <c r="B3264" s="20" t="s">
        <v>10787</v>
      </c>
      <c r="C3264" s="20" t="s">
        <v>12144</v>
      </c>
      <c r="D3264" s="20"/>
      <c r="E3264" s="20"/>
      <c r="F3264" s="20" t="s">
        <v>16988</v>
      </c>
      <c r="G3264" s="9">
        <v>57911</v>
      </c>
      <c r="H3264" s="9">
        <v>0</v>
      </c>
      <c r="I3264" s="21"/>
      <c r="J3264" s="17"/>
    </row>
    <row r="3265" spans="1:10" ht="60" customHeight="1" x14ac:dyDescent="0.25">
      <c r="A3265" s="19">
        <v>1103793</v>
      </c>
      <c r="B3265" s="20" t="s">
        <v>10789</v>
      </c>
      <c r="C3265" s="20" t="s">
        <v>12144</v>
      </c>
      <c r="D3265" s="20"/>
      <c r="E3265" s="20"/>
      <c r="F3265" s="20" t="s">
        <v>16988</v>
      </c>
      <c r="G3265" s="9">
        <v>57911</v>
      </c>
      <c r="H3265" s="9">
        <v>0</v>
      </c>
      <c r="I3265" s="21"/>
      <c r="J3265" s="17"/>
    </row>
    <row r="3266" spans="1:10" ht="60" customHeight="1" x14ac:dyDescent="0.25">
      <c r="A3266" s="19">
        <v>1103794</v>
      </c>
      <c r="B3266" s="20" t="s">
        <v>10795</v>
      </c>
      <c r="C3266" s="20" t="s">
        <v>12144</v>
      </c>
      <c r="D3266" s="20"/>
      <c r="E3266" s="20"/>
      <c r="F3266" s="20" t="s">
        <v>16988</v>
      </c>
      <c r="G3266" s="9">
        <v>57911</v>
      </c>
      <c r="H3266" s="9">
        <v>0</v>
      </c>
      <c r="I3266" s="21"/>
      <c r="J3266" s="17"/>
    </row>
    <row r="3267" spans="1:10" ht="60" customHeight="1" x14ac:dyDescent="0.25">
      <c r="A3267" s="19">
        <v>1103795</v>
      </c>
      <c r="B3267" s="20" t="s">
        <v>10797</v>
      </c>
      <c r="C3267" s="20" t="s">
        <v>12144</v>
      </c>
      <c r="D3267" s="20"/>
      <c r="E3267" s="20"/>
      <c r="F3267" s="20" t="s">
        <v>16988</v>
      </c>
      <c r="G3267" s="9">
        <v>57911</v>
      </c>
      <c r="H3267" s="9">
        <v>0</v>
      </c>
      <c r="I3267" s="21"/>
      <c r="J3267" s="17"/>
    </row>
    <row r="3268" spans="1:10" ht="60" customHeight="1" x14ac:dyDescent="0.25">
      <c r="A3268" s="19">
        <v>1103796</v>
      </c>
      <c r="B3268" s="20" t="s">
        <v>13447</v>
      </c>
      <c r="C3268" s="20" t="s">
        <v>12144</v>
      </c>
      <c r="D3268" s="20"/>
      <c r="E3268" s="20"/>
      <c r="F3268" s="20" t="s">
        <v>16988</v>
      </c>
      <c r="G3268" s="9">
        <v>57911</v>
      </c>
      <c r="H3268" s="9">
        <v>0</v>
      </c>
      <c r="I3268" s="21"/>
      <c r="J3268" s="17"/>
    </row>
    <row r="3269" spans="1:10" ht="60" customHeight="1" x14ac:dyDescent="0.25">
      <c r="A3269" s="19">
        <v>1103797</v>
      </c>
      <c r="B3269" s="20" t="s">
        <v>13445</v>
      </c>
      <c r="C3269" s="20" t="s">
        <v>12144</v>
      </c>
      <c r="D3269" s="20"/>
      <c r="E3269" s="20"/>
      <c r="F3269" s="20" t="s">
        <v>16988</v>
      </c>
      <c r="G3269" s="9">
        <v>57911</v>
      </c>
      <c r="H3269" s="9">
        <v>0</v>
      </c>
      <c r="I3269" s="21"/>
      <c r="J3269" s="17"/>
    </row>
    <row r="3270" spans="1:10" ht="60" customHeight="1" x14ac:dyDescent="0.25">
      <c r="A3270" s="19">
        <v>1103798</v>
      </c>
      <c r="B3270" s="20" t="s">
        <v>11084</v>
      </c>
      <c r="C3270" s="20" t="s">
        <v>12144</v>
      </c>
      <c r="D3270" s="20"/>
      <c r="E3270" s="20"/>
      <c r="F3270" s="20" t="s">
        <v>16988</v>
      </c>
      <c r="G3270" s="9">
        <v>57911</v>
      </c>
      <c r="H3270" s="9">
        <v>0</v>
      </c>
      <c r="I3270" s="21"/>
      <c r="J3270" s="17"/>
    </row>
    <row r="3271" spans="1:10" ht="60" customHeight="1" x14ac:dyDescent="0.25">
      <c r="A3271" s="19">
        <v>1103799</v>
      </c>
      <c r="B3271" s="20" t="s">
        <v>11086</v>
      </c>
      <c r="C3271" s="20" t="s">
        <v>12144</v>
      </c>
      <c r="D3271" s="20"/>
      <c r="E3271" s="20"/>
      <c r="F3271" s="20" t="s">
        <v>16988</v>
      </c>
      <c r="G3271" s="9">
        <v>57911</v>
      </c>
      <c r="H3271" s="9">
        <v>0</v>
      </c>
      <c r="I3271" s="21"/>
      <c r="J3271" s="17"/>
    </row>
    <row r="3272" spans="1:10" ht="60" customHeight="1" x14ac:dyDescent="0.25">
      <c r="A3272" s="19">
        <v>1103800</v>
      </c>
      <c r="B3272" s="20" t="s">
        <v>11080</v>
      </c>
      <c r="C3272" s="20" t="s">
        <v>14846</v>
      </c>
      <c r="D3272" s="20"/>
      <c r="E3272" s="20"/>
      <c r="F3272" s="20" t="s">
        <v>16988</v>
      </c>
      <c r="G3272" s="9">
        <v>48300</v>
      </c>
      <c r="H3272" s="9">
        <v>0</v>
      </c>
      <c r="I3272" s="21"/>
      <c r="J3272" s="17"/>
    </row>
    <row r="3273" spans="1:10" ht="60" customHeight="1" x14ac:dyDescent="0.25">
      <c r="A3273" s="19">
        <v>1103801</v>
      </c>
      <c r="B3273" s="20" t="s">
        <v>13971</v>
      </c>
      <c r="C3273" s="20" t="s">
        <v>14847</v>
      </c>
      <c r="D3273" s="20"/>
      <c r="E3273" s="20"/>
      <c r="F3273" s="20" t="s">
        <v>16988</v>
      </c>
      <c r="G3273" s="9">
        <v>12990.8</v>
      </c>
      <c r="H3273" s="9">
        <v>0</v>
      </c>
      <c r="I3273" s="21"/>
      <c r="J3273" s="17"/>
    </row>
    <row r="3274" spans="1:10" ht="60" customHeight="1" x14ac:dyDescent="0.25">
      <c r="A3274" s="19">
        <v>719239</v>
      </c>
      <c r="B3274" s="20" t="s">
        <v>14848</v>
      </c>
      <c r="C3274" s="20" t="s">
        <v>14849</v>
      </c>
      <c r="D3274" s="20"/>
      <c r="E3274" s="20"/>
      <c r="F3274" s="20" t="s">
        <v>16988</v>
      </c>
      <c r="G3274" s="9">
        <v>52347.9</v>
      </c>
      <c r="H3274" s="9">
        <v>0</v>
      </c>
      <c r="I3274" s="21"/>
      <c r="J3274" s="17"/>
    </row>
    <row r="3275" spans="1:10" ht="60" customHeight="1" x14ac:dyDescent="0.25">
      <c r="A3275" s="19">
        <v>719283</v>
      </c>
      <c r="B3275" s="20" t="s">
        <v>14850</v>
      </c>
      <c r="C3275" s="20" t="s">
        <v>14851</v>
      </c>
      <c r="D3275" s="20"/>
      <c r="E3275" s="20"/>
      <c r="F3275" s="20" t="s">
        <v>16988</v>
      </c>
      <c r="G3275" s="9">
        <v>34680</v>
      </c>
      <c r="H3275" s="9">
        <v>0</v>
      </c>
      <c r="I3275" s="21"/>
      <c r="J3275" s="17"/>
    </row>
    <row r="3276" spans="1:10" ht="60" customHeight="1" x14ac:dyDescent="0.25">
      <c r="A3276" s="19">
        <v>719284</v>
      </c>
      <c r="B3276" s="20" t="s">
        <v>14852</v>
      </c>
      <c r="C3276" s="20" t="s">
        <v>14853</v>
      </c>
      <c r="D3276" s="20"/>
      <c r="E3276" s="20"/>
      <c r="F3276" s="20" t="s">
        <v>16988</v>
      </c>
      <c r="G3276" s="9">
        <v>25760</v>
      </c>
      <c r="H3276" s="9">
        <v>0</v>
      </c>
      <c r="I3276" s="21"/>
      <c r="J3276" s="17"/>
    </row>
    <row r="3277" spans="1:10" ht="60" customHeight="1" x14ac:dyDescent="0.25">
      <c r="A3277" s="19">
        <v>719285</v>
      </c>
      <c r="B3277" s="20" t="s">
        <v>14854</v>
      </c>
      <c r="C3277" s="20" t="s">
        <v>14853</v>
      </c>
      <c r="D3277" s="20"/>
      <c r="E3277" s="20"/>
      <c r="F3277" s="20" t="s">
        <v>16988</v>
      </c>
      <c r="G3277" s="9">
        <v>25760</v>
      </c>
      <c r="H3277" s="9">
        <v>0</v>
      </c>
      <c r="I3277" s="21"/>
      <c r="J3277" s="17"/>
    </row>
    <row r="3278" spans="1:10" ht="60" customHeight="1" x14ac:dyDescent="0.25">
      <c r="A3278" s="19">
        <v>719286</v>
      </c>
      <c r="B3278" s="20" t="s">
        <v>14855</v>
      </c>
      <c r="C3278" s="20" t="s">
        <v>14856</v>
      </c>
      <c r="D3278" s="20"/>
      <c r="E3278" s="20"/>
      <c r="F3278" s="20" t="s">
        <v>16988</v>
      </c>
      <c r="G3278" s="9">
        <v>27831.77</v>
      </c>
      <c r="H3278" s="9">
        <v>0</v>
      </c>
      <c r="I3278" s="21"/>
      <c r="J3278" s="17"/>
    </row>
    <row r="3279" spans="1:10" ht="60" customHeight="1" x14ac:dyDescent="0.25">
      <c r="A3279" s="19">
        <v>719294</v>
      </c>
      <c r="B3279" s="20" t="s">
        <v>14857</v>
      </c>
      <c r="C3279" s="20" t="s">
        <v>14858</v>
      </c>
      <c r="D3279" s="20"/>
      <c r="E3279" s="20"/>
      <c r="F3279" s="20" t="s">
        <v>16988</v>
      </c>
      <c r="G3279" s="9">
        <v>44880</v>
      </c>
      <c r="H3279" s="9">
        <v>0</v>
      </c>
      <c r="I3279" s="21"/>
      <c r="J3279" s="17"/>
    </row>
    <row r="3280" spans="1:10" ht="60" customHeight="1" x14ac:dyDescent="0.25">
      <c r="A3280" s="19">
        <v>719299</v>
      </c>
      <c r="B3280" s="20" t="s">
        <v>14859</v>
      </c>
      <c r="C3280" s="20" t="s">
        <v>14860</v>
      </c>
      <c r="D3280" s="20"/>
      <c r="E3280" s="20"/>
      <c r="F3280" s="20" t="s">
        <v>16988</v>
      </c>
      <c r="G3280" s="9">
        <v>25000</v>
      </c>
      <c r="H3280" s="9">
        <v>0</v>
      </c>
      <c r="I3280" s="21"/>
      <c r="J3280" s="17"/>
    </row>
    <row r="3281" spans="1:10" ht="60" customHeight="1" x14ac:dyDescent="0.25">
      <c r="A3281" s="19">
        <v>719300</v>
      </c>
      <c r="B3281" s="20" t="s">
        <v>14861</v>
      </c>
      <c r="C3281" s="20" t="s">
        <v>14862</v>
      </c>
      <c r="D3281" s="20"/>
      <c r="E3281" s="20"/>
      <c r="F3281" s="20" t="s">
        <v>16988</v>
      </c>
      <c r="G3281" s="9">
        <v>38761</v>
      </c>
      <c r="H3281" s="9">
        <v>0</v>
      </c>
      <c r="I3281" s="21"/>
      <c r="J3281" s="17"/>
    </row>
    <row r="3282" spans="1:10" ht="60" customHeight="1" x14ac:dyDescent="0.25">
      <c r="A3282" s="19">
        <v>719301</v>
      </c>
      <c r="B3282" s="20" t="s">
        <v>14863</v>
      </c>
      <c r="C3282" s="20" t="s">
        <v>14864</v>
      </c>
      <c r="D3282" s="20"/>
      <c r="E3282" s="20"/>
      <c r="F3282" s="20" t="s">
        <v>16988</v>
      </c>
      <c r="G3282" s="9">
        <v>10051.08</v>
      </c>
      <c r="H3282" s="9">
        <v>0</v>
      </c>
      <c r="I3282" s="21"/>
      <c r="J3282" s="17"/>
    </row>
    <row r="3283" spans="1:10" ht="60" customHeight="1" x14ac:dyDescent="0.25">
      <c r="A3283" s="19">
        <v>719302</v>
      </c>
      <c r="B3283" s="20" t="s">
        <v>14865</v>
      </c>
      <c r="C3283" s="20" t="s">
        <v>14864</v>
      </c>
      <c r="D3283" s="20"/>
      <c r="E3283" s="20"/>
      <c r="F3283" s="20" t="s">
        <v>16988</v>
      </c>
      <c r="G3283" s="9">
        <v>16643.080000000002</v>
      </c>
      <c r="H3283" s="9">
        <v>0</v>
      </c>
      <c r="I3283" s="21"/>
      <c r="J3283" s="17"/>
    </row>
    <row r="3284" spans="1:10" ht="60" customHeight="1" x14ac:dyDescent="0.25">
      <c r="A3284" s="19">
        <v>719304</v>
      </c>
      <c r="B3284" s="20" t="s">
        <v>14866</v>
      </c>
      <c r="C3284" s="20" t="s">
        <v>14864</v>
      </c>
      <c r="D3284" s="20"/>
      <c r="E3284" s="20"/>
      <c r="F3284" s="20" t="s">
        <v>16988</v>
      </c>
      <c r="G3284" s="9">
        <v>15629.08</v>
      </c>
      <c r="H3284" s="9">
        <v>0</v>
      </c>
      <c r="I3284" s="21"/>
      <c r="J3284" s="17"/>
    </row>
    <row r="3285" spans="1:10" ht="60" customHeight="1" x14ac:dyDescent="0.25">
      <c r="A3285" s="19">
        <v>719306</v>
      </c>
      <c r="B3285" s="20" t="s">
        <v>14867</v>
      </c>
      <c r="C3285" s="20" t="s">
        <v>14864</v>
      </c>
      <c r="D3285" s="20"/>
      <c r="E3285" s="20"/>
      <c r="F3285" s="20" t="s">
        <v>16988</v>
      </c>
      <c r="G3285" s="9">
        <v>10051.08</v>
      </c>
      <c r="H3285" s="9">
        <v>0</v>
      </c>
      <c r="I3285" s="21"/>
      <c r="J3285" s="17"/>
    </row>
    <row r="3286" spans="1:10" ht="60" customHeight="1" x14ac:dyDescent="0.25">
      <c r="A3286" s="19">
        <v>719307</v>
      </c>
      <c r="B3286" s="20" t="s">
        <v>14868</v>
      </c>
      <c r="C3286" s="20" t="s">
        <v>14864</v>
      </c>
      <c r="D3286" s="20"/>
      <c r="E3286" s="20"/>
      <c r="F3286" s="20" t="s">
        <v>16988</v>
      </c>
      <c r="G3286" s="9">
        <v>10051.08</v>
      </c>
      <c r="H3286" s="9">
        <v>0</v>
      </c>
      <c r="I3286" s="21"/>
      <c r="J3286" s="17"/>
    </row>
    <row r="3287" spans="1:10" ht="60" customHeight="1" x14ac:dyDescent="0.25">
      <c r="A3287" s="19">
        <v>719308</v>
      </c>
      <c r="B3287" s="20" t="s">
        <v>14869</v>
      </c>
      <c r="C3287" s="20" t="s">
        <v>14864</v>
      </c>
      <c r="D3287" s="20"/>
      <c r="E3287" s="20"/>
      <c r="F3287" s="20" t="s">
        <v>16988</v>
      </c>
      <c r="G3287" s="9">
        <v>10051.08</v>
      </c>
      <c r="H3287" s="9">
        <v>0</v>
      </c>
      <c r="I3287" s="21"/>
      <c r="J3287" s="17"/>
    </row>
    <row r="3288" spans="1:10" ht="60" customHeight="1" x14ac:dyDescent="0.25">
      <c r="A3288" s="19">
        <v>719309</v>
      </c>
      <c r="B3288" s="20" t="s">
        <v>14870</v>
      </c>
      <c r="C3288" s="20" t="s">
        <v>14864</v>
      </c>
      <c r="D3288" s="20"/>
      <c r="E3288" s="20"/>
      <c r="F3288" s="20" t="s">
        <v>16988</v>
      </c>
      <c r="G3288" s="9">
        <v>10051.08</v>
      </c>
      <c r="H3288" s="9">
        <v>0</v>
      </c>
      <c r="I3288" s="21"/>
      <c r="J3288" s="17"/>
    </row>
    <row r="3289" spans="1:10" ht="60" customHeight="1" x14ac:dyDescent="0.25">
      <c r="A3289" s="19">
        <v>719310</v>
      </c>
      <c r="B3289" s="20" t="s">
        <v>14871</v>
      </c>
      <c r="C3289" s="20" t="s">
        <v>14864</v>
      </c>
      <c r="D3289" s="20"/>
      <c r="E3289" s="20"/>
      <c r="F3289" s="20" t="s">
        <v>16988</v>
      </c>
      <c r="G3289" s="9">
        <v>10051.08</v>
      </c>
      <c r="H3289" s="9">
        <v>0</v>
      </c>
      <c r="I3289" s="21"/>
      <c r="J3289" s="17"/>
    </row>
    <row r="3290" spans="1:10" ht="60" customHeight="1" x14ac:dyDescent="0.25">
      <c r="A3290" s="19">
        <v>719311</v>
      </c>
      <c r="B3290" s="20" t="s">
        <v>14872</v>
      </c>
      <c r="C3290" s="20" t="s">
        <v>14864</v>
      </c>
      <c r="D3290" s="20"/>
      <c r="E3290" s="20"/>
      <c r="F3290" s="20" t="s">
        <v>16988</v>
      </c>
      <c r="G3290" s="9">
        <v>10051.08</v>
      </c>
      <c r="H3290" s="9">
        <v>0</v>
      </c>
      <c r="I3290" s="21"/>
      <c r="J3290" s="17"/>
    </row>
    <row r="3291" spans="1:10" ht="60" customHeight="1" x14ac:dyDescent="0.25">
      <c r="A3291" s="19">
        <v>719315</v>
      </c>
      <c r="B3291" s="20" t="s">
        <v>14873</v>
      </c>
      <c r="C3291" s="20" t="s">
        <v>14874</v>
      </c>
      <c r="D3291" s="20"/>
      <c r="E3291" s="20"/>
      <c r="F3291" s="20" t="s">
        <v>16988</v>
      </c>
      <c r="G3291" s="9">
        <v>31289.64</v>
      </c>
      <c r="H3291" s="9">
        <v>0</v>
      </c>
      <c r="I3291" s="21"/>
      <c r="J3291" s="17"/>
    </row>
    <row r="3292" spans="1:10" ht="60" customHeight="1" x14ac:dyDescent="0.25">
      <c r="A3292" s="19">
        <v>719316</v>
      </c>
      <c r="B3292" s="20" t="s">
        <v>14875</v>
      </c>
      <c r="C3292" s="20" t="s">
        <v>14876</v>
      </c>
      <c r="D3292" s="20"/>
      <c r="E3292" s="20"/>
      <c r="F3292" s="20" t="s">
        <v>16988</v>
      </c>
      <c r="G3292" s="9">
        <v>14560</v>
      </c>
      <c r="H3292" s="9">
        <v>0</v>
      </c>
      <c r="I3292" s="21"/>
      <c r="J3292" s="17"/>
    </row>
    <row r="3293" spans="1:10" ht="60" customHeight="1" x14ac:dyDescent="0.25">
      <c r="A3293" s="19">
        <v>719317</v>
      </c>
      <c r="B3293" s="20" t="s">
        <v>14877</v>
      </c>
      <c r="C3293" s="20" t="s">
        <v>14878</v>
      </c>
      <c r="D3293" s="20"/>
      <c r="E3293" s="20"/>
      <c r="F3293" s="20" t="s">
        <v>16988</v>
      </c>
      <c r="G3293" s="9">
        <v>14560</v>
      </c>
      <c r="H3293" s="9">
        <v>0</v>
      </c>
      <c r="I3293" s="21"/>
      <c r="J3293" s="17"/>
    </row>
    <row r="3294" spans="1:10" ht="60" customHeight="1" x14ac:dyDescent="0.25">
      <c r="A3294" s="19">
        <v>719318</v>
      </c>
      <c r="B3294" s="20" t="s">
        <v>14879</v>
      </c>
      <c r="C3294" s="20" t="s">
        <v>13080</v>
      </c>
      <c r="D3294" s="20"/>
      <c r="E3294" s="20"/>
      <c r="F3294" s="20" t="s">
        <v>16988</v>
      </c>
      <c r="G3294" s="9">
        <v>23171.4</v>
      </c>
      <c r="H3294" s="9">
        <v>0</v>
      </c>
      <c r="I3294" s="21"/>
      <c r="J3294" s="17"/>
    </row>
    <row r="3295" spans="1:10" ht="60" customHeight="1" x14ac:dyDescent="0.25">
      <c r="A3295" s="19">
        <v>719360</v>
      </c>
      <c r="B3295" s="20" t="s">
        <v>13042</v>
      </c>
      <c r="C3295" s="20" t="s">
        <v>14880</v>
      </c>
      <c r="D3295" s="20"/>
      <c r="E3295" s="20"/>
      <c r="F3295" s="20" t="s">
        <v>16988</v>
      </c>
      <c r="G3295" s="9">
        <v>13242.88</v>
      </c>
      <c r="H3295" s="9">
        <v>0</v>
      </c>
      <c r="I3295" s="21"/>
      <c r="J3295" s="17"/>
    </row>
    <row r="3296" spans="1:10" ht="60" customHeight="1" x14ac:dyDescent="0.25">
      <c r="A3296" s="19">
        <v>719361</v>
      </c>
      <c r="B3296" s="20" t="s">
        <v>14881</v>
      </c>
      <c r="C3296" s="20" t="s">
        <v>14880</v>
      </c>
      <c r="D3296" s="20"/>
      <c r="E3296" s="20"/>
      <c r="F3296" s="20" t="s">
        <v>16988</v>
      </c>
      <c r="G3296" s="9">
        <v>13242.88</v>
      </c>
      <c r="H3296" s="9">
        <v>0</v>
      </c>
      <c r="I3296" s="21"/>
      <c r="J3296" s="17"/>
    </row>
    <row r="3297" spans="1:10" ht="60" customHeight="1" x14ac:dyDescent="0.25">
      <c r="A3297" s="19">
        <v>719362</v>
      </c>
      <c r="B3297" s="20" t="s">
        <v>14882</v>
      </c>
      <c r="C3297" s="20" t="s">
        <v>14880</v>
      </c>
      <c r="D3297" s="20"/>
      <c r="E3297" s="20"/>
      <c r="F3297" s="20" t="s">
        <v>16988</v>
      </c>
      <c r="G3297" s="9">
        <v>13242.88</v>
      </c>
      <c r="H3297" s="9">
        <v>0</v>
      </c>
      <c r="I3297" s="21"/>
      <c r="J3297" s="17"/>
    </row>
    <row r="3298" spans="1:10" ht="60" customHeight="1" x14ac:dyDescent="0.25">
      <c r="A3298" s="19">
        <v>719363</v>
      </c>
      <c r="B3298" s="20" t="s">
        <v>14883</v>
      </c>
      <c r="C3298" s="20" t="s">
        <v>14884</v>
      </c>
      <c r="D3298" s="20"/>
      <c r="E3298" s="20"/>
      <c r="F3298" s="20" t="s">
        <v>16988</v>
      </c>
      <c r="G3298" s="9">
        <v>13242.88</v>
      </c>
      <c r="H3298" s="9">
        <v>0</v>
      </c>
      <c r="I3298" s="21"/>
      <c r="J3298" s="17"/>
    </row>
    <row r="3299" spans="1:10" ht="60" customHeight="1" x14ac:dyDescent="0.25">
      <c r="A3299" s="19">
        <v>719364</v>
      </c>
      <c r="B3299" s="20" t="s">
        <v>14885</v>
      </c>
      <c r="C3299" s="20" t="s">
        <v>14884</v>
      </c>
      <c r="D3299" s="20"/>
      <c r="E3299" s="20"/>
      <c r="F3299" s="20" t="s">
        <v>16988</v>
      </c>
      <c r="G3299" s="9">
        <v>13242.88</v>
      </c>
      <c r="H3299" s="9">
        <v>0</v>
      </c>
      <c r="I3299" s="21"/>
      <c r="J3299" s="17"/>
    </row>
    <row r="3300" spans="1:10" ht="60" customHeight="1" x14ac:dyDescent="0.25">
      <c r="A3300" s="19">
        <v>719365</v>
      </c>
      <c r="B3300" s="20" t="s">
        <v>14886</v>
      </c>
      <c r="C3300" s="20" t="s">
        <v>14884</v>
      </c>
      <c r="D3300" s="20"/>
      <c r="E3300" s="20"/>
      <c r="F3300" s="20" t="s">
        <v>16988</v>
      </c>
      <c r="G3300" s="9">
        <v>13242.88</v>
      </c>
      <c r="H3300" s="9">
        <v>0</v>
      </c>
      <c r="I3300" s="21"/>
      <c r="J3300" s="17"/>
    </row>
    <row r="3301" spans="1:10" ht="60" customHeight="1" x14ac:dyDescent="0.25">
      <c r="A3301" s="19">
        <v>719366</v>
      </c>
      <c r="B3301" s="20" t="s">
        <v>14887</v>
      </c>
      <c r="C3301" s="20" t="s">
        <v>14888</v>
      </c>
      <c r="D3301" s="20"/>
      <c r="E3301" s="20"/>
      <c r="F3301" s="20" t="s">
        <v>16988</v>
      </c>
      <c r="G3301" s="9">
        <v>7355.18</v>
      </c>
      <c r="H3301" s="9">
        <v>0</v>
      </c>
      <c r="I3301" s="21"/>
      <c r="J3301" s="17"/>
    </row>
    <row r="3302" spans="1:10" ht="60" customHeight="1" x14ac:dyDescent="0.25">
      <c r="A3302" s="19">
        <v>719367</v>
      </c>
      <c r="B3302" s="20" t="s">
        <v>14889</v>
      </c>
      <c r="C3302" s="20" t="s">
        <v>14890</v>
      </c>
      <c r="D3302" s="20"/>
      <c r="E3302" s="20"/>
      <c r="F3302" s="20" t="s">
        <v>16988</v>
      </c>
      <c r="G3302" s="9">
        <v>9793.7099999999991</v>
      </c>
      <c r="H3302" s="9">
        <v>0</v>
      </c>
      <c r="I3302" s="21"/>
      <c r="J3302" s="17"/>
    </row>
    <row r="3303" spans="1:10" ht="60" customHeight="1" x14ac:dyDescent="0.25">
      <c r="A3303" s="19">
        <v>719369</v>
      </c>
      <c r="B3303" s="20" t="s">
        <v>14891</v>
      </c>
      <c r="C3303" s="20" t="s">
        <v>14892</v>
      </c>
      <c r="D3303" s="20"/>
      <c r="E3303" s="20"/>
      <c r="F3303" s="20" t="s">
        <v>16988</v>
      </c>
      <c r="G3303" s="9">
        <v>5946.3</v>
      </c>
      <c r="H3303" s="9">
        <v>0</v>
      </c>
      <c r="I3303" s="21"/>
      <c r="J3303" s="17"/>
    </row>
    <row r="3304" spans="1:10" ht="60" customHeight="1" x14ac:dyDescent="0.25">
      <c r="A3304" s="19">
        <v>719370</v>
      </c>
      <c r="B3304" s="20" t="s">
        <v>14893</v>
      </c>
      <c r="C3304" s="20" t="s">
        <v>14894</v>
      </c>
      <c r="D3304" s="20"/>
      <c r="E3304" s="20"/>
      <c r="F3304" s="20" t="s">
        <v>16988</v>
      </c>
      <c r="G3304" s="9">
        <v>5811.14</v>
      </c>
      <c r="H3304" s="9">
        <v>0</v>
      </c>
      <c r="I3304" s="21"/>
      <c r="J3304" s="17"/>
    </row>
    <row r="3305" spans="1:10" ht="60" customHeight="1" x14ac:dyDescent="0.25">
      <c r="A3305" s="19">
        <v>719371</v>
      </c>
      <c r="B3305" s="20" t="s">
        <v>14895</v>
      </c>
      <c r="C3305" s="20" t="s">
        <v>14894</v>
      </c>
      <c r="D3305" s="20"/>
      <c r="E3305" s="20"/>
      <c r="F3305" s="20" t="s">
        <v>16988</v>
      </c>
      <c r="G3305" s="9">
        <v>5811.14</v>
      </c>
      <c r="H3305" s="9">
        <v>0</v>
      </c>
      <c r="I3305" s="21"/>
      <c r="J3305" s="17"/>
    </row>
    <row r="3306" spans="1:10" ht="60" customHeight="1" x14ac:dyDescent="0.25">
      <c r="A3306" s="19">
        <v>719372</v>
      </c>
      <c r="B3306" s="20" t="s">
        <v>14896</v>
      </c>
      <c r="C3306" s="20" t="s">
        <v>14894</v>
      </c>
      <c r="D3306" s="20"/>
      <c r="E3306" s="20"/>
      <c r="F3306" s="20" t="s">
        <v>16988</v>
      </c>
      <c r="G3306" s="9">
        <v>5811.14</v>
      </c>
      <c r="H3306" s="9">
        <v>0</v>
      </c>
      <c r="I3306" s="21"/>
      <c r="J3306" s="17"/>
    </row>
    <row r="3307" spans="1:10" ht="60" customHeight="1" x14ac:dyDescent="0.25">
      <c r="A3307" s="19">
        <v>719373</v>
      </c>
      <c r="B3307" s="20" t="s">
        <v>14897</v>
      </c>
      <c r="C3307" s="20" t="s">
        <v>14894</v>
      </c>
      <c r="D3307" s="20"/>
      <c r="E3307" s="20"/>
      <c r="F3307" s="20" t="s">
        <v>16988</v>
      </c>
      <c r="G3307" s="9">
        <v>5811.14</v>
      </c>
      <c r="H3307" s="9">
        <v>0</v>
      </c>
      <c r="I3307" s="21"/>
      <c r="J3307" s="17"/>
    </row>
    <row r="3308" spans="1:10" ht="60" customHeight="1" x14ac:dyDescent="0.25">
      <c r="A3308" s="19">
        <v>719374</v>
      </c>
      <c r="B3308" s="20" t="s">
        <v>14898</v>
      </c>
      <c r="C3308" s="20" t="s">
        <v>14894</v>
      </c>
      <c r="D3308" s="20"/>
      <c r="E3308" s="20"/>
      <c r="F3308" s="20" t="s">
        <v>16988</v>
      </c>
      <c r="G3308" s="9">
        <v>5811.14</v>
      </c>
      <c r="H3308" s="9">
        <v>0</v>
      </c>
      <c r="I3308" s="21"/>
      <c r="J3308" s="17"/>
    </row>
    <row r="3309" spans="1:10" ht="60" customHeight="1" x14ac:dyDescent="0.25">
      <c r="A3309" s="19">
        <v>719380</v>
      </c>
      <c r="B3309" s="20" t="s">
        <v>14899</v>
      </c>
      <c r="C3309" s="20" t="s">
        <v>14900</v>
      </c>
      <c r="D3309" s="20"/>
      <c r="E3309" s="20"/>
      <c r="F3309" s="20" t="s">
        <v>16988</v>
      </c>
      <c r="G3309" s="9">
        <v>11108.74</v>
      </c>
      <c r="H3309" s="9">
        <v>0</v>
      </c>
      <c r="I3309" s="21"/>
      <c r="J3309" s="17"/>
    </row>
    <row r="3310" spans="1:10" ht="60" customHeight="1" x14ac:dyDescent="0.25">
      <c r="A3310" s="19">
        <v>719391</v>
      </c>
      <c r="B3310" s="20" t="s">
        <v>10916</v>
      </c>
      <c r="C3310" s="20" t="s">
        <v>10917</v>
      </c>
      <c r="D3310" s="20"/>
      <c r="E3310" s="20"/>
      <c r="F3310" s="20" t="s">
        <v>16988</v>
      </c>
      <c r="G3310" s="9">
        <v>179654.8</v>
      </c>
      <c r="H3310" s="9">
        <v>0</v>
      </c>
      <c r="I3310" s="21"/>
      <c r="J3310" s="17"/>
    </row>
    <row r="3311" spans="1:10" ht="60" customHeight="1" x14ac:dyDescent="0.25">
      <c r="A3311" s="19">
        <v>719399</v>
      </c>
      <c r="B3311" s="20" t="s">
        <v>14901</v>
      </c>
      <c r="C3311" s="20" t="s">
        <v>12075</v>
      </c>
      <c r="D3311" s="20"/>
      <c r="E3311" s="20"/>
      <c r="F3311" s="20" t="s">
        <v>16988</v>
      </c>
      <c r="G3311" s="9">
        <v>14280</v>
      </c>
      <c r="H3311" s="9">
        <v>0</v>
      </c>
      <c r="I3311" s="21"/>
      <c r="J3311" s="17"/>
    </row>
    <row r="3312" spans="1:10" ht="60" customHeight="1" x14ac:dyDescent="0.25">
      <c r="A3312" s="19">
        <v>719400</v>
      </c>
      <c r="B3312" s="20" t="s">
        <v>14902</v>
      </c>
      <c r="C3312" s="20" t="s">
        <v>12075</v>
      </c>
      <c r="D3312" s="20"/>
      <c r="E3312" s="20"/>
      <c r="F3312" s="20" t="s">
        <v>16988</v>
      </c>
      <c r="G3312" s="9">
        <v>10372.049999999999</v>
      </c>
      <c r="H3312" s="9">
        <v>0</v>
      </c>
      <c r="I3312" s="21"/>
      <c r="J3312" s="17"/>
    </row>
    <row r="3313" spans="1:10" ht="60" customHeight="1" x14ac:dyDescent="0.25">
      <c r="A3313" s="19">
        <v>719402</v>
      </c>
      <c r="B3313" s="20" t="s">
        <v>14903</v>
      </c>
      <c r="C3313" s="20" t="s">
        <v>13393</v>
      </c>
      <c r="D3313" s="20"/>
      <c r="E3313" s="20"/>
      <c r="F3313" s="20" t="s">
        <v>16988</v>
      </c>
      <c r="G3313" s="9">
        <v>15618.75</v>
      </c>
      <c r="H3313" s="9">
        <v>0</v>
      </c>
      <c r="I3313" s="21"/>
      <c r="J3313" s="17"/>
    </row>
    <row r="3314" spans="1:10" ht="60" customHeight="1" x14ac:dyDescent="0.25">
      <c r="A3314" s="19">
        <v>719404</v>
      </c>
      <c r="B3314" s="20" t="s">
        <v>14904</v>
      </c>
      <c r="C3314" s="20" t="s">
        <v>14905</v>
      </c>
      <c r="D3314" s="20"/>
      <c r="E3314" s="20"/>
      <c r="F3314" s="20" t="s">
        <v>16988</v>
      </c>
      <c r="G3314" s="9">
        <v>8227.07</v>
      </c>
      <c r="H3314" s="9">
        <v>0</v>
      </c>
      <c r="I3314" s="21"/>
      <c r="J3314" s="17"/>
    </row>
    <row r="3315" spans="1:10" ht="60" customHeight="1" x14ac:dyDescent="0.25">
      <c r="A3315" s="19">
        <v>719405</v>
      </c>
      <c r="B3315" s="20" t="s">
        <v>14906</v>
      </c>
      <c r="C3315" s="20" t="s">
        <v>14905</v>
      </c>
      <c r="D3315" s="20"/>
      <c r="E3315" s="20"/>
      <c r="F3315" s="20" t="s">
        <v>16988</v>
      </c>
      <c r="G3315" s="9">
        <v>8227.07</v>
      </c>
      <c r="H3315" s="9">
        <v>0</v>
      </c>
      <c r="I3315" s="21"/>
      <c r="J3315" s="17"/>
    </row>
    <row r="3316" spans="1:10" ht="60" customHeight="1" x14ac:dyDescent="0.25">
      <c r="A3316" s="19">
        <v>719417</v>
      </c>
      <c r="B3316" s="20" t="s">
        <v>14907</v>
      </c>
      <c r="C3316" s="20" t="s">
        <v>14908</v>
      </c>
      <c r="D3316" s="20"/>
      <c r="E3316" s="20"/>
      <c r="F3316" s="20" t="s">
        <v>16988</v>
      </c>
      <c r="G3316" s="9">
        <v>5250</v>
      </c>
      <c r="H3316" s="9">
        <v>0</v>
      </c>
      <c r="I3316" s="21"/>
      <c r="J3316" s="17"/>
    </row>
    <row r="3317" spans="1:10" ht="60" customHeight="1" x14ac:dyDescent="0.25">
      <c r="A3317" s="19">
        <v>719418</v>
      </c>
      <c r="B3317" s="20" t="s">
        <v>14909</v>
      </c>
      <c r="C3317" s="20" t="s">
        <v>14910</v>
      </c>
      <c r="D3317" s="20"/>
      <c r="E3317" s="20"/>
      <c r="F3317" s="20" t="s">
        <v>16988</v>
      </c>
      <c r="G3317" s="9">
        <v>85710.9</v>
      </c>
      <c r="H3317" s="9">
        <v>0</v>
      </c>
      <c r="I3317" s="21"/>
      <c r="J3317" s="17"/>
    </row>
    <row r="3318" spans="1:10" ht="60" customHeight="1" x14ac:dyDescent="0.25">
      <c r="A3318" s="19">
        <v>719488</v>
      </c>
      <c r="B3318" s="20" t="s">
        <v>14911</v>
      </c>
      <c r="C3318" s="20" t="s">
        <v>14912</v>
      </c>
      <c r="D3318" s="20"/>
      <c r="E3318" s="20"/>
      <c r="F3318" s="20" t="s">
        <v>16988</v>
      </c>
      <c r="G3318" s="9">
        <v>11292.6</v>
      </c>
      <c r="H3318" s="9">
        <v>0</v>
      </c>
      <c r="I3318" s="21"/>
      <c r="J3318" s="17"/>
    </row>
    <row r="3319" spans="1:10" ht="60" customHeight="1" x14ac:dyDescent="0.25">
      <c r="A3319" s="19">
        <v>719524</v>
      </c>
      <c r="B3319" s="20" t="s">
        <v>14913</v>
      </c>
      <c r="C3319" s="20" t="s">
        <v>14914</v>
      </c>
      <c r="D3319" s="20"/>
      <c r="E3319" s="20"/>
      <c r="F3319" s="20" t="s">
        <v>16988</v>
      </c>
      <c r="G3319" s="9">
        <v>6709.53</v>
      </c>
      <c r="H3319" s="9">
        <v>0</v>
      </c>
      <c r="I3319" s="21"/>
      <c r="J3319" s="17"/>
    </row>
    <row r="3320" spans="1:10" ht="60" customHeight="1" x14ac:dyDescent="0.25">
      <c r="A3320" s="19">
        <v>719525</v>
      </c>
      <c r="B3320" s="20" t="s">
        <v>14915</v>
      </c>
      <c r="C3320" s="20" t="s">
        <v>14916</v>
      </c>
      <c r="D3320" s="20"/>
      <c r="E3320" s="20"/>
      <c r="F3320" s="20" t="s">
        <v>16988</v>
      </c>
      <c r="G3320" s="9">
        <v>9325.7999999999993</v>
      </c>
      <c r="H3320" s="9">
        <v>0</v>
      </c>
      <c r="I3320" s="21"/>
      <c r="J3320" s="17"/>
    </row>
    <row r="3321" spans="1:10" ht="60" customHeight="1" x14ac:dyDescent="0.25">
      <c r="A3321" s="19">
        <v>1000611</v>
      </c>
      <c r="B3321" s="20" t="s">
        <v>11043</v>
      </c>
      <c r="C3321" s="20" t="s">
        <v>14917</v>
      </c>
      <c r="D3321" s="20"/>
      <c r="E3321" s="20"/>
      <c r="F3321" s="20" t="s">
        <v>16988</v>
      </c>
      <c r="G3321" s="9">
        <v>43230</v>
      </c>
      <c r="H3321" s="9">
        <v>11528</v>
      </c>
      <c r="I3321" s="21"/>
      <c r="J3321" s="17"/>
    </row>
    <row r="3322" spans="1:10" ht="60" customHeight="1" x14ac:dyDescent="0.25">
      <c r="A3322" s="19">
        <v>1000614</v>
      </c>
      <c r="B3322" s="20" t="s">
        <v>13794</v>
      </c>
      <c r="C3322" s="20" t="s">
        <v>14918</v>
      </c>
      <c r="D3322" s="20"/>
      <c r="E3322" s="20"/>
      <c r="F3322" s="20" t="s">
        <v>16988</v>
      </c>
      <c r="G3322" s="9">
        <v>97500</v>
      </c>
      <c r="H3322" s="9">
        <v>28437.5</v>
      </c>
      <c r="I3322" s="21"/>
      <c r="J3322" s="17"/>
    </row>
    <row r="3323" spans="1:10" ht="60" customHeight="1" x14ac:dyDescent="0.25">
      <c r="A3323" s="19">
        <v>1000618</v>
      </c>
      <c r="B3323" s="20" t="s">
        <v>11045</v>
      </c>
      <c r="C3323" s="20" t="s">
        <v>14919</v>
      </c>
      <c r="D3323" s="20"/>
      <c r="E3323" s="20"/>
      <c r="F3323" s="20" t="s">
        <v>16988</v>
      </c>
      <c r="G3323" s="9">
        <v>11000</v>
      </c>
      <c r="H3323" s="9">
        <v>0</v>
      </c>
      <c r="I3323" s="21"/>
      <c r="J3323" s="17"/>
    </row>
    <row r="3324" spans="1:10" ht="60" customHeight="1" x14ac:dyDescent="0.25">
      <c r="A3324" s="19">
        <v>1000622</v>
      </c>
      <c r="B3324" s="20" t="s">
        <v>13795</v>
      </c>
      <c r="C3324" s="20" t="s">
        <v>14920</v>
      </c>
      <c r="D3324" s="20"/>
      <c r="E3324" s="20"/>
      <c r="F3324" s="20" t="s">
        <v>16988</v>
      </c>
      <c r="G3324" s="9">
        <v>63158</v>
      </c>
      <c r="H3324" s="9">
        <v>0</v>
      </c>
      <c r="I3324" s="21"/>
      <c r="J3324" s="17"/>
    </row>
    <row r="3325" spans="1:10" ht="60" customHeight="1" x14ac:dyDescent="0.25">
      <c r="A3325" s="19">
        <v>917379</v>
      </c>
      <c r="B3325" s="20" t="s">
        <v>13425</v>
      </c>
      <c r="C3325" s="20" t="s">
        <v>14921</v>
      </c>
      <c r="D3325" s="20"/>
      <c r="E3325" s="20"/>
      <c r="F3325" s="20" t="s">
        <v>16988</v>
      </c>
      <c r="G3325" s="9">
        <v>52625.38</v>
      </c>
      <c r="H3325" s="9">
        <v>0</v>
      </c>
      <c r="I3325" s="21"/>
      <c r="J3325" s="17"/>
    </row>
    <row r="3326" spans="1:10" ht="60" customHeight="1" x14ac:dyDescent="0.25">
      <c r="A3326" s="19">
        <v>917380</v>
      </c>
      <c r="B3326" s="20" t="s">
        <v>13648</v>
      </c>
      <c r="C3326" s="20" t="s">
        <v>14921</v>
      </c>
      <c r="D3326" s="20"/>
      <c r="E3326" s="20"/>
      <c r="F3326" s="20" t="s">
        <v>16988</v>
      </c>
      <c r="G3326" s="9">
        <v>52625.38</v>
      </c>
      <c r="H3326" s="9">
        <v>0</v>
      </c>
      <c r="I3326" s="21"/>
      <c r="J3326" s="17"/>
    </row>
    <row r="3327" spans="1:10" ht="60" customHeight="1" x14ac:dyDescent="0.25">
      <c r="A3327" s="19">
        <v>917381</v>
      </c>
      <c r="B3327" s="20" t="s">
        <v>13647</v>
      </c>
      <c r="C3327" s="20" t="s">
        <v>14921</v>
      </c>
      <c r="D3327" s="20"/>
      <c r="E3327" s="20"/>
      <c r="F3327" s="20" t="s">
        <v>16988</v>
      </c>
      <c r="G3327" s="9">
        <v>52625.38</v>
      </c>
      <c r="H3327" s="9">
        <v>0</v>
      </c>
      <c r="I3327" s="21"/>
      <c r="J3327" s="17"/>
    </row>
    <row r="3328" spans="1:10" ht="60" customHeight="1" x14ac:dyDescent="0.25">
      <c r="A3328" s="19">
        <v>917382</v>
      </c>
      <c r="B3328" s="20" t="s">
        <v>13463</v>
      </c>
      <c r="C3328" s="20" t="s">
        <v>14921</v>
      </c>
      <c r="D3328" s="20"/>
      <c r="E3328" s="20"/>
      <c r="F3328" s="20" t="s">
        <v>16988</v>
      </c>
      <c r="G3328" s="9">
        <v>52625.38</v>
      </c>
      <c r="H3328" s="9">
        <v>0</v>
      </c>
      <c r="I3328" s="21"/>
      <c r="J3328" s="17"/>
    </row>
    <row r="3329" spans="1:10" ht="60" customHeight="1" x14ac:dyDescent="0.25">
      <c r="A3329" s="19">
        <v>917383</v>
      </c>
      <c r="B3329" s="20" t="s">
        <v>13464</v>
      </c>
      <c r="C3329" s="20" t="s">
        <v>14921</v>
      </c>
      <c r="D3329" s="20"/>
      <c r="E3329" s="20"/>
      <c r="F3329" s="20" t="s">
        <v>16988</v>
      </c>
      <c r="G3329" s="9">
        <v>52625.38</v>
      </c>
      <c r="H3329" s="9">
        <v>0</v>
      </c>
      <c r="I3329" s="21"/>
      <c r="J3329" s="17"/>
    </row>
    <row r="3330" spans="1:10" ht="60" customHeight="1" x14ac:dyDescent="0.25">
      <c r="A3330" s="19">
        <v>917384</v>
      </c>
      <c r="B3330" s="20" t="s">
        <v>13466</v>
      </c>
      <c r="C3330" s="20" t="s">
        <v>14921</v>
      </c>
      <c r="D3330" s="20"/>
      <c r="E3330" s="20"/>
      <c r="F3330" s="20" t="s">
        <v>16988</v>
      </c>
      <c r="G3330" s="9">
        <v>52625.37</v>
      </c>
      <c r="H3330" s="9">
        <v>0</v>
      </c>
      <c r="I3330" s="21"/>
      <c r="J3330" s="17"/>
    </row>
    <row r="3331" spans="1:10" ht="60" customHeight="1" x14ac:dyDescent="0.25">
      <c r="A3331" s="19">
        <v>917385</v>
      </c>
      <c r="B3331" s="20" t="s">
        <v>13646</v>
      </c>
      <c r="C3331" s="20" t="s">
        <v>14921</v>
      </c>
      <c r="D3331" s="20"/>
      <c r="E3331" s="20"/>
      <c r="F3331" s="20" t="s">
        <v>16988</v>
      </c>
      <c r="G3331" s="9">
        <v>52625.37</v>
      </c>
      <c r="H3331" s="9">
        <v>0</v>
      </c>
      <c r="I3331" s="21"/>
      <c r="J3331" s="17"/>
    </row>
    <row r="3332" spans="1:10" ht="60" customHeight="1" x14ac:dyDescent="0.25">
      <c r="A3332" s="19">
        <v>917392</v>
      </c>
      <c r="B3332" s="20" t="s">
        <v>13645</v>
      </c>
      <c r="C3332" s="20" t="s">
        <v>14921</v>
      </c>
      <c r="D3332" s="20"/>
      <c r="E3332" s="20"/>
      <c r="F3332" s="20" t="s">
        <v>16988</v>
      </c>
      <c r="G3332" s="9">
        <v>82152</v>
      </c>
      <c r="H3332" s="9">
        <v>0</v>
      </c>
      <c r="I3332" s="21"/>
      <c r="J3332" s="17"/>
    </row>
    <row r="3333" spans="1:10" ht="60" customHeight="1" x14ac:dyDescent="0.25">
      <c r="A3333" s="19">
        <v>917393</v>
      </c>
      <c r="B3333" s="20" t="s">
        <v>13644</v>
      </c>
      <c r="C3333" s="20" t="s">
        <v>14922</v>
      </c>
      <c r="D3333" s="20"/>
      <c r="E3333" s="20"/>
      <c r="F3333" s="20" t="s">
        <v>16988</v>
      </c>
      <c r="G3333" s="9">
        <v>25000</v>
      </c>
      <c r="H3333" s="9">
        <v>0</v>
      </c>
      <c r="I3333" s="21"/>
      <c r="J3333" s="17"/>
    </row>
    <row r="3334" spans="1:10" ht="60" customHeight="1" x14ac:dyDescent="0.25">
      <c r="A3334" s="19">
        <v>917394</v>
      </c>
      <c r="B3334" s="20" t="s">
        <v>13448</v>
      </c>
      <c r="C3334" s="20" t="s">
        <v>14922</v>
      </c>
      <c r="D3334" s="20"/>
      <c r="E3334" s="20"/>
      <c r="F3334" s="20" t="s">
        <v>16988</v>
      </c>
      <c r="G3334" s="9">
        <v>25000</v>
      </c>
      <c r="H3334" s="9">
        <v>0</v>
      </c>
      <c r="I3334" s="21"/>
      <c r="J3334" s="17"/>
    </row>
    <row r="3335" spans="1:10" ht="60" customHeight="1" x14ac:dyDescent="0.25">
      <c r="A3335" s="19">
        <v>917395</v>
      </c>
      <c r="B3335" s="20" t="s">
        <v>13643</v>
      </c>
      <c r="C3335" s="20" t="s">
        <v>14922</v>
      </c>
      <c r="D3335" s="20"/>
      <c r="E3335" s="20"/>
      <c r="F3335" s="20" t="s">
        <v>16988</v>
      </c>
      <c r="G3335" s="9">
        <v>25000</v>
      </c>
      <c r="H3335" s="9">
        <v>0</v>
      </c>
      <c r="I3335" s="21"/>
      <c r="J3335" s="17"/>
    </row>
    <row r="3336" spans="1:10" ht="60" customHeight="1" x14ac:dyDescent="0.25">
      <c r="A3336" s="19">
        <v>917396</v>
      </c>
      <c r="B3336" s="20" t="s">
        <v>10984</v>
      </c>
      <c r="C3336" s="20" t="s">
        <v>14922</v>
      </c>
      <c r="D3336" s="20"/>
      <c r="E3336" s="20"/>
      <c r="F3336" s="20" t="s">
        <v>16988</v>
      </c>
      <c r="G3336" s="9">
        <v>25000</v>
      </c>
      <c r="H3336" s="9">
        <v>0</v>
      </c>
      <c r="I3336" s="21"/>
      <c r="J3336" s="17"/>
    </row>
    <row r="3337" spans="1:10" ht="60" customHeight="1" x14ac:dyDescent="0.25">
      <c r="A3337" s="19">
        <v>917397</v>
      </c>
      <c r="B3337" s="20" t="s">
        <v>13642</v>
      </c>
      <c r="C3337" s="20" t="s">
        <v>14922</v>
      </c>
      <c r="D3337" s="20"/>
      <c r="E3337" s="20"/>
      <c r="F3337" s="20" t="s">
        <v>16988</v>
      </c>
      <c r="G3337" s="9">
        <v>25000</v>
      </c>
      <c r="H3337" s="9">
        <v>0</v>
      </c>
      <c r="I3337" s="21"/>
      <c r="J3337" s="17"/>
    </row>
    <row r="3338" spans="1:10" ht="60" customHeight="1" x14ac:dyDescent="0.25">
      <c r="A3338" s="19">
        <v>917398</v>
      </c>
      <c r="B3338" s="20" t="s">
        <v>11757</v>
      </c>
      <c r="C3338" s="20" t="s">
        <v>14922</v>
      </c>
      <c r="D3338" s="20"/>
      <c r="E3338" s="20"/>
      <c r="F3338" s="20" t="s">
        <v>16988</v>
      </c>
      <c r="G3338" s="9">
        <v>25000</v>
      </c>
      <c r="H3338" s="9">
        <v>0</v>
      </c>
      <c r="I3338" s="21"/>
      <c r="J3338" s="17"/>
    </row>
    <row r="3339" spans="1:10" ht="60" customHeight="1" x14ac:dyDescent="0.25">
      <c r="A3339" s="19">
        <v>964320</v>
      </c>
      <c r="B3339" s="20" t="s">
        <v>13427</v>
      </c>
      <c r="C3339" s="20" t="s">
        <v>14923</v>
      </c>
      <c r="D3339" s="20"/>
      <c r="E3339" s="20"/>
      <c r="F3339" s="20" t="s">
        <v>16988</v>
      </c>
      <c r="G3339" s="9">
        <v>21259</v>
      </c>
      <c r="H3339" s="9">
        <v>0</v>
      </c>
      <c r="I3339" s="21"/>
      <c r="J3339" s="17"/>
    </row>
    <row r="3340" spans="1:10" ht="60" customHeight="1" x14ac:dyDescent="0.25">
      <c r="A3340" s="19">
        <v>964321</v>
      </c>
      <c r="B3340" s="20" t="s">
        <v>13423</v>
      </c>
      <c r="C3340" s="20" t="s">
        <v>14924</v>
      </c>
      <c r="D3340" s="20"/>
      <c r="E3340" s="20"/>
      <c r="F3340" s="20" t="s">
        <v>16988</v>
      </c>
      <c r="G3340" s="9">
        <v>71714</v>
      </c>
      <c r="H3340" s="9">
        <v>0</v>
      </c>
      <c r="I3340" s="21"/>
      <c r="J3340" s="17"/>
    </row>
    <row r="3341" spans="1:10" ht="60" customHeight="1" x14ac:dyDescent="0.25">
      <c r="A3341" s="19">
        <v>964322</v>
      </c>
      <c r="B3341" s="20" t="s">
        <v>13639</v>
      </c>
      <c r="C3341" s="20" t="s">
        <v>14924</v>
      </c>
      <c r="D3341" s="20"/>
      <c r="E3341" s="20"/>
      <c r="F3341" s="20" t="s">
        <v>16988</v>
      </c>
      <c r="G3341" s="9">
        <v>71714</v>
      </c>
      <c r="H3341" s="9">
        <v>0</v>
      </c>
      <c r="I3341" s="21"/>
      <c r="J3341" s="17"/>
    </row>
    <row r="3342" spans="1:10" ht="60" customHeight="1" x14ac:dyDescent="0.25">
      <c r="A3342" s="19">
        <v>964323</v>
      </c>
      <c r="B3342" s="20" t="s">
        <v>13650</v>
      </c>
      <c r="C3342" s="20" t="s">
        <v>14925</v>
      </c>
      <c r="D3342" s="20"/>
      <c r="E3342" s="20"/>
      <c r="F3342" s="20" t="s">
        <v>16988</v>
      </c>
      <c r="G3342" s="9">
        <v>71714</v>
      </c>
      <c r="H3342" s="9">
        <v>0</v>
      </c>
      <c r="I3342" s="21"/>
      <c r="J3342" s="17"/>
    </row>
    <row r="3343" spans="1:10" ht="60" customHeight="1" x14ac:dyDescent="0.25">
      <c r="A3343" s="19">
        <v>964324</v>
      </c>
      <c r="B3343" s="20" t="s">
        <v>13416</v>
      </c>
      <c r="C3343" s="20" t="s">
        <v>14924</v>
      </c>
      <c r="D3343" s="20"/>
      <c r="E3343" s="20"/>
      <c r="F3343" s="20" t="s">
        <v>16988</v>
      </c>
      <c r="G3343" s="9">
        <v>71714</v>
      </c>
      <c r="H3343" s="9">
        <v>0</v>
      </c>
      <c r="I3343" s="21"/>
      <c r="J3343" s="17"/>
    </row>
    <row r="3344" spans="1:10" ht="60" customHeight="1" x14ac:dyDescent="0.25">
      <c r="A3344" s="19">
        <v>964325</v>
      </c>
      <c r="B3344" s="20" t="s">
        <v>13636</v>
      </c>
      <c r="C3344" s="20" t="s">
        <v>14924</v>
      </c>
      <c r="D3344" s="20"/>
      <c r="E3344" s="20"/>
      <c r="F3344" s="20" t="s">
        <v>16988</v>
      </c>
      <c r="G3344" s="9">
        <v>71714</v>
      </c>
      <c r="H3344" s="9">
        <v>0</v>
      </c>
      <c r="I3344" s="21"/>
      <c r="J3344" s="17"/>
    </row>
    <row r="3345" spans="1:10" ht="60" customHeight="1" x14ac:dyDescent="0.25">
      <c r="A3345" s="19">
        <v>964327</v>
      </c>
      <c r="B3345" s="20" t="s">
        <v>14926</v>
      </c>
      <c r="C3345" s="20" t="s">
        <v>14927</v>
      </c>
      <c r="D3345" s="20"/>
      <c r="E3345" s="20"/>
      <c r="F3345" s="20" t="s">
        <v>16988</v>
      </c>
      <c r="G3345" s="9">
        <v>8700</v>
      </c>
      <c r="H3345" s="9">
        <v>0</v>
      </c>
      <c r="I3345" s="21"/>
      <c r="J3345" s="17"/>
    </row>
    <row r="3346" spans="1:10" ht="60" customHeight="1" x14ac:dyDescent="0.25">
      <c r="A3346" s="19">
        <v>964328</v>
      </c>
      <c r="B3346" s="20" t="s">
        <v>14928</v>
      </c>
      <c r="C3346" s="20" t="s">
        <v>14927</v>
      </c>
      <c r="D3346" s="20"/>
      <c r="E3346" s="20"/>
      <c r="F3346" s="20" t="s">
        <v>16988</v>
      </c>
      <c r="G3346" s="9">
        <v>8700</v>
      </c>
      <c r="H3346" s="9">
        <v>0</v>
      </c>
      <c r="I3346" s="21"/>
      <c r="J3346" s="17"/>
    </row>
    <row r="3347" spans="1:10" ht="60" customHeight="1" x14ac:dyDescent="0.25">
      <c r="A3347" s="19">
        <v>964329</v>
      </c>
      <c r="B3347" s="20" t="s">
        <v>13791</v>
      </c>
      <c r="C3347" s="20" t="s">
        <v>14929</v>
      </c>
      <c r="D3347" s="20"/>
      <c r="E3347" s="20"/>
      <c r="F3347" s="20" t="s">
        <v>16988</v>
      </c>
      <c r="G3347" s="9">
        <v>44000</v>
      </c>
      <c r="H3347" s="9">
        <v>8433.01</v>
      </c>
      <c r="I3347" s="21"/>
      <c r="J3347" s="17"/>
    </row>
    <row r="3348" spans="1:10" ht="60" customHeight="1" x14ac:dyDescent="0.25">
      <c r="A3348" s="19">
        <v>964330</v>
      </c>
      <c r="B3348" s="20" t="s">
        <v>13790</v>
      </c>
      <c r="C3348" s="20" t="s">
        <v>14930</v>
      </c>
      <c r="D3348" s="20"/>
      <c r="E3348" s="20"/>
      <c r="F3348" s="20" t="s">
        <v>16988</v>
      </c>
      <c r="G3348" s="9">
        <v>60100</v>
      </c>
      <c r="H3348" s="9">
        <v>0</v>
      </c>
      <c r="I3348" s="21"/>
      <c r="J3348" s="17"/>
    </row>
    <row r="3349" spans="1:10" ht="60" customHeight="1" x14ac:dyDescent="0.25">
      <c r="A3349" s="19">
        <v>964331</v>
      </c>
      <c r="B3349" s="20" t="s">
        <v>13815</v>
      </c>
      <c r="C3349" s="20" t="s">
        <v>14929</v>
      </c>
      <c r="D3349" s="20"/>
      <c r="E3349" s="20"/>
      <c r="F3349" s="20" t="s">
        <v>16988</v>
      </c>
      <c r="G3349" s="9">
        <v>44000</v>
      </c>
      <c r="H3349" s="9">
        <v>8433.01</v>
      </c>
      <c r="I3349" s="21"/>
      <c r="J3349" s="17"/>
    </row>
    <row r="3350" spans="1:10" ht="60" customHeight="1" x14ac:dyDescent="0.25">
      <c r="A3350" s="19">
        <v>964332</v>
      </c>
      <c r="B3350" s="20" t="s">
        <v>13813</v>
      </c>
      <c r="C3350" s="20" t="s">
        <v>14930</v>
      </c>
      <c r="D3350" s="20"/>
      <c r="E3350" s="20"/>
      <c r="F3350" s="20" t="s">
        <v>16988</v>
      </c>
      <c r="G3350" s="9">
        <v>60100</v>
      </c>
      <c r="H3350" s="9">
        <v>0</v>
      </c>
      <c r="I3350" s="21"/>
      <c r="J3350" s="17"/>
    </row>
    <row r="3351" spans="1:10" ht="60" customHeight="1" x14ac:dyDescent="0.25">
      <c r="A3351" s="19">
        <v>964333</v>
      </c>
      <c r="B3351" s="20" t="s">
        <v>10699</v>
      </c>
      <c r="C3351" s="20" t="s">
        <v>14925</v>
      </c>
      <c r="D3351" s="20"/>
      <c r="E3351" s="20"/>
      <c r="F3351" s="20" t="s">
        <v>16988</v>
      </c>
      <c r="G3351" s="9">
        <v>56000</v>
      </c>
      <c r="H3351" s="9">
        <v>0</v>
      </c>
      <c r="I3351" s="21"/>
      <c r="J3351" s="17"/>
    </row>
    <row r="3352" spans="1:10" ht="60" customHeight="1" x14ac:dyDescent="0.25">
      <c r="A3352" s="19">
        <v>964334</v>
      </c>
      <c r="B3352" s="20" t="s">
        <v>11578</v>
      </c>
      <c r="C3352" s="20" t="s">
        <v>14931</v>
      </c>
      <c r="D3352" s="20"/>
      <c r="E3352" s="20"/>
      <c r="F3352" s="20" t="s">
        <v>16988</v>
      </c>
      <c r="G3352" s="9">
        <v>16700</v>
      </c>
      <c r="H3352" s="9">
        <v>0</v>
      </c>
      <c r="I3352" s="21"/>
      <c r="J3352" s="17"/>
    </row>
    <row r="3353" spans="1:10" ht="60" customHeight="1" x14ac:dyDescent="0.25">
      <c r="A3353" s="19">
        <v>964335</v>
      </c>
      <c r="B3353" s="20" t="s">
        <v>11579</v>
      </c>
      <c r="C3353" s="20" t="s">
        <v>14932</v>
      </c>
      <c r="D3353" s="20"/>
      <c r="E3353" s="20"/>
      <c r="F3353" s="20" t="s">
        <v>16988</v>
      </c>
      <c r="G3353" s="9">
        <v>20000</v>
      </c>
      <c r="H3353" s="9">
        <v>0</v>
      </c>
      <c r="I3353" s="21"/>
      <c r="J3353" s="17"/>
    </row>
    <row r="3354" spans="1:10" ht="60" customHeight="1" x14ac:dyDescent="0.25">
      <c r="A3354" s="19">
        <v>964337</v>
      </c>
      <c r="B3354" s="20" t="s">
        <v>11580</v>
      </c>
      <c r="C3354" s="20" t="s">
        <v>14932</v>
      </c>
      <c r="D3354" s="20"/>
      <c r="E3354" s="20"/>
      <c r="F3354" s="20" t="s">
        <v>16988</v>
      </c>
      <c r="G3354" s="9">
        <v>33000</v>
      </c>
      <c r="H3354" s="9">
        <v>0</v>
      </c>
      <c r="I3354" s="21"/>
      <c r="J3354" s="17"/>
    </row>
    <row r="3355" spans="1:10" ht="60" customHeight="1" x14ac:dyDescent="0.25">
      <c r="A3355" s="19">
        <v>964341</v>
      </c>
      <c r="B3355" s="20" t="s">
        <v>11154</v>
      </c>
      <c r="C3355" s="20" t="s">
        <v>11264</v>
      </c>
      <c r="D3355" s="20"/>
      <c r="E3355" s="20"/>
      <c r="F3355" s="20" t="s">
        <v>16988</v>
      </c>
      <c r="G3355" s="9">
        <v>70663.3</v>
      </c>
      <c r="H3355" s="9">
        <v>0</v>
      </c>
      <c r="I3355" s="21"/>
      <c r="J3355" s="17"/>
    </row>
    <row r="3356" spans="1:10" ht="60" customHeight="1" x14ac:dyDescent="0.25">
      <c r="A3356" s="19">
        <v>964344</v>
      </c>
      <c r="B3356" s="20" t="s">
        <v>11599</v>
      </c>
      <c r="C3356" s="20" t="s">
        <v>11266</v>
      </c>
      <c r="D3356" s="20"/>
      <c r="E3356" s="20"/>
      <c r="F3356" s="20" t="s">
        <v>16988</v>
      </c>
      <c r="G3356" s="9">
        <v>57153.8</v>
      </c>
      <c r="H3356" s="9">
        <v>0</v>
      </c>
      <c r="I3356" s="21"/>
      <c r="J3356" s="17"/>
    </row>
    <row r="3357" spans="1:10" ht="60" customHeight="1" x14ac:dyDescent="0.25">
      <c r="A3357" s="19">
        <v>964345</v>
      </c>
      <c r="B3357" s="20" t="s">
        <v>13809</v>
      </c>
      <c r="C3357" s="20" t="s">
        <v>14933</v>
      </c>
      <c r="D3357" s="20"/>
      <c r="E3357" s="20"/>
      <c r="F3357" s="20" t="s">
        <v>16988</v>
      </c>
      <c r="G3357" s="9">
        <v>62966</v>
      </c>
      <c r="H3357" s="9">
        <v>7870.4</v>
      </c>
      <c r="I3357" s="21"/>
      <c r="J3357" s="17"/>
    </row>
    <row r="3358" spans="1:10" ht="60" customHeight="1" x14ac:dyDescent="0.25">
      <c r="A3358" s="19">
        <v>964346</v>
      </c>
      <c r="B3358" s="20" t="s">
        <v>13438</v>
      </c>
      <c r="C3358" s="20" t="s">
        <v>14933</v>
      </c>
      <c r="D3358" s="20"/>
      <c r="E3358" s="20"/>
      <c r="F3358" s="20" t="s">
        <v>16988</v>
      </c>
      <c r="G3358" s="9">
        <v>62966</v>
      </c>
      <c r="H3358" s="9">
        <v>7870.4</v>
      </c>
      <c r="I3358" s="21"/>
      <c r="J3358" s="17"/>
    </row>
    <row r="3359" spans="1:10" ht="60" customHeight="1" x14ac:dyDescent="0.25">
      <c r="A3359" s="19">
        <v>964347</v>
      </c>
      <c r="B3359" s="20" t="s">
        <v>13440</v>
      </c>
      <c r="C3359" s="20" t="s">
        <v>14933</v>
      </c>
      <c r="D3359" s="20"/>
      <c r="E3359" s="20"/>
      <c r="F3359" s="20" t="s">
        <v>16988</v>
      </c>
      <c r="G3359" s="9">
        <v>62966</v>
      </c>
      <c r="H3359" s="9">
        <v>7870.4</v>
      </c>
      <c r="I3359" s="21"/>
      <c r="J3359" s="17"/>
    </row>
    <row r="3360" spans="1:10" ht="60" customHeight="1" x14ac:dyDescent="0.25">
      <c r="A3360" s="19">
        <v>964348</v>
      </c>
      <c r="B3360" s="20" t="s">
        <v>13441</v>
      </c>
      <c r="C3360" s="20" t="s">
        <v>11009</v>
      </c>
      <c r="D3360" s="20"/>
      <c r="E3360" s="20"/>
      <c r="F3360" s="20" t="s">
        <v>16988</v>
      </c>
      <c r="G3360" s="9">
        <v>21005</v>
      </c>
      <c r="H3360" s="9">
        <v>0</v>
      </c>
      <c r="I3360" s="21"/>
      <c r="J3360" s="17"/>
    </row>
    <row r="3361" spans="1:10" ht="60" customHeight="1" x14ac:dyDescent="0.25">
      <c r="A3361" s="19">
        <v>964349</v>
      </c>
      <c r="B3361" s="20" t="s">
        <v>13429</v>
      </c>
      <c r="C3361" s="20" t="s">
        <v>11009</v>
      </c>
      <c r="D3361" s="20"/>
      <c r="E3361" s="20"/>
      <c r="F3361" s="20" t="s">
        <v>16988</v>
      </c>
      <c r="G3361" s="9">
        <v>21005</v>
      </c>
      <c r="H3361" s="9">
        <v>0</v>
      </c>
      <c r="I3361" s="21"/>
      <c r="J3361" s="17"/>
    </row>
    <row r="3362" spans="1:10" ht="60" customHeight="1" x14ac:dyDescent="0.25">
      <c r="A3362" s="19">
        <v>964350</v>
      </c>
      <c r="B3362" s="20" t="s">
        <v>13420</v>
      </c>
      <c r="C3362" s="20" t="s">
        <v>11009</v>
      </c>
      <c r="D3362" s="20"/>
      <c r="E3362" s="20"/>
      <c r="F3362" s="20" t="s">
        <v>16988</v>
      </c>
      <c r="G3362" s="9">
        <v>21005</v>
      </c>
      <c r="H3362" s="9">
        <v>0</v>
      </c>
      <c r="I3362" s="21"/>
      <c r="J3362" s="17"/>
    </row>
    <row r="3363" spans="1:10" ht="60" customHeight="1" x14ac:dyDescent="0.25">
      <c r="A3363" s="19">
        <v>964351</v>
      </c>
      <c r="B3363" s="20" t="s">
        <v>13428</v>
      </c>
      <c r="C3363" s="20" t="s">
        <v>11009</v>
      </c>
      <c r="D3363" s="20"/>
      <c r="E3363" s="20"/>
      <c r="F3363" s="20" t="s">
        <v>16988</v>
      </c>
      <c r="G3363" s="9">
        <v>21005</v>
      </c>
      <c r="H3363" s="9">
        <v>0</v>
      </c>
      <c r="I3363" s="21"/>
      <c r="J3363" s="17"/>
    </row>
    <row r="3364" spans="1:10" ht="60" customHeight="1" x14ac:dyDescent="0.25">
      <c r="A3364" s="19">
        <v>964352</v>
      </c>
      <c r="B3364" s="20" t="s">
        <v>13422</v>
      </c>
      <c r="C3364" s="20" t="s">
        <v>11009</v>
      </c>
      <c r="D3364" s="20"/>
      <c r="E3364" s="20"/>
      <c r="F3364" s="20" t="s">
        <v>16988</v>
      </c>
      <c r="G3364" s="9">
        <v>21005</v>
      </c>
      <c r="H3364" s="9">
        <v>0</v>
      </c>
      <c r="I3364" s="21"/>
      <c r="J3364" s="17"/>
    </row>
    <row r="3365" spans="1:10" ht="60" customHeight="1" x14ac:dyDescent="0.25">
      <c r="A3365" s="19">
        <v>964353</v>
      </c>
      <c r="B3365" s="20" t="s">
        <v>13616</v>
      </c>
      <c r="C3365" s="20" t="s">
        <v>14934</v>
      </c>
      <c r="D3365" s="20"/>
      <c r="E3365" s="20"/>
      <c r="F3365" s="20" t="s">
        <v>16988</v>
      </c>
      <c r="G3365" s="9">
        <v>18410</v>
      </c>
      <c r="H3365" s="9">
        <v>0</v>
      </c>
      <c r="I3365" s="21"/>
      <c r="J3365" s="17"/>
    </row>
    <row r="3366" spans="1:10" ht="60" customHeight="1" x14ac:dyDescent="0.25">
      <c r="A3366" s="19">
        <v>720361</v>
      </c>
      <c r="B3366" s="20" t="s">
        <v>14935</v>
      </c>
      <c r="C3366" s="20" t="s">
        <v>14936</v>
      </c>
      <c r="D3366" s="20"/>
      <c r="E3366" s="20"/>
      <c r="F3366" s="20" t="s">
        <v>16989</v>
      </c>
      <c r="G3366" s="9">
        <v>99900</v>
      </c>
      <c r="H3366" s="9">
        <v>0</v>
      </c>
      <c r="I3366" s="21"/>
      <c r="J3366" s="17"/>
    </row>
    <row r="3367" spans="1:10" ht="60" customHeight="1" x14ac:dyDescent="0.25">
      <c r="A3367" s="19">
        <v>720438</v>
      </c>
      <c r="B3367" s="20" t="s">
        <v>14937</v>
      </c>
      <c r="C3367" s="20" t="s">
        <v>13724</v>
      </c>
      <c r="D3367" s="20"/>
      <c r="E3367" s="20"/>
      <c r="F3367" s="20" t="s">
        <v>16989</v>
      </c>
      <c r="G3367" s="9">
        <v>58750</v>
      </c>
      <c r="H3367" s="9">
        <v>0</v>
      </c>
      <c r="I3367" s="21"/>
      <c r="J3367" s="17"/>
    </row>
    <row r="3368" spans="1:10" ht="60" customHeight="1" x14ac:dyDescent="0.25">
      <c r="A3368" s="19">
        <v>720439</v>
      </c>
      <c r="B3368" s="20" t="s">
        <v>14938</v>
      </c>
      <c r="C3368" s="20" t="s">
        <v>14939</v>
      </c>
      <c r="D3368" s="20"/>
      <c r="E3368" s="20"/>
      <c r="F3368" s="20" t="s">
        <v>16989</v>
      </c>
      <c r="G3368" s="9">
        <v>92166</v>
      </c>
      <c r="H3368" s="9">
        <v>0</v>
      </c>
      <c r="I3368" s="21"/>
      <c r="J3368" s="17"/>
    </row>
    <row r="3369" spans="1:10" ht="60" customHeight="1" x14ac:dyDescent="0.25">
      <c r="A3369" s="19">
        <v>720440</v>
      </c>
      <c r="B3369" s="20" t="s">
        <v>14940</v>
      </c>
      <c r="C3369" s="20" t="s">
        <v>14939</v>
      </c>
      <c r="D3369" s="20"/>
      <c r="E3369" s="20"/>
      <c r="F3369" s="20" t="s">
        <v>16989</v>
      </c>
      <c r="G3369" s="9">
        <v>89750</v>
      </c>
      <c r="H3369" s="9">
        <v>0</v>
      </c>
      <c r="I3369" s="21"/>
      <c r="J3369" s="17"/>
    </row>
    <row r="3370" spans="1:10" ht="60" customHeight="1" x14ac:dyDescent="0.25">
      <c r="A3370" s="19">
        <v>720444</v>
      </c>
      <c r="B3370" s="20" t="s">
        <v>13032</v>
      </c>
      <c r="C3370" s="20" t="s">
        <v>14941</v>
      </c>
      <c r="D3370" s="20"/>
      <c r="E3370" s="20"/>
      <c r="F3370" s="20" t="s">
        <v>16989</v>
      </c>
      <c r="G3370" s="9">
        <v>54020.72</v>
      </c>
      <c r="H3370" s="9">
        <v>0</v>
      </c>
      <c r="I3370" s="21"/>
      <c r="J3370" s="17"/>
    </row>
    <row r="3371" spans="1:10" ht="60" customHeight="1" x14ac:dyDescent="0.25">
      <c r="A3371" s="19">
        <v>720456</v>
      </c>
      <c r="B3371" s="20" t="s">
        <v>14942</v>
      </c>
      <c r="C3371" s="20" t="s">
        <v>14015</v>
      </c>
      <c r="D3371" s="20"/>
      <c r="E3371" s="20"/>
      <c r="F3371" s="20" t="s">
        <v>16989</v>
      </c>
      <c r="G3371" s="9">
        <v>20600</v>
      </c>
      <c r="H3371" s="9">
        <v>0</v>
      </c>
      <c r="I3371" s="21"/>
      <c r="J3371" s="17"/>
    </row>
    <row r="3372" spans="1:10" ht="60" customHeight="1" x14ac:dyDescent="0.25">
      <c r="A3372" s="19">
        <v>720457</v>
      </c>
      <c r="B3372" s="20" t="s">
        <v>14943</v>
      </c>
      <c r="C3372" s="20" t="s">
        <v>14015</v>
      </c>
      <c r="D3372" s="20"/>
      <c r="E3372" s="20"/>
      <c r="F3372" s="20" t="s">
        <v>16989</v>
      </c>
      <c r="G3372" s="9">
        <v>20600</v>
      </c>
      <c r="H3372" s="9">
        <v>0</v>
      </c>
      <c r="I3372" s="21"/>
      <c r="J3372" s="17"/>
    </row>
    <row r="3373" spans="1:10" ht="60" customHeight="1" x14ac:dyDescent="0.25">
      <c r="A3373" s="19">
        <v>720460</v>
      </c>
      <c r="B3373" s="20" t="s">
        <v>14944</v>
      </c>
      <c r="C3373" s="20" t="s">
        <v>14945</v>
      </c>
      <c r="D3373" s="20"/>
      <c r="E3373" s="20"/>
      <c r="F3373" s="20" t="s">
        <v>16989</v>
      </c>
      <c r="G3373" s="9">
        <v>15728</v>
      </c>
      <c r="H3373" s="9">
        <v>0</v>
      </c>
      <c r="I3373" s="21"/>
      <c r="J3373" s="17"/>
    </row>
    <row r="3374" spans="1:10" ht="60" customHeight="1" x14ac:dyDescent="0.25">
      <c r="A3374" s="19">
        <v>720461</v>
      </c>
      <c r="B3374" s="20" t="s">
        <v>14946</v>
      </c>
      <c r="C3374" s="20" t="s">
        <v>14945</v>
      </c>
      <c r="D3374" s="20"/>
      <c r="E3374" s="20"/>
      <c r="F3374" s="20" t="s">
        <v>16989</v>
      </c>
      <c r="G3374" s="9">
        <v>14743</v>
      </c>
      <c r="H3374" s="9">
        <v>0</v>
      </c>
      <c r="I3374" s="21"/>
      <c r="J3374" s="17"/>
    </row>
    <row r="3375" spans="1:10" ht="60" customHeight="1" x14ac:dyDescent="0.25">
      <c r="A3375" s="19">
        <v>720462</v>
      </c>
      <c r="B3375" s="20" t="s">
        <v>14947</v>
      </c>
      <c r="C3375" s="20" t="s">
        <v>14945</v>
      </c>
      <c r="D3375" s="20"/>
      <c r="E3375" s="20"/>
      <c r="F3375" s="20" t="s">
        <v>16989</v>
      </c>
      <c r="G3375" s="9">
        <v>14743</v>
      </c>
      <c r="H3375" s="9">
        <v>0</v>
      </c>
      <c r="I3375" s="21"/>
      <c r="J3375" s="17"/>
    </row>
    <row r="3376" spans="1:10" ht="60" customHeight="1" x14ac:dyDescent="0.25">
      <c r="A3376" s="19">
        <v>720463</v>
      </c>
      <c r="B3376" s="20" t="s">
        <v>14948</v>
      </c>
      <c r="C3376" s="20" t="s">
        <v>14945</v>
      </c>
      <c r="D3376" s="20"/>
      <c r="E3376" s="20"/>
      <c r="F3376" s="20" t="s">
        <v>16989</v>
      </c>
      <c r="G3376" s="9">
        <v>14743</v>
      </c>
      <c r="H3376" s="9">
        <v>0</v>
      </c>
      <c r="I3376" s="21"/>
      <c r="J3376" s="17"/>
    </row>
    <row r="3377" spans="1:10" ht="60" customHeight="1" x14ac:dyDescent="0.25">
      <c r="A3377" s="19">
        <v>720464</v>
      </c>
      <c r="B3377" s="20" t="s">
        <v>14949</v>
      </c>
      <c r="C3377" s="20" t="s">
        <v>14945</v>
      </c>
      <c r="D3377" s="20"/>
      <c r="E3377" s="20"/>
      <c r="F3377" s="20" t="s">
        <v>16989</v>
      </c>
      <c r="G3377" s="9">
        <v>14743</v>
      </c>
      <c r="H3377" s="9">
        <v>0</v>
      </c>
      <c r="I3377" s="21"/>
      <c r="J3377" s="17"/>
    </row>
    <row r="3378" spans="1:10" ht="60" customHeight="1" x14ac:dyDescent="0.25">
      <c r="A3378" s="19">
        <v>720465</v>
      </c>
      <c r="B3378" s="20" t="s">
        <v>14950</v>
      </c>
      <c r="C3378" s="20" t="s">
        <v>14945</v>
      </c>
      <c r="D3378" s="20"/>
      <c r="E3378" s="20"/>
      <c r="F3378" s="20" t="s">
        <v>16989</v>
      </c>
      <c r="G3378" s="9">
        <v>14743</v>
      </c>
      <c r="H3378" s="9">
        <v>0</v>
      </c>
      <c r="I3378" s="21"/>
      <c r="J3378" s="17"/>
    </row>
    <row r="3379" spans="1:10" ht="60" customHeight="1" x14ac:dyDescent="0.25">
      <c r="A3379" s="19">
        <v>720466</v>
      </c>
      <c r="B3379" s="20" t="s">
        <v>14951</v>
      </c>
      <c r="C3379" s="20" t="s">
        <v>14945</v>
      </c>
      <c r="D3379" s="20"/>
      <c r="E3379" s="20"/>
      <c r="F3379" s="20" t="s">
        <v>16989</v>
      </c>
      <c r="G3379" s="9">
        <v>14743</v>
      </c>
      <c r="H3379" s="9">
        <v>0</v>
      </c>
      <c r="I3379" s="21"/>
      <c r="J3379" s="17"/>
    </row>
    <row r="3380" spans="1:10" ht="60" customHeight="1" x14ac:dyDescent="0.25">
      <c r="A3380" s="19">
        <v>720467</v>
      </c>
      <c r="B3380" s="20" t="s">
        <v>14952</v>
      </c>
      <c r="C3380" s="20" t="s">
        <v>14945</v>
      </c>
      <c r="D3380" s="20"/>
      <c r="E3380" s="20"/>
      <c r="F3380" s="20" t="s">
        <v>16989</v>
      </c>
      <c r="G3380" s="9">
        <v>14743</v>
      </c>
      <c r="H3380" s="9">
        <v>0</v>
      </c>
      <c r="I3380" s="21"/>
      <c r="J3380" s="17"/>
    </row>
    <row r="3381" spans="1:10" ht="60" customHeight="1" x14ac:dyDescent="0.25">
      <c r="A3381" s="19">
        <v>720468</v>
      </c>
      <c r="B3381" s="20" t="s">
        <v>14953</v>
      </c>
      <c r="C3381" s="20" t="s">
        <v>14945</v>
      </c>
      <c r="D3381" s="20"/>
      <c r="E3381" s="20"/>
      <c r="F3381" s="20" t="s">
        <v>16989</v>
      </c>
      <c r="G3381" s="9">
        <v>14743</v>
      </c>
      <c r="H3381" s="9">
        <v>0</v>
      </c>
      <c r="I3381" s="21"/>
      <c r="J3381" s="17"/>
    </row>
    <row r="3382" spans="1:10" ht="60" customHeight="1" x14ac:dyDescent="0.25">
      <c r="A3382" s="19">
        <v>720469</v>
      </c>
      <c r="B3382" s="20" t="s">
        <v>14954</v>
      </c>
      <c r="C3382" s="20" t="s">
        <v>14945</v>
      </c>
      <c r="D3382" s="20"/>
      <c r="E3382" s="20"/>
      <c r="F3382" s="20" t="s">
        <v>16989</v>
      </c>
      <c r="G3382" s="9">
        <v>14743</v>
      </c>
      <c r="H3382" s="9">
        <v>0</v>
      </c>
      <c r="I3382" s="21"/>
      <c r="J3382" s="17"/>
    </row>
    <row r="3383" spans="1:10" ht="60" customHeight="1" x14ac:dyDescent="0.25">
      <c r="A3383" s="19">
        <v>720470</v>
      </c>
      <c r="B3383" s="20" t="s">
        <v>14955</v>
      </c>
      <c r="C3383" s="20" t="s">
        <v>14945</v>
      </c>
      <c r="D3383" s="20"/>
      <c r="E3383" s="20"/>
      <c r="F3383" s="20" t="s">
        <v>16989</v>
      </c>
      <c r="G3383" s="9">
        <v>14743</v>
      </c>
      <c r="H3383" s="9">
        <v>0</v>
      </c>
      <c r="I3383" s="21"/>
      <c r="J3383" s="17"/>
    </row>
    <row r="3384" spans="1:10" ht="60" customHeight="1" x14ac:dyDescent="0.25">
      <c r="A3384" s="19">
        <v>720471</v>
      </c>
      <c r="B3384" s="20" t="s">
        <v>14956</v>
      </c>
      <c r="C3384" s="20" t="s">
        <v>14945</v>
      </c>
      <c r="D3384" s="20"/>
      <c r="E3384" s="20"/>
      <c r="F3384" s="20" t="s">
        <v>16989</v>
      </c>
      <c r="G3384" s="9">
        <v>14743</v>
      </c>
      <c r="H3384" s="9">
        <v>0</v>
      </c>
      <c r="I3384" s="21"/>
      <c r="J3384" s="17"/>
    </row>
    <row r="3385" spans="1:10" ht="60" customHeight="1" x14ac:dyDescent="0.25">
      <c r="A3385" s="19">
        <v>720472</v>
      </c>
      <c r="B3385" s="20" t="s">
        <v>14957</v>
      </c>
      <c r="C3385" s="20" t="s">
        <v>14958</v>
      </c>
      <c r="D3385" s="20"/>
      <c r="E3385" s="20"/>
      <c r="F3385" s="20" t="s">
        <v>16989</v>
      </c>
      <c r="G3385" s="9">
        <v>25908</v>
      </c>
      <c r="H3385" s="9">
        <v>0</v>
      </c>
      <c r="I3385" s="21"/>
      <c r="J3385" s="17"/>
    </row>
    <row r="3386" spans="1:10" ht="60" customHeight="1" x14ac:dyDescent="0.25">
      <c r="A3386" s="19">
        <v>720479</v>
      </c>
      <c r="B3386" s="20" t="s">
        <v>14959</v>
      </c>
      <c r="C3386" s="20" t="s">
        <v>14960</v>
      </c>
      <c r="D3386" s="20"/>
      <c r="E3386" s="20"/>
      <c r="F3386" s="20" t="s">
        <v>16989</v>
      </c>
      <c r="G3386" s="9">
        <v>6968</v>
      </c>
      <c r="H3386" s="9">
        <v>0</v>
      </c>
      <c r="I3386" s="21"/>
      <c r="J3386" s="17"/>
    </row>
    <row r="3387" spans="1:10" ht="60" customHeight="1" x14ac:dyDescent="0.25">
      <c r="A3387" s="19">
        <v>720480</v>
      </c>
      <c r="B3387" s="20" t="s">
        <v>14961</v>
      </c>
      <c r="C3387" s="20" t="s">
        <v>14962</v>
      </c>
      <c r="D3387" s="20"/>
      <c r="E3387" s="20"/>
      <c r="F3387" s="20" t="s">
        <v>16989</v>
      </c>
      <c r="G3387" s="9">
        <v>6780</v>
      </c>
      <c r="H3387" s="9">
        <v>0</v>
      </c>
      <c r="I3387" s="21"/>
      <c r="J3387" s="17"/>
    </row>
    <row r="3388" spans="1:10" ht="60" customHeight="1" x14ac:dyDescent="0.25">
      <c r="A3388" s="19">
        <v>720525</v>
      </c>
      <c r="B3388" s="20" t="s">
        <v>14963</v>
      </c>
      <c r="C3388" s="20" t="s">
        <v>14964</v>
      </c>
      <c r="D3388" s="20"/>
      <c r="E3388" s="20"/>
      <c r="F3388" s="20" t="s">
        <v>16989</v>
      </c>
      <c r="G3388" s="9">
        <v>8709.7999999999993</v>
      </c>
      <c r="H3388" s="9">
        <v>0</v>
      </c>
      <c r="I3388" s="21"/>
      <c r="J3388" s="17"/>
    </row>
    <row r="3389" spans="1:10" ht="60" customHeight="1" x14ac:dyDescent="0.25">
      <c r="A3389" s="19">
        <v>720526</v>
      </c>
      <c r="B3389" s="20" t="s">
        <v>14965</v>
      </c>
      <c r="C3389" s="20" t="s">
        <v>14966</v>
      </c>
      <c r="D3389" s="20"/>
      <c r="E3389" s="20"/>
      <c r="F3389" s="20" t="s">
        <v>16989</v>
      </c>
      <c r="G3389" s="9">
        <v>8088.13</v>
      </c>
      <c r="H3389" s="9">
        <v>0</v>
      </c>
      <c r="I3389" s="21"/>
      <c r="J3389" s="17"/>
    </row>
    <row r="3390" spans="1:10" ht="60" customHeight="1" x14ac:dyDescent="0.25">
      <c r="A3390" s="19">
        <v>720527</v>
      </c>
      <c r="B3390" s="20" t="s">
        <v>14967</v>
      </c>
      <c r="C3390" s="20" t="s">
        <v>6237</v>
      </c>
      <c r="D3390" s="20"/>
      <c r="E3390" s="20"/>
      <c r="F3390" s="20" t="s">
        <v>16989</v>
      </c>
      <c r="G3390" s="9">
        <v>20538.13</v>
      </c>
      <c r="H3390" s="9">
        <v>0</v>
      </c>
      <c r="I3390" s="21"/>
      <c r="J3390" s="17"/>
    </row>
    <row r="3391" spans="1:10" ht="60" customHeight="1" x14ac:dyDescent="0.25">
      <c r="A3391" s="19">
        <v>720528</v>
      </c>
      <c r="B3391" s="20" t="s">
        <v>14968</v>
      </c>
      <c r="C3391" s="20" t="s">
        <v>14966</v>
      </c>
      <c r="D3391" s="20"/>
      <c r="E3391" s="20"/>
      <c r="F3391" s="20" t="s">
        <v>16989</v>
      </c>
      <c r="G3391" s="9">
        <v>8088.13</v>
      </c>
      <c r="H3391" s="9">
        <v>0</v>
      </c>
      <c r="I3391" s="21"/>
      <c r="J3391" s="17"/>
    </row>
    <row r="3392" spans="1:10" ht="60" customHeight="1" x14ac:dyDescent="0.25">
      <c r="A3392" s="19">
        <v>720529</v>
      </c>
      <c r="B3392" s="20" t="s">
        <v>14969</v>
      </c>
      <c r="C3392" s="20" t="s">
        <v>14966</v>
      </c>
      <c r="D3392" s="20"/>
      <c r="E3392" s="20"/>
      <c r="F3392" s="20" t="s">
        <v>16989</v>
      </c>
      <c r="G3392" s="9">
        <v>8088.13</v>
      </c>
      <c r="H3392" s="9">
        <v>0</v>
      </c>
      <c r="I3392" s="21"/>
      <c r="J3392" s="17"/>
    </row>
    <row r="3393" spans="1:10" ht="60" customHeight="1" x14ac:dyDescent="0.25">
      <c r="A3393" s="19">
        <v>720530</v>
      </c>
      <c r="B3393" s="20" t="s">
        <v>14970</v>
      </c>
      <c r="C3393" s="20" t="s">
        <v>14966</v>
      </c>
      <c r="D3393" s="20"/>
      <c r="E3393" s="20"/>
      <c r="F3393" s="20" t="s">
        <v>16989</v>
      </c>
      <c r="G3393" s="9">
        <v>8088.13</v>
      </c>
      <c r="H3393" s="9">
        <v>0</v>
      </c>
      <c r="I3393" s="21"/>
      <c r="J3393" s="17"/>
    </row>
    <row r="3394" spans="1:10" ht="60" customHeight="1" x14ac:dyDescent="0.25">
      <c r="A3394" s="19">
        <v>720531</v>
      </c>
      <c r="B3394" s="20" t="s">
        <v>14971</v>
      </c>
      <c r="C3394" s="20" t="s">
        <v>14966</v>
      </c>
      <c r="D3394" s="20"/>
      <c r="E3394" s="20"/>
      <c r="F3394" s="20" t="s">
        <v>16989</v>
      </c>
      <c r="G3394" s="9">
        <v>8088.13</v>
      </c>
      <c r="H3394" s="9">
        <v>0</v>
      </c>
      <c r="I3394" s="21"/>
      <c r="J3394" s="17"/>
    </row>
    <row r="3395" spans="1:10" ht="60" customHeight="1" x14ac:dyDescent="0.25">
      <c r="A3395" s="19">
        <v>720532</v>
      </c>
      <c r="B3395" s="20" t="s">
        <v>14972</v>
      </c>
      <c r="C3395" s="20" t="s">
        <v>14966</v>
      </c>
      <c r="D3395" s="20"/>
      <c r="E3395" s="20"/>
      <c r="F3395" s="20" t="s">
        <v>16989</v>
      </c>
      <c r="G3395" s="9">
        <v>8088.13</v>
      </c>
      <c r="H3395" s="9">
        <v>0</v>
      </c>
      <c r="I3395" s="21"/>
      <c r="J3395" s="17"/>
    </row>
    <row r="3396" spans="1:10" ht="60" customHeight="1" x14ac:dyDescent="0.25">
      <c r="A3396" s="19">
        <v>720534</v>
      </c>
      <c r="B3396" s="20" t="s">
        <v>14973</v>
      </c>
      <c r="C3396" s="20" t="s">
        <v>6237</v>
      </c>
      <c r="D3396" s="20"/>
      <c r="E3396" s="20"/>
      <c r="F3396" s="20" t="s">
        <v>16989</v>
      </c>
      <c r="G3396" s="9">
        <v>20538.13</v>
      </c>
      <c r="H3396" s="9">
        <v>0</v>
      </c>
      <c r="I3396" s="21"/>
      <c r="J3396" s="17"/>
    </row>
    <row r="3397" spans="1:10" ht="60" customHeight="1" x14ac:dyDescent="0.25">
      <c r="A3397" s="19">
        <v>720535</v>
      </c>
      <c r="B3397" s="20" t="s">
        <v>14974</v>
      </c>
      <c r="C3397" s="20" t="s">
        <v>14966</v>
      </c>
      <c r="D3397" s="20"/>
      <c r="E3397" s="20"/>
      <c r="F3397" s="20" t="s">
        <v>16989</v>
      </c>
      <c r="G3397" s="9">
        <v>8709.7999999999993</v>
      </c>
      <c r="H3397" s="9">
        <v>0</v>
      </c>
      <c r="I3397" s="21"/>
      <c r="J3397" s="17"/>
    </row>
    <row r="3398" spans="1:10" ht="60" customHeight="1" x14ac:dyDescent="0.25">
      <c r="A3398" s="19">
        <v>720536</v>
      </c>
      <c r="B3398" s="20" t="s">
        <v>14975</v>
      </c>
      <c r="C3398" s="20" t="s">
        <v>14966</v>
      </c>
      <c r="D3398" s="20"/>
      <c r="E3398" s="20"/>
      <c r="F3398" s="20" t="s">
        <v>16989</v>
      </c>
      <c r="G3398" s="9">
        <v>8088.13</v>
      </c>
      <c r="H3398" s="9">
        <v>0</v>
      </c>
      <c r="I3398" s="21"/>
      <c r="J3398" s="17"/>
    </row>
    <row r="3399" spans="1:10" ht="60" customHeight="1" x14ac:dyDescent="0.25">
      <c r="A3399" s="19">
        <v>720538</v>
      </c>
      <c r="B3399" s="20" t="s">
        <v>14976</v>
      </c>
      <c r="C3399" s="20" t="s">
        <v>14977</v>
      </c>
      <c r="D3399" s="20"/>
      <c r="E3399" s="20"/>
      <c r="F3399" s="20" t="s">
        <v>16989</v>
      </c>
      <c r="G3399" s="9">
        <v>8088.13</v>
      </c>
      <c r="H3399" s="9">
        <v>0</v>
      </c>
      <c r="I3399" s="21"/>
      <c r="J3399" s="17"/>
    </row>
    <row r="3400" spans="1:10" ht="60" customHeight="1" x14ac:dyDescent="0.25">
      <c r="A3400" s="19">
        <v>720539</v>
      </c>
      <c r="B3400" s="20" t="s">
        <v>14978</v>
      </c>
      <c r="C3400" s="20" t="s">
        <v>6237</v>
      </c>
      <c r="D3400" s="20"/>
      <c r="E3400" s="20"/>
      <c r="F3400" s="20" t="s">
        <v>16989</v>
      </c>
      <c r="G3400" s="9">
        <v>20538.13</v>
      </c>
      <c r="H3400" s="9">
        <v>0</v>
      </c>
      <c r="I3400" s="21"/>
      <c r="J3400" s="17"/>
    </row>
    <row r="3401" spans="1:10" ht="60" customHeight="1" x14ac:dyDescent="0.25">
      <c r="A3401" s="19">
        <v>720540</v>
      </c>
      <c r="B3401" s="20" t="s">
        <v>14979</v>
      </c>
      <c r="C3401" s="20" t="s">
        <v>14977</v>
      </c>
      <c r="D3401" s="20"/>
      <c r="E3401" s="20"/>
      <c r="F3401" s="20" t="s">
        <v>16989</v>
      </c>
      <c r="G3401" s="9">
        <v>8088.13</v>
      </c>
      <c r="H3401" s="9">
        <v>0</v>
      </c>
      <c r="I3401" s="21"/>
      <c r="J3401" s="17"/>
    </row>
    <row r="3402" spans="1:10" ht="60" customHeight="1" x14ac:dyDescent="0.25">
      <c r="A3402" s="19">
        <v>720552</v>
      </c>
      <c r="B3402" s="20" t="s">
        <v>14980</v>
      </c>
      <c r="C3402" s="20" t="s">
        <v>14981</v>
      </c>
      <c r="D3402" s="20"/>
      <c r="E3402" s="20"/>
      <c r="F3402" s="20" t="s">
        <v>16989</v>
      </c>
      <c r="G3402" s="9">
        <v>22220</v>
      </c>
      <c r="H3402" s="9">
        <v>0</v>
      </c>
      <c r="I3402" s="21"/>
      <c r="J3402" s="17"/>
    </row>
    <row r="3403" spans="1:10" ht="60" customHeight="1" x14ac:dyDescent="0.25">
      <c r="A3403" s="19">
        <v>720553</v>
      </c>
      <c r="B3403" s="20" t="s">
        <v>14982</v>
      </c>
      <c r="C3403" s="20" t="s">
        <v>14983</v>
      </c>
      <c r="D3403" s="20"/>
      <c r="E3403" s="20"/>
      <c r="F3403" s="20" t="s">
        <v>16989</v>
      </c>
      <c r="G3403" s="9">
        <v>214633.44</v>
      </c>
      <c r="H3403" s="9">
        <v>0</v>
      </c>
      <c r="I3403" s="21"/>
      <c r="J3403" s="17"/>
    </row>
    <row r="3404" spans="1:10" ht="60" customHeight="1" x14ac:dyDescent="0.25">
      <c r="A3404" s="19">
        <v>720573</v>
      </c>
      <c r="B3404" s="20" t="s">
        <v>14984</v>
      </c>
      <c r="C3404" s="20" t="s">
        <v>14985</v>
      </c>
      <c r="D3404" s="20"/>
      <c r="E3404" s="20"/>
      <c r="F3404" s="20" t="s">
        <v>16989</v>
      </c>
      <c r="G3404" s="9">
        <v>30000</v>
      </c>
      <c r="H3404" s="9">
        <v>0</v>
      </c>
      <c r="I3404" s="21"/>
      <c r="J3404" s="17"/>
    </row>
    <row r="3405" spans="1:10" ht="60" customHeight="1" x14ac:dyDescent="0.25">
      <c r="A3405" s="19">
        <v>720574</v>
      </c>
      <c r="B3405" s="20" t="s">
        <v>14986</v>
      </c>
      <c r="C3405" s="20" t="s">
        <v>14987</v>
      </c>
      <c r="D3405" s="20"/>
      <c r="E3405" s="20"/>
      <c r="F3405" s="20" t="s">
        <v>16989</v>
      </c>
      <c r="G3405" s="9">
        <v>23254</v>
      </c>
      <c r="H3405" s="9">
        <v>0</v>
      </c>
      <c r="I3405" s="21"/>
      <c r="J3405" s="17"/>
    </row>
    <row r="3406" spans="1:10" ht="60" customHeight="1" x14ac:dyDescent="0.25">
      <c r="A3406" s="19">
        <v>720575</v>
      </c>
      <c r="B3406" s="20" t="s">
        <v>14988</v>
      </c>
      <c r="C3406" s="20" t="s">
        <v>14989</v>
      </c>
      <c r="D3406" s="20"/>
      <c r="E3406" s="20"/>
      <c r="F3406" s="20" t="s">
        <v>16989</v>
      </c>
      <c r="G3406" s="9">
        <v>26001</v>
      </c>
      <c r="H3406" s="9">
        <v>0</v>
      </c>
      <c r="I3406" s="21"/>
      <c r="J3406" s="17"/>
    </row>
    <row r="3407" spans="1:10" ht="60" customHeight="1" x14ac:dyDescent="0.25">
      <c r="A3407" s="19">
        <v>720576</v>
      </c>
      <c r="B3407" s="20" t="s">
        <v>14990</v>
      </c>
      <c r="C3407" s="20" t="s">
        <v>14989</v>
      </c>
      <c r="D3407" s="20"/>
      <c r="E3407" s="20"/>
      <c r="F3407" s="20" t="s">
        <v>16989</v>
      </c>
      <c r="G3407" s="9">
        <v>26001</v>
      </c>
      <c r="H3407" s="9">
        <v>0</v>
      </c>
      <c r="I3407" s="21"/>
      <c r="J3407" s="17"/>
    </row>
    <row r="3408" spans="1:10" ht="60" customHeight="1" x14ac:dyDescent="0.25">
      <c r="A3408" s="19">
        <v>720577</v>
      </c>
      <c r="B3408" s="20" t="s">
        <v>14991</v>
      </c>
      <c r="C3408" s="20" t="s">
        <v>14989</v>
      </c>
      <c r="D3408" s="20"/>
      <c r="E3408" s="20"/>
      <c r="F3408" s="20" t="s">
        <v>16989</v>
      </c>
      <c r="G3408" s="9">
        <v>26001</v>
      </c>
      <c r="H3408" s="9">
        <v>0</v>
      </c>
      <c r="I3408" s="21"/>
      <c r="J3408" s="17"/>
    </row>
    <row r="3409" spans="1:10" ht="60" customHeight="1" x14ac:dyDescent="0.25">
      <c r="A3409" s="19">
        <v>720578</v>
      </c>
      <c r="B3409" s="20" t="s">
        <v>14992</v>
      </c>
      <c r="C3409" s="20" t="s">
        <v>14989</v>
      </c>
      <c r="D3409" s="20"/>
      <c r="E3409" s="20"/>
      <c r="F3409" s="20" t="s">
        <v>16989</v>
      </c>
      <c r="G3409" s="9">
        <v>26001</v>
      </c>
      <c r="H3409" s="9">
        <v>0</v>
      </c>
      <c r="I3409" s="21"/>
      <c r="J3409" s="17"/>
    </row>
    <row r="3410" spans="1:10" ht="60" customHeight="1" x14ac:dyDescent="0.25">
      <c r="A3410" s="19">
        <v>720580</v>
      </c>
      <c r="B3410" s="20" t="s">
        <v>14993</v>
      </c>
      <c r="C3410" s="20" t="s">
        <v>14989</v>
      </c>
      <c r="D3410" s="20"/>
      <c r="E3410" s="20"/>
      <c r="F3410" s="20" t="s">
        <v>16989</v>
      </c>
      <c r="G3410" s="9">
        <v>26001</v>
      </c>
      <c r="H3410" s="9">
        <v>0</v>
      </c>
      <c r="I3410" s="21"/>
      <c r="J3410" s="17"/>
    </row>
    <row r="3411" spans="1:10" ht="60" customHeight="1" x14ac:dyDescent="0.25">
      <c r="A3411" s="19">
        <v>720582</v>
      </c>
      <c r="B3411" s="20" t="s">
        <v>14994</v>
      </c>
      <c r="C3411" s="20" t="s">
        <v>14995</v>
      </c>
      <c r="D3411" s="20"/>
      <c r="E3411" s="20"/>
      <c r="F3411" s="20" t="s">
        <v>16989</v>
      </c>
      <c r="G3411" s="9">
        <v>30000</v>
      </c>
      <c r="H3411" s="9">
        <v>0</v>
      </c>
      <c r="I3411" s="21"/>
      <c r="J3411" s="17"/>
    </row>
    <row r="3412" spans="1:10" ht="60" customHeight="1" x14ac:dyDescent="0.25">
      <c r="A3412" s="19">
        <v>720594</v>
      </c>
      <c r="B3412" s="20" t="s">
        <v>14996</v>
      </c>
      <c r="C3412" s="20" t="s">
        <v>14997</v>
      </c>
      <c r="D3412" s="20"/>
      <c r="E3412" s="20"/>
      <c r="F3412" s="20" t="s">
        <v>16989</v>
      </c>
      <c r="G3412" s="9">
        <v>299000</v>
      </c>
      <c r="H3412" s="9">
        <v>0</v>
      </c>
      <c r="I3412" s="21"/>
      <c r="J3412" s="17"/>
    </row>
    <row r="3413" spans="1:10" ht="60" customHeight="1" x14ac:dyDescent="0.25">
      <c r="A3413" s="19">
        <v>720602</v>
      </c>
      <c r="B3413" s="20" t="s">
        <v>14998</v>
      </c>
      <c r="C3413" s="20" t="s">
        <v>14999</v>
      </c>
      <c r="D3413" s="20"/>
      <c r="E3413" s="20"/>
      <c r="F3413" s="20" t="s">
        <v>16989</v>
      </c>
      <c r="G3413" s="9">
        <v>15700</v>
      </c>
      <c r="H3413" s="9">
        <v>0</v>
      </c>
      <c r="I3413" s="21"/>
      <c r="J3413" s="17"/>
    </row>
    <row r="3414" spans="1:10" ht="60" customHeight="1" x14ac:dyDescent="0.25">
      <c r="A3414" s="19">
        <v>720603</v>
      </c>
      <c r="B3414" s="20" t="s">
        <v>15000</v>
      </c>
      <c r="C3414" s="20" t="s">
        <v>14999</v>
      </c>
      <c r="D3414" s="20"/>
      <c r="E3414" s="20"/>
      <c r="F3414" s="20" t="s">
        <v>16989</v>
      </c>
      <c r="G3414" s="9">
        <v>15700</v>
      </c>
      <c r="H3414" s="9">
        <v>0</v>
      </c>
      <c r="I3414" s="21"/>
      <c r="J3414" s="17"/>
    </row>
    <row r="3415" spans="1:10" ht="60" customHeight="1" x14ac:dyDescent="0.25">
      <c r="A3415" s="19">
        <v>720604</v>
      </c>
      <c r="B3415" s="20" t="s">
        <v>15001</v>
      </c>
      <c r="C3415" s="20" t="s">
        <v>15002</v>
      </c>
      <c r="D3415" s="20"/>
      <c r="E3415" s="20"/>
      <c r="F3415" s="20" t="s">
        <v>16989</v>
      </c>
      <c r="G3415" s="9">
        <v>11500</v>
      </c>
      <c r="H3415" s="9">
        <v>0</v>
      </c>
      <c r="I3415" s="21"/>
      <c r="J3415" s="17"/>
    </row>
    <row r="3416" spans="1:10" ht="60" customHeight="1" x14ac:dyDescent="0.25">
      <c r="A3416" s="19">
        <v>720608</v>
      </c>
      <c r="B3416" s="20" t="s">
        <v>15003</v>
      </c>
      <c r="C3416" s="20" t="s">
        <v>15004</v>
      </c>
      <c r="D3416" s="20"/>
      <c r="E3416" s="20"/>
      <c r="F3416" s="20" t="s">
        <v>16989</v>
      </c>
      <c r="G3416" s="9">
        <v>8000</v>
      </c>
      <c r="H3416" s="9">
        <v>0</v>
      </c>
      <c r="I3416" s="21"/>
      <c r="J3416" s="17"/>
    </row>
    <row r="3417" spans="1:10" ht="60" customHeight="1" x14ac:dyDescent="0.25">
      <c r="A3417" s="19">
        <v>720609</v>
      </c>
      <c r="B3417" s="20" t="s">
        <v>15005</v>
      </c>
      <c r="C3417" s="20" t="s">
        <v>15004</v>
      </c>
      <c r="D3417" s="20"/>
      <c r="E3417" s="20"/>
      <c r="F3417" s="20" t="s">
        <v>16989</v>
      </c>
      <c r="G3417" s="9">
        <v>8000</v>
      </c>
      <c r="H3417" s="9">
        <v>0</v>
      </c>
      <c r="I3417" s="21"/>
      <c r="J3417" s="17"/>
    </row>
    <row r="3418" spans="1:10" ht="60" customHeight="1" x14ac:dyDescent="0.25">
      <c r="A3418" s="19">
        <v>720610</v>
      </c>
      <c r="B3418" s="20" t="s">
        <v>15006</v>
      </c>
      <c r="C3418" s="20" t="s">
        <v>15004</v>
      </c>
      <c r="D3418" s="20"/>
      <c r="E3418" s="20"/>
      <c r="F3418" s="20" t="s">
        <v>16989</v>
      </c>
      <c r="G3418" s="9">
        <v>8000</v>
      </c>
      <c r="H3418" s="9">
        <v>0</v>
      </c>
      <c r="I3418" s="21"/>
      <c r="J3418" s="17"/>
    </row>
    <row r="3419" spans="1:10" ht="60" customHeight="1" x14ac:dyDescent="0.25">
      <c r="A3419" s="19">
        <v>720611</v>
      </c>
      <c r="B3419" s="20" t="s">
        <v>15007</v>
      </c>
      <c r="C3419" s="20" t="s">
        <v>15004</v>
      </c>
      <c r="D3419" s="20"/>
      <c r="E3419" s="20"/>
      <c r="F3419" s="20" t="s">
        <v>16989</v>
      </c>
      <c r="G3419" s="9">
        <v>8000</v>
      </c>
      <c r="H3419" s="9">
        <v>0</v>
      </c>
      <c r="I3419" s="21"/>
      <c r="J3419" s="17"/>
    </row>
    <row r="3420" spans="1:10" ht="60" customHeight="1" x14ac:dyDescent="0.25">
      <c r="A3420" s="19">
        <v>720612</v>
      </c>
      <c r="B3420" s="20" t="s">
        <v>15008</v>
      </c>
      <c r="C3420" s="20" t="s">
        <v>15004</v>
      </c>
      <c r="D3420" s="20"/>
      <c r="E3420" s="20"/>
      <c r="F3420" s="20" t="s">
        <v>16989</v>
      </c>
      <c r="G3420" s="9">
        <v>8000</v>
      </c>
      <c r="H3420" s="9">
        <v>0</v>
      </c>
      <c r="I3420" s="21"/>
      <c r="J3420" s="17"/>
    </row>
    <row r="3421" spans="1:10" ht="60" customHeight="1" x14ac:dyDescent="0.25">
      <c r="A3421" s="19">
        <v>720614</v>
      </c>
      <c r="B3421" s="20" t="s">
        <v>15009</v>
      </c>
      <c r="C3421" s="20" t="s">
        <v>15010</v>
      </c>
      <c r="D3421" s="20"/>
      <c r="E3421" s="20"/>
      <c r="F3421" s="20" t="s">
        <v>16989</v>
      </c>
      <c r="G3421" s="9">
        <v>3978</v>
      </c>
      <c r="H3421" s="9">
        <v>0</v>
      </c>
      <c r="I3421" s="21"/>
      <c r="J3421" s="17"/>
    </row>
    <row r="3422" spans="1:10" ht="60" customHeight="1" x14ac:dyDescent="0.25">
      <c r="A3422" s="19">
        <v>720615</v>
      </c>
      <c r="B3422" s="20" t="s">
        <v>15011</v>
      </c>
      <c r="C3422" s="20" t="s">
        <v>15012</v>
      </c>
      <c r="D3422" s="20"/>
      <c r="E3422" s="20"/>
      <c r="F3422" s="20" t="s">
        <v>16989</v>
      </c>
      <c r="G3422" s="9">
        <v>3978</v>
      </c>
      <c r="H3422" s="9">
        <v>0</v>
      </c>
      <c r="I3422" s="21"/>
      <c r="J3422" s="17"/>
    </row>
    <row r="3423" spans="1:10" ht="60" customHeight="1" x14ac:dyDescent="0.25">
      <c r="A3423" s="19">
        <v>720623</v>
      </c>
      <c r="B3423" s="20" t="s">
        <v>15013</v>
      </c>
      <c r="C3423" s="20" t="s">
        <v>15014</v>
      </c>
      <c r="D3423" s="20"/>
      <c r="E3423" s="20"/>
      <c r="F3423" s="20" t="s">
        <v>16989</v>
      </c>
      <c r="G3423" s="9">
        <v>28000</v>
      </c>
      <c r="H3423" s="9">
        <v>0</v>
      </c>
      <c r="I3423" s="21"/>
      <c r="J3423" s="17"/>
    </row>
    <row r="3424" spans="1:10" ht="60" customHeight="1" x14ac:dyDescent="0.25">
      <c r="A3424" s="19">
        <v>720624</v>
      </c>
      <c r="B3424" s="20" t="s">
        <v>15015</v>
      </c>
      <c r="C3424" s="20" t="s">
        <v>13685</v>
      </c>
      <c r="D3424" s="20"/>
      <c r="E3424" s="20"/>
      <c r="F3424" s="20" t="s">
        <v>16989</v>
      </c>
      <c r="G3424" s="9">
        <v>32000</v>
      </c>
      <c r="H3424" s="9">
        <v>0</v>
      </c>
      <c r="I3424" s="21"/>
      <c r="J3424" s="17"/>
    </row>
    <row r="3425" spans="1:10" ht="60" customHeight="1" x14ac:dyDescent="0.25">
      <c r="A3425" s="19">
        <v>720646</v>
      </c>
      <c r="B3425" s="20" t="s">
        <v>15016</v>
      </c>
      <c r="C3425" s="20" t="s">
        <v>15017</v>
      </c>
      <c r="D3425" s="20"/>
      <c r="E3425" s="20"/>
      <c r="F3425" s="20" t="s">
        <v>16989</v>
      </c>
      <c r="G3425" s="9">
        <v>10342</v>
      </c>
      <c r="H3425" s="9">
        <v>0</v>
      </c>
      <c r="I3425" s="21"/>
      <c r="J3425" s="17"/>
    </row>
    <row r="3426" spans="1:10" ht="60" customHeight="1" x14ac:dyDescent="0.25">
      <c r="A3426" s="19">
        <v>720647</v>
      </c>
      <c r="B3426" s="20" t="s">
        <v>15018</v>
      </c>
      <c r="C3426" s="20" t="s">
        <v>15019</v>
      </c>
      <c r="D3426" s="20"/>
      <c r="E3426" s="20"/>
      <c r="F3426" s="20" t="s">
        <v>16989</v>
      </c>
      <c r="G3426" s="9">
        <v>30010.5</v>
      </c>
      <c r="H3426" s="9">
        <v>0</v>
      </c>
      <c r="I3426" s="21"/>
      <c r="J3426" s="17"/>
    </row>
    <row r="3427" spans="1:10" ht="60" customHeight="1" x14ac:dyDescent="0.25">
      <c r="A3427" s="19">
        <v>720649</v>
      </c>
      <c r="B3427" s="20" t="s">
        <v>9796</v>
      </c>
      <c r="C3427" s="20" t="s">
        <v>15020</v>
      </c>
      <c r="D3427" s="20"/>
      <c r="E3427" s="20"/>
      <c r="F3427" s="20" t="s">
        <v>16989</v>
      </c>
      <c r="G3427" s="9">
        <v>8378.1</v>
      </c>
      <c r="H3427" s="9">
        <v>0</v>
      </c>
      <c r="I3427" s="21"/>
      <c r="J3427" s="17"/>
    </row>
    <row r="3428" spans="1:10" ht="60" customHeight="1" x14ac:dyDescent="0.25">
      <c r="A3428" s="19">
        <v>720652</v>
      </c>
      <c r="B3428" s="20" t="s">
        <v>15021</v>
      </c>
      <c r="C3428" s="20" t="s">
        <v>15020</v>
      </c>
      <c r="D3428" s="20"/>
      <c r="E3428" s="20"/>
      <c r="F3428" s="20" t="s">
        <v>16989</v>
      </c>
      <c r="G3428" s="9">
        <v>8378.1</v>
      </c>
      <c r="H3428" s="9">
        <v>0</v>
      </c>
      <c r="I3428" s="21"/>
      <c r="J3428" s="17"/>
    </row>
    <row r="3429" spans="1:10" ht="60" customHeight="1" x14ac:dyDescent="0.25">
      <c r="A3429" s="19">
        <v>720659</v>
      </c>
      <c r="B3429" s="20" t="s">
        <v>9808</v>
      </c>
      <c r="C3429" s="20" t="s">
        <v>15020</v>
      </c>
      <c r="D3429" s="20"/>
      <c r="E3429" s="20"/>
      <c r="F3429" s="20" t="s">
        <v>16989</v>
      </c>
      <c r="G3429" s="9">
        <v>8378.1</v>
      </c>
      <c r="H3429" s="9">
        <v>0</v>
      </c>
      <c r="I3429" s="21"/>
      <c r="J3429" s="17"/>
    </row>
    <row r="3430" spans="1:10" ht="60" customHeight="1" x14ac:dyDescent="0.25">
      <c r="A3430" s="19">
        <v>720660</v>
      </c>
      <c r="B3430" s="20" t="s">
        <v>9809</v>
      </c>
      <c r="C3430" s="20" t="s">
        <v>15020</v>
      </c>
      <c r="D3430" s="20"/>
      <c r="E3430" s="20"/>
      <c r="F3430" s="20" t="s">
        <v>16989</v>
      </c>
      <c r="G3430" s="9">
        <v>8378.1</v>
      </c>
      <c r="H3430" s="9">
        <v>0</v>
      </c>
      <c r="I3430" s="21"/>
      <c r="J3430" s="17"/>
    </row>
    <row r="3431" spans="1:10" ht="60" customHeight="1" x14ac:dyDescent="0.25">
      <c r="A3431" s="19">
        <v>720662</v>
      </c>
      <c r="B3431" s="20" t="s">
        <v>15022</v>
      </c>
      <c r="C3431" s="20" t="s">
        <v>15023</v>
      </c>
      <c r="D3431" s="20"/>
      <c r="E3431" s="20"/>
      <c r="F3431" s="20" t="s">
        <v>16989</v>
      </c>
      <c r="G3431" s="9">
        <v>12022.52</v>
      </c>
      <c r="H3431" s="9">
        <v>0</v>
      </c>
      <c r="I3431" s="21"/>
      <c r="J3431" s="17"/>
    </row>
    <row r="3432" spans="1:10" ht="60" customHeight="1" x14ac:dyDescent="0.25">
      <c r="A3432" s="19">
        <v>720663</v>
      </c>
      <c r="B3432" s="20" t="s">
        <v>15024</v>
      </c>
      <c r="C3432" s="20" t="s">
        <v>15025</v>
      </c>
      <c r="D3432" s="20"/>
      <c r="E3432" s="20"/>
      <c r="F3432" s="20" t="s">
        <v>16989</v>
      </c>
      <c r="G3432" s="9">
        <v>21000</v>
      </c>
      <c r="H3432" s="9">
        <v>0</v>
      </c>
      <c r="I3432" s="21"/>
      <c r="J3432" s="17"/>
    </row>
    <row r="3433" spans="1:10" ht="60" customHeight="1" x14ac:dyDescent="0.25">
      <c r="A3433" s="19">
        <v>720667</v>
      </c>
      <c r="B3433" s="20" t="s">
        <v>15026</v>
      </c>
      <c r="C3433" s="20" t="s">
        <v>15027</v>
      </c>
      <c r="D3433" s="20"/>
      <c r="E3433" s="20"/>
      <c r="F3433" s="20" t="s">
        <v>16989</v>
      </c>
      <c r="G3433" s="9">
        <v>3625</v>
      </c>
      <c r="H3433" s="9">
        <v>0</v>
      </c>
      <c r="I3433" s="21"/>
      <c r="J3433" s="17"/>
    </row>
    <row r="3434" spans="1:10" ht="60" customHeight="1" x14ac:dyDescent="0.25">
      <c r="A3434" s="19">
        <v>720668</v>
      </c>
      <c r="B3434" s="20" t="s">
        <v>15028</v>
      </c>
      <c r="C3434" s="20" t="s">
        <v>15027</v>
      </c>
      <c r="D3434" s="20"/>
      <c r="E3434" s="20"/>
      <c r="F3434" s="20" t="s">
        <v>16989</v>
      </c>
      <c r="G3434" s="9">
        <v>3625</v>
      </c>
      <c r="H3434" s="9">
        <v>0</v>
      </c>
      <c r="I3434" s="21"/>
      <c r="J3434" s="17"/>
    </row>
    <row r="3435" spans="1:10" ht="60" customHeight="1" x14ac:dyDescent="0.25">
      <c r="A3435" s="19">
        <v>720744</v>
      </c>
      <c r="B3435" s="20" t="s">
        <v>15029</v>
      </c>
      <c r="C3435" s="20" t="s">
        <v>15030</v>
      </c>
      <c r="D3435" s="20"/>
      <c r="E3435" s="20"/>
      <c r="F3435" s="20" t="s">
        <v>16989</v>
      </c>
      <c r="G3435" s="9">
        <v>71450</v>
      </c>
      <c r="H3435" s="9">
        <v>0</v>
      </c>
      <c r="I3435" s="21"/>
      <c r="J3435" s="17"/>
    </row>
    <row r="3436" spans="1:10" ht="60" customHeight="1" x14ac:dyDescent="0.25">
      <c r="A3436" s="19">
        <v>720745</v>
      </c>
      <c r="B3436" s="20" t="s">
        <v>15031</v>
      </c>
      <c r="C3436" s="20" t="s">
        <v>15030</v>
      </c>
      <c r="D3436" s="20"/>
      <c r="E3436" s="20"/>
      <c r="F3436" s="20" t="s">
        <v>16989</v>
      </c>
      <c r="G3436" s="9">
        <v>71450</v>
      </c>
      <c r="H3436" s="9">
        <v>0</v>
      </c>
      <c r="I3436" s="21"/>
      <c r="J3436" s="17"/>
    </row>
    <row r="3437" spans="1:10" ht="60" customHeight="1" x14ac:dyDescent="0.25">
      <c r="A3437" s="19">
        <v>720755</v>
      </c>
      <c r="B3437" s="20" t="s">
        <v>15032</v>
      </c>
      <c r="C3437" s="20" t="s">
        <v>14011</v>
      </c>
      <c r="D3437" s="20"/>
      <c r="E3437" s="20"/>
      <c r="F3437" s="20" t="s">
        <v>16989</v>
      </c>
      <c r="G3437" s="9">
        <v>481920</v>
      </c>
      <c r="H3437" s="9">
        <v>0</v>
      </c>
      <c r="I3437" s="21"/>
      <c r="J3437" s="17"/>
    </row>
    <row r="3438" spans="1:10" ht="60" customHeight="1" x14ac:dyDescent="0.25">
      <c r="A3438" s="19">
        <v>720775</v>
      </c>
      <c r="B3438" s="20" t="s">
        <v>15033</v>
      </c>
      <c r="C3438" s="20" t="s">
        <v>15034</v>
      </c>
      <c r="D3438" s="20"/>
      <c r="E3438" s="20"/>
      <c r="F3438" s="20" t="s">
        <v>16989</v>
      </c>
      <c r="G3438" s="9">
        <v>54825</v>
      </c>
      <c r="H3438" s="9">
        <v>0</v>
      </c>
      <c r="I3438" s="21"/>
      <c r="J3438" s="17"/>
    </row>
    <row r="3439" spans="1:10" ht="60" customHeight="1" x14ac:dyDescent="0.25">
      <c r="A3439" s="19">
        <v>720830</v>
      </c>
      <c r="B3439" s="20" t="s">
        <v>15035</v>
      </c>
      <c r="C3439" s="20" t="s">
        <v>15036</v>
      </c>
      <c r="D3439" s="20"/>
      <c r="E3439" s="20"/>
      <c r="F3439" s="20" t="s">
        <v>16989</v>
      </c>
      <c r="G3439" s="9">
        <v>40000</v>
      </c>
      <c r="H3439" s="9">
        <v>0</v>
      </c>
      <c r="I3439" s="21"/>
      <c r="J3439" s="17"/>
    </row>
    <row r="3440" spans="1:10" ht="60" customHeight="1" x14ac:dyDescent="0.25">
      <c r="A3440" s="19">
        <v>720856</v>
      </c>
      <c r="B3440" s="20" t="s">
        <v>15037</v>
      </c>
      <c r="C3440" s="20" t="s">
        <v>15038</v>
      </c>
      <c r="D3440" s="20"/>
      <c r="E3440" s="20"/>
      <c r="F3440" s="20" t="s">
        <v>16989</v>
      </c>
      <c r="G3440" s="9">
        <v>38000</v>
      </c>
      <c r="H3440" s="9">
        <v>0</v>
      </c>
      <c r="I3440" s="21"/>
      <c r="J3440" s="17"/>
    </row>
    <row r="3441" spans="1:10" ht="60" customHeight="1" x14ac:dyDescent="0.25">
      <c r="A3441" s="19">
        <v>895091</v>
      </c>
      <c r="B3441" s="20" t="s">
        <v>11582</v>
      </c>
      <c r="C3441" s="20" t="s">
        <v>15039</v>
      </c>
      <c r="D3441" s="20"/>
      <c r="E3441" s="20"/>
      <c r="F3441" s="20" t="s">
        <v>16989</v>
      </c>
      <c r="G3441" s="9">
        <v>74973.5</v>
      </c>
      <c r="H3441" s="9">
        <v>0</v>
      </c>
      <c r="I3441" s="21"/>
      <c r="J3441" s="17"/>
    </row>
    <row r="3442" spans="1:10" ht="60" customHeight="1" x14ac:dyDescent="0.25">
      <c r="A3442" s="19">
        <v>895092</v>
      </c>
      <c r="B3442" s="20" t="s">
        <v>11154</v>
      </c>
      <c r="C3442" s="20" t="s">
        <v>15039</v>
      </c>
      <c r="D3442" s="20"/>
      <c r="E3442" s="20"/>
      <c r="F3442" s="20" t="s">
        <v>16989</v>
      </c>
      <c r="G3442" s="9">
        <v>74973.5</v>
      </c>
      <c r="H3442" s="9">
        <v>0</v>
      </c>
      <c r="I3442" s="21"/>
      <c r="J3442" s="17"/>
    </row>
    <row r="3443" spans="1:10" ht="60" customHeight="1" x14ac:dyDescent="0.25">
      <c r="A3443" s="19">
        <v>895093</v>
      </c>
      <c r="B3443" s="20" t="s">
        <v>11581</v>
      </c>
      <c r="C3443" s="20" t="s">
        <v>15039</v>
      </c>
      <c r="D3443" s="20"/>
      <c r="E3443" s="20"/>
      <c r="F3443" s="20" t="s">
        <v>16989</v>
      </c>
      <c r="G3443" s="9">
        <v>74973.5</v>
      </c>
      <c r="H3443" s="9">
        <v>0</v>
      </c>
      <c r="I3443" s="21"/>
      <c r="J3443" s="17"/>
    </row>
    <row r="3444" spans="1:10" ht="60" customHeight="1" x14ac:dyDescent="0.25">
      <c r="A3444" s="19">
        <v>895094</v>
      </c>
      <c r="B3444" s="20" t="s">
        <v>11580</v>
      </c>
      <c r="C3444" s="20" t="s">
        <v>15039</v>
      </c>
      <c r="D3444" s="20"/>
      <c r="E3444" s="20"/>
      <c r="F3444" s="20" t="s">
        <v>16989</v>
      </c>
      <c r="G3444" s="9">
        <v>74973.5</v>
      </c>
      <c r="H3444" s="9">
        <v>0</v>
      </c>
      <c r="I3444" s="21"/>
      <c r="J3444" s="17"/>
    </row>
    <row r="3445" spans="1:10" ht="60" customHeight="1" x14ac:dyDescent="0.25">
      <c r="A3445" s="19">
        <v>895113</v>
      </c>
      <c r="B3445" s="20" t="s">
        <v>13810</v>
      </c>
      <c r="C3445" s="20" t="s">
        <v>15040</v>
      </c>
      <c r="D3445" s="20"/>
      <c r="E3445" s="20"/>
      <c r="F3445" s="20" t="s">
        <v>16989</v>
      </c>
      <c r="G3445" s="9">
        <v>81000</v>
      </c>
      <c r="H3445" s="9">
        <v>0</v>
      </c>
      <c r="I3445" s="21"/>
      <c r="J3445" s="17"/>
    </row>
    <row r="3446" spans="1:10" ht="60" customHeight="1" x14ac:dyDescent="0.25">
      <c r="A3446" s="19">
        <v>895137</v>
      </c>
      <c r="B3446" s="20" t="s">
        <v>13380</v>
      </c>
      <c r="C3446" s="20" t="s">
        <v>15041</v>
      </c>
      <c r="D3446" s="20"/>
      <c r="E3446" s="20"/>
      <c r="F3446" s="20" t="s">
        <v>16989</v>
      </c>
      <c r="G3446" s="9">
        <v>57070.42</v>
      </c>
      <c r="H3446" s="9">
        <v>0</v>
      </c>
      <c r="I3446" s="21"/>
      <c r="J3446" s="17"/>
    </row>
    <row r="3447" spans="1:10" ht="60" customHeight="1" x14ac:dyDescent="0.25">
      <c r="A3447" s="19">
        <v>895162</v>
      </c>
      <c r="B3447" s="20" t="s">
        <v>13789</v>
      </c>
      <c r="C3447" s="20" t="s">
        <v>15042</v>
      </c>
      <c r="D3447" s="20"/>
      <c r="E3447" s="20"/>
      <c r="F3447" s="20" t="s">
        <v>16989</v>
      </c>
      <c r="G3447" s="9">
        <v>114198</v>
      </c>
      <c r="H3447" s="9">
        <v>0</v>
      </c>
      <c r="I3447" s="21"/>
      <c r="J3447" s="17"/>
    </row>
    <row r="3448" spans="1:10" ht="60" customHeight="1" x14ac:dyDescent="0.25">
      <c r="A3448" s="19">
        <v>895172</v>
      </c>
      <c r="B3448" s="20" t="s">
        <v>11579</v>
      </c>
      <c r="C3448" s="20" t="s">
        <v>15043</v>
      </c>
      <c r="D3448" s="20"/>
      <c r="E3448" s="20"/>
      <c r="F3448" s="20" t="s">
        <v>16989</v>
      </c>
      <c r="G3448" s="9">
        <v>69792</v>
      </c>
      <c r="H3448" s="9">
        <v>0</v>
      </c>
      <c r="I3448" s="21"/>
      <c r="J3448" s="17"/>
    </row>
    <row r="3449" spans="1:10" ht="60" customHeight="1" x14ac:dyDescent="0.25">
      <c r="A3449" s="19">
        <v>1125481</v>
      </c>
      <c r="B3449" s="20" t="s">
        <v>15044</v>
      </c>
      <c r="C3449" s="20" t="s">
        <v>15045</v>
      </c>
      <c r="D3449" s="20"/>
      <c r="E3449" s="20"/>
      <c r="F3449" s="20" t="s">
        <v>16989</v>
      </c>
      <c r="G3449" s="9">
        <v>39500</v>
      </c>
      <c r="H3449" s="9">
        <v>0</v>
      </c>
      <c r="I3449" s="21"/>
      <c r="J3449" s="17"/>
    </row>
    <row r="3450" spans="1:10" ht="60" customHeight="1" x14ac:dyDescent="0.25">
      <c r="A3450" s="19">
        <v>1125482</v>
      </c>
      <c r="B3450" s="20" t="s">
        <v>10754</v>
      </c>
      <c r="C3450" s="20" t="s">
        <v>15046</v>
      </c>
      <c r="D3450" s="20"/>
      <c r="E3450" s="20"/>
      <c r="F3450" s="20" t="s">
        <v>16989</v>
      </c>
      <c r="G3450" s="9">
        <v>18999</v>
      </c>
      <c r="H3450" s="9">
        <v>0</v>
      </c>
      <c r="I3450" s="21"/>
      <c r="J3450" s="17"/>
    </row>
    <row r="3451" spans="1:10" ht="60" customHeight="1" x14ac:dyDescent="0.25">
      <c r="A3451" s="19">
        <v>1125483</v>
      </c>
      <c r="B3451" s="20" t="s">
        <v>10774</v>
      </c>
      <c r="C3451" s="20" t="s">
        <v>15047</v>
      </c>
      <c r="D3451" s="20"/>
      <c r="E3451" s="20"/>
      <c r="F3451" s="20" t="s">
        <v>16989</v>
      </c>
      <c r="G3451" s="9">
        <v>65195</v>
      </c>
      <c r="H3451" s="9">
        <v>0</v>
      </c>
      <c r="I3451" s="21"/>
      <c r="J3451" s="17"/>
    </row>
    <row r="3452" spans="1:10" ht="60" customHeight="1" x14ac:dyDescent="0.25">
      <c r="A3452" s="19">
        <v>1125484</v>
      </c>
      <c r="B3452" s="20" t="s">
        <v>15048</v>
      </c>
      <c r="C3452" s="20" t="s">
        <v>15049</v>
      </c>
      <c r="D3452" s="20"/>
      <c r="E3452" s="20"/>
      <c r="F3452" s="20" t="s">
        <v>16989</v>
      </c>
      <c r="G3452" s="9">
        <v>42435</v>
      </c>
      <c r="H3452" s="9">
        <v>0</v>
      </c>
      <c r="I3452" s="21"/>
      <c r="J3452" s="17"/>
    </row>
    <row r="3453" spans="1:10" ht="60" customHeight="1" x14ac:dyDescent="0.25">
      <c r="A3453" s="19">
        <v>1125485</v>
      </c>
      <c r="B3453" s="20" t="s">
        <v>10775</v>
      </c>
      <c r="C3453" s="20" t="s">
        <v>15049</v>
      </c>
      <c r="D3453" s="20"/>
      <c r="E3453" s="20"/>
      <c r="F3453" s="20" t="s">
        <v>16989</v>
      </c>
      <c r="G3453" s="9">
        <v>42435</v>
      </c>
      <c r="H3453" s="9">
        <v>0</v>
      </c>
      <c r="I3453" s="21"/>
      <c r="J3453" s="17"/>
    </row>
    <row r="3454" spans="1:10" ht="60" customHeight="1" x14ac:dyDescent="0.25">
      <c r="A3454" s="19">
        <v>1125486</v>
      </c>
      <c r="B3454" s="20" t="s">
        <v>10831</v>
      </c>
      <c r="C3454" s="20" t="s">
        <v>15050</v>
      </c>
      <c r="D3454" s="20"/>
      <c r="E3454" s="20"/>
      <c r="F3454" s="20" t="s">
        <v>16989</v>
      </c>
      <c r="G3454" s="9">
        <v>16490</v>
      </c>
      <c r="H3454" s="9">
        <v>0</v>
      </c>
      <c r="I3454" s="21"/>
      <c r="J3454" s="17"/>
    </row>
    <row r="3455" spans="1:10" ht="60" customHeight="1" x14ac:dyDescent="0.25">
      <c r="A3455" s="19">
        <v>1125487</v>
      </c>
      <c r="B3455" s="20" t="s">
        <v>10786</v>
      </c>
      <c r="C3455" s="20" t="s">
        <v>15050</v>
      </c>
      <c r="D3455" s="20"/>
      <c r="E3455" s="20"/>
      <c r="F3455" s="20" t="s">
        <v>16989</v>
      </c>
      <c r="G3455" s="9">
        <v>16490</v>
      </c>
      <c r="H3455" s="9">
        <v>0</v>
      </c>
      <c r="I3455" s="21"/>
      <c r="J3455" s="17"/>
    </row>
    <row r="3456" spans="1:10" ht="60" customHeight="1" x14ac:dyDescent="0.25">
      <c r="A3456" s="19">
        <v>1125488</v>
      </c>
      <c r="B3456" s="20" t="s">
        <v>10834</v>
      </c>
      <c r="C3456" s="20" t="s">
        <v>15050</v>
      </c>
      <c r="D3456" s="20"/>
      <c r="E3456" s="20"/>
      <c r="F3456" s="20" t="s">
        <v>16989</v>
      </c>
      <c r="G3456" s="9">
        <v>16490</v>
      </c>
      <c r="H3456" s="9">
        <v>0</v>
      </c>
      <c r="I3456" s="21"/>
      <c r="J3456" s="17"/>
    </row>
    <row r="3457" spans="1:10" ht="60" customHeight="1" x14ac:dyDescent="0.25">
      <c r="A3457" s="19">
        <v>1125495</v>
      </c>
      <c r="B3457" s="20" t="s">
        <v>10818</v>
      </c>
      <c r="C3457" s="20" t="s">
        <v>15051</v>
      </c>
      <c r="D3457" s="20"/>
      <c r="E3457" s="20"/>
      <c r="F3457" s="20" t="s">
        <v>16989</v>
      </c>
      <c r="G3457" s="9">
        <v>16800</v>
      </c>
      <c r="H3457" s="9">
        <v>0</v>
      </c>
      <c r="I3457" s="21"/>
      <c r="J3457" s="17"/>
    </row>
    <row r="3458" spans="1:10" ht="60" customHeight="1" x14ac:dyDescent="0.25">
      <c r="A3458" s="19">
        <v>1125496</v>
      </c>
      <c r="B3458" s="20" t="s">
        <v>10816</v>
      </c>
      <c r="C3458" s="20" t="s">
        <v>15052</v>
      </c>
      <c r="D3458" s="20"/>
      <c r="E3458" s="20"/>
      <c r="F3458" s="20" t="s">
        <v>16989</v>
      </c>
      <c r="G3458" s="9">
        <v>25000</v>
      </c>
      <c r="H3458" s="9">
        <v>0</v>
      </c>
      <c r="I3458" s="21"/>
      <c r="J3458" s="17"/>
    </row>
    <row r="3459" spans="1:10" ht="60" customHeight="1" x14ac:dyDescent="0.25">
      <c r="A3459" s="19">
        <v>832339</v>
      </c>
      <c r="B3459" s="20" t="s">
        <v>15053</v>
      </c>
      <c r="C3459" s="20" t="s">
        <v>15054</v>
      </c>
      <c r="D3459" s="20"/>
      <c r="E3459" s="20"/>
      <c r="F3459" s="20" t="s">
        <v>16989</v>
      </c>
      <c r="G3459" s="9">
        <v>58000</v>
      </c>
      <c r="H3459" s="9">
        <v>0</v>
      </c>
      <c r="I3459" s="21"/>
      <c r="J3459" s="17"/>
    </row>
    <row r="3460" spans="1:10" ht="60" customHeight="1" x14ac:dyDescent="0.25">
      <c r="A3460" s="19">
        <v>832340</v>
      </c>
      <c r="B3460" s="20" t="s">
        <v>15055</v>
      </c>
      <c r="C3460" s="20" t="s">
        <v>15056</v>
      </c>
      <c r="D3460" s="20"/>
      <c r="E3460" s="20"/>
      <c r="F3460" s="20" t="s">
        <v>16989</v>
      </c>
      <c r="G3460" s="9">
        <v>22727</v>
      </c>
      <c r="H3460" s="9">
        <v>0</v>
      </c>
      <c r="I3460" s="21"/>
      <c r="J3460" s="17"/>
    </row>
    <row r="3461" spans="1:10" ht="60" customHeight="1" x14ac:dyDescent="0.25">
      <c r="A3461" s="19">
        <v>832345</v>
      </c>
      <c r="B3461" s="20" t="s">
        <v>15057</v>
      </c>
      <c r="C3461" s="20" t="s">
        <v>15058</v>
      </c>
      <c r="D3461" s="20"/>
      <c r="E3461" s="20"/>
      <c r="F3461" s="20" t="s">
        <v>16989</v>
      </c>
      <c r="G3461" s="9">
        <v>60733.2</v>
      </c>
      <c r="H3461" s="9">
        <v>0</v>
      </c>
      <c r="I3461" s="21"/>
      <c r="J3461" s="17"/>
    </row>
    <row r="3462" spans="1:10" ht="60" customHeight="1" x14ac:dyDescent="0.25">
      <c r="A3462" s="19">
        <v>832347</v>
      </c>
      <c r="B3462" s="20" t="s">
        <v>15059</v>
      </c>
      <c r="C3462" s="20" t="s">
        <v>15060</v>
      </c>
      <c r="D3462" s="20"/>
      <c r="E3462" s="20"/>
      <c r="F3462" s="20" t="s">
        <v>16989</v>
      </c>
      <c r="G3462" s="9">
        <v>25900</v>
      </c>
      <c r="H3462" s="9">
        <v>0</v>
      </c>
      <c r="I3462" s="21"/>
      <c r="J3462" s="17"/>
    </row>
    <row r="3463" spans="1:10" ht="60" customHeight="1" x14ac:dyDescent="0.25">
      <c r="A3463" s="19">
        <v>838178</v>
      </c>
      <c r="B3463" s="20" t="s">
        <v>15061</v>
      </c>
      <c r="C3463" s="20" t="s">
        <v>15062</v>
      </c>
      <c r="D3463" s="20"/>
      <c r="E3463" s="20"/>
      <c r="F3463" s="20" t="s">
        <v>16989</v>
      </c>
      <c r="G3463" s="9">
        <v>17200</v>
      </c>
      <c r="H3463" s="9">
        <v>0</v>
      </c>
      <c r="I3463" s="21"/>
      <c r="J3463" s="17"/>
    </row>
    <row r="3464" spans="1:10" ht="60" customHeight="1" x14ac:dyDescent="0.25">
      <c r="A3464" s="19">
        <v>838188</v>
      </c>
      <c r="B3464" s="20" t="s">
        <v>15063</v>
      </c>
      <c r="C3464" s="20" t="s">
        <v>15064</v>
      </c>
      <c r="D3464" s="20"/>
      <c r="E3464" s="20"/>
      <c r="F3464" s="20" t="s">
        <v>16989</v>
      </c>
      <c r="G3464" s="9">
        <v>16320</v>
      </c>
      <c r="H3464" s="9">
        <v>0</v>
      </c>
      <c r="I3464" s="21"/>
      <c r="J3464" s="17"/>
    </row>
    <row r="3465" spans="1:10" ht="60" customHeight="1" x14ac:dyDescent="0.25">
      <c r="A3465" s="19">
        <v>838189</v>
      </c>
      <c r="B3465" s="20" t="s">
        <v>15065</v>
      </c>
      <c r="C3465" s="20" t="s">
        <v>15064</v>
      </c>
      <c r="D3465" s="20"/>
      <c r="E3465" s="20"/>
      <c r="F3465" s="20" t="s">
        <v>16989</v>
      </c>
      <c r="G3465" s="9">
        <v>16320</v>
      </c>
      <c r="H3465" s="9">
        <v>0</v>
      </c>
      <c r="I3465" s="21"/>
      <c r="J3465" s="17"/>
    </row>
    <row r="3466" spans="1:10" ht="60" customHeight="1" x14ac:dyDescent="0.25">
      <c r="A3466" s="19">
        <v>838190</v>
      </c>
      <c r="B3466" s="20" t="s">
        <v>15066</v>
      </c>
      <c r="C3466" s="20" t="s">
        <v>15064</v>
      </c>
      <c r="D3466" s="20"/>
      <c r="E3466" s="20"/>
      <c r="F3466" s="20" t="s">
        <v>16989</v>
      </c>
      <c r="G3466" s="9">
        <v>16320</v>
      </c>
      <c r="H3466" s="9">
        <v>0</v>
      </c>
      <c r="I3466" s="21"/>
      <c r="J3466" s="17"/>
    </row>
    <row r="3467" spans="1:10" ht="60" customHeight="1" x14ac:dyDescent="0.25">
      <c r="A3467" s="19">
        <v>838191</v>
      </c>
      <c r="B3467" s="20" t="s">
        <v>15067</v>
      </c>
      <c r="C3467" s="20" t="s">
        <v>15064</v>
      </c>
      <c r="D3467" s="20"/>
      <c r="E3467" s="20"/>
      <c r="F3467" s="20" t="s">
        <v>16989</v>
      </c>
      <c r="G3467" s="9">
        <v>16320</v>
      </c>
      <c r="H3467" s="9">
        <v>0</v>
      </c>
      <c r="I3467" s="21"/>
      <c r="J3467" s="17"/>
    </row>
    <row r="3468" spans="1:10" ht="60" customHeight="1" x14ac:dyDescent="0.25">
      <c r="A3468" s="19">
        <v>838192</v>
      </c>
      <c r="B3468" s="20" t="s">
        <v>15068</v>
      </c>
      <c r="C3468" s="20" t="s">
        <v>15069</v>
      </c>
      <c r="D3468" s="20"/>
      <c r="E3468" s="20"/>
      <c r="F3468" s="20" t="s">
        <v>16989</v>
      </c>
      <c r="G3468" s="9">
        <v>20398</v>
      </c>
      <c r="H3468" s="9">
        <v>0</v>
      </c>
      <c r="I3468" s="21"/>
      <c r="J3468" s="17"/>
    </row>
    <row r="3469" spans="1:10" ht="60" customHeight="1" x14ac:dyDescent="0.25">
      <c r="A3469" s="19">
        <v>1143260</v>
      </c>
      <c r="B3469" s="20" t="s">
        <v>10820</v>
      </c>
      <c r="C3469" s="20" t="s">
        <v>15070</v>
      </c>
      <c r="D3469" s="20"/>
      <c r="E3469" s="20"/>
      <c r="F3469" s="20" t="s">
        <v>16989</v>
      </c>
      <c r="G3469" s="9">
        <v>66500</v>
      </c>
      <c r="H3469" s="9">
        <v>0</v>
      </c>
      <c r="I3469" s="21"/>
      <c r="J3469" s="17"/>
    </row>
    <row r="3470" spans="1:10" ht="60" customHeight="1" x14ac:dyDescent="0.25">
      <c r="A3470" s="19">
        <v>1143261</v>
      </c>
      <c r="B3470" s="20" t="s">
        <v>13356</v>
      </c>
      <c r="C3470" s="20" t="s">
        <v>11480</v>
      </c>
      <c r="D3470" s="20"/>
      <c r="E3470" s="20"/>
      <c r="F3470" s="20" t="s">
        <v>16989</v>
      </c>
      <c r="G3470" s="9">
        <v>92883.25</v>
      </c>
      <c r="H3470" s="9">
        <v>0</v>
      </c>
      <c r="I3470" s="21"/>
      <c r="J3470" s="17"/>
    </row>
    <row r="3471" spans="1:10" ht="60" customHeight="1" x14ac:dyDescent="0.25">
      <c r="A3471" s="19">
        <v>1143262</v>
      </c>
      <c r="B3471" s="20" t="s">
        <v>11128</v>
      </c>
      <c r="C3471" s="20" t="s">
        <v>12969</v>
      </c>
      <c r="D3471" s="20"/>
      <c r="E3471" s="20"/>
      <c r="F3471" s="20" t="s">
        <v>16989</v>
      </c>
      <c r="G3471" s="9">
        <v>55999</v>
      </c>
      <c r="H3471" s="9">
        <v>0</v>
      </c>
      <c r="I3471" s="21"/>
      <c r="J3471" s="17"/>
    </row>
    <row r="3472" spans="1:10" ht="60" customHeight="1" x14ac:dyDescent="0.25">
      <c r="A3472" s="19">
        <v>1143263</v>
      </c>
      <c r="B3472" s="20" t="s">
        <v>15071</v>
      </c>
      <c r="C3472" s="20" t="s">
        <v>15072</v>
      </c>
      <c r="D3472" s="20"/>
      <c r="E3472" s="20"/>
      <c r="F3472" s="20" t="s">
        <v>16989</v>
      </c>
      <c r="G3472" s="9">
        <v>15999</v>
      </c>
      <c r="H3472" s="9">
        <v>0</v>
      </c>
      <c r="I3472" s="21"/>
      <c r="J3472" s="17"/>
    </row>
    <row r="3473" spans="1:10" ht="60" customHeight="1" x14ac:dyDescent="0.25">
      <c r="A3473" s="19">
        <v>1143264</v>
      </c>
      <c r="B3473" s="20" t="s">
        <v>10780</v>
      </c>
      <c r="C3473" s="20" t="s">
        <v>15073</v>
      </c>
      <c r="D3473" s="20"/>
      <c r="E3473" s="20"/>
      <c r="F3473" s="20" t="s">
        <v>16989</v>
      </c>
      <c r="G3473" s="9">
        <v>31974</v>
      </c>
      <c r="H3473" s="9">
        <v>0</v>
      </c>
      <c r="I3473" s="21"/>
      <c r="J3473" s="17"/>
    </row>
    <row r="3474" spans="1:10" ht="60" customHeight="1" x14ac:dyDescent="0.25">
      <c r="A3474" s="19">
        <v>1143265</v>
      </c>
      <c r="B3474" s="20" t="s">
        <v>10784</v>
      </c>
      <c r="C3474" s="20" t="s">
        <v>15073</v>
      </c>
      <c r="D3474" s="20"/>
      <c r="E3474" s="20"/>
      <c r="F3474" s="20" t="s">
        <v>16989</v>
      </c>
      <c r="G3474" s="9">
        <v>31974</v>
      </c>
      <c r="H3474" s="9">
        <v>0</v>
      </c>
      <c r="I3474" s="21"/>
      <c r="J3474" s="17"/>
    </row>
    <row r="3475" spans="1:10" ht="60" customHeight="1" x14ac:dyDescent="0.25">
      <c r="A3475" s="19">
        <v>1143266</v>
      </c>
      <c r="B3475" s="20" t="s">
        <v>10785</v>
      </c>
      <c r="C3475" s="20" t="s">
        <v>15073</v>
      </c>
      <c r="D3475" s="20"/>
      <c r="E3475" s="20"/>
      <c r="F3475" s="20" t="s">
        <v>16989</v>
      </c>
      <c r="G3475" s="9">
        <v>31974</v>
      </c>
      <c r="H3475" s="9">
        <v>0</v>
      </c>
      <c r="I3475" s="21"/>
      <c r="J3475" s="17"/>
    </row>
    <row r="3476" spans="1:10" ht="60" customHeight="1" x14ac:dyDescent="0.25">
      <c r="A3476" s="19">
        <v>1143267</v>
      </c>
      <c r="B3476" s="20" t="s">
        <v>10841</v>
      </c>
      <c r="C3476" s="20" t="s">
        <v>11095</v>
      </c>
      <c r="D3476" s="20"/>
      <c r="E3476" s="20"/>
      <c r="F3476" s="20" t="s">
        <v>16989</v>
      </c>
      <c r="G3476" s="9">
        <v>75656</v>
      </c>
      <c r="H3476" s="9">
        <v>0</v>
      </c>
      <c r="I3476" s="21"/>
      <c r="J3476" s="17"/>
    </row>
    <row r="3477" spans="1:10" ht="60" customHeight="1" x14ac:dyDescent="0.25">
      <c r="A3477" s="19">
        <v>1143268</v>
      </c>
      <c r="B3477" s="20" t="s">
        <v>10744</v>
      </c>
      <c r="C3477" s="20" t="s">
        <v>15074</v>
      </c>
      <c r="D3477" s="20"/>
      <c r="E3477" s="20"/>
      <c r="F3477" s="20" t="s">
        <v>16989</v>
      </c>
      <c r="G3477" s="9">
        <v>86290</v>
      </c>
      <c r="H3477" s="9">
        <v>0</v>
      </c>
      <c r="I3477" s="21"/>
      <c r="J3477" s="17"/>
    </row>
    <row r="3478" spans="1:10" ht="60" customHeight="1" x14ac:dyDescent="0.25">
      <c r="A3478" s="19">
        <v>1143269</v>
      </c>
      <c r="B3478" s="20" t="s">
        <v>10738</v>
      </c>
      <c r="C3478" s="20" t="s">
        <v>15075</v>
      </c>
      <c r="D3478" s="20"/>
      <c r="E3478" s="20"/>
      <c r="F3478" s="20" t="s">
        <v>16989</v>
      </c>
      <c r="G3478" s="9">
        <v>384800</v>
      </c>
      <c r="H3478" s="9">
        <v>384800</v>
      </c>
      <c r="I3478" s="21"/>
      <c r="J3478" s="17"/>
    </row>
    <row r="3479" spans="1:10" ht="60" customHeight="1" x14ac:dyDescent="0.25">
      <c r="A3479" s="19">
        <v>1143270</v>
      </c>
      <c r="B3479" s="20" t="s">
        <v>15076</v>
      </c>
      <c r="C3479" s="20" t="s">
        <v>15077</v>
      </c>
      <c r="D3479" s="20"/>
      <c r="E3479" s="20"/>
      <c r="F3479" s="20" t="s">
        <v>16989</v>
      </c>
      <c r="G3479" s="9">
        <v>65012.23</v>
      </c>
      <c r="H3479" s="9">
        <v>0</v>
      </c>
      <c r="I3479" s="21"/>
      <c r="J3479" s="17"/>
    </row>
    <row r="3480" spans="1:10" ht="60" customHeight="1" x14ac:dyDescent="0.25">
      <c r="A3480" s="19">
        <v>847742</v>
      </c>
      <c r="B3480" s="20" t="s">
        <v>15078</v>
      </c>
      <c r="C3480" s="20" t="s">
        <v>15079</v>
      </c>
      <c r="D3480" s="20"/>
      <c r="E3480" s="20"/>
      <c r="F3480" s="20" t="s">
        <v>16989</v>
      </c>
      <c r="G3480" s="9">
        <v>99999</v>
      </c>
      <c r="H3480" s="9">
        <v>0</v>
      </c>
      <c r="I3480" s="21"/>
      <c r="J3480" s="17"/>
    </row>
    <row r="3481" spans="1:10" ht="60" customHeight="1" x14ac:dyDescent="0.25">
      <c r="A3481" s="19">
        <v>847745</v>
      </c>
      <c r="B3481" s="20" t="s">
        <v>15080</v>
      </c>
      <c r="C3481" s="20" t="s">
        <v>15081</v>
      </c>
      <c r="D3481" s="20"/>
      <c r="E3481" s="20"/>
      <c r="F3481" s="20" t="s">
        <v>16989</v>
      </c>
      <c r="G3481" s="9">
        <v>29000</v>
      </c>
      <c r="H3481" s="9">
        <v>0</v>
      </c>
      <c r="I3481" s="21"/>
      <c r="J3481" s="17"/>
    </row>
    <row r="3482" spans="1:10" ht="60" customHeight="1" x14ac:dyDescent="0.25">
      <c r="A3482" s="19">
        <v>847746</v>
      </c>
      <c r="B3482" s="20" t="s">
        <v>15082</v>
      </c>
      <c r="C3482" s="20" t="s">
        <v>15081</v>
      </c>
      <c r="D3482" s="20"/>
      <c r="E3482" s="20"/>
      <c r="F3482" s="20" t="s">
        <v>16989</v>
      </c>
      <c r="G3482" s="9">
        <v>29000</v>
      </c>
      <c r="H3482" s="9">
        <v>0</v>
      </c>
      <c r="I3482" s="21"/>
      <c r="J3482" s="17"/>
    </row>
    <row r="3483" spans="1:10" ht="60" customHeight="1" x14ac:dyDescent="0.25">
      <c r="A3483" s="19">
        <v>1088613</v>
      </c>
      <c r="B3483" s="20" t="s">
        <v>15083</v>
      </c>
      <c r="C3483" s="20" t="s">
        <v>15084</v>
      </c>
      <c r="D3483" s="20"/>
      <c r="E3483" s="20"/>
      <c r="F3483" s="20" t="s">
        <v>16989</v>
      </c>
      <c r="G3483" s="9">
        <v>56819</v>
      </c>
      <c r="H3483" s="9">
        <v>0</v>
      </c>
      <c r="I3483" s="21"/>
      <c r="J3483" s="17"/>
    </row>
    <row r="3484" spans="1:10" ht="60" customHeight="1" x14ac:dyDescent="0.25">
      <c r="A3484" s="19">
        <v>859365</v>
      </c>
      <c r="B3484" s="20" t="s">
        <v>11369</v>
      </c>
      <c r="C3484" s="20" t="s">
        <v>15085</v>
      </c>
      <c r="D3484" s="20"/>
      <c r="E3484" s="20"/>
      <c r="F3484" s="20" t="s">
        <v>16989</v>
      </c>
      <c r="G3484" s="9">
        <v>5100</v>
      </c>
      <c r="H3484" s="9">
        <v>0</v>
      </c>
      <c r="I3484" s="21"/>
      <c r="J3484" s="17"/>
    </row>
    <row r="3485" spans="1:10" ht="60" customHeight="1" x14ac:dyDescent="0.25">
      <c r="A3485" s="19">
        <v>859366</v>
      </c>
      <c r="B3485" s="20" t="s">
        <v>11060</v>
      </c>
      <c r="C3485" s="20" t="s">
        <v>15085</v>
      </c>
      <c r="D3485" s="20"/>
      <c r="E3485" s="20"/>
      <c r="F3485" s="20" t="s">
        <v>16989</v>
      </c>
      <c r="G3485" s="9">
        <v>5100</v>
      </c>
      <c r="H3485" s="9">
        <v>0</v>
      </c>
      <c r="I3485" s="21"/>
      <c r="J3485" s="17"/>
    </row>
    <row r="3486" spans="1:10" ht="60" customHeight="1" x14ac:dyDescent="0.25">
      <c r="A3486" s="19">
        <v>859367</v>
      </c>
      <c r="B3486" s="20" t="s">
        <v>13392</v>
      </c>
      <c r="C3486" s="20" t="s">
        <v>15086</v>
      </c>
      <c r="D3486" s="20"/>
      <c r="E3486" s="20"/>
      <c r="F3486" s="20" t="s">
        <v>16989</v>
      </c>
      <c r="G3486" s="9">
        <v>3560</v>
      </c>
      <c r="H3486" s="9">
        <v>0</v>
      </c>
      <c r="I3486" s="21"/>
      <c r="J3486" s="17"/>
    </row>
    <row r="3487" spans="1:10" ht="60" customHeight="1" x14ac:dyDescent="0.25">
      <c r="A3487" s="19">
        <v>859368</v>
      </c>
      <c r="B3487" s="20" t="s">
        <v>13394</v>
      </c>
      <c r="C3487" s="20" t="s">
        <v>15086</v>
      </c>
      <c r="D3487" s="20"/>
      <c r="E3487" s="20"/>
      <c r="F3487" s="20" t="s">
        <v>16989</v>
      </c>
      <c r="G3487" s="9">
        <v>3560</v>
      </c>
      <c r="H3487" s="9">
        <v>0</v>
      </c>
      <c r="I3487" s="21"/>
      <c r="J3487" s="17"/>
    </row>
    <row r="3488" spans="1:10" ht="60" customHeight="1" x14ac:dyDescent="0.25">
      <c r="A3488" s="19">
        <v>859369</v>
      </c>
      <c r="B3488" s="20" t="s">
        <v>12177</v>
      </c>
      <c r="C3488" s="20" t="s">
        <v>15087</v>
      </c>
      <c r="D3488" s="20"/>
      <c r="E3488" s="20"/>
      <c r="F3488" s="20" t="s">
        <v>16989</v>
      </c>
      <c r="G3488" s="9">
        <v>74450</v>
      </c>
      <c r="H3488" s="9">
        <v>0</v>
      </c>
      <c r="I3488" s="21"/>
      <c r="J3488" s="17"/>
    </row>
    <row r="3489" spans="1:10" ht="60" customHeight="1" x14ac:dyDescent="0.25">
      <c r="A3489" s="19">
        <v>859370</v>
      </c>
      <c r="B3489" s="20" t="s">
        <v>10811</v>
      </c>
      <c r="C3489" s="20" t="s">
        <v>15088</v>
      </c>
      <c r="D3489" s="20"/>
      <c r="E3489" s="20"/>
      <c r="F3489" s="20" t="s">
        <v>16989</v>
      </c>
      <c r="G3489" s="9">
        <v>4000</v>
      </c>
      <c r="H3489" s="9">
        <v>0</v>
      </c>
      <c r="I3489" s="21"/>
      <c r="J3489" s="17"/>
    </row>
    <row r="3490" spans="1:10" ht="60" customHeight="1" x14ac:dyDescent="0.25">
      <c r="A3490" s="19">
        <v>859371</v>
      </c>
      <c r="B3490" s="20" t="s">
        <v>12175</v>
      </c>
      <c r="C3490" s="20" t="s">
        <v>15087</v>
      </c>
      <c r="D3490" s="20"/>
      <c r="E3490" s="20"/>
      <c r="F3490" s="20" t="s">
        <v>16989</v>
      </c>
      <c r="G3490" s="9">
        <v>74450</v>
      </c>
      <c r="H3490" s="9">
        <v>0</v>
      </c>
      <c r="I3490" s="21"/>
      <c r="J3490" s="17"/>
    </row>
    <row r="3491" spans="1:10" ht="60" customHeight="1" x14ac:dyDescent="0.25">
      <c r="A3491" s="19">
        <v>859372</v>
      </c>
      <c r="B3491" s="20" t="s">
        <v>10815</v>
      </c>
      <c r="C3491" s="20" t="s">
        <v>15089</v>
      </c>
      <c r="D3491" s="20"/>
      <c r="E3491" s="20"/>
      <c r="F3491" s="20" t="s">
        <v>16989</v>
      </c>
      <c r="G3491" s="9">
        <v>35000</v>
      </c>
      <c r="H3491" s="9">
        <v>0</v>
      </c>
      <c r="I3491" s="21"/>
      <c r="J3491" s="17"/>
    </row>
    <row r="3492" spans="1:10" ht="60" customHeight="1" x14ac:dyDescent="0.25">
      <c r="A3492" s="19">
        <v>859373</v>
      </c>
      <c r="B3492" s="20" t="s">
        <v>11610</v>
      </c>
      <c r="C3492" s="20" t="s">
        <v>15090</v>
      </c>
      <c r="D3492" s="20"/>
      <c r="E3492" s="20"/>
      <c r="F3492" s="20" t="s">
        <v>16989</v>
      </c>
      <c r="G3492" s="9">
        <v>60000</v>
      </c>
      <c r="H3492" s="9">
        <v>0</v>
      </c>
      <c r="I3492" s="21"/>
      <c r="J3492" s="17"/>
    </row>
    <row r="3493" spans="1:10" ht="60" customHeight="1" x14ac:dyDescent="0.25">
      <c r="A3493" s="19">
        <v>859375</v>
      </c>
      <c r="B3493" s="20" t="s">
        <v>13644</v>
      </c>
      <c r="C3493" s="20" t="s">
        <v>15040</v>
      </c>
      <c r="D3493" s="20"/>
      <c r="E3493" s="20"/>
      <c r="F3493" s="20" t="s">
        <v>16989</v>
      </c>
      <c r="G3493" s="9">
        <v>82500</v>
      </c>
      <c r="H3493" s="9">
        <v>0</v>
      </c>
      <c r="I3493" s="21"/>
      <c r="J3493" s="17"/>
    </row>
    <row r="3494" spans="1:10" ht="60" customHeight="1" x14ac:dyDescent="0.25">
      <c r="A3494" s="19">
        <v>859385</v>
      </c>
      <c r="B3494" s="20" t="s">
        <v>11826</v>
      </c>
      <c r="C3494" s="20" t="s">
        <v>15091</v>
      </c>
      <c r="D3494" s="20"/>
      <c r="E3494" s="20"/>
      <c r="F3494" s="20" t="s">
        <v>16989</v>
      </c>
      <c r="G3494" s="9">
        <v>52275</v>
      </c>
      <c r="H3494" s="9">
        <v>0</v>
      </c>
      <c r="I3494" s="21"/>
      <c r="J3494" s="17"/>
    </row>
    <row r="3495" spans="1:10" ht="60" customHeight="1" x14ac:dyDescent="0.25">
      <c r="A3495" s="19">
        <v>859386</v>
      </c>
      <c r="B3495" s="20" t="s">
        <v>13625</v>
      </c>
      <c r="C3495" s="20" t="s">
        <v>15091</v>
      </c>
      <c r="D3495" s="20"/>
      <c r="E3495" s="20"/>
      <c r="F3495" s="20" t="s">
        <v>16989</v>
      </c>
      <c r="G3495" s="9">
        <v>52275</v>
      </c>
      <c r="H3495" s="9">
        <v>0</v>
      </c>
      <c r="I3495" s="21"/>
      <c r="J3495" s="17"/>
    </row>
    <row r="3496" spans="1:10" ht="60" customHeight="1" x14ac:dyDescent="0.25">
      <c r="A3496" s="19">
        <v>859411</v>
      </c>
      <c r="B3496" s="20" t="s">
        <v>13650</v>
      </c>
      <c r="C3496" s="20" t="s">
        <v>13743</v>
      </c>
      <c r="D3496" s="20"/>
      <c r="E3496" s="20"/>
      <c r="F3496" s="20" t="s">
        <v>16989</v>
      </c>
      <c r="G3496" s="9">
        <v>164300</v>
      </c>
      <c r="H3496" s="9">
        <v>0</v>
      </c>
      <c r="I3496" s="21"/>
      <c r="J3496" s="17"/>
    </row>
    <row r="3497" spans="1:10" ht="60" customHeight="1" x14ac:dyDescent="0.25">
      <c r="A3497" s="19">
        <v>859412</v>
      </c>
      <c r="B3497" s="20" t="s">
        <v>13616</v>
      </c>
      <c r="C3497" s="20" t="s">
        <v>15092</v>
      </c>
      <c r="D3497" s="20"/>
      <c r="E3497" s="20"/>
      <c r="F3497" s="20" t="s">
        <v>16989</v>
      </c>
      <c r="G3497" s="9">
        <v>120237</v>
      </c>
      <c r="H3497" s="9">
        <v>0</v>
      </c>
      <c r="I3497" s="21"/>
      <c r="J3497" s="17"/>
    </row>
    <row r="3498" spans="1:10" ht="60" customHeight="1" x14ac:dyDescent="0.25">
      <c r="A3498" s="19">
        <v>859414</v>
      </c>
      <c r="B3498" s="20" t="s">
        <v>10813</v>
      </c>
      <c r="C3498" s="20" t="s">
        <v>10713</v>
      </c>
      <c r="D3498" s="20"/>
      <c r="E3498" s="20"/>
      <c r="F3498" s="20" t="s">
        <v>16989</v>
      </c>
      <c r="G3498" s="9">
        <v>13950</v>
      </c>
      <c r="H3498" s="9">
        <v>0</v>
      </c>
      <c r="I3498" s="21"/>
      <c r="J3498" s="17"/>
    </row>
    <row r="3499" spans="1:10" ht="60" customHeight="1" x14ac:dyDescent="0.25">
      <c r="A3499" s="19">
        <v>859417</v>
      </c>
      <c r="B3499" s="20" t="s">
        <v>13809</v>
      </c>
      <c r="C3499" s="20" t="s">
        <v>15093</v>
      </c>
      <c r="D3499" s="20"/>
      <c r="E3499" s="20"/>
      <c r="F3499" s="20" t="s">
        <v>16989</v>
      </c>
      <c r="G3499" s="9">
        <v>149100</v>
      </c>
      <c r="H3499" s="9">
        <v>0</v>
      </c>
      <c r="I3499" s="21"/>
      <c r="J3499" s="17"/>
    </row>
    <row r="3500" spans="1:10" ht="60" customHeight="1" x14ac:dyDescent="0.25">
      <c r="A3500" s="19">
        <v>859424</v>
      </c>
      <c r="B3500" s="20" t="s">
        <v>13466</v>
      </c>
      <c r="C3500" s="20" t="s">
        <v>15094</v>
      </c>
      <c r="D3500" s="20"/>
      <c r="E3500" s="20"/>
      <c r="F3500" s="20" t="s">
        <v>16989</v>
      </c>
      <c r="G3500" s="9">
        <v>269304.5</v>
      </c>
      <c r="H3500" s="9">
        <v>0</v>
      </c>
      <c r="I3500" s="21"/>
      <c r="J3500" s="17"/>
    </row>
    <row r="3501" spans="1:10" ht="60" customHeight="1" x14ac:dyDescent="0.25">
      <c r="A3501" s="19">
        <v>859426</v>
      </c>
      <c r="B3501" s="20" t="s">
        <v>13440</v>
      </c>
      <c r="C3501" s="20" t="s">
        <v>15095</v>
      </c>
      <c r="D3501" s="20"/>
      <c r="E3501" s="20"/>
      <c r="F3501" s="20" t="s">
        <v>16989</v>
      </c>
      <c r="G3501" s="9">
        <v>157600</v>
      </c>
      <c r="H3501" s="9">
        <v>0</v>
      </c>
      <c r="I3501" s="21"/>
      <c r="J3501" s="17"/>
    </row>
    <row r="3502" spans="1:10" ht="60" customHeight="1" x14ac:dyDescent="0.25">
      <c r="A3502" s="19">
        <v>859428</v>
      </c>
      <c r="B3502" s="20" t="s">
        <v>11613</v>
      </c>
      <c r="C3502" s="20" t="s">
        <v>15079</v>
      </c>
      <c r="D3502" s="20"/>
      <c r="E3502" s="20"/>
      <c r="F3502" s="20" t="s">
        <v>16989</v>
      </c>
      <c r="G3502" s="9">
        <v>99990</v>
      </c>
      <c r="H3502" s="9">
        <v>0</v>
      </c>
      <c r="I3502" s="21"/>
      <c r="J3502" s="17"/>
    </row>
    <row r="3503" spans="1:10" ht="60" customHeight="1" x14ac:dyDescent="0.25">
      <c r="A3503" s="19">
        <v>859429</v>
      </c>
      <c r="B3503" s="20" t="s">
        <v>13423</v>
      </c>
      <c r="C3503" s="20" t="s">
        <v>15096</v>
      </c>
      <c r="D3503" s="20"/>
      <c r="E3503" s="20"/>
      <c r="F3503" s="20" t="s">
        <v>16989</v>
      </c>
      <c r="G3503" s="9">
        <v>112037</v>
      </c>
      <c r="H3503" s="9">
        <v>0</v>
      </c>
      <c r="I3503" s="21"/>
      <c r="J3503" s="17"/>
    </row>
    <row r="3504" spans="1:10" ht="60" customHeight="1" x14ac:dyDescent="0.25">
      <c r="A3504" s="19">
        <v>859430</v>
      </c>
      <c r="B3504" s="20" t="s">
        <v>13427</v>
      </c>
      <c r="C3504" s="20" t="s">
        <v>15092</v>
      </c>
      <c r="D3504" s="20"/>
      <c r="E3504" s="20"/>
      <c r="F3504" s="20" t="s">
        <v>16989</v>
      </c>
      <c r="G3504" s="9">
        <v>120237</v>
      </c>
      <c r="H3504" s="9">
        <v>0</v>
      </c>
      <c r="I3504" s="21"/>
      <c r="J3504" s="17"/>
    </row>
    <row r="3505" spans="1:10" ht="60" customHeight="1" x14ac:dyDescent="0.25">
      <c r="A3505" s="19">
        <v>859431</v>
      </c>
      <c r="B3505" s="20" t="s">
        <v>13639</v>
      </c>
      <c r="C3505" s="20" t="s">
        <v>15096</v>
      </c>
      <c r="D3505" s="20"/>
      <c r="E3505" s="20"/>
      <c r="F3505" s="20" t="s">
        <v>16989</v>
      </c>
      <c r="G3505" s="9">
        <v>112037</v>
      </c>
      <c r="H3505" s="9">
        <v>0</v>
      </c>
      <c r="I3505" s="21"/>
      <c r="J3505" s="17"/>
    </row>
    <row r="3506" spans="1:10" ht="60" customHeight="1" x14ac:dyDescent="0.25">
      <c r="A3506" s="19">
        <v>859432</v>
      </c>
      <c r="B3506" s="20" t="s">
        <v>13428</v>
      </c>
      <c r="C3506" s="20" t="s">
        <v>13969</v>
      </c>
      <c r="D3506" s="20"/>
      <c r="E3506" s="20"/>
      <c r="F3506" s="20" t="s">
        <v>16989</v>
      </c>
      <c r="G3506" s="9">
        <v>118137</v>
      </c>
      <c r="H3506" s="9">
        <v>0</v>
      </c>
      <c r="I3506" s="21"/>
      <c r="J3506" s="17"/>
    </row>
    <row r="3507" spans="1:10" ht="60" customHeight="1" x14ac:dyDescent="0.25">
      <c r="A3507" s="19">
        <v>859433</v>
      </c>
      <c r="B3507" s="20" t="s">
        <v>13422</v>
      </c>
      <c r="C3507" s="20" t="s">
        <v>13969</v>
      </c>
      <c r="D3507" s="20"/>
      <c r="E3507" s="20"/>
      <c r="F3507" s="20" t="s">
        <v>16989</v>
      </c>
      <c r="G3507" s="9">
        <v>118137</v>
      </c>
      <c r="H3507" s="9">
        <v>0</v>
      </c>
      <c r="I3507" s="21"/>
      <c r="J3507" s="17"/>
    </row>
    <row r="3508" spans="1:10" ht="60" customHeight="1" x14ac:dyDescent="0.25">
      <c r="A3508" s="19">
        <v>859444</v>
      </c>
      <c r="B3508" s="20" t="s">
        <v>13389</v>
      </c>
      <c r="C3508" s="20" t="s">
        <v>10713</v>
      </c>
      <c r="D3508" s="20"/>
      <c r="E3508" s="20"/>
      <c r="F3508" s="20" t="s">
        <v>16989</v>
      </c>
      <c r="G3508" s="9">
        <v>13950</v>
      </c>
      <c r="H3508" s="9">
        <v>0</v>
      </c>
      <c r="I3508" s="21"/>
      <c r="J3508" s="17"/>
    </row>
    <row r="3509" spans="1:10" ht="60" customHeight="1" x14ac:dyDescent="0.25">
      <c r="A3509" s="19">
        <v>859445</v>
      </c>
      <c r="B3509" s="20" t="s">
        <v>11588</v>
      </c>
      <c r="C3509" s="20" t="s">
        <v>15089</v>
      </c>
      <c r="D3509" s="20"/>
      <c r="E3509" s="20"/>
      <c r="F3509" s="20" t="s">
        <v>16989</v>
      </c>
      <c r="G3509" s="9">
        <v>30000</v>
      </c>
      <c r="H3509" s="9">
        <v>0</v>
      </c>
      <c r="I3509" s="21"/>
      <c r="J3509" s="17"/>
    </row>
    <row r="3510" spans="1:10" ht="60" customHeight="1" x14ac:dyDescent="0.25">
      <c r="A3510" s="19">
        <v>859450</v>
      </c>
      <c r="B3510" s="20" t="s">
        <v>13648</v>
      </c>
      <c r="C3510" s="20" t="s">
        <v>13743</v>
      </c>
      <c r="D3510" s="20"/>
      <c r="E3510" s="20"/>
      <c r="F3510" s="20" t="s">
        <v>16989</v>
      </c>
      <c r="G3510" s="9">
        <v>164300</v>
      </c>
      <c r="H3510" s="9">
        <v>0</v>
      </c>
      <c r="I3510" s="21"/>
      <c r="J3510" s="17"/>
    </row>
    <row r="3511" spans="1:10" ht="60" customHeight="1" x14ac:dyDescent="0.25">
      <c r="A3511" s="19">
        <v>859451</v>
      </c>
      <c r="B3511" s="20" t="s">
        <v>13647</v>
      </c>
      <c r="C3511" s="20" t="s">
        <v>13743</v>
      </c>
      <c r="D3511" s="20"/>
      <c r="E3511" s="20"/>
      <c r="F3511" s="20" t="s">
        <v>16989</v>
      </c>
      <c r="G3511" s="9">
        <v>164300</v>
      </c>
      <c r="H3511" s="9">
        <v>0</v>
      </c>
      <c r="I3511" s="21"/>
      <c r="J3511" s="17"/>
    </row>
    <row r="3512" spans="1:10" ht="60" customHeight="1" x14ac:dyDescent="0.25">
      <c r="A3512" s="19">
        <v>859452</v>
      </c>
      <c r="B3512" s="20" t="s">
        <v>13463</v>
      </c>
      <c r="C3512" s="20" t="s">
        <v>13743</v>
      </c>
      <c r="D3512" s="20"/>
      <c r="E3512" s="20"/>
      <c r="F3512" s="20" t="s">
        <v>16989</v>
      </c>
      <c r="G3512" s="9">
        <v>164300</v>
      </c>
      <c r="H3512" s="9">
        <v>0</v>
      </c>
      <c r="I3512" s="21"/>
      <c r="J3512" s="17"/>
    </row>
    <row r="3513" spans="1:10" ht="60" customHeight="1" x14ac:dyDescent="0.25">
      <c r="A3513" s="19">
        <v>859453</v>
      </c>
      <c r="B3513" s="20" t="s">
        <v>13441</v>
      </c>
      <c r="C3513" s="20" t="s">
        <v>15097</v>
      </c>
      <c r="D3513" s="20"/>
      <c r="E3513" s="20"/>
      <c r="F3513" s="20" t="s">
        <v>16989</v>
      </c>
      <c r="G3513" s="9">
        <v>239204.5</v>
      </c>
      <c r="H3513" s="9">
        <v>0</v>
      </c>
      <c r="I3513" s="21"/>
      <c r="J3513" s="17"/>
    </row>
    <row r="3514" spans="1:10" ht="60" customHeight="1" x14ac:dyDescent="0.25">
      <c r="A3514" s="19">
        <v>859464</v>
      </c>
      <c r="B3514" s="20" t="s">
        <v>13539</v>
      </c>
      <c r="C3514" s="20" t="s">
        <v>10713</v>
      </c>
      <c r="D3514" s="20"/>
      <c r="E3514" s="20"/>
      <c r="F3514" s="20" t="s">
        <v>16989</v>
      </c>
      <c r="G3514" s="9">
        <v>13950</v>
      </c>
      <c r="H3514" s="9">
        <v>0</v>
      </c>
      <c r="I3514" s="21"/>
      <c r="J3514" s="17"/>
    </row>
    <row r="3515" spans="1:10" ht="60" customHeight="1" x14ac:dyDescent="0.25">
      <c r="A3515" s="19">
        <v>1103000</v>
      </c>
      <c r="B3515" s="20" t="s">
        <v>10773</v>
      </c>
      <c r="C3515" s="20" t="s">
        <v>15098</v>
      </c>
      <c r="D3515" s="20"/>
      <c r="E3515" s="20"/>
      <c r="F3515" s="20" t="s">
        <v>16989</v>
      </c>
      <c r="G3515" s="9">
        <v>57911</v>
      </c>
      <c r="H3515" s="9">
        <v>0</v>
      </c>
      <c r="I3515" s="21"/>
      <c r="J3515" s="17"/>
    </row>
    <row r="3516" spans="1:10" ht="60" customHeight="1" x14ac:dyDescent="0.25">
      <c r="A3516" s="19">
        <v>1103001</v>
      </c>
      <c r="B3516" s="20" t="s">
        <v>10772</v>
      </c>
      <c r="C3516" s="20" t="s">
        <v>15098</v>
      </c>
      <c r="D3516" s="20"/>
      <c r="E3516" s="20"/>
      <c r="F3516" s="20" t="s">
        <v>16989</v>
      </c>
      <c r="G3516" s="9">
        <v>57911</v>
      </c>
      <c r="H3516" s="9">
        <v>0</v>
      </c>
      <c r="I3516" s="21"/>
      <c r="J3516" s="17"/>
    </row>
    <row r="3517" spans="1:10" ht="60" customHeight="1" x14ac:dyDescent="0.25">
      <c r="A3517" s="19">
        <v>1103002</v>
      </c>
      <c r="B3517" s="20" t="s">
        <v>10771</v>
      </c>
      <c r="C3517" s="20" t="s">
        <v>15098</v>
      </c>
      <c r="D3517" s="20"/>
      <c r="E3517" s="20"/>
      <c r="F3517" s="20" t="s">
        <v>16989</v>
      </c>
      <c r="G3517" s="9">
        <v>57911</v>
      </c>
      <c r="H3517" s="9">
        <v>0</v>
      </c>
      <c r="I3517" s="21"/>
      <c r="J3517" s="17"/>
    </row>
    <row r="3518" spans="1:10" ht="60" customHeight="1" x14ac:dyDescent="0.25">
      <c r="A3518" s="19">
        <v>1103003</v>
      </c>
      <c r="B3518" s="20" t="s">
        <v>10770</v>
      </c>
      <c r="C3518" s="20" t="s">
        <v>15098</v>
      </c>
      <c r="D3518" s="20"/>
      <c r="E3518" s="20"/>
      <c r="F3518" s="20" t="s">
        <v>16989</v>
      </c>
      <c r="G3518" s="9">
        <v>57911</v>
      </c>
      <c r="H3518" s="9">
        <v>0</v>
      </c>
      <c r="I3518" s="21"/>
      <c r="J3518" s="17"/>
    </row>
    <row r="3519" spans="1:10" ht="60" customHeight="1" x14ac:dyDescent="0.25">
      <c r="A3519" s="19">
        <v>1103004</v>
      </c>
      <c r="B3519" s="20" t="s">
        <v>10769</v>
      </c>
      <c r="C3519" s="20" t="s">
        <v>15098</v>
      </c>
      <c r="D3519" s="20"/>
      <c r="E3519" s="20"/>
      <c r="F3519" s="20" t="s">
        <v>16989</v>
      </c>
      <c r="G3519" s="9">
        <v>57911</v>
      </c>
      <c r="H3519" s="9">
        <v>0</v>
      </c>
      <c r="I3519" s="21"/>
      <c r="J3519" s="17"/>
    </row>
    <row r="3520" spans="1:10" ht="60" customHeight="1" x14ac:dyDescent="0.25">
      <c r="A3520" s="19">
        <v>1103005</v>
      </c>
      <c r="B3520" s="20" t="s">
        <v>10768</v>
      </c>
      <c r="C3520" s="20" t="s">
        <v>15098</v>
      </c>
      <c r="D3520" s="20"/>
      <c r="E3520" s="20"/>
      <c r="F3520" s="20" t="s">
        <v>16989</v>
      </c>
      <c r="G3520" s="9">
        <v>57911</v>
      </c>
      <c r="H3520" s="9">
        <v>0</v>
      </c>
      <c r="I3520" s="21"/>
      <c r="J3520" s="17"/>
    </row>
    <row r="3521" spans="1:10" ht="60" customHeight="1" x14ac:dyDescent="0.25">
      <c r="A3521" s="19">
        <v>1103006</v>
      </c>
      <c r="B3521" s="20" t="s">
        <v>10767</v>
      </c>
      <c r="C3521" s="20" t="s">
        <v>15098</v>
      </c>
      <c r="D3521" s="20"/>
      <c r="E3521" s="20"/>
      <c r="F3521" s="20" t="s">
        <v>16989</v>
      </c>
      <c r="G3521" s="9">
        <v>57911</v>
      </c>
      <c r="H3521" s="9">
        <v>0</v>
      </c>
      <c r="I3521" s="21"/>
      <c r="J3521" s="17"/>
    </row>
    <row r="3522" spans="1:10" ht="60" customHeight="1" x14ac:dyDescent="0.25">
      <c r="A3522" s="19">
        <v>1103007</v>
      </c>
      <c r="B3522" s="20" t="s">
        <v>10766</v>
      </c>
      <c r="C3522" s="20" t="s">
        <v>15098</v>
      </c>
      <c r="D3522" s="20"/>
      <c r="E3522" s="20"/>
      <c r="F3522" s="20" t="s">
        <v>16989</v>
      </c>
      <c r="G3522" s="9">
        <v>57911</v>
      </c>
      <c r="H3522" s="9">
        <v>0</v>
      </c>
      <c r="I3522" s="21"/>
      <c r="J3522" s="17"/>
    </row>
    <row r="3523" spans="1:10" ht="60" customHeight="1" x14ac:dyDescent="0.25">
      <c r="A3523" s="19">
        <v>1103008</v>
      </c>
      <c r="B3523" s="20" t="s">
        <v>10765</v>
      </c>
      <c r="C3523" s="20" t="s">
        <v>15098</v>
      </c>
      <c r="D3523" s="20"/>
      <c r="E3523" s="20"/>
      <c r="F3523" s="20" t="s">
        <v>16989</v>
      </c>
      <c r="G3523" s="9">
        <v>57911</v>
      </c>
      <c r="H3523" s="9">
        <v>0</v>
      </c>
      <c r="I3523" s="21"/>
      <c r="J3523" s="17"/>
    </row>
    <row r="3524" spans="1:10" ht="60" customHeight="1" x14ac:dyDescent="0.25">
      <c r="A3524" s="19">
        <v>1103009</v>
      </c>
      <c r="B3524" s="20" t="s">
        <v>10764</v>
      </c>
      <c r="C3524" s="20" t="s">
        <v>15098</v>
      </c>
      <c r="D3524" s="20"/>
      <c r="E3524" s="20"/>
      <c r="F3524" s="20" t="s">
        <v>16989</v>
      </c>
      <c r="G3524" s="9">
        <v>57911</v>
      </c>
      <c r="H3524" s="9">
        <v>0</v>
      </c>
      <c r="I3524" s="21"/>
      <c r="J3524" s="17"/>
    </row>
    <row r="3525" spans="1:10" ht="60" customHeight="1" x14ac:dyDescent="0.25">
      <c r="A3525" s="19">
        <v>1103010</v>
      </c>
      <c r="B3525" s="20" t="s">
        <v>10763</v>
      </c>
      <c r="C3525" s="20" t="s">
        <v>15098</v>
      </c>
      <c r="D3525" s="20"/>
      <c r="E3525" s="20"/>
      <c r="F3525" s="20" t="s">
        <v>16989</v>
      </c>
      <c r="G3525" s="9">
        <v>57911</v>
      </c>
      <c r="H3525" s="9">
        <v>0</v>
      </c>
      <c r="I3525" s="21"/>
      <c r="J3525" s="17"/>
    </row>
    <row r="3526" spans="1:10" ht="60" customHeight="1" x14ac:dyDescent="0.25">
      <c r="A3526" s="19">
        <v>1103011</v>
      </c>
      <c r="B3526" s="20" t="s">
        <v>10762</v>
      </c>
      <c r="C3526" s="20" t="s">
        <v>15098</v>
      </c>
      <c r="D3526" s="20"/>
      <c r="E3526" s="20"/>
      <c r="F3526" s="20" t="s">
        <v>16989</v>
      </c>
      <c r="G3526" s="9">
        <v>57911</v>
      </c>
      <c r="H3526" s="9">
        <v>0</v>
      </c>
      <c r="I3526" s="21"/>
      <c r="J3526" s="17"/>
    </row>
    <row r="3527" spans="1:10" ht="60" customHeight="1" x14ac:dyDescent="0.25">
      <c r="A3527" s="19">
        <v>1103012</v>
      </c>
      <c r="B3527" s="20" t="s">
        <v>10761</v>
      </c>
      <c r="C3527" s="20" t="s">
        <v>15098</v>
      </c>
      <c r="D3527" s="20"/>
      <c r="E3527" s="20"/>
      <c r="F3527" s="20" t="s">
        <v>16989</v>
      </c>
      <c r="G3527" s="9">
        <v>57911</v>
      </c>
      <c r="H3527" s="9">
        <v>0</v>
      </c>
      <c r="I3527" s="21"/>
      <c r="J3527" s="17"/>
    </row>
    <row r="3528" spans="1:10" ht="60" customHeight="1" x14ac:dyDescent="0.25">
      <c r="A3528" s="19">
        <v>1103013</v>
      </c>
      <c r="B3528" s="20" t="s">
        <v>10760</v>
      </c>
      <c r="C3528" s="20" t="s">
        <v>15098</v>
      </c>
      <c r="D3528" s="20"/>
      <c r="E3528" s="20"/>
      <c r="F3528" s="20" t="s">
        <v>16989</v>
      </c>
      <c r="G3528" s="9">
        <v>57911</v>
      </c>
      <c r="H3528" s="9">
        <v>0</v>
      </c>
      <c r="I3528" s="21"/>
      <c r="J3528" s="17"/>
    </row>
    <row r="3529" spans="1:10" ht="60" customHeight="1" x14ac:dyDescent="0.25">
      <c r="A3529" s="19">
        <v>1103014</v>
      </c>
      <c r="B3529" s="20" t="s">
        <v>10759</v>
      </c>
      <c r="C3529" s="20" t="s">
        <v>15098</v>
      </c>
      <c r="D3529" s="20"/>
      <c r="E3529" s="20"/>
      <c r="F3529" s="20" t="s">
        <v>16989</v>
      </c>
      <c r="G3529" s="9">
        <v>57911</v>
      </c>
      <c r="H3529" s="9">
        <v>0</v>
      </c>
      <c r="I3529" s="21"/>
      <c r="J3529" s="17"/>
    </row>
    <row r="3530" spans="1:10" ht="60" customHeight="1" x14ac:dyDescent="0.25">
      <c r="A3530" s="19">
        <v>1103015</v>
      </c>
      <c r="B3530" s="20" t="s">
        <v>10758</v>
      </c>
      <c r="C3530" s="20" t="s">
        <v>15098</v>
      </c>
      <c r="D3530" s="20"/>
      <c r="E3530" s="20"/>
      <c r="F3530" s="20" t="s">
        <v>16989</v>
      </c>
      <c r="G3530" s="9">
        <v>57911</v>
      </c>
      <c r="H3530" s="9">
        <v>0</v>
      </c>
      <c r="I3530" s="21"/>
      <c r="J3530" s="17"/>
    </row>
    <row r="3531" spans="1:10" ht="60" customHeight="1" x14ac:dyDescent="0.25">
      <c r="A3531" s="19">
        <v>1103016</v>
      </c>
      <c r="B3531" s="20" t="s">
        <v>10757</v>
      </c>
      <c r="C3531" s="20" t="s">
        <v>15098</v>
      </c>
      <c r="D3531" s="20"/>
      <c r="E3531" s="20"/>
      <c r="F3531" s="20" t="s">
        <v>16989</v>
      </c>
      <c r="G3531" s="9">
        <v>57911</v>
      </c>
      <c r="H3531" s="9">
        <v>0</v>
      </c>
      <c r="I3531" s="21"/>
      <c r="J3531" s="17"/>
    </row>
    <row r="3532" spans="1:10" ht="60" customHeight="1" x14ac:dyDescent="0.25">
      <c r="A3532" s="19">
        <v>1103017</v>
      </c>
      <c r="B3532" s="20" t="s">
        <v>10756</v>
      </c>
      <c r="C3532" s="20" t="s">
        <v>15098</v>
      </c>
      <c r="D3532" s="20"/>
      <c r="E3532" s="20"/>
      <c r="F3532" s="20" t="s">
        <v>16989</v>
      </c>
      <c r="G3532" s="9">
        <v>57911</v>
      </c>
      <c r="H3532" s="9">
        <v>0</v>
      </c>
      <c r="I3532" s="21"/>
      <c r="J3532" s="17"/>
    </row>
    <row r="3533" spans="1:10" ht="60" customHeight="1" x14ac:dyDescent="0.25">
      <c r="A3533" s="19">
        <v>1103018</v>
      </c>
      <c r="B3533" s="20" t="s">
        <v>10810</v>
      </c>
      <c r="C3533" s="20" t="s">
        <v>15098</v>
      </c>
      <c r="D3533" s="20"/>
      <c r="E3533" s="20"/>
      <c r="F3533" s="20" t="s">
        <v>16989</v>
      </c>
      <c r="G3533" s="9">
        <v>57911</v>
      </c>
      <c r="H3533" s="9">
        <v>0</v>
      </c>
      <c r="I3533" s="21"/>
      <c r="J3533" s="17"/>
    </row>
    <row r="3534" spans="1:10" ht="60" customHeight="1" x14ac:dyDescent="0.25">
      <c r="A3534" s="19">
        <v>1103019</v>
      </c>
      <c r="B3534" s="20" t="s">
        <v>10809</v>
      </c>
      <c r="C3534" s="20" t="s">
        <v>15098</v>
      </c>
      <c r="D3534" s="20"/>
      <c r="E3534" s="20"/>
      <c r="F3534" s="20" t="s">
        <v>16989</v>
      </c>
      <c r="G3534" s="9">
        <v>57911</v>
      </c>
      <c r="H3534" s="9">
        <v>0</v>
      </c>
      <c r="I3534" s="21"/>
      <c r="J3534" s="17"/>
    </row>
    <row r="3535" spans="1:10" ht="60" customHeight="1" x14ac:dyDescent="0.25">
      <c r="A3535" s="19">
        <v>1103020</v>
      </c>
      <c r="B3535" s="20" t="s">
        <v>10808</v>
      </c>
      <c r="C3535" s="20" t="s">
        <v>15098</v>
      </c>
      <c r="D3535" s="20"/>
      <c r="E3535" s="20"/>
      <c r="F3535" s="20" t="s">
        <v>16989</v>
      </c>
      <c r="G3535" s="9">
        <v>57911</v>
      </c>
      <c r="H3535" s="9">
        <v>0</v>
      </c>
      <c r="I3535" s="21"/>
      <c r="J3535" s="17"/>
    </row>
    <row r="3536" spans="1:10" ht="60" customHeight="1" x14ac:dyDescent="0.25">
      <c r="A3536" s="19">
        <v>1103021</v>
      </c>
      <c r="B3536" s="20" t="s">
        <v>10807</v>
      </c>
      <c r="C3536" s="20" t="s">
        <v>15098</v>
      </c>
      <c r="D3536" s="20"/>
      <c r="E3536" s="20"/>
      <c r="F3536" s="20" t="s">
        <v>16989</v>
      </c>
      <c r="G3536" s="9">
        <v>57911</v>
      </c>
      <c r="H3536" s="9">
        <v>0</v>
      </c>
      <c r="I3536" s="21"/>
      <c r="J3536" s="17"/>
    </row>
    <row r="3537" spans="1:10" ht="60" customHeight="1" x14ac:dyDescent="0.25">
      <c r="A3537" s="19">
        <v>1103022</v>
      </c>
      <c r="B3537" s="20" t="s">
        <v>10806</v>
      </c>
      <c r="C3537" s="20" t="s">
        <v>15098</v>
      </c>
      <c r="D3537" s="20"/>
      <c r="E3537" s="20"/>
      <c r="F3537" s="20" t="s">
        <v>16989</v>
      </c>
      <c r="G3537" s="9">
        <v>57911</v>
      </c>
      <c r="H3537" s="9">
        <v>0</v>
      </c>
      <c r="I3537" s="21"/>
      <c r="J3537" s="17"/>
    </row>
    <row r="3538" spans="1:10" ht="60" customHeight="1" x14ac:dyDescent="0.25">
      <c r="A3538" s="19">
        <v>1103023</v>
      </c>
      <c r="B3538" s="20" t="s">
        <v>10804</v>
      </c>
      <c r="C3538" s="20" t="s">
        <v>15098</v>
      </c>
      <c r="D3538" s="20"/>
      <c r="E3538" s="20"/>
      <c r="F3538" s="20" t="s">
        <v>16989</v>
      </c>
      <c r="G3538" s="9">
        <v>57911</v>
      </c>
      <c r="H3538" s="9">
        <v>0</v>
      </c>
      <c r="I3538" s="21"/>
      <c r="J3538" s="17"/>
    </row>
    <row r="3539" spans="1:10" ht="60" customHeight="1" x14ac:dyDescent="0.25">
      <c r="A3539" s="19">
        <v>1103024</v>
      </c>
      <c r="B3539" s="20" t="s">
        <v>10803</v>
      </c>
      <c r="C3539" s="20" t="s">
        <v>15098</v>
      </c>
      <c r="D3539" s="20"/>
      <c r="E3539" s="20"/>
      <c r="F3539" s="20" t="s">
        <v>16989</v>
      </c>
      <c r="G3539" s="9">
        <v>57911</v>
      </c>
      <c r="H3539" s="9">
        <v>0</v>
      </c>
      <c r="I3539" s="21"/>
      <c r="J3539" s="17"/>
    </row>
    <row r="3540" spans="1:10" ht="60" customHeight="1" x14ac:dyDescent="0.25">
      <c r="A3540" s="19">
        <v>1103025</v>
      </c>
      <c r="B3540" s="20" t="s">
        <v>10801</v>
      </c>
      <c r="C3540" s="20" t="s">
        <v>15098</v>
      </c>
      <c r="D3540" s="20"/>
      <c r="E3540" s="20"/>
      <c r="F3540" s="20" t="s">
        <v>16989</v>
      </c>
      <c r="G3540" s="9">
        <v>57911</v>
      </c>
      <c r="H3540" s="9">
        <v>0</v>
      </c>
      <c r="I3540" s="21"/>
      <c r="J3540" s="17"/>
    </row>
    <row r="3541" spans="1:10" ht="60" customHeight="1" x14ac:dyDescent="0.25">
      <c r="A3541" s="19">
        <v>1103026</v>
      </c>
      <c r="B3541" s="20" t="s">
        <v>10799</v>
      </c>
      <c r="C3541" s="20" t="s">
        <v>15098</v>
      </c>
      <c r="D3541" s="20"/>
      <c r="E3541" s="20"/>
      <c r="F3541" s="20" t="s">
        <v>16989</v>
      </c>
      <c r="G3541" s="9">
        <v>57911</v>
      </c>
      <c r="H3541" s="9">
        <v>0</v>
      </c>
      <c r="I3541" s="21"/>
      <c r="J3541" s="17"/>
    </row>
    <row r="3542" spans="1:10" ht="60" customHeight="1" x14ac:dyDescent="0.25">
      <c r="A3542" s="19">
        <v>1103027</v>
      </c>
      <c r="B3542" s="20" t="s">
        <v>10790</v>
      </c>
      <c r="C3542" s="20" t="s">
        <v>15098</v>
      </c>
      <c r="D3542" s="20"/>
      <c r="E3542" s="20"/>
      <c r="F3542" s="20" t="s">
        <v>16989</v>
      </c>
      <c r="G3542" s="9">
        <v>57911</v>
      </c>
      <c r="H3542" s="9">
        <v>0</v>
      </c>
      <c r="I3542" s="21"/>
      <c r="J3542" s="17"/>
    </row>
    <row r="3543" spans="1:10" ht="60" customHeight="1" x14ac:dyDescent="0.25">
      <c r="A3543" s="19">
        <v>1103038</v>
      </c>
      <c r="B3543" s="20" t="s">
        <v>15099</v>
      </c>
      <c r="C3543" s="20" t="s">
        <v>15100</v>
      </c>
      <c r="D3543" s="20"/>
      <c r="E3543" s="20"/>
      <c r="F3543" s="20" t="s">
        <v>16989</v>
      </c>
      <c r="G3543" s="9">
        <v>17500</v>
      </c>
      <c r="H3543" s="9">
        <v>0</v>
      </c>
      <c r="I3543" s="21"/>
      <c r="J3543" s="17"/>
    </row>
    <row r="3544" spans="1:10" ht="60" customHeight="1" x14ac:dyDescent="0.25">
      <c r="A3544" s="19">
        <v>1103039</v>
      </c>
      <c r="B3544" s="20" t="s">
        <v>15101</v>
      </c>
      <c r="C3544" s="20" t="s">
        <v>15102</v>
      </c>
      <c r="D3544" s="20"/>
      <c r="E3544" s="20"/>
      <c r="F3544" s="20" t="s">
        <v>16989</v>
      </c>
      <c r="G3544" s="9">
        <v>502700</v>
      </c>
      <c r="H3544" s="9">
        <v>402159.92</v>
      </c>
      <c r="I3544" s="21"/>
      <c r="J3544" s="17"/>
    </row>
    <row r="3545" spans="1:10" ht="60" customHeight="1" x14ac:dyDescent="0.25">
      <c r="A3545" s="19">
        <v>1103040</v>
      </c>
      <c r="B3545" s="20" t="s">
        <v>15103</v>
      </c>
      <c r="C3545" s="20" t="s">
        <v>15104</v>
      </c>
      <c r="D3545" s="20"/>
      <c r="E3545" s="20"/>
      <c r="F3545" s="20" t="s">
        <v>16989</v>
      </c>
      <c r="G3545" s="9">
        <v>146500</v>
      </c>
      <c r="H3545" s="9">
        <v>117200.08</v>
      </c>
      <c r="I3545" s="21"/>
      <c r="J3545" s="17"/>
    </row>
    <row r="3546" spans="1:10" ht="60" customHeight="1" x14ac:dyDescent="0.25">
      <c r="A3546" s="19">
        <v>1103041</v>
      </c>
      <c r="B3546" s="20" t="s">
        <v>15105</v>
      </c>
      <c r="C3546" s="20" t="s">
        <v>15106</v>
      </c>
      <c r="D3546" s="20"/>
      <c r="E3546" s="20"/>
      <c r="F3546" s="20" t="s">
        <v>16989</v>
      </c>
      <c r="G3546" s="9">
        <v>140000</v>
      </c>
      <c r="H3546" s="9">
        <v>111999.92</v>
      </c>
      <c r="I3546" s="21"/>
      <c r="J3546" s="17"/>
    </row>
    <row r="3547" spans="1:10" ht="60" customHeight="1" x14ac:dyDescent="0.25">
      <c r="A3547" s="19">
        <v>1103042</v>
      </c>
      <c r="B3547" s="20" t="s">
        <v>15107</v>
      </c>
      <c r="C3547" s="20" t="s">
        <v>15108</v>
      </c>
      <c r="D3547" s="20"/>
      <c r="E3547" s="20"/>
      <c r="F3547" s="20" t="s">
        <v>16989</v>
      </c>
      <c r="G3547" s="9">
        <v>72800</v>
      </c>
      <c r="H3547" s="9">
        <v>0</v>
      </c>
      <c r="I3547" s="21"/>
      <c r="J3547" s="17"/>
    </row>
    <row r="3548" spans="1:10" ht="60" customHeight="1" x14ac:dyDescent="0.25">
      <c r="A3548" s="19">
        <v>1103043</v>
      </c>
      <c r="B3548" s="20" t="s">
        <v>15109</v>
      </c>
      <c r="C3548" s="20" t="s">
        <v>15110</v>
      </c>
      <c r="D3548" s="20"/>
      <c r="E3548" s="20"/>
      <c r="F3548" s="20" t="s">
        <v>16989</v>
      </c>
      <c r="G3548" s="9">
        <v>127760</v>
      </c>
      <c r="H3548" s="9">
        <v>13811.99</v>
      </c>
      <c r="I3548" s="21"/>
      <c r="J3548" s="17"/>
    </row>
    <row r="3549" spans="1:10" ht="60" customHeight="1" x14ac:dyDescent="0.25">
      <c r="A3549" s="19">
        <v>811175</v>
      </c>
      <c r="B3549" s="20" t="s">
        <v>15111</v>
      </c>
      <c r="C3549" s="20" t="s">
        <v>15112</v>
      </c>
      <c r="D3549" s="20"/>
      <c r="E3549" s="20"/>
      <c r="F3549" s="20" t="s">
        <v>16989</v>
      </c>
      <c r="G3549" s="9">
        <v>65000</v>
      </c>
      <c r="H3549" s="9">
        <v>0</v>
      </c>
      <c r="I3549" s="21"/>
      <c r="J3549" s="17"/>
    </row>
    <row r="3550" spans="1:10" ht="60" customHeight="1" x14ac:dyDescent="0.25">
      <c r="A3550" s="19">
        <v>811176</v>
      </c>
      <c r="B3550" s="20" t="s">
        <v>15113</v>
      </c>
      <c r="C3550" s="20" t="s">
        <v>15114</v>
      </c>
      <c r="D3550" s="20"/>
      <c r="E3550" s="20"/>
      <c r="F3550" s="20" t="s">
        <v>16989</v>
      </c>
      <c r="G3550" s="9">
        <v>10000</v>
      </c>
      <c r="H3550" s="9">
        <v>0</v>
      </c>
      <c r="I3550" s="21"/>
      <c r="J3550" s="17"/>
    </row>
    <row r="3551" spans="1:10" ht="60" customHeight="1" x14ac:dyDescent="0.25">
      <c r="A3551" s="19">
        <v>811185</v>
      </c>
      <c r="B3551" s="20" t="s">
        <v>15115</v>
      </c>
      <c r="C3551" s="20" t="s">
        <v>15116</v>
      </c>
      <c r="D3551" s="20"/>
      <c r="E3551" s="20"/>
      <c r="F3551" s="20" t="s">
        <v>16989</v>
      </c>
      <c r="G3551" s="9">
        <v>21000</v>
      </c>
      <c r="H3551" s="9">
        <v>0</v>
      </c>
      <c r="I3551" s="21"/>
      <c r="J3551" s="17"/>
    </row>
    <row r="3552" spans="1:10" ht="60" customHeight="1" x14ac:dyDescent="0.25">
      <c r="A3552" s="19">
        <v>811186</v>
      </c>
      <c r="B3552" s="20" t="s">
        <v>15117</v>
      </c>
      <c r="C3552" s="20" t="s">
        <v>15118</v>
      </c>
      <c r="D3552" s="20"/>
      <c r="E3552" s="20"/>
      <c r="F3552" s="20" t="s">
        <v>16989</v>
      </c>
      <c r="G3552" s="9">
        <v>65000</v>
      </c>
      <c r="H3552" s="9">
        <v>0</v>
      </c>
      <c r="I3552" s="21"/>
      <c r="J3552" s="17"/>
    </row>
    <row r="3553" spans="1:10" ht="60" customHeight="1" x14ac:dyDescent="0.25">
      <c r="A3553" s="19">
        <v>811189</v>
      </c>
      <c r="B3553" s="20" t="s">
        <v>15119</v>
      </c>
      <c r="C3553" s="20" t="s">
        <v>15120</v>
      </c>
      <c r="D3553" s="20"/>
      <c r="E3553" s="20"/>
      <c r="F3553" s="20" t="s">
        <v>16989</v>
      </c>
      <c r="G3553" s="9">
        <v>77468.600000000006</v>
      </c>
      <c r="H3553" s="9">
        <v>0</v>
      </c>
      <c r="I3553" s="21"/>
      <c r="J3553" s="17"/>
    </row>
    <row r="3554" spans="1:10" ht="60" customHeight="1" x14ac:dyDescent="0.25">
      <c r="A3554" s="19">
        <v>811190</v>
      </c>
      <c r="B3554" s="20" t="s">
        <v>15121</v>
      </c>
      <c r="C3554" s="20" t="s">
        <v>15014</v>
      </c>
      <c r="D3554" s="20"/>
      <c r="E3554" s="20"/>
      <c r="F3554" s="20" t="s">
        <v>16989</v>
      </c>
      <c r="G3554" s="9">
        <v>33300</v>
      </c>
      <c r="H3554" s="9">
        <v>0</v>
      </c>
      <c r="I3554" s="21"/>
      <c r="J3554" s="17"/>
    </row>
    <row r="3555" spans="1:10" ht="60" customHeight="1" x14ac:dyDescent="0.25">
      <c r="A3555" s="19">
        <v>811191</v>
      </c>
      <c r="B3555" s="20" t="s">
        <v>15122</v>
      </c>
      <c r="C3555" s="20" t="s">
        <v>15123</v>
      </c>
      <c r="D3555" s="20"/>
      <c r="E3555" s="20"/>
      <c r="F3555" s="20" t="s">
        <v>16989</v>
      </c>
      <c r="G3555" s="9">
        <v>10000</v>
      </c>
      <c r="H3555" s="9">
        <v>0</v>
      </c>
      <c r="I3555" s="21"/>
      <c r="J3555" s="17"/>
    </row>
    <row r="3556" spans="1:10" ht="60" customHeight="1" x14ac:dyDescent="0.25">
      <c r="A3556" s="19">
        <v>811192</v>
      </c>
      <c r="B3556" s="20" t="s">
        <v>15124</v>
      </c>
      <c r="C3556" s="20" t="s">
        <v>15123</v>
      </c>
      <c r="D3556" s="20"/>
      <c r="E3556" s="20"/>
      <c r="F3556" s="20" t="s">
        <v>16989</v>
      </c>
      <c r="G3556" s="9">
        <v>10000</v>
      </c>
      <c r="H3556" s="9">
        <v>0</v>
      </c>
      <c r="I3556" s="21"/>
      <c r="J3556" s="17"/>
    </row>
    <row r="3557" spans="1:10" ht="60" customHeight="1" x14ac:dyDescent="0.25">
      <c r="A3557" s="19">
        <v>1005461</v>
      </c>
      <c r="B3557" s="20" t="s">
        <v>13887</v>
      </c>
      <c r="C3557" s="20" t="s">
        <v>12435</v>
      </c>
      <c r="D3557" s="20"/>
      <c r="E3557" s="20"/>
      <c r="F3557" s="20" t="s">
        <v>16989</v>
      </c>
      <c r="G3557" s="9">
        <v>95000</v>
      </c>
      <c r="H3557" s="9">
        <v>28499.72</v>
      </c>
      <c r="I3557" s="21"/>
      <c r="J3557" s="17"/>
    </row>
    <row r="3558" spans="1:10" ht="60" customHeight="1" x14ac:dyDescent="0.25">
      <c r="A3558" s="19">
        <v>1005463</v>
      </c>
      <c r="B3558" s="20" t="s">
        <v>15125</v>
      </c>
      <c r="C3558" s="20" t="s">
        <v>15126</v>
      </c>
      <c r="D3558" s="20"/>
      <c r="E3558" s="20"/>
      <c r="F3558" s="20" t="s">
        <v>16989</v>
      </c>
      <c r="G3558" s="9">
        <v>59500</v>
      </c>
      <c r="H3558" s="9">
        <v>17354.45</v>
      </c>
      <c r="I3558" s="21"/>
      <c r="J3558" s="17"/>
    </row>
    <row r="3559" spans="1:10" ht="60" customHeight="1" x14ac:dyDescent="0.25">
      <c r="A3559" s="19">
        <v>1005474</v>
      </c>
      <c r="B3559" s="20" t="s">
        <v>13833</v>
      </c>
      <c r="C3559" s="20" t="s">
        <v>15127</v>
      </c>
      <c r="D3559" s="20"/>
      <c r="E3559" s="20"/>
      <c r="F3559" s="20" t="s">
        <v>16989</v>
      </c>
      <c r="G3559" s="9">
        <v>106852</v>
      </c>
      <c r="H3559" s="9">
        <v>31165.45</v>
      </c>
      <c r="I3559" s="21"/>
      <c r="J3559" s="17"/>
    </row>
    <row r="3560" spans="1:10" ht="60" customHeight="1" x14ac:dyDescent="0.25">
      <c r="A3560" s="19">
        <v>1005475</v>
      </c>
      <c r="B3560" s="20" t="s">
        <v>13834</v>
      </c>
      <c r="C3560" s="20" t="s">
        <v>15128</v>
      </c>
      <c r="D3560" s="20"/>
      <c r="E3560" s="20"/>
      <c r="F3560" s="20" t="s">
        <v>16989</v>
      </c>
      <c r="G3560" s="9">
        <v>106852</v>
      </c>
      <c r="H3560" s="9">
        <v>31165.45</v>
      </c>
      <c r="I3560" s="21"/>
      <c r="J3560" s="17"/>
    </row>
    <row r="3561" spans="1:10" ht="60" customHeight="1" x14ac:dyDescent="0.25">
      <c r="A3561" s="19">
        <v>1026720</v>
      </c>
      <c r="B3561" s="20" t="s">
        <v>11430</v>
      </c>
      <c r="C3561" s="20" t="s">
        <v>15129</v>
      </c>
      <c r="D3561" s="20"/>
      <c r="E3561" s="20"/>
      <c r="F3561" s="20" t="s">
        <v>16989</v>
      </c>
      <c r="G3561" s="9">
        <v>154330</v>
      </c>
      <c r="H3561" s="9">
        <v>0</v>
      </c>
      <c r="I3561" s="21"/>
      <c r="J3561" s="17"/>
    </row>
    <row r="3562" spans="1:10" ht="60" customHeight="1" x14ac:dyDescent="0.25">
      <c r="A3562" s="19">
        <v>1050031</v>
      </c>
      <c r="B3562" s="20" t="s">
        <v>10595</v>
      </c>
      <c r="C3562" s="20" t="s">
        <v>15130</v>
      </c>
      <c r="D3562" s="20"/>
      <c r="E3562" s="20"/>
      <c r="F3562" s="20" t="s">
        <v>16989</v>
      </c>
      <c r="G3562" s="9">
        <v>436880.84</v>
      </c>
      <c r="H3562" s="9">
        <v>267953.52</v>
      </c>
      <c r="I3562" s="21"/>
      <c r="J3562" s="17"/>
    </row>
    <row r="3563" spans="1:10" ht="60" customHeight="1" x14ac:dyDescent="0.25">
      <c r="A3563" s="19">
        <v>974077</v>
      </c>
      <c r="B3563" s="20" t="s">
        <v>13823</v>
      </c>
      <c r="C3563" s="20" t="s">
        <v>15131</v>
      </c>
      <c r="D3563" s="20"/>
      <c r="E3563" s="20"/>
      <c r="F3563" s="20" t="s">
        <v>16989</v>
      </c>
      <c r="G3563" s="9">
        <v>155000</v>
      </c>
      <c r="H3563" s="9">
        <v>27124.67</v>
      </c>
      <c r="I3563" s="21"/>
      <c r="J3563" s="17"/>
    </row>
    <row r="3564" spans="1:10" ht="60" customHeight="1" x14ac:dyDescent="0.25">
      <c r="A3564" s="19">
        <v>974080</v>
      </c>
      <c r="B3564" s="20" t="s">
        <v>11596</v>
      </c>
      <c r="C3564" s="20" t="s">
        <v>11266</v>
      </c>
      <c r="D3564" s="20"/>
      <c r="E3564" s="20"/>
      <c r="F3564" s="20" t="s">
        <v>16989</v>
      </c>
      <c r="G3564" s="9">
        <v>57153.8</v>
      </c>
      <c r="H3564" s="9">
        <v>0</v>
      </c>
      <c r="I3564" s="21"/>
      <c r="J3564" s="17"/>
    </row>
    <row r="3565" spans="1:10" ht="60" customHeight="1" x14ac:dyDescent="0.25">
      <c r="A3565" s="19">
        <v>974083</v>
      </c>
      <c r="B3565" s="20" t="s">
        <v>11594</v>
      </c>
      <c r="C3565" s="20" t="s">
        <v>11264</v>
      </c>
      <c r="D3565" s="20"/>
      <c r="E3565" s="20"/>
      <c r="F3565" s="20" t="s">
        <v>16989</v>
      </c>
      <c r="G3565" s="9">
        <v>70663.3</v>
      </c>
      <c r="H3565" s="9">
        <v>0</v>
      </c>
      <c r="I3565" s="21"/>
      <c r="J3565" s="17"/>
    </row>
    <row r="3566" spans="1:10" ht="60" customHeight="1" x14ac:dyDescent="0.25">
      <c r="A3566" s="19">
        <v>974094</v>
      </c>
      <c r="B3566" s="20" t="s">
        <v>15132</v>
      </c>
      <c r="C3566" s="20" t="s">
        <v>15133</v>
      </c>
      <c r="D3566" s="20"/>
      <c r="E3566" s="20"/>
      <c r="F3566" s="20" t="s">
        <v>16989</v>
      </c>
      <c r="G3566" s="9">
        <v>64000</v>
      </c>
      <c r="H3566" s="9">
        <v>0</v>
      </c>
      <c r="I3566" s="21"/>
      <c r="J3566" s="17"/>
    </row>
    <row r="3567" spans="1:10" ht="60" customHeight="1" x14ac:dyDescent="0.25">
      <c r="A3567" s="19">
        <v>899598</v>
      </c>
      <c r="B3567" s="20" t="s">
        <v>11045</v>
      </c>
      <c r="C3567" s="20" t="s">
        <v>15134</v>
      </c>
      <c r="D3567" s="20"/>
      <c r="E3567" s="20"/>
      <c r="F3567" s="20" t="s">
        <v>16976</v>
      </c>
      <c r="G3567" s="9">
        <v>32000</v>
      </c>
      <c r="H3567" s="9">
        <v>0</v>
      </c>
      <c r="I3567" s="21"/>
      <c r="J3567" s="17"/>
    </row>
    <row r="3568" spans="1:10" ht="60" customHeight="1" x14ac:dyDescent="0.25">
      <c r="A3568" s="19">
        <v>899599</v>
      </c>
      <c r="B3568" s="20" t="s">
        <v>11577</v>
      </c>
      <c r="C3568" s="20" t="s">
        <v>15135</v>
      </c>
      <c r="D3568" s="20"/>
      <c r="E3568" s="20"/>
      <c r="F3568" s="20" t="s">
        <v>16976</v>
      </c>
      <c r="G3568" s="9">
        <v>28000</v>
      </c>
      <c r="H3568" s="9">
        <v>0</v>
      </c>
      <c r="I3568" s="21"/>
      <c r="J3568" s="17"/>
    </row>
    <row r="3569" spans="1:10" ht="60" customHeight="1" x14ac:dyDescent="0.25">
      <c r="A3569" s="19">
        <v>899604</v>
      </c>
      <c r="B3569" s="20" t="s">
        <v>11832</v>
      </c>
      <c r="C3569" s="20" t="s">
        <v>15136</v>
      </c>
      <c r="D3569" s="20"/>
      <c r="E3569" s="20"/>
      <c r="F3569" s="20" t="s">
        <v>16976</v>
      </c>
      <c r="G3569" s="9">
        <v>123938</v>
      </c>
      <c r="H3569" s="9">
        <v>0</v>
      </c>
      <c r="I3569" s="21"/>
      <c r="J3569" s="17"/>
    </row>
    <row r="3570" spans="1:10" ht="60" customHeight="1" x14ac:dyDescent="0.25">
      <c r="A3570" s="19">
        <v>899606</v>
      </c>
      <c r="B3570" s="20" t="s">
        <v>11092</v>
      </c>
      <c r="C3570" s="20" t="s">
        <v>15137</v>
      </c>
      <c r="D3570" s="20"/>
      <c r="E3570" s="20"/>
      <c r="F3570" s="20" t="s">
        <v>16976</v>
      </c>
      <c r="G3570" s="9">
        <v>126038</v>
      </c>
      <c r="H3570" s="9">
        <v>0</v>
      </c>
      <c r="I3570" s="21"/>
      <c r="J3570" s="17"/>
    </row>
    <row r="3571" spans="1:10" ht="60" customHeight="1" x14ac:dyDescent="0.25">
      <c r="A3571" s="19">
        <v>899607</v>
      </c>
      <c r="B3571" s="20" t="s">
        <v>11826</v>
      </c>
      <c r="C3571" s="20" t="s">
        <v>15137</v>
      </c>
      <c r="D3571" s="20"/>
      <c r="E3571" s="20"/>
      <c r="F3571" s="20" t="s">
        <v>16976</v>
      </c>
      <c r="G3571" s="9">
        <v>126038</v>
      </c>
      <c r="H3571" s="9">
        <v>0</v>
      </c>
      <c r="I3571" s="21"/>
      <c r="J3571" s="17"/>
    </row>
    <row r="3572" spans="1:10" ht="60" customHeight="1" x14ac:dyDescent="0.25">
      <c r="A3572" s="19">
        <v>899608</v>
      </c>
      <c r="B3572" s="20" t="s">
        <v>13625</v>
      </c>
      <c r="C3572" s="20" t="s">
        <v>15137</v>
      </c>
      <c r="D3572" s="20"/>
      <c r="E3572" s="20"/>
      <c r="F3572" s="20" t="s">
        <v>16976</v>
      </c>
      <c r="G3572" s="9">
        <v>126038</v>
      </c>
      <c r="H3572" s="9">
        <v>0</v>
      </c>
      <c r="I3572" s="21"/>
      <c r="J3572" s="17"/>
    </row>
    <row r="3573" spans="1:10" ht="60" customHeight="1" x14ac:dyDescent="0.25">
      <c r="A3573" s="19">
        <v>899610</v>
      </c>
      <c r="B3573" s="20" t="s">
        <v>11263</v>
      </c>
      <c r="C3573" s="20" t="s">
        <v>15137</v>
      </c>
      <c r="D3573" s="20"/>
      <c r="E3573" s="20"/>
      <c r="F3573" s="20" t="s">
        <v>16976</v>
      </c>
      <c r="G3573" s="9">
        <v>126038</v>
      </c>
      <c r="H3573" s="9">
        <v>0</v>
      </c>
      <c r="I3573" s="21"/>
      <c r="J3573" s="17"/>
    </row>
    <row r="3574" spans="1:10" ht="60" customHeight="1" x14ac:dyDescent="0.25">
      <c r="A3574" s="19">
        <v>899612</v>
      </c>
      <c r="B3574" s="20" t="s">
        <v>13624</v>
      </c>
      <c r="C3574" s="20" t="s">
        <v>15137</v>
      </c>
      <c r="D3574" s="20"/>
      <c r="E3574" s="20"/>
      <c r="F3574" s="20" t="s">
        <v>16976</v>
      </c>
      <c r="G3574" s="9">
        <v>126038</v>
      </c>
      <c r="H3574" s="9">
        <v>0</v>
      </c>
      <c r="I3574" s="21"/>
      <c r="J3574" s="17"/>
    </row>
    <row r="3575" spans="1:10" ht="60" customHeight="1" x14ac:dyDescent="0.25">
      <c r="A3575" s="19">
        <v>899615</v>
      </c>
      <c r="B3575" s="20" t="s">
        <v>11049</v>
      </c>
      <c r="C3575" s="20" t="s">
        <v>11119</v>
      </c>
      <c r="D3575" s="20"/>
      <c r="E3575" s="20"/>
      <c r="F3575" s="20" t="s">
        <v>16976</v>
      </c>
      <c r="G3575" s="9">
        <v>20400</v>
      </c>
      <c r="H3575" s="9">
        <v>0</v>
      </c>
      <c r="I3575" s="21"/>
      <c r="J3575" s="17"/>
    </row>
    <row r="3576" spans="1:10" ht="60" customHeight="1" x14ac:dyDescent="0.25">
      <c r="A3576" s="19">
        <v>899616</v>
      </c>
      <c r="B3576" s="20" t="s">
        <v>15138</v>
      </c>
      <c r="C3576" s="20" t="s">
        <v>15139</v>
      </c>
      <c r="D3576" s="20"/>
      <c r="E3576" s="20"/>
      <c r="F3576" s="20" t="s">
        <v>16976</v>
      </c>
      <c r="G3576" s="9">
        <v>60000</v>
      </c>
      <c r="H3576" s="9">
        <v>0</v>
      </c>
      <c r="I3576" s="21"/>
      <c r="J3576" s="17"/>
    </row>
    <row r="3577" spans="1:10" ht="60" customHeight="1" x14ac:dyDescent="0.25">
      <c r="A3577" s="19">
        <v>899617</v>
      </c>
      <c r="B3577" s="20" t="s">
        <v>13644</v>
      </c>
      <c r="C3577" s="20" t="s">
        <v>15140</v>
      </c>
      <c r="D3577" s="20"/>
      <c r="E3577" s="20"/>
      <c r="F3577" s="20" t="s">
        <v>16976</v>
      </c>
      <c r="G3577" s="9">
        <v>16649.5</v>
      </c>
      <c r="H3577" s="9">
        <v>0</v>
      </c>
      <c r="I3577" s="21"/>
      <c r="J3577" s="17"/>
    </row>
    <row r="3578" spans="1:10" ht="60" customHeight="1" x14ac:dyDescent="0.25">
      <c r="A3578" s="19">
        <v>899618</v>
      </c>
      <c r="B3578" s="20" t="s">
        <v>13645</v>
      </c>
      <c r="C3578" s="20" t="s">
        <v>15140</v>
      </c>
      <c r="D3578" s="20"/>
      <c r="E3578" s="20"/>
      <c r="F3578" s="20" t="s">
        <v>16976</v>
      </c>
      <c r="G3578" s="9">
        <v>16649.5</v>
      </c>
      <c r="H3578" s="9">
        <v>0</v>
      </c>
      <c r="I3578" s="21"/>
      <c r="J3578" s="17"/>
    </row>
    <row r="3579" spans="1:10" ht="60" customHeight="1" x14ac:dyDescent="0.25">
      <c r="A3579" s="19">
        <v>899619</v>
      </c>
      <c r="B3579" s="20" t="s">
        <v>13646</v>
      </c>
      <c r="C3579" s="20" t="s">
        <v>15140</v>
      </c>
      <c r="D3579" s="20"/>
      <c r="E3579" s="20"/>
      <c r="F3579" s="20" t="s">
        <v>16976</v>
      </c>
      <c r="G3579" s="9">
        <v>16649.5</v>
      </c>
      <c r="H3579" s="9">
        <v>0</v>
      </c>
      <c r="I3579" s="21"/>
      <c r="J3579" s="17"/>
    </row>
    <row r="3580" spans="1:10" ht="60" customHeight="1" x14ac:dyDescent="0.25">
      <c r="A3580" s="19">
        <v>899620</v>
      </c>
      <c r="B3580" s="20" t="s">
        <v>13466</v>
      </c>
      <c r="C3580" s="20" t="s">
        <v>15140</v>
      </c>
      <c r="D3580" s="20"/>
      <c r="E3580" s="20"/>
      <c r="F3580" s="20" t="s">
        <v>16976</v>
      </c>
      <c r="G3580" s="9">
        <v>16649.5</v>
      </c>
      <c r="H3580" s="9">
        <v>0</v>
      </c>
      <c r="I3580" s="21"/>
      <c r="J3580" s="17"/>
    </row>
    <row r="3581" spans="1:10" ht="60" customHeight="1" x14ac:dyDescent="0.25">
      <c r="A3581" s="19">
        <v>899621</v>
      </c>
      <c r="B3581" s="20" t="s">
        <v>13464</v>
      </c>
      <c r="C3581" s="20" t="s">
        <v>15140</v>
      </c>
      <c r="D3581" s="20"/>
      <c r="E3581" s="20"/>
      <c r="F3581" s="20" t="s">
        <v>16976</v>
      </c>
      <c r="G3581" s="9">
        <v>16649.5</v>
      </c>
      <c r="H3581" s="9">
        <v>0</v>
      </c>
      <c r="I3581" s="21"/>
      <c r="J3581" s="17"/>
    </row>
    <row r="3582" spans="1:10" ht="60" customHeight="1" x14ac:dyDescent="0.25">
      <c r="A3582" s="19">
        <v>899622</v>
      </c>
      <c r="B3582" s="20" t="s">
        <v>13463</v>
      </c>
      <c r="C3582" s="20" t="s">
        <v>15140</v>
      </c>
      <c r="D3582" s="20"/>
      <c r="E3582" s="20"/>
      <c r="F3582" s="20" t="s">
        <v>16976</v>
      </c>
      <c r="G3582" s="9">
        <v>16649.5</v>
      </c>
      <c r="H3582" s="9">
        <v>0</v>
      </c>
      <c r="I3582" s="21"/>
      <c r="J3582" s="17"/>
    </row>
    <row r="3583" spans="1:10" ht="60" customHeight="1" x14ac:dyDescent="0.25">
      <c r="A3583" s="19">
        <v>899629</v>
      </c>
      <c r="B3583" s="20" t="s">
        <v>11581</v>
      </c>
      <c r="C3583" s="20" t="s">
        <v>13486</v>
      </c>
      <c r="D3583" s="20"/>
      <c r="E3583" s="20"/>
      <c r="F3583" s="20" t="s">
        <v>16976</v>
      </c>
      <c r="G3583" s="9">
        <v>55000</v>
      </c>
      <c r="H3583" s="9">
        <v>0</v>
      </c>
      <c r="I3583" s="21"/>
      <c r="J3583" s="17"/>
    </row>
    <row r="3584" spans="1:10" ht="60" customHeight="1" x14ac:dyDescent="0.25">
      <c r="A3584" s="19">
        <v>899632</v>
      </c>
      <c r="B3584" s="20" t="s">
        <v>13296</v>
      </c>
      <c r="C3584" s="20" t="s">
        <v>15141</v>
      </c>
      <c r="D3584" s="20"/>
      <c r="E3584" s="20"/>
      <c r="F3584" s="20" t="s">
        <v>16976</v>
      </c>
      <c r="G3584" s="9">
        <v>114198</v>
      </c>
      <c r="H3584" s="9">
        <v>0</v>
      </c>
      <c r="I3584" s="21"/>
      <c r="J3584" s="17"/>
    </row>
    <row r="3585" spans="1:10" ht="60" customHeight="1" x14ac:dyDescent="0.25">
      <c r="A3585" s="19">
        <v>899633</v>
      </c>
      <c r="B3585" s="20" t="s">
        <v>14042</v>
      </c>
      <c r="C3585" s="20" t="s">
        <v>15141</v>
      </c>
      <c r="D3585" s="20"/>
      <c r="E3585" s="20"/>
      <c r="F3585" s="20" t="s">
        <v>16976</v>
      </c>
      <c r="G3585" s="9">
        <v>114198</v>
      </c>
      <c r="H3585" s="9">
        <v>0</v>
      </c>
      <c r="I3585" s="21"/>
      <c r="J3585" s="17"/>
    </row>
    <row r="3586" spans="1:10" ht="60" customHeight="1" x14ac:dyDescent="0.25">
      <c r="A3586" s="19">
        <v>899634</v>
      </c>
      <c r="B3586" s="20" t="s">
        <v>11372</v>
      </c>
      <c r="C3586" s="20" t="s">
        <v>11119</v>
      </c>
      <c r="D3586" s="20"/>
      <c r="E3586" s="20"/>
      <c r="F3586" s="20" t="s">
        <v>16976</v>
      </c>
      <c r="G3586" s="9">
        <v>19850</v>
      </c>
      <c r="H3586" s="9">
        <v>0</v>
      </c>
      <c r="I3586" s="21"/>
      <c r="J3586" s="17"/>
    </row>
    <row r="3587" spans="1:10" ht="60" customHeight="1" x14ac:dyDescent="0.25">
      <c r="A3587" s="19">
        <v>899635</v>
      </c>
      <c r="B3587" s="20" t="s">
        <v>11371</v>
      </c>
      <c r="C3587" s="20" t="s">
        <v>11119</v>
      </c>
      <c r="D3587" s="20"/>
      <c r="E3587" s="20"/>
      <c r="F3587" s="20" t="s">
        <v>16976</v>
      </c>
      <c r="G3587" s="9">
        <v>19850</v>
      </c>
      <c r="H3587" s="9">
        <v>0</v>
      </c>
      <c r="I3587" s="21"/>
      <c r="J3587" s="17"/>
    </row>
    <row r="3588" spans="1:10" ht="60" customHeight="1" x14ac:dyDescent="0.25">
      <c r="A3588" s="19">
        <v>899636</v>
      </c>
      <c r="B3588" s="20" t="s">
        <v>13468</v>
      </c>
      <c r="C3588" s="20" t="s">
        <v>15142</v>
      </c>
      <c r="D3588" s="20"/>
      <c r="E3588" s="20"/>
      <c r="F3588" s="20" t="s">
        <v>16976</v>
      </c>
      <c r="G3588" s="9">
        <v>24000</v>
      </c>
      <c r="H3588" s="9">
        <v>0</v>
      </c>
      <c r="I3588" s="21"/>
      <c r="J3588" s="17"/>
    </row>
    <row r="3589" spans="1:10" ht="60" customHeight="1" x14ac:dyDescent="0.25">
      <c r="A3589" s="19">
        <v>899637</v>
      </c>
      <c r="B3589" s="20" t="s">
        <v>11301</v>
      </c>
      <c r="C3589" s="20" t="s">
        <v>15143</v>
      </c>
      <c r="D3589" s="20"/>
      <c r="E3589" s="20"/>
      <c r="F3589" s="20" t="s">
        <v>16976</v>
      </c>
      <c r="G3589" s="9">
        <v>24000</v>
      </c>
      <c r="H3589" s="9">
        <v>0</v>
      </c>
      <c r="I3589" s="21"/>
      <c r="J3589" s="17"/>
    </row>
    <row r="3590" spans="1:10" ht="60" customHeight="1" x14ac:dyDescent="0.25">
      <c r="A3590" s="19">
        <v>899640</v>
      </c>
      <c r="B3590" s="20" t="s">
        <v>11758</v>
      </c>
      <c r="C3590" s="20" t="s">
        <v>15144</v>
      </c>
      <c r="D3590" s="20"/>
      <c r="E3590" s="20"/>
      <c r="F3590" s="20" t="s">
        <v>16976</v>
      </c>
      <c r="G3590" s="9">
        <v>18000</v>
      </c>
      <c r="H3590" s="9">
        <v>0</v>
      </c>
      <c r="I3590" s="21"/>
      <c r="J3590" s="17"/>
    </row>
    <row r="3591" spans="1:10" ht="60" customHeight="1" x14ac:dyDescent="0.25">
      <c r="A3591" s="19">
        <v>899650</v>
      </c>
      <c r="B3591" s="20" t="s">
        <v>11830</v>
      </c>
      <c r="C3591" s="20" t="s">
        <v>15136</v>
      </c>
      <c r="D3591" s="20"/>
      <c r="E3591" s="20"/>
      <c r="F3591" s="20" t="s">
        <v>16976</v>
      </c>
      <c r="G3591" s="9">
        <v>123938</v>
      </c>
      <c r="H3591" s="9">
        <v>0</v>
      </c>
      <c r="I3591" s="21"/>
      <c r="J3591" s="17"/>
    </row>
    <row r="3592" spans="1:10" ht="60" customHeight="1" x14ac:dyDescent="0.25">
      <c r="A3592" s="19">
        <v>899672</v>
      </c>
      <c r="B3592" s="20" t="s">
        <v>13641</v>
      </c>
      <c r="C3592" s="20" t="s">
        <v>15145</v>
      </c>
      <c r="D3592" s="20"/>
      <c r="E3592" s="20"/>
      <c r="F3592" s="20" t="s">
        <v>16976</v>
      </c>
      <c r="G3592" s="9">
        <v>6000</v>
      </c>
      <c r="H3592" s="9">
        <v>0</v>
      </c>
      <c r="I3592" s="21"/>
      <c r="J3592" s="17"/>
    </row>
    <row r="3593" spans="1:10" ht="60" customHeight="1" x14ac:dyDescent="0.25">
      <c r="A3593" s="19">
        <v>899673</v>
      </c>
      <c r="B3593" s="20" t="s">
        <v>11755</v>
      </c>
      <c r="C3593" s="20" t="s">
        <v>15145</v>
      </c>
      <c r="D3593" s="20"/>
      <c r="E3593" s="20"/>
      <c r="F3593" s="20" t="s">
        <v>16976</v>
      </c>
      <c r="G3593" s="9">
        <v>6000</v>
      </c>
      <c r="H3593" s="9">
        <v>0</v>
      </c>
      <c r="I3593" s="21"/>
      <c r="J3593" s="17"/>
    </row>
    <row r="3594" spans="1:10" ht="60" customHeight="1" x14ac:dyDescent="0.25">
      <c r="A3594" s="19">
        <v>899674</v>
      </c>
      <c r="B3594" s="20" t="s">
        <v>11757</v>
      </c>
      <c r="C3594" s="20" t="s">
        <v>11119</v>
      </c>
      <c r="D3594" s="20"/>
      <c r="E3594" s="20"/>
      <c r="F3594" s="20" t="s">
        <v>16976</v>
      </c>
      <c r="G3594" s="9">
        <v>19941</v>
      </c>
      <c r="H3594" s="9">
        <v>0</v>
      </c>
      <c r="I3594" s="21"/>
      <c r="J3594" s="17"/>
    </row>
    <row r="3595" spans="1:10" ht="60" customHeight="1" x14ac:dyDescent="0.25">
      <c r="A3595" s="19">
        <v>899675</v>
      </c>
      <c r="B3595" s="20" t="s">
        <v>13642</v>
      </c>
      <c r="C3595" s="20" t="s">
        <v>11119</v>
      </c>
      <c r="D3595" s="20"/>
      <c r="E3595" s="20"/>
      <c r="F3595" s="20" t="s">
        <v>16976</v>
      </c>
      <c r="G3595" s="9">
        <v>19941</v>
      </c>
      <c r="H3595" s="9">
        <v>0</v>
      </c>
      <c r="I3595" s="21"/>
      <c r="J3595" s="17"/>
    </row>
    <row r="3596" spans="1:10" ht="60" customHeight="1" x14ac:dyDescent="0.25">
      <c r="A3596" s="19">
        <v>899676</v>
      </c>
      <c r="B3596" s="20" t="s">
        <v>10984</v>
      </c>
      <c r="C3596" s="20" t="s">
        <v>11119</v>
      </c>
      <c r="D3596" s="20"/>
      <c r="E3596" s="20"/>
      <c r="F3596" s="20" t="s">
        <v>16976</v>
      </c>
      <c r="G3596" s="9">
        <v>22411</v>
      </c>
      <c r="H3596" s="9">
        <v>0</v>
      </c>
      <c r="I3596" s="21"/>
      <c r="J3596" s="17"/>
    </row>
    <row r="3597" spans="1:10" ht="60" customHeight="1" x14ac:dyDescent="0.25">
      <c r="A3597" s="19">
        <v>1124120</v>
      </c>
      <c r="B3597" s="20" t="s">
        <v>10764</v>
      </c>
      <c r="C3597" s="20" t="s">
        <v>15146</v>
      </c>
      <c r="D3597" s="20"/>
      <c r="E3597" s="20"/>
      <c r="F3597" s="20" t="s">
        <v>16976</v>
      </c>
      <c r="G3597" s="9">
        <v>41075</v>
      </c>
      <c r="H3597" s="9">
        <v>0</v>
      </c>
      <c r="I3597" s="21"/>
      <c r="J3597" s="17"/>
    </row>
    <row r="3598" spans="1:10" ht="60" customHeight="1" x14ac:dyDescent="0.25">
      <c r="A3598" s="19">
        <v>1124121</v>
      </c>
      <c r="B3598" s="20" t="s">
        <v>10763</v>
      </c>
      <c r="C3598" s="20" t="s">
        <v>15146</v>
      </c>
      <c r="D3598" s="20"/>
      <c r="E3598" s="20"/>
      <c r="F3598" s="20" t="s">
        <v>16976</v>
      </c>
      <c r="G3598" s="9">
        <v>41075</v>
      </c>
      <c r="H3598" s="9">
        <v>0</v>
      </c>
      <c r="I3598" s="21"/>
      <c r="J3598" s="17"/>
    </row>
    <row r="3599" spans="1:10" ht="60" customHeight="1" x14ac:dyDescent="0.25">
      <c r="A3599" s="19">
        <v>1124123</v>
      </c>
      <c r="B3599" s="20" t="s">
        <v>10765</v>
      </c>
      <c r="C3599" s="20" t="s">
        <v>15147</v>
      </c>
      <c r="D3599" s="20"/>
      <c r="E3599" s="20"/>
      <c r="F3599" s="20" t="s">
        <v>16976</v>
      </c>
      <c r="G3599" s="9">
        <v>50000</v>
      </c>
      <c r="H3599" s="9">
        <v>0</v>
      </c>
      <c r="I3599" s="21"/>
      <c r="J3599" s="17"/>
    </row>
    <row r="3600" spans="1:10" ht="60" customHeight="1" x14ac:dyDescent="0.25">
      <c r="A3600" s="19">
        <v>1124124</v>
      </c>
      <c r="B3600" s="20" t="s">
        <v>10766</v>
      </c>
      <c r="C3600" s="20" t="s">
        <v>15147</v>
      </c>
      <c r="D3600" s="20"/>
      <c r="E3600" s="20"/>
      <c r="F3600" s="20" t="s">
        <v>16976</v>
      </c>
      <c r="G3600" s="9">
        <v>50000</v>
      </c>
      <c r="H3600" s="9">
        <v>0</v>
      </c>
      <c r="I3600" s="21"/>
      <c r="J3600" s="17"/>
    </row>
    <row r="3601" spans="1:10" ht="60" customHeight="1" x14ac:dyDescent="0.25">
      <c r="A3601" s="19">
        <v>1124125</v>
      </c>
      <c r="B3601" s="20" t="s">
        <v>13972</v>
      </c>
      <c r="C3601" s="20" t="s">
        <v>15148</v>
      </c>
      <c r="D3601" s="20"/>
      <c r="E3601" s="20"/>
      <c r="F3601" s="20" t="s">
        <v>16976</v>
      </c>
      <c r="G3601" s="9">
        <v>91430</v>
      </c>
      <c r="H3601" s="9">
        <v>0</v>
      </c>
      <c r="I3601" s="21"/>
      <c r="J3601" s="17"/>
    </row>
    <row r="3602" spans="1:10" ht="60" customHeight="1" x14ac:dyDescent="0.25">
      <c r="A3602" s="19">
        <v>1124127</v>
      </c>
      <c r="B3602" s="20" t="s">
        <v>15149</v>
      </c>
      <c r="C3602" s="20" t="s">
        <v>15150</v>
      </c>
      <c r="D3602" s="20"/>
      <c r="E3602" s="20"/>
      <c r="F3602" s="20" t="s">
        <v>16976</v>
      </c>
      <c r="G3602" s="9">
        <v>31250</v>
      </c>
      <c r="H3602" s="9">
        <v>0</v>
      </c>
      <c r="I3602" s="21"/>
      <c r="J3602" s="17"/>
    </row>
    <row r="3603" spans="1:10" ht="60" customHeight="1" x14ac:dyDescent="0.25">
      <c r="A3603" s="19">
        <v>1124128</v>
      </c>
      <c r="B3603" s="20" t="s">
        <v>14798</v>
      </c>
      <c r="C3603" s="20" t="s">
        <v>15150</v>
      </c>
      <c r="D3603" s="20"/>
      <c r="E3603" s="20"/>
      <c r="F3603" s="20" t="s">
        <v>16976</v>
      </c>
      <c r="G3603" s="9">
        <v>31250</v>
      </c>
      <c r="H3603" s="9">
        <v>0</v>
      </c>
      <c r="I3603" s="21"/>
      <c r="J3603" s="17"/>
    </row>
    <row r="3604" spans="1:10" ht="60" customHeight="1" x14ac:dyDescent="0.25">
      <c r="A3604" s="19">
        <v>832351</v>
      </c>
      <c r="B3604" s="20" t="s">
        <v>15151</v>
      </c>
      <c r="C3604" s="20" t="s">
        <v>529</v>
      </c>
      <c r="D3604" s="20"/>
      <c r="E3604" s="20"/>
      <c r="F3604" s="20" t="s">
        <v>16976</v>
      </c>
      <c r="G3604" s="9">
        <v>22727</v>
      </c>
      <c r="H3604" s="9">
        <v>0</v>
      </c>
      <c r="I3604" s="21"/>
      <c r="J3604" s="17"/>
    </row>
    <row r="3605" spans="1:10" ht="60" customHeight="1" x14ac:dyDescent="0.25">
      <c r="A3605" s="19">
        <v>832352</v>
      </c>
      <c r="B3605" s="20" t="s">
        <v>15152</v>
      </c>
      <c r="C3605" s="20" t="s">
        <v>15153</v>
      </c>
      <c r="D3605" s="20"/>
      <c r="E3605" s="20"/>
      <c r="F3605" s="20" t="s">
        <v>16976</v>
      </c>
      <c r="G3605" s="9">
        <v>18900</v>
      </c>
      <c r="H3605" s="9">
        <v>0</v>
      </c>
      <c r="I3605" s="21"/>
      <c r="J3605" s="17"/>
    </row>
    <row r="3606" spans="1:10" ht="60" customHeight="1" x14ac:dyDescent="0.25">
      <c r="A3606" s="19">
        <v>838996</v>
      </c>
      <c r="B3606" s="20" t="s">
        <v>15154</v>
      </c>
      <c r="C3606" s="20" t="s">
        <v>15155</v>
      </c>
      <c r="D3606" s="20"/>
      <c r="E3606" s="20"/>
      <c r="F3606" s="20" t="s">
        <v>16976</v>
      </c>
      <c r="G3606" s="9">
        <v>18180</v>
      </c>
      <c r="H3606" s="9">
        <v>0</v>
      </c>
      <c r="I3606" s="21"/>
      <c r="J3606" s="17"/>
    </row>
    <row r="3607" spans="1:10" ht="60" customHeight="1" x14ac:dyDescent="0.25">
      <c r="A3607" s="19">
        <v>838999</v>
      </c>
      <c r="B3607" s="20" t="s">
        <v>15156</v>
      </c>
      <c r="C3607" s="20" t="s">
        <v>15157</v>
      </c>
      <c r="D3607" s="20"/>
      <c r="E3607" s="20"/>
      <c r="F3607" s="20" t="s">
        <v>16976</v>
      </c>
      <c r="G3607" s="9">
        <v>19500</v>
      </c>
      <c r="H3607" s="9">
        <v>0</v>
      </c>
      <c r="I3607" s="21"/>
      <c r="J3607" s="17"/>
    </row>
    <row r="3608" spans="1:10" ht="60" customHeight="1" x14ac:dyDescent="0.25">
      <c r="A3608" s="19">
        <v>1071491</v>
      </c>
      <c r="B3608" s="20" t="s">
        <v>10646</v>
      </c>
      <c r="C3608" s="20" t="s">
        <v>15158</v>
      </c>
      <c r="D3608" s="20"/>
      <c r="E3608" s="20"/>
      <c r="F3608" s="20" t="s">
        <v>16976</v>
      </c>
      <c r="G3608" s="9">
        <v>3422876.97</v>
      </c>
      <c r="H3608" s="9">
        <v>0</v>
      </c>
      <c r="I3608" s="21"/>
      <c r="J3608" s="17"/>
    </row>
    <row r="3609" spans="1:10" ht="60" customHeight="1" x14ac:dyDescent="0.25">
      <c r="A3609" s="19">
        <v>1071492</v>
      </c>
      <c r="B3609" s="20" t="s">
        <v>10486</v>
      </c>
      <c r="C3609" s="20" t="s">
        <v>15159</v>
      </c>
      <c r="D3609" s="20"/>
      <c r="E3609" s="20"/>
      <c r="F3609" s="20" t="s">
        <v>16976</v>
      </c>
      <c r="G3609" s="9">
        <v>1478075.24</v>
      </c>
      <c r="H3609" s="9">
        <v>0</v>
      </c>
      <c r="I3609" s="21"/>
      <c r="J3609" s="17"/>
    </row>
    <row r="3610" spans="1:10" ht="60" customHeight="1" x14ac:dyDescent="0.25">
      <c r="A3610" s="19">
        <v>1071493</v>
      </c>
      <c r="B3610" s="20" t="s">
        <v>15160</v>
      </c>
      <c r="C3610" s="20" t="s">
        <v>15161</v>
      </c>
      <c r="D3610" s="20"/>
      <c r="E3610" s="20"/>
      <c r="F3610" s="20" t="s">
        <v>16976</v>
      </c>
      <c r="G3610" s="9">
        <v>40500</v>
      </c>
      <c r="H3610" s="9">
        <v>0</v>
      </c>
      <c r="I3610" s="21"/>
      <c r="J3610" s="17"/>
    </row>
    <row r="3611" spans="1:10" ht="60" customHeight="1" x14ac:dyDescent="0.25">
      <c r="A3611" s="19">
        <v>1071494</v>
      </c>
      <c r="B3611" s="20" t="s">
        <v>15162</v>
      </c>
      <c r="C3611" s="20" t="s">
        <v>15161</v>
      </c>
      <c r="D3611" s="20"/>
      <c r="E3611" s="20"/>
      <c r="F3611" s="20" t="s">
        <v>16976</v>
      </c>
      <c r="G3611" s="9">
        <v>40500</v>
      </c>
      <c r="H3611" s="9">
        <v>0</v>
      </c>
      <c r="I3611" s="21"/>
      <c r="J3611" s="17"/>
    </row>
    <row r="3612" spans="1:10" ht="60" customHeight="1" x14ac:dyDescent="0.25">
      <c r="A3612" s="19">
        <v>1071497</v>
      </c>
      <c r="B3612" s="20" t="s">
        <v>15163</v>
      </c>
      <c r="C3612" s="20" t="s">
        <v>15164</v>
      </c>
      <c r="D3612" s="20"/>
      <c r="E3612" s="20"/>
      <c r="F3612" s="20" t="s">
        <v>16976</v>
      </c>
      <c r="G3612" s="9">
        <v>28500</v>
      </c>
      <c r="H3612" s="9">
        <v>0</v>
      </c>
      <c r="I3612" s="21"/>
      <c r="J3612" s="17"/>
    </row>
    <row r="3613" spans="1:10" ht="60" customHeight="1" x14ac:dyDescent="0.25">
      <c r="A3613" s="19">
        <v>1071499</v>
      </c>
      <c r="B3613" s="20" t="s">
        <v>15165</v>
      </c>
      <c r="C3613" s="20" t="s">
        <v>15166</v>
      </c>
      <c r="D3613" s="20"/>
      <c r="E3613" s="20"/>
      <c r="F3613" s="20" t="s">
        <v>16976</v>
      </c>
      <c r="G3613" s="9">
        <v>26200</v>
      </c>
      <c r="H3613" s="9">
        <v>0</v>
      </c>
      <c r="I3613" s="21"/>
      <c r="J3613" s="17"/>
    </row>
    <row r="3614" spans="1:10" ht="60" customHeight="1" x14ac:dyDescent="0.25">
      <c r="A3614" s="19">
        <v>1071500</v>
      </c>
      <c r="B3614" s="20" t="s">
        <v>15167</v>
      </c>
      <c r="C3614" s="20" t="s">
        <v>15168</v>
      </c>
      <c r="D3614" s="20"/>
      <c r="E3614" s="20"/>
      <c r="F3614" s="20" t="s">
        <v>16976</v>
      </c>
      <c r="G3614" s="9">
        <v>16000</v>
      </c>
      <c r="H3614" s="9">
        <v>0</v>
      </c>
      <c r="I3614" s="21"/>
      <c r="J3614" s="17"/>
    </row>
    <row r="3615" spans="1:10" ht="60" customHeight="1" x14ac:dyDescent="0.25">
      <c r="A3615" s="19">
        <v>1071501</v>
      </c>
      <c r="B3615" s="20" t="s">
        <v>15169</v>
      </c>
      <c r="C3615" s="20" t="s">
        <v>15170</v>
      </c>
      <c r="D3615" s="20"/>
      <c r="E3615" s="20"/>
      <c r="F3615" s="20" t="s">
        <v>16976</v>
      </c>
      <c r="G3615" s="9">
        <v>252000</v>
      </c>
      <c r="H3615" s="9">
        <v>102000</v>
      </c>
      <c r="I3615" s="21"/>
      <c r="J3615" s="17"/>
    </row>
    <row r="3616" spans="1:10" ht="60" customHeight="1" x14ac:dyDescent="0.25">
      <c r="A3616" s="19">
        <v>1135046</v>
      </c>
      <c r="B3616" s="20" t="s">
        <v>11258</v>
      </c>
      <c r="C3616" s="20" t="s">
        <v>13707</v>
      </c>
      <c r="D3616" s="20"/>
      <c r="E3616" s="20"/>
      <c r="F3616" s="20" t="s">
        <v>16976</v>
      </c>
      <c r="G3616" s="9">
        <v>92883.25</v>
      </c>
      <c r="H3616" s="9">
        <v>0</v>
      </c>
      <c r="I3616" s="21"/>
      <c r="J3616" s="17"/>
    </row>
    <row r="3617" spans="1:10" ht="60" customHeight="1" x14ac:dyDescent="0.25">
      <c r="A3617" s="19">
        <v>1142700</v>
      </c>
      <c r="B3617" s="20" t="s">
        <v>10768</v>
      </c>
      <c r="C3617" s="20" t="s">
        <v>15171</v>
      </c>
      <c r="D3617" s="20"/>
      <c r="E3617" s="20"/>
      <c r="F3617" s="20" t="s">
        <v>16976</v>
      </c>
      <c r="G3617" s="9">
        <v>37700</v>
      </c>
      <c r="H3617" s="9">
        <v>0</v>
      </c>
      <c r="I3617" s="21"/>
      <c r="J3617" s="17"/>
    </row>
    <row r="3618" spans="1:10" ht="60" customHeight="1" x14ac:dyDescent="0.25">
      <c r="A3618" s="19">
        <v>1142701</v>
      </c>
      <c r="B3618" s="20" t="s">
        <v>10735</v>
      </c>
      <c r="C3618" s="20" t="s">
        <v>15172</v>
      </c>
      <c r="D3618" s="20"/>
      <c r="E3618" s="20"/>
      <c r="F3618" s="20" t="s">
        <v>16976</v>
      </c>
      <c r="G3618" s="9">
        <v>45130</v>
      </c>
      <c r="H3618" s="9">
        <v>0</v>
      </c>
      <c r="I3618" s="21"/>
      <c r="J3618" s="17"/>
    </row>
    <row r="3619" spans="1:10" ht="60" customHeight="1" x14ac:dyDescent="0.25">
      <c r="A3619" s="19">
        <v>1142702</v>
      </c>
      <c r="B3619" s="20" t="s">
        <v>10769</v>
      </c>
      <c r="C3619" s="20" t="s">
        <v>15173</v>
      </c>
      <c r="D3619" s="20"/>
      <c r="E3619" s="20"/>
      <c r="F3619" s="20" t="s">
        <v>16976</v>
      </c>
      <c r="G3619" s="9">
        <v>90000</v>
      </c>
      <c r="H3619" s="9">
        <v>0</v>
      </c>
      <c r="I3619" s="21"/>
      <c r="J3619" s="17"/>
    </row>
    <row r="3620" spans="1:10" ht="60" customHeight="1" x14ac:dyDescent="0.25">
      <c r="A3620" s="19">
        <v>1142705</v>
      </c>
      <c r="B3620" s="20" t="s">
        <v>12101</v>
      </c>
      <c r="C3620" s="20" t="s">
        <v>4947</v>
      </c>
      <c r="D3620" s="20"/>
      <c r="E3620" s="20"/>
      <c r="F3620" s="20" t="s">
        <v>16976</v>
      </c>
      <c r="G3620" s="9">
        <v>17900</v>
      </c>
      <c r="H3620" s="9">
        <v>0</v>
      </c>
      <c r="I3620" s="21"/>
      <c r="J3620" s="17"/>
    </row>
    <row r="3621" spans="1:10" ht="60" customHeight="1" x14ac:dyDescent="0.25">
      <c r="A3621" s="19">
        <v>1142706</v>
      </c>
      <c r="B3621" s="20" t="s">
        <v>12102</v>
      </c>
      <c r="C3621" s="20" t="s">
        <v>15174</v>
      </c>
      <c r="D3621" s="20"/>
      <c r="E3621" s="20"/>
      <c r="F3621" s="20" t="s">
        <v>16976</v>
      </c>
      <c r="G3621" s="9">
        <v>90000</v>
      </c>
      <c r="H3621" s="9">
        <v>0</v>
      </c>
      <c r="I3621" s="21"/>
      <c r="J3621" s="17"/>
    </row>
    <row r="3622" spans="1:10" ht="60" customHeight="1" x14ac:dyDescent="0.25">
      <c r="A3622" s="19">
        <v>1142703</v>
      </c>
      <c r="B3622" s="20" t="s">
        <v>10635</v>
      </c>
      <c r="C3622" s="20" t="s">
        <v>15175</v>
      </c>
      <c r="D3622" s="20"/>
      <c r="E3622" s="20"/>
      <c r="F3622" s="20" t="s">
        <v>16976</v>
      </c>
      <c r="G3622" s="9">
        <v>150231.09</v>
      </c>
      <c r="H3622" s="9">
        <v>148979.16</v>
      </c>
      <c r="I3622" s="21"/>
      <c r="J3622" s="17"/>
    </row>
    <row r="3623" spans="1:10" ht="60" customHeight="1" x14ac:dyDescent="0.25">
      <c r="A3623" s="19">
        <v>1142704</v>
      </c>
      <c r="B3623" s="20" t="s">
        <v>10770</v>
      </c>
      <c r="C3623" s="20" t="s">
        <v>15176</v>
      </c>
      <c r="D3623" s="20"/>
      <c r="E3623" s="20"/>
      <c r="F3623" s="20" t="s">
        <v>16976</v>
      </c>
      <c r="G3623" s="9">
        <v>37025</v>
      </c>
      <c r="H3623" s="9">
        <v>0</v>
      </c>
      <c r="I3623" s="21"/>
      <c r="J3623" s="17"/>
    </row>
    <row r="3624" spans="1:10" ht="60" customHeight="1" x14ac:dyDescent="0.25">
      <c r="A3624" s="19">
        <v>849173</v>
      </c>
      <c r="B3624" s="20" t="s">
        <v>15177</v>
      </c>
      <c r="C3624" s="20" t="s">
        <v>15178</v>
      </c>
      <c r="D3624" s="20"/>
      <c r="E3624" s="20"/>
      <c r="F3624" s="20" t="s">
        <v>16976</v>
      </c>
      <c r="G3624" s="9">
        <v>63639</v>
      </c>
      <c r="H3624" s="9">
        <v>0</v>
      </c>
      <c r="I3624" s="21"/>
      <c r="J3624" s="17"/>
    </row>
    <row r="3625" spans="1:10" ht="60" customHeight="1" x14ac:dyDescent="0.25">
      <c r="A3625" s="19">
        <v>849174</v>
      </c>
      <c r="B3625" s="20" t="s">
        <v>15179</v>
      </c>
      <c r="C3625" s="20" t="s">
        <v>15180</v>
      </c>
      <c r="D3625" s="20"/>
      <c r="E3625" s="20"/>
      <c r="F3625" s="20" t="s">
        <v>16976</v>
      </c>
      <c r="G3625" s="9">
        <v>133866</v>
      </c>
      <c r="H3625" s="9">
        <v>0</v>
      </c>
      <c r="I3625" s="21"/>
      <c r="J3625" s="17"/>
    </row>
    <row r="3626" spans="1:10" ht="60" customHeight="1" x14ac:dyDescent="0.25">
      <c r="A3626" s="19">
        <v>849175</v>
      </c>
      <c r="B3626" s="20" t="s">
        <v>15181</v>
      </c>
      <c r="C3626" s="20" t="s">
        <v>15180</v>
      </c>
      <c r="D3626" s="20"/>
      <c r="E3626" s="20"/>
      <c r="F3626" s="20" t="s">
        <v>16976</v>
      </c>
      <c r="G3626" s="9">
        <v>133866</v>
      </c>
      <c r="H3626" s="9">
        <v>0</v>
      </c>
      <c r="I3626" s="21"/>
      <c r="J3626" s="17"/>
    </row>
    <row r="3627" spans="1:10" ht="60" customHeight="1" x14ac:dyDescent="0.25">
      <c r="A3627" s="19">
        <v>849176</v>
      </c>
      <c r="B3627" s="20" t="s">
        <v>15182</v>
      </c>
      <c r="C3627" s="20" t="s">
        <v>15183</v>
      </c>
      <c r="D3627" s="20"/>
      <c r="E3627" s="20"/>
      <c r="F3627" s="20" t="s">
        <v>16976</v>
      </c>
      <c r="G3627" s="9">
        <v>19106</v>
      </c>
      <c r="H3627" s="9">
        <v>0</v>
      </c>
      <c r="I3627" s="21"/>
      <c r="J3627" s="17"/>
    </row>
    <row r="3628" spans="1:10" ht="60" customHeight="1" x14ac:dyDescent="0.25">
      <c r="A3628" s="19">
        <v>849177</v>
      </c>
      <c r="B3628" s="20" t="s">
        <v>15184</v>
      </c>
      <c r="C3628" s="20" t="s">
        <v>15183</v>
      </c>
      <c r="D3628" s="20"/>
      <c r="E3628" s="20"/>
      <c r="F3628" s="20" t="s">
        <v>16976</v>
      </c>
      <c r="G3628" s="9">
        <v>19106</v>
      </c>
      <c r="H3628" s="9">
        <v>0</v>
      </c>
      <c r="I3628" s="21"/>
      <c r="J3628" s="17"/>
    </row>
    <row r="3629" spans="1:10" ht="60" customHeight="1" x14ac:dyDescent="0.25">
      <c r="A3629" s="19">
        <v>849178</v>
      </c>
      <c r="B3629" s="20" t="s">
        <v>15185</v>
      </c>
      <c r="C3629" s="20" t="s">
        <v>15183</v>
      </c>
      <c r="D3629" s="20"/>
      <c r="E3629" s="20"/>
      <c r="F3629" s="20" t="s">
        <v>16976</v>
      </c>
      <c r="G3629" s="9">
        <v>19106</v>
      </c>
      <c r="H3629" s="9">
        <v>0</v>
      </c>
      <c r="I3629" s="21"/>
      <c r="J3629" s="17"/>
    </row>
    <row r="3630" spans="1:10" ht="60" customHeight="1" x14ac:dyDescent="0.25">
      <c r="A3630" s="19">
        <v>849180</v>
      </c>
      <c r="B3630" s="20" t="s">
        <v>15186</v>
      </c>
      <c r="C3630" s="20" t="s">
        <v>15183</v>
      </c>
      <c r="D3630" s="20"/>
      <c r="E3630" s="20"/>
      <c r="F3630" s="20" t="s">
        <v>16976</v>
      </c>
      <c r="G3630" s="9">
        <v>19106</v>
      </c>
      <c r="H3630" s="9">
        <v>0</v>
      </c>
      <c r="I3630" s="21"/>
      <c r="J3630" s="17"/>
    </row>
    <row r="3631" spans="1:10" ht="60" customHeight="1" x14ac:dyDescent="0.25">
      <c r="A3631" s="19">
        <v>849181</v>
      </c>
      <c r="B3631" s="20" t="s">
        <v>15187</v>
      </c>
      <c r="C3631" s="20" t="s">
        <v>15183</v>
      </c>
      <c r="D3631" s="20"/>
      <c r="E3631" s="20"/>
      <c r="F3631" s="20" t="s">
        <v>16976</v>
      </c>
      <c r="G3631" s="9">
        <v>19106</v>
      </c>
      <c r="H3631" s="9">
        <v>0</v>
      </c>
      <c r="I3631" s="21"/>
      <c r="J3631" s="17"/>
    </row>
    <row r="3632" spans="1:10" ht="60" customHeight="1" x14ac:dyDescent="0.25">
      <c r="A3632" s="19">
        <v>849182</v>
      </c>
      <c r="B3632" s="20" t="s">
        <v>15188</v>
      </c>
      <c r="C3632" s="20" t="s">
        <v>15183</v>
      </c>
      <c r="D3632" s="20"/>
      <c r="E3632" s="20"/>
      <c r="F3632" s="20" t="s">
        <v>16976</v>
      </c>
      <c r="G3632" s="9">
        <v>19106</v>
      </c>
      <c r="H3632" s="9">
        <v>0</v>
      </c>
      <c r="I3632" s="21"/>
      <c r="J3632" s="17"/>
    </row>
    <row r="3633" spans="1:10" ht="60" customHeight="1" x14ac:dyDescent="0.25">
      <c r="A3633" s="19">
        <v>849183</v>
      </c>
      <c r="B3633" s="20" t="s">
        <v>15189</v>
      </c>
      <c r="C3633" s="20" t="s">
        <v>15183</v>
      </c>
      <c r="D3633" s="20"/>
      <c r="E3633" s="20"/>
      <c r="F3633" s="20" t="s">
        <v>16976</v>
      </c>
      <c r="G3633" s="9">
        <v>19106</v>
      </c>
      <c r="H3633" s="9">
        <v>0</v>
      </c>
      <c r="I3633" s="21"/>
      <c r="J3633" s="17"/>
    </row>
    <row r="3634" spans="1:10" ht="60" customHeight="1" x14ac:dyDescent="0.25">
      <c r="A3634" s="19">
        <v>849185</v>
      </c>
      <c r="B3634" s="20" t="s">
        <v>15190</v>
      </c>
      <c r="C3634" s="20" t="s">
        <v>15183</v>
      </c>
      <c r="D3634" s="20"/>
      <c r="E3634" s="20"/>
      <c r="F3634" s="20" t="s">
        <v>16976</v>
      </c>
      <c r="G3634" s="9">
        <v>19106</v>
      </c>
      <c r="H3634" s="9">
        <v>0</v>
      </c>
      <c r="I3634" s="21"/>
      <c r="J3634" s="17"/>
    </row>
    <row r="3635" spans="1:10" ht="60" customHeight="1" x14ac:dyDescent="0.25">
      <c r="A3635" s="19">
        <v>849186</v>
      </c>
      <c r="B3635" s="20" t="s">
        <v>15191</v>
      </c>
      <c r="C3635" s="20" t="s">
        <v>15192</v>
      </c>
      <c r="D3635" s="20"/>
      <c r="E3635" s="20"/>
      <c r="F3635" s="20" t="s">
        <v>16976</v>
      </c>
      <c r="G3635" s="9">
        <v>21152</v>
      </c>
      <c r="H3635" s="9">
        <v>0</v>
      </c>
      <c r="I3635" s="21"/>
      <c r="J3635" s="17"/>
    </row>
    <row r="3636" spans="1:10" ht="60" customHeight="1" x14ac:dyDescent="0.25">
      <c r="A3636" s="19">
        <v>849187</v>
      </c>
      <c r="B3636" s="20" t="s">
        <v>15193</v>
      </c>
      <c r="C3636" s="20" t="s">
        <v>15192</v>
      </c>
      <c r="D3636" s="20"/>
      <c r="E3636" s="20"/>
      <c r="F3636" s="20" t="s">
        <v>16976</v>
      </c>
      <c r="G3636" s="9">
        <v>21152</v>
      </c>
      <c r="H3636" s="9">
        <v>0</v>
      </c>
      <c r="I3636" s="21"/>
      <c r="J3636" s="17"/>
    </row>
    <row r="3637" spans="1:10" ht="60" customHeight="1" x14ac:dyDescent="0.25">
      <c r="A3637" s="19">
        <v>849188</v>
      </c>
      <c r="B3637" s="20" t="s">
        <v>15194</v>
      </c>
      <c r="C3637" s="20" t="s">
        <v>15192</v>
      </c>
      <c r="D3637" s="20"/>
      <c r="E3637" s="20"/>
      <c r="F3637" s="20" t="s">
        <v>16976</v>
      </c>
      <c r="G3637" s="9">
        <v>21152</v>
      </c>
      <c r="H3637" s="9">
        <v>0</v>
      </c>
      <c r="I3637" s="21"/>
      <c r="J3637" s="17"/>
    </row>
    <row r="3638" spans="1:10" ht="60" customHeight="1" x14ac:dyDescent="0.25">
      <c r="A3638" s="19">
        <v>849189</v>
      </c>
      <c r="B3638" s="20" t="s">
        <v>15195</v>
      </c>
      <c r="C3638" s="20" t="s">
        <v>15196</v>
      </c>
      <c r="D3638" s="20"/>
      <c r="E3638" s="20"/>
      <c r="F3638" s="20" t="s">
        <v>16976</v>
      </c>
      <c r="G3638" s="9">
        <v>16750</v>
      </c>
      <c r="H3638" s="9">
        <v>0</v>
      </c>
      <c r="I3638" s="21"/>
      <c r="J3638" s="17"/>
    </row>
    <row r="3639" spans="1:10" ht="60" customHeight="1" x14ac:dyDescent="0.25">
      <c r="A3639" s="19">
        <v>849190</v>
      </c>
      <c r="B3639" s="20" t="s">
        <v>15197</v>
      </c>
      <c r="C3639" s="20" t="s">
        <v>15198</v>
      </c>
      <c r="D3639" s="20"/>
      <c r="E3639" s="20"/>
      <c r="F3639" s="20" t="s">
        <v>16976</v>
      </c>
      <c r="G3639" s="9">
        <v>24500</v>
      </c>
      <c r="H3639" s="9">
        <v>0</v>
      </c>
      <c r="I3639" s="21"/>
      <c r="J3639" s="17"/>
    </row>
    <row r="3640" spans="1:10" ht="60" customHeight="1" x14ac:dyDescent="0.25">
      <c r="A3640" s="19">
        <v>849192</v>
      </c>
      <c r="B3640" s="20" t="s">
        <v>15199</v>
      </c>
      <c r="C3640" s="20" t="s">
        <v>15200</v>
      </c>
      <c r="D3640" s="20"/>
      <c r="E3640" s="20"/>
      <c r="F3640" s="20" t="s">
        <v>16976</v>
      </c>
      <c r="G3640" s="9">
        <v>30000</v>
      </c>
      <c r="H3640" s="9">
        <v>0</v>
      </c>
      <c r="I3640" s="21"/>
      <c r="J3640" s="17"/>
    </row>
    <row r="3641" spans="1:10" ht="60" customHeight="1" x14ac:dyDescent="0.25">
      <c r="A3641" s="19">
        <v>849197</v>
      </c>
      <c r="B3641" s="20" t="s">
        <v>15201</v>
      </c>
      <c r="C3641" s="20" t="s">
        <v>15202</v>
      </c>
      <c r="D3641" s="20"/>
      <c r="E3641" s="20"/>
      <c r="F3641" s="20" t="s">
        <v>16976</v>
      </c>
      <c r="G3641" s="9">
        <v>4118</v>
      </c>
      <c r="H3641" s="9">
        <v>0</v>
      </c>
      <c r="I3641" s="21"/>
      <c r="J3641" s="17"/>
    </row>
    <row r="3642" spans="1:10" ht="60" customHeight="1" x14ac:dyDescent="0.25">
      <c r="A3642" s="19">
        <v>849198</v>
      </c>
      <c r="B3642" s="20" t="s">
        <v>15203</v>
      </c>
      <c r="C3642" s="20" t="s">
        <v>15202</v>
      </c>
      <c r="D3642" s="20"/>
      <c r="E3642" s="20"/>
      <c r="F3642" s="20" t="s">
        <v>16976</v>
      </c>
      <c r="G3642" s="9">
        <v>4118</v>
      </c>
      <c r="H3642" s="9">
        <v>0</v>
      </c>
      <c r="I3642" s="21"/>
      <c r="J3642" s="17"/>
    </row>
    <row r="3643" spans="1:10" ht="60" customHeight="1" x14ac:dyDescent="0.25">
      <c r="A3643" s="19">
        <v>849199</v>
      </c>
      <c r="B3643" s="20" t="s">
        <v>15204</v>
      </c>
      <c r="C3643" s="20" t="s">
        <v>15202</v>
      </c>
      <c r="D3643" s="20"/>
      <c r="E3643" s="20"/>
      <c r="F3643" s="20" t="s">
        <v>16976</v>
      </c>
      <c r="G3643" s="9">
        <v>4118</v>
      </c>
      <c r="H3643" s="9">
        <v>0</v>
      </c>
      <c r="I3643" s="21"/>
      <c r="J3643" s="17"/>
    </row>
    <row r="3644" spans="1:10" ht="60" customHeight="1" x14ac:dyDescent="0.25">
      <c r="A3644" s="19">
        <v>849224</v>
      </c>
      <c r="B3644" s="20" t="s">
        <v>15205</v>
      </c>
      <c r="C3644" s="20" t="s">
        <v>15206</v>
      </c>
      <c r="D3644" s="20"/>
      <c r="E3644" s="20"/>
      <c r="F3644" s="20" t="s">
        <v>16976</v>
      </c>
      <c r="G3644" s="9">
        <v>6000</v>
      </c>
      <c r="H3644" s="9">
        <v>0</v>
      </c>
      <c r="I3644" s="21"/>
      <c r="J3644" s="17"/>
    </row>
    <row r="3645" spans="1:10" ht="60" customHeight="1" x14ac:dyDescent="0.25">
      <c r="A3645" s="19">
        <v>849229</v>
      </c>
      <c r="B3645" s="20" t="s">
        <v>15207</v>
      </c>
      <c r="C3645" s="20" t="s">
        <v>15208</v>
      </c>
      <c r="D3645" s="20"/>
      <c r="E3645" s="20"/>
      <c r="F3645" s="20" t="s">
        <v>16976</v>
      </c>
      <c r="G3645" s="9">
        <v>24377</v>
      </c>
      <c r="H3645" s="9">
        <v>0</v>
      </c>
      <c r="I3645" s="21"/>
      <c r="J3645" s="17"/>
    </row>
    <row r="3646" spans="1:10" ht="60" customHeight="1" x14ac:dyDescent="0.25">
      <c r="A3646" s="19">
        <v>849230</v>
      </c>
      <c r="B3646" s="20" t="s">
        <v>15209</v>
      </c>
      <c r="C3646" s="20" t="s">
        <v>15208</v>
      </c>
      <c r="D3646" s="20"/>
      <c r="E3646" s="20"/>
      <c r="F3646" s="20" t="s">
        <v>16976</v>
      </c>
      <c r="G3646" s="9">
        <v>24377</v>
      </c>
      <c r="H3646" s="9">
        <v>0</v>
      </c>
      <c r="I3646" s="21"/>
      <c r="J3646" s="17"/>
    </row>
    <row r="3647" spans="1:10" ht="60" customHeight="1" x14ac:dyDescent="0.25">
      <c r="A3647" s="19">
        <v>849231</v>
      </c>
      <c r="B3647" s="20" t="s">
        <v>15210</v>
      </c>
      <c r="C3647" s="20" t="s">
        <v>15208</v>
      </c>
      <c r="D3647" s="20"/>
      <c r="E3647" s="20"/>
      <c r="F3647" s="20" t="s">
        <v>16976</v>
      </c>
      <c r="G3647" s="9">
        <v>24377</v>
      </c>
      <c r="H3647" s="9">
        <v>0</v>
      </c>
      <c r="I3647" s="21"/>
      <c r="J3647" s="17"/>
    </row>
    <row r="3648" spans="1:10" ht="60" customHeight="1" x14ac:dyDescent="0.25">
      <c r="A3648" s="19">
        <v>849308</v>
      </c>
      <c r="B3648" s="20" t="s">
        <v>15211</v>
      </c>
      <c r="C3648" s="20" t="s">
        <v>15212</v>
      </c>
      <c r="D3648" s="20"/>
      <c r="E3648" s="20"/>
      <c r="F3648" s="20" t="s">
        <v>16976</v>
      </c>
      <c r="G3648" s="9">
        <v>49628</v>
      </c>
      <c r="H3648" s="9">
        <v>0</v>
      </c>
      <c r="I3648" s="21"/>
      <c r="J3648" s="17"/>
    </row>
    <row r="3649" spans="1:10" ht="60" customHeight="1" x14ac:dyDescent="0.25">
      <c r="A3649" s="19">
        <v>849309</v>
      </c>
      <c r="B3649" s="20" t="s">
        <v>15213</v>
      </c>
      <c r="C3649" s="20" t="s">
        <v>15212</v>
      </c>
      <c r="D3649" s="20"/>
      <c r="E3649" s="20"/>
      <c r="F3649" s="20" t="s">
        <v>16976</v>
      </c>
      <c r="G3649" s="9">
        <v>49628</v>
      </c>
      <c r="H3649" s="9">
        <v>0</v>
      </c>
      <c r="I3649" s="21"/>
      <c r="J3649" s="17"/>
    </row>
    <row r="3650" spans="1:10" ht="60" customHeight="1" x14ac:dyDescent="0.25">
      <c r="A3650" s="19">
        <v>849310</v>
      </c>
      <c r="B3650" s="20" t="s">
        <v>15214</v>
      </c>
      <c r="C3650" s="20" t="s">
        <v>15212</v>
      </c>
      <c r="D3650" s="20"/>
      <c r="E3650" s="20"/>
      <c r="F3650" s="20" t="s">
        <v>16976</v>
      </c>
      <c r="G3650" s="9">
        <v>49628</v>
      </c>
      <c r="H3650" s="9">
        <v>0</v>
      </c>
      <c r="I3650" s="21"/>
      <c r="J3650" s="17"/>
    </row>
    <row r="3651" spans="1:10" ht="60" customHeight="1" x14ac:dyDescent="0.25">
      <c r="A3651" s="19">
        <v>849311</v>
      </c>
      <c r="B3651" s="20" t="s">
        <v>15215</v>
      </c>
      <c r="C3651" s="20" t="s">
        <v>15216</v>
      </c>
      <c r="D3651" s="20"/>
      <c r="E3651" s="20"/>
      <c r="F3651" s="20" t="s">
        <v>16976</v>
      </c>
      <c r="G3651" s="9">
        <v>47900</v>
      </c>
      <c r="H3651" s="9">
        <v>0</v>
      </c>
      <c r="I3651" s="21"/>
      <c r="J3651" s="17"/>
    </row>
    <row r="3652" spans="1:10" ht="60" customHeight="1" x14ac:dyDescent="0.25">
      <c r="A3652" s="19">
        <v>849345</v>
      </c>
      <c r="B3652" s="20" t="s">
        <v>15217</v>
      </c>
      <c r="C3652" s="20" t="s">
        <v>15218</v>
      </c>
      <c r="D3652" s="20"/>
      <c r="E3652" s="20"/>
      <c r="F3652" s="20" t="s">
        <v>16976</v>
      </c>
      <c r="G3652" s="9">
        <v>8498</v>
      </c>
      <c r="H3652" s="9">
        <v>0</v>
      </c>
      <c r="I3652" s="21"/>
      <c r="J3652" s="17"/>
    </row>
    <row r="3653" spans="1:10" ht="60" customHeight="1" x14ac:dyDescent="0.25">
      <c r="A3653" s="19">
        <v>849346</v>
      </c>
      <c r="B3653" s="20" t="s">
        <v>15219</v>
      </c>
      <c r="C3653" s="20" t="s">
        <v>15218</v>
      </c>
      <c r="D3653" s="20"/>
      <c r="E3653" s="20"/>
      <c r="F3653" s="20" t="s">
        <v>16976</v>
      </c>
      <c r="G3653" s="9">
        <v>8498</v>
      </c>
      <c r="H3653" s="9">
        <v>0</v>
      </c>
      <c r="I3653" s="21"/>
      <c r="J3653" s="17"/>
    </row>
    <row r="3654" spans="1:10" ht="60" customHeight="1" x14ac:dyDescent="0.25">
      <c r="A3654" s="19">
        <v>849347</v>
      </c>
      <c r="B3654" s="20" t="s">
        <v>15220</v>
      </c>
      <c r="C3654" s="20" t="s">
        <v>15218</v>
      </c>
      <c r="D3654" s="20"/>
      <c r="E3654" s="20"/>
      <c r="F3654" s="20" t="s">
        <v>16976</v>
      </c>
      <c r="G3654" s="9">
        <v>8498</v>
      </c>
      <c r="H3654" s="9">
        <v>0</v>
      </c>
      <c r="I3654" s="21"/>
      <c r="J3654" s="17"/>
    </row>
    <row r="3655" spans="1:10" ht="60" customHeight="1" x14ac:dyDescent="0.25">
      <c r="A3655" s="19">
        <v>1087240</v>
      </c>
      <c r="B3655" s="20" t="s">
        <v>15221</v>
      </c>
      <c r="C3655" s="20" t="s">
        <v>15222</v>
      </c>
      <c r="D3655" s="20"/>
      <c r="E3655" s="20"/>
      <c r="F3655" s="20" t="s">
        <v>16976</v>
      </c>
      <c r="G3655" s="9">
        <v>24000</v>
      </c>
      <c r="H3655" s="9">
        <v>0</v>
      </c>
      <c r="I3655" s="21"/>
      <c r="J3655" s="17"/>
    </row>
    <row r="3656" spans="1:10" ht="60" customHeight="1" x14ac:dyDescent="0.25">
      <c r="A3656" s="19">
        <v>1087241</v>
      </c>
      <c r="B3656" s="20" t="s">
        <v>15223</v>
      </c>
      <c r="C3656" s="20" t="s">
        <v>15222</v>
      </c>
      <c r="D3656" s="20"/>
      <c r="E3656" s="20"/>
      <c r="F3656" s="20" t="s">
        <v>16976</v>
      </c>
      <c r="G3656" s="9">
        <v>24000</v>
      </c>
      <c r="H3656" s="9">
        <v>0</v>
      </c>
      <c r="I3656" s="21"/>
      <c r="J3656" s="17"/>
    </row>
    <row r="3657" spans="1:10" ht="60" customHeight="1" x14ac:dyDescent="0.25">
      <c r="A3657" s="19">
        <v>1087242</v>
      </c>
      <c r="B3657" s="20" t="s">
        <v>15224</v>
      </c>
      <c r="C3657" s="20" t="s">
        <v>15225</v>
      </c>
      <c r="D3657" s="20"/>
      <c r="E3657" s="20"/>
      <c r="F3657" s="20" t="s">
        <v>16976</v>
      </c>
      <c r="G3657" s="9">
        <v>14200</v>
      </c>
      <c r="H3657" s="9">
        <v>0</v>
      </c>
      <c r="I3657" s="21"/>
      <c r="J3657" s="17"/>
    </row>
    <row r="3658" spans="1:10" ht="60" customHeight="1" x14ac:dyDescent="0.25">
      <c r="A3658" s="19">
        <v>1087243</v>
      </c>
      <c r="B3658" s="20" t="s">
        <v>15226</v>
      </c>
      <c r="C3658" s="20" t="s">
        <v>15225</v>
      </c>
      <c r="D3658" s="20"/>
      <c r="E3658" s="20"/>
      <c r="F3658" s="20" t="s">
        <v>16976</v>
      </c>
      <c r="G3658" s="9">
        <v>14200</v>
      </c>
      <c r="H3658" s="9">
        <v>0</v>
      </c>
      <c r="I3658" s="21"/>
      <c r="J3658" s="17"/>
    </row>
    <row r="3659" spans="1:10" ht="60" customHeight="1" x14ac:dyDescent="0.25">
      <c r="A3659" s="19">
        <v>1087245</v>
      </c>
      <c r="B3659" s="20" t="s">
        <v>11245</v>
      </c>
      <c r="C3659" s="20" t="s">
        <v>11404</v>
      </c>
      <c r="D3659" s="20"/>
      <c r="E3659" s="20"/>
      <c r="F3659" s="20" t="s">
        <v>16976</v>
      </c>
      <c r="G3659" s="9">
        <v>98990</v>
      </c>
      <c r="H3659" s="9">
        <v>0</v>
      </c>
      <c r="I3659" s="21"/>
      <c r="J3659" s="17"/>
    </row>
    <row r="3660" spans="1:10" ht="60" customHeight="1" x14ac:dyDescent="0.25">
      <c r="A3660" s="19">
        <v>1087246</v>
      </c>
      <c r="B3660" s="20" t="s">
        <v>15227</v>
      </c>
      <c r="C3660" s="20" t="s">
        <v>15228</v>
      </c>
      <c r="D3660" s="20"/>
      <c r="E3660" s="20"/>
      <c r="F3660" s="20" t="s">
        <v>16976</v>
      </c>
      <c r="G3660" s="9">
        <v>24750</v>
      </c>
      <c r="H3660" s="9">
        <v>0</v>
      </c>
      <c r="I3660" s="21"/>
      <c r="J3660" s="17"/>
    </row>
    <row r="3661" spans="1:10" ht="60" customHeight="1" x14ac:dyDescent="0.25">
      <c r="A3661" s="19">
        <v>1087247</v>
      </c>
      <c r="B3661" s="20" t="s">
        <v>15229</v>
      </c>
      <c r="C3661" s="20" t="s">
        <v>15230</v>
      </c>
      <c r="D3661" s="20"/>
      <c r="E3661" s="20"/>
      <c r="F3661" s="20" t="s">
        <v>16976</v>
      </c>
      <c r="G3661" s="9">
        <v>12950</v>
      </c>
      <c r="H3661" s="9">
        <v>0</v>
      </c>
      <c r="I3661" s="21"/>
      <c r="J3661" s="17"/>
    </row>
    <row r="3662" spans="1:10" ht="60" customHeight="1" x14ac:dyDescent="0.25">
      <c r="A3662" s="19">
        <v>1087248</v>
      </c>
      <c r="B3662" s="20" t="s">
        <v>15231</v>
      </c>
      <c r="C3662" s="20" t="s">
        <v>15232</v>
      </c>
      <c r="D3662" s="20"/>
      <c r="E3662" s="20"/>
      <c r="F3662" s="20" t="s">
        <v>16976</v>
      </c>
      <c r="G3662" s="9">
        <v>41400</v>
      </c>
      <c r="H3662" s="9">
        <v>0</v>
      </c>
      <c r="I3662" s="21"/>
      <c r="J3662" s="17"/>
    </row>
    <row r="3663" spans="1:10" ht="60" customHeight="1" x14ac:dyDescent="0.25">
      <c r="A3663" s="19">
        <v>1087254</v>
      </c>
      <c r="B3663" s="20" t="s">
        <v>15233</v>
      </c>
      <c r="C3663" s="20" t="s">
        <v>15234</v>
      </c>
      <c r="D3663" s="20"/>
      <c r="E3663" s="20"/>
      <c r="F3663" s="20" t="s">
        <v>16976</v>
      </c>
      <c r="G3663" s="9">
        <v>36705</v>
      </c>
      <c r="H3663" s="9">
        <v>0</v>
      </c>
      <c r="I3663" s="21"/>
      <c r="J3663" s="17"/>
    </row>
    <row r="3664" spans="1:10" ht="60" customHeight="1" x14ac:dyDescent="0.25">
      <c r="A3664" s="19">
        <v>1087255</v>
      </c>
      <c r="B3664" s="20" t="s">
        <v>15235</v>
      </c>
      <c r="C3664" s="20" t="s">
        <v>15236</v>
      </c>
      <c r="D3664" s="20"/>
      <c r="E3664" s="20"/>
      <c r="F3664" s="20" t="s">
        <v>16976</v>
      </c>
      <c r="G3664" s="9">
        <v>188000</v>
      </c>
      <c r="H3664" s="9">
        <v>0</v>
      </c>
      <c r="I3664" s="21"/>
      <c r="J3664" s="17"/>
    </row>
    <row r="3665" spans="1:10" ht="60" customHeight="1" x14ac:dyDescent="0.25">
      <c r="A3665" s="19">
        <v>1087256</v>
      </c>
      <c r="B3665" s="20" t="s">
        <v>15237</v>
      </c>
      <c r="C3665" s="20" t="s">
        <v>15236</v>
      </c>
      <c r="D3665" s="20"/>
      <c r="E3665" s="20"/>
      <c r="F3665" s="20" t="s">
        <v>16976</v>
      </c>
      <c r="G3665" s="9">
        <v>188000</v>
      </c>
      <c r="H3665" s="9">
        <v>0</v>
      </c>
      <c r="I3665" s="21"/>
      <c r="J3665" s="17"/>
    </row>
    <row r="3666" spans="1:10" ht="60" customHeight="1" x14ac:dyDescent="0.25">
      <c r="A3666" s="19">
        <v>1087257</v>
      </c>
      <c r="B3666" s="20" t="s">
        <v>15238</v>
      </c>
      <c r="C3666" s="20" t="s">
        <v>15236</v>
      </c>
      <c r="D3666" s="20"/>
      <c r="E3666" s="20"/>
      <c r="F3666" s="20" t="s">
        <v>16976</v>
      </c>
      <c r="G3666" s="9">
        <v>188000</v>
      </c>
      <c r="H3666" s="9">
        <v>0</v>
      </c>
      <c r="I3666" s="21"/>
      <c r="J3666" s="17"/>
    </row>
    <row r="3667" spans="1:10" ht="60" customHeight="1" x14ac:dyDescent="0.25">
      <c r="A3667" s="19">
        <v>1087258</v>
      </c>
      <c r="B3667" s="20" t="s">
        <v>15239</v>
      </c>
      <c r="C3667" s="20" t="s">
        <v>15236</v>
      </c>
      <c r="D3667" s="20"/>
      <c r="E3667" s="20"/>
      <c r="F3667" s="20" t="s">
        <v>16976</v>
      </c>
      <c r="G3667" s="9">
        <v>188000</v>
      </c>
      <c r="H3667" s="9">
        <v>0</v>
      </c>
      <c r="I3667" s="21"/>
      <c r="J3667" s="17"/>
    </row>
    <row r="3668" spans="1:10" ht="60" customHeight="1" x14ac:dyDescent="0.25">
      <c r="A3668" s="19">
        <v>1087259</v>
      </c>
      <c r="B3668" s="20" t="s">
        <v>15240</v>
      </c>
      <c r="C3668" s="20" t="s">
        <v>15241</v>
      </c>
      <c r="D3668" s="20"/>
      <c r="E3668" s="20"/>
      <c r="F3668" s="20" t="s">
        <v>16976</v>
      </c>
      <c r="G3668" s="9">
        <v>56000</v>
      </c>
      <c r="H3668" s="9">
        <v>0</v>
      </c>
      <c r="I3668" s="21"/>
      <c r="J3668" s="17"/>
    </row>
    <row r="3669" spans="1:10" ht="60" customHeight="1" x14ac:dyDescent="0.25">
      <c r="A3669" s="19">
        <v>1087260</v>
      </c>
      <c r="B3669" s="20" t="s">
        <v>15242</v>
      </c>
      <c r="C3669" s="20" t="s">
        <v>15241</v>
      </c>
      <c r="D3669" s="20"/>
      <c r="E3669" s="20"/>
      <c r="F3669" s="20" t="s">
        <v>16976</v>
      </c>
      <c r="G3669" s="9">
        <v>56000</v>
      </c>
      <c r="H3669" s="9">
        <v>0</v>
      </c>
      <c r="I3669" s="21"/>
      <c r="J3669" s="17"/>
    </row>
    <row r="3670" spans="1:10" ht="60" customHeight="1" x14ac:dyDescent="0.25">
      <c r="A3670" s="19">
        <v>1087261</v>
      </c>
      <c r="B3670" s="20" t="s">
        <v>15243</v>
      </c>
      <c r="C3670" s="20" t="s">
        <v>15241</v>
      </c>
      <c r="D3670" s="20"/>
      <c r="E3670" s="20"/>
      <c r="F3670" s="20" t="s">
        <v>16976</v>
      </c>
      <c r="G3670" s="9">
        <v>56000</v>
      </c>
      <c r="H3670" s="9">
        <v>0</v>
      </c>
      <c r="I3670" s="21"/>
      <c r="J3670" s="17"/>
    </row>
    <row r="3671" spans="1:10" ht="60" customHeight="1" x14ac:dyDescent="0.25">
      <c r="A3671" s="19">
        <v>1087262</v>
      </c>
      <c r="B3671" s="20" t="s">
        <v>15244</v>
      </c>
      <c r="C3671" s="20" t="s">
        <v>15241</v>
      </c>
      <c r="D3671" s="20"/>
      <c r="E3671" s="20"/>
      <c r="F3671" s="20" t="s">
        <v>16976</v>
      </c>
      <c r="G3671" s="9">
        <v>56000</v>
      </c>
      <c r="H3671" s="9">
        <v>0</v>
      </c>
      <c r="I3671" s="21"/>
      <c r="J3671" s="17"/>
    </row>
    <row r="3672" spans="1:10" ht="60" customHeight="1" x14ac:dyDescent="0.25">
      <c r="A3672" s="19">
        <v>861874</v>
      </c>
      <c r="B3672" s="20" t="s">
        <v>11060</v>
      </c>
      <c r="C3672" s="20" t="s">
        <v>15245</v>
      </c>
      <c r="D3672" s="20"/>
      <c r="E3672" s="20"/>
      <c r="F3672" s="20" t="s">
        <v>16976</v>
      </c>
      <c r="G3672" s="9">
        <v>3700</v>
      </c>
      <c r="H3672" s="9">
        <v>0</v>
      </c>
      <c r="I3672" s="21"/>
      <c r="J3672" s="17"/>
    </row>
    <row r="3673" spans="1:10" ht="60" customHeight="1" x14ac:dyDescent="0.25">
      <c r="A3673" s="19">
        <v>861875</v>
      </c>
      <c r="B3673" s="20" t="s">
        <v>13392</v>
      </c>
      <c r="C3673" s="20" t="s">
        <v>15245</v>
      </c>
      <c r="D3673" s="20"/>
      <c r="E3673" s="20"/>
      <c r="F3673" s="20" t="s">
        <v>16976</v>
      </c>
      <c r="G3673" s="9">
        <v>3700</v>
      </c>
      <c r="H3673" s="9">
        <v>0</v>
      </c>
      <c r="I3673" s="21"/>
      <c r="J3673" s="17"/>
    </row>
    <row r="3674" spans="1:10" ht="60" customHeight="1" x14ac:dyDescent="0.25">
      <c r="A3674" s="19">
        <v>861876</v>
      </c>
      <c r="B3674" s="20" t="s">
        <v>13394</v>
      </c>
      <c r="C3674" s="20" t="s">
        <v>15245</v>
      </c>
      <c r="D3674" s="20"/>
      <c r="E3674" s="20"/>
      <c r="F3674" s="20" t="s">
        <v>16976</v>
      </c>
      <c r="G3674" s="9">
        <v>3700</v>
      </c>
      <c r="H3674" s="9">
        <v>0</v>
      </c>
      <c r="I3674" s="21"/>
      <c r="J3674" s="17"/>
    </row>
    <row r="3675" spans="1:10" ht="60" customHeight="1" x14ac:dyDescent="0.25">
      <c r="A3675" s="19">
        <v>861878</v>
      </c>
      <c r="B3675" s="20" t="s">
        <v>13968</v>
      </c>
      <c r="C3675" s="20" t="s">
        <v>15246</v>
      </c>
      <c r="D3675" s="20"/>
      <c r="E3675" s="20"/>
      <c r="F3675" s="20" t="s">
        <v>16976</v>
      </c>
      <c r="G3675" s="9">
        <v>26850</v>
      </c>
      <c r="H3675" s="9">
        <v>0</v>
      </c>
      <c r="I3675" s="21"/>
      <c r="J3675" s="17"/>
    </row>
    <row r="3676" spans="1:10" ht="60" customHeight="1" x14ac:dyDescent="0.25">
      <c r="A3676" s="19">
        <v>861879</v>
      </c>
      <c r="B3676" s="20" t="s">
        <v>12177</v>
      </c>
      <c r="C3676" s="20" t="s">
        <v>15246</v>
      </c>
      <c r="D3676" s="20"/>
      <c r="E3676" s="20"/>
      <c r="F3676" s="20" t="s">
        <v>16976</v>
      </c>
      <c r="G3676" s="9">
        <v>26850</v>
      </c>
      <c r="H3676" s="9">
        <v>0</v>
      </c>
      <c r="I3676" s="21"/>
      <c r="J3676" s="17"/>
    </row>
    <row r="3677" spans="1:10" ht="60" customHeight="1" x14ac:dyDescent="0.25">
      <c r="A3677" s="19">
        <v>861898</v>
      </c>
      <c r="B3677" s="20" t="s">
        <v>11369</v>
      </c>
      <c r="C3677" s="20" t="s">
        <v>1717</v>
      </c>
      <c r="D3677" s="20"/>
      <c r="E3677" s="20"/>
      <c r="F3677" s="20" t="s">
        <v>16976</v>
      </c>
      <c r="G3677" s="9">
        <v>186879.26</v>
      </c>
      <c r="H3677" s="9">
        <v>0</v>
      </c>
      <c r="I3677" s="21"/>
      <c r="J3677" s="17"/>
    </row>
    <row r="3678" spans="1:10" ht="60" customHeight="1" x14ac:dyDescent="0.25">
      <c r="A3678" s="19">
        <v>861900</v>
      </c>
      <c r="B3678" s="20" t="s">
        <v>11582</v>
      </c>
      <c r="C3678" s="20" t="s">
        <v>15247</v>
      </c>
      <c r="D3678" s="20"/>
      <c r="E3678" s="20"/>
      <c r="F3678" s="20" t="s">
        <v>16976</v>
      </c>
      <c r="G3678" s="9">
        <v>235125</v>
      </c>
      <c r="H3678" s="9">
        <v>0</v>
      </c>
      <c r="I3678" s="21"/>
      <c r="J3678" s="17"/>
    </row>
    <row r="3679" spans="1:10" ht="60" customHeight="1" x14ac:dyDescent="0.25">
      <c r="A3679" s="19">
        <v>861901</v>
      </c>
      <c r="B3679" s="20" t="s">
        <v>11598</v>
      </c>
      <c r="C3679" s="20" t="s">
        <v>15248</v>
      </c>
      <c r="D3679" s="20"/>
      <c r="E3679" s="20"/>
      <c r="F3679" s="20" t="s">
        <v>16976</v>
      </c>
      <c r="G3679" s="9">
        <v>18000</v>
      </c>
      <c r="H3679" s="9">
        <v>0</v>
      </c>
      <c r="I3679" s="21"/>
      <c r="J3679" s="17"/>
    </row>
    <row r="3680" spans="1:10" ht="60" customHeight="1" x14ac:dyDescent="0.25">
      <c r="A3680" s="19">
        <v>861902</v>
      </c>
      <c r="B3680" s="20" t="s">
        <v>11599</v>
      </c>
      <c r="C3680" s="20" t="s">
        <v>15248</v>
      </c>
      <c r="D3680" s="20"/>
      <c r="E3680" s="20"/>
      <c r="F3680" s="20" t="s">
        <v>16976</v>
      </c>
      <c r="G3680" s="9">
        <v>18000</v>
      </c>
      <c r="H3680" s="9">
        <v>0</v>
      </c>
      <c r="I3680" s="21"/>
      <c r="J3680" s="17"/>
    </row>
    <row r="3681" spans="1:10" ht="60" customHeight="1" x14ac:dyDescent="0.25">
      <c r="A3681" s="19">
        <v>861903</v>
      </c>
      <c r="B3681" s="20" t="s">
        <v>15249</v>
      </c>
      <c r="C3681" s="20" t="s">
        <v>15250</v>
      </c>
      <c r="D3681" s="20"/>
      <c r="E3681" s="20"/>
      <c r="F3681" s="20" t="s">
        <v>16976</v>
      </c>
      <c r="G3681" s="9">
        <v>54320</v>
      </c>
      <c r="H3681" s="9">
        <v>0</v>
      </c>
      <c r="I3681" s="21"/>
      <c r="J3681" s="17"/>
    </row>
    <row r="3682" spans="1:10" ht="60" customHeight="1" x14ac:dyDescent="0.25">
      <c r="A3682" s="19">
        <v>861904</v>
      </c>
      <c r="B3682" s="20" t="s">
        <v>11600</v>
      </c>
      <c r="C3682" s="20" t="s">
        <v>15251</v>
      </c>
      <c r="D3682" s="20"/>
      <c r="E3682" s="20"/>
      <c r="F3682" s="20" t="s">
        <v>16976</v>
      </c>
      <c r="G3682" s="9">
        <v>45000</v>
      </c>
      <c r="H3682" s="9">
        <v>0</v>
      </c>
      <c r="I3682" s="21"/>
      <c r="J3682" s="17"/>
    </row>
    <row r="3683" spans="1:10" ht="60" customHeight="1" x14ac:dyDescent="0.25">
      <c r="A3683" s="19">
        <v>861922</v>
      </c>
      <c r="B3683" s="20" t="s">
        <v>13742</v>
      </c>
      <c r="C3683" s="20" t="s">
        <v>15252</v>
      </c>
      <c r="D3683" s="20"/>
      <c r="E3683" s="20"/>
      <c r="F3683" s="20" t="s">
        <v>16976</v>
      </c>
      <c r="G3683" s="9">
        <v>78100</v>
      </c>
      <c r="H3683" s="9">
        <v>0</v>
      </c>
      <c r="I3683" s="21"/>
      <c r="J3683" s="17"/>
    </row>
    <row r="3684" spans="1:10" ht="60" customHeight="1" x14ac:dyDescent="0.25">
      <c r="A3684" s="19">
        <v>861931</v>
      </c>
      <c r="B3684" s="20" t="s">
        <v>11613</v>
      </c>
      <c r="C3684" s="20" t="s">
        <v>15253</v>
      </c>
      <c r="D3684" s="20"/>
      <c r="E3684" s="20"/>
      <c r="F3684" s="20" t="s">
        <v>16976</v>
      </c>
      <c r="G3684" s="9">
        <v>17200</v>
      </c>
      <c r="H3684" s="9">
        <v>0</v>
      </c>
      <c r="I3684" s="21"/>
      <c r="J3684" s="17"/>
    </row>
    <row r="3685" spans="1:10" ht="60" customHeight="1" x14ac:dyDescent="0.25">
      <c r="A3685" s="19">
        <v>861935</v>
      </c>
      <c r="B3685" s="20" t="s">
        <v>11152</v>
      </c>
      <c r="C3685" s="20" t="s">
        <v>15254</v>
      </c>
      <c r="D3685" s="20"/>
      <c r="E3685" s="20"/>
      <c r="F3685" s="20" t="s">
        <v>16976</v>
      </c>
      <c r="G3685" s="9">
        <v>24000</v>
      </c>
      <c r="H3685" s="9">
        <v>0</v>
      </c>
      <c r="I3685" s="21"/>
      <c r="J3685" s="17"/>
    </row>
    <row r="3686" spans="1:10" ht="60" customHeight="1" x14ac:dyDescent="0.25">
      <c r="A3686" s="19">
        <v>861943</v>
      </c>
      <c r="B3686" s="20" t="s">
        <v>13380</v>
      </c>
      <c r="C3686" s="20" t="s">
        <v>15255</v>
      </c>
      <c r="D3686" s="20"/>
      <c r="E3686" s="20"/>
      <c r="F3686" s="20" t="s">
        <v>16976</v>
      </c>
      <c r="G3686" s="9">
        <v>18000</v>
      </c>
      <c r="H3686" s="9">
        <v>0</v>
      </c>
      <c r="I3686" s="21"/>
      <c r="J3686" s="17"/>
    </row>
    <row r="3687" spans="1:10" ht="60" customHeight="1" x14ac:dyDescent="0.25">
      <c r="A3687" s="19">
        <v>861944</v>
      </c>
      <c r="B3687" s="20" t="s">
        <v>10695</v>
      </c>
      <c r="C3687" s="20" t="s">
        <v>15255</v>
      </c>
      <c r="D3687" s="20"/>
      <c r="E3687" s="20"/>
      <c r="F3687" s="20" t="s">
        <v>16976</v>
      </c>
      <c r="G3687" s="9">
        <v>18000</v>
      </c>
      <c r="H3687" s="9">
        <v>0</v>
      </c>
      <c r="I3687" s="21"/>
      <c r="J3687" s="17"/>
    </row>
    <row r="3688" spans="1:10" ht="60" customHeight="1" x14ac:dyDescent="0.25">
      <c r="A3688" s="19">
        <v>861945</v>
      </c>
      <c r="B3688" s="20" t="s">
        <v>11612</v>
      </c>
      <c r="C3688" s="20" t="s">
        <v>15256</v>
      </c>
      <c r="D3688" s="20"/>
      <c r="E3688" s="20"/>
      <c r="F3688" s="20" t="s">
        <v>16976</v>
      </c>
      <c r="G3688" s="9">
        <v>44500</v>
      </c>
      <c r="H3688" s="9">
        <v>0</v>
      </c>
      <c r="I3688" s="21"/>
      <c r="J3688" s="17"/>
    </row>
    <row r="3689" spans="1:10" ht="60" customHeight="1" x14ac:dyDescent="0.25">
      <c r="A3689" s="19">
        <v>861947</v>
      </c>
      <c r="B3689" s="20" t="s">
        <v>11608</v>
      </c>
      <c r="C3689" s="20" t="s">
        <v>15254</v>
      </c>
      <c r="D3689" s="20"/>
      <c r="E3689" s="20"/>
      <c r="F3689" s="20" t="s">
        <v>16976</v>
      </c>
      <c r="G3689" s="9">
        <v>24000</v>
      </c>
      <c r="H3689" s="9">
        <v>0</v>
      </c>
      <c r="I3689" s="21"/>
      <c r="J3689" s="17"/>
    </row>
    <row r="3690" spans="1:10" ht="60" customHeight="1" x14ac:dyDescent="0.25">
      <c r="A3690" s="19">
        <v>861955</v>
      </c>
      <c r="B3690" s="20" t="s">
        <v>10697</v>
      </c>
      <c r="C3690" s="20" t="s">
        <v>15257</v>
      </c>
      <c r="D3690" s="20"/>
      <c r="E3690" s="20"/>
      <c r="F3690" s="20" t="s">
        <v>16976</v>
      </c>
      <c r="G3690" s="9">
        <v>60000</v>
      </c>
      <c r="H3690" s="9">
        <v>0</v>
      </c>
      <c r="I3690" s="21"/>
      <c r="J3690" s="17"/>
    </row>
    <row r="3691" spans="1:10" ht="60" customHeight="1" x14ac:dyDescent="0.25">
      <c r="A3691" s="19">
        <v>866723</v>
      </c>
      <c r="B3691" s="20" t="s">
        <v>13821</v>
      </c>
      <c r="C3691" s="20" t="s">
        <v>15258</v>
      </c>
      <c r="D3691" s="20"/>
      <c r="E3691" s="20"/>
      <c r="F3691" s="20" t="s">
        <v>16976</v>
      </c>
      <c r="G3691" s="9">
        <v>11000</v>
      </c>
      <c r="H3691" s="9">
        <v>0</v>
      </c>
      <c r="I3691" s="21"/>
      <c r="J3691" s="17"/>
    </row>
    <row r="3692" spans="1:10" ht="60" customHeight="1" x14ac:dyDescent="0.25">
      <c r="A3692" s="19">
        <v>866767</v>
      </c>
      <c r="B3692" s="20" t="s">
        <v>13806</v>
      </c>
      <c r="C3692" s="20" t="s">
        <v>12934</v>
      </c>
      <c r="D3692" s="20"/>
      <c r="E3692" s="20"/>
      <c r="F3692" s="20" t="s">
        <v>16976</v>
      </c>
      <c r="G3692" s="9">
        <v>13598</v>
      </c>
      <c r="H3692" s="9">
        <v>0</v>
      </c>
      <c r="I3692" s="21"/>
      <c r="J3692" s="17"/>
    </row>
    <row r="3693" spans="1:10" ht="60" customHeight="1" x14ac:dyDescent="0.25">
      <c r="A3693" s="19">
        <v>866880</v>
      </c>
      <c r="B3693" s="20" t="s">
        <v>13803</v>
      </c>
      <c r="C3693" s="20" t="s">
        <v>12940</v>
      </c>
      <c r="D3693" s="20"/>
      <c r="E3693" s="20"/>
      <c r="F3693" s="20" t="s">
        <v>16976</v>
      </c>
      <c r="G3693" s="9">
        <v>3980</v>
      </c>
      <c r="H3693" s="9">
        <v>0</v>
      </c>
      <c r="I3693" s="21"/>
      <c r="J3693" s="17"/>
    </row>
    <row r="3694" spans="1:10" ht="60" customHeight="1" x14ac:dyDescent="0.25">
      <c r="A3694" s="19">
        <v>866881</v>
      </c>
      <c r="B3694" s="20" t="s">
        <v>13804</v>
      </c>
      <c r="C3694" s="20" t="s">
        <v>12940</v>
      </c>
      <c r="D3694" s="20"/>
      <c r="E3694" s="20"/>
      <c r="F3694" s="20" t="s">
        <v>16976</v>
      </c>
      <c r="G3694" s="9">
        <v>3980</v>
      </c>
      <c r="H3694" s="9">
        <v>0</v>
      </c>
      <c r="I3694" s="21"/>
      <c r="J3694" s="17"/>
    </row>
    <row r="3695" spans="1:10" ht="60" customHeight="1" x14ac:dyDescent="0.25">
      <c r="A3695" s="19">
        <v>866886</v>
      </c>
      <c r="B3695" s="20" t="s">
        <v>13440</v>
      </c>
      <c r="C3695" s="20" t="s">
        <v>15259</v>
      </c>
      <c r="D3695" s="20"/>
      <c r="E3695" s="20"/>
      <c r="F3695" s="20" t="s">
        <v>16976</v>
      </c>
      <c r="G3695" s="9">
        <v>164300</v>
      </c>
      <c r="H3695" s="9">
        <v>0</v>
      </c>
      <c r="I3695" s="21"/>
      <c r="J3695" s="17"/>
    </row>
    <row r="3696" spans="1:10" ht="60" customHeight="1" x14ac:dyDescent="0.25">
      <c r="A3696" s="19">
        <v>866892</v>
      </c>
      <c r="B3696" s="20" t="s">
        <v>13346</v>
      </c>
      <c r="C3696" s="20" t="s">
        <v>15260</v>
      </c>
      <c r="D3696" s="20"/>
      <c r="E3696" s="20"/>
      <c r="F3696" s="20" t="s">
        <v>16976</v>
      </c>
      <c r="G3696" s="9">
        <v>75950</v>
      </c>
      <c r="H3696" s="9">
        <v>0</v>
      </c>
      <c r="I3696" s="21"/>
      <c r="J3696" s="17"/>
    </row>
    <row r="3697" spans="1:10" ht="60" customHeight="1" x14ac:dyDescent="0.25">
      <c r="A3697" s="19">
        <v>866893</v>
      </c>
      <c r="B3697" s="20" t="s">
        <v>13811</v>
      </c>
      <c r="C3697" s="20" t="s">
        <v>15260</v>
      </c>
      <c r="D3697" s="20"/>
      <c r="E3697" s="20"/>
      <c r="F3697" s="20" t="s">
        <v>16976</v>
      </c>
      <c r="G3697" s="9">
        <v>74450</v>
      </c>
      <c r="H3697" s="9">
        <v>0</v>
      </c>
      <c r="I3697" s="21"/>
      <c r="J3697" s="17"/>
    </row>
    <row r="3698" spans="1:10" ht="60" customHeight="1" x14ac:dyDescent="0.25">
      <c r="A3698" s="19">
        <v>866894</v>
      </c>
      <c r="B3698" s="20" t="s">
        <v>13812</v>
      </c>
      <c r="C3698" s="20" t="s">
        <v>15260</v>
      </c>
      <c r="D3698" s="20"/>
      <c r="E3698" s="20"/>
      <c r="F3698" s="20" t="s">
        <v>16976</v>
      </c>
      <c r="G3698" s="9">
        <v>74450</v>
      </c>
      <c r="H3698" s="9">
        <v>0</v>
      </c>
      <c r="I3698" s="21"/>
      <c r="J3698" s="17"/>
    </row>
    <row r="3699" spans="1:10" ht="60" customHeight="1" x14ac:dyDescent="0.25">
      <c r="A3699" s="19">
        <v>866897</v>
      </c>
      <c r="B3699" s="20" t="s">
        <v>13800</v>
      </c>
      <c r="C3699" s="20" t="s">
        <v>15261</v>
      </c>
      <c r="D3699" s="20"/>
      <c r="E3699" s="20"/>
      <c r="F3699" s="20" t="s">
        <v>16976</v>
      </c>
      <c r="G3699" s="9">
        <v>3560</v>
      </c>
      <c r="H3699" s="9">
        <v>0</v>
      </c>
      <c r="I3699" s="21"/>
      <c r="J3699" s="17"/>
    </row>
    <row r="3700" spans="1:10" ht="60" customHeight="1" x14ac:dyDescent="0.25">
      <c r="A3700" s="19">
        <v>866898</v>
      </c>
      <c r="B3700" s="20" t="s">
        <v>13801</v>
      </c>
      <c r="C3700" s="20" t="s">
        <v>15261</v>
      </c>
      <c r="D3700" s="20"/>
      <c r="E3700" s="20"/>
      <c r="F3700" s="20" t="s">
        <v>16976</v>
      </c>
      <c r="G3700" s="9">
        <v>3560</v>
      </c>
      <c r="H3700" s="9">
        <v>0</v>
      </c>
      <c r="I3700" s="21"/>
      <c r="J3700" s="17"/>
    </row>
    <row r="3701" spans="1:10" ht="60" customHeight="1" x14ac:dyDescent="0.25">
      <c r="A3701" s="19">
        <v>866899</v>
      </c>
      <c r="B3701" s="20" t="s">
        <v>13802</v>
      </c>
      <c r="C3701" s="20" t="s">
        <v>15261</v>
      </c>
      <c r="D3701" s="20"/>
      <c r="E3701" s="20"/>
      <c r="F3701" s="20" t="s">
        <v>16976</v>
      </c>
      <c r="G3701" s="9">
        <v>3560</v>
      </c>
      <c r="H3701" s="9">
        <v>0</v>
      </c>
      <c r="I3701" s="21"/>
      <c r="J3701" s="17"/>
    </row>
    <row r="3702" spans="1:10" ht="60" customHeight="1" x14ac:dyDescent="0.25">
      <c r="A3702" s="19">
        <v>866902</v>
      </c>
      <c r="B3702" s="20" t="s">
        <v>15262</v>
      </c>
      <c r="C3702" s="20" t="s">
        <v>12946</v>
      </c>
      <c r="D3702" s="20"/>
      <c r="E3702" s="20"/>
      <c r="F3702" s="20" t="s">
        <v>16976</v>
      </c>
      <c r="G3702" s="9">
        <v>5100</v>
      </c>
      <c r="H3702" s="9">
        <v>0</v>
      </c>
      <c r="I3702" s="21"/>
      <c r="J3702" s="17"/>
    </row>
    <row r="3703" spans="1:10" ht="60" customHeight="1" x14ac:dyDescent="0.25">
      <c r="A3703" s="19">
        <v>866910</v>
      </c>
      <c r="B3703" s="20" t="s">
        <v>13820</v>
      </c>
      <c r="C3703" s="20" t="s">
        <v>15263</v>
      </c>
      <c r="D3703" s="20"/>
      <c r="E3703" s="20"/>
      <c r="F3703" s="20" t="s">
        <v>16976</v>
      </c>
      <c r="G3703" s="9">
        <v>52275</v>
      </c>
      <c r="H3703" s="9">
        <v>0</v>
      </c>
      <c r="I3703" s="21"/>
      <c r="J3703" s="17"/>
    </row>
    <row r="3704" spans="1:10" ht="60" customHeight="1" x14ac:dyDescent="0.25">
      <c r="A3704" s="19">
        <v>866988</v>
      </c>
      <c r="B3704" s="20" t="s">
        <v>13809</v>
      </c>
      <c r="C3704" s="20" t="s">
        <v>15259</v>
      </c>
      <c r="D3704" s="20"/>
      <c r="E3704" s="20"/>
      <c r="F3704" s="20" t="s">
        <v>16976</v>
      </c>
      <c r="G3704" s="9">
        <v>134200</v>
      </c>
      <c r="H3704" s="9">
        <v>0</v>
      </c>
      <c r="I3704" s="21"/>
      <c r="J3704" s="17"/>
    </row>
    <row r="3705" spans="1:10" ht="60" customHeight="1" x14ac:dyDescent="0.25">
      <c r="A3705" s="19">
        <v>866993</v>
      </c>
      <c r="B3705" s="20" t="s">
        <v>13429</v>
      </c>
      <c r="C3705" s="20" t="s">
        <v>15259</v>
      </c>
      <c r="D3705" s="20"/>
      <c r="E3705" s="20"/>
      <c r="F3705" s="20" t="s">
        <v>16976</v>
      </c>
      <c r="G3705" s="9">
        <v>134200</v>
      </c>
      <c r="H3705" s="9">
        <v>0</v>
      </c>
      <c r="I3705" s="21"/>
      <c r="J3705" s="17"/>
    </row>
    <row r="3706" spans="1:10" ht="60" customHeight="1" x14ac:dyDescent="0.25">
      <c r="A3706" s="19">
        <v>866999</v>
      </c>
      <c r="B3706" s="20" t="s">
        <v>13441</v>
      </c>
      <c r="C3706" s="20" t="s">
        <v>15259</v>
      </c>
      <c r="D3706" s="20"/>
      <c r="E3706" s="20"/>
      <c r="F3706" s="20" t="s">
        <v>16976</v>
      </c>
      <c r="G3706" s="9">
        <v>164300</v>
      </c>
      <c r="H3706" s="9">
        <v>0</v>
      </c>
      <c r="I3706" s="21"/>
      <c r="J3706" s="17"/>
    </row>
    <row r="3707" spans="1:10" ht="60" customHeight="1" x14ac:dyDescent="0.25">
      <c r="A3707" s="19">
        <v>867001</v>
      </c>
      <c r="B3707" s="20" t="s">
        <v>13420</v>
      </c>
      <c r="C3707" s="20" t="s">
        <v>15259</v>
      </c>
      <c r="D3707" s="20"/>
      <c r="E3707" s="20"/>
      <c r="F3707" s="20" t="s">
        <v>16976</v>
      </c>
      <c r="G3707" s="9">
        <v>164300</v>
      </c>
      <c r="H3707" s="9">
        <v>0</v>
      </c>
      <c r="I3707" s="21"/>
      <c r="J3707" s="17"/>
    </row>
    <row r="3708" spans="1:10" ht="60" customHeight="1" x14ac:dyDescent="0.25">
      <c r="A3708" s="19">
        <v>1103260</v>
      </c>
      <c r="B3708" s="20" t="s">
        <v>11080</v>
      </c>
      <c r="C3708" s="20" t="s">
        <v>12144</v>
      </c>
      <c r="D3708" s="20"/>
      <c r="E3708" s="20"/>
      <c r="F3708" s="20" t="s">
        <v>16976</v>
      </c>
      <c r="G3708" s="9">
        <v>57911</v>
      </c>
      <c r="H3708" s="9">
        <v>0</v>
      </c>
      <c r="I3708" s="21"/>
      <c r="J3708" s="17"/>
    </row>
    <row r="3709" spans="1:10" ht="60" customHeight="1" x14ac:dyDescent="0.25">
      <c r="A3709" s="19">
        <v>1103261</v>
      </c>
      <c r="B3709" s="20" t="s">
        <v>11086</v>
      </c>
      <c r="C3709" s="20" t="s">
        <v>12144</v>
      </c>
      <c r="D3709" s="20"/>
      <c r="E3709" s="20"/>
      <c r="F3709" s="20" t="s">
        <v>16976</v>
      </c>
      <c r="G3709" s="9">
        <v>57911</v>
      </c>
      <c r="H3709" s="9">
        <v>0</v>
      </c>
      <c r="I3709" s="21"/>
      <c r="J3709" s="17"/>
    </row>
    <row r="3710" spans="1:10" ht="60" customHeight="1" x14ac:dyDescent="0.25">
      <c r="A3710" s="19">
        <v>1103262</v>
      </c>
      <c r="B3710" s="20" t="s">
        <v>11084</v>
      </c>
      <c r="C3710" s="20" t="s">
        <v>12144</v>
      </c>
      <c r="D3710" s="20"/>
      <c r="E3710" s="20"/>
      <c r="F3710" s="20" t="s">
        <v>16976</v>
      </c>
      <c r="G3710" s="9">
        <v>57911</v>
      </c>
      <c r="H3710" s="9">
        <v>0</v>
      </c>
      <c r="I3710" s="21"/>
      <c r="J3710" s="17"/>
    </row>
    <row r="3711" spans="1:10" ht="60" customHeight="1" x14ac:dyDescent="0.25">
      <c r="A3711" s="19">
        <v>1103263</v>
      </c>
      <c r="B3711" s="20" t="s">
        <v>13445</v>
      </c>
      <c r="C3711" s="20" t="s">
        <v>12144</v>
      </c>
      <c r="D3711" s="20"/>
      <c r="E3711" s="20"/>
      <c r="F3711" s="20" t="s">
        <v>16976</v>
      </c>
      <c r="G3711" s="9">
        <v>57911</v>
      </c>
      <c r="H3711" s="9">
        <v>0</v>
      </c>
      <c r="I3711" s="21"/>
      <c r="J3711" s="17"/>
    </row>
    <row r="3712" spans="1:10" ht="60" customHeight="1" x14ac:dyDescent="0.25">
      <c r="A3712" s="19">
        <v>1103264</v>
      </c>
      <c r="B3712" s="20" t="s">
        <v>13447</v>
      </c>
      <c r="C3712" s="20" t="s">
        <v>12144</v>
      </c>
      <c r="D3712" s="20"/>
      <c r="E3712" s="20"/>
      <c r="F3712" s="20" t="s">
        <v>16976</v>
      </c>
      <c r="G3712" s="9">
        <v>57911</v>
      </c>
      <c r="H3712" s="9">
        <v>0</v>
      </c>
      <c r="I3712" s="21"/>
      <c r="J3712" s="17"/>
    </row>
    <row r="3713" spans="1:10" ht="60" customHeight="1" x14ac:dyDescent="0.25">
      <c r="A3713" s="19">
        <v>1103265</v>
      </c>
      <c r="B3713" s="20" t="s">
        <v>10797</v>
      </c>
      <c r="C3713" s="20" t="s">
        <v>12144</v>
      </c>
      <c r="D3713" s="20"/>
      <c r="E3713" s="20"/>
      <c r="F3713" s="20" t="s">
        <v>16976</v>
      </c>
      <c r="G3713" s="9">
        <v>57911</v>
      </c>
      <c r="H3713" s="9">
        <v>0</v>
      </c>
      <c r="I3713" s="21"/>
      <c r="J3713" s="17"/>
    </row>
    <row r="3714" spans="1:10" ht="60" customHeight="1" x14ac:dyDescent="0.25">
      <c r="A3714" s="19">
        <v>1103266</v>
      </c>
      <c r="B3714" s="20" t="s">
        <v>10795</v>
      </c>
      <c r="C3714" s="20" t="s">
        <v>12144</v>
      </c>
      <c r="D3714" s="20"/>
      <c r="E3714" s="20"/>
      <c r="F3714" s="20" t="s">
        <v>16976</v>
      </c>
      <c r="G3714" s="9">
        <v>57911</v>
      </c>
      <c r="H3714" s="9">
        <v>0</v>
      </c>
      <c r="I3714" s="21"/>
      <c r="J3714" s="17"/>
    </row>
    <row r="3715" spans="1:10" ht="60" customHeight="1" x14ac:dyDescent="0.25">
      <c r="A3715" s="19">
        <v>1103267</v>
      </c>
      <c r="B3715" s="20" t="s">
        <v>10789</v>
      </c>
      <c r="C3715" s="20" t="s">
        <v>12144</v>
      </c>
      <c r="D3715" s="20"/>
      <c r="E3715" s="20"/>
      <c r="F3715" s="20" t="s">
        <v>16976</v>
      </c>
      <c r="G3715" s="9">
        <v>57911</v>
      </c>
      <c r="H3715" s="9">
        <v>0</v>
      </c>
      <c r="I3715" s="21"/>
      <c r="J3715" s="17"/>
    </row>
    <row r="3716" spans="1:10" ht="60" customHeight="1" x14ac:dyDescent="0.25">
      <c r="A3716" s="19">
        <v>1103268</v>
      </c>
      <c r="B3716" s="20" t="s">
        <v>10787</v>
      </c>
      <c r="C3716" s="20" t="s">
        <v>12144</v>
      </c>
      <c r="D3716" s="20"/>
      <c r="E3716" s="20"/>
      <c r="F3716" s="20" t="s">
        <v>16976</v>
      </c>
      <c r="G3716" s="9">
        <v>57911</v>
      </c>
      <c r="H3716" s="9">
        <v>0</v>
      </c>
      <c r="I3716" s="21"/>
      <c r="J3716" s="17"/>
    </row>
    <row r="3717" spans="1:10" ht="60" customHeight="1" x14ac:dyDescent="0.25">
      <c r="A3717" s="19">
        <v>1103269</v>
      </c>
      <c r="B3717" s="20" t="s">
        <v>10792</v>
      </c>
      <c r="C3717" s="20" t="s">
        <v>12144</v>
      </c>
      <c r="D3717" s="20"/>
      <c r="E3717" s="20"/>
      <c r="F3717" s="20" t="s">
        <v>16976</v>
      </c>
      <c r="G3717" s="9">
        <v>57911</v>
      </c>
      <c r="H3717" s="9">
        <v>0</v>
      </c>
      <c r="I3717" s="21"/>
      <c r="J3717" s="17"/>
    </row>
    <row r="3718" spans="1:10" ht="60" customHeight="1" x14ac:dyDescent="0.25">
      <c r="A3718" s="19">
        <v>1103270</v>
      </c>
      <c r="B3718" s="20" t="s">
        <v>10790</v>
      </c>
      <c r="C3718" s="20" t="s">
        <v>12144</v>
      </c>
      <c r="D3718" s="20"/>
      <c r="E3718" s="20"/>
      <c r="F3718" s="20" t="s">
        <v>16976</v>
      </c>
      <c r="G3718" s="9">
        <v>57911</v>
      </c>
      <c r="H3718" s="9">
        <v>0</v>
      </c>
      <c r="I3718" s="21"/>
      <c r="J3718" s="17"/>
    </row>
    <row r="3719" spans="1:10" ht="60" customHeight="1" x14ac:dyDescent="0.25">
      <c r="A3719" s="19">
        <v>1103271</v>
      </c>
      <c r="B3719" s="20" t="s">
        <v>10799</v>
      </c>
      <c r="C3719" s="20" t="s">
        <v>12144</v>
      </c>
      <c r="D3719" s="20"/>
      <c r="E3719" s="20"/>
      <c r="F3719" s="20" t="s">
        <v>16976</v>
      </c>
      <c r="G3719" s="9">
        <v>57911</v>
      </c>
      <c r="H3719" s="9">
        <v>0</v>
      </c>
      <c r="I3719" s="21"/>
      <c r="J3719" s="17"/>
    </row>
    <row r="3720" spans="1:10" ht="60" customHeight="1" x14ac:dyDescent="0.25">
      <c r="A3720" s="19">
        <v>1103272</v>
      </c>
      <c r="B3720" s="20" t="s">
        <v>10801</v>
      </c>
      <c r="C3720" s="20" t="s">
        <v>12144</v>
      </c>
      <c r="D3720" s="20"/>
      <c r="E3720" s="20"/>
      <c r="F3720" s="20" t="s">
        <v>16976</v>
      </c>
      <c r="G3720" s="9">
        <v>57911</v>
      </c>
      <c r="H3720" s="9">
        <v>0</v>
      </c>
      <c r="I3720" s="21"/>
      <c r="J3720" s="17"/>
    </row>
    <row r="3721" spans="1:10" ht="60" customHeight="1" x14ac:dyDescent="0.25">
      <c r="A3721" s="19">
        <v>1103273</v>
      </c>
      <c r="B3721" s="20" t="s">
        <v>10803</v>
      </c>
      <c r="C3721" s="20" t="s">
        <v>12144</v>
      </c>
      <c r="D3721" s="20"/>
      <c r="E3721" s="20"/>
      <c r="F3721" s="20" t="s">
        <v>16976</v>
      </c>
      <c r="G3721" s="9">
        <v>57911</v>
      </c>
      <c r="H3721" s="9">
        <v>0</v>
      </c>
      <c r="I3721" s="21"/>
      <c r="J3721" s="17"/>
    </row>
    <row r="3722" spans="1:10" ht="60" customHeight="1" x14ac:dyDescent="0.25">
      <c r="A3722" s="19">
        <v>1103274</v>
      </c>
      <c r="B3722" s="20" t="s">
        <v>10804</v>
      </c>
      <c r="C3722" s="20" t="s">
        <v>12144</v>
      </c>
      <c r="D3722" s="20"/>
      <c r="E3722" s="20"/>
      <c r="F3722" s="20" t="s">
        <v>16976</v>
      </c>
      <c r="G3722" s="9">
        <v>57911</v>
      </c>
      <c r="H3722" s="9">
        <v>0</v>
      </c>
      <c r="I3722" s="21"/>
      <c r="J3722" s="17"/>
    </row>
    <row r="3723" spans="1:10" ht="60" customHeight="1" x14ac:dyDescent="0.25">
      <c r="A3723" s="19">
        <v>1103275</v>
      </c>
      <c r="B3723" s="20" t="s">
        <v>10806</v>
      </c>
      <c r="C3723" s="20" t="s">
        <v>12144</v>
      </c>
      <c r="D3723" s="20"/>
      <c r="E3723" s="20"/>
      <c r="F3723" s="20" t="s">
        <v>16976</v>
      </c>
      <c r="G3723" s="9">
        <v>57911</v>
      </c>
      <c r="H3723" s="9">
        <v>0</v>
      </c>
      <c r="I3723" s="21"/>
      <c r="J3723" s="17"/>
    </row>
    <row r="3724" spans="1:10" ht="60" customHeight="1" x14ac:dyDescent="0.25">
      <c r="A3724" s="19">
        <v>1103276</v>
      </c>
      <c r="B3724" s="20" t="s">
        <v>10807</v>
      </c>
      <c r="C3724" s="20" t="s">
        <v>12144</v>
      </c>
      <c r="D3724" s="20"/>
      <c r="E3724" s="20"/>
      <c r="F3724" s="20" t="s">
        <v>16976</v>
      </c>
      <c r="G3724" s="9">
        <v>57911</v>
      </c>
      <c r="H3724" s="9">
        <v>0</v>
      </c>
      <c r="I3724" s="21"/>
      <c r="J3724" s="17"/>
    </row>
    <row r="3725" spans="1:10" ht="60" customHeight="1" x14ac:dyDescent="0.25">
      <c r="A3725" s="19">
        <v>1103277</v>
      </c>
      <c r="B3725" s="20" t="s">
        <v>10808</v>
      </c>
      <c r="C3725" s="20" t="s">
        <v>12144</v>
      </c>
      <c r="D3725" s="20"/>
      <c r="E3725" s="20"/>
      <c r="F3725" s="20" t="s">
        <v>16976</v>
      </c>
      <c r="G3725" s="9">
        <v>57911</v>
      </c>
      <c r="H3725" s="9">
        <v>0</v>
      </c>
      <c r="I3725" s="21"/>
      <c r="J3725" s="17"/>
    </row>
    <row r="3726" spans="1:10" ht="60" customHeight="1" x14ac:dyDescent="0.25">
      <c r="A3726" s="19">
        <v>1103278</v>
      </c>
      <c r="B3726" s="20" t="s">
        <v>10809</v>
      </c>
      <c r="C3726" s="20" t="s">
        <v>12144</v>
      </c>
      <c r="D3726" s="20"/>
      <c r="E3726" s="20"/>
      <c r="F3726" s="20" t="s">
        <v>16976</v>
      </c>
      <c r="G3726" s="9">
        <v>57911</v>
      </c>
      <c r="H3726" s="9">
        <v>0</v>
      </c>
      <c r="I3726" s="21"/>
      <c r="J3726" s="17"/>
    </row>
    <row r="3727" spans="1:10" ht="60" customHeight="1" x14ac:dyDescent="0.25">
      <c r="A3727" s="19">
        <v>1103279</v>
      </c>
      <c r="B3727" s="20" t="s">
        <v>10810</v>
      </c>
      <c r="C3727" s="20" t="s">
        <v>12144</v>
      </c>
      <c r="D3727" s="20"/>
      <c r="E3727" s="20"/>
      <c r="F3727" s="20" t="s">
        <v>16976</v>
      </c>
      <c r="G3727" s="9">
        <v>57911</v>
      </c>
      <c r="H3727" s="9">
        <v>0</v>
      </c>
      <c r="I3727" s="21"/>
      <c r="J3727" s="17"/>
    </row>
    <row r="3728" spans="1:10" ht="60" customHeight="1" x14ac:dyDescent="0.25">
      <c r="A3728" s="19">
        <v>1103280</v>
      </c>
      <c r="B3728" s="20" t="s">
        <v>10756</v>
      </c>
      <c r="C3728" s="20" t="s">
        <v>12144</v>
      </c>
      <c r="D3728" s="20"/>
      <c r="E3728" s="20"/>
      <c r="F3728" s="20" t="s">
        <v>16976</v>
      </c>
      <c r="G3728" s="9">
        <v>57911</v>
      </c>
      <c r="H3728" s="9">
        <v>0</v>
      </c>
      <c r="I3728" s="21"/>
      <c r="J3728" s="17"/>
    </row>
    <row r="3729" spans="1:10" ht="60" customHeight="1" x14ac:dyDescent="0.25">
      <c r="A3729" s="19">
        <v>1103281</v>
      </c>
      <c r="B3729" s="20" t="s">
        <v>10757</v>
      </c>
      <c r="C3729" s="20" t="s">
        <v>12144</v>
      </c>
      <c r="D3729" s="20"/>
      <c r="E3729" s="20"/>
      <c r="F3729" s="20" t="s">
        <v>16976</v>
      </c>
      <c r="G3729" s="9">
        <v>57911</v>
      </c>
      <c r="H3729" s="9">
        <v>0</v>
      </c>
      <c r="I3729" s="21"/>
      <c r="J3729" s="17"/>
    </row>
    <row r="3730" spans="1:10" ht="60" customHeight="1" x14ac:dyDescent="0.25">
      <c r="A3730" s="19">
        <v>1103282</v>
      </c>
      <c r="B3730" s="20" t="s">
        <v>10758</v>
      </c>
      <c r="C3730" s="20" t="s">
        <v>12144</v>
      </c>
      <c r="D3730" s="20"/>
      <c r="E3730" s="20"/>
      <c r="F3730" s="20" t="s">
        <v>16976</v>
      </c>
      <c r="G3730" s="9">
        <v>57911</v>
      </c>
      <c r="H3730" s="9">
        <v>0</v>
      </c>
      <c r="I3730" s="21"/>
      <c r="J3730" s="17"/>
    </row>
    <row r="3731" spans="1:10" ht="60" customHeight="1" x14ac:dyDescent="0.25">
      <c r="A3731" s="19">
        <v>1103283</v>
      </c>
      <c r="B3731" s="20" t="s">
        <v>10759</v>
      </c>
      <c r="C3731" s="20" t="s">
        <v>12144</v>
      </c>
      <c r="D3731" s="20"/>
      <c r="E3731" s="20"/>
      <c r="F3731" s="20" t="s">
        <v>16976</v>
      </c>
      <c r="G3731" s="9">
        <v>57911</v>
      </c>
      <c r="H3731" s="9">
        <v>0</v>
      </c>
      <c r="I3731" s="21"/>
      <c r="J3731" s="17"/>
    </row>
    <row r="3732" spans="1:10" ht="60" customHeight="1" x14ac:dyDescent="0.25">
      <c r="A3732" s="19">
        <v>1103284</v>
      </c>
      <c r="B3732" s="20" t="s">
        <v>10760</v>
      </c>
      <c r="C3732" s="20" t="s">
        <v>12144</v>
      </c>
      <c r="D3732" s="20"/>
      <c r="E3732" s="20"/>
      <c r="F3732" s="20" t="s">
        <v>16976</v>
      </c>
      <c r="G3732" s="9">
        <v>57911</v>
      </c>
      <c r="H3732" s="9">
        <v>0</v>
      </c>
      <c r="I3732" s="21"/>
      <c r="J3732" s="17"/>
    </row>
    <row r="3733" spans="1:10" ht="60" customHeight="1" x14ac:dyDescent="0.25">
      <c r="A3733" s="19">
        <v>1103285</v>
      </c>
      <c r="B3733" s="20" t="s">
        <v>10761</v>
      </c>
      <c r="C3733" s="20" t="s">
        <v>12144</v>
      </c>
      <c r="D3733" s="20"/>
      <c r="E3733" s="20"/>
      <c r="F3733" s="20" t="s">
        <v>16976</v>
      </c>
      <c r="G3733" s="9">
        <v>57911</v>
      </c>
      <c r="H3733" s="9">
        <v>0</v>
      </c>
      <c r="I3733" s="21"/>
      <c r="J3733" s="17"/>
    </row>
    <row r="3734" spans="1:10" ht="60" customHeight="1" x14ac:dyDescent="0.25">
      <c r="A3734" s="19">
        <v>1103286</v>
      </c>
      <c r="B3734" s="20" t="s">
        <v>10762</v>
      </c>
      <c r="C3734" s="20" t="s">
        <v>12144</v>
      </c>
      <c r="D3734" s="20"/>
      <c r="E3734" s="20"/>
      <c r="F3734" s="20" t="s">
        <v>16976</v>
      </c>
      <c r="G3734" s="9">
        <v>57911</v>
      </c>
      <c r="H3734" s="9">
        <v>0</v>
      </c>
      <c r="I3734" s="21"/>
      <c r="J3734" s="17"/>
    </row>
    <row r="3735" spans="1:10" ht="60" customHeight="1" x14ac:dyDescent="0.25">
      <c r="A3735" s="19">
        <v>1103287</v>
      </c>
      <c r="B3735" s="20" t="s">
        <v>11008</v>
      </c>
      <c r="C3735" s="20" t="s">
        <v>12146</v>
      </c>
      <c r="D3735" s="20"/>
      <c r="E3735" s="20"/>
      <c r="F3735" s="20" t="s">
        <v>16976</v>
      </c>
      <c r="G3735" s="9">
        <v>12990.8</v>
      </c>
      <c r="H3735" s="9">
        <v>0</v>
      </c>
      <c r="I3735" s="21"/>
      <c r="J3735" s="17"/>
    </row>
    <row r="3736" spans="1:10" ht="60" customHeight="1" x14ac:dyDescent="0.25">
      <c r="A3736" s="19">
        <v>1103288</v>
      </c>
      <c r="B3736" s="20" t="s">
        <v>14025</v>
      </c>
      <c r="C3736" s="20" t="s">
        <v>15264</v>
      </c>
      <c r="D3736" s="20"/>
      <c r="E3736" s="20"/>
      <c r="F3736" s="20" t="s">
        <v>16976</v>
      </c>
      <c r="G3736" s="9">
        <v>47105</v>
      </c>
      <c r="H3736" s="9">
        <v>0</v>
      </c>
      <c r="I3736" s="21"/>
      <c r="J3736" s="17"/>
    </row>
    <row r="3737" spans="1:10" ht="60" customHeight="1" x14ac:dyDescent="0.25">
      <c r="A3737" s="19">
        <v>1103289</v>
      </c>
      <c r="B3737" s="20" t="s">
        <v>15265</v>
      </c>
      <c r="C3737" s="20" t="s">
        <v>15266</v>
      </c>
      <c r="D3737" s="20"/>
      <c r="E3737" s="20"/>
      <c r="F3737" s="20" t="s">
        <v>16976</v>
      </c>
      <c r="G3737" s="9">
        <v>127800</v>
      </c>
      <c r="H3737" s="9">
        <v>39050</v>
      </c>
      <c r="I3737" s="21"/>
      <c r="J3737" s="17"/>
    </row>
    <row r="3738" spans="1:10" ht="60" customHeight="1" x14ac:dyDescent="0.25">
      <c r="A3738" s="19">
        <v>1103290</v>
      </c>
      <c r="B3738" s="20" t="s">
        <v>14023</v>
      </c>
      <c r="C3738" s="20" t="s">
        <v>15267</v>
      </c>
      <c r="D3738" s="20"/>
      <c r="E3738" s="20"/>
      <c r="F3738" s="20" t="s">
        <v>16976</v>
      </c>
      <c r="G3738" s="9">
        <v>472200</v>
      </c>
      <c r="H3738" s="9">
        <v>373825</v>
      </c>
      <c r="I3738" s="21"/>
      <c r="J3738" s="17"/>
    </row>
    <row r="3739" spans="1:10" ht="60" customHeight="1" x14ac:dyDescent="0.25">
      <c r="A3739" s="19">
        <v>1103294</v>
      </c>
      <c r="B3739" s="20" t="s">
        <v>15268</v>
      </c>
      <c r="C3739" s="20" t="s">
        <v>15269</v>
      </c>
      <c r="D3739" s="20"/>
      <c r="E3739" s="20"/>
      <c r="F3739" s="20" t="s">
        <v>16976</v>
      </c>
      <c r="G3739" s="9">
        <v>37200</v>
      </c>
      <c r="H3739" s="9">
        <v>0</v>
      </c>
      <c r="I3739" s="21"/>
      <c r="J3739" s="17"/>
    </row>
    <row r="3740" spans="1:10" ht="60" customHeight="1" x14ac:dyDescent="0.25">
      <c r="A3740" s="19">
        <v>1103295</v>
      </c>
      <c r="B3740" s="20" t="s">
        <v>15270</v>
      </c>
      <c r="C3740" s="20" t="s">
        <v>15269</v>
      </c>
      <c r="D3740" s="20"/>
      <c r="E3740" s="20"/>
      <c r="F3740" s="20" t="s">
        <v>16976</v>
      </c>
      <c r="G3740" s="9">
        <v>37200</v>
      </c>
      <c r="H3740" s="9">
        <v>0</v>
      </c>
      <c r="I3740" s="21"/>
      <c r="J3740" s="17"/>
    </row>
    <row r="3741" spans="1:10" ht="60" customHeight="1" x14ac:dyDescent="0.25">
      <c r="A3741" s="19">
        <v>1103296</v>
      </c>
      <c r="B3741" s="20" t="s">
        <v>15271</v>
      </c>
      <c r="C3741" s="20" t="s">
        <v>15272</v>
      </c>
      <c r="D3741" s="20"/>
      <c r="E3741" s="20"/>
      <c r="F3741" s="20" t="s">
        <v>16976</v>
      </c>
      <c r="G3741" s="9">
        <v>22250</v>
      </c>
      <c r="H3741" s="9">
        <v>0</v>
      </c>
      <c r="I3741" s="21"/>
      <c r="J3741" s="17"/>
    </row>
    <row r="3742" spans="1:10" ht="60" customHeight="1" x14ac:dyDescent="0.25">
      <c r="A3742" s="19">
        <v>1103297</v>
      </c>
      <c r="B3742" s="20" t="s">
        <v>11082</v>
      </c>
      <c r="C3742" s="20" t="s">
        <v>12144</v>
      </c>
      <c r="D3742" s="20"/>
      <c r="E3742" s="20"/>
      <c r="F3742" s="20" t="s">
        <v>16976</v>
      </c>
      <c r="G3742" s="9">
        <v>57911</v>
      </c>
      <c r="H3742" s="9">
        <v>0</v>
      </c>
      <c r="I3742" s="21"/>
      <c r="J3742" s="17"/>
    </row>
    <row r="3743" spans="1:10" ht="60" customHeight="1" x14ac:dyDescent="0.25">
      <c r="A3743" s="19">
        <v>1103298</v>
      </c>
      <c r="B3743" s="20" t="s">
        <v>14027</v>
      </c>
      <c r="C3743" s="20" t="s">
        <v>15273</v>
      </c>
      <c r="D3743" s="20"/>
      <c r="E3743" s="20"/>
      <c r="F3743" s="20" t="s">
        <v>16976</v>
      </c>
      <c r="G3743" s="9">
        <v>40270</v>
      </c>
      <c r="H3743" s="9">
        <v>0</v>
      </c>
      <c r="I3743" s="21"/>
      <c r="J3743" s="17"/>
    </row>
    <row r="3744" spans="1:10" ht="60" customHeight="1" x14ac:dyDescent="0.25">
      <c r="A3744" s="19">
        <v>810913</v>
      </c>
      <c r="B3744" s="20" t="s">
        <v>15274</v>
      </c>
      <c r="C3744" s="20" t="s">
        <v>15275</v>
      </c>
      <c r="D3744" s="20"/>
      <c r="E3744" s="20"/>
      <c r="F3744" s="20" t="s">
        <v>16976</v>
      </c>
      <c r="G3744" s="9">
        <v>18000</v>
      </c>
      <c r="H3744" s="9">
        <v>0</v>
      </c>
      <c r="I3744" s="21"/>
      <c r="J3744" s="17"/>
    </row>
    <row r="3745" spans="1:10" ht="60" customHeight="1" x14ac:dyDescent="0.25">
      <c r="A3745" s="19">
        <v>810922</v>
      </c>
      <c r="B3745" s="20" t="s">
        <v>15276</v>
      </c>
      <c r="C3745" s="20" t="s">
        <v>15277</v>
      </c>
      <c r="D3745" s="20"/>
      <c r="E3745" s="20"/>
      <c r="F3745" s="20" t="s">
        <v>16976</v>
      </c>
      <c r="G3745" s="9">
        <v>80000</v>
      </c>
      <c r="H3745" s="9">
        <v>0</v>
      </c>
      <c r="I3745" s="21"/>
      <c r="J3745" s="17"/>
    </row>
    <row r="3746" spans="1:10" ht="60" customHeight="1" x14ac:dyDescent="0.25">
      <c r="A3746" s="19">
        <v>810923</v>
      </c>
      <c r="B3746" s="20" t="s">
        <v>15278</v>
      </c>
      <c r="C3746" s="20" t="s">
        <v>15279</v>
      </c>
      <c r="D3746" s="20"/>
      <c r="E3746" s="20"/>
      <c r="F3746" s="20" t="s">
        <v>16976</v>
      </c>
      <c r="G3746" s="9">
        <v>50000</v>
      </c>
      <c r="H3746" s="9">
        <v>0</v>
      </c>
      <c r="I3746" s="21"/>
      <c r="J3746" s="17"/>
    </row>
    <row r="3747" spans="1:10" ht="60" customHeight="1" x14ac:dyDescent="0.25">
      <c r="A3747" s="19">
        <v>810926</v>
      </c>
      <c r="B3747" s="20" t="s">
        <v>15280</v>
      </c>
      <c r="C3747" s="20" t="s">
        <v>15281</v>
      </c>
      <c r="D3747" s="20"/>
      <c r="E3747" s="20"/>
      <c r="F3747" s="20" t="s">
        <v>16976</v>
      </c>
      <c r="G3747" s="9">
        <v>70000</v>
      </c>
      <c r="H3747" s="9">
        <v>0</v>
      </c>
      <c r="I3747" s="21"/>
      <c r="J3747" s="17"/>
    </row>
    <row r="3748" spans="1:10" ht="60" customHeight="1" x14ac:dyDescent="0.25">
      <c r="A3748" s="19">
        <v>810945</v>
      </c>
      <c r="B3748" s="20" t="s">
        <v>15282</v>
      </c>
      <c r="C3748" s="20" t="s">
        <v>15283</v>
      </c>
      <c r="D3748" s="20"/>
      <c r="E3748" s="20"/>
      <c r="F3748" s="20" t="s">
        <v>16976</v>
      </c>
      <c r="G3748" s="9">
        <v>71000</v>
      </c>
      <c r="H3748" s="9">
        <v>0</v>
      </c>
      <c r="I3748" s="21"/>
      <c r="J3748" s="17"/>
    </row>
    <row r="3749" spans="1:10" ht="60" customHeight="1" x14ac:dyDescent="0.25">
      <c r="A3749" s="19">
        <v>711382</v>
      </c>
      <c r="B3749" s="20" t="s">
        <v>15284</v>
      </c>
      <c r="C3749" s="20" t="s">
        <v>15285</v>
      </c>
      <c r="D3749" s="20"/>
      <c r="E3749" s="20"/>
      <c r="F3749" s="20" t="s">
        <v>16976</v>
      </c>
      <c r="G3749" s="9">
        <v>60060</v>
      </c>
      <c r="H3749" s="9">
        <v>0</v>
      </c>
      <c r="I3749" s="21"/>
      <c r="J3749" s="17"/>
    </row>
    <row r="3750" spans="1:10" ht="60" customHeight="1" x14ac:dyDescent="0.25">
      <c r="A3750" s="19">
        <v>711697</v>
      </c>
      <c r="B3750" s="20" t="s">
        <v>15286</v>
      </c>
      <c r="C3750" s="20" t="s">
        <v>529</v>
      </c>
      <c r="D3750" s="20"/>
      <c r="E3750" s="20"/>
      <c r="F3750" s="20" t="s">
        <v>16976</v>
      </c>
      <c r="G3750" s="9">
        <v>17823</v>
      </c>
      <c r="H3750" s="9">
        <v>0</v>
      </c>
      <c r="I3750" s="21"/>
      <c r="J3750" s="17"/>
    </row>
    <row r="3751" spans="1:10" ht="60" customHeight="1" x14ac:dyDescent="0.25">
      <c r="A3751" s="19">
        <v>711710</v>
      </c>
      <c r="B3751" s="20" t="s">
        <v>15287</v>
      </c>
      <c r="C3751" s="20" t="s">
        <v>529</v>
      </c>
      <c r="D3751" s="20"/>
      <c r="E3751" s="20"/>
      <c r="F3751" s="20" t="s">
        <v>16976</v>
      </c>
      <c r="G3751" s="9">
        <v>17823</v>
      </c>
      <c r="H3751" s="9">
        <v>0</v>
      </c>
      <c r="I3751" s="21"/>
      <c r="J3751" s="17"/>
    </row>
    <row r="3752" spans="1:10" ht="60" customHeight="1" x14ac:dyDescent="0.25">
      <c r="A3752" s="19">
        <v>711711</v>
      </c>
      <c r="B3752" s="20" t="s">
        <v>15288</v>
      </c>
      <c r="C3752" s="20" t="s">
        <v>529</v>
      </c>
      <c r="D3752" s="20"/>
      <c r="E3752" s="20"/>
      <c r="F3752" s="20" t="s">
        <v>16976</v>
      </c>
      <c r="G3752" s="9">
        <v>17823</v>
      </c>
      <c r="H3752" s="9">
        <v>0</v>
      </c>
      <c r="I3752" s="21"/>
      <c r="J3752" s="17"/>
    </row>
    <row r="3753" spans="1:10" ht="60" customHeight="1" x14ac:dyDescent="0.25">
      <c r="A3753" s="19">
        <v>711738</v>
      </c>
      <c r="B3753" s="20" t="s">
        <v>15289</v>
      </c>
      <c r="C3753" s="20" t="s">
        <v>15290</v>
      </c>
      <c r="D3753" s="20"/>
      <c r="E3753" s="20"/>
      <c r="F3753" s="20" t="s">
        <v>16976</v>
      </c>
      <c r="G3753" s="9">
        <v>18911.93</v>
      </c>
      <c r="H3753" s="9">
        <v>0</v>
      </c>
      <c r="I3753" s="21"/>
      <c r="J3753" s="17"/>
    </row>
    <row r="3754" spans="1:10" ht="60" customHeight="1" x14ac:dyDescent="0.25">
      <c r="A3754" s="19">
        <v>711747</v>
      </c>
      <c r="B3754" s="20" t="s">
        <v>15291</v>
      </c>
      <c r="C3754" s="20" t="s">
        <v>15292</v>
      </c>
      <c r="D3754" s="20"/>
      <c r="E3754" s="20"/>
      <c r="F3754" s="20" t="s">
        <v>16976</v>
      </c>
      <c r="G3754" s="9">
        <v>38819</v>
      </c>
      <c r="H3754" s="9">
        <v>0</v>
      </c>
      <c r="I3754" s="21"/>
      <c r="J3754" s="17"/>
    </row>
    <row r="3755" spans="1:10" ht="60" customHeight="1" x14ac:dyDescent="0.25">
      <c r="A3755" s="19">
        <v>711775</v>
      </c>
      <c r="B3755" s="20" t="s">
        <v>15293</v>
      </c>
      <c r="C3755" s="20" t="s">
        <v>1509</v>
      </c>
      <c r="D3755" s="20"/>
      <c r="E3755" s="20"/>
      <c r="F3755" s="20" t="s">
        <v>16976</v>
      </c>
      <c r="G3755" s="9">
        <v>5252.98</v>
      </c>
      <c r="H3755" s="9">
        <v>0</v>
      </c>
      <c r="I3755" s="21"/>
      <c r="J3755" s="17"/>
    </row>
    <row r="3756" spans="1:10" ht="60" customHeight="1" x14ac:dyDescent="0.25">
      <c r="A3756" s="19">
        <v>711872</v>
      </c>
      <c r="B3756" s="20" t="s">
        <v>15294</v>
      </c>
      <c r="C3756" s="20" t="s">
        <v>6920</v>
      </c>
      <c r="D3756" s="20"/>
      <c r="E3756" s="20"/>
      <c r="F3756" s="20" t="s">
        <v>16976</v>
      </c>
      <c r="G3756" s="9">
        <v>8234.43</v>
      </c>
      <c r="H3756" s="9">
        <v>0</v>
      </c>
      <c r="I3756" s="21"/>
      <c r="J3756" s="17"/>
    </row>
    <row r="3757" spans="1:10" ht="60" customHeight="1" x14ac:dyDescent="0.25">
      <c r="A3757" s="19">
        <v>711919</v>
      </c>
      <c r="B3757" s="20" t="s">
        <v>15295</v>
      </c>
      <c r="C3757" s="20" t="s">
        <v>15296</v>
      </c>
      <c r="D3757" s="20"/>
      <c r="E3757" s="20"/>
      <c r="F3757" s="20" t="s">
        <v>16976</v>
      </c>
      <c r="G3757" s="9">
        <v>394111.77</v>
      </c>
      <c r="H3757" s="9">
        <v>0</v>
      </c>
      <c r="I3757" s="21"/>
      <c r="J3757" s="17"/>
    </row>
    <row r="3758" spans="1:10" ht="60" customHeight="1" x14ac:dyDescent="0.25">
      <c r="A3758" s="19">
        <v>711946</v>
      </c>
      <c r="B3758" s="20" t="s">
        <v>15297</v>
      </c>
      <c r="C3758" s="20" t="s">
        <v>15298</v>
      </c>
      <c r="D3758" s="20"/>
      <c r="E3758" s="20"/>
      <c r="F3758" s="20" t="s">
        <v>16976</v>
      </c>
      <c r="G3758" s="9">
        <v>7750</v>
      </c>
      <c r="H3758" s="9">
        <v>0</v>
      </c>
      <c r="I3758" s="21"/>
      <c r="J3758" s="17"/>
    </row>
    <row r="3759" spans="1:10" ht="60" customHeight="1" x14ac:dyDescent="0.25">
      <c r="A3759" s="19">
        <v>711954</v>
      </c>
      <c r="B3759" s="20" t="s">
        <v>15299</v>
      </c>
      <c r="C3759" s="20" t="s">
        <v>15300</v>
      </c>
      <c r="D3759" s="20"/>
      <c r="E3759" s="20"/>
      <c r="F3759" s="20" t="s">
        <v>16976</v>
      </c>
      <c r="G3759" s="9">
        <v>5916</v>
      </c>
      <c r="H3759" s="9">
        <v>0</v>
      </c>
      <c r="I3759" s="21"/>
      <c r="J3759" s="17"/>
    </row>
    <row r="3760" spans="1:10" ht="60" customHeight="1" x14ac:dyDescent="0.25">
      <c r="A3760" s="19">
        <v>711977</v>
      </c>
      <c r="B3760" s="20" t="s">
        <v>15301</v>
      </c>
      <c r="C3760" s="20" t="s">
        <v>15302</v>
      </c>
      <c r="D3760" s="20"/>
      <c r="E3760" s="20"/>
      <c r="F3760" s="20" t="s">
        <v>16976</v>
      </c>
      <c r="G3760" s="9">
        <v>46640</v>
      </c>
      <c r="H3760" s="9">
        <v>0</v>
      </c>
      <c r="I3760" s="21"/>
      <c r="J3760" s="17"/>
    </row>
    <row r="3761" spans="1:10" ht="60" customHeight="1" x14ac:dyDescent="0.25">
      <c r="A3761" s="19">
        <v>712178</v>
      </c>
      <c r="B3761" s="20" t="s">
        <v>15303</v>
      </c>
      <c r="C3761" s="20" t="s">
        <v>15304</v>
      </c>
      <c r="D3761" s="20"/>
      <c r="E3761" s="20"/>
      <c r="F3761" s="20" t="s">
        <v>16976</v>
      </c>
      <c r="G3761" s="9">
        <v>36700</v>
      </c>
      <c r="H3761" s="9">
        <v>0</v>
      </c>
      <c r="I3761" s="21"/>
      <c r="J3761" s="17"/>
    </row>
    <row r="3762" spans="1:10" ht="60" customHeight="1" x14ac:dyDescent="0.25">
      <c r="A3762" s="19">
        <v>712261</v>
      </c>
      <c r="B3762" s="20" t="s">
        <v>15305</v>
      </c>
      <c r="C3762" s="20" t="s">
        <v>15306</v>
      </c>
      <c r="D3762" s="20"/>
      <c r="E3762" s="20"/>
      <c r="F3762" s="20" t="s">
        <v>16976</v>
      </c>
      <c r="G3762" s="9">
        <v>8180.4</v>
      </c>
      <c r="H3762" s="9">
        <v>0</v>
      </c>
      <c r="I3762" s="21"/>
      <c r="J3762" s="17"/>
    </row>
    <row r="3763" spans="1:10" ht="60" customHeight="1" x14ac:dyDescent="0.25">
      <c r="A3763" s="19">
        <v>712270</v>
      </c>
      <c r="B3763" s="20" t="s">
        <v>15307</v>
      </c>
      <c r="C3763" s="20" t="s">
        <v>15308</v>
      </c>
      <c r="D3763" s="20"/>
      <c r="E3763" s="20"/>
      <c r="F3763" s="20" t="s">
        <v>16976</v>
      </c>
      <c r="G3763" s="9">
        <v>22515</v>
      </c>
      <c r="H3763" s="9">
        <v>0</v>
      </c>
      <c r="I3763" s="21"/>
      <c r="J3763" s="17"/>
    </row>
    <row r="3764" spans="1:10" ht="60" customHeight="1" x14ac:dyDescent="0.25">
      <c r="A3764" s="19">
        <v>712333</v>
      </c>
      <c r="B3764" s="20" t="s">
        <v>15309</v>
      </c>
      <c r="C3764" s="20" t="s">
        <v>15310</v>
      </c>
      <c r="D3764" s="20"/>
      <c r="E3764" s="20"/>
      <c r="F3764" s="20" t="s">
        <v>16976</v>
      </c>
      <c r="G3764" s="9">
        <v>89865</v>
      </c>
      <c r="H3764" s="9">
        <v>0</v>
      </c>
      <c r="I3764" s="21"/>
      <c r="J3764" s="17"/>
    </row>
    <row r="3765" spans="1:10" ht="60" customHeight="1" x14ac:dyDescent="0.25">
      <c r="A3765" s="19">
        <v>712357</v>
      </c>
      <c r="B3765" s="20" t="s">
        <v>15311</v>
      </c>
      <c r="C3765" s="20" t="s">
        <v>15312</v>
      </c>
      <c r="D3765" s="20"/>
      <c r="E3765" s="20"/>
      <c r="F3765" s="20" t="s">
        <v>16976</v>
      </c>
      <c r="G3765" s="9">
        <v>67900</v>
      </c>
      <c r="H3765" s="9">
        <v>0</v>
      </c>
      <c r="I3765" s="21"/>
      <c r="J3765" s="17"/>
    </row>
    <row r="3766" spans="1:10" ht="60" customHeight="1" x14ac:dyDescent="0.25">
      <c r="A3766" s="19">
        <v>712359</v>
      </c>
      <c r="B3766" s="20" t="s">
        <v>15313</v>
      </c>
      <c r="C3766" s="20" t="s">
        <v>15314</v>
      </c>
      <c r="D3766" s="20"/>
      <c r="E3766" s="20"/>
      <c r="F3766" s="20" t="s">
        <v>16976</v>
      </c>
      <c r="G3766" s="9">
        <v>6007.8</v>
      </c>
      <c r="H3766" s="9">
        <v>0</v>
      </c>
      <c r="I3766" s="21"/>
      <c r="J3766" s="17"/>
    </row>
    <row r="3767" spans="1:10" ht="60" customHeight="1" x14ac:dyDescent="0.25">
      <c r="A3767" s="19">
        <v>712361</v>
      </c>
      <c r="B3767" s="20" t="s">
        <v>15315</v>
      </c>
      <c r="C3767" s="20" t="s">
        <v>15314</v>
      </c>
      <c r="D3767" s="20"/>
      <c r="E3767" s="20"/>
      <c r="F3767" s="20" t="s">
        <v>16976</v>
      </c>
      <c r="G3767" s="9">
        <v>6007.8</v>
      </c>
      <c r="H3767" s="9">
        <v>0</v>
      </c>
      <c r="I3767" s="21"/>
      <c r="J3767" s="17"/>
    </row>
    <row r="3768" spans="1:10" ht="60" customHeight="1" x14ac:dyDescent="0.25">
      <c r="A3768" s="19">
        <v>1003341</v>
      </c>
      <c r="B3768" s="20" t="s">
        <v>15316</v>
      </c>
      <c r="C3768" s="20" t="s">
        <v>15317</v>
      </c>
      <c r="D3768" s="20"/>
      <c r="E3768" s="20"/>
      <c r="F3768" s="20" t="s">
        <v>16976</v>
      </c>
      <c r="G3768" s="9">
        <v>57870</v>
      </c>
      <c r="H3768" s="9">
        <v>0</v>
      </c>
      <c r="I3768" s="21"/>
      <c r="J3768" s="17"/>
    </row>
    <row r="3769" spans="1:10" ht="60" customHeight="1" x14ac:dyDescent="0.25">
      <c r="A3769" s="19">
        <v>1003343</v>
      </c>
      <c r="B3769" s="20" t="s">
        <v>11583</v>
      </c>
      <c r="C3769" s="20" t="s">
        <v>11246</v>
      </c>
      <c r="D3769" s="20"/>
      <c r="E3769" s="20"/>
      <c r="F3769" s="20" t="s">
        <v>16976</v>
      </c>
      <c r="G3769" s="9">
        <v>104356</v>
      </c>
      <c r="H3769" s="9">
        <v>0</v>
      </c>
      <c r="I3769" s="21"/>
      <c r="J3769" s="17"/>
    </row>
    <row r="3770" spans="1:10" ht="60" customHeight="1" x14ac:dyDescent="0.25">
      <c r="A3770" s="19">
        <v>1003346</v>
      </c>
      <c r="B3770" s="20" t="s">
        <v>13855</v>
      </c>
      <c r="C3770" s="20" t="s">
        <v>15318</v>
      </c>
      <c r="D3770" s="20"/>
      <c r="E3770" s="20"/>
      <c r="F3770" s="20" t="s">
        <v>16976</v>
      </c>
      <c r="G3770" s="9">
        <v>34000</v>
      </c>
      <c r="H3770" s="9">
        <v>0</v>
      </c>
      <c r="I3770" s="21"/>
      <c r="J3770" s="17"/>
    </row>
    <row r="3771" spans="1:10" ht="60" customHeight="1" x14ac:dyDescent="0.25">
      <c r="A3771" s="19">
        <v>1003353</v>
      </c>
      <c r="B3771" s="20" t="s">
        <v>15319</v>
      </c>
      <c r="C3771" s="20" t="s">
        <v>15320</v>
      </c>
      <c r="D3771" s="20"/>
      <c r="E3771" s="20"/>
      <c r="F3771" s="20" t="s">
        <v>16976</v>
      </c>
      <c r="G3771" s="9">
        <v>30000</v>
      </c>
      <c r="H3771" s="9">
        <v>0</v>
      </c>
      <c r="I3771" s="21"/>
      <c r="J3771" s="17"/>
    </row>
    <row r="3772" spans="1:10" ht="60" customHeight="1" x14ac:dyDescent="0.25">
      <c r="A3772" s="19">
        <v>1003358</v>
      </c>
      <c r="B3772" s="20" t="s">
        <v>15321</v>
      </c>
      <c r="C3772" s="20" t="s">
        <v>15322</v>
      </c>
      <c r="D3772" s="20"/>
      <c r="E3772" s="20"/>
      <c r="F3772" s="20" t="s">
        <v>16976</v>
      </c>
      <c r="G3772" s="9">
        <v>60000</v>
      </c>
      <c r="H3772" s="9">
        <v>0</v>
      </c>
      <c r="I3772" s="21"/>
      <c r="J3772" s="17"/>
    </row>
    <row r="3773" spans="1:10" ht="60" customHeight="1" x14ac:dyDescent="0.25">
      <c r="A3773" s="19">
        <v>1003360</v>
      </c>
      <c r="B3773" s="20" t="s">
        <v>13856</v>
      </c>
      <c r="C3773" s="20" t="s">
        <v>15323</v>
      </c>
      <c r="D3773" s="20"/>
      <c r="E3773" s="20"/>
      <c r="F3773" s="20" t="s">
        <v>16976</v>
      </c>
      <c r="G3773" s="9">
        <v>25000</v>
      </c>
      <c r="H3773" s="9">
        <v>0</v>
      </c>
      <c r="I3773" s="21"/>
      <c r="J3773" s="17"/>
    </row>
    <row r="3774" spans="1:10" ht="60" customHeight="1" x14ac:dyDescent="0.25">
      <c r="A3774" s="19">
        <v>1003362</v>
      </c>
      <c r="B3774" s="20" t="s">
        <v>15324</v>
      </c>
      <c r="C3774" s="20" t="s">
        <v>15325</v>
      </c>
      <c r="D3774" s="20"/>
      <c r="E3774" s="20"/>
      <c r="F3774" s="20" t="s">
        <v>16976</v>
      </c>
      <c r="G3774" s="9">
        <v>152580</v>
      </c>
      <c r="H3774" s="9">
        <v>0</v>
      </c>
      <c r="I3774" s="21"/>
      <c r="J3774" s="17"/>
    </row>
    <row r="3775" spans="1:10" ht="60" customHeight="1" x14ac:dyDescent="0.25">
      <c r="A3775" s="19">
        <v>1003364</v>
      </c>
      <c r="B3775" s="20" t="s">
        <v>13857</v>
      </c>
      <c r="C3775" s="20" t="s">
        <v>15326</v>
      </c>
      <c r="D3775" s="20"/>
      <c r="E3775" s="20"/>
      <c r="F3775" s="20" t="s">
        <v>16976</v>
      </c>
      <c r="G3775" s="9">
        <v>38600</v>
      </c>
      <c r="H3775" s="9">
        <v>0</v>
      </c>
      <c r="I3775" s="21"/>
      <c r="J3775" s="17"/>
    </row>
    <row r="3776" spans="1:10" ht="60" customHeight="1" x14ac:dyDescent="0.25">
      <c r="A3776" s="19">
        <v>1003366</v>
      </c>
      <c r="B3776" s="20" t="s">
        <v>11601</v>
      </c>
      <c r="C3776" s="20" t="s">
        <v>15327</v>
      </c>
      <c r="D3776" s="20"/>
      <c r="E3776" s="20"/>
      <c r="F3776" s="20" t="s">
        <v>16976</v>
      </c>
      <c r="G3776" s="9">
        <v>31000</v>
      </c>
      <c r="H3776" s="9">
        <v>0</v>
      </c>
      <c r="I3776" s="21"/>
      <c r="J3776" s="17"/>
    </row>
    <row r="3777" spans="1:10" ht="60" customHeight="1" x14ac:dyDescent="0.25">
      <c r="A3777" s="19">
        <v>1003367</v>
      </c>
      <c r="B3777" s="20" t="s">
        <v>11104</v>
      </c>
      <c r="C3777" s="20" t="s">
        <v>15328</v>
      </c>
      <c r="D3777" s="20"/>
      <c r="E3777" s="20"/>
      <c r="F3777" s="20" t="s">
        <v>16976</v>
      </c>
      <c r="G3777" s="9">
        <v>67900</v>
      </c>
      <c r="H3777" s="9">
        <v>0</v>
      </c>
      <c r="I3777" s="21"/>
      <c r="J3777" s="17"/>
    </row>
    <row r="3778" spans="1:10" ht="60" customHeight="1" x14ac:dyDescent="0.25">
      <c r="A3778" s="19">
        <v>1003371</v>
      </c>
      <c r="B3778" s="20" t="s">
        <v>15329</v>
      </c>
      <c r="C3778" s="20" t="s">
        <v>15330</v>
      </c>
      <c r="D3778" s="20"/>
      <c r="E3778" s="20"/>
      <c r="F3778" s="20" t="s">
        <v>16976</v>
      </c>
      <c r="G3778" s="9">
        <v>39600</v>
      </c>
      <c r="H3778" s="9">
        <v>0</v>
      </c>
      <c r="I3778" s="21"/>
      <c r="J3778" s="17"/>
    </row>
    <row r="3779" spans="1:10" ht="60" customHeight="1" x14ac:dyDescent="0.25">
      <c r="A3779" s="19">
        <v>1003373</v>
      </c>
      <c r="B3779" s="20" t="s">
        <v>11562</v>
      </c>
      <c r="C3779" s="20" t="s">
        <v>11246</v>
      </c>
      <c r="D3779" s="20"/>
      <c r="E3779" s="20"/>
      <c r="F3779" s="20" t="s">
        <v>16976</v>
      </c>
      <c r="G3779" s="9">
        <v>104356</v>
      </c>
      <c r="H3779" s="9">
        <v>0</v>
      </c>
      <c r="I3779" s="21"/>
      <c r="J3779" s="17"/>
    </row>
    <row r="3780" spans="1:10" ht="60" customHeight="1" x14ac:dyDescent="0.25">
      <c r="A3780" s="19">
        <v>1003387</v>
      </c>
      <c r="B3780" s="20" t="s">
        <v>11602</v>
      </c>
      <c r="C3780" s="20" t="s">
        <v>15331</v>
      </c>
      <c r="D3780" s="20"/>
      <c r="E3780" s="20"/>
      <c r="F3780" s="20" t="s">
        <v>16976</v>
      </c>
      <c r="G3780" s="9">
        <v>59500</v>
      </c>
      <c r="H3780" s="9">
        <v>0</v>
      </c>
      <c r="I3780" s="21"/>
      <c r="J3780" s="17"/>
    </row>
    <row r="3781" spans="1:10" ht="60" customHeight="1" x14ac:dyDescent="0.25">
      <c r="A3781" s="19">
        <v>1003389</v>
      </c>
      <c r="B3781" s="20" t="s">
        <v>13858</v>
      </c>
      <c r="C3781" s="20" t="s">
        <v>15326</v>
      </c>
      <c r="D3781" s="20"/>
      <c r="E3781" s="20"/>
      <c r="F3781" s="20" t="s">
        <v>16976</v>
      </c>
      <c r="G3781" s="9">
        <v>38600</v>
      </c>
      <c r="H3781" s="9">
        <v>0</v>
      </c>
      <c r="I3781" s="21"/>
      <c r="J3781" s="17"/>
    </row>
    <row r="3782" spans="1:10" ht="60" customHeight="1" x14ac:dyDescent="0.25">
      <c r="A3782" s="19">
        <v>1003390</v>
      </c>
      <c r="B3782" s="20" t="s">
        <v>11603</v>
      </c>
      <c r="C3782" s="20" t="s">
        <v>15332</v>
      </c>
      <c r="D3782" s="20"/>
      <c r="E3782" s="20"/>
      <c r="F3782" s="20" t="s">
        <v>16976</v>
      </c>
      <c r="G3782" s="9">
        <v>56500</v>
      </c>
      <c r="H3782" s="9">
        <v>0</v>
      </c>
      <c r="I3782" s="21"/>
      <c r="J3782" s="17"/>
    </row>
    <row r="3783" spans="1:10" ht="60" customHeight="1" x14ac:dyDescent="0.25">
      <c r="A3783" s="19">
        <v>1003394</v>
      </c>
      <c r="B3783" s="20" t="s">
        <v>15333</v>
      </c>
      <c r="C3783" s="20" t="s">
        <v>15330</v>
      </c>
      <c r="D3783" s="20"/>
      <c r="E3783" s="20"/>
      <c r="F3783" s="20" t="s">
        <v>16976</v>
      </c>
      <c r="G3783" s="9">
        <v>39600</v>
      </c>
      <c r="H3783" s="9">
        <v>0</v>
      </c>
      <c r="I3783" s="21"/>
      <c r="J3783" s="17"/>
    </row>
    <row r="3784" spans="1:10" ht="60" customHeight="1" x14ac:dyDescent="0.25">
      <c r="A3784" s="19">
        <v>1003396</v>
      </c>
      <c r="B3784" s="20" t="s">
        <v>15334</v>
      </c>
      <c r="C3784" s="20" t="s">
        <v>15335</v>
      </c>
      <c r="D3784" s="20"/>
      <c r="E3784" s="20"/>
      <c r="F3784" s="20" t="s">
        <v>16976</v>
      </c>
      <c r="G3784" s="9">
        <v>73838</v>
      </c>
      <c r="H3784" s="9">
        <v>19689.84</v>
      </c>
      <c r="I3784" s="21"/>
      <c r="J3784" s="17"/>
    </row>
    <row r="3785" spans="1:10" ht="60" customHeight="1" x14ac:dyDescent="0.25">
      <c r="A3785" s="19">
        <v>1024995</v>
      </c>
      <c r="B3785" s="20" t="s">
        <v>11479</v>
      </c>
      <c r="C3785" s="20" t="s">
        <v>15336</v>
      </c>
      <c r="D3785" s="20"/>
      <c r="E3785" s="20"/>
      <c r="F3785" s="20" t="s">
        <v>16976</v>
      </c>
      <c r="G3785" s="9">
        <v>38550</v>
      </c>
      <c r="H3785" s="9">
        <v>0</v>
      </c>
      <c r="I3785" s="21"/>
      <c r="J3785" s="17"/>
    </row>
    <row r="3786" spans="1:10" ht="60" customHeight="1" x14ac:dyDescent="0.25">
      <c r="A3786" s="19">
        <v>1024996</v>
      </c>
      <c r="B3786" s="20" t="s">
        <v>15337</v>
      </c>
      <c r="C3786" s="20" t="s">
        <v>15338</v>
      </c>
      <c r="D3786" s="20"/>
      <c r="E3786" s="20"/>
      <c r="F3786" s="20" t="s">
        <v>16976</v>
      </c>
      <c r="G3786" s="9">
        <v>25300</v>
      </c>
      <c r="H3786" s="9">
        <v>0</v>
      </c>
      <c r="I3786" s="21"/>
      <c r="J3786" s="17"/>
    </row>
    <row r="3787" spans="1:10" ht="60" customHeight="1" x14ac:dyDescent="0.25">
      <c r="A3787" s="19">
        <v>1025002</v>
      </c>
      <c r="B3787" s="20" t="s">
        <v>14801</v>
      </c>
      <c r="C3787" s="20" t="s">
        <v>11672</v>
      </c>
      <c r="D3787" s="20"/>
      <c r="E3787" s="20"/>
      <c r="F3787" s="20" t="s">
        <v>16976</v>
      </c>
      <c r="G3787" s="9">
        <v>73000</v>
      </c>
      <c r="H3787" s="9">
        <v>25550.26</v>
      </c>
      <c r="I3787" s="21"/>
      <c r="J3787" s="17"/>
    </row>
    <row r="3788" spans="1:10" ht="60" customHeight="1" x14ac:dyDescent="0.25">
      <c r="A3788" s="19">
        <v>1025003</v>
      </c>
      <c r="B3788" s="20" t="s">
        <v>15339</v>
      </c>
      <c r="C3788" s="20" t="s">
        <v>15340</v>
      </c>
      <c r="D3788" s="20"/>
      <c r="E3788" s="20"/>
      <c r="F3788" s="20" t="s">
        <v>16976</v>
      </c>
      <c r="G3788" s="9">
        <v>23574</v>
      </c>
      <c r="H3788" s="9">
        <v>0</v>
      </c>
      <c r="I3788" s="21"/>
      <c r="J3788" s="17"/>
    </row>
    <row r="3789" spans="1:10" ht="60" customHeight="1" x14ac:dyDescent="0.25">
      <c r="A3789" s="19">
        <v>1025005</v>
      </c>
      <c r="B3789" s="20" t="s">
        <v>15341</v>
      </c>
      <c r="C3789" s="20" t="s">
        <v>15342</v>
      </c>
      <c r="D3789" s="20"/>
      <c r="E3789" s="20"/>
      <c r="F3789" s="20" t="s">
        <v>16976</v>
      </c>
      <c r="G3789" s="9">
        <v>50000</v>
      </c>
      <c r="H3789" s="9">
        <v>0</v>
      </c>
      <c r="I3789" s="21"/>
      <c r="J3789" s="17"/>
    </row>
    <row r="3790" spans="1:10" ht="60" customHeight="1" x14ac:dyDescent="0.25">
      <c r="A3790" s="19">
        <v>1025010</v>
      </c>
      <c r="B3790" s="20" t="s">
        <v>10990</v>
      </c>
      <c r="C3790" s="20" t="s">
        <v>15343</v>
      </c>
      <c r="D3790" s="20"/>
      <c r="E3790" s="20"/>
      <c r="F3790" s="20" t="s">
        <v>16976</v>
      </c>
      <c r="G3790" s="9">
        <v>28761</v>
      </c>
      <c r="H3790" s="9">
        <v>0</v>
      </c>
      <c r="I3790" s="21"/>
      <c r="J3790" s="17"/>
    </row>
    <row r="3791" spans="1:10" ht="60" customHeight="1" x14ac:dyDescent="0.25">
      <c r="A3791" s="19">
        <v>1025011</v>
      </c>
      <c r="B3791" s="20" t="s">
        <v>15344</v>
      </c>
      <c r="C3791" s="20" t="s">
        <v>6237</v>
      </c>
      <c r="D3791" s="20"/>
      <c r="E3791" s="20"/>
      <c r="F3791" s="20" t="s">
        <v>16976</v>
      </c>
      <c r="G3791" s="9">
        <v>21800</v>
      </c>
      <c r="H3791" s="9">
        <v>0</v>
      </c>
      <c r="I3791" s="21"/>
      <c r="J3791" s="17"/>
    </row>
    <row r="3792" spans="1:10" ht="60" customHeight="1" x14ac:dyDescent="0.25">
      <c r="A3792" s="19">
        <v>922482</v>
      </c>
      <c r="B3792" s="20" t="s">
        <v>13638</v>
      </c>
      <c r="C3792" s="20" t="s">
        <v>15140</v>
      </c>
      <c r="D3792" s="20"/>
      <c r="E3792" s="20"/>
      <c r="F3792" s="20" t="s">
        <v>16976</v>
      </c>
      <c r="G3792" s="9">
        <v>17887.03</v>
      </c>
      <c r="H3792" s="9">
        <v>0</v>
      </c>
      <c r="I3792" s="21"/>
      <c r="J3792" s="17"/>
    </row>
    <row r="3793" spans="1:10" ht="60" customHeight="1" x14ac:dyDescent="0.25">
      <c r="A3793" s="19">
        <v>922483</v>
      </c>
      <c r="B3793" s="20" t="s">
        <v>13430</v>
      </c>
      <c r="C3793" s="20" t="s">
        <v>15140</v>
      </c>
      <c r="D3793" s="20"/>
      <c r="E3793" s="20"/>
      <c r="F3793" s="20" t="s">
        <v>16976</v>
      </c>
      <c r="G3793" s="9">
        <v>17887.03</v>
      </c>
      <c r="H3793" s="9">
        <v>0</v>
      </c>
      <c r="I3793" s="21"/>
      <c r="J3793" s="17"/>
    </row>
    <row r="3794" spans="1:10" ht="60" customHeight="1" x14ac:dyDescent="0.25">
      <c r="A3794" s="19">
        <v>922484</v>
      </c>
      <c r="B3794" s="20" t="s">
        <v>13416</v>
      </c>
      <c r="C3794" s="20" t="s">
        <v>15140</v>
      </c>
      <c r="D3794" s="20"/>
      <c r="E3794" s="20"/>
      <c r="F3794" s="20" t="s">
        <v>16976</v>
      </c>
      <c r="G3794" s="9">
        <v>17887.03</v>
      </c>
      <c r="H3794" s="9">
        <v>0</v>
      </c>
      <c r="I3794" s="21"/>
      <c r="J3794" s="17"/>
    </row>
    <row r="3795" spans="1:10" ht="60" customHeight="1" x14ac:dyDescent="0.25">
      <c r="A3795" s="19">
        <v>922485</v>
      </c>
      <c r="B3795" s="20" t="s">
        <v>13650</v>
      </c>
      <c r="C3795" s="20" t="s">
        <v>15140</v>
      </c>
      <c r="D3795" s="20"/>
      <c r="E3795" s="20"/>
      <c r="F3795" s="20" t="s">
        <v>16976</v>
      </c>
      <c r="G3795" s="9">
        <v>17887.03</v>
      </c>
      <c r="H3795" s="9">
        <v>0</v>
      </c>
      <c r="I3795" s="21"/>
      <c r="J3795" s="17"/>
    </row>
    <row r="3796" spans="1:10" ht="60" customHeight="1" x14ac:dyDescent="0.25">
      <c r="A3796" s="19">
        <v>922486</v>
      </c>
      <c r="B3796" s="20" t="s">
        <v>13639</v>
      </c>
      <c r="C3796" s="20" t="s">
        <v>15345</v>
      </c>
      <c r="D3796" s="20"/>
      <c r="E3796" s="20"/>
      <c r="F3796" s="20" t="s">
        <v>16976</v>
      </c>
      <c r="G3796" s="9">
        <v>105000</v>
      </c>
      <c r="H3796" s="9">
        <v>0</v>
      </c>
      <c r="I3796" s="21"/>
      <c r="J3796" s="17"/>
    </row>
    <row r="3797" spans="1:10" ht="60" customHeight="1" x14ac:dyDescent="0.25">
      <c r="A3797" s="19">
        <v>922497</v>
      </c>
      <c r="B3797" s="20" t="s">
        <v>13616</v>
      </c>
      <c r="C3797" s="20" t="s">
        <v>15346</v>
      </c>
      <c r="D3797" s="20"/>
      <c r="E3797" s="20"/>
      <c r="F3797" s="20" t="s">
        <v>16976</v>
      </c>
      <c r="G3797" s="9">
        <v>25000</v>
      </c>
      <c r="H3797" s="9">
        <v>0</v>
      </c>
      <c r="I3797" s="21"/>
      <c r="J3797" s="17"/>
    </row>
    <row r="3798" spans="1:10" ht="60" customHeight="1" x14ac:dyDescent="0.25">
      <c r="A3798" s="19">
        <v>922498</v>
      </c>
      <c r="B3798" s="20" t="s">
        <v>13422</v>
      </c>
      <c r="C3798" s="20" t="s">
        <v>15346</v>
      </c>
      <c r="D3798" s="20"/>
      <c r="E3798" s="20"/>
      <c r="F3798" s="20" t="s">
        <v>16976</v>
      </c>
      <c r="G3798" s="9">
        <v>25000</v>
      </c>
      <c r="H3798" s="9">
        <v>0</v>
      </c>
      <c r="I3798" s="21"/>
      <c r="J3798" s="17"/>
    </row>
    <row r="3799" spans="1:10" ht="60" customHeight="1" x14ac:dyDescent="0.25">
      <c r="A3799" s="19">
        <v>922501</v>
      </c>
      <c r="B3799" s="20" t="s">
        <v>13647</v>
      </c>
      <c r="C3799" s="20" t="s">
        <v>15140</v>
      </c>
      <c r="D3799" s="20"/>
      <c r="E3799" s="20"/>
      <c r="F3799" s="20" t="s">
        <v>16976</v>
      </c>
      <c r="G3799" s="9">
        <v>17887.03</v>
      </c>
      <c r="H3799" s="9">
        <v>0</v>
      </c>
      <c r="I3799" s="21"/>
      <c r="J3799" s="17"/>
    </row>
    <row r="3800" spans="1:10" ht="60" customHeight="1" x14ac:dyDescent="0.25">
      <c r="A3800" s="19">
        <v>922502</v>
      </c>
      <c r="B3800" s="20" t="s">
        <v>13648</v>
      </c>
      <c r="C3800" s="20" t="s">
        <v>15140</v>
      </c>
      <c r="D3800" s="20"/>
      <c r="E3800" s="20"/>
      <c r="F3800" s="20" t="s">
        <v>16976</v>
      </c>
      <c r="G3800" s="9">
        <v>17887.03</v>
      </c>
      <c r="H3800" s="9">
        <v>0</v>
      </c>
      <c r="I3800" s="21"/>
      <c r="J3800" s="17"/>
    </row>
    <row r="3801" spans="1:10" ht="60" customHeight="1" x14ac:dyDescent="0.25">
      <c r="A3801" s="19">
        <v>922503</v>
      </c>
      <c r="B3801" s="20" t="s">
        <v>13425</v>
      </c>
      <c r="C3801" s="20" t="s">
        <v>15140</v>
      </c>
      <c r="D3801" s="20"/>
      <c r="E3801" s="20"/>
      <c r="F3801" s="20" t="s">
        <v>16976</v>
      </c>
      <c r="G3801" s="9">
        <v>17887.03</v>
      </c>
      <c r="H3801" s="9">
        <v>0</v>
      </c>
      <c r="I3801" s="21"/>
      <c r="J3801" s="17"/>
    </row>
    <row r="3802" spans="1:10" ht="60" customHeight="1" x14ac:dyDescent="0.25">
      <c r="A3802" s="19">
        <v>922504</v>
      </c>
      <c r="B3802" s="20" t="s">
        <v>13635</v>
      </c>
      <c r="C3802" s="20" t="s">
        <v>15140</v>
      </c>
      <c r="D3802" s="20"/>
      <c r="E3802" s="20"/>
      <c r="F3802" s="20" t="s">
        <v>16976</v>
      </c>
      <c r="G3802" s="9">
        <v>17887.03</v>
      </c>
      <c r="H3802" s="9">
        <v>0</v>
      </c>
      <c r="I3802" s="21"/>
      <c r="J3802" s="17"/>
    </row>
    <row r="3803" spans="1:10" ht="60" customHeight="1" x14ac:dyDescent="0.25">
      <c r="A3803" s="19">
        <v>922505</v>
      </c>
      <c r="B3803" s="20" t="s">
        <v>13636</v>
      </c>
      <c r="C3803" s="20" t="s">
        <v>15140</v>
      </c>
      <c r="D3803" s="20"/>
      <c r="E3803" s="20"/>
      <c r="F3803" s="20" t="s">
        <v>16976</v>
      </c>
      <c r="G3803" s="9">
        <v>17887.03</v>
      </c>
      <c r="H3803" s="9">
        <v>0</v>
      </c>
      <c r="I3803" s="21"/>
      <c r="J3803" s="17"/>
    </row>
    <row r="3804" spans="1:10" ht="60" customHeight="1" x14ac:dyDescent="0.25">
      <c r="A3804" s="19">
        <v>922507</v>
      </c>
      <c r="B3804" s="20" t="s">
        <v>13414</v>
      </c>
      <c r="C3804" s="20" t="s">
        <v>15140</v>
      </c>
      <c r="D3804" s="20"/>
      <c r="E3804" s="20"/>
      <c r="F3804" s="20" t="s">
        <v>16976</v>
      </c>
      <c r="G3804" s="9">
        <v>17887.03</v>
      </c>
      <c r="H3804" s="9">
        <v>0</v>
      </c>
      <c r="I3804" s="21"/>
      <c r="J3804" s="17"/>
    </row>
    <row r="3805" spans="1:10" ht="60" customHeight="1" x14ac:dyDescent="0.25">
      <c r="A3805" s="19">
        <v>1048468</v>
      </c>
      <c r="B3805" s="20" t="s">
        <v>6028</v>
      </c>
      <c r="C3805" s="20" t="s">
        <v>15347</v>
      </c>
      <c r="D3805" s="20"/>
      <c r="E3805" s="20"/>
      <c r="F3805" s="20" t="s">
        <v>16976</v>
      </c>
      <c r="G3805" s="9">
        <v>1040865.26</v>
      </c>
      <c r="H3805" s="9">
        <v>1404.59</v>
      </c>
      <c r="I3805" s="21"/>
      <c r="J3805" s="17"/>
    </row>
    <row r="3806" spans="1:10" ht="60" customHeight="1" x14ac:dyDescent="0.25">
      <c r="A3806" s="19">
        <v>1048470</v>
      </c>
      <c r="B3806" s="20" t="s">
        <v>10991</v>
      </c>
      <c r="C3806" s="20" t="s">
        <v>15348</v>
      </c>
      <c r="D3806" s="20"/>
      <c r="E3806" s="20"/>
      <c r="F3806" s="20" t="s">
        <v>16976</v>
      </c>
      <c r="G3806" s="9">
        <v>34200</v>
      </c>
      <c r="H3806" s="9">
        <v>0</v>
      </c>
      <c r="I3806" s="21"/>
      <c r="J3806" s="17"/>
    </row>
    <row r="3807" spans="1:10" ht="60" customHeight="1" x14ac:dyDescent="0.25">
      <c r="A3807" s="19">
        <v>1048471</v>
      </c>
      <c r="B3807" s="20" t="s">
        <v>12171</v>
      </c>
      <c r="C3807" s="20" t="s">
        <v>15349</v>
      </c>
      <c r="D3807" s="20"/>
      <c r="E3807" s="20"/>
      <c r="F3807" s="20" t="s">
        <v>16976</v>
      </c>
      <c r="G3807" s="9">
        <v>27550</v>
      </c>
      <c r="H3807" s="9">
        <v>0</v>
      </c>
      <c r="I3807" s="21"/>
      <c r="J3807" s="17"/>
    </row>
    <row r="3808" spans="1:10" ht="60" customHeight="1" x14ac:dyDescent="0.25">
      <c r="A3808" s="19">
        <v>1048475</v>
      </c>
      <c r="B3808" s="20" t="s">
        <v>11010</v>
      </c>
      <c r="C3808" s="20" t="s">
        <v>15350</v>
      </c>
      <c r="D3808" s="20"/>
      <c r="E3808" s="20"/>
      <c r="F3808" s="20" t="s">
        <v>16976</v>
      </c>
      <c r="G3808" s="9">
        <v>17990</v>
      </c>
      <c r="H3808" s="9">
        <v>0</v>
      </c>
      <c r="I3808" s="21"/>
      <c r="J3808" s="17"/>
    </row>
    <row r="3809" spans="1:10" ht="60" customHeight="1" x14ac:dyDescent="0.25">
      <c r="A3809" s="19">
        <v>1048476</v>
      </c>
      <c r="B3809" s="20" t="s">
        <v>15351</v>
      </c>
      <c r="C3809" s="20" t="s">
        <v>15352</v>
      </c>
      <c r="D3809" s="20"/>
      <c r="E3809" s="20"/>
      <c r="F3809" s="20" t="s">
        <v>16976</v>
      </c>
      <c r="G3809" s="9">
        <v>11990</v>
      </c>
      <c r="H3809" s="9">
        <v>0</v>
      </c>
      <c r="I3809" s="21"/>
      <c r="J3809" s="17"/>
    </row>
    <row r="3810" spans="1:10" ht="60" customHeight="1" x14ac:dyDescent="0.25">
      <c r="A3810" s="19">
        <v>1048477</v>
      </c>
      <c r="B3810" s="20" t="s">
        <v>15353</v>
      </c>
      <c r="C3810" s="20" t="s">
        <v>15354</v>
      </c>
      <c r="D3810" s="20"/>
      <c r="E3810" s="20"/>
      <c r="F3810" s="20" t="s">
        <v>16976</v>
      </c>
      <c r="G3810" s="9">
        <v>33000</v>
      </c>
      <c r="H3810" s="9">
        <v>0</v>
      </c>
      <c r="I3810" s="21"/>
      <c r="J3810" s="17"/>
    </row>
    <row r="3811" spans="1:10" ht="60" customHeight="1" x14ac:dyDescent="0.25">
      <c r="A3811" s="19">
        <v>1048480</v>
      </c>
      <c r="B3811" s="20" t="s">
        <v>10597</v>
      </c>
      <c r="C3811" s="20" t="s">
        <v>15355</v>
      </c>
      <c r="D3811" s="20"/>
      <c r="E3811" s="20"/>
      <c r="F3811" s="20" t="s">
        <v>16976</v>
      </c>
      <c r="G3811" s="9">
        <v>21402.240000000002</v>
      </c>
      <c r="H3811" s="9">
        <v>0</v>
      </c>
      <c r="I3811" s="21"/>
      <c r="J3811" s="17"/>
    </row>
    <row r="3812" spans="1:10" ht="60" customHeight="1" x14ac:dyDescent="0.25">
      <c r="A3812" s="19">
        <v>970101</v>
      </c>
      <c r="B3812" s="20" t="s">
        <v>11596</v>
      </c>
      <c r="C3812" s="20" t="s">
        <v>11266</v>
      </c>
      <c r="D3812" s="20"/>
      <c r="E3812" s="20"/>
      <c r="F3812" s="20" t="s">
        <v>16976</v>
      </c>
      <c r="G3812" s="9">
        <v>57153.8</v>
      </c>
      <c r="H3812" s="9">
        <v>0</v>
      </c>
      <c r="I3812" s="21"/>
      <c r="J3812" s="17"/>
    </row>
    <row r="3813" spans="1:10" ht="60" customHeight="1" x14ac:dyDescent="0.25">
      <c r="A3813" s="19">
        <v>970102</v>
      </c>
      <c r="B3813" s="20" t="s">
        <v>11594</v>
      </c>
      <c r="C3813" s="20" t="s">
        <v>15356</v>
      </c>
      <c r="D3813" s="20"/>
      <c r="E3813" s="20"/>
      <c r="F3813" s="20" t="s">
        <v>16976</v>
      </c>
      <c r="G3813" s="9">
        <v>12469.8</v>
      </c>
      <c r="H3813" s="9">
        <v>0</v>
      </c>
      <c r="I3813" s="21"/>
      <c r="J3813" s="17"/>
    </row>
    <row r="3814" spans="1:10" ht="60" customHeight="1" x14ac:dyDescent="0.25">
      <c r="A3814" s="19">
        <v>970104</v>
      </c>
      <c r="B3814" s="20" t="s">
        <v>15357</v>
      </c>
      <c r="C3814" s="20" t="s">
        <v>12647</v>
      </c>
      <c r="D3814" s="20"/>
      <c r="E3814" s="20"/>
      <c r="F3814" s="20" t="s">
        <v>16976</v>
      </c>
      <c r="G3814" s="9">
        <v>70663.3</v>
      </c>
      <c r="H3814" s="9">
        <v>0</v>
      </c>
      <c r="I3814" s="21"/>
      <c r="J3814" s="17"/>
    </row>
    <row r="3815" spans="1:10" ht="60" customHeight="1" x14ac:dyDescent="0.25">
      <c r="A3815" s="19">
        <v>970109</v>
      </c>
      <c r="B3815" s="20" t="s">
        <v>15358</v>
      </c>
      <c r="C3815" s="20" t="s">
        <v>15359</v>
      </c>
      <c r="D3815" s="20"/>
      <c r="E3815" s="20"/>
      <c r="F3815" s="20" t="s">
        <v>16976</v>
      </c>
      <c r="G3815" s="9">
        <v>17900</v>
      </c>
      <c r="H3815" s="9">
        <v>0</v>
      </c>
      <c r="I3815" s="21"/>
      <c r="J3815" s="17"/>
    </row>
    <row r="3816" spans="1:10" ht="60" customHeight="1" x14ac:dyDescent="0.25">
      <c r="A3816" s="19">
        <v>970110</v>
      </c>
      <c r="B3816" s="20" t="s">
        <v>11607</v>
      </c>
      <c r="C3816" s="20" t="s">
        <v>15359</v>
      </c>
      <c r="D3816" s="20"/>
      <c r="E3816" s="20"/>
      <c r="F3816" s="20" t="s">
        <v>16976</v>
      </c>
      <c r="G3816" s="9">
        <v>17900</v>
      </c>
      <c r="H3816" s="9">
        <v>0</v>
      </c>
      <c r="I3816" s="21"/>
      <c r="J3816" s="17"/>
    </row>
    <row r="3817" spans="1:10" ht="60" customHeight="1" x14ac:dyDescent="0.25">
      <c r="A3817" s="19">
        <v>970111</v>
      </c>
      <c r="B3817" s="20" t="s">
        <v>15360</v>
      </c>
      <c r="C3817" s="20" t="s">
        <v>15361</v>
      </c>
      <c r="D3817" s="20"/>
      <c r="E3817" s="20"/>
      <c r="F3817" s="20" t="s">
        <v>16976</v>
      </c>
      <c r="G3817" s="9">
        <v>54000</v>
      </c>
      <c r="H3817" s="9">
        <v>0</v>
      </c>
      <c r="I3817" s="21"/>
      <c r="J3817" s="17"/>
    </row>
    <row r="3818" spans="1:10" ht="60" customHeight="1" x14ac:dyDescent="0.25">
      <c r="A3818" s="19">
        <v>970112</v>
      </c>
      <c r="B3818" s="20" t="s">
        <v>15362</v>
      </c>
      <c r="C3818" s="20" t="s">
        <v>15363</v>
      </c>
      <c r="D3818" s="20"/>
      <c r="E3818" s="20"/>
      <c r="F3818" s="20" t="s">
        <v>16976</v>
      </c>
      <c r="G3818" s="9">
        <v>28200</v>
      </c>
      <c r="H3818" s="9">
        <v>0</v>
      </c>
      <c r="I3818" s="21"/>
      <c r="J3818" s="17"/>
    </row>
    <row r="3819" spans="1:10" ht="60" customHeight="1" x14ac:dyDescent="0.25">
      <c r="A3819" s="19">
        <v>970113</v>
      </c>
      <c r="B3819" s="20" t="s">
        <v>13849</v>
      </c>
      <c r="C3819" s="20" t="s">
        <v>15363</v>
      </c>
      <c r="D3819" s="20"/>
      <c r="E3819" s="20"/>
      <c r="F3819" s="20" t="s">
        <v>16976</v>
      </c>
      <c r="G3819" s="9">
        <v>28200</v>
      </c>
      <c r="H3819" s="9">
        <v>0</v>
      </c>
      <c r="I3819" s="21"/>
      <c r="J3819" s="17"/>
    </row>
    <row r="3820" spans="1:10" ht="60" customHeight="1" x14ac:dyDescent="0.25">
      <c r="A3820" s="19">
        <v>970114</v>
      </c>
      <c r="B3820" s="20" t="s">
        <v>13848</v>
      </c>
      <c r="C3820" s="20" t="s">
        <v>15363</v>
      </c>
      <c r="D3820" s="20"/>
      <c r="E3820" s="20"/>
      <c r="F3820" s="20" t="s">
        <v>16976</v>
      </c>
      <c r="G3820" s="9">
        <v>28200</v>
      </c>
      <c r="H3820" s="9">
        <v>0</v>
      </c>
      <c r="I3820" s="21"/>
      <c r="J3820" s="17"/>
    </row>
    <row r="3821" spans="1:10" ht="60" customHeight="1" x14ac:dyDescent="0.25">
      <c r="A3821" s="19">
        <v>970117</v>
      </c>
      <c r="B3821" s="20" t="s">
        <v>15364</v>
      </c>
      <c r="C3821" s="20" t="s">
        <v>15365</v>
      </c>
      <c r="D3821" s="20"/>
      <c r="E3821" s="20"/>
      <c r="F3821" s="20" t="s">
        <v>16976</v>
      </c>
      <c r="G3821" s="9">
        <v>87990</v>
      </c>
      <c r="H3821" s="9">
        <v>0</v>
      </c>
      <c r="I3821" s="21"/>
      <c r="J3821" s="17"/>
    </row>
    <row r="3822" spans="1:10" ht="60" customHeight="1" x14ac:dyDescent="0.25">
      <c r="A3822" s="19">
        <v>970134</v>
      </c>
      <c r="B3822" s="20" t="s">
        <v>13833</v>
      </c>
      <c r="C3822" s="20" t="s">
        <v>15366</v>
      </c>
      <c r="D3822" s="20"/>
      <c r="E3822" s="20"/>
      <c r="F3822" s="20" t="s">
        <v>16976</v>
      </c>
      <c r="G3822" s="9">
        <v>24500</v>
      </c>
      <c r="H3822" s="9">
        <v>0</v>
      </c>
      <c r="I3822" s="21"/>
      <c r="J3822" s="17"/>
    </row>
    <row r="3823" spans="1:10" ht="60" customHeight="1" x14ac:dyDescent="0.25">
      <c r="A3823" s="19">
        <v>970138</v>
      </c>
      <c r="B3823" s="20" t="s">
        <v>13816</v>
      </c>
      <c r="C3823" s="20" t="s">
        <v>15367</v>
      </c>
      <c r="D3823" s="20"/>
      <c r="E3823" s="20"/>
      <c r="F3823" s="20" t="s">
        <v>16976</v>
      </c>
      <c r="G3823" s="9">
        <v>32880</v>
      </c>
      <c r="H3823" s="9">
        <v>0</v>
      </c>
      <c r="I3823" s="21"/>
      <c r="J3823" s="17"/>
    </row>
    <row r="3824" spans="1:10" ht="60" customHeight="1" x14ac:dyDescent="0.25">
      <c r="A3824" s="19">
        <v>970139</v>
      </c>
      <c r="B3824" s="20" t="s">
        <v>13887</v>
      </c>
      <c r="C3824" s="20" t="s">
        <v>15368</v>
      </c>
      <c r="D3824" s="20"/>
      <c r="E3824" s="20"/>
      <c r="F3824" s="20" t="s">
        <v>16976</v>
      </c>
      <c r="G3824" s="9">
        <v>35000</v>
      </c>
      <c r="H3824" s="9">
        <v>0</v>
      </c>
      <c r="I3824" s="21"/>
      <c r="J3824" s="17"/>
    </row>
    <row r="3825" spans="1:10" ht="60" customHeight="1" x14ac:dyDescent="0.25">
      <c r="A3825" s="19">
        <v>970140</v>
      </c>
      <c r="B3825" s="20" t="s">
        <v>13888</v>
      </c>
      <c r="C3825" s="20" t="s">
        <v>15368</v>
      </c>
      <c r="D3825" s="20"/>
      <c r="E3825" s="20"/>
      <c r="F3825" s="20" t="s">
        <v>16976</v>
      </c>
      <c r="G3825" s="9">
        <v>35000</v>
      </c>
      <c r="H3825" s="9">
        <v>0</v>
      </c>
      <c r="I3825" s="21"/>
      <c r="J3825" s="17"/>
    </row>
    <row r="3826" spans="1:10" ht="60" customHeight="1" x14ac:dyDescent="0.25">
      <c r="A3826" s="19">
        <v>970141</v>
      </c>
      <c r="B3826" s="20" t="s">
        <v>15369</v>
      </c>
      <c r="C3826" s="20" t="s">
        <v>15368</v>
      </c>
      <c r="D3826" s="20"/>
      <c r="E3826" s="20"/>
      <c r="F3826" s="20" t="s">
        <v>16976</v>
      </c>
      <c r="G3826" s="9">
        <v>35000</v>
      </c>
      <c r="H3826" s="9">
        <v>0</v>
      </c>
      <c r="I3826" s="21"/>
      <c r="J3826" s="17"/>
    </row>
    <row r="3827" spans="1:10" ht="60" customHeight="1" x14ac:dyDescent="0.25">
      <c r="A3827" s="19">
        <v>970148</v>
      </c>
      <c r="B3827" s="20" t="s">
        <v>13847</v>
      </c>
      <c r="C3827" s="20" t="s">
        <v>15370</v>
      </c>
      <c r="D3827" s="20"/>
      <c r="E3827" s="20"/>
      <c r="F3827" s="20" t="s">
        <v>16976</v>
      </c>
      <c r="G3827" s="9">
        <v>29438.5</v>
      </c>
      <c r="H3827" s="9">
        <v>0</v>
      </c>
      <c r="I3827" s="21"/>
      <c r="J3827" s="17"/>
    </row>
    <row r="3828" spans="1:10" ht="60" customHeight="1" x14ac:dyDescent="0.25">
      <c r="A3828" s="19">
        <v>970149</v>
      </c>
      <c r="B3828" s="20" t="s">
        <v>15371</v>
      </c>
      <c r="C3828" s="20" t="s">
        <v>15370</v>
      </c>
      <c r="D3828" s="20"/>
      <c r="E3828" s="20"/>
      <c r="F3828" s="20" t="s">
        <v>16976</v>
      </c>
      <c r="G3828" s="9">
        <v>29438.5</v>
      </c>
      <c r="H3828" s="9">
        <v>0</v>
      </c>
      <c r="I3828" s="21"/>
      <c r="J3828" s="17"/>
    </row>
    <row r="3829" spans="1:10" ht="60" customHeight="1" x14ac:dyDescent="0.25">
      <c r="A3829" s="19">
        <v>970153</v>
      </c>
      <c r="B3829" s="20" t="s">
        <v>13850</v>
      </c>
      <c r="C3829" s="20" t="s">
        <v>15372</v>
      </c>
      <c r="D3829" s="20"/>
      <c r="E3829" s="20"/>
      <c r="F3829" s="20" t="s">
        <v>16976</v>
      </c>
      <c r="G3829" s="9">
        <v>13500</v>
      </c>
      <c r="H3829" s="9">
        <v>0</v>
      </c>
      <c r="I3829" s="21"/>
      <c r="J3829" s="17"/>
    </row>
    <row r="3830" spans="1:10" ht="60" customHeight="1" x14ac:dyDescent="0.25">
      <c r="A3830" s="19">
        <v>723833</v>
      </c>
      <c r="B3830" s="20" t="s">
        <v>15373</v>
      </c>
      <c r="C3830" s="20" t="s">
        <v>15374</v>
      </c>
      <c r="D3830" s="20"/>
      <c r="E3830" s="20"/>
      <c r="F3830" s="20" t="s">
        <v>16990</v>
      </c>
      <c r="G3830" s="9">
        <v>45786</v>
      </c>
      <c r="H3830" s="9">
        <v>0</v>
      </c>
      <c r="I3830" s="21"/>
      <c r="J3830" s="17"/>
    </row>
    <row r="3831" spans="1:10" ht="60" customHeight="1" x14ac:dyDescent="0.25">
      <c r="A3831" s="19">
        <v>723887</v>
      </c>
      <c r="B3831" s="20" t="s">
        <v>11236</v>
      </c>
      <c r="C3831" s="20" t="s">
        <v>15375</v>
      </c>
      <c r="D3831" s="20"/>
      <c r="E3831" s="20"/>
      <c r="F3831" s="20" t="s">
        <v>16990</v>
      </c>
      <c r="G3831" s="9">
        <v>47700</v>
      </c>
      <c r="H3831" s="9">
        <v>0</v>
      </c>
      <c r="I3831" s="21"/>
      <c r="J3831" s="17"/>
    </row>
    <row r="3832" spans="1:10" ht="60" customHeight="1" x14ac:dyDescent="0.25">
      <c r="A3832" s="19">
        <v>723892</v>
      </c>
      <c r="B3832" s="20" t="s">
        <v>15376</v>
      </c>
      <c r="C3832" s="20" t="s">
        <v>15377</v>
      </c>
      <c r="D3832" s="20"/>
      <c r="E3832" s="20"/>
      <c r="F3832" s="20" t="s">
        <v>16990</v>
      </c>
      <c r="G3832" s="9">
        <v>109330.2</v>
      </c>
      <c r="H3832" s="9">
        <v>0</v>
      </c>
      <c r="I3832" s="21"/>
      <c r="J3832" s="17"/>
    </row>
    <row r="3833" spans="1:10" ht="60" customHeight="1" x14ac:dyDescent="0.25">
      <c r="A3833" s="19">
        <v>723907</v>
      </c>
      <c r="B3833" s="20" t="s">
        <v>15378</v>
      </c>
      <c r="C3833" s="20" t="s">
        <v>15379</v>
      </c>
      <c r="D3833" s="20"/>
      <c r="E3833" s="20"/>
      <c r="F3833" s="20" t="s">
        <v>16990</v>
      </c>
      <c r="G3833" s="9">
        <v>40000</v>
      </c>
      <c r="H3833" s="9">
        <v>0</v>
      </c>
      <c r="I3833" s="21"/>
      <c r="J3833" s="17"/>
    </row>
    <row r="3834" spans="1:10" ht="60" customHeight="1" x14ac:dyDescent="0.25">
      <c r="A3834" s="19">
        <v>723945</v>
      </c>
      <c r="B3834" s="20" t="s">
        <v>15380</v>
      </c>
      <c r="C3834" s="20" t="s">
        <v>15381</v>
      </c>
      <c r="D3834" s="20"/>
      <c r="E3834" s="20"/>
      <c r="F3834" s="20" t="s">
        <v>16990</v>
      </c>
      <c r="G3834" s="9">
        <v>11051</v>
      </c>
      <c r="H3834" s="9">
        <v>0</v>
      </c>
      <c r="I3834" s="21"/>
      <c r="J3834" s="17"/>
    </row>
    <row r="3835" spans="1:10" ht="60" customHeight="1" x14ac:dyDescent="0.25">
      <c r="A3835" s="19">
        <v>815708</v>
      </c>
      <c r="B3835" s="20" t="s">
        <v>15382</v>
      </c>
      <c r="C3835" s="20" t="s">
        <v>10885</v>
      </c>
      <c r="D3835" s="20"/>
      <c r="E3835" s="20"/>
      <c r="F3835" s="20" t="s">
        <v>16990</v>
      </c>
      <c r="G3835" s="9">
        <v>30000</v>
      </c>
      <c r="H3835" s="9">
        <v>0</v>
      </c>
      <c r="I3835" s="21"/>
      <c r="J3835" s="17"/>
    </row>
    <row r="3836" spans="1:10" ht="60" customHeight="1" x14ac:dyDescent="0.25">
      <c r="A3836" s="19">
        <v>815713</v>
      </c>
      <c r="B3836" s="20" t="s">
        <v>15383</v>
      </c>
      <c r="C3836" s="20" t="s">
        <v>15384</v>
      </c>
      <c r="D3836" s="20"/>
      <c r="E3836" s="20"/>
      <c r="F3836" s="20" t="s">
        <v>16990</v>
      </c>
      <c r="G3836" s="9">
        <v>60000</v>
      </c>
      <c r="H3836" s="9">
        <v>0</v>
      </c>
      <c r="I3836" s="21"/>
      <c r="J3836" s="17"/>
    </row>
    <row r="3837" spans="1:10" ht="60" customHeight="1" x14ac:dyDescent="0.25">
      <c r="A3837" s="19">
        <v>815715</v>
      </c>
      <c r="B3837" s="20" t="s">
        <v>15385</v>
      </c>
      <c r="C3837" s="20" t="s">
        <v>15386</v>
      </c>
      <c r="D3837" s="20"/>
      <c r="E3837" s="20"/>
      <c r="F3837" s="20" t="s">
        <v>16990</v>
      </c>
      <c r="G3837" s="9">
        <v>4650</v>
      </c>
      <c r="H3837" s="9">
        <v>0</v>
      </c>
      <c r="I3837" s="21"/>
      <c r="J3837" s="17"/>
    </row>
    <row r="3838" spans="1:10" ht="60" customHeight="1" x14ac:dyDescent="0.25">
      <c r="A3838" s="19">
        <v>815707</v>
      </c>
      <c r="B3838" s="20" t="s">
        <v>6818</v>
      </c>
      <c r="C3838" s="20" t="s">
        <v>10885</v>
      </c>
      <c r="D3838" s="20"/>
      <c r="E3838" s="20"/>
      <c r="F3838" s="20" t="s">
        <v>16990</v>
      </c>
      <c r="G3838" s="9">
        <v>35600</v>
      </c>
      <c r="H3838" s="9">
        <v>0</v>
      </c>
      <c r="I3838" s="21"/>
      <c r="J3838" s="17"/>
    </row>
    <row r="3839" spans="1:10" ht="60" customHeight="1" x14ac:dyDescent="0.25">
      <c r="A3839" s="19">
        <v>892186</v>
      </c>
      <c r="B3839" s="20" t="s">
        <v>11045</v>
      </c>
      <c r="C3839" s="20" t="s">
        <v>15387</v>
      </c>
      <c r="D3839" s="20"/>
      <c r="E3839" s="20"/>
      <c r="F3839" s="20" t="s">
        <v>16990</v>
      </c>
      <c r="G3839" s="9">
        <v>49900</v>
      </c>
      <c r="H3839" s="9">
        <v>0</v>
      </c>
      <c r="I3839" s="21"/>
      <c r="J3839" s="17"/>
    </row>
    <row r="3840" spans="1:10" ht="60" customHeight="1" x14ac:dyDescent="0.25">
      <c r="A3840" s="19">
        <v>892187</v>
      </c>
      <c r="B3840" s="20" t="s">
        <v>11577</v>
      </c>
      <c r="C3840" s="20" t="s">
        <v>15387</v>
      </c>
      <c r="D3840" s="20"/>
      <c r="E3840" s="20"/>
      <c r="F3840" s="20" t="s">
        <v>16990</v>
      </c>
      <c r="G3840" s="9">
        <v>49900</v>
      </c>
      <c r="H3840" s="9">
        <v>0</v>
      </c>
      <c r="I3840" s="21"/>
      <c r="J3840" s="17"/>
    </row>
    <row r="3841" spans="1:10" ht="60" customHeight="1" x14ac:dyDescent="0.25">
      <c r="A3841" s="19">
        <v>892188</v>
      </c>
      <c r="B3841" s="20" t="s">
        <v>11050</v>
      </c>
      <c r="C3841" s="20" t="s">
        <v>15387</v>
      </c>
      <c r="D3841" s="20"/>
      <c r="E3841" s="20"/>
      <c r="F3841" s="20" t="s">
        <v>16990</v>
      </c>
      <c r="G3841" s="9">
        <v>49900</v>
      </c>
      <c r="H3841" s="9">
        <v>0</v>
      </c>
      <c r="I3841" s="21"/>
      <c r="J3841" s="17"/>
    </row>
    <row r="3842" spans="1:10" ht="60" customHeight="1" x14ac:dyDescent="0.25">
      <c r="A3842" s="19">
        <v>892190</v>
      </c>
      <c r="B3842" s="20" t="s">
        <v>13394</v>
      </c>
      <c r="C3842" s="20" t="s">
        <v>15388</v>
      </c>
      <c r="D3842" s="20"/>
      <c r="E3842" s="20"/>
      <c r="F3842" s="20" t="s">
        <v>16990</v>
      </c>
      <c r="G3842" s="9">
        <v>42550</v>
      </c>
      <c r="H3842" s="9">
        <v>0</v>
      </c>
      <c r="I3842" s="21"/>
      <c r="J3842" s="17"/>
    </row>
    <row r="3843" spans="1:10" ht="60" customHeight="1" x14ac:dyDescent="0.25">
      <c r="A3843" s="19">
        <v>892200</v>
      </c>
      <c r="B3843" s="20" t="s">
        <v>15389</v>
      </c>
      <c r="C3843" s="20" t="s">
        <v>15390</v>
      </c>
      <c r="D3843" s="20"/>
      <c r="E3843" s="20"/>
      <c r="F3843" s="20" t="s">
        <v>16990</v>
      </c>
      <c r="G3843" s="9">
        <v>48000</v>
      </c>
      <c r="H3843" s="9">
        <v>0</v>
      </c>
      <c r="I3843" s="21"/>
      <c r="J3843" s="17"/>
    </row>
    <row r="3844" spans="1:10" ht="60" customHeight="1" x14ac:dyDescent="0.25">
      <c r="A3844" s="19">
        <v>892201</v>
      </c>
      <c r="B3844" s="20" t="s">
        <v>11372</v>
      </c>
      <c r="C3844" s="20" t="s">
        <v>15391</v>
      </c>
      <c r="D3844" s="20"/>
      <c r="E3844" s="20"/>
      <c r="F3844" s="20" t="s">
        <v>16990</v>
      </c>
      <c r="G3844" s="9">
        <v>86603.62</v>
      </c>
      <c r="H3844" s="9">
        <v>0</v>
      </c>
      <c r="I3844" s="21"/>
      <c r="J3844" s="17"/>
    </row>
    <row r="3845" spans="1:10" ht="60" customHeight="1" x14ac:dyDescent="0.25">
      <c r="A3845" s="19">
        <v>892202</v>
      </c>
      <c r="B3845" s="20" t="s">
        <v>15358</v>
      </c>
      <c r="C3845" s="20" t="s">
        <v>1717</v>
      </c>
      <c r="D3845" s="20"/>
      <c r="E3845" s="20"/>
      <c r="F3845" s="20" t="s">
        <v>16990</v>
      </c>
      <c r="G3845" s="9">
        <v>293007</v>
      </c>
      <c r="H3845" s="9">
        <v>0</v>
      </c>
      <c r="I3845" s="21"/>
      <c r="J3845" s="17"/>
    </row>
    <row r="3846" spans="1:10" ht="60" customHeight="1" x14ac:dyDescent="0.25">
      <c r="A3846" s="19">
        <v>892203</v>
      </c>
      <c r="B3846" s="20" t="s">
        <v>11607</v>
      </c>
      <c r="C3846" s="20" t="s">
        <v>15392</v>
      </c>
      <c r="D3846" s="20"/>
      <c r="E3846" s="20"/>
      <c r="F3846" s="20" t="s">
        <v>16990</v>
      </c>
      <c r="G3846" s="9">
        <v>36000</v>
      </c>
      <c r="H3846" s="9">
        <v>0</v>
      </c>
      <c r="I3846" s="21"/>
      <c r="J3846" s="17"/>
    </row>
    <row r="3847" spans="1:10" ht="60" customHeight="1" x14ac:dyDescent="0.25">
      <c r="A3847" s="19">
        <v>892204</v>
      </c>
      <c r="B3847" s="20" t="s">
        <v>11094</v>
      </c>
      <c r="C3847" s="20" t="s">
        <v>15393</v>
      </c>
      <c r="D3847" s="20"/>
      <c r="E3847" s="20"/>
      <c r="F3847" s="20" t="s">
        <v>16990</v>
      </c>
      <c r="G3847" s="9">
        <v>28000</v>
      </c>
      <c r="H3847" s="9">
        <v>0</v>
      </c>
      <c r="I3847" s="21"/>
      <c r="J3847" s="17"/>
    </row>
    <row r="3848" spans="1:10" ht="60" customHeight="1" x14ac:dyDescent="0.25">
      <c r="A3848" s="19">
        <v>892205</v>
      </c>
      <c r="B3848" s="20" t="s">
        <v>11606</v>
      </c>
      <c r="C3848" s="20" t="s">
        <v>15394</v>
      </c>
      <c r="D3848" s="20"/>
      <c r="E3848" s="20"/>
      <c r="F3848" s="20" t="s">
        <v>16990</v>
      </c>
      <c r="G3848" s="9">
        <v>38000</v>
      </c>
      <c r="H3848" s="9">
        <v>0</v>
      </c>
      <c r="I3848" s="21"/>
      <c r="J3848" s="17"/>
    </row>
    <row r="3849" spans="1:10" ht="60" customHeight="1" x14ac:dyDescent="0.25">
      <c r="A3849" s="19">
        <v>892206</v>
      </c>
      <c r="B3849" s="20" t="s">
        <v>13392</v>
      </c>
      <c r="C3849" s="20" t="s">
        <v>15395</v>
      </c>
      <c r="D3849" s="20"/>
      <c r="E3849" s="20"/>
      <c r="F3849" s="20" t="s">
        <v>16990</v>
      </c>
      <c r="G3849" s="9">
        <v>24150</v>
      </c>
      <c r="H3849" s="9">
        <v>0</v>
      </c>
      <c r="I3849" s="21"/>
      <c r="J3849" s="17"/>
    </row>
    <row r="3850" spans="1:10" ht="60" customHeight="1" x14ac:dyDescent="0.25">
      <c r="A3850" s="19">
        <v>892207</v>
      </c>
      <c r="B3850" s="20" t="s">
        <v>11060</v>
      </c>
      <c r="C3850" s="20" t="s">
        <v>15396</v>
      </c>
      <c r="D3850" s="20"/>
      <c r="E3850" s="20"/>
      <c r="F3850" s="20" t="s">
        <v>16990</v>
      </c>
      <c r="G3850" s="9">
        <v>24150</v>
      </c>
      <c r="H3850" s="9">
        <v>0</v>
      </c>
      <c r="I3850" s="21"/>
      <c r="J3850" s="17"/>
    </row>
    <row r="3851" spans="1:10" ht="60" customHeight="1" x14ac:dyDescent="0.25">
      <c r="A3851" s="19">
        <v>892214</v>
      </c>
      <c r="B3851" s="20" t="s">
        <v>15397</v>
      </c>
      <c r="C3851" s="20" t="s">
        <v>15398</v>
      </c>
      <c r="D3851" s="20"/>
      <c r="E3851" s="20"/>
      <c r="F3851" s="20" t="s">
        <v>16990</v>
      </c>
      <c r="G3851" s="9">
        <v>114198</v>
      </c>
      <c r="H3851" s="9">
        <v>0</v>
      </c>
      <c r="I3851" s="21"/>
      <c r="J3851" s="17"/>
    </row>
    <row r="3852" spans="1:10" ht="60" customHeight="1" x14ac:dyDescent="0.25">
      <c r="A3852" s="19">
        <v>892215</v>
      </c>
      <c r="B3852" s="20" t="s">
        <v>15399</v>
      </c>
      <c r="C3852" s="20" t="s">
        <v>11302</v>
      </c>
      <c r="D3852" s="20"/>
      <c r="E3852" s="20"/>
      <c r="F3852" s="20" t="s">
        <v>16990</v>
      </c>
      <c r="G3852" s="9">
        <v>126038</v>
      </c>
      <c r="H3852" s="9">
        <v>0</v>
      </c>
      <c r="I3852" s="21"/>
      <c r="J3852" s="17"/>
    </row>
    <row r="3853" spans="1:10" ht="60" customHeight="1" x14ac:dyDescent="0.25">
      <c r="A3853" s="19">
        <v>892216</v>
      </c>
      <c r="B3853" s="20" t="s">
        <v>15400</v>
      </c>
      <c r="C3853" s="20" t="s">
        <v>15401</v>
      </c>
      <c r="D3853" s="20"/>
      <c r="E3853" s="20"/>
      <c r="F3853" s="20" t="s">
        <v>16990</v>
      </c>
      <c r="G3853" s="9">
        <v>123938</v>
      </c>
      <c r="H3853" s="9">
        <v>0</v>
      </c>
      <c r="I3853" s="21"/>
      <c r="J3853" s="17"/>
    </row>
    <row r="3854" spans="1:10" ht="60" customHeight="1" x14ac:dyDescent="0.25">
      <c r="A3854" s="19">
        <v>892218</v>
      </c>
      <c r="B3854" s="20" t="s">
        <v>11049</v>
      </c>
      <c r="C3854" s="20" t="s">
        <v>15402</v>
      </c>
      <c r="D3854" s="20"/>
      <c r="E3854" s="20"/>
      <c r="F3854" s="20" t="s">
        <v>16990</v>
      </c>
      <c r="G3854" s="9">
        <v>18700</v>
      </c>
      <c r="H3854" s="9">
        <v>0</v>
      </c>
      <c r="I3854" s="21"/>
      <c r="J3854" s="17"/>
    </row>
    <row r="3855" spans="1:10" ht="60" customHeight="1" x14ac:dyDescent="0.25">
      <c r="A3855" s="19">
        <v>892219</v>
      </c>
      <c r="B3855" s="20" t="s">
        <v>11597</v>
      </c>
      <c r="C3855" s="20" t="s">
        <v>15402</v>
      </c>
      <c r="D3855" s="20"/>
      <c r="E3855" s="20"/>
      <c r="F3855" s="20" t="s">
        <v>16990</v>
      </c>
      <c r="G3855" s="9">
        <v>18700</v>
      </c>
      <c r="H3855" s="9">
        <v>0</v>
      </c>
      <c r="I3855" s="21"/>
      <c r="J3855" s="17"/>
    </row>
    <row r="3856" spans="1:10" ht="60" customHeight="1" x14ac:dyDescent="0.25">
      <c r="A3856" s="19">
        <v>892230</v>
      </c>
      <c r="B3856" s="20" t="s">
        <v>12175</v>
      </c>
      <c r="C3856" s="20" t="s">
        <v>15388</v>
      </c>
      <c r="D3856" s="20"/>
      <c r="E3856" s="20"/>
      <c r="F3856" s="20" t="s">
        <v>16990</v>
      </c>
      <c r="G3856" s="9">
        <v>42550</v>
      </c>
      <c r="H3856" s="9">
        <v>0</v>
      </c>
      <c r="I3856" s="21"/>
      <c r="J3856" s="17"/>
    </row>
    <row r="3857" spans="1:10" ht="60" customHeight="1" x14ac:dyDescent="0.25">
      <c r="A3857" s="19">
        <v>892232</v>
      </c>
      <c r="B3857" s="20" t="s">
        <v>12177</v>
      </c>
      <c r="C3857" s="20" t="s">
        <v>12710</v>
      </c>
      <c r="D3857" s="20"/>
      <c r="E3857" s="20"/>
      <c r="F3857" s="20" t="s">
        <v>16990</v>
      </c>
      <c r="G3857" s="9">
        <v>21616</v>
      </c>
      <c r="H3857" s="9">
        <v>0</v>
      </c>
      <c r="I3857" s="21"/>
      <c r="J3857" s="17"/>
    </row>
    <row r="3858" spans="1:10" ht="60" customHeight="1" x14ac:dyDescent="0.25">
      <c r="A3858" s="19">
        <v>892234</v>
      </c>
      <c r="B3858" s="20" t="s">
        <v>13395</v>
      </c>
      <c r="C3858" s="20" t="s">
        <v>15403</v>
      </c>
      <c r="D3858" s="20"/>
      <c r="E3858" s="20"/>
      <c r="F3858" s="20" t="s">
        <v>16990</v>
      </c>
      <c r="G3858" s="9">
        <v>16268</v>
      </c>
      <c r="H3858" s="9">
        <v>0</v>
      </c>
      <c r="I3858" s="21"/>
      <c r="J3858" s="17"/>
    </row>
    <row r="3859" spans="1:10" ht="60" customHeight="1" x14ac:dyDescent="0.25">
      <c r="A3859" s="19">
        <v>892235</v>
      </c>
      <c r="B3859" s="20" t="s">
        <v>15404</v>
      </c>
      <c r="C3859" s="20" t="s">
        <v>11302</v>
      </c>
      <c r="D3859" s="20"/>
      <c r="E3859" s="20"/>
      <c r="F3859" s="20" t="s">
        <v>16990</v>
      </c>
      <c r="G3859" s="9">
        <v>126038</v>
      </c>
      <c r="H3859" s="9">
        <v>0</v>
      </c>
      <c r="I3859" s="21"/>
      <c r="J3859" s="17"/>
    </row>
    <row r="3860" spans="1:10" ht="60" customHeight="1" x14ac:dyDescent="0.25">
      <c r="A3860" s="19">
        <v>892236</v>
      </c>
      <c r="B3860" s="20" t="s">
        <v>13966</v>
      </c>
      <c r="C3860" s="20" t="s">
        <v>11302</v>
      </c>
      <c r="D3860" s="20"/>
      <c r="E3860" s="20"/>
      <c r="F3860" s="20" t="s">
        <v>16990</v>
      </c>
      <c r="G3860" s="9">
        <v>126038</v>
      </c>
      <c r="H3860" s="9">
        <v>0</v>
      </c>
      <c r="I3860" s="21"/>
      <c r="J3860" s="17"/>
    </row>
    <row r="3861" spans="1:10" ht="60" customHeight="1" x14ac:dyDescent="0.25">
      <c r="A3861" s="19">
        <v>1123360</v>
      </c>
      <c r="B3861" s="20" t="s">
        <v>15048</v>
      </c>
      <c r="C3861" s="20" t="s">
        <v>15405</v>
      </c>
      <c r="D3861" s="20"/>
      <c r="E3861" s="20"/>
      <c r="F3861" s="20" t="s">
        <v>16990</v>
      </c>
      <c r="G3861" s="9">
        <v>45310</v>
      </c>
      <c r="H3861" s="9">
        <v>0</v>
      </c>
      <c r="I3861" s="21"/>
      <c r="J3861" s="17"/>
    </row>
    <row r="3862" spans="1:10" ht="60" customHeight="1" x14ac:dyDescent="0.25">
      <c r="A3862" s="19">
        <v>1123361</v>
      </c>
      <c r="B3862" s="20" t="s">
        <v>10759</v>
      </c>
      <c r="C3862" s="20" t="s">
        <v>12271</v>
      </c>
      <c r="D3862" s="20"/>
      <c r="E3862" s="20"/>
      <c r="F3862" s="20" t="s">
        <v>16990</v>
      </c>
      <c r="G3862" s="9">
        <v>14110</v>
      </c>
      <c r="H3862" s="9">
        <v>0</v>
      </c>
      <c r="I3862" s="21"/>
      <c r="J3862" s="17"/>
    </row>
    <row r="3863" spans="1:10" ht="60" customHeight="1" x14ac:dyDescent="0.25">
      <c r="A3863" s="19">
        <v>1123362</v>
      </c>
      <c r="B3863" s="20" t="s">
        <v>10770</v>
      </c>
      <c r="C3863" s="20" t="s">
        <v>15406</v>
      </c>
      <c r="D3863" s="20"/>
      <c r="E3863" s="20"/>
      <c r="F3863" s="20" t="s">
        <v>16990</v>
      </c>
      <c r="G3863" s="9">
        <v>44679.15</v>
      </c>
      <c r="H3863" s="9">
        <v>0</v>
      </c>
      <c r="I3863" s="21"/>
      <c r="J3863" s="17"/>
    </row>
    <row r="3864" spans="1:10" ht="60" customHeight="1" x14ac:dyDescent="0.25">
      <c r="A3864" s="19">
        <v>1123363</v>
      </c>
      <c r="B3864" s="20" t="s">
        <v>10771</v>
      </c>
      <c r="C3864" s="20" t="s">
        <v>15406</v>
      </c>
      <c r="D3864" s="20"/>
      <c r="E3864" s="20"/>
      <c r="F3864" s="20" t="s">
        <v>16990</v>
      </c>
      <c r="G3864" s="9">
        <v>44679.15</v>
      </c>
      <c r="H3864" s="9">
        <v>0</v>
      </c>
      <c r="I3864" s="21"/>
      <c r="J3864" s="17"/>
    </row>
    <row r="3865" spans="1:10" ht="60" customHeight="1" x14ac:dyDescent="0.25">
      <c r="A3865" s="19">
        <v>1123364</v>
      </c>
      <c r="B3865" s="20" t="s">
        <v>10785</v>
      </c>
      <c r="C3865" s="20" t="s">
        <v>15406</v>
      </c>
      <c r="D3865" s="20"/>
      <c r="E3865" s="20"/>
      <c r="F3865" s="20" t="s">
        <v>16990</v>
      </c>
      <c r="G3865" s="9">
        <v>44679.15</v>
      </c>
      <c r="H3865" s="9">
        <v>0</v>
      </c>
      <c r="I3865" s="21"/>
      <c r="J3865" s="17"/>
    </row>
    <row r="3866" spans="1:10" ht="60" customHeight="1" x14ac:dyDescent="0.25">
      <c r="A3866" s="19">
        <v>1123365</v>
      </c>
      <c r="B3866" s="20" t="s">
        <v>10780</v>
      </c>
      <c r="C3866" s="20" t="s">
        <v>15406</v>
      </c>
      <c r="D3866" s="20"/>
      <c r="E3866" s="20"/>
      <c r="F3866" s="20" t="s">
        <v>16990</v>
      </c>
      <c r="G3866" s="9">
        <v>44679.15</v>
      </c>
      <c r="H3866" s="9">
        <v>0</v>
      </c>
      <c r="I3866" s="21"/>
      <c r="J3866" s="17"/>
    </row>
    <row r="3867" spans="1:10" ht="60" customHeight="1" x14ac:dyDescent="0.25">
      <c r="A3867" s="19">
        <v>1123366</v>
      </c>
      <c r="B3867" s="20" t="s">
        <v>10764</v>
      </c>
      <c r="C3867" s="20" t="s">
        <v>15406</v>
      </c>
      <c r="D3867" s="20"/>
      <c r="E3867" s="20"/>
      <c r="F3867" s="20" t="s">
        <v>16990</v>
      </c>
      <c r="G3867" s="9">
        <v>44679.15</v>
      </c>
      <c r="H3867" s="9">
        <v>0</v>
      </c>
      <c r="I3867" s="21"/>
      <c r="J3867" s="17"/>
    </row>
    <row r="3868" spans="1:10" ht="60" customHeight="1" x14ac:dyDescent="0.25">
      <c r="A3868" s="19">
        <v>1123367</v>
      </c>
      <c r="B3868" s="20" t="s">
        <v>10773</v>
      </c>
      <c r="C3868" s="20" t="s">
        <v>15406</v>
      </c>
      <c r="D3868" s="20"/>
      <c r="E3868" s="20"/>
      <c r="F3868" s="20" t="s">
        <v>16990</v>
      </c>
      <c r="G3868" s="9">
        <v>44330</v>
      </c>
      <c r="H3868" s="9">
        <v>0</v>
      </c>
      <c r="I3868" s="21"/>
      <c r="J3868" s="17"/>
    </row>
    <row r="3869" spans="1:10" ht="60" customHeight="1" x14ac:dyDescent="0.25">
      <c r="A3869" s="19">
        <v>1123368</v>
      </c>
      <c r="B3869" s="20" t="s">
        <v>10774</v>
      </c>
      <c r="C3869" s="20" t="s">
        <v>15406</v>
      </c>
      <c r="D3869" s="20"/>
      <c r="E3869" s="20"/>
      <c r="F3869" s="20" t="s">
        <v>16990</v>
      </c>
      <c r="G3869" s="9">
        <v>44679.15</v>
      </c>
      <c r="H3869" s="9">
        <v>0</v>
      </c>
      <c r="I3869" s="21"/>
      <c r="J3869" s="17"/>
    </row>
    <row r="3870" spans="1:10" ht="60" customHeight="1" x14ac:dyDescent="0.25">
      <c r="A3870" s="19">
        <v>1123369</v>
      </c>
      <c r="B3870" s="20" t="s">
        <v>10762</v>
      </c>
      <c r="C3870" s="20" t="s">
        <v>15406</v>
      </c>
      <c r="D3870" s="20"/>
      <c r="E3870" s="20"/>
      <c r="F3870" s="20" t="s">
        <v>16990</v>
      </c>
      <c r="G3870" s="9">
        <v>44679.15</v>
      </c>
      <c r="H3870" s="9">
        <v>0</v>
      </c>
      <c r="I3870" s="21"/>
      <c r="J3870" s="17"/>
    </row>
    <row r="3871" spans="1:10" ht="60" customHeight="1" x14ac:dyDescent="0.25">
      <c r="A3871" s="19">
        <v>1123370</v>
      </c>
      <c r="B3871" s="20" t="s">
        <v>10777</v>
      </c>
      <c r="C3871" s="20" t="s">
        <v>15406</v>
      </c>
      <c r="D3871" s="20"/>
      <c r="E3871" s="20"/>
      <c r="F3871" s="20" t="s">
        <v>16990</v>
      </c>
      <c r="G3871" s="9">
        <v>44679.15</v>
      </c>
      <c r="H3871" s="9">
        <v>0</v>
      </c>
      <c r="I3871" s="21"/>
      <c r="J3871" s="17"/>
    </row>
    <row r="3872" spans="1:10" ht="60" customHeight="1" x14ac:dyDescent="0.25">
      <c r="A3872" s="19">
        <v>1123371</v>
      </c>
      <c r="B3872" s="20" t="s">
        <v>10767</v>
      </c>
      <c r="C3872" s="20" t="s">
        <v>15406</v>
      </c>
      <c r="D3872" s="20"/>
      <c r="E3872" s="20"/>
      <c r="F3872" s="20" t="s">
        <v>16990</v>
      </c>
      <c r="G3872" s="9">
        <v>45028.3</v>
      </c>
      <c r="H3872" s="9">
        <v>0</v>
      </c>
      <c r="I3872" s="21"/>
      <c r="J3872" s="17"/>
    </row>
    <row r="3873" spans="1:10" ht="60" customHeight="1" x14ac:dyDescent="0.25">
      <c r="A3873" s="19">
        <v>1123372</v>
      </c>
      <c r="B3873" s="20" t="s">
        <v>10776</v>
      </c>
      <c r="C3873" s="20" t="s">
        <v>15406</v>
      </c>
      <c r="D3873" s="20"/>
      <c r="E3873" s="20"/>
      <c r="F3873" s="20" t="s">
        <v>16990</v>
      </c>
      <c r="G3873" s="9">
        <v>44679.15</v>
      </c>
      <c r="H3873" s="9">
        <v>0</v>
      </c>
      <c r="I3873" s="21"/>
      <c r="J3873" s="17"/>
    </row>
    <row r="3874" spans="1:10" ht="60" customHeight="1" x14ac:dyDescent="0.25">
      <c r="A3874" s="19">
        <v>1123373</v>
      </c>
      <c r="B3874" s="20" t="s">
        <v>10781</v>
      </c>
      <c r="C3874" s="20" t="s">
        <v>15406</v>
      </c>
      <c r="D3874" s="20"/>
      <c r="E3874" s="20"/>
      <c r="F3874" s="20" t="s">
        <v>16990</v>
      </c>
      <c r="G3874" s="9">
        <v>44679.15</v>
      </c>
      <c r="H3874" s="9">
        <v>0</v>
      </c>
      <c r="I3874" s="21"/>
      <c r="J3874" s="17"/>
    </row>
    <row r="3875" spans="1:10" ht="60" customHeight="1" x14ac:dyDescent="0.25">
      <c r="A3875" s="19">
        <v>1123374</v>
      </c>
      <c r="B3875" s="20" t="s">
        <v>10839</v>
      </c>
      <c r="C3875" s="20" t="s">
        <v>15406</v>
      </c>
      <c r="D3875" s="20"/>
      <c r="E3875" s="20"/>
      <c r="F3875" s="20" t="s">
        <v>16990</v>
      </c>
      <c r="G3875" s="9">
        <v>44679.15</v>
      </c>
      <c r="H3875" s="9">
        <v>0</v>
      </c>
      <c r="I3875" s="21"/>
      <c r="J3875" s="17"/>
    </row>
    <row r="3876" spans="1:10" ht="60" customHeight="1" x14ac:dyDescent="0.25">
      <c r="A3876" s="19">
        <v>1123375</v>
      </c>
      <c r="B3876" s="20" t="s">
        <v>10841</v>
      </c>
      <c r="C3876" s="20" t="s">
        <v>15406</v>
      </c>
      <c r="D3876" s="20"/>
      <c r="E3876" s="20"/>
      <c r="F3876" s="20" t="s">
        <v>16990</v>
      </c>
      <c r="G3876" s="9">
        <v>44679.15</v>
      </c>
      <c r="H3876" s="9">
        <v>0</v>
      </c>
      <c r="I3876" s="21"/>
      <c r="J3876" s="17"/>
    </row>
    <row r="3877" spans="1:10" ht="60" customHeight="1" x14ac:dyDescent="0.25">
      <c r="A3877" s="19">
        <v>1123376</v>
      </c>
      <c r="B3877" s="20" t="s">
        <v>10768</v>
      </c>
      <c r="C3877" s="20" t="s">
        <v>15406</v>
      </c>
      <c r="D3877" s="20"/>
      <c r="E3877" s="20"/>
      <c r="F3877" s="20" t="s">
        <v>16990</v>
      </c>
      <c r="G3877" s="9">
        <v>44679.15</v>
      </c>
      <c r="H3877" s="9">
        <v>0</v>
      </c>
      <c r="I3877" s="21"/>
      <c r="J3877" s="17"/>
    </row>
    <row r="3878" spans="1:10" ht="60" customHeight="1" x14ac:dyDescent="0.25">
      <c r="A3878" s="19">
        <v>1123377</v>
      </c>
      <c r="B3878" s="20" t="s">
        <v>10775</v>
      </c>
      <c r="C3878" s="20" t="s">
        <v>15406</v>
      </c>
      <c r="D3878" s="20"/>
      <c r="E3878" s="20"/>
      <c r="F3878" s="20" t="s">
        <v>16990</v>
      </c>
      <c r="G3878" s="9">
        <v>44679.15</v>
      </c>
      <c r="H3878" s="9">
        <v>0</v>
      </c>
      <c r="I3878" s="21"/>
      <c r="J3878" s="17"/>
    </row>
    <row r="3879" spans="1:10" ht="60" customHeight="1" x14ac:dyDescent="0.25">
      <c r="A3879" s="19">
        <v>1123378</v>
      </c>
      <c r="B3879" s="20" t="s">
        <v>10783</v>
      </c>
      <c r="C3879" s="20" t="s">
        <v>15406</v>
      </c>
      <c r="D3879" s="20"/>
      <c r="E3879" s="20"/>
      <c r="F3879" s="20" t="s">
        <v>16990</v>
      </c>
      <c r="G3879" s="9">
        <v>44679.15</v>
      </c>
      <c r="H3879" s="9">
        <v>0</v>
      </c>
      <c r="I3879" s="21"/>
      <c r="J3879" s="17"/>
    </row>
    <row r="3880" spans="1:10" ht="60" customHeight="1" x14ac:dyDescent="0.25">
      <c r="A3880" s="19">
        <v>1123379</v>
      </c>
      <c r="B3880" s="20" t="s">
        <v>10763</v>
      </c>
      <c r="C3880" s="20" t="s">
        <v>15406</v>
      </c>
      <c r="D3880" s="20"/>
      <c r="E3880" s="20"/>
      <c r="F3880" s="20" t="s">
        <v>16990</v>
      </c>
      <c r="G3880" s="9">
        <v>44679.15</v>
      </c>
      <c r="H3880" s="9">
        <v>0</v>
      </c>
      <c r="I3880" s="21"/>
      <c r="J3880" s="17"/>
    </row>
    <row r="3881" spans="1:10" ht="60" customHeight="1" x14ac:dyDescent="0.25">
      <c r="A3881" s="19">
        <v>1123380</v>
      </c>
      <c r="B3881" s="20" t="s">
        <v>10784</v>
      </c>
      <c r="C3881" s="20" t="s">
        <v>15406</v>
      </c>
      <c r="D3881" s="20"/>
      <c r="E3881" s="20"/>
      <c r="F3881" s="20" t="s">
        <v>16990</v>
      </c>
      <c r="G3881" s="9">
        <v>44679.15</v>
      </c>
      <c r="H3881" s="9">
        <v>0</v>
      </c>
      <c r="I3881" s="21"/>
      <c r="J3881" s="17"/>
    </row>
    <row r="3882" spans="1:10" ht="60" customHeight="1" x14ac:dyDescent="0.25">
      <c r="A3882" s="19">
        <v>1123381</v>
      </c>
      <c r="B3882" s="20" t="s">
        <v>10766</v>
      </c>
      <c r="C3882" s="20" t="s">
        <v>15406</v>
      </c>
      <c r="D3882" s="20"/>
      <c r="E3882" s="20"/>
      <c r="F3882" s="20" t="s">
        <v>16990</v>
      </c>
      <c r="G3882" s="9">
        <v>44679.15</v>
      </c>
      <c r="H3882" s="9">
        <v>0</v>
      </c>
      <c r="I3882" s="21"/>
      <c r="J3882" s="17"/>
    </row>
    <row r="3883" spans="1:10" ht="60" customHeight="1" x14ac:dyDescent="0.25">
      <c r="A3883" s="19">
        <v>1123382</v>
      </c>
      <c r="B3883" s="20" t="s">
        <v>10772</v>
      </c>
      <c r="C3883" s="20" t="s">
        <v>15406</v>
      </c>
      <c r="D3883" s="20"/>
      <c r="E3883" s="20"/>
      <c r="F3883" s="20" t="s">
        <v>16990</v>
      </c>
      <c r="G3883" s="9">
        <v>44679.15</v>
      </c>
      <c r="H3883" s="9">
        <v>0</v>
      </c>
      <c r="I3883" s="21"/>
      <c r="J3883" s="17"/>
    </row>
    <row r="3884" spans="1:10" ht="60" customHeight="1" x14ac:dyDescent="0.25">
      <c r="A3884" s="19">
        <v>1123383</v>
      </c>
      <c r="B3884" s="20" t="s">
        <v>10769</v>
      </c>
      <c r="C3884" s="20" t="s">
        <v>15406</v>
      </c>
      <c r="D3884" s="20"/>
      <c r="E3884" s="20"/>
      <c r="F3884" s="20" t="s">
        <v>16990</v>
      </c>
      <c r="G3884" s="9">
        <v>44679.15</v>
      </c>
      <c r="H3884" s="9">
        <v>0</v>
      </c>
      <c r="I3884" s="21"/>
      <c r="J3884" s="17"/>
    </row>
    <row r="3885" spans="1:10" ht="60" customHeight="1" x14ac:dyDescent="0.25">
      <c r="A3885" s="19">
        <v>1123384</v>
      </c>
      <c r="B3885" s="20" t="s">
        <v>10782</v>
      </c>
      <c r="C3885" s="20" t="s">
        <v>15406</v>
      </c>
      <c r="D3885" s="20"/>
      <c r="E3885" s="20"/>
      <c r="F3885" s="20" t="s">
        <v>16990</v>
      </c>
      <c r="G3885" s="9">
        <v>44679.15</v>
      </c>
      <c r="H3885" s="9">
        <v>0</v>
      </c>
      <c r="I3885" s="21"/>
      <c r="J3885" s="17"/>
    </row>
    <row r="3886" spans="1:10" ht="60" customHeight="1" x14ac:dyDescent="0.25">
      <c r="A3886" s="19">
        <v>1123385</v>
      </c>
      <c r="B3886" s="20" t="s">
        <v>10765</v>
      </c>
      <c r="C3886" s="20" t="s">
        <v>15406</v>
      </c>
      <c r="D3886" s="20"/>
      <c r="E3886" s="20"/>
      <c r="F3886" s="20" t="s">
        <v>16990</v>
      </c>
      <c r="G3886" s="9">
        <v>44679.15</v>
      </c>
      <c r="H3886" s="9">
        <v>0</v>
      </c>
      <c r="I3886" s="21"/>
      <c r="J3886" s="17"/>
    </row>
    <row r="3887" spans="1:10" ht="60" customHeight="1" x14ac:dyDescent="0.25">
      <c r="A3887" s="19">
        <v>1123386</v>
      </c>
      <c r="B3887" s="20" t="s">
        <v>10760</v>
      </c>
      <c r="C3887" s="20" t="s">
        <v>15406</v>
      </c>
      <c r="D3887" s="20"/>
      <c r="E3887" s="20"/>
      <c r="F3887" s="20" t="s">
        <v>16990</v>
      </c>
      <c r="G3887" s="9">
        <v>44678.53</v>
      </c>
      <c r="H3887" s="9">
        <v>0</v>
      </c>
      <c r="I3887" s="21"/>
      <c r="J3887" s="17"/>
    </row>
    <row r="3888" spans="1:10" ht="60" customHeight="1" x14ac:dyDescent="0.25">
      <c r="A3888" s="19">
        <v>1123387</v>
      </c>
      <c r="B3888" s="20" t="s">
        <v>10761</v>
      </c>
      <c r="C3888" s="20" t="s">
        <v>15406</v>
      </c>
      <c r="D3888" s="20"/>
      <c r="E3888" s="20"/>
      <c r="F3888" s="20" t="s">
        <v>16990</v>
      </c>
      <c r="G3888" s="9">
        <v>44679.15</v>
      </c>
      <c r="H3888" s="9">
        <v>0</v>
      </c>
      <c r="I3888" s="21"/>
      <c r="J3888" s="17"/>
    </row>
    <row r="3889" spans="1:10" ht="60" customHeight="1" x14ac:dyDescent="0.25">
      <c r="A3889" s="19">
        <v>1123388</v>
      </c>
      <c r="B3889" s="20" t="s">
        <v>10779</v>
      </c>
      <c r="C3889" s="20" t="s">
        <v>15406</v>
      </c>
      <c r="D3889" s="20"/>
      <c r="E3889" s="20"/>
      <c r="F3889" s="20" t="s">
        <v>16990</v>
      </c>
      <c r="G3889" s="9">
        <v>44679.15</v>
      </c>
      <c r="H3889" s="9">
        <v>0</v>
      </c>
      <c r="I3889" s="21"/>
      <c r="J3889" s="17"/>
    </row>
    <row r="3890" spans="1:10" ht="60" customHeight="1" x14ac:dyDescent="0.25">
      <c r="A3890" s="19">
        <v>1123389</v>
      </c>
      <c r="B3890" s="20" t="s">
        <v>10778</v>
      </c>
      <c r="C3890" s="20" t="s">
        <v>15406</v>
      </c>
      <c r="D3890" s="20"/>
      <c r="E3890" s="20"/>
      <c r="F3890" s="20" t="s">
        <v>16990</v>
      </c>
      <c r="G3890" s="9">
        <v>44679.15</v>
      </c>
      <c r="H3890" s="9">
        <v>0</v>
      </c>
      <c r="I3890" s="21"/>
      <c r="J3890" s="17"/>
    </row>
    <row r="3891" spans="1:10" ht="60" customHeight="1" x14ac:dyDescent="0.25">
      <c r="A3891" s="19">
        <v>832764</v>
      </c>
      <c r="B3891" s="20" t="s">
        <v>15407</v>
      </c>
      <c r="C3891" s="20" t="s">
        <v>15408</v>
      </c>
      <c r="D3891" s="20"/>
      <c r="E3891" s="20"/>
      <c r="F3891" s="20" t="s">
        <v>16990</v>
      </c>
      <c r="G3891" s="9">
        <v>58100</v>
      </c>
      <c r="H3891" s="9">
        <v>0</v>
      </c>
      <c r="I3891" s="21"/>
      <c r="J3891" s="17"/>
    </row>
    <row r="3892" spans="1:10" ht="60" customHeight="1" x14ac:dyDescent="0.25">
      <c r="A3892" s="19">
        <v>832765</v>
      </c>
      <c r="B3892" s="20" t="s">
        <v>15409</v>
      </c>
      <c r="C3892" s="20" t="s">
        <v>15410</v>
      </c>
      <c r="D3892" s="20"/>
      <c r="E3892" s="20"/>
      <c r="F3892" s="20" t="s">
        <v>16990</v>
      </c>
      <c r="G3892" s="9">
        <v>67020</v>
      </c>
      <c r="H3892" s="9">
        <v>0</v>
      </c>
      <c r="I3892" s="21"/>
      <c r="J3892" s="17"/>
    </row>
    <row r="3893" spans="1:10" ht="60" customHeight="1" x14ac:dyDescent="0.25">
      <c r="A3893" s="19">
        <v>832770</v>
      </c>
      <c r="B3893" s="20" t="s">
        <v>15411</v>
      </c>
      <c r="C3893" s="20" t="s">
        <v>15412</v>
      </c>
      <c r="D3893" s="20"/>
      <c r="E3893" s="20"/>
      <c r="F3893" s="20" t="s">
        <v>16990</v>
      </c>
      <c r="G3893" s="9">
        <v>13790</v>
      </c>
      <c r="H3893" s="9">
        <v>0</v>
      </c>
      <c r="I3893" s="21"/>
      <c r="J3893" s="17"/>
    </row>
    <row r="3894" spans="1:10" ht="60" customHeight="1" x14ac:dyDescent="0.25">
      <c r="A3894" s="19">
        <v>833413</v>
      </c>
      <c r="B3894" s="20" t="s">
        <v>15413</v>
      </c>
      <c r="C3894" s="20" t="s">
        <v>15414</v>
      </c>
      <c r="D3894" s="20"/>
      <c r="E3894" s="20"/>
      <c r="F3894" s="20" t="s">
        <v>16990</v>
      </c>
      <c r="G3894" s="9">
        <v>15000</v>
      </c>
      <c r="H3894" s="9">
        <v>0</v>
      </c>
      <c r="I3894" s="21"/>
      <c r="J3894" s="17"/>
    </row>
    <row r="3895" spans="1:10" ht="60" customHeight="1" x14ac:dyDescent="0.25">
      <c r="A3895" s="19">
        <v>833414</v>
      </c>
      <c r="B3895" s="20" t="s">
        <v>15415</v>
      </c>
      <c r="C3895" s="20" t="s">
        <v>15416</v>
      </c>
      <c r="D3895" s="20"/>
      <c r="E3895" s="20"/>
      <c r="F3895" s="20" t="s">
        <v>16990</v>
      </c>
      <c r="G3895" s="9">
        <v>22727</v>
      </c>
      <c r="H3895" s="9">
        <v>0</v>
      </c>
      <c r="I3895" s="21"/>
      <c r="J3895" s="17"/>
    </row>
    <row r="3896" spans="1:10" ht="60" customHeight="1" x14ac:dyDescent="0.25">
      <c r="A3896" s="19">
        <v>833419</v>
      </c>
      <c r="B3896" s="20" t="s">
        <v>15417</v>
      </c>
      <c r="C3896" s="20" t="s">
        <v>15418</v>
      </c>
      <c r="D3896" s="20"/>
      <c r="E3896" s="20"/>
      <c r="F3896" s="20" t="s">
        <v>16990</v>
      </c>
      <c r="G3896" s="9">
        <v>25500</v>
      </c>
      <c r="H3896" s="9">
        <v>0</v>
      </c>
      <c r="I3896" s="21"/>
      <c r="J3896" s="17"/>
    </row>
    <row r="3897" spans="1:10" ht="60" customHeight="1" x14ac:dyDescent="0.25">
      <c r="A3897" s="19">
        <v>838606</v>
      </c>
      <c r="B3897" s="20" t="s">
        <v>12497</v>
      </c>
      <c r="C3897" s="20" t="s">
        <v>15419</v>
      </c>
      <c r="D3897" s="20"/>
      <c r="E3897" s="20"/>
      <c r="F3897" s="20" t="s">
        <v>16990</v>
      </c>
      <c r="G3897" s="9">
        <v>24700</v>
      </c>
      <c r="H3897" s="9">
        <v>0</v>
      </c>
      <c r="I3897" s="21"/>
      <c r="J3897" s="17"/>
    </row>
    <row r="3898" spans="1:10" ht="60" customHeight="1" x14ac:dyDescent="0.25">
      <c r="A3898" s="19">
        <v>838607</v>
      </c>
      <c r="B3898" s="20" t="s">
        <v>15420</v>
      </c>
      <c r="C3898" s="20" t="s">
        <v>15421</v>
      </c>
      <c r="D3898" s="20"/>
      <c r="E3898" s="20"/>
      <c r="F3898" s="20" t="s">
        <v>16990</v>
      </c>
      <c r="G3898" s="9">
        <v>14369</v>
      </c>
      <c r="H3898" s="9">
        <v>0</v>
      </c>
      <c r="I3898" s="21"/>
      <c r="J3898" s="17"/>
    </row>
    <row r="3899" spans="1:10" ht="60" customHeight="1" x14ac:dyDescent="0.25">
      <c r="A3899" s="19">
        <v>838608</v>
      </c>
      <c r="B3899" s="20" t="s">
        <v>15422</v>
      </c>
      <c r="C3899" s="20" t="s">
        <v>15423</v>
      </c>
      <c r="D3899" s="20"/>
      <c r="E3899" s="20"/>
      <c r="F3899" s="20" t="s">
        <v>16990</v>
      </c>
      <c r="G3899" s="9">
        <v>14369</v>
      </c>
      <c r="H3899" s="9">
        <v>0</v>
      </c>
      <c r="I3899" s="21"/>
      <c r="J3899" s="17"/>
    </row>
    <row r="3900" spans="1:10" ht="60" customHeight="1" x14ac:dyDescent="0.25">
      <c r="A3900" s="19">
        <v>838609</v>
      </c>
      <c r="B3900" s="20" t="s">
        <v>15424</v>
      </c>
      <c r="C3900" s="20" t="s">
        <v>15423</v>
      </c>
      <c r="D3900" s="20"/>
      <c r="E3900" s="20"/>
      <c r="F3900" s="20" t="s">
        <v>16990</v>
      </c>
      <c r="G3900" s="9">
        <v>14369</v>
      </c>
      <c r="H3900" s="9">
        <v>0</v>
      </c>
      <c r="I3900" s="21"/>
      <c r="J3900" s="17"/>
    </row>
    <row r="3901" spans="1:10" ht="60" customHeight="1" x14ac:dyDescent="0.25">
      <c r="A3901" s="19">
        <v>838648</v>
      </c>
      <c r="B3901" s="20" t="s">
        <v>15425</v>
      </c>
      <c r="C3901" s="20" t="s">
        <v>15426</v>
      </c>
      <c r="D3901" s="20"/>
      <c r="E3901" s="20"/>
      <c r="F3901" s="20" t="s">
        <v>16990</v>
      </c>
      <c r="G3901" s="9">
        <v>12297</v>
      </c>
      <c r="H3901" s="9">
        <v>0</v>
      </c>
      <c r="I3901" s="21"/>
      <c r="J3901" s="17"/>
    </row>
    <row r="3902" spans="1:10" ht="60" customHeight="1" x14ac:dyDescent="0.25">
      <c r="A3902" s="19">
        <v>838649</v>
      </c>
      <c r="B3902" s="20" t="s">
        <v>15427</v>
      </c>
      <c r="C3902" s="20" t="s">
        <v>15426</v>
      </c>
      <c r="D3902" s="20"/>
      <c r="E3902" s="20"/>
      <c r="F3902" s="20" t="s">
        <v>16990</v>
      </c>
      <c r="G3902" s="9">
        <v>12297</v>
      </c>
      <c r="H3902" s="9">
        <v>0</v>
      </c>
      <c r="I3902" s="21"/>
      <c r="J3902" s="17"/>
    </row>
    <row r="3903" spans="1:10" ht="60" customHeight="1" x14ac:dyDescent="0.25">
      <c r="A3903" s="19">
        <v>838650</v>
      </c>
      <c r="B3903" s="20" t="s">
        <v>15428</v>
      </c>
      <c r="C3903" s="20" t="s">
        <v>15429</v>
      </c>
      <c r="D3903" s="20"/>
      <c r="E3903" s="20"/>
      <c r="F3903" s="20" t="s">
        <v>16990</v>
      </c>
      <c r="G3903" s="9">
        <v>12297</v>
      </c>
      <c r="H3903" s="9">
        <v>0</v>
      </c>
      <c r="I3903" s="21"/>
      <c r="J3903" s="17"/>
    </row>
    <row r="3904" spans="1:10" ht="60" customHeight="1" x14ac:dyDescent="0.25">
      <c r="A3904" s="19">
        <v>839025</v>
      </c>
      <c r="B3904" s="20" t="s">
        <v>15430</v>
      </c>
      <c r="C3904" s="20" t="s">
        <v>15431</v>
      </c>
      <c r="D3904" s="20"/>
      <c r="E3904" s="20"/>
      <c r="F3904" s="20" t="s">
        <v>16990</v>
      </c>
      <c r="G3904" s="9">
        <v>37000</v>
      </c>
      <c r="H3904" s="9">
        <v>0</v>
      </c>
      <c r="I3904" s="21"/>
      <c r="J3904" s="17"/>
    </row>
    <row r="3905" spans="1:10" ht="60" customHeight="1" x14ac:dyDescent="0.25">
      <c r="A3905" s="19">
        <v>839036</v>
      </c>
      <c r="B3905" s="20" t="s">
        <v>15432</v>
      </c>
      <c r="C3905" s="20" t="s">
        <v>15433</v>
      </c>
      <c r="D3905" s="20"/>
      <c r="E3905" s="20"/>
      <c r="F3905" s="20" t="s">
        <v>16990</v>
      </c>
      <c r="G3905" s="9">
        <v>43850</v>
      </c>
      <c r="H3905" s="9">
        <v>0</v>
      </c>
      <c r="I3905" s="21"/>
      <c r="J3905" s="17"/>
    </row>
    <row r="3906" spans="1:10" ht="60" customHeight="1" x14ac:dyDescent="0.25">
      <c r="A3906" s="19">
        <v>839040</v>
      </c>
      <c r="B3906" s="20" t="s">
        <v>15434</v>
      </c>
      <c r="C3906" s="20" t="s">
        <v>15435</v>
      </c>
      <c r="D3906" s="20"/>
      <c r="E3906" s="20"/>
      <c r="F3906" s="20" t="s">
        <v>16990</v>
      </c>
      <c r="G3906" s="9">
        <v>42000</v>
      </c>
      <c r="H3906" s="9">
        <v>0</v>
      </c>
      <c r="I3906" s="21"/>
      <c r="J3906" s="17"/>
    </row>
    <row r="3907" spans="1:10" ht="60" customHeight="1" x14ac:dyDescent="0.25">
      <c r="A3907" s="19">
        <v>839048</v>
      </c>
      <c r="B3907" s="20" t="s">
        <v>15436</v>
      </c>
      <c r="C3907" s="20" t="s">
        <v>15437</v>
      </c>
      <c r="D3907" s="20"/>
      <c r="E3907" s="20"/>
      <c r="F3907" s="20" t="s">
        <v>16990</v>
      </c>
      <c r="G3907" s="9">
        <v>30100</v>
      </c>
      <c r="H3907" s="9">
        <v>0</v>
      </c>
      <c r="I3907" s="21"/>
      <c r="J3907" s="17"/>
    </row>
    <row r="3908" spans="1:10" ht="60" customHeight="1" x14ac:dyDescent="0.25">
      <c r="A3908" s="19">
        <v>1071702</v>
      </c>
      <c r="B3908" s="20" t="s">
        <v>15438</v>
      </c>
      <c r="C3908" s="20" t="s">
        <v>11124</v>
      </c>
      <c r="D3908" s="20"/>
      <c r="E3908" s="20"/>
      <c r="F3908" s="20" t="s">
        <v>16990</v>
      </c>
      <c r="G3908" s="9">
        <v>263000</v>
      </c>
      <c r="H3908" s="9">
        <v>0</v>
      </c>
      <c r="I3908" s="21"/>
      <c r="J3908" s="17"/>
    </row>
    <row r="3909" spans="1:10" ht="60" customHeight="1" x14ac:dyDescent="0.25">
      <c r="A3909" s="19">
        <v>1135047</v>
      </c>
      <c r="B3909" s="20" t="s">
        <v>15439</v>
      </c>
      <c r="C3909" s="20" t="s">
        <v>11135</v>
      </c>
      <c r="D3909" s="20"/>
      <c r="E3909" s="20"/>
      <c r="F3909" s="20" t="s">
        <v>16990</v>
      </c>
      <c r="G3909" s="9">
        <v>92883.25</v>
      </c>
      <c r="H3909" s="9">
        <v>0</v>
      </c>
      <c r="I3909" s="21"/>
      <c r="J3909" s="17"/>
    </row>
    <row r="3910" spans="1:10" ht="60" customHeight="1" x14ac:dyDescent="0.25">
      <c r="A3910" s="19">
        <v>845484</v>
      </c>
      <c r="B3910" s="20" t="s">
        <v>15440</v>
      </c>
      <c r="C3910" s="20" t="s">
        <v>15441</v>
      </c>
      <c r="D3910" s="20"/>
      <c r="E3910" s="20"/>
      <c r="F3910" s="20" t="s">
        <v>16990</v>
      </c>
      <c r="G3910" s="9">
        <v>81476</v>
      </c>
      <c r="H3910" s="9">
        <v>0</v>
      </c>
      <c r="I3910" s="21"/>
      <c r="J3910" s="17"/>
    </row>
    <row r="3911" spans="1:10" ht="60" customHeight="1" x14ac:dyDescent="0.25">
      <c r="A3911" s="19">
        <v>845485</v>
      </c>
      <c r="B3911" s="20" t="s">
        <v>15442</v>
      </c>
      <c r="C3911" s="20" t="s">
        <v>15441</v>
      </c>
      <c r="D3911" s="20"/>
      <c r="E3911" s="20"/>
      <c r="F3911" s="20" t="s">
        <v>16990</v>
      </c>
      <c r="G3911" s="9">
        <v>81476</v>
      </c>
      <c r="H3911" s="9">
        <v>0</v>
      </c>
      <c r="I3911" s="21"/>
      <c r="J3911" s="17"/>
    </row>
    <row r="3912" spans="1:10" ht="60" customHeight="1" x14ac:dyDescent="0.25">
      <c r="A3912" s="19">
        <v>845488</v>
      </c>
      <c r="B3912" s="20" t="s">
        <v>15443</v>
      </c>
      <c r="C3912" s="20" t="s">
        <v>15444</v>
      </c>
      <c r="D3912" s="20"/>
      <c r="E3912" s="20"/>
      <c r="F3912" s="20" t="s">
        <v>16990</v>
      </c>
      <c r="G3912" s="9">
        <v>16270</v>
      </c>
      <c r="H3912" s="9">
        <v>0</v>
      </c>
      <c r="I3912" s="21"/>
      <c r="J3912" s="17"/>
    </row>
    <row r="3913" spans="1:10" ht="60" customHeight="1" x14ac:dyDescent="0.25">
      <c r="A3913" s="19">
        <v>845489</v>
      </c>
      <c r="B3913" s="20" t="s">
        <v>15445</v>
      </c>
      <c r="C3913" s="20" t="s">
        <v>15446</v>
      </c>
      <c r="D3913" s="20"/>
      <c r="E3913" s="20"/>
      <c r="F3913" s="20" t="s">
        <v>16990</v>
      </c>
      <c r="G3913" s="9">
        <v>6550</v>
      </c>
      <c r="H3913" s="9">
        <v>0</v>
      </c>
      <c r="I3913" s="21"/>
      <c r="J3913" s="17"/>
    </row>
    <row r="3914" spans="1:10" ht="60" customHeight="1" x14ac:dyDescent="0.25">
      <c r="A3914" s="19">
        <v>845490</v>
      </c>
      <c r="B3914" s="20" t="s">
        <v>15447</v>
      </c>
      <c r="C3914" s="20" t="s">
        <v>15448</v>
      </c>
      <c r="D3914" s="20"/>
      <c r="E3914" s="20"/>
      <c r="F3914" s="20" t="s">
        <v>16990</v>
      </c>
      <c r="G3914" s="9">
        <v>6820</v>
      </c>
      <c r="H3914" s="9">
        <v>0</v>
      </c>
      <c r="I3914" s="21"/>
      <c r="J3914" s="17"/>
    </row>
    <row r="3915" spans="1:10" ht="60" customHeight="1" x14ac:dyDescent="0.25">
      <c r="A3915" s="19">
        <v>845491</v>
      </c>
      <c r="B3915" s="20" t="s">
        <v>15449</v>
      </c>
      <c r="C3915" s="20" t="s">
        <v>15448</v>
      </c>
      <c r="D3915" s="20"/>
      <c r="E3915" s="20"/>
      <c r="F3915" s="20" t="s">
        <v>16990</v>
      </c>
      <c r="G3915" s="9">
        <v>6820</v>
      </c>
      <c r="H3915" s="9">
        <v>0</v>
      </c>
      <c r="I3915" s="21"/>
      <c r="J3915" s="17"/>
    </row>
    <row r="3916" spans="1:10" ht="60" customHeight="1" x14ac:dyDescent="0.25">
      <c r="A3916" s="19">
        <v>845492</v>
      </c>
      <c r="B3916" s="20" t="s">
        <v>15450</v>
      </c>
      <c r="C3916" s="20" t="s">
        <v>15451</v>
      </c>
      <c r="D3916" s="20"/>
      <c r="E3916" s="20"/>
      <c r="F3916" s="20" t="s">
        <v>16990</v>
      </c>
      <c r="G3916" s="9">
        <v>19135</v>
      </c>
      <c r="H3916" s="9">
        <v>0</v>
      </c>
      <c r="I3916" s="21"/>
      <c r="J3916" s="17"/>
    </row>
    <row r="3917" spans="1:10" ht="60" customHeight="1" x14ac:dyDescent="0.25">
      <c r="A3917" s="19">
        <v>845493</v>
      </c>
      <c r="B3917" s="20" t="s">
        <v>15452</v>
      </c>
      <c r="C3917" s="20" t="s">
        <v>15451</v>
      </c>
      <c r="D3917" s="20"/>
      <c r="E3917" s="20"/>
      <c r="F3917" s="20" t="s">
        <v>16990</v>
      </c>
      <c r="G3917" s="9">
        <v>19135</v>
      </c>
      <c r="H3917" s="9">
        <v>0</v>
      </c>
      <c r="I3917" s="21"/>
      <c r="J3917" s="17"/>
    </row>
    <row r="3918" spans="1:10" ht="60" customHeight="1" x14ac:dyDescent="0.25">
      <c r="A3918" s="19">
        <v>845494</v>
      </c>
      <c r="B3918" s="20" t="s">
        <v>15453</v>
      </c>
      <c r="C3918" s="20" t="s">
        <v>15451</v>
      </c>
      <c r="D3918" s="20"/>
      <c r="E3918" s="20"/>
      <c r="F3918" s="20" t="s">
        <v>16990</v>
      </c>
      <c r="G3918" s="9">
        <v>19135</v>
      </c>
      <c r="H3918" s="9">
        <v>0</v>
      </c>
      <c r="I3918" s="21"/>
      <c r="J3918" s="17"/>
    </row>
    <row r="3919" spans="1:10" ht="60" customHeight="1" x14ac:dyDescent="0.25">
      <c r="A3919" s="19">
        <v>845495</v>
      </c>
      <c r="B3919" s="20" t="s">
        <v>15454</v>
      </c>
      <c r="C3919" s="20" t="s">
        <v>15451</v>
      </c>
      <c r="D3919" s="20"/>
      <c r="E3919" s="20"/>
      <c r="F3919" s="20" t="s">
        <v>16990</v>
      </c>
      <c r="G3919" s="9">
        <v>19135</v>
      </c>
      <c r="H3919" s="9">
        <v>0</v>
      </c>
      <c r="I3919" s="21"/>
      <c r="J3919" s="17"/>
    </row>
    <row r="3920" spans="1:10" ht="60" customHeight="1" x14ac:dyDescent="0.25">
      <c r="A3920" s="19">
        <v>845496</v>
      </c>
      <c r="B3920" s="20" t="s">
        <v>15455</v>
      </c>
      <c r="C3920" s="20" t="s">
        <v>15451</v>
      </c>
      <c r="D3920" s="20"/>
      <c r="E3920" s="20"/>
      <c r="F3920" s="20" t="s">
        <v>16990</v>
      </c>
      <c r="G3920" s="9">
        <v>19135</v>
      </c>
      <c r="H3920" s="9">
        <v>0</v>
      </c>
      <c r="I3920" s="21"/>
      <c r="J3920" s="17"/>
    </row>
    <row r="3921" spans="1:10" ht="60" customHeight="1" x14ac:dyDescent="0.25">
      <c r="A3921" s="19">
        <v>845497</v>
      </c>
      <c r="B3921" s="20" t="s">
        <v>15456</v>
      </c>
      <c r="C3921" s="20" t="s">
        <v>15451</v>
      </c>
      <c r="D3921" s="20"/>
      <c r="E3921" s="20"/>
      <c r="F3921" s="20" t="s">
        <v>16990</v>
      </c>
      <c r="G3921" s="9">
        <v>19135</v>
      </c>
      <c r="H3921" s="9">
        <v>0</v>
      </c>
      <c r="I3921" s="21"/>
      <c r="J3921" s="17"/>
    </row>
    <row r="3922" spans="1:10" ht="60" customHeight="1" x14ac:dyDescent="0.25">
      <c r="A3922" s="19">
        <v>845498</v>
      </c>
      <c r="B3922" s="20" t="s">
        <v>15457</v>
      </c>
      <c r="C3922" s="20" t="s">
        <v>15451</v>
      </c>
      <c r="D3922" s="20"/>
      <c r="E3922" s="20"/>
      <c r="F3922" s="20" t="s">
        <v>16990</v>
      </c>
      <c r="G3922" s="9">
        <v>19135</v>
      </c>
      <c r="H3922" s="9">
        <v>0</v>
      </c>
      <c r="I3922" s="21"/>
      <c r="J3922" s="17"/>
    </row>
    <row r="3923" spans="1:10" ht="60" customHeight="1" x14ac:dyDescent="0.25">
      <c r="A3923" s="19">
        <v>845499</v>
      </c>
      <c r="B3923" s="20" t="s">
        <v>15458</v>
      </c>
      <c r="C3923" s="20" t="s">
        <v>15451</v>
      </c>
      <c r="D3923" s="20"/>
      <c r="E3923" s="20"/>
      <c r="F3923" s="20" t="s">
        <v>16990</v>
      </c>
      <c r="G3923" s="9">
        <v>19135</v>
      </c>
      <c r="H3923" s="9">
        <v>0</v>
      </c>
      <c r="I3923" s="21"/>
      <c r="J3923" s="17"/>
    </row>
    <row r="3924" spans="1:10" ht="60" customHeight="1" x14ac:dyDescent="0.25">
      <c r="A3924" s="19">
        <v>845500</v>
      </c>
      <c r="B3924" s="20" t="s">
        <v>15459</v>
      </c>
      <c r="C3924" s="20" t="s">
        <v>15451</v>
      </c>
      <c r="D3924" s="20"/>
      <c r="E3924" s="20"/>
      <c r="F3924" s="20" t="s">
        <v>16990</v>
      </c>
      <c r="G3924" s="9">
        <v>19135</v>
      </c>
      <c r="H3924" s="9">
        <v>0</v>
      </c>
      <c r="I3924" s="21"/>
      <c r="J3924" s="17"/>
    </row>
    <row r="3925" spans="1:10" ht="60" customHeight="1" x14ac:dyDescent="0.25">
      <c r="A3925" s="19">
        <v>845501</v>
      </c>
      <c r="B3925" s="20" t="s">
        <v>15460</v>
      </c>
      <c r="C3925" s="20" t="s">
        <v>15451</v>
      </c>
      <c r="D3925" s="20"/>
      <c r="E3925" s="20"/>
      <c r="F3925" s="20" t="s">
        <v>16990</v>
      </c>
      <c r="G3925" s="9">
        <v>19135</v>
      </c>
      <c r="H3925" s="9">
        <v>0</v>
      </c>
      <c r="I3925" s="21"/>
      <c r="J3925" s="17"/>
    </row>
    <row r="3926" spans="1:10" ht="60" customHeight="1" x14ac:dyDescent="0.25">
      <c r="A3926" s="19">
        <v>845502</v>
      </c>
      <c r="B3926" s="20" t="s">
        <v>15461</v>
      </c>
      <c r="C3926" s="20" t="s">
        <v>15451</v>
      </c>
      <c r="D3926" s="20"/>
      <c r="E3926" s="20"/>
      <c r="F3926" s="20" t="s">
        <v>16990</v>
      </c>
      <c r="G3926" s="9">
        <v>19135</v>
      </c>
      <c r="H3926" s="9">
        <v>0</v>
      </c>
      <c r="I3926" s="21"/>
      <c r="J3926" s="17"/>
    </row>
    <row r="3927" spans="1:10" ht="60" customHeight="1" x14ac:dyDescent="0.25">
      <c r="A3927" s="19">
        <v>845503</v>
      </c>
      <c r="B3927" s="20" t="s">
        <v>15462</v>
      </c>
      <c r="C3927" s="20" t="s">
        <v>15451</v>
      </c>
      <c r="D3927" s="20"/>
      <c r="E3927" s="20"/>
      <c r="F3927" s="20" t="s">
        <v>16990</v>
      </c>
      <c r="G3927" s="9">
        <v>19135</v>
      </c>
      <c r="H3927" s="9">
        <v>0</v>
      </c>
      <c r="I3927" s="21"/>
      <c r="J3927" s="17"/>
    </row>
    <row r="3928" spans="1:10" ht="60" customHeight="1" x14ac:dyDescent="0.25">
      <c r="A3928" s="19">
        <v>845504</v>
      </c>
      <c r="B3928" s="20" t="s">
        <v>15463</v>
      </c>
      <c r="C3928" s="20" t="s">
        <v>15451</v>
      </c>
      <c r="D3928" s="20"/>
      <c r="E3928" s="20"/>
      <c r="F3928" s="20" t="s">
        <v>16990</v>
      </c>
      <c r="G3928" s="9">
        <v>19135</v>
      </c>
      <c r="H3928" s="9">
        <v>0</v>
      </c>
      <c r="I3928" s="21"/>
      <c r="J3928" s="17"/>
    </row>
    <row r="3929" spans="1:10" ht="60" customHeight="1" x14ac:dyDescent="0.25">
      <c r="A3929" s="19">
        <v>845505</v>
      </c>
      <c r="B3929" s="20" t="s">
        <v>15464</v>
      </c>
      <c r="C3929" s="20" t="s">
        <v>15451</v>
      </c>
      <c r="D3929" s="20"/>
      <c r="E3929" s="20"/>
      <c r="F3929" s="20" t="s">
        <v>16990</v>
      </c>
      <c r="G3929" s="9">
        <v>19135</v>
      </c>
      <c r="H3929" s="9">
        <v>0</v>
      </c>
      <c r="I3929" s="21"/>
      <c r="J3929" s="17"/>
    </row>
    <row r="3930" spans="1:10" ht="60" customHeight="1" x14ac:dyDescent="0.25">
      <c r="A3930" s="19">
        <v>845506</v>
      </c>
      <c r="B3930" s="20" t="s">
        <v>15465</v>
      </c>
      <c r="C3930" s="20" t="s">
        <v>15451</v>
      </c>
      <c r="D3930" s="20"/>
      <c r="E3930" s="20"/>
      <c r="F3930" s="20" t="s">
        <v>16990</v>
      </c>
      <c r="G3930" s="9">
        <v>19135</v>
      </c>
      <c r="H3930" s="9">
        <v>0</v>
      </c>
      <c r="I3930" s="21"/>
      <c r="J3930" s="17"/>
    </row>
    <row r="3931" spans="1:10" ht="60" customHeight="1" x14ac:dyDescent="0.25">
      <c r="A3931" s="19">
        <v>845507</v>
      </c>
      <c r="B3931" s="20" t="s">
        <v>15466</v>
      </c>
      <c r="C3931" s="20" t="s">
        <v>15451</v>
      </c>
      <c r="D3931" s="20"/>
      <c r="E3931" s="20"/>
      <c r="F3931" s="20" t="s">
        <v>16990</v>
      </c>
      <c r="G3931" s="9">
        <v>19135</v>
      </c>
      <c r="H3931" s="9">
        <v>0</v>
      </c>
      <c r="I3931" s="21"/>
      <c r="J3931" s="17"/>
    </row>
    <row r="3932" spans="1:10" ht="60" customHeight="1" x14ac:dyDescent="0.25">
      <c r="A3932" s="19">
        <v>845508</v>
      </c>
      <c r="B3932" s="20" t="s">
        <v>15467</v>
      </c>
      <c r="C3932" s="20" t="s">
        <v>15451</v>
      </c>
      <c r="D3932" s="20"/>
      <c r="E3932" s="20"/>
      <c r="F3932" s="20" t="s">
        <v>16990</v>
      </c>
      <c r="G3932" s="9">
        <v>19135</v>
      </c>
      <c r="H3932" s="9">
        <v>0</v>
      </c>
      <c r="I3932" s="21"/>
      <c r="J3932" s="17"/>
    </row>
    <row r="3933" spans="1:10" ht="60" customHeight="1" x14ac:dyDescent="0.25">
      <c r="A3933" s="19">
        <v>845509</v>
      </c>
      <c r="B3933" s="20" t="s">
        <v>15468</v>
      </c>
      <c r="C3933" s="20" t="s">
        <v>15451</v>
      </c>
      <c r="D3933" s="20"/>
      <c r="E3933" s="20"/>
      <c r="F3933" s="20" t="s">
        <v>16990</v>
      </c>
      <c r="G3933" s="9">
        <v>19135</v>
      </c>
      <c r="H3933" s="9">
        <v>0</v>
      </c>
      <c r="I3933" s="21"/>
      <c r="J3933" s="17"/>
    </row>
    <row r="3934" spans="1:10" ht="60" customHeight="1" x14ac:dyDescent="0.25">
      <c r="A3934" s="19">
        <v>845510</v>
      </c>
      <c r="B3934" s="20" t="s">
        <v>15469</v>
      </c>
      <c r="C3934" s="20" t="s">
        <v>15451</v>
      </c>
      <c r="D3934" s="20"/>
      <c r="E3934" s="20"/>
      <c r="F3934" s="20" t="s">
        <v>16990</v>
      </c>
      <c r="G3934" s="9">
        <v>19135</v>
      </c>
      <c r="H3934" s="9">
        <v>0</v>
      </c>
      <c r="I3934" s="21"/>
      <c r="J3934" s="17"/>
    </row>
    <row r="3935" spans="1:10" ht="60" customHeight="1" x14ac:dyDescent="0.25">
      <c r="A3935" s="19">
        <v>845511</v>
      </c>
      <c r="B3935" s="20" t="s">
        <v>15470</v>
      </c>
      <c r="C3935" s="20" t="s">
        <v>15451</v>
      </c>
      <c r="D3935" s="20"/>
      <c r="E3935" s="20"/>
      <c r="F3935" s="20" t="s">
        <v>16990</v>
      </c>
      <c r="G3935" s="9">
        <v>19135</v>
      </c>
      <c r="H3935" s="9">
        <v>0</v>
      </c>
      <c r="I3935" s="21"/>
      <c r="J3935" s="17"/>
    </row>
    <row r="3936" spans="1:10" ht="60" customHeight="1" x14ac:dyDescent="0.25">
      <c r="A3936" s="19">
        <v>845512</v>
      </c>
      <c r="B3936" s="20" t="s">
        <v>15471</v>
      </c>
      <c r="C3936" s="20" t="s">
        <v>15451</v>
      </c>
      <c r="D3936" s="20"/>
      <c r="E3936" s="20"/>
      <c r="F3936" s="20" t="s">
        <v>16990</v>
      </c>
      <c r="G3936" s="9">
        <v>19135</v>
      </c>
      <c r="H3936" s="9">
        <v>0</v>
      </c>
      <c r="I3936" s="21"/>
      <c r="J3936" s="17"/>
    </row>
    <row r="3937" spans="1:10" ht="60" customHeight="1" x14ac:dyDescent="0.25">
      <c r="A3937" s="19">
        <v>845513</v>
      </c>
      <c r="B3937" s="20" t="s">
        <v>15472</v>
      </c>
      <c r="C3937" s="20" t="s">
        <v>15451</v>
      </c>
      <c r="D3937" s="20"/>
      <c r="E3937" s="20"/>
      <c r="F3937" s="20" t="s">
        <v>16990</v>
      </c>
      <c r="G3937" s="9">
        <v>19135</v>
      </c>
      <c r="H3937" s="9">
        <v>0</v>
      </c>
      <c r="I3937" s="21"/>
      <c r="J3937" s="17"/>
    </row>
    <row r="3938" spans="1:10" ht="60" customHeight="1" x14ac:dyDescent="0.25">
      <c r="A3938" s="19">
        <v>845514</v>
      </c>
      <c r="B3938" s="20" t="s">
        <v>15473</v>
      </c>
      <c r="C3938" s="20" t="s">
        <v>15451</v>
      </c>
      <c r="D3938" s="20"/>
      <c r="E3938" s="20"/>
      <c r="F3938" s="20" t="s">
        <v>16990</v>
      </c>
      <c r="G3938" s="9">
        <v>19135</v>
      </c>
      <c r="H3938" s="9">
        <v>0</v>
      </c>
      <c r="I3938" s="21"/>
      <c r="J3938" s="17"/>
    </row>
    <row r="3939" spans="1:10" ht="60" customHeight="1" x14ac:dyDescent="0.25">
      <c r="A3939" s="19">
        <v>845515</v>
      </c>
      <c r="B3939" s="20" t="s">
        <v>15474</v>
      </c>
      <c r="C3939" s="20" t="s">
        <v>15451</v>
      </c>
      <c r="D3939" s="20"/>
      <c r="E3939" s="20"/>
      <c r="F3939" s="20" t="s">
        <v>16990</v>
      </c>
      <c r="G3939" s="9">
        <v>19135</v>
      </c>
      <c r="H3939" s="9">
        <v>0</v>
      </c>
      <c r="I3939" s="21"/>
      <c r="J3939" s="17"/>
    </row>
    <row r="3940" spans="1:10" ht="60" customHeight="1" x14ac:dyDescent="0.25">
      <c r="A3940" s="19">
        <v>845516</v>
      </c>
      <c r="B3940" s="20" t="s">
        <v>15475</v>
      </c>
      <c r="C3940" s="20" t="s">
        <v>15451</v>
      </c>
      <c r="D3940" s="20"/>
      <c r="E3940" s="20"/>
      <c r="F3940" s="20" t="s">
        <v>16990</v>
      </c>
      <c r="G3940" s="9">
        <v>19135</v>
      </c>
      <c r="H3940" s="9">
        <v>0</v>
      </c>
      <c r="I3940" s="21"/>
      <c r="J3940" s="17"/>
    </row>
    <row r="3941" spans="1:10" ht="60" customHeight="1" x14ac:dyDescent="0.25">
      <c r="A3941" s="19">
        <v>845517</v>
      </c>
      <c r="B3941" s="20" t="s">
        <v>15476</v>
      </c>
      <c r="C3941" s="20" t="s">
        <v>15451</v>
      </c>
      <c r="D3941" s="20"/>
      <c r="E3941" s="20"/>
      <c r="F3941" s="20" t="s">
        <v>16990</v>
      </c>
      <c r="G3941" s="9">
        <v>19135</v>
      </c>
      <c r="H3941" s="9">
        <v>0</v>
      </c>
      <c r="I3941" s="21"/>
      <c r="J3941" s="17"/>
    </row>
    <row r="3942" spans="1:10" ht="60" customHeight="1" x14ac:dyDescent="0.25">
      <c r="A3942" s="19">
        <v>845518</v>
      </c>
      <c r="B3942" s="20" t="s">
        <v>15477</v>
      </c>
      <c r="C3942" s="20" t="s">
        <v>15451</v>
      </c>
      <c r="D3942" s="20"/>
      <c r="E3942" s="20"/>
      <c r="F3942" s="20" t="s">
        <v>16990</v>
      </c>
      <c r="G3942" s="9">
        <v>19135</v>
      </c>
      <c r="H3942" s="9">
        <v>0</v>
      </c>
      <c r="I3942" s="21"/>
      <c r="J3942" s="17"/>
    </row>
    <row r="3943" spans="1:10" ht="60" customHeight="1" x14ac:dyDescent="0.25">
      <c r="A3943" s="19">
        <v>845519</v>
      </c>
      <c r="B3943" s="20" t="s">
        <v>15478</v>
      </c>
      <c r="C3943" s="20" t="s">
        <v>15451</v>
      </c>
      <c r="D3943" s="20"/>
      <c r="E3943" s="20"/>
      <c r="F3943" s="20" t="s">
        <v>16990</v>
      </c>
      <c r="G3943" s="9">
        <v>19135</v>
      </c>
      <c r="H3943" s="9">
        <v>0</v>
      </c>
      <c r="I3943" s="21"/>
      <c r="J3943" s="17"/>
    </row>
    <row r="3944" spans="1:10" ht="60" customHeight="1" x14ac:dyDescent="0.25">
      <c r="A3944" s="19">
        <v>845520</v>
      </c>
      <c r="B3944" s="20" t="s">
        <v>15479</v>
      </c>
      <c r="C3944" s="20" t="s">
        <v>15451</v>
      </c>
      <c r="D3944" s="20"/>
      <c r="E3944" s="20"/>
      <c r="F3944" s="20" t="s">
        <v>16990</v>
      </c>
      <c r="G3944" s="9">
        <v>19135</v>
      </c>
      <c r="H3944" s="9">
        <v>0</v>
      </c>
      <c r="I3944" s="21"/>
      <c r="J3944" s="17"/>
    </row>
    <row r="3945" spans="1:10" ht="60" customHeight="1" x14ac:dyDescent="0.25">
      <c r="A3945" s="19">
        <v>845521</v>
      </c>
      <c r="B3945" s="20" t="s">
        <v>15480</v>
      </c>
      <c r="C3945" s="20" t="s">
        <v>15451</v>
      </c>
      <c r="D3945" s="20"/>
      <c r="E3945" s="20"/>
      <c r="F3945" s="20" t="s">
        <v>16990</v>
      </c>
      <c r="G3945" s="9">
        <v>19135</v>
      </c>
      <c r="H3945" s="9">
        <v>0</v>
      </c>
      <c r="I3945" s="21"/>
      <c r="J3945" s="17"/>
    </row>
    <row r="3946" spans="1:10" ht="60" customHeight="1" x14ac:dyDescent="0.25">
      <c r="A3946" s="19">
        <v>845522</v>
      </c>
      <c r="B3946" s="20" t="s">
        <v>15481</v>
      </c>
      <c r="C3946" s="20" t="s">
        <v>15451</v>
      </c>
      <c r="D3946" s="20"/>
      <c r="E3946" s="20"/>
      <c r="F3946" s="20" t="s">
        <v>16990</v>
      </c>
      <c r="G3946" s="9">
        <v>19135</v>
      </c>
      <c r="H3946" s="9">
        <v>0</v>
      </c>
      <c r="I3946" s="21"/>
      <c r="J3946" s="17"/>
    </row>
    <row r="3947" spans="1:10" ht="60" customHeight="1" x14ac:dyDescent="0.25">
      <c r="A3947" s="19">
        <v>845523</v>
      </c>
      <c r="B3947" s="20" t="s">
        <v>15482</v>
      </c>
      <c r="C3947" s="20" t="s">
        <v>15451</v>
      </c>
      <c r="D3947" s="20"/>
      <c r="E3947" s="20"/>
      <c r="F3947" s="20" t="s">
        <v>16990</v>
      </c>
      <c r="G3947" s="9">
        <v>19135</v>
      </c>
      <c r="H3947" s="9">
        <v>0</v>
      </c>
      <c r="I3947" s="21"/>
      <c r="J3947" s="17"/>
    </row>
    <row r="3948" spans="1:10" ht="60" customHeight="1" x14ac:dyDescent="0.25">
      <c r="A3948" s="19">
        <v>845524</v>
      </c>
      <c r="B3948" s="20" t="s">
        <v>15483</v>
      </c>
      <c r="C3948" s="20" t="s">
        <v>15451</v>
      </c>
      <c r="D3948" s="20"/>
      <c r="E3948" s="20"/>
      <c r="F3948" s="20" t="s">
        <v>16990</v>
      </c>
      <c r="G3948" s="9">
        <v>19135</v>
      </c>
      <c r="H3948" s="9">
        <v>0</v>
      </c>
      <c r="I3948" s="21"/>
      <c r="J3948" s="17"/>
    </row>
    <row r="3949" spans="1:10" ht="60" customHeight="1" x14ac:dyDescent="0.25">
      <c r="A3949" s="19">
        <v>845525</v>
      </c>
      <c r="B3949" s="20" t="s">
        <v>15484</v>
      </c>
      <c r="C3949" s="20" t="s">
        <v>15451</v>
      </c>
      <c r="D3949" s="20"/>
      <c r="E3949" s="20"/>
      <c r="F3949" s="20" t="s">
        <v>16990</v>
      </c>
      <c r="G3949" s="9">
        <v>19135</v>
      </c>
      <c r="H3949" s="9">
        <v>0</v>
      </c>
      <c r="I3949" s="21"/>
      <c r="J3949" s="17"/>
    </row>
    <row r="3950" spans="1:10" ht="60" customHeight="1" x14ac:dyDescent="0.25">
      <c r="A3950" s="19">
        <v>845526</v>
      </c>
      <c r="B3950" s="20" t="s">
        <v>15485</v>
      </c>
      <c r="C3950" s="20" t="s">
        <v>15486</v>
      </c>
      <c r="D3950" s="20"/>
      <c r="E3950" s="20"/>
      <c r="F3950" s="20" t="s">
        <v>16990</v>
      </c>
      <c r="G3950" s="9">
        <v>21824</v>
      </c>
      <c r="H3950" s="9">
        <v>0</v>
      </c>
      <c r="I3950" s="21"/>
      <c r="J3950" s="17"/>
    </row>
    <row r="3951" spans="1:10" ht="60" customHeight="1" x14ac:dyDescent="0.25">
      <c r="A3951" s="19">
        <v>845527</v>
      </c>
      <c r="B3951" s="20" t="s">
        <v>15487</v>
      </c>
      <c r="C3951" s="20" t="s">
        <v>15486</v>
      </c>
      <c r="D3951" s="20"/>
      <c r="E3951" s="20"/>
      <c r="F3951" s="20" t="s">
        <v>16990</v>
      </c>
      <c r="G3951" s="9">
        <v>21824</v>
      </c>
      <c r="H3951" s="9">
        <v>0</v>
      </c>
      <c r="I3951" s="21"/>
      <c r="J3951" s="17"/>
    </row>
    <row r="3952" spans="1:10" ht="60" customHeight="1" x14ac:dyDescent="0.25">
      <c r="A3952" s="19">
        <v>845528</v>
      </c>
      <c r="B3952" s="20" t="s">
        <v>15488</v>
      </c>
      <c r="C3952" s="20" t="s">
        <v>15489</v>
      </c>
      <c r="D3952" s="20"/>
      <c r="E3952" s="20"/>
      <c r="F3952" s="20" t="s">
        <v>16990</v>
      </c>
      <c r="G3952" s="9">
        <v>17890</v>
      </c>
      <c r="H3952" s="9">
        <v>0</v>
      </c>
      <c r="I3952" s="21"/>
      <c r="J3952" s="17"/>
    </row>
    <row r="3953" spans="1:10" ht="60" customHeight="1" x14ac:dyDescent="0.25">
      <c r="A3953" s="19">
        <v>845531</v>
      </c>
      <c r="B3953" s="20" t="s">
        <v>15490</v>
      </c>
      <c r="C3953" s="20" t="s">
        <v>15491</v>
      </c>
      <c r="D3953" s="20"/>
      <c r="E3953" s="20"/>
      <c r="F3953" s="20" t="s">
        <v>16990</v>
      </c>
      <c r="G3953" s="9">
        <v>33750</v>
      </c>
      <c r="H3953" s="9">
        <v>0</v>
      </c>
      <c r="I3953" s="21"/>
      <c r="J3953" s="17"/>
    </row>
    <row r="3954" spans="1:10" ht="60" customHeight="1" x14ac:dyDescent="0.25">
      <c r="A3954" s="19">
        <v>845532</v>
      </c>
      <c r="B3954" s="20" t="s">
        <v>15492</v>
      </c>
      <c r="C3954" s="20" t="s">
        <v>15493</v>
      </c>
      <c r="D3954" s="20"/>
      <c r="E3954" s="20"/>
      <c r="F3954" s="20" t="s">
        <v>16990</v>
      </c>
      <c r="G3954" s="9">
        <v>16990</v>
      </c>
      <c r="H3954" s="9">
        <v>0</v>
      </c>
      <c r="I3954" s="21"/>
      <c r="J3954" s="17"/>
    </row>
    <row r="3955" spans="1:10" ht="60" customHeight="1" x14ac:dyDescent="0.25">
      <c r="A3955" s="19">
        <v>845533</v>
      </c>
      <c r="B3955" s="20" t="s">
        <v>15494</v>
      </c>
      <c r="C3955" s="20" t="s">
        <v>15495</v>
      </c>
      <c r="D3955" s="20"/>
      <c r="E3955" s="20"/>
      <c r="F3955" s="20" t="s">
        <v>16990</v>
      </c>
      <c r="G3955" s="9">
        <v>20000</v>
      </c>
      <c r="H3955" s="9">
        <v>0</v>
      </c>
      <c r="I3955" s="21"/>
      <c r="J3955" s="17"/>
    </row>
    <row r="3956" spans="1:10" ht="60" customHeight="1" x14ac:dyDescent="0.25">
      <c r="A3956" s="19">
        <v>845544</v>
      </c>
      <c r="B3956" s="20" t="s">
        <v>15496</v>
      </c>
      <c r="C3956" s="20" t="s">
        <v>15497</v>
      </c>
      <c r="D3956" s="20"/>
      <c r="E3956" s="20"/>
      <c r="F3956" s="20" t="s">
        <v>16990</v>
      </c>
      <c r="G3956" s="9">
        <v>13990</v>
      </c>
      <c r="H3956" s="9">
        <v>0</v>
      </c>
      <c r="I3956" s="21"/>
      <c r="J3956" s="17"/>
    </row>
    <row r="3957" spans="1:10" ht="60" customHeight="1" x14ac:dyDescent="0.25">
      <c r="A3957" s="19">
        <v>845546</v>
      </c>
      <c r="B3957" s="20" t="s">
        <v>15498</v>
      </c>
      <c r="C3957" s="20" t="s">
        <v>15499</v>
      </c>
      <c r="D3957" s="20"/>
      <c r="E3957" s="20"/>
      <c r="F3957" s="20" t="s">
        <v>16990</v>
      </c>
      <c r="G3957" s="9">
        <v>6700</v>
      </c>
      <c r="H3957" s="9">
        <v>0</v>
      </c>
      <c r="I3957" s="21"/>
      <c r="J3957" s="17"/>
    </row>
    <row r="3958" spans="1:10" ht="60" customHeight="1" x14ac:dyDescent="0.25">
      <c r="A3958" s="19">
        <v>845547</v>
      </c>
      <c r="B3958" s="20" t="s">
        <v>15500</v>
      </c>
      <c r="C3958" s="20" t="s">
        <v>15499</v>
      </c>
      <c r="D3958" s="20"/>
      <c r="E3958" s="20"/>
      <c r="F3958" s="20" t="s">
        <v>16990</v>
      </c>
      <c r="G3958" s="9">
        <v>6700</v>
      </c>
      <c r="H3958" s="9">
        <v>0</v>
      </c>
      <c r="I3958" s="21"/>
      <c r="J3958" s="17"/>
    </row>
    <row r="3959" spans="1:10" ht="60" customHeight="1" x14ac:dyDescent="0.25">
      <c r="A3959" s="19">
        <v>1071705</v>
      </c>
      <c r="B3959" s="20" t="s">
        <v>11084</v>
      </c>
      <c r="C3959" s="20" t="s">
        <v>15501</v>
      </c>
      <c r="D3959" s="20"/>
      <c r="E3959" s="20"/>
      <c r="F3959" s="20" t="s">
        <v>16990</v>
      </c>
      <c r="G3959" s="9">
        <v>36100</v>
      </c>
      <c r="H3959" s="9">
        <v>0</v>
      </c>
      <c r="I3959" s="21"/>
      <c r="J3959" s="17"/>
    </row>
    <row r="3960" spans="1:10" ht="60" customHeight="1" x14ac:dyDescent="0.25">
      <c r="A3960" s="19">
        <v>1071706</v>
      </c>
      <c r="B3960" s="20" t="s">
        <v>11247</v>
      </c>
      <c r="C3960" s="20" t="s">
        <v>12971</v>
      </c>
      <c r="D3960" s="20"/>
      <c r="E3960" s="20"/>
      <c r="F3960" s="20" t="s">
        <v>16990</v>
      </c>
      <c r="G3960" s="9">
        <v>19430</v>
      </c>
      <c r="H3960" s="9">
        <v>0</v>
      </c>
      <c r="I3960" s="21"/>
      <c r="J3960" s="17"/>
    </row>
    <row r="3961" spans="1:10" ht="60" customHeight="1" x14ac:dyDescent="0.25">
      <c r="A3961" s="19">
        <v>1071707</v>
      </c>
      <c r="B3961" s="20" t="s">
        <v>15502</v>
      </c>
      <c r="C3961" s="20" t="s">
        <v>12971</v>
      </c>
      <c r="D3961" s="20"/>
      <c r="E3961" s="20"/>
      <c r="F3961" s="20" t="s">
        <v>16990</v>
      </c>
      <c r="G3961" s="9">
        <v>19430</v>
      </c>
      <c r="H3961" s="9">
        <v>0</v>
      </c>
      <c r="I3961" s="21"/>
      <c r="J3961" s="17"/>
    </row>
    <row r="3962" spans="1:10" ht="60" customHeight="1" x14ac:dyDescent="0.25">
      <c r="A3962" s="19">
        <v>1071708</v>
      </c>
      <c r="B3962" s="20" t="s">
        <v>11764</v>
      </c>
      <c r="C3962" s="20" t="s">
        <v>12971</v>
      </c>
      <c r="D3962" s="20"/>
      <c r="E3962" s="20"/>
      <c r="F3962" s="20" t="s">
        <v>16990</v>
      </c>
      <c r="G3962" s="9">
        <v>19430</v>
      </c>
      <c r="H3962" s="9">
        <v>0</v>
      </c>
      <c r="I3962" s="21"/>
      <c r="J3962" s="17"/>
    </row>
    <row r="3963" spans="1:10" ht="60" customHeight="1" x14ac:dyDescent="0.25">
      <c r="A3963" s="19">
        <v>1071709</v>
      </c>
      <c r="B3963" s="20" t="s">
        <v>10656</v>
      </c>
      <c r="C3963" s="20" t="s">
        <v>12971</v>
      </c>
      <c r="D3963" s="20"/>
      <c r="E3963" s="20"/>
      <c r="F3963" s="20" t="s">
        <v>16990</v>
      </c>
      <c r="G3963" s="9">
        <v>19430</v>
      </c>
      <c r="H3963" s="9">
        <v>0</v>
      </c>
      <c r="I3963" s="21"/>
      <c r="J3963" s="17"/>
    </row>
    <row r="3964" spans="1:10" ht="60" customHeight="1" x14ac:dyDescent="0.25">
      <c r="A3964" s="19">
        <v>1071710</v>
      </c>
      <c r="B3964" s="20" t="s">
        <v>11256</v>
      </c>
      <c r="C3964" s="20" t="s">
        <v>15503</v>
      </c>
      <c r="D3964" s="20"/>
      <c r="E3964" s="20"/>
      <c r="F3964" s="20" t="s">
        <v>16990</v>
      </c>
      <c r="G3964" s="9">
        <v>110000</v>
      </c>
      <c r="H3964" s="9">
        <v>0</v>
      </c>
      <c r="I3964" s="21"/>
      <c r="J3964" s="17"/>
    </row>
    <row r="3965" spans="1:10" ht="60" customHeight="1" x14ac:dyDescent="0.25">
      <c r="A3965" s="19">
        <v>1071704</v>
      </c>
      <c r="B3965" s="20" t="s">
        <v>11080</v>
      </c>
      <c r="C3965" s="20" t="s">
        <v>15504</v>
      </c>
      <c r="D3965" s="20"/>
      <c r="E3965" s="20"/>
      <c r="F3965" s="20" t="s">
        <v>16990</v>
      </c>
      <c r="G3965" s="9">
        <v>24941</v>
      </c>
      <c r="H3965" s="9">
        <v>0</v>
      </c>
      <c r="I3965" s="21"/>
      <c r="J3965" s="17"/>
    </row>
    <row r="3966" spans="1:10" ht="60" customHeight="1" x14ac:dyDescent="0.25">
      <c r="A3966" s="19">
        <v>1142760</v>
      </c>
      <c r="B3966" s="20" t="s">
        <v>11128</v>
      </c>
      <c r="C3966" s="20" t="s">
        <v>15505</v>
      </c>
      <c r="D3966" s="20"/>
      <c r="E3966" s="20"/>
      <c r="F3966" s="20" t="s">
        <v>16990</v>
      </c>
      <c r="G3966" s="9">
        <v>258700</v>
      </c>
      <c r="H3966" s="9">
        <v>237141.7</v>
      </c>
      <c r="I3966" s="21"/>
      <c r="J3966" s="17"/>
    </row>
    <row r="3967" spans="1:10" ht="60" customHeight="1" x14ac:dyDescent="0.25">
      <c r="A3967" s="19">
        <v>1142761</v>
      </c>
      <c r="B3967" s="20" t="s">
        <v>11133</v>
      </c>
      <c r="C3967" s="20" t="s">
        <v>15506</v>
      </c>
      <c r="D3967" s="20"/>
      <c r="E3967" s="20"/>
      <c r="F3967" s="20" t="s">
        <v>16990</v>
      </c>
      <c r="G3967" s="9">
        <v>30000</v>
      </c>
      <c r="H3967" s="9">
        <v>0</v>
      </c>
      <c r="I3967" s="21"/>
      <c r="J3967" s="17"/>
    </row>
    <row r="3968" spans="1:10" ht="60" customHeight="1" x14ac:dyDescent="0.25">
      <c r="A3968" s="19">
        <v>1142762</v>
      </c>
      <c r="B3968" s="20" t="s">
        <v>11130</v>
      </c>
      <c r="C3968" s="20" t="s">
        <v>15506</v>
      </c>
      <c r="D3968" s="20"/>
      <c r="E3968" s="20"/>
      <c r="F3968" s="20" t="s">
        <v>16990</v>
      </c>
      <c r="G3968" s="9">
        <v>30000</v>
      </c>
      <c r="H3968" s="9">
        <v>0</v>
      </c>
      <c r="I3968" s="21"/>
      <c r="J3968" s="17"/>
    </row>
    <row r="3969" spans="1:10" ht="60" customHeight="1" x14ac:dyDescent="0.25">
      <c r="A3969" s="19">
        <v>1142763</v>
      </c>
      <c r="B3969" s="20" t="s">
        <v>15071</v>
      </c>
      <c r="C3969" s="20" t="s">
        <v>15506</v>
      </c>
      <c r="D3969" s="20"/>
      <c r="E3969" s="20"/>
      <c r="F3969" s="20" t="s">
        <v>16990</v>
      </c>
      <c r="G3969" s="9">
        <v>30000</v>
      </c>
      <c r="H3969" s="9">
        <v>0</v>
      </c>
      <c r="I3969" s="21"/>
      <c r="J3969" s="17"/>
    </row>
    <row r="3970" spans="1:10" ht="60" customHeight="1" x14ac:dyDescent="0.25">
      <c r="A3970" s="19">
        <v>1142764</v>
      </c>
      <c r="B3970" s="20" t="s">
        <v>11000</v>
      </c>
      <c r="C3970" s="20" t="s">
        <v>15507</v>
      </c>
      <c r="D3970" s="20"/>
      <c r="E3970" s="20"/>
      <c r="F3970" s="20" t="s">
        <v>16990</v>
      </c>
      <c r="G3970" s="9">
        <v>58468</v>
      </c>
      <c r="H3970" s="9">
        <v>0</v>
      </c>
      <c r="I3970" s="21"/>
      <c r="J3970" s="17"/>
    </row>
    <row r="3971" spans="1:10" ht="60" customHeight="1" x14ac:dyDescent="0.25">
      <c r="A3971" s="19">
        <v>1142765</v>
      </c>
      <c r="B3971" s="20" t="s">
        <v>10998</v>
      </c>
      <c r="C3971" s="20" t="s">
        <v>15508</v>
      </c>
      <c r="D3971" s="20"/>
      <c r="E3971" s="20"/>
      <c r="F3971" s="20" t="s">
        <v>16990</v>
      </c>
      <c r="G3971" s="9">
        <v>14194</v>
      </c>
      <c r="H3971" s="9">
        <v>0</v>
      </c>
      <c r="I3971" s="21"/>
      <c r="J3971" s="17"/>
    </row>
    <row r="3972" spans="1:10" ht="60" customHeight="1" x14ac:dyDescent="0.25">
      <c r="A3972" s="19">
        <v>1142766</v>
      </c>
      <c r="B3972" s="20" t="s">
        <v>10997</v>
      </c>
      <c r="C3972" s="20" t="s">
        <v>15509</v>
      </c>
      <c r="D3972" s="20"/>
      <c r="E3972" s="20"/>
      <c r="F3972" s="20" t="s">
        <v>16990</v>
      </c>
      <c r="G3972" s="9">
        <v>42000</v>
      </c>
      <c r="H3972" s="9">
        <v>0</v>
      </c>
      <c r="I3972" s="21"/>
      <c r="J3972" s="17"/>
    </row>
    <row r="3973" spans="1:10" ht="60" customHeight="1" x14ac:dyDescent="0.25">
      <c r="A3973" s="19">
        <v>1142767</v>
      </c>
      <c r="B3973" s="20" t="s">
        <v>11136</v>
      </c>
      <c r="C3973" s="20" t="s">
        <v>15510</v>
      </c>
      <c r="D3973" s="20"/>
      <c r="E3973" s="20"/>
      <c r="F3973" s="20" t="s">
        <v>16990</v>
      </c>
      <c r="G3973" s="9">
        <v>32450</v>
      </c>
      <c r="H3973" s="9">
        <v>0</v>
      </c>
      <c r="I3973" s="21"/>
      <c r="J3973" s="17"/>
    </row>
    <row r="3974" spans="1:10" ht="60" customHeight="1" x14ac:dyDescent="0.25">
      <c r="A3974" s="19">
        <v>1142768</v>
      </c>
      <c r="B3974" s="20" t="s">
        <v>10824</v>
      </c>
      <c r="C3974" s="20" t="s">
        <v>15511</v>
      </c>
      <c r="D3974" s="20"/>
      <c r="E3974" s="20"/>
      <c r="F3974" s="20" t="s">
        <v>16990</v>
      </c>
      <c r="G3974" s="9">
        <v>45400</v>
      </c>
      <c r="H3974" s="9">
        <v>0</v>
      </c>
      <c r="I3974" s="21"/>
      <c r="J3974" s="17"/>
    </row>
    <row r="3975" spans="1:10" ht="60" customHeight="1" x14ac:dyDescent="0.25">
      <c r="A3975" s="19">
        <v>1142769</v>
      </c>
      <c r="B3975" s="20" t="s">
        <v>10825</v>
      </c>
      <c r="C3975" s="20" t="s">
        <v>15512</v>
      </c>
      <c r="D3975" s="20"/>
      <c r="E3975" s="20"/>
      <c r="F3975" s="20" t="s">
        <v>16990</v>
      </c>
      <c r="G3975" s="9">
        <v>21710</v>
      </c>
      <c r="H3975" s="9">
        <v>0</v>
      </c>
      <c r="I3975" s="21"/>
      <c r="J3975" s="17"/>
    </row>
    <row r="3976" spans="1:10" ht="60" customHeight="1" x14ac:dyDescent="0.25">
      <c r="A3976" s="19">
        <v>848459</v>
      </c>
      <c r="B3976" s="20" t="s">
        <v>13725</v>
      </c>
      <c r="C3976" s="20" t="s">
        <v>15513</v>
      </c>
      <c r="D3976" s="20"/>
      <c r="E3976" s="20"/>
      <c r="F3976" s="20" t="s">
        <v>16990</v>
      </c>
      <c r="G3976" s="9">
        <v>61800</v>
      </c>
      <c r="H3976" s="9">
        <v>0</v>
      </c>
      <c r="I3976" s="21"/>
      <c r="J3976" s="17"/>
    </row>
    <row r="3977" spans="1:10" ht="60" customHeight="1" x14ac:dyDescent="0.25">
      <c r="A3977" s="19">
        <v>848460</v>
      </c>
      <c r="B3977" s="20" t="s">
        <v>15514</v>
      </c>
      <c r="C3977" s="20" t="s">
        <v>6237</v>
      </c>
      <c r="D3977" s="20"/>
      <c r="E3977" s="20"/>
      <c r="F3977" s="20" t="s">
        <v>16990</v>
      </c>
      <c r="G3977" s="9">
        <v>18677</v>
      </c>
      <c r="H3977" s="9">
        <v>0</v>
      </c>
      <c r="I3977" s="21"/>
      <c r="J3977" s="17"/>
    </row>
    <row r="3978" spans="1:10" ht="60" customHeight="1" x14ac:dyDescent="0.25">
      <c r="A3978" s="19">
        <v>848463</v>
      </c>
      <c r="B3978" s="20" t="s">
        <v>15515</v>
      </c>
      <c r="C3978" s="20" t="s">
        <v>15516</v>
      </c>
      <c r="D3978" s="20"/>
      <c r="E3978" s="20"/>
      <c r="F3978" s="20" t="s">
        <v>16990</v>
      </c>
      <c r="G3978" s="9">
        <v>8492</v>
      </c>
      <c r="H3978" s="9">
        <v>0</v>
      </c>
      <c r="I3978" s="21"/>
      <c r="J3978" s="17"/>
    </row>
    <row r="3979" spans="1:10" ht="60" customHeight="1" x14ac:dyDescent="0.25">
      <c r="A3979" s="19">
        <v>848464</v>
      </c>
      <c r="B3979" s="20" t="s">
        <v>15517</v>
      </c>
      <c r="C3979" s="20" t="s">
        <v>15516</v>
      </c>
      <c r="D3979" s="20"/>
      <c r="E3979" s="20"/>
      <c r="F3979" s="20" t="s">
        <v>16990</v>
      </c>
      <c r="G3979" s="9">
        <v>8492</v>
      </c>
      <c r="H3979" s="9">
        <v>0</v>
      </c>
      <c r="I3979" s="21"/>
      <c r="J3979" s="17"/>
    </row>
    <row r="3980" spans="1:10" ht="60" customHeight="1" x14ac:dyDescent="0.25">
      <c r="A3980" s="19">
        <v>848465</v>
      </c>
      <c r="B3980" s="20" t="s">
        <v>15518</v>
      </c>
      <c r="C3980" s="20" t="s">
        <v>15519</v>
      </c>
      <c r="D3980" s="20"/>
      <c r="E3980" s="20"/>
      <c r="F3980" s="20" t="s">
        <v>16990</v>
      </c>
      <c r="G3980" s="9">
        <v>13200</v>
      </c>
      <c r="H3980" s="9">
        <v>0</v>
      </c>
      <c r="I3980" s="21"/>
      <c r="J3980" s="17"/>
    </row>
    <row r="3981" spans="1:10" ht="60" customHeight="1" x14ac:dyDescent="0.25">
      <c r="A3981" s="19">
        <v>848466</v>
      </c>
      <c r="B3981" s="20" t="s">
        <v>15520</v>
      </c>
      <c r="C3981" s="20" t="s">
        <v>15521</v>
      </c>
      <c r="D3981" s="20"/>
      <c r="E3981" s="20"/>
      <c r="F3981" s="20" t="s">
        <v>16990</v>
      </c>
      <c r="G3981" s="9">
        <v>13200</v>
      </c>
      <c r="H3981" s="9">
        <v>0</v>
      </c>
      <c r="I3981" s="21"/>
      <c r="J3981" s="17"/>
    </row>
    <row r="3982" spans="1:10" ht="60" customHeight="1" x14ac:dyDescent="0.25">
      <c r="A3982" s="19">
        <v>848470</v>
      </c>
      <c r="B3982" s="20" t="s">
        <v>15522</v>
      </c>
      <c r="C3982" s="20" t="s">
        <v>15523</v>
      </c>
      <c r="D3982" s="20"/>
      <c r="E3982" s="20"/>
      <c r="F3982" s="20" t="s">
        <v>16990</v>
      </c>
      <c r="G3982" s="9">
        <v>5916</v>
      </c>
      <c r="H3982" s="9">
        <v>0</v>
      </c>
      <c r="I3982" s="21"/>
      <c r="J3982" s="17"/>
    </row>
    <row r="3983" spans="1:10" ht="60" customHeight="1" x14ac:dyDescent="0.25">
      <c r="A3983" s="19">
        <v>848471</v>
      </c>
      <c r="B3983" s="20" t="s">
        <v>12470</v>
      </c>
      <c r="C3983" s="20" t="s">
        <v>15523</v>
      </c>
      <c r="D3983" s="20"/>
      <c r="E3983" s="20"/>
      <c r="F3983" s="20" t="s">
        <v>16990</v>
      </c>
      <c r="G3983" s="9">
        <v>5916</v>
      </c>
      <c r="H3983" s="9">
        <v>0</v>
      </c>
      <c r="I3983" s="21"/>
      <c r="J3983" s="17"/>
    </row>
    <row r="3984" spans="1:10" ht="60" customHeight="1" x14ac:dyDescent="0.25">
      <c r="A3984" s="19">
        <v>848472</v>
      </c>
      <c r="B3984" s="20" t="s">
        <v>15524</v>
      </c>
      <c r="C3984" s="20" t="s">
        <v>15525</v>
      </c>
      <c r="D3984" s="20"/>
      <c r="E3984" s="20"/>
      <c r="F3984" s="20" t="s">
        <v>16990</v>
      </c>
      <c r="G3984" s="9">
        <v>4433</v>
      </c>
      <c r="H3984" s="9">
        <v>0</v>
      </c>
      <c r="I3984" s="21"/>
      <c r="J3984" s="17"/>
    </row>
    <row r="3985" spans="1:10" ht="60" customHeight="1" x14ac:dyDescent="0.25">
      <c r="A3985" s="19">
        <v>848500</v>
      </c>
      <c r="B3985" s="20" t="s">
        <v>15526</v>
      </c>
      <c r="C3985" s="20" t="s">
        <v>15527</v>
      </c>
      <c r="D3985" s="20"/>
      <c r="E3985" s="20"/>
      <c r="F3985" s="20" t="s">
        <v>16990</v>
      </c>
      <c r="G3985" s="9">
        <v>42000</v>
      </c>
      <c r="H3985" s="9">
        <v>0</v>
      </c>
      <c r="I3985" s="21"/>
      <c r="J3985" s="17"/>
    </row>
    <row r="3986" spans="1:10" ht="60" customHeight="1" x14ac:dyDescent="0.25">
      <c r="A3986" s="19">
        <v>1087075</v>
      </c>
      <c r="B3986" s="20" t="s">
        <v>13445</v>
      </c>
      <c r="C3986" s="20" t="s">
        <v>15528</v>
      </c>
      <c r="D3986" s="20"/>
      <c r="E3986" s="20"/>
      <c r="F3986" s="20" t="s">
        <v>16990</v>
      </c>
      <c r="G3986" s="9">
        <v>40000</v>
      </c>
      <c r="H3986" s="9">
        <v>0</v>
      </c>
      <c r="I3986" s="21"/>
      <c r="J3986" s="17"/>
    </row>
    <row r="3987" spans="1:10" ht="60" customHeight="1" x14ac:dyDescent="0.25">
      <c r="A3987" s="19">
        <v>1087078</v>
      </c>
      <c r="B3987" s="20" t="s">
        <v>13447</v>
      </c>
      <c r="C3987" s="20" t="s">
        <v>15528</v>
      </c>
      <c r="D3987" s="20"/>
      <c r="E3987" s="20"/>
      <c r="F3987" s="20" t="s">
        <v>16990</v>
      </c>
      <c r="G3987" s="9">
        <v>33718</v>
      </c>
      <c r="H3987" s="9">
        <v>0</v>
      </c>
      <c r="I3987" s="21"/>
      <c r="J3987" s="17"/>
    </row>
    <row r="3988" spans="1:10" ht="60" customHeight="1" x14ac:dyDescent="0.25">
      <c r="A3988" s="19">
        <v>1087079</v>
      </c>
      <c r="B3988" s="20" t="s">
        <v>10787</v>
      </c>
      <c r="C3988" s="20" t="s">
        <v>15529</v>
      </c>
      <c r="D3988" s="20"/>
      <c r="E3988" s="20"/>
      <c r="F3988" s="20" t="s">
        <v>16990</v>
      </c>
      <c r="G3988" s="9">
        <v>30516</v>
      </c>
      <c r="H3988" s="9">
        <v>0</v>
      </c>
      <c r="I3988" s="21"/>
      <c r="J3988" s="17"/>
    </row>
    <row r="3989" spans="1:10" ht="60" customHeight="1" x14ac:dyDescent="0.25">
      <c r="A3989" s="19">
        <v>1087080</v>
      </c>
      <c r="B3989" s="20" t="s">
        <v>10789</v>
      </c>
      <c r="C3989" s="20" t="s">
        <v>15529</v>
      </c>
      <c r="D3989" s="20"/>
      <c r="E3989" s="20"/>
      <c r="F3989" s="20" t="s">
        <v>16990</v>
      </c>
      <c r="G3989" s="9">
        <v>30516</v>
      </c>
      <c r="H3989" s="9">
        <v>0</v>
      </c>
      <c r="I3989" s="21"/>
      <c r="J3989" s="17"/>
    </row>
    <row r="3990" spans="1:10" ht="60" customHeight="1" x14ac:dyDescent="0.25">
      <c r="A3990" s="19">
        <v>1087081</v>
      </c>
      <c r="B3990" s="20" t="s">
        <v>10795</v>
      </c>
      <c r="C3990" s="20" t="s">
        <v>15529</v>
      </c>
      <c r="D3990" s="20"/>
      <c r="E3990" s="20"/>
      <c r="F3990" s="20" t="s">
        <v>16990</v>
      </c>
      <c r="G3990" s="9">
        <v>30516</v>
      </c>
      <c r="H3990" s="9">
        <v>0</v>
      </c>
      <c r="I3990" s="21"/>
      <c r="J3990" s="17"/>
    </row>
    <row r="3991" spans="1:10" ht="60" customHeight="1" x14ac:dyDescent="0.25">
      <c r="A3991" s="19">
        <v>1087082</v>
      </c>
      <c r="B3991" s="20" t="s">
        <v>10797</v>
      </c>
      <c r="C3991" s="20" t="s">
        <v>15504</v>
      </c>
      <c r="D3991" s="20"/>
      <c r="E3991" s="20"/>
      <c r="F3991" s="20" t="s">
        <v>16990</v>
      </c>
      <c r="G3991" s="9">
        <v>22752</v>
      </c>
      <c r="H3991" s="9">
        <v>0</v>
      </c>
      <c r="I3991" s="21"/>
      <c r="J3991" s="17"/>
    </row>
    <row r="3992" spans="1:10" ht="60" customHeight="1" x14ac:dyDescent="0.25">
      <c r="A3992" s="19">
        <v>1087100</v>
      </c>
      <c r="B3992" s="20" t="s">
        <v>11003</v>
      </c>
      <c r="C3992" s="20" t="s">
        <v>15530</v>
      </c>
      <c r="D3992" s="20"/>
      <c r="E3992" s="20"/>
      <c r="F3992" s="20" t="s">
        <v>16990</v>
      </c>
      <c r="G3992" s="9">
        <v>21355</v>
      </c>
      <c r="H3992" s="9">
        <v>0</v>
      </c>
      <c r="I3992" s="21"/>
      <c r="J3992" s="17"/>
    </row>
    <row r="3993" spans="1:10" ht="60" customHeight="1" x14ac:dyDescent="0.25">
      <c r="A3993" s="19">
        <v>1087101</v>
      </c>
      <c r="B3993" s="20" t="s">
        <v>11004</v>
      </c>
      <c r="C3993" s="20" t="s">
        <v>15531</v>
      </c>
      <c r="D3993" s="20"/>
      <c r="E3993" s="20"/>
      <c r="F3993" s="20" t="s">
        <v>16990</v>
      </c>
      <c r="G3993" s="9">
        <v>35711</v>
      </c>
      <c r="H3993" s="9">
        <v>0</v>
      </c>
      <c r="I3993" s="21"/>
      <c r="J3993" s="17"/>
    </row>
    <row r="3994" spans="1:10" ht="60" customHeight="1" x14ac:dyDescent="0.25">
      <c r="A3994" s="19">
        <v>1087102</v>
      </c>
      <c r="B3994" s="20" t="s">
        <v>11005</v>
      </c>
      <c r="C3994" s="20" t="s">
        <v>15532</v>
      </c>
      <c r="D3994" s="20"/>
      <c r="E3994" s="20"/>
      <c r="F3994" s="20" t="s">
        <v>16990</v>
      </c>
      <c r="G3994" s="9">
        <v>24098</v>
      </c>
      <c r="H3994" s="9">
        <v>0</v>
      </c>
      <c r="I3994" s="21"/>
      <c r="J3994" s="17"/>
    </row>
    <row r="3995" spans="1:10" ht="60" customHeight="1" x14ac:dyDescent="0.25">
      <c r="A3995" s="19">
        <v>1087103</v>
      </c>
      <c r="B3995" s="20" t="s">
        <v>13307</v>
      </c>
      <c r="C3995" s="20" t="s">
        <v>15533</v>
      </c>
      <c r="D3995" s="20"/>
      <c r="E3995" s="20"/>
      <c r="F3995" s="20" t="s">
        <v>16990</v>
      </c>
      <c r="G3995" s="9">
        <v>31013</v>
      </c>
      <c r="H3995" s="9">
        <v>0</v>
      </c>
      <c r="I3995" s="21"/>
      <c r="J3995" s="17"/>
    </row>
    <row r="3996" spans="1:10" ht="60" customHeight="1" x14ac:dyDescent="0.25">
      <c r="A3996" s="19">
        <v>1087109</v>
      </c>
      <c r="B3996" s="20" t="s">
        <v>15534</v>
      </c>
      <c r="C3996" s="20" t="s">
        <v>15535</v>
      </c>
      <c r="D3996" s="20"/>
      <c r="E3996" s="20"/>
      <c r="F3996" s="20" t="s">
        <v>16990</v>
      </c>
      <c r="G3996" s="9">
        <v>50000</v>
      </c>
      <c r="H3996" s="9">
        <v>0</v>
      </c>
      <c r="I3996" s="21"/>
      <c r="J3996" s="17"/>
    </row>
    <row r="3997" spans="1:10" ht="60" customHeight="1" x14ac:dyDescent="0.25">
      <c r="A3997" s="19">
        <v>1087110</v>
      </c>
      <c r="B3997" s="20" t="s">
        <v>13842</v>
      </c>
      <c r="C3997" s="20" t="s">
        <v>15535</v>
      </c>
      <c r="D3997" s="20"/>
      <c r="E3997" s="20"/>
      <c r="F3997" s="20" t="s">
        <v>16990</v>
      </c>
      <c r="G3997" s="9">
        <v>50000</v>
      </c>
      <c r="H3997" s="9">
        <v>0</v>
      </c>
      <c r="I3997" s="21"/>
      <c r="J3997" s="17"/>
    </row>
    <row r="3998" spans="1:10" ht="60" customHeight="1" x14ac:dyDescent="0.25">
      <c r="A3998" s="19">
        <v>1087111</v>
      </c>
      <c r="B3998" s="20" t="s">
        <v>11253</v>
      </c>
      <c r="C3998" s="20" t="s">
        <v>15535</v>
      </c>
      <c r="D3998" s="20"/>
      <c r="E3998" s="20"/>
      <c r="F3998" s="20" t="s">
        <v>16990</v>
      </c>
      <c r="G3998" s="9">
        <v>50000</v>
      </c>
      <c r="H3998" s="9">
        <v>0</v>
      </c>
      <c r="I3998" s="21"/>
      <c r="J3998" s="17"/>
    </row>
    <row r="3999" spans="1:10" ht="60" customHeight="1" x14ac:dyDescent="0.25">
      <c r="A3999" s="19">
        <v>666681</v>
      </c>
      <c r="B3999" s="20" t="s">
        <v>15536</v>
      </c>
      <c r="C3999" s="20" t="s">
        <v>15537</v>
      </c>
      <c r="D3999" s="20"/>
      <c r="E3999" s="20"/>
      <c r="F3999" s="20" t="s">
        <v>16990</v>
      </c>
      <c r="G3999" s="9">
        <v>17808</v>
      </c>
      <c r="H3999" s="9">
        <v>0</v>
      </c>
      <c r="I3999" s="21"/>
      <c r="J3999" s="17"/>
    </row>
    <row r="4000" spans="1:10" ht="60" customHeight="1" x14ac:dyDescent="0.25">
      <c r="A4000" s="19">
        <v>858851</v>
      </c>
      <c r="B4000" s="20" t="s">
        <v>11580</v>
      </c>
      <c r="C4000" s="20" t="s">
        <v>15538</v>
      </c>
      <c r="D4000" s="20"/>
      <c r="E4000" s="20"/>
      <c r="F4000" s="20" t="s">
        <v>16990</v>
      </c>
      <c r="G4000" s="9">
        <v>16148</v>
      </c>
      <c r="H4000" s="9">
        <v>0</v>
      </c>
      <c r="I4000" s="21"/>
      <c r="J4000" s="17"/>
    </row>
    <row r="4001" spans="1:10" ht="60" customHeight="1" x14ac:dyDescent="0.25">
      <c r="A4001" s="19">
        <v>858852</v>
      </c>
      <c r="B4001" s="20" t="s">
        <v>11579</v>
      </c>
      <c r="C4001" s="20" t="s">
        <v>15539</v>
      </c>
      <c r="D4001" s="20"/>
      <c r="E4001" s="20"/>
      <c r="F4001" s="20" t="s">
        <v>16990</v>
      </c>
      <c r="G4001" s="9">
        <v>50852</v>
      </c>
      <c r="H4001" s="9">
        <v>0</v>
      </c>
      <c r="I4001" s="21"/>
      <c r="J4001" s="17"/>
    </row>
    <row r="4002" spans="1:10" ht="60" customHeight="1" x14ac:dyDescent="0.25">
      <c r="A4002" s="19">
        <v>858853</v>
      </c>
      <c r="B4002" s="20" t="s">
        <v>11578</v>
      </c>
      <c r="C4002" s="20" t="s">
        <v>12710</v>
      </c>
      <c r="D4002" s="20"/>
      <c r="E4002" s="20"/>
      <c r="F4002" s="20" t="s">
        <v>16990</v>
      </c>
      <c r="G4002" s="9">
        <v>29478</v>
      </c>
      <c r="H4002" s="9">
        <v>0</v>
      </c>
      <c r="I4002" s="21"/>
      <c r="J4002" s="17"/>
    </row>
    <row r="4003" spans="1:10" ht="60" customHeight="1" x14ac:dyDescent="0.25">
      <c r="A4003" s="19">
        <v>858858</v>
      </c>
      <c r="B4003" s="20" t="s">
        <v>13385</v>
      </c>
      <c r="C4003" s="20" t="s">
        <v>15540</v>
      </c>
      <c r="D4003" s="20"/>
      <c r="E4003" s="20"/>
      <c r="F4003" s="20" t="s">
        <v>16990</v>
      </c>
      <c r="G4003" s="9">
        <v>16792</v>
      </c>
      <c r="H4003" s="9">
        <v>0</v>
      </c>
      <c r="I4003" s="21"/>
      <c r="J4003" s="17"/>
    </row>
    <row r="4004" spans="1:10" ht="60" customHeight="1" x14ac:dyDescent="0.25">
      <c r="A4004" s="19">
        <v>858860</v>
      </c>
      <c r="B4004" s="20" t="s">
        <v>11152</v>
      </c>
      <c r="C4004" s="20" t="s">
        <v>15541</v>
      </c>
      <c r="D4004" s="20"/>
      <c r="E4004" s="20"/>
      <c r="F4004" s="20" t="s">
        <v>16990</v>
      </c>
      <c r="G4004" s="9">
        <v>35738</v>
      </c>
      <c r="H4004" s="9">
        <v>0</v>
      </c>
      <c r="I4004" s="21"/>
      <c r="J4004" s="17"/>
    </row>
    <row r="4005" spans="1:10" ht="60" customHeight="1" x14ac:dyDescent="0.25">
      <c r="A4005" s="19">
        <v>858883</v>
      </c>
      <c r="B4005" s="20" t="s">
        <v>13539</v>
      </c>
      <c r="C4005" s="20" t="s">
        <v>15542</v>
      </c>
      <c r="D4005" s="20"/>
      <c r="E4005" s="20"/>
      <c r="F4005" s="20" t="s">
        <v>16990</v>
      </c>
      <c r="G4005" s="9">
        <v>18600</v>
      </c>
      <c r="H4005" s="9">
        <v>0</v>
      </c>
      <c r="I4005" s="21"/>
      <c r="J4005" s="17"/>
    </row>
    <row r="4006" spans="1:10" ht="60" customHeight="1" x14ac:dyDescent="0.25">
      <c r="A4006" s="19">
        <v>858884</v>
      </c>
      <c r="B4006" s="20" t="s">
        <v>10813</v>
      </c>
      <c r="C4006" s="20" t="s">
        <v>15543</v>
      </c>
      <c r="D4006" s="20"/>
      <c r="E4006" s="20"/>
      <c r="F4006" s="20" t="s">
        <v>16990</v>
      </c>
      <c r="G4006" s="9">
        <v>44900</v>
      </c>
      <c r="H4006" s="9">
        <v>0</v>
      </c>
      <c r="I4006" s="21"/>
      <c r="J4006" s="17"/>
    </row>
    <row r="4007" spans="1:10" ht="60" customHeight="1" x14ac:dyDescent="0.25">
      <c r="A4007" s="19">
        <v>858885</v>
      </c>
      <c r="B4007" s="20" t="s">
        <v>15544</v>
      </c>
      <c r="C4007" s="20" t="s">
        <v>12710</v>
      </c>
      <c r="D4007" s="20"/>
      <c r="E4007" s="20"/>
      <c r="F4007" s="20" t="s">
        <v>16990</v>
      </c>
      <c r="G4007" s="9">
        <v>19704</v>
      </c>
      <c r="H4007" s="9">
        <v>0</v>
      </c>
      <c r="I4007" s="21"/>
      <c r="J4007" s="17"/>
    </row>
    <row r="4008" spans="1:10" ht="60" customHeight="1" x14ac:dyDescent="0.25">
      <c r="A4008" s="19">
        <v>858886</v>
      </c>
      <c r="B4008" s="20" t="s">
        <v>14006</v>
      </c>
      <c r="C4008" s="20" t="s">
        <v>15543</v>
      </c>
      <c r="D4008" s="20"/>
      <c r="E4008" s="20"/>
      <c r="F4008" s="20" t="s">
        <v>16990</v>
      </c>
      <c r="G4008" s="9">
        <v>43896</v>
      </c>
      <c r="H4008" s="9">
        <v>0</v>
      </c>
      <c r="I4008" s="21"/>
      <c r="J4008" s="17"/>
    </row>
    <row r="4009" spans="1:10" ht="60" customHeight="1" x14ac:dyDescent="0.25">
      <c r="A4009" s="19">
        <v>858896</v>
      </c>
      <c r="B4009" s="20" t="s">
        <v>11598</v>
      </c>
      <c r="C4009" s="20" t="s">
        <v>15545</v>
      </c>
      <c r="D4009" s="20"/>
      <c r="E4009" s="20"/>
      <c r="F4009" s="20" t="s">
        <v>16990</v>
      </c>
      <c r="G4009" s="9">
        <v>19687.5</v>
      </c>
      <c r="H4009" s="9">
        <v>0</v>
      </c>
      <c r="I4009" s="21"/>
      <c r="J4009" s="17"/>
    </row>
    <row r="4010" spans="1:10" ht="60" customHeight="1" x14ac:dyDescent="0.25">
      <c r="A4010" s="19">
        <v>858897</v>
      </c>
      <c r="B4010" s="20" t="s">
        <v>11582</v>
      </c>
      <c r="C4010" s="20" t="s">
        <v>15545</v>
      </c>
      <c r="D4010" s="20"/>
      <c r="E4010" s="20"/>
      <c r="F4010" s="20" t="s">
        <v>16990</v>
      </c>
      <c r="G4010" s="9">
        <v>19687.5</v>
      </c>
      <c r="H4010" s="9">
        <v>0</v>
      </c>
      <c r="I4010" s="21"/>
      <c r="J4010" s="17"/>
    </row>
    <row r="4011" spans="1:10" ht="60" customHeight="1" x14ac:dyDescent="0.25">
      <c r="A4011" s="19">
        <v>858898</v>
      </c>
      <c r="B4011" s="20" t="s">
        <v>11154</v>
      </c>
      <c r="C4011" s="20" t="s">
        <v>15545</v>
      </c>
      <c r="D4011" s="20"/>
      <c r="E4011" s="20"/>
      <c r="F4011" s="20" t="s">
        <v>16990</v>
      </c>
      <c r="G4011" s="9">
        <v>19687.5</v>
      </c>
      <c r="H4011" s="9">
        <v>0</v>
      </c>
      <c r="I4011" s="21"/>
      <c r="J4011" s="17"/>
    </row>
    <row r="4012" spans="1:10" ht="60" customHeight="1" x14ac:dyDescent="0.25">
      <c r="A4012" s="19">
        <v>858911</v>
      </c>
      <c r="B4012" s="20" t="s">
        <v>13389</v>
      </c>
      <c r="C4012" s="20" t="s">
        <v>15546</v>
      </c>
      <c r="D4012" s="20"/>
      <c r="E4012" s="20"/>
      <c r="F4012" s="20" t="s">
        <v>16990</v>
      </c>
      <c r="G4012" s="9">
        <v>34350</v>
      </c>
      <c r="H4012" s="9">
        <v>0</v>
      </c>
      <c r="I4012" s="21"/>
      <c r="J4012" s="17"/>
    </row>
    <row r="4013" spans="1:10" ht="60" customHeight="1" x14ac:dyDescent="0.25">
      <c r="A4013" s="19">
        <v>858941</v>
      </c>
      <c r="B4013" s="20" t="s">
        <v>11613</v>
      </c>
      <c r="C4013" s="20" t="s">
        <v>15545</v>
      </c>
      <c r="D4013" s="20"/>
      <c r="E4013" s="20"/>
      <c r="F4013" s="20" t="s">
        <v>16990</v>
      </c>
      <c r="G4013" s="9">
        <v>19687.5</v>
      </c>
      <c r="H4013" s="9">
        <v>0</v>
      </c>
      <c r="I4013" s="21"/>
      <c r="J4013" s="17"/>
    </row>
    <row r="4014" spans="1:10" ht="60" customHeight="1" x14ac:dyDescent="0.25">
      <c r="A4014" s="19">
        <v>858942</v>
      </c>
      <c r="B4014" s="20" t="s">
        <v>10697</v>
      </c>
      <c r="C4014" s="20" t="s">
        <v>15545</v>
      </c>
      <c r="D4014" s="20"/>
      <c r="E4014" s="20"/>
      <c r="F4014" s="20" t="s">
        <v>16990</v>
      </c>
      <c r="G4014" s="9">
        <v>19687.5</v>
      </c>
      <c r="H4014" s="9">
        <v>0</v>
      </c>
      <c r="I4014" s="21"/>
      <c r="J4014" s="17"/>
    </row>
    <row r="4015" spans="1:10" ht="60" customHeight="1" x14ac:dyDescent="0.25">
      <c r="A4015" s="19">
        <v>858943</v>
      </c>
      <c r="B4015" s="20" t="s">
        <v>13391</v>
      </c>
      <c r="C4015" s="20" t="s">
        <v>15545</v>
      </c>
      <c r="D4015" s="20"/>
      <c r="E4015" s="20"/>
      <c r="F4015" s="20" t="s">
        <v>16990</v>
      </c>
      <c r="G4015" s="9">
        <v>19687.5</v>
      </c>
      <c r="H4015" s="9">
        <v>0</v>
      </c>
      <c r="I4015" s="21"/>
      <c r="J4015" s="17"/>
    </row>
    <row r="4016" spans="1:10" ht="60" customHeight="1" x14ac:dyDescent="0.25">
      <c r="A4016" s="19">
        <v>858945</v>
      </c>
      <c r="B4016" s="20" t="s">
        <v>10695</v>
      </c>
      <c r="C4016" s="20" t="s">
        <v>15545</v>
      </c>
      <c r="D4016" s="20"/>
      <c r="E4016" s="20"/>
      <c r="F4016" s="20" t="s">
        <v>16990</v>
      </c>
      <c r="G4016" s="9">
        <v>19687.5</v>
      </c>
      <c r="H4016" s="9">
        <v>0</v>
      </c>
      <c r="I4016" s="21"/>
      <c r="J4016" s="17"/>
    </row>
    <row r="4017" spans="1:10" ht="60" customHeight="1" x14ac:dyDescent="0.25">
      <c r="A4017" s="19">
        <v>858946</v>
      </c>
      <c r="B4017" s="20" t="s">
        <v>13380</v>
      </c>
      <c r="C4017" s="20" t="s">
        <v>15545</v>
      </c>
      <c r="D4017" s="20"/>
      <c r="E4017" s="20"/>
      <c r="F4017" s="20" t="s">
        <v>16990</v>
      </c>
      <c r="G4017" s="9">
        <v>19687.5</v>
      </c>
      <c r="H4017" s="9">
        <v>0</v>
      </c>
      <c r="I4017" s="21"/>
      <c r="J4017" s="17"/>
    </row>
    <row r="4018" spans="1:10" ht="60" customHeight="1" x14ac:dyDescent="0.25">
      <c r="A4018" s="19">
        <v>858947</v>
      </c>
      <c r="B4018" s="20" t="s">
        <v>13382</v>
      </c>
      <c r="C4018" s="20" t="s">
        <v>15545</v>
      </c>
      <c r="D4018" s="20"/>
      <c r="E4018" s="20"/>
      <c r="F4018" s="20" t="s">
        <v>16990</v>
      </c>
      <c r="G4018" s="9">
        <v>19687.5</v>
      </c>
      <c r="H4018" s="9">
        <v>0</v>
      </c>
      <c r="I4018" s="21"/>
      <c r="J4018" s="17"/>
    </row>
    <row r="4019" spans="1:10" ht="60" customHeight="1" x14ac:dyDescent="0.25">
      <c r="A4019" s="19">
        <v>858948</v>
      </c>
      <c r="B4019" s="20" t="s">
        <v>11620</v>
      </c>
      <c r="C4019" s="20" t="s">
        <v>15545</v>
      </c>
      <c r="D4019" s="20"/>
      <c r="E4019" s="20"/>
      <c r="F4019" s="20" t="s">
        <v>16990</v>
      </c>
      <c r="G4019" s="9">
        <v>19687.5</v>
      </c>
      <c r="H4019" s="9">
        <v>0</v>
      </c>
      <c r="I4019" s="21"/>
      <c r="J4019" s="17"/>
    </row>
    <row r="4020" spans="1:10" ht="60" customHeight="1" x14ac:dyDescent="0.25">
      <c r="A4020" s="19">
        <v>858949</v>
      </c>
      <c r="B4020" s="20" t="s">
        <v>11600</v>
      </c>
      <c r="C4020" s="20" t="s">
        <v>15545</v>
      </c>
      <c r="D4020" s="20"/>
      <c r="E4020" s="20"/>
      <c r="F4020" s="20" t="s">
        <v>16990</v>
      </c>
      <c r="G4020" s="9">
        <v>19687.5</v>
      </c>
      <c r="H4020" s="9">
        <v>0</v>
      </c>
      <c r="I4020" s="21"/>
      <c r="J4020" s="17"/>
    </row>
    <row r="4021" spans="1:10" ht="60" customHeight="1" x14ac:dyDescent="0.25">
      <c r="A4021" s="19">
        <v>858950</v>
      </c>
      <c r="B4021" s="20" t="s">
        <v>11599</v>
      </c>
      <c r="C4021" s="20" t="s">
        <v>15545</v>
      </c>
      <c r="D4021" s="20"/>
      <c r="E4021" s="20"/>
      <c r="F4021" s="20" t="s">
        <v>16990</v>
      </c>
      <c r="G4021" s="9">
        <v>19687.5</v>
      </c>
      <c r="H4021" s="9">
        <v>0</v>
      </c>
      <c r="I4021" s="21"/>
      <c r="J4021" s="17"/>
    </row>
    <row r="4022" spans="1:10" ht="60" customHeight="1" x14ac:dyDescent="0.25">
      <c r="A4022" s="19">
        <v>859446</v>
      </c>
      <c r="B4022" s="20" t="s">
        <v>13464</v>
      </c>
      <c r="C4022" s="20" t="s">
        <v>15547</v>
      </c>
      <c r="D4022" s="20"/>
      <c r="E4022" s="20"/>
      <c r="F4022" s="20" t="s">
        <v>16990</v>
      </c>
      <c r="G4022" s="9">
        <v>164300</v>
      </c>
      <c r="H4022" s="9">
        <v>0</v>
      </c>
      <c r="I4022" s="21"/>
      <c r="J4022" s="17"/>
    </row>
    <row r="4023" spans="1:10" ht="60" customHeight="1" x14ac:dyDescent="0.25">
      <c r="A4023" s="19">
        <v>859463</v>
      </c>
      <c r="B4023" s="20" t="s">
        <v>13463</v>
      </c>
      <c r="C4023" s="20" t="s">
        <v>15547</v>
      </c>
      <c r="D4023" s="20"/>
      <c r="E4023" s="20"/>
      <c r="F4023" s="20" t="s">
        <v>16990</v>
      </c>
      <c r="G4023" s="9">
        <v>164300</v>
      </c>
      <c r="H4023" s="9">
        <v>0</v>
      </c>
      <c r="I4023" s="21"/>
      <c r="J4023" s="17"/>
    </row>
    <row r="4024" spans="1:10" ht="60" customHeight="1" x14ac:dyDescent="0.25">
      <c r="A4024" s="19">
        <v>866656</v>
      </c>
      <c r="B4024" s="20" t="s">
        <v>15548</v>
      </c>
      <c r="C4024" s="20" t="s">
        <v>15549</v>
      </c>
      <c r="D4024" s="20"/>
      <c r="E4024" s="20"/>
      <c r="F4024" s="20" t="s">
        <v>16990</v>
      </c>
      <c r="G4024" s="9">
        <v>35500</v>
      </c>
      <c r="H4024" s="9">
        <v>0</v>
      </c>
      <c r="I4024" s="21"/>
      <c r="J4024" s="17"/>
    </row>
    <row r="4025" spans="1:10" ht="60" customHeight="1" x14ac:dyDescent="0.25">
      <c r="A4025" s="19">
        <v>866657</v>
      </c>
      <c r="B4025" s="20" t="s">
        <v>15550</v>
      </c>
      <c r="C4025" s="20" t="s">
        <v>15549</v>
      </c>
      <c r="D4025" s="20"/>
      <c r="E4025" s="20"/>
      <c r="F4025" s="20" t="s">
        <v>16990</v>
      </c>
      <c r="G4025" s="9">
        <v>35500</v>
      </c>
      <c r="H4025" s="9">
        <v>0</v>
      </c>
      <c r="I4025" s="21"/>
      <c r="J4025" s="17"/>
    </row>
    <row r="4026" spans="1:10" ht="60" customHeight="1" x14ac:dyDescent="0.25">
      <c r="A4026" s="19">
        <v>866667</v>
      </c>
      <c r="B4026" s="20" t="s">
        <v>15551</v>
      </c>
      <c r="C4026" s="20" t="s">
        <v>15552</v>
      </c>
      <c r="D4026" s="20"/>
      <c r="E4026" s="20"/>
      <c r="F4026" s="20" t="s">
        <v>16990</v>
      </c>
      <c r="G4026" s="9">
        <v>25000</v>
      </c>
      <c r="H4026" s="9">
        <v>0</v>
      </c>
      <c r="I4026" s="21"/>
      <c r="J4026" s="17"/>
    </row>
    <row r="4027" spans="1:10" ht="60" customHeight="1" x14ac:dyDescent="0.25">
      <c r="A4027" s="19">
        <v>866673</v>
      </c>
      <c r="B4027" s="20" t="s">
        <v>15553</v>
      </c>
      <c r="C4027" s="20" t="s">
        <v>15554</v>
      </c>
      <c r="D4027" s="20"/>
      <c r="E4027" s="20"/>
      <c r="F4027" s="20" t="s">
        <v>16990</v>
      </c>
      <c r="G4027" s="9">
        <v>34280</v>
      </c>
      <c r="H4027" s="9">
        <v>0</v>
      </c>
      <c r="I4027" s="21"/>
      <c r="J4027" s="17"/>
    </row>
    <row r="4028" spans="1:10" ht="60" customHeight="1" x14ac:dyDescent="0.25">
      <c r="A4028" s="19">
        <v>866683</v>
      </c>
      <c r="B4028" s="20" t="s">
        <v>15555</v>
      </c>
      <c r="C4028" s="20" t="s">
        <v>15556</v>
      </c>
      <c r="D4028" s="20"/>
      <c r="E4028" s="20"/>
      <c r="F4028" s="20" t="s">
        <v>16990</v>
      </c>
      <c r="G4028" s="9">
        <v>54700</v>
      </c>
      <c r="H4028" s="9">
        <v>0</v>
      </c>
      <c r="I4028" s="21"/>
      <c r="J4028" s="17"/>
    </row>
    <row r="4029" spans="1:10" ht="60" customHeight="1" x14ac:dyDescent="0.25">
      <c r="A4029" s="19">
        <v>866684</v>
      </c>
      <c r="B4029" s="20" t="s">
        <v>15557</v>
      </c>
      <c r="C4029" s="20" t="s">
        <v>15558</v>
      </c>
      <c r="D4029" s="20"/>
      <c r="E4029" s="20"/>
      <c r="F4029" s="20" t="s">
        <v>16990</v>
      </c>
      <c r="G4029" s="9">
        <v>24600</v>
      </c>
      <c r="H4029" s="9">
        <v>0</v>
      </c>
      <c r="I4029" s="21"/>
      <c r="J4029" s="17"/>
    </row>
    <row r="4030" spans="1:10" ht="60" customHeight="1" x14ac:dyDescent="0.25">
      <c r="A4030" s="19">
        <v>866691</v>
      </c>
      <c r="B4030" s="20" t="s">
        <v>15559</v>
      </c>
      <c r="C4030" s="20" t="s">
        <v>10826</v>
      </c>
      <c r="D4030" s="20"/>
      <c r="E4030" s="20"/>
      <c r="F4030" s="20" t="s">
        <v>16990</v>
      </c>
      <c r="G4030" s="9">
        <v>16966</v>
      </c>
      <c r="H4030" s="9">
        <v>0</v>
      </c>
      <c r="I4030" s="21"/>
      <c r="J4030" s="17"/>
    </row>
    <row r="4031" spans="1:10" ht="60" customHeight="1" x14ac:dyDescent="0.25">
      <c r="A4031" s="19">
        <v>866696</v>
      </c>
      <c r="B4031" s="20" t="s">
        <v>15560</v>
      </c>
      <c r="C4031" s="20" t="s">
        <v>15516</v>
      </c>
      <c r="D4031" s="20"/>
      <c r="E4031" s="20"/>
      <c r="F4031" s="20" t="s">
        <v>16990</v>
      </c>
      <c r="G4031" s="9">
        <v>8464</v>
      </c>
      <c r="H4031" s="9">
        <v>0</v>
      </c>
      <c r="I4031" s="21"/>
      <c r="J4031" s="17"/>
    </row>
    <row r="4032" spans="1:10" ht="60" customHeight="1" x14ac:dyDescent="0.25">
      <c r="A4032" s="19">
        <v>866697</v>
      </c>
      <c r="B4032" s="20" t="s">
        <v>15561</v>
      </c>
      <c r="C4032" s="20" t="s">
        <v>15562</v>
      </c>
      <c r="D4032" s="20"/>
      <c r="E4032" s="20"/>
      <c r="F4032" s="20" t="s">
        <v>16990</v>
      </c>
      <c r="G4032" s="9">
        <v>20080</v>
      </c>
      <c r="H4032" s="9">
        <v>0</v>
      </c>
      <c r="I4032" s="21"/>
      <c r="J4032" s="17"/>
    </row>
    <row r="4033" spans="1:10" ht="60" customHeight="1" x14ac:dyDescent="0.25">
      <c r="A4033" s="19">
        <v>866703</v>
      </c>
      <c r="B4033" s="20" t="s">
        <v>15563</v>
      </c>
      <c r="C4033" s="20" t="s">
        <v>15516</v>
      </c>
      <c r="D4033" s="20"/>
      <c r="E4033" s="20"/>
      <c r="F4033" s="20" t="s">
        <v>16990</v>
      </c>
      <c r="G4033" s="9">
        <v>8464</v>
      </c>
      <c r="H4033" s="9">
        <v>0</v>
      </c>
      <c r="I4033" s="21"/>
      <c r="J4033" s="17"/>
    </row>
    <row r="4034" spans="1:10" ht="60" customHeight="1" x14ac:dyDescent="0.25">
      <c r="A4034" s="19">
        <v>866704</v>
      </c>
      <c r="B4034" s="20" t="s">
        <v>15564</v>
      </c>
      <c r="C4034" s="20" t="s">
        <v>15565</v>
      </c>
      <c r="D4034" s="20"/>
      <c r="E4034" s="20"/>
      <c r="F4034" s="20" t="s">
        <v>16990</v>
      </c>
      <c r="G4034" s="9">
        <v>30000</v>
      </c>
      <c r="H4034" s="9">
        <v>0</v>
      </c>
      <c r="I4034" s="21"/>
      <c r="J4034" s="17"/>
    </row>
    <row r="4035" spans="1:10" ht="60" customHeight="1" x14ac:dyDescent="0.25">
      <c r="A4035" s="19">
        <v>866991</v>
      </c>
      <c r="B4035" s="20" t="s">
        <v>11263</v>
      </c>
      <c r="C4035" s="20" t="s">
        <v>15547</v>
      </c>
      <c r="D4035" s="20"/>
      <c r="E4035" s="20"/>
      <c r="F4035" s="20" t="s">
        <v>16990</v>
      </c>
      <c r="G4035" s="9">
        <v>134200</v>
      </c>
      <c r="H4035" s="9">
        <v>0</v>
      </c>
      <c r="I4035" s="21"/>
      <c r="J4035" s="17"/>
    </row>
    <row r="4036" spans="1:10" ht="60" customHeight="1" x14ac:dyDescent="0.25">
      <c r="A4036" s="19">
        <v>867003</v>
      </c>
      <c r="B4036" s="20" t="s">
        <v>13623</v>
      </c>
      <c r="C4036" s="20" t="s">
        <v>15547</v>
      </c>
      <c r="D4036" s="20"/>
      <c r="E4036" s="20"/>
      <c r="F4036" s="20" t="s">
        <v>16990</v>
      </c>
      <c r="G4036" s="9">
        <v>164300</v>
      </c>
      <c r="H4036" s="9">
        <v>0</v>
      </c>
      <c r="I4036" s="21"/>
      <c r="J4036" s="17"/>
    </row>
    <row r="4037" spans="1:10" ht="60" customHeight="1" x14ac:dyDescent="0.25">
      <c r="A4037" s="19">
        <v>867005</v>
      </c>
      <c r="B4037" s="20" t="s">
        <v>13624</v>
      </c>
      <c r="C4037" s="20" t="s">
        <v>15547</v>
      </c>
      <c r="D4037" s="20"/>
      <c r="E4037" s="20"/>
      <c r="F4037" s="20" t="s">
        <v>16990</v>
      </c>
      <c r="G4037" s="9">
        <v>164300</v>
      </c>
      <c r="H4037" s="9">
        <v>0</v>
      </c>
      <c r="I4037" s="21"/>
      <c r="J4037" s="17"/>
    </row>
    <row r="4038" spans="1:10" ht="60" customHeight="1" x14ac:dyDescent="0.25">
      <c r="A4038" s="19">
        <v>1103197</v>
      </c>
      <c r="B4038" s="20" t="s">
        <v>10758</v>
      </c>
      <c r="C4038" s="20" t="s">
        <v>15566</v>
      </c>
      <c r="D4038" s="20"/>
      <c r="E4038" s="20"/>
      <c r="F4038" s="20" t="s">
        <v>16990</v>
      </c>
      <c r="G4038" s="9">
        <v>14102</v>
      </c>
      <c r="H4038" s="9">
        <v>0</v>
      </c>
      <c r="I4038" s="21"/>
      <c r="J4038" s="17"/>
    </row>
    <row r="4039" spans="1:10" ht="60" customHeight="1" x14ac:dyDescent="0.25">
      <c r="A4039" s="19">
        <v>1103198</v>
      </c>
      <c r="B4039" s="20" t="s">
        <v>10757</v>
      </c>
      <c r="C4039" s="20" t="s">
        <v>15566</v>
      </c>
      <c r="D4039" s="20"/>
      <c r="E4039" s="20"/>
      <c r="F4039" s="20" t="s">
        <v>16990</v>
      </c>
      <c r="G4039" s="9">
        <v>14102</v>
      </c>
      <c r="H4039" s="9">
        <v>0</v>
      </c>
      <c r="I4039" s="21"/>
      <c r="J4039" s="17"/>
    </row>
    <row r="4040" spans="1:10" ht="60" customHeight="1" x14ac:dyDescent="0.25">
      <c r="A4040" s="19">
        <v>1103199</v>
      </c>
      <c r="B4040" s="20" t="s">
        <v>10756</v>
      </c>
      <c r="C4040" s="20" t="s">
        <v>15566</v>
      </c>
      <c r="D4040" s="20"/>
      <c r="E4040" s="20"/>
      <c r="F4040" s="20" t="s">
        <v>16990</v>
      </c>
      <c r="G4040" s="9">
        <v>14102</v>
      </c>
      <c r="H4040" s="9">
        <v>0</v>
      </c>
      <c r="I4040" s="21"/>
      <c r="J4040" s="17"/>
    </row>
    <row r="4041" spans="1:10" ht="60" customHeight="1" x14ac:dyDescent="0.25">
      <c r="A4041" s="19">
        <v>1103200</v>
      </c>
      <c r="B4041" s="20" t="s">
        <v>10810</v>
      </c>
      <c r="C4041" s="20" t="s">
        <v>15566</v>
      </c>
      <c r="D4041" s="20"/>
      <c r="E4041" s="20"/>
      <c r="F4041" s="20" t="s">
        <v>16990</v>
      </c>
      <c r="G4041" s="9">
        <v>14102</v>
      </c>
      <c r="H4041" s="9">
        <v>0</v>
      </c>
      <c r="I4041" s="21"/>
      <c r="J4041" s="17"/>
    </row>
    <row r="4042" spans="1:10" ht="60" customHeight="1" x14ac:dyDescent="0.25">
      <c r="A4042" s="19">
        <v>1103201</v>
      </c>
      <c r="B4042" s="20" t="s">
        <v>10809</v>
      </c>
      <c r="C4042" s="20" t="s">
        <v>15567</v>
      </c>
      <c r="D4042" s="20"/>
      <c r="E4042" s="20"/>
      <c r="F4042" s="20" t="s">
        <v>16990</v>
      </c>
      <c r="G4042" s="9">
        <v>27100</v>
      </c>
      <c r="H4042" s="9">
        <v>0</v>
      </c>
      <c r="I4042" s="21"/>
      <c r="J4042" s="17"/>
    </row>
    <row r="4043" spans="1:10" ht="60" customHeight="1" x14ac:dyDescent="0.25">
      <c r="A4043" s="19">
        <v>1103202</v>
      </c>
      <c r="B4043" s="20" t="s">
        <v>10808</v>
      </c>
      <c r="C4043" s="20" t="s">
        <v>15568</v>
      </c>
      <c r="D4043" s="20"/>
      <c r="E4043" s="20"/>
      <c r="F4043" s="20" t="s">
        <v>16990</v>
      </c>
      <c r="G4043" s="9">
        <v>27100</v>
      </c>
      <c r="H4043" s="9">
        <v>0</v>
      </c>
      <c r="I4043" s="21"/>
      <c r="J4043" s="17"/>
    </row>
    <row r="4044" spans="1:10" ht="60" customHeight="1" x14ac:dyDescent="0.25">
      <c r="A4044" s="19">
        <v>1103203</v>
      </c>
      <c r="B4044" s="20" t="s">
        <v>10807</v>
      </c>
      <c r="C4044" s="20" t="s">
        <v>15568</v>
      </c>
      <c r="D4044" s="20"/>
      <c r="E4044" s="20"/>
      <c r="F4044" s="20" t="s">
        <v>16990</v>
      </c>
      <c r="G4044" s="9">
        <v>27100</v>
      </c>
      <c r="H4044" s="9">
        <v>0</v>
      </c>
      <c r="I4044" s="21"/>
      <c r="J4044" s="17"/>
    </row>
    <row r="4045" spans="1:10" ht="60" customHeight="1" x14ac:dyDescent="0.25">
      <c r="A4045" s="19">
        <v>1103204</v>
      </c>
      <c r="B4045" s="20" t="s">
        <v>10806</v>
      </c>
      <c r="C4045" s="20" t="s">
        <v>15568</v>
      </c>
      <c r="D4045" s="20"/>
      <c r="E4045" s="20"/>
      <c r="F4045" s="20" t="s">
        <v>16990</v>
      </c>
      <c r="G4045" s="9">
        <v>27100</v>
      </c>
      <c r="H4045" s="9">
        <v>0</v>
      </c>
      <c r="I4045" s="21"/>
      <c r="J4045" s="17"/>
    </row>
    <row r="4046" spans="1:10" ht="60" customHeight="1" x14ac:dyDescent="0.25">
      <c r="A4046" s="19">
        <v>1103205</v>
      </c>
      <c r="B4046" s="20" t="s">
        <v>10804</v>
      </c>
      <c r="C4046" s="20" t="s">
        <v>15569</v>
      </c>
      <c r="D4046" s="20"/>
      <c r="E4046" s="20"/>
      <c r="F4046" s="20" t="s">
        <v>16990</v>
      </c>
      <c r="G4046" s="9">
        <v>14602</v>
      </c>
      <c r="H4046" s="9">
        <v>0</v>
      </c>
      <c r="I4046" s="21"/>
      <c r="J4046" s="17"/>
    </row>
    <row r="4047" spans="1:10" ht="60" customHeight="1" x14ac:dyDescent="0.25">
      <c r="A4047" s="19">
        <v>1103206</v>
      </c>
      <c r="B4047" s="20" t="s">
        <v>10820</v>
      </c>
      <c r="C4047" s="20" t="s">
        <v>15254</v>
      </c>
      <c r="D4047" s="20"/>
      <c r="E4047" s="20"/>
      <c r="F4047" s="20" t="s">
        <v>16990</v>
      </c>
      <c r="G4047" s="9">
        <v>31586</v>
      </c>
      <c r="H4047" s="9">
        <v>0</v>
      </c>
      <c r="I4047" s="21"/>
      <c r="J4047" s="17"/>
    </row>
    <row r="4048" spans="1:10" ht="60" customHeight="1" x14ac:dyDescent="0.25">
      <c r="A4048" s="19">
        <v>1103207</v>
      </c>
      <c r="B4048" s="20" t="s">
        <v>10801</v>
      </c>
      <c r="C4048" s="20" t="s">
        <v>15570</v>
      </c>
      <c r="D4048" s="20"/>
      <c r="E4048" s="20"/>
      <c r="F4048" s="20" t="s">
        <v>16990</v>
      </c>
      <c r="G4048" s="9">
        <v>34272</v>
      </c>
      <c r="H4048" s="9">
        <v>0</v>
      </c>
      <c r="I4048" s="21"/>
      <c r="J4048" s="17"/>
    </row>
    <row r="4049" spans="1:10" ht="60" customHeight="1" x14ac:dyDescent="0.25">
      <c r="A4049" s="19">
        <v>1103208</v>
      </c>
      <c r="B4049" s="20" t="s">
        <v>10803</v>
      </c>
      <c r="C4049" s="20" t="s">
        <v>15570</v>
      </c>
      <c r="D4049" s="20"/>
      <c r="E4049" s="20"/>
      <c r="F4049" s="20" t="s">
        <v>16990</v>
      </c>
      <c r="G4049" s="9">
        <v>34272</v>
      </c>
      <c r="H4049" s="9">
        <v>0</v>
      </c>
      <c r="I4049" s="21"/>
      <c r="J4049" s="17"/>
    </row>
    <row r="4050" spans="1:10" ht="60" customHeight="1" x14ac:dyDescent="0.25">
      <c r="A4050" s="19">
        <v>1103214</v>
      </c>
      <c r="B4050" s="20" t="s">
        <v>11001</v>
      </c>
      <c r="C4050" s="20" t="s">
        <v>15571</v>
      </c>
      <c r="D4050" s="20"/>
      <c r="E4050" s="20"/>
      <c r="F4050" s="20" t="s">
        <v>16990</v>
      </c>
      <c r="G4050" s="9">
        <v>46999</v>
      </c>
      <c r="H4050" s="9">
        <v>0</v>
      </c>
      <c r="I4050" s="21"/>
      <c r="J4050" s="17"/>
    </row>
    <row r="4051" spans="1:10" ht="60" customHeight="1" x14ac:dyDescent="0.25">
      <c r="A4051" s="19">
        <v>1103215</v>
      </c>
      <c r="B4051" s="20" t="s">
        <v>15572</v>
      </c>
      <c r="C4051" s="20" t="s">
        <v>15573</v>
      </c>
      <c r="D4051" s="20"/>
      <c r="E4051" s="20"/>
      <c r="F4051" s="20" t="s">
        <v>16990</v>
      </c>
      <c r="G4051" s="9">
        <v>39099</v>
      </c>
      <c r="H4051" s="9">
        <v>0</v>
      </c>
      <c r="I4051" s="21"/>
      <c r="J4051" s="17"/>
    </row>
    <row r="4052" spans="1:10" ht="60" customHeight="1" x14ac:dyDescent="0.25">
      <c r="A4052" s="19">
        <v>811015</v>
      </c>
      <c r="B4052" s="20" t="s">
        <v>15574</v>
      </c>
      <c r="C4052" s="20" t="s">
        <v>15575</v>
      </c>
      <c r="D4052" s="20"/>
      <c r="E4052" s="20"/>
      <c r="F4052" s="20" t="s">
        <v>16990</v>
      </c>
      <c r="G4052" s="9">
        <v>23000</v>
      </c>
      <c r="H4052" s="9">
        <v>0</v>
      </c>
      <c r="I4052" s="21"/>
      <c r="J4052" s="17"/>
    </row>
    <row r="4053" spans="1:10" ht="60" customHeight="1" x14ac:dyDescent="0.25">
      <c r="A4053" s="19">
        <v>811016</v>
      </c>
      <c r="B4053" s="20" t="s">
        <v>15576</v>
      </c>
      <c r="C4053" s="20" t="s">
        <v>15577</v>
      </c>
      <c r="D4053" s="20"/>
      <c r="E4053" s="20"/>
      <c r="F4053" s="20" t="s">
        <v>16990</v>
      </c>
      <c r="G4053" s="9">
        <v>19590</v>
      </c>
      <c r="H4053" s="9">
        <v>0</v>
      </c>
      <c r="I4053" s="21"/>
      <c r="J4053" s="17"/>
    </row>
    <row r="4054" spans="1:10" ht="60" customHeight="1" x14ac:dyDescent="0.25">
      <c r="A4054" s="19">
        <v>811017</v>
      </c>
      <c r="B4054" s="20" t="s">
        <v>15578</v>
      </c>
      <c r="C4054" s="20" t="s">
        <v>15577</v>
      </c>
      <c r="D4054" s="20"/>
      <c r="E4054" s="20"/>
      <c r="F4054" s="20" t="s">
        <v>16990</v>
      </c>
      <c r="G4054" s="9">
        <v>19590</v>
      </c>
      <c r="H4054" s="9">
        <v>0</v>
      </c>
      <c r="I4054" s="21"/>
      <c r="J4054" s="17"/>
    </row>
    <row r="4055" spans="1:10" ht="60" customHeight="1" x14ac:dyDescent="0.25">
      <c r="A4055" s="19">
        <v>811020</v>
      </c>
      <c r="B4055" s="20" t="s">
        <v>15579</v>
      </c>
      <c r="C4055" s="20" t="s">
        <v>15580</v>
      </c>
      <c r="D4055" s="20"/>
      <c r="E4055" s="20"/>
      <c r="F4055" s="20" t="s">
        <v>16990</v>
      </c>
      <c r="G4055" s="9">
        <v>55690</v>
      </c>
      <c r="H4055" s="9">
        <v>0</v>
      </c>
      <c r="I4055" s="21"/>
      <c r="J4055" s="17"/>
    </row>
    <row r="4056" spans="1:10" ht="60" customHeight="1" x14ac:dyDescent="0.25">
      <c r="A4056" s="19">
        <v>811023</v>
      </c>
      <c r="B4056" s="20" t="s">
        <v>15581</v>
      </c>
      <c r="C4056" s="20" t="s">
        <v>15582</v>
      </c>
      <c r="D4056" s="20"/>
      <c r="E4056" s="20"/>
      <c r="F4056" s="20" t="s">
        <v>16990</v>
      </c>
      <c r="G4056" s="9">
        <v>44158.400000000001</v>
      </c>
      <c r="H4056" s="9">
        <v>0</v>
      </c>
      <c r="I4056" s="21"/>
      <c r="J4056" s="17"/>
    </row>
    <row r="4057" spans="1:10" ht="60" customHeight="1" x14ac:dyDescent="0.25">
      <c r="A4057" s="19">
        <v>811026</v>
      </c>
      <c r="B4057" s="20" t="s">
        <v>15583</v>
      </c>
      <c r="C4057" s="20" t="s">
        <v>15584</v>
      </c>
      <c r="D4057" s="20"/>
      <c r="E4057" s="20"/>
      <c r="F4057" s="20" t="s">
        <v>16990</v>
      </c>
      <c r="G4057" s="9">
        <v>13000</v>
      </c>
      <c r="H4057" s="9">
        <v>0</v>
      </c>
      <c r="I4057" s="21"/>
      <c r="J4057" s="17"/>
    </row>
    <row r="4058" spans="1:10" ht="60" customHeight="1" x14ac:dyDescent="0.25">
      <c r="A4058" s="19">
        <v>811027</v>
      </c>
      <c r="B4058" s="20" t="s">
        <v>15585</v>
      </c>
      <c r="C4058" s="20" t="s">
        <v>15586</v>
      </c>
      <c r="D4058" s="20"/>
      <c r="E4058" s="20"/>
      <c r="F4058" s="20" t="s">
        <v>16990</v>
      </c>
      <c r="G4058" s="9">
        <v>8500</v>
      </c>
      <c r="H4058" s="9">
        <v>0</v>
      </c>
      <c r="I4058" s="21"/>
      <c r="J4058" s="17"/>
    </row>
    <row r="4059" spans="1:10" ht="60" customHeight="1" x14ac:dyDescent="0.25">
      <c r="A4059" s="19">
        <v>811028</v>
      </c>
      <c r="B4059" s="20" t="s">
        <v>15587</v>
      </c>
      <c r="C4059" s="20" t="s">
        <v>15588</v>
      </c>
      <c r="D4059" s="20"/>
      <c r="E4059" s="20"/>
      <c r="F4059" s="20" t="s">
        <v>16990</v>
      </c>
      <c r="G4059" s="9">
        <v>25350</v>
      </c>
      <c r="H4059" s="9">
        <v>0</v>
      </c>
      <c r="I4059" s="21"/>
      <c r="J4059" s="17"/>
    </row>
    <row r="4060" spans="1:10" ht="60" customHeight="1" x14ac:dyDescent="0.25">
      <c r="A4060" s="19">
        <v>811029</v>
      </c>
      <c r="B4060" s="20" t="s">
        <v>15589</v>
      </c>
      <c r="C4060" s="20" t="s">
        <v>15588</v>
      </c>
      <c r="D4060" s="20"/>
      <c r="E4060" s="20"/>
      <c r="F4060" s="20" t="s">
        <v>16990</v>
      </c>
      <c r="G4060" s="9">
        <v>25350</v>
      </c>
      <c r="H4060" s="9">
        <v>0</v>
      </c>
      <c r="I4060" s="21"/>
      <c r="J4060" s="17"/>
    </row>
    <row r="4061" spans="1:10" ht="60" customHeight="1" x14ac:dyDescent="0.25">
      <c r="A4061" s="19">
        <v>811030</v>
      </c>
      <c r="B4061" s="20" t="s">
        <v>15590</v>
      </c>
      <c r="C4061" s="20" t="s">
        <v>15591</v>
      </c>
      <c r="D4061" s="20"/>
      <c r="E4061" s="20"/>
      <c r="F4061" s="20" t="s">
        <v>16990</v>
      </c>
      <c r="G4061" s="9">
        <v>65000</v>
      </c>
      <c r="H4061" s="9">
        <v>0</v>
      </c>
      <c r="I4061" s="21"/>
      <c r="J4061" s="17"/>
    </row>
    <row r="4062" spans="1:10" ht="60" customHeight="1" x14ac:dyDescent="0.25">
      <c r="A4062" s="19">
        <v>811031</v>
      </c>
      <c r="B4062" s="20" t="s">
        <v>15592</v>
      </c>
      <c r="C4062" s="20" t="s">
        <v>13357</v>
      </c>
      <c r="D4062" s="20"/>
      <c r="E4062" s="20"/>
      <c r="F4062" s="20" t="s">
        <v>16990</v>
      </c>
      <c r="G4062" s="9">
        <v>5000</v>
      </c>
      <c r="H4062" s="9">
        <v>0</v>
      </c>
      <c r="I4062" s="21"/>
      <c r="J4062" s="17"/>
    </row>
    <row r="4063" spans="1:10" ht="60" customHeight="1" x14ac:dyDescent="0.25">
      <c r="A4063" s="19">
        <v>811032</v>
      </c>
      <c r="B4063" s="20" t="s">
        <v>15593</v>
      </c>
      <c r="C4063" s="20" t="s">
        <v>13357</v>
      </c>
      <c r="D4063" s="20"/>
      <c r="E4063" s="20"/>
      <c r="F4063" s="20" t="s">
        <v>16990</v>
      </c>
      <c r="G4063" s="9">
        <v>5000</v>
      </c>
      <c r="H4063" s="9">
        <v>0</v>
      </c>
      <c r="I4063" s="21"/>
      <c r="J4063" s="17"/>
    </row>
    <row r="4064" spans="1:10" ht="60" customHeight="1" x14ac:dyDescent="0.25">
      <c r="A4064" s="19">
        <v>811033</v>
      </c>
      <c r="B4064" s="20" t="s">
        <v>15594</v>
      </c>
      <c r="C4064" s="20" t="s">
        <v>15595</v>
      </c>
      <c r="D4064" s="20"/>
      <c r="E4064" s="20"/>
      <c r="F4064" s="20" t="s">
        <v>16990</v>
      </c>
      <c r="G4064" s="9">
        <v>6210</v>
      </c>
      <c r="H4064" s="9">
        <v>0</v>
      </c>
      <c r="I4064" s="21"/>
      <c r="J4064" s="17"/>
    </row>
    <row r="4065" spans="1:10" ht="60" customHeight="1" x14ac:dyDescent="0.25">
      <c r="A4065" s="19">
        <v>811035</v>
      </c>
      <c r="B4065" s="20" t="s">
        <v>15596</v>
      </c>
      <c r="C4065" s="20" t="s">
        <v>9888</v>
      </c>
      <c r="D4065" s="20"/>
      <c r="E4065" s="20"/>
      <c r="F4065" s="20" t="s">
        <v>16990</v>
      </c>
      <c r="G4065" s="9">
        <v>35400</v>
      </c>
      <c r="H4065" s="9">
        <v>0</v>
      </c>
      <c r="I4065" s="21"/>
      <c r="J4065" s="17"/>
    </row>
    <row r="4066" spans="1:10" ht="60" customHeight="1" x14ac:dyDescent="0.25">
      <c r="A4066" s="19">
        <v>811055</v>
      </c>
      <c r="B4066" s="20" t="s">
        <v>15597</v>
      </c>
      <c r="C4066" s="20" t="s">
        <v>15598</v>
      </c>
      <c r="D4066" s="20"/>
      <c r="E4066" s="20"/>
      <c r="F4066" s="20" t="s">
        <v>16990</v>
      </c>
      <c r="G4066" s="9">
        <v>9800</v>
      </c>
      <c r="H4066" s="9">
        <v>0</v>
      </c>
      <c r="I4066" s="21"/>
      <c r="J4066" s="17"/>
    </row>
    <row r="4067" spans="1:10" ht="60" customHeight="1" x14ac:dyDescent="0.25">
      <c r="A4067" s="19">
        <v>813961</v>
      </c>
      <c r="B4067" s="20" t="s">
        <v>15599</v>
      </c>
      <c r="C4067" s="20" t="s">
        <v>15600</v>
      </c>
      <c r="D4067" s="20"/>
      <c r="E4067" s="20"/>
      <c r="F4067" s="20" t="s">
        <v>16990</v>
      </c>
      <c r="G4067" s="9">
        <v>384300</v>
      </c>
      <c r="H4067" s="9">
        <v>0</v>
      </c>
      <c r="I4067" s="21"/>
      <c r="J4067" s="17"/>
    </row>
    <row r="4068" spans="1:10" ht="60" customHeight="1" x14ac:dyDescent="0.25">
      <c r="A4068" s="19">
        <v>815702</v>
      </c>
      <c r="B4068" s="20" t="s">
        <v>15601</v>
      </c>
      <c r="C4068" s="20" t="s">
        <v>12692</v>
      </c>
      <c r="D4068" s="20"/>
      <c r="E4068" s="20"/>
      <c r="F4068" s="20" t="s">
        <v>16990</v>
      </c>
      <c r="G4068" s="9">
        <v>60000</v>
      </c>
      <c r="H4068" s="9">
        <v>0</v>
      </c>
      <c r="I4068" s="21"/>
      <c r="J4068" s="17"/>
    </row>
    <row r="4069" spans="1:10" ht="60" customHeight="1" x14ac:dyDescent="0.25">
      <c r="A4069" s="19">
        <v>815703</v>
      </c>
      <c r="B4069" s="20" t="s">
        <v>15602</v>
      </c>
      <c r="C4069" s="20" t="s">
        <v>15603</v>
      </c>
      <c r="D4069" s="20"/>
      <c r="E4069" s="20"/>
      <c r="F4069" s="20" t="s">
        <v>16990</v>
      </c>
      <c r="G4069" s="9">
        <v>73851.399999999994</v>
      </c>
      <c r="H4069" s="9">
        <v>0</v>
      </c>
      <c r="I4069" s="21"/>
      <c r="J4069" s="17"/>
    </row>
    <row r="4070" spans="1:10" ht="60" customHeight="1" x14ac:dyDescent="0.25">
      <c r="A4070" s="19">
        <v>815706</v>
      </c>
      <c r="B4070" s="20" t="s">
        <v>6868</v>
      </c>
      <c r="C4070" s="20" t="s">
        <v>15604</v>
      </c>
      <c r="D4070" s="20"/>
      <c r="E4070" s="20"/>
      <c r="F4070" s="20" t="s">
        <v>16990</v>
      </c>
      <c r="G4070" s="9">
        <v>31270</v>
      </c>
      <c r="H4070" s="9">
        <v>0</v>
      </c>
      <c r="I4070" s="21"/>
      <c r="J4070" s="17"/>
    </row>
    <row r="4071" spans="1:10" ht="60" customHeight="1" x14ac:dyDescent="0.25">
      <c r="A4071" s="19">
        <v>712838</v>
      </c>
      <c r="B4071" s="20" t="s">
        <v>15605</v>
      </c>
      <c r="C4071" s="20" t="s">
        <v>15606</v>
      </c>
      <c r="D4071" s="20"/>
      <c r="E4071" s="20"/>
      <c r="F4071" s="20" t="s">
        <v>16990</v>
      </c>
      <c r="G4071" s="9">
        <v>27038</v>
      </c>
      <c r="H4071" s="9">
        <v>0</v>
      </c>
      <c r="I4071" s="21"/>
      <c r="J4071" s="17"/>
    </row>
    <row r="4072" spans="1:10" ht="60" customHeight="1" x14ac:dyDescent="0.25">
      <c r="A4072" s="19">
        <v>712862</v>
      </c>
      <c r="B4072" s="20" t="s">
        <v>15607</v>
      </c>
      <c r="C4072" s="20" t="s">
        <v>15608</v>
      </c>
      <c r="D4072" s="20"/>
      <c r="E4072" s="20"/>
      <c r="F4072" s="20" t="s">
        <v>16990</v>
      </c>
      <c r="G4072" s="9">
        <v>66460</v>
      </c>
      <c r="H4072" s="9">
        <v>0</v>
      </c>
      <c r="I4072" s="21"/>
      <c r="J4072" s="17"/>
    </row>
    <row r="4073" spans="1:10" ht="60" customHeight="1" x14ac:dyDescent="0.25">
      <c r="A4073" s="19">
        <v>712893</v>
      </c>
      <c r="B4073" s="20" t="s">
        <v>15609</v>
      </c>
      <c r="C4073" s="20" t="s">
        <v>15610</v>
      </c>
      <c r="D4073" s="20"/>
      <c r="E4073" s="20"/>
      <c r="F4073" s="20" t="s">
        <v>16990</v>
      </c>
      <c r="G4073" s="9">
        <v>505434.6</v>
      </c>
      <c r="H4073" s="9">
        <v>0</v>
      </c>
      <c r="I4073" s="21"/>
      <c r="J4073" s="17"/>
    </row>
    <row r="4074" spans="1:10" ht="60" customHeight="1" x14ac:dyDescent="0.25">
      <c r="A4074" s="19">
        <v>712906</v>
      </c>
      <c r="B4074" s="20" t="s">
        <v>15611</v>
      </c>
      <c r="C4074" s="20" t="s">
        <v>15612</v>
      </c>
      <c r="D4074" s="20"/>
      <c r="E4074" s="20"/>
      <c r="F4074" s="20" t="s">
        <v>16990</v>
      </c>
      <c r="G4074" s="9">
        <v>185144.4</v>
      </c>
      <c r="H4074" s="9">
        <v>0</v>
      </c>
      <c r="I4074" s="21"/>
      <c r="J4074" s="17"/>
    </row>
    <row r="4075" spans="1:10" ht="60" customHeight="1" x14ac:dyDescent="0.25">
      <c r="A4075" s="19">
        <v>712929</v>
      </c>
      <c r="B4075" s="20" t="s">
        <v>15613</v>
      </c>
      <c r="C4075" s="20" t="s">
        <v>15614</v>
      </c>
      <c r="D4075" s="20"/>
      <c r="E4075" s="20"/>
      <c r="F4075" s="20" t="s">
        <v>16990</v>
      </c>
      <c r="G4075" s="9">
        <v>30925</v>
      </c>
      <c r="H4075" s="9">
        <v>0</v>
      </c>
      <c r="I4075" s="21"/>
      <c r="J4075" s="17"/>
    </row>
    <row r="4076" spans="1:10" ht="60" customHeight="1" x14ac:dyDescent="0.25">
      <c r="A4076" s="19">
        <v>712932</v>
      </c>
      <c r="B4076" s="20" t="s">
        <v>15615</v>
      </c>
      <c r="C4076" s="20" t="s">
        <v>15616</v>
      </c>
      <c r="D4076" s="20"/>
      <c r="E4076" s="20"/>
      <c r="F4076" s="20" t="s">
        <v>16990</v>
      </c>
      <c r="G4076" s="9">
        <v>33000</v>
      </c>
      <c r="H4076" s="9">
        <v>0</v>
      </c>
      <c r="I4076" s="21"/>
      <c r="J4076" s="17"/>
    </row>
    <row r="4077" spans="1:10" ht="60" customHeight="1" x14ac:dyDescent="0.25">
      <c r="A4077" s="19">
        <v>712957</v>
      </c>
      <c r="B4077" s="20" t="s">
        <v>15617</v>
      </c>
      <c r="C4077" s="20" t="s">
        <v>15618</v>
      </c>
      <c r="D4077" s="20"/>
      <c r="E4077" s="20"/>
      <c r="F4077" s="20" t="s">
        <v>16990</v>
      </c>
      <c r="G4077" s="9">
        <v>132225</v>
      </c>
      <c r="H4077" s="9">
        <v>0</v>
      </c>
      <c r="I4077" s="21"/>
      <c r="J4077" s="17"/>
    </row>
    <row r="4078" spans="1:10" ht="60" customHeight="1" x14ac:dyDescent="0.25">
      <c r="A4078" s="19">
        <v>712960</v>
      </c>
      <c r="B4078" s="20" t="s">
        <v>15619</v>
      </c>
      <c r="C4078" s="20" t="s">
        <v>15620</v>
      </c>
      <c r="D4078" s="20"/>
      <c r="E4078" s="20"/>
      <c r="F4078" s="20" t="s">
        <v>16990</v>
      </c>
      <c r="G4078" s="9">
        <v>71550</v>
      </c>
      <c r="H4078" s="9">
        <v>0</v>
      </c>
      <c r="I4078" s="21"/>
      <c r="J4078" s="17"/>
    </row>
    <row r="4079" spans="1:10" ht="60" customHeight="1" x14ac:dyDescent="0.25">
      <c r="A4079" s="19">
        <v>712995</v>
      </c>
      <c r="B4079" s="20" t="s">
        <v>15621</v>
      </c>
      <c r="C4079" s="20" t="s">
        <v>15622</v>
      </c>
      <c r="D4079" s="20"/>
      <c r="E4079" s="20"/>
      <c r="F4079" s="20" t="s">
        <v>16990</v>
      </c>
      <c r="G4079" s="9">
        <v>20000</v>
      </c>
      <c r="H4079" s="9">
        <v>0</v>
      </c>
      <c r="I4079" s="21"/>
      <c r="J4079" s="17"/>
    </row>
    <row r="4080" spans="1:10" ht="60" customHeight="1" x14ac:dyDescent="0.25">
      <c r="A4080" s="19">
        <v>713009</v>
      </c>
      <c r="B4080" s="20" t="s">
        <v>15623</v>
      </c>
      <c r="C4080" s="20" t="s">
        <v>15624</v>
      </c>
      <c r="D4080" s="20"/>
      <c r="E4080" s="20"/>
      <c r="F4080" s="20" t="s">
        <v>16990</v>
      </c>
      <c r="G4080" s="9">
        <v>216741.28</v>
      </c>
      <c r="H4080" s="9">
        <v>0</v>
      </c>
      <c r="I4080" s="21"/>
      <c r="J4080" s="17"/>
    </row>
    <row r="4081" spans="1:10" ht="60" customHeight="1" x14ac:dyDescent="0.25">
      <c r="A4081" s="19">
        <v>713011</v>
      </c>
      <c r="B4081" s="20" t="s">
        <v>15625</v>
      </c>
      <c r="C4081" s="20" t="s">
        <v>15626</v>
      </c>
      <c r="D4081" s="20"/>
      <c r="E4081" s="20"/>
      <c r="F4081" s="20" t="s">
        <v>16990</v>
      </c>
      <c r="G4081" s="9">
        <v>20000</v>
      </c>
      <c r="H4081" s="9">
        <v>0</v>
      </c>
      <c r="I4081" s="21"/>
      <c r="J4081" s="17"/>
    </row>
    <row r="4082" spans="1:10" ht="60" customHeight="1" x14ac:dyDescent="0.25">
      <c r="A4082" s="19">
        <v>713017</v>
      </c>
      <c r="B4082" s="20" t="s">
        <v>15627</v>
      </c>
      <c r="C4082" s="20" t="s">
        <v>15628</v>
      </c>
      <c r="D4082" s="20"/>
      <c r="E4082" s="20"/>
      <c r="F4082" s="20" t="s">
        <v>16990</v>
      </c>
      <c r="G4082" s="9">
        <v>50000</v>
      </c>
      <c r="H4082" s="9">
        <v>0</v>
      </c>
      <c r="I4082" s="21"/>
      <c r="J4082" s="17"/>
    </row>
    <row r="4083" spans="1:10" ht="60" customHeight="1" x14ac:dyDescent="0.25">
      <c r="A4083" s="19">
        <v>713018</v>
      </c>
      <c r="B4083" s="20" t="s">
        <v>15629</v>
      </c>
      <c r="C4083" s="20" t="s">
        <v>15628</v>
      </c>
      <c r="D4083" s="20"/>
      <c r="E4083" s="20"/>
      <c r="F4083" s="20" t="s">
        <v>16990</v>
      </c>
      <c r="G4083" s="9">
        <v>50000</v>
      </c>
      <c r="H4083" s="9">
        <v>0</v>
      </c>
      <c r="I4083" s="21"/>
      <c r="J4083" s="17"/>
    </row>
    <row r="4084" spans="1:10" ht="60" customHeight="1" x14ac:dyDescent="0.25">
      <c r="A4084" s="19">
        <v>713019</v>
      </c>
      <c r="B4084" s="20" t="s">
        <v>15630</v>
      </c>
      <c r="C4084" s="20" t="s">
        <v>13593</v>
      </c>
      <c r="D4084" s="20"/>
      <c r="E4084" s="20"/>
      <c r="F4084" s="20" t="s">
        <v>16990</v>
      </c>
      <c r="G4084" s="9">
        <v>16960</v>
      </c>
      <c r="H4084" s="9">
        <v>0</v>
      </c>
      <c r="I4084" s="21"/>
      <c r="J4084" s="17"/>
    </row>
    <row r="4085" spans="1:10" ht="60" customHeight="1" x14ac:dyDescent="0.25">
      <c r="A4085" s="19">
        <v>713037</v>
      </c>
      <c r="B4085" s="20" t="s">
        <v>15631</v>
      </c>
      <c r="C4085" s="20" t="s">
        <v>15632</v>
      </c>
      <c r="D4085" s="20"/>
      <c r="E4085" s="20"/>
      <c r="F4085" s="20" t="s">
        <v>16990</v>
      </c>
      <c r="G4085" s="9">
        <v>28650</v>
      </c>
      <c r="H4085" s="9">
        <v>0</v>
      </c>
      <c r="I4085" s="21"/>
      <c r="J4085" s="17"/>
    </row>
    <row r="4086" spans="1:10" ht="60" customHeight="1" x14ac:dyDescent="0.25">
      <c r="A4086" s="19">
        <v>713039</v>
      </c>
      <c r="B4086" s="20" t="s">
        <v>15633</v>
      </c>
      <c r="C4086" s="20" t="s">
        <v>15634</v>
      </c>
      <c r="D4086" s="20"/>
      <c r="E4086" s="20"/>
      <c r="F4086" s="20" t="s">
        <v>16990</v>
      </c>
      <c r="G4086" s="9">
        <v>22896.17</v>
      </c>
      <c r="H4086" s="9">
        <v>0</v>
      </c>
      <c r="I4086" s="21"/>
      <c r="J4086" s="17"/>
    </row>
    <row r="4087" spans="1:10" ht="60" customHeight="1" x14ac:dyDescent="0.25">
      <c r="A4087" s="19">
        <v>713042</v>
      </c>
      <c r="B4087" s="20" t="s">
        <v>15635</v>
      </c>
      <c r="C4087" s="20" t="s">
        <v>15636</v>
      </c>
      <c r="D4087" s="20"/>
      <c r="E4087" s="20"/>
      <c r="F4087" s="20" t="s">
        <v>16990</v>
      </c>
      <c r="G4087" s="9">
        <v>90000</v>
      </c>
      <c r="H4087" s="9">
        <v>0</v>
      </c>
      <c r="I4087" s="21"/>
      <c r="J4087" s="17"/>
    </row>
    <row r="4088" spans="1:10" ht="60" customHeight="1" x14ac:dyDescent="0.25">
      <c r="A4088" s="19">
        <v>713044</v>
      </c>
      <c r="B4088" s="20" t="s">
        <v>15637</v>
      </c>
      <c r="C4088" s="20" t="s">
        <v>13065</v>
      </c>
      <c r="D4088" s="20"/>
      <c r="E4088" s="20"/>
      <c r="F4088" s="20" t="s">
        <v>16990</v>
      </c>
      <c r="G4088" s="9">
        <v>20000</v>
      </c>
      <c r="H4088" s="9">
        <v>0</v>
      </c>
      <c r="I4088" s="21"/>
      <c r="J4088" s="17"/>
    </row>
    <row r="4089" spans="1:10" ht="60" customHeight="1" x14ac:dyDescent="0.25">
      <c r="A4089" s="19">
        <v>713056</v>
      </c>
      <c r="B4089" s="20" t="s">
        <v>15638</v>
      </c>
      <c r="C4089" s="20" t="s">
        <v>15639</v>
      </c>
      <c r="D4089" s="20"/>
      <c r="E4089" s="20"/>
      <c r="F4089" s="20" t="s">
        <v>16990</v>
      </c>
      <c r="G4089" s="9">
        <v>133958</v>
      </c>
      <c r="H4089" s="9">
        <v>0</v>
      </c>
      <c r="I4089" s="21"/>
      <c r="J4089" s="17"/>
    </row>
    <row r="4090" spans="1:10" ht="60" customHeight="1" x14ac:dyDescent="0.25">
      <c r="A4090" s="19">
        <v>713073</v>
      </c>
      <c r="B4090" s="20" t="s">
        <v>15640</v>
      </c>
      <c r="C4090" s="20" t="s">
        <v>15641</v>
      </c>
      <c r="D4090" s="20"/>
      <c r="E4090" s="20"/>
      <c r="F4090" s="20" t="s">
        <v>16990</v>
      </c>
      <c r="G4090" s="9">
        <v>40000</v>
      </c>
      <c r="H4090" s="9">
        <v>0</v>
      </c>
      <c r="I4090" s="21"/>
      <c r="J4090" s="17"/>
    </row>
    <row r="4091" spans="1:10" ht="60" customHeight="1" x14ac:dyDescent="0.25">
      <c r="A4091" s="19">
        <v>713074</v>
      </c>
      <c r="B4091" s="20" t="s">
        <v>15642</v>
      </c>
      <c r="C4091" s="20" t="s">
        <v>15643</v>
      </c>
      <c r="D4091" s="20"/>
      <c r="E4091" s="20"/>
      <c r="F4091" s="20" t="s">
        <v>16990</v>
      </c>
      <c r="G4091" s="9">
        <v>76164.399999999994</v>
      </c>
      <c r="H4091" s="9">
        <v>0</v>
      </c>
      <c r="I4091" s="21"/>
      <c r="J4091" s="17"/>
    </row>
    <row r="4092" spans="1:10" ht="60" customHeight="1" x14ac:dyDescent="0.25">
      <c r="A4092" s="19">
        <v>713102</v>
      </c>
      <c r="B4092" s="20" t="s">
        <v>15644</v>
      </c>
      <c r="C4092" s="20" t="s">
        <v>15645</v>
      </c>
      <c r="D4092" s="20"/>
      <c r="E4092" s="20"/>
      <c r="F4092" s="20" t="s">
        <v>16990</v>
      </c>
      <c r="G4092" s="9">
        <v>5179.2</v>
      </c>
      <c r="H4092" s="9">
        <v>0</v>
      </c>
      <c r="I4092" s="21"/>
      <c r="J4092" s="17"/>
    </row>
    <row r="4093" spans="1:10" ht="60" customHeight="1" x14ac:dyDescent="0.25">
      <c r="A4093" s="19">
        <v>713106</v>
      </c>
      <c r="B4093" s="20" t="s">
        <v>15646</v>
      </c>
      <c r="C4093" s="20" t="s">
        <v>15647</v>
      </c>
      <c r="D4093" s="20"/>
      <c r="E4093" s="20"/>
      <c r="F4093" s="20" t="s">
        <v>16990</v>
      </c>
      <c r="G4093" s="9">
        <v>17972.28</v>
      </c>
      <c r="H4093" s="9">
        <v>0</v>
      </c>
      <c r="I4093" s="21"/>
      <c r="J4093" s="17"/>
    </row>
    <row r="4094" spans="1:10" ht="60" customHeight="1" x14ac:dyDescent="0.25">
      <c r="A4094" s="19">
        <v>713304</v>
      </c>
      <c r="B4094" s="20" t="s">
        <v>15648</v>
      </c>
      <c r="C4094" s="20" t="s">
        <v>15649</v>
      </c>
      <c r="D4094" s="20"/>
      <c r="E4094" s="20"/>
      <c r="F4094" s="20" t="s">
        <v>16990</v>
      </c>
      <c r="G4094" s="9">
        <v>80684.850000000006</v>
      </c>
      <c r="H4094" s="9">
        <v>0</v>
      </c>
      <c r="I4094" s="21"/>
      <c r="J4094" s="17"/>
    </row>
    <row r="4095" spans="1:10" ht="60" customHeight="1" x14ac:dyDescent="0.25">
      <c r="A4095" s="19">
        <v>713370</v>
      </c>
      <c r="B4095" s="20" t="s">
        <v>15650</v>
      </c>
      <c r="C4095" s="20" t="s">
        <v>15651</v>
      </c>
      <c r="D4095" s="20"/>
      <c r="E4095" s="20"/>
      <c r="F4095" s="20" t="s">
        <v>16990</v>
      </c>
      <c r="G4095" s="9">
        <v>26980</v>
      </c>
      <c r="H4095" s="9">
        <v>0</v>
      </c>
      <c r="I4095" s="21"/>
      <c r="J4095" s="17"/>
    </row>
    <row r="4096" spans="1:10" ht="60" customHeight="1" x14ac:dyDescent="0.25">
      <c r="A4096" s="19">
        <v>713414</v>
      </c>
      <c r="B4096" s="20" t="s">
        <v>15652</v>
      </c>
      <c r="C4096" s="20" t="s">
        <v>15653</v>
      </c>
      <c r="D4096" s="20"/>
      <c r="E4096" s="20"/>
      <c r="F4096" s="20" t="s">
        <v>16990</v>
      </c>
      <c r="G4096" s="9">
        <v>69900</v>
      </c>
      <c r="H4096" s="9">
        <v>0</v>
      </c>
      <c r="I4096" s="21"/>
      <c r="J4096" s="17"/>
    </row>
    <row r="4097" spans="1:10" ht="60" customHeight="1" x14ac:dyDescent="0.25">
      <c r="A4097" s="19">
        <v>713420</v>
      </c>
      <c r="B4097" s="20" t="s">
        <v>15654</v>
      </c>
      <c r="C4097" s="20" t="s">
        <v>15655</v>
      </c>
      <c r="D4097" s="20"/>
      <c r="E4097" s="20"/>
      <c r="F4097" s="20" t="s">
        <v>16990</v>
      </c>
      <c r="G4097" s="9">
        <v>124000</v>
      </c>
      <c r="H4097" s="9">
        <v>0</v>
      </c>
      <c r="I4097" s="21"/>
      <c r="J4097" s="17"/>
    </row>
    <row r="4098" spans="1:10" ht="60" customHeight="1" x14ac:dyDescent="0.25">
      <c r="A4098" s="19">
        <v>713425</v>
      </c>
      <c r="B4098" s="20" t="s">
        <v>15656</v>
      </c>
      <c r="C4098" s="20" t="s">
        <v>15657</v>
      </c>
      <c r="D4098" s="20"/>
      <c r="E4098" s="20"/>
      <c r="F4098" s="20" t="s">
        <v>16990</v>
      </c>
      <c r="G4098" s="9">
        <v>41000</v>
      </c>
      <c r="H4098" s="9">
        <v>0</v>
      </c>
      <c r="I4098" s="21"/>
      <c r="J4098" s="17"/>
    </row>
    <row r="4099" spans="1:10" ht="60" customHeight="1" x14ac:dyDescent="0.25">
      <c r="A4099" s="19">
        <v>1000643</v>
      </c>
      <c r="B4099" s="20" t="s">
        <v>13638</v>
      </c>
      <c r="C4099" s="20" t="s">
        <v>6237</v>
      </c>
      <c r="D4099" s="20"/>
      <c r="E4099" s="20"/>
      <c r="F4099" s="20" t="s">
        <v>16990</v>
      </c>
      <c r="G4099" s="9">
        <v>35400</v>
      </c>
      <c r="H4099" s="9">
        <v>0</v>
      </c>
      <c r="I4099" s="21"/>
      <c r="J4099" s="17"/>
    </row>
    <row r="4100" spans="1:10" ht="60" customHeight="1" x14ac:dyDescent="0.25">
      <c r="A4100" s="19">
        <v>1000645</v>
      </c>
      <c r="B4100" s="20" t="s">
        <v>13648</v>
      </c>
      <c r="C4100" s="20" t="s">
        <v>15658</v>
      </c>
      <c r="D4100" s="20"/>
      <c r="E4100" s="20"/>
      <c r="F4100" s="20" t="s">
        <v>16990</v>
      </c>
      <c r="G4100" s="9">
        <v>33600</v>
      </c>
      <c r="H4100" s="9">
        <v>0</v>
      </c>
      <c r="I4100" s="21"/>
      <c r="J4100" s="17"/>
    </row>
    <row r="4101" spans="1:10" ht="60" customHeight="1" x14ac:dyDescent="0.25">
      <c r="A4101" s="19">
        <v>1000646</v>
      </c>
      <c r="B4101" s="20" t="s">
        <v>13414</v>
      </c>
      <c r="C4101" s="20" t="s">
        <v>15659</v>
      </c>
      <c r="D4101" s="20"/>
      <c r="E4101" s="20"/>
      <c r="F4101" s="20" t="s">
        <v>16990</v>
      </c>
      <c r="G4101" s="9">
        <v>56300</v>
      </c>
      <c r="H4101" s="9">
        <v>0</v>
      </c>
      <c r="I4101" s="21"/>
      <c r="J4101" s="17"/>
    </row>
    <row r="4102" spans="1:10" ht="60" customHeight="1" x14ac:dyDescent="0.25">
      <c r="A4102" s="19">
        <v>1000647</v>
      </c>
      <c r="B4102" s="20" t="s">
        <v>13635</v>
      </c>
      <c r="C4102" s="20" t="s">
        <v>15660</v>
      </c>
      <c r="D4102" s="20"/>
      <c r="E4102" s="20"/>
      <c r="F4102" s="20" t="s">
        <v>16990</v>
      </c>
      <c r="G4102" s="9">
        <v>31000</v>
      </c>
      <c r="H4102" s="9">
        <v>0</v>
      </c>
      <c r="I4102" s="21"/>
      <c r="J4102" s="17"/>
    </row>
    <row r="4103" spans="1:10" ht="60" customHeight="1" x14ac:dyDescent="0.25">
      <c r="A4103" s="19">
        <v>1000649</v>
      </c>
      <c r="B4103" s="20" t="s">
        <v>13639</v>
      </c>
      <c r="C4103" s="20" t="s">
        <v>15661</v>
      </c>
      <c r="D4103" s="20"/>
      <c r="E4103" s="20"/>
      <c r="F4103" s="20" t="s">
        <v>16990</v>
      </c>
      <c r="G4103" s="9">
        <v>26900</v>
      </c>
      <c r="H4103" s="9">
        <v>0</v>
      </c>
      <c r="I4103" s="21"/>
      <c r="J4103" s="17"/>
    </row>
    <row r="4104" spans="1:10" ht="60" customHeight="1" x14ac:dyDescent="0.25">
      <c r="A4104" s="19">
        <v>1000650</v>
      </c>
      <c r="B4104" s="20" t="s">
        <v>15662</v>
      </c>
      <c r="C4104" s="20" t="s">
        <v>15663</v>
      </c>
      <c r="D4104" s="20"/>
      <c r="E4104" s="20"/>
      <c r="F4104" s="20" t="s">
        <v>16990</v>
      </c>
      <c r="G4104" s="9">
        <v>98000</v>
      </c>
      <c r="H4104" s="9">
        <v>0</v>
      </c>
      <c r="I4104" s="21"/>
      <c r="J4104" s="17"/>
    </row>
    <row r="4105" spans="1:10" ht="60" customHeight="1" x14ac:dyDescent="0.25">
      <c r="A4105" s="19">
        <v>1000651</v>
      </c>
      <c r="B4105" s="20" t="s">
        <v>13637</v>
      </c>
      <c r="C4105" s="20" t="s">
        <v>15664</v>
      </c>
      <c r="D4105" s="20"/>
      <c r="E4105" s="20"/>
      <c r="F4105" s="20" t="s">
        <v>16990</v>
      </c>
      <c r="G4105" s="9">
        <v>77380.5</v>
      </c>
      <c r="H4105" s="9">
        <v>0</v>
      </c>
      <c r="I4105" s="21"/>
      <c r="J4105" s="17"/>
    </row>
    <row r="4106" spans="1:10" ht="60" customHeight="1" x14ac:dyDescent="0.25">
      <c r="A4106" s="19">
        <v>1000654</v>
      </c>
      <c r="B4106" s="20" t="s">
        <v>13430</v>
      </c>
      <c r="C4106" s="20" t="s">
        <v>6237</v>
      </c>
      <c r="D4106" s="20"/>
      <c r="E4106" s="20"/>
      <c r="F4106" s="20" t="s">
        <v>16990</v>
      </c>
      <c r="G4106" s="9">
        <v>35400</v>
      </c>
      <c r="H4106" s="9">
        <v>0</v>
      </c>
      <c r="I4106" s="21"/>
      <c r="J4106" s="17"/>
    </row>
    <row r="4107" spans="1:10" ht="60" customHeight="1" x14ac:dyDescent="0.25">
      <c r="A4107" s="19">
        <v>1000655</v>
      </c>
      <c r="B4107" s="20" t="s">
        <v>13425</v>
      </c>
      <c r="C4107" s="20" t="s">
        <v>15658</v>
      </c>
      <c r="D4107" s="20"/>
      <c r="E4107" s="20"/>
      <c r="F4107" s="20" t="s">
        <v>16990</v>
      </c>
      <c r="G4107" s="9">
        <v>33600</v>
      </c>
      <c r="H4107" s="9">
        <v>0</v>
      </c>
      <c r="I4107" s="21"/>
      <c r="J4107" s="17"/>
    </row>
    <row r="4108" spans="1:10" ht="60" customHeight="1" x14ac:dyDescent="0.25">
      <c r="A4108" s="19">
        <v>1000658</v>
      </c>
      <c r="B4108" s="20" t="s">
        <v>13650</v>
      </c>
      <c r="C4108" s="20" t="s">
        <v>15665</v>
      </c>
      <c r="D4108" s="20"/>
      <c r="E4108" s="20"/>
      <c r="F4108" s="20" t="s">
        <v>16990</v>
      </c>
      <c r="G4108" s="9">
        <v>22000</v>
      </c>
      <c r="H4108" s="9">
        <v>0</v>
      </c>
      <c r="I4108" s="21"/>
      <c r="J4108" s="17"/>
    </row>
    <row r="4109" spans="1:10" ht="60" customHeight="1" x14ac:dyDescent="0.25">
      <c r="A4109" s="19">
        <v>1000659</v>
      </c>
      <c r="B4109" s="20" t="s">
        <v>13416</v>
      </c>
      <c r="C4109" s="20" t="s">
        <v>6237</v>
      </c>
      <c r="D4109" s="20"/>
      <c r="E4109" s="20"/>
      <c r="F4109" s="20" t="s">
        <v>16990</v>
      </c>
      <c r="G4109" s="9">
        <v>35400</v>
      </c>
      <c r="H4109" s="9">
        <v>0</v>
      </c>
      <c r="I4109" s="21"/>
      <c r="J4109" s="17"/>
    </row>
    <row r="4110" spans="1:10" ht="60" customHeight="1" x14ac:dyDescent="0.25">
      <c r="A4110" s="19">
        <v>1000660</v>
      </c>
      <c r="B4110" s="20" t="s">
        <v>11569</v>
      </c>
      <c r="C4110" s="20" t="s">
        <v>15660</v>
      </c>
      <c r="D4110" s="20"/>
      <c r="E4110" s="20"/>
      <c r="F4110" s="20" t="s">
        <v>16990</v>
      </c>
      <c r="G4110" s="9">
        <v>31000</v>
      </c>
      <c r="H4110" s="9">
        <v>0</v>
      </c>
      <c r="I4110" s="21"/>
      <c r="J4110" s="17"/>
    </row>
    <row r="4111" spans="1:10" ht="60" customHeight="1" x14ac:dyDescent="0.25">
      <c r="A4111" s="19">
        <v>1000661</v>
      </c>
      <c r="B4111" s="20" t="s">
        <v>13636</v>
      </c>
      <c r="C4111" s="20" t="s">
        <v>15664</v>
      </c>
      <c r="D4111" s="20"/>
      <c r="E4111" s="20"/>
      <c r="F4111" s="20" t="s">
        <v>16990</v>
      </c>
      <c r="G4111" s="9">
        <v>77380.5</v>
      </c>
      <c r="H4111" s="9">
        <v>0</v>
      </c>
      <c r="I4111" s="21"/>
      <c r="J4111" s="17"/>
    </row>
    <row r="4112" spans="1:10" ht="60" customHeight="1" x14ac:dyDescent="0.25">
      <c r="A4112" s="19">
        <v>1024468</v>
      </c>
      <c r="B4112" s="20" t="s">
        <v>14689</v>
      </c>
      <c r="C4112" s="20" t="s">
        <v>12435</v>
      </c>
      <c r="D4112" s="20"/>
      <c r="E4112" s="20"/>
      <c r="F4112" s="20" t="s">
        <v>16990</v>
      </c>
      <c r="G4112" s="9">
        <v>88940</v>
      </c>
      <c r="H4112" s="9">
        <v>28905.23</v>
      </c>
      <c r="I4112" s="21"/>
      <c r="J4112" s="17"/>
    </row>
    <row r="4113" spans="1:10" ht="60" customHeight="1" x14ac:dyDescent="0.25">
      <c r="A4113" s="19">
        <v>1024469</v>
      </c>
      <c r="B4113" s="20" t="s">
        <v>13619</v>
      </c>
      <c r="C4113" s="20" t="s">
        <v>14038</v>
      </c>
      <c r="D4113" s="20"/>
      <c r="E4113" s="20"/>
      <c r="F4113" s="20" t="s">
        <v>16990</v>
      </c>
      <c r="G4113" s="9">
        <v>137960</v>
      </c>
      <c r="H4113" s="9">
        <v>44836.73</v>
      </c>
      <c r="I4113" s="21"/>
      <c r="J4113" s="17"/>
    </row>
    <row r="4114" spans="1:10" ht="60" customHeight="1" x14ac:dyDescent="0.25">
      <c r="A4114" s="19">
        <v>1024472</v>
      </c>
      <c r="B4114" s="20" t="s">
        <v>13423</v>
      </c>
      <c r="C4114" s="20" t="s">
        <v>15666</v>
      </c>
      <c r="D4114" s="20"/>
      <c r="E4114" s="20"/>
      <c r="F4114" s="20" t="s">
        <v>16990</v>
      </c>
      <c r="G4114" s="9">
        <v>70000</v>
      </c>
      <c r="H4114" s="9">
        <v>0</v>
      </c>
      <c r="I4114" s="21"/>
      <c r="J4114" s="17"/>
    </row>
    <row r="4115" spans="1:10" ht="60" customHeight="1" x14ac:dyDescent="0.25">
      <c r="A4115" s="19">
        <v>1024473</v>
      </c>
      <c r="B4115" s="20" t="s">
        <v>12171</v>
      </c>
      <c r="C4115" s="20" t="s">
        <v>15667</v>
      </c>
      <c r="D4115" s="20"/>
      <c r="E4115" s="20"/>
      <c r="F4115" s="20" t="s">
        <v>16990</v>
      </c>
      <c r="G4115" s="9">
        <v>39000</v>
      </c>
      <c r="H4115" s="9">
        <v>0</v>
      </c>
      <c r="I4115" s="21"/>
      <c r="J4115" s="17"/>
    </row>
    <row r="4116" spans="1:10" ht="60" customHeight="1" x14ac:dyDescent="0.25">
      <c r="A4116" s="19">
        <v>1024474</v>
      </c>
      <c r="B4116" s="20" t="s">
        <v>11479</v>
      </c>
      <c r="C4116" s="20" t="s">
        <v>15667</v>
      </c>
      <c r="D4116" s="20"/>
      <c r="E4116" s="20"/>
      <c r="F4116" s="20" t="s">
        <v>16990</v>
      </c>
      <c r="G4116" s="9">
        <v>39000</v>
      </c>
      <c r="H4116" s="9">
        <v>0</v>
      </c>
      <c r="I4116" s="21"/>
      <c r="J4116" s="17"/>
    </row>
    <row r="4117" spans="1:10" ht="60" customHeight="1" x14ac:dyDescent="0.25">
      <c r="A4117" s="19">
        <v>1024475</v>
      </c>
      <c r="B4117" s="20" t="s">
        <v>10991</v>
      </c>
      <c r="C4117" s="20" t="s">
        <v>15668</v>
      </c>
      <c r="D4117" s="20"/>
      <c r="E4117" s="20"/>
      <c r="F4117" s="20" t="s">
        <v>16990</v>
      </c>
      <c r="G4117" s="9">
        <v>42000</v>
      </c>
      <c r="H4117" s="9">
        <v>3000</v>
      </c>
      <c r="I4117" s="21"/>
      <c r="J4117" s="17"/>
    </row>
    <row r="4118" spans="1:10" ht="60" customHeight="1" x14ac:dyDescent="0.25">
      <c r="A4118" s="19">
        <v>1024483</v>
      </c>
      <c r="B4118" s="20" t="s">
        <v>11010</v>
      </c>
      <c r="C4118" s="20" t="s">
        <v>15669</v>
      </c>
      <c r="D4118" s="20"/>
      <c r="E4118" s="20"/>
      <c r="F4118" s="20" t="s">
        <v>16990</v>
      </c>
      <c r="G4118" s="9">
        <v>34550</v>
      </c>
      <c r="H4118" s="9">
        <v>0</v>
      </c>
      <c r="I4118" s="21"/>
      <c r="J4118" s="17"/>
    </row>
    <row r="4119" spans="1:10" ht="60" customHeight="1" x14ac:dyDescent="0.25">
      <c r="A4119" s="19">
        <v>1024496</v>
      </c>
      <c r="B4119" s="20" t="s">
        <v>10990</v>
      </c>
      <c r="C4119" s="20" t="s">
        <v>15670</v>
      </c>
      <c r="D4119" s="20"/>
      <c r="E4119" s="20"/>
      <c r="F4119" s="20" t="s">
        <v>16990</v>
      </c>
      <c r="G4119" s="9">
        <v>52200</v>
      </c>
      <c r="H4119" s="9">
        <v>16965</v>
      </c>
      <c r="I4119" s="21"/>
      <c r="J4119" s="17"/>
    </row>
    <row r="4120" spans="1:10" ht="60" customHeight="1" x14ac:dyDescent="0.25">
      <c r="A4120" s="19">
        <v>917111</v>
      </c>
      <c r="B4120" s="20" t="s">
        <v>11070</v>
      </c>
      <c r="C4120" s="20" t="s">
        <v>15671</v>
      </c>
      <c r="D4120" s="20"/>
      <c r="E4120" s="20"/>
      <c r="F4120" s="20" t="s">
        <v>16990</v>
      </c>
      <c r="G4120" s="9">
        <v>19414.400000000001</v>
      </c>
      <c r="H4120" s="9">
        <v>0</v>
      </c>
      <c r="I4120" s="21"/>
      <c r="J4120" s="17"/>
    </row>
    <row r="4121" spans="1:10" ht="60" customHeight="1" x14ac:dyDescent="0.25">
      <c r="A4121" s="19">
        <v>917112</v>
      </c>
      <c r="B4121" s="20" t="s">
        <v>11773</v>
      </c>
      <c r="C4121" s="20" t="s">
        <v>15671</v>
      </c>
      <c r="D4121" s="20"/>
      <c r="E4121" s="20"/>
      <c r="F4121" s="20" t="s">
        <v>16990</v>
      </c>
      <c r="G4121" s="9">
        <v>19414.400000000001</v>
      </c>
      <c r="H4121" s="9">
        <v>0</v>
      </c>
      <c r="I4121" s="21"/>
      <c r="J4121" s="17"/>
    </row>
    <row r="4122" spans="1:10" ht="60" customHeight="1" x14ac:dyDescent="0.25">
      <c r="A4122" s="19">
        <v>917123</v>
      </c>
      <c r="B4122" s="20" t="s">
        <v>15672</v>
      </c>
      <c r="C4122" s="20" t="s">
        <v>15673</v>
      </c>
      <c r="D4122" s="20"/>
      <c r="E4122" s="20"/>
      <c r="F4122" s="20" t="s">
        <v>16990</v>
      </c>
      <c r="G4122" s="9">
        <v>67130</v>
      </c>
      <c r="H4122" s="9">
        <v>0</v>
      </c>
      <c r="I4122" s="21"/>
      <c r="J4122" s="17"/>
    </row>
    <row r="4123" spans="1:10" ht="60" customHeight="1" x14ac:dyDescent="0.25">
      <c r="A4123" s="19">
        <v>1047700</v>
      </c>
      <c r="B4123" s="20" t="s">
        <v>15674</v>
      </c>
      <c r="C4123" s="20" t="s">
        <v>11811</v>
      </c>
      <c r="D4123" s="20"/>
      <c r="E4123" s="20"/>
      <c r="F4123" s="20" t="s">
        <v>16990</v>
      </c>
      <c r="G4123" s="9">
        <v>706899</v>
      </c>
      <c r="H4123" s="9">
        <v>0</v>
      </c>
      <c r="I4123" s="21"/>
      <c r="J4123" s="17"/>
    </row>
    <row r="4124" spans="1:10" ht="60" customHeight="1" x14ac:dyDescent="0.25">
      <c r="A4124" s="19">
        <v>1047701</v>
      </c>
      <c r="B4124" s="20" t="s">
        <v>10737</v>
      </c>
      <c r="C4124" s="20" t="s">
        <v>11007</v>
      </c>
      <c r="D4124" s="20"/>
      <c r="E4124" s="20"/>
      <c r="F4124" s="20" t="s">
        <v>16990</v>
      </c>
      <c r="G4124" s="9">
        <v>26500</v>
      </c>
      <c r="H4124" s="9">
        <v>0</v>
      </c>
      <c r="I4124" s="21"/>
      <c r="J4124" s="17"/>
    </row>
    <row r="4125" spans="1:10" ht="60" customHeight="1" x14ac:dyDescent="0.25">
      <c r="A4125" s="19">
        <v>1047703</v>
      </c>
      <c r="B4125" s="20" t="s">
        <v>11008</v>
      </c>
      <c r="C4125" s="20" t="s">
        <v>15675</v>
      </c>
      <c r="D4125" s="20"/>
      <c r="E4125" s="20"/>
      <c r="F4125" s="20" t="s">
        <v>16990</v>
      </c>
      <c r="G4125" s="9">
        <v>19500</v>
      </c>
      <c r="H4125" s="9">
        <v>0</v>
      </c>
      <c r="I4125" s="21"/>
      <c r="J4125" s="17"/>
    </row>
    <row r="4126" spans="1:10" ht="60" customHeight="1" x14ac:dyDescent="0.25">
      <c r="A4126" s="19">
        <v>1047704</v>
      </c>
      <c r="B4126" s="20" t="s">
        <v>10735</v>
      </c>
      <c r="C4126" s="20" t="s">
        <v>15676</v>
      </c>
      <c r="D4126" s="20"/>
      <c r="E4126" s="20"/>
      <c r="F4126" s="20" t="s">
        <v>16990</v>
      </c>
      <c r="G4126" s="9">
        <v>34500</v>
      </c>
      <c r="H4126" s="9">
        <v>0</v>
      </c>
      <c r="I4126" s="21"/>
      <c r="J4126" s="17"/>
    </row>
    <row r="4127" spans="1:10" ht="60" customHeight="1" x14ac:dyDescent="0.25">
      <c r="A4127" s="19">
        <v>1047705</v>
      </c>
      <c r="B4127" s="20" t="s">
        <v>12101</v>
      </c>
      <c r="C4127" s="20" t="s">
        <v>15677</v>
      </c>
      <c r="D4127" s="20"/>
      <c r="E4127" s="20"/>
      <c r="F4127" s="20" t="s">
        <v>16990</v>
      </c>
      <c r="G4127" s="9">
        <v>75000</v>
      </c>
      <c r="H4127" s="9">
        <v>0</v>
      </c>
      <c r="I4127" s="21"/>
      <c r="J4127" s="17"/>
    </row>
    <row r="4128" spans="1:10" ht="60" customHeight="1" x14ac:dyDescent="0.25">
      <c r="A4128" s="19">
        <v>1047706</v>
      </c>
      <c r="B4128" s="20" t="s">
        <v>11258</v>
      </c>
      <c r="C4128" s="20" t="s">
        <v>15678</v>
      </c>
      <c r="D4128" s="20"/>
      <c r="E4128" s="20"/>
      <c r="F4128" s="20" t="s">
        <v>16990</v>
      </c>
      <c r="G4128" s="9">
        <v>44900</v>
      </c>
      <c r="H4128" s="9">
        <v>0</v>
      </c>
      <c r="I4128" s="21"/>
      <c r="J4128" s="17"/>
    </row>
    <row r="4129" spans="1:10" ht="60" customHeight="1" x14ac:dyDescent="0.25">
      <c r="A4129" s="19">
        <v>1047707</v>
      </c>
      <c r="B4129" s="20" t="s">
        <v>11082</v>
      </c>
      <c r="C4129" s="20" t="s">
        <v>15679</v>
      </c>
      <c r="D4129" s="20"/>
      <c r="E4129" s="20"/>
      <c r="F4129" s="20" t="s">
        <v>16990</v>
      </c>
      <c r="G4129" s="9">
        <v>49600</v>
      </c>
      <c r="H4129" s="9">
        <v>0</v>
      </c>
      <c r="I4129" s="21"/>
      <c r="J4129" s="17"/>
    </row>
    <row r="4130" spans="1:10" ht="60" customHeight="1" x14ac:dyDescent="0.25">
      <c r="A4130" s="19">
        <v>1047708</v>
      </c>
      <c r="B4130" s="20" t="s">
        <v>12102</v>
      </c>
      <c r="C4130" s="20" t="s">
        <v>15680</v>
      </c>
      <c r="D4130" s="20"/>
      <c r="E4130" s="20"/>
      <c r="F4130" s="20" t="s">
        <v>16990</v>
      </c>
      <c r="G4130" s="9">
        <v>32400</v>
      </c>
      <c r="H4130" s="9">
        <v>0</v>
      </c>
      <c r="I4130" s="21"/>
      <c r="J4130" s="17"/>
    </row>
    <row r="4131" spans="1:10" ht="60" customHeight="1" x14ac:dyDescent="0.25">
      <c r="A4131" s="19">
        <v>1047709</v>
      </c>
      <c r="B4131" s="20" t="s">
        <v>10595</v>
      </c>
      <c r="C4131" s="20" t="s">
        <v>11260</v>
      </c>
      <c r="D4131" s="20"/>
      <c r="E4131" s="20"/>
      <c r="F4131" s="20" t="s">
        <v>16990</v>
      </c>
      <c r="G4131" s="9">
        <v>9172.39</v>
      </c>
      <c r="H4131" s="9">
        <v>0</v>
      </c>
      <c r="I4131" s="21"/>
      <c r="J4131" s="17"/>
    </row>
    <row r="4132" spans="1:10" ht="60" customHeight="1" x14ac:dyDescent="0.25">
      <c r="A4132" s="19">
        <v>917126</v>
      </c>
      <c r="B4132" s="20" t="s">
        <v>13468</v>
      </c>
      <c r="C4132" s="20" t="s">
        <v>15387</v>
      </c>
      <c r="D4132" s="20"/>
      <c r="E4132" s="20"/>
      <c r="F4132" s="20" t="s">
        <v>16990</v>
      </c>
      <c r="G4132" s="9">
        <v>60000</v>
      </c>
      <c r="H4132" s="9">
        <v>0</v>
      </c>
      <c r="I4132" s="21"/>
      <c r="J4132" s="17"/>
    </row>
    <row r="4133" spans="1:10" ht="60" customHeight="1" x14ac:dyDescent="0.25">
      <c r="A4133" s="19">
        <v>917127</v>
      </c>
      <c r="B4133" s="20" t="s">
        <v>11301</v>
      </c>
      <c r="C4133" s="20" t="s">
        <v>15402</v>
      </c>
      <c r="D4133" s="20"/>
      <c r="E4133" s="20"/>
      <c r="F4133" s="20" t="s">
        <v>16990</v>
      </c>
      <c r="G4133" s="9">
        <v>17250</v>
      </c>
      <c r="H4133" s="9">
        <v>0</v>
      </c>
      <c r="I4133" s="21"/>
      <c r="J4133" s="17"/>
    </row>
    <row r="4134" spans="1:10" ht="60" customHeight="1" x14ac:dyDescent="0.25">
      <c r="A4134" s="19">
        <v>917128</v>
      </c>
      <c r="B4134" s="20" t="s">
        <v>13469</v>
      </c>
      <c r="C4134" s="20" t="s">
        <v>15402</v>
      </c>
      <c r="D4134" s="20"/>
      <c r="E4134" s="20"/>
      <c r="F4134" s="20" t="s">
        <v>16990</v>
      </c>
      <c r="G4134" s="9">
        <v>17250</v>
      </c>
      <c r="H4134" s="9">
        <v>0</v>
      </c>
      <c r="I4134" s="21"/>
      <c r="J4134" s="17"/>
    </row>
    <row r="4135" spans="1:10" ht="60" customHeight="1" x14ac:dyDescent="0.25">
      <c r="A4135" s="19">
        <v>917125</v>
      </c>
      <c r="B4135" s="20" t="s">
        <v>11371</v>
      </c>
      <c r="C4135" s="20" t="s">
        <v>15387</v>
      </c>
      <c r="D4135" s="20"/>
      <c r="E4135" s="20"/>
      <c r="F4135" s="20" t="s">
        <v>16990</v>
      </c>
      <c r="G4135" s="9">
        <v>60000</v>
      </c>
      <c r="H4135" s="9">
        <v>0</v>
      </c>
      <c r="I4135" s="21"/>
      <c r="J4135" s="17"/>
    </row>
    <row r="4136" spans="1:10" ht="60" customHeight="1" x14ac:dyDescent="0.25">
      <c r="A4136" s="19">
        <v>964107</v>
      </c>
      <c r="B4136" s="20" t="s">
        <v>11603</v>
      </c>
      <c r="C4136" s="20" t="s">
        <v>15681</v>
      </c>
      <c r="D4136" s="20"/>
      <c r="E4136" s="20"/>
      <c r="F4136" s="20" t="s">
        <v>16990</v>
      </c>
      <c r="G4136" s="9">
        <v>70663.3</v>
      </c>
      <c r="H4136" s="9">
        <v>0</v>
      </c>
      <c r="I4136" s="21"/>
      <c r="J4136" s="17"/>
    </row>
    <row r="4137" spans="1:10" ht="60" customHeight="1" x14ac:dyDescent="0.25">
      <c r="A4137" s="19">
        <v>964108</v>
      </c>
      <c r="B4137" s="20" t="s">
        <v>11602</v>
      </c>
      <c r="C4137" s="20" t="s">
        <v>12645</v>
      </c>
      <c r="D4137" s="20"/>
      <c r="E4137" s="20"/>
      <c r="F4137" s="20" t="s">
        <v>16990</v>
      </c>
      <c r="G4137" s="9">
        <v>23490</v>
      </c>
      <c r="H4137" s="9">
        <v>0</v>
      </c>
      <c r="I4137" s="21"/>
      <c r="J4137" s="17"/>
    </row>
    <row r="4138" spans="1:10" ht="60" customHeight="1" x14ac:dyDescent="0.25">
      <c r="A4138" s="19">
        <v>964111</v>
      </c>
      <c r="B4138" s="20" t="s">
        <v>11583</v>
      </c>
      <c r="C4138" s="20" t="s">
        <v>11266</v>
      </c>
      <c r="D4138" s="20"/>
      <c r="E4138" s="20"/>
      <c r="F4138" s="20" t="s">
        <v>16990</v>
      </c>
      <c r="G4138" s="9">
        <v>57055.95</v>
      </c>
      <c r="H4138" s="9">
        <v>0</v>
      </c>
      <c r="I4138" s="21"/>
      <c r="J4138" s="17"/>
    </row>
    <row r="4139" spans="1:10" ht="60" customHeight="1" x14ac:dyDescent="0.25">
      <c r="A4139" s="19">
        <v>964112</v>
      </c>
      <c r="B4139" s="20" t="s">
        <v>11562</v>
      </c>
      <c r="C4139" s="20" t="s">
        <v>11266</v>
      </c>
      <c r="D4139" s="20"/>
      <c r="E4139" s="20"/>
      <c r="F4139" s="20" t="s">
        <v>16990</v>
      </c>
      <c r="G4139" s="9">
        <v>57055.95</v>
      </c>
      <c r="H4139" s="9">
        <v>0</v>
      </c>
      <c r="I4139" s="21"/>
      <c r="J4139" s="17"/>
    </row>
    <row r="4140" spans="1:10" ht="60" customHeight="1" x14ac:dyDescent="0.25">
      <c r="A4140" s="19">
        <v>964114</v>
      </c>
      <c r="B4140" s="20" t="s">
        <v>15682</v>
      </c>
      <c r="C4140" s="20" t="s">
        <v>15683</v>
      </c>
      <c r="D4140" s="20"/>
      <c r="E4140" s="20"/>
      <c r="F4140" s="20" t="s">
        <v>16990</v>
      </c>
      <c r="G4140" s="9">
        <v>83940</v>
      </c>
      <c r="H4140" s="9">
        <v>0</v>
      </c>
      <c r="I4140" s="21"/>
      <c r="J4140" s="17"/>
    </row>
    <row r="4141" spans="1:10" ht="60" customHeight="1" x14ac:dyDescent="0.25">
      <c r="A4141" s="19">
        <v>964118</v>
      </c>
      <c r="B4141" s="20" t="s">
        <v>11560</v>
      </c>
      <c r="C4141" s="20" t="s">
        <v>15684</v>
      </c>
      <c r="D4141" s="20"/>
      <c r="E4141" s="20"/>
      <c r="F4141" s="20" t="s">
        <v>16990</v>
      </c>
      <c r="G4141" s="9">
        <v>17900</v>
      </c>
      <c r="H4141" s="9">
        <v>0</v>
      </c>
      <c r="I4141" s="21"/>
      <c r="J4141" s="17"/>
    </row>
    <row r="4142" spans="1:10" ht="60" customHeight="1" x14ac:dyDescent="0.25">
      <c r="A4142" s="19">
        <v>964119</v>
      </c>
      <c r="B4142" s="20" t="s">
        <v>11571</v>
      </c>
      <c r="C4142" s="20" t="s">
        <v>15684</v>
      </c>
      <c r="D4142" s="20"/>
      <c r="E4142" s="20"/>
      <c r="F4142" s="20" t="s">
        <v>16990</v>
      </c>
      <c r="G4142" s="9">
        <v>17900</v>
      </c>
      <c r="H4142" s="9">
        <v>0</v>
      </c>
      <c r="I4142" s="21"/>
      <c r="J4142" s="17"/>
    </row>
    <row r="4143" spans="1:10" ht="60" customHeight="1" x14ac:dyDescent="0.25">
      <c r="A4143" s="19">
        <v>964125</v>
      </c>
      <c r="B4143" s="20" t="s">
        <v>11241</v>
      </c>
      <c r="C4143" s="20" t="s">
        <v>15685</v>
      </c>
      <c r="D4143" s="20"/>
      <c r="E4143" s="20"/>
      <c r="F4143" s="20" t="s">
        <v>16990</v>
      </c>
      <c r="G4143" s="9">
        <v>28778</v>
      </c>
      <c r="H4143" s="9">
        <v>0</v>
      </c>
      <c r="I4143" s="21"/>
      <c r="J4143" s="17"/>
    </row>
    <row r="4144" spans="1:10" ht="60" customHeight="1" x14ac:dyDescent="0.25">
      <c r="A4144" s="19">
        <v>964126</v>
      </c>
      <c r="B4144" s="20" t="s">
        <v>13641</v>
      </c>
      <c r="C4144" s="20" t="s">
        <v>15685</v>
      </c>
      <c r="D4144" s="20"/>
      <c r="E4144" s="20"/>
      <c r="F4144" s="20" t="s">
        <v>16990</v>
      </c>
      <c r="G4144" s="9">
        <v>28778</v>
      </c>
      <c r="H4144" s="9">
        <v>0</v>
      </c>
      <c r="I4144" s="21"/>
      <c r="J4144" s="17"/>
    </row>
    <row r="4145" spans="1:10" ht="60" customHeight="1" x14ac:dyDescent="0.25">
      <c r="A4145" s="19">
        <v>964127</v>
      </c>
      <c r="B4145" s="20" t="s">
        <v>11755</v>
      </c>
      <c r="C4145" s="20" t="s">
        <v>15685</v>
      </c>
      <c r="D4145" s="20"/>
      <c r="E4145" s="20"/>
      <c r="F4145" s="20" t="s">
        <v>16990</v>
      </c>
      <c r="G4145" s="9">
        <v>28778</v>
      </c>
      <c r="H4145" s="9">
        <v>0</v>
      </c>
      <c r="I4145" s="21"/>
      <c r="J4145" s="17"/>
    </row>
    <row r="4146" spans="1:10" ht="60" customHeight="1" x14ac:dyDescent="0.25">
      <c r="A4146" s="19">
        <v>964128</v>
      </c>
      <c r="B4146" s="20" t="s">
        <v>11757</v>
      </c>
      <c r="C4146" s="20" t="s">
        <v>15685</v>
      </c>
      <c r="D4146" s="20"/>
      <c r="E4146" s="20"/>
      <c r="F4146" s="20" t="s">
        <v>16990</v>
      </c>
      <c r="G4146" s="9">
        <v>28778</v>
      </c>
      <c r="H4146" s="9">
        <v>0</v>
      </c>
      <c r="I4146" s="21"/>
      <c r="J4146" s="17"/>
    </row>
    <row r="4147" spans="1:10" ht="60" customHeight="1" x14ac:dyDescent="0.25">
      <c r="A4147" s="19">
        <v>964129</v>
      </c>
      <c r="B4147" s="20" t="s">
        <v>13642</v>
      </c>
      <c r="C4147" s="20" t="s">
        <v>15685</v>
      </c>
      <c r="D4147" s="20"/>
      <c r="E4147" s="20"/>
      <c r="F4147" s="20" t="s">
        <v>16990</v>
      </c>
      <c r="G4147" s="9">
        <v>28778</v>
      </c>
      <c r="H4147" s="9">
        <v>0</v>
      </c>
      <c r="I4147" s="21"/>
      <c r="J4147" s="17"/>
    </row>
    <row r="4148" spans="1:10" ht="60" customHeight="1" x14ac:dyDescent="0.25">
      <c r="A4148" s="19">
        <v>964130</v>
      </c>
      <c r="B4148" s="20" t="s">
        <v>10984</v>
      </c>
      <c r="C4148" s="20" t="s">
        <v>15685</v>
      </c>
      <c r="D4148" s="20"/>
      <c r="E4148" s="20"/>
      <c r="F4148" s="20" t="s">
        <v>16990</v>
      </c>
      <c r="G4148" s="9">
        <v>28778</v>
      </c>
      <c r="H4148" s="9">
        <v>0</v>
      </c>
      <c r="I4148" s="21"/>
      <c r="J4148" s="17"/>
    </row>
    <row r="4149" spans="1:10" ht="60" customHeight="1" x14ac:dyDescent="0.25">
      <c r="A4149" s="19">
        <v>964131</v>
      </c>
      <c r="B4149" s="20" t="s">
        <v>13643</v>
      </c>
      <c r="C4149" s="20" t="s">
        <v>15685</v>
      </c>
      <c r="D4149" s="20"/>
      <c r="E4149" s="20"/>
      <c r="F4149" s="20" t="s">
        <v>16990</v>
      </c>
      <c r="G4149" s="9">
        <v>28778</v>
      </c>
      <c r="H4149" s="9">
        <v>0</v>
      </c>
      <c r="I4149" s="21"/>
      <c r="J4149" s="17"/>
    </row>
    <row r="4150" spans="1:10" ht="60" customHeight="1" x14ac:dyDescent="0.25">
      <c r="A4150" s="19">
        <v>964132</v>
      </c>
      <c r="B4150" s="20" t="s">
        <v>13448</v>
      </c>
      <c r="C4150" s="20" t="s">
        <v>15685</v>
      </c>
      <c r="D4150" s="20"/>
      <c r="E4150" s="20"/>
      <c r="F4150" s="20" t="s">
        <v>16990</v>
      </c>
      <c r="G4150" s="9">
        <v>28778</v>
      </c>
      <c r="H4150" s="9">
        <v>0</v>
      </c>
      <c r="I4150" s="21"/>
      <c r="J4150" s="17"/>
    </row>
    <row r="4151" spans="1:10" ht="60" customHeight="1" x14ac:dyDescent="0.25">
      <c r="A4151" s="19">
        <v>964133</v>
      </c>
      <c r="B4151" s="20" t="s">
        <v>13644</v>
      </c>
      <c r="C4151" s="20" t="s">
        <v>15685</v>
      </c>
      <c r="D4151" s="20"/>
      <c r="E4151" s="20"/>
      <c r="F4151" s="20" t="s">
        <v>16990</v>
      </c>
      <c r="G4151" s="9">
        <v>28778</v>
      </c>
      <c r="H4151" s="9">
        <v>0</v>
      </c>
      <c r="I4151" s="21"/>
      <c r="J4151" s="17"/>
    </row>
    <row r="4152" spans="1:10" ht="60" customHeight="1" x14ac:dyDescent="0.25">
      <c r="A4152" s="19">
        <v>964134</v>
      </c>
      <c r="B4152" s="20" t="s">
        <v>13645</v>
      </c>
      <c r="C4152" s="20" t="s">
        <v>15685</v>
      </c>
      <c r="D4152" s="20"/>
      <c r="E4152" s="20"/>
      <c r="F4152" s="20" t="s">
        <v>16990</v>
      </c>
      <c r="G4152" s="9">
        <v>28778</v>
      </c>
      <c r="H4152" s="9">
        <v>0</v>
      </c>
      <c r="I4152" s="21"/>
      <c r="J4152" s="17"/>
    </row>
    <row r="4153" spans="1:10" ht="60" customHeight="1" x14ac:dyDescent="0.25">
      <c r="A4153" s="19">
        <v>964135</v>
      </c>
      <c r="B4153" s="20" t="s">
        <v>13646</v>
      </c>
      <c r="C4153" s="20" t="s">
        <v>15685</v>
      </c>
      <c r="D4153" s="20"/>
      <c r="E4153" s="20"/>
      <c r="F4153" s="20" t="s">
        <v>16990</v>
      </c>
      <c r="G4153" s="9">
        <v>28778</v>
      </c>
      <c r="H4153" s="9">
        <v>0</v>
      </c>
      <c r="I4153" s="21"/>
      <c r="J4153" s="17"/>
    </row>
    <row r="4154" spans="1:10" ht="60" customHeight="1" x14ac:dyDescent="0.25">
      <c r="A4154" s="19">
        <v>964136</v>
      </c>
      <c r="B4154" s="20" t="s">
        <v>13466</v>
      </c>
      <c r="C4154" s="20" t="s">
        <v>15686</v>
      </c>
      <c r="D4154" s="20"/>
      <c r="E4154" s="20"/>
      <c r="F4154" s="20" t="s">
        <v>16990</v>
      </c>
      <c r="G4154" s="9">
        <v>28747.7</v>
      </c>
      <c r="H4154" s="9">
        <v>0</v>
      </c>
      <c r="I4154" s="21"/>
      <c r="J4154" s="17"/>
    </row>
    <row r="4155" spans="1:10" ht="60" customHeight="1" x14ac:dyDescent="0.25">
      <c r="A4155" s="19">
        <v>964138</v>
      </c>
      <c r="B4155" s="20" t="s">
        <v>11830</v>
      </c>
      <c r="C4155" s="20" t="s">
        <v>15687</v>
      </c>
      <c r="D4155" s="20"/>
      <c r="E4155" s="20"/>
      <c r="F4155" s="20" t="s">
        <v>16990</v>
      </c>
      <c r="G4155" s="9">
        <v>31300</v>
      </c>
      <c r="H4155" s="9">
        <v>0</v>
      </c>
      <c r="I4155" s="21"/>
      <c r="J4155" s="17"/>
    </row>
    <row r="4156" spans="1:10" ht="60" customHeight="1" x14ac:dyDescent="0.25">
      <c r="A4156" s="19">
        <v>719996</v>
      </c>
      <c r="B4156" s="20" t="s">
        <v>15688</v>
      </c>
      <c r="C4156" s="20" t="s">
        <v>15689</v>
      </c>
      <c r="D4156" s="20"/>
      <c r="E4156" s="20"/>
      <c r="F4156" s="20" t="s">
        <v>16991</v>
      </c>
      <c r="G4156" s="9">
        <v>14247.52</v>
      </c>
      <c r="H4156" s="9">
        <v>0</v>
      </c>
      <c r="I4156" s="21"/>
      <c r="J4156" s="17"/>
    </row>
    <row r="4157" spans="1:10" ht="60" customHeight="1" x14ac:dyDescent="0.25">
      <c r="A4157" s="19">
        <v>720000</v>
      </c>
      <c r="B4157" s="20" t="s">
        <v>15690</v>
      </c>
      <c r="C4157" s="20" t="s">
        <v>15691</v>
      </c>
      <c r="D4157" s="20"/>
      <c r="E4157" s="20"/>
      <c r="F4157" s="20" t="s">
        <v>16991</v>
      </c>
      <c r="G4157" s="9">
        <v>20209.77</v>
      </c>
      <c r="H4157" s="9">
        <v>0</v>
      </c>
      <c r="I4157" s="21"/>
      <c r="J4157" s="17"/>
    </row>
    <row r="4158" spans="1:10" ht="60" customHeight="1" x14ac:dyDescent="0.25">
      <c r="A4158" s="19">
        <v>720002</v>
      </c>
      <c r="B4158" s="20" t="s">
        <v>15692</v>
      </c>
      <c r="C4158" s="20" t="s">
        <v>15693</v>
      </c>
      <c r="D4158" s="20"/>
      <c r="E4158" s="20"/>
      <c r="F4158" s="20" t="s">
        <v>16991</v>
      </c>
      <c r="G4158" s="9">
        <v>14546</v>
      </c>
      <c r="H4158" s="9">
        <v>0</v>
      </c>
      <c r="I4158" s="21"/>
      <c r="J4158" s="17"/>
    </row>
    <row r="4159" spans="1:10" ht="60" customHeight="1" x14ac:dyDescent="0.25">
      <c r="A4159" s="19">
        <v>720003</v>
      </c>
      <c r="B4159" s="20" t="s">
        <v>15694</v>
      </c>
      <c r="C4159" s="20" t="s">
        <v>15695</v>
      </c>
      <c r="D4159" s="20"/>
      <c r="E4159" s="20"/>
      <c r="F4159" s="20" t="s">
        <v>16991</v>
      </c>
      <c r="G4159" s="9">
        <v>21600</v>
      </c>
      <c r="H4159" s="9">
        <v>0</v>
      </c>
      <c r="I4159" s="21"/>
      <c r="J4159" s="17"/>
    </row>
    <row r="4160" spans="1:10" ht="60" customHeight="1" x14ac:dyDescent="0.25">
      <c r="A4160" s="19">
        <v>720019</v>
      </c>
      <c r="B4160" s="20" t="s">
        <v>15696</v>
      </c>
      <c r="C4160" s="20" t="s">
        <v>15697</v>
      </c>
      <c r="D4160" s="20"/>
      <c r="E4160" s="20"/>
      <c r="F4160" s="20" t="s">
        <v>16991</v>
      </c>
      <c r="G4160" s="9">
        <v>11062</v>
      </c>
      <c r="H4160" s="9">
        <v>0</v>
      </c>
      <c r="I4160" s="21"/>
      <c r="J4160" s="17"/>
    </row>
    <row r="4161" spans="1:10" ht="60" customHeight="1" x14ac:dyDescent="0.25">
      <c r="A4161" s="19">
        <v>720020</v>
      </c>
      <c r="B4161" s="20" t="s">
        <v>15698</v>
      </c>
      <c r="C4161" s="20" t="s">
        <v>15699</v>
      </c>
      <c r="D4161" s="20"/>
      <c r="E4161" s="20"/>
      <c r="F4161" s="20" t="s">
        <v>16991</v>
      </c>
      <c r="G4161" s="9">
        <v>3938</v>
      </c>
      <c r="H4161" s="9">
        <v>0</v>
      </c>
      <c r="I4161" s="21"/>
      <c r="J4161" s="17"/>
    </row>
    <row r="4162" spans="1:10" ht="60" customHeight="1" x14ac:dyDescent="0.25">
      <c r="A4162" s="19">
        <v>720031</v>
      </c>
      <c r="B4162" s="20" t="s">
        <v>15700</v>
      </c>
      <c r="C4162" s="20" t="s">
        <v>15701</v>
      </c>
      <c r="D4162" s="20"/>
      <c r="E4162" s="20"/>
      <c r="F4162" s="20" t="s">
        <v>16991</v>
      </c>
      <c r="G4162" s="9">
        <v>41233.5</v>
      </c>
      <c r="H4162" s="9">
        <v>0</v>
      </c>
      <c r="I4162" s="21"/>
      <c r="J4162" s="17"/>
    </row>
    <row r="4163" spans="1:10" ht="60" customHeight="1" x14ac:dyDescent="0.25">
      <c r="A4163" s="19">
        <v>720052</v>
      </c>
      <c r="B4163" s="20" t="s">
        <v>15702</v>
      </c>
      <c r="C4163" s="20" t="s">
        <v>15703</v>
      </c>
      <c r="D4163" s="20"/>
      <c r="E4163" s="20"/>
      <c r="F4163" s="20" t="s">
        <v>16991</v>
      </c>
      <c r="G4163" s="9">
        <v>26400</v>
      </c>
      <c r="H4163" s="9">
        <v>0</v>
      </c>
      <c r="I4163" s="21"/>
      <c r="J4163" s="17"/>
    </row>
    <row r="4164" spans="1:10" ht="60" customHeight="1" x14ac:dyDescent="0.25">
      <c r="A4164" s="19">
        <v>720061</v>
      </c>
      <c r="B4164" s="20" t="s">
        <v>15704</v>
      </c>
      <c r="C4164" s="20" t="s">
        <v>15705</v>
      </c>
      <c r="D4164" s="20"/>
      <c r="E4164" s="20"/>
      <c r="F4164" s="20" t="s">
        <v>16991</v>
      </c>
      <c r="G4164" s="9">
        <v>233493.47</v>
      </c>
      <c r="H4164" s="9">
        <v>0</v>
      </c>
      <c r="I4164" s="21"/>
      <c r="J4164" s="17"/>
    </row>
    <row r="4165" spans="1:10" ht="60" customHeight="1" x14ac:dyDescent="0.25">
      <c r="A4165" s="19">
        <v>720062</v>
      </c>
      <c r="B4165" s="20" t="s">
        <v>15706</v>
      </c>
      <c r="C4165" s="20" t="s">
        <v>15707</v>
      </c>
      <c r="D4165" s="20"/>
      <c r="E4165" s="20"/>
      <c r="F4165" s="20" t="s">
        <v>16991</v>
      </c>
      <c r="G4165" s="9">
        <v>6421.24</v>
      </c>
      <c r="H4165" s="9">
        <v>0</v>
      </c>
      <c r="I4165" s="21"/>
      <c r="J4165" s="17"/>
    </row>
    <row r="4166" spans="1:10" ht="60" customHeight="1" x14ac:dyDescent="0.25">
      <c r="A4166" s="19">
        <v>720063</v>
      </c>
      <c r="B4166" s="20" t="s">
        <v>15708</v>
      </c>
      <c r="C4166" s="20" t="s">
        <v>15707</v>
      </c>
      <c r="D4166" s="20"/>
      <c r="E4166" s="20"/>
      <c r="F4166" s="20" t="s">
        <v>16991</v>
      </c>
      <c r="G4166" s="9">
        <v>6421.24</v>
      </c>
      <c r="H4166" s="9">
        <v>0</v>
      </c>
      <c r="I4166" s="21"/>
      <c r="J4166" s="17"/>
    </row>
    <row r="4167" spans="1:10" ht="60" customHeight="1" x14ac:dyDescent="0.25">
      <c r="A4167" s="19">
        <v>720064</v>
      </c>
      <c r="B4167" s="20" t="s">
        <v>15709</v>
      </c>
      <c r="C4167" s="20" t="s">
        <v>15710</v>
      </c>
      <c r="D4167" s="20"/>
      <c r="E4167" s="20"/>
      <c r="F4167" s="20" t="s">
        <v>16991</v>
      </c>
      <c r="G4167" s="9">
        <v>21479.5</v>
      </c>
      <c r="H4167" s="9">
        <v>0</v>
      </c>
      <c r="I4167" s="21"/>
      <c r="J4167" s="17"/>
    </row>
    <row r="4168" spans="1:10" ht="60" customHeight="1" x14ac:dyDescent="0.25">
      <c r="A4168" s="19">
        <v>720065</v>
      </c>
      <c r="B4168" s="20" t="s">
        <v>15711</v>
      </c>
      <c r="C4168" s="20" t="s">
        <v>15710</v>
      </c>
      <c r="D4168" s="20"/>
      <c r="E4168" s="20"/>
      <c r="F4168" s="20" t="s">
        <v>16991</v>
      </c>
      <c r="G4168" s="9">
        <v>23246.65</v>
      </c>
      <c r="H4168" s="9">
        <v>0</v>
      </c>
      <c r="I4168" s="21"/>
      <c r="J4168" s="17"/>
    </row>
    <row r="4169" spans="1:10" ht="60" customHeight="1" x14ac:dyDescent="0.25">
      <c r="A4169" s="19">
        <v>720066</v>
      </c>
      <c r="B4169" s="20" t="s">
        <v>15712</v>
      </c>
      <c r="C4169" s="20" t="s">
        <v>15713</v>
      </c>
      <c r="D4169" s="20"/>
      <c r="E4169" s="20"/>
      <c r="F4169" s="20" t="s">
        <v>16991</v>
      </c>
      <c r="G4169" s="9">
        <v>27835.23</v>
      </c>
      <c r="H4169" s="9">
        <v>0</v>
      </c>
      <c r="I4169" s="21"/>
      <c r="J4169" s="17"/>
    </row>
    <row r="4170" spans="1:10" ht="60" customHeight="1" x14ac:dyDescent="0.25">
      <c r="A4170" s="19">
        <v>720067</v>
      </c>
      <c r="B4170" s="20" t="s">
        <v>15714</v>
      </c>
      <c r="C4170" s="20" t="s">
        <v>15715</v>
      </c>
      <c r="D4170" s="20"/>
      <c r="E4170" s="20"/>
      <c r="F4170" s="20" t="s">
        <v>16991</v>
      </c>
      <c r="G4170" s="9">
        <v>30872.84</v>
      </c>
      <c r="H4170" s="9">
        <v>0</v>
      </c>
      <c r="I4170" s="21"/>
      <c r="J4170" s="17"/>
    </row>
    <row r="4171" spans="1:10" ht="60" customHeight="1" x14ac:dyDescent="0.25">
      <c r="A4171" s="19">
        <v>720068</v>
      </c>
      <c r="B4171" s="20" t="s">
        <v>15716</v>
      </c>
      <c r="C4171" s="20" t="s">
        <v>15717</v>
      </c>
      <c r="D4171" s="20"/>
      <c r="E4171" s="20"/>
      <c r="F4171" s="20" t="s">
        <v>16991</v>
      </c>
      <c r="G4171" s="9">
        <v>25753.84</v>
      </c>
      <c r="H4171" s="9">
        <v>0</v>
      </c>
      <c r="I4171" s="21"/>
      <c r="J4171" s="17"/>
    </row>
    <row r="4172" spans="1:10" ht="60" customHeight="1" x14ac:dyDescent="0.25">
      <c r="A4172" s="19">
        <v>720069</v>
      </c>
      <c r="B4172" s="20" t="s">
        <v>15718</v>
      </c>
      <c r="C4172" s="20" t="s">
        <v>15719</v>
      </c>
      <c r="D4172" s="20"/>
      <c r="E4172" s="20"/>
      <c r="F4172" s="20" t="s">
        <v>16991</v>
      </c>
      <c r="G4172" s="9">
        <v>14288</v>
      </c>
      <c r="H4172" s="9">
        <v>0</v>
      </c>
      <c r="I4172" s="21"/>
      <c r="J4172" s="17"/>
    </row>
    <row r="4173" spans="1:10" ht="60" customHeight="1" x14ac:dyDescent="0.25">
      <c r="A4173" s="19">
        <v>720070</v>
      </c>
      <c r="B4173" s="20" t="s">
        <v>15720</v>
      </c>
      <c r="C4173" s="20" t="s">
        <v>15719</v>
      </c>
      <c r="D4173" s="20"/>
      <c r="E4173" s="20"/>
      <c r="F4173" s="20" t="s">
        <v>16991</v>
      </c>
      <c r="G4173" s="9">
        <v>14288</v>
      </c>
      <c r="H4173" s="9">
        <v>0</v>
      </c>
      <c r="I4173" s="21"/>
      <c r="J4173" s="17"/>
    </row>
    <row r="4174" spans="1:10" ht="60" customHeight="1" x14ac:dyDescent="0.25">
      <c r="A4174" s="19">
        <v>720071</v>
      </c>
      <c r="B4174" s="20" t="s">
        <v>15721</v>
      </c>
      <c r="C4174" s="20" t="s">
        <v>15719</v>
      </c>
      <c r="D4174" s="20"/>
      <c r="E4174" s="20"/>
      <c r="F4174" s="20" t="s">
        <v>16991</v>
      </c>
      <c r="G4174" s="9">
        <v>14288</v>
      </c>
      <c r="H4174" s="9">
        <v>0</v>
      </c>
      <c r="I4174" s="21"/>
      <c r="J4174" s="17"/>
    </row>
    <row r="4175" spans="1:10" ht="60" customHeight="1" x14ac:dyDescent="0.25">
      <c r="A4175" s="19">
        <v>720072</v>
      </c>
      <c r="B4175" s="20" t="s">
        <v>15722</v>
      </c>
      <c r="C4175" s="20" t="s">
        <v>15719</v>
      </c>
      <c r="D4175" s="20"/>
      <c r="E4175" s="20"/>
      <c r="F4175" s="20" t="s">
        <v>16991</v>
      </c>
      <c r="G4175" s="9">
        <v>24839</v>
      </c>
      <c r="H4175" s="9">
        <v>0</v>
      </c>
      <c r="I4175" s="21"/>
      <c r="J4175" s="17"/>
    </row>
    <row r="4176" spans="1:10" ht="60" customHeight="1" x14ac:dyDescent="0.25">
      <c r="A4176" s="19">
        <v>720073</v>
      </c>
      <c r="B4176" s="20" t="s">
        <v>15723</v>
      </c>
      <c r="C4176" s="20" t="s">
        <v>15724</v>
      </c>
      <c r="D4176" s="20"/>
      <c r="E4176" s="20"/>
      <c r="F4176" s="20" t="s">
        <v>16991</v>
      </c>
      <c r="G4176" s="9">
        <v>25000</v>
      </c>
      <c r="H4176" s="9">
        <v>0</v>
      </c>
      <c r="I4176" s="21"/>
      <c r="J4176" s="17"/>
    </row>
    <row r="4177" spans="1:10" ht="60" customHeight="1" x14ac:dyDescent="0.25">
      <c r="A4177" s="19">
        <v>720074</v>
      </c>
      <c r="B4177" s="20" t="s">
        <v>15725</v>
      </c>
      <c r="C4177" s="20" t="s">
        <v>15719</v>
      </c>
      <c r="D4177" s="20"/>
      <c r="E4177" s="20"/>
      <c r="F4177" s="20" t="s">
        <v>16991</v>
      </c>
      <c r="G4177" s="9">
        <v>14288</v>
      </c>
      <c r="H4177" s="9">
        <v>0</v>
      </c>
      <c r="I4177" s="21"/>
      <c r="J4177" s="17"/>
    </row>
    <row r="4178" spans="1:10" ht="60" customHeight="1" x14ac:dyDescent="0.25">
      <c r="A4178" s="19">
        <v>720085</v>
      </c>
      <c r="B4178" s="20" t="s">
        <v>15726</v>
      </c>
      <c r="C4178" s="20" t="s">
        <v>15727</v>
      </c>
      <c r="D4178" s="20"/>
      <c r="E4178" s="20"/>
      <c r="F4178" s="20" t="s">
        <v>16991</v>
      </c>
      <c r="G4178" s="9">
        <v>22440</v>
      </c>
      <c r="H4178" s="9">
        <v>0</v>
      </c>
      <c r="I4178" s="21"/>
      <c r="J4178" s="17"/>
    </row>
    <row r="4179" spans="1:10" ht="60" customHeight="1" x14ac:dyDescent="0.25">
      <c r="A4179" s="19">
        <v>720086</v>
      </c>
      <c r="B4179" s="20" t="s">
        <v>15728</v>
      </c>
      <c r="C4179" s="20" t="s">
        <v>15727</v>
      </c>
      <c r="D4179" s="20"/>
      <c r="E4179" s="20"/>
      <c r="F4179" s="20" t="s">
        <v>16991</v>
      </c>
      <c r="G4179" s="9">
        <v>22440</v>
      </c>
      <c r="H4179" s="9">
        <v>0</v>
      </c>
      <c r="I4179" s="21"/>
      <c r="J4179" s="17"/>
    </row>
    <row r="4180" spans="1:10" ht="60" customHeight="1" x14ac:dyDescent="0.25">
      <c r="A4180" s="19">
        <v>720087</v>
      </c>
      <c r="B4180" s="20" t="s">
        <v>15729</v>
      </c>
      <c r="C4180" s="20" t="s">
        <v>15730</v>
      </c>
      <c r="D4180" s="20"/>
      <c r="E4180" s="20"/>
      <c r="F4180" s="20" t="s">
        <v>16991</v>
      </c>
      <c r="G4180" s="9">
        <v>32436</v>
      </c>
      <c r="H4180" s="9">
        <v>0</v>
      </c>
      <c r="I4180" s="21"/>
      <c r="J4180" s="17"/>
    </row>
    <row r="4181" spans="1:10" ht="60" customHeight="1" x14ac:dyDescent="0.25">
      <c r="A4181" s="19">
        <v>720088</v>
      </c>
      <c r="B4181" s="20" t="s">
        <v>15731</v>
      </c>
      <c r="C4181" s="20" t="s">
        <v>15732</v>
      </c>
      <c r="D4181" s="20"/>
      <c r="E4181" s="20"/>
      <c r="F4181" s="20" t="s">
        <v>16991</v>
      </c>
      <c r="G4181" s="9">
        <v>49380.24</v>
      </c>
      <c r="H4181" s="9">
        <v>0</v>
      </c>
      <c r="I4181" s="21"/>
      <c r="J4181" s="17"/>
    </row>
    <row r="4182" spans="1:10" ht="60" customHeight="1" x14ac:dyDescent="0.25">
      <c r="A4182" s="19">
        <v>720089</v>
      </c>
      <c r="B4182" s="20" t="s">
        <v>15733</v>
      </c>
      <c r="C4182" s="20" t="s">
        <v>15734</v>
      </c>
      <c r="D4182" s="20"/>
      <c r="E4182" s="20"/>
      <c r="F4182" s="20" t="s">
        <v>16991</v>
      </c>
      <c r="G4182" s="9">
        <v>11007.36</v>
      </c>
      <c r="H4182" s="9">
        <v>0</v>
      </c>
      <c r="I4182" s="21"/>
      <c r="J4182" s="17"/>
    </row>
    <row r="4183" spans="1:10" ht="60" customHeight="1" x14ac:dyDescent="0.25">
      <c r="A4183" s="19">
        <v>720090</v>
      </c>
      <c r="B4183" s="20" t="s">
        <v>15735</v>
      </c>
      <c r="C4183" s="20" t="s">
        <v>15736</v>
      </c>
      <c r="D4183" s="20"/>
      <c r="E4183" s="20"/>
      <c r="F4183" s="20" t="s">
        <v>16991</v>
      </c>
      <c r="G4183" s="9">
        <v>67900</v>
      </c>
      <c r="H4183" s="9">
        <v>0</v>
      </c>
      <c r="I4183" s="21"/>
      <c r="J4183" s="17"/>
    </row>
    <row r="4184" spans="1:10" ht="60" customHeight="1" x14ac:dyDescent="0.25">
      <c r="A4184" s="19">
        <v>720099</v>
      </c>
      <c r="B4184" s="20" t="s">
        <v>15737</v>
      </c>
      <c r="C4184" s="20" t="s">
        <v>15738</v>
      </c>
      <c r="D4184" s="20"/>
      <c r="E4184" s="20"/>
      <c r="F4184" s="20" t="s">
        <v>16991</v>
      </c>
      <c r="G4184" s="9">
        <v>10368.469999999999</v>
      </c>
      <c r="H4184" s="9">
        <v>0</v>
      </c>
      <c r="I4184" s="21"/>
      <c r="J4184" s="17"/>
    </row>
    <row r="4185" spans="1:10" ht="60" customHeight="1" x14ac:dyDescent="0.25">
      <c r="A4185" s="19">
        <v>720100</v>
      </c>
      <c r="B4185" s="20" t="s">
        <v>15739</v>
      </c>
      <c r="C4185" s="20" t="s">
        <v>15738</v>
      </c>
      <c r="D4185" s="20"/>
      <c r="E4185" s="20"/>
      <c r="F4185" s="20" t="s">
        <v>16991</v>
      </c>
      <c r="G4185" s="9">
        <v>10353.33</v>
      </c>
      <c r="H4185" s="9">
        <v>0</v>
      </c>
      <c r="I4185" s="21"/>
      <c r="J4185" s="17"/>
    </row>
    <row r="4186" spans="1:10" ht="60" customHeight="1" x14ac:dyDescent="0.25">
      <c r="A4186" s="19">
        <v>720101</v>
      </c>
      <c r="B4186" s="20" t="s">
        <v>15740</v>
      </c>
      <c r="C4186" s="20" t="s">
        <v>15741</v>
      </c>
      <c r="D4186" s="20"/>
      <c r="E4186" s="20"/>
      <c r="F4186" s="20" t="s">
        <v>16991</v>
      </c>
      <c r="G4186" s="9">
        <v>3860</v>
      </c>
      <c r="H4186" s="9">
        <v>0</v>
      </c>
      <c r="I4186" s="21"/>
      <c r="J4186" s="17"/>
    </row>
    <row r="4187" spans="1:10" ht="60" customHeight="1" x14ac:dyDescent="0.25">
      <c r="A4187" s="19">
        <v>720102</v>
      </c>
      <c r="B4187" s="20" t="s">
        <v>15742</v>
      </c>
      <c r="C4187" s="20" t="s">
        <v>15741</v>
      </c>
      <c r="D4187" s="20"/>
      <c r="E4187" s="20"/>
      <c r="F4187" s="20" t="s">
        <v>16991</v>
      </c>
      <c r="G4187" s="9">
        <v>3860</v>
      </c>
      <c r="H4187" s="9">
        <v>0</v>
      </c>
      <c r="I4187" s="21"/>
      <c r="J4187" s="17"/>
    </row>
    <row r="4188" spans="1:10" ht="60" customHeight="1" x14ac:dyDescent="0.25">
      <c r="A4188" s="19">
        <v>720103</v>
      </c>
      <c r="B4188" s="20" t="s">
        <v>15743</v>
      </c>
      <c r="C4188" s="20" t="s">
        <v>15741</v>
      </c>
      <c r="D4188" s="20"/>
      <c r="E4188" s="20"/>
      <c r="F4188" s="20" t="s">
        <v>16991</v>
      </c>
      <c r="G4188" s="9">
        <v>3860</v>
      </c>
      <c r="H4188" s="9">
        <v>0</v>
      </c>
      <c r="I4188" s="21"/>
      <c r="J4188" s="17"/>
    </row>
    <row r="4189" spans="1:10" ht="60" customHeight="1" x14ac:dyDescent="0.25">
      <c r="A4189" s="19">
        <v>720135</v>
      </c>
      <c r="B4189" s="20" t="s">
        <v>15744</v>
      </c>
      <c r="C4189" s="20" t="s">
        <v>15745</v>
      </c>
      <c r="D4189" s="20"/>
      <c r="E4189" s="20"/>
      <c r="F4189" s="20" t="s">
        <v>16991</v>
      </c>
      <c r="G4189" s="9">
        <v>27449.22</v>
      </c>
      <c r="H4189" s="9">
        <v>0</v>
      </c>
      <c r="I4189" s="21"/>
      <c r="J4189" s="17"/>
    </row>
    <row r="4190" spans="1:10" ht="60" customHeight="1" x14ac:dyDescent="0.25">
      <c r="A4190" s="19">
        <v>720138</v>
      </c>
      <c r="B4190" s="20" t="s">
        <v>15746</v>
      </c>
      <c r="C4190" s="20" t="s">
        <v>15747</v>
      </c>
      <c r="D4190" s="20"/>
      <c r="E4190" s="20"/>
      <c r="F4190" s="20" t="s">
        <v>16991</v>
      </c>
      <c r="G4190" s="9">
        <v>18000</v>
      </c>
      <c r="H4190" s="9">
        <v>0</v>
      </c>
      <c r="I4190" s="21"/>
      <c r="J4190" s="17"/>
    </row>
    <row r="4191" spans="1:10" ht="60" customHeight="1" x14ac:dyDescent="0.25">
      <c r="A4191" s="19">
        <v>720145</v>
      </c>
      <c r="B4191" s="20" t="s">
        <v>15748</v>
      </c>
      <c r="C4191" s="20" t="s">
        <v>15749</v>
      </c>
      <c r="D4191" s="20"/>
      <c r="E4191" s="20"/>
      <c r="F4191" s="20" t="s">
        <v>16991</v>
      </c>
      <c r="G4191" s="9">
        <v>6827.67</v>
      </c>
      <c r="H4191" s="9">
        <v>0</v>
      </c>
      <c r="I4191" s="21"/>
      <c r="J4191" s="17"/>
    </row>
    <row r="4192" spans="1:10" ht="60" customHeight="1" x14ac:dyDescent="0.25">
      <c r="A4192" s="19">
        <v>720151</v>
      </c>
      <c r="B4192" s="20" t="s">
        <v>15750</v>
      </c>
      <c r="C4192" s="20" t="s">
        <v>15751</v>
      </c>
      <c r="D4192" s="20"/>
      <c r="E4192" s="20"/>
      <c r="F4192" s="20" t="s">
        <v>16991</v>
      </c>
      <c r="G4192" s="9">
        <v>10349.92</v>
      </c>
      <c r="H4192" s="9">
        <v>0</v>
      </c>
      <c r="I4192" s="21"/>
      <c r="J4192" s="17"/>
    </row>
    <row r="4193" spans="1:10" ht="60" customHeight="1" x14ac:dyDescent="0.25">
      <c r="A4193" s="19">
        <v>720152</v>
      </c>
      <c r="B4193" s="20" t="s">
        <v>15752</v>
      </c>
      <c r="C4193" s="20" t="s">
        <v>15751</v>
      </c>
      <c r="D4193" s="20"/>
      <c r="E4193" s="20"/>
      <c r="F4193" s="20" t="s">
        <v>16991</v>
      </c>
      <c r="G4193" s="9">
        <v>10349.92</v>
      </c>
      <c r="H4193" s="9">
        <v>0</v>
      </c>
      <c r="I4193" s="21"/>
      <c r="J4193" s="17"/>
    </row>
    <row r="4194" spans="1:10" ht="60" customHeight="1" x14ac:dyDescent="0.25">
      <c r="A4194" s="19">
        <v>720153</v>
      </c>
      <c r="B4194" s="20" t="s">
        <v>15753</v>
      </c>
      <c r="C4194" s="20" t="s">
        <v>15754</v>
      </c>
      <c r="D4194" s="20"/>
      <c r="E4194" s="20"/>
      <c r="F4194" s="20" t="s">
        <v>16991</v>
      </c>
      <c r="G4194" s="9">
        <v>15462.86</v>
      </c>
      <c r="H4194" s="9">
        <v>0</v>
      </c>
      <c r="I4194" s="21"/>
      <c r="J4194" s="17"/>
    </row>
    <row r="4195" spans="1:10" ht="60" customHeight="1" x14ac:dyDescent="0.25">
      <c r="A4195" s="19">
        <v>720154</v>
      </c>
      <c r="B4195" s="20" t="s">
        <v>15755</v>
      </c>
      <c r="C4195" s="20" t="s">
        <v>15756</v>
      </c>
      <c r="D4195" s="20"/>
      <c r="E4195" s="20"/>
      <c r="F4195" s="20" t="s">
        <v>16991</v>
      </c>
      <c r="G4195" s="9">
        <v>9368.7999999999993</v>
      </c>
      <c r="H4195" s="9">
        <v>0</v>
      </c>
      <c r="I4195" s="21"/>
      <c r="J4195" s="17"/>
    </row>
    <row r="4196" spans="1:10" ht="60" customHeight="1" x14ac:dyDescent="0.25">
      <c r="A4196" s="19">
        <v>720155</v>
      </c>
      <c r="B4196" s="20" t="s">
        <v>15757</v>
      </c>
      <c r="C4196" s="20" t="s">
        <v>15758</v>
      </c>
      <c r="D4196" s="20"/>
      <c r="E4196" s="20"/>
      <c r="F4196" s="20" t="s">
        <v>16991</v>
      </c>
      <c r="G4196" s="9">
        <v>5635.84</v>
      </c>
      <c r="H4196" s="9">
        <v>0</v>
      </c>
      <c r="I4196" s="21"/>
      <c r="J4196" s="17"/>
    </row>
    <row r="4197" spans="1:10" ht="60" customHeight="1" x14ac:dyDescent="0.25">
      <c r="A4197" s="19">
        <v>720156</v>
      </c>
      <c r="B4197" s="20" t="s">
        <v>15759</v>
      </c>
      <c r="C4197" s="20" t="s">
        <v>15760</v>
      </c>
      <c r="D4197" s="20"/>
      <c r="E4197" s="20"/>
      <c r="F4197" s="20" t="s">
        <v>16991</v>
      </c>
      <c r="G4197" s="9">
        <v>39802.879999999997</v>
      </c>
      <c r="H4197" s="9">
        <v>0</v>
      </c>
      <c r="I4197" s="21"/>
      <c r="J4197" s="17"/>
    </row>
    <row r="4198" spans="1:10" ht="60" customHeight="1" x14ac:dyDescent="0.25">
      <c r="A4198" s="19">
        <v>720157</v>
      </c>
      <c r="B4198" s="20" t="s">
        <v>15761</v>
      </c>
      <c r="C4198" s="20" t="s">
        <v>15762</v>
      </c>
      <c r="D4198" s="20"/>
      <c r="E4198" s="20"/>
      <c r="F4198" s="20" t="s">
        <v>16991</v>
      </c>
      <c r="G4198" s="9">
        <v>39930</v>
      </c>
      <c r="H4198" s="9">
        <v>0</v>
      </c>
      <c r="I4198" s="21"/>
      <c r="J4198" s="17"/>
    </row>
    <row r="4199" spans="1:10" ht="60" customHeight="1" x14ac:dyDescent="0.25">
      <c r="A4199" s="19">
        <v>720158</v>
      </c>
      <c r="B4199" s="20" t="s">
        <v>15763</v>
      </c>
      <c r="C4199" s="20" t="s">
        <v>15764</v>
      </c>
      <c r="D4199" s="20"/>
      <c r="E4199" s="20"/>
      <c r="F4199" s="20" t="s">
        <v>16991</v>
      </c>
      <c r="G4199" s="9">
        <v>37200</v>
      </c>
      <c r="H4199" s="9">
        <v>0</v>
      </c>
      <c r="I4199" s="21"/>
      <c r="J4199" s="17"/>
    </row>
    <row r="4200" spans="1:10" ht="60" customHeight="1" x14ac:dyDescent="0.25">
      <c r="A4200" s="19">
        <v>720159</v>
      </c>
      <c r="B4200" s="20" t="s">
        <v>15765</v>
      </c>
      <c r="C4200" s="20" t="s">
        <v>15766</v>
      </c>
      <c r="D4200" s="20"/>
      <c r="E4200" s="20"/>
      <c r="F4200" s="20" t="s">
        <v>16991</v>
      </c>
      <c r="G4200" s="9">
        <v>3011.89</v>
      </c>
      <c r="H4200" s="9">
        <v>0</v>
      </c>
      <c r="I4200" s="21"/>
      <c r="J4200" s="17"/>
    </row>
    <row r="4201" spans="1:10" ht="60" customHeight="1" x14ac:dyDescent="0.25">
      <c r="A4201" s="19">
        <v>720171</v>
      </c>
      <c r="B4201" s="20" t="s">
        <v>15767</v>
      </c>
      <c r="C4201" s="20" t="s">
        <v>15768</v>
      </c>
      <c r="D4201" s="20"/>
      <c r="E4201" s="20"/>
      <c r="F4201" s="20" t="s">
        <v>16991</v>
      </c>
      <c r="G4201" s="9">
        <v>24321</v>
      </c>
      <c r="H4201" s="9">
        <v>0</v>
      </c>
      <c r="I4201" s="21"/>
      <c r="J4201" s="17"/>
    </row>
    <row r="4202" spans="1:10" ht="60" customHeight="1" x14ac:dyDescent="0.25">
      <c r="A4202" s="19">
        <v>720172</v>
      </c>
      <c r="B4202" s="20" t="s">
        <v>15769</v>
      </c>
      <c r="C4202" s="20" t="s">
        <v>15770</v>
      </c>
      <c r="D4202" s="20"/>
      <c r="E4202" s="20"/>
      <c r="F4202" s="20" t="s">
        <v>16991</v>
      </c>
      <c r="G4202" s="9">
        <v>17935.72</v>
      </c>
      <c r="H4202" s="9">
        <v>0</v>
      </c>
      <c r="I4202" s="21"/>
      <c r="J4202" s="17"/>
    </row>
    <row r="4203" spans="1:10" ht="60" customHeight="1" x14ac:dyDescent="0.25">
      <c r="A4203" s="19">
        <v>720173</v>
      </c>
      <c r="B4203" s="20" t="s">
        <v>15771</v>
      </c>
      <c r="C4203" s="20" t="s">
        <v>15770</v>
      </c>
      <c r="D4203" s="20"/>
      <c r="E4203" s="20"/>
      <c r="F4203" s="20" t="s">
        <v>16991</v>
      </c>
      <c r="G4203" s="9">
        <v>17935.72</v>
      </c>
      <c r="H4203" s="9">
        <v>0</v>
      </c>
      <c r="I4203" s="21"/>
      <c r="J4203" s="17"/>
    </row>
    <row r="4204" spans="1:10" ht="60" customHeight="1" x14ac:dyDescent="0.25">
      <c r="A4204" s="19">
        <v>720174</v>
      </c>
      <c r="B4204" s="20" t="s">
        <v>15772</v>
      </c>
      <c r="C4204" s="20" t="s">
        <v>15770</v>
      </c>
      <c r="D4204" s="20"/>
      <c r="E4204" s="20"/>
      <c r="F4204" s="20" t="s">
        <v>16991</v>
      </c>
      <c r="G4204" s="9">
        <v>17935.72</v>
      </c>
      <c r="H4204" s="9">
        <v>0</v>
      </c>
      <c r="I4204" s="21"/>
      <c r="J4204" s="17"/>
    </row>
    <row r="4205" spans="1:10" ht="60" customHeight="1" x14ac:dyDescent="0.25">
      <c r="A4205" s="19">
        <v>720175</v>
      </c>
      <c r="B4205" s="20" t="s">
        <v>15773</v>
      </c>
      <c r="C4205" s="20" t="s">
        <v>15770</v>
      </c>
      <c r="D4205" s="20"/>
      <c r="E4205" s="20"/>
      <c r="F4205" s="20" t="s">
        <v>16991</v>
      </c>
      <c r="G4205" s="9">
        <v>17935.72</v>
      </c>
      <c r="H4205" s="9">
        <v>0</v>
      </c>
      <c r="I4205" s="21"/>
      <c r="J4205" s="17"/>
    </row>
    <row r="4206" spans="1:10" ht="60" customHeight="1" x14ac:dyDescent="0.25">
      <c r="A4206" s="19">
        <v>720176</v>
      </c>
      <c r="B4206" s="20" t="s">
        <v>15774</v>
      </c>
      <c r="C4206" s="20" t="s">
        <v>15770</v>
      </c>
      <c r="D4206" s="20"/>
      <c r="E4206" s="20"/>
      <c r="F4206" s="20" t="s">
        <v>16991</v>
      </c>
      <c r="G4206" s="9">
        <v>17935.72</v>
      </c>
      <c r="H4206" s="9">
        <v>0</v>
      </c>
      <c r="I4206" s="21"/>
      <c r="J4206" s="17"/>
    </row>
    <row r="4207" spans="1:10" ht="60" customHeight="1" x14ac:dyDescent="0.25">
      <c r="A4207" s="19">
        <v>720177</v>
      </c>
      <c r="B4207" s="20" t="s">
        <v>15775</v>
      </c>
      <c r="C4207" s="20" t="s">
        <v>15770</v>
      </c>
      <c r="D4207" s="20"/>
      <c r="E4207" s="20"/>
      <c r="F4207" s="20" t="s">
        <v>16991</v>
      </c>
      <c r="G4207" s="9">
        <v>17935.72</v>
      </c>
      <c r="H4207" s="9">
        <v>0</v>
      </c>
      <c r="I4207" s="21"/>
      <c r="J4207" s="17"/>
    </row>
    <row r="4208" spans="1:10" ht="60" customHeight="1" x14ac:dyDescent="0.25">
      <c r="A4208" s="19">
        <v>720178</v>
      </c>
      <c r="B4208" s="20" t="s">
        <v>15776</v>
      </c>
      <c r="C4208" s="20" t="s">
        <v>15770</v>
      </c>
      <c r="D4208" s="20"/>
      <c r="E4208" s="20"/>
      <c r="F4208" s="20" t="s">
        <v>16991</v>
      </c>
      <c r="G4208" s="9">
        <v>17935.72</v>
      </c>
      <c r="H4208" s="9">
        <v>0</v>
      </c>
      <c r="I4208" s="21"/>
      <c r="J4208" s="17"/>
    </row>
    <row r="4209" spans="1:10" ht="60" customHeight="1" x14ac:dyDescent="0.25">
      <c r="A4209" s="19">
        <v>720179</v>
      </c>
      <c r="B4209" s="20" t="s">
        <v>15777</v>
      </c>
      <c r="C4209" s="20" t="s">
        <v>15770</v>
      </c>
      <c r="D4209" s="20"/>
      <c r="E4209" s="20"/>
      <c r="F4209" s="20" t="s">
        <v>16991</v>
      </c>
      <c r="G4209" s="9">
        <v>17935.72</v>
      </c>
      <c r="H4209" s="9">
        <v>0</v>
      </c>
      <c r="I4209" s="21"/>
      <c r="J4209" s="17"/>
    </row>
    <row r="4210" spans="1:10" ht="60" customHeight="1" x14ac:dyDescent="0.25">
      <c r="A4210" s="19">
        <v>720180</v>
      </c>
      <c r="B4210" s="20" t="s">
        <v>15778</v>
      </c>
      <c r="C4210" s="20" t="s">
        <v>15770</v>
      </c>
      <c r="D4210" s="20"/>
      <c r="E4210" s="20"/>
      <c r="F4210" s="20" t="s">
        <v>16991</v>
      </c>
      <c r="G4210" s="9">
        <v>17935.72</v>
      </c>
      <c r="H4210" s="9">
        <v>0</v>
      </c>
      <c r="I4210" s="21"/>
      <c r="J4210" s="17"/>
    </row>
    <row r="4211" spans="1:10" ht="60" customHeight="1" x14ac:dyDescent="0.25">
      <c r="A4211" s="19">
        <v>720181</v>
      </c>
      <c r="B4211" s="20" t="s">
        <v>15779</v>
      </c>
      <c r="C4211" s="20" t="s">
        <v>15770</v>
      </c>
      <c r="D4211" s="20"/>
      <c r="E4211" s="20"/>
      <c r="F4211" s="20" t="s">
        <v>16991</v>
      </c>
      <c r="G4211" s="9">
        <v>17935.72</v>
      </c>
      <c r="H4211" s="9">
        <v>0</v>
      </c>
      <c r="I4211" s="21"/>
      <c r="J4211" s="17"/>
    </row>
    <row r="4212" spans="1:10" ht="60" customHeight="1" x14ac:dyDescent="0.25">
      <c r="A4212" s="19">
        <v>720182</v>
      </c>
      <c r="B4212" s="20" t="s">
        <v>15780</v>
      </c>
      <c r="C4212" s="20" t="s">
        <v>15770</v>
      </c>
      <c r="D4212" s="20"/>
      <c r="E4212" s="20"/>
      <c r="F4212" s="20" t="s">
        <v>16991</v>
      </c>
      <c r="G4212" s="9">
        <v>17935.72</v>
      </c>
      <c r="H4212" s="9">
        <v>0</v>
      </c>
      <c r="I4212" s="21"/>
      <c r="J4212" s="17"/>
    </row>
    <row r="4213" spans="1:10" ht="60" customHeight="1" x14ac:dyDescent="0.25">
      <c r="A4213" s="19">
        <v>720183</v>
      </c>
      <c r="B4213" s="20" t="s">
        <v>15781</v>
      </c>
      <c r="C4213" s="20" t="s">
        <v>15770</v>
      </c>
      <c r="D4213" s="20"/>
      <c r="E4213" s="20"/>
      <c r="F4213" s="20" t="s">
        <v>16991</v>
      </c>
      <c r="G4213" s="9">
        <v>17935.72</v>
      </c>
      <c r="H4213" s="9">
        <v>0</v>
      </c>
      <c r="I4213" s="21"/>
      <c r="J4213" s="17"/>
    </row>
    <row r="4214" spans="1:10" ht="60" customHeight="1" x14ac:dyDescent="0.25">
      <c r="A4214" s="19">
        <v>720185</v>
      </c>
      <c r="B4214" s="20" t="s">
        <v>15782</v>
      </c>
      <c r="C4214" s="20" t="s">
        <v>15783</v>
      </c>
      <c r="D4214" s="20"/>
      <c r="E4214" s="20"/>
      <c r="F4214" s="20" t="s">
        <v>16991</v>
      </c>
      <c r="G4214" s="9">
        <v>3502.24</v>
      </c>
      <c r="H4214" s="9">
        <v>0</v>
      </c>
      <c r="I4214" s="21"/>
      <c r="J4214" s="17"/>
    </row>
    <row r="4215" spans="1:10" ht="60" customHeight="1" x14ac:dyDescent="0.25">
      <c r="A4215" s="19">
        <v>720186</v>
      </c>
      <c r="B4215" s="20" t="s">
        <v>15784</v>
      </c>
      <c r="C4215" s="20" t="s">
        <v>15785</v>
      </c>
      <c r="D4215" s="20"/>
      <c r="E4215" s="20"/>
      <c r="F4215" s="20" t="s">
        <v>16991</v>
      </c>
      <c r="G4215" s="9">
        <v>3384.36</v>
      </c>
      <c r="H4215" s="9">
        <v>0</v>
      </c>
      <c r="I4215" s="21"/>
      <c r="J4215" s="17"/>
    </row>
    <row r="4216" spans="1:10" ht="60" customHeight="1" x14ac:dyDescent="0.25">
      <c r="A4216" s="19">
        <v>720258</v>
      </c>
      <c r="B4216" s="20" t="s">
        <v>15786</v>
      </c>
      <c r="C4216" s="20" t="s">
        <v>15787</v>
      </c>
      <c r="D4216" s="20"/>
      <c r="E4216" s="20"/>
      <c r="F4216" s="20" t="s">
        <v>16991</v>
      </c>
      <c r="G4216" s="9">
        <v>6672.33</v>
      </c>
      <c r="H4216" s="9">
        <v>0</v>
      </c>
      <c r="I4216" s="21"/>
      <c r="J4216" s="17"/>
    </row>
    <row r="4217" spans="1:10" ht="60" customHeight="1" x14ac:dyDescent="0.25">
      <c r="A4217" s="19">
        <v>720259</v>
      </c>
      <c r="B4217" s="20" t="s">
        <v>15788</v>
      </c>
      <c r="C4217" s="20" t="s">
        <v>15789</v>
      </c>
      <c r="D4217" s="20"/>
      <c r="E4217" s="20"/>
      <c r="F4217" s="20" t="s">
        <v>16991</v>
      </c>
      <c r="G4217" s="9">
        <v>7744.23</v>
      </c>
      <c r="H4217" s="9">
        <v>0</v>
      </c>
      <c r="I4217" s="21"/>
      <c r="J4217" s="17"/>
    </row>
    <row r="4218" spans="1:10" ht="60" customHeight="1" x14ac:dyDescent="0.25">
      <c r="A4218" s="19">
        <v>720260</v>
      </c>
      <c r="B4218" s="20" t="s">
        <v>15790</v>
      </c>
      <c r="C4218" s="20" t="s">
        <v>15791</v>
      </c>
      <c r="D4218" s="20"/>
      <c r="E4218" s="20"/>
      <c r="F4218" s="20" t="s">
        <v>16991</v>
      </c>
      <c r="G4218" s="9">
        <v>8999.9699999999993</v>
      </c>
      <c r="H4218" s="9">
        <v>0</v>
      </c>
      <c r="I4218" s="21"/>
      <c r="J4218" s="17"/>
    </row>
    <row r="4219" spans="1:10" ht="60" customHeight="1" x14ac:dyDescent="0.25">
      <c r="A4219" s="19">
        <v>720261</v>
      </c>
      <c r="B4219" s="20" t="s">
        <v>15792</v>
      </c>
      <c r="C4219" s="20" t="s">
        <v>15791</v>
      </c>
      <c r="D4219" s="20"/>
      <c r="E4219" s="20"/>
      <c r="F4219" s="20" t="s">
        <v>16991</v>
      </c>
      <c r="G4219" s="9">
        <v>8999.9699999999993</v>
      </c>
      <c r="H4219" s="9">
        <v>0</v>
      </c>
      <c r="I4219" s="21"/>
      <c r="J4219" s="17"/>
    </row>
    <row r="4220" spans="1:10" ht="60" customHeight="1" x14ac:dyDescent="0.25">
      <c r="A4220" s="19">
        <v>720262</v>
      </c>
      <c r="B4220" s="20" t="s">
        <v>15793</v>
      </c>
      <c r="C4220" s="20" t="s">
        <v>15791</v>
      </c>
      <c r="D4220" s="20"/>
      <c r="E4220" s="20"/>
      <c r="F4220" s="20" t="s">
        <v>16991</v>
      </c>
      <c r="G4220" s="9">
        <v>8999.9699999999993</v>
      </c>
      <c r="H4220" s="9">
        <v>0</v>
      </c>
      <c r="I4220" s="21"/>
      <c r="J4220" s="17"/>
    </row>
    <row r="4221" spans="1:10" ht="60" customHeight="1" x14ac:dyDescent="0.25">
      <c r="A4221" s="19">
        <v>720263</v>
      </c>
      <c r="B4221" s="20" t="s">
        <v>15794</v>
      </c>
      <c r="C4221" s="20" t="s">
        <v>15795</v>
      </c>
      <c r="D4221" s="20"/>
      <c r="E4221" s="20"/>
      <c r="F4221" s="20" t="s">
        <v>16991</v>
      </c>
      <c r="G4221" s="9">
        <v>8999.9699999999993</v>
      </c>
      <c r="H4221" s="9">
        <v>0</v>
      </c>
      <c r="I4221" s="21"/>
      <c r="J4221" s="17"/>
    </row>
    <row r="4222" spans="1:10" ht="60" customHeight="1" x14ac:dyDescent="0.25">
      <c r="A4222" s="19">
        <v>720264</v>
      </c>
      <c r="B4222" s="20" t="s">
        <v>15796</v>
      </c>
      <c r="C4222" s="20" t="s">
        <v>15797</v>
      </c>
      <c r="D4222" s="20"/>
      <c r="E4222" s="20"/>
      <c r="F4222" s="20" t="s">
        <v>16991</v>
      </c>
      <c r="G4222" s="9">
        <v>6366.5</v>
      </c>
      <c r="H4222" s="9">
        <v>0</v>
      </c>
      <c r="I4222" s="21"/>
      <c r="J4222" s="17"/>
    </row>
    <row r="4223" spans="1:10" ht="60" customHeight="1" x14ac:dyDescent="0.25">
      <c r="A4223" s="19">
        <v>720265</v>
      </c>
      <c r="B4223" s="20" t="s">
        <v>15798</v>
      </c>
      <c r="C4223" s="20" t="s">
        <v>15797</v>
      </c>
      <c r="D4223" s="20"/>
      <c r="E4223" s="20"/>
      <c r="F4223" s="20" t="s">
        <v>16991</v>
      </c>
      <c r="G4223" s="9">
        <v>6366.5</v>
      </c>
      <c r="H4223" s="9">
        <v>0</v>
      </c>
      <c r="I4223" s="21"/>
      <c r="J4223" s="17"/>
    </row>
    <row r="4224" spans="1:10" ht="60" customHeight="1" x14ac:dyDescent="0.25">
      <c r="A4224" s="19">
        <v>720270</v>
      </c>
      <c r="B4224" s="20" t="s">
        <v>15799</v>
      </c>
      <c r="C4224" s="20" t="s">
        <v>15800</v>
      </c>
      <c r="D4224" s="20"/>
      <c r="E4224" s="20"/>
      <c r="F4224" s="20" t="s">
        <v>16991</v>
      </c>
      <c r="G4224" s="9">
        <v>31831.31</v>
      </c>
      <c r="H4224" s="9">
        <v>0</v>
      </c>
      <c r="I4224" s="21"/>
      <c r="J4224" s="17"/>
    </row>
    <row r="4225" spans="1:10" ht="60" customHeight="1" x14ac:dyDescent="0.25">
      <c r="A4225" s="19">
        <v>720302</v>
      </c>
      <c r="B4225" s="20" t="s">
        <v>15801</v>
      </c>
      <c r="C4225" s="20" t="s">
        <v>15802</v>
      </c>
      <c r="D4225" s="20"/>
      <c r="E4225" s="20"/>
      <c r="F4225" s="20" t="s">
        <v>16991</v>
      </c>
      <c r="G4225" s="9">
        <v>62696.34</v>
      </c>
      <c r="H4225" s="9">
        <v>0</v>
      </c>
      <c r="I4225" s="21"/>
      <c r="J4225" s="17"/>
    </row>
    <row r="4226" spans="1:10" ht="60" customHeight="1" x14ac:dyDescent="0.25">
      <c r="A4226" s="19">
        <v>720303</v>
      </c>
      <c r="B4226" s="20" t="s">
        <v>15803</v>
      </c>
      <c r="C4226" s="20" t="s">
        <v>15804</v>
      </c>
      <c r="D4226" s="20"/>
      <c r="E4226" s="20"/>
      <c r="F4226" s="20" t="s">
        <v>16991</v>
      </c>
      <c r="G4226" s="9">
        <v>9744</v>
      </c>
      <c r="H4226" s="9">
        <v>0</v>
      </c>
      <c r="I4226" s="21"/>
      <c r="J4226" s="17"/>
    </row>
    <row r="4227" spans="1:10" ht="60" customHeight="1" x14ac:dyDescent="0.25">
      <c r="A4227" s="19">
        <v>720304</v>
      </c>
      <c r="B4227" s="20" t="s">
        <v>15805</v>
      </c>
      <c r="C4227" s="20" t="s">
        <v>15806</v>
      </c>
      <c r="D4227" s="20"/>
      <c r="E4227" s="20"/>
      <c r="F4227" s="20" t="s">
        <v>16991</v>
      </c>
      <c r="G4227" s="9">
        <v>13218.52</v>
      </c>
      <c r="H4227" s="9">
        <v>0</v>
      </c>
      <c r="I4227" s="21"/>
      <c r="J4227" s="17"/>
    </row>
    <row r="4228" spans="1:10" ht="60" customHeight="1" x14ac:dyDescent="0.25">
      <c r="A4228" s="19">
        <v>720308</v>
      </c>
      <c r="B4228" s="20" t="s">
        <v>15807</v>
      </c>
      <c r="C4228" s="20" t="s">
        <v>15808</v>
      </c>
      <c r="D4228" s="20"/>
      <c r="E4228" s="20"/>
      <c r="F4228" s="20" t="s">
        <v>16991</v>
      </c>
      <c r="G4228" s="9">
        <v>6297.48</v>
      </c>
      <c r="H4228" s="9">
        <v>0</v>
      </c>
      <c r="I4228" s="21"/>
      <c r="J4228" s="17"/>
    </row>
    <row r="4229" spans="1:10" ht="60" customHeight="1" x14ac:dyDescent="0.25">
      <c r="A4229" s="19">
        <v>720309</v>
      </c>
      <c r="B4229" s="20" t="s">
        <v>15809</v>
      </c>
      <c r="C4229" s="20" t="s">
        <v>15810</v>
      </c>
      <c r="D4229" s="20"/>
      <c r="E4229" s="20"/>
      <c r="F4229" s="20" t="s">
        <v>16991</v>
      </c>
      <c r="G4229" s="9">
        <v>10887.31</v>
      </c>
      <c r="H4229" s="9">
        <v>0</v>
      </c>
      <c r="I4229" s="21"/>
      <c r="J4229" s="17"/>
    </row>
    <row r="4230" spans="1:10" ht="60" customHeight="1" x14ac:dyDescent="0.25">
      <c r="A4230" s="19">
        <v>720312</v>
      </c>
      <c r="B4230" s="20" t="s">
        <v>15811</v>
      </c>
      <c r="C4230" s="20" t="s">
        <v>15812</v>
      </c>
      <c r="D4230" s="20"/>
      <c r="E4230" s="20"/>
      <c r="F4230" s="20" t="s">
        <v>16991</v>
      </c>
      <c r="G4230" s="9">
        <v>6307</v>
      </c>
      <c r="H4230" s="9">
        <v>0</v>
      </c>
      <c r="I4230" s="21"/>
      <c r="J4230" s="17"/>
    </row>
    <row r="4231" spans="1:10" ht="60" customHeight="1" x14ac:dyDescent="0.25">
      <c r="A4231" s="19">
        <v>720313</v>
      </c>
      <c r="B4231" s="20" t="s">
        <v>15813</v>
      </c>
      <c r="C4231" s="20" t="s">
        <v>15814</v>
      </c>
      <c r="D4231" s="20"/>
      <c r="E4231" s="20"/>
      <c r="F4231" s="20" t="s">
        <v>16991</v>
      </c>
      <c r="G4231" s="9">
        <v>30261.279999999999</v>
      </c>
      <c r="H4231" s="9">
        <v>0</v>
      </c>
      <c r="I4231" s="21"/>
      <c r="J4231" s="17"/>
    </row>
    <row r="4232" spans="1:10" ht="60" customHeight="1" x14ac:dyDescent="0.25">
      <c r="A4232" s="19">
        <v>720314</v>
      </c>
      <c r="B4232" s="20" t="s">
        <v>15815</v>
      </c>
      <c r="C4232" s="20" t="s">
        <v>15816</v>
      </c>
      <c r="D4232" s="20"/>
      <c r="E4232" s="20"/>
      <c r="F4232" s="20" t="s">
        <v>16991</v>
      </c>
      <c r="G4232" s="9">
        <v>12461.79</v>
      </c>
      <c r="H4232" s="9">
        <v>0</v>
      </c>
      <c r="I4232" s="21"/>
      <c r="J4232" s="17"/>
    </row>
    <row r="4233" spans="1:10" ht="60" customHeight="1" x14ac:dyDescent="0.25">
      <c r="A4233" s="19">
        <v>720345</v>
      </c>
      <c r="B4233" s="20" t="s">
        <v>15817</v>
      </c>
      <c r="C4233" s="20" t="s">
        <v>15818</v>
      </c>
      <c r="D4233" s="20"/>
      <c r="E4233" s="20"/>
      <c r="F4233" s="20" t="s">
        <v>16991</v>
      </c>
      <c r="G4233" s="9">
        <v>43539.21</v>
      </c>
      <c r="H4233" s="9">
        <v>0</v>
      </c>
      <c r="I4233" s="21"/>
      <c r="J4233" s="17"/>
    </row>
    <row r="4234" spans="1:10" ht="60" customHeight="1" x14ac:dyDescent="0.25">
      <c r="A4234" s="19">
        <v>724539</v>
      </c>
      <c r="B4234" s="20" t="s">
        <v>14852</v>
      </c>
      <c r="C4234" s="20" t="s">
        <v>15819</v>
      </c>
      <c r="D4234" s="20"/>
      <c r="E4234" s="20"/>
      <c r="F4234" s="20" t="s">
        <v>16991</v>
      </c>
      <c r="G4234" s="9">
        <v>52223.15</v>
      </c>
      <c r="H4234" s="9">
        <v>0</v>
      </c>
      <c r="I4234" s="21"/>
      <c r="J4234" s="17"/>
    </row>
    <row r="4235" spans="1:10" ht="60" customHeight="1" x14ac:dyDescent="0.25">
      <c r="A4235" s="19">
        <v>724585</v>
      </c>
      <c r="B4235" s="20" t="s">
        <v>14911</v>
      </c>
      <c r="C4235" s="20" t="s">
        <v>15820</v>
      </c>
      <c r="D4235" s="20"/>
      <c r="E4235" s="20"/>
      <c r="F4235" s="20" t="s">
        <v>16991</v>
      </c>
      <c r="G4235" s="9">
        <v>75192.149999999994</v>
      </c>
      <c r="H4235" s="9">
        <v>0</v>
      </c>
      <c r="I4235" s="21"/>
      <c r="J4235" s="17"/>
    </row>
    <row r="4236" spans="1:10" ht="60" customHeight="1" x14ac:dyDescent="0.25">
      <c r="A4236" s="19">
        <v>724610</v>
      </c>
      <c r="B4236" s="20" t="s">
        <v>15821</v>
      </c>
      <c r="C4236" s="20" t="s">
        <v>15822</v>
      </c>
      <c r="D4236" s="20"/>
      <c r="E4236" s="20"/>
      <c r="F4236" s="20" t="s">
        <v>16991</v>
      </c>
      <c r="G4236" s="9">
        <v>290704.32</v>
      </c>
      <c r="H4236" s="9">
        <v>0</v>
      </c>
      <c r="I4236" s="21"/>
      <c r="J4236" s="17"/>
    </row>
    <row r="4237" spans="1:10" ht="60" customHeight="1" x14ac:dyDescent="0.25">
      <c r="A4237" s="19">
        <v>724720</v>
      </c>
      <c r="B4237" s="20" t="s">
        <v>15823</v>
      </c>
      <c r="C4237" s="20" t="s">
        <v>15824</v>
      </c>
      <c r="D4237" s="20"/>
      <c r="E4237" s="20"/>
      <c r="F4237" s="20" t="s">
        <v>16991</v>
      </c>
      <c r="G4237" s="9">
        <v>84628.97</v>
      </c>
      <c r="H4237" s="9">
        <v>0</v>
      </c>
      <c r="I4237" s="21"/>
      <c r="J4237" s="17"/>
    </row>
    <row r="4238" spans="1:10" ht="60" customHeight="1" x14ac:dyDescent="0.25">
      <c r="A4238" s="19">
        <v>724762</v>
      </c>
      <c r="B4238" s="20" t="s">
        <v>15825</v>
      </c>
      <c r="C4238" s="20" t="s">
        <v>15826</v>
      </c>
      <c r="D4238" s="20"/>
      <c r="E4238" s="20"/>
      <c r="F4238" s="20" t="s">
        <v>16991</v>
      </c>
      <c r="G4238" s="9">
        <v>29577</v>
      </c>
      <c r="H4238" s="9">
        <v>0</v>
      </c>
      <c r="I4238" s="21"/>
      <c r="J4238" s="17"/>
    </row>
    <row r="4239" spans="1:10" ht="60" customHeight="1" x14ac:dyDescent="0.25">
      <c r="A4239" s="19">
        <v>724764</v>
      </c>
      <c r="B4239" s="20" t="s">
        <v>15827</v>
      </c>
      <c r="C4239" s="20" t="s">
        <v>15826</v>
      </c>
      <c r="D4239" s="20"/>
      <c r="E4239" s="20"/>
      <c r="F4239" s="20" t="s">
        <v>16991</v>
      </c>
      <c r="G4239" s="9">
        <v>26577</v>
      </c>
      <c r="H4239" s="9">
        <v>0</v>
      </c>
      <c r="I4239" s="21"/>
      <c r="J4239" s="17"/>
    </row>
    <row r="4240" spans="1:10" ht="60" customHeight="1" x14ac:dyDescent="0.25">
      <c r="A4240" s="19">
        <v>724767</v>
      </c>
      <c r="B4240" s="20" t="s">
        <v>15828</v>
      </c>
      <c r="C4240" s="20" t="s">
        <v>15826</v>
      </c>
      <c r="D4240" s="20"/>
      <c r="E4240" s="20"/>
      <c r="F4240" s="20" t="s">
        <v>16991</v>
      </c>
      <c r="G4240" s="9">
        <v>26577</v>
      </c>
      <c r="H4240" s="9">
        <v>0</v>
      </c>
      <c r="I4240" s="21"/>
      <c r="J4240" s="17"/>
    </row>
    <row r="4241" spans="1:10" ht="60" customHeight="1" x14ac:dyDescent="0.25">
      <c r="A4241" s="19">
        <v>724769</v>
      </c>
      <c r="B4241" s="20" t="s">
        <v>15829</v>
      </c>
      <c r="C4241" s="20" t="s">
        <v>15830</v>
      </c>
      <c r="D4241" s="20"/>
      <c r="E4241" s="20"/>
      <c r="F4241" s="20" t="s">
        <v>16991</v>
      </c>
      <c r="G4241" s="9">
        <v>34150</v>
      </c>
      <c r="H4241" s="9">
        <v>0</v>
      </c>
      <c r="I4241" s="21"/>
      <c r="J4241" s="17"/>
    </row>
    <row r="4242" spans="1:10" ht="60" customHeight="1" x14ac:dyDescent="0.25">
      <c r="A4242" s="19">
        <v>724772</v>
      </c>
      <c r="B4242" s="20" t="s">
        <v>15831</v>
      </c>
      <c r="C4242" s="20" t="s">
        <v>15832</v>
      </c>
      <c r="D4242" s="20"/>
      <c r="E4242" s="20"/>
      <c r="F4242" s="20" t="s">
        <v>16991</v>
      </c>
      <c r="G4242" s="9">
        <v>16557.66</v>
      </c>
      <c r="H4242" s="9">
        <v>0</v>
      </c>
      <c r="I4242" s="21"/>
      <c r="J4242" s="17"/>
    </row>
    <row r="4243" spans="1:10" ht="60" customHeight="1" x14ac:dyDescent="0.25">
      <c r="A4243" s="19">
        <v>724774</v>
      </c>
      <c r="B4243" s="20" t="s">
        <v>15833</v>
      </c>
      <c r="C4243" s="20" t="s">
        <v>15834</v>
      </c>
      <c r="D4243" s="20"/>
      <c r="E4243" s="20"/>
      <c r="F4243" s="20" t="s">
        <v>16991</v>
      </c>
      <c r="G4243" s="9">
        <v>16557.66</v>
      </c>
      <c r="H4243" s="9">
        <v>0</v>
      </c>
      <c r="I4243" s="21"/>
      <c r="J4243" s="17"/>
    </row>
    <row r="4244" spans="1:10" ht="60" customHeight="1" x14ac:dyDescent="0.25">
      <c r="A4244" s="19">
        <v>724777</v>
      </c>
      <c r="B4244" s="20" t="s">
        <v>15835</v>
      </c>
      <c r="C4244" s="20" t="s">
        <v>15834</v>
      </c>
      <c r="D4244" s="20"/>
      <c r="E4244" s="20"/>
      <c r="F4244" s="20" t="s">
        <v>16991</v>
      </c>
      <c r="G4244" s="9">
        <v>16557.66</v>
      </c>
      <c r="H4244" s="9">
        <v>0</v>
      </c>
      <c r="I4244" s="21"/>
      <c r="J4244" s="17"/>
    </row>
    <row r="4245" spans="1:10" ht="60" customHeight="1" x14ac:dyDescent="0.25">
      <c r="A4245" s="19">
        <v>724780</v>
      </c>
      <c r="B4245" s="20" t="s">
        <v>15836</v>
      </c>
      <c r="C4245" s="20" t="s">
        <v>15837</v>
      </c>
      <c r="D4245" s="20"/>
      <c r="E4245" s="20"/>
      <c r="F4245" s="20" t="s">
        <v>16991</v>
      </c>
      <c r="G4245" s="9">
        <v>58741.97</v>
      </c>
      <c r="H4245" s="9">
        <v>0</v>
      </c>
      <c r="I4245" s="21"/>
      <c r="J4245" s="17"/>
    </row>
    <row r="4246" spans="1:10" ht="60" customHeight="1" x14ac:dyDescent="0.25">
      <c r="A4246" s="19">
        <v>724783</v>
      </c>
      <c r="B4246" s="20" t="s">
        <v>15838</v>
      </c>
      <c r="C4246" s="20" t="s">
        <v>15839</v>
      </c>
      <c r="D4246" s="20"/>
      <c r="E4246" s="20"/>
      <c r="F4246" s="20" t="s">
        <v>16991</v>
      </c>
      <c r="G4246" s="9">
        <v>22754.93</v>
      </c>
      <c r="H4246" s="9">
        <v>0</v>
      </c>
      <c r="I4246" s="21"/>
      <c r="J4246" s="17"/>
    </row>
    <row r="4247" spans="1:10" ht="60" customHeight="1" x14ac:dyDescent="0.25">
      <c r="A4247" s="19">
        <v>724785</v>
      </c>
      <c r="B4247" s="20" t="s">
        <v>15840</v>
      </c>
      <c r="C4247" s="20" t="s">
        <v>15841</v>
      </c>
      <c r="D4247" s="20"/>
      <c r="E4247" s="20"/>
      <c r="F4247" s="20" t="s">
        <v>16991</v>
      </c>
      <c r="G4247" s="9">
        <v>21551.13</v>
      </c>
      <c r="H4247" s="9">
        <v>0</v>
      </c>
      <c r="I4247" s="21"/>
      <c r="J4247" s="17"/>
    </row>
    <row r="4248" spans="1:10" ht="60" customHeight="1" x14ac:dyDescent="0.25">
      <c r="A4248" s="19">
        <v>724788</v>
      </c>
      <c r="B4248" s="20" t="s">
        <v>15842</v>
      </c>
      <c r="C4248" s="20" t="s">
        <v>15841</v>
      </c>
      <c r="D4248" s="20"/>
      <c r="E4248" s="20"/>
      <c r="F4248" s="20" t="s">
        <v>16991</v>
      </c>
      <c r="G4248" s="9">
        <v>21551.13</v>
      </c>
      <c r="H4248" s="9">
        <v>0</v>
      </c>
      <c r="I4248" s="21"/>
      <c r="J4248" s="17"/>
    </row>
    <row r="4249" spans="1:10" ht="60" customHeight="1" x14ac:dyDescent="0.25">
      <c r="A4249" s="19">
        <v>724790</v>
      </c>
      <c r="B4249" s="20" t="s">
        <v>15843</v>
      </c>
      <c r="C4249" s="20" t="s">
        <v>15841</v>
      </c>
      <c r="D4249" s="20"/>
      <c r="E4249" s="20"/>
      <c r="F4249" s="20" t="s">
        <v>16991</v>
      </c>
      <c r="G4249" s="9">
        <v>21551.13</v>
      </c>
      <c r="H4249" s="9">
        <v>0</v>
      </c>
      <c r="I4249" s="21"/>
      <c r="J4249" s="17"/>
    </row>
    <row r="4250" spans="1:10" ht="60" customHeight="1" x14ac:dyDescent="0.25">
      <c r="A4250" s="19">
        <v>724792</v>
      </c>
      <c r="B4250" s="20" t="s">
        <v>15844</v>
      </c>
      <c r="C4250" s="20" t="s">
        <v>15845</v>
      </c>
      <c r="D4250" s="20"/>
      <c r="E4250" s="20"/>
      <c r="F4250" s="20" t="s">
        <v>16991</v>
      </c>
      <c r="G4250" s="9">
        <v>16940.97</v>
      </c>
      <c r="H4250" s="9">
        <v>0</v>
      </c>
      <c r="I4250" s="21"/>
      <c r="J4250" s="17"/>
    </row>
    <row r="4251" spans="1:10" ht="60" customHeight="1" x14ac:dyDescent="0.25">
      <c r="A4251" s="19">
        <v>724794</v>
      </c>
      <c r="B4251" s="20" t="s">
        <v>15846</v>
      </c>
      <c r="C4251" s="20" t="s">
        <v>15845</v>
      </c>
      <c r="D4251" s="20"/>
      <c r="E4251" s="20"/>
      <c r="F4251" s="20" t="s">
        <v>16991</v>
      </c>
      <c r="G4251" s="9">
        <v>16940.97</v>
      </c>
      <c r="H4251" s="9">
        <v>0</v>
      </c>
      <c r="I4251" s="21"/>
      <c r="J4251" s="17"/>
    </row>
    <row r="4252" spans="1:10" ht="60" customHeight="1" x14ac:dyDescent="0.25">
      <c r="A4252" s="19">
        <v>724796</v>
      </c>
      <c r="B4252" s="20" t="s">
        <v>15847</v>
      </c>
      <c r="C4252" s="20" t="s">
        <v>15845</v>
      </c>
      <c r="D4252" s="20"/>
      <c r="E4252" s="20"/>
      <c r="F4252" s="20" t="s">
        <v>16991</v>
      </c>
      <c r="G4252" s="9">
        <v>16940.97</v>
      </c>
      <c r="H4252" s="9">
        <v>0</v>
      </c>
      <c r="I4252" s="21"/>
      <c r="J4252" s="17"/>
    </row>
    <row r="4253" spans="1:10" ht="60" customHeight="1" x14ac:dyDescent="0.25">
      <c r="A4253" s="19">
        <v>724799</v>
      </c>
      <c r="B4253" s="20" t="s">
        <v>15848</v>
      </c>
      <c r="C4253" s="20" t="s">
        <v>15849</v>
      </c>
      <c r="D4253" s="20"/>
      <c r="E4253" s="20"/>
      <c r="F4253" s="20" t="s">
        <v>16991</v>
      </c>
      <c r="G4253" s="9">
        <v>56268.14</v>
      </c>
      <c r="H4253" s="9">
        <v>0</v>
      </c>
      <c r="I4253" s="21"/>
      <c r="J4253" s="17"/>
    </row>
    <row r="4254" spans="1:10" ht="60" customHeight="1" x14ac:dyDescent="0.25">
      <c r="A4254" s="19">
        <v>724802</v>
      </c>
      <c r="B4254" s="20" t="s">
        <v>15850</v>
      </c>
      <c r="C4254" s="20" t="s">
        <v>15851</v>
      </c>
      <c r="D4254" s="20"/>
      <c r="E4254" s="20"/>
      <c r="F4254" s="20" t="s">
        <v>16991</v>
      </c>
      <c r="G4254" s="9">
        <v>44880</v>
      </c>
      <c r="H4254" s="9">
        <v>0</v>
      </c>
      <c r="I4254" s="21"/>
      <c r="J4254" s="17"/>
    </row>
    <row r="4255" spans="1:10" ht="60" customHeight="1" x14ac:dyDescent="0.25">
      <c r="A4255" s="19">
        <v>724804</v>
      </c>
      <c r="B4255" s="20" t="s">
        <v>15852</v>
      </c>
      <c r="C4255" s="20" t="s">
        <v>15853</v>
      </c>
      <c r="D4255" s="20"/>
      <c r="E4255" s="20"/>
      <c r="F4255" s="20" t="s">
        <v>16991</v>
      </c>
      <c r="G4255" s="9">
        <v>27607.13</v>
      </c>
      <c r="H4255" s="9">
        <v>0</v>
      </c>
      <c r="I4255" s="21"/>
      <c r="J4255" s="17"/>
    </row>
    <row r="4256" spans="1:10" ht="60" customHeight="1" x14ac:dyDescent="0.25">
      <c r="A4256" s="19">
        <v>724806</v>
      </c>
      <c r="B4256" s="20" t="s">
        <v>15854</v>
      </c>
      <c r="C4256" s="20" t="s">
        <v>15853</v>
      </c>
      <c r="D4256" s="20"/>
      <c r="E4256" s="20"/>
      <c r="F4256" s="20" t="s">
        <v>16991</v>
      </c>
      <c r="G4256" s="9">
        <v>24608.16</v>
      </c>
      <c r="H4256" s="9">
        <v>0</v>
      </c>
      <c r="I4256" s="21"/>
      <c r="J4256" s="17"/>
    </row>
    <row r="4257" spans="1:10" ht="60" customHeight="1" x14ac:dyDescent="0.25">
      <c r="A4257" s="19">
        <v>724808</v>
      </c>
      <c r="B4257" s="20" t="s">
        <v>15855</v>
      </c>
      <c r="C4257" s="20" t="s">
        <v>15853</v>
      </c>
      <c r="D4257" s="20"/>
      <c r="E4257" s="20"/>
      <c r="F4257" s="20" t="s">
        <v>16991</v>
      </c>
      <c r="G4257" s="9">
        <v>24608.16</v>
      </c>
      <c r="H4257" s="9">
        <v>0</v>
      </c>
      <c r="I4257" s="21"/>
      <c r="J4257" s="17"/>
    </row>
    <row r="4258" spans="1:10" ht="60" customHeight="1" x14ac:dyDescent="0.25">
      <c r="A4258" s="19">
        <v>724810</v>
      </c>
      <c r="B4258" s="20" t="s">
        <v>15856</v>
      </c>
      <c r="C4258" s="20" t="s">
        <v>15853</v>
      </c>
      <c r="D4258" s="20"/>
      <c r="E4258" s="20"/>
      <c r="F4258" s="20" t="s">
        <v>16991</v>
      </c>
      <c r="G4258" s="9">
        <v>24608.16</v>
      </c>
      <c r="H4258" s="9">
        <v>0</v>
      </c>
      <c r="I4258" s="21"/>
      <c r="J4258" s="17"/>
    </row>
    <row r="4259" spans="1:10" ht="60" customHeight="1" x14ac:dyDescent="0.25">
      <c r="A4259" s="19">
        <v>724812</v>
      </c>
      <c r="B4259" s="20" t="s">
        <v>15857</v>
      </c>
      <c r="C4259" s="20" t="s">
        <v>15853</v>
      </c>
      <c r="D4259" s="20"/>
      <c r="E4259" s="20"/>
      <c r="F4259" s="20" t="s">
        <v>16991</v>
      </c>
      <c r="G4259" s="9">
        <v>24608.16</v>
      </c>
      <c r="H4259" s="9">
        <v>0</v>
      </c>
      <c r="I4259" s="21"/>
      <c r="J4259" s="17"/>
    </row>
    <row r="4260" spans="1:10" ht="60" customHeight="1" x14ac:dyDescent="0.25">
      <c r="A4260" s="19">
        <v>724814</v>
      </c>
      <c r="B4260" s="20" t="s">
        <v>15858</v>
      </c>
      <c r="C4260" s="20" t="s">
        <v>15853</v>
      </c>
      <c r="D4260" s="20"/>
      <c r="E4260" s="20"/>
      <c r="F4260" s="20" t="s">
        <v>16991</v>
      </c>
      <c r="G4260" s="9">
        <v>24608.16</v>
      </c>
      <c r="H4260" s="9">
        <v>0</v>
      </c>
      <c r="I4260" s="21"/>
      <c r="J4260" s="17"/>
    </row>
    <row r="4261" spans="1:10" ht="60" customHeight="1" x14ac:dyDescent="0.25">
      <c r="A4261" s="19">
        <v>724817</v>
      </c>
      <c r="B4261" s="20" t="s">
        <v>15859</v>
      </c>
      <c r="C4261" s="20" t="s">
        <v>15853</v>
      </c>
      <c r="D4261" s="20"/>
      <c r="E4261" s="20"/>
      <c r="F4261" s="20" t="s">
        <v>16991</v>
      </c>
      <c r="G4261" s="9">
        <v>24608.16</v>
      </c>
      <c r="H4261" s="9">
        <v>0</v>
      </c>
      <c r="I4261" s="21"/>
      <c r="J4261" s="17"/>
    </row>
    <row r="4262" spans="1:10" ht="60" customHeight="1" x14ac:dyDescent="0.25">
      <c r="A4262" s="19">
        <v>724818</v>
      </c>
      <c r="B4262" s="20" t="s">
        <v>15860</v>
      </c>
      <c r="C4262" s="20" t="s">
        <v>15853</v>
      </c>
      <c r="D4262" s="20"/>
      <c r="E4262" s="20"/>
      <c r="F4262" s="20" t="s">
        <v>16991</v>
      </c>
      <c r="G4262" s="9">
        <v>24608.16</v>
      </c>
      <c r="H4262" s="9">
        <v>0</v>
      </c>
      <c r="I4262" s="21"/>
      <c r="J4262" s="17"/>
    </row>
    <row r="4263" spans="1:10" ht="60" customHeight="1" x14ac:dyDescent="0.25">
      <c r="A4263" s="19">
        <v>724820</v>
      </c>
      <c r="B4263" s="20" t="s">
        <v>15861</v>
      </c>
      <c r="C4263" s="20" t="s">
        <v>15853</v>
      </c>
      <c r="D4263" s="20"/>
      <c r="E4263" s="20"/>
      <c r="F4263" s="20" t="s">
        <v>16991</v>
      </c>
      <c r="G4263" s="9">
        <v>25055.37</v>
      </c>
      <c r="H4263" s="9">
        <v>0</v>
      </c>
      <c r="I4263" s="21"/>
      <c r="J4263" s="17"/>
    </row>
    <row r="4264" spans="1:10" ht="60" customHeight="1" x14ac:dyDescent="0.25">
      <c r="A4264" s="19">
        <v>724822</v>
      </c>
      <c r="B4264" s="20" t="s">
        <v>15862</v>
      </c>
      <c r="C4264" s="20" t="s">
        <v>15853</v>
      </c>
      <c r="D4264" s="20"/>
      <c r="E4264" s="20"/>
      <c r="F4264" s="20" t="s">
        <v>16991</v>
      </c>
      <c r="G4264" s="9">
        <v>25055.37</v>
      </c>
      <c r="H4264" s="9">
        <v>0</v>
      </c>
      <c r="I4264" s="21"/>
      <c r="J4264" s="17"/>
    </row>
    <row r="4265" spans="1:10" ht="60" customHeight="1" x14ac:dyDescent="0.25">
      <c r="A4265" s="19">
        <v>724824</v>
      </c>
      <c r="B4265" s="20" t="s">
        <v>15863</v>
      </c>
      <c r="C4265" s="20" t="s">
        <v>15853</v>
      </c>
      <c r="D4265" s="20"/>
      <c r="E4265" s="20"/>
      <c r="F4265" s="20" t="s">
        <v>16991</v>
      </c>
      <c r="G4265" s="9">
        <v>25055.37</v>
      </c>
      <c r="H4265" s="9">
        <v>0</v>
      </c>
      <c r="I4265" s="21"/>
      <c r="J4265" s="17"/>
    </row>
    <row r="4266" spans="1:10" ht="60" customHeight="1" x14ac:dyDescent="0.25">
      <c r="A4266" s="19">
        <v>724826</v>
      </c>
      <c r="B4266" s="20" t="s">
        <v>15864</v>
      </c>
      <c r="C4266" s="20" t="s">
        <v>15853</v>
      </c>
      <c r="D4266" s="20"/>
      <c r="E4266" s="20"/>
      <c r="F4266" s="20" t="s">
        <v>16991</v>
      </c>
      <c r="G4266" s="9">
        <v>25055.37</v>
      </c>
      <c r="H4266" s="9">
        <v>0</v>
      </c>
      <c r="I4266" s="21"/>
      <c r="J4266" s="17"/>
    </row>
    <row r="4267" spans="1:10" ht="60" customHeight="1" x14ac:dyDescent="0.25">
      <c r="A4267" s="19">
        <v>724829</v>
      </c>
      <c r="B4267" s="20" t="s">
        <v>15865</v>
      </c>
      <c r="C4267" s="20" t="s">
        <v>15866</v>
      </c>
      <c r="D4267" s="20"/>
      <c r="E4267" s="20"/>
      <c r="F4267" s="20" t="s">
        <v>16991</v>
      </c>
      <c r="G4267" s="9">
        <v>34145.599999999999</v>
      </c>
      <c r="H4267" s="9">
        <v>0</v>
      </c>
      <c r="I4267" s="21"/>
      <c r="J4267" s="17"/>
    </row>
    <row r="4268" spans="1:10" ht="60" customHeight="1" x14ac:dyDescent="0.25">
      <c r="A4268" s="19">
        <v>724831</v>
      </c>
      <c r="B4268" s="20" t="s">
        <v>15867</v>
      </c>
      <c r="C4268" s="20" t="s">
        <v>15868</v>
      </c>
      <c r="D4268" s="20"/>
      <c r="E4268" s="20"/>
      <c r="F4268" s="20" t="s">
        <v>16991</v>
      </c>
      <c r="G4268" s="9">
        <v>40390.35</v>
      </c>
      <c r="H4268" s="9">
        <v>0</v>
      </c>
      <c r="I4268" s="21"/>
      <c r="J4268" s="17"/>
    </row>
    <row r="4269" spans="1:10" ht="60" customHeight="1" x14ac:dyDescent="0.25">
      <c r="A4269" s="19">
        <v>724834</v>
      </c>
      <c r="B4269" s="20" t="s">
        <v>15869</v>
      </c>
      <c r="C4269" s="20" t="s">
        <v>15870</v>
      </c>
      <c r="D4269" s="20"/>
      <c r="E4269" s="20"/>
      <c r="F4269" s="20" t="s">
        <v>16991</v>
      </c>
      <c r="G4269" s="9">
        <v>29900</v>
      </c>
      <c r="H4269" s="9">
        <v>0</v>
      </c>
      <c r="I4269" s="21"/>
      <c r="J4269" s="17"/>
    </row>
    <row r="4270" spans="1:10" ht="60" customHeight="1" x14ac:dyDescent="0.25">
      <c r="A4270" s="19">
        <v>724836</v>
      </c>
      <c r="B4270" s="20" t="s">
        <v>15871</v>
      </c>
      <c r="C4270" s="20" t="s">
        <v>15872</v>
      </c>
      <c r="D4270" s="20"/>
      <c r="E4270" s="20"/>
      <c r="F4270" s="20" t="s">
        <v>16991</v>
      </c>
      <c r="G4270" s="9">
        <v>42756.55</v>
      </c>
      <c r="H4270" s="9">
        <v>0</v>
      </c>
      <c r="I4270" s="21"/>
      <c r="J4270" s="17"/>
    </row>
    <row r="4271" spans="1:10" ht="60" customHeight="1" x14ac:dyDescent="0.25">
      <c r="A4271" s="19">
        <v>724840</v>
      </c>
      <c r="B4271" s="20" t="s">
        <v>15873</v>
      </c>
      <c r="C4271" s="20" t="s">
        <v>15874</v>
      </c>
      <c r="D4271" s="20"/>
      <c r="E4271" s="20"/>
      <c r="F4271" s="20" t="s">
        <v>16991</v>
      </c>
      <c r="G4271" s="9">
        <v>15247.47</v>
      </c>
      <c r="H4271" s="9">
        <v>0</v>
      </c>
      <c r="I4271" s="21"/>
      <c r="J4271" s="17"/>
    </row>
    <row r="4272" spans="1:10" ht="60" customHeight="1" x14ac:dyDescent="0.25">
      <c r="A4272" s="19">
        <v>724842</v>
      </c>
      <c r="B4272" s="20" t="s">
        <v>15875</v>
      </c>
      <c r="C4272" s="20" t="s">
        <v>15876</v>
      </c>
      <c r="D4272" s="20"/>
      <c r="E4272" s="20"/>
      <c r="F4272" s="20" t="s">
        <v>16991</v>
      </c>
      <c r="G4272" s="9">
        <v>15247.47</v>
      </c>
      <c r="H4272" s="9">
        <v>0</v>
      </c>
      <c r="I4272" s="21"/>
      <c r="J4272" s="17"/>
    </row>
    <row r="4273" spans="1:10" ht="60" customHeight="1" x14ac:dyDescent="0.25">
      <c r="A4273" s="19">
        <v>724845</v>
      </c>
      <c r="B4273" s="20" t="s">
        <v>15877</v>
      </c>
      <c r="C4273" s="20" t="s">
        <v>15876</v>
      </c>
      <c r="D4273" s="20"/>
      <c r="E4273" s="20"/>
      <c r="F4273" s="20" t="s">
        <v>16991</v>
      </c>
      <c r="G4273" s="9">
        <v>15525.93</v>
      </c>
      <c r="H4273" s="9">
        <v>0</v>
      </c>
      <c r="I4273" s="21"/>
      <c r="J4273" s="17"/>
    </row>
    <row r="4274" spans="1:10" ht="60" customHeight="1" x14ac:dyDescent="0.25">
      <c r="A4274" s="19">
        <v>724847</v>
      </c>
      <c r="B4274" s="20" t="s">
        <v>15878</v>
      </c>
      <c r="C4274" s="20" t="s">
        <v>15879</v>
      </c>
      <c r="D4274" s="20"/>
      <c r="E4274" s="20"/>
      <c r="F4274" s="20" t="s">
        <v>16991</v>
      </c>
      <c r="G4274" s="9">
        <v>17448.21</v>
      </c>
      <c r="H4274" s="9">
        <v>0</v>
      </c>
      <c r="I4274" s="21"/>
      <c r="J4274" s="17"/>
    </row>
    <row r="4275" spans="1:10" ht="60" customHeight="1" x14ac:dyDescent="0.25">
      <c r="A4275" s="19">
        <v>724849</v>
      </c>
      <c r="B4275" s="20" t="s">
        <v>15880</v>
      </c>
      <c r="C4275" s="20" t="s">
        <v>15879</v>
      </c>
      <c r="D4275" s="20"/>
      <c r="E4275" s="20"/>
      <c r="F4275" s="20" t="s">
        <v>16991</v>
      </c>
      <c r="G4275" s="9">
        <v>16482.36</v>
      </c>
      <c r="H4275" s="9">
        <v>0</v>
      </c>
      <c r="I4275" s="21"/>
      <c r="J4275" s="17"/>
    </row>
    <row r="4276" spans="1:10" ht="60" customHeight="1" x14ac:dyDescent="0.25">
      <c r="A4276" s="19">
        <v>724851</v>
      </c>
      <c r="B4276" s="20" t="s">
        <v>15881</v>
      </c>
      <c r="C4276" s="20" t="s">
        <v>15882</v>
      </c>
      <c r="D4276" s="20"/>
      <c r="E4276" s="20"/>
      <c r="F4276" s="20" t="s">
        <v>16991</v>
      </c>
      <c r="G4276" s="9">
        <v>14291.9</v>
      </c>
      <c r="H4276" s="9">
        <v>0</v>
      </c>
      <c r="I4276" s="21"/>
      <c r="J4276" s="17"/>
    </row>
    <row r="4277" spans="1:10" ht="60" customHeight="1" x14ac:dyDescent="0.25">
      <c r="A4277" s="19">
        <v>724854</v>
      </c>
      <c r="B4277" s="20" t="s">
        <v>15883</v>
      </c>
      <c r="C4277" s="20" t="s">
        <v>5941</v>
      </c>
      <c r="D4277" s="20"/>
      <c r="E4277" s="20"/>
      <c r="F4277" s="20" t="s">
        <v>16991</v>
      </c>
      <c r="G4277" s="9">
        <v>20202.39</v>
      </c>
      <c r="H4277" s="9">
        <v>0</v>
      </c>
      <c r="I4277" s="21"/>
      <c r="J4277" s="17"/>
    </row>
    <row r="4278" spans="1:10" ht="60" customHeight="1" x14ac:dyDescent="0.25">
      <c r="A4278" s="19">
        <v>724857</v>
      </c>
      <c r="B4278" s="20" t="s">
        <v>15884</v>
      </c>
      <c r="C4278" s="20" t="s">
        <v>15885</v>
      </c>
      <c r="D4278" s="20"/>
      <c r="E4278" s="20"/>
      <c r="F4278" s="20" t="s">
        <v>16991</v>
      </c>
      <c r="G4278" s="9">
        <v>6540.5</v>
      </c>
      <c r="H4278" s="9">
        <v>0</v>
      </c>
      <c r="I4278" s="21"/>
      <c r="J4278" s="17"/>
    </row>
    <row r="4279" spans="1:10" ht="60" customHeight="1" x14ac:dyDescent="0.25">
      <c r="A4279" s="19">
        <v>724860</v>
      </c>
      <c r="B4279" s="20" t="s">
        <v>15886</v>
      </c>
      <c r="C4279" s="20" t="s">
        <v>15887</v>
      </c>
      <c r="D4279" s="20"/>
      <c r="E4279" s="20"/>
      <c r="F4279" s="20" t="s">
        <v>16991</v>
      </c>
      <c r="G4279" s="9">
        <v>25000</v>
      </c>
      <c r="H4279" s="9">
        <v>0</v>
      </c>
      <c r="I4279" s="21"/>
      <c r="J4279" s="17"/>
    </row>
    <row r="4280" spans="1:10" ht="60" customHeight="1" x14ac:dyDescent="0.25">
      <c r="A4280" s="19">
        <v>724863</v>
      </c>
      <c r="B4280" s="20" t="s">
        <v>15888</v>
      </c>
      <c r="C4280" s="20" t="s">
        <v>15887</v>
      </c>
      <c r="D4280" s="20"/>
      <c r="E4280" s="20"/>
      <c r="F4280" s="20" t="s">
        <v>16991</v>
      </c>
      <c r="G4280" s="9">
        <v>25000</v>
      </c>
      <c r="H4280" s="9">
        <v>0</v>
      </c>
      <c r="I4280" s="21"/>
      <c r="J4280" s="17"/>
    </row>
    <row r="4281" spans="1:10" ht="60" customHeight="1" x14ac:dyDescent="0.25">
      <c r="A4281" s="19">
        <v>724867</v>
      </c>
      <c r="B4281" s="20" t="s">
        <v>12982</v>
      </c>
      <c r="C4281" s="20" t="s">
        <v>15889</v>
      </c>
      <c r="D4281" s="20"/>
      <c r="E4281" s="20"/>
      <c r="F4281" s="20" t="s">
        <v>16991</v>
      </c>
      <c r="G4281" s="9">
        <v>6540.5</v>
      </c>
      <c r="H4281" s="9">
        <v>0</v>
      </c>
      <c r="I4281" s="21"/>
      <c r="J4281" s="17"/>
    </row>
    <row r="4282" spans="1:10" ht="60" customHeight="1" x14ac:dyDescent="0.25">
      <c r="A4282" s="19">
        <v>724870</v>
      </c>
      <c r="B4282" s="20" t="s">
        <v>15890</v>
      </c>
      <c r="C4282" s="20" t="s">
        <v>15730</v>
      </c>
      <c r="D4282" s="20"/>
      <c r="E4282" s="20"/>
      <c r="F4282" s="20" t="s">
        <v>16991</v>
      </c>
      <c r="G4282" s="9">
        <v>10789.2</v>
      </c>
      <c r="H4282" s="9">
        <v>0</v>
      </c>
      <c r="I4282" s="21"/>
      <c r="J4282" s="17"/>
    </row>
    <row r="4283" spans="1:10" ht="60" customHeight="1" x14ac:dyDescent="0.25">
      <c r="A4283" s="19">
        <v>724872</v>
      </c>
      <c r="B4283" s="20" t="s">
        <v>15891</v>
      </c>
      <c r="C4283" s="20" t="s">
        <v>15730</v>
      </c>
      <c r="D4283" s="20"/>
      <c r="E4283" s="20"/>
      <c r="F4283" s="20" t="s">
        <v>16991</v>
      </c>
      <c r="G4283" s="9">
        <v>10789.2</v>
      </c>
      <c r="H4283" s="9">
        <v>0</v>
      </c>
      <c r="I4283" s="21"/>
      <c r="J4283" s="17"/>
    </row>
    <row r="4284" spans="1:10" ht="60" customHeight="1" x14ac:dyDescent="0.25">
      <c r="A4284" s="19">
        <v>724875</v>
      </c>
      <c r="B4284" s="20" t="s">
        <v>15892</v>
      </c>
      <c r="C4284" s="20" t="s">
        <v>15893</v>
      </c>
      <c r="D4284" s="20"/>
      <c r="E4284" s="20"/>
      <c r="F4284" s="20" t="s">
        <v>16991</v>
      </c>
      <c r="G4284" s="9">
        <v>25623.15</v>
      </c>
      <c r="H4284" s="9">
        <v>0</v>
      </c>
      <c r="I4284" s="21"/>
      <c r="J4284" s="17"/>
    </row>
    <row r="4285" spans="1:10" ht="60" customHeight="1" x14ac:dyDescent="0.25">
      <c r="A4285" s="19">
        <v>724878</v>
      </c>
      <c r="B4285" s="20" t="s">
        <v>15894</v>
      </c>
      <c r="C4285" s="20" t="s">
        <v>15895</v>
      </c>
      <c r="D4285" s="20"/>
      <c r="E4285" s="20"/>
      <c r="F4285" s="20" t="s">
        <v>16991</v>
      </c>
      <c r="G4285" s="9">
        <v>33189.620000000003</v>
      </c>
      <c r="H4285" s="9">
        <v>0</v>
      </c>
      <c r="I4285" s="21"/>
      <c r="J4285" s="17"/>
    </row>
    <row r="4286" spans="1:10" ht="60" customHeight="1" x14ac:dyDescent="0.25">
      <c r="A4286" s="19">
        <v>724892</v>
      </c>
      <c r="B4286" s="20" t="s">
        <v>15896</v>
      </c>
      <c r="C4286" s="20" t="s">
        <v>15897</v>
      </c>
      <c r="D4286" s="20"/>
      <c r="E4286" s="20"/>
      <c r="F4286" s="20" t="s">
        <v>16991</v>
      </c>
      <c r="G4286" s="9">
        <v>80000</v>
      </c>
      <c r="H4286" s="9">
        <v>0</v>
      </c>
      <c r="I4286" s="21"/>
      <c r="J4286" s="17"/>
    </row>
    <row r="4287" spans="1:10" ht="60" customHeight="1" x14ac:dyDescent="0.25">
      <c r="A4287" s="19">
        <v>724924</v>
      </c>
      <c r="B4287" s="20" t="s">
        <v>15898</v>
      </c>
      <c r="C4287" s="20" t="s">
        <v>15899</v>
      </c>
      <c r="D4287" s="20"/>
      <c r="E4287" s="20"/>
      <c r="F4287" s="20" t="s">
        <v>16991</v>
      </c>
      <c r="G4287" s="9">
        <v>55596.3</v>
      </c>
      <c r="H4287" s="9">
        <v>0</v>
      </c>
      <c r="I4287" s="21"/>
      <c r="J4287" s="17"/>
    </row>
    <row r="4288" spans="1:10" ht="60" customHeight="1" x14ac:dyDescent="0.25">
      <c r="A4288" s="19">
        <v>724931</v>
      </c>
      <c r="B4288" s="20" t="s">
        <v>15900</v>
      </c>
      <c r="C4288" s="20" t="s">
        <v>15901</v>
      </c>
      <c r="D4288" s="20"/>
      <c r="E4288" s="20"/>
      <c r="F4288" s="20" t="s">
        <v>16991</v>
      </c>
      <c r="G4288" s="9">
        <v>59753.19</v>
      </c>
      <c r="H4288" s="9">
        <v>0</v>
      </c>
      <c r="I4288" s="21"/>
      <c r="J4288" s="17"/>
    </row>
    <row r="4289" spans="1:10" ht="60" customHeight="1" x14ac:dyDescent="0.25">
      <c r="A4289" s="19">
        <v>724973</v>
      </c>
      <c r="B4289" s="20" t="s">
        <v>15902</v>
      </c>
      <c r="C4289" s="20" t="s">
        <v>15903</v>
      </c>
      <c r="D4289" s="20"/>
      <c r="E4289" s="20"/>
      <c r="F4289" s="20" t="s">
        <v>16991</v>
      </c>
      <c r="G4289" s="9">
        <v>61560</v>
      </c>
      <c r="H4289" s="9">
        <v>0</v>
      </c>
      <c r="I4289" s="21"/>
      <c r="J4289" s="17"/>
    </row>
    <row r="4290" spans="1:10" ht="60" customHeight="1" x14ac:dyDescent="0.25">
      <c r="A4290" s="19">
        <v>724988</v>
      </c>
      <c r="B4290" s="20" t="s">
        <v>15904</v>
      </c>
      <c r="C4290" s="20" t="s">
        <v>15905</v>
      </c>
      <c r="D4290" s="20"/>
      <c r="E4290" s="20"/>
      <c r="F4290" s="20" t="s">
        <v>16991</v>
      </c>
      <c r="G4290" s="9">
        <v>60998.1</v>
      </c>
      <c r="H4290" s="9">
        <v>0</v>
      </c>
      <c r="I4290" s="21"/>
      <c r="J4290" s="17"/>
    </row>
    <row r="4291" spans="1:10" ht="60" customHeight="1" x14ac:dyDescent="0.25">
      <c r="A4291" s="19">
        <v>724997</v>
      </c>
      <c r="B4291" s="20" t="s">
        <v>15906</v>
      </c>
      <c r="C4291" s="20" t="s">
        <v>15907</v>
      </c>
      <c r="D4291" s="20"/>
      <c r="E4291" s="20"/>
      <c r="F4291" s="20" t="s">
        <v>16991</v>
      </c>
      <c r="G4291" s="9">
        <v>3060</v>
      </c>
      <c r="H4291" s="9">
        <v>0</v>
      </c>
      <c r="I4291" s="21"/>
      <c r="J4291" s="17"/>
    </row>
    <row r="4292" spans="1:10" ht="60" customHeight="1" x14ac:dyDescent="0.25">
      <c r="A4292" s="19">
        <v>725005</v>
      </c>
      <c r="B4292" s="20" t="s">
        <v>15908</v>
      </c>
      <c r="C4292" s="20" t="s">
        <v>15909</v>
      </c>
      <c r="D4292" s="20"/>
      <c r="E4292" s="20"/>
      <c r="F4292" s="20" t="s">
        <v>16991</v>
      </c>
      <c r="G4292" s="9">
        <v>5350</v>
      </c>
      <c r="H4292" s="9">
        <v>0</v>
      </c>
      <c r="I4292" s="21"/>
      <c r="J4292" s="17"/>
    </row>
    <row r="4293" spans="1:10" ht="60" customHeight="1" x14ac:dyDescent="0.25">
      <c r="A4293" s="19">
        <v>725025</v>
      </c>
      <c r="B4293" s="20" t="s">
        <v>15910</v>
      </c>
      <c r="C4293" s="20" t="s">
        <v>15911</v>
      </c>
      <c r="D4293" s="20"/>
      <c r="E4293" s="20"/>
      <c r="F4293" s="20" t="s">
        <v>16991</v>
      </c>
      <c r="G4293" s="9">
        <v>5919.06</v>
      </c>
      <c r="H4293" s="9">
        <v>0</v>
      </c>
      <c r="I4293" s="21"/>
      <c r="J4293" s="17"/>
    </row>
    <row r="4294" spans="1:10" ht="60" customHeight="1" x14ac:dyDescent="0.25">
      <c r="A4294" s="19">
        <v>725028</v>
      </c>
      <c r="B4294" s="20" t="s">
        <v>15912</v>
      </c>
      <c r="C4294" s="20" t="s">
        <v>15911</v>
      </c>
      <c r="D4294" s="20"/>
      <c r="E4294" s="20"/>
      <c r="F4294" s="20" t="s">
        <v>16991</v>
      </c>
      <c r="G4294" s="9">
        <v>6729.45</v>
      </c>
      <c r="H4294" s="9">
        <v>0</v>
      </c>
      <c r="I4294" s="21"/>
      <c r="J4294" s="17"/>
    </row>
    <row r="4295" spans="1:10" ht="60" customHeight="1" x14ac:dyDescent="0.25">
      <c r="A4295" s="19">
        <v>725030</v>
      </c>
      <c r="B4295" s="20" t="s">
        <v>15913</v>
      </c>
      <c r="C4295" s="20" t="s">
        <v>15911</v>
      </c>
      <c r="D4295" s="20"/>
      <c r="E4295" s="20"/>
      <c r="F4295" s="20" t="s">
        <v>16991</v>
      </c>
      <c r="G4295" s="9">
        <v>5919.06</v>
      </c>
      <c r="H4295" s="9">
        <v>0</v>
      </c>
      <c r="I4295" s="21"/>
      <c r="J4295" s="17"/>
    </row>
    <row r="4296" spans="1:10" ht="60" customHeight="1" x14ac:dyDescent="0.25">
      <c r="A4296" s="19">
        <v>725033</v>
      </c>
      <c r="B4296" s="20" t="s">
        <v>15914</v>
      </c>
      <c r="C4296" s="20" t="s">
        <v>15911</v>
      </c>
      <c r="D4296" s="20"/>
      <c r="E4296" s="20"/>
      <c r="F4296" s="20" t="s">
        <v>16991</v>
      </c>
      <c r="G4296" s="9">
        <v>5919.06</v>
      </c>
      <c r="H4296" s="9">
        <v>0</v>
      </c>
      <c r="I4296" s="21"/>
      <c r="J4296" s="17"/>
    </row>
    <row r="4297" spans="1:10" ht="60" customHeight="1" x14ac:dyDescent="0.25">
      <c r="A4297" s="19">
        <v>725035</v>
      </c>
      <c r="B4297" s="20" t="s">
        <v>15915</v>
      </c>
      <c r="C4297" s="20" t="s">
        <v>15916</v>
      </c>
      <c r="D4297" s="20"/>
      <c r="E4297" s="20"/>
      <c r="F4297" s="20" t="s">
        <v>16991</v>
      </c>
      <c r="G4297" s="9">
        <v>9475.9699999999993</v>
      </c>
      <c r="H4297" s="9">
        <v>0</v>
      </c>
      <c r="I4297" s="21"/>
      <c r="J4297" s="17"/>
    </row>
    <row r="4298" spans="1:10" ht="60" customHeight="1" x14ac:dyDescent="0.25">
      <c r="A4298" s="19">
        <v>725037</v>
      </c>
      <c r="B4298" s="20" t="s">
        <v>15917</v>
      </c>
      <c r="C4298" s="20" t="s">
        <v>15918</v>
      </c>
      <c r="D4298" s="20"/>
      <c r="E4298" s="20"/>
      <c r="F4298" s="20" t="s">
        <v>16991</v>
      </c>
      <c r="G4298" s="9">
        <v>12007.71</v>
      </c>
      <c r="H4298" s="9">
        <v>0</v>
      </c>
      <c r="I4298" s="21"/>
      <c r="J4298" s="17"/>
    </row>
    <row r="4299" spans="1:10" ht="60" customHeight="1" x14ac:dyDescent="0.25">
      <c r="A4299" s="19">
        <v>725039</v>
      </c>
      <c r="B4299" s="20" t="s">
        <v>15919</v>
      </c>
      <c r="C4299" s="20" t="s">
        <v>15920</v>
      </c>
      <c r="D4299" s="20"/>
      <c r="E4299" s="20"/>
      <c r="F4299" s="20" t="s">
        <v>16991</v>
      </c>
      <c r="G4299" s="9">
        <v>5745.32</v>
      </c>
      <c r="H4299" s="9">
        <v>0</v>
      </c>
      <c r="I4299" s="21"/>
      <c r="J4299" s="17"/>
    </row>
    <row r="4300" spans="1:10" ht="60" customHeight="1" x14ac:dyDescent="0.25">
      <c r="A4300" s="19">
        <v>725042</v>
      </c>
      <c r="B4300" s="20" t="s">
        <v>15282</v>
      </c>
      <c r="C4300" s="20" t="s">
        <v>15921</v>
      </c>
      <c r="D4300" s="20"/>
      <c r="E4300" s="20"/>
      <c r="F4300" s="20" t="s">
        <v>16991</v>
      </c>
      <c r="G4300" s="9">
        <v>7954.98</v>
      </c>
      <c r="H4300" s="9">
        <v>0</v>
      </c>
      <c r="I4300" s="21"/>
      <c r="J4300" s="17"/>
    </row>
    <row r="4301" spans="1:10" ht="60" customHeight="1" x14ac:dyDescent="0.25">
      <c r="A4301" s="19">
        <v>725044</v>
      </c>
      <c r="B4301" s="20" t="s">
        <v>15922</v>
      </c>
      <c r="C4301" s="20" t="s">
        <v>15923</v>
      </c>
      <c r="D4301" s="20"/>
      <c r="E4301" s="20"/>
      <c r="F4301" s="20" t="s">
        <v>16991</v>
      </c>
      <c r="G4301" s="9">
        <v>5950.62</v>
      </c>
      <c r="H4301" s="9">
        <v>0</v>
      </c>
      <c r="I4301" s="21"/>
      <c r="J4301" s="17"/>
    </row>
    <row r="4302" spans="1:10" ht="60" customHeight="1" x14ac:dyDescent="0.25">
      <c r="A4302" s="19">
        <v>725046</v>
      </c>
      <c r="B4302" s="20" t="s">
        <v>15924</v>
      </c>
      <c r="C4302" s="20" t="s">
        <v>15923</v>
      </c>
      <c r="D4302" s="20"/>
      <c r="E4302" s="20"/>
      <c r="F4302" s="20" t="s">
        <v>16991</v>
      </c>
      <c r="G4302" s="9">
        <v>5950.62</v>
      </c>
      <c r="H4302" s="9">
        <v>0</v>
      </c>
      <c r="I4302" s="21"/>
      <c r="J4302" s="17"/>
    </row>
    <row r="4303" spans="1:10" ht="60" customHeight="1" x14ac:dyDescent="0.25">
      <c r="A4303" s="19">
        <v>725048</v>
      </c>
      <c r="B4303" s="20" t="s">
        <v>2840</v>
      </c>
      <c r="C4303" s="20" t="s">
        <v>15925</v>
      </c>
      <c r="D4303" s="20"/>
      <c r="E4303" s="20"/>
      <c r="F4303" s="20" t="s">
        <v>16991</v>
      </c>
      <c r="G4303" s="9">
        <v>5707.52</v>
      </c>
      <c r="H4303" s="9">
        <v>0</v>
      </c>
      <c r="I4303" s="21"/>
      <c r="J4303" s="17"/>
    </row>
    <row r="4304" spans="1:10" ht="60" customHeight="1" x14ac:dyDescent="0.25">
      <c r="A4304" s="19">
        <v>725051</v>
      </c>
      <c r="B4304" s="20" t="s">
        <v>15926</v>
      </c>
      <c r="C4304" s="20" t="s">
        <v>15925</v>
      </c>
      <c r="D4304" s="20"/>
      <c r="E4304" s="20"/>
      <c r="F4304" s="20" t="s">
        <v>16991</v>
      </c>
      <c r="G4304" s="9">
        <v>5707.52</v>
      </c>
      <c r="H4304" s="9">
        <v>0</v>
      </c>
      <c r="I4304" s="21"/>
      <c r="J4304" s="17"/>
    </row>
    <row r="4305" spans="1:10" ht="60" customHeight="1" x14ac:dyDescent="0.25">
      <c r="A4305" s="19">
        <v>725053</v>
      </c>
      <c r="B4305" s="20" t="s">
        <v>15927</v>
      </c>
      <c r="C4305" s="20" t="s">
        <v>15925</v>
      </c>
      <c r="D4305" s="20"/>
      <c r="E4305" s="20"/>
      <c r="F4305" s="20" t="s">
        <v>16991</v>
      </c>
      <c r="G4305" s="9">
        <v>5707.52</v>
      </c>
      <c r="H4305" s="9">
        <v>0</v>
      </c>
      <c r="I4305" s="21"/>
      <c r="J4305" s="17"/>
    </row>
    <row r="4306" spans="1:10" ht="60" customHeight="1" x14ac:dyDescent="0.25">
      <c r="A4306" s="19">
        <v>725055</v>
      </c>
      <c r="B4306" s="20" t="s">
        <v>15928</v>
      </c>
      <c r="C4306" s="20" t="s">
        <v>15929</v>
      </c>
      <c r="D4306" s="20"/>
      <c r="E4306" s="20"/>
      <c r="F4306" s="20" t="s">
        <v>16991</v>
      </c>
      <c r="G4306" s="9">
        <v>8174.11</v>
      </c>
      <c r="H4306" s="9">
        <v>0</v>
      </c>
      <c r="I4306" s="21"/>
      <c r="J4306" s="17"/>
    </row>
    <row r="4307" spans="1:10" ht="60" customHeight="1" x14ac:dyDescent="0.25">
      <c r="A4307" s="19">
        <v>725057</v>
      </c>
      <c r="B4307" s="20" t="s">
        <v>15280</v>
      </c>
      <c r="C4307" s="20" t="s">
        <v>15929</v>
      </c>
      <c r="D4307" s="20"/>
      <c r="E4307" s="20"/>
      <c r="F4307" s="20" t="s">
        <v>16991</v>
      </c>
      <c r="G4307" s="9">
        <v>5545.74</v>
      </c>
      <c r="H4307" s="9">
        <v>0</v>
      </c>
      <c r="I4307" s="21"/>
      <c r="J4307" s="17"/>
    </row>
    <row r="4308" spans="1:10" ht="60" customHeight="1" x14ac:dyDescent="0.25">
      <c r="A4308" s="19">
        <v>725060</v>
      </c>
      <c r="B4308" s="20" t="s">
        <v>15930</v>
      </c>
      <c r="C4308" s="20" t="s">
        <v>15931</v>
      </c>
      <c r="D4308" s="20"/>
      <c r="E4308" s="20"/>
      <c r="F4308" s="20" t="s">
        <v>16991</v>
      </c>
      <c r="G4308" s="9">
        <v>7516.04</v>
      </c>
      <c r="H4308" s="9">
        <v>0</v>
      </c>
      <c r="I4308" s="21"/>
      <c r="J4308" s="17"/>
    </row>
    <row r="4309" spans="1:10" ht="60" customHeight="1" x14ac:dyDescent="0.25">
      <c r="A4309" s="19">
        <v>725062</v>
      </c>
      <c r="B4309" s="20" t="s">
        <v>15932</v>
      </c>
      <c r="C4309" s="20" t="s">
        <v>15931</v>
      </c>
      <c r="D4309" s="20"/>
      <c r="E4309" s="20"/>
      <c r="F4309" s="20" t="s">
        <v>16991</v>
      </c>
      <c r="G4309" s="9">
        <v>7516.04</v>
      </c>
      <c r="H4309" s="9">
        <v>0</v>
      </c>
      <c r="I4309" s="21"/>
      <c r="J4309" s="17"/>
    </row>
    <row r="4310" spans="1:10" ht="60" customHeight="1" x14ac:dyDescent="0.25">
      <c r="A4310" s="19">
        <v>725064</v>
      </c>
      <c r="B4310" s="20" t="s">
        <v>15933</v>
      </c>
      <c r="C4310" s="20" t="s">
        <v>15931</v>
      </c>
      <c r="D4310" s="20"/>
      <c r="E4310" s="20"/>
      <c r="F4310" s="20" t="s">
        <v>16991</v>
      </c>
      <c r="G4310" s="9">
        <v>7516.04</v>
      </c>
      <c r="H4310" s="9">
        <v>0</v>
      </c>
      <c r="I4310" s="21"/>
      <c r="J4310" s="17"/>
    </row>
    <row r="4311" spans="1:10" ht="60" customHeight="1" x14ac:dyDescent="0.25">
      <c r="A4311" s="19">
        <v>725066</v>
      </c>
      <c r="B4311" s="20" t="s">
        <v>15934</v>
      </c>
      <c r="C4311" s="20" t="s">
        <v>15935</v>
      </c>
      <c r="D4311" s="20"/>
      <c r="E4311" s="20"/>
      <c r="F4311" s="20" t="s">
        <v>16991</v>
      </c>
      <c r="G4311" s="9">
        <v>5357.38</v>
      </c>
      <c r="H4311" s="9">
        <v>0</v>
      </c>
      <c r="I4311" s="21"/>
      <c r="J4311" s="17"/>
    </row>
    <row r="4312" spans="1:10" ht="60" customHeight="1" x14ac:dyDescent="0.25">
      <c r="A4312" s="19">
        <v>725089</v>
      </c>
      <c r="B4312" s="20" t="s">
        <v>15936</v>
      </c>
      <c r="C4312" s="20" t="s">
        <v>15937</v>
      </c>
      <c r="D4312" s="20"/>
      <c r="E4312" s="20"/>
      <c r="F4312" s="20" t="s">
        <v>16991</v>
      </c>
      <c r="G4312" s="9">
        <v>7019</v>
      </c>
      <c r="H4312" s="9">
        <v>0</v>
      </c>
      <c r="I4312" s="21"/>
      <c r="J4312" s="17"/>
    </row>
    <row r="4313" spans="1:10" ht="60" customHeight="1" x14ac:dyDescent="0.25">
      <c r="A4313" s="19">
        <v>725091</v>
      </c>
      <c r="B4313" s="20" t="s">
        <v>14883</v>
      </c>
      <c r="C4313" s="20" t="s">
        <v>13593</v>
      </c>
      <c r="D4313" s="20"/>
      <c r="E4313" s="20"/>
      <c r="F4313" s="20" t="s">
        <v>16991</v>
      </c>
      <c r="G4313" s="9">
        <v>31579.200000000001</v>
      </c>
      <c r="H4313" s="9">
        <v>0</v>
      </c>
      <c r="I4313" s="21"/>
      <c r="J4313" s="17"/>
    </row>
    <row r="4314" spans="1:10" ht="60" customHeight="1" x14ac:dyDescent="0.25">
      <c r="A4314" s="19">
        <v>725117</v>
      </c>
      <c r="B4314" s="20" t="s">
        <v>15938</v>
      </c>
      <c r="C4314" s="20" t="s">
        <v>15939</v>
      </c>
      <c r="D4314" s="20"/>
      <c r="E4314" s="20"/>
      <c r="F4314" s="20" t="s">
        <v>16991</v>
      </c>
      <c r="G4314" s="9">
        <v>34600</v>
      </c>
      <c r="H4314" s="9">
        <v>0</v>
      </c>
      <c r="I4314" s="21"/>
      <c r="J4314" s="17"/>
    </row>
    <row r="4315" spans="1:10" ht="60" customHeight="1" x14ac:dyDescent="0.25">
      <c r="A4315" s="19">
        <v>725129</v>
      </c>
      <c r="B4315" s="20" t="s">
        <v>15940</v>
      </c>
      <c r="C4315" s="20" t="s">
        <v>15941</v>
      </c>
      <c r="D4315" s="20"/>
      <c r="E4315" s="20"/>
      <c r="F4315" s="20" t="s">
        <v>16991</v>
      </c>
      <c r="G4315" s="9">
        <v>42400</v>
      </c>
      <c r="H4315" s="9">
        <v>0</v>
      </c>
      <c r="I4315" s="21"/>
      <c r="J4315" s="17"/>
    </row>
    <row r="4316" spans="1:10" ht="60" customHeight="1" x14ac:dyDescent="0.25">
      <c r="A4316" s="19">
        <v>725147</v>
      </c>
      <c r="B4316" s="20" t="s">
        <v>15942</v>
      </c>
      <c r="C4316" s="20" t="s">
        <v>15943</v>
      </c>
      <c r="D4316" s="20"/>
      <c r="E4316" s="20"/>
      <c r="F4316" s="20" t="s">
        <v>16991</v>
      </c>
      <c r="G4316" s="9">
        <v>9345.2199999999993</v>
      </c>
      <c r="H4316" s="9">
        <v>0</v>
      </c>
      <c r="I4316" s="21"/>
      <c r="J4316" s="17"/>
    </row>
    <row r="4317" spans="1:10" ht="60" customHeight="1" x14ac:dyDescent="0.25">
      <c r="A4317" s="19">
        <v>725149</v>
      </c>
      <c r="B4317" s="20" t="s">
        <v>15944</v>
      </c>
      <c r="C4317" s="20" t="s">
        <v>15945</v>
      </c>
      <c r="D4317" s="20"/>
      <c r="E4317" s="20"/>
      <c r="F4317" s="20" t="s">
        <v>16991</v>
      </c>
      <c r="G4317" s="9">
        <v>6640.2</v>
      </c>
      <c r="H4317" s="9">
        <v>0</v>
      </c>
      <c r="I4317" s="21"/>
      <c r="J4317" s="17"/>
    </row>
    <row r="4318" spans="1:10" ht="60" customHeight="1" x14ac:dyDescent="0.25">
      <c r="A4318" s="19">
        <v>725151</v>
      </c>
      <c r="B4318" s="20" t="s">
        <v>15946</v>
      </c>
      <c r="C4318" s="20" t="s">
        <v>15947</v>
      </c>
      <c r="D4318" s="20"/>
      <c r="E4318" s="20"/>
      <c r="F4318" s="20" t="s">
        <v>16991</v>
      </c>
      <c r="G4318" s="9">
        <v>7854</v>
      </c>
      <c r="H4318" s="9">
        <v>0</v>
      </c>
      <c r="I4318" s="21"/>
      <c r="J4318" s="17"/>
    </row>
    <row r="4319" spans="1:10" ht="60" customHeight="1" x14ac:dyDescent="0.25">
      <c r="A4319" s="19">
        <v>725153</v>
      </c>
      <c r="B4319" s="20" t="s">
        <v>15151</v>
      </c>
      <c r="C4319" s="20" t="s">
        <v>15948</v>
      </c>
      <c r="D4319" s="20"/>
      <c r="E4319" s="20"/>
      <c r="F4319" s="20" t="s">
        <v>16991</v>
      </c>
      <c r="G4319" s="9">
        <v>4730.47</v>
      </c>
      <c r="H4319" s="9">
        <v>0</v>
      </c>
      <c r="I4319" s="21"/>
      <c r="J4319" s="17"/>
    </row>
    <row r="4320" spans="1:10" ht="60" customHeight="1" x14ac:dyDescent="0.25">
      <c r="A4320" s="19">
        <v>725155</v>
      </c>
      <c r="B4320" s="20" t="s">
        <v>15949</v>
      </c>
      <c r="C4320" s="20" t="s">
        <v>15950</v>
      </c>
      <c r="D4320" s="20"/>
      <c r="E4320" s="20"/>
      <c r="F4320" s="20" t="s">
        <v>16991</v>
      </c>
      <c r="G4320" s="9">
        <v>3839.28</v>
      </c>
      <c r="H4320" s="9">
        <v>0</v>
      </c>
      <c r="I4320" s="21"/>
      <c r="J4320" s="17"/>
    </row>
    <row r="4321" spans="1:10" ht="60" customHeight="1" x14ac:dyDescent="0.25">
      <c r="A4321" s="19">
        <v>725157</v>
      </c>
      <c r="B4321" s="20" t="s">
        <v>15951</v>
      </c>
      <c r="C4321" s="20" t="s">
        <v>15950</v>
      </c>
      <c r="D4321" s="20"/>
      <c r="E4321" s="20"/>
      <c r="F4321" s="20" t="s">
        <v>16991</v>
      </c>
      <c r="G4321" s="9">
        <v>3839.28</v>
      </c>
      <c r="H4321" s="9">
        <v>0</v>
      </c>
      <c r="I4321" s="21"/>
      <c r="J4321" s="17"/>
    </row>
    <row r="4322" spans="1:10" ht="60" customHeight="1" x14ac:dyDescent="0.25">
      <c r="A4322" s="19">
        <v>725159</v>
      </c>
      <c r="B4322" s="20" t="s">
        <v>15952</v>
      </c>
      <c r="C4322" s="20" t="s">
        <v>15950</v>
      </c>
      <c r="D4322" s="20"/>
      <c r="E4322" s="20"/>
      <c r="F4322" s="20" t="s">
        <v>16991</v>
      </c>
      <c r="G4322" s="9">
        <v>3839.28</v>
      </c>
      <c r="H4322" s="9">
        <v>0</v>
      </c>
      <c r="I4322" s="21"/>
      <c r="J4322" s="17"/>
    </row>
    <row r="4323" spans="1:10" ht="60" customHeight="1" x14ac:dyDescent="0.25">
      <c r="A4323" s="19">
        <v>725162</v>
      </c>
      <c r="B4323" s="20" t="s">
        <v>15953</v>
      </c>
      <c r="C4323" s="20" t="s">
        <v>15954</v>
      </c>
      <c r="D4323" s="20"/>
      <c r="E4323" s="20"/>
      <c r="F4323" s="20" t="s">
        <v>16991</v>
      </c>
      <c r="G4323" s="9">
        <v>14600</v>
      </c>
      <c r="H4323" s="9">
        <v>0</v>
      </c>
      <c r="I4323" s="21"/>
      <c r="J4323" s="17"/>
    </row>
    <row r="4324" spans="1:10" ht="60" customHeight="1" x14ac:dyDescent="0.25">
      <c r="A4324" s="19">
        <v>725165</v>
      </c>
      <c r="B4324" s="20" t="s">
        <v>15955</v>
      </c>
      <c r="C4324" s="20" t="s">
        <v>15956</v>
      </c>
      <c r="D4324" s="20"/>
      <c r="E4324" s="20"/>
      <c r="F4324" s="20" t="s">
        <v>16991</v>
      </c>
      <c r="G4324" s="9">
        <v>10913.49</v>
      </c>
      <c r="H4324" s="9">
        <v>0</v>
      </c>
      <c r="I4324" s="21"/>
      <c r="J4324" s="17"/>
    </row>
    <row r="4325" spans="1:10" ht="60" customHeight="1" x14ac:dyDescent="0.25">
      <c r="A4325" s="19">
        <v>725172</v>
      </c>
      <c r="B4325" s="20" t="s">
        <v>15957</v>
      </c>
      <c r="C4325" s="20" t="s">
        <v>15958</v>
      </c>
      <c r="D4325" s="20"/>
      <c r="E4325" s="20"/>
      <c r="F4325" s="20" t="s">
        <v>16991</v>
      </c>
      <c r="G4325" s="9">
        <v>4550</v>
      </c>
      <c r="H4325" s="9">
        <v>0</v>
      </c>
      <c r="I4325" s="21"/>
      <c r="J4325" s="17"/>
    </row>
    <row r="4326" spans="1:10" ht="60" customHeight="1" x14ac:dyDescent="0.25">
      <c r="A4326" s="19">
        <v>725174</v>
      </c>
      <c r="B4326" s="20" t="s">
        <v>15959</v>
      </c>
      <c r="C4326" s="20" t="s">
        <v>15958</v>
      </c>
      <c r="D4326" s="20"/>
      <c r="E4326" s="20"/>
      <c r="F4326" s="20" t="s">
        <v>16991</v>
      </c>
      <c r="G4326" s="9">
        <v>4550</v>
      </c>
      <c r="H4326" s="9">
        <v>0</v>
      </c>
      <c r="I4326" s="21"/>
      <c r="J4326" s="17"/>
    </row>
    <row r="4327" spans="1:10" ht="60" customHeight="1" x14ac:dyDescent="0.25">
      <c r="A4327" s="19">
        <v>725176</v>
      </c>
      <c r="B4327" s="20" t="s">
        <v>15960</v>
      </c>
      <c r="C4327" s="20" t="s">
        <v>15958</v>
      </c>
      <c r="D4327" s="20"/>
      <c r="E4327" s="20"/>
      <c r="F4327" s="20" t="s">
        <v>16991</v>
      </c>
      <c r="G4327" s="9">
        <v>4550</v>
      </c>
      <c r="H4327" s="9">
        <v>0</v>
      </c>
      <c r="I4327" s="21"/>
      <c r="J4327" s="17"/>
    </row>
    <row r="4328" spans="1:10" ht="60" customHeight="1" x14ac:dyDescent="0.25">
      <c r="A4328" s="19">
        <v>725178</v>
      </c>
      <c r="B4328" s="20" t="s">
        <v>15961</v>
      </c>
      <c r="C4328" s="20" t="s">
        <v>15958</v>
      </c>
      <c r="D4328" s="20"/>
      <c r="E4328" s="20"/>
      <c r="F4328" s="20" t="s">
        <v>16991</v>
      </c>
      <c r="G4328" s="9">
        <v>4550</v>
      </c>
      <c r="H4328" s="9">
        <v>0</v>
      </c>
      <c r="I4328" s="21"/>
      <c r="J4328" s="17"/>
    </row>
    <row r="4329" spans="1:10" ht="60" customHeight="1" x14ac:dyDescent="0.25">
      <c r="A4329" s="19">
        <v>725180</v>
      </c>
      <c r="B4329" s="20" t="s">
        <v>15962</v>
      </c>
      <c r="C4329" s="20" t="s">
        <v>15958</v>
      </c>
      <c r="D4329" s="20"/>
      <c r="E4329" s="20"/>
      <c r="F4329" s="20" t="s">
        <v>16991</v>
      </c>
      <c r="G4329" s="9">
        <v>3375.42</v>
      </c>
      <c r="H4329" s="9">
        <v>0</v>
      </c>
      <c r="I4329" s="21"/>
      <c r="J4329" s="17"/>
    </row>
    <row r="4330" spans="1:10" ht="60" customHeight="1" x14ac:dyDescent="0.25">
      <c r="A4330" s="19">
        <v>725182</v>
      </c>
      <c r="B4330" s="20" t="s">
        <v>15963</v>
      </c>
      <c r="C4330" s="20" t="s">
        <v>15964</v>
      </c>
      <c r="D4330" s="20"/>
      <c r="E4330" s="20"/>
      <c r="F4330" s="20" t="s">
        <v>16991</v>
      </c>
      <c r="G4330" s="9">
        <v>3844.64</v>
      </c>
      <c r="H4330" s="9">
        <v>0</v>
      </c>
      <c r="I4330" s="21"/>
      <c r="J4330" s="17"/>
    </row>
    <row r="4331" spans="1:10" ht="60" customHeight="1" x14ac:dyDescent="0.25">
      <c r="A4331" s="19">
        <v>725184</v>
      </c>
      <c r="B4331" s="20" t="s">
        <v>15965</v>
      </c>
      <c r="C4331" s="20" t="s">
        <v>15966</v>
      </c>
      <c r="D4331" s="20"/>
      <c r="E4331" s="20"/>
      <c r="F4331" s="20" t="s">
        <v>16991</v>
      </c>
      <c r="G4331" s="9">
        <v>4550</v>
      </c>
      <c r="H4331" s="9">
        <v>0</v>
      </c>
      <c r="I4331" s="21"/>
      <c r="J4331" s="17"/>
    </row>
    <row r="4332" spans="1:10" ht="60" customHeight="1" x14ac:dyDescent="0.25">
      <c r="A4332" s="19">
        <v>725186</v>
      </c>
      <c r="B4332" s="20" t="s">
        <v>15967</v>
      </c>
      <c r="C4332" s="20" t="s">
        <v>15966</v>
      </c>
      <c r="D4332" s="20"/>
      <c r="E4332" s="20"/>
      <c r="F4332" s="20" t="s">
        <v>16991</v>
      </c>
      <c r="G4332" s="9">
        <v>4550</v>
      </c>
      <c r="H4332" s="9">
        <v>0</v>
      </c>
      <c r="I4332" s="21"/>
      <c r="J4332" s="17"/>
    </row>
    <row r="4333" spans="1:10" ht="60" customHeight="1" x14ac:dyDescent="0.25">
      <c r="A4333" s="19">
        <v>725191</v>
      </c>
      <c r="B4333" s="20" t="s">
        <v>15968</v>
      </c>
      <c r="C4333" s="20" t="s">
        <v>15969</v>
      </c>
      <c r="D4333" s="20"/>
      <c r="E4333" s="20"/>
      <c r="F4333" s="20" t="s">
        <v>16991</v>
      </c>
      <c r="G4333" s="9">
        <v>85070.96</v>
      </c>
      <c r="H4333" s="9">
        <v>0</v>
      </c>
      <c r="I4333" s="21"/>
      <c r="J4333" s="17"/>
    </row>
    <row r="4334" spans="1:10" ht="60" customHeight="1" x14ac:dyDescent="0.25">
      <c r="A4334" s="19">
        <v>725193</v>
      </c>
      <c r="B4334" s="20" t="s">
        <v>15970</v>
      </c>
      <c r="C4334" s="20" t="s">
        <v>15971</v>
      </c>
      <c r="D4334" s="20"/>
      <c r="E4334" s="20"/>
      <c r="F4334" s="20" t="s">
        <v>16991</v>
      </c>
      <c r="G4334" s="9">
        <v>56678.96</v>
      </c>
      <c r="H4334" s="9">
        <v>0</v>
      </c>
      <c r="I4334" s="21"/>
      <c r="J4334" s="17"/>
    </row>
    <row r="4335" spans="1:10" ht="60" customHeight="1" x14ac:dyDescent="0.25">
      <c r="A4335" s="19">
        <v>725196</v>
      </c>
      <c r="B4335" s="20" t="s">
        <v>15972</v>
      </c>
      <c r="C4335" s="20" t="s">
        <v>15973</v>
      </c>
      <c r="D4335" s="20"/>
      <c r="E4335" s="20"/>
      <c r="F4335" s="20" t="s">
        <v>16991</v>
      </c>
      <c r="G4335" s="9">
        <v>13505.01</v>
      </c>
      <c r="H4335" s="9">
        <v>0</v>
      </c>
      <c r="I4335" s="21"/>
      <c r="J4335" s="17"/>
    </row>
    <row r="4336" spans="1:10" ht="60" customHeight="1" x14ac:dyDescent="0.25">
      <c r="A4336" s="19">
        <v>725213</v>
      </c>
      <c r="B4336" s="20" t="s">
        <v>15974</v>
      </c>
      <c r="C4336" s="20" t="s">
        <v>15975</v>
      </c>
      <c r="D4336" s="20"/>
      <c r="E4336" s="20"/>
      <c r="F4336" s="20" t="s">
        <v>16991</v>
      </c>
      <c r="G4336" s="9">
        <v>122886.47</v>
      </c>
      <c r="H4336" s="9">
        <v>0</v>
      </c>
      <c r="I4336" s="21"/>
      <c r="J4336" s="17"/>
    </row>
    <row r="4337" spans="1:10" ht="60" customHeight="1" x14ac:dyDescent="0.25">
      <c r="A4337" s="19">
        <v>725242</v>
      </c>
      <c r="B4337" s="20" t="s">
        <v>5604</v>
      </c>
      <c r="C4337" s="20" t="s">
        <v>15976</v>
      </c>
      <c r="D4337" s="20"/>
      <c r="E4337" s="20"/>
      <c r="F4337" s="20" t="s">
        <v>16991</v>
      </c>
      <c r="G4337" s="9">
        <v>35422.730000000003</v>
      </c>
      <c r="H4337" s="9">
        <v>0</v>
      </c>
      <c r="I4337" s="21"/>
      <c r="J4337" s="17"/>
    </row>
    <row r="4338" spans="1:10" ht="60" customHeight="1" x14ac:dyDescent="0.25">
      <c r="A4338" s="19">
        <v>725245</v>
      </c>
      <c r="B4338" s="20" t="s">
        <v>15977</v>
      </c>
      <c r="C4338" s="20" t="s">
        <v>6650</v>
      </c>
      <c r="D4338" s="20"/>
      <c r="E4338" s="20"/>
      <c r="F4338" s="20" t="s">
        <v>16991</v>
      </c>
      <c r="G4338" s="9">
        <v>12165.37</v>
      </c>
      <c r="H4338" s="9">
        <v>0</v>
      </c>
      <c r="I4338" s="21"/>
      <c r="J4338" s="17"/>
    </row>
    <row r="4339" spans="1:10" ht="60" customHeight="1" x14ac:dyDescent="0.25">
      <c r="A4339" s="19">
        <v>725247</v>
      </c>
      <c r="B4339" s="20" t="s">
        <v>15978</v>
      </c>
      <c r="C4339" s="20" t="s">
        <v>15979</v>
      </c>
      <c r="D4339" s="20"/>
      <c r="E4339" s="20"/>
      <c r="F4339" s="20" t="s">
        <v>16991</v>
      </c>
      <c r="G4339" s="9">
        <v>12527.2</v>
      </c>
      <c r="H4339" s="9">
        <v>0</v>
      </c>
      <c r="I4339" s="21"/>
      <c r="J4339" s="17"/>
    </row>
    <row r="4340" spans="1:10" ht="60" customHeight="1" x14ac:dyDescent="0.25">
      <c r="A4340" s="19">
        <v>725249</v>
      </c>
      <c r="B4340" s="20" t="s">
        <v>15980</v>
      </c>
      <c r="C4340" s="20" t="s">
        <v>15979</v>
      </c>
      <c r="D4340" s="20"/>
      <c r="E4340" s="20"/>
      <c r="F4340" s="20" t="s">
        <v>16991</v>
      </c>
      <c r="G4340" s="9">
        <v>12527.2</v>
      </c>
      <c r="H4340" s="9">
        <v>0</v>
      </c>
      <c r="I4340" s="21"/>
      <c r="J4340" s="17"/>
    </row>
    <row r="4341" spans="1:10" ht="60" customHeight="1" x14ac:dyDescent="0.25">
      <c r="A4341" s="19">
        <v>725251</v>
      </c>
      <c r="B4341" s="20" t="s">
        <v>15981</v>
      </c>
      <c r="C4341" s="20" t="s">
        <v>15979</v>
      </c>
      <c r="D4341" s="20"/>
      <c r="E4341" s="20"/>
      <c r="F4341" s="20" t="s">
        <v>16991</v>
      </c>
      <c r="G4341" s="9">
        <v>13061.44</v>
      </c>
      <c r="H4341" s="9">
        <v>0</v>
      </c>
      <c r="I4341" s="21"/>
      <c r="J4341" s="17"/>
    </row>
    <row r="4342" spans="1:10" ht="60" customHeight="1" x14ac:dyDescent="0.25">
      <c r="A4342" s="19">
        <v>725253</v>
      </c>
      <c r="B4342" s="20" t="s">
        <v>15982</v>
      </c>
      <c r="C4342" s="20" t="s">
        <v>15832</v>
      </c>
      <c r="D4342" s="20"/>
      <c r="E4342" s="20"/>
      <c r="F4342" s="20" t="s">
        <v>16991</v>
      </c>
      <c r="G4342" s="9">
        <v>17540.599999999999</v>
      </c>
      <c r="H4342" s="9">
        <v>0</v>
      </c>
      <c r="I4342" s="21"/>
      <c r="J4342" s="17"/>
    </row>
    <row r="4343" spans="1:10" ht="60" customHeight="1" x14ac:dyDescent="0.25">
      <c r="A4343" s="19">
        <v>725255</v>
      </c>
      <c r="B4343" s="20" t="s">
        <v>15276</v>
      </c>
      <c r="C4343" s="20" t="s">
        <v>15983</v>
      </c>
      <c r="D4343" s="20"/>
      <c r="E4343" s="20"/>
      <c r="F4343" s="20" t="s">
        <v>16991</v>
      </c>
      <c r="G4343" s="9">
        <v>16034.58</v>
      </c>
      <c r="H4343" s="9">
        <v>0</v>
      </c>
      <c r="I4343" s="21"/>
      <c r="J4343" s="17"/>
    </row>
    <row r="4344" spans="1:10" ht="60" customHeight="1" x14ac:dyDescent="0.25">
      <c r="A4344" s="19">
        <v>725257</v>
      </c>
      <c r="B4344" s="20" t="s">
        <v>15984</v>
      </c>
      <c r="C4344" s="20" t="s">
        <v>15985</v>
      </c>
      <c r="D4344" s="20"/>
      <c r="E4344" s="20"/>
      <c r="F4344" s="20" t="s">
        <v>16991</v>
      </c>
      <c r="G4344" s="9">
        <v>14605.35</v>
      </c>
      <c r="H4344" s="9">
        <v>0</v>
      </c>
      <c r="I4344" s="21"/>
      <c r="J4344" s="17"/>
    </row>
    <row r="4345" spans="1:10" ht="60" customHeight="1" x14ac:dyDescent="0.25">
      <c r="A4345" s="19">
        <v>725261</v>
      </c>
      <c r="B4345" s="20" t="s">
        <v>15986</v>
      </c>
      <c r="C4345" s="20" t="s">
        <v>15987</v>
      </c>
      <c r="D4345" s="20"/>
      <c r="E4345" s="20"/>
      <c r="F4345" s="20" t="s">
        <v>16991</v>
      </c>
      <c r="G4345" s="9">
        <v>15013.04</v>
      </c>
      <c r="H4345" s="9">
        <v>0</v>
      </c>
      <c r="I4345" s="21"/>
      <c r="J4345" s="17"/>
    </row>
    <row r="4346" spans="1:10" ht="60" customHeight="1" x14ac:dyDescent="0.25">
      <c r="A4346" s="19">
        <v>725263</v>
      </c>
      <c r="B4346" s="20" t="s">
        <v>15988</v>
      </c>
      <c r="C4346" s="20" t="s">
        <v>15989</v>
      </c>
      <c r="D4346" s="20"/>
      <c r="E4346" s="20"/>
      <c r="F4346" s="20" t="s">
        <v>16991</v>
      </c>
      <c r="G4346" s="9">
        <v>6083.28</v>
      </c>
      <c r="H4346" s="9">
        <v>0</v>
      </c>
      <c r="I4346" s="21"/>
      <c r="J4346" s="17"/>
    </row>
    <row r="4347" spans="1:10" ht="60" customHeight="1" x14ac:dyDescent="0.25">
      <c r="A4347" s="19">
        <v>725265</v>
      </c>
      <c r="B4347" s="20" t="s">
        <v>15990</v>
      </c>
      <c r="C4347" s="20" t="s">
        <v>15991</v>
      </c>
      <c r="D4347" s="20"/>
      <c r="E4347" s="20"/>
      <c r="F4347" s="20" t="s">
        <v>16991</v>
      </c>
      <c r="G4347" s="9">
        <v>6083.28</v>
      </c>
      <c r="H4347" s="9">
        <v>0</v>
      </c>
      <c r="I4347" s="21"/>
      <c r="J4347" s="17"/>
    </row>
    <row r="4348" spans="1:10" ht="60" customHeight="1" x14ac:dyDescent="0.25">
      <c r="A4348" s="19">
        <v>725268</v>
      </c>
      <c r="B4348" s="20" t="s">
        <v>15992</v>
      </c>
      <c r="C4348" s="20" t="s">
        <v>15993</v>
      </c>
      <c r="D4348" s="20"/>
      <c r="E4348" s="20"/>
      <c r="F4348" s="20" t="s">
        <v>16991</v>
      </c>
      <c r="G4348" s="9">
        <v>3510</v>
      </c>
      <c r="H4348" s="9">
        <v>0</v>
      </c>
      <c r="I4348" s="21"/>
      <c r="J4348" s="17"/>
    </row>
    <row r="4349" spans="1:10" ht="60" customHeight="1" x14ac:dyDescent="0.25">
      <c r="A4349" s="19">
        <v>725270</v>
      </c>
      <c r="B4349" s="20" t="s">
        <v>15994</v>
      </c>
      <c r="C4349" s="20" t="s">
        <v>15995</v>
      </c>
      <c r="D4349" s="20"/>
      <c r="E4349" s="20"/>
      <c r="F4349" s="20" t="s">
        <v>16991</v>
      </c>
      <c r="G4349" s="9">
        <v>4040</v>
      </c>
      <c r="H4349" s="9">
        <v>0</v>
      </c>
      <c r="I4349" s="21"/>
      <c r="J4349" s="17"/>
    </row>
    <row r="4350" spans="1:10" ht="60" customHeight="1" x14ac:dyDescent="0.25">
      <c r="A4350" s="19">
        <v>725272</v>
      </c>
      <c r="B4350" s="20" t="s">
        <v>15996</v>
      </c>
      <c r="C4350" s="20" t="s">
        <v>15997</v>
      </c>
      <c r="D4350" s="20"/>
      <c r="E4350" s="20"/>
      <c r="F4350" s="20" t="s">
        <v>16991</v>
      </c>
      <c r="G4350" s="9">
        <v>3483.22</v>
      </c>
      <c r="H4350" s="9">
        <v>0</v>
      </c>
      <c r="I4350" s="21"/>
      <c r="J4350" s="17"/>
    </row>
    <row r="4351" spans="1:10" ht="60" customHeight="1" x14ac:dyDescent="0.25">
      <c r="A4351" s="19">
        <v>725274</v>
      </c>
      <c r="B4351" s="20" t="s">
        <v>15998</v>
      </c>
      <c r="C4351" s="20" t="s">
        <v>15999</v>
      </c>
      <c r="D4351" s="20"/>
      <c r="E4351" s="20"/>
      <c r="F4351" s="20" t="s">
        <v>16991</v>
      </c>
      <c r="G4351" s="9">
        <v>7819</v>
      </c>
      <c r="H4351" s="9">
        <v>0</v>
      </c>
      <c r="I4351" s="21"/>
      <c r="J4351" s="17"/>
    </row>
    <row r="4352" spans="1:10" ht="60" customHeight="1" x14ac:dyDescent="0.25">
      <c r="A4352" s="19">
        <v>725276</v>
      </c>
      <c r="B4352" s="20" t="s">
        <v>16000</v>
      </c>
      <c r="C4352" s="20" t="s">
        <v>16001</v>
      </c>
      <c r="D4352" s="20"/>
      <c r="E4352" s="20"/>
      <c r="F4352" s="20" t="s">
        <v>16991</v>
      </c>
      <c r="G4352" s="9">
        <v>6108</v>
      </c>
      <c r="H4352" s="9">
        <v>0</v>
      </c>
      <c r="I4352" s="21"/>
      <c r="J4352" s="17"/>
    </row>
    <row r="4353" spans="1:10" ht="60" customHeight="1" x14ac:dyDescent="0.25">
      <c r="A4353" s="19">
        <v>725278</v>
      </c>
      <c r="B4353" s="20" t="s">
        <v>16002</v>
      </c>
      <c r="C4353" s="20" t="s">
        <v>16003</v>
      </c>
      <c r="D4353" s="20"/>
      <c r="E4353" s="20"/>
      <c r="F4353" s="20" t="s">
        <v>16991</v>
      </c>
      <c r="G4353" s="9">
        <v>6460</v>
      </c>
      <c r="H4353" s="9">
        <v>0</v>
      </c>
      <c r="I4353" s="21"/>
      <c r="J4353" s="17"/>
    </row>
    <row r="4354" spans="1:10" ht="60" customHeight="1" x14ac:dyDescent="0.25">
      <c r="A4354" s="19">
        <v>725284</v>
      </c>
      <c r="B4354" s="20" t="s">
        <v>16004</v>
      </c>
      <c r="C4354" s="20" t="s">
        <v>16005</v>
      </c>
      <c r="D4354" s="20"/>
      <c r="E4354" s="20"/>
      <c r="F4354" s="20" t="s">
        <v>16991</v>
      </c>
      <c r="G4354" s="9">
        <v>40000</v>
      </c>
      <c r="H4354" s="9">
        <v>0</v>
      </c>
      <c r="I4354" s="21"/>
      <c r="J4354" s="17"/>
    </row>
    <row r="4355" spans="1:10" ht="60" customHeight="1" x14ac:dyDescent="0.25">
      <c r="A4355" s="19">
        <v>725296</v>
      </c>
      <c r="B4355" s="20" t="s">
        <v>16006</v>
      </c>
      <c r="C4355" s="20" t="s">
        <v>16007</v>
      </c>
      <c r="D4355" s="20"/>
      <c r="E4355" s="20"/>
      <c r="F4355" s="20" t="s">
        <v>16991</v>
      </c>
      <c r="G4355" s="9">
        <v>57224.4</v>
      </c>
      <c r="H4355" s="9">
        <v>0</v>
      </c>
      <c r="I4355" s="21"/>
      <c r="J4355" s="17"/>
    </row>
    <row r="4356" spans="1:10" ht="60" customHeight="1" x14ac:dyDescent="0.25">
      <c r="A4356" s="19">
        <v>725301</v>
      </c>
      <c r="B4356" s="20" t="s">
        <v>16008</v>
      </c>
      <c r="C4356" s="20" t="s">
        <v>11239</v>
      </c>
      <c r="D4356" s="20"/>
      <c r="E4356" s="20"/>
      <c r="F4356" s="20" t="s">
        <v>16991</v>
      </c>
      <c r="G4356" s="9">
        <v>10886.4</v>
      </c>
      <c r="H4356" s="9">
        <v>0</v>
      </c>
      <c r="I4356" s="21"/>
      <c r="J4356" s="17"/>
    </row>
    <row r="4357" spans="1:10" ht="60" customHeight="1" x14ac:dyDescent="0.25">
      <c r="A4357" s="19">
        <v>725308</v>
      </c>
      <c r="B4357" s="20" t="s">
        <v>16009</v>
      </c>
      <c r="C4357" s="20" t="s">
        <v>16010</v>
      </c>
      <c r="D4357" s="20"/>
      <c r="E4357" s="20"/>
      <c r="F4357" s="20" t="s">
        <v>16991</v>
      </c>
      <c r="G4357" s="9">
        <v>17346</v>
      </c>
      <c r="H4357" s="9">
        <v>0</v>
      </c>
      <c r="I4357" s="21"/>
      <c r="J4357" s="17"/>
    </row>
    <row r="4358" spans="1:10" ht="60" customHeight="1" x14ac:dyDescent="0.25">
      <c r="A4358" s="19">
        <v>725385</v>
      </c>
      <c r="B4358" s="20" t="s">
        <v>16011</v>
      </c>
      <c r="C4358" s="20" t="s">
        <v>16012</v>
      </c>
      <c r="D4358" s="20"/>
      <c r="E4358" s="20"/>
      <c r="F4358" s="20" t="s">
        <v>16991</v>
      </c>
      <c r="G4358" s="9">
        <v>8597.75</v>
      </c>
      <c r="H4358" s="9">
        <v>0</v>
      </c>
      <c r="I4358" s="21"/>
      <c r="J4358" s="17"/>
    </row>
    <row r="4359" spans="1:10" ht="60" customHeight="1" x14ac:dyDescent="0.25">
      <c r="A4359" s="19">
        <v>725387</v>
      </c>
      <c r="B4359" s="20" t="s">
        <v>16013</v>
      </c>
      <c r="C4359" s="20" t="s">
        <v>16014</v>
      </c>
      <c r="D4359" s="20"/>
      <c r="E4359" s="20"/>
      <c r="F4359" s="20" t="s">
        <v>16991</v>
      </c>
      <c r="G4359" s="9">
        <v>8851.2199999999993</v>
      </c>
      <c r="H4359" s="9">
        <v>0</v>
      </c>
      <c r="I4359" s="21"/>
      <c r="J4359" s="17"/>
    </row>
    <row r="4360" spans="1:10" ht="60" customHeight="1" x14ac:dyDescent="0.25">
      <c r="A4360" s="19">
        <v>725389</v>
      </c>
      <c r="B4360" s="20" t="s">
        <v>16015</v>
      </c>
      <c r="C4360" s="20" t="s">
        <v>16014</v>
      </c>
      <c r="D4360" s="20"/>
      <c r="E4360" s="20"/>
      <c r="F4360" s="20" t="s">
        <v>16991</v>
      </c>
      <c r="G4360" s="9">
        <v>8851.2199999999993</v>
      </c>
      <c r="H4360" s="9">
        <v>0</v>
      </c>
      <c r="I4360" s="21"/>
      <c r="J4360" s="17"/>
    </row>
    <row r="4361" spans="1:10" ht="60" customHeight="1" x14ac:dyDescent="0.25">
      <c r="A4361" s="19">
        <v>725392</v>
      </c>
      <c r="B4361" s="20" t="s">
        <v>16016</v>
      </c>
      <c r="C4361" s="20" t="s">
        <v>16014</v>
      </c>
      <c r="D4361" s="20"/>
      <c r="E4361" s="20"/>
      <c r="F4361" s="20" t="s">
        <v>16991</v>
      </c>
      <c r="G4361" s="9">
        <v>8553.7199999999993</v>
      </c>
      <c r="H4361" s="9">
        <v>0</v>
      </c>
      <c r="I4361" s="21"/>
      <c r="J4361" s="17"/>
    </row>
    <row r="4362" spans="1:10" ht="60" customHeight="1" x14ac:dyDescent="0.25">
      <c r="A4362" s="19">
        <v>725394</v>
      </c>
      <c r="B4362" s="20" t="s">
        <v>16017</v>
      </c>
      <c r="C4362" s="20" t="s">
        <v>16018</v>
      </c>
      <c r="D4362" s="20"/>
      <c r="E4362" s="20"/>
      <c r="F4362" s="20" t="s">
        <v>16991</v>
      </c>
      <c r="G4362" s="9">
        <v>7437.5</v>
      </c>
      <c r="H4362" s="9">
        <v>0</v>
      </c>
      <c r="I4362" s="21"/>
      <c r="J4362" s="17"/>
    </row>
    <row r="4363" spans="1:10" ht="60" customHeight="1" x14ac:dyDescent="0.25">
      <c r="A4363" s="19">
        <v>725397</v>
      </c>
      <c r="B4363" s="20" t="s">
        <v>16019</v>
      </c>
      <c r="C4363" s="20" t="s">
        <v>15565</v>
      </c>
      <c r="D4363" s="20"/>
      <c r="E4363" s="20"/>
      <c r="F4363" s="20" t="s">
        <v>16991</v>
      </c>
      <c r="G4363" s="9">
        <v>14955.92</v>
      </c>
      <c r="H4363" s="9">
        <v>0</v>
      </c>
      <c r="I4363" s="21"/>
      <c r="J4363" s="17"/>
    </row>
    <row r="4364" spans="1:10" ht="60" customHeight="1" x14ac:dyDescent="0.25">
      <c r="A4364" s="19">
        <v>725401</v>
      </c>
      <c r="B4364" s="20" t="s">
        <v>16020</v>
      </c>
      <c r="C4364" s="20" t="s">
        <v>16021</v>
      </c>
      <c r="D4364" s="20"/>
      <c r="E4364" s="20"/>
      <c r="F4364" s="20" t="s">
        <v>16991</v>
      </c>
      <c r="G4364" s="9">
        <v>6617.59</v>
      </c>
      <c r="H4364" s="9">
        <v>0</v>
      </c>
      <c r="I4364" s="21"/>
      <c r="J4364" s="17"/>
    </row>
    <row r="4365" spans="1:10" ht="60" customHeight="1" x14ac:dyDescent="0.25">
      <c r="A4365" s="19">
        <v>725413</v>
      </c>
      <c r="B4365" s="20" t="s">
        <v>16022</v>
      </c>
      <c r="C4365" s="20" t="s">
        <v>16023</v>
      </c>
      <c r="D4365" s="20"/>
      <c r="E4365" s="20"/>
      <c r="F4365" s="20" t="s">
        <v>16991</v>
      </c>
      <c r="G4365" s="9">
        <v>11607.26</v>
      </c>
      <c r="H4365" s="9">
        <v>0</v>
      </c>
      <c r="I4365" s="21"/>
      <c r="J4365" s="17"/>
    </row>
    <row r="4366" spans="1:10" ht="60" customHeight="1" x14ac:dyDescent="0.25">
      <c r="A4366" s="19">
        <v>725415</v>
      </c>
      <c r="B4366" s="20" t="s">
        <v>16024</v>
      </c>
      <c r="C4366" s="20" t="s">
        <v>16025</v>
      </c>
      <c r="D4366" s="20"/>
      <c r="E4366" s="20"/>
      <c r="F4366" s="20" t="s">
        <v>16991</v>
      </c>
      <c r="G4366" s="9">
        <v>5600</v>
      </c>
      <c r="H4366" s="9">
        <v>0</v>
      </c>
      <c r="I4366" s="21"/>
      <c r="J4366" s="17"/>
    </row>
    <row r="4367" spans="1:10" ht="60" customHeight="1" x14ac:dyDescent="0.25">
      <c r="A4367" s="19">
        <v>725418</v>
      </c>
      <c r="B4367" s="20" t="s">
        <v>16026</v>
      </c>
      <c r="C4367" s="20" t="s">
        <v>16027</v>
      </c>
      <c r="D4367" s="20"/>
      <c r="E4367" s="20"/>
      <c r="F4367" s="20" t="s">
        <v>16991</v>
      </c>
      <c r="G4367" s="9">
        <v>8056.98</v>
      </c>
      <c r="H4367" s="9">
        <v>0</v>
      </c>
      <c r="I4367" s="21"/>
      <c r="J4367" s="17"/>
    </row>
    <row r="4368" spans="1:10" ht="60" customHeight="1" x14ac:dyDescent="0.25">
      <c r="A4368" s="19">
        <v>725421</v>
      </c>
      <c r="B4368" s="20" t="s">
        <v>16028</v>
      </c>
      <c r="C4368" s="20" t="s">
        <v>16029</v>
      </c>
      <c r="D4368" s="20"/>
      <c r="E4368" s="20"/>
      <c r="F4368" s="20" t="s">
        <v>16991</v>
      </c>
      <c r="G4368" s="9">
        <v>14095.38</v>
      </c>
      <c r="H4368" s="9">
        <v>0</v>
      </c>
      <c r="I4368" s="21"/>
      <c r="J4368" s="17"/>
    </row>
    <row r="4369" spans="1:10" ht="60" customHeight="1" x14ac:dyDescent="0.25">
      <c r="A4369" s="19">
        <v>725422</v>
      </c>
      <c r="B4369" s="20" t="s">
        <v>16030</v>
      </c>
      <c r="C4369" s="20" t="s">
        <v>16031</v>
      </c>
      <c r="D4369" s="20"/>
      <c r="E4369" s="20"/>
      <c r="F4369" s="20" t="s">
        <v>16991</v>
      </c>
      <c r="G4369" s="9">
        <v>4690.9799999999996</v>
      </c>
      <c r="H4369" s="9">
        <v>0</v>
      </c>
      <c r="I4369" s="21"/>
      <c r="J4369" s="17"/>
    </row>
    <row r="4370" spans="1:10" ht="60" customHeight="1" x14ac:dyDescent="0.25">
      <c r="A4370" s="19">
        <v>725424</v>
      </c>
      <c r="B4370" s="20" t="s">
        <v>16032</v>
      </c>
      <c r="C4370" s="20" t="s">
        <v>16031</v>
      </c>
      <c r="D4370" s="20"/>
      <c r="E4370" s="20"/>
      <c r="F4370" s="20" t="s">
        <v>16991</v>
      </c>
      <c r="G4370" s="9">
        <v>4690.9799999999996</v>
      </c>
      <c r="H4370" s="9">
        <v>0</v>
      </c>
      <c r="I4370" s="21"/>
      <c r="J4370" s="17"/>
    </row>
    <row r="4371" spans="1:10" ht="60" customHeight="1" x14ac:dyDescent="0.25">
      <c r="A4371" s="19">
        <v>725426</v>
      </c>
      <c r="B4371" s="20" t="s">
        <v>16033</v>
      </c>
      <c r="C4371" s="20" t="s">
        <v>16031</v>
      </c>
      <c r="D4371" s="20"/>
      <c r="E4371" s="20"/>
      <c r="F4371" s="20" t="s">
        <v>16991</v>
      </c>
      <c r="G4371" s="9">
        <v>4690.9799999999996</v>
      </c>
      <c r="H4371" s="9">
        <v>0</v>
      </c>
      <c r="I4371" s="21"/>
      <c r="J4371" s="17"/>
    </row>
    <row r="4372" spans="1:10" ht="60" customHeight="1" x14ac:dyDescent="0.25">
      <c r="A4372" s="19">
        <v>725428</v>
      </c>
      <c r="B4372" s="20" t="s">
        <v>16034</v>
      </c>
      <c r="C4372" s="20" t="s">
        <v>16031</v>
      </c>
      <c r="D4372" s="20"/>
      <c r="E4372" s="20"/>
      <c r="F4372" s="20" t="s">
        <v>16991</v>
      </c>
      <c r="G4372" s="9">
        <v>4690.9799999999996</v>
      </c>
      <c r="H4372" s="9">
        <v>0</v>
      </c>
      <c r="I4372" s="21"/>
      <c r="J4372" s="17"/>
    </row>
    <row r="4373" spans="1:10" ht="60" customHeight="1" x14ac:dyDescent="0.25">
      <c r="A4373" s="19">
        <v>725430</v>
      </c>
      <c r="B4373" s="20" t="s">
        <v>16035</v>
      </c>
      <c r="C4373" s="20" t="s">
        <v>16031</v>
      </c>
      <c r="D4373" s="20"/>
      <c r="E4373" s="20"/>
      <c r="F4373" s="20" t="s">
        <v>16991</v>
      </c>
      <c r="G4373" s="9">
        <v>4690.9799999999996</v>
      </c>
      <c r="H4373" s="9">
        <v>0</v>
      </c>
      <c r="I4373" s="21"/>
      <c r="J4373" s="17"/>
    </row>
    <row r="4374" spans="1:10" ht="60" customHeight="1" x14ac:dyDescent="0.25">
      <c r="A4374" s="19">
        <v>725432</v>
      </c>
      <c r="B4374" s="20" t="s">
        <v>16036</v>
      </c>
      <c r="C4374" s="20" t="s">
        <v>16031</v>
      </c>
      <c r="D4374" s="20"/>
      <c r="E4374" s="20"/>
      <c r="F4374" s="20" t="s">
        <v>16991</v>
      </c>
      <c r="G4374" s="9">
        <v>4690.9799999999996</v>
      </c>
      <c r="H4374" s="9">
        <v>0</v>
      </c>
      <c r="I4374" s="21"/>
      <c r="J4374" s="17"/>
    </row>
    <row r="4375" spans="1:10" ht="60" customHeight="1" x14ac:dyDescent="0.25">
      <c r="A4375" s="19">
        <v>725434</v>
      </c>
      <c r="B4375" s="20" t="s">
        <v>16037</v>
      </c>
      <c r="C4375" s="20" t="s">
        <v>16031</v>
      </c>
      <c r="D4375" s="20"/>
      <c r="E4375" s="20"/>
      <c r="F4375" s="20" t="s">
        <v>16991</v>
      </c>
      <c r="G4375" s="9">
        <v>4690.9799999999996</v>
      </c>
      <c r="H4375" s="9">
        <v>0</v>
      </c>
      <c r="I4375" s="21"/>
      <c r="J4375" s="17"/>
    </row>
    <row r="4376" spans="1:10" ht="60" customHeight="1" x14ac:dyDescent="0.25">
      <c r="A4376" s="19">
        <v>725436</v>
      </c>
      <c r="B4376" s="20" t="s">
        <v>16038</v>
      </c>
      <c r="C4376" s="20" t="s">
        <v>16031</v>
      </c>
      <c r="D4376" s="20"/>
      <c r="E4376" s="20"/>
      <c r="F4376" s="20" t="s">
        <v>16991</v>
      </c>
      <c r="G4376" s="9">
        <v>4690.9799999999996</v>
      </c>
      <c r="H4376" s="9">
        <v>0</v>
      </c>
      <c r="I4376" s="21"/>
      <c r="J4376" s="17"/>
    </row>
    <row r="4377" spans="1:10" ht="60" customHeight="1" x14ac:dyDescent="0.25">
      <c r="A4377" s="19">
        <v>725438</v>
      </c>
      <c r="B4377" s="20" t="s">
        <v>16039</v>
      </c>
      <c r="C4377" s="20" t="s">
        <v>16031</v>
      </c>
      <c r="D4377" s="20"/>
      <c r="E4377" s="20"/>
      <c r="F4377" s="20" t="s">
        <v>16991</v>
      </c>
      <c r="G4377" s="9">
        <v>4690.9799999999996</v>
      </c>
      <c r="H4377" s="9">
        <v>0</v>
      </c>
      <c r="I4377" s="21"/>
      <c r="J4377" s="17"/>
    </row>
    <row r="4378" spans="1:10" ht="60" customHeight="1" x14ac:dyDescent="0.25">
      <c r="A4378" s="19">
        <v>725440</v>
      </c>
      <c r="B4378" s="20" t="s">
        <v>16040</v>
      </c>
      <c r="C4378" s="20" t="s">
        <v>16041</v>
      </c>
      <c r="D4378" s="20"/>
      <c r="E4378" s="20"/>
      <c r="F4378" s="20" t="s">
        <v>16991</v>
      </c>
      <c r="G4378" s="9">
        <v>6990</v>
      </c>
      <c r="H4378" s="9">
        <v>0</v>
      </c>
      <c r="I4378" s="21"/>
      <c r="J4378" s="17"/>
    </row>
    <row r="4379" spans="1:10" ht="60" customHeight="1" x14ac:dyDescent="0.25">
      <c r="A4379" s="19">
        <v>725442</v>
      </c>
      <c r="B4379" s="20" t="s">
        <v>16042</v>
      </c>
      <c r="C4379" s="20" t="s">
        <v>16043</v>
      </c>
      <c r="D4379" s="20"/>
      <c r="E4379" s="20"/>
      <c r="F4379" s="20" t="s">
        <v>16991</v>
      </c>
      <c r="G4379" s="9">
        <v>49950</v>
      </c>
      <c r="H4379" s="9">
        <v>0</v>
      </c>
      <c r="I4379" s="21"/>
      <c r="J4379" s="17"/>
    </row>
    <row r="4380" spans="1:10" ht="60" customHeight="1" x14ac:dyDescent="0.25">
      <c r="A4380" s="19">
        <v>725444</v>
      </c>
      <c r="B4380" s="20" t="s">
        <v>16044</v>
      </c>
      <c r="C4380" s="20" t="s">
        <v>16043</v>
      </c>
      <c r="D4380" s="20"/>
      <c r="E4380" s="20"/>
      <c r="F4380" s="20" t="s">
        <v>16991</v>
      </c>
      <c r="G4380" s="9">
        <v>49950</v>
      </c>
      <c r="H4380" s="9">
        <v>0</v>
      </c>
      <c r="I4380" s="21"/>
      <c r="J4380" s="17"/>
    </row>
    <row r="4381" spans="1:10" ht="60" customHeight="1" x14ac:dyDescent="0.25">
      <c r="A4381" s="19">
        <v>725513</v>
      </c>
      <c r="B4381" s="20" t="s">
        <v>14848</v>
      </c>
      <c r="C4381" s="20" t="s">
        <v>16045</v>
      </c>
      <c r="D4381" s="20"/>
      <c r="E4381" s="20"/>
      <c r="F4381" s="20" t="s">
        <v>16991</v>
      </c>
      <c r="G4381" s="9">
        <v>14369.25</v>
      </c>
      <c r="H4381" s="9">
        <v>0</v>
      </c>
      <c r="I4381" s="21"/>
      <c r="J4381" s="17"/>
    </row>
    <row r="4382" spans="1:10" ht="60" customHeight="1" x14ac:dyDescent="0.25">
      <c r="A4382" s="19">
        <v>725515</v>
      </c>
      <c r="B4382" s="20" t="s">
        <v>14982</v>
      </c>
      <c r="C4382" s="20" t="s">
        <v>13959</v>
      </c>
      <c r="D4382" s="20"/>
      <c r="E4382" s="20"/>
      <c r="F4382" s="20" t="s">
        <v>16991</v>
      </c>
      <c r="G4382" s="9">
        <v>59323.23</v>
      </c>
      <c r="H4382" s="9">
        <v>0</v>
      </c>
      <c r="I4382" s="21"/>
      <c r="J4382" s="17"/>
    </row>
    <row r="4383" spans="1:10" ht="60" customHeight="1" x14ac:dyDescent="0.25">
      <c r="A4383" s="19">
        <v>725516</v>
      </c>
      <c r="B4383" s="20" t="s">
        <v>16046</v>
      </c>
      <c r="C4383" s="20" t="s">
        <v>16047</v>
      </c>
      <c r="D4383" s="20"/>
      <c r="E4383" s="20"/>
      <c r="F4383" s="20" t="s">
        <v>16991</v>
      </c>
      <c r="G4383" s="9">
        <v>14491.76</v>
      </c>
      <c r="H4383" s="9">
        <v>0</v>
      </c>
      <c r="I4383" s="21"/>
      <c r="J4383" s="17"/>
    </row>
    <row r="4384" spans="1:10" ht="60" customHeight="1" x14ac:dyDescent="0.25">
      <c r="A4384" s="19">
        <v>725518</v>
      </c>
      <c r="B4384" s="20" t="s">
        <v>16048</v>
      </c>
      <c r="C4384" s="20" t="s">
        <v>16049</v>
      </c>
      <c r="D4384" s="20"/>
      <c r="E4384" s="20"/>
      <c r="F4384" s="20" t="s">
        <v>16991</v>
      </c>
      <c r="G4384" s="9">
        <v>36432.99</v>
      </c>
      <c r="H4384" s="9">
        <v>0</v>
      </c>
      <c r="I4384" s="21"/>
      <c r="J4384" s="17"/>
    </row>
    <row r="4385" spans="1:10" ht="60" customHeight="1" x14ac:dyDescent="0.25">
      <c r="A4385" s="19">
        <v>725521</v>
      </c>
      <c r="B4385" s="20" t="s">
        <v>16050</v>
      </c>
      <c r="C4385" s="20" t="s">
        <v>16051</v>
      </c>
      <c r="D4385" s="20"/>
      <c r="E4385" s="20"/>
      <c r="F4385" s="20" t="s">
        <v>16991</v>
      </c>
      <c r="G4385" s="9">
        <v>11505.6</v>
      </c>
      <c r="H4385" s="9">
        <v>0</v>
      </c>
      <c r="I4385" s="21"/>
      <c r="J4385" s="17"/>
    </row>
    <row r="4386" spans="1:10" ht="60" customHeight="1" x14ac:dyDescent="0.25">
      <c r="A4386" s="19">
        <v>725523</v>
      </c>
      <c r="B4386" s="20" t="s">
        <v>16052</v>
      </c>
      <c r="C4386" s="20" t="s">
        <v>16053</v>
      </c>
      <c r="D4386" s="20"/>
      <c r="E4386" s="20"/>
      <c r="F4386" s="20" t="s">
        <v>16991</v>
      </c>
      <c r="G4386" s="9">
        <v>31148</v>
      </c>
      <c r="H4386" s="9">
        <v>0</v>
      </c>
      <c r="I4386" s="21"/>
      <c r="J4386" s="17"/>
    </row>
    <row r="4387" spans="1:10" ht="60" customHeight="1" x14ac:dyDescent="0.25">
      <c r="A4387" s="19">
        <v>725525</v>
      </c>
      <c r="B4387" s="20" t="s">
        <v>16054</v>
      </c>
      <c r="C4387" s="20" t="s">
        <v>16053</v>
      </c>
      <c r="D4387" s="20"/>
      <c r="E4387" s="20"/>
      <c r="F4387" s="20" t="s">
        <v>16991</v>
      </c>
      <c r="G4387" s="9">
        <v>31148</v>
      </c>
      <c r="H4387" s="9">
        <v>0</v>
      </c>
      <c r="I4387" s="21"/>
      <c r="J4387" s="17"/>
    </row>
    <row r="4388" spans="1:10" ht="60" customHeight="1" x14ac:dyDescent="0.25">
      <c r="A4388" s="19">
        <v>725589</v>
      </c>
      <c r="B4388" s="20" t="s">
        <v>16055</v>
      </c>
      <c r="C4388" s="20" t="s">
        <v>12435</v>
      </c>
      <c r="D4388" s="20"/>
      <c r="E4388" s="20"/>
      <c r="F4388" s="20" t="s">
        <v>16991</v>
      </c>
      <c r="G4388" s="9">
        <v>57500</v>
      </c>
      <c r="H4388" s="9">
        <v>0</v>
      </c>
      <c r="I4388" s="21"/>
      <c r="J4388" s="17"/>
    </row>
    <row r="4389" spans="1:10" ht="60" customHeight="1" x14ac:dyDescent="0.25">
      <c r="A4389" s="19">
        <v>725616</v>
      </c>
      <c r="B4389" s="20" t="s">
        <v>16056</v>
      </c>
      <c r="C4389" s="20" t="s">
        <v>16057</v>
      </c>
      <c r="D4389" s="20"/>
      <c r="E4389" s="20"/>
      <c r="F4389" s="20" t="s">
        <v>16991</v>
      </c>
      <c r="G4389" s="9">
        <v>8942.9599999999991</v>
      </c>
      <c r="H4389" s="9">
        <v>0</v>
      </c>
      <c r="I4389" s="21"/>
      <c r="J4389" s="17"/>
    </row>
    <row r="4390" spans="1:10" ht="60" customHeight="1" x14ac:dyDescent="0.25">
      <c r="A4390" s="19">
        <v>725618</v>
      </c>
      <c r="B4390" s="20" t="s">
        <v>16058</v>
      </c>
      <c r="C4390" s="20" t="s">
        <v>16059</v>
      </c>
      <c r="D4390" s="20"/>
      <c r="E4390" s="20"/>
      <c r="F4390" s="20" t="s">
        <v>16991</v>
      </c>
      <c r="G4390" s="9">
        <v>3309</v>
      </c>
      <c r="H4390" s="9">
        <v>0</v>
      </c>
      <c r="I4390" s="21"/>
      <c r="J4390" s="17"/>
    </row>
    <row r="4391" spans="1:10" ht="60" customHeight="1" x14ac:dyDescent="0.25">
      <c r="A4391" s="19">
        <v>725623</v>
      </c>
      <c r="B4391" s="20" t="s">
        <v>16060</v>
      </c>
      <c r="C4391" s="20" t="s">
        <v>16061</v>
      </c>
      <c r="D4391" s="20"/>
      <c r="E4391" s="20"/>
      <c r="F4391" s="20" t="s">
        <v>16991</v>
      </c>
      <c r="G4391" s="9">
        <v>5306</v>
      </c>
      <c r="H4391" s="9">
        <v>0</v>
      </c>
      <c r="I4391" s="21"/>
      <c r="J4391" s="17"/>
    </row>
    <row r="4392" spans="1:10" ht="60" customHeight="1" x14ac:dyDescent="0.25">
      <c r="A4392" s="19">
        <v>725630</v>
      </c>
      <c r="B4392" s="20" t="s">
        <v>16062</v>
      </c>
      <c r="C4392" s="20" t="s">
        <v>16063</v>
      </c>
      <c r="D4392" s="20"/>
      <c r="E4392" s="20"/>
      <c r="F4392" s="20" t="s">
        <v>16991</v>
      </c>
      <c r="G4392" s="9">
        <v>15075.6</v>
      </c>
      <c r="H4392" s="9">
        <v>0</v>
      </c>
      <c r="I4392" s="21"/>
      <c r="J4392" s="17"/>
    </row>
    <row r="4393" spans="1:10" ht="60" customHeight="1" x14ac:dyDescent="0.25">
      <c r="A4393" s="19">
        <v>725168</v>
      </c>
      <c r="B4393" s="20" t="s">
        <v>16064</v>
      </c>
      <c r="C4393" s="20" t="s">
        <v>16065</v>
      </c>
      <c r="D4393" s="20"/>
      <c r="E4393" s="20"/>
      <c r="F4393" s="20" t="s">
        <v>16991</v>
      </c>
      <c r="G4393" s="9">
        <v>14518.53</v>
      </c>
      <c r="H4393" s="9">
        <v>0</v>
      </c>
      <c r="I4393" s="21"/>
      <c r="J4393" s="17"/>
    </row>
    <row r="4394" spans="1:10" ht="60" customHeight="1" x14ac:dyDescent="0.25">
      <c r="A4394" s="19">
        <v>725170</v>
      </c>
      <c r="B4394" s="20" t="s">
        <v>16066</v>
      </c>
      <c r="C4394" s="20" t="s">
        <v>16067</v>
      </c>
      <c r="D4394" s="20"/>
      <c r="E4394" s="20"/>
      <c r="F4394" s="20" t="s">
        <v>16991</v>
      </c>
      <c r="G4394" s="9">
        <v>5903.52</v>
      </c>
      <c r="H4394" s="9">
        <v>0</v>
      </c>
      <c r="I4394" s="21"/>
      <c r="J4394" s="17"/>
    </row>
    <row r="4395" spans="1:10" ht="60" customHeight="1" x14ac:dyDescent="0.25">
      <c r="A4395" s="19">
        <v>894208</v>
      </c>
      <c r="B4395" s="20" t="s">
        <v>11830</v>
      </c>
      <c r="C4395" s="20" t="s">
        <v>16068</v>
      </c>
      <c r="D4395" s="20"/>
      <c r="E4395" s="20"/>
      <c r="F4395" s="20" t="s">
        <v>16991</v>
      </c>
      <c r="G4395" s="9">
        <v>123938</v>
      </c>
      <c r="H4395" s="9">
        <v>0</v>
      </c>
      <c r="I4395" s="21"/>
      <c r="J4395" s="17"/>
    </row>
    <row r="4396" spans="1:10" ht="60" customHeight="1" x14ac:dyDescent="0.25">
      <c r="A4396" s="19">
        <v>894209</v>
      </c>
      <c r="B4396" s="20" t="s">
        <v>11832</v>
      </c>
      <c r="C4396" s="20" t="s">
        <v>16068</v>
      </c>
      <c r="D4396" s="20"/>
      <c r="E4396" s="20"/>
      <c r="F4396" s="20" t="s">
        <v>16991</v>
      </c>
      <c r="G4396" s="9">
        <v>123938</v>
      </c>
      <c r="H4396" s="9">
        <v>0</v>
      </c>
      <c r="I4396" s="21"/>
      <c r="J4396" s="17"/>
    </row>
    <row r="4397" spans="1:10" ht="60" customHeight="1" x14ac:dyDescent="0.25">
      <c r="A4397" s="19">
        <v>894210</v>
      </c>
      <c r="B4397" s="20" t="s">
        <v>11243</v>
      </c>
      <c r="C4397" s="20" t="s">
        <v>16069</v>
      </c>
      <c r="D4397" s="20"/>
      <c r="E4397" s="20"/>
      <c r="F4397" s="20" t="s">
        <v>16991</v>
      </c>
      <c r="G4397" s="9">
        <v>126038</v>
      </c>
      <c r="H4397" s="9">
        <v>0</v>
      </c>
      <c r="I4397" s="21"/>
      <c r="J4397" s="17"/>
    </row>
    <row r="4398" spans="1:10" ht="60" customHeight="1" x14ac:dyDescent="0.25">
      <c r="A4398" s="19">
        <v>894211</v>
      </c>
      <c r="B4398" s="20" t="s">
        <v>11092</v>
      </c>
      <c r="C4398" s="20" t="s">
        <v>16069</v>
      </c>
      <c r="D4398" s="20"/>
      <c r="E4398" s="20"/>
      <c r="F4398" s="20" t="s">
        <v>16991</v>
      </c>
      <c r="G4398" s="9">
        <v>126038</v>
      </c>
      <c r="H4398" s="9">
        <v>0</v>
      </c>
      <c r="I4398" s="21"/>
      <c r="J4398" s="17"/>
    </row>
    <row r="4399" spans="1:10" ht="60" customHeight="1" x14ac:dyDescent="0.25">
      <c r="A4399" s="19">
        <v>894212</v>
      </c>
      <c r="B4399" s="20" t="s">
        <v>11826</v>
      </c>
      <c r="C4399" s="20" t="s">
        <v>16069</v>
      </c>
      <c r="D4399" s="20"/>
      <c r="E4399" s="20"/>
      <c r="F4399" s="20" t="s">
        <v>16991</v>
      </c>
      <c r="G4399" s="9">
        <v>126038</v>
      </c>
      <c r="H4399" s="9">
        <v>0</v>
      </c>
      <c r="I4399" s="21"/>
      <c r="J4399" s="17"/>
    </row>
    <row r="4400" spans="1:10" ht="60" customHeight="1" x14ac:dyDescent="0.25">
      <c r="A4400" s="19">
        <v>894245</v>
      </c>
      <c r="B4400" s="20" t="s">
        <v>16070</v>
      </c>
      <c r="C4400" s="20" t="s">
        <v>16071</v>
      </c>
      <c r="D4400" s="20"/>
      <c r="E4400" s="20"/>
      <c r="F4400" s="20" t="s">
        <v>16991</v>
      </c>
      <c r="G4400" s="9">
        <v>99000</v>
      </c>
      <c r="H4400" s="9">
        <v>0</v>
      </c>
      <c r="I4400" s="21"/>
      <c r="J4400" s="17"/>
    </row>
    <row r="4401" spans="1:10" ht="60" customHeight="1" x14ac:dyDescent="0.25">
      <c r="A4401" s="19">
        <v>894270</v>
      </c>
      <c r="B4401" s="20" t="s">
        <v>13416</v>
      </c>
      <c r="C4401" s="20" t="s">
        <v>11272</v>
      </c>
      <c r="D4401" s="20"/>
      <c r="E4401" s="20"/>
      <c r="F4401" s="20" t="s">
        <v>16991</v>
      </c>
      <c r="G4401" s="9">
        <v>63298</v>
      </c>
      <c r="H4401" s="9">
        <v>0</v>
      </c>
      <c r="I4401" s="21"/>
      <c r="J4401" s="17"/>
    </row>
    <row r="4402" spans="1:10" ht="60" customHeight="1" x14ac:dyDescent="0.25">
      <c r="A4402" s="19">
        <v>894294</v>
      </c>
      <c r="B4402" s="20" t="s">
        <v>11049</v>
      </c>
      <c r="C4402" s="20" t="s">
        <v>16072</v>
      </c>
      <c r="D4402" s="20"/>
      <c r="E4402" s="20"/>
      <c r="F4402" s="20" t="s">
        <v>16991</v>
      </c>
      <c r="G4402" s="9">
        <v>56000</v>
      </c>
      <c r="H4402" s="9">
        <v>0</v>
      </c>
      <c r="I4402" s="21"/>
      <c r="J4402" s="17"/>
    </row>
    <row r="4403" spans="1:10" ht="60" customHeight="1" x14ac:dyDescent="0.25">
      <c r="A4403" s="19">
        <v>894311</v>
      </c>
      <c r="B4403" s="20" t="s">
        <v>11597</v>
      </c>
      <c r="C4403" s="20" t="s">
        <v>16073</v>
      </c>
      <c r="D4403" s="20"/>
      <c r="E4403" s="20"/>
      <c r="F4403" s="20" t="s">
        <v>16991</v>
      </c>
      <c r="G4403" s="9">
        <v>55570</v>
      </c>
      <c r="H4403" s="9">
        <v>0</v>
      </c>
      <c r="I4403" s="21"/>
      <c r="J4403" s="17"/>
    </row>
    <row r="4404" spans="1:10" ht="60" customHeight="1" x14ac:dyDescent="0.25">
      <c r="A4404" s="19">
        <v>894336</v>
      </c>
      <c r="B4404" s="20" t="s">
        <v>13797</v>
      </c>
      <c r="C4404" s="20" t="s">
        <v>11337</v>
      </c>
      <c r="D4404" s="20"/>
      <c r="E4404" s="20"/>
      <c r="F4404" s="20" t="s">
        <v>16991</v>
      </c>
      <c r="G4404" s="9">
        <v>69676</v>
      </c>
      <c r="H4404" s="9">
        <v>0</v>
      </c>
      <c r="I4404" s="21"/>
      <c r="J4404" s="17"/>
    </row>
    <row r="4405" spans="1:10" ht="60" customHeight="1" x14ac:dyDescent="0.25">
      <c r="A4405" s="19">
        <v>894341</v>
      </c>
      <c r="B4405" s="20" t="s">
        <v>13794</v>
      </c>
      <c r="C4405" s="20" t="s">
        <v>12755</v>
      </c>
      <c r="D4405" s="20"/>
      <c r="E4405" s="20"/>
      <c r="F4405" s="20" t="s">
        <v>16991</v>
      </c>
      <c r="G4405" s="9">
        <v>260000</v>
      </c>
      <c r="H4405" s="9">
        <v>0</v>
      </c>
      <c r="I4405" s="21"/>
      <c r="J4405" s="17"/>
    </row>
    <row r="4406" spans="1:10" ht="60" customHeight="1" x14ac:dyDescent="0.25">
      <c r="A4406" s="19">
        <v>1053380</v>
      </c>
      <c r="B4406" s="20" t="s">
        <v>16074</v>
      </c>
      <c r="C4406" s="20" t="s">
        <v>16075</v>
      </c>
      <c r="D4406" s="20"/>
      <c r="E4406" s="20"/>
      <c r="F4406" s="20" t="s">
        <v>16991</v>
      </c>
      <c r="G4406" s="9">
        <v>893433.51</v>
      </c>
      <c r="H4406" s="9">
        <v>245260.12</v>
      </c>
      <c r="I4406" s="21"/>
      <c r="J4406" s="17"/>
    </row>
    <row r="4407" spans="1:10" ht="60" customHeight="1" x14ac:dyDescent="0.25">
      <c r="A4407" s="19">
        <v>1053381</v>
      </c>
      <c r="B4407" s="20" t="s">
        <v>16076</v>
      </c>
      <c r="C4407" s="20" t="s">
        <v>16077</v>
      </c>
      <c r="D4407" s="20"/>
      <c r="E4407" s="20"/>
      <c r="F4407" s="20" t="s">
        <v>16991</v>
      </c>
      <c r="G4407" s="9">
        <v>65430</v>
      </c>
      <c r="H4407" s="9">
        <v>35441.25</v>
      </c>
      <c r="I4407" s="21"/>
      <c r="J4407" s="17"/>
    </row>
    <row r="4408" spans="1:10" ht="60" customHeight="1" x14ac:dyDescent="0.25">
      <c r="A4408" s="19">
        <v>1053388</v>
      </c>
      <c r="B4408" s="20" t="s">
        <v>16078</v>
      </c>
      <c r="C4408" s="20" t="s">
        <v>13846</v>
      </c>
      <c r="D4408" s="20"/>
      <c r="E4408" s="20"/>
      <c r="F4408" s="20" t="s">
        <v>16991</v>
      </c>
      <c r="G4408" s="9">
        <v>9172.39</v>
      </c>
      <c r="H4408" s="9">
        <v>0</v>
      </c>
      <c r="I4408" s="21"/>
      <c r="J4408" s="17"/>
    </row>
    <row r="4409" spans="1:10" ht="60" customHeight="1" x14ac:dyDescent="0.25">
      <c r="A4409" s="19">
        <v>1053389</v>
      </c>
      <c r="B4409" s="20" t="s">
        <v>13837</v>
      </c>
      <c r="C4409" s="20" t="s">
        <v>11811</v>
      </c>
      <c r="D4409" s="20"/>
      <c r="E4409" s="20"/>
      <c r="F4409" s="20" t="s">
        <v>16991</v>
      </c>
      <c r="G4409" s="9">
        <v>391494.01</v>
      </c>
      <c r="H4409" s="9">
        <v>246897.65</v>
      </c>
      <c r="I4409" s="21"/>
      <c r="J4409" s="17"/>
    </row>
    <row r="4410" spans="1:10" ht="60" customHeight="1" x14ac:dyDescent="0.25">
      <c r="A4410" s="19">
        <v>1053396</v>
      </c>
      <c r="B4410" s="20" t="s">
        <v>5542</v>
      </c>
      <c r="C4410" s="20" t="s">
        <v>16079</v>
      </c>
      <c r="D4410" s="20"/>
      <c r="E4410" s="20"/>
      <c r="F4410" s="20" t="s">
        <v>16991</v>
      </c>
      <c r="G4410" s="9">
        <v>1247.1199999999999</v>
      </c>
      <c r="H4410" s="9">
        <v>0</v>
      </c>
      <c r="I4410" s="21"/>
      <c r="J4410" s="17"/>
    </row>
    <row r="4411" spans="1:10" ht="60" customHeight="1" x14ac:dyDescent="0.25">
      <c r="A4411" s="19">
        <v>1053397</v>
      </c>
      <c r="B4411" s="20" t="s">
        <v>6136</v>
      </c>
      <c r="C4411" s="20" t="s">
        <v>16079</v>
      </c>
      <c r="D4411" s="20"/>
      <c r="E4411" s="20"/>
      <c r="F4411" s="20" t="s">
        <v>16991</v>
      </c>
      <c r="G4411" s="9">
        <v>1247.1199999999999</v>
      </c>
      <c r="H4411" s="9">
        <v>0</v>
      </c>
      <c r="I4411" s="21"/>
      <c r="J4411" s="17"/>
    </row>
    <row r="4412" spans="1:10" ht="60" customHeight="1" x14ac:dyDescent="0.25">
      <c r="A4412" s="19">
        <v>1053398</v>
      </c>
      <c r="B4412" s="20" t="s">
        <v>16080</v>
      </c>
      <c r="C4412" s="20" t="s">
        <v>16081</v>
      </c>
      <c r="D4412" s="20"/>
      <c r="E4412" s="20"/>
      <c r="F4412" s="20" t="s">
        <v>16991</v>
      </c>
      <c r="G4412" s="9">
        <v>1675.71</v>
      </c>
      <c r="H4412" s="9">
        <v>0</v>
      </c>
      <c r="I4412" s="21"/>
      <c r="J4412" s="17"/>
    </row>
    <row r="4413" spans="1:10" ht="60" customHeight="1" x14ac:dyDescent="0.25">
      <c r="A4413" s="19">
        <v>1053399</v>
      </c>
      <c r="B4413" s="20" t="s">
        <v>6140</v>
      </c>
      <c r="C4413" s="20" t="s">
        <v>16081</v>
      </c>
      <c r="D4413" s="20"/>
      <c r="E4413" s="20"/>
      <c r="F4413" s="20" t="s">
        <v>16991</v>
      </c>
      <c r="G4413" s="9">
        <v>1675.71</v>
      </c>
      <c r="H4413" s="9">
        <v>0</v>
      </c>
      <c r="I4413" s="21"/>
      <c r="J4413" s="17"/>
    </row>
    <row r="4414" spans="1:10" ht="60" customHeight="1" x14ac:dyDescent="0.25">
      <c r="A4414" s="19">
        <v>1053400</v>
      </c>
      <c r="B4414" s="20" t="s">
        <v>16082</v>
      </c>
      <c r="C4414" s="20" t="s">
        <v>16083</v>
      </c>
      <c r="D4414" s="20"/>
      <c r="E4414" s="20"/>
      <c r="F4414" s="20" t="s">
        <v>16991</v>
      </c>
      <c r="G4414" s="9">
        <v>90</v>
      </c>
      <c r="H4414" s="9">
        <v>0</v>
      </c>
      <c r="I4414" s="21"/>
      <c r="J4414" s="17"/>
    </row>
    <row r="4415" spans="1:10" ht="60" customHeight="1" x14ac:dyDescent="0.25">
      <c r="A4415" s="19">
        <v>1053401</v>
      </c>
      <c r="B4415" s="20" t="s">
        <v>16082</v>
      </c>
      <c r="C4415" s="20" t="s">
        <v>16084</v>
      </c>
      <c r="D4415" s="20"/>
      <c r="E4415" s="20"/>
      <c r="F4415" s="20" t="s">
        <v>16991</v>
      </c>
      <c r="G4415" s="9">
        <v>153</v>
      </c>
      <c r="H4415" s="9">
        <v>0</v>
      </c>
      <c r="I4415" s="21"/>
      <c r="J4415" s="17"/>
    </row>
    <row r="4416" spans="1:10" ht="60" customHeight="1" x14ac:dyDescent="0.25">
      <c r="A4416" s="19">
        <v>1053402</v>
      </c>
      <c r="B4416" s="20" t="s">
        <v>16082</v>
      </c>
      <c r="C4416" s="20" t="s">
        <v>16085</v>
      </c>
      <c r="D4416" s="20"/>
      <c r="E4416" s="20"/>
      <c r="F4416" s="20" t="s">
        <v>16991</v>
      </c>
      <c r="G4416" s="9">
        <v>450</v>
      </c>
      <c r="H4416" s="9">
        <v>0</v>
      </c>
      <c r="I4416" s="21"/>
      <c r="J4416" s="17"/>
    </row>
    <row r="4417" spans="1:10" ht="60" customHeight="1" x14ac:dyDescent="0.25">
      <c r="A4417" s="19">
        <v>1053403</v>
      </c>
      <c r="B4417" s="20" t="s">
        <v>16082</v>
      </c>
      <c r="C4417" s="20" t="s">
        <v>16086</v>
      </c>
      <c r="D4417" s="20"/>
      <c r="E4417" s="20"/>
      <c r="F4417" s="20" t="s">
        <v>16991</v>
      </c>
      <c r="G4417" s="9">
        <v>380</v>
      </c>
      <c r="H4417" s="9">
        <v>0</v>
      </c>
      <c r="I4417" s="21"/>
      <c r="J4417" s="17"/>
    </row>
    <row r="4418" spans="1:10" ht="60" customHeight="1" x14ac:dyDescent="0.25">
      <c r="A4418" s="19">
        <v>1053404</v>
      </c>
      <c r="B4418" s="20" t="s">
        <v>16082</v>
      </c>
      <c r="C4418" s="20" t="s">
        <v>16087</v>
      </c>
      <c r="D4418" s="20"/>
      <c r="E4418" s="20"/>
      <c r="F4418" s="20" t="s">
        <v>16991</v>
      </c>
      <c r="G4418" s="9">
        <v>420</v>
      </c>
      <c r="H4418" s="9">
        <v>0</v>
      </c>
      <c r="I4418" s="21"/>
      <c r="J4418" s="17"/>
    </row>
    <row r="4419" spans="1:10" ht="60" customHeight="1" x14ac:dyDescent="0.25">
      <c r="A4419" s="19">
        <v>1053405</v>
      </c>
      <c r="B4419" s="20" t="s">
        <v>16082</v>
      </c>
      <c r="C4419" s="20" t="s">
        <v>16088</v>
      </c>
      <c r="D4419" s="20"/>
      <c r="E4419" s="20"/>
      <c r="F4419" s="20" t="s">
        <v>16991</v>
      </c>
      <c r="G4419" s="9">
        <v>180</v>
      </c>
      <c r="H4419" s="9">
        <v>0</v>
      </c>
      <c r="I4419" s="21"/>
      <c r="J4419" s="17"/>
    </row>
    <row r="4420" spans="1:10" ht="60" customHeight="1" x14ac:dyDescent="0.25">
      <c r="A4420" s="19">
        <v>1053406</v>
      </c>
      <c r="B4420" s="20" t="s">
        <v>16082</v>
      </c>
      <c r="C4420" s="20" t="s">
        <v>16089</v>
      </c>
      <c r="D4420" s="20"/>
      <c r="E4420" s="20"/>
      <c r="F4420" s="20" t="s">
        <v>16991</v>
      </c>
      <c r="G4420" s="9">
        <v>240</v>
      </c>
      <c r="H4420" s="9">
        <v>0</v>
      </c>
      <c r="I4420" s="21"/>
      <c r="J4420" s="17"/>
    </row>
    <row r="4421" spans="1:10" ht="60" customHeight="1" x14ac:dyDescent="0.25">
      <c r="A4421" s="19">
        <v>1053407</v>
      </c>
      <c r="B4421" s="20" t="s">
        <v>16082</v>
      </c>
      <c r="C4421" s="20" t="s">
        <v>16090</v>
      </c>
      <c r="D4421" s="20"/>
      <c r="E4421" s="20"/>
      <c r="F4421" s="20" t="s">
        <v>16991</v>
      </c>
      <c r="G4421" s="9">
        <v>140</v>
      </c>
      <c r="H4421" s="9">
        <v>0</v>
      </c>
      <c r="I4421" s="21"/>
      <c r="J4421" s="17"/>
    </row>
    <row r="4422" spans="1:10" ht="60" customHeight="1" x14ac:dyDescent="0.25">
      <c r="A4422" s="19">
        <v>1053408</v>
      </c>
      <c r="B4422" s="20" t="s">
        <v>16082</v>
      </c>
      <c r="C4422" s="20" t="s">
        <v>16091</v>
      </c>
      <c r="D4422" s="20"/>
      <c r="E4422" s="20"/>
      <c r="F4422" s="20" t="s">
        <v>16991</v>
      </c>
      <c r="G4422" s="9">
        <v>130</v>
      </c>
      <c r="H4422" s="9">
        <v>0</v>
      </c>
      <c r="I4422" s="21"/>
      <c r="J4422" s="17"/>
    </row>
    <row r="4423" spans="1:10" ht="60" customHeight="1" x14ac:dyDescent="0.25">
      <c r="A4423" s="19">
        <v>1125160</v>
      </c>
      <c r="B4423" s="20" t="s">
        <v>15044</v>
      </c>
      <c r="C4423" s="20" t="s">
        <v>16092</v>
      </c>
      <c r="D4423" s="20"/>
      <c r="E4423" s="20"/>
      <c r="F4423" s="20" t="s">
        <v>16991</v>
      </c>
      <c r="G4423" s="9">
        <v>19200</v>
      </c>
      <c r="H4423" s="9">
        <v>0</v>
      </c>
      <c r="I4423" s="21"/>
      <c r="J4423" s="17"/>
    </row>
    <row r="4424" spans="1:10" ht="60" customHeight="1" x14ac:dyDescent="0.25">
      <c r="A4424" s="19">
        <v>1125161</v>
      </c>
      <c r="B4424" s="20" t="s">
        <v>10754</v>
      </c>
      <c r="C4424" s="20" t="s">
        <v>16092</v>
      </c>
      <c r="D4424" s="20"/>
      <c r="E4424" s="20"/>
      <c r="F4424" s="20" t="s">
        <v>16991</v>
      </c>
      <c r="G4424" s="9">
        <v>19200</v>
      </c>
      <c r="H4424" s="9">
        <v>0</v>
      </c>
      <c r="I4424" s="21"/>
      <c r="J4424" s="17"/>
    </row>
    <row r="4425" spans="1:10" ht="60" customHeight="1" x14ac:dyDescent="0.25">
      <c r="A4425" s="19">
        <v>832332</v>
      </c>
      <c r="B4425" s="20" t="s">
        <v>16093</v>
      </c>
      <c r="C4425" s="20" t="s">
        <v>16094</v>
      </c>
      <c r="D4425" s="20"/>
      <c r="E4425" s="20"/>
      <c r="F4425" s="20" t="s">
        <v>16991</v>
      </c>
      <c r="G4425" s="9">
        <v>75420</v>
      </c>
      <c r="H4425" s="9">
        <v>0</v>
      </c>
      <c r="I4425" s="21"/>
      <c r="J4425" s="17"/>
    </row>
    <row r="4426" spans="1:10" ht="60" customHeight="1" x14ac:dyDescent="0.25">
      <c r="A4426" s="19">
        <v>832333</v>
      </c>
      <c r="B4426" s="20" t="s">
        <v>16095</v>
      </c>
      <c r="C4426" s="20" t="s">
        <v>16096</v>
      </c>
      <c r="D4426" s="20"/>
      <c r="E4426" s="20"/>
      <c r="F4426" s="20" t="s">
        <v>16991</v>
      </c>
      <c r="G4426" s="9">
        <v>22727</v>
      </c>
      <c r="H4426" s="9">
        <v>0</v>
      </c>
      <c r="I4426" s="21"/>
      <c r="J4426" s="17"/>
    </row>
    <row r="4427" spans="1:10" ht="60" customHeight="1" x14ac:dyDescent="0.25">
      <c r="A4427" s="19">
        <v>832334</v>
      </c>
      <c r="B4427" s="20" t="s">
        <v>16097</v>
      </c>
      <c r="C4427" s="20" t="s">
        <v>16098</v>
      </c>
      <c r="D4427" s="20"/>
      <c r="E4427" s="20"/>
      <c r="F4427" s="20" t="s">
        <v>16991</v>
      </c>
      <c r="G4427" s="9">
        <v>23580</v>
      </c>
      <c r="H4427" s="9">
        <v>0</v>
      </c>
      <c r="I4427" s="21"/>
      <c r="J4427" s="17"/>
    </row>
    <row r="4428" spans="1:10" ht="60" customHeight="1" x14ac:dyDescent="0.25">
      <c r="A4428" s="19">
        <v>832393</v>
      </c>
      <c r="B4428" s="20" t="s">
        <v>16099</v>
      </c>
      <c r="C4428" s="20" t="s">
        <v>16100</v>
      </c>
      <c r="D4428" s="20"/>
      <c r="E4428" s="20"/>
      <c r="F4428" s="20" t="s">
        <v>16991</v>
      </c>
      <c r="G4428" s="9">
        <v>22730</v>
      </c>
      <c r="H4428" s="9">
        <v>0</v>
      </c>
      <c r="I4428" s="21"/>
      <c r="J4428" s="17"/>
    </row>
    <row r="4429" spans="1:10" ht="60" customHeight="1" x14ac:dyDescent="0.25">
      <c r="A4429" s="19">
        <v>832394</v>
      </c>
      <c r="B4429" s="20" t="s">
        <v>16101</v>
      </c>
      <c r="C4429" s="20" t="s">
        <v>16102</v>
      </c>
      <c r="D4429" s="20"/>
      <c r="E4429" s="20"/>
      <c r="F4429" s="20" t="s">
        <v>16991</v>
      </c>
      <c r="G4429" s="9">
        <v>25000</v>
      </c>
      <c r="H4429" s="9">
        <v>0</v>
      </c>
      <c r="I4429" s="21"/>
      <c r="J4429" s="17"/>
    </row>
    <row r="4430" spans="1:10" ht="60" customHeight="1" x14ac:dyDescent="0.25">
      <c r="A4430" s="19">
        <v>832395</v>
      </c>
      <c r="B4430" s="20" t="s">
        <v>16103</v>
      </c>
      <c r="C4430" s="20" t="s">
        <v>16104</v>
      </c>
      <c r="D4430" s="20"/>
      <c r="E4430" s="20"/>
      <c r="F4430" s="20" t="s">
        <v>16991</v>
      </c>
      <c r="G4430" s="9">
        <v>27430</v>
      </c>
      <c r="H4430" s="9">
        <v>0</v>
      </c>
      <c r="I4430" s="21"/>
      <c r="J4430" s="17"/>
    </row>
    <row r="4431" spans="1:10" ht="60" customHeight="1" x14ac:dyDescent="0.25">
      <c r="A4431" s="19">
        <v>832396</v>
      </c>
      <c r="B4431" s="20" t="s">
        <v>16105</v>
      </c>
      <c r="C4431" s="20" t="s">
        <v>16106</v>
      </c>
      <c r="D4431" s="20"/>
      <c r="E4431" s="20"/>
      <c r="F4431" s="20" t="s">
        <v>16991</v>
      </c>
      <c r="G4431" s="9">
        <v>25000</v>
      </c>
      <c r="H4431" s="9">
        <v>0</v>
      </c>
      <c r="I4431" s="21"/>
      <c r="J4431" s="17"/>
    </row>
    <row r="4432" spans="1:10" ht="60" customHeight="1" x14ac:dyDescent="0.25">
      <c r="A4432" s="19">
        <v>832397</v>
      </c>
      <c r="B4432" s="20" t="s">
        <v>16107</v>
      </c>
      <c r="C4432" s="20" t="s">
        <v>16108</v>
      </c>
      <c r="D4432" s="20"/>
      <c r="E4432" s="20"/>
      <c r="F4432" s="20" t="s">
        <v>16991</v>
      </c>
      <c r="G4432" s="9">
        <v>25000</v>
      </c>
      <c r="H4432" s="9">
        <v>0</v>
      </c>
      <c r="I4432" s="21"/>
      <c r="J4432" s="17"/>
    </row>
    <row r="4433" spans="1:10" ht="60" customHeight="1" x14ac:dyDescent="0.25">
      <c r="A4433" s="19">
        <v>832399</v>
      </c>
      <c r="B4433" s="20" t="s">
        <v>16109</v>
      </c>
      <c r="C4433" s="20" t="s">
        <v>16110</v>
      </c>
      <c r="D4433" s="20"/>
      <c r="E4433" s="20"/>
      <c r="F4433" s="20" t="s">
        <v>16991</v>
      </c>
      <c r="G4433" s="9">
        <v>7501.26</v>
      </c>
      <c r="H4433" s="9">
        <v>0</v>
      </c>
      <c r="I4433" s="21"/>
      <c r="J4433" s="17"/>
    </row>
    <row r="4434" spans="1:10" ht="60" customHeight="1" x14ac:dyDescent="0.25">
      <c r="A4434" s="19">
        <v>832403</v>
      </c>
      <c r="B4434" s="20" t="s">
        <v>16111</v>
      </c>
      <c r="C4434" s="20" t="s">
        <v>16112</v>
      </c>
      <c r="D4434" s="20"/>
      <c r="E4434" s="20"/>
      <c r="F4434" s="20" t="s">
        <v>16991</v>
      </c>
      <c r="G4434" s="9">
        <v>12498.74</v>
      </c>
      <c r="H4434" s="9">
        <v>0</v>
      </c>
      <c r="I4434" s="21"/>
      <c r="J4434" s="17"/>
    </row>
    <row r="4435" spans="1:10" ht="60" customHeight="1" x14ac:dyDescent="0.25">
      <c r="A4435" s="19">
        <v>838236</v>
      </c>
      <c r="B4435" s="20" t="s">
        <v>16113</v>
      </c>
      <c r="C4435" s="20" t="s">
        <v>16114</v>
      </c>
      <c r="D4435" s="20"/>
      <c r="E4435" s="20"/>
      <c r="F4435" s="20" t="s">
        <v>16991</v>
      </c>
      <c r="G4435" s="9">
        <v>20990</v>
      </c>
      <c r="H4435" s="9">
        <v>0</v>
      </c>
      <c r="I4435" s="21"/>
      <c r="J4435" s="17"/>
    </row>
    <row r="4436" spans="1:10" ht="60" customHeight="1" x14ac:dyDescent="0.25">
      <c r="A4436" s="19">
        <v>838237</v>
      </c>
      <c r="B4436" s="20" t="s">
        <v>16115</v>
      </c>
      <c r="C4436" s="20" t="s">
        <v>16114</v>
      </c>
      <c r="D4436" s="20"/>
      <c r="E4436" s="20"/>
      <c r="F4436" s="20" t="s">
        <v>16991</v>
      </c>
      <c r="G4436" s="9">
        <v>20500</v>
      </c>
      <c r="H4436" s="9">
        <v>0</v>
      </c>
      <c r="I4436" s="21"/>
      <c r="J4436" s="17"/>
    </row>
    <row r="4437" spans="1:10" ht="60" customHeight="1" x14ac:dyDescent="0.25">
      <c r="A4437" s="19">
        <v>838238</v>
      </c>
      <c r="B4437" s="20" t="s">
        <v>16116</v>
      </c>
      <c r="C4437" s="20" t="s">
        <v>16114</v>
      </c>
      <c r="D4437" s="20"/>
      <c r="E4437" s="20"/>
      <c r="F4437" s="20" t="s">
        <v>16991</v>
      </c>
      <c r="G4437" s="9">
        <v>20500</v>
      </c>
      <c r="H4437" s="9">
        <v>0</v>
      </c>
      <c r="I4437" s="21"/>
      <c r="J4437" s="17"/>
    </row>
    <row r="4438" spans="1:10" ht="60" customHeight="1" x14ac:dyDescent="0.25">
      <c r="A4438" s="19">
        <v>838239</v>
      </c>
      <c r="B4438" s="20" t="s">
        <v>16117</v>
      </c>
      <c r="C4438" s="20" t="s">
        <v>16114</v>
      </c>
      <c r="D4438" s="20"/>
      <c r="E4438" s="20"/>
      <c r="F4438" s="20" t="s">
        <v>16991</v>
      </c>
      <c r="G4438" s="9">
        <v>19000</v>
      </c>
      <c r="H4438" s="9">
        <v>0</v>
      </c>
      <c r="I4438" s="21"/>
      <c r="J4438" s="17"/>
    </row>
    <row r="4439" spans="1:10" ht="60" customHeight="1" x14ac:dyDescent="0.25">
      <c r="A4439" s="19">
        <v>838240</v>
      </c>
      <c r="B4439" s="20" t="s">
        <v>16118</v>
      </c>
      <c r="C4439" s="20" t="s">
        <v>16114</v>
      </c>
      <c r="D4439" s="20"/>
      <c r="E4439" s="20"/>
      <c r="F4439" s="20" t="s">
        <v>16991</v>
      </c>
      <c r="G4439" s="9">
        <v>19000</v>
      </c>
      <c r="H4439" s="9">
        <v>0</v>
      </c>
      <c r="I4439" s="21"/>
      <c r="J4439" s="17"/>
    </row>
    <row r="4440" spans="1:10" ht="60" customHeight="1" x14ac:dyDescent="0.25">
      <c r="A4440" s="19">
        <v>838241</v>
      </c>
      <c r="B4440" s="20" t="s">
        <v>16119</v>
      </c>
      <c r="C4440" s="20" t="s">
        <v>16114</v>
      </c>
      <c r="D4440" s="20"/>
      <c r="E4440" s="20"/>
      <c r="F4440" s="20" t="s">
        <v>16991</v>
      </c>
      <c r="G4440" s="9">
        <v>18750</v>
      </c>
      <c r="H4440" s="9">
        <v>0</v>
      </c>
      <c r="I4440" s="21"/>
      <c r="J4440" s="17"/>
    </row>
    <row r="4441" spans="1:10" ht="60" customHeight="1" x14ac:dyDescent="0.25">
      <c r="A4441" s="19">
        <v>838242</v>
      </c>
      <c r="B4441" s="20" t="s">
        <v>16120</v>
      </c>
      <c r="C4441" s="20" t="s">
        <v>16114</v>
      </c>
      <c r="D4441" s="20"/>
      <c r="E4441" s="20"/>
      <c r="F4441" s="20" t="s">
        <v>16991</v>
      </c>
      <c r="G4441" s="9">
        <v>18750</v>
      </c>
      <c r="H4441" s="9">
        <v>0</v>
      </c>
      <c r="I4441" s="21"/>
      <c r="J4441" s="17"/>
    </row>
    <row r="4442" spans="1:10" ht="60" customHeight="1" x14ac:dyDescent="0.25">
      <c r="A4442" s="19">
        <v>839442</v>
      </c>
      <c r="B4442" s="20" t="s">
        <v>16121</v>
      </c>
      <c r="C4442" s="20" t="s">
        <v>16122</v>
      </c>
      <c r="D4442" s="20"/>
      <c r="E4442" s="20"/>
      <c r="F4442" s="20" t="s">
        <v>16991</v>
      </c>
      <c r="G4442" s="9">
        <v>64300</v>
      </c>
      <c r="H4442" s="9">
        <v>0</v>
      </c>
      <c r="I4442" s="21"/>
      <c r="J4442" s="17"/>
    </row>
    <row r="4443" spans="1:10" ht="60" customHeight="1" x14ac:dyDescent="0.25">
      <c r="A4443" s="19">
        <v>839460</v>
      </c>
      <c r="B4443" s="20" t="s">
        <v>16123</v>
      </c>
      <c r="C4443" s="20" t="s">
        <v>16124</v>
      </c>
      <c r="D4443" s="20"/>
      <c r="E4443" s="20"/>
      <c r="F4443" s="20" t="s">
        <v>16991</v>
      </c>
      <c r="G4443" s="9">
        <v>35600</v>
      </c>
      <c r="H4443" s="9">
        <v>0</v>
      </c>
      <c r="I4443" s="21"/>
      <c r="J4443" s="17"/>
    </row>
    <row r="4444" spans="1:10" ht="60" customHeight="1" x14ac:dyDescent="0.25">
      <c r="A4444" s="19">
        <v>839463</v>
      </c>
      <c r="B4444" s="20" t="s">
        <v>16125</v>
      </c>
      <c r="C4444" s="20" t="s">
        <v>16126</v>
      </c>
      <c r="D4444" s="20"/>
      <c r="E4444" s="20"/>
      <c r="F4444" s="20" t="s">
        <v>16991</v>
      </c>
      <c r="G4444" s="9">
        <v>6822</v>
      </c>
      <c r="H4444" s="9">
        <v>0</v>
      </c>
      <c r="I4444" s="21"/>
      <c r="J4444" s="17"/>
    </row>
    <row r="4445" spans="1:10" ht="60" customHeight="1" x14ac:dyDescent="0.25">
      <c r="A4445" s="19">
        <v>839465</v>
      </c>
      <c r="B4445" s="20" t="s">
        <v>16127</v>
      </c>
      <c r="C4445" s="20" t="s">
        <v>16128</v>
      </c>
      <c r="D4445" s="20"/>
      <c r="E4445" s="20"/>
      <c r="F4445" s="20" t="s">
        <v>16991</v>
      </c>
      <c r="G4445" s="9">
        <v>19980</v>
      </c>
      <c r="H4445" s="9">
        <v>0</v>
      </c>
      <c r="I4445" s="21"/>
      <c r="J4445" s="17"/>
    </row>
    <row r="4446" spans="1:10" ht="60" customHeight="1" x14ac:dyDescent="0.25">
      <c r="A4446" s="19">
        <v>839466</v>
      </c>
      <c r="B4446" s="20" t="s">
        <v>16129</v>
      </c>
      <c r="C4446" s="20" t="s">
        <v>16130</v>
      </c>
      <c r="D4446" s="20"/>
      <c r="E4446" s="20"/>
      <c r="F4446" s="20" t="s">
        <v>16991</v>
      </c>
      <c r="G4446" s="9">
        <v>19799</v>
      </c>
      <c r="H4446" s="9">
        <v>0</v>
      </c>
      <c r="I4446" s="21"/>
      <c r="J4446" s="17"/>
    </row>
    <row r="4447" spans="1:10" ht="60" customHeight="1" x14ac:dyDescent="0.25">
      <c r="A4447" s="19">
        <v>1073760</v>
      </c>
      <c r="B4447" s="20" t="s">
        <v>16131</v>
      </c>
      <c r="C4447" s="20" t="s">
        <v>16132</v>
      </c>
      <c r="D4447" s="20"/>
      <c r="E4447" s="20"/>
      <c r="F4447" s="20" t="s">
        <v>16991</v>
      </c>
      <c r="G4447" s="9">
        <v>65430</v>
      </c>
      <c r="H4447" s="9">
        <v>35441.25</v>
      </c>
      <c r="I4447" s="21"/>
      <c r="J4447" s="17"/>
    </row>
    <row r="4448" spans="1:10" ht="60" customHeight="1" x14ac:dyDescent="0.25">
      <c r="A4448" s="19">
        <v>1073761</v>
      </c>
      <c r="B4448" s="20" t="s">
        <v>16133</v>
      </c>
      <c r="C4448" s="20" t="s">
        <v>16134</v>
      </c>
      <c r="D4448" s="20"/>
      <c r="E4448" s="20"/>
      <c r="F4448" s="20" t="s">
        <v>16991</v>
      </c>
      <c r="G4448" s="9">
        <v>238140</v>
      </c>
      <c r="H4448" s="9">
        <v>128992.5</v>
      </c>
      <c r="I4448" s="21"/>
      <c r="J4448" s="17"/>
    </row>
    <row r="4449" spans="1:10" ht="60" customHeight="1" x14ac:dyDescent="0.25">
      <c r="A4449" s="19">
        <v>1073762</v>
      </c>
      <c r="B4449" s="20" t="s">
        <v>16135</v>
      </c>
      <c r="C4449" s="20" t="s">
        <v>16136</v>
      </c>
      <c r="D4449" s="20"/>
      <c r="E4449" s="20"/>
      <c r="F4449" s="20" t="s">
        <v>16991</v>
      </c>
      <c r="G4449" s="9">
        <v>4180925.09</v>
      </c>
      <c r="H4449" s="9">
        <v>0</v>
      </c>
      <c r="I4449" s="21"/>
      <c r="J4449" s="17"/>
    </row>
    <row r="4450" spans="1:10" ht="60" customHeight="1" x14ac:dyDescent="0.25">
      <c r="A4450" s="19">
        <v>1073773</v>
      </c>
      <c r="B4450" s="20" t="s">
        <v>10595</v>
      </c>
      <c r="C4450" s="20" t="s">
        <v>16137</v>
      </c>
      <c r="D4450" s="20"/>
      <c r="E4450" s="20"/>
      <c r="F4450" s="20" t="s">
        <v>16991</v>
      </c>
      <c r="G4450" s="9">
        <v>1592170</v>
      </c>
      <c r="H4450" s="9">
        <v>1079137.96</v>
      </c>
      <c r="I4450" s="21"/>
      <c r="J4450" s="17"/>
    </row>
    <row r="4451" spans="1:10" ht="60" customHeight="1" x14ac:dyDescent="0.25">
      <c r="A4451" s="19">
        <v>1073774</v>
      </c>
      <c r="B4451" s="20" t="s">
        <v>10597</v>
      </c>
      <c r="C4451" s="20" t="s">
        <v>16138</v>
      </c>
      <c r="D4451" s="20"/>
      <c r="E4451" s="20"/>
      <c r="F4451" s="20" t="s">
        <v>16991</v>
      </c>
      <c r="G4451" s="9">
        <v>720657</v>
      </c>
      <c r="H4451" s="9">
        <v>488444.72</v>
      </c>
      <c r="I4451" s="21"/>
      <c r="J4451" s="17"/>
    </row>
    <row r="4452" spans="1:10" ht="60" customHeight="1" x14ac:dyDescent="0.25">
      <c r="A4452" s="19">
        <v>1073775</v>
      </c>
      <c r="B4452" s="20" t="s">
        <v>11090</v>
      </c>
      <c r="C4452" s="20" t="s">
        <v>16139</v>
      </c>
      <c r="D4452" s="20"/>
      <c r="E4452" s="20"/>
      <c r="F4452" s="20" t="s">
        <v>16991</v>
      </c>
      <c r="G4452" s="9">
        <v>44019</v>
      </c>
      <c r="H4452" s="9">
        <v>29834.52</v>
      </c>
      <c r="I4452" s="21"/>
      <c r="J4452" s="17"/>
    </row>
    <row r="4453" spans="1:10" ht="60" customHeight="1" x14ac:dyDescent="0.25">
      <c r="A4453" s="19">
        <v>1143160</v>
      </c>
      <c r="B4453" s="20" t="s">
        <v>16140</v>
      </c>
      <c r="C4453" s="20" t="s">
        <v>11480</v>
      </c>
      <c r="D4453" s="20"/>
      <c r="E4453" s="20"/>
      <c r="F4453" s="20" t="s">
        <v>16991</v>
      </c>
      <c r="G4453" s="9">
        <v>92883.25</v>
      </c>
      <c r="H4453" s="9">
        <v>0</v>
      </c>
      <c r="I4453" s="21"/>
      <c r="J4453" s="17"/>
    </row>
    <row r="4454" spans="1:10" ht="60" customHeight="1" x14ac:dyDescent="0.25">
      <c r="A4454" s="19">
        <v>1143161</v>
      </c>
      <c r="B4454" s="20" t="s">
        <v>10786</v>
      </c>
      <c r="C4454" s="20" t="s">
        <v>16141</v>
      </c>
      <c r="D4454" s="20"/>
      <c r="E4454" s="20"/>
      <c r="F4454" s="20" t="s">
        <v>16991</v>
      </c>
      <c r="G4454" s="9">
        <v>64000</v>
      </c>
      <c r="H4454" s="9">
        <v>0</v>
      </c>
      <c r="I4454" s="21"/>
      <c r="J4454" s="17"/>
    </row>
    <row r="4455" spans="1:10" ht="60" customHeight="1" x14ac:dyDescent="0.25">
      <c r="A4455" s="19">
        <v>1143162</v>
      </c>
      <c r="B4455" s="20" t="s">
        <v>10837</v>
      </c>
      <c r="C4455" s="20" t="s">
        <v>16142</v>
      </c>
      <c r="D4455" s="20"/>
      <c r="E4455" s="20"/>
      <c r="F4455" s="20" t="s">
        <v>16991</v>
      </c>
      <c r="G4455" s="9">
        <v>36145</v>
      </c>
      <c r="H4455" s="9">
        <v>0</v>
      </c>
      <c r="I4455" s="21"/>
      <c r="J4455" s="17"/>
    </row>
    <row r="4456" spans="1:10" ht="60" customHeight="1" x14ac:dyDescent="0.25">
      <c r="A4456" s="19">
        <v>1143163</v>
      </c>
      <c r="B4456" s="20" t="s">
        <v>10818</v>
      </c>
      <c r="C4456" s="20" t="s">
        <v>16143</v>
      </c>
      <c r="D4456" s="20"/>
      <c r="E4456" s="20"/>
      <c r="F4456" s="20" t="s">
        <v>16991</v>
      </c>
      <c r="G4456" s="9">
        <v>42410</v>
      </c>
      <c r="H4456" s="9">
        <v>0</v>
      </c>
      <c r="I4456" s="21"/>
      <c r="J4456" s="17"/>
    </row>
    <row r="4457" spans="1:10" ht="60" customHeight="1" x14ac:dyDescent="0.25">
      <c r="A4457" s="19">
        <v>1143164</v>
      </c>
      <c r="B4457" s="20" t="s">
        <v>10838</v>
      </c>
      <c r="C4457" s="20" t="s">
        <v>16144</v>
      </c>
      <c r="D4457" s="20"/>
      <c r="E4457" s="20"/>
      <c r="F4457" s="20" t="s">
        <v>16991</v>
      </c>
      <c r="G4457" s="9">
        <v>36145</v>
      </c>
      <c r="H4457" s="9">
        <v>0</v>
      </c>
      <c r="I4457" s="21"/>
      <c r="J4457" s="17"/>
    </row>
    <row r="4458" spans="1:10" ht="60" customHeight="1" x14ac:dyDescent="0.25">
      <c r="A4458" s="19">
        <v>1143165</v>
      </c>
      <c r="B4458" s="20" t="s">
        <v>10816</v>
      </c>
      <c r="C4458" s="20" t="s">
        <v>16145</v>
      </c>
      <c r="D4458" s="20"/>
      <c r="E4458" s="20"/>
      <c r="F4458" s="20" t="s">
        <v>16991</v>
      </c>
      <c r="G4458" s="9">
        <v>1003691.45</v>
      </c>
      <c r="H4458" s="9">
        <v>961870.97</v>
      </c>
      <c r="I4458" s="21"/>
      <c r="J4458" s="17"/>
    </row>
    <row r="4459" spans="1:10" ht="60" customHeight="1" x14ac:dyDescent="0.25">
      <c r="A4459" s="19">
        <v>1143166</v>
      </c>
      <c r="B4459" s="20" t="s">
        <v>10820</v>
      </c>
      <c r="C4459" s="20" t="s">
        <v>16146</v>
      </c>
      <c r="D4459" s="20"/>
      <c r="E4459" s="20"/>
      <c r="F4459" s="20" t="s">
        <v>16991</v>
      </c>
      <c r="G4459" s="9">
        <v>69785</v>
      </c>
      <c r="H4459" s="9">
        <v>0</v>
      </c>
      <c r="I4459" s="21"/>
      <c r="J4459" s="17"/>
    </row>
    <row r="4460" spans="1:10" ht="60" customHeight="1" x14ac:dyDescent="0.25">
      <c r="A4460" s="19">
        <v>1143167</v>
      </c>
      <c r="B4460" s="20" t="s">
        <v>11128</v>
      </c>
      <c r="C4460" s="20" t="s">
        <v>16147</v>
      </c>
      <c r="D4460" s="20"/>
      <c r="E4460" s="20"/>
      <c r="F4460" s="20" t="s">
        <v>16991</v>
      </c>
      <c r="G4460" s="9">
        <v>10279</v>
      </c>
      <c r="H4460" s="9">
        <v>0</v>
      </c>
      <c r="I4460" s="21"/>
      <c r="J4460" s="17"/>
    </row>
    <row r="4461" spans="1:10" ht="60" customHeight="1" x14ac:dyDescent="0.25">
      <c r="A4461" s="19">
        <v>1143168</v>
      </c>
      <c r="B4461" s="20" t="s">
        <v>11133</v>
      </c>
      <c r="C4461" s="20" t="s">
        <v>16148</v>
      </c>
      <c r="D4461" s="20"/>
      <c r="E4461" s="20"/>
      <c r="F4461" s="20" t="s">
        <v>16991</v>
      </c>
      <c r="G4461" s="9">
        <v>499998</v>
      </c>
      <c r="H4461" s="9">
        <v>499998</v>
      </c>
      <c r="I4461" s="21"/>
      <c r="J4461" s="17"/>
    </row>
    <row r="4462" spans="1:10" ht="60" customHeight="1" x14ac:dyDescent="0.25">
      <c r="A4462" s="19">
        <v>847839</v>
      </c>
      <c r="B4462" s="20" t="s">
        <v>16149</v>
      </c>
      <c r="C4462" s="20" t="s">
        <v>16150</v>
      </c>
      <c r="D4462" s="20"/>
      <c r="E4462" s="20"/>
      <c r="F4462" s="20" t="s">
        <v>16991</v>
      </c>
      <c r="G4462" s="9">
        <v>210000</v>
      </c>
      <c r="H4462" s="9">
        <v>0</v>
      </c>
      <c r="I4462" s="21"/>
      <c r="J4462" s="17"/>
    </row>
    <row r="4463" spans="1:10" ht="60" customHeight="1" x14ac:dyDescent="0.25">
      <c r="A4463" s="19">
        <v>847840</v>
      </c>
      <c r="B4463" s="20" t="s">
        <v>16151</v>
      </c>
      <c r="C4463" s="20" t="s">
        <v>16152</v>
      </c>
      <c r="D4463" s="20"/>
      <c r="E4463" s="20"/>
      <c r="F4463" s="20" t="s">
        <v>16991</v>
      </c>
      <c r="G4463" s="9">
        <v>65000</v>
      </c>
      <c r="H4463" s="9">
        <v>0</v>
      </c>
      <c r="I4463" s="21"/>
      <c r="J4463" s="17"/>
    </row>
    <row r="4464" spans="1:10" ht="60" customHeight="1" x14ac:dyDescent="0.25">
      <c r="A4464" s="19">
        <v>847841</v>
      </c>
      <c r="B4464" s="20" t="s">
        <v>16153</v>
      </c>
      <c r="C4464" s="20" t="s">
        <v>16152</v>
      </c>
      <c r="D4464" s="20"/>
      <c r="E4464" s="20"/>
      <c r="F4464" s="20" t="s">
        <v>16991</v>
      </c>
      <c r="G4464" s="9">
        <v>65000</v>
      </c>
      <c r="H4464" s="9">
        <v>0</v>
      </c>
      <c r="I4464" s="21"/>
      <c r="J4464" s="17"/>
    </row>
    <row r="4465" spans="1:10" ht="60" customHeight="1" x14ac:dyDescent="0.25">
      <c r="A4465" s="19">
        <v>847863</v>
      </c>
      <c r="B4465" s="20" t="s">
        <v>16154</v>
      </c>
      <c r="C4465" s="20" t="s">
        <v>16155</v>
      </c>
      <c r="D4465" s="20"/>
      <c r="E4465" s="20"/>
      <c r="F4465" s="20" t="s">
        <v>16991</v>
      </c>
      <c r="G4465" s="9">
        <v>159000</v>
      </c>
      <c r="H4465" s="9">
        <v>0</v>
      </c>
      <c r="I4465" s="21"/>
      <c r="J4465" s="17"/>
    </row>
    <row r="4466" spans="1:10" ht="60" customHeight="1" x14ac:dyDescent="0.25">
      <c r="A4466" s="19">
        <v>847875</v>
      </c>
      <c r="B4466" s="20" t="s">
        <v>16156</v>
      </c>
      <c r="C4466" s="20" t="s">
        <v>15089</v>
      </c>
      <c r="D4466" s="20"/>
      <c r="E4466" s="20"/>
      <c r="F4466" s="20" t="s">
        <v>16991</v>
      </c>
      <c r="G4466" s="9">
        <v>23739</v>
      </c>
      <c r="H4466" s="9">
        <v>0</v>
      </c>
      <c r="I4466" s="21"/>
      <c r="J4466" s="17"/>
    </row>
    <row r="4467" spans="1:10" ht="60" customHeight="1" x14ac:dyDescent="0.25">
      <c r="A4467" s="19">
        <v>847876</v>
      </c>
      <c r="B4467" s="20" t="s">
        <v>16157</v>
      </c>
      <c r="C4467" s="20" t="s">
        <v>15089</v>
      </c>
      <c r="D4467" s="20"/>
      <c r="E4467" s="20"/>
      <c r="F4467" s="20" t="s">
        <v>16991</v>
      </c>
      <c r="G4467" s="9">
        <v>23739</v>
      </c>
      <c r="H4467" s="9">
        <v>0</v>
      </c>
      <c r="I4467" s="21"/>
      <c r="J4467" s="17"/>
    </row>
    <row r="4468" spans="1:10" ht="60" customHeight="1" x14ac:dyDescent="0.25">
      <c r="A4468" s="19">
        <v>847877</v>
      </c>
      <c r="B4468" s="20" t="s">
        <v>16158</v>
      </c>
      <c r="C4468" s="20" t="s">
        <v>15089</v>
      </c>
      <c r="D4468" s="20"/>
      <c r="E4468" s="20"/>
      <c r="F4468" s="20" t="s">
        <v>16991</v>
      </c>
      <c r="G4468" s="9">
        <v>23739</v>
      </c>
      <c r="H4468" s="9">
        <v>0</v>
      </c>
      <c r="I4468" s="21"/>
      <c r="J4468" s="17"/>
    </row>
    <row r="4469" spans="1:10" ht="60" customHeight="1" x14ac:dyDescent="0.25">
      <c r="A4469" s="19">
        <v>847878</v>
      </c>
      <c r="B4469" s="20" t="s">
        <v>16159</v>
      </c>
      <c r="C4469" s="20" t="s">
        <v>16160</v>
      </c>
      <c r="D4469" s="20"/>
      <c r="E4469" s="20"/>
      <c r="F4469" s="20" t="s">
        <v>16991</v>
      </c>
      <c r="G4469" s="9">
        <v>53000</v>
      </c>
      <c r="H4469" s="9">
        <v>0</v>
      </c>
      <c r="I4469" s="21"/>
      <c r="J4469" s="17"/>
    </row>
    <row r="4470" spans="1:10" ht="60" customHeight="1" x14ac:dyDescent="0.25">
      <c r="A4470" s="19">
        <v>847879</v>
      </c>
      <c r="B4470" s="20" t="s">
        <v>16161</v>
      </c>
      <c r="C4470" s="20" t="s">
        <v>16160</v>
      </c>
      <c r="D4470" s="20"/>
      <c r="E4470" s="20"/>
      <c r="F4470" s="20" t="s">
        <v>16991</v>
      </c>
      <c r="G4470" s="9">
        <v>53000</v>
      </c>
      <c r="H4470" s="9">
        <v>0</v>
      </c>
      <c r="I4470" s="21"/>
      <c r="J4470" s="17"/>
    </row>
    <row r="4471" spans="1:10" ht="60" customHeight="1" x14ac:dyDescent="0.25">
      <c r="A4471" s="19">
        <v>847880</v>
      </c>
      <c r="B4471" s="20" t="s">
        <v>16162</v>
      </c>
      <c r="C4471" s="20" t="s">
        <v>16160</v>
      </c>
      <c r="D4471" s="20"/>
      <c r="E4471" s="20"/>
      <c r="F4471" s="20" t="s">
        <v>16991</v>
      </c>
      <c r="G4471" s="9">
        <v>53000</v>
      </c>
      <c r="H4471" s="9">
        <v>0</v>
      </c>
      <c r="I4471" s="21"/>
      <c r="J4471" s="17"/>
    </row>
    <row r="4472" spans="1:10" ht="60" customHeight="1" x14ac:dyDescent="0.25">
      <c r="A4472" s="19">
        <v>847893</v>
      </c>
      <c r="B4472" s="20" t="s">
        <v>16163</v>
      </c>
      <c r="C4472" s="20" t="s">
        <v>16164</v>
      </c>
      <c r="D4472" s="20"/>
      <c r="E4472" s="20"/>
      <c r="F4472" s="20" t="s">
        <v>16991</v>
      </c>
      <c r="G4472" s="9">
        <v>4431</v>
      </c>
      <c r="H4472" s="9">
        <v>0</v>
      </c>
      <c r="I4472" s="21"/>
      <c r="J4472" s="17"/>
    </row>
    <row r="4473" spans="1:10" ht="60" customHeight="1" x14ac:dyDescent="0.25">
      <c r="A4473" s="19">
        <v>847894</v>
      </c>
      <c r="B4473" s="20" t="s">
        <v>16165</v>
      </c>
      <c r="C4473" s="20" t="s">
        <v>16164</v>
      </c>
      <c r="D4473" s="20"/>
      <c r="E4473" s="20"/>
      <c r="F4473" s="20" t="s">
        <v>16991</v>
      </c>
      <c r="G4473" s="9">
        <v>4431</v>
      </c>
      <c r="H4473" s="9">
        <v>0</v>
      </c>
      <c r="I4473" s="21"/>
      <c r="J4473" s="17"/>
    </row>
    <row r="4474" spans="1:10" ht="60" customHeight="1" x14ac:dyDescent="0.25">
      <c r="A4474" s="19">
        <v>1087263</v>
      </c>
      <c r="B4474" s="20" t="s">
        <v>11008</v>
      </c>
      <c r="C4474" s="20" t="s">
        <v>6237</v>
      </c>
      <c r="D4474" s="20"/>
      <c r="E4474" s="20"/>
      <c r="F4474" s="20" t="s">
        <v>16991</v>
      </c>
      <c r="G4474" s="9">
        <v>83855</v>
      </c>
      <c r="H4474" s="9">
        <v>0</v>
      </c>
      <c r="I4474" s="21"/>
      <c r="J4474" s="17"/>
    </row>
    <row r="4475" spans="1:10" ht="60" customHeight="1" x14ac:dyDescent="0.25">
      <c r="A4475" s="19">
        <v>1087266</v>
      </c>
      <c r="B4475" s="20" t="s">
        <v>16166</v>
      </c>
      <c r="C4475" s="20" t="s">
        <v>10755</v>
      </c>
      <c r="D4475" s="20"/>
      <c r="E4475" s="20"/>
      <c r="F4475" s="20" t="s">
        <v>16991</v>
      </c>
      <c r="G4475" s="9">
        <v>221158.38</v>
      </c>
      <c r="H4475" s="9">
        <v>88463.46</v>
      </c>
      <c r="I4475" s="21"/>
      <c r="J4475" s="17"/>
    </row>
    <row r="4476" spans="1:10" ht="60" customHeight="1" x14ac:dyDescent="0.25">
      <c r="A4476" s="19">
        <v>1087267</v>
      </c>
      <c r="B4476" s="20" t="s">
        <v>15109</v>
      </c>
      <c r="C4476" s="20" t="s">
        <v>10755</v>
      </c>
      <c r="D4476" s="20"/>
      <c r="E4476" s="20"/>
      <c r="F4476" s="20" t="s">
        <v>16991</v>
      </c>
      <c r="G4476" s="9">
        <v>221158.38</v>
      </c>
      <c r="H4476" s="9">
        <v>88463.46</v>
      </c>
      <c r="I4476" s="21"/>
      <c r="J4476" s="17"/>
    </row>
    <row r="4477" spans="1:10" ht="60" customHeight="1" x14ac:dyDescent="0.25">
      <c r="A4477" s="19">
        <v>666356</v>
      </c>
      <c r="B4477" s="20" t="s">
        <v>16167</v>
      </c>
      <c r="C4477" s="20" t="s">
        <v>13733</v>
      </c>
      <c r="D4477" s="20"/>
      <c r="E4477" s="20"/>
      <c r="F4477" s="20" t="s">
        <v>16991</v>
      </c>
      <c r="G4477" s="9">
        <v>65849.100000000006</v>
      </c>
      <c r="H4477" s="9">
        <v>0</v>
      </c>
      <c r="I4477" s="21"/>
      <c r="J4477" s="17"/>
    </row>
    <row r="4478" spans="1:10" ht="60" customHeight="1" x14ac:dyDescent="0.25">
      <c r="A4478" s="19">
        <v>859410</v>
      </c>
      <c r="B4478" s="20" t="s">
        <v>15233</v>
      </c>
      <c r="C4478" s="20" t="s">
        <v>15097</v>
      </c>
      <c r="D4478" s="20"/>
      <c r="E4478" s="20"/>
      <c r="F4478" s="20" t="s">
        <v>16991</v>
      </c>
      <c r="G4478" s="9">
        <v>239204.5</v>
      </c>
      <c r="H4478" s="9">
        <v>0</v>
      </c>
      <c r="I4478" s="21"/>
      <c r="J4478" s="17"/>
    </row>
    <row r="4479" spans="1:10" ht="60" customHeight="1" x14ac:dyDescent="0.25">
      <c r="A4479" s="19">
        <v>859425</v>
      </c>
      <c r="B4479" s="20" t="s">
        <v>15270</v>
      </c>
      <c r="C4479" s="20" t="s">
        <v>15094</v>
      </c>
      <c r="D4479" s="20"/>
      <c r="E4479" s="20"/>
      <c r="F4479" s="20" t="s">
        <v>16991</v>
      </c>
      <c r="G4479" s="9">
        <v>269304.5</v>
      </c>
      <c r="H4479" s="9">
        <v>0</v>
      </c>
      <c r="I4479" s="21"/>
      <c r="J4479" s="17"/>
    </row>
    <row r="4480" spans="1:10" ht="60" customHeight="1" x14ac:dyDescent="0.25">
      <c r="A4480" s="19">
        <v>859447</v>
      </c>
      <c r="B4480" s="20" t="s">
        <v>15268</v>
      </c>
      <c r="C4480" s="20" t="s">
        <v>13743</v>
      </c>
      <c r="D4480" s="20"/>
      <c r="E4480" s="20"/>
      <c r="F4480" s="20" t="s">
        <v>16991</v>
      </c>
      <c r="G4480" s="9">
        <v>164300</v>
      </c>
      <c r="H4480" s="9">
        <v>0</v>
      </c>
      <c r="I4480" s="21"/>
      <c r="J4480" s="17"/>
    </row>
    <row r="4481" spans="1:10" ht="60" customHeight="1" x14ac:dyDescent="0.25">
      <c r="A4481" s="19">
        <v>859459</v>
      </c>
      <c r="B4481" s="20" t="s">
        <v>15271</v>
      </c>
      <c r="C4481" s="20" t="s">
        <v>15097</v>
      </c>
      <c r="D4481" s="20"/>
      <c r="E4481" s="20"/>
      <c r="F4481" s="20" t="s">
        <v>16991</v>
      </c>
      <c r="G4481" s="9">
        <v>239204.5</v>
      </c>
      <c r="H4481" s="9">
        <v>0</v>
      </c>
      <c r="I4481" s="21"/>
      <c r="J4481" s="17"/>
    </row>
    <row r="4482" spans="1:10" ht="60" customHeight="1" x14ac:dyDescent="0.25">
      <c r="A4482" s="19">
        <v>859462</v>
      </c>
      <c r="B4482" s="20" t="s">
        <v>15265</v>
      </c>
      <c r="C4482" s="20" t="s">
        <v>13743</v>
      </c>
      <c r="D4482" s="20"/>
      <c r="E4482" s="20"/>
      <c r="F4482" s="20" t="s">
        <v>16991</v>
      </c>
      <c r="G4482" s="9">
        <v>164300</v>
      </c>
      <c r="H4482" s="9">
        <v>0</v>
      </c>
      <c r="I4482" s="21"/>
      <c r="J4482" s="17"/>
    </row>
    <row r="4483" spans="1:10" ht="60" customHeight="1" x14ac:dyDescent="0.25">
      <c r="A4483" s="19">
        <v>859549</v>
      </c>
      <c r="B4483" s="20" t="s">
        <v>15544</v>
      </c>
      <c r="C4483" s="20" t="s">
        <v>16168</v>
      </c>
      <c r="D4483" s="20"/>
      <c r="E4483" s="20"/>
      <c r="F4483" s="20" t="s">
        <v>16991</v>
      </c>
      <c r="G4483" s="9">
        <v>51987.69</v>
      </c>
      <c r="H4483" s="9">
        <v>0</v>
      </c>
      <c r="I4483" s="21"/>
      <c r="J4483" s="17"/>
    </row>
    <row r="4484" spans="1:10" ht="60" customHeight="1" x14ac:dyDescent="0.25">
      <c r="A4484" s="19">
        <v>859554</v>
      </c>
      <c r="B4484" s="20" t="s">
        <v>10699</v>
      </c>
      <c r="C4484" s="20" t="s">
        <v>16169</v>
      </c>
      <c r="D4484" s="20"/>
      <c r="E4484" s="20"/>
      <c r="F4484" s="20" t="s">
        <v>16991</v>
      </c>
      <c r="G4484" s="9">
        <v>66800</v>
      </c>
      <c r="H4484" s="9">
        <v>0</v>
      </c>
      <c r="I4484" s="21"/>
      <c r="J4484" s="17"/>
    </row>
    <row r="4485" spans="1:10" ht="60" customHeight="1" x14ac:dyDescent="0.25">
      <c r="A4485" s="19">
        <v>859557</v>
      </c>
      <c r="B4485" s="20" t="s">
        <v>13392</v>
      </c>
      <c r="C4485" s="20" t="s">
        <v>16170</v>
      </c>
      <c r="D4485" s="20"/>
      <c r="E4485" s="20"/>
      <c r="F4485" s="20" t="s">
        <v>16991</v>
      </c>
      <c r="G4485" s="9">
        <v>52500</v>
      </c>
      <c r="H4485" s="9">
        <v>0</v>
      </c>
      <c r="I4485" s="21"/>
      <c r="J4485" s="17"/>
    </row>
    <row r="4486" spans="1:10" ht="60" customHeight="1" x14ac:dyDescent="0.25">
      <c r="A4486" s="19">
        <v>859604</v>
      </c>
      <c r="B4486" s="20" t="s">
        <v>11579</v>
      </c>
      <c r="C4486" s="20" t="s">
        <v>16171</v>
      </c>
      <c r="D4486" s="20"/>
      <c r="E4486" s="20"/>
      <c r="F4486" s="20" t="s">
        <v>16991</v>
      </c>
      <c r="G4486" s="9">
        <v>67000</v>
      </c>
      <c r="H4486" s="9">
        <v>0</v>
      </c>
      <c r="I4486" s="21"/>
      <c r="J4486" s="17"/>
    </row>
    <row r="4487" spans="1:10" ht="60" customHeight="1" x14ac:dyDescent="0.25">
      <c r="A4487" s="19">
        <v>1102151</v>
      </c>
      <c r="B4487" s="20" t="s">
        <v>15107</v>
      </c>
      <c r="C4487" s="20" t="s">
        <v>16172</v>
      </c>
      <c r="D4487" s="20"/>
      <c r="E4487" s="20"/>
      <c r="F4487" s="20" t="s">
        <v>16991</v>
      </c>
      <c r="G4487" s="9">
        <v>32200</v>
      </c>
      <c r="H4487" s="9">
        <v>0</v>
      </c>
      <c r="I4487" s="21"/>
      <c r="J4487" s="17"/>
    </row>
    <row r="4488" spans="1:10" ht="60" customHeight="1" x14ac:dyDescent="0.25">
      <c r="A4488" s="19">
        <v>1102152</v>
      </c>
      <c r="B4488" s="20" t="s">
        <v>15105</v>
      </c>
      <c r="C4488" s="20" t="s">
        <v>16172</v>
      </c>
      <c r="D4488" s="20"/>
      <c r="E4488" s="20"/>
      <c r="F4488" s="20" t="s">
        <v>16991</v>
      </c>
      <c r="G4488" s="9">
        <v>32200</v>
      </c>
      <c r="H4488" s="9">
        <v>0</v>
      </c>
      <c r="I4488" s="21"/>
      <c r="J4488" s="17"/>
    </row>
    <row r="4489" spans="1:10" ht="60" customHeight="1" x14ac:dyDescent="0.25">
      <c r="A4489" s="19">
        <v>1102153</v>
      </c>
      <c r="B4489" s="20" t="s">
        <v>10774</v>
      </c>
      <c r="C4489" s="20" t="s">
        <v>16173</v>
      </c>
      <c r="D4489" s="20"/>
      <c r="E4489" s="20"/>
      <c r="F4489" s="20" t="s">
        <v>16991</v>
      </c>
      <c r="G4489" s="9">
        <v>19600</v>
      </c>
      <c r="H4489" s="9">
        <v>0</v>
      </c>
      <c r="I4489" s="21"/>
      <c r="J4489" s="17"/>
    </row>
    <row r="4490" spans="1:10" ht="60" customHeight="1" x14ac:dyDescent="0.25">
      <c r="A4490" s="19">
        <v>1102154</v>
      </c>
      <c r="B4490" s="20" t="s">
        <v>10773</v>
      </c>
      <c r="C4490" s="20" t="s">
        <v>16173</v>
      </c>
      <c r="D4490" s="20"/>
      <c r="E4490" s="20"/>
      <c r="F4490" s="20" t="s">
        <v>16991</v>
      </c>
      <c r="G4490" s="9">
        <v>19600</v>
      </c>
      <c r="H4490" s="9">
        <v>0</v>
      </c>
      <c r="I4490" s="21"/>
      <c r="J4490" s="17"/>
    </row>
    <row r="4491" spans="1:10" ht="60" customHeight="1" x14ac:dyDescent="0.25">
      <c r="A4491" s="19">
        <v>1102155</v>
      </c>
      <c r="B4491" s="20" t="s">
        <v>15103</v>
      </c>
      <c r="C4491" s="20" t="s">
        <v>16174</v>
      </c>
      <c r="D4491" s="20"/>
      <c r="E4491" s="20"/>
      <c r="F4491" s="20" t="s">
        <v>16991</v>
      </c>
      <c r="G4491" s="9">
        <v>19600</v>
      </c>
      <c r="H4491" s="9">
        <v>0</v>
      </c>
      <c r="I4491" s="21"/>
      <c r="J4491" s="17"/>
    </row>
    <row r="4492" spans="1:10" ht="60" customHeight="1" x14ac:dyDescent="0.25">
      <c r="A4492" s="19">
        <v>1102156</v>
      </c>
      <c r="B4492" s="20" t="s">
        <v>10775</v>
      </c>
      <c r="C4492" s="20" t="s">
        <v>16175</v>
      </c>
      <c r="D4492" s="20"/>
      <c r="E4492" s="20"/>
      <c r="F4492" s="20" t="s">
        <v>16991</v>
      </c>
      <c r="G4492" s="9">
        <v>36628</v>
      </c>
      <c r="H4492" s="9">
        <v>0</v>
      </c>
      <c r="I4492" s="21"/>
      <c r="J4492" s="17"/>
    </row>
    <row r="4493" spans="1:10" ht="60" customHeight="1" x14ac:dyDescent="0.25">
      <c r="A4493" s="19">
        <v>811196</v>
      </c>
      <c r="B4493" s="20" t="s">
        <v>16176</v>
      </c>
      <c r="C4493" s="20" t="s">
        <v>16177</v>
      </c>
      <c r="D4493" s="20"/>
      <c r="E4493" s="20"/>
      <c r="F4493" s="20" t="s">
        <v>16991</v>
      </c>
      <c r="G4493" s="9">
        <v>14650</v>
      </c>
      <c r="H4493" s="9">
        <v>0</v>
      </c>
      <c r="I4493" s="21"/>
      <c r="J4493" s="17"/>
    </row>
    <row r="4494" spans="1:10" ht="60" customHeight="1" x14ac:dyDescent="0.25">
      <c r="A4494" s="19">
        <v>811197</v>
      </c>
      <c r="B4494" s="20" t="s">
        <v>16178</v>
      </c>
      <c r="C4494" s="20" t="s">
        <v>16179</v>
      </c>
      <c r="D4494" s="20"/>
      <c r="E4494" s="20"/>
      <c r="F4494" s="20" t="s">
        <v>16991</v>
      </c>
      <c r="G4494" s="9">
        <v>40000</v>
      </c>
      <c r="H4494" s="9">
        <v>0</v>
      </c>
      <c r="I4494" s="21"/>
      <c r="J4494" s="17"/>
    </row>
    <row r="4495" spans="1:10" ht="60" customHeight="1" x14ac:dyDescent="0.25">
      <c r="A4495" s="19">
        <v>811198</v>
      </c>
      <c r="B4495" s="20" t="s">
        <v>16180</v>
      </c>
      <c r="C4495" s="20" t="s">
        <v>16181</v>
      </c>
      <c r="D4495" s="20"/>
      <c r="E4495" s="20"/>
      <c r="F4495" s="20" t="s">
        <v>16991</v>
      </c>
      <c r="G4495" s="9">
        <v>11350</v>
      </c>
      <c r="H4495" s="9">
        <v>0</v>
      </c>
      <c r="I4495" s="21"/>
      <c r="J4495" s="17"/>
    </row>
    <row r="4496" spans="1:10" ht="60" customHeight="1" x14ac:dyDescent="0.25">
      <c r="A4496" s="19">
        <v>811209</v>
      </c>
      <c r="B4496" s="20" t="s">
        <v>16182</v>
      </c>
      <c r="C4496" s="20" t="s">
        <v>16183</v>
      </c>
      <c r="D4496" s="20"/>
      <c r="E4496" s="20"/>
      <c r="F4496" s="20" t="s">
        <v>16991</v>
      </c>
      <c r="G4496" s="9">
        <v>27600</v>
      </c>
      <c r="H4496" s="9">
        <v>0</v>
      </c>
      <c r="I4496" s="21"/>
      <c r="J4496" s="17"/>
    </row>
    <row r="4497" spans="1:10" ht="60" customHeight="1" x14ac:dyDescent="0.25">
      <c r="A4497" s="19">
        <v>811210</v>
      </c>
      <c r="B4497" s="20" t="s">
        <v>16184</v>
      </c>
      <c r="C4497" s="20" t="s">
        <v>16185</v>
      </c>
      <c r="D4497" s="20"/>
      <c r="E4497" s="20"/>
      <c r="F4497" s="20" t="s">
        <v>16991</v>
      </c>
      <c r="G4497" s="9">
        <v>4400</v>
      </c>
      <c r="H4497" s="9">
        <v>0</v>
      </c>
      <c r="I4497" s="21"/>
      <c r="J4497" s="17"/>
    </row>
    <row r="4498" spans="1:10" ht="60" customHeight="1" x14ac:dyDescent="0.25">
      <c r="A4498" s="19">
        <v>811341</v>
      </c>
      <c r="B4498" s="20" t="s">
        <v>16186</v>
      </c>
      <c r="C4498" s="20" t="s">
        <v>16187</v>
      </c>
      <c r="D4498" s="20"/>
      <c r="E4498" s="20"/>
      <c r="F4498" s="20" t="s">
        <v>16991</v>
      </c>
      <c r="G4498" s="9">
        <v>31580</v>
      </c>
      <c r="H4498" s="9">
        <v>0</v>
      </c>
      <c r="I4498" s="21"/>
      <c r="J4498" s="17"/>
    </row>
    <row r="4499" spans="1:10" ht="60" customHeight="1" x14ac:dyDescent="0.25">
      <c r="A4499" s="19">
        <v>811342</v>
      </c>
      <c r="B4499" s="20" t="s">
        <v>16188</v>
      </c>
      <c r="C4499" s="20" t="s">
        <v>16189</v>
      </c>
      <c r="D4499" s="20"/>
      <c r="E4499" s="20"/>
      <c r="F4499" s="20" t="s">
        <v>16991</v>
      </c>
      <c r="G4499" s="9">
        <v>43420</v>
      </c>
      <c r="H4499" s="9">
        <v>0</v>
      </c>
      <c r="I4499" s="21"/>
      <c r="J4499" s="17"/>
    </row>
    <row r="4500" spans="1:10" ht="60" customHeight="1" x14ac:dyDescent="0.25">
      <c r="A4500" s="19">
        <v>811343</v>
      </c>
      <c r="B4500" s="20" t="s">
        <v>16190</v>
      </c>
      <c r="C4500" s="20" t="s">
        <v>15741</v>
      </c>
      <c r="D4500" s="20"/>
      <c r="E4500" s="20"/>
      <c r="F4500" s="20" t="s">
        <v>16991</v>
      </c>
      <c r="G4500" s="9">
        <v>13721</v>
      </c>
      <c r="H4500" s="9">
        <v>0</v>
      </c>
      <c r="I4500" s="21"/>
      <c r="J4500" s="17"/>
    </row>
    <row r="4501" spans="1:10" ht="60" customHeight="1" x14ac:dyDescent="0.25">
      <c r="A4501" s="19">
        <v>811344</v>
      </c>
      <c r="B4501" s="20" t="s">
        <v>16191</v>
      </c>
      <c r="C4501" s="20" t="s">
        <v>16192</v>
      </c>
      <c r="D4501" s="20"/>
      <c r="E4501" s="20"/>
      <c r="F4501" s="20" t="s">
        <v>16991</v>
      </c>
      <c r="G4501" s="9">
        <v>20498</v>
      </c>
      <c r="H4501" s="9">
        <v>0</v>
      </c>
      <c r="I4501" s="21"/>
      <c r="J4501" s="17"/>
    </row>
    <row r="4502" spans="1:10" ht="60" customHeight="1" x14ac:dyDescent="0.25">
      <c r="A4502" s="19">
        <v>811347</v>
      </c>
      <c r="B4502" s="20" t="s">
        <v>16193</v>
      </c>
      <c r="C4502" s="20" t="s">
        <v>16194</v>
      </c>
      <c r="D4502" s="20"/>
      <c r="E4502" s="20"/>
      <c r="F4502" s="20" t="s">
        <v>16991</v>
      </c>
      <c r="G4502" s="9">
        <v>52660</v>
      </c>
      <c r="H4502" s="9">
        <v>0</v>
      </c>
      <c r="I4502" s="21"/>
      <c r="J4502" s="17"/>
    </row>
    <row r="4503" spans="1:10" ht="60" customHeight="1" x14ac:dyDescent="0.25">
      <c r="A4503" s="19">
        <v>811349</v>
      </c>
      <c r="B4503" s="20" t="s">
        <v>16195</v>
      </c>
      <c r="C4503" s="20" t="s">
        <v>11672</v>
      </c>
      <c r="D4503" s="20"/>
      <c r="E4503" s="20"/>
      <c r="F4503" s="20" t="s">
        <v>16991</v>
      </c>
      <c r="G4503" s="9">
        <v>42340</v>
      </c>
      <c r="H4503" s="9">
        <v>0</v>
      </c>
      <c r="I4503" s="21"/>
      <c r="J4503" s="17"/>
    </row>
    <row r="4504" spans="1:10" ht="60" customHeight="1" x14ac:dyDescent="0.25">
      <c r="A4504" s="19">
        <v>811352</v>
      </c>
      <c r="B4504" s="20" t="s">
        <v>16196</v>
      </c>
      <c r="C4504" s="20" t="s">
        <v>15719</v>
      </c>
      <c r="D4504" s="20"/>
      <c r="E4504" s="20"/>
      <c r="F4504" s="20" t="s">
        <v>16991</v>
      </c>
      <c r="G4504" s="9">
        <v>14288</v>
      </c>
      <c r="H4504" s="9">
        <v>0</v>
      </c>
      <c r="I4504" s="21"/>
      <c r="J4504" s="17"/>
    </row>
    <row r="4505" spans="1:10" ht="60" customHeight="1" x14ac:dyDescent="0.25">
      <c r="A4505" s="19">
        <v>811355</v>
      </c>
      <c r="B4505" s="20" t="s">
        <v>16197</v>
      </c>
      <c r="C4505" s="20" t="s">
        <v>16198</v>
      </c>
      <c r="D4505" s="20"/>
      <c r="E4505" s="20"/>
      <c r="F4505" s="20" t="s">
        <v>16991</v>
      </c>
      <c r="G4505" s="9">
        <v>70400</v>
      </c>
      <c r="H4505" s="9">
        <v>0</v>
      </c>
      <c r="I4505" s="21"/>
      <c r="J4505" s="17"/>
    </row>
    <row r="4506" spans="1:10" ht="60" customHeight="1" x14ac:dyDescent="0.25">
      <c r="A4506" s="19">
        <v>811356</v>
      </c>
      <c r="B4506" s="20" t="s">
        <v>16199</v>
      </c>
      <c r="C4506" s="20" t="s">
        <v>15741</v>
      </c>
      <c r="D4506" s="20"/>
      <c r="E4506" s="20"/>
      <c r="F4506" s="20" t="s">
        <v>16991</v>
      </c>
      <c r="G4506" s="9">
        <v>3860</v>
      </c>
      <c r="H4506" s="9">
        <v>0</v>
      </c>
      <c r="I4506" s="21"/>
      <c r="J4506" s="17"/>
    </row>
    <row r="4507" spans="1:10" ht="60" customHeight="1" x14ac:dyDescent="0.25">
      <c r="A4507" s="19">
        <v>811357</v>
      </c>
      <c r="B4507" s="20" t="s">
        <v>16200</v>
      </c>
      <c r="C4507" s="20" t="s">
        <v>16201</v>
      </c>
      <c r="D4507" s="20"/>
      <c r="E4507" s="20"/>
      <c r="F4507" s="20" t="s">
        <v>16991</v>
      </c>
      <c r="G4507" s="9">
        <v>15000</v>
      </c>
      <c r="H4507" s="9">
        <v>0</v>
      </c>
      <c r="I4507" s="21"/>
      <c r="J4507" s="17"/>
    </row>
    <row r="4508" spans="1:10" ht="60" customHeight="1" x14ac:dyDescent="0.25">
      <c r="A4508" s="19">
        <v>811358</v>
      </c>
      <c r="B4508" s="20" t="s">
        <v>16202</v>
      </c>
      <c r="C4508" s="20" t="s">
        <v>15741</v>
      </c>
      <c r="D4508" s="20"/>
      <c r="E4508" s="20"/>
      <c r="F4508" s="20" t="s">
        <v>16991</v>
      </c>
      <c r="G4508" s="9">
        <v>3860</v>
      </c>
      <c r="H4508" s="9">
        <v>0</v>
      </c>
      <c r="I4508" s="21"/>
      <c r="J4508" s="17"/>
    </row>
    <row r="4509" spans="1:10" ht="60" customHeight="1" x14ac:dyDescent="0.25">
      <c r="A4509" s="19">
        <v>811361</v>
      </c>
      <c r="B4509" s="20" t="s">
        <v>16203</v>
      </c>
      <c r="C4509" s="20" t="s">
        <v>15741</v>
      </c>
      <c r="D4509" s="20"/>
      <c r="E4509" s="20"/>
      <c r="F4509" s="20" t="s">
        <v>16991</v>
      </c>
      <c r="G4509" s="9">
        <v>3860</v>
      </c>
      <c r="H4509" s="9">
        <v>0</v>
      </c>
      <c r="I4509" s="21"/>
      <c r="J4509" s="17"/>
    </row>
    <row r="4510" spans="1:10" ht="60" customHeight="1" x14ac:dyDescent="0.25">
      <c r="A4510" s="19">
        <v>1003521</v>
      </c>
      <c r="B4510" s="20" t="s">
        <v>16204</v>
      </c>
      <c r="C4510" s="20" t="s">
        <v>10755</v>
      </c>
      <c r="D4510" s="20"/>
      <c r="E4510" s="20"/>
      <c r="F4510" s="20" t="s">
        <v>16991</v>
      </c>
      <c r="G4510" s="9">
        <v>60000</v>
      </c>
      <c r="H4510" s="9">
        <v>0</v>
      </c>
      <c r="I4510" s="21"/>
      <c r="J4510" s="17"/>
    </row>
    <row r="4511" spans="1:10" ht="60" customHeight="1" x14ac:dyDescent="0.25">
      <c r="A4511" s="19">
        <v>1003522</v>
      </c>
      <c r="B4511" s="20" t="s">
        <v>16205</v>
      </c>
      <c r="C4511" s="20" t="s">
        <v>10755</v>
      </c>
      <c r="D4511" s="20"/>
      <c r="E4511" s="20"/>
      <c r="F4511" s="20" t="s">
        <v>16991</v>
      </c>
      <c r="G4511" s="9">
        <v>60000</v>
      </c>
      <c r="H4511" s="9">
        <v>0</v>
      </c>
      <c r="I4511" s="21"/>
      <c r="J4511" s="17"/>
    </row>
    <row r="4512" spans="1:10" ht="60" customHeight="1" x14ac:dyDescent="0.25">
      <c r="A4512" s="19">
        <v>909409</v>
      </c>
      <c r="B4512" s="20" t="s">
        <v>16206</v>
      </c>
      <c r="C4512" s="20" t="s">
        <v>16207</v>
      </c>
      <c r="D4512" s="20"/>
      <c r="E4512" s="20"/>
      <c r="F4512" s="20" t="s">
        <v>16991</v>
      </c>
      <c r="G4512" s="9">
        <v>104820.93</v>
      </c>
      <c r="H4512" s="9">
        <v>0</v>
      </c>
      <c r="I4512" s="21"/>
      <c r="J4512" s="17"/>
    </row>
    <row r="4513" spans="1:10" ht="60" customHeight="1" x14ac:dyDescent="0.25">
      <c r="A4513" s="19">
        <v>909410</v>
      </c>
      <c r="B4513" s="20" t="s">
        <v>16208</v>
      </c>
      <c r="C4513" s="20" t="s">
        <v>16209</v>
      </c>
      <c r="D4513" s="20"/>
      <c r="E4513" s="20"/>
      <c r="F4513" s="20" t="s">
        <v>16991</v>
      </c>
      <c r="G4513" s="9">
        <v>305096.46999999997</v>
      </c>
      <c r="H4513" s="9">
        <v>0</v>
      </c>
      <c r="I4513" s="21"/>
      <c r="J4513" s="17"/>
    </row>
    <row r="4514" spans="1:10" ht="60" customHeight="1" x14ac:dyDescent="0.25">
      <c r="A4514" s="19">
        <v>909414</v>
      </c>
      <c r="B4514" s="20" t="s">
        <v>16210</v>
      </c>
      <c r="C4514" s="20" t="s">
        <v>16211</v>
      </c>
      <c r="D4514" s="20"/>
      <c r="E4514" s="20"/>
      <c r="F4514" s="20" t="s">
        <v>16991</v>
      </c>
      <c r="G4514" s="9">
        <v>55033.78</v>
      </c>
      <c r="H4514" s="9">
        <v>0</v>
      </c>
      <c r="I4514" s="21"/>
      <c r="J4514" s="17"/>
    </row>
    <row r="4515" spans="1:10" ht="60" customHeight="1" x14ac:dyDescent="0.25">
      <c r="A4515" s="19">
        <v>909416</v>
      </c>
      <c r="B4515" s="20" t="s">
        <v>16212</v>
      </c>
      <c r="C4515" s="20" t="s">
        <v>16213</v>
      </c>
      <c r="D4515" s="20"/>
      <c r="E4515" s="20"/>
      <c r="F4515" s="20" t="s">
        <v>16991</v>
      </c>
      <c r="G4515" s="9">
        <v>60812.24</v>
      </c>
      <c r="H4515" s="9">
        <v>0</v>
      </c>
      <c r="I4515" s="21"/>
      <c r="J4515" s="17"/>
    </row>
    <row r="4516" spans="1:10" ht="60" customHeight="1" x14ac:dyDescent="0.25">
      <c r="A4516" s="19">
        <v>909418</v>
      </c>
      <c r="B4516" s="20" t="s">
        <v>13886</v>
      </c>
      <c r="C4516" s="20" t="s">
        <v>16214</v>
      </c>
      <c r="D4516" s="20"/>
      <c r="E4516" s="20"/>
      <c r="F4516" s="20" t="s">
        <v>16991</v>
      </c>
      <c r="G4516" s="9">
        <v>55033.78</v>
      </c>
      <c r="H4516" s="9">
        <v>0</v>
      </c>
      <c r="I4516" s="21"/>
      <c r="J4516" s="17"/>
    </row>
    <row r="4517" spans="1:10" ht="60" customHeight="1" x14ac:dyDescent="0.25">
      <c r="A4517" s="19">
        <v>909419</v>
      </c>
      <c r="B4517" s="20" t="s">
        <v>13884</v>
      </c>
      <c r="C4517" s="20" t="s">
        <v>16215</v>
      </c>
      <c r="D4517" s="20"/>
      <c r="E4517" s="20"/>
      <c r="F4517" s="20" t="s">
        <v>16991</v>
      </c>
      <c r="G4517" s="9">
        <v>67421.42</v>
      </c>
      <c r="H4517" s="9">
        <v>0</v>
      </c>
      <c r="I4517" s="21"/>
      <c r="J4517" s="17"/>
    </row>
    <row r="4518" spans="1:10" ht="60" customHeight="1" x14ac:dyDescent="0.25">
      <c r="A4518" s="19">
        <v>909429</v>
      </c>
      <c r="B4518" s="20" t="s">
        <v>13839</v>
      </c>
      <c r="C4518" s="20" t="s">
        <v>16216</v>
      </c>
      <c r="D4518" s="20"/>
      <c r="E4518" s="20"/>
      <c r="F4518" s="20" t="s">
        <v>16991</v>
      </c>
      <c r="G4518" s="9">
        <v>116359</v>
      </c>
      <c r="H4518" s="9">
        <v>0</v>
      </c>
      <c r="I4518" s="21"/>
      <c r="J4518" s="17"/>
    </row>
    <row r="4519" spans="1:10" ht="60" customHeight="1" x14ac:dyDescent="0.25">
      <c r="A4519" s="19">
        <v>909431</v>
      </c>
      <c r="B4519" s="20" t="s">
        <v>16217</v>
      </c>
      <c r="C4519" s="20" t="s">
        <v>10917</v>
      </c>
      <c r="D4519" s="20"/>
      <c r="E4519" s="20"/>
      <c r="F4519" s="20" t="s">
        <v>16991</v>
      </c>
      <c r="G4519" s="9">
        <v>559469.18000000005</v>
      </c>
      <c r="H4519" s="9">
        <v>379195.9</v>
      </c>
      <c r="I4519" s="21"/>
      <c r="J4519" s="17"/>
    </row>
    <row r="4520" spans="1:10" ht="60" customHeight="1" x14ac:dyDescent="0.25">
      <c r="A4520" s="19">
        <v>929930</v>
      </c>
      <c r="B4520" s="20" t="s">
        <v>11074</v>
      </c>
      <c r="C4520" s="20" t="s">
        <v>9888</v>
      </c>
      <c r="D4520" s="20"/>
      <c r="E4520" s="20"/>
      <c r="F4520" s="20" t="s">
        <v>16991</v>
      </c>
      <c r="G4520" s="9">
        <v>79000</v>
      </c>
      <c r="H4520" s="9">
        <v>0</v>
      </c>
      <c r="I4520" s="21"/>
      <c r="J4520" s="17"/>
    </row>
    <row r="4521" spans="1:10" ht="60" customHeight="1" x14ac:dyDescent="0.25">
      <c r="A4521" s="19">
        <v>929942</v>
      </c>
      <c r="B4521" s="20" t="s">
        <v>13854</v>
      </c>
      <c r="C4521" s="20" t="s">
        <v>16218</v>
      </c>
      <c r="D4521" s="20"/>
      <c r="E4521" s="20"/>
      <c r="F4521" s="20" t="s">
        <v>16991</v>
      </c>
      <c r="G4521" s="9">
        <v>54000</v>
      </c>
      <c r="H4521" s="9">
        <v>0</v>
      </c>
      <c r="I4521" s="21"/>
      <c r="J4521" s="17"/>
    </row>
    <row r="4522" spans="1:10" ht="60" customHeight="1" x14ac:dyDescent="0.25">
      <c r="A4522" s="19">
        <v>929943</v>
      </c>
      <c r="B4522" s="20" t="s">
        <v>13853</v>
      </c>
      <c r="C4522" s="20" t="s">
        <v>16218</v>
      </c>
      <c r="D4522" s="20"/>
      <c r="E4522" s="20"/>
      <c r="F4522" s="20" t="s">
        <v>16991</v>
      </c>
      <c r="G4522" s="9">
        <v>54000</v>
      </c>
      <c r="H4522" s="9">
        <v>0</v>
      </c>
      <c r="I4522" s="21"/>
      <c r="J4522" s="17"/>
    </row>
    <row r="4523" spans="1:10" ht="60" customHeight="1" x14ac:dyDescent="0.25">
      <c r="A4523" s="19">
        <v>929946</v>
      </c>
      <c r="B4523" s="20" t="s">
        <v>13849</v>
      </c>
      <c r="C4523" s="20" t="s">
        <v>11294</v>
      </c>
      <c r="D4523" s="20"/>
      <c r="E4523" s="20"/>
      <c r="F4523" s="20" t="s">
        <v>16991</v>
      </c>
      <c r="G4523" s="9">
        <v>1041128.72</v>
      </c>
      <c r="H4523" s="9">
        <v>214993.89</v>
      </c>
      <c r="I4523" s="21"/>
      <c r="J4523" s="17"/>
    </row>
    <row r="4524" spans="1:10" ht="60" customHeight="1" x14ac:dyDescent="0.25">
      <c r="A4524" s="19">
        <v>929988</v>
      </c>
      <c r="B4524" s="20" t="s">
        <v>16219</v>
      </c>
      <c r="C4524" s="20" t="s">
        <v>13863</v>
      </c>
      <c r="D4524" s="20"/>
      <c r="E4524" s="20"/>
      <c r="F4524" s="20" t="s">
        <v>16991</v>
      </c>
      <c r="G4524" s="9">
        <v>256640</v>
      </c>
      <c r="H4524" s="9">
        <v>2138.27</v>
      </c>
      <c r="I4524" s="21"/>
      <c r="J4524" s="17"/>
    </row>
    <row r="4525" spans="1:10" ht="60" customHeight="1" x14ac:dyDescent="0.25">
      <c r="A4525" s="19">
        <v>929990</v>
      </c>
      <c r="B4525" s="20" t="s">
        <v>13835</v>
      </c>
      <c r="C4525" s="20" t="s">
        <v>11315</v>
      </c>
      <c r="D4525" s="20"/>
      <c r="E4525" s="20"/>
      <c r="F4525" s="20" t="s">
        <v>16991</v>
      </c>
      <c r="G4525" s="9">
        <v>106307</v>
      </c>
      <c r="H4525" s="9">
        <v>0</v>
      </c>
      <c r="I4525" s="21"/>
      <c r="J4525" s="17"/>
    </row>
    <row r="4526" spans="1:10" ht="60" customHeight="1" x14ac:dyDescent="0.25">
      <c r="A4526" s="19">
        <v>929991</v>
      </c>
      <c r="B4526" s="20" t="s">
        <v>13830</v>
      </c>
      <c r="C4526" s="20" t="s">
        <v>13192</v>
      </c>
      <c r="D4526" s="20"/>
      <c r="E4526" s="20"/>
      <c r="F4526" s="20" t="s">
        <v>16991</v>
      </c>
      <c r="G4526" s="9">
        <v>129824</v>
      </c>
      <c r="H4526" s="9">
        <v>0</v>
      </c>
      <c r="I4526" s="21"/>
      <c r="J4526" s="17"/>
    </row>
    <row r="4527" spans="1:10" ht="60" customHeight="1" x14ac:dyDescent="0.25">
      <c r="A4527" s="19">
        <v>929999</v>
      </c>
      <c r="B4527" s="20" t="s">
        <v>13823</v>
      </c>
      <c r="C4527" s="20" t="s">
        <v>11305</v>
      </c>
      <c r="D4527" s="20"/>
      <c r="E4527" s="20"/>
      <c r="F4527" s="20" t="s">
        <v>16991</v>
      </c>
      <c r="G4527" s="9">
        <v>153001</v>
      </c>
      <c r="H4527" s="9">
        <v>0</v>
      </c>
      <c r="I4527" s="21"/>
      <c r="J4527" s="17"/>
    </row>
    <row r="4528" spans="1:10" ht="60" customHeight="1" x14ac:dyDescent="0.25">
      <c r="A4528" s="19">
        <v>930001</v>
      </c>
      <c r="B4528" s="20" t="s">
        <v>16220</v>
      </c>
      <c r="C4528" s="20" t="s">
        <v>16221</v>
      </c>
      <c r="D4528" s="20"/>
      <c r="E4528" s="20"/>
      <c r="F4528" s="20" t="s">
        <v>16991</v>
      </c>
      <c r="G4528" s="9">
        <v>55061</v>
      </c>
      <c r="H4528" s="9">
        <v>0</v>
      </c>
      <c r="I4528" s="21"/>
      <c r="J4528" s="17"/>
    </row>
    <row r="4529" spans="1:10" ht="60" customHeight="1" x14ac:dyDescent="0.25">
      <c r="A4529" s="19">
        <v>973936</v>
      </c>
      <c r="B4529" s="20" t="s">
        <v>15226</v>
      </c>
      <c r="C4529" s="20" t="s">
        <v>16222</v>
      </c>
      <c r="D4529" s="20"/>
      <c r="E4529" s="20"/>
      <c r="F4529" s="20" t="s">
        <v>16991</v>
      </c>
      <c r="G4529" s="9">
        <v>86300</v>
      </c>
      <c r="H4529" s="9">
        <v>17259.68</v>
      </c>
      <c r="I4529" s="21"/>
      <c r="J4529" s="17"/>
    </row>
    <row r="4530" spans="1:10" ht="60" customHeight="1" x14ac:dyDescent="0.25">
      <c r="A4530" s="19">
        <v>973941</v>
      </c>
      <c r="B4530" s="20" t="s">
        <v>11605</v>
      </c>
      <c r="C4530" s="20" t="s">
        <v>16223</v>
      </c>
      <c r="D4530" s="20"/>
      <c r="E4530" s="20"/>
      <c r="F4530" s="20" t="s">
        <v>16991</v>
      </c>
      <c r="G4530" s="9">
        <v>70000</v>
      </c>
      <c r="H4530" s="9">
        <v>0</v>
      </c>
      <c r="I4530" s="21"/>
      <c r="J4530" s="17"/>
    </row>
    <row r="4531" spans="1:10" ht="60" customHeight="1" x14ac:dyDescent="0.25">
      <c r="A4531" s="19">
        <v>726812</v>
      </c>
      <c r="B4531" s="20" t="s">
        <v>16224</v>
      </c>
      <c r="C4531" s="20" t="s">
        <v>16225</v>
      </c>
      <c r="D4531" s="20"/>
      <c r="E4531" s="20"/>
      <c r="F4531" s="20" t="s">
        <v>16992</v>
      </c>
      <c r="G4531" s="9">
        <v>14021</v>
      </c>
      <c r="H4531" s="9">
        <v>0</v>
      </c>
      <c r="I4531" s="21"/>
      <c r="J4531" s="17"/>
    </row>
    <row r="4532" spans="1:10" ht="60" customHeight="1" x14ac:dyDescent="0.25">
      <c r="A4532" s="19">
        <v>726814</v>
      </c>
      <c r="B4532" s="20" t="s">
        <v>16226</v>
      </c>
      <c r="C4532" s="20" t="s">
        <v>16227</v>
      </c>
      <c r="D4532" s="20"/>
      <c r="E4532" s="20"/>
      <c r="F4532" s="20" t="s">
        <v>16992</v>
      </c>
      <c r="G4532" s="9">
        <v>15000</v>
      </c>
      <c r="H4532" s="9">
        <v>0</v>
      </c>
      <c r="I4532" s="21"/>
      <c r="J4532" s="17"/>
    </row>
    <row r="4533" spans="1:10" ht="60" customHeight="1" x14ac:dyDescent="0.25">
      <c r="A4533" s="19">
        <v>726817</v>
      </c>
      <c r="B4533" s="20" t="s">
        <v>5755</v>
      </c>
      <c r="C4533" s="20" t="s">
        <v>16228</v>
      </c>
      <c r="D4533" s="20"/>
      <c r="E4533" s="20"/>
      <c r="F4533" s="20" t="s">
        <v>16992</v>
      </c>
      <c r="G4533" s="9">
        <v>78603</v>
      </c>
      <c r="H4533" s="9">
        <v>0</v>
      </c>
      <c r="I4533" s="21"/>
      <c r="J4533" s="17"/>
    </row>
    <row r="4534" spans="1:10" ht="60" customHeight="1" x14ac:dyDescent="0.25">
      <c r="A4534" s="19">
        <v>726820</v>
      </c>
      <c r="B4534" s="20" t="s">
        <v>16229</v>
      </c>
      <c r="C4534" s="20" t="s">
        <v>16230</v>
      </c>
      <c r="D4534" s="20"/>
      <c r="E4534" s="20"/>
      <c r="F4534" s="20" t="s">
        <v>16992</v>
      </c>
      <c r="G4534" s="9">
        <v>3789</v>
      </c>
      <c r="H4534" s="9">
        <v>0</v>
      </c>
      <c r="I4534" s="21"/>
      <c r="J4534" s="17"/>
    </row>
    <row r="4535" spans="1:10" ht="60" customHeight="1" x14ac:dyDescent="0.25">
      <c r="A4535" s="19">
        <v>726940</v>
      </c>
      <c r="B4535" s="20" t="s">
        <v>15914</v>
      </c>
      <c r="C4535" s="20" t="s">
        <v>16231</v>
      </c>
      <c r="D4535" s="20"/>
      <c r="E4535" s="20"/>
      <c r="F4535" s="20" t="s">
        <v>16992</v>
      </c>
      <c r="G4535" s="9">
        <v>17382.400000000001</v>
      </c>
      <c r="H4535" s="9">
        <v>0</v>
      </c>
      <c r="I4535" s="21"/>
      <c r="J4535" s="17"/>
    </row>
    <row r="4536" spans="1:10" ht="60" customHeight="1" x14ac:dyDescent="0.25">
      <c r="A4536" s="19">
        <v>726948</v>
      </c>
      <c r="B4536" s="20" t="s">
        <v>16232</v>
      </c>
      <c r="C4536" s="20" t="s">
        <v>16233</v>
      </c>
      <c r="D4536" s="20"/>
      <c r="E4536" s="20"/>
      <c r="F4536" s="20" t="s">
        <v>16992</v>
      </c>
      <c r="G4536" s="9">
        <v>19627</v>
      </c>
      <c r="H4536" s="9">
        <v>0</v>
      </c>
      <c r="I4536" s="21"/>
      <c r="J4536" s="17"/>
    </row>
    <row r="4537" spans="1:10" ht="60" customHeight="1" x14ac:dyDescent="0.25">
      <c r="A4537" s="19">
        <v>726952</v>
      </c>
      <c r="B4537" s="20" t="s">
        <v>16234</v>
      </c>
      <c r="C4537" s="20" t="s">
        <v>16235</v>
      </c>
      <c r="D4537" s="20"/>
      <c r="E4537" s="20"/>
      <c r="F4537" s="20" t="s">
        <v>16992</v>
      </c>
      <c r="G4537" s="9">
        <v>20568</v>
      </c>
      <c r="H4537" s="9">
        <v>0</v>
      </c>
      <c r="I4537" s="21"/>
      <c r="J4537" s="17"/>
    </row>
    <row r="4538" spans="1:10" ht="60" customHeight="1" x14ac:dyDescent="0.25">
      <c r="A4538" s="19">
        <v>726958</v>
      </c>
      <c r="B4538" s="20" t="s">
        <v>16236</v>
      </c>
      <c r="C4538" s="20" t="s">
        <v>16235</v>
      </c>
      <c r="D4538" s="20"/>
      <c r="E4538" s="20"/>
      <c r="F4538" s="20" t="s">
        <v>16992</v>
      </c>
      <c r="G4538" s="9">
        <v>19068</v>
      </c>
      <c r="H4538" s="9">
        <v>0</v>
      </c>
      <c r="I4538" s="21"/>
      <c r="J4538" s="17"/>
    </row>
    <row r="4539" spans="1:10" ht="60" customHeight="1" x14ac:dyDescent="0.25">
      <c r="A4539" s="19">
        <v>726973</v>
      </c>
      <c r="B4539" s="20" t="s">
        <v>16237</v>
      </c>
      <c r="C4539" s="20" t="s">
        <v>16238</v>
      </c>
      <c r="D4539" s="20"/>
      <c r="E4539" s="20"/>
      <c r="F4539" s="20" t="s">
        <v>16992</v>
      </c>
      <c r="G4539" s="9">
        <v>15000</v>
      </c>
      <c r="H4539" s="9">
        <v>0</v>
      </c>
      <c r="I4539" s="21"/>
      <c r="J4539" s="17"/>
    </row>
    <row r="4540" spans="1:10" ht="60" customHeight="1" x14ac:dyDescent="0.25">
      <c r="A4540" s="19">
        <v>726975</v>
      </c>
      <c r="B4540" s="20" t="s">
        <v>16239</v>
      </c>
      <c r="C4540" s="20" t="s">
        <v>16240</v>
      </c>
      <c r="D4540" s="20"/>
      <c r="E4540" s="20"/>
      <c r="F4540" s="20" t="s">
        <v>16992</v>
      </c>
      <c r="G4540" s="9">
        <v>25000</v>
      </c>
      <c r="H4540" s="9">
        <v>0</v>
      </c>
      <c r="I4540" s="21"/>
      <c r="J4540" s="17"/>
    </row>
    <row r="4541" spans="1:10" ht="60" customHeight="1" x14ac:dyDescent="0.25">
      <c r="A4541" s="19">
        <v>726977</v>
      </c>
      <c r="B4541" s="20" t="s">
        <v>16241</v>
      </c>
      <c r="C4541" s="20" t="s">
        <v>16242</v>
      </c>
      <c r="D4541" s="20"/>
      <c r="E4541" s="20"/>
      <c r="F4541" s="20" t="s">
        <v>16992</v>
      </c>
      <c r="G4541" s="9">
        <v>25408.2</v>
      </c>
      <c r="H4541" s="9">
        <v>0</v>
      </c>
      <c r="I4541" s="21"/>
      <c r="J4541" s="17"/>
    </row>
    <row r="4542" spans="1:10" ht="60" customHeight="1" x14ac:dyDescent="0.25">
      <c r="A4542" s="19">
        <v>726979</v>
      </c>
      <c r="B4542" s="20" t="s">
        <v>16243</v>
      </c>
      <c r="C4542" s="20" t="s">
        <v>5941</v>
      </c>
      <c r="D4542" s="20"/>
      <c r="E4542" s="20"/>
      <c r="F4542" s="20" t="s">
        <v>16992</v>
      </c>
      <c r="G4542" s="9">
        <v>44440</v>
      </c>
      <c r="H4542" s="9">
        <v>0</v>
      </c>
      <c r="I4542" s="21"/>
      <c r="J4542" s="17"/>
    </row>
    <row r="4543" spans="1:10" ht="60" customHeight="1" x14ac:dyDescent="0.25">
      <c r="A4543" s="19">
        <v>726985</v>
      </c>
      <c r="B4543" s="20" t="s">
        <v>16244</v>
      </c>
      <c r="C4543" s="20" t="s">
        <v>15277</v>
      </c>
      <c r="D4543" s="20"/>
      <c r="E4543" s="20"/>
      <c r="F4543" s="20" t="s">
        <v>16992</v>
      </c>
      <c r="G4543" s="9">
        <v>74000</v>
      </c>
      <c r="H4543" s="9">
        <v>0</v>
      </c>
      <c r="I4543" s="21"/>
      <c r="J4543" s="17"/>
    </row>
    <row r="4544" spans="1:10" ht="60" customHeight="1" x14ac:dyDescent="0.25">
      <c r="A4544" s="19">
        <v>727101</v>
      </c>
      <c r="B4544" s="20" t="s">
        <v>16016</v>
      </c>
      <c r="C4544" s="20" t="s">
        <v>11244</v>
      </c>
      <c r="D4544" s="20"/>
      <c r="E4544" s="20"/>
      <c r="F4544" s="20" t="s">
        <v>16992</v>
      </c>
      <c r="G4544" s="9">
        <v>26023.68</v>
      </c>
      <c r="H4544" s="9">
        <v>0</v>
      </c>
      <c r="I4544" s="21"/>
      <c r="J4544" s="17"/>
    </row>
    <row r="4545" spans="1:10" ht="60" customHeight="1" x14ac:dyDescent="0.25">
      <c r="A4545" s="19">
        <v>727124</v>
      </c>
      <c r="B4545" s="20" t="s">
        <v>16245</v>
      </c>
      <c r="C4545" s="20" t="s">
        <v>16246</v>
      </c>
      <c r="D4545" s="20"/>
      <c r="E4545" s="20"/>
      <c r="F4545" s="20" t="s">
        <v>16992</v>
      </c>
      <c r="G4545" s="9">
        <v>25000</v>
      </c>
      <c r="H4545" s="9">
        <v>0</v>
      </c>
      <c r="I4545" s="21"/>
      <c r="J4545" s="17"/>
    </row>
    <row r="4546" spans="1:10" ht="60" customHeight="1" x14ac:dyDescent="0.25">
      <c r="A4546" s="19">
        <v>727132</v>
      </c>
      <c r="B4546" s="20" t="s">
        <v>16247</v>
      </c>
      <c r="C4546" s="20" t="s">
        <v>16248</v>
      </c>
      <c r="D4546" s="20"/>
      <c r="E4546" s="20"/>
      <c r="F4546" s="20" t="s">
        <v>16992</v>
      </c>
      <c r="G4546" s="9">
        <v>7000</v>
      </c>
      <c r="H4546" s="9">
        <v>0</v>
      </c>
      <c r="I4546" s="21"/>
      <c r="J4546" s="17"/>
    </row>
    <row r="4547" spans="1:10" ht="60" customHeight="1" x14ac:dyDescent="0.25">
      <c r="A4547" s="19">
        <v>727138</v>
      </c>
      <c r="B4547" s="20" t="s">
        <v>16249</v>
      </c>
      <c r="C4547" s="20" t="s">
        <v>16250</v>
      </c>
      <c r="D4547" s="20"/>
      <c r="E4547" s="20"/>
      <c r="F4547" s="20" t="s">
        <v>16992</v>
      </c>
      <c r="G4547" s="9">
        <v>22000</v>
      </c>
      <c r="H4547" s="9">
        <v>0</v>
      </c>
      <c r="I4547" s="21"/>
      <c r="J4547" s="17"/>
    </row>
    <row r="4548" spans="1:10" ht="60" customHeight="1" x14ac:dyDescent="0.25">
      <c r="A4548" s="19">
        <v>727199</v>
      </c>
      <c r="B4548" s="20" t="s">
        <v>16251</v>
      </c>
      <c r="C4548" s="20" t="s">
        <v>16252</v>
      </c>
      <c r="D4548" s="20"/>
      <c r="E4548" s="20"/>
      <c r="F4548" s="20" t="s">
        <v>16992</v>
      </c>
      <c r="G4548" s="9">
        <v>74000</v>
      </c>
      <c r="H4548" s="9">
        <v>0</v>
      </c>
      <c r="I4548" s="21"/>
      <c r="J4548" s="17"/>
    </row>
    <row r="4549" spans="1:10" ht="60" customHeight="1" x14ac:dyDescent="0.25">
      <c r="A4549" s="19">
        <v>727202</v>
      </c>
      <c r="B4549" s="20" t="s">
        <v>16253</v>
      </c>
      <c r="C4549" s="20" t="s">
        <v>16254</v>
      </c>
      <c r="D4549" s="20"/>
      <c r="E4549" s="20"/>
      <c r="F4549" s="20" t="s">
        <v>16992</v>
      </c>
      <c r="G4549" s="9">
        <v>43000</v>
      </c>
      <c r="H4549" s="9">
        <v>0</v>
      </c>
      <c r="I4549" s="21"/>
      <c r="J4549" s="17"/>
    </row>
    <row r="4550" spans="1:10" ht="60" customHeight="1" x14ac:dyDescent="0.25">
      <c r="A4550" s="19">
        <v>727208</v>
      </c>
      <c r="B4550" s="20" t="s">
        <v>16255</v>
      </c>
      <c r="C4550" s="20" t="s">
        <v>16256</v>
      </c>
      <c r="D4550" s="20"/>
      <c r="E4550" s="20"/>
      <c r="F4550" s="20" t="s">
        <v>16992</v>
      </c>
      <c r="G4550" s="9">
        <v>322000</v>
      </c>
      <c r="H4550" s="9">
        <v>154739.72</v>
      </c>
      <c r="I4550" s="21"/>
      <c r="J4550" s="17"/>
    </row>
    <row r="4551" spans="1:10" ht="60" customHeight="1" x14ac:dyDescent="0.25">
      <c r="A4551" s="19">
        <v>727210</v>
      </c>
      <c r="B4551" s="20" t="s">
        <v>16257</v>
      </c>
      <c r="C4551" s="20" t="s">
        <v>16258</v>
      </c>
      <c r="D4551" s="20"/>
      <c r="E4551" s="20"/>
      <c r="F4551" s="20" t="s">
        <v>16992</v>
      </c>
      <c r="G4551" s="9">
        <v>13719.12</v>
      </c>
      <c r="H4551" s="9">
        <v>0</v>
      </c>
      <c r="I4551" s="21"/>
      <c r="J4551" s="17"/>
    </row>
    <row r="4552" spans="1:10" ht="60" customHeight="1" x14ac:dyDescent="0.25">
      <c r="A4552" s="19">
        <v>727214</v>
      </c>
      <c r="B4552" s="20" t="s">
        <v>16259</v>
      </c>
      <c r="C4552" s="20" t="s">
        <v>16260</v>
      </c>
      <c r="D4552" s="20"/>
      <c r="E4552" s="20"/>
      <c r="F4552" s="20" t="s">
        <v>16992</v>
      </c>
      <c r="G4552" s="9">
        <v>14000</v>
      </c>
      <c r="H4552" s="9">
        <v>0</v>
      </c>
      <c r="I4552" s="21"/>
      <c r="J4552" s="17"/>
    </row>
    <row r="4553" spans="1:10" ht="60" customHeight="1" x14ac:dyDescent="0.25">
      <c r="A4553" s="19">
        <v>727215</v>
      </c>
      <c r="B4553" s="20" t="s">
        <v>16261</v>
      </c>
      <c r="C4553" s="20" t="s">
        <v>16260</v>
      </c>
      <c r="D4553" s="20"/>
      <c r="E4553" s="20"/>
      <c r="F4553" s="20" t="s">
        <v>16992</v>
      </c>
      <c r="G4553" s="9">
        <v>14000</v>
      </c>
      <c r="H4553" s="9">
        <v>0</v>
      </c>
      <c r="I4553" s="21"/>
      <c r="J4553" s="17"/>
    </row>
    <row r="4554" spans="1:10" ht="60" customHeight="1" x14ac:dyDescent="0.25">
      <c r="A4554" s="19">
        <v>727220</v>
      </c>
      <c r="B4554" s="20" t="s">
        <v>16262</v>
      </c>
      <c r="C4554" s="20" t="s">
        <v>16263</v>
      </c>
      <c r="D4554" s="20"/>
      <c r="E4554" s="20"/>
      <c r="F4554" s="20" t="s">
        <v>16992</v>
      </c>
      <c r="G4554" s="9">
        <v>43012.800000000003</v>
      </c>
      <c r="H4554" s="9">
        <v>0</v>
      </c>
      <c r="I4554" s="21"/>
      <c r="J4554" s="17"/>
    </row>
    <row r="4555" spans="1:10" ht="60" customHeight="1" x14ac:dyDescent="0.25">
      <c r="A4555" s="19">
        <v>727221</v>
      </c>
      <c r="B4555" s="20" t="s">
        <v>16264</v>
      </c>
      <c r="C4555" s="20" t="s">
        <v>16265</v>
      </c>
      <c r="D4555" s="20"/>
      <c r="E4555" s="20"/>
      <c r="F4555" s="20" t="s">
        <v>16992</v>
      </c>
      <c r="G4555" s="9">
        <v>39800</v>
      </c>
      <c r="H4555" s="9">
        <v>0</v>
      </c>
      <c r="I4555" s="21"/>
      <c r="J4555" s="17"/>
    </row>
    <row r="4556" spans="1:10" ht="60" customHeight="1" x14ac:dyDescent="0.25">
      <c r="A4556" s="19">
        <v>727232</v>
      </c>
      <c r="B4556" s="20" t="s">
        <v>16266</v>
      </c>
      <c r="C4556" s="20" t="s">
        <v>16267</v>
      </c>
      <c r="D4556" s="20"/>
      <c r="E4556" s="20"/>
      <c r="F4556" s="20" t="s">
        <v>16992</v>
      </c>
      <c r="G4556" s="9">
        <v>15400</v>
      </c>
      <c r="H4556" s="9">
        <v>0</v>
      </c>
      <c r="I4556" s="21"/>
      <c r="J4556" s="17"/>
    </row>
    <row r="4557" spans="1:10" ht="60" customHeight="1" x14ac:dyDescent="0.25">
      <c r="A4557" s="19">
        <v>727234</v>
      </c>
      <c r="B4557" s="20" t="s">
        <v>16268</v>
      </c>
      <c r="C4557" s="20" t="s">
        <v>16269</v>
      </c>
      <c r="D4557" s="20"/>
      <c r="E4557" s="20"/>
      <c r="F4557" s="20" t="s">
        <v>16992</v>
      </c>
      <c r="G4557" s="9">
        <v>26820</v>
      </c>
      <c r="H4557" s="9">
        <v>0</v>
      </c>
      <c r="I4557" s="21"/>
      <c r="J4557" s="17"/>
    </row>
    <row r="4558" spans="1:10" ht="60" customHeight="1" x14ac:dyDescent="0.25">
      <c r="A4558" s="19">
        <v>727239</v>
      </c>
      <c r="B4558" s="20" t="s">
        <v>16270</v>
      </c>
      <c r="C4558" s="20" t="s">
        <v>16271</v>
      </c>
      <c r="D4558" s="20"/>
      <c r="E4558" s="20"/>
      <c r="F4558" s="20" t="s">
        <v>16992</v>
      </c>
      <c r="G4558" s="9">
        <v>9987.18</v>
      </c>
      <c r="H4558" s="9">
        <v>0</v>
      </c>
      <c r="I4558" s="21"/>
      <c r="J4558" s="17"/>
    </row>
    <row r="4559" spans="1:10" ht="60" customHeight="1" x14ac:dyDescent="0.25">
      <c r="A4559" s="19">
        <v>727240</v>
      </c>
      <c r="B4559" s="20" t="s">
        <v>16272</v>
      </c>
      <c r="C4559" s="20" t="s">
        <v>16273</v>
      </c>
      <c r="D4559" s="20"/>
      <c r="E4559" s="20"/>
      <c r="F4559" s="20" t="s">
        <v>16992</v>
      </c>
      <c r="G4559" s="9">
        <v>18368.28</v>
      </c>
      <c r="H4559" s="9">
        <v>0</v>
      </c>
      <c r="I4559" s="21"/>
      <c r="J4559" s="17"/>
    </row>
    <row r="4560" spans="1:10" ht="60" customHeight="1" x14ac:dyDescent="0.25">
      <c r="A4560" s="19">
        <v>727447</v>
      </c>
      <c r="B4560" s="20" t="s">
        <v>16274</v>
      </c>
      <c r="C4560" s="20" t="s">
        <v>16275</v>
      </c>
      <c r="D4560" s="20"/>
      <c r="E4560" s="20"/>
      <c r="F4560" s="20" t="s">
        <v>16992</v>
      </c>
      <c r="G4560" s="9">
        <v>66216.960000000006</v>
      </c>
      <c r="H4560" s="9">
        <v>0</v>
      </c>
      <c r="I4560" s="21"/>
      <c r="J4560" s="17"/>
    </row>
    <row r="4561" spans="1:10" ht="60" customHeight="1" x14ac:dyDescent="0.25">
      <c r="A4561" s="19">
        <v>727450</v>
      </c>
      <c r="B4561" s="20" t="s">
        <v>16276</v>
      </c>
      <c r="C4561" s="20" t="s">
        <v>13016</v>
      </c>
      <c r="D4561" s="20"/>
      <c r="E4561" s="20"/>
      <c r="F4561" s="20" t="s">
        <v>16992</v>
      </c>
      <c r="G4561" s="9">
        <v>38000</v>
      </c>
      <c r="H4561" s="9">
        <v>0</v>
      </c>
      <c r="I4561" s="21"/>
      <c r="J4561" s="17"/>
    </row>
    <row r="4562" spans="1:10" ht="60" customHeight="1" x14ac:dyDescent="0.25">
      <c r="A4562" s="19">
        <v>727451</v>
      </c>
      <c r="B4562" s="20" t="s">
        <v>16017</v>
      </c>
      <c r="C4562" s="20" t="s">
        <v>16277</v>
      </c>
      <c r="D4562" s="20"/>
      <c r="E4562" s="20"/>
      <c r="F4562" s="20" t="s">
        <v>16992</v>
      </c>
      <c r="G4562" s="9">
        <v>7519.05</v>
      </c>
      <c r="H4562" s="9">
        <v>0</v>
      </c>
      <c r="I4562" s="21"/>
      <c r="J4562" s="17"/>
    </row>
    <row r="4563" spans="1:10" ht="60" customHeight="1" x14ac:dyDescent="0.25">
      <c r="A4563" s="19">
        <v>727454</v>
      </c>
      <c r="B4563" s="20" t="s">
        <v>16278</v>
      </c>
      <c r="C4563" s="20" t="s">
        <v>16279</v>
      </c>
      <c r="D4563" s="20"/>
      <c r="E4563" s="20"/>
      <c r="F4563" s="20" t="s">
        <v>16992</v>
      </c>
      <c r="G4563" s="9">
        <v>7768.32</v>
      </c>
      <c r="H4563" s="9">
        <v>0</v>
      </c>
      <c r="I4563" s="21"/>
      <c r="J4563" s="17"/>
    </row>
    <row r="4564" spans="1:10" ht="60" customHeight="1" x14ac:dyDescent="0.25">
      <c r="A4564" s="19">
        <v>727455</v>
      </c>
      <c r="B4564" s="20" t="s">
        <v>16280</v>
      </c>
      <c r="C4564" s="20" t="s">
        <v>16281</v>
      </c>
      <c r="D4564" s="20"/>
      <c r="E4564" s="20"/>
      <c r="F4564" s="20" t="s">
        <v>16992</v>
      </c>
      <c r="G4564" s="9">
        <v>6048.6</v>
      </c>
      <c r="H4564" s="9">
        <v>0</v>
      </c>
      <c r="I4564" s="21"/>
      <c r="J4564" s="17"/>
    </row>
    <row r="4565" spans="1:10" ht="60" customHeight="1" x14ac:dyDescent="0.25">
      <c r="A4565" s="19">
        <v>727456</v>
      </c>
      <c r="B4565" s="20" t="s">
        <v>16282</v>
      </c>
      <c r="C4565" s="20" t="s">
        <v>16281</v>
      </c>
      <c r="D4565" s="20"/>
      <c r="E4565" s="20"/>
      <c r="F4565" s="20" t="s">
        <v>16992</v>
      </c>
      <c r="G4565" s="9">
        <v>8500</v>
      </c>
      <c r="H4565" s="9">
        <v>0</v>
      </c>
      <c r="I4565" s="21"/>
      <c r="J4565" s="17"/>
    </row>
    <row r="4566" spans="1:10" ht="60" customHeight="1" x14ac:dyDescent="0.25">
      <c r="A4566" s="19">
        <v>892047</v>
      </c>
      <c r="B4566" s="20" t="s">
        <v>16283</v>
      </c>
      <c r="C4566" s="20" t="s">
        <v>16284</v>
      </c>
      <c r="D4566" s="20"/>
      <c r="E4566" s="20"/>
      <c r="F4566" s="20" t="s">
        <v>16992</v>
      </c>
      <c r="G4566" s="9">
        <v>16000</v>
      </c>
      <c r="H4566" s="9">
        <v>0</v>
      </c>
      <c r="I4566" s="21"/>
      <c r="J4566" s="17"/>
    </row>
    <row r="4567" spans="1:10" ht="60" customHeight="1" x14ac:dyDescent="0.25">
      <c r="A4567" s="19">
        <v>892049</v>
      </c>
      <c r="B4567" s="20" t="s">
        <v>16285</v>
      </c>
      <c r="C4567" s="20" t="s">
        <v>16286</v>
      </c>
      <c r="D4567" s="20"/>
      <c r="E4567" s="20"/>
      <c r="F4567" s="20" t="s">
        <v>16992</v>
      </c>
      <c r="G4567" s="9">
        <v>289351.28000000003</v>
      </c>
      <c r="H4567" s="9">
        <v>116206.59</v>
      </c>
      <c r="I4567" s="21"/>
      <c r="J4567" s="17"/>
    </row>
    <row r="4568" spans="1:10" ht="60" customHeight="1" x14ac:dyDescent="0.25">
      <c r="A4568" s="19">
        <v>1123627</v>
      </c>
      <c r="B4568" s="20" t="s">
        <v>15105</v>
      </c>
      <c r="C4568" s="20" t="s">
        <v>16287</v>
      </c>
      <c r="D4568" s="20"/>
      <c r="E4568" s="20"/>
      <c r="F4568" s="20" t="s">
        <v>16992</v>
      </c>
      <c r="G4568" s="9">
        <v>38100</v>
      </c>
      <c r="H4568" s="9">
        <v>0</v>
      </c>
      <c r="I4568" s="21"/>
      <c r="J4568" s="17"/>
    </row>
    <row r="4569" spans="1:10" ht="60" customHeight="1" x14ac:dyDescent="0.25">
      <c r="A4569" s="19">
        <v>1123628</v>
      </c>
      <c r="B4569" s="20" t="s">
        <v>15099</v>
      </c>
      <c r="C4569" s="20" t="s">
        <v>16287</v>
      </c>
      <c r="D4569" s="20"/>
      <c r="E4569" s="20"/>
      <c r="F4569" s="20" t="s">
        <v>16992</v>
      </c>
      <c r="G4569" s="9">
        <v>38100</v>
      </c>
      <c r="H4569" s="9">
        <v>0</v>
      </c>
      <c r="I4569" s="21"/>
      <c r="J4569" s="17"/>
    </row>
    <row r="4570" spans="1:10" ht="60" customHeight="1" x14ac:dyDescent="0.25">
      <c r="A4570" s="19">
        <v>1123629</v>
      </c>
      <c r="B4570" s="20" t="s">
        <v>15101</v>
      </c>
      <c r="C4570" s="20" t="s">
        <v>16287</v>
      </c>
      <c r="D4570" s="20"/>
      <c r="E4570" s="20"/>
      <c r="F4570" s="20" t="s">
        <v>16992</v>
      </c>
      <c r="G4570" s="9">
        <v>38100</v>
      </c>
      <c r="H4570" s="9">
        <v>0</v>
      </c>
      <c r="I4570" s="21"/>
      <c r="J4570" s="17"/>
    </row>
    <row r="4571" spans="1:10" ht="60" customHeight="1" x14ac:dyDescent="0.25">
      <c r="A4571" s="19">
        <v>1123630</v>
      </c>
      <c r="B4571" s="20" t="s">
        <v>15107</v>
      </c>
      <c r="C4571" s="20" t="s">
        <v>16288</v>
      </c>
      <c r="D4571" s="20"/>
      <c r="E4571" s="20"/>
      <c r="F4571" s="20" t="s">
        <v>16992</v>
      </c>
      <c r="G4571" s="9">
        <v>27400</v>
      </c>
      <c r="H4571" s="9">
        <v>0</v>
      </c>
      <c r="I4571" s="21"/>
      <c r="J4571" s="17"/>
    </row>
    <row r="4572" spans="1:10" ht="60" customHeight="1" x14ac:dyDescent="0.25">
      <c r="A4572" s="19">
        <v>1123631</v>
      </c>
      <c r="B4572" s="20" t="s">
        <v>15103</v>
      </c>
      <c r="C4572" s="20" t="s">
        <v>16289</v>
      </c>
      <c r="D4572" s="20"/>
      <c r="E4572" s="20"/>
      <c r="F4572" s="20" t="s">
        <v>16992</v>
      </c>
      <c r="G4572" s="9">
        <v>40800</v>
      </c>
      <c r="H4572" s="9">
        <v>0</v>
      </c>
      <c r="I4572" s="21"/>
      <c r="J4572" s="17"/>
    </row>
    <row r="4573" spans="1:10" ht="60" customHeight="1" x14ac:dyDescent="0.25">
      <c r="A4573" s="19">
        <v>756349</v>
      </c>
      <c r="B4573" s="20" t="s">
        <v>13622</v>
      </c>
      <c r="C4573" s="20" t="s">
        <v>16290</v>
      </c>
      <c r="D4573" s="20"/>
      <c r="E4573" s="20"/>
      <c r="F4573" s="20" t="s">
        <v>16992</v>
      </c>
      <c r="G4573" s="9">
        <v>17006</v>
      </c>
      <c r="H4573" s="9">
        <v>0</v>
      </c>
      <c r="I4573" s="21"/>
      <c r="J4573" s="17"/>
    </row>
    <row r="4574" spans="1:10" ht="60" customHeight="1" x14ac:dyDescent="0.25">
      <c r="A4574" s="19">
        <v>832272</v>
      </c>
      <c r="B4574" s="20" t="s">
        <v>16291</v>
      </c>
      <c r="C4574" s="20" t="s">
        <v>6237</v>
      </c>
      <c r="D4574" s="20"/>
      <c r="E4574" s="20"/>
      <c r="F4574" s="20" t="s">
        <v>16992</v>
      </c>
      <c r="G4574" s="9">
        <v>22727</v>
      </c>
      <c r="H4574" s="9">
        <v>0</v>
      </c>
      <c r="I4574" s="21"/>
      <c r="J4574" s="17"/>
    </row>
    <row r="4575" spans="1:10" ht="60" customHeight="1" x14ac:dyDescent="0.25">
      <c r="A4575" s="19">
        <v>833482</v>
      </c>
      <c r="B4575" s="20" t="s">
        <v>16292</v>
      </c>
      <c r="C4575" s="20" t="s">
        <v>16293</v>
      </c>
      <c r="D4575" s="20"/>
      <c r="E4575" s="20"/>
      <c r="F4575" s="20" t="s">
        <v>16992</v>
      </c>
      <c r="G4575" s="9">
        <v>13000</v>
      </c>
      <c r="H4575" s="9">
        <v>0</v>
      </c>
      <c r="I4575" s="21"/>
      <c r="J4575" s="17"/>
    </row>
    <row r="4576" spans="1:10" ht="60" customHeight="1" x14ac:dyDescent="0.25">
      <c r="A4576" s="19">
        <v>833488</v>
      </c>
      <c r="B4576" s="20" t="s">
        <v>16294</v>
      </c>
      <c r="C4576" s="20" t="s">
        <v>16295</v>
      </c>
      <c r="D4576" s="20"/>
      <c r="E4576" s="20"/>
      <c r="F4576" s="20" t="s">
        <v>16992</v>
      </c>
      <c r="G4576" s="9">
        <v>39990</v>
      </c>
      <c r="H4576" s="9">
        <v>0</v>
      </c>
      <c r="I4576" s="21"/>
      <c r="J4576" s="17"/>
    </row>
    <row r="4577" spans="1:10" ht="60" customHeight="1" x14ac:dyDescent="0.25">
      <c r="A4577" s="19">
        <v>833489</v>
      </c>
      <c r="B4577" s="20" t="s">
        <v>16296</v>
      </c>
      <c r="C4577" s="20" t="s">
        <v>10885</v>
      </c>
      <c r="D4577" s="20"/>
      <c r="E4577" s="20"/>
      <c r="F4577" s="20" t="s">
        <v>16992</v>
      </c>
      <c r="G4577" s="9">
        <v>22727</v>
      </c>
      <c r="H4577" s="9">
        <v>0</v>
      </c>
      <c r="I4577" s="21"/>
      <c r="J4577" s="17"/>
    </row>
    <row r="4578" spans="1:10" ht="60" customHeight="1" x14ac:dyDescent="0.25">
      <c r="A4578" s="19">
        <v>833521</v>
      </c>
      <c r="B4578" s="20" t="s">
        <v>16297</v>
      </c>
      <c r="C4578" s="20" t="s">
        <v>6890</v>
      </c>
      <c r="D4578" s="20"/>
      <c r="E4578" s="20"/>
      <c r="F4578" s="20" t="s">
        <v>16992</v>
      </c>
      <c r="G4578" s="9">
        <v>25000</v>
      </c>
      <c r="H4578" s="9">
        <v>0</v>
      </c>
      <c r="I4578" s="21"/>
      <c r="J4578" s="17"/>
    </row>
    <row r="4579" spans="1:10" ht="60" customHeight="1" x14ac:dyDescent="0.25">
      <c r="A4579" s="19">
        <v>833522</v>
      </c>
      <c r="B4579" s="20" t="s">
        <v>16298</v>
      </c>
      <c r="C4579" s="20" t="s">
        <v>16299</v>
      </c>
      <c r="D4579" s="20"/>
      <c r="E4579" s="20"/>
      <c r="F4579" s="20" t="s">
        <v>16992</v>
      </c>
      <c r="G4579" s="9">
        <v>25000</v>
      </c>
      <c r="H4579" s="9">
        <v>0</v>
      </c>
      <c r="I4579" s="21"/>
      <c r="J4579" s="17"/>
    </row>
    <row r="4580" spans="1:10" ht="60" customHeight="1" x14ac:dyDescent="0.25">
      <c r="A4580" s="19">
        <v>833528</v>
      </c>
      <c r="B4580" s="20" t="s">
        <v>16300</v>
      </c>
      <c r="C4580" s="20" t="s">
        <v>16281</v>
      </c>
      <c r="D4580" s="20"/>
      <c r="E4580" s="20"/>
      <c r="F4580" s="20" t="s">
        <v>16992</v>
      </c>
      <c r="G4580" s="9">
        <v>8500</v>
      </c>
      <c r="H4580" s="9">
        <v>0</v>
      </c>
      <c r="I4580" s="21"/>
      <c r="J4580" s="17"/>
    </row>
    <row r="4581" spans="1:10" ht="60" customHeight="1" x14ac:dyDescent="0.25">
      <c r="A4581" s="19">
        <v>838582</v>
      </c>
      <c r="B4581" s="20" t="s">
        <v>16301</v>
      </c>
      <c r="C4581" s="20" t="s">
        <v>16302</v>
      </c>
      <c r="D4581" s="20"/>
      <c r="E4581" s="20"/>
      <c r="F4581" s="20" t="s">
        <v>16992</v>
      </c>
      <c r="G4581" s="9">
        <v>49000</v>
      </c>
      <c r="H4581" s="9">
        <v>0</v>
      </c>
      <c r="I4581" s="21"/>
      <c r="J4581" s="17"/>
    </row>
    <row r="4582" spans="1:10" ht="60" customHeight="1" x14ac:dyDescent="0.25">
      <c r="A4582" s="19">
        <v>838587</v>
      </c>
      <c r="B4582" s="20" t="s">
        <v>16303</v>
      </c>
      <c r="C4582" s="20" t="s">
        <v>16304</v>
      </c>
      <c r="D4582" s="20"/>
      <c r="E4582" s="20"/>
      <c r="F4582" s="20" t="s">
        <v>16992</v>
      </c>
      <c r="G4582" s="9">
        <v>22000</v>
      </c>
      <c r="H4582" s="9">
        <v>0</v>
      </c>
      <c r="I4582" s="21"/>
      <c r="J4582" s="17"/>
    </row>
    <row r="4583" spans="1:10" ht="60" customHeight="1" x14ac:dyDescent="0.25">
      <c r="A4583" s="19">
        <v>838588</v>
      </c>
      <c r="B4583" s="20" t="s">
        <v>16305</v>
      </c>
      <c r="C4583" s="20" t="s">
        <v>11461</v>
      </c>
      <c r="D4583" s="20"/>
      <c r="E4583" s="20"/>
      <c r="F4583" s="20" t="s">
        <v>16992</v>
      </c>
      <c r="G4583" s="9">
        <v>3500</v>
      </c>
      <c r="H4583" s="9">
        <v>0</v>
      </c>
      <c r="I4583" s="21"/>
      <c r="J4583" s="17"/>
    </row>
    <row r="4584" spans="1:10" ht="60" customHeight="1" x14ac:dyDescent="0.25">
      <c r="A4584" s="19">
        <v>838589</v>
      </c>
      <c r="B4584" s="20" t="s">
        <v>16306</v>
      </c>
      <c r="C4584" s="20" t="s">
        <v>16307</v>
      </c>
      <c r="D4584" s="20"/>
      <c r="E4584" s="20"/>
      <c r="F4584" s="20" t="s">
        <v>16992</v>
      </c>
      <c r="G4584" s="9">
        <v>18000</v>
      </c>
      <c r="H4584" s="9">
        <v>0</v>
      </c>
      <c r="I4584" s="21"/>
      <c r="J4584" s="17"/>
    </row>
    <row r="4585" spans="1:10" ht="60" customHeight="1" x14ac:dyDescent="0.25">
      <c r="A4585" s="19">
        <v>838590</v>
      </c>
      <c r="B4585" s="20" t="s">
        <v>16308</v>
      </c>
      <c r="C4585" s="20" t="s">
        <v>16309</v>
      </c>
      <c r="D4585" s="20"/>
      <c r="E4585" s="20"/>
      <c r="F4585" s="20" t="s">
        <v>16992</v>
      </c>
      <c r="G4585" s="9">
        <v>7500</v>
      </c>
      <c r="H4585" s="9">
        <v>0</v>
      </c>
      <c r="I4585" s="21"/>
      <c r="J4585" s="17"/>
    </row>
    <row r="4586" spans="1:10" ht="60" customHeight="1" x14ac:dyDescent="0.25">
      <c r="A4586" s="19">
        <v>844303</v>
      </c>
      <c r="B4586" s="20" t="s">
        <v>16310</v>
      </c>
      <c r="C4586" s="20" t="s">
        <v>15062</v>
      </c>
      <c r="D4586" s="20"/>
      <c r="E4586" s="20"/>
      <c r="F4586" s="20" t="s">
        <v>16992</v>
      </c>
      <c r="G4586" s="9">
        <v>30000</v>
      </c>
      <c r="H4586" s="9">
        <v>0</v>
      </c>
      <c r="I4586" s="21"/>
      <c r="J4586" s="17"/>
    </row>
    <row r="4587" spans="1:10" ht="60" customHeight="1" x14ac:dyDescent="0.25">
      <c r="A4587" s="19">
        <v>1072141</v>
      </c>
      <c r="B4587" s="20" t="s">
        <v>10486</v>
      </c>
      <c r="C4587" s="20" t="s">
        <v>16311</v>
      </c>
      <c r="D4587" s="20"/>
      <c r="E4587" s="20"/>
      <c r="F4587" s="20" t="s">
        <v>16992</v>
      </c>
      <c r="G4587" s="9">
        <v>1614322.41</v>
      </c>
      <c r="H4587" s="9">
        <v>0</v>
      </c>
      <c r="I4587" s="21"/>
      <c r="J4587" s="17"/>
    </row>
    <row r="4588" spans="1:10" ht="60" customHeight="1" x14ac:dyDescent="0.25">
      <c r="A4588" s="19">
        <v>1072142</v>
      </c>
      <c r="B4588" s="20" t="s">
        <v>16312</v>
      </c>
      <c r="C4588" s="20" t="s">
        <v>16313</v>
      </c>
      <c r="D4588" s="20"/>
      <c r="E4588" s="20"/>
      <c r="F4588" s="20" t="s">
        <v>16992</v>
      </c>
      <c r="G4588" s="9">
        <v>549161.14</v>
      </c>
      <c r="H4588" s="9">
        <v>0</v>
      </c>
      <c r="I4588" s="21"/>
      <c r="J4588" s="17"/>
    </row>
    <row r="4589" spans="1:10" ht="60" customHeight="1" x14ac:dyDescent="0.25">
      <c r="A4589" s="19">
        <v>1072143</v>
      </c>
      <c r="B4589" s="20" t="s">
        <v>16314</v>
      </c>
      <c r="C4589" s="20" t="s">
        <v>16315</v>
      </c>
      <c r="D4589" s="20"/>
      <c r="E4589" s="20"/>
      <c r="F4589" s="20" t="s">
        <v>16992</v>
      </c>
      <c r="G4589" s="9">
        <v>2467655.62</v>
      </c>
      <c r="H4589" s="9">
        <v>1213263.82</v>
      </c>
      <c r="I4589" s="21"/>
      <c r="J4589" s="17"/>
    </row>
    <row r="4590" spans="1:10" ht="60" customHeight="1" x14ac:dyDescent="0.25">
      <c r="A4590" s="19">
        <v>1142780</v>
      </c>
      <c r="B4590" s="20" t="s">
        <v>10831</v>
      </c>
      <c r="C4590" s="20" t="s">
        <v>15569</v>
      </c>
      <c r="D4590" s="20"/>
      <c r="E4590" s="20"/>
      <c r="F4590" s="20" t="s">
        <v>16992</v>
      </c>
      <c r="G4590" s="9">
        <v>73400</v>
      </c>
      <c r="H4590" s="9">
        <v>0</v>
      </c>
      <c r="I4590" s="21"/>
      <c r="J4590" s="17"/>
    </row>
    <row r="4591" spans="1:10" ht="60" customHeight="1" x14ac:dyDescent="0.25">
      <c r="A4591" s="19">
        <v>1142781</v>
      </c>
      <c r="B4591" s="20" t="s">
        <v>10837</v>
      </c>
      <c r="C4591" s="20" t="s">
        <v>11135</v>
      </c>
      <c r="D4591" s="20"/>
      <c r="E4591" s="20"/>
      <c r="F4591" s="20" t="s">
        <v>16992</v>
      </c>
      <c r="G4591" s="9">
        <v>92883.25</v>
      </c>
      <c r="H4591" s="9">
        <v>0</v>
      </c>
      <c r="I4591" s="21"/>
      <c r="J4591" s="17"/>
    </row>
    <row r="4592" spans="1:10" ht="60" customHeight="1" x14ac:dyDescent="0.25">
      <c r="A4592" s="19">
        <v>1142782</v>
      </c>
      <c r="B4592" s="20" t="s">
        <v>10701</v>
      </c>
      <c r="C4592" s="20" t="s">
        <v>12971</v>
      </c>
      <c r="D4592" s="20"/>
      <c r="E4592" s="20"/>
      <c r="F4592" s="20" t="s">
        <v>16992</v>
      </c>
      <c r="G4592" s="9">
        <v>11282</v>
      </c>
      <c r="H4592" s="9">
        <v>0</v>
      </c>
      <c r="I4592" s="21"/>
      <c r="J4592" s="17"/>
    </row>
    <row r="4593" spans="1:10" ht="60" customHeight="1" x14ac:dyDescent="0.25">
      <c r="A4593" s="19">
        <v>1142783</v>
      </c>
      <c r="B4593" s="20" t="s">
        <v>10703</v>
      </c>
      <c r="C4593" s="20" t="s">
        <v>12971</v>
      </c>
      <c r="D4593" s="20"/>
      <c r="E4593" s="20"/>
      <c r="F4593" s="20" t="s">
        <v>16992</v>
      </c>
      <c r="G4593" s="9">
        <v>11282</v>
      </c>
      <c r="H4593" s="9">
        <v>0</v>
      </c>
      <c r="I4593" s="21"/>
      <c r="J4593" s="17"/>
    </row>
    <row r="4594" spans="1:10" ht="60" customHeight="1" x14ac:dyDescent="0.25">
      <c r="A4594" s="19">
        <v>1142784</v>
      </c>
      <c r="B4594" s="20" t="s">
        <v>10740</v>
      </c>
      <c r="C4594" s="20" t="s">
        <v>12971</v>
      </c>
      <c r="D4594" s="20"/>
      <c r="E4594" s="20"/>
      <c r="F4594" s="20" t="s">
        <v>16992</v>
      </c>
      <c r="G4594" s="9">
        <v>11282</v>
      </c>
      <c r="H4594" s="9">
        <v>0</v>
      </c>
      <c r="I4594" s="21"/>
      <c r="J4594" s="17"/>
    </row>
    <row r="4595" spans="1:10" ht="60" customHeight="1" x14ac:dyDescent="0.25">
      <c r="A4595" s="19">
        <v>1142785</v>
      </c>
      <c r="B4595" s="20" t="s">
        <v>13532</v>
      </c>
      <c r="C4595" s="20" t="s">
        <v>12971</v>
      </c>
      <c r="D4595" s="20"/>
      <c r="E4595" s="20"/>
      <c r="F4595" s="20" t="s">
        <v>16992</v>
      </c>
      <c r="G4595" s="9">
        <v>11282</v>
      </c>
      <c r="H4595" s="9">
        <v>0</v>
      </c>
      <c r="I4595" s="21"/>
      <c r="J4595" s="17"/>
    </row>
    <row r="4596" spans="1:10" ht="60" customHeight="1" x14ac:dyDescent="0.25">
      <c r="A4596" s="19">
        <v>1142786</v>
      </c>
      <c r="B4596" s="20" t="s">
        <v>10749</v>
      </c>
      <c r="C4596" s="20" t="s">
        <v>12971</v>
      </c>
      <c r="D4596" s="20"/>
      <c r="E4596" s="20"/>
      <c r="F4596" s="20" t="s">
        <v>16992</v>
      </c>
      <c r="G4596" s="9">
        <v>11282</v>
      </c>
      <c r="H4596" s="9">
        <v>0</v>
      </c>
      <c r="I4596" s="21"/>
      <c r="J4596" s="17"/>
    </row>
    <row r="4597" spans="1:10" ht="60" customHeight="1" x14ac:dyDescent="0.25">
      <c r="A4597" s="19">
        <v>1142787</v>
      </c>
      <c r="B4597" s="20" t="s">
        <v>10834</v>
      </c>
      <c r="C4597" s="20" t="s">
        <v>10745</v>
      </c>
      <c r="D4597" s="20"/>
      <c r="E4597" s="20"/>
      <c r="F4597" s="20" t="s">
        <v>16992</v>
      </c>
      <c r="G4597" s="9">
        <v>49300</v>
      </c>
      <c r="H4597" s="9">
        <v>0</v>
      </c>
      <c r="I4597" s="21"/>
      <c r="J4597" s="17"/>
    </row>
    <row r="4598" spans="1:10" ht="60" customHeight="1" x14ac:dyDescent="0.25">
      <c r="A4598" s="19">
        <v>1142788</v>
      </c>
      <c r="B4598" s="20" t="s">
        <v>10833</v>
      </c>
      <c r="C4598" s="20" t="s">
        <v>13973</v>
      </c>
      <c r="D4598" s="20"/>
      <c r="E4598" s="20"/>
      <c r="F4598" s="20" t="s">
        <v>16992</v>
      </c>
      <c r="G4598" s="9">
        <v>17000</v>
      </c>
      <c r="H4598" s="9">
        <v>0</v>
      </c>
      <c r="I4598" s="21"/>
      <c r="J4598" s="17"/>
    </row>
    <row r="4599" spans="1:10" ht="60" customHeight="1" x14ac:dyDescent="0.25">
      <c r="A4599" s="19">
        <v>1142789</v>
      </c>
      <c r="B4599" s="20" t="s">
        <v>10838</v>
      </c>
      <c r="C4599" s="20" t="s">
        <v>14026</v>
      </c>
      <c r="D4599" s="20"/>
      <c r="E4599" s="20"/>
      <c r="F4599" s="20" t="s">
        <v>16992</v>
      </c>
      <c r="G4599" s="9">
        <v>140000</v>
      </c>
      <c r="H4599" s="9">
        <v>135333.32</v>
      </c>
      <c r="I4599" s="21"/>
      <c r="J4599" s="17"/>
    </row>
    <row r="4600" spans="1:10" ht="60" customHeight="1" x14ac:dyDescent="0.25">
      <c r="A4600" s="19">
        <v>848321</v>
      </c>
      <c r="B4600" s="20" t="s">
        <v>16316</v>
      </c>
      <c r="C4600" s="20" t="s">
        <v>16317</v>
      </c>
      <c r="D4600" s="20"/>
      <c r="E4600" s="20"/>
      <c r="F4600" s="20" t="s">
        <v>16992</v>
      </c>
      <c r="G4600" s="9">
        <v>10127</v>
      </c>
      <c r="H4600" s="9">
        <v>0</v>
      </c>
      <c r="I4600" s="21"/>
      <c r="J4600" s="17"/>
    </row>
    <row r="4601" spans="1:10" ht="60" customHeight="1" x14ac:dyDescent="0.25">
      <c r="A4601" s="19">
        <v>848322</v>
      </c>
      <c r="B4601" s="20" t="s">
        <v>16318</v>
      </c>
      <c r="C4601" s="20" t="s">
        <v>10755</v>
      </c>
      <c r="D4601" s="20"/>
      <c r="E4601" s="20"/>
      <c r="F4601" s="20" t="s">
        <v>16992</v>
      </c>
      <c r="G4601" s="9">
        <v>128078</v>
      </c>
      <c r="H4601" s="9">
        <v>0</v>
      </c>
      <c r="I4601" s="21"/>
      <c r="J4601" s="17"/>
    </row>
    <row r="4602" spans="1:10" ht="60" customHeight="1" x14ac:dyDescent="0.25">
      <c r="A4602" s="19">
        <v>848323</v>
      </c>
      <c r="B4602" s="20" t="s">
        <v>16319</v>
      </c>
      <c r="C4602" s="20" t="s">
        <v>10755</v>
      </c>
      <c r="D4602" s="20"/>
      <c r="E4602" s="20"/>
      <c r="F4602" s="20" t="s">
        <v>16992</v>
      </c>
      <c r="G4602" s="9">
        <v>128078</v>
      </c>
      <c r="H4602" s="9">
        <v>0</v>
      </c>
      <c r="I4602" s="21"/>
      <c r="J4602" s="17"/>
    </row>
    <row r="4603" spans="1:10" ht="60" customHeight="1" x14ac:dyDescent="0.25">
      <c r="A4603" s="19">
        <v>848325</v>
      </c>
      <c r="B4603" s="20" t="s">
        <v>16320</v>
      </c>
      <c r="C4603" s="20" t="s">
        <v>16321</v>
      </c>
      <c r="D4603" s="20"/>
      <c r="E4603" s="20"/>
      <c r="F4603" s="20" t="s">
        <v>16992</v>
      </c>
      <c r="G4603" s="9">
        <v>43600</v>
      </c>
      <c r="H4603" s="9">
        <v>8478.1</v>
      </c>
      <c r="I4603" s="21"/>
      <c r="J4603" s="17"/>
    </row>
    <row r="4604" spans="1:10" ht="60" customHeight="1" x14ac:dyDescent="0.25">
      <c r="A4604" s="19">
        <v>848328</v>
      </c>
      <c r="B4604" s="20" t="s">
        <v>16322</v>
      </c>
      <c r="C4604" s="20" t="s">
        <v>16323</v>
      </c>
      <c r="D4604" s="20"/>
      <c r="E4604" s="20"/>
      <c r="F4604" s="20" t="s">
        <v>16992</v>
      </c>
      <c r="G4604" s="9">
        <v>14700</v>
      </c>
      <c r="H4604" s="9">
        <v>0</v>
      </c>
      <c r="I4604" s="21"/>
      <c r="J4604" s="17"/>
    </row>
    <row r="4605" spans="1:10" ht="60" customHeight="1" x14ac:dyDescent="0.25">
      <c r="A4605" s="19">
        <v>848329</v>
      </c>
      <c r="B4605" s="20" t="s">
        <v>16324</v>
      </c>
      <c r="C4605" s="20" t="s">
        <v>16323</v>
      </c>
      <c r="D4605" s="20"/>
      <c r="E4605" s="20"/>
      <c r="F4605" s="20" t="s">
        <v>16992</v>
      </c>
      <c r="G4605" s="9">
        <v>14700</v>
      </c>
      <c r="H4605" s="9">
        <v>0</v>
      </c>
      <c r="I4605" s="21"/>
      <c r="J4605" s="17"/>
    </row>
    <row r="4606" spans="1:10" ht="60" customHeight="1" x14ac:dyDescent="0.25">
      <c r="A4606" s="19">
        <v>848331</v>
      </c>
      <c r="B4606" s="20" t="s">
        <v>16325</v>
      </c>
      <c r="C4606" s="20" t="s">
        <v>16326</v>
      </c>
      <c r="D4606" s="20"/>
      <c r="E4606" s="20"/>
      <c r="F4606" s="20" t="s">
        <v>16992</v>
      </c>
      <c r="G4606" s="9">
        <v>17733</v>
      </c>
      <c r="H4606" s="9">
        <v>0</v>
      </c>
      <c r="I4606" s="21"/>
      <c r="J4606" s="17"/>
    </row>
    <row r="4607" spans="1:10" ht="60" customHeight="1" x14ac:dyDescent="0.25">
      <c r="A4607" s="19">
        <v>848332</v>
      </c>
      <c r="B4607" s="20" t="s">
        <v>16327</v>
      </c>
      <c r="C4607" s="20" t="s">
        <v>16326</v>
      </c>
      <c r="D4607" s="20"/>
      <c r="E4607" s="20"/>
      <c r="F4607" s="20" t="s">
        <v>16992</v>
      </c>
      <c r="G4607" s="9">
        <v>17733</v>
      </c>
      <c r="H4607" s="9">
        <v>0</v>
      </c>
      <c r="I4607" s="21"/>
      <c r="J4607" s="17"/>
    </row>
    <row r="4608" spans="1:10" ht="60" customHeight="1" x14ac:dyDescent="0.25">
      <c r="A4608" s="19">
        <v>848333</v>
      </c>
      <c r="B4608" s="20" t="s">
        <v>16328</v>
      </c>
      <c r="C4608" s="20" t="s">
        <v>16326</v>
      </c>
      <c r="D4608" s="20"/>
      <c r="E4608" s="20"/>
      <c r="F4608" s="20" t="s">
        <v>16992</v>
      </c>
      <c r="G4608" s="9">
        <v>17733</v>
      </c>
      <c r="H4608" s="9">
        <v>0</v>
      </c>
      <c r="I4608" s="21"/>
      <c r="J4608" s="17"/>
    </row>
    <row r="4609" spans="1:10" ht="60" customHeight="1" x14ac:dyDescent="0.25">
      <c r="A4609" s="19">
        <v>848334</v>
      </c>
      <c r="B4609" s="20" t="s">
        <v>16329</v>
      </c>
      <c r="C4609" s="20" t="s">
        <v>16326</v>
      </c>
      <c r="D4609" s="20"/>
      <c r="E4609" s="20"/>
      <c r="F4609" s="20" t="s">
        <v>16992</v>
      </c>
      <c r="G4609" s="9">
        <v>17733</v>
      </c>
      <c r="H4609" s="9">
        <v>0</v>
      </c>
      <c r="I4609" s="21"/>
      <c r="J4609" s="17"/>
    </row>
    <row r="4610" spans="1:10" ht="60" customHeight="1" x14ac:dyDescent="0.25">
      <c r="A4610" s="19">
        <v>848335</v>
      </c>
      <c r="B4610" s="20" t="s">
        <v>16330</v>
      </c>
      <c r="C4610" s="20" t="s">
        <v>16326</v>
      </c>
      <c r="D4610" s="20"/>
      <c r="E4610" s="20"/>
      <c r="F4610" s="20" t="s">
        <v>16992</v>
      </c>
      <c r="G4610" s="9">
        <v>17733</v>
      </c>
      <c r="H4610" s="9">
        <v>0</v>
      </c>
      <c r="I4610" s="21"/>
      <c r="J4610" s="17"/>
    </row>
    <row r="4611" spans="1:10" ht="60" customHeight="1" x14ac:dyDescent="0.25">
      <c r="A4611" s="19">
        <v>848336</v>
      </c>
      <c r="B4611" s="20" t="s">
        <v>16331</v>
      </c>
      <c r="C4611" s="20" t="s">
        <v>16326</v>
      </c>
      <c r="D4611" s="20"/>
      <c r="E4611" s="20"/>
      <c r="F4611" s="20" t="s">
        <v>16992</v>
      </c>
      <c r="G4611" s="9">
        <v>17733</v>
      </c>
      <c r="H4611" s="9">
        <v>0</v>
      </c>
      <c r="I4611" s="21"/>
      <c r="J4611" s="17"/>
    </row>
    <row r="4612" spans="1:10" ht="60" customHeight="1" x14ac:dyDescent="0.25">
      <c r="A4612" s="19">
        <v>848337</v>
      </c>
      <c r="B4612" s="20" t="s">
        <v>16332</v>
      </c>
      <c r="C4612" s="20" t="s">
        <v>16326</v>
      </c>
      <c r="D4612" s="20"/>
      <c r="E4612" s="20"/>
      <c r="F4612" s="20" t="s">
        <v>16992</v>
      </c>
      <c r="G4612" s="9">
        <v>17733</v>
      </c>
      <c r="H4612" s="9">
        <v>0</v>
      </c>
      <c r="I4612" s="21"/>
      <c r="J4612" s="17"/>
    </row>
    <row r="4613" spans="1:10" ht="60" customHeight="1" x14ac:dyDescent="0.25">
      <c r="A4613" s="19">
        <v>848338</v>
      </c>
      <c r="B4613" s="20" t="s">
        <v>16333</v>
      </c>
      <c r="C4613" s="20" t="s">
        <v>16326</v>
      </c>
      <c r="D4613" s="20"/>
      <c r="E4613" s="20"/>
      <c r="F4613" s="20" t="s">
        <v>16992</v>
      </c>
      <c r="G4613" s="9">
        <v>17733</v>
      </c>
      <c r="H4613" s="9">
        <v>0</v>
      </c>
      <c r="I4613" s="21"/>
      <c r="J4613" s="17"/>
    </row>
    <row r="4614" spans="1:10" ht="60" customHeight="1" x14ac:dyDescent="0.25">
      <c r="A4614" s="19">
        <v>848339</v>
      </c>
      <c r="B4614" s="20" t="s">
        <v>16334</v>
      </c>
      <c r="C4614" s="20" t="s">
        <v>16326</v>
      </c>
      <c r="D4614" s="20"/>
      <c r="E4614" s="20"/>
      <c r="F4614" s="20" t="s">
        <v>16992</v>
      </c>
      <c r="G4614" s="9">
        <v>17733</v>
      </c>
      <c r="H4614" s="9">
        <v>0</v>
      </c>
      <c r="I4614" s="21"/>
      <c r="J4614" s="17"/>
    </row>
    <row r="4615" spans="1:10" ht="60" customHeight="1" x14ac:dyDescent="0.25">
      <c r="A4615" s="19">
        <v>848340</v>
      </c>
      <c r="B4615" s="20" t="s">
        <v>16335</v>
      </c>
      <c r="C4615" s="20" t="s">
        <v>16326</v>
      </c>
      <c r="D4615" s="20"/>
      <c r="E4615" s="20"/>
      <c r="F4615" s="20" t="s">
        <v>16992</v>
      </c>
      <c r="G4615" s="9">
        <v>17733</v>
      </c>
      <c r="H4615" s="9">
        <v>0</v>
      </c>
      <c r="I4615" s="21"/>
      <c r="J4615" s="17"/>
    </row>
    <row r="4616" spans="1:10" ht="60" customHeight="1" x14ac:dyDescent="0.25">
      <c r="A4616" s="19">
        <v>848341</v>
      </c>
      <c r="B4616" s="20" t="s">
        <v>16336</v>
      </c>
      <c r="C4616" s="20" t="s">
        <v>16337</v>
      </c>
      <c r="D4616" s="20"/>
      <c r="E4616" s="20"/>
      <c r="F4616" s="20" t="s">
        <v>16992</v>
      </c>
      <c r="G4616" s="9">
        <v>24630</v>
      </c>
      <c r="H4616" s="9">
        <v>0</v>
      </c>
      <c r="I4616" s="21"/>
      <c r="J4616" s="17"/>
    </row>
    <row r="4617" spans="1:10" ht="60" customHeight="1" x14ac:dyDescent="0.25">
      <c r="A4617" s="19">
        <v>848342</v>
      </c>
      <c r="B4617" s="20" t="s">
        <v>16338</v>
      </c>
      <c r="C4617" s="20" t="s">
        <v>16337</v>
      </c>
      <c r="D4617" s="20"/>
      <c r="E4617" s="20"/>
      <c r="F4617" s="20" t="s">
        <v>16992</v>
      </c>
      <c r="G4617" s="9">
        <v>24630</v>
      </c>
      <c r="H4617" s="9">
        <v>0</v>
      </c>
      <c r="I4617" s="21"/>
      <c r="J4617" s="17"/>
    </row>
    <row r="4618" spans="1:10" ht="60" customHeight="1" x14ac:dyDescent="0.25">
      <c r="A4618" s="19">
        <v>848344</v>
      </c>
      <c r="B4618" s="20" t="s">
        <v>16339</v>
      </c>
      <c r="C4618" s="20" t="s">
        <v>16340</v>
      </c>
      <c r="D4618" s="20"/>
      <c r="E4618" s="20"/>
      <c r="F4618" s="20" t="s">
        <v>16992</v>
      </c>
      <c r="G4618" s="9">
        <v>6896</v>
      </c>
      <c r="H4618" s="9">
        <v>0</v>
      </c>
      <c r="I4618" s="21"/>
      <c r="J4618" s="17"/>
    </row>
    <row r="4619" spans="1:10" ht="60" customHeight="1" x14ac:dyDescent="0.25">
      <c r="A4619" s="19">
        <v>848345</v>
      </c>
      <c r="B4619" s="20" t="s">
        <v>16341</v>
      </c>
      <c r="C4619" s="20" t="s">
        <v>16340</v>
      </c>
      <c r="D4619" s="20"/>
      <c r="E4619" s="20"/>
      <c r="F4619" s="20" t="s">
        <v>16992</v>
      </c>
      <c r="G4619" s="9">
        <v>6896</v>
      </c>
      <c r="H4619" s="9">
        <v>0</v>
      </c>
      <c r="I4619" s="21"/>
      <c r="J4619" s="17"/>
    </row>
    <row r="4620" spans="1:10" ht="60" customHeight="1" x14ac:dyDescent="0.25">
      <c r="A4620" s="19">
        <v>848346</v>
      </c>
      <c r="B4620" s="20" t="s">
        <v>16342</v>
      </c>
      <c r="C4620" s="20" t="s">
        <v>16340</v>
      </c>
      <c r="D4620" s="20"/>
      <c r="E4620" s="20"/>
      <c r="F4620" s="20" t="s">
        <v>16992</v>
      </c>
      <c r="G4620" s="9">
        <v>6896</v>
      </c>
      <c r="H4620" s="9">
        <v>0</v>
      </c>
      <c r="I4620" s="21"/>
      <c r="J4620" s="17"/>
    </row>
    <row r="4621" spans="1:10" ht="60" customHeight="1" x14ac:dyDescent="0.25">
      <c r="A4621" s="19">
        <v>848347</v>
      </c>
      <c r="B4621" s="20" t="s">
        <v>16343</v>
      </c>
      <c r="C4621" s="20" t="s">
        <v>16344</v>
      </c>
      <c r="D4621" s="20"/>
      <c r="E4621" s="20"/>
      <c r="F4621" s="20" t="s">
        <v>16992</v>
      </c>
      <c r="G4621" s="9">
        <v>11500</v>
      </c>
      <c r="H4621" s="9">
        <v>0</v>
      </c>
      <c r="I4621" s="21"/>
      <c r="J4621" s="17"/>
    </row>
    <row r="4622" spans="1:10" ht="60" customHeight="1" x14ac:dyDescent="0.25">
      <c r="A4622" s="19">
        <v>848348</v>
      </c>
      <c r="B4622" s="20" t="s">
        <v>16345</v>
      </c>
      <c r="C4622" s="20" t="s">
        <v>16344</v>
      </c>
      <c r="D4622" s="20"/>
      <c r="E4622" s="20"/>
      <c r="F4622" s="20" t="s">
        <v>16992</v>
      </c>
      <c r="G4622" s="9">
        <v>11500</v>
      </c>
      <c r="H4622" s="9">
        <v>0</v>
      </c>
      <c r="I4622" s="21"/>
      <c r="J4622" s="17"/>
    </row>
    <row r="4623" spans="1:10" ht="60" customHeight="1" x14ac:dyDescent="0.25">
      <c r="A4623" s="19">
        <v>848351</v>
      </c>
      <c r="B4623" s="20" t="s">
        <v>16346</v>
      </c>
      <c r="C4623" s="20" t="s">
        <v>16347</v>
      </c>
      <c r="D4623" s="20"/>
      <c r="E4623" s="20"/>
      <c r="F4623" s="20" t="s">
        <v>16992</v>
      </c>
      <c r="G4623" s="9">
        <v>16800</v>
      </c>
      <c r="H4623" s="9">
        <v>0</v>
      </c>
      <c r="I4623" s="21"/>
      <c r="J4623" s="17"/>
    </row>
    <row r="4624" spans="1:10" ht="60" customHeight="1" x14ac:dyDescent="0.25">
      <c r="A4624" s="19">
        <v>848397</v>
      </c>
      <c r="B4624" s="20" t="s">
        <v>16348</v>
      </c>
      <c r="C4624" s="20" t="s">
        <v>6890</v>
      </c>
      <c r="D4624" s="20"/>
      <c r="E4624" s="20"/>
      <c r="F4624" s="20" t="s">
        <v>16992</v>
      </c>
      <c r="G4624" s="9">
        <v>10200</v>
      </c>
      <c r="H4624" s="9">
        <v>0</v>
      </c>
      <c r="I4624" s="21"/>
      <c r="J4624" s="17"/>
    </row>
    <row r="4625" spans="1:10" ht="60" customHeight="1" x14ac:dyDescent="0.25">
      <c r="A4625" s="19">
        <v>848400</v>
      </c>
      <c r="B4625" s="20" t="s">
        <v>16349</v>
      </c>
      <c r="C4625" s="20" t="s">
        <v>16350</v>
      </c>
      <c r="D4625" s="20"/>
      <c r="E4625" s="20"/>
      <c r="F4625" s="20" t="s">
        <v>16992</v>
      </c>
      <c r="G4625" s="9">
        <v>49261</v>
      </c>
      <c r="H4625" s="9">
        <v>0</v>
      </c>
      <c r="I4625" s="21"/>
      <c r="J4625" s="17"/>
    </row>
    <row r="4626" spans="1:10" ht="60" customHeight="1" x14ac:dyDescent="0.25">
      <c r="A4626" s="19">
        <v>848401</v>
      </c>
      <c r="B4626" s="20" t="s">
        <v>16351</v>
      </c>
      <c r="C4626" s="20" t="s">
        <v>16350</v>
      </c>
      <c r="D4626" s="20"/>
      <c r="E4626" s="20"/>
      <c r="F4626" s="20" t="s">
        <v>16992</v>
      </c>
      <c r="G4626" s="9">
        <v>49261</v>
      </c>
      <c r="H4626" s="9">
        <v>0</v>
      </c>
      <c r="I4626" s="21"/>
      <c r="J4626" s="17"/>
    </row>
    <row r="4627" spans="1:10" ht="60" customHeight="1" x14ac:dyDescent="0.25">
      <c r="A4627" s="19">
        <v>848410</v>
      </c>
      <c r="B4627" s="20" t="s">
        <v>16352</v>
      </c>
      <c r="C4627" s="20" t="s">
        <v>16309</v>
      </c>
      <c r="D4627" s="20"/>
      <c r="E4627" s="20"/>
      <c r="F4627" s="20" t="s">
        <v>16992</v>
      </c>
      <c r="G4627" s="9">
        <v>7500</v>
      </c>
      <c r="H4627" s="9">
        <v>0</v>
      </c>
      <c r="I4627" s="21"/>
      <c r="J4627" s="17"/>
    </row>
    <row r="4628" spans="1:10" ht="60" customHeight="1" x14ac:dyDescent="0.25">
      <c r="A4628" s="19">
        <v>848411</v>
      </c>
      <c r="B4628" s="20" t="s">
        <v>16353</v>
      </c>
      <c r="C4628" s="20" t="s">
        <v>16309</v>
      </c>
      <c r="D4628" s="20"/>
      <c r="E4628" s="20"/>
      <c r="F4628" s="20" t="s">
        <v>16992</v>
      </c>
      <c r="G4628" s="9">
        <v>7500</v>
      </c>
      <c r="H4628" s="9">
        <v>0</v>
      </c>
      <c r="I4628" s="21"/>
      <c r="J4628" s="17"/>
    </row>
    <row r="4629" spans="1:10" ht="60" customHeight="1" x14ac:dyDescent="0.25">
      <c r="A4629" s="19">
        <v>848412</v>
      </c>
      <c r="B4629" s="20" t="s">
        <v>16354</v>
      </c>
      <c r="C4629" s="20" t="s">
        <v>16309</v>
      </c>
      <c r="D4629" s="20"/>
      <c r="E4629" s="20"/>
      <c r="F4629" s="20" t="s">
        <v>16992</v>
      </c>
      <c r="G4629" s="9">
        <v>7500</v>
      </c>
      <c r="H4629" s="9">
        <v>0</v>
      </c>
      <c r="I4629" s="21"/>
      <c r="J4629" s="17"/>
    </row>
    <row r="4630" spans="1:10" ht="60" customHeight="1" x14ac:dyDescent="0.25">
      <c r="A4630" s="19">
        <v>848417</v>
      </c>
      <c r="B4630" s="20" t="s">
        <v>16355</v>
      </c>
      <c r="C4630" s="20" t="s">
        <v>16356</v>
      </c>
      <c r="D4630" s="20"/>
      <c r="E4630" s="20"/>
      <c r="F4630" s="20" t="s">
        <v>16992</v>
      </c>
      <c r="G4630" s="9">
        <v>22245</v>
      </c>
      <c r="H4630" s="9">
        <v>0</v>
      </c>
      <c r="I4630" s="21"/>
      <c r="J4630" s="17"/>
    </row>
    <row r="4631" spans="1:10" ht="60" customHeight="1" x14ac:dyDescent="0.25">
      <c r="A4631" s="19">
        <v>859939</v>
      </c>
      <c r="B4631" s="20" t="s">
        <v>16357</v>
      </c>
      <c r="C4631" s="20" t="s">
        <v>16358</v>
      </c>
      <c r="D4631" s="20"/>
      <c r="E4631" s="20"/>
      <c r="F4631" s="20" t="s">
        <v>16992</v>
      </c>
      <c r="G4631" s="9">
        <v>13199</v>
      </c>
      <c r="H4631" s="9">
        <v>0</v>
      </c>
      <c r="I4631" s="21"/>
      <c r="J4631" s="17"/>
    </row>
    <row r="4632" spans="1:10" ht="60" customHeight="1" x14ac:dyDescent="0.25">
      <c r="A4632" s="19">
        <v>859940</v>
      </c>
      <c r="B4632" s="20" t="s">
        <v>16359</v>
      </c>
      <c r="C4632" s="20" t="s">
        <v>16360</v>
      </c>
      <c r="D4632" s="20"/>
      <c r="E4632" s="20"/>
      <c r="F4632" s="20" t="s">
        <v>16992</v>
      </c>
      <c r="G4632" s="9">
        <v>6402</v>
      </c>
      <c r="H4632" s="9">
        <v>0</v>
      </c>
      <c r="I4632" s="21"/>
      <c r="J4632" s="17"/>
    </row>
    <row r="4633" spans="1:10" ht="60" customHeight="1" x14ac:dyDescent="0.25">
      <c r="A4633" s="19">
        <v>859941</v>
      </c>
      <c r="B4633" s="20" t="s">
        <v>16361</v>
      </c>
      <c r="C4633" s="20" t="s">
        <v>16362</v>
      </c>
      <c r="D4633" s="20"/>
      <c r="E4633" s="20"/>
      <c r="F4633" s="20" t="s">
        <v>16992</v>
      </c>
      <c r="G4633" s="9">
        <v>8499</v>
      </c>
      <c r="H4633" s="9">
        <v>0</v>
      </c>
      <c r="I4633" s="21"/>
      <c r="J4633" s="17"/>
    </row>
    <row r="4634" spans="1:10" ht="60" customHeight="1" x14ac:dyDescent="0.25">
      <c r="A4634" s="19">
        <v>859942</v>
      </c>
      <c r="B4634" s="20" t="s">
        <v>16363</v>
      </c>
      <c r="C4634" s="20" t="s">
        <v>16364</v>
      </c>
      <c r="D4634" s="20"/>
      <c r="E4634" s="20"/>
      <c r="F4634" s="20" t="s">
        <v>16992</v>
      </c>
      <c r="G4634" s="9">
        <v>25258</v>
      </c>
      <c r="H4634" s="9">
        <v>0</v>
      </c>
      <c r="I4634" s="21"/>
      <c r="J4634" s="17"/>
    </row>
    <row r="4635" spans="1:10" ht="60" customHeight="1" x14ac:dyDescent="0.25">
      <c r="A4635" s="19">
        <v>859943</v>
      </c>
      <c r="B4635" s="20" t="s">
        <v>16365</v>
      </c>
      <c r="C4635" s="20" t="s">
        <v>16366</v>
      </c>
      <c r="D4635" s="20"/>
      <c r="E4635" s="20"/>
      <c r="F4635" s="20" t="s">
        <v>16992</v>
      </c>
      <c r="G4635" s="9">
        <v>8371</v>
      </c>
      <c r="H4635" s="9">
        <v>0</v>
      </c>
      <c r="I4635" s="21"/>
      <c r="J4635" s="17"/>
    </row>
    <row r="4636" spans="1:10" ht="60" customHeight="1" x14ac:dyDescent="0.25">
      <c r="A4636" s="19">
        <v>859944</v>
      </c>
      <c r="B4636" s="20" t="s">
        <v>16367</v>
      </c>
      <c r="C4636" s="20" t="s">
        <v>16368</v>
      </c>
      <c r="D4636" s="20"/>
      <c r="E4636" s="20"/>
      <c r="F4636" s="20" t="s">
        <v>16992</v>
      </c>
      <c r="G4636" s="9">
        <v>12550</v>
      </c>
      <c r="H4636" s="9">
        <v>0</v>
      </c>
      <c r="I4636" s="21"/>
      <c r="J4636" s="17"/>
    </row>
    <row r="4637" spans="1:10" ht="60" customHeight="1" x14ac:dyDescent="0.25">
      <c r="A4637" s="19">
        <v>859945</v>
      </c>
      <c r="B4637" s="20" t="s">
        <v>16369</v>
      </c>
      <c r="C4637" s="20" t="s">
        <v>11178</v>
      </c>
      <c r="D4637" s="20"/>
      <c r="E4637" s="20"/>
      <c r="F4637" s="20" t="s">
        <v>16992</v>
      </c>
      <c r="G4637" s="9">
        <v>28100</v>
      </c>
      <c r="H4637" s="9">
        <v>0</v>
      </c>
      <c r="I4637" s="21"/>
      <c r="J4637" s="17"/>
    </row>
    <row r="4638" spans="1:10" ht="60" customHeight="1" x14ac:dyDescent="0.25">
      <c r="A4638" s="19">
        <v>859954</v>
      </c>
      <c r="B4638" s="20" t="s">
        <v>16370</v>
      </c>
      <c r="C4638" s="20" t="s">
        <v>16366</v>
      </c>
      <c r="D4638" s="20"/>
      <c r="E4638" s="20"/>
      <c r="F4638" s="20" t="s">
        <v>16992</v>
      </c>
      <c r="G4638" s="9">
        <v>8371</v>
      </c>
      <c r="H4638" s="9">
        <v>0</v>
      </c>
      <c r="I4638" s="21"/>
      <c r="J4638" s="17"/>
    </row>
    <row r="4639" spans="1:10" ht="60" customHeight="1" x14ac:dyDescent="0.25">
      <c r="A4639" s="19">
        <v>867006</v>
      </c>
      <c r="B4639" s="20" t="s">
        <v>13635</v>
      </c>
      <c r="C4639" s="20" t="s">
        <v>13743</v>
      </c>
      <c r="D4639" s="20"/>
      <c r="E4639" s="20"/>
      <c r="F4639" s="20" t="s">
        <v>16992</v>
      </c>
      <c r="G4639" s="9">
        <v>164300</v>
      </c>
      <c r="H4639" s="9">
        <v>0</v>
      </c>
      <c r="I4639" s="21"/>
      <c r="J4639" s="17"/>
    </row>
    <row r="4640" spans="1:10" ht="60" customHeight="1" x14ac:dyDescent="0.25">
      <c r="A4640" s="19">
        <v>867090</v>
      </c>
      <c r="B4640" s="20" t="s">
        <v>13539</v>
      </c>
      <c r="C4640" s="20" t="s">
        <v>16371</v>
      </c>
      <c r="D4640" s="20"/>
      <c r="E4640" s="20"/>
      <c r="F4640" s="20" t="s">
        <v>16992</v>
      </c>
      <c r="G4640" s="9">
        <v>3150</v>
      </c>
      <c r="H4640" s="9">
        <v>0</v>
      </c>
      <c r="I4640" s="21"/>
      <c r="J4640" s="17"/>
    </row>
    <row r="4641" spans="1:10" ht="60" customHeight="1" x14ac:dyDescent="0.25">
      <c r="A4641" s="19">
        <v>867091</v>
      </c>
      <c r="B4641" s="20" t="s">
        <v>15544</v>
      </c>
      <c r="C4641" s="20" t="s">
        <v>16372</v>
      </c>
      <c r="D4641" s="20"/>
      <c r="E4641" s="20"/>
      <c r="F4641" s="20" t="s">
        <v>16992</v>
      </c>
      <c r="G4641" s="9">
        <v>12000</v>
      </c>
      <c r="H4641" s="9">
        <v>0</v>
      </c>
      <c r="I4641" s="21"/>
      <c r="J4641" s="17"/>
    </row>
    <row r="4642" spans="1:10" ht="60" customHeight="1" x14ac:dyDescent="0.25">
      <c r="A4642" s="19">
        <v>867092</v>
      </c>
      <c r="B4642" s="20" t="s">
        <v>12175</v>
      </c>
      <c r="C4642" s="20" t="s">
        <v>16373</v>
      </c>
      <c r="D4642" s="20"/>
      <c r="E4642" s="20"/>
      <c r="F4642" s="20" t="s">
        <v>16992</v>
      </c>
      <c r="G4642" s="9">
        <v>15000</v>
      </c>
      <c r="H4642" s="9">
        <v>0</v>
      </c>
      <c r="I4642" s="21"/>
      <c r="J4642" s="17"/>
    </row>
    <row r="4643" spans="1:10" ht="60" customHeight="1" x14ac:dyDescent="0.25">
      <c r="A4643" s="19">
        <v>867093</v>
      </c>
      <c r="B4643" s="20" t="s">
        <v>13391</v>
      </c>
      <c r="C4643" s="20" t="s">
        <v>16374</v>
      </c>
      <c r="D4643" s="20"/>
      <c r="E4643" s="20"/>
      <c r="F4643" s="20" t="s">
        <v>16992</v>
      </c>
      <c r="G4643" s="9">
        <v>15000</v>
      </c>
      <c r="H4643" s="9">
        <v>0</v>
      </c>
      <c r="I4643" s="21"/>
      <c r="J4643" s="17"/>
    </row>
    <row r="4644" spans="1:10" ht="60" customHeight="1" x14ac:dyDescent="0.25">
      <c r="A4644" s="19">
        <v>867094</v>
      </c>
      <c r="B4644" s="20" t="s">
        <v>12177</v>
      </c>
      <c r="C4644" s="20" t="s">
        <v>16374</v>
      </c>
      <c r="D4644" s="20"/>
      <c r="E4644" s="20"/>
      <c r="F4644" s="20" t="s">
        <v>16992</v>
      </c>
      <c r="G4644" s="9">
        <v>15000</v>
      </c>
      <c r="H4644" s="9">
        <v>0</v>
      </c>
      <c r="I4644" s="21"/>
      <c r="J4644" s="17"/>
    </row>
    <row r="4645" spans="1:10" ht="60" customHeight="1" x14ac:dyDescent="0.25">
      <c r="A4645" s="19">
        <v>867097</v>
      </c>
      <c r="B4645" s="20" t="s">
        <v>11615</v>
      </c>
      <c r="C4645" s="20" t="s">
        <v>16374</v>
      </c>
      <c r="D4645" s="20"/>
      <c r="E4645" s="20"/>
      <c r="F4645" s="20" t="s">
        <v>16992</v>
      </c>
      <c r="G4645" s="9">
        <v>25000</v>
      </c>
      <c r="H4645" s="9">
        <v>0</v>
      </c>
      <c r="I4645" s="21"/>
      <c r="J4645" s="17"/>
    </row>
    <row r="4646" spans="1:10" ht="60" customHeight="1" x14ac:dyDescent="0.25">
      <c r="A4646" s="19">
        <v>867098</v>
      </c>
      <c r="B4646" s="20" t="s">
        <v>13385</v>
      </c>
      <c r="C4646" s="20" t="s">
        <v>6237</v>
      </c>
      <c r="D4646" s="20"/>
      <c r="E4646" s="20"/>
      <c r="F4646" s="20" t="s">
        <v>16992</v>
      </c>
      <c r="G4646" s="9">
        <v>20000</v>
      </c>
      <c r="H4646" s="9">
        <v>0</v>
      </c>
      <c r="I4646" s="21"/>
      <c r="J4646" s="17"/>
    </row>
    <row r="4647" spans="1:10" ht="60" customHeight="1" x14ac:dyDescent="0.25">
      <c r="A4647" s="19">
        <v>867099</v>
      </c>
      <c r="B4647" s="20" t="s">
        <v>11617</v>
      </c>
      <c r="C4647" s="20" t="s">
        <v>12883</v>
      </c>
      <c r="D4647" s="20"/>
      <c r="E4647" s="20"/>
      <c r="F4647" s="20" t="s">
        <v>16992</v>
      </c>
      <c r="G4647" s="9">
        <v>50000</v>
      </c>
      <c r="H4647" s="9">
        <v>0</v>
      </c>
      <c r="I4647" s="21"/>
      <c r="J4647" s="17"/>
    </row>
    <row r="4648" spans="1:10" ht="60" customHeight="1" x14ac:dyDescent="0.25">
      <c r="A4648" s="19">
        <v>867100</v>
      </c>
      <c r="B4648" s="20" t="s">
        <v>11152</v>
      </c>
      <c r="C4648" s="20" t="s">
        <v>16375</v>
      </c>
      <c r="D4648" s="20"/>
      <c r="E4648" s="20"/>
      <c r="F4648" s="20" t="s">
        <v>16992</v>
      </c>
      <c r="G4648" s="9">
        <v>4000</v>
      </c>
      <c r="H4648" s="9">
        <v>0</v>
      </c>
      <c r="I4648" s="21"/>
      <c r="J4648" s="17"/>
    </row>
    <row r="4649" spans="1:10" ht="60" customHeight="1" x14ac:dyDescent="0.25">
      <c r="A4649" s="19">
        <v>867107</v>
      </c>
      <c r="B4649" s="20" t="s">
        <v>10813</v>
      </c>
      <c r="C4649" s="20" t="s">
        <v>16371</v>
      </c>
      <c r="D4649" s="20"/>
      <c r="E4649" s="20"/>
      <c r="F4649" s="20" t="s">
        <v>16992</v>
      </c>
      <c r="G4649" s="9">
        <v>3150</v>
      </c>
      <c r="H4649" s="9">
        <v>0</v>
      </c>
      <c r="I4649" s="21"/>
      <c r="J4649" s="17"/>
    </row>
    <row r="4650" spans="1:10" ht="60" customHeight="1" x14ac:dyDescent="0.25">
      <c r="A4650" s="19">
        <v>867109</v>
      </c>
      <c r="B4650" s="20" t="s">
        <v>16376</v>
      </c>
      <c r="C4650" s="20" t="s">
        <v>16377</v>
      </c>
      <c r="D4650" s="20"/>
      <c r="E4650" s="20"/>
      <c r="F4650" s="20" t="s">
        <v>16992</v>
      </c>
      <c r="G4650" s="9">
        <v>24400</v>
      </c>
      <c r="H4650" s="9">
        <v>0</v>
      </c>
      <c r="I4650" s="21"/>
      <c r="J4650" s="17"/>
    </row>
    <row r="4651" spans="1:10" ht="60" customHeight="1" x14ac:dyDescent="0.25">
      <c r="A4651" s="19">
        <v>867110</v>
      </c>
      <c r="B4651" s="20" t="s">
        <v>11612</v>
      </c>
      <c r="C4651" s="20" t="s">
        <v>16374</v>
      </c>
      <c r="D4651" s="20"/>
      <c r="E4651" s="20"/>
      <c r="F4651" s="20" t="s">
        <v>16992</v>
      </c>
      <c r="G4651" s="9">
        <v>21057</v>
      </c>
      <c r="H4651" s="9">
        <v>0</v>
      </c>
      <c r="I4651" s="21"/>
      <c r="J4651" s="17"/>
    </row>
    <row r="4652" spans="1:10" ht="60" customHeight="1" x14ac:dyDescent="0.25">
      <c r="A4652" s="19">
        <v>867111</v>
      </c>
      <c r="B4652" s="20" t="s">
        <v>11608</v>
      </c>
      <c r="C4652" s="20" t="s">
        <v>16374</v>
      </c>
      <c r="D4652" s="20"/>
      <c r="E4652" s="20"/>
      <c r="F4652" s="20" t="s">
        <v>16992</v>
      </c>
      <c r="G4652" s="9">
        <v>21057</v>
      </c>
      <c r="H4652" s="9">
        <v>0</v>
      </c>
      <c r="I4652" s="21"/>
      <c r="J4652" s="17"/>
    </row>
    <row r="4653" spans="1:10" ht="60" customHeight="1" x14ac:dyDescent="0.25">
      <c r="A4653" s="19">
        <v>867116</v>
      </c>
      <c r="B4653" s="20" t="s">
        <v>16378</v>
      </c>
      <c r="C4653" s="20" t="s">
        <v>16379</v>
      </c>
      <c r="D4653" s="20"/>
      <c r="E4653" s="20"/>
      <c r="F4653" s="20" t="s">
        <v>16992</v>
      </c>
      <c r="G4653" s="9">
        <v>83185</v>
      </c>
      <c r="H4653" s="9">
        <v>0</v>
      </c>
      <c r="I4653" s="21"/>
      <c r="J4653" s="17"/>
    </row>
    <row r="4654" spans="1:10" ht="60" customHeight="1" x14ac:dyDescent="0.25">
      <c r="A4654" s="19">
        <v>867118</v>
      </c>
      <c r="B4654" s="20" t="s">
        <v>10697</v>
      </c>
      <c r="C4654" s="20" t="s">
        <v>16380</v>
      </c>
      <c r="D4654" s="20"/>
      <c r="E4654" s="20"/>
      <c r="F4654" s="20" t="s">
        <v>16992</v>
      </c>
      <c r="G4654" s="9">
        <v>30000</v>
      </c>
      <c r="H4654" s="9">
        <v>0</v>
      </c>
      <c r="I4654" s="21"/>
      <c r="J4654" s="17"/>
    </row>
    <row r="4655" spans="1:10" ht="60" customHeight="1" x14ac:dyDescent="0.25">
      <c r="A4655" s="19">
        <v>867128</v>
      </c>
      <c r="B4655" s="20" t="s">
        <v>16381</v>
      </c>
      <c r="C4655" s="20" t="s">
        <v>16382</v>
      </c>
      <c r="D4655" s="20"/>
      <c r="E4655" s="20"/>
      <c r="F4655" s="20" t="s">
        <v>16992</v>
      </c>
      <c r="G4655" s="9">
        <v>50105</v>
      </c>
      <c r="H4655" s="9">
        <v>0</v>
      </c>
      <c r="I4655" s="21"/>
      <c r="J4655" s="17"/>
    </row>
    <row r="4656" spans="1:10" ht="60" customHeight="1" x14ac:dyDescent="0.25">
      <c r="A4656" s="19">
        <v>867135</v>
      </c>
      <c r="B4656" s="20" t="s">
        <v>14006</v>
      </c>
      <c r="C4656" s="20" t="s">
        <v>16383</v>
      </c>
      <c r="D4656" s="20"/>
      <c r="E4656" s="20"/>
      <c r="F4656" s="20" t="s">
        <v>16992</v>
      </c>
      <c r="G4656" s="9">
        <v>11000</v>
      </c>
      <c r="H4656" s="9">
        <v>0</v>
      </c>
      <c r="I4656" s="21"/>
      <c r="J4656" s="17"/>
    </row>
    <row r="4657" spans="1:10" ht="60" customHeight="1" x14ac:dyDescent="0.25">
      <c r="A4657" s="19">
        <v>867136</v>
      </c>
      <c r="B4657" s="20" t="s">
        <v>11588</v>
      </c>
      <c r="C4657" s="20" t="s">
        <v>16384</v>
      </c>
      <c r="D4657" s="20"/>
      <c r="E4657" s="20"/>
      <c r="F4657" s="20" t="s">
        <v>16992</v>
      </c>
      <c r="G4657" s="9">
        <v>4000</v>
      </c>
      <c r="H4657" s="9">
        <v>0</v>
      </c>
      <c r="I4657" s="21"/>
      <c r="J4657" s="17"/>
    </row>
    <row r="4658" spans="1:10" ht="60" customHeight="1" x14ac:dyDescent="0.25">
      <c r="A4658" s="19">
        <v>867137</v>
      </c>
      <c r="B4658" s="20" t="s">
        <v>13389</v>
      </c>
      <c r="C4658" s="20" t="s">
        <v>16385</v>
      </c>
      <c r="D4658" s="20"/>
      <c r="E4658" s="20"/>
      <c r="F4658" s="20" t="s">
        <v>16992</v>
      </c>
      <c r="G4658" s="9">
        <v>26000</v>
      </c>
      <c r="H4658" s="9">
        <v>0</v>
      </c>
      <c r="I4658" s="21"/>
      <c r="J4658" s="17"/>
    </row>
    <row r="4659" spans="1:10" ht="60" customHeight="1" x14ac:dyDescent="0.25">
      <c r="A4659" s="19">
        <v>867138</v>
      </c>
      <c r="B4659" s="20" t="s">
        <v>16386</v>
      </c>
      <c r="C4659" s="20" t="s">
        <v>16387</v>
      </c>
      <c r="D4659" s="20"/>
      <c r="E4659" s="20"/>
      <c r="F4659" s="20" t="s">
        <v>16992</v>
      </c>
      <c r="G4659" s="9">
        <v>10881</v>
      </c>
      <c r="H4659" s="9">
        <v>0</v>
      </c>
      <c r="I4659" s="21"/>
      <c r="J4659" s="17"/>
    </row>
    <row r="4660" spans="1:10" ht="60" customHeight="1" x14ac:dyDescent="0.25">
      <c r="A4660" s="19">
        <v>867156</v>
      </c>
      <c r="B4660" s="20" t="s">
        <v>16388</v>
      </c>
      <c r="C4660" s="20" t="s">
        <v>13080</v>
      </c>
      <c r="D4660" s="20"/>
      <c r="E4660" s="20"/>
      <c r="F4660" s="20" t="s">
        <v>16992</v>
      </c>
      <c r="G4660" s="9">
        <v>27000</v>
      </c>
      <c r="H4660" s="9">
        <v>0</v>
      </c>
      <c r="I4660" s="21"/>
      <c r="J4660" s="17"/>
    </row>
    <row r="4661" spans="1:10" ht="60" customHeight="1" x14ac:dyDescent="0.25">
      <c r="A4661" s="19">
        <v>1102900</v>
      </c>
      <c r="B4661" s="20" t="s">
        <v>10760</v>
      </c>
      <c r="C4661" s="20" t="s">
        <v>12144</v>
      </c>
      <c r="D4661" s="20"/>
      <c r="E4661" s="20"/>
      <c r="F4661" s="20" t="s">
        <v>16992</v>
      </c>
      <c r="G4661" s="9">
        <v>57911</v>
      </c>
      <c r="H4661" s="9">
        <v>0</v>
      </c>
      <c r="I4661" s="21"/>
      <c r="J4661" s="17"/>
    </row>
    <row r="4662" spans="1:10" ht="60" customHeight="1" x14ac:dyDescent="0.25">
      <c r="A4662" s="19">
        <v>1102901</v>
      </c>
      <c r="B4662" s="20" t="s">
        <v>10761</v>
      </c>
      <c r="C4662" s="20" t="s">
        <v>12144</v>
      </c>
      <c r="D4662" s="20"/>
      <c r="E4662" s="20"/>
      <c r="F4662" s="20" t="s">
        <v>16992</v>
      </c>
      <c r="G4662" s="9">
        <v>57911</v>
      </c>
      <c r="H4662" s="9">
        <v>0</v>
      </c>
      <c r="I4662" s="21"/>
      <c r="J4662" s="17"/>
    </row>
    <row r="4663" spans="1:10" ht="60" customHeight="1" x14ac:dyDescent="0.25">
      <c r="A4663" s="19">
        <v>1102902</v>
      </c>
      <c r="B4663" s="20" t="s">
        <v>10762</v>
      </c>
      <c r="C4663" s="20" t="s">
        <v>12144</v>
      </c>
      <c r="D4663" s="20"/>
      <c r="E4663" s="20"/>
      <c r="F4663" s="20" t="s">
        <v>16992</v>
      </c>
      <c r="G4663" s="9">
        <v>57911</v>
      </c>
      <c r="H4663" s="9">
        <v>0</v>
      </c>
      <c r="I4663" s="21"/>
      <c r="J4663" s="17"/>
    </row>
    <row r="4664" spans="1:10" ht="60" customHeight="1" x14ac:dyDescent="0.25">
      <c r="A4664" s="19">
        <v>1102903</v>
      </c>
      <c r="B4664" s="20" t="s">
        <v>10763</v>
      </c>
      <c r="C4664" s="20" t="s">
        <v>12144</v>
      </c>
      <c r="D4664" s="20"/>
      <c r="E4664" s="20"/>
      <c r="F4664" s="20" t="s">
        <v>16992</v>
      </c>
      <c r="G4664" s="9">
        <v>57911</v>
      </c>
      <c r="H4664" s="9">
        <v>0</v>
      </c>
      <c r="I4664" s="21"/>
      <c r="J4664" s="17"/>
    </row>
    <row r="4665" spans="1:10" ht="60" customHeight="1" x14ac:dyDescent="0.25">
      <c r="A4665" s="19">
        <v>1102904</v>
      </c>
      <c r="B4665" s="20" t="s">
        <v>10764</v>
      </c>
      <c r="C4665" s="20" t="s">
        <v>12144</v>
      </c>
      <c r="D4665" s="20"/>
      <c r="E4665" s="20"/>
      <c r="F4665" s="20" t="s">
        <v>16992</v>
      </c>
      <c r="G4665" s="9">
        <v>57911</v>
      </c>
      <c r="H4665" s="9">
        <v>0</v>
      </c>
      <c r="I4665" s="21"/>
      <c r="J4665" s="17"/>
    </row>
    <row r="4666" spans="1:10" ht="60" customHeight="1" x14ac:dyDescent="0.25">
      <c r="A4666" s="19">
        <v>1102905</v>
      </c>
      <c r="B4666" s="20" t="s">
        <v>10765</v>
      </c>
      <c r="C4666" s="20" t="s">
        <v>12144</v>
      </c>
      <c r="D4666" s="20"/>
      <c r="E4666" s="20"/>
      <c r="F4666" s="20" t="s">
        <v>16992</v>
      </c>
      <c r="G4666" s="9">
        <v>57911</v>
      </c>
      <c r="H4666" s="9">
        <v>0</v>
      </c>
      <c r="I4666" s="21"/>
      <c r="J4666" s="17"/>
    </row>
    <row r="4667" spans="1:10" ht="60" customHeight="1" x14ac:dyDescent="0.25">
      <c r="A4667" s="19">
        <v>1102906</v>
      </c>
      <c r="B4667" s="20" t="s">
        <v>10766</v>
      </c>
      <c r="C4667" s="20" t="s">
        <v>12144</v>
      </c>
      <c r="D4667" s="20"/>
      <c r="E4667" s="20"/>
      <c r="F4667" s="20" t="s">
        <v>16992</v>
      </c>
      <c r="G4667" s="9">
        <v>57911</v>
      </c>
      <c r="H4667" s="9">
        <v>0</v>
      </c>
      <c r="I4667" s="21"/>
      <c r="J4667" s="17"/>
    </row>
    <row r="4668" spans="1:10" ht="60" customHeight="1" x14ac:dyDescent="0.25">
      <c r="A4668" s="19">
        <v>1102907</v>
      </c>
      <c r="B4668" s="20" t="s">
        <v>10767</v>
      </c>
      <c r="C4668" s="20" t="s">
        <v>12144</v>
      </c>
      <c r="D4668" s="20"/>
      <c r="E4668" s="20"/>
      <c r="F4668" s="20" t="s">
        <v>16992</v>
      </c>
      <c r="G4668" s="9">
        <v>57911</v>
      </c>
      <c r="H4668" s="9">
        <v>0</v>
      </c>
      <c r="I4668" s="21"/>
      <c r="J4668" s="17"/>
    </row>
    <row r="4669" spans="1:10" ht="60" customHeight="1" x14ac:dyDescent="0.25">
      <c r="A4669" s="19">
        <v>1102908</v>
      </c>
      <c r="B4669" s="20" t="s">
        <v>10768</v>
      </c>
      <c r="C4669" s="20" t="s">
        <v>12144</v>
      </c>
      <c r="D4669" s="20"/>
      <c r="E4669" s="20"/>
      <c r="F4669" s="20" t="s">
        <v>16992</v>
      </c>
      <c r="G4669" s="9">
        <v>57911</v>
      </c>
      <c r="H4669" s="9">
        <v>0</v>
      </c>
      <c r="I4669" s="21"/>
      <c r="J4669" s="17"/>
    </row>
    <row r="4670" spans="1:10" ht="60" customHeight="1" x14ac:dyDescent="0.25">
      <c r="A4670" s="19">
        <v>1102909</v>
      </c>
      <c r="B4670" s="20" t="s">
        <v>10769</v>
      </c>
      <c r="C4670" s="20" t="s">
        <v>12144</v>
      </c>
      <c r="D4670" s="20"/>
      <c r="E4670" s="20"/>
      <c r="F4670" s="20" t="s">
        <v>16992</v>
      </c>
      <c r="G4670" s="9">
        <v>57911</v>
      </c>
      <c r="H4670" s="9">
        <v>0</v>
      </c>
      <c r="I4670" s="21"/>
      <c r="J4670" s="17"/>
    </row>
    <row r="4671" spans="1:10" ht="60" customHeight="1" x14ac:dyDescent="0.25">
      <c r="A4671" s="19">
        <v>1102910</v>
      </c>
      <c r="B4671" s="20" t="s">
        <v>10770</v>
      </c>
      <c r="C4671" s="20" t="s">
        <v>12144</v>
      </c>
      <c r="D4671" s="20"/>
      <c r="E4671" s="20"/>
      <c r="F4671" s="20" t="s">
        <v>16992</v>
      </c>
      <c r="G4671" s="9">
        <v>57911</v>
      </c>
      <c r="H4671" s="9">
        <v>0</v>
      </c>
      <c r="I4671" s="21"/>
      <c r="J4671" s="17"/>
    </row>
    <row r="4672" spans="1:10" ht="60" customHeight="1" x14ac:dyDescent="0.25">
      <c r="A4672" s="19">
        <v>1102911</v>
      </c>
      <c r="B4672" s="20" t="s">
        <v>10771</v>
      </c>
      <c r="C4672" s="20" t="s">
        <v>12144</v>
      </c>
      <c r="D4672" s="20"/>
      <c r="E4672" s="20"/>
      <c r="F4672" s="20" t="s">
        <v>16992</v>
      </c>
      <c r="G4672" s="9">
        <v>57911</v>
      </c>
      <c r="H4672" s="9">
        <v>0</v>
      </c>
      <c r="I4672" s="21"/>
      <c r="J4672" s="17"/>
    </row>
    <row r="4673" spans="1:10" ht="60" customHeight="1" x14ac:dyDescent="0.25">
      <c r="A4673" s="19">
        <v>1102912</v>
      </c>
      <c r="B4673" s="20" t="s">
        <v>10772</v>
      </c>
      <c r="C4673" s="20" t="s">
        <v>12144</v>
      </c>
      <c r="D4673" s="20"/>
      <c r="E4673" s="20"/>
      <c r="F4673" s="20" t="s">
        <v>16992</v>
      </c>
      <c r="G4673" s="9">
        <v>57911</v>
      </c>
      <c r="H4673" s="9">
        <v>0</v>
      </c>
      <c r="I4673" s="21"/>
      <c r="J4673" s="17"/>
    </row>
    <row r="4674" spans="1:10" ht="60" customHeight="1" x14ac:dyDescent="0.25">
      <c r="A4674" s="19">
        <v>1102913</v>
      </c>
      <c r="B4674" s="20" t="s">
        <v>10773</v>
      </c>
      <c r="C4674" s="20" t="s">
        <v>12144</v>
      </c>
      <c r="D4674" s="20"/>
      <c r="E4674" s="20"/>
      <c r="F4674" s="20" t="s">
        <v>16992</v>
      </c>
      <c r="G4674" s="9">
        <v>57911</v>
      </c>
      <c r="H4674" s="9">
        <v>0</v>
      </c>
      <c r="I4674" s="21"/>
      <c r="J4674" s="17"/>
    </row>
    <row r="4675" spans="1:10" ht="60" customHeight="1" x14ac:dyDescent="0.25">
      <c r="A4675" s="19">
        <v>1102914</v>
      </c>
      <c r="B4675" s="20" t="s">
        <v>10774</v>
      </c>
      <c r="C4675" s="20" t="s">
        <v>12144</v>
      </c>
      <c r="D4675" s="20"/>
      <c r="E4675" s="20"/>
      <c r="F4675" s="20" t="s">
        <v>16992</v>
      </c>
      <c r="G4675" s="9">
        <v>57911</v>
      </c>
      <c r="H4675" s="9">
        <v>0</v>
      </c>
      <c r="I4675" s="21"/>
      <c r="J4675" s="17"/>
    </row>
    <row r="4676" spans="1:10" ht="60" customHeight="1" x14ac:dyDescent="0.25">
      <c r="A4676" s="19">
        <v>1102915</v>
      </c>
      <c r="B4676" s="20" t="s">
        <v>10775</v>
      </c>
      <c r="C4676" s="20" t="s">
        <v>12144</v>
      </c>
      <c r="D4676" s="20"/>
      <c r="E4676" s="20"/>
      <c r="F4676" s="20" t="s">
        <v>16992</v>
      </c>
      <c r="G4676" s="9">
        <v>57911</v>
      </c>
      <c r="H4676" s="9">
        <v>0</v>
      </c>
      <c r="I4676" s="21"/>
      <c r="J4676" s="17"/>
    </row>
    <row r="4677" spans="1:10" ht="60" customHeight="1" x14ac:dyDescent="0.25">
      <c r="A4677" s="19">
        <v>1102916</v>
      </c>
      <c r="B4677" s="20" t="s">
        <v>10776</v>
      </c>
      <c r="C4677" s="20" t="s">
        <v>12144</v>
      </c>
      <c r="D4677" s="20"/>
      <c r="E4677" s="20"/>
      <c r="F4677" s="20" t="s">
        <v>16992</v>
      </c>
      <c r="G4677" s="9">
        <v>57911</v>
      </c>
      <c r="H4677" s="9">
        <v>0</v>
      </c>
      <c r="I4677" s="21"/>
      <c r="J4677" s="17"/>
    </row>
    <row r="4678" spans="1:10" ht="60" customHeight="1" x14ac:dyDescent="0.25">
      <c r="A4678" s="19">
        <v>1102917</v>
      </c>
      <c r="B4678" s="20" t="s">
        <v>10777</v>
      </c>
      <c r="C4678" s="20" t="s">
        <v>12144</v>
      </c>
      <c r="D4678" s="20"/>
      <c r="E4678" s="20"/>
      <c r="F4678" s="20" t="s">
        <v>16992</v>
      </c>
      <c r="G4678" s="9">
        <v>57911</v>
      </c>
      <c r="H4678" s="9">
        <v>0</v>
      </c>
      <c r="I4678" s="21"/>
      <c r="J4678" s="17"/>
    </row>
    <row r="4679" spans="1:10" ht="60" customHeight="1" x14ac:dyDescent="0.25">
      <c r="A4679" s="19">
        <v>1102918</v>
      </c>
      <c r="B4679" s="20" t="s">
        <v>10778</v>
      </c>
      <c r="C4679" s="20" t="s">
        <v>12144</v>
      </c>
      <c r="D4679" s="20"/>
      <c r="E4679" s="20"/>
      <c r="F4679" s="20" t="s">
        <v>16992</v>
      </c>
      <c r="G4679" s="9">
        <v>57911</v>
      </c>
      <c r="H4679" s="9">
        <v>0</v>
      </c>
      <c r="I4679" s="21"/>
      <c r="J4679" s="17"/>
    </row>
    <row r="4680" spans="1:10" ht="60" customHeight="1" x14ac:dyDescent="0.25">
      <c r="A4680" s="19">
        <v>1102919</v>
      </c>
      <c r="B4680" s="20" t="s">
        <v>10779</v>
      </c>
      <c r="C4680" s="20" t="s">
        <v>12144</v>
      </c>
      <c r="D4680" s="20"/>
      <c r="E4680" s="20"/>
      <c r="F4680" s="20" t="s">
        <v>16992</v>
      </c>
      <c r="G4680" s="9">
        <v>57911</v>
      </c>
      <c r="H4680" s="9">
        <v>0</v>
      </c>
      <c r="I4680" s="21"/>
      <c r="J4680" s="17"/>
    </row>
    <row r="4681" spans="1:10" ht="60" customHeight="1" x14ac:dyDescent="0.25">
      <c r="A4681" s="19">
        <v>1102920</v>
      </c>
      <c r="B4681" s="20" t="s">
        <v>10780</v>
      </c>
      <c r="C4681" s="20" t="s">
        <v>12144</v>
      </c>
      <c r="D4681" s="20"/>
      <c r="E4681" s="20"/>
      <c r="F4681" s="20" t="s">
        <v>16992</v>
      </c>
      <c r="G4681" s="9">
        <v>57911</v>
      </c>
      <c r="H4681" s="9">
        <v>0</v>
      </c>
      <c r="I4681" s="21"/>
      <c r="J4681" s="17"/>
    </row>
    <row r="4682" spans="1:10" ht="60" customHeight="1" x14ac:dyDescent="0.25">
      <c r="A4682" s="19">
        <v>1102921</v>
      </c>
      <c r="B4682" s="20" t="s">
        <v>10781</v>
      </c>
      <c r="C4682" s="20" t="s">
        <v>12144</v>
      </c>
      <c r="D4682" s="20"/>
      <c r="E4682" s="20"/>
      <c r="F4682" s="20" t="s">
        <v>16992</v>
      </c>
      <c r="G4682" s="9">
        <v>57911</v>
      </c>
      <c r="H4682" s="9">
        <v>0</v>
      </c>
      <c r="I4682" s="21"/>
      <c r="J4682" s="17"/>
    </row>
    <row r="4683" spans="1:10" ht="60" customHeight="1" x14ac:dyDescent="0.25">
      <c r="A4683" s="19">
        <v>1102922</v>
      </c>
      <c r="B4683" s="20" t="s">
        <v>10782</v>
      </c>
      <c r="C4683" s="20" t="s">
        <v>12144</v>
      </c>
      <c r="D4683" s="20"/>
      <c r="E4683" s="20"/>
      <c r="F4683" s="20" t="s">
        <v>16992</v>
      </c>
      <c r="G4683" s="9">
        <v>57911</v>
      </c>
      <c r="H4683" s="9">
        <v>0</v>
      </c>
      <c r="I4683" s="21"/>
      <c r="J4683" s="17"/>
    </row>
    <row r="4684" spans="1:10" ht="60" customHeight="1" x14ac:dyDescent="0.25">
      <c r="A4684" s="19">
        <v>1102923</v>
      </c>
      <c r="B4684" s="20" t="s">
        <v>10783</v>
      </c>
      <c r="C4684" s="20" t="s">
        <v>12144</v>
      </c>
      <c r="D4684" s="20"/>
      <c r="E4684" s="20"/>
      <c r="F4684" s="20" t="s">
        <v>16992</v>
      </c>
      <c r="G4684" s="9">
        <v>57911</v>
      </c>
      <c r="H4684" s="9">
        <v>0</v>
      </c>
      <c r="I4684" s="21"/>
      <c r="J4684" s="17"/>
    </row>
    <row r="4685" spans="1:10" ht="60" customHeight="1" x14ac:dyDescent="0.25">
      <c r="A4685" s="19">
        <v>1102924</v>
      </c>
      <c r="B4685" s="20" t="s">
        <v>10784</v>
      </c>
      <c r="C4685" s="20" t="s">
        <v>12144</v>
      </c>
      <c r="D4685" s="20"/>
      <c r="E4685" s="20"/>
      <c r="F4685" s="20" t="s">
        <v>16992</v>
      </c>
      <c r="G4685" s="9">
        <v>57911</v>
      </c>
      <c r="H4685" s="9">
        <v>0</v>
      </c>
      <c r="I4685" s="21"/>
      <c r="J4685" s="17"/>
    </row>
    <row r="4686" spans="1:10" ht="60" customHeight="1" x14ac:dyDescent="0.25">
      <c r="A4686" s="19">
        <v>1102925</v>
      </c>
      <c r="B4686" s="20" t="s">
        <v>10785</v>
      </c>
      <c r="C4686" s="20" t="s">
        <v>12144</v>
      </c>
      <c r="D4686" s="20"/>
      <c r="E4686" s="20"/>
      <c r="F4686" s="20" t="s">
        <v>16992</v>
      </c>
      <c r="G4686" s="9">
        <v>57911</v>
      </c>
      <c r="H4686" s="9">
        <v>0</v>
      </c>
      <c r="I4686" s="21"/>
      <c r="J4686" s="17"/>
    </row>
    <row r="4687" spans="1:10" ht="60" customHeight="1" x14ac:dyDescent="0.25">
      <c r="A4687" s="19">
        <v>1102926</v>
      </c>
      <c r="B4687" s="20" t="s">
        <v>10841</v>
      </c>
      <c r="C4687" s="20" t="s">
        <v>12144</v>
      </c>
      <c r="D4687" s="20"/>
      <c r="E4687" s="20"/>
      <c r="F4687" s="20" t="s">
        <v>16992</v>
      </c>
      <c r="G4687" s="9">
        <v>57911</v>
      </c>
      <c r="H4687" s="9">
        <v>0</v>
      </c>
      <c r="I4687" s="21"/>
      <c r="J4687" s="17"/>
    </row>
    <row r="4688" spans="1:10" ht="60" customHeight="1" x14ac:dyDescent="0.25">
      <c r="A4688" s="19">
        <v>1102927</v>
      </c>
      <c r="B4688" s="20" t="s">
        <v>10839</v>
      </c>
      <c r="C4688" s="20" t="s">
        <v>12144</v>
      </c>
      <c r="D4688" s="20"/>
      <c r="E4688" s="20"/>
      <c r="F4688" s="20" t="s">
        <v>16992</v>
      </c>
      <c r="G4688" s="9">
        <v>57911</v>
      </c>
      <c r="H4688" s="9">
        <v>0</v>
      </c>
      <c r="I4688" s="21"/>
      <c r="J4688" s="17"/>
    </row>
    <row r="4689" spans="1:10" ht="60" customHeight="1" x14ac:dyDescent="0.25">
      <c r="A4689" s="19">
        <v>1102928</v>
      </c>
      <c r="B4689" s="20" t="s">
        <v>16389</v>
      </c>
      <c r="C4689" s="20" t="s">
        <v>12146</v>
      </c>
      <c r="D4689" s="20"/>
      <c r="E4689" s="20"/>
      <c r="F4689" s="20" t="s">
        <v>16992</v>
      </c>
      <c r="G4689" s="9">
        <v>12990.8</v>
      </c>
      <c r="H4689" s="9">
        <v>0</v>
      </c>
      <c r="I4689" s="21"/>
      <c r="J4689" s="17"/>
    </row>
    <row r="4690" spans="1:10" ht="60" customHeight="1" x14ac:dyDescent="0.25">
      <c r="A4690" s="19">
        <v>1102934</v>
      </c>
      <c r="B4690" s="20" t="s">
        <v>10758</v>
      </c>
      <c r="C4690" s="20" t="s">
        <v>16390</v>
      </c>
      <c r="D4690" s="20"/>
      <c r="E4690" s="20"/>
      <c r="F4690" s="20" t="s">
        <v>16992</v>
      </c>
      <c r="G4690" s="9">
        <v>58604</v>
      </c>
      <c r="H4690" s="9">
        <v>0</v>
      </c>
      <c r="I4690" s="21"/>
      <c r="J4690" s="17"/>
    </row>
    <row r="4691" spans="1:10" ht="60" customHeight="1" x14ac:dyDescent="0.25">
      <c r="A4691" s="19">
        <v>1102936</v>
      </c>
      <c r="B4691" s="20" t="s">
        <v>11256</v>
      </c>
      <c r="C4691" s="20" t="s">
        <v>16391</v>
      </c>
      <c r="D4691" s="20"/>
      <c r="E4691" s="20"/>
      <c r="F4691" s="20" t="s">
        <v>16992</v>
      </c>
      <c r="G4691" s="9">
        <v>50500</v>
      </c>
      <c r="H4691" s="9">
        <v>0</v>
      </c>
      <c r="I4691" s="21"/>
      <c r="J4691" s="17"/>
    </row>
    <row r="4692" spans="1:10" ht="60" customHeight="1" x14ac:dyDescent="0.25">
      <c r="A4692" s="19">
        <v>811867</v>
      </c>
      <c r="B4692" s="20" t="s">
        <v>16392</v>
      </c>
      <c r="C4692" s="20" t="s">
        <v>16393</v>
      </c>
      <c r="D4692" s="20"/>
      <c r="E4692" s="20"/>
      <c r="F4692" s="20" t="s">
        <v>16992</v>
      </c>
      <c r="G4692" s="9">
        <v>23712.61</v>
      </c>
      <c r="H4692" s="9">
        <v>0</v>
      </c>
      <c r="I4692" s="21"/>
      <c r="J4692" s="17"/>
    </row>
    <row r="4693" spans="1:10" ht="60" customHeight="1" x14ac:dyDescent="0.25">
      <c r="A4693" s="19">
        <v>811868</v>
      </c>
      <c r="B4693" s="20" t="s">
        <v>16394</v>
      </c>
      <c r="C4693" s="20" t="s">
        <v>16395</v>
      </c>
      <c r="D4693" s="20"/>
      <c r="E4693" s="20"/>
      <c r="F4693" s="20" t="s">
        <v>16992</v>
      </c>
      <c r="G4693" s="9">
        <v>36287.39</v>
      </c>
      <c r="H4693" s="9">
        <v>0</v>
      </c>
      <c r="I4693" s="21"/>
      <c r="J4693" s="17"/>
    </row>
    <row r="4694" spans="1:10" ht="60" customHeight="1" x14ac:dyDescent="0.25">
      <c r="A4694" s="19">
        <v>811874</v>
      </c>
      <c r="B4694" s="20" t="s">
        <v>16396</v>
      </c>
      <c r="C4694" s="20" t="s">
        <v>16397</v>
      </c>
      <c r="D4694" s="20"/>
      <c r="E4694" s="20"/>
      <c r="F4694" s="20" t="s">
        <v>16992</v>
      </c>
      <c r="G4694" s="9">
        <v>24900</v>
      </c>
      <c r="H4694" s="9">
        <v>0</v>
      </c>
      <c r="I4694" s="21"/>
      <c r="J4694" s="17"/>
    </row>
    <row r="4695" spans="1:10" ht="60" customHeight="1" x14ac:dyDescent="0.25">
      <c r="A4695" s="19">
        <v>811875</v>
      </c>
      <c r="B4695" s="20" t="s">
        <v>16398</v>
      </c>
      <c r="C4695" s="20" t="s">
        <v>16399</v>
      </c>
      <c r="D4695" s="20"/>
      <c r="E4695" s="20"/>
      <c r="F4695" s="20" t="s">
        <v>16992</v>
      </c>
      <c r="G4695" s="9">
        <v>9500</v>
      </c>
      <c r="H4695" s="9">
        <v>0</v>
      </c>
      <c r="I4695" s="21"/>
      <c r="J4695" s="17"/>
    </row>
    <row r="4696" spans="1:10" ht="60" customHeight="1" x14ac:dyDescent="0.25">
      <c r="A4696" s="19">
        <v>814136</v>
      </c>
      <c r="B4696" s="20" t="s">
        <v>16400</v>
      </c>
      <c r="C4696" s="20" t="s">
        <v>16401</v>
      </c>
      <c r="D4696" s="20"/>
      <c r="E4696" s="20"/>
      <c r="F4696" s="20" t="s">
        <v>16992</v>
      </c>
      <c r="G4696" s="9">
        <v>30800</v>
      </c>
      <c r="H4696" s="9">
        <v>0</v>
      </c>
      <c r="I4696" s="21"/>
      <c r="J4696" s="17"/>
    </row>
    <row r="4697" spans="1:10" ht="60" customHeight="1" x14ac:dyDescent="0.25">
      <c r="A4697" s="19">
        <v>814140</v>
      </c>
      <c r="B4697" s="20" t="s">
        <v>16402</v>
      </c>
      <c r="C4697" s="20" t="s">
        <v>16293</v>
      </c>
      <c r="D4697" s="20"/>
      <c r="E4697" s="20"/>
      <c r="F4697" s="20" t="s">
        <v>16992</v>
      </c>
      <c r="G4697" s="9">
        <v>13000</v>
      </c>
      <c r="H4697" s="9">
        <v>0</v>
      </c>
      <c r="I4697" s="21"/>
      <c r="J4697" s="17"/>
    </row>
    <row r="4698" spans="1:10" ht="60" customHeight="1" x14ac:dyDescent="0.25">
      <c r="A4698" s="19">
        <v>814141</v>
      </c>
      <c r="B4698" s="20" t="s">
        <v>16403</v>
      </c>
      <c r="C4698" s="20" t="s">
        <v>16404</v>
      </c>
      <c r="D4698" s="20"/>
      <c r="E4698" s="20"/>
      <c r="F4698" s="20" t="s">
        <v>16992</v>
      </c>
      <c r="G4698" s="9">
        <v>26300</v>
      </c>
      <c r="H4698" s="9">
        <v>0</v>
      </c>
      <c r="I4698" s="21"/>
      <c r="J4698" s="17"/>
    </row>
    <row r="4699" spans="1:10" ht="60" customHeight="1" x14ac:dyDescent="0.25">
      <c r="A4699" s="19">
        <v>814142</v>
      </c>
      <c r="B4699" s="20" t="s">
        <v>16405</v>
      </c>
      <c r="C4699" s="20" t="s">
        <v>16406</v>
      </c>
      <c r="D4699" s="20"/>
      <c r="E4699" s="20"/>
      <c r="F4699" s="20" t="s">
        <v>16992</v>
      </c>
      <c r="G4699" s="9">
        <v>66340</v>
      </c>
      <c r="H4699" s="9">
        <v>0</v>
      </c>
      <c r="I4699" s="21"/>
      <c r="J4699" s="17"/>
    </row>
    <row r="4700" spans="1:10" ht="60" customHeight="1" x14ac:dyDescent="0.25">
      <c r="A4700" s="19">
        <v>814146</v>
      </c>
      <c r="B4700" s="20" t="s">
        <v>16407</v>
      </c>
      <c r="C4700" s="20" t="s">
        <v>16235</v>
      </c>
      <c r="D4700" s="20"/>
      <c r="E4700" s="20"/>
      <c r="F4700" s="20" t="s">
        <v>16992</v>
      </c>
      <c r="G4700" s="9">
        <v>19068</v>
      </c>
      <c r="H4700" s="9">
        <v>0</v>
      </c>
      <c r="I4700" s="21"/>
      <c r="J4700" s="17"/>
    </row>
    <row r="4701" spans="1:10" ht="60" customHeight="1" x14ac:dyDescent="0.25">
      <c r="A4701" s="19">
        <v>814147</v>
      </c>
      <c r="B4701" s="20" t="s">
        <v>16408</v>
      </c>
      <c r="C4701" s="20" t="s">
        <v>16235</v>
      </c>
      <c r="D4701" s="20"/>
      <c r="E4701" s="20"/>
      <c r="F4701" s="20" t="s">
        <v>16992</v>
      </c>
      <c r="G4701" s="9">
        <v>20568</v>
      </c>
      <c r="H4701" s="9">
        <v>0</v>
      </c>
      <c r="I4701" s="21"/>
      <c r="J4701" s="17"/>
    </row>
    <row r="4702" spans="1:10" ht="60" customHeight="1" x14ac:dyDescent="0.25">
      <c r="A4702" s="19">
        <v>814148</v>
      </c>
      <c r="B4702" s="20" t="s">
        <v>16409</v>
      </c>
      <c r="C4702" s="20" t="s">
        <v>16235</v>
      </c>
      <c r="D4702" s="20"/>
      <c r="E4702" s="20"/>
      <c r="F4702" s="20" t="s">
        <v>16992</v>
      </c>
      <c r="G4702" s="9">
        <v>19068</v>
      </c>
      <c r="H4702" s="9">
        <v>0</v>
      </c>
      <c r="I4702" s="21"/>
      <c r="J4702" s="17"/>
    </row>
    <row r="4703" spans="1:10" ht="60" customHeight="1" x14ac:dyDescent="0.25">
      <c r="A4703" s="19">
        <v>814149</v>
      </c>
      <c r="B4703" s="20" t="s">
        <v>16410</v>
      </c>
      <c r="C4703" s="20" t="s">
        <v>16235</v>
      </c>
      <c r="D4703" s="20"/>
      <c r="E4703" s="20"/>
      <c r="F4703" s="20" t="s">
        <v>16992</v>
      </c>
      <c r="G4703" s="9">
        <v>19068</v>
      </c>
      <c r="H4703" s="9">
        <v>0</v>
      </c>
      <c r="I4703" s="21"/>
      <c r="J4703" s="17"/>
    </row>
    <row r="4704" spans="1:10" ht="60" customHeight="1" x14ac:dyDescent="0.25">
      <c r="A4704" s="19">
        <v>814150</v>
      </c>
      <c r="B4704" s="20" t="s">
        <v>16411</v>
      </c>
      <c r="C4704" s="20" t="s">
        <v>16235</v>
      </c>
      <c r="D4704" s="20"/>
      <c r="E4704" s="20"/>
      <c r="F4704" s="20" t="s">
        <v>16992</v>
      </c>
      <c r="G4704" s="9">
        <v>19068</v>
      </c>
      <c r="H4704" s="9">
        <v>0</v>
      </c>
      <c r="I4704" s="21"/>
      <c r="J4704" s="17"/>
    </row>
    <row r="4705" spans="1:10" ht="60" customHeight="1" x14ac:dyDescent="0.25">
      <c r="A4705" s="19">
        <v>814151</v>
      </c>
      <c r="B4705" s="20" t="s">
        <v>16412</v>
      </c>
      <c r="C4705" s="20" t="s">
        <v>16413</v>
      </c>
      <c r="D4705" s="20"/>
      <c r="E4705" s="20"/>
      <c r="F4705" s="20" t="s">
        <v>16992</v>
      </c>
      <c r="G4705" s="9">
        <v>20494</v>
      </c>
      <c r="H4705" s="9">
        <v>0</v>
      </c>
      <c r="I4705" s="21"/>
      <c r="J4705" s="17"/>
    </row>
    <row r="4706" spans="1:10" ht="60" customHeight="1" x14ac:dyDescent="0.25">
      <c r="A4706" s="19">
        <v>814152</v>
      </c>
      <c r="B4706" s="20" t="s">
        <v>16414</v>
      </c>
      <c r="C4706" s="20" t="s">
        <v>16413</v>
      </c>
      <c r="D4706" s="20"/>
      <c r="E4706" s="20"/>
      <c r="F4706" s="20" t="s">
        <v>16992</v>
      </c>
      <c r="G4706" s="9">
        <v>20494</v>
      </c>
      <c r="H4706" s="9">
        <v>0</v>
      </c>
      <c r="I4706" s="21"/>
      <c r="J4706" s="17"/>
    </row>
    <row r="4707" spans="1:10" ht="60" customHeight="1" x14ac:dyDescent="0.25">
      <c r="A4707" s="19">
        <v>814153</v>
      </c>
      <c r="B4707" s="20" t="s">
        <v>16415</v>
      </c>
      <c r="C4707" s="20" t="s">
        <v>16233</v>
      </c>
      <c r="D4707" s="20"/>
      <c r="E4707" s="20"/>
      <c r="F4707" s="20" t="s">
        <v>16992</v>
      </c>
      <c r="G4707" s="9">
        <v>19627</v>
      </c>
      <c r="H4707" s="9">
        <v>0</v>
      </c>
      <c r="I4707" s="21"/>
      <c r="J4707" s="17"/>
    </row>
    <row r="4708" spans="1:10" ht="60" customHeight="1" x14ac:dyDescent="0.25">
      <c r="A4708" s="19">
        <v>814154</v>
      </c>
      <c r="B4708" s="20" t="s">
        <v>16416</v>
      </c>
      <c r="C4708" s="20" t="s">
        <v>16233</v>
      </c>
      <c r="D4708" s="20"/>
      <c r="E4708" s="20"/>
      <c r="F4708" s="20" t="s">
        <v>16992</v>
      </c>
      <c r="G4708" s="9">
        <v>19627</v>
      </c>
      <c r="H4708" s="9">
        <v>0</v>
      </c>
      <c r="I4708" s="21"/>
      <c r="J4708" s="17"/>
    </row>
    <row r="4709" spans="1:10" ht="60" customHeight="1" x14ac:dyDescent="0.25">
      <c r="A4709" s="19">
        <v>814155</v>
      </c>
      <c r="B4709" s="20" t="s">
        <v>16417</v>
      </c>
      <c r="C4709" s="20" t="s">
        <v>16418</v>
      </c>
      <c r="D4709" s="20"/>
      <c r="E4709" s="20"/>
      <c r="F4709" s="20" t="s">
        <v>16992</v>
      </c>
      <c r="G4709" s="9">
        <v>160650</v>
      </c>
      <c r="H4709" s="9">
        <v>0</v>
      </c>
      <c r="I4709" s="21"/>
      <c r="J4709" s="17"/>
    </row>
    <row r="4710" spans="1:10" ht="60" customHeight="1" x14ac:dyDescent="0.25">
      <c r="A4710" s="19">
        <v>814157</v>
      </c>
      <c r="B4710" s="20" t="s">
        <v>16419</v>
      </c>
      <c r="C4710" s="20" t="s">
        <v>16420</v>
      </c>
      <c r="D4710" s="20"/>
      <c r="E4710" s="20"/>
      <c r="F4710" s="20" t="s">
        <v>16992</v>
      </c>
      <c r="G4710" s="9">
        <v>43700</v>
      </c>
      <c r="H4710" s="9">
        <v>0</v>
      </c>
      <c r="I4710" s="21"/>
      <c r="J4710" s="17"/>
    </row>
    <row r="4711" spans="1:10" ht="60" customHeight="1" x14ac:dyDescent="0.25">
      <c r="A4711" s="19">
        <v>814162</v>
      </c>
      <c r="B4711" s="20" t="s">
        <v>16421</v>
      </c>
      <c r="C4711" s="20" t="s">
        <v>16422</v>
      </c>
      <c r="D4711" s="20"/>
      <c r="E4711" s="20"/>
      <c r="F4711" s="20" t="s">
        <v>16992</v>
      </c>
      <c r="G4711" s="9">
        <v>14600</v>
      </c>
      <c r="H4711" s="9">
        <v>0</v>
      </c>
      <c r="I4711" s="21"/>
      <c r="J4711" s="17"/>
    </row>
    <row r="4712" spans="1:10" ht="60" customHeight="1" x14ac:dyDescent="0.25">
      <c r="A4712" s="19">
        <v>814163</v>
      </c>
      <c r="B4712" s="20" t="s">
        <v>16423</v>
      </c>
      <c r="C4712" s="20" t="s">
        <v>16422</v>
      </c>
      <c r="D4712" s="20"/>
      <c r="E4712" s="20"/>
      <c r="F4712" s="20" t="s">
        <v>16992</v>
      </c>
      <c r="G4712" s="9">
        <v>14600</v>
      </c>
      <c r="H4712" s="9">
        <v>0</v>
      </c>
      <c r="I4712" s="21"/>
      <c r="J4712" s="17"/>
    </row>
    <row r="4713" spans="1:10" ht="60" customHeight="1" x14ac:dyDescent="0.25">
      <c r="A4713" s="19">
        <v>814170</v>
      </c>
      <c r="B4713" s="20" t="s">
        <v>16424</v>
      </c>
      <c r="C4713" s="20" t="s">
        <v>13579</v>
      </c>
      <c r="D4713" s="20"/>
      <c r="E4713" s="20"/>
      <c r="F4713" s="20" t="s">
        <v>16992</v>
      </c>
      <c r="G4713" s="9">
        <v>431478.34</v>
      </c>
      <c r="H4713" s="9">
        <v>0</v>
      </c>
      <c r="I4713" s="21"/>
      <c r="J4713" s="17"/>
    </row>
    <row r="4714" spans="1:10" ht="60" customHeight="1" x14ac:dyDescent="0.25">
      <c r="A4714" s="19">
        <v>718450</v>
      </c>
      <c r="B4714" s="20" t="s">
        <v>16425</v>
      </c>
      <c r="C4714" s="20" t="s">
        <v>16426</v>
      </c>
      <c r="D4714" s="20"/>
      <c r="E4714" s="20"/>
      <c r="F4714" s="20" t="s">
        <v>16992</v>
      </c>
      <c r="G4714" s="9">
        <v>61000</v>
      </c>
      <c r="H4714" s="9">
        <v>0</v>
      </c>
      <c r="I4714" s="21"/>
      <c r="J4714" s="17"/>
    </row>
    <row r="4715" spans="1:10" ht="60" customHeight="1" x14ac:dyDescent="0.25">
      <c r="A4715" s="19">
        <v>718456</v>
      </c>
      <c r="B4715" s="20" t="s">
        <v>16427</v>
      </c>
      <c r="C4715" s="20" t="s">
        <v>16428</v>
      </c>
      <c r="D4715" s="20"/>
      <c r="E4715" s="20"/>
      <c r="F4715" s="20" t="s">
        <v>16992</v>
      </c>
      <c r="G4715" s="9">
        <v>23364.2</v>
      </c>
      <c r="H4715" s="9">
        <v>0</v>
      </c>
      <c r="I4715" s="21"/>
      <c r="J4715" s="17"/>
    </row>
    <row r="4716" spans="1:10" ht="60" customHeight="1" x14ac:dyDescent="0.25">
      <c r="A4716" s="19">
        <v>718457</v>
      </c>
      <c r="B4716" s="20" t="s">
        <v>16429</v>
      </c>
      <c r="C4716" s="20" t="s">
        <v>16430</v>
      </c>
      <c r="D4716" s="20"/>
      <c r="E4716" s="20"/>
      <c r="F4716" s="20" t="s">
        <v>16992</v>
      </c>
      <c r="G4716" s="9">
        <v>22960.2</v>
      </c>
      <c r="H4716" s="9">
        <v>0</v>
      </c>
      <c r="I4716" s="21"/>
      <c r="J4716" s="17"/>
    </row>
    <row r="4717" spans="1:10" ht="60" customHeight="1" x14ac:dyDescent="0.25">
      <c r="A4717" s="19">
        <v>718458</v>
      </c>
      <c r="B4717" s="20" t="s">
        <v>16431</v>
      </c>
      <c r="C4717" s="20" t="s">
        <v>16432</v>
      </c>
      <c r="D4717" s="20"/>
      <c r="E4717" s="20"/>
      <c r="F4717" s="20" t="s">
        <v>16992</v>
      </c>
      <c r="G4717" s="9">
        <v>14869</v>
      </c>
      <c r="H4717" s="9">
        <v>0</v>
      </c>
      <c r="I4717" s="21"/>
      <c r="J4717" s="17"/>
    </row>
    <row r="4718" spans="1:10" ht="60" customHeight="1" x14ac:dyDescent="0.25">
      <c r="A4718" s="19">
        <v>718460</v>
      </c>
      <c r="B4718" s="20" t="s">
        <v>16433</v>
      </c>
      <c r="C4718" s="20" t="s">
        <v>16434</v>
      </c>
      <c r="D4718" s="20"/>
      <c r="E4718" s="20"/>
      <c r="F4718" s="20" t="s">
        <v>16992</v>
      </c>
      <c r="G4718" s="9">
        <v>14869</v>
      </c>
      <c r="H4718" s="9">
        <v>0</v>
      </c>
      <c r="I4718" s="21"/>
      <c r="J4718" s="17"/>
    </row>
    <row r="4719" spans="1:10" ht="60" customHeight="1" x14ac:dyDescent="0.25">
      <c r="A4719" s="19">
        <v>718461</v>
      </c>
      <c r="B4719" s="20" t="s">
        <v>16435</v>
      </c>
      <c r="C4719" s="20" t="s">
        <v>16434</v>
      </c>
      <c r="D4719" s="20"/>
      <c r="E4719" s="20"/>
      <c r="F4719" s="20" t="s">
        <v>16992</v>
      </c>
      <c r="G4719" s="9">
        <v>22964</v>
      </c>
      <c r="H4719" s="9">
        <v>0</v>
      </c>
      <c r="I4719" s="21"/>
      <c r="J4719" s="17"/>
    </row>
    <row r="4720" spans="1:10" ht="60" customHeight="1" x14ac:dyDescent="0.25">
      <c r="A4720" s="19">
        <v>718463</v>
      </c>
      <c r="B4720" s="20" t="s">
        <v>16436</v>
      </c>
      <c r="C4720" s="20" t="s">
        <v>16434</v>
      </c>
      <c r="D4720" s="20"/>
      <c r="E4720" s="20"/>
      <c r="F4720" s="20" t="s">
        <v>16992</v>
      </c>
      <c r="G4720" s="9">
        <v>16427</v>
      </c>
      <c r="H4720" s="9">
        <v>0</v>
      </c>
      <c r="I4720" s="21"/>
      <c r="J4720" s="17"/>
    </row>
    <row r="4721" spans="1:10" ht="60" customHeight="1" x14ac:dyDescent="0.25">
      <c r="A4721" s="19">
        <v>718464</v>
      </c>
      <c r="B4721" s="20" t="s">
        <v>16437</v>
      </c>
      <c r="C4721" s="20" t="s">
        <v>16438</v>
      </c>
      <c r="D4721" s="20"/>
      <c r="E4721" s="20"/>
      <c r="F4721" s="20" t="s">
        <v>16992</v>
      </c>
      <c r="G4721" s="9">
        <v>22964</v>
      </c>
      <c r="H4721" s="9">
        <v>0</v>
      </c>
      <c r="I4721" s="21"/>
      <c r="J4721" s="17"/>
    </row>
    <row r="4722" spans="1:10" ht="60" customHeight="1" x14ac:dyDescent="0.25">
      <c r="A4722" s="19">
        <v>718465</v>
      </c>
      <c r="B4722" s="20" t="s">
        <v>16439</v>
      </c>
      <c r="C4722" s="20" t="s">
        <v>16438</v>
      </c>
      <c r="D4722" s="20"/>
      <c r="E4722" s="20"/>
      <c r="F4722" s="20" t="s">
        <v>16992</v>
      </c>
      <c r="G4722" s="9">
        <v>22964</v>
      </c>
      <c r="H4722" s="9">
        <v>0</v>
      </c>
      <c r="I4722" s="21"/>
      <c r="J4722" s="17"/>
    </row>
    <row r="4723" spans="1:10" ht="60" customHeight="1" x14ac:dyDescent="0.25">
      <c r="A4723" s="19">
        <v>718466</v>
      </c>
      <c r="B4723" s="20" t="s">
        <v>16440</v>
      </c>
      <c r="C4723" s="20" t="s">
        <v>16438</v>
      </c>
      <c r="D4723" s="20"/>
      <c r="E4723" s="20"/>
      <c r="F4723" s="20" t="s">
        <v>16992</v>
      </c>
      <c r="G4723" s="9">
        <v>18374</v>
      </c>
      <c r="H4723" s="9">
        <v>0</v>
      </c>
      <c r="I4723" s="21"/>
      <c r="J4723" s="17"/>
    </row>
    <row r="4724" spans="1:10" ht="60" customHeight="1" x14ac:dyDescent="0.25">
      <c r="A4724" s="19">
        <v>718468</v>
      </c>
      <c r="B4724" s="20" t="s">
        <v>16441</v>
      </c>
      <c r="C4724" s="20" t="s">
        <v>5941</v>
      </c>
      <c r="D4724" s="20"/>
      <c r="E4724" s="20"/>
      <c r="F4724" s="20" t="s">
        <v>16992</v>
      </c>
      <c r="G4724" s="9">
        <v>22644</v>
      </c>
      <c r="H4724" s="9">
        <v>0</v>
      </c>
      <c r="I4724" s="21"/>
      <c r="J4724" s="17"/>
    </row>
    <row r="4725" spans="1:10" ht="60" customHeight="1" x14ac:dyDescent="0.25">
      <c r="A4725" s="19">
        <v>718469</v>
      </c>
      <c r="B4725" s="20" t="s">
        <v>16442</v>
      </c>
      <c r="C4725" s="20" t="s">
        <v>16443</v>
      </c>
      <c r="D4725" s="20"/>
      <c r="E4725" s="20"/>
      <c r="F4725" s="20" t="s">
        <v>16992</v>
      </c>
      <c r="G4725" s="9">
        <v>46640</v>
      </c>
      <c r="H4725" s="9">
        <v>0</v>
      </c>
      <c r="I4725" s="21"/>
      <c r="J4725" s="17"/>
    </row>
    <row r="4726" spans="1:10" ht="60" customHeight="1" x14ac:dyDescent="0.25">
      <c r="A4726" s="19">
        <v>718472</v>
      </c>
      <c r="B4726" s="20" t="s">
        <v>16444</v>
      </c>
      <c r="C4726" s="20" t="s">
        <v>16445</v>
      </c>
      <c r="D4726" s="20"/>
      <c r="E4726" s="20"/>
      <c r="F4726" s="20" t="s">
        <v>16992</v>
      </c>
      <c r="G4726" s="9">
        <v>6791.4</v>
      </c>
      <c r="H4726" s="9">
        <v>0</v>
      </c>
      <c r="I4726" s="21"/>
      <c r="J4726" s="17"/>
    </row>
    <row r="4727" spans="1:10" ht="60" customHeight="1" x14ac:dyDescent="0.25">
      <c r="A4727" s="19">
        <v>718517</v>
      </c>
      <c r="B4727" s="20" t="s">
        <v>16446</v>
      </c>
      <c r="C4727" s="20" t="s">
        <v>16447</v>
      </c>
      <c r="D4727" s="20"/>
      <c r="E4727" s="20"/>
      <c r="F4727" s="20" t="s">
        <v>16992</v>
      </c>
      <c r="G4727" s="9">
        <v>9355.01</v>
      </c>
      <c r="H4727" s="9">
        <v>0</v>
      </c>
      <c r="I4727" s="21"/>
      <c r="J4727" s="17"/>
    </row>
    <row r="4728" spans="1:10" ht="60" customHeight="1" x14ac:dyDescent="0.25">
      <c r="A4728" s="19">
        <v>718526</v>
      </c>
      <c r="B4728" s="20" t="s">
        <v>16448</v>
      </c>
      <c r="C4728" s="20" t="s">
        <v>16449</v>
      </c>
      <c r="D4728" s="20"/>
      <c r="E4728" s="20"/>
      <c r="F4728" s="20" t="s">
        <v>16992</v>
      </c>
      <c r="G4728" s="9">
        <v>24470.21</v>
      </c>
      <c r="H4728" s="9">
        <v>0</v>
      </c>
      <c r="I4728" s="21"/>
      <c r="J4728" s="17"/>
    </row>
    <row r="4729" spans="1:10" ht="60" customHeight="1" x14ac:dyDescent="0.25">
      <c r="A4729" s="19">
        <v>718527</v>
      </c>
      <c r="B4729" s="20" t="s">
        <v>16450</v>
      </c>
      <c r="C4729" s="20" t="s">
        <v>16451</v>
      </c>
      <c r="D4729" s="20"/>
      <c r="E4729" s="20"/>
      <c r="F4729" s="20" t="s">
        <v>16992</v>
      </c>
      <c r="G4729" s="9">
        <v>23301.9</v>
      </c>
      <c r="H4729" s="9">
        <v>0</v>
      </c>
      <c r="I4729" s="21"/>
      <c r="J4729" s="17"/>
    </row>
    <row r="4730" spans="1:10" ht="60" customHeight="1" x14ac:dyDescent="0.25">
      <c r="A4730" s="19">
        <v>718528</v>
      </c>
      <c r="B4730" s="20" t="s">
        <v>16452</v>
      </c>
      <c r="C4730" s="20" t="s">
        <v>16453</v>
      </c>
      <c r="D4730" s="20"/>
      <c r="E4730" s="20"/>
      <c r="F4730" s="20" t="s">
        <v>16992</v>
      </c>
      <c r="G4730" s="9">
        <v>24856</v>
      </c>
      <c r="H4730" s="9">
        <v>0</v>
      </c>
      <c r="I4730" s="21"/>
      <c r="J4730" s="17"/>
    </row>
    <row r="4731" spans="1:10" ht="60" customHeight="1" x14ac:dyDescent="0.25">
      <c r="A4731" s="19">
        <v>718537</v>
      </c>
      <c r="B4731" s="20" t="s">
        <v>16454</v>
      </c>
      <c r="C4731" s="20" t="s">
        <v>16455</v>
      </c>
      <c r="D4731" s="20"/>
      <c r="E4731" s="20"/>
      <c r="F4731" s="20" t="s">
        <v>16992</v>
      </c>
      <c r="G4731" s="9">
        <v>8557.27</v>
      </c>
      <c r="H4731" s="9">
        <v>0</v>
      </c>
      <c r="I4731" s="21"/>
      <c r="J4731" s="17"/>
    </row>
    <row r="4732" spans="1:10" ht="60" customHeight="1" x14ac:dyDescent="0.25">
      <c r="A4732" s="19">
        <v>718541</v>
      </c>
      <c r="B4732" s="20" t="s">
        <v>16456</v>
      </c>
      <c r="C4732" s="20" t="s">
        <v>16457</v>
      </c>
      <c r="D4732" s="20"/>
      <c r="E4732" s="20"/>
      <c r="F4732" s="20" t="s">
        <v>16992</v>
      </c>
      <c r="G4732" s="9">
        <v>8557.27</v>
      </c>
      <c r="H4732" s="9">
        <v>0</v>
      </c>
      <c r="I4732" s="21"/>
      <c r="J4732" s="17"/>
    </row>
    <row r="4733" spans="1:10" ht="60" customHeight="1" x14ac:dyDescent="0.25">
      <c r="A4733" s="19">
        <v>718543</v>
      </c>
      <c r="B4733" s="20" t="s">
        <v>16458</v>
      </c>
      <c r="C4733" s="20" t="s">
        <v>16459</v>
      </c>
      <c r="D4733" s="20"/>
      <c r="E4733" s="20"/>
      <c r="F4733" s="20" t="s">
        <v>16992</v>
      </c>
      <c r="G4733" s="9">
        <v>3355.7</v>
      </c>
      <c r="H4733" s="9">
        <v>0</v>
      </c>
      <c r="I4733" s="21"/>
      <c r="J4733" s="17"/>
    </row>
    <row r="4734" spans="1:10" ht="60" customHeight="1" x14ac:dyDescent="0.25">
      <c r="A4734" s="19">
        <v>718547</v>
      </c>
      <c r="B4734" s="20" t="s">
        <v>16460</v>
      </c>
      <c r="C4734" s="20" t="s">
        <v>16263</v>
      </c>
      <c r="D4734" s="20"/>
      <c r="E4734" s="20"/>
      <c r="F4734" s="20" t="s">
        <v>16992</v>
      </c>
      <c r="G4734" s="9">
        <v>35470</v>
      </c>
      <c r="H4734" s="9">
        <v>0</v>
      </c>
      <c r="I4734" s="21"/>
      <c r="J4734" s="17"/>
    </row>
    <row r="4735" spans="1:10" ht="60" customHeight="1" x14ac:dyDescent="0.25">
      <c r="A4735" s="19">
        <v>718548</v>
      </c>
      <c r="B4735" s="20" t="s">
        <v>16461</v>
      </c>
      <c r="C4735" s="20" t="s">
        <v>16462</v>
      </c>
      <c r="D4735" s="20"/>
      <c r="E4735" s="20"/>
      <c r="F4735" s="20" t="s">
        <v>16992</v>
      </c>
      <c r="G4735" s="9">
        <v>37209.599999999999</v>
      </c>
      <c r="H4735" s="9">
        <v>0</v>
      </c>
      <c r="I4735" s="21"/>
      <c r="J4735" s="17"/>
    </row>
    <row r="4736" spans="1:10" ht="60" customHeight="1" x14ac:dyDescent="0.25">
      <c r="A4736" s="19">
        <v>718549</v>
      </c>
      <c r="B4736" s="20" t="s">
        <v>16463</v>
      </c>
      <c r="C4736" s="20" t="s">
        <v>16464</v>
      </c>
      <c r="D4736" s="20"/>
      <c r="E4736" s="20"/>
      <c r="F4736" s="20" t="s">
        <v>16992</v>
      </c>
      <c r="G4736" s="9">
        <v>15000</v>
      </c>
      <c r="H4736" s="9">
        <v>0</v>
      </c>
      <c r="I4736" s="21"/>
      <c r="J4736" s="17"/>
    </row>
    <row r="4737" spans="1:10" ht="60" customHeight="1" x14ac:dyDescent="0.25">
      <c r="A4737" s="19">
        <v>718557</v>
      </c>
      <c r="B4737" s="20" t="s">
        <v>16465</v>
      </c>
      <c r="C4737" s="20" t="s">
        <v>16466</v>
      </c>
      <c r="D4737" s="20"/>
      <c r="E4737" s="20"/>
      <c r="F4737" s="20" t="s">
        <v>16992</v>
      </c>
      <c r="G4737" s="9">
        <v>15345.94</v>
      </c>
      <c r="H4737" s="9">
        <v>0</v>
      </c>
      <c r="I4737" s="21"/>
      <c r="J4737" s="17"/>
    </row>
    <row r="4738" spans="1:10" ht="60" customHeight="1" x14ac:dyDescent="0.25">
      <c r="A4738" s="19">
        <v>718628</v>
      </c>
      <c r="B4738" s="20" t="s">
        <v>16467</v>
      </c>
      <c r="C4738" s="20" t="s">
        <v>16468</v>
      </c>
      <c r="D4738" s="20"/>
      <c r="E4738" s="20"/>
      <c r="F4738" s="20" t="s">
        <v>16992</v>
      </c>
      <c r="G4738" s="9">
        <v>54235.44</v>
      </c>
      <c r="H4738" s="9">
        <v>0</v>
      </c>
      <c r="I4738" s="21"/>
      <c r="J4738" s="17"/>
    </row>
    <row r="4739" spans="1:10" ht="60" customHeight="1" x14ac:dyDescent="0.25">
      <c r="A4739" s="19">
        <v>718696</v>
      </c>
      <c r="B4739" s="20" t="s">
        <v>16469</v>
      </c>
      <c r="C4739" s="20" t="s">
        <v>16470</v>
      </c>
      <c r="D4739" s="20"/>
      <c r="E4739" s="20"/>
      <c r="F4739" s="20" t="s">
        <v>16992</v>
      </c>
      <c r="G4739" s="9">
        <v>6589.2</v>
      </c>
      <c r="H4739" s="9">
        <v>0</v>
      </c>
      <c r="I4739" s="21"/>
      <c r="J4739" s="17"/>
    </row>
    <row r="4740" spans="1:10" ht="60" customHeight="1" x14ac:dyDescent="0.25">
      <c r="A4740" s="19">
        <v>1003450</v>
      </c>
      <c r="B4740" s="20" t="s">
        <v>11596</v>
      </c>
      <c r="C4740" s="20" t="s">
        <v>16471</v>
      </c>
      <c r="D4740" s="20"/>
      <c r="E4740" s="20"/>
      <c r="F4740" s="20" t="s">
        <v>16992</v>
      </c>
      <c r="G4740" s="9">
        <v>54230</v>
      </c>
      <c r="H4740" s="9">
        <v>0</v>
      </c>
      <c r="I4740" s="21"/>
      <c r="J4740" s="17"/>
    </row>
    <row r="4741" spans="1:10" ht="60" customHeight="1" x14ac:dyDescent="0.25">
      <c r="A4741" s="19">
        <v>1003466</v>
      </c>
      <c r="B4741" s="20" t="s">
        <v>13463</v>
      </c>
      <c r="C4741" s="20" t="s">
        <v>16472</v>
      </c>
      <c r="D4741" s="20"/>
      <c r="E4741" s="20"/>
      <c r="F4741" s="20" t="s">
        <v>16992</v>
      </c>
      <c r="G4741" s="9">
        <v>59679</v>
      </c>
      <c r="H4741" s="9">
        <v>0</v>
      </c>
      <c r="I4741" s="21"/>
      <c r="J4741" s="17"/>
    </row>
    <row r="4742" spans="1:10" ht="60" customHeight="1" x14ac:dyDescent="0.25">
      <c r="A4742" s="19">
        <v>1025685</v>
      </c>
      <c r="B4742" s="20" t="s">
        <v>11008</v>
      </c>
      <c r="C4742" s="20" t="s">
        <v>16473</v>
      </c>
      <c r="D4742" s="20"/>
      <c r="E4742" s="20"/>
      <c r="F4742" s="20" t="s">
        <v>16992</v>
      </c>
      <c r="G4742" s="9">
        <v>60500</v>
      </c>
      <c r="H4742" s="9">
        <v>0</v>
      </c>
      <c r="I4742" s="21"/>
      <c r="J4742" s="17"/>
    </row>
    <row r="4743" spans="1:10" ht="60" customHeight="1" x14ac:dyDescent="0.25">
      <c r="A4743" s="19">
        <v>906759</v>
      </c>
      <c r="B4743" s="20" t="s">
        <v>10984</v>
      </c>
      <c r="C4743" s="20" t="s">
        <v>12757</v>
      </c>
      <c r="D4743" s="20"/>
      <c r="E4743" s="20"/>
      <c r="F4743" s="20" t="s">
        <v>16992</v>
      </c>
      <c r="G4743" s="9">
        <v>15190</v>
      </c>
      <c r="H4743" s="9">
        <v>0</v>
      </c>
      <c r="I4743" s="21"/>
      <c r="J4743" s="17"/>
    </row>
    <row r="4744" spans="1:10" ht="60" customHeight="1" x14ac:dyDescent="0.25">
      <c r="A4744" s="19">
        <v>906760</v>
      </c>
      <c r="B4744" s="20" t="s">
        <v>13642</v>
      </c>
      <c r="C4744" s="20" t="s">
        <v>1717</v>
      </c>
      <c r="D4744" s="20"/>
      <c r="E4744" s="20"/>
      <c r="F4744" s="20" t="s">
        <v>16992</v>
      </c>
      <c r="G4744" s="9">
        <v>280344</v>
      </c>
      <c r="H4744" s="9">
        <v>83950.01</v>
      </c>
      <c r="I4744" s="21"/>
      <c r="J4744" s="17"/>
    </row>
    <row r="4745" spans="1:10" ht="60" customHeight="1" x14ac:dyDescent="0.25">
      <c r="A4745" s="19">
        <v>906764</v>
      </c>
      <c r="B4745" s="20" t="s">
        <v>11773</v>
      </c>
      <c r="C4745" s="20" t="s">
        <v>12883</v>
      </c>
      <c r="D4745" s="20"/>
      <c r="E4745" s="20"/>
      <c r="F4745" s="20" t="s">
        <v>16992</v>
      </c>
      <c r="G4745" s="9">
        <v>49999.5</v>
      </c>
      <c r="H4745" s="9">
        <v>0</v>
      </c>
      <c r="I4745" s="21"/>
      <c r="J4745" s="17"/>
    </row>
    <row r="4746" spans="1:10" ht="60" customHeight="1" x14ac:dyDescent="0.25">
      <c r="A4746" s="19">
        <v>906765</v>
      </c>
      <c r="B4746" s="20" t="s">
        <v>11070</v>
      </c>
      <c r="C4746" s="20" t="s">
        <v>12883</v>
      </c>
      <c r="D4746" s="20"/>
      <c r="E4746" s="20"/>
      <c r="F4746" s="20" t="s">
        <v>16992</v>
      </c>
      <c r="G4746" s="9">
        <v>49999.5</v>
      </c>
      <c r="H4746" s="9">
        <v>0</v>
      </c>
      <c r="I4746" s="21"/>
      <c r="J4746" s="17"/>
    </row>
    <row r="4747" spans="1:10" ht="60" customHeight="1" x14ac:dyDescent="0.25">
      <c r="A4747" s="19">
        <v>906786</v>
      </c>
      <c r="B4747" s="20" t="s">
        <v>11369</v>
      </c>
      <c r="C4747" s="20" t="s">
        <v>12883</v>
      </c>
      <c r="D4747" s="20"/>
      <c r="E4747" s="20"/>
      <c r="F4747" s="20" t="s">
        <v>16992</v>
      </c>
      <c r="G4747" s="9">
        <v>46607</v>
      </c>
      <c r="H4747" s="9">
        <v>0</v>
      </c>
      <c r="I4747" s="21"/>
      <c r="J4747" s="17"/>
    </row>
    <row r="4748" spans="1:10" ht="60" customHeight="1" x14ac:dyDescent="0.25">
      <c r="A4748" s="19">
        <v>906787</v>
      </c>
      <c r="B4748" s="20" t="s">
        <v>11060</v>
      </c>
      <c r="C4748" s="20" t="s">
        <v>16474</v>
      </c>
      <c r="D4748" s="20"/>
      <c r="E4748" s="20"/>
      <c r="F4748" s="20" t="s">
        <v>16992</v>
      </c>
      <c r="G4748" s="9">
        <v>20811</v>
      </c>
      <c r="H4748" s="9">
        <v>0</v>
      </c>
      <c r="I4748" s="21"/>
      <c r="J4748" s="17"/>
    </row>
    <row r="4749" spans="1:10" ht="60" customHeight="1" x14ac:dyDescent="0.25">
      <c r="A4749" s="19">
        <v>906789</v>
      </c>
      <c r="B4749" s="20" t="s">
        <v>13394</v>
      </c>
      <c r="C4749" s="20" t="s">
        <v>16475</v>
      </c>
      <c r="D4749" s="20"/>
      <c r="E4749" s="20"/>
      <c r="F4749" s="20" t="s">
        <v>16992</v>
      </c>
      <c r="G4749" s="9">
        <v>8428</v>
      </c>
      <c r="H4749" s="9">
        <v>0</v>
      </c>
      <c r="I4749" s="21"/>
      <c r="J4749" s="17"/>
    </row>
    <row r="4750" spans="1:10" ht="60" customHeight="1" x14ac:dyDescent="0.25">
      <c r="A4750" s="19">
        <v>906791</v>
      </c>
      <c r="B4750" s="20" t="s">
        <v>13469</v>
      </c>
      <c r="C4750" s="20" t="s">
        <v>16476</v>
      </c>
      <c r="D4750" s="20"/>
      <c r="E4750" s="20"/>
      <c r="F4750" s="20" t="s">
        <v>16992</v>
      </c>
      <c r="G4750" s="9">
        <v>5139</v>
      </c>
      <c r="H4750" s="9">
        <v>0</v>
      </c>
      <c r="I4750" s="21"/>
      <c r="J4750" s="17"/>
    </row>
    <row r="4751" spans="1:10" ht="60" customHeight="1" x14ac:dyDescent="0.25">
      <c r="A4751" s="19">
        <v>906792</v>
      </c>
      <c r="B4751" s="20" t="s">
        <v>11301</v>
      </c>
      <c r="C4751" s="20" t="s">
        <v>16477</v>
      </c>
      <c r="D4751" s="20"/>
      <c r="E4751" s="20"/>
      <c r="F4751" s="20" t="s">
        <v>16992</v>
      </c>
      <c r="G4751" s="9">
        <v>9694</v>
      </c>
      <c r="H4751" s="9">
        <v>0</v>
      </c>
      <c r="I4751" s="21"/>
      <c r="J4751" s="17"/>
    </row>
    <row r="4752" spans="1:10" ht="60" customHeight="1" x14ac:dyDescent="0.25">
      <c r="A4752" s="19">
        <v>906793</v>
      </c>
      <c r="B4752" s="20" t="s">
        <v>13468</v>
      </c>
      <c r="C4752" s="20" t="s">
        <v>10885</v>
      </c>
      <c r="D4752" s="20"/>
      <c r="E4752" s="20"/>
      <c r="F4752" s="20" t="s">
        <v>16992</v>
      </c>
      <c r="G4752" s="9">
        <v>36247</v>
      </c>
      <c r="H4752" s="9">
        <v>0</v>
      </c>
      <c r="I4752" s="21"/>
      <c r="J4752" s="17"/>
    </row>
    <row r="4753" spans="1:10" ht="60" customHeight="1" x14ac:dyDescent="0.25">
      <c r="A4753" s="19">
        <v>906797</v>
      </c>
      <c r="B4753" s="20" t="s">
        <v>11371</v>
      </c>
      <c r="C4753" s="20" t="s">
        <v>12883</v>
      </c>
      <c r="D4753" s="20"/>
      <c r="E4753" s="20"/>
      <c r="F4753" s="20" t="s">
        <v>16992</v>
      </c>
      <c r="G4753" s="9">
        <v>47975</v>
      </c>
      <c r="H4753" s="9">
        <v>0</v>
      </c>
      <c r="I4753" s="21"/>
      <c r="J4753" s="17"/>
    </row>
    <row r="4754" spans="1:10" ht="60" customHeight="1" x14ac:dyDescent="0.25">
      <c r="A4754" s="19">
        <v>906798</v>
      </c>
      <c r="B4754" s="20" t="s">
        <v>11372</v>
      </c>
      <c r="C4754" s="20" t="s">
        <v>16477</v>
      </c>
      <c r="D4754" s="20"/>
      <c r="E4754" s="20"/>
      <c r="F4754" s="20" t="s">
        <v>16992</v>
      </c>
      <c r="G4754" s="9">
        <v>7630</v>
      </c>
      <c r="H4754" s="9">
        <v>0</v>
      </c>
      <c r="I4754" s="21"/>
      <c r="J4754" s="17"/>
    </row>
    <row r="4755" spans="1:10" ht="60" customHeight="1" x14ac:dyDescent="0.25">
      <c r="A4755" s="19">
        <v>906799</v>
      </c>
      <c r="B4755" s="20" t="s">
        <v>13295</v>
      </c>
      <c r="C4755" s="20" t="s">
        <v>16478</v>
      </c>
      <c r="D4755" s="20"/>
      <c r="E4755" s="20"/>
      <c r="F4755" s="20" t="s">
        <v>16992</v>
      </c>
      <c r="G4755" s="9">
        <v>4008</v>
      </c>
      <c r="H4755" s="9">
        <v>0</v>
      </c>
      <c r="I4755" s="21"/>
      <c r="J4755" s="17"/>
    </row>
    <row r="4756" spans="1:10" ht="60" customHeight="1" x14ac:dyDescent="0.25">
      <c r="A4756" s="19">
        <v>906800</v>
      </c>
      <c r="B4756" s="20" t="s">
        <v>10811</v>
      </c>
      <c r="C4756" s="20" t="s">
        <v>16479</v>
      </c>
      <c r="D4756" s="20"/>
      <c r="E4756" s="20"/>
      <c r="F4756" s="20" t="s">
        <v>16992</v>
      </c>
      <c r="G4756" s="9">
        <v>4900</v>
      </c>
      <c r="H4756" s="9">
        <v>0</v>
      </c>
      <c r="I4756" s="21"/>
      <c r="J4756" s="17"/>
    </row>
    <row r="4757" spans="1:10" ht="60" customHeight="1" x14ac:dyDescent="0.25">
      <c r="A4757" s="19">
        <v>906801</v>
      </c>
      <c r="B4757" s="20" t="s">
        <v>13380</v>
      </c>
      <c r="C4757" s="20" t="s">
        <v>16374</v>
      </c>
      <c r="D4757" s="20"/>
      <c r="E4757" s="20"/>
      <c r="F4757" s="20" t="s">
        <v>16992</v>
      </c>
      <c r="G4757" s="9">
        <v>15000</v>
      </c>
      <c r="H4757" s="9">
        <v>0</v>
      </c>
      <c r="I4757" s="21"/>
      <c r="J4757" s="17"/>
    </row>
    <row r="4758" spans="1:10" ht="60" customHeight="1" x14ac:dyDescent="0.25">
      <c r="A4758" s="19">
        <v>906802</v>
      </c>
      <c r="B4758" s="20" t="s">
        <v>13382</v>
      </c>
      <c r="C4758" s="20" t="s">
        <v>16374</v>
      </c>
      <c r="D4758" s="20"/>
      <c r="E4758" s="20"/>
      <c r="F4758" s="20" t="s">
        <v>16992</v>
      </c>
      <c r="G4758" s="9">
        <v>15000</v>
      </c>
      <c r="H4758" s="9">
        <v>0</v>
      </c>
      <c r="I4758" s="21"/>
      <c r="J4758" s="17"/>
    </row>
    <row r="4759" spans="1:10" ht="60" customHeight="1" x14ac:dyDescent="0.25">
      <c r="A4759" s="19">
        <v>906805</v>
      </c>
      <c r="B4759" s="20" t="s">
        <v>10695</v>
      </c>
      <c r="C4759" s="20" t="s">
        <v>16480</v>
      </c>
      <c r="D4759" s="20"/>
      <c r="E4759" s="20"/>
      <c r="F4759" s="20" t="s">
        <v>16992</v>
      </c>
      <c r="G4759" s="9">
        <v>34000</v>
      </c>
      <c r="H4759" s="9">
        <v>0</v>
      </c>
      <c r="I4759" s="21"/>
      <c r="J4759" s="17"/>
    </row>
    <row r="4760" spans="1:10" ht="60" customHeight="1" x14ac:dyDescent="0.25">
      <c r="A4760" s="19">
        <v>906807</v>
      </c>
      <c r="B4760" s="20" t="s">
        <v>13296</v>
      </c>
      <c r="C4760" s="20" t="s">
        <v>16481</v>
      </c>
      <c r="D4760" s="20"/>
      <c r="E4760" s="20"/>
      <c r="F4760" s="20" t="s">
        <v>16992</v>
      </c>
      <c r="G4760" s="9">
        <v>3210</v>
      </c>
      <c r="H4760" s="9">
        <v>0</v>
      </c>
      <c r="I4760" s="21"/>
      <c r="J4760" s="17"/>
    </row>
    <row r="4761" spans="1:10" ht="60" customHeight="1" x14ac:dyDescent="0.25">
      <c r="A4761" s="19">
        <v>920057</v>
      </c>
      <c r="B4761" s="20" t="s">
        <v>11092</v>
      </c>
      <c r="C4761" s="20" t="s">
        <v>16482</v>
      </c>
      <c r="D4761" s="20"/>
      <c r="E4761" s="20"/>
      <c r="F4761" s="20" t="s">
        <v>16992</v>
      </c>
      <c r="G4761" s="9">
        <v>25500</v>
      </c>
      <c r="H4761" s="9">
        <v>0</v>
      </c>
      <c r="I4761" s="21"/>
      <c r="J4761" s="17"/>
    </row>
    <row r="4762" spans="1:10" ht="60" customHeight="1" x14ac:dyDescent="0.25">
      <c r="A4762" s="19">
        <v>920058</v>
      </c>
      <c r="B4762" s="20" t="s">
        <v>13625</v>
      </c>
      <c r="C4762" s="20" t="s">
        <v>16483</v>
      </c>
      <c r="D4762" s="20"/>
      <c r="E4762" s="20"/>
      <c r="F4762" s="20" t="s">
        <v>16992</v>
      </c>
      <c r="G4762" s="9">
        <v>14000</v>
      </c>
      <c r="H4762" s="9">
        <v>0</v>
      </c>
      <c r="I4762" s="21"/>
      <c r="J4762" s="17"/>
    </row>
    <row r="4763" spans="1:10" ht="60" customHeight="1" x14ac:dyDescent="0.25">
      <c r="A4763" s="19">
        <v>920059</v>
      </c>
      <c r="B4763" s="20" t="s">
        <v>11826</v>
      </c>
      <c r="C4763" s="20" t="s">
        <v>16483</v>
      </c>
      <c r="D4763" s="20"/>
      <c r="E4763" s="20"/>
      <c r="F4763" s="20" t="s">
        <v>16992</v>
      </c>
      <c r="G4763" s="9">
        <v>14000</v>
      </c>
      <c r="H4763" s="9">
        <v>0</v>
      </c>
      <c r="I4763" s="21"/>
      <c r="J4763" s="17"/>
    </row>
    <row r="4764" spans="1:10" ht="60" customHeight="1" x14ac:dyDescent="0.25">
      <c r="A4764" s="19">
        <v>920060</v>
      </c>
      <c r="B4764" s="20" t="s">
        <v>11263</v>
      </c>
      <c r="C4764" s="20" t="s">
        <v>16484</v>
      </c>
      <c r="D4764" s="20"/>
      <c r="E4764" s="20"/>
      <c r="F4764" s="20" t="s">
        <v>16992</v>
      </c>
      <c r="G4764" s="9">
        <v>6410</v>
      </c>
      <c r="H4764" s="9">
        <v>0</v>
      </c>
      <c r="I4764" s="21"/>
      <c r="J4764" s="17"/>
    </row>
    <row r="4765" spans="1:10" ht="60" customHeight="1" x14ac:dyDescent="0.25">
      <c r="A4765" s="19">
        <v>920067</v>
      </c>
      <c r="B4765" s="20" t="s">
        <v>13624</v>
      </c>
      <c r="C4765" s="20" t="s">
        <v>16485</v>
      </c>
      <c r="D4765" s="20"/>
      <c r="E4765" s="20"/>
      <c r="F4765" s="20" t="s">
        <v>16992</v>
      </c>
      <c r="G4765" s="9">
        <v>3190</v>
      </c>
      <c r="H4765" s="9">
        <v>0</v>
      </c>
      <c r="I4765" s="21"/>
      <c r="J4765" s="17"/>
    </row>
    <row r="4766" spans="1:10" ht="60" customHeight="1" x14ac:dyDescent="0.25">
      <c r="A4766" s="19">
        <v>920074</v>
      </c>
      <c r="B4766" s="20" t="s">
        <v>11610</v>
      </c>
      <c r="C4766" s="20" t="s">
        <v>16486</v>
      </c>
      <c r="D4766" s="20"/>
      <c r="E4766" s="20"/>
      <c r="F4766" s="20" t="s">
        <v>16992</v>
      </c>
      <c r="G4766" s="9">
        <v>264608</v>
      </c>
      <c r="H4766" s="9">
        <v>0</v>
      </c>
      <c r="I4766" s="21"/>
      <c r="J4766" s="17"/>
    </row>
    <row r="4767" spans="1:10" ht="60" customHeight="1" x14ac:dyDescent="0.25">
      <c r="A4767" s="19">
        <v>920075</v>
      </c>
      <c r="B4767" s="20" t="s">
        <v>11243</v>
      </c>
      <c r="C4767" s="20" t="s">
        <v>16482</v>
      </c>
      <c r="D4767" s="20"/>
      <c r="E4767" s="20"/>
      <c r="F4767" s="20" t="s">
        <v>16992</v>
      </c>
      <c r="G4767" s="9">
        <v>25500</v>
      </c>
      <c r="H4767" s="9">
        <v>0</v>
      </c>
      <c r="I4767" s="21"/>
      <c r="J4767" s="17"/>
    </row>
    <row r="4768" spans="1:10" ht="60" customHeight="1" x14ac:dyDescent="0.25">
      <c r="A4768" s="19">
        <v>920076</v>
      </c>
      <c r="B4768" s="20" t="s">
        <v>11832</v>
      </c>
      <c r="C4768" s="20" t="s">
        <v>16482</v>
      </c>
      <c r="D4768" s="20"/>
      <c r="E4768" s="20"/>
      <c r="F4768" s="20" t="s">
        <v>16992</v>
      </c>
      <c r="G4768" s="9">
        <v>25500</v>
      </c>
      <c r="H4768" s="9">
        <v>0</v>
      </c>
      <c r="I4768" s="21"/>
      <c r="J4768" s="17"/>
    </row>
    <row r="4769" spans="1:10" ht="60" customHeight="1" x14ac:dyDescent="0.25">
      <c r="A4769" s="19">
        <v>920077</v>
      </c>
      <c r="B4769" s="20" t="s">
        <v>11830</v>
      </c>
      <c r="C4769" s="20" t="s">
        <v>10885</v>
      </c>
      <c r="D4769" s="20"/>
      <c r="E4769" s="20"/>
      <c r="F4769" s="20" t="s">
        <v>16992</v>
      </c>
      <c r="G4769" s="9">
        <v>29000</v>
      </c>
      <c r="H4769" s="9">
        <v>0</v>
      </c>
      <c r="I4769" s="21"/>
      <c r="J4769" s="17"/>
    </row>
    <row r="4770" spans="1:10" ht="60" customHeight="1" x14ac:dyDescent="0.25">
      <c r="A4770" s="19">
        <v>920078</v>
      </c>
      <c r="B4770" s="20" t="s">
        <v>11241</v>
      </c>
      <c r="C4770" s="20" t="s">
        <v>14921</v>
      </c>
      <c r="D4770" s="20"/>
      <c r="E4770" s="20"/>
      <c r="F4770" s="20" t="s">
        <v>16992</v>
      </c>
      <c r="G4770" s="9">
        <v>60000</v>
      </c>
      <c r="H4770" s="9">
        <v>0</v>
      </c>
      <c r="I4770" s="21"/>
      <c r="J4770" s="17"/>
    </row>
    <row r="4771" spans="1:10" ht="60" customHeight="1" x14ac:dyDescent="0.25">
      <c r="A4771" s="19">
        <v>920079</v>
      </c>
      <c r="B4771" s="20" t="s">
        <v>13641</v>
      </c>
      <c r="C4771" s="20" t="s">
        <v>16487</v>
      </c>
      <c r="D4771" s="20"/>
      <c r="E4771" s="20"/>
      <c r="F4771" s="20" t="s">
        <v>16992</v>
      </c>
      <c r="G4771" s="9">
        <v>56000</v>
      </c>
      <c r="H4771" s="9">
        <v>0</v>
      </c>
      <c r="I4771" s="21"/>
      <c r="J4771" s="17"/>
    </row>
    <row r="4772" spans="1:10" ht="60" customHeight="1" x14ac:dyDescent="0.25">
      <c r="A4772" s="19">
        <v>920080</v>
      </c>
      <c r="B4772" s="20" t="s">
        <v>13644</v>
      </c>
      <c r="C4772" s="20" t="s">
        <v>16488</v>
      </c>
      <c r="D4772" s="20"/>
      <c r="E4772" s="20"/>
      <c r="F4772" s="20" t="s">
        <v>16992</v>
      </c>
      <c r="G4772" s="9">
        <v>22000</v>
      </c>
      <c r="H4772" s="9">
        <v>0</v>
      </c>
      <c r="I4772" s="21"/>
      <c r="J4772" s="17"/>
    </row>
    <row r="4773" spans="1:10" ht="60" customHeight="1" x14ac:dyDescent="0.25">
      <c r="A4773" s="19">
        <v>920085</v>
      </c>
      <c r="B4773" s="20" t="s">
        <v>16489</v>
      </c>
      <c r="C4773" s="20" t="s">
        <v>16490</v>
      </c>
      <c r="D4773" s="20"/>
      <c r="E4773" s="20"/>
      <c r="F4773" s="20" t="s">
        <v>16992</v>
      </c>
      <c r="G4773" s="9">
        <v>57989</v>
      </c>
      <c r="H4773" s="9">
        <v>0</v>
      </c>
      <c r="I4773" s="21"/>
      <c r="J4773" s="17"/>
    </row>
    <row r="4774" spans="1:10" ht="60" customHeight="1" x14ac:dyDescent="0.25">
      <c r="A4774" s="19">
        <v>920092</v>
      </c>
      <c r="B4774" s="20" t="s">
        <v>16491</v>
      </c>
      <c r="C4774" s="20" t="s">
        <v>10917</v>
      </c>
      <c r="D4774" s="20"/>
      <c r="E4774" s="20"/>
      <c r="F4774" s="20" t="s">
        <v>16992</v>
      </c>
      <c r="G4774" s="9">
        <v>437320</v>
      </c>
      <c r="H4774" s="9">
        <v>0</v>
      </c>
      <c r="I4774" s="21"/>
      <c r="J4774" s="17"/>
    </row>
    <row r="4775" spans="1:10" ht="60" customHeight="1" x14ac:dyDescent="0.25">
      <c r="A4775" s="19">
        <v>1050682</v>
      </c>
      <c r="B4775" s="20" t="s">
        <v>11090</v>
      </c>
      <c r="C4775" s="20" t="s">
        <v>16492</v>
      </c>
      <c r="D4775" s="20"/>
      <c r="E4775" s="20"/>
      <c r="F4775" s="20" t="s">
        <v>16992</v>
      </c>
      <c r="G4775" s="9">
        <v>496740</v>
      </c>
      <c r="H4775" s="9">
        <v>0</v>
      </c>
      <c r="I4775" s="21"/>
      <c r="J4775" s="17"/>
    </row>
    <row r="4776" spans="1:10" ht="60" customHeight="1" x14ac:dyDescent="0.25">
      <c r="A4776" s="19">
        <v>1050683</v>
      </c>
      <c r="B4776" s="20" t="s">
        <v>16493</v>
      </c>
      <c r="C4776" s="20" t="s">
        <v>16494</v>
      </c>
      <c r="D4776" s="20"/>
      <c r="E4776" s="20"/>
      <c r="F4776" s="20" t="s">
        <v>16992</v>
      </c>
      <c r="G4776" s="9">
        <v>51600</v>
      </c>
      <c r="H4776" s="9">
        <v>0</v>
      </c>
      <c r="I4776" s="21"/>
      <c r="J4776" s="17"/>
    </row>
    <row r="4777" spans="1:10" ht="60" customHeight="1" x14ac:dyDescent="0.25">
      <c r="A4777" s="19">
        <v>1050685</v>
      </c>
      <c r="B4777" s="20" t="s">
        <v>16495</v>
      </c>
      <c r="C4777" s="20" t="s">
        <v>16496</v>
      </c>
      <c r="D4777" s="20"/>
      <c r="E4777" s="20"/>
      <c r="F4777" s="20" t="s">
        <v>16992</v>
      </c>
      <c r="G4777" s="9">
        <v>126358</v>
      </c>
      <c r="H4777" s="9">
        <v>0</v>
      </c>
      <c r="I4777" s="21"/>
      <c r="J4777" s="17"/>
    </row>
    <row r="4778" spans="1:10" ht="60" customHeight="1" x14ac:dyDescent="0.25">
      <c r="A4778" s="19">
        <v>1050692</v>
      </c>
      <c r="B4778" s="20" t="s">
        <v>16497</v>
      </c>
      <c r="C4778" s="20" t="s">
        <v>16498</v>
      </c>
      <c r="D4778" s="20"/>
      <c r="E4778" s="20"/>
      <c r="F4778" s="20" t="s">
        <v>16992</v>
      </c>
      <c r="G4778" s="9">
        <v>232303.99</v>
      </c>
      <c r="H4778" s="9">
        <v>186488.89</v>
      </c>
      <c r="I4778" s="21"/>
      <c r="J4778" s="17"/>
    </row>
    <row r="4779" spans="1:10" ht="60" customHeight="1" x14ac:dyDescent="0.25">
      <c r="A4779" s="19">
        <v>1050699</v>
      </c>
      <c r="B4779" s="20" t="s">
        <v>13837</v>
      </c>
      <c r="C4779" s="20" t="s">
        <v>16499</v>
      </c>
      <c r="D4779" s="20"/>
      <c r="E4779" s="20"/>
      <c r="F4779" s="20" t="s">
        <v>16992</v>
      </c>
      <c r="G4779" s="9">
        <v>15287.31</v>
      </c>
      <c r="H4779" s="9">
        <v>0</v>
      </c>
      <c r="I4779" s="21"/>
      <c r="J4779" s="17"/>
    </row>
    <row r="4780" spans="1:10" ht="60" customHeight="1" x14ac:dyDescent="0.25">
      <c r="A4780" s="19">
        <v>970229</v>
      </c>
      <c r="B4780" s="20" t="s">
        <v>11600</v>
      </c>
      <c r="C4780" s="20" t="s">
        <v>16223</v>
      </c>
      <c r="D4780" s="20"/>
      <c r="E4780" s="20"/>
      <c r="F4780" s="20" t="s">
        <v>16992</v>
      </c>
      <c r="G4780" s="9">
        <v>50000</v>
      </c>
      <c r="H4780" s="9">
        <v>0</v>
      </c>
      <c r="I4780" s="21"/>
      <c r="J4780" s="17"/>
    </row>
    <row r="4781" spans="1:10" ht="60" customHeight="1" x14ac:dyDescent="0.25">
      <c r="A4781" s="19">
        <v>970231</v>
      </c>
      <c r="B4781" s="20" t="s">
        <v>13645</v>
      </c>
      <c r="C4781" s="20" t="s">
        <v>16500</v>
      </c>
      <c r="D4781" s="20"/>
      <c r="E4781" s="20"/>
      <c r="F4781" s="20" t="s">
        <v>16992</v>
      </c>
      <c r="G4781" s="9">
        <v>109000</v>
      </c>
      <c r="H4781" s="9">
        <v>0</v>
      </c>
      <c r="I4781" s="21"/>
      <c r="J4781" s="17"/>
    </row>
    <row r="4782" spans="1:10" ht="60" customHeight="1" x14ac:dyDescent="0.25">
      <c r="A4782" s="19">
        <v>970232</v>
      </c>
      <c r="B4782" s="20" t="s">
        <v>13646</v>
      </c>
      <c r="C4782" s="20" t="s">
        <v>6909</v>
      </c>
      <c r="D4782" s="20"/>
      <c r="E4782" s="20"/>
      <c r="F4782" s="20" t="s">
        <v>16992</v>
      </c>
      <c r="G4782" s="9">
        <v>24000</v>
      </c>
      <c r="H4782" s="9">
        <v>0</v>
      </c>
      <c r="I4782" s="21"/>
      <c r="J4782" s="17"/>
    </row>
    <row r="4783" spans="1:10" ht="60" customHeight="1" x14ac:dyDescent="0.25">
      <c r="A4783" s="19">
        <v>970235</v>
      </c>
      <c r="B4783" s="20" t="s">
        <v>11599</v>
      </c>
      <c r="C4783" s="20" t="s">
        <v>11266</v>
      </c>
      <c r="D4783" s="20"/>
      <c r="E4783" s="20"/>
      <c r="F4783" s="20" t="s">
        <v>16992</v>
      </c>
      <c r="G4783" s="9">
        <v>57153.8</v>
      </c>
      <c r="H4783" s="9">
        <v>0</v>
      </c>
      <c r="I4783" s="21"/>
      <c r="J4783" s="17"/>
    </row>
    <row r="4784" spans="1:10" ht="60" customHeight="1" x14ac:dyDescent="0.25">
      <c r="A4784" s="19">
        <v>970238</v>
      </c>
      <c r="B4784" s="20" t="s">
        <v>11154</v>
      </c>
      <c r="C4784" s="20" t="s">
        <v>16501</v>
      </c>
      <c r="D4784" s="20"/>
      <c r="E4784" s="20"/>
      <c r="F4784" s="20" t="s">
        <v>16992</v>
      </c>
      <c r="G4784" s="9">
        <v>70663.3</v>
      </c>
      <c r="H4784" s="9">
        <v>0</v>
      </c>
      <c r="I4784" s="21"/>
      <c r="J4784" s="17"/>
    </row>
    <row r="4785" spans="1:10" ht="60" customHeight="1" x14ac:dyDescent="0.25">
      <c r="A4785" s="19">
        <v>970239</v>
      </c>
      <c r="B4785" s="20" t="s">
        <v>11581</v>
      </c>
      <c r="C4785" s="20" t="s">
        <v>12645</v>
      </c>
      <c r="D4785" s="20"/>
      <c r="E4785" s="20"/>
      <c r="F4785" s="20" t="s">
        <v>16992</v>
      </c>
      <c r="G4785" s="9">
        <v>23490</v>
      </c>
      <c r="H4785" s="9">
        <v>0</v>
      </c>
      <c r="I4785" s="21"/>
      <c r="J4785" s="17"/>
    </row>
    <row r="4786" spans="1:10" ht="60" customHeight="1" x14ac:dyDescent="0.25">
      <c r="A4786" s="19">
        <v>723436</v>
      </c>
      <c r="B4786" s="20" t="s">
        <v>16502</v>
      </c>
      <c r="C4786" s="20" t="s">
        <v>16503</v>
      </c>
      <c r="D4786" s="20"/>
      <c r="E4786" s="20"/>
      <c r="F4786" s="20" t="s">
        <v>16993</v>
      </c>
      <c r="G4786" s="9">
        <v>67659.899999999994</v>
      </c>
      <c r="H4786" s="9">
        <v>0</v>
      </c>
      <c r="I4786" s="21"/>
      <c r="J4786" s="17"/>
    </row>
    <row r="4787" spans="1:10" ht="60" customHeight="1" x14ac:dyDescent="0.25">
      <c r="A4787" s="19">
        <v>723464</v>
      </c>
      <c r="B4787" s="20" t="s">
        <v>16504</v>
      </c>
      <c r="C4787" s="20" t="s">
        <v>16505</v>
      </c>
      <c r="D4787" s="20"/>
      <c r="E4787" s="20"/>
      <c r="F4787" s="20" t="s">
        <v>16993</v>
      </c>
      <c r="G4787" s="9">
        <v>44880</v>
      </c>
      <c r="H4787" s="9">
        <v>0</v>
      </c>
      <c r="I4787" s="21"/>
      <c r="J4787" s="17"/>
    </row>
    <row r="4788" spans="1:10" ht="60" customHeight="1" x14ac:dyDescent="0.25">
      <c r="A4788" s="19">
        <v>723473</v>
      </c>
      <c r="B4788" s="20" t="s">
        <v>16506</v>
      </c>
      <c r="C4788" s="20" t="s">
        <v>529</v>
      </c>
      <c r="D4788" s="20"/>
      <c r="E4788" s="20"/>
      <c r="F4788" s="20" t="s">
        <v>16993</v>
      </c>
      <c r="G4788" s="9">
        <v>15379.56</v>
      </c>
      <c r="H4788" s="9">
        <v>0</v>
      </c>
      <c r="I4788" s="21"/>
      <c r="J4788" s="17"/>
    </row>
    <row r="4789" spans="1:10" ht="60" customHeight="1" x14ac:dyDescent="0.25">
      <c r="A4789" s="19">
        <v>723500</v>
      </c>
      <c r="B4789" s="20" t="s">
        <v>16507</v>
      </c>
      <c r="C4789" s="20" t="s">
        <v>6237</v>
      </c>
      <c r="D4789" s="20"/>
      <c r="E4789" s="20"/>
      <c r="F4789" s="20" t="s">
        <v>16993</v>
      </c>
      <c r="G4789" s="9">
        <v>17500</v>
      </c>
      <c r="H4789" s="9">
        <v>0</v>
      </c>
      <c r="I4789" s="21"/>
      <c r="J4789" s="17"/>
    </row>
    <row r="4790" spans="1:10" ht="60" customHeight="1" x14ac:dyDescent="0.25">
      <c r="A4790" s="19">
        <v>723502</v>
      </c>
      <c r="B4790" s="20" t="s">
        <v>16508</v>
      </c>
      <c r="C4790" s="20" t="s">
        <v>6237</v>
      </c>
      <c r="D4790" s="20"/>
      <c r="E4790" s="20"/>
      <c r="F4790" s="20" t="s">
        <v>16993</v>
      </c>
      <c r="G4790" s="9">
        <v>17573</v>
      </c>
      <c r="H4790" s="9">
        <v>0</v>
      </c>
      <c r="I4790" s="21"/>
      <c r="J4790" s="17"/>
    </row>
    <row r="4791" spans="1:10" ht="60" customHeight="1" x14ac:dyDescent="0.25">
      <c r="A4791" s="19">
        <v>723504</v>
      </c>
      <c r="B4791" s="20" t="s">
        <v>16509</v>
      </c>
      <c r="C4791" s="20" t="s">
        <v>6237</v>
      </c>
      <c r="D4791" s="20"/>
      <c r="E4791" s="20"/>
      <c r="F4791" s="20" t="s">
        <v>16993</v>
      </c>
      <c r="G4791" s="9">
        <v>25000</v>
      </c>
      <c r="H4791" s="9">
        <v>0</v>
      </c>
      <c r="I4791" s="21"/>
      <c r="J4791" s="17"/>
    </row>
    <row r="4792" spans="1:10" ht="60" customHeight="1" x14ac:dyDescent="0.25">
      <c r="A4792" s="19">
        <v>723511</v>
      </c>
      <c r="B4792" s="20" t="s">
        <v>16510</v>
      </c>
      <c r="C4792" s="20" t="s">
        <v>6237</v>
      </c>
      <c r="D4792" s="20"/>
      <c r="E4792" s="20"/>
      <c r="F4792" s="20" t="s">
        <v>16993</v>
      </c>
      <c r="G4792" s="9">
        <v>18500</v>
      </c>
      <c r="H4792" s="9">
        <v>0</v>
      </c>
      <c r="I4792" s="21"/>
      <c r="J4792" s="17"/>
    </row>
    <row r="4793" spans="1:10" ht="60" customHeight="1" x14ac:dyDescent="0.25">
      <c r="A4793" s="19">
        <v>723516</v>
      </c>
      <c r="B4793" s="20" t="s">
        <v>16511</v>
      </c>
      <c r="C4793" s="20" t="s">
        <v>6237</v>
      </c>
      <c r="D4793" s="20"/>
      <c r="E4793" s="20"/>
      <c r="F4793" s="20" t="s">
        <v>16993</v>
      </c>
      <c r="G4793" s="9">
        <v>23690</v>
      </c>
      <c r="H4793" s="9">
        <v>0</v>
      </c>
      <c r="I4793" s="21"/>
      <c r="J4793" s="17"/>
    </row>
    <row r="4794" spans="1:10" ht="60" customHeight="1" x14ac:dyDescent="0.25">
      <c r="A4794" s="19">
        <v>723565</v>
      </c>
      <c r="B4794" s="20" t="s">
        <v>16512</v>
      </c>
      <c r="C4794" s="20" t="s">
        <v>14983</v>
      </c>
      <c r="D4794" s="20"/>
      <c r="E4794" s="20"/>
      <c r="F4794" s="20" t="s">
        <v>16993</v>
      </c>
      <c r="G4794" s="9">
        <v>28050</v>
      </c>
      <c r="H4794" s="9">
        <v>0</v>
      </c>
      <c r="I4794" s="21"/>
      <c r="J4794" s="17"/>
    </row>
    <row r="4795" spans="1:10" ht="60" customHeight="1" x14ac:dyDescent="0.25">
      <c r="A4795" s="19">
        <v>723569</v>
      </c>
      <c r="B4795" s="20" t="s">
        <v>16513</v>
      </c>
      <c r="C4795" s="20" t="s">
        <v>6890</v>
      </c>
      <c r="D4795" s="20"/>
      <c r="E4795" s="20"/>
      <c r="F4795" s="20" t="s">
        <v>16993</v>
      </c>
      <c r="G4795" s="9">
        <v>28000</v>
      </c>
      <c r="H4795" s="9">
        <v>0</v>
      </c>
      <c r="I4795" s="21"/>
      <c r="J4795" s="17"/>
    </row>
    <row r="4796" spans="1:10" ht="60" customHeight="1" x14ac:dyDescent="0.25">
      <c r="A4796" s="19">
        <v>723577</v>
      </c>
      <c r="B4796" s="20" t="s">
        <v>16514</v>
      </c>
      <c r="C4796" s="20" t="s">
        <v>16515</v>
      </c>
      <c r="D4796" s="20"/>
      <c r="E4796" s="20"/>
      <c r="F4796" s="20" t="s">
        <v>16993</v>
      </c>
      <c r="G4796" s="9">
        <v>40000</v>
      </c>
      <c r="H4796" s="9">
        <v>0</v>
      </c>
      <c r="I4796" s="21"/>
      <c r="J4796" s="17"/>
    </row>
    <row r="4797" spans="1:10" ht="60" customHeight="1" x14ac:dyDescent="0.25">
      <c r="A4797" s="19">
        <v>723586</v>
      </c>
      <c r="B4797" s="20" t="s">
        <v>16516</v>
      </c>
      <c r="C4797" s="20" t="s">
        <v>13300</v>
      </c>
      <c r="D4797" s="20"/>
      <c r="E4797" s="20"/>
      <c r="F4797" s="20" t="s">
        <v>16993</v>
      </c>
      <c r="G4797" s="9">
        <v>4600</v>
      </c>
      <c r="H4797" s="9">
        <v>0</v>
      </c>
      <c r="I4797" s="21"/>
      <c r="J4797" s="17"/>
    </row>
    <row r="4798" spans="1:10" ht="60" customHeight="1" x14ac:dyDescent="0.25">
      <c r="A4798" s="19">
        <v>723589</v>
      </c>
      <c r="B4798" s="20" t="s">
        <v>16517</v>
      </c>
      <c r="C4798" s="20" t="s">
        <v>9570</v>
      </c>
      <c r="D4798" s="20"/>
      <c r="E4798" s="20"/>
      <c r="F4798" s="20" t="s">
        <v>16993</v>
      </c>
      <c r="G4798" s="9">
        <v>3776</v>
      </c>
      <c r="H4798" s="9">
        <v>0</v>
      </c>
      <c r="I4798" s="21"/>
      <c r="J4798" s="17"/>
    </row>
    <row r="4799" spans="1:10" ht="60" customHeight="1" x14ac:dyDescent="0.25">
      <c r="A4799" s="19">
        <v>723590</v>
      </c>
      <c r="B4799" s="20" t="s">
        <v>16518</v>
      </c>
      <c r="C4799" s="20" t="s">
        <v>9570</v>
      </c>
      <c r="D4799" s="20"/>
      <c r="E4799" s="20"/>
      <c r="F4799" s="20" t="s">
        <v>16993</v>
      </c>
      <c r="G4799" s="9">
        <v>3776</v>
      </c>
      <c r="H4799" s="9">
        <v>0</v>
      </c>
      <c r="I4799" s="21"/>
      <c r="J4799" s="17"/>
    </row>
    <row r="4800" spans="1:10" ht="60" customHeight="1" x14ac:dyDescent="0.25">
      <c r="A4800" s="19">
        <v>723592</v>
      </c>
      <c r="B4800" s="20" t="s">
        <v>16519</v>
      </c>
      <c r="C4800" s="20" t="s">
        <v>16520</v>
      </c>
      <c r="D4800" s="20"/>
      <c r="E4800" s="20"/>
      <c r="F4800" s="20" t="s">
        <v>16993</v>
      </c>
      <c r="G4800" s="9">
        <v>6391.84</v>
      </c>
      <c r="H4800" s="9">
        <v>0</v>
      </c>
      <c r="I4800" s="21"/>
      <c r="J4800" s="17"/>
    </row>
    <row r="4801" spans="1:10" ht="60" customHeight="1" x14ac:dyDescent="0.25">
      <c r="A4801" s="19">
        <v>723697</v>
      </c>
      <c r="B4801" s="20" t="s">
        <v>16521</v>
      </c>
      <c r="C4801" s="20" t="s">
        <v>13018</v>
      </c>
      <c r="D4801" s="20"/>
      <c r="E4801" s="20"/>
      <c r="F4801" s="20" t="s">
        <v>16993</v>
      </c>
      <c r="G4801" s="9">
        <v>9627.1</v>
      </c>
      <c r="H4801" s="9">
        <v>0</v>
      </c>
      <c r="I4801" s="21"/>
      <c r="J4801" s="17"/>
    </row>
    <row r="4802" spans="1:10" ht="60" customHeight="1" x14ac:dyDescent="0.25">
      <c r="A4802" s="19">
        <v>723698</v>
      </c>
      <c r="B4802" s="20" t="s">
        <v>16522</v>
      </c>
      <c r="C4802" s="20" t="s">
        <v>13018</v>
      </c>
      <c r="D4802" s="20"/>
      <c r="E4802" s="20"/>
      <c r="F4802" s="20" t="s">
        <v>16993</v>
      </c>
      <c r="G4802" s="9">
        <v>9627.1</v>
      </c>
      <c r="H4802" s="9">
        <v>0</v>
      </c>
      <c r="I4802" s="21"/>
      <c r="J4802" s="17"/>
    </row>
    <row r="4803" spans="1:10" ht="60" customHeight="1" x14ac:dyDescent="0.25">
      <c r="A4803" s="19">
        <v>723699</v>
      </c>
      <c r="B4803" s="20" t="s">
        <v>16523</v>
      </c>
      <c r="C4803" s="20" t="s">
        <v>13018</v>
      </c>
      <c r="D4803" s="20"/>
      <c r="E4803" s="20"/>
      <c r="F4803" s="20" t="s">
        <v>16993</v>
      </c>
      <c r="G4803" s="9">
        <v>9627.1</v>
      </c>
      <c r="H4803" s="9">
        <v>0</v>
      </c>
      <c r="I4803" s="21"/>
      <c r="J4803" s="17"/>
    </row>
    <row r="4804" spans="1:10" ht="60" customHeight="1" x14ac:dyDescent="0.25">
      <c r="A4804" s="19">
        <v>723700</v>
      </c>
      <c r="B4804" s="20" t="s">
        <v>16524</v>
      </c>
      <c r="C4804" s="20" t="s">
        <v>13018</v>
      </c>
      <c r="D4804" s="20"/>
      <c r="E4804" s="20"/>
      <c r="F4804" s="20" t="s">
        <v>16993</v>
      </c>
      <c r="G4804" s="9">
        <v>9627.1</v>
      </c>
      <c r="H4804" s="9">
        <v>0</v>
      </c>
      <c r="I4804" s="21"/>
      <c r="J4804" s="17"/>
    </row>
    <row r="4805" spans="1:10" ht="60" customHeight="1" x14ac:dyDescent="0.25">
      <c r="A4805" s="19">
        <v>723701</v>
      </c>
      <c r="B4805" s="20" t="s">
        <v>16525</v>
      </c>
      <c r="C4805" s="20" t="s">
        <v>13018</v>
      </c>
      <c r="D4805" s="20"/>
      <c r="E4805" s="20"/>
      <c r="F4805" s="20" t="s">
        <v>16993</v>
      </c>
      <c r="G4805" s="9">
        <v>9627.1</v>
      </c>
      <c r="H4805" s="9">
        <v>0</v>
      </c>
      <c r="I4805" s="21"/>
      <c r="J4805" s="17"/>
    </row>
    <row r="4806" spans="1:10" ht="60" customHeight="1" x14ac:dyDescent="0.25">
      <c r="A4806" s="19">
        <v>723702</v>
      </c>
      <c r="B4806" s="20" t="s">
        <v>16526</v>
      </c>
      <c r="C4806" s="20" t="s">
        <v>13018</v>
      </c>
      <c r="D4806" s="20"/>
      <c r="E4806" s="20"/>
      <c r="F4806" s="20" t="s">
        <v>16993</v>
      </c>
      <c r="G4806" s="9">
        <v>9627.1</v>
      </c>
      <c r="H4806" s="9">
        <v>0</v>
      </c>
      <c r="I4806" s="21"/>
      <c r="J4806" s="17"/>
    </row>
    <row r="4807" spans="1:10" ht="60" customHeight="1" x14ac:dyDescent="0.25">
      <c r="A4807" s="19">
        <v>723703</v>
      </c>
      <c r="B4807" s="20" t="s">
        <v>16527</v>
      </c>
      <c r="C4807" s="20" t="s">
        <v>13018</v>
      </c>
      <c r="D4807" s="20"/>
      <c r="E4807" s="20"/>
      <c r="F4807" s="20" t="s">
        <v>16993</v>
      </c>
      <c r="G4807" s="9">
        <v>9627.1</v>
      </c>
      <c r="H4807" s="9">
        <v>0</v>
      </c>
      <c r="I4807" s="21"/>
      <c r="J4807" s="17"/>
    </row>
    <row r="4808" spans="1:10" ht="60" customHeight="1" x14ac:dyDescent="0.25">
      <c r="A4808" s="19">
        <v>723705</v>
      </c>
      <c r="B4808" s="20" t="s">
        <v>16528</v>
      </c>
      <c r="C4808" s="20" t="s">
        <v>13018</v>
      </c>
      <c r="D4808" s="20"/>
      <c r="E4808" s="20"/>
      <c r="F4808" s="20" t="s">
        <v>16993</v>
      </c>
      <c r="G4808" s="9">
        <v>11406.9</v>
      </c>
      <c r="H4808" s="9">
        <v>0</v>
      </c>
      <c r="I4808" s="21"/>
      <c r="J4808" s="17"/>
    </row>
    <row r="4809" spans="1:10" ht="60" customHeight="1" x14ac:dyDescent="0.25">
      <c r="A4809" s="19">
        <v>723706</v>
      </c>
      <c r="B4809" s="20" t="s">
        <v>16529</v>
      </c>
      <c r="C4809" s="20" t="s">
        <v>13018</v>
      </c>
      <c r="D4809" s="20"/>
      <c r="E4809" s="20"/>
      <c r="F4809" s="20" t="s">
        <v>16993</v>
      </c>
      <c r="G4809" s="9">
        <v>9627.1</v>
      </c>
      <c r="H4809" s="9">
        <v>0</v>
      </c>
      <c r="I4809" s="21"/>
      <c r="J4809" s="17"/>
    </row>
    <row r="4810" spans="1:10" ht="60" customHeight="1" x14ac:dyDescent="0.25">
      <c r="A4810" s="19">
        <v>723741</v>
      </c>
      <c r="B4810" s="20" t="s">
        <v>16530</v>
      </c>
      <c r="C4810" s="20" t="s">
        <v>16531</v>
      </c>
      <c r="D4810" s="20"/>
      <c r="E4810" s="20"/>
      <c r="F4810" s="20" t="s">
        <v>16993</v>
      </c>
      <c r="G4810" s="9">
        <v>80117</v>
      </c>
      <c r="H4810" s="9">
        <v>0</v>
      </c>
      <c r="I4810" s="21"/>
      <c r="J4810" s="17"/>
    </row>
    <row r="4811" spans="1:10" ht="60" customHeight="1" x14ac:dyDescent="0.25">
      <c r="A4811" s="19">
        <v>723752</v>
      </c>
      <c r="B4811" s="20" t="s">
        <v>16532</v>
      </c>
      <c r="C4811" s="20" t="s">
        <v>16533</v>
      </c>
      <c r="D4811" s="20"/>
      <c r="E4811" s="20"/>
      <c r="F4811" s="20" t="s">
        <v>16993</v>
      </c>
      <c r="G4811" s="9">
        <v>48393.95</v>
      </c>
      <c r="H4811" s="9">
        <v>0</v>
      </c>
      <c r="I4811" s="21"/>
      <c r="J4811" s="17"/>
    </row>
    <row r="4812" spans="1:10" ht="60" customHeight="1" x14ac:dyDescent="0.25">
      <c r="A4812" s="19">
        <v>723755</v>
      </c>
      <c r="B4812" s="20" t="s">
        <v>16534</v>
      </c>
      <c r="C4812" s="20" t="s">
        <v>16535</v>
      </c>
      <c r="D4812" s="20"/>
      <c r="E4812" s="20"/>
      <c r="F4812" s="20" t="s">
        <v>16993</v>
      </c>
      <c r="G4812" s="9">
        <v>10042.5</v>
      </c>
      <c r="H4812" s="9">
        <v>0</v>
      </c>
      <c r="I4812" s="21"/>
      <c r="J4812" s="17"/>
    </row>
    <row r="4813" spans="1:10" ht="60" customHeight="1" x14ac:dyDescent="0.25">
      <c r="A4813" s="19">
        <v>727728</v>
      </c>
      <c r="B4813" s="20" t="s">
        <v>16536</v>
      </c>
      <c r="C4813" s="20" t="s">
        <v>16537</v>
      </c>
      <c r="D4813" s="20"/>
      <c r="E4813" s="20"/>
      <c r="F4813" s="20" t="s">
        <v>16993</v>
      </c>
      <c r="G4813" s="9">
        <v>54146.7</v>
      </c>
      <c r="H4813" s="9">
        <v>0</v>
      </c>
      <c r="I4813" s="21"/>
      <c r="J4813" s="17"/>
    </row>
    <row r="4814" spans="1:10" ht="60" customHeight="1" x14ac:dyDescent="0.25">
      <c r="A4814" s="19">
        <v>727780</v>
      </c>
      <c r="B4814" s="20" t="s">
        <v>16538</v>
      </c>
      <c r="C4814" s="20" t="s">
        <v>16539</v>
      </c>
      <c r="D4814" s="20"/>
      <c r="E4814" s="20"/>
      <c r="F4814" s="20" t="s">
        <v>16993</v>
      </c>
      <c r="G4814" s="9">
        <v>38200</v>
      </c>
      <c r="H4814" s="9">
        <v>0</v>
      </c>
      <c r="I4814" s="21"/>
      <c r="J4814" s="17"/>
    </row>
    <row r="4815" spans="1:10" ht="60" customHeight="1" x14ac:dyDescent="0.25">
      <c r="A4815" s="19">
        <v>727782</v>
      </c>
      <c r="B4815" s="20" t="s">
        <v>16540</v>
      </c>
      <c r="C4815" s="20" t="s">
        <v>16539</v>
      </c>
      <c r="D4815" s="20"/>
      <c r="E4815" s="20"/>
      <c r="F4815" s="20" t="s">
        <v>16993</v>
      </c>
      <c r="G4815" s="9">
        <v>42000</v>
      </c>
      <c r="H4815" s="9">
        <v>0</v>
      </c>
      <c r="I4815" s="21"/>
      <c r="J4815" s="17"/>
    </row>
    <row r="4816" spans="1:10" ht="60" customHeight="1" x14ac:dyDescent="0.25">
      <c r="A4816" s="19">
        <v>727876</v>
      </c>
      <c r="B4816" s="20" t="s">
        <v>16541</v>
      </c>
      <c r="C4816" s="20" t="s">
        <v>15818</v>
      </c>
      <c r="D4816" s="20"/>
      <c r="E4816" s="20"/>
      <c r="F4816" s="20" t="s">
        <v>16993</v>
      </c>
      <c r="G4816" s="9">
        <v>35600</v>
      </c>
      <c r="H4816" s="9">
        <v>0</v>
      </c>
      <c r="I4816" s="21"/>
      <c r="J4816" s="17"/>
    </row>
    <row r="4817" spans="1:10" ht="60" customHeight="1" x14ac:dyDescent="0.25">
      <c r="A4817" s="19">
        <v>727952</v>
      </c>
      <c r="B4817" s="20" t="s">
        <v>16542</v>
      </c>
      <c r="C4817" s="20" t="s">
        <v>16543</v>
      </c>
      <c r="D4817" s="20"/>
      <c r="E4817" s="20"/>
      <c r="F4817" s="20" t="s">
        <v>16993</v>
      </c>
      <c r="G4817" s="9">
        <v>8343.09</v>
      </c>
      <c r="H4817" s="9">
        <v>0</v>
      </c>
      <c r="I4817" s="21"/>
      <c r="J4817" s="17"/>
    </row>
    <row r="4818" spans="1:10" ht="60" customHeight="1" x14ac:dyDescent="0.25">
      <c r="A4818" s="19">
        <v>727954</v>
      </c>
      <c r="B4818" s="20" t="s">
        <v>16544</v>
      </c>
      <c r="C4818" s="20" t="s">
        <v>16543</v>
      </c>
      <c r="D4818" s="20"/>
      <c r="E4818" s="20"/>
      <c r="F4818" s="20" t="s">
        <v>16993</v>
      </c>
      <c r="G4818" s="9">
        <v>8343.09</v>
      </c>
      <c r="H4818" s="9">
        <v>0</v>
      </c>
      <c r="I4818" s="21"/>
      <c r="J4818" s="17"/>
    </row>
    <row r="4819" spans="1:10" ht="60" customHeight="1" x14ac:dyDescent="0.25">
      <c r="A4819" s="19">
        <v>727959</v>
      </c>
      <c r="B4819" s="20" t="s">
        <v>16545</v>
      </c>
      <c r="C4819" s="20" t="s">
        <v>16546</v>
      </c>
      <c r="D4819" s="20"/>
      <c r="E4819" s="20"/>
      <c r="F4819" s="20" t="s">
        <v>16993</v>
      </c>
      <c r="G4819" s="9">
        <v>8928.57</v>
      </c>
      <c r="H4819" s="9">
        <v>0</v>
      </c>
      <c r="I4819" s="21"/>
      <c r="J4819" s="17"/>
    </row>
    <row r="4820" spans="1:10" ht="60" customHeight="1" x14ac:dyDescent="0.25">
      <c r="A4820" s="19">
        <v>727961</v>
      </c>
      <c r="B4820" s="20" t="s">
        <v>16547</v>
      </c>
      <c r="C4820" s="20" t="s">
        <v>16546</v>
      </c>
      <c r="D4820" s="20"/>
      <c r="E4820" s="20"/>
      <c r="F4820" s="20" t="s">
        <v>16993</v>
      </c>
      <c r="G4820" s="9">
        <v>8928.57</v>
      </c>
      <c r="H4820" s="9">
        <v>0</v>
      </c>
      <c r="I4820" s="21"/>
      <c r="J4820" s="17"/>
    </row>
    <row r="4821" spans="1:10" ht="60" customHeight="1" x14ac:dyDescent="0.25">
      <c r="A4821" s="19">
        <v>727963</v>
      </c>
      <c r="B4821" s="20" t="s">
        <v>16022</v>
      </c>
      <c r="C4821" s="20" t="s">
        <v>16546</v>
      </c>
      <c r="D4821" s="20"/>
      <c r="E4821" s="20"/>
      <c r="F4821" s="20" t="s">
        <v>16993</v>
      </c>
      <c r="G4821" s="9">
        <v>8928.57</v>
      </c>
      <c r="H4821" s="9">
        <v>0</v>
      </c>
      <c r="I4821" s="21"/>
      <c r="J4821" s="17"/>
    </row>
    <row r="4822" spans="1:10" ht="60" customHeight="1" x14ac:dyDescent="0.25">
      <c r="A4822" s="19">
        <v>727965</v>
      </c>
      <c r="B4822" s="20" t="s">
        <v>16548</v>
      </c>
      <c r="C4822" s="20" t="s">
        <v>16546</v>
      </c>
      <c r="D4822" s="20"/>
      <c r="E4822" s="20"/>
      <c r="F4822" s="20" t="s">
        <v>16993</v>
      </c>
      <c r="G4822" s="9">
        <v>8928.57</v>
      </c>
      <c r="H4822" s="9">
        <v>0</v>
      </c>
      <c r="I4822" s="21"/>
      <c r="J4822" s="17"/>
    </row>
    <row r="4823" spans="1:10" ht="60" customHeight="1" x14ac:dyDescent="0.25">
      <c r="A4823" s="19">
        <v>727968</v>
      </c>
      <c r="B4823" s="20" t="s">
        <v>16549</v>
      </c>
      <c r="C4823" s="20" t="s">
        <v>16546</v>
      </c>
      <c r="D4823" s="20"/>
      <c r="E4823" s="20"/>
      <c r="F4823" s="20" t="s">
        <v>16993</v>
      </c>
      <c r="G4823" s="9">
        <v>8928.57</v>
      </c>
      <c r="H4823" s="9">
        <v>0</v>
      </c>
      <c r="I4823" s="21"/>
      <c r="J4823" s="17"/>
    </row>
    <row r="4824" spans="1:10" ht="60" customHeight="1" x14ac:dyDescent="0.25">
      <c r="A4824" s="19">
        <v>728082</v>
      </c>
      <c r="B4824" s="20" t="s">
        <v>16550</v>
      </c>
      <c r="C4824" s="20" t="s">
        <v>16551</v>
      </c>
      <c r="D4824" s="20"/>
      <c r="E4824" s="20"/>
      <c r="F4824" s="20" t="s">
        <v>16993</v>
      </c>
      <c r="G4824" s="9">
        <v>4100</v>
      </c>
      <c r="H4824" s="9">
        <v>0</v>
      </c>
      <c r="I4824" s="21"/>
      <c r="J4824" s="17"/>
    </row>
    <row r="4825" spans="1:10" ht="60" customHeight="1" x14ac:dyDescent="0.25">
      <c r="A4825" s="19">
        <v>728084</v>
      </c>
      <c r="B4825" s="20" t="s">
        <v>16552</v>
      </c>
      <c r="C4825" s="20" t="s">
        <v>16553</v>
      </c>
      <c r="D4825" s="20"/>
      <c r="E4825" s="20"/>
      <c r="F4825" s="20" t="s">
        <v>16993</v>
      </c>
      <c r="G4825" s="9">
        <v>4130.5</v>
      </c>
      <c r="H4825" s="9">
        <v>0</v>
      </c>
      <c r="I4825" s="21"/>
      <c r="J4825" s="17"/>
    </row>
    <row r="4826" spans="1:10" ht="60" customHeight="1" x14ac:dyDescent="0.25">
      <c r="A4826" s="19">
        <v>728109</v>
      </c>
      <c r="B4826" s="20" t="s">
        <v>16554</v>
      </c>
      <c r="C4826" s="20" t="s">
        <v>16555</v>
      </c>
      <c r="D4826" s="20"/>
      <c r="E4826" s="20"/>
      <c r="F4826" s="20" t="s">
        <v>16993</v>
      </c>
      <c r="G4826" s="9">
        <v>28287.59</v>
      </c>
      <c r="H4826" s="9">
        <v>0</v>
      </c>
      <c r="I4826" s="21"/>
      <c r="J4826" s="17"/>
    </row>
    <row r="4827" spans="1:10" ht="60" customHeight="1" x14ac:dyDescent="0.25">
      <c r="A4827" s="19">
        <v>728121</v>
      </c>
      <c r="B4827" s="20" t="s">
        <v>16556</v>
      </c>
      <c r="C4827" s="20" t="s">
        <v>16557</v>
      </c>
      <c r="D4827" s="20"/>
      <c r="E4827" s="20"/>
      <c r="F4827" s="20" t="s">
        <v>16993</v>
      </c>
      <c r="G4827" s="9">
        <v>38000</v>
      </c>
      <c r="H4827" s="9">
        <v>0</v>
      </c>
      <c r="I4827" s="21"/>
      <c r="J4827" s="17"/>
    </row>
    <row r="4828" spans="1:10" ht="60" customHeight="1" x14ac:dyDescent="0.25">
      <c r="A4828" s="19">
        <v>728131</v>
      </c>
      <c r="B4828" s="20" t="s">
        <v>16052</v>
      </c>
      <c r="C4828" s="20" t="s">
        <v>16558</v>
      </c>
      <c r="D4828" s="20"/>
      <c r="E4828" s="20"/>
      <c r="F4828" s="20" t="s">
        <v>16993</v>
      </c>
      <c r="G4828" s="9">
        <v>11946.24</v>
      </c>
      <c r="H4828" s="9">
        <v>0</v>
      </c>
      <c r="I4828" s="21"/>
      <c r="J4828" s="17"/>
    </row>
    <row r="4829" spans="1:10" ht="60" customHeight="1" x14ac:dyDescent="0.25">
      <c r="A4829" s="19">
        <v>728132</v>
      </c>
      <c r="B4829" s="20" t="s">
        <v>16032</v>
      </c>
      <c r="C4829" s="20" t="s">
        <v>16559</v>
      </c>
      <c r="D4829" s="20"/>
      <c r="E4829" s="20"/>
      <c r="F4829" s="20" t="s">
        <v>16993</v>
      </c>
      <c r="G4829" s="9">
        <v>9592.08</v>
      </c>
      <c r="H4829" s="9">
        <v>0</v>
      </c>
      <c r="I4829" s="21"/>
      <c r="J4829" s="17"/>
    </row>
    <row r="4830" spans="1:10" ht="60" customHeight="1" x14ac:dyDescent="0.25">
      <c r="A4830" s="19">
        <v>728133</v>
      </c>
      <c r="B4830" s="20" t="s">
        <v>16033</v>
      </c>
      <c r="C4830" s="20" t="s">
        <v>16559</v>
      </c>
      <c r="D4830" s="20"/>
      <c r="E4830" s="20"/>
      <c r="F4830" s="20" t="s">
        <v>16993</v>
      </c>
      <c r="G4830" s="9">
        <v>9592.08</v>
      </c>
      <c r="H4830" s="9">
        <v>0</v>
      </c>
      <c r="I4830" s="21"/>
      <c r="J4830" s="17"/>
    </row>
    <row r="4831" spans="1:10" ht="60" customHeight="1" x14ac:dyDescent="0.25">
      <c r="A4831" s="19">
        <v>728134</v>
      </c>
      <c r="B4831" s="20" t="s">
        <v>15962</v>
      </c>
      <c r="C4831" s="20" t="s">
        <v>16560</v>
      </c>
      <c r="D4831" s="20"/>
      <c r="E4831" s="20"/>
      <c r="F4831" s="20" t="s">
        <v>16993</v>
      </c>
      <c r="G4831" s="9">
        <v>10491.72</v>
      </c>
      <c r="H4831" s="9">
        <v>0</v>
      </c>
      <c r="I4831" s="21"/>
      <c r="J4831" s="17"/>
    </row>
    <row r="4832" spans="1:10" ht="60" customHeight="1" x14ac:dyDescent="0.25">
      <c r="A4832" s="19">
        <v>728135</v>
      </c>
      <c r="B4832" s="20" t="s">
        <v>15151</v>
      </c>
      <c r="C4832" s="20" t="s">
        <v>16560</v>
      </c>
      <c r="D4832" s="20"/>
      <c r="E4832" s="20"/>
      <c r="F4832" s="20" t="s">
        <v>16993</v>
      </c>
      <c r="G4832" s="9">
        <v>10491.72</v>
      </c>
      <c r="H4832" s="9">
        <v>0</v>
      </c>
      <c r="I4832" s="21"/>
      <c r="J4832" s="17"/>
    </row>
    <row r="4833" spans="1:10" ht="60" customHeight="1" x14ac:dyDescent="0.25">
      <c r="A4833" s="19">
        <v>728138</v>
      </c>
      <c r="B4833" s="20" t="s">
        <v>15858</v>
      </c>
      <c r="C4833" s="20" t="s">
        <v>16561</v>
      </c>
      <c r="D4833" s="20"/>
      <c r="E4833" s="20"/>
      <c r="F4833" s="20" t="s">
        <v>16993</v>
      </c>
      <c r="G4833" s="9">
        <v>8619</v>
      </c>
      <c r="H4833" s="9">
        <v>0</v>
      </c>
      <c r="I4833" s="21"/>
      <c r="J4833" s="17"/>
    </row>
    <row r="4834" spans="1:10" ht="60" customHeight="1" x14ac:dyDescent="0.25">
      <c r="A4834" s="19">
        <v>728139</v>
      </c>
      <c r="B4834" s="20" t="s">
        <v>16562</v>
      </c>
      <c r="C4834" s="20" t="s">
        <v>16563</v>
      </c>
      <c r="D4834" s="20"/>
      <c r="E4834" s="20"/>
      <c r="F4834" s="20" t="s">
        <v>16993</v>
      </c>
      <c r="G4834" s="9">
        <v>7205.28</v>
      </c>
      <c r="H4834" s="9">
        <v>0</v>
      </c>
      <c r="I4834" s="21"/>
      <c r="J4834" s="17"/>
    </row>
    <row r="4835" spans="1:10" ht="60" customHeight="1" x14ac:dyDescent="0.25">
      <c r="A4835" s="19">
        <v>728140</v>
      </c>
      <c r="B4835" s="20" t="s">
        <v>16564</v>
      </c>
      <c r="C4835" s="20" t="s">
        <v>16563</v>
      </c>
      <c r="D4835" s="20"/>
      <c r="E4835" s="20"/>
      <c r="F4835" s="20" t="s">
        <v>16993</v>
      </c>
      <c r="G4835" s="9">
        <v>7205.28</v>
      </c>
      <c r="H4835" s="9">
        <v>0</v>
      </c>
      <c r="I4835" s="21"/>
      <c r="J4835" s="17"/>
    </row>
    <row r="4836" spans="1:10" ht="60" customHeight="1" x14ac:dyDescent="0.25">
      <c r="A4836" s="19">
        <v>728152</v>
      </c>
      <c r="B4836" s="20" t="s">
        <v>16565</v>
      </c>
      <c r="C4836" s="20" t="s">
        <v>16566</v>
      </c>
      <c r="D4836" s="20"/>
      <c r="E4836" s="20"/>
      <c r="F4836" s="20" t="s">
        <v>16993</v>
      </c>
      <c r="G4836" s="9">
        <v>24913</v>
      </c>
      <c r="H4836" s="9">
        <v>0</v>
      </c>
      <c r="I4836" s="21"/>
      <c r="J4836" s="17"/>
    </row>
    <row r="4837" spans="1:10" ht="60" customHeight="1" x14ac:dyDescent="0.25">
      <c r="A4837" s="19">
        <v>728197</v>
      </c>
      <c r="B4837" s="20" t="s">
        <v>16567</v>
      </c>
      <c r="C4837" s="20" t="s">
        <v>16568</v>
      </c>
      <c r="D4837" s="20"/>
      <c r="E4837" s="20"/>
      <c r="F4837" s="20" t="s">
        <v>16993</v>
      </c>
      <c r="G4837" s="9">
        <v>10245.9</v>
      </c>
      <c r="H4837" s="9">
        <v>0</v>
      </c>
      <c r="I4837" s="21"/>
      <c r="J4837" s="17"/>
    </row>
    <row r="4838" spans="1:10" ht="60" customHeight="1" x14ac:dyDescent="0.25">
      <c r="A4838" s="19">
        <v>728199</v>
      </c>
      <c r="B4838" s="20" t="s">
        <v>16569</v>
      </c>
      <c r="C4838" s="20" t="s">
        <v>10917</v>
      </c>
      <c r="D4838" s="20"/>
      <c r="E4838" s="20"/>
      <c r="F4838" s="20" t="s">
        <v>16993</v>
      </c>
      <c r="G4838" s="9">
        <v>2792520.9</v>
      </c>
      <c r="H4838" s="9">
        <v>460367.77</v>
      </c>
      <c r="I4838" s="21"/>
      <c r="J4838" s="17"/>
    </row>
    <row r="4839" spans="1:10" ht="60" customHeight="1" x14ac:dyDescent="0.25">
      <c r="A4839" s="19">
        <v>728234</v>
      </c>
      <c r="B4839" s="20" t="s">
        <v>15309</v>
      </c>
      <c r="C4839" s="20" t="s">
        <v>16570</v>
      </c>
      <c r="D4839" s="20"/>
      <c r="E4839" s="20"/>
      <c r="F4839" s="20" t="s">
        <v>16993</v>
      </c>
      <c r="G4839" s="9">
        <v>32100</v>
      </c>
      <c r="H4839" s="9">
        <v>0</v>
      </c>
      <c r="I4839" s="21"/>
      <c r="J4839" s="17"/>
    </row>
    <row r="4840" spans="1:10" ht="60" customHeight="1" x14ac:dyDescent="0.25">
      <c r="A4840" s="19">
        <v>728258</v>
      </c>
      <c r="B4840" s="20" t="s">
        <v>16571</v>
      </c>
      <c r="C4840" s="20" t="s">
        <v>16572</v>
      </c>
      <c r="D4840" s="20"/>
      <c r="E4840" s="20"/>
      <c r="F4840" s="20" t="s">
        <v>16993</v>
      </c>
      <c r="G4840" s="9">
        <v>28798.2</v>
      </c>
      <c r="H4840" s="9">
        <v>0</v>
      </c>
      <c r="I4840" s="21"/>
      <c r="J4840" s="17"/>
    </row>
    <row r="4841" spans="1:10" ht="60" customHeight="1" x14ac:dyDescent="0.25">
      <c r="A4841" s="19">
        <v>728278</v>
      </c>
      <c r="B4841" s="20" t="s">
        <v>16573</v>
      </c>
      <c r="C4841" s="20" t="s">
        <v>16574</v>
      </c>
      <c r="D4841" s="20"/>
      <c r="E4841" s="20"/>
      <c r="F4841" s="20" t="s">
        <v>16993</v>
      </c>
      <c r="G4841" s="9">
        <v>90478.080000000002</v>
      </c>
      <c r="H4841" s="9">
        <v>0</v>
      </c>
      <c r="I4841" s="21"/>
      <c r="J4841" s="17"/>
    </row>
    <row r="4842" spans="1:10" ht="60" customHeight="1" x14ac:dyDescent="0.25">
      <c r="A4842" s="19">
        <v>728355</v>
      </c>
      <c r="B4842" s="20" t="s">
        <v>16575</v>
      </c>
      <c r="C4842" s="20" t="s">
        <v>16576</v>
      </c>
      <c r="D4842" s="20"/>
      <c r="E4842" s="20"/>
      <c r="F4842" s="20" t="s">
        <v>16993</v>
      </c>
      <c r="G4842" s="9">
        <v>17615</v>
      </c>
      <c r="H4842" s="9">
        <v>0</v>
      </c>
      <c r="I4842" s="21"/>
      <c r="J4842" s="17"/>
    </row>
    <row r="4843" spans="1:10" ht="60" customHeight="1" x14ac:dyDescent="0.25">
      <c r="A4843" s="19">
        <v>728356</v>
      </c>
      <c r="B4843" s="20" t="s">
        <v>16577</v>
      </c>
      <c r="C4843" s="20" t="s">
        <v>16576</v>
      </c>
      <c r="D4843" s="20"/>
      <c r="E4843" s="20"/>
      <c r="F4843" s="20" t="s">
        <v>16993</v>
      </c>
      <c r="G4843" s="9">
        <v>17615</v>
      </c>
      <c r="H4843" s="9">
        <v>0</v>
      </c>
      <c r="I4843" s="21"/>
      <c r="J4843" s="17"/>
    </row>
    <row r="4844" spans="1:10" ht="60" customHeight="1" x14ac:dyDescent="0.25">
      <c r="A4844" s="19">
        <v>728357</v>
      </c>
      <c r="B4844" s="20" t="s">
        <v>16578</v>
      </c>
      <c r="C4844" s="20" t="s">
        <v>16576</v>
      </c>
      <c r="D4844" s="20"/>
      <c r="E4844" s="20"/>
      <c r="F4844" s="20" t="s">
        <v>16993</v>
      </c>
      <c r="G4844" s="9">
        <v>17615</v>
      </c>
      <c r="H4844" s="9">
        <v>0</v>
      </c>
      <c r="I4844" s="21"/>
      <c r="J4844" s="17"/>
    </row>
    <row r="4845" spans="1:10" ht="60" customHeight="1" x14ac:dyDescent="0.25">
      <c r="A4845" s="19">
        <v>728358</v>
      </c>
      <c r="B4845" s="20" t="s">
        <v>16579</v>
      </c>
      <c r="C4845" s="20" t="s">
        <v>16576</v>
      </c>
      <c r="D4845" s="20"/>
      <c r="E4845" s="20"/>
      <c r="F4845" s="20" t="s">
        <v>16993</v>
      </c>
      <c r="G4845" s="9">
        <v>17610.28</v>
      </c>
      <c r="H4845" s="9">
        <v>0</v>
      </c>
      <c r="I4845" s="21"/>
      <c r="J4845" s="17"/>
    </row>
    <row r="4846" spans="1:10" ht="60" customHeight="1" x14ac:dyDescent="0.25">
      <c r="A4846" s="19">
        <v>728360</v>
      </c>
      <c r="B4846" s="20" t="s">
        <v>15894</v>
      </c>
      <c r="C4846" s="20" t="s">
        <v>15691</v>
      </c>
      <c r="D4846" s="20"/>
      <c r="E4846" s="20"/>
      <c r="F4846" s="20" t="s">
        <v>16993</v>
      </c>
      <c r="G4846" s="9">
        <v>13545.6</v>
      </c>
      <c r="H4846" s="9">
        <v>0</v>
      </c>
      <c r="I4846" s="21"/>
      <c r="J4846" s="17"/>
    </row>
    <row r="4847" spans="1:10" ht="60" customHeight="1" x14ac:dyDescent="0.25">
      <c r="A4847" s="19">
        <v>728364</v>
      </c>
      <c r="B4847" s="20" t="s">
        <v>16035</v>
      </c>
      <c r="C4847" s="20" t="s">
        <v>16580</v>
      </c>
      <c r="D4847" s="20"/>
      <c r="E4847" s="20"/>
      <c r="F4847" s="20" t="s">
        <v>16993</v>
      </c>
      <c r="G4847" s="9">
        <v>20704.98</v>
      </c>
      <c r="H4847" s="9">
        <v>0</v>
      </c>
      <c r="I4847" s="21"/>
      <c r="J4847" s="17"/>
    </row>
    <row r="4848" spans="1:10" ht="60" customHeight="1" x14ac:dyDescent="0.25">
      <c r="A4848" s="19">
        <v>728365</v>
      </c>
      <c r="B4848" s="20" t="s">
        <v>16034</v>
      </c>
      <c r="C4848" s="20" t="s">
        <v>16580</v>
      </c>
      <c r="D4848" s="20"/>
      <c r="E4848" s="20"/>
      <c r="F4848" s="20" t="s">
        <v>16993</v>
      </c>
      <c r="G4848" s="9">
        <v>20704.98</v>
      </c>
      <c r="H4848" s="9">
        <v>0</v>
      </c>
      <c r="I4848" s="21"/>
      <c r="J4848" s="17"/>
    </row>
    <row r="4849" spans="1:10" ht="60" customHeight="1" x14ac:dyDescent="0.25">
      <c r="A4849" s="19">
        <v>728366</v>
      </c>
      <c r="B4849" s="20" t="s">
        <v>16581</v>
      </c>
      <c r="C4849" s="20" t="s">
        <v>16582</v>
      </c>
      <c r="D4849" s="20"/>
      <c r="E4849" s="20"/>
      <c r="F4849" s="20" t="s">
        <v>16993</v>
      </c>
      <c r="G4849" s="9">
        <v>16938.900000000001</v>
      </c>
      <c r="H4849" s="9">
        <v>0</v>
      </c>
      <c r="I4849" s="21"/>
      <c r="J4849" s="17"/>
    </row>
    <row r="4850" spans="1:10" ht="60" customHeight="1" x14ac:dyDescent="0.25">
      <c r="A4850" s="19">
        <v>728369</v>
      </c>
      <c r="B4850" s="20" t="s">
        <v>16583</v>
      </c>
      <c r="C4850" s="20" t="s">
        <v>16584</v>
      </c>
      <c r="D4850" s="20"/>
      <c r="E4850" s="20"/>
      <c r="F4850" s="20" t="s">
        <v>16993</v>
      </c>
      <c r="G4850" s="9">
        <v>16938.900000000001</v>
      </c>
      <c r="H4850" s="9">
        <v>0</v>
      </c>
      <c r="I4850" s="21"/>
      <c r="J4850" s="17"/>
    </row>
    <row r="4851" spans="1:10" ht="60" customHeight="1" x14ac:dyDescent="0.25">
      <c r="A4851" s="19">
        <v>728377</v>
      </c>
      <c r="B4851" s="20" t="s">
        <v>16016</v>
      </c>
      <c r="C4851" s="20" t="s">
        <v>16585</v>
      </c>
      <c r="D4851" s="20"/>
      <c r="E4851" s="20"/>
      <c r="F4851" s="20" t="s">
        <v>16993</v>
      </c>
      <c r="G4851" s="9">
        <v>78365</v>
      </c>
      <c r="H4851" s="9">
        <v>0</v>
      </c>
      <c r="I4851" s="21"/>
      <c r="J4851" s="17"/>
    </row>
    <row r="4852" spans="1:10" ht="60" customHeight="1" x14ac:dyDescent="0.25">
      <c r="A4852" s="19">
        <v>728381</v>
      </c>
      <c r="B4852" s="20" t="s">
        <v>16586</v>
      </c>
      <c r="C4852" s="20" t="s">
        <v>16587</v>
      </c>
      <c r="D4852" s="20"/>
      <c r="E4852" s="20"/>
      <c r="F4852" s="20" t="s">
        <v>16993</v>
      </c>
      <c r="G4852" s="9">
        <v>10999.6</v>
      </c>
      <c r="H4852" s="9">
        <v>0</v>
      </c>
      <c r="I4852" s="21"/>
      <c r="J4852" s="17"/>
    </row>
    <row r="4853" spans="1:10" ht="60" customHeight="1" x14ac:dyDescent="0.25">
      <c r="A4853" s="19">
        <v>728389</v>
      </c>
      <c r="B4853" s="20" t="s">
        <v>16588</v>
      </c>
      <c r="C4853" s="20" t="s">
        <v>16589</v>
      </c>
      <c r="D4853" s="20"/>
      <c r="E4853" s="20"/>
      <c r="F4853" s="20" t="s">
        <v>16993</v>
      </c>
      <c r="G4853" s="9">
        <v>25288.87</v>
      </c>
      <c r="H4853" s="9">
        <v>0</v>
      </c>
      <c r="I4853" s="21"/>
      <c r="J4853" s="17"/>
    </row>
    <row r="4854" spans="1:10" ht="60" customHeight="1" x14ac:dyDescent="0.25">
      <c r="A4854" s="19">
        <v>728390</v>
      </c>
      <c r="B4854" s="20" t="s">
        <v>16590</v>
      </c>
      <c r="C4854" s="20" t="s">
        <v>16591</v>
      </c>
      <c r="D4854" s="20"/>
      <c r="E4854" s="20"/>
      <c r="F4854" s="20" t="s">
        <v>16993</v>
      </c>
      <c r="G4854" s="9">
        <v>60501.8</v>
      </c>
      <c r="H4854" s="9">
        <v>0</v>
      </c>
      <c r="I4854" s="21"/>
      <c r="J4854" s="17"/>
    </row>
    <row r="4855" spans="1:10" ht="60" customHeight="1" x14ac:dyDescent="0.25">
      <c r="A4855" s="19">
        <v>728392</v>
      </c>
      <c r="B4855" s="20" t="s">
        <v>16592</v>
      </c>
      <c r="C4855" s="20" t="s">
        <v>15979</v>
      </c>
      <c r="D4855" s="20"/>
      <c r="E4855" s="20"/>
      <c r="F4855" s="20" t="s">
        <v>16993</v>
      </c>
      <c r="G4855" s="9">
        <v>11655.03</v>
      </c>
      <c r="H4855" s="9">
        <v>0</v>
      </c>
      <c r="I4855" s="21"/>
      <c r="J4855" s="17"/>
    </row>
    <row r="4856" spans="1:10" ht="60" customHeight="1" x14ac:dyDescent="0.25">
      <c r="A4856" s="19">
        <v>728393</v>
      </c>
      <c r="B4856" s="20" t="s">
        <v>16593</v>
      </c>
      <c r="C4856" s="20" t="s">
        <v>16594</v>
      </c>
      <c r="D4856" s="20"/>
      <c r="E4856" s="20"/>
      <c r="F4856" s="20" t="s">
        <v>16993</v>
      </c>
      <c r="G4856" s="9">
        <v>24157.19</v>
      </c>
      <c r="H4856" s="9">
        <v>0</v>
      </c>
      <c r="I4856" s="21"/>
      <c r="J4856" s="17"/>
    </row>
    <row r="4857" spans="1:10" ht="60" customHeight="1" x14ac:dyDescent="0.25">
      <c r="A4857" s="19">
        <v>728394</v>
      </c>
      <c r="B4857" s="20" t="s">
        <v>16595</v>
      </c>
      <c r="C4857" s="20" t="s">
        <v>6650</v>
      </c>
      <c r="D4857" s="20"/>
      <c r="E4857" s="20"/>
      <c r="F4857" s="20" t="s">
        <v>16993</v>
      </c>
      <c r="G4857" s="9">
        <v>17841.52</v>
      </c>
      <c r="H4857" s="9">
        <v>0</v>
      </c>
      <c r="I4857" s="21"/>
      <c r="J4857" s="17"/>
    </row>
    <row r="4858" spans="1:10" ht="60" customHeight="1" x14ac:dyDescent="0.25">
      <c r="A4858" s="19">
        <v>728395</v>
      </c>
      <c r="B4858" s="20" t="s">
        <v>16596</v>
      </c>
      <c r="C4858" s="20" t="s">
        <v>6650</v>
      </c>
      <c r="D4858" s="20"/>
      <c r="E4858" s="20"/>
      <c r="F4858" s="20" t="s">
        <v>16993</v>
      </c>
      <c r="G4858" s="9">
        <v>17841.52</v>
      </c>
      <c r="H4858" s="9">
        <v>0</v>
      </c>
      <c r="I4858" s="21"/>
      <c r="J4858" s="17"/>
    </row>
    <row r="4859" spans="1:10" ht="60" customHeight="1" x14ac:dyDescent="0.25">
      <c r="A4859" s="19">
        <v>728397</v>
      </c>
      <c r="B4859" s="20" t="s">
        <v>16597</v>
      </c>
      <c r="C4859" s="20" t="s">
        <v>16576</v>
      </c>
      <c r="D4859" s="20"/>
      <c r="E4859" s="20"/>
      <c r="F4859" s="20" t="s">
        <v>16993</v>
      </c>
      <c r="G4859" s="9">
        <v>17615</v>
      </c>
      <c r="H4859" s="9">
        <v>0</v>
      </c>
      <c r="I4859" s="21"/>
      <c r="J4859" s="17"/>
    </row>
    <row r="4860" spans="1:10" ht="60" customHeight="1" x14ac:dyDescent="0.25">
      <c r="A4860" s="19">
        <v>728399</v>
      </c>
      <c r="B4860" s="20" t="s">
        <v>16598</v>
      </c>
      <c r="C4860" s="20" t="s">
        <v>16576</v>
      </c>
      <c r="D4860" s="20"/>
      <c r="E4860" s="20"/>
      <c r="F4860" s="20" t="s">
        <v>16993</v>
      </c>
      <c r="G4860" s="9">
        <v>17615</v>
      </c>
      <c r="H4860" s="9">
        <v>0</v>
      </c>
      <c r="I4860" s="21"/>
      <c r="J4860" s="17"/>
    </row>
    <row r="4861" spans="1:10" ht="60" customHeight="1" x14ac:dyDescent="0.25">
      <c r="A4861" s="19">
        <v>728401</v>
      </c>
      <c r="B4861" s="20" t="s">
        <v>16599</v>
      </c>
      <c r="C4861" s="20" t="s">
        <v>16576</v>
      </c>
      <c r="D4861" s="20"/>
      <c r="E4861" s="20"/>
      <c r="F4861" s="20" t="s">
        <v>16993</v>
      </c>
      <c r="G4861" s="9">
        <v>17615</v>
      </c>
      <c r="H4861" s="9">
        <v>0</v>
      </c>
      <c r="I4861" s="21"/>
      <c r="J4861" s="17"/>
    </row>
    <row r="4862" spans="1:10" ht="60" customHeight="1" x14ac:dyDescent="0.25">
      <c r="A4862" s="19">
        <v>728402</v>
      </c>
      <c r="B4862" s="20" t="s">
        <v>16600</v>
      </c>
      <c r="C4862" s="20" t="s">
        <v>16576</v>
      </c>
      <c r="D4862" s="20"/>
      <c r="E4862" s="20"/>
      <c r="F4862" s="20" t="s">
        <v>16993</v>
      </c>
      <c r="G4862" s="9">
        <v>17615</v>
      </c>
      <c r="H4862" s="9">
        <v>0</v>
      </c>
      <c r="I4862" s="21"/>
      <c r="J4862" s="17"/>
    </row>
    <row r="4863" spans="1:10" ht="60" customHeight="1" x14ac:dyDescent="0.25">
      <c r="A4863" s="19">
        <v>891593</v>
      </c>
      <c r="B4863" s="20" t="s">
        <v>16601</v>
      </c>
      <c r="C4863" s="20" t="s">
        <v>10885</v>
      </c>
      <c r="D4863" s="20"/>
      <c r="E4863" s="20"/>
      <c r="F4863" s="20" t="s">
        <v>16993</v>
      </c>
      <c r="G4863" s="9">
        <v>18806</v>
      </c>
      <c r="H4863" s="9">
        <v>0</v>
      </c>
      <c r="I4863" s="21"/>
      <c r="J4863" s="17"/>
    </row>
    <row r="4864" spans="1:10" ht="60" customHeight="1" x14ac:dyDescent="0.25">
      <c r="A4864" s="19">
        <v>891595</v>
      </c>
      <c r="B4864" s="20" t="s">
        <v>16602</v>
      </c>
      <c r="C4864" s="20" t="s">
        <v>16603</v>
      </c>
      <c r="D4864" s="20"/>
      <c r="E4864" s="20"/>
      <c r="F4864" s="20" t="s">
        <v>16993</v>
      </c>
      <c r="G4864" s="9">
        <v>32864</v>
      </c>
      <c r="H4864" s="9">
        <v>0</v>
      </c>
      <c r="I4864" s="21"/>
      <c r="J4864" s="17"/>
    </row>
    <row r="4865" spans="1:10" ht="60" customHeight="1" x14ac:dyDescent="0.25">
      <c r="A4865" s="19">
        <v>891596</v>
      </c>
      <c r="B4865" s="20" t="s">
        <v>16604</v>
      </c>
      <c r="C4865" s="20" t="s">
        <v>16603</v>
      </c>
      <c r="D4865" s="20"/>
      <c r="E4865" s="20"/>
      <c r="F4865" s="20" t="s">
        <v>16993</v>
      </c>
      <c r="G4865" s="9">
        <v>32864</v>
      </c>
      <c r="H4865" s="9">
        <v>0</v>
      </c>
      <c r="I4865" s="21"/>
      <c r="J4865" s="17"/>
    </row>
    <row r="4866" spans="1:10" ht="60" customHeight="1" x14ac:dyDescent="0.25">
      <c r="A4866" s="19">
        <v>891597</v>
      </c>
      <c r="B4866" s="20" t="s">
        <v>16605</v>
      </c>
      <c r="C4866" s="20" t="s">
        <v>16606</v>
      </c>
      <c r="D4866" s="20"/>
      <c r="E4866" s="20"/>
      <c r="F4866" s="20" t="s">
        <v>16993</v>
      </c>
      <c r="G4866" s="9">
        <v>32734</v>
      </c>
      <c r="H4866" s="9">
        <v>0</v>
      </c>
      <c r="I4866" s="21"/>
      <c r="J4866" s="17"/>
    </row>
    <row r="4867" spans="1:10" ht="60" customHeight="1" x14ac:dyDescent="0.25">
      <c r="A4867" s="19">
        <v>891598</v>
      </c>
      <c r="B4867" s="20" t="s">
        <v>16607</v>
      </c>
      <c r="C4867" s="20" t="s">
        <v>16606</v>
      </c>
      <c r="D4867" s="20"/>
      <c r="E4867" s="20"/>
      <c r="F4867" s="20" t="s">
        <v>16993</v>
      </c>
      <c r="G4867" s="9">
        <v>32734</v>
      </c>
      <c r="H4867" s="9">
        <v>0</v>
      </c>
      <c r="I4867" s="21"/>
      <c r="J4867" s="17"/>
    </row>
    <row r="4868" spans="1:10" ht="60" customHeight="1" x14ac:dyDescent="0.25">
      <c r="A4868" s="19">
        <v>891599</v>
      </c>
      <c r="B4868" s="20" t="s">
        <v>16608</v>
      </c>
      <c r="C4868" s="20" t="s">
        <v>16606</v>
      </c>
      <c r="D4868" s="20"/>
      <c r="E4868" s="20"/>
      <c r="F4868" s="20" t="s">
        <v>16993</v>
      </c>
      <c r="G4868" s="9">
        <v>32734</v>
      </c>
      <c r="H4868" s="9">
        <v>0</v>
      </c>
      <c r="I4868" s="21"/>
      <c r="J4868" s="17"/>
    </row>
    <row r="4869" spans="1:10" ht="60" customHeight="1" x14ac:dyDescent="0.25">
      <c r="A4869" s="19">
        <v>891601</v>
      </c>
      <c r="B4869" s="20" t="s">
        <v>16609</v>
      </c>
      <c r="C4869" s="20" t="s">
        <v>16610</v>
      </c>
      <c r="D4869" s="20"/>
      <c r="E4869" s="20"/>
      <c r="F4869" s="20" t="s">
        <v>16993</v>
      </c>
      <c r="G4869" s="9">
        <v>32522</v>
      </c>
      <c r="H4869" s="9">
        <v>0</v>
      </c>
      <c r="I4869" s="21"/>
      <c r="J4869" s="17"/>
    </row>
    <row r="4870" spans="1:10" ht="60" customHeight="1" x14ac:dyDescent="0.25">
      <c r="A4870" s="19">
        <v>891603</v>
      </c>
      <c r="B4870" s="20" t="s">
        <v>16611</v>
      </c>
      <c r="C4870" s="20" t="s">
        <v>16612</v>
      </c>
      <c r="D4870" s="20"/>
      <c r="E4870" s="20"/>
      <c r="F4870" s="20" t="s">
        <v>16993</v>
      </c>
      <c r="G4870" s="9">
        <v>14863</v>
      </c>
      <c r="H4870" s="9">
        <v>0</v>
      </c>
      <c r="I4870" s="21"/>
      <c r="J4870" s="17"/>
    </row>
    <row r="4871" spans="1:10" ht="60" customHeight="1" x14ac:dyDescent="0.25">
      <c r="A4871" s="19">
        <v>891604</v>
      </c>
      <c r="B4871" s="20" t="s">
        <v>16613</v>
      </c>
      <c r="C4871" s="20" t="s">
        <v>16612</v>
      </c>
      <c r="D4871" s="20"/>
      <c r="E4871" s="20"/>
      <c r="F4871" s="20" t="s">
        <v>16993</v>
      </c>
      <c r="G4871" s="9">
        <v>14863</v>
      </c>
      <c r="H4871" s="9">
        <v>0</v>
      </c>
      <c r="I4871" s="21"/>
      <c r="J4871" s="17"/>
    </row>
    <row r="4872" spans="1:10" ht="60" customHeight="1" x14ac:dyDescent="0.25">
      <c r="A4872" s="19">
        <v>891605</v>
      </c>
      <c r="B4872" s="20" t="s">
        <v>16614</v>
      </c>
      <c r="C4872" s="20" t="s">
        <v>16612</v>
      </c>
      <c r="D4872" s="20"/>
      <c r="E4872" s="20"/>
      <c r="F4872" s="20" t="s">
        <v>16993</v>
      </c>
      <c r="G4872" s="9">
        <v>14863</v>
      </c>
      <c r="H4872" s="9">
        <v>0</v>
      </c>
      <c r="I4872" s="21"/>
      <c r="J4872" s="17"/>
    </row>
    <row r="4873" spans="1:10" ht="60" customHeight="1" x14ac:dyDescent="0.25">
      <c r="A4873" s="19">
        <v>891606</v>
      </c>
      <c r="B4873" s="20" t="s">
        <v>16615</v>
      </c>
      <c r="C4873" s="20" t="s">
        <v>16612</v>
      </c>
      <c r="D4873" s="20"/>
      <c r="E4873" s="20"/>
      <c r="F4873" s="20" t="s">
        <v>16993</v>
      </c>
      <c r="G4873" s="9">
        <v>14863</v>
      </c>
      <c r="H4873" s="9">
        <v>0</v>
      </c>
      <c r="I4873" s="21"/>
      <c r="J4873" s="17"/>
    </row>
    <row r="4874" spans="1:10" ht="60" customHeight="1" x14ac:dyDescent="0.25">
      <c r="A4874" s="19">
        <v>891609</v>
      </c>
      <c r="B4874" s="20" t="s">
        <v>16616</v>
      </c>
      <c r="C4874" s="20" t="s">
        <v>16617</v>
      </c>
      <c r="D4874" s="20"/>
      <c r="E4874" s="20"/>
      <c r="F4874" s="20" t="s">
        <v>16993</v>
      </c>
      <c r="G4874" s="9">
        <v>23957</v>
      </c>
      <c r="H4874" s="9">
        <v>0</v>
      </c>
      <c r="I4874" s="21"/>
      <c r="J4874" s="17"/>
    </row>
    <row r="4875" spans="1:10" ht="60" customHeight="1" x14ac:dyDescent="0.25">
      <c r="A4875" s="19">
        <v>891610</v>
      </c>
      <c r="B4875" s="20" t="s">
        <v>16618</v>
      </c>
      <c r="C4875" s="20" t="s">
        <v>16617</v>
      </c>
      <c r="D4875" s="20"/>
      <c r="E4875" s="20"/>
      <c r="F4875" s="20" t="s">
        <v>16993</v>
      </c>
      <c r="G4875" s="9">
        <v>23957</v>
      </c>
      <c r="H4875" s="9">
        <v>0</v>
      </c>
      <c r="I4875" s="21"/>
      <c r="J4875" s="17"/>
    </row>
    <row r="4876" spans="1:10" ht="60" customHeight="1" x14ac:dyDescent="0.25">
      <c r="A4876" s="19">
        <v>891611</v>
      </c>
      <c r="B4876" s="20" t="s">
        <v>16619</v>
      </c>
      <c r="C4876" s="20" t="s">
        <v>16617</v>
      </c>
      <c r="D4876" s="20"/>
      <c r="E4876" s="20"/>
      <c r="F4876" s="20" t="s">
        <v>16993</v>
      </c>
      <c r="G4876" s="9">
        <v>23957</v>
      </c>
      <c r="H4876" s="9">
        <v>0</v>
      </c>
      <c r="I4876" s="21"/>
      <c r="J4876" s="17"/>
    </row>
    <row r="4877" spans="1:10" ht="60" customHeight="1" x14ac:dyDescent="0.25">
      <c r="A4877" s="19">
        <v>891612</v>
      </c>
      <c r="B4877" s="20" t="s">
        <v>16620</v>
      </c>
      <c r="C4877" s="20" t="s">
        <v>16617</v>
      </c>
      <c r="D4877" s="20"/>
      <c r="E4877" s="20"/>
      <c r="F4877" s="20" t="s">
        <v>16993</v>
      </c>
      <c r="G4877" s="9">
        <v>23957</v>
      </c>
      <c r="H4877" s="9">
        <v>0</v>
      </c>
      <c r="I4877" s="21"/>
      <c r="J4877" s="17"/>
    </row>
    <row r="4878" spans="1:10" ht="60" customHeight="1" x14ac:dyDescent="0.25">
      <c r="A4878" s="19">
        <v>891613</v>
      </c>
      <c r="B4878" s="20" t="s">
        <v>16621</v>
      </c>
      <c r="C4878" s="20" t="s">
        <v>16622</v>
      </c>
      <c r="D4878" s="20"/>
      <c r="E4878" s="20"/>
      <c r="F4878" s="20" t="s">
        <v>16993</v>
      </c>
      <c r="G4878" s="9">
        <v>33650</v>
      </c>
      <c r="H4878" s="9">
        <v>0</v>
      </c>
      <c r="I4878" s="21"/>
      <c r="J4878" s="17"/>
    </row>
    <row r="4879" spans="1:10" ht="60" customHeight="1" x14ac:dyDescent="0.25">
      <c r="A4879" s="19">
        <v>891633</v>
      </c>
      <c r="B4879" s="20" t="s">
        <v>16623</v>
      </c>
      <c r="C4879" s="20" t="s">
        <v>16624</v>
      </c>
      <c r="D4879" s="20"/>
      <c r="E4879" s="20"/>
      <c r="F4879" s="20" t="s">
        <v>16993</v>
      </c>
      <c r="G4879" s="9">
        <v>123938</v>
      </c>
      <c r="H4879" s="9">
        <v>0</v>
      </c>
      <c r="I4879" s="21"/>
      <c r="J4879" s="17"/>
    </row>
    <row r="4880" spans="1:10" ht="60" customHeight="1" x14ac:dyDescent="0.25">
      <c r="A4880" s="19">
        <v>891634</v>
      </c>
      <c r="B4880" s="20" t="s">
        <v>16625</v>
      </c>
      <c r="C4880" s="20" t="s">
        <v>16624</v>
      </c>
      <c r="D4880" s="20"/>
      <c r="E4880" s="20"/>
      <c r="F4880" s="20" t="s">
        <v>16993</v>
      </c>
      <c r="G4880" s="9">
        <v>114198</v>
      </c>
      <c r="H4880" s="9">
        <v>0</v>
      </c>
      <c r="I4880" s="21"/>
      <c r="J4880" s="17"/>
    </row>
    <row r="4881" spans="1:10" ht="60" customHeight="1" x14ac:dyDescent="0.25">
      <c r="A4881" s="19">
        <v>891635</v>
      </c>
      <c r="B4881" s="20" t="s">
        <v>16626</v>
      </c>
      <c r="C4881" s="20" t="s">
        <v>16624</v>
      </c>
      <c r="D4881" s="20"/>
      <c r="E4881" s="20"/>
      <c r="F4881" s="20" t="s">
        <v>16993</v>
      </c>
      <c r="G4881" s="9">
        <v>126038</v>
      </c>
      <c r="H4881" s="9">
        <v>0</v>
      </c>
      <c r="I4881" s="21"/>
      <c r="J4881" s="17"/>
    </row>
    <row r="4882" spans="1:10" ht="60" customHeight="1" x14ac:dyDescent="0.25">
      <c r="A4882" s="19">
        <v>891636</v>
      </c>
      <c r="B4882" s="20" t="s">
        <v>16627</v>
      </c>
      <c r="C4882" s="20" t="s">
        <v>16624</v>
      </c>
      <c r="D4882" s="20"/>
      <c r="E4882" s="20"/>
      <c r="F4882" s="20" t="s">
        <v>16993</v>
      </c>
      <c r="G4882" s="9">
        <v>126038</v>
      </c>
      <c r="H4882" s="9">
        <v>0</v>
      </c>
      <c r="I4882" s="21"/>
      <c r="J4882" s="17"/>
    </row>
    <row r="4883" spans="1:10" ht="60" customHeight="1" x14ac:dyDescent="0.25">
      <c r="A4883" s="19">
        <v>891637</v>
      </c>
      <c r="B4883" s="20" t="s">
        <v>16628</v>
      </c>
      <c r="C4883" s="20" t="s">
        <v>16629</v>
      </c>
      <c r="D4883" s="20"/>
      <c r="E4883" s="20"/>
      <c r="F4883" s="20" t="s">
        <v>16993</v>
      </c>
      <c r="G4883" s="9">
        <v>167460</v>
      </c>
      <c r="H4883" s="9">
        <v>0</v>
      </c>
      <c r="I4883" s="21"/>
      <c r="J4883" s="17"/>
    </row>
    <row r="4884" spans="1:10" ht="60" customHeight="1" x14ac:dyDescent="0.25">
      <c r="A4884" s="19">
        <v>891648</v>
      </c>
      <c r="B4884" s="20" t="s">
        <v>16630</v>
      </c>
      <c r="C4884" s="20" t="s">
        <v>10885</v>
      </c>
      <c r="D4884" s="20"/>
      <c r="E4884" s="20"/>
      <c r="F4884" s="20" t="s">
        <v>16993</v>
      </c>
      <c r="G4884" s="9">
        <v>21647</v>
      </c>
      <c r="H4884" s="9">
        <v>0</v>
      </c>
      <c r="I4884" s="21"/>
      <c r="J4884" s="17"/>
    </row>
    <row r="4885" spans="1:10" ht="60" customHeight="1" x14ac:dyDescent="0.25">
      <c r="A4885" s="19">
        <v>891649</v>
      </c>
      <c r="B4885" s="20" t="s">
        <v>16631</v>
      </c>
      <c r="C4885" s="20" t="s">
        <v>10885</v>
      </c>
      <c r="D4885" s="20"/>
      <c r="E4885" s="20"/>
      <c r="F4885" s="20" t="s">
        <v>16993</v>
      </c>
      <c r="G4885" s="9">
        <v>25733</v>
      </c>
      <c r="H4885" s="9">
        <v>0</v>
      </c>
      <c r="I4885" s="21"/>
      <c r="J4885" s="17"/>
    </row>
    <row r="4886" spans="1:10" ht="60" customHeight="1" x14ac:dyDescent="0.25">
      <c r="A4886" s="19">
        <v>891652</v>
      </c>
      <c r="B4886" s="20" t="s">
        <v>16632</v>
      </c>
      <c r="C4886" s="20" t="s">
        <v>16633</v>
      </c>
      <c r="D4886" s="20"/>
      <c r="E4886" s="20"/>
      <c r="F4886" s="20" t="s">
        <v>16993</v>
      </c>
      <c r="G4886" s="9">
        <v>44310</v>
      </c>
      <c r="H4886" s="9">
        <v>0</v>
      </c>
      <c r="I4886" s="21"/>
      <c r="J4886" s="17"/>
    </row>
    <row r="4887" spans="1:10" ht="60" customHeight="1" x14ac:dyDescent="0.25">
      <c r="A4887" s="19">
        <v>891679</v>
      </c>
      <c r="B4887" s="20" t="s">
        <v>16634</v>
      </c>
      <c r="C4887" s="20" t="s">
        <v>16635</v>
      </c>
      <c r="D4887" s="20"/>
      <c r="E4887" s="20"/>
      <c r="F4887" s="20" t="s">
        <v>16993</v>
      </c>
      <c r="G4887" s="9">
        <v>13240.05</v>
      </c>
      <c r="H4887" s="9">
        <v>0</v>
      </c>
      <c r="I4887" s="21"/>
      <c r="J4887" s="17"/>
    </row>
    <row r="4888" spans="1:10" ht="60" customHeight="1" x14ac:dyDescent="0.25">
      <c r="A4888" s="19">
        <v>891680</v>
      </c>
      <c r="B4888" s="20" t="s">
        <v>16636</v>
      </c>
      <c r="C4888" s="20" t="s">
        <v>16635</v>
      </c>
      <c r="D4888" s="20"/>
      <c r="E4888" s="20"/>
      <c r="F4888" s="20" t="s">
        <v>16993</v>
      </c>
      <c r="G4888" s="9">
        <v>13240.05</v>
      </c>
      <c r="H4888" s="9">
        <v>0</v>
      </c>
      <c r="I4888" s="21"/>
      <c r="J4888" s="17"/>
    </row>
    <row r="4889" spans="1:10" ht="60" customHeight="1" x14ac:dyDescent="0.25">
      <c r="A4889" s="19">
        <v>891682</v>
      </c>
      <c r="B4889" s="20" t="s">
        <v>16637</v>
      </c>
      <c r="C4889" s="20" t="s">
        <v>16638</v>
      </c>
      <c r="D4889" s="20"/>
      <c r="E4889" s="20"/>
      <c r="F4889" s="20" t="s">
        <v>16993</v>
      </c>
      <c r="G4889" s="9">
        <v>19000</v>
      </c>
      <c r="H4889" s="9">
        <v>0</v>
      </c>
      <c r="I4889" s="21"/>
      <c r="J4889" s="17"/>
    </row>
    <row r="4890" spans="1:10" ht="60" customHeight="1" x14ac:dyDescent="0.25">
      <c r="A4890" s="19">
        <v>891683</v>
      </c>
      <c r="B4890" s="20" t="s">
        <v>16639</v>
      </c>
      <c r="C4890" s="20" t="s">
        <v>16638</v>
      </c>
      <c r="D4890" s="20"/>
      <c r="E4890" s="20"/>
      <c r="F4890" s="20" t="s">
        <v>16993</v>
      </c>
      <c r="G4890" s="9">
        <v>19000</v>
      </c>
      <c r="H4890" s="9">
        <v>0</v>
      </c>
      <c r="I4890" s="21"/>
      <c r="J4890" s="17"/>
    </row>
    <row r="4891" spans="1:10" ht="60" customHeight="1" x14ac:dyDescent="0.25">
      <c r="A4891" s="19">
        <v>891684</v>
      </c>
      <c r="B4891" s="20" t="s">
        <v>16640</v>
      </c>
      <c r="C4891" s="20" t="s">
        <v>11112</v>
      </c>
      <c r="D4891" s="20"/>
      <c r="E4891" s="20"/>
      <c r="F4891" s="20" t="s">
        <v>16993</v>
      </c>
      <c r="G4891" s="9">
        <v>40000</v>
      </c>
      <c r="H4891" s="9">
        <v>0</v>
      </c>
      <c r="I4891" s="21"/>
      <c r="J4891" s="17"/>
    </row>
    <row r="4892" spans="1:10" ht="60" customHeight="1" x14ac:dyDescent="0.25">
      <c r="A4892" s="19">
        <v>891685</v>
      </c>
      <c r="B4892" s="20" t="s">
        <v>16641</v>
      </c>
      <c r="C4892" s="20" t="s">
        <v>16642</v>
      </c>
      <c r="D4892" s="20"/>
      <c r="E4892" s="20"/>
      <c r="F4892" s="20" t="s">
        <v>16993</v>
      </c>
      <c r="G4892" s="9">
        <v>30000</v>
      </c>
      <c r="H4892" s="9">
        <v>0</v>
      </c>
      <c r="I4892" s="21"/>
      <c r="J4892" s="17"/>
    </row>
    <row r="4893" spans="1:10" ht="60" customHeight="1" x14ac:dyDescent="0.25">
      <c r="A4893" s="19">
        <v>891687</v>
      </c>
      <c r="B4893" s="20" t="s">
        <v>16643</v>
      </c>
      <c r="C4893" s="20" t="s">
        <v>16644</v>
      </c>
      <c r="D4893" s="20"/>
      <c r="E4893" s="20"/>
      <c r="F4893" s="20" t="s">
        <v>16993</v>
      </c>
      <c r="G4893" s="9">
        <v>15000</v>
      </c>
      <c r="H4893" s="9">
        <v>0</v>
      </c>
      <c r="I4893" s="21"/>
      <c r="J4893" s="17"/>
    </row>
    <row r="4894" spans="1:10" ht="60" customHeight="1" x14ac:dyDescent="0.25">
      <c r="A4894" s="19">
        <v>1053075</v>
      </c>
      <c r="B4894" s="20" t="s">
        <v>16645</v>
      </c>
      <c r="C4894" s="20" t="s">
        <v>16646</v>
      </c>
      <c r="D4894" s="20"/>
      <c r="E4894" s="20"/>
      <c r="F4894" s="20" t="s">
        <v>16993</v>
      </c>
      <c r="G4894" s="9">
        <v>19704.96</v>
      </c>
      <c r="H4894" s="9">
        <v>0</v>
      </c>
      <c r="I4894" s="21"/>
      <c r="J4894" s="17"/>
    </row>
    <row r="4895" spans="1:10" ht="60" customHeight="1" x14ac:dyDescent="0.25">
      <c r="A4895" s="19">
        <v>1053076</v>
      </c>
      <c r="B4895" s="20" t="s">
        <v>16647</v>
      </c>
      <c r="C4895" s="20" t="s">
        <v>16646</v>
      </c>
      <c r="D4895" s="20"/>
      <c r="E4895" s="20"/>
      <c r="F4895" s="20" t="s">
        <v>16993</v>
      </c>
      <c r="G4895" s="9">
        <v>19704.96</v>
      </c>
      <c r="H4895" s="9">
        <v>0</v>
      </c>
      <c r="I4895" s="21"/>
      <c r="J4895" s="17"/>
    </row>
    <row r="4896" spans="1:10" ht="60" customHeight="1" x14ac:dyDescent="0.25">
      <c r="A4896" s="19">
        <v>1053077</v>
      </c>
      <c r="B4896" s="20" t="s">
        <v>16648</v>
      </c>
      <c r="C4896" s="20" t="s">
        <v>16646</v>
      </c>
      <c r="D4896" s="20"/>
      <c r="E4896" s="20"/>
      <c r="F4896" s="20" t="s">
        <v>16993</v>
      </c>
      <c r="G4896" s="9">
        <v>19704.96</v>
      </c>
      <c r="H4896" s="9">
        <v>0</v>
      </c>
      <c r="I4896" s="21"/>
      <c r="J4896" s="17"/>
    </row>
    <row r="4897" spans="1:10" ht="60" customHeight="1" x14ac:dyDescent="0.25">
      <c r="A4897" s="19">
        <v>1053078</v>
      </c>
      <c r="B4897" s="20" t="s">
        <v>16649</v>
      </c>
      <c r="C4897" s="20" t="s">
        <v>16646</v>
      </c>
      <c r="D4897" s="20"/>
      <c r="E4897" s="20"/>
      <c r="F4897" s="20" t="s">
        <v>16993</v>
      </c>
      <c r="G4897" s="9">
        <v>19704.96</v>
      </c>
      <c r="H4897" s="9">
        <v>0</v>
      </c>
      <c r="I4897" s="21"/>
      <c r="J4897" s="17"/>
    </row>
    <row r="4898" spans="1:10" ht="60" customHeight="1" x14ac:dyDescent="0.25">
      <c r="A4898" s="19">
        <v>1053079</v>
      </c>
      <c r="B4898" s="20" t="s">
        <v>16650</v>
      </c>
      <c r="C4898" s="20" t="s">
        <v>16646</v>
      </c>
      <c r="D4898" s="20"/>
      <c r="E4898" s="20"/>
      <c r="F4898" s="20" t="s">
        <v>16993</v>
      </c>
      <c r="G4898" s="9">
        <v>19704.96</v>
      </c>
      <c r="H4898" s="9">
        <v>0</v>
      </c>
      <c r="I4898" s="21"/>
      <c r="J4898" s="17"/>
    </row>
    <row r="4899" spans="1:10" ht="60" customHeight="1" x14ac:dyDescent="0.25">
      <c r="A4899" s="19">
        <v>1053080</v>
      </c>
      <c r="B4899" s="20" t="s">
        <v>16651</v>
      </c>
      <c r="C4899" s="20" t="s">
        <v>16646</v>
      </c>
      <c r="D4899" s="20"/>
      <c r="E4899" s="20"/>
      <c r="F4899" s="20" t="s">
        <v>16993</v>
      </c>
      <c r="G4899" s="9">
        <v>19704.96</v>
      </c>
      <c r="H4899" s="9">
        <v>0</v>
      </c>
      <c r="I4899" s="21"/>
      <c r="J4899" s="17"/>
    </row>
    <row r="4900" spans="1:10" ht="60" customHeight="1" x14ac:dyDescent="0.25">
      <c r="A4900" s="19">
        <v>1053081</v>
      </c>
      <c r="B4900" s="20" t="s">
        <v>16652</v>
      </c>
      <c r="C4900" s="20" t="s">
        <v>16646</v>
      </c>
      <c r="D4900" s="20"/>
      <c r="E4900" s="20"/>
      <c r="F4900" s="20" t="s">
        <v>16993</v>
      </c>
      <c r="G4900" s="9">
        <v>19704.96</v>
      </c>
      <c r="H4900" s="9">
        <v>0</v>
      </c>
      <c r="I4900" s="21"/>
      <c r="J4900" s="17"/>
    </row>
    <row r="4901" spans="1:10" ht="60" customHeight="1" x14ac:dyDescent="0.25">
      <c r="A4901" s="19">
        <v>1053082</v>
      </c>
      <c r="B4901" s="20" t="s">
        <v>16653</v>
      </c>
      <c r="C4901" s="20" t="s">
        <v>16646</v>
      </c>
      <c r="D4901" s="20"/>
      <c r="E4901" s="20"/>
      <c r="F4901" s="20" t="s">
        <v>16993</v>
      </c>
      <c r="G4901" s="9">
        <v>19704.96</v>
      </c>
      <c r="H4901" s="9">
        <v>0</v>
      </c>
      <c r="I4901" s="21"/>
      <c r="J4901" s="17"/>
    </row>
    <row r="4902" spans="1:10" ht="60" customHeight="1" x14ac:dyDescent="0.25">
      <c r="A4902" s="19">
        <v>1053083</v>
      </c>
      <c r="B4902" s="20" t="s">
        <v>16654</v>
      </c>
      <c r="C4902" s="20" t="s">
        <v>16646</v>
      </c>
      <c r="D4902" s="20"/>
      <c r="E4902" s="20"/>
      <c r="F4902" s="20" t="s">
        <v>16993</v>
      </c>
      <c r="G4902" s="9">
        <v>19704.96</v>
      </c>
      <c r="H4902" s="9">
        <v>0</v>
      </c>
      <c r="I4902" s="21"/>
      <c r="J4902" s="17"/>
    </row>
    <row r="4903" spans="1:10" ht="60" customHeight="1" x14ac:dyDescent="0.25">
      <c r="A4903" s="19">
        <v>1053084</v>
      </c>
      <c r="B4903" s="20" t="s">
        <v>16655</v>
      </c>
      <c r="C4903" s="20" t="s">
        <v>16646</v>
      </c>
      <c r="D4903" s="20"/>
      <c r="E4903" s="20"/>
      <c r="F4903" s="20" t="s">
        <v>16993</v>
      </c>
      <c r="G4903" s="9">
        <v>19704.96</v>
      </c>
      <c r="H4903" s="9">
        <v>0</v>
      </c>
      <c r="I4903" s="21"/>
      <c r="J4903" s="17"/>
    </row>
    <row r="4904" spans="1:10" ht="60" customHeight="1" x14ac:dyDescent="0.25">
      <c r="A4904" s="19">
        <v>1053085</v>
      </c>
      <c r="B4904" s="20" t="s">
        <v>16656</v>
      </c>
      <c r="C4904" s="20" t="s">
        <v>12232</v>
      </c>
      <c r="D4904" s="20"/>
      <c r="E4904" s="20"/>
      <c r="F4904" s="20" t="s">
        <v>16993</v>
      </c>
      <c r="G4904" s="9">
        <v>44874.58</v>
      </c>
      <c r="H4904" s="9">
        <v>0</v>
      </c>
      <c r="I4904" s="21"/>
      <c r="J4904" s="17"/>
    </row>
    <row r="4905" spans="1:10" ht="60" customHeight="1" x14ac:dyDescent="0.25">
      <c r="A4905" s="19">
        <v>1053086</v>
      </c>
      <c r="B4905" s="20" t="s">
        <v>16657</v>
      </c>
      <c r="C4905" s="20" t="s">
        <v>12232</v>
      </c>
      <c r="D4905" s="20"/>
      <c r="E4905" s="20"/>
      <c r="F4905" s="20" t="s">
        <v>16993</v>
      </c>
      <c r="G4905" s="9">
        <v>44874.58</v>
      </c>
      <c r="H4905" s="9">
        <v>0</v>
      </c>
      <c r="I4905" s="21"/>
      <c r="J4905" s="17"/>
    </row>
    <row r="4906" spans="1:10" ht="60" customHeight="1" x14ac:dyDescent="0.25">
      <c r="A4906" s="19">
        <v>1053090</v>
      </c>
      <c r="B4906" s="20" t="s">
        <v>16658</v>
      </c>
      <c r="C4906" s="20" t="s">
        <v>16659</v>
      </c>
      <c r="D4906" s="20"/>
      <c r="E4906" s="20"/>
      <c r="F4906" s="20" t="s">
        <v>16993</v>
      </c>
      <c r="G4906" s="9">
        <v>26600</v>
      </c>
      <c r="H4906" s="9">
        <v>0</v>
      </c>
      <c r="I4906" s="21"/>
      <c r="J4906" s="17"/>
    </row>
    <row r="4907" spans="1:10" ht="60" customHeight="1" x14ac:dyDescent="0.25">
      <c r="A4907" s="19">
        <v>1053091</v>
      </c>
      <c r="B4907" s="20" t="s">
        <v>16660</v>
      </c>
      <c r="C4907" s="20" t="s">
        <v>16659</v>
      </c>
      <c r="D4907" s="20"/>
      <c r="E4907" s="20"/>
      <c r="F4907" s="20" t="s">
        <v>16993</v>
      </c>
      <c r="G4907" s="9">
        <v>26600</v>
      </c>
      <c r="H4907" s="9">
        <v>0</v>
      </c>
      <c r="I4907" s="21"/>
      <c r="J4907" s="17"/>
    </row>
    <row r="4908" spans="1:10" ht="60" customHeight="1" x14ac:dyDescent="0.25">
      <c r="A4908" s="19">
        <v>1053092</v>
      </c>
      <c r="B4908" s="20" t="s">
        <v>16661</v>
      </c>
      <c r="C4908" s="20" t="s">
        <v>16659</v>
      </c>
      <c r="D4908" s="20"/>
      <c r="E4908" s="20"/>
      <c r="F4908" s="20" t="s">
        <v>16993</v>
      </c>
      <c r="G4908" s="9">
        <v>26600</v>
      </c>
      <c r="H4908" s="9">
        <v>0</v>
      </c>
      <c r="I4908" s="21"/>
      <c r="J4908" s="17"/>
    </row>
    <row r="4909" spans="1:10" ht="60" customHeight="1" x14ac:dyDescent="0.25">
      <c r="A4909" s="19">
        <v>1053093</v>
      </c>
      <c r="B4909" s="20" t="s">
        <v>16662</v>
      </c>
      <c r="C4909" s="20" t="s">
        <v>16663</v>
      </c>
      <c r="D4909" s="20"/>
      <c r="E4909" s="20"/>
      <c r="F4909" s="20" t="s">
        <v>16993</v>
      </c>
      <c r="G4909" s="9">
        <v>29190</v>
      </c>
      <c r="H4909" s="9">
        <v>0</v>
      </c>
      <c r="I4909" s="21"/>
      <c r="J4909" s="17"/>
    </row>
    <row r="4910" spans="1:10" ht="60" customHeight="1" x14ac:dyDescent="0.25">
      <c r="A4910" s="19">
        <v>1053094</v>
      </c>
      <c r="B4910" s="20" t="s">
        <v>16664</v>
      </c>
      <c r="C4910" s="20" t="s">
        <v>16665</v>
      </c>
      <c r="D4910" s="20"/>
      <c r="E4910" s="20"/>
      <c r="F4910" s="20" t="s">
        <v>16993</v>
      </c>
      <c r="G4910" s="9">
        <v>43700</v>
      </c>
      <c r="H4910" s="9">
        <v>0</v>
      </c>
      <c r="I4910" s="21"/>
      <c r="J4910" s="17"/>
    </row>
    <row r="4911" spans="1:10" ht="60" customHeight="1" x14ac:dyDescent="0.25">
      <c r="A4911" s="19">
        <v>1053095</v>
      </c>
      <c r="B4911" s="20" t="s">
        <v>16666</v>
      </c>
      <c r="C4911" s="20" t="s">
        <v>16663</v>
      </c>
      <c r="D4911" s="20"/>
      <c r="E4911" s="20"/>
      <c r="F4911" s="20" t="s">
        <v>16993</v>
      </c>
      <c r="G4911" s="9">
        <v>30180</v>
      </c>
      <c r="H4911" s="9">
        <v>0</v>
      </c>
      <c r="I4911" s="21"/>
      <c r="J4911" s="17"/>
    </row>
    <row r="4912" spans="1:10" ht="60" customHeight="1" x14ac:dyDescent="0.25">
      <c r="A4912" s="19">
        <v>1053096</v>
      </c>
      <c r="B4912" s="20" t="s">
        <v>16667</v>
      </c>
      <c r="C4912" s="20" t="s">
        <v>16668</v>
      </c>
      <c r="D4912" s="20"/>
      <c r="E4912" s="20"/>
      <c r="F4912" s="20" t="s">
        <v>16993</v>
      </c>
      <c r="G4912" s="9">
        <v>399000</v>
      </c>
      <c r="H4912" s="9">
        <v>259349.79</v>
      </c>
      <c r="I4912" s="21"/>
      <c r="J4912" s="17"/>
    </row>
    <row r="4913" spans="1:10" ht="60" customHeight="1" x14ac:dyDescent="0.25">
      <c r="A4913" s="19">
        <v>1053098</v>
      </c>
      <c r="B4913" s="20" t="s">
        <v>16669</v>
      </c>
      <c r="C4913" s="20" t="s">
        <v>16670</v>
      </c>
      <c r="D4913" s="20"/>
      <c r="E4913" s="20"/>
      <c r="F4913" s="20" t="s">
        <v>16993</v>
      </c>
      <c r="G4913" s="9">
        <v>9631.8799999999992</v>
      </c>
      <c r="H4913" s="9">
        <v>0</v>
      </c>
      <c r="I4913" s="21"/>
      <c r="J4913" s="17"/>
    </row>
    <row r="4914" spans="1:10" ht="60" customHeight="1" x14ac:dyDescent="0.25">
      <c r="A4914" s="19">
        <v>1053099</v>
      </c>
      <c r="B4914" s="20" t="s">
        <v>5470</v>
      </c>
      <c r="C4914" s="20" t="s">
        <v>16671</v>
      </c>
      <c r="D4914" s="20"/>
      <c r="E4914" s="20"/>
      <c r="F4914" s="20" t="s">
        <v>16993</v>
      </c>
      <c r="G4914" s="9">
        <v>6439.3</v>
      </c>
      <c r="H4914" s="9">
        <v>0</v>
      </c>
      <c r="I4914" s="21"/>
      <c r="J4914" s="17"/>
    </row>
    <row r="4915" spans="1:10" ht="60" customHeight="1" x14ac:dyDescent="0.25">
      <c r="A4915" s="19">
        <v>1053100</v>
      </c>
      <c r="B4915" s="20" t="s">
        <v>619</v>
      </c>
      <c r="C4915" s="20" t="s">
        <v>16671</v>
      </c>
      <c r="D4915" s="20"/>
      <c r="E4915" s="20"/>
      <c r="F4915" s="20" t="s">
        <v>16993</v>
      </c>
      <c r="G4915" s="9">
        <v>6439.3</v>
      </c>
      <c r="H4915" s="9">
        <v>0</v>
      </c>
      <c r="I4915" s="21"/>
      <c r="J4915" s="17"/>
    </row>
    <row r="4916" spans="1:10" ht="60" customHeight="1" x14ac:dyDescent="0.25">
      <c r="A4916" s="19">
        <v>1053101</v>
      </c>
      <c r="B4916" s="20" t="s">
        <v>5516</v>
      </c>
      <c r="C4916" s="20" t="s">
        <v>16671</v>
      </c>
      <c r="D4916" s="20"/>
      <c r="E4916" s="20"/>
      <c r="F4916" s="20" t="s">
        <v>16993</v>
      </c>
      <c r="G4916" s="9">
        <v>6439.3</v>
      </c>
      <c r="H4916" s="9">
        <v>0</v>
      </c>
      <c r="I4916" s="21"/>
      <c r="J4916" s="17"/>
    </row>
    <row r="4917" spans="1:10" ht="60" customHeight="1" x14ac:dyDescent="0.25">
      <c r="A4917" s="19">
        <v>1053102</v>
      </c>
      <c r="B4917" s="20" t="s">
        <v>627</v>
      </c>
      <c r="C4917" s="20" t="s">
        <v>16672</v>
      </c>
      <c r="D4917" s="20"/>
      <c r="E4917" s="20"/>
      <c r="F4917" s="20" t="s">
        <v>16993</v>
      </c>
      <c r="G4917" s="9">
        <v>181.23</v>
      </c>
      <c r="H4917" s="9">
        <v>0</v>
      </c>
      <c r="I4917" s="21"/>
      <c r="J4917" s="17"/>
    </row>
    <row r="4918" spans="1:10" ht="60" customHeight="1" x14ac:dyDescent="0.25">
      <c r="A4918" s="19">
        <v>1053103</v>
      </c>
      <c r="B4918" s="20" t="s">
        <v>633</v>
      </c>
      <c r="C4918" s="20" t="s">
        <v>16673</v>
      </c>
      <c r="D4918" s="20"/>
      <c r="E4918" s="20"/>
      <c r="F4918" s="20" t="s">
        <v>16993</v>
      </c>
      <c r="G4918" s="9">
        <v>14</v>
      </c>
      <c r="H4918" s="9">
        <v>0</v>
      </c>
      <c r="I4918" s="21"/>
      <c r="J4918" s="17"/>
    </row>
    <row r="4919" spans="1:10" ht="60" customHeight="1" x14ac:dyDescent="0.25">
      <c r="A4919" s="19">
        <v>1053104</v>
      </c>
      <c r="B4919" s="20" t="s">
        <v>635</v>
      </c>
      <c r="C4919" s="20" t="s">
        <v>16674</v>
      </c>
      <c r="D4919" s="20"/>
      <c r="E4919" s="20"/>
      <c r="F4919" s="20" t="s">
        <v>16993</v>
      </c>
      <c r="G4919" s="9">
        <v>11</v>
      </c>
      <c r="H4919" s="9">
        <v>0</v>
      </c>
      <c r="I4919" s="21"/>
      <c r="J4919" s="17"/>
    </row>
    <row r="4920" spans="1:10" ht="60" customHeight="1" x14ac:dyDescent="0.25">
      <c r="A4920" s="19">
        <v>1053105</v>
      </c>
      <c r="B4920" s="20" t="s">
        <v>740</v>
      </c>
      <c r="C4920" s="20" t="s">
        <v>16675</v>
      </c>
      <c r="D4920" s="20"/>
      <c r="E4920" s="20"/>
      <c r="F4920" s="20" t="s">
        <v>16993</v>
      </c>
      <c r="G4920" s="9">
        <v>31.95</v>
      </c>
      <c r="H4920" s="9">
        <v>0</v>
      </c>
      <c r="I4920" s="21"/>
      <c r="J4920" s="17"/>
    </row>
    <row r="4921" spans="1:10" ht="60" customHeight="1" x14ac:dyDescent="0.25">
      <c r="A4921" s="19">
        <v>1053106</v>
      </c>
      <c r="B4921" s="20" t="s">
        <v>744</v>
      </c>
      <c r="C4921" s="20" t="s">
        <v>16675</v>
      </c>
      <c r="D4921" s="20"/>
      <c r="E4921" s="20"/>
      <c r="F4921" s="20" t="s">
        <v>16993</v>
      </c>
      <c r="G4921" s="9">
        <v>203.7</v>
      </c>
      <c r="H4921" s="9">
        <v>0</v>
      </c>
      <c r="I4921" s="21"/>
      <c r="J4921" s="17"/>
    </row>
    <row r="4922" spans="1:10" ht="60" customHeight="1" x14ac:dyDescent="0.25">
      <c r="A4922" s="19">
        <v>1053107</v>
      </c>
      <c r="B4922" s="20" t="s">
        <v>5482</v>
      </c>
      <c r="C4922" s="20" t="s">
        <v>16675</v>
      </c>
      <c r="D4922" s="20"/>
      <c r="E4922" s="20"/>
      <c r="F4922" s="20" t="s">
        <v>16993</v>
      </c>
      <c r="G4922" s="9">
        <v>54.02</v>
      </c>
      <c r="H4922" s="9">
        <v>0</v>
      </c>
      <c r="I4922" s="21"/>
      <c r="J4922" s="17"/>
    </row>
    <row r="4923" spans="1:10" ht="60" customHeight="1" x14ac:dyDescent="0.25">
      <c r="A4923" s="19">
        <v>1053108</v>
      </c>
      <c r="B4923" s="20" t="s">
        <v>847</v>
      </c>
      <c r="C4923" s="20" t="s">
        <v>16273</v>
      </c>
      <c r="D4923" s="20"/>
      <c r="E4923" s="20"/>
      <c r="F4923" s="20" t="s">
        <v>16993</v>
      </c>
      <c r="G4923" s="9">
        <v>87.3</v>
      </c>
      <c r="H4923" s="9">
        <v>0</v>
      </c>
      <c r="I4923" s="21"/>
      <c r="J4923" s="17"/>
    </row>
    <row r="4924" spans="1:10" ht="60" customHeight="1" x14ac:dyDescent="0.25">
      <c r="A4924" s="19">
        <v>1053109</v>
      </c>
      <c r="B4924" s="20" t="s">
        <v>853</v>
      </c>
      <c r="C4924" s="20" t="s">
        <v>16273</v>
      </c>
      <c r="D4924" s="20"/>
      <c r="E4924" s="20"/>
      <c r="F4924" s="20" t="s">
        <v>16993</v>
      </c>
      <c r="G4924" s="9">
        <v>87.3</v>
      </c>
      <c r="H4924" s="9">
        <v>0</v>
      </c>
      <c r="I4924" s="21"/>
      <c r="J4924" s="17"/>
    </row>
    <row r="4925" spans="1:10" ht="60" customHeight="1" x14ac:dyDescent="0.25">
      <c r="A4925" s="19">
        <v>1053110</v>
      </c>
      <c r="B4925" s="20" t="s">
        <v>5466</v>
      </c>
      <c r="C4925" s="20" t="s">
        <v>16676</v>
      </c>
      <c r="D4925" s="20"/>
      <c r="E4925" s="20"/>
      <c r="F4925" s="20" t="s">
        <v>16993</v>
      </c>
      <c r="G4925" s="9">
        <v>3.23</v>
      </c>
      <c r="H4925" s="9">
        <v>0</v>
      </c>
      <c r="I4925" s="21"/>
      <c r="J4925" s="17"/>
    </row>
    <row r="4926" spans="1:10" ht="60" customHeight="1" x14ac:dyDescent="0.25">
      <c r="A4926" s="19">
        <v>1127041</v>
      </c>
      <c r="B4926" s="20" t="s">
        <v>16677</v>
      </c>
      <c r="C4926" s="20" t="s">
        <v>16678</v>
      </c>
      <c r="D4926" s="20"/>
      <c r="E4926" s="20"/>
      <c r="F4926" s="20" t="s">
        <v>16993</v>
      </c>
      <c r="G4926" s="9">
        <v>16464</v>
      </c>
      <c r="H4926" s="9">
        <v>0</v>
      </c>
      <c r="I4926" s="21"/>
      <c r="J4926" s="17"/>
    </row>
    <row r="4927" spans="1:10" ht="60" customHeight="1" x14ac:dyDescent="0.25">
      <c r="A4927" s="19">
        <v>1127042</v>
      </c>
      <c r="B4927" s="20" t="s">
        <v>16679</v>
      </c>
      <c r="C4927" s="20" t="s">
        <v>16680</v>
      </c>
      <c r="D4927" s="20"/>
      <c r="E4927" s="20"/>
      <c r="F4927" s="20" t="s">
        <v>16993</v>
      </c>
      <c r="G4927" s="9">
        <v>50950</v>
      </c>
      <c r="H4927" s="9">
        <v>0</v>
      </c>
      <c r="I4927" s="21"/>
      <c r="J4927" s="17"/>
    </row>
    <row r="4928" spans="1:10" ht="60" customHeight="1" x14ac:dyDescent="0.25">
      <c r="A4928" s="19">
        <v>1127045</v>
      </c>
      <c r="B4928" s="20" t="s">
        <v>16681</v>
      </c>
      <c r="C4928" s="20" t="s">
        <v>16665</v>
      </c>
      <c r="D4928" s="20"/>
      <c r="E4928" s="20"/>
      <c r="F4928" s="20" t="s">
        <v>16993</v>
      </c>
      <c r="G4928" s="9">
        <v>35900</v>
      </c>
      <c r="H4928" s="9">
        <v>0</v>
      </c>
      <c r="I4928" s="21"/>
      <c r="J4928" s="17"/>
    </row>
    <row r="4929" spans="1:10" ht="60" customHeight="1" x14ac:dyDescent="0.25">
      <c r="A4929" s="19">
        <v>1127046</v>
      </c>
      <c r="B4929" s="20" t="s">
        <v>16682</v>
      </c>
      <c r="C4929" s="20" t="s">
        <v>16665</v>
      </c>
      <c r="D4929" s="20"/>
      <c r="E4929" s="20"/>
      <c r="F4929" s="20" t="s">
        <v>16993</v>
      </c>
      <c r="G4929" s="9">
        <v>35900</v>
      </c>
      <c r="H4929" s="9">
        <v>0</v>
      </c>
      <c r="I4929" s="21"/>
      <c r="J4929" s="17"/>
    </row>
    <row r="4930" spans="1:10" ht="60" customHeight="1" x14ac:dyDescent="0.25">
      <c r="A4930" s="19">
        <v>1127047</v>
      </c>
      <c r="B4930" s="20" t="s">
        <v>16683</v>
      </c>
      <c r="C4930" s="20" t="s">
        <v>16665</v>
      </c>
      <c r="D4930" s="20"/>
      <c r="E4930" s="20"/>
      <c r="F4930" s="20" t="s">
        <v>16993</v>
      </c>
      <c r="G4930" s="9">
        <v>35900</v>
      </c>
      <c r="H4930" s="9">
        <v>0</v>
      </c>
      <c r="I4930" s="21"/>
      <c r="J4930" s="17"/>
    </row>
    <row r="4931" spans="1:10" ht="60" customHeight="1" x14ac:dyDescent="0.25">
      <c r="A4931" s="19">
        <v>1127050</v>
      </c>
      <c r="B4931" s="20" t="s">
        <v>16684</v>
      </c>
      <c r="C4931" s="20" t="s">
        <v>16685</v>
      </c>
      <c r="D4931" s="20"/>
      <c r="E4931" s="20"/>
      <c r="F4931" s="20" t="s">
        <v>16993</v>
      </c>
      <c r="G4931" s="9">
        <v>59610</v>
      </c>
      <c r="H4931" s="9">
        <v>0</v>
      </c>
      <c r="I4931" s="21"/>
      <c r="J4931" s="17"/>
    </row>
    <row r="4932" spans="1:10" ht="60" customHeight="1" x14ac:dyDescent="0.25">
      <c r="A4932" s="19">
        <v>1127062</v>
      </c>
      <c r="B4932" s="20" t="s">
        <v>16686</v>
      </c>
      <c r="C4932" s="20" t="s">
        <v>16687</v>
      </c>
      <c r="D4932" s="20"/>
      <c r="E4932" s="20"/>
      <c r="F4932" s="20" t="s">
        <v>16993</v>
      </c>
      <c r="G4932" s="9">
        <v>37400</v>
      </c>
      <c r="H4932" s="9">
        <v>0</v>
      </c>
      <c r="I4932" s="21"/>
      <c r="J4932" s="17"/>
    </row>
    <row r="4933" spans="1:10" ht="60" customHeight="1" x14ac:dyDescent="0.25">
      <c r="A4933" s="19">
        <v>1127075</v>
      </c>
      <c r="B4933" s="20" t="s">
        <v>16688</v>
      </c>
      <c r="C4933" s="20" t="s">
        <v>16670</v>
      </c>
      <c r="D4933" s="20"/>
      <c r="E4933" s="20"/>
      <c r="F4933" s="20" t="s">
        <v>16993</v>
      </c>
      <c r="G4933" s="9">
        <v>9631.8799999999992</v>
      </c>
      <c r="H4933" s="9">
        <v>0</v>
      </c>
      <c r="I4933" s="21"/>
      <c r="J4933" s="17"/>
    </row>
    <row r="4934" spans="1:10" ht="60" customHeight="1" x14ac:dyDescent="0.25">
      <c r="A4934" s="19">
        <v>1127076</v>
      </c>
      <c r="B4934" s="20" t="s">
        <v>16689</v>
      </c>
      <c r="C4934" s="20" t="s">
        <v>16670</v>
      </c>
      <c r="D4934" s="20"/>
      <c r="E4934" s="20"/>
      <c r="F4934" s="20" t="s">
        <v>16993</v>
      </c>
      <c r="G4934" s="9">
        <v>9631.8799999999992</v>
      </c>
      <c r="H4934" s="9">
        <v>0</v>
      </c>
      <c r="I4934" s="21"/>
      <c r="J4934" s="17"/>
    </row>
    <row r="4935" spans="1:10" ht="60" customHeight="1" x14ac:dyDescent="0.25">
      <c r="A4935" s="19">
        <v>1127077</v>
      </c>
      <c r="B4935" s="20" t="s">
        <v>16690</v>
      </c>
      <c r="C4935" s="20" t="s">
        <v>16670</v>
      </c>
      <c r="D4935" s="20"/>
      <c r="E4935" s="20"/>
      <c r="F4935" s="20" t="s">
        <v>16993</v>
      </c>
      <c r="G4935" s="9">
        <v>9631.8799999999992</v>
      </c>
      <c r="H4935" s="9">
        <v>0</v>
      </c>
      <c r="I4935" s="21"/>
      <c r="J4935" s="17"/>
    </row>
    <row r="4936" spans="1:10" ht="60" customHeight="1" x14ac:dyDescent="0.25">
      <c r="A4936" s="19">
        <v>1127078</v>
      </c>
      <c r="B4936" s="20" t="s">
        <v>16691</v>
      </c>
      <c r="C4936" s="20" t="s">
        <v>16670</v>
      </c>
      <c r="D4936" s="20"/>
      <c r="E4936" s="20"/>
      <c r="F4936" s="20" t="s">
        <v>16993</v>
      </c>
      <c r="G4936" s="9">
        <v>9631.8799999999992</v>
      </c>
      <c r="H4936" s="9">
        <v>0</v>
      </c>
      <c r="I4936" s="21"/>
      <c r="J4936" s="17"/>
    </row>
    <row r="4937" spans="1:10" ht="60" customHeight="1" x14ac:dyDescent="0.25">
      <c r="A4937" s="19">
        <v>1127079</v>
      </c>
      <c r="B4937" s="20" t="s">
        <v>16692</v>
      </c>
      <c r="C4937" s="20" t="s">
        <v>16670</v>
      </c>
      <c r="D4937" s="20"/>
      <c r="E4937" s="20"/>
      <c r="F4937" s="20" t="s">
        <v>16993</v>
      </c>
      <c r="G4937" s="9">
        <v>9631.8799999999992</v>
      </c>
      <c r="H4937" s="9">
        <v>0</v>
      </c>
      <c r="I4937" s="21"/>
      <c r="J4937" s="17"/>
    </row>
    <row r="4938" spans="1:10" ht="60" customHeight="1" x14ac:dyDescent="0.25">
      <c r="A4938" s="19">
        <v>1127080</v>
      </c>
      <c r="B4938" s="20" t="s">
        <v>16693</v>
      </c>
      <c r="C4938" s="20" t="s">
        <v>16670</v>
      </c>
      <c r="D4938" s="20"/>
      <c r="E4938" s="20"/>
      <c r="F4938" s="20" t="s">
        <v>16993</v>
      </c>
      <c r="G4938" s="9">
        <v>9631.8799999999992</v>
      </c>
      <c r="H4938" s="9">
        <v>0</v>
      </c>
      <c r="I4938" s="21"/>
      <c r="J4938" s="17"/>
    </row>
    <row r="4939" spans="1:10" ht="60" customHeight="1" x14ac:dyDescent="0.25">
      <c r="A4939" s="19">
        <v>1127081</v>
      </c>
      <c r="B4939" s="20" t="s">
        <v>16694</v>
      </c>
      <c r="C4939" s="20" t="s">
        <v>16670</v>
      </c>
      <c r="D4939" s="20"/>
      <c r="E4939" s="20"/>
      <c r="F4939" s="20" t="s">
        <v>16993</v>
      </c>
      <c r="G4939" s="9">
        <v>9631.8799999999992</v>
      </c>
      <c r="H4939" s="9">
        <v>0</v>
      </c>
      <c r="I4939" s="21"/>
      <c r="J4939" s="17"/>
    </row>
    <row r="4940" spans="1:10" ht="60" customHeight="1" x14ac:dyDescent="0.25">
      <c r="A4940" s="19">
        <v>1127082</v>
      </c>
      <c r="B4940" s="20" t="s">
        <v>16695</v>
      </c>
      <c r="C4940" s="20" t="s">
        <v>16670</v>
      </c>
      <c r="D4940" s="20"/>
      <c r="E4940" s="20"/>
      <c r="F4940" s="20" t="s">
        <v>16993</v>
      </c>
      <c r="G4940" s="9">
        <v>9631.8799999999992</v>
      </c>
      <c r="H4940" s="9">
        <v>0</v>
      </c>
      <c r="I4940" s="21"/>
      <c r="J4940" s="17"/>
    </row>
    <row r="4941" spans="1:10" ht="60" customHeight="1" x14ac:dyDescent="0.25">
      <c r="A4941" s="19">
        <v>1127083</v>
      </c>
      <c r="B4941" s="20" t="s">
        <v>16696</v>
      </c>
      <c r="C4941" s="20" t="s">
        <v>16670</v>
      </c>
      <c r="D4941" s="20"/>
      <c r="E4941" s="20"/>
      <c r="F4941" s="20" t="s">
        <v>16993</v>
      </c>
      <c r="G4941" s="9">
        <v>9631.8799999999992</v>
      </c>
      <c r="H4941" s="9">
        <v>0</v>
      </c>
      <c r="I4941" s="21"/>
      <c r="J4941" s="17"/>
    </row>
    <row r="4942" spans="1:10" ht="60" customHeight="1" x14ac:dyDescent="0.25">
      <c r="A4942" s="19">
        <v>1127084</v>
      </c>
      <c r="B4942" s="20" t="s">
        <v>16697</v>
      </c>
      <c r="C4942" s="20" t="s">
        <v>16670</v>
      </c>
      <c r="D4942" s="20"/>
      <c r="E4942" s="20"/>
      <c r="F4942" s="20" t="s">
        <v>16993</v>
      </c>
      <c r="G4942" s="9">
        <v>9631.8799999999992</v>
      </c>
      <c r="H4942" s="9">
        <v>0</v>
      </c>
      <c r="I4942" s="21"/>
      <c r="J4942" s="17"/>
    </row>
    <row r="4943" spans="1:10" ht="60" customHeight="1" x14ac:dyDescent="0.25">
      <c r="A4943" s="19">
        <v>1127085</v>
      </c>
      <c r="B4943" s="20" t="s">
        <v>16698</v>
      </c>
      <c r="C4943" s="20" t="s">
        <v>16670</v>
      </c>
      <c r="D4943" s="20"/>
      <c r="E4943" s="20"/>
      <c r="F4943" s="20" t="s">
        <v>16993</v>
      </c>
      <c r="G4943" s="9">
        <v>9631.8799999999992</v>
      </c>
      <c r="H4943" s="9">
        <v>0</v>
      </c>
      <c r="I4943" s="21"/>
      <c r="J4943" s="17"/>
    </row>
    <row r="4944" spans="1:10" ht="60" customHeight="1" x14ac:dyDescent="0.25">
      <c r="A4944" s="19">
        <v>830495</v>
      </c>
      <c r="B4944" s="20" t="s">
        <v>16699</v>
      </c>
      <c r="C4944" s="20" t="s">
        <v>16700</v>
      </c>
      <c r="D4944" s="20"/>
      <c r="E4944" s="20"/>
      <c r="F4944" s="20" t="s">
        <v>16993</v>
      </c>
      <c r="G4944" s="9">
        <v>9000</v>
      </c>
      <c r="H4944" s="9">
        <v>0</v>
      </c>
      <c r="I4944" s="21"/>
      <c r="J4944" s="17"/>
    </row>
    <row r="4945" spans="1:10" ht="60" customHeight="1" x14ac:dyDescent="0.25">
      <c r="A4945" s="19">
        <v>830496</v>
      </c>
      <c r="B4945" s="20" t="s">
        <v>16701</v>
      </c>
      <c r="C4945" s="20" t="s">
        <v>16702</v>
      </c>
      <c r="D4945" s="20"/>
      <c r="E4945" s="20"/>
      <c r="F4945" s="20" t="s">
        <v>16993</v>
      </c>
      <c r="G4945" s="9">
        <v>7379</v>
      </c>
      <c r="H4945" s="9">
        <v>0</v>
      </c>
      <c r="I4945" s="21"/>
      <c r="J4945" s="17"/>
    </row>
    <row r="4946" spans="1:10" ht="60" customHeight="1" x14ac:dyDescent="0.25">
      <c r="A4946" s="19">
        <v>830497</v>
      </c>
      <c r="B4946" s="20" t="s">
        <v>16703</v>
      </c>
      <c r="C4946" s="20" t="s">
        <v>16704</v>
      </c>
      <c r="D4946" s="20"/>
      <c r="E4946" s="20"/>
      <c r="F4946" s="20" t="s">
        <v>16993</v>
      </c>
      <c r="G4946" s="9">
        <v>75000</v>
      </c>
      <c r="H4946" s="9">
        <v>0</v>
      </c>
      <c r="I4946" s="21"/>
      <c r="J4946" s="17"/>
    </row>
    <row r="4947" spans="1:10" ht="60" customHeight="1" x14ac:dyDescent="0.25">
      <c r="A4947" s="19">
        <v>830504</v>
      </c>
      <c r="B4947" s="20" t="s">
        <v>16705</v>
      </c>
      <c r="C4947" s="20" t="s">
        <v>1717</v>
      </c>
      <c r="D4947" s="20"/>
      <c r="E4947" s="20"/>
      <c r="F4947" s="20" t="s">
        <v>16993</v>
      </c>
      <c r="G4947" s="9">
        <v>99999</v>
      </c>
      <c r="H4947" s="9">
        <v>0</v>
      </c>
      <c r="I4947" s="21"/>
      <c r="J4947" s="17"/>
    </row>
    <row r="4948" spans="1:10" ht="60" customHeight="1" x14ac:dyDescent="0.25">
      <c r="A4948" s="19">
        <v>830505</v>
      </c>
      <c r="B4948" s="20" t="s">
        <v>16706</v>
      </c>
      <c r="C4948" s="20" t="s">
        <v>16707</v>
      </c>
      <c r="D4948" s="20"/>
      <c r="E4948" s="20"/>
      <c r="F4948" s="20" t="s">
        <v>16993</v>
      </c>
      <c r="G4948" s="9">
        <v>26490</v>
      </c>
      <c r="H4948" s="9">
        <v>0</v>
      </c>
      <c r="I4948" s="21"/>
      <c r="J4948" s="17"/>
    </row>
    <row r="4949" spans="1:10" ht="60" customHeight="1" x14ac:dyDescent="0.25">
      <c r="A4949" s="19">
        <v>830508</v>
      </c>
      <c r="B4949" s="20" t="s">
        <v>16708</v>
      </c>
      <c r="C4949" s="20" t="s">
        <v>529</v>
      </c>
      <c r="D4949" s="20"/>
      <c r="E4949" s="20"/>
      <c r="F4949" s="20" t="s">
        <v>16993</v>
      </c>
      <c r="G4949" s="9">
        <v>16373</v>
      </c>
      <c r="H4949" s="9">
        <v>0</v>
      </c>
      <c r="I4949" s="21"/>
      <c r="J4949" s="17"/>
    </row>
    <row r="4950" spans="1:10" ht="60" customHeight="1" x14ac:dyDescent="0.25">
      <c r="A4950" s="19">
        <v>830509</v>
      </c>
      <c r="B4950" s="20" t="s">
        <v>16709</v>
      </c>
      <c r="C4950" s="20" t="s">
        <v>16710</v>
      </c>
      <c r="D4950" s="20"/>
      <c r="E4950" s="20"/>
      <c r="F4950" s="20" t="s">
        <v>16993</v>
      </c>
      <c r="G4950" s="9">
        <v>19264.7</v>
      </c>
      <c r="H4950" s="9">
        <v>0</v>
      </c>
      <c r="I4950" s="21"/>
      <c r="J4950" s="17"/>
    </row>
    <row r="4951" spans="1:10" ht="60" customHeight="1" x14ac:dyDescent="0.25">
      <c r="A4951" s="19">
        <v>830511</v>
      </c>
      <c r="B4951" s="20" t="s">
        <v>16711</v>
      </c>
      <c r="C4951" s="20" t="s">
        <v>16710</v>
      </c>
      <c r="D4951" s="20"/>
      <c r="E4951" s="20"/>
      <c r="F4951" s="20" t="s">
        <v>16993</v>
      </c>
      <c r="G4951" s="9">
        <v>19264.7</v>
      </c>
      <c r="H4951" s="9">
        <v>0</v>
      </c>
      <c r="I4951" s="21"/>
      <c r="J4951" s="17"/>
    </row>
    <row r="4952" spans="1:10" ht="60" customHeight="1" x14ac:dyDescent="0.25">
      <c r="A4952" s="19">
        <v>830512</v>
      </c>
      <c r="B4952" s="20" t="s">
        <v>16712</v>
      </c>
      <c r="C4952" s="20" t="s">
        <v>16710</v>
      </c>
      <c r="D4952" s="20"/>
      <c r="E4952" s="20"/>
      <c r="F4952" s="20" t="s">
        <v>16993</v>
      </c>
      <c r="G4952" s="9">
        <v>19264.7</v>
      </c>
      <c r="H4952" s="9">
        <v>0</v>
      </c>
      <c r="I4952" s="21"/>
      <c r="J4952" s="17"/>
    </row>
    <row r="4953" spans="1:10" ht="60" customHeight="1" x14ac:dyDescent="0.25">
      <c r="A4953" s="19">
        <v>830513</v>
      </c>
      <c r="B4953" s="20" t="s">
        <v>16713</v>
      </c>
      <c r="C4953" s="20" t="s">
        <v>16710</v>
      </c>
      <c r="D4953" s="20"/>
      <c r="E4953" s="20"/>
      <c r="F4953" s="20" t="s">
        <v>16993</v>
      </c>
      <c r="G4953" s="9">
        <v>19264.7</v>
      </c>
      <c r="H4953" s="9">
        <v>0</v>
      </c>
      <c r="I4953" s="21"/>
      <c r="J4953" s="17"/>
    </row>
    <row r="4954" spans="1:10" ht="60" customHeight="1" x14ac:dyDescent="0.25">
      <c r="A4954" s="19">
        <v>830514</v>
      </c>
      <c r="B4954" s="20" t="s">
        <v>16714</v>
      </c>
      <c r="C4954" s="20" t="s">
        <v>16710</v>
      </c>
      <c r="D4954" s="20"/>
      <c r="E4954" s="20"/>
      <c r="F4954" s="20" t="s">
        <v>16993</v>
      </c>
      <c r="G4954" s="9">
        <v>19853</v>
      </c>
      <c r="H4954" s="9">
        <v>0</v>
      </c>
      <c r="I4954" s="21"/>
      <c r="J4954" s="17"/>
    </row>
    <row r="4955" spans="1:10" ht="60" customHeight="1" x14ac:dyDescent="0.25">
      <c r="A4955" s="19">
        <v>830515</v>
      </c>
      <c r="B4955" s="20" t="s">
        <v>16715</v>
      </c>
      <c r="C4955" s="20" t="s">
        <v>16710</v>
      </c>
      <c r="D4955" s="20"/>
      <c r="E4955" s="20"/>
      <c r="F4955" s="20" t="s">
        <v>16993</v>
      </c>
      <c r="G4955" s="9">
        <v>20084</v>
      </c>
      <c r="H4955" s="9">
        <v>0</v>
      </c>
      <c r="I4955" s="21"/>
      <c r="J4955" s="17"/>
    </row>
    <row r="4956" spans="1:10" ht="60" customHeight="1" x14ac:dyDescent="0.25">
      <c r="A4956" s="19">
        <v>830516</v>
      </c>
      <c r="B4956" s="20" t="s">
        <v>16716</v>
      </c>
      <c r="C4956" s="20" t="s">
        <v>16710</v>
      </c>
      <c r="D4956" s="20"/>
      <c r="E4956" s="20"/>
      <c r="F4956" s="20" t="s">
        <v>16993</v>
      </c>
      <c r="G4956" s="9">
        <v>20084</v>
      </c>
      <c r="H4956" s="9">
        <v>0</v>
      </c>
      <c r="I4956" s="21"/>
      <c r="J4956" s="17"/>
    </row>
    <row r="4957" spans="1:10" ht="60" customHeight="1" x14ac:dyDescent="0.25">
      <c r="A4957" s="19">
        <v>830518</v>
      </c>
      <c r="B4957" s="20" t="s">
        <v>16717</v>
      </c>
      <c r="C4957" s="20" t="s">
        <v>11119</v>
      </c>
      <c r="D4957" s="20"/>
      <c r="E4957" s="20"/>
      <c r="F4957" s="20" t="s">
        <v>16993</v>
      </c>
      <c r="G4957" s="9">
        <v>22727</v>
      </c>
      <c r="H4957" s="9">
        <v>0</v>
      </c>
      <c r="I4957" s="21"/>
      <c r="J4957" s="17"/>
    </row>
    <row r="4958" spans="1:10" ht="60" customHeight="1" x14ac:dyDescent="0.25">
      <c r="A4958" s="19">
        <v>830519</v>
      </c>
      <c r="B4958" s="20" t="s">
        <v>16718</v>
      </c>
      <c r="C4958" s="20" t="s">
        <v>16719</v>
      </c>
      <c r="D4958" s="20"/>
      <c r="E4958" s="20"/>
      <c r="F4958" s="20" t="s">
        <v>16993</v>
      </c>
      <c r="G4958" s="9">
        <v>99972.95</v>
      </c>
      <c r="H4958" s="9">
        <v>0</v>
      </c>
      <c r="I4958" s="21"/>
      <c r="J4958" s="17"/>
    </row>
    <row r="4959" spans="1:10" ht="60" customHeight="1" x14ac:dyDescent="0.25">
      <c r="A4959" s="19">
        <v>830520</v>
      </c>
      <c r="B4959" s="20" t="s">
        <v>16720</v>
      </c>
      <c r="C4959" s="20" t="s">
        <v>16719</v>
      </c>
      <c r="D4959" s="20"/>
      <c r="E4959" s="20"/>
      <c r="F4959" s="20" t="s">
        <v>16993</v>
      </c>
      <c r="G4959" s="9">
        <v>98479.11</v>
      </c>
      <c r="H4959" s="9">
        <v>0</v>
      </c>
      <c r="I4959" s="21"/>
      <c r="J4959" s="17"/>
    </row>
    <row r="4960" spans="1:10" ht="60" customHeight="1" x14ac:dyDescent="0.25">
      <c r="A4960" s="19">
        <v>830521</v>
      </c>
      <c r="B4960" s="20" t="s">
        <v>16721</v>
      </c>
      <c r="C4960" s="20" t="s">
        <v>16722</v>
      </c>
      <c r="D4960" s="20"/>
      <c r="E4960" s="20"/>
      <c r="F4960" s="20" t="s">
        <v>16993</v>
      </c>
      <c r="G4960" s="9">
        <v>11587</v>
      </c>
      <c r="H4960" s="9">
        <v>0</v>
      </c>
      <c r="I4960" s="21"/>
      <c r="J4960" s="17"/>
    </row>
    <row r="4961" spans="1:10" ht="60" customHeight="1" x14ac:dyDescent="0.25">
      <c r="A4961" s="19">
        <v>830525</v>
      </c>
      <c r="B4961" s="20" t="s">
        <v>16723</v>
      </c>
      <c r="C4961" s="20" t="s">
        <v>16724</v>
      </c>
      <c r="D4961" s="20"/>
      <c r="E4961" s="20"/>
      <c r="F4961" s="20" t="s">
        <v>16993</v>
      </c>
      <c r="G4961" s="9">
        <v>7186</v>
      </c>
      <c r="H4961" s="9">
        <v>0</v>
      </c>
      <c r="I4961" s="21"/>
      <c r="J4961" s="17"/>
    </row>
    <row r="4962" spans="1:10" ht="60" customHeight="1" x14ac:dyDescent="0.25">
      <c r="A4962" s="19">
        <v>830529</v>
      </c>
      <c r="B4962" s="20" t="s">
        <v>16725</v>
      </c>
      <c r="C4962" s="20" t="s">
        <v>16726</v>
      </c>
      <c r="D4962" s="20"/>
      <c r="E4962" s="20"/>
      <c r="F4962" s="20" t="s">
        <v>16993</v>
      </c>
      <c r="G4962" s="9">
        <v>21783</v>
      </c>
      <c r="H4962" s="9">
        <v>0</v>
      </c>
      <c r="I4962" s="21"/>
      <c r="J4962" s="17"/>
    </row>
    <row r="4963" spans="1:10" ht="60" customHeight="1" x14ac:dyDescent="0.25">
      <c r="A4963" s="19">
        <v>830530</v>
      </c>
      <c r="B4963" s="20" t="s">
        <v>16727</v>
      </c>
      <c r="C4963" s="20" t="s">
        <v>6920</v>
      </c>
      <c r="D4963" s="20"/>
      <c r="E4963" s="20"/>
      <c r="F4963" s="20" t="s">
        <v>16993</v>
      </c>
      <c r="G4963" s="9">
        <v>19248</v>
      </c>
      <c r="H4963" s="9">
        <v>0</v>
      </c>
      <c r="I4963" s="21"/>
      <c r="J4963" s="17"/>
    </row>
    <row r="4964" spans="1:10" ht="60" customHeight="1" x14ac:dyDescent="0.25">
      <c r="A4964" s="19">
        <v>830531</v>
      </c>
      <c r="B4964" s="20" t="s">
        <v>16728</v>
      </c>
      <c r="C4964" s="20" t="s">
        <v>6920</v>
      </c>
      <c r="D4964" s="20"/>
      <c r="E4964" s="20"/>
      <c r="F4964" s="20" t="s">
        <v>16993</v>
      </c>
      <c r="G4964" s="9">
        <v>12800</v>
      </c>
      <c r="H4964" s="9">
        <v>0</v>
      </c>
      <c r="I4964" s="21"/>
      <c r="J4964" s="17"/>
    </row>
    <row r="4965" spans="1:10" ht="60" customHeight="1" x14ac:dyDescent="0.25">
      <c r="A4965" s="19">
        <v>833073</v>
      </c>
      <c r="B4965" s="20" t="s">
        <v>16729</v>
      </c>
      <c r="C4965" s="20" t="s">
        <v>16730</v>
      </c>
      <c r="D4965" s="20"/>
      <c r="E4965" s="20"/>
      <c r="F4965" s="20" t="s">
        <v>16993</v>
      </c>
      <c r="G4965" s="9">
        <v>17500</v>
      </c>
      <c r="H4965" s="9">
        <v>0</v>
      </c>
      <c r="I4965" s="21"/>
      <c r="J4965" s="17"/>
    </row>
    <row r="4966" spans="1:10" ht="60" customHeight="1" x14ac:dyDescent="0.25">
      <c r="A4966" s="19">
        <v>833076</v>
      </c>
      <c r="B4966" s="20" t="s">
        <v>16731</v>
      </c>
      <c r="C4966" s="20" t="s">
        <v>16732</v>
      </c>
      <c r="D4966" s="20"/>
      <c r="E4966" s="20"/>
      <c r="F4966" s="20" t="s">
        <v>16993</v>
      </c>
      <c r="G4966" s="9">
        <v>17000</v>
      </c>
      <c r="H4966" s="9">
        <v>0</v>
      </c>
      <c r="I4966" s="21"/>
      <c r="J4966" s="17"/>
    </row>
    <row r="4967" spans="1:10" ht="60" customHeight="1" x14ac:dyDescent="0.25">
      <c r="A4967" s="19">
        <v>833077</v>
      </c>
      <c r="B4967" s="20" t="s">
        <v>16733</v>
      </c>
      <c r="C4967" s="20" t="s">
        <v>16734</v>
      </c>
      <c r="D4967" s="20"/>
      <c r="E4967" s="20"/>
      <c r="F4967" s="20" t="s">
        <v>16993</v>
      </c>
      <c r="G4967" s="9">
        <v>22727</v>
      </c>
      <c r="H4967" s="9">
        <v>0</v>
      </c>
      <c r="I4967" s="21"/>
      <c r="J4967" s="17"/>
    </row>
    <row r="4968" spans="1:10" ht="60" customHeight="1" x14ac:dyDescent="0.25">
      <c r="A4968" s="19">
        <v>836862</v>
      </c>
      <c r="B4968" s="20" t="s">
        <v>16735</v>
      </c>
      <c r="C4968" s="20" t="s">
        <v>16736</v>
      </c>
      <c r="D4968" s="20"/>
      <c r="E4968" s="20"/>
      <c r="F4968" s="20" t="s">
        <v>16993</v>
      </c>
      <c r="G4968" s="9">
        <v>62375</v>
      </c>
      <c r="H4968" s="9">
        <v>0</v>
      </c>
      <c r="I4968" s="21"/>
      <c r="J4968" s="17"/>
    </row>
    <row r="4969" spans="1:10" ht="60" customHeight="1" x14ac:dyDescent="0.25">
      <c r="A4969" s="19">
        <v>836863</v>
      </c>
      <c r="B4969" s="20" t="s">
        <v>16737</v>
      </c>
      <c r="C4969" s="20" t="s">
        <v>16738</v>
      </c>
      <c r="D4969" s="20"/>
      <c r="E4969" s="20"/>
      <c r="F4969" s="20" t="s">
        <v>16993</v>
      </c>
      <c r="G4969" s="9">
        <v>36625</v>
      </c>
      <c r="H4969" s="9">
        <v>0</v>
      </c>
      <c r="I4969" s="21"/>
      <c r="J4969" s="17"/>
    </row>
    <row r="4970" spans="1:10" ht="60" customHeight="1" x14ac:dyDescent="0.25">
      <c r="A4970" s="19">
        <v>836867</v>
      </c>
      <c r="B4970" s="20" t="s">
        <v>16739</v>
      </c>
      <c r="C4970" s="20" t="s">
        <v>16740</v>
      </c>
      <c r="D4970" s="20"/>
      <c r="E4970" s="20"/>
      <c r="F4970" s="20" t="s">
        <v>16993</v>
      </c>
      <c r="G4970" s="9">
        <v>19000</v>
      </c>
      <c r="H4970" s="9">
        <v>0</v>
      </c>
      <c r="I4970" s="21"/>
      <c r="J4970" s="17"/>
    </row>
    <row r="4971" spans="1:10" ht="60" customHeight="1" x14ac:dyDescent="0.25">
      <c r="A4971" s="19">
        <v>836868</v>
      </c>
      <c r="B4971" s="20" t="s">
        <v>16741</v>
      </c>
      <c r="C4971" s="20" t="s">
        <v>16742</v>
      </c>
      <c r="D4971" s="20"/>
      <c r="E4971" s="20"/>
      <c r="F4971" s="20" t="s">
        <v>16993</v>
      </c>
      <c r="G4971" s="9">
        <v>19000</v>
      </c>
      <c r="H4971" s="9">
        <v>0</v>
      </c>
      <c r="I4971" s="21"/>
      <c r="J4971" s="17"/>
    </row>
    <row r="4972" spans="1:10" ht="60" customHeight="1" x14ac:dyDescent="0.25">
      <c r="A4972" s="19">
        <v>836869</v>
      </c>
      <c r="B4972" s="20" t="s">
        <v>16743</v>
      </c>
      <c r="C4972" s="20" t="s">
        <v>16744</v>
      </c>
      <c r="D4972" s="20"/>
      <c r="E4972" s="20"/>
      <c r="F4972" s="20" t="s">
        <v>16993</v>
      </c>
      <c r="G4972" s="9">
        <v>21000</v>
      </c>
      <c r="H4972" s="9">
        <v>0</v>
      </c>
      <c r="I4972" s="21"/>
      <c r="J4972" s="17"/>
    </row>
    <row r="4973" spans="1:10" ht="60" customHeight="1" x14ac:dyDescent="0.25">
      <c r="A4973" s="19">
        <v>836870</v>
      </c>
      <c r="B4973" s="20" t="s">
        <v>16745</v>
      </c>
      <c r="C4973" s="20" t="s">
        <v>16744</v>
      </c>
      <c r="D4973" s="20"/>
      <c r="E4973" s="20"/>
      <c r="F4973" s="20" t="s">
        <v>16993</v>
      </c>
      <c r="G4973" s="9">
        <v>21000</v>
      </c>
      <c r="H4973" s="9">
        <v>0</v>
      </c>
      <c r="I4973" s="21"/>
      <c r="J4973" s="17"/>
    </row>
    <row r="4974" spans="1:10" ht="60" customHeight="1" x14ac:dyDescent="0.25">
      <c r="A4974" s="19">
        <v>838399</v>
      </c>
      <c r="B4974" s="20" t="s">
        <v>16746</v>
      </c>
      <c r="C4974" s="20" t="s">
        <v>16747</v>
      </c>
      <c r="D4974" s="20"/>
      <c r="E4974" s="20"/>
      <c r="F4974" s="20" t="s">
        <v>16993</v>
      </c>
      <c r="G4974" s="9">
        <v>22652</v>
      </c>
      <c r="H4974" s="9">
        <v>0</v>
      </c>
      <c r="I4974" s="21"/>
      <c r="J4974" s="17"/>
    </row>
    <row r="4975" spans="1:10" ht="60" customHeight="1" x14ac:dyDescent="0.25">
      <c r="A4975" s="19">
        <v>838400</v>
      </c>
      <c r="B4975" s="20" t="s">
        <v>16748</v>
      </c>
      <c r="C4975" s="20" t="s">
        <v>16747</v>
      </c>
      <c r="D4975" s="20"/>
      <c r="E4975" s="20"/>
      <c r="F4975" s="20" t="s">
        <v>16993</v>
      </c>
      <c r="G4975" s="9">
        <v>21340</v>
      </c>
      <c r="H4975" s="9">
        <v>0</v>
      </c>
      <c r="I4975" s="21"/>
      <c r="J4975" s="17"/>
    </row>
    <row r="4976" spans="1:10" ht="60" customHeight="1" x14ac:dyDescent="0.25">
      <c r="A4976" s="19">
        <v>838401</v>
      </c>
      <c r="B4976" s="20" t="s">
        <v>16749</v>
      </c>
      <c r="C4976" s="20" t="s">
        <v>16750</v>
      </c>
      <c r="D4976" s="20"/>
      <c r="E4976" s="20"/>
      <c r="F4976" s="20" t="s">
        <v>16993</v>
      </c>
      <c r="G4976" s="9">
        <v>25685</v>
      </c>
      <c r="H4976" s="9">
        <v>0</v>
      </c>
      <c r="I4976" s="21"/>
      <c r="J4976" s="17"/>
    </row>
    <row r="4977" spans="1:10" ht="60" customHeight="1" x14ac:dyDescent="0.25">
      <c r="A4977" s="19">
        <v>838402</v>
      </c>
      <c r="B4977" s="20" t="s">
        <v>16751</v>
      </c>
      <c r="C4977" s="20" t="s">
        <v>16747</v>
      </c>
      <c r="D4977" s="20"/>
      <c r="E4977" s="20"/>
      <c r="F4977" s="20" t="s">
        <v>16993</v>
      </c>
      <c r="G4977" s="9">
        <v>21340</v>
      </c>
      <c r="H4977" s="9">
        <v>0</v>
      </c>
      <c r="I4977" s="21"/>
      <c r="J4977" s="17"/>
    </row>
    <row r="4978" spans="1:10" ht="60" customHeight="1" x14ac:dyDescent="0.25">
      <c r="A4978" s="19">
        <v>838404</v>
      </c>
      <c r="B4978" s="20" t="s">
        <v>16752</v>
      </c>
      <c r="C4978" s="20" t="s">
        <v>16753</v>
      </c>
      <c r="D4978" s="20"/>
      <c r="E4978" s="20"/>
      <c r="F4978" s="20" t="s">
        <v>16993</v>
      </c>
      <c r="G4978" s="9">
        <v>51120</v>
      </c>
      <c r="H4978" s="9">
        <v>0</v>
      </c>
      <c r="I4978" s="21"/>
      <c r="J4978" s="17"/>
    </row>
    <row r="4979" spans="1:10" ht="60" customHeight="1" x14ac:dyDescent="0.25">
      <c r="A4979" s="19">
        <v>1135056</v>
      </c>
      <c r="B4979" s="20" t="s">
        <v>16754</v>
      </c>
      <c r="C4979" s="20" t="s">
        <v>11135</v>
      </c>
      <c r="D4979" s="20"/>
      <c r="E4979" s="20"/>
      <c r="F4979" s="20" t="s">
        <v>16993</v>
      </c>
      <c r="G4979" s="9">
        <v>92883.25</v>
      </c>
      <c r="H4979" s="9">
        <v>0</v>
      </c>
      <c r="I4979" s="21"/>
      <c r="J4979" s="17"/>
    </row>
    <row r="4980" spans="1:10" ht="60" customHeight="1" x14ac:dyDescent="0.25">
      <c r="A4980" s="19">
        <v>1141040</v>
      </c>
      <c r="B4980" s="20" t="s">
        <v>16755</v>
      </c>
      <c r="C4980" s="20" t="s">
        <v>16756</v>
      </c>
      <c r="D4980" s="20"/>
      <c r="E4980" s="20"/>
      <c r="F4980" s="20" t="s">
        <v>16993</v>
      </c>
      <c r="G4980" s="9">
        <v>5939700</v>
      </c>
      <c r="H4980" s="9">
        <v>5939700</v>
      </c>
      <c r="I4980" s="21"/>
      <c r="J4980" s="17"/>
    </row>
    <row r="4981" spans="1:10" ht="60" customHeight="1" x14ac:dyDescent="0.25">
      <c r="A4981" s="19">
        <v>1143340</v>
      </c>
      <c r="B4981" s="20" t="s">
        <v>16757</v>
      </c>
      <c r="C4981" s="20" t="s">
        <v>16758</v>
      </c>
      <c r="D4981" s="20"/>
      <c r="E4981" s="20"/>
      <c r="F4981" s="20" t="s">
        <v>16993</v>
      </c>
      <c r="G4981" s="9">
        <v>542300</v>
      </c>
      <c r="H4981" s="9">
        <v>524223.34</v>
      </c>
      <c r="I4981" s="21"/>
      <c r="J4981" s="17"/>
    </row>
    <row r="4982" spans="1:10" ht="60" customHeight="1" x14ac:dyDescent="0.25">
      <c r="A4982" s="19">
        <v>1143341</v>
      </c>
      <c r="B4982" s="20" t="s">
        <v>16759</v>
      </c>
      <c r="C4982" s="20" t="s">
        <v>16760</v>
      </c>
      <c r="D4982" s="20"/>
      <c r="E4982" s="20"/>
      <c r="F4982" s="20" t="s">
        <v>16993</v>
      </c>
      <c r="G4982" s="9">
        <v>106750</v>
      </c>
      <c r="H4982" s="9">
        <v>101412.49</v>
      </c>
      <c r="I4982" s="21"/>
      <c r="J4982" s="17"/>
    </row>
    <row r="4983" spans="1:10" ht="60" customHeight="1" x14ac:dyDescent="0.25">
      <c r="A4983" s="19">
        <v>1143342</v>
      </c>
      <c r="B4983" s="20" t="s">
        <v>16761</v>
      </c>
      <c r="C4983" s="20" t="s">
        <v>16762</v>
      </c>
      <c r="D4983" s="20"/>
      <c r="E4983" s="20"/>
      <c r="F4983" s="20" t="s">
        <v>16993</v>
      </c>
      <c r="G4983" s="9">
        <v>42560</v>
      </c>
      <c r="H4983" s="9">
        <v>0</v>
      </c>
      <c r="I4983" s="21"/>
      <c r="J4983" s="17"/>
    </row>
    <row r="4984" spans="1:10" ht="60" customHeight="1" x14ac:dyDescent="0.25">
      <c r="A4984" s="19">
        <v>1143343</v>
      </c>
      <c r="B4984" s="20" t="s">
        <v>16763</v>
      </c>
      <c r="C4984" s="20" t="s">
        <v>16762</v>
      </c>
      <c r="D4984" s="20"/>
      <c r="E4984" s="20"/>
      <c r="F4984" s="20" t="s">
        <v>16993</v>
      </c>
      <c r="G4984" s="9">
        <v>42560</v>
      </c>
      <c r="H4984" s="9">
        <v>0</v>
      </c>
      <c r="I4984" s="21"/>
      <c r="J4984" s="17"/>
    </row>
    <row r="4985" spans="1:10" ht="60" customHeight="1" x14ac:dyDescent="0.25">
      <c r="A4985" s="19">
        <v>1143344</v>
      </c>
      <c r="B4985" s="20" t="s">
        <v>16764</v>
      </c>
      <c r="C4985" s="20" t="s">
        <v>16762</v>
      </c>
      <c r="D4985" s="20"/>
      <c r="E4985" s="20"/>
      <c r="F4985" s="20" t="s">
        <v>16993</v>
      </c>
      <c r="G4985" s="9">
        <v>42560</v>
      </c>
      <c r="H4985" s="9">
        <v>0</v>
      </c>
      <c r="I4985" s="21"/>
      <c r="J4985" s="17"/>
    </row>
    <row r="4986" spans="1:10" ht="60" customHeight="1" x14ac:dyDescent="0.25">
      <c r="A4986" s="19">
        <v>1143345</v>
      </c>
      <c r="B4986" s="20" t="s">
        <v>16765</v>
      </c>
      <c r="C4986" s="20" t="s">
        <v>16762</v>
      </c>
      <c r="D4986" s="20"/>
      <c r="E4986" s="20"/>
      <c r="F4986" s="20" t="s">
        <v>16993</v>
      </c>
      <c r="G4986" s="9">
        <v>42560</v>
      </c>
      <c r="H4986" s="9">
        <v>0</v>
      </c>
      <c r="I4986" s="21"/>
      <c r="J4986" s="17"/>
    </row>
    <row r="4987" spans="1:10" ht="60" customHeight="1" x14ac:dyDescent="0.25">
      <c r="A4987" s="19">
        <v>1143346</v>
      </c>
      <c r="B4987" s="20" t="s">
        <v>16766</v>
      </c>
      <c r="C4987" s="20" t="s">
        <v>16767</v>
      </c>
      <c r="D4987" s="20"/>
      <c r="E4987" s="20"/>
      <c r="F4987" s="20" t="s">
        <v>16993</v>
      </c>
      <c r="G4987" s="9">
        <v>84700</v>
      </c>
      <c r="H4987" s="9">
        <v>0</v>
      </c>
      <c r="I4987" s="21"/>
      <c r="J4987" s="17"/>
    </row>
    <row r="4988" spans="1:10" ht="60" customHeight="1" x14ac:dyDescent="0.25">
      <c r="A4988" s="19">
        <v>1143347</v>
      </c>
      <c r="B4988" s="20" t="s">
        <v>16768</v>
      </c>
      <c r="C4988" s="20" t="s">
        <v>16769</v>
      </c>
      <c r="D4988" s="20"/>
      <c r="E4988" s="20"/>
      <c r="F4988" s="20" t="s">
        <v>16993</v>
      </c>
      <c r="G4988" s="9">
        <v>54400</v>
      </c>
      <c r="H4988" s="9">
        <v>0</v>
      </c>
      <c r="I4988" s="21"/>
      <c r="J4988" s="17"/>
    </row>
    <row r="4989" spans="1:10" ht="60" customHeight="1" x14ac:dyDescent="0.25">
      <c r="A4989" s="19">
        <v>1143348</v>
      </c>
      <c r="B4989" s="20" t="s">
        <v>16770</v>
      </c>
      <c r="C4989" s="20" t="s">
        <v>16771</v>
      </c>
      <c r="D4989" s="20"/>
      <c r="E4989" s="20"/>
      <c r="F4989" s="20" t="s">
        <v>16993</v>
      </c>
      <c r="G4989" s="9">
        <v>59000</v>
      </c>
      <c r="H4989" s="9">
        <v>0</v>
      </c>
      <c r="I4989" s="21"/>
      <c r="J4989" s="17"/>
    </row>
    <row r="4990" spans="1:10" ht="60" customHeight="1" x14ac:dyDescent="0.25">
      <c r="A4990" s="19">
        <v>1143349</v>
      </c>
      <c r="B4990" s="20" t="s">
        <v>16772</v>
      </c>
      <c r="C4990" s="20" t="s">
        <v>16773</v>
      </c>
      <c r="D4990" s="20"/>
      <c r="E4990" s="20"/>
      <c r="F4990" s="20" t="s">
        <v>16993</v>
      </c>
      <c r="G4990" s="9">
        <v>54500</v>
      </c>
      <c r="H4990" s="9">
        <v>0</v>
      </c>
      <c r="I4990" s="21"/>
      <c r="J4990" s="17"/>
    </row>
    <row r="4991" spans="1:10" ht="60" customHeight="1" x14ac:dyDescent="0.25">
      <c r="A4991" s="19">
        <v>1143350</v>
      </c>
      <c r="B4991" s="20" t="s">
        <v>16774</v>
      </c>
      <c r="C4991" s="20" t="s">
        <v>16775</v>
      </c>
      <c r="D4991" s="20"/>
      <c r="E4991" s="20"/>
      <c r="F4991" s="20" t="s">
        <v>16993</v>
      </c>
      <c r="G4991" s="9">
        <v>68400</v>
      </c>
      <c r="H4991" s="9">
        <v>0</v>
      </c>
      <c r="I4991" s="21"/>
      <c r="J4991" s="17"/>
    </row>
    <row r="4992" spans="1:10" ht="60" customHeight="1" x14ac:dyDescent="0.25">
      <c r="A4992" s="19">
        <v>1143351</v>
      </c>
      <c r="B4992" s="20" t="s">
        <v>16776</v>
      </c>
      <c r="C4992" s="20" t="s">
        <v>16777</v>
      </c>
      <c r="D4992" s="20"/>
      <c r="E4992" s="20"/>
      <c r="F4992" s="20" t="s">
        <v>16993</v>
      </c>
      <c r="G4992" s="9">
        <v>54000</v>
      </c>
      <c r="H4992" s="9">
        <v>0</v>
      </c>
      <c r="I4992" s="21"/>
      <c r="J4992" s="17"/>
    </row>
    <row r="4993" spans="1:10" ht="60" customHeight="1" x14ac:dyDescent="0.25">
      <c r="A4993" s="19">
        <v>1143352</v>
      </c>
      <c r="B4993" s="20" t="s">
        <v>16778</v>
      </c>
      <c r="C4993" s="20" t="s">
        <v>16779</v>
      </c>
      <c r="D4993" s="20"/>
      <c r="E4993" s="20"/>
      <c r="F4993" s="20" t="s">
        <v>16993</v>
      </c>
      <c r="G4993" s="9">
        <v>75000</v>
      </c>
      <c r="H4993" s="9">
        <v>0</v>
      </c>
      <c r="I4993" s="21"/>
      <c r="J4993" s="17"/>
    </row>
    <row r="4994" spans="1:10" ht="60" customHeight="1" x14ac:dyDescent="0.25">
      <c r="A4994" s="19">
        <v>1143353</v>
      </c>
      <c r="B4994" s="20" t="s">
        <v>15852</v>
      </c>
      <c r="C4994" s="20" t="s">
        <v>16780</v>
      </c>
      <c r="D4994" s="20"/>
      <c r="E4994" s="20"/>
      <c r="F4994" s="20" t="s">
        <v>16993</v>
      </c>
      <c r="G4994" s="9">
        <v>22440</v>
      </c>
      <c r="H4994" s="9">
        <v>0</v>
      </c>
      <c r="I4994" s="21"/>
      <c r="J4994" s="17"/>
    </row>
    <row r="4995" spans="1:10" ht="60" customHeight="1" x14ac:dyDescent="0.25">
      <c r="A4995" s="19">
        <v>847931</v>
      </c>
      <c r="B4995" s="20" t="s">
        <v>16781</v>
      </c>
      <c r="C4995" s="20" t="s">
        <v>10755</v>
      </c>
      <c r="D4995" s="20"/>
      <c r="E4995" s="20"/>
      <c r="F4995" s="20" t="s">
        <v>16993</v>
      </c>
      <c r="G4995" s="9">
        <v>52000</v>
      </c>
      <c r="H4995" s="9">
        <v>0</v>
      </c>
      <c r="I4995" s="21"/>
      <c r="J4995" s="17"/>
    </row>
    <row r="4996" spans="1:10" ht="60" customHeight="1" x14ac:dyDescent="0.25">
      <c r="A4996" s="19">
        <v>847932</v>
      </c>
      <c r="B4996" s="20" t="s">
        <v>16782</v>
      </c>
      <c r="C4996" s="20" t="s">
        <v>16783</v>
      </c>
      <c r="D4996" s="20"/>
      <c r="E4996" s="20"/>
      <c r="F4996" s="20" t="s">
        <v>16993</v>
      </c>
      <c r="G4996" s="9">
        <v>234500</v>
      </c>
      <c r="H4996" s="9">
        <v>0</v>
      </c>
      <c r="I4996" s="21"/>
      <c r="J4996" s="17"/>
    </row>
    <row r="4997" spans="1:10" ht="60" customHeight="1" x14ac:dyDescent="0.25">
      <c r="A4997" s="19">
        <v>847933</v>
      </c>
      <c r="B4997" s="20" t="s">
        <v>16784</v>
      </c>
      <c r="C4997" s="20" t="s">
        <v>16710</v>
      </c>
      <c r="D4997" s="20"/>
      <c r="E4997" s="20"/>
      <c r="F4997" s="20" t="s">
        <v>16993</v>
      </c>
      <c r="G4997" s="9">
        <v>28630.5</v>
      </c>
      <c r="H4997" s="9">
        <v>0</v>
      </c>
      <c r="I4997" s="21"/>
      <c r="J4997" s="17"/>
    </row>
    <row r="4998" spans="1:10" ht="60" customHeight="1" x14ac:dyDescent="0.25">
      <c r="A4998" s="19">
        <v>847934</v>
      </c>
      <c r="B4998" s="20" t="s">
        <v>16785</v>
      </c>
      <c r="C4998" s="20" t="s">
        <v>16710</v>
      </c>
      <c r="D4998" s="20"/>
      <c r="E4998" s="20"/>
      <c r="F4998" s="20" t="s">
        <v>16993</v>
      </c>
      <c r="G4998" s="9">
        <v>28630.5</v>
      </c>
      <c r="H4998" s="9">
        <v>0</v>
      </c>
      <c r="I4998" s="21"/>
      <c r="J4998" s="17"/>
    </row>
    <row r="4999" spans="1:10" ht="60" customHeight="1" x14ac:dyDescent="0.25">
      <c r="A4999" s="19">
        <v>847935</v>
      </c>
      <c r="B4999" s="20" t="s">
        <v>16786</v>
      </c>
      <c r="C4999" s="20" t="s">
        <v>11119</v>
      </c>
      <c r="D4999" s="20"/>
      <c r="E4999" s="20"/>
      <c r="F4999" s="20" t="s">
        <v>16993</v>
      </c>
      <c r="G4999" s="9">
        <v>18000</v>
      </c>
      <c r="H4999" s="9">
        <v>0</v>
      </c>
      <c r="I4999" s="21"/>
      <c r="J4999" s="17"/>
    </row>
    <row r="5000" spans="1:10" ht="60" customHeight="1" x14ac:dyDescent="0.25">
      <c r="A5000" s="19">
        <v>847936</v>
      </c>
      <c r="B5000" s="20" t="s">
        <v>16787</v>
      </c>
      <c r="C5000" s="20" t="s">
        <v>16788</v>
      </c>
      <c r="D5000" s="20"/>
      <c r="E5000" s="20"/>
      <c r="F5000" s="20" t="s">
        <v>16993</v>
      </c>
      <c r="G5000" s="9">
        <v>189198</v>
      </c>
      <c r="H5000" s="9">
        <v>0</v>
      </c>
      <c r="I5000" s="21"/>
      <c r="J5000" s="17"/>
    </row>
    <row r="5001" spans="1:10" ht="60" customHeight="1" x14ac:dyDescent="0.25">
      <c r="A5001" s="19">
        <v>847946</v>
      </c>
      <c r="B5001" s="20" t="s">
        <v>16789</v>
      </c>
      <c r="C5001" s="20" t="s">
        <v>529</v>
      </c>
      <c r="D5001" s="20"/>
      <c r="E5001" s="20"/>
      <c r="F5001" s="20" t="s">
        <v>16993</v>
      </c>
      <c r="G5001" s="9">
        <v>14290</v>
      </c>
      <c r="H5001" s="9">
        <v>0</v>
      </c>
      <c r="I5001" s="21"/>
      <c r="J5001" s="17"/>
    </row>
    <row r="5002" spans="1:10" ht="60" customHeight="1" x14ac:dyDescent="0.25">
      <c r="A5002" s="19">
        <v>847947</v>
      </c>
      <c r="B5002" s="20" t="s">
        <v>16790</v>
      </c>
      <c r="C5002" s="20" t="s">
        <v>16791</v>
      </c>
      <c r="D5002" s="20"/>
      <c r="E5002" s="20"/>
      <c r="F5002" s="20" t="s">
        <v>16993</v>
      </c>
      <c r="G5002" s="9">
        <v>11800</v>
      </c>
      <c r="H5002" s="9">
        <v>0</v>
      </c>
      <c r="I5002" s="21"/>
      <c r="J5002" s="17"/>
    </row>
    <row r="5003" spans="1:10" ht="60" customHeight="1" x14ac:dyDescent="0.25">
      <c r="A5003" s="19">
        <v>847948</v>
      </c>
      <c r="B5003" s="20" t="s">
        <v>16792</v>
      </c>
      <c r="C5003" s="20" t="s">
        <v>16793</v>
      </c>
      <c r="D5003" s="20"/>
      <c r="E5003" s="20"/>
      <c r="F5003" s="20" t="s">
        <v>16993</v>
      </c>
      <c r="G5003" s="9">
        <v>9310</v>
      </c>
      <c r="H5003" s="9">
        <v>0</v>
      </c>
      <c r="I5003" s="21"/>
      <c r="J5003" s="17"/>
    </row>
    <row r="5004" spans="1:10" ht="60" customHeight="1" x14ac:dyDescent="0.25">
      <c r="A5004" s="19">
        <v>847949</v>
      </c>
      <c r="B5004" s="20" t="s">
        <v>16794</v>
      </c>
      <c r="C5004" s="20" t="s">
        <v>16795</v>
      </c>
      <c r="D5004" s="20"/>
      <c r="E5004" s="20"/>
      <c r="F5004" s="20" t="s">
        <v>16993</v>
      </c>
      <c r="G5004" s="9">
        <v>15000</v>
      </c>
      <c r="H5004" s="9">
        <v>0</v>
      </c>
      <c r="I5004" s="21"/>
      <c r="J5004" s="17"/>
    </row>
    <row r="5005" spans="1:10" ht="60" customHeight="1" x14ac:dyDescent="0.25">
      <c r="A5005" s="19">
        <v>847950</v>
      </c>
      <c r="B5005" s="20" t="s">
        <v>16796</v>
      </c>
      <c r="C5005" s="20" t="s">
        <v>16797</v>
      </c>
      <c r="D5005" s="20"/>
      <c r="E5005" s="20"/>
      <c r="F5005" s="20" t="s">
        <v>16993</v>
      </c>
      <c r="G5005" s="9">
        <v>11999</v>
      </c>
      <c r="H5005" s="9">
        <v>0</v>
      </c>
      <c r="I5005" s="21"/>
      <c r="J5005" s="17"/>
    </row>
    <row r="5006" spans="1:10" ht="60" customHeight="1" x14ac:dyDescent="0.25">
      <c r="A5006" s="19">
        <v>1074940</v>
      </c>
      <c r="B5006" s="20" t="s">
        <v>16798</v>
      </c>
      <c r="C5006" s="20" t="s">
        <v>16799</v>
      </c>
      <c r="D5006" s="20"/>
      <c r="E5006" s="20"/>
      <c r="F5006" s="20" t="s">
        <v>16993</v>
      </c>
      <c r="G5006" s="9">
        <v>1315986.97</v>
      </c>
      <c r="H5006" s="9">
        <v>842232.01</v>
      </c>
      <c r="I5006" s="21"/>
      <c r="J5006" s="17"/>
    </row>
    <row r="5007" spans="1:10" ht="60" customHeight="1" x14ac:dyDescent="0.25">
      <c r="A5007" s="19">
        <v>1074941</v>
      </c>
      <c r="B5007" s="20" t="s">
        <v>16800</v>
      </c>
      <c r="C5007" s="20" t="s">
        <v>16801</v>
      </c>
      <c r="D5007" s="20"/>
      <c r="E5007" s="20"/>
      <c r="F5007" s="20" t="s">
        <v>16993</v>
      </c>
      <c r="G5007" s="9">
        <v>991353.26</v>
      </c>
      <c r="H5007" s="9">
        <v>601421.07999999996</v>
      </c>
      <c r="I5007" s="21"/>
      <c r="J5007" s="17"/>
    </row>
    <row r="5008" spans="1:10" ht="60" customHeight="1" x14ac:dyDescent="0.25">
      <c r="A5008" s="19">
        <v>1074942</v>
      </c>
      <c r="B5008" s="20" t="s">
        <v>16802</v>
      </c>
      <c r="C5008" s="20" t="s">
        <v>16803</v>
      </c>
      <c r="D5008" s="20"/>
      <c r="E5008" s="20"/>
      <c r="F5008" s="20" t="s">
        <v>16993</v>
      </c>
      <c r="G5008" s="9">
        <v>280766.8</v>
      </c>
      <c r="H5008" s="9">
        <v>0</v>
      </c>
      <c r="I5008" s="21"/>
      <c r="J5008" s="17"/>
    </row>
    <row r="5009" spans="1:10" ht="60" customHeight="1" x14ac:dyDescent="0.25">
      <c r="A5009" s="19">
        <v>1074950</v>
      </c>
      <c r="B5009" s="20" t="s">
        <v>16804</v>
      </c>
      <c r="C5009" s="20" t="s">
        <v>16805</v>
      </c>
      <c r="D5009" s="20"/>
      <c r="E5009" s="20"/>
      <c r="F5009" s="20" t="s">
        <v>16993</v>
      </c>
      <c r="G5009" s="9">
        <v>127335.75</v>
      </c>
      <c r="H5009" s="9">
        <v>87720.23</v>
      </c>
      <c r="I5009" s="21"/>
      <c r="J5009" s="17"/>
    </row>
    <row r="5010" spans="1:10" ht="60" customHeight="1" x14ac:dyDescent="0.25">
      <c r="A5010" s="19">
        <v>1074952</v>
      </c>
      <c r="B5010" s="20" t="s">
        <v>16806</v>
      </c>
      <c r="C5010" s="20" t="s">
        <v>16807</v>
      </c>
      <c r="D5010" s="20"/>
      <c r="E5010" s="20"/>
      <c r="F5010" s="20" t="s">
        <v>16993</v>
      </c>
      <c r="G5010" s="9">
        <v>13500.51</v>
      </c>
      <c r="H5010" s="9">
        <v>0</v>
      </c>
      <c r="I5010" s="21"/>
      <c r="J5010" s="17"/>
    </row>
    <row r="5011" spans="1:10" ht="60" customHeight="1" x14ac:dyDescent="0.25">
      <c r="A5011" s="19">
        <v>1074953</v>
      </c>
      <c r="B5011" s="20" t="s">
        <v>16808</v>
      </c>
      <c r="C5011" s="20" t="s">
        <v>16807</v>
      </c>
      <c r="D5011" s="20"/>
      <c r="E5011" s="20"/>
      <c r="F5011" s="20" t="s">
        <v>16993</v>
      </c>
      <c r="G5011" s="9">
        <v>13500.51</v>
      </c>
      <c r="H5011" s="9">
        <v>0</v>
      </c>
      <c r="I5011" s="21"/>
      <c r="J5011" s="17"/>
    </row>
    <row r="5012" spans="1:10" ht="60" customHeight="1" x14ac:dyDescent="0.25">
      <c r="A5012" s="19">
        <v>1074956</v>
      </c>
      <c r="B5012" s="20" t="s">
        <v>16809</v>
      </c>
      <c r="C5012" s="20" t="s">
        <v>16659</v>
      </c>
      <c r="D5012" s="20"/>
      <c r="E5012" s="20"/>
      <c r="F5012" s="20" t="s">
        <v>16993</v>
      </c>
      <c r="G5012" s="9">
        <v>32500</v>
      </c>
      <c r="H5012" s="9">
        <v>0</v>
      </c>
      <c r="I5012" s="21"/>
      <c r="J5012" s="17"/>
    </row>
    <row r="5013" spans="1:10" ht="60" customHeight="1" x14ac:dyDescent="0.25">
      <c r="A5013" s="19">
        <v>1074957</v>
      </c>
      <c r="B5013" s="20" t="s">
        <v>16810</v>
      </c>
      <c r="C5013" s="20" t="s">
        <v>16659</v>
      </c>
      <c r="D5013" s="20"/>
      <c r="E5013" s="20"/>
      <c r="F5013" s="20" t="s">
        <v>16993</v>
      </c>
      <c r="G5013" s="9">
        <v>32500</v>
      </c>
      <c r="H5013" s="9">
        <v>0</v>
      </c>
      <c r="I5013" s="21"/>
      <c r="J5013" s="17"/>
    </row>
    <row r="5014" spans="1:10" ht="60" customHeight="1" x14ac:dyDescent="0.25">
      <c r="A5014" s="19">
        <v>1074958</v>
      </c>
      <c r="B5014" s="20" t="s">
        <v>16811</v>
      </c>
      <c r="C5014" s="20" t="s">
        <v>16663</v>
      </c>
      <c r="D5014" s="20"/>
      <c r="E5014" s="20"/>
      <c r="F5014" s="20" t="s">
        <v>16993</v>
      </c>
      <c r="G5014" s="9">
        <v>26400</v>
      </c>
      <c r="H5014" s="9">
        <v>0</v>
      </c>
      <c r="I5014" s="21"/>
      <c r="J5014" s="17"/>
    </row>
    <row r="5015" spans="1:10" ht="60" customHeight="1" x14ac:dyDescent="0.25">
      <c r="A5015" s="19">
        <v>1074959</v>
      </c>
      <c r="B5015" s="20" t="s">
        <v>16812</v>
      </c>
      <c r="C5015" s="20" t="s">
        <v>16813</v>
      </c>
      <c r="D5015" s="20"/>
      <c r="E5015" s="20"/>
      <c r="F5015" s="20" t="s">
        <v>16993</v>
      </c>
      <c r="G5015" s="9">
        <v>32500</v>
      </c>
      <c r="H5015" s="9">
        <v>0</v>
      </c>
      <c r="I5015" s="21"/>
      <c r="J5015" s="17"/>
    </row>
    <row r="5016" spans="1:10" ht="60" customHeight="1" x14ac:dyDescent="0.25">
      <c r="A5016" s="19">
        <v>1089020</v>
      </c>
      <c r="B5016" s="20" t="s">
        <v>16814</v>
      </c>
      <c r="C5016" s="20" t="s">
        <v>16815</v>
      </c>
      <c r="D5016" s="20"/>
      <c r="E5016" s="20"/>
      <c r="F5016" s="20" t="s">
        <v>16993</v>
      </c>
      <c r="G5016" s="9">
        <v>10400</v>
      </c>
      <c r="H5016" s="9">
        <v>0</v>
      </c>
      <c r="I5016" s="21"/>
      <c r="J5016" s="17"/>
    </row>
    <row r="5017" spans="1:10" ht="60" customHeight="1" x14ac:dyDescent="0.25">
      <c r="A5017" s="19">
        <v>1089022</v>
      </c>
      <c r="B5017" s="20" t="s">
        <v>16816</v>
      </c>
      <c r="C5017" s="20" t="s">
        <v>16817</v>
      </c>
      <c r="D5017" s="20"/>
      <c r="E5017" s="20"/>
      <c r="F5017" s="20" t="s">
        <v>16993</v>
      </c>
      <c r="G5017" s="9">
        <v>67843</v>
      </c>
      <c r="H5017" s="9">
        <v>0</v>
      </c>
      <c r="I5017" s="21"/>
      <c r="J5017" s="17"/>
    </row>
    <row r="5018" spans="1:10" ht="60" customHeight="1" x14ac:dyDescent="0.25">
      <c r="A5018" s="19">
        <v>1089030</v>
      </c>
      <c r="B5018" s="20" t="s">
        <v>16818</v>
      </c>
      <c r="C5018" s="20" t="s">
        <v>16819</v>
      </c>
      <c r="D5018" s="20"/>
      <c r="E5018" s="20"/>
      <c r="F5018" s="20" t="s">
        <v>16993</v>
      </c>
      <c r="G5018" s="9">
        <v>43990</v>
      </c>
      <c r="H5018" s="9">
        <v>0</v>
      </c>
      <c r="I5018" s="21"/>
      <c r="J5018" s="17"/>
    </row>
    <row r="5019" spans="1:10" ht="60" customHeight="1" x14ac:dyDescent="0.25">
      <c r="A5019" s="19">
        <v>1089034</v>
      </c>
      <c r="B5019" s="20" t="s">
        <v>16820</v>
      </c>
      <c r="C5019" s="20" t="s">
        <v>16821</v>
      </c>
      <c r="D5019" s="20"/>
      <c r="E5019" s="20"/>
      <c r="F5019" s="20" t="s">
        <v>16993</v>
      </c>
      <c r="G5019" s="9">
        <v>29900</v>
      </c>
      <c r="H5019" s="9">
        <v>0</v>
      </c>
      <c r="I5019" s="21"/>
      <c r="J5019" s="17"/>
    </row>
    <row r="5020" spans="1:10" ht="60" customHeight="1" x14ac:dyDescent="0.25">
      <c r="A5020" s="19">
        <v>1089035</v>
      </c>
      <c r="B5020" s="20" t="s">
        <v>16822</v>
      </c>
      <c r="C5020" s="20" t="s">
        <v>16823</v>
      </c>
      <c r="D5020" s="20"/>
      <c r="E5020" s="20"/>
      <c r="F5020" s="20" t="s">
        <v>16993</v>
      </c>
      <c r="G5020" s="9">
        <v>28800</v>
      </c>
      <c r="H5020" s="9">
        <v>0</v>
      </c>
      <c r="I5020" s="21"/>
      <c r="J5020" s="17"/>
    </row>
    <row r="5021" spans="1:10" ht="60" customHeight="1" x14ac:dyDescent="0.25">
      <c r="A5021" s="19">
        <v>1089036</v>
      </c>
      <c r="B5021" s="20" t="s">
        <v>16824</v>
      </c>
      <c r="C5021" s="20" t="s">
        <v>16665</v>
      </c>
      <c r="D5021" s="20"/>
      <c r="E5021" s="20"/>
      <c r="F5021" s="20" t="s">
        <v>16993</v>
      </c>
      <c r="G5021" s="9">
        <v>36400</v>
      </c>
      <c r="H5021" s="9">
        <v>0</v>
      </c>
      <c r="I5021" s="21"/>
      <c r="J5021" s="17"/>
    </row>
    <row r="5022" spans="1:10" ht="60" customHeight="1" x14ac:dyDescent="0.25">
      <c r="A5022" s="19">
        <v>1089037</v>
      </c>
      <c r="B5022" s="20" t="s">
        <v>16825</v>
      </c>
      <c r="C5022" s="20" t="s">
        <v>16826</v>
      </c>
      <c r="D5022" s="20"/>
      <c r="E5022" s="20"/>
      <c r="F5022" s="20" t="s">
        <v>16993</v>
      </c>
      <c r="G5022" s="9">
        <v>68000</v>
      </c>
      <c r="H5022" s="9">
        <v>0</v>
      </c>
      <c r="I5022" s="21"/>
      <c r="J5022" s="17"/>
    </row>
    <row r="5023" spans="1:10" ht="60" customHeight="1" x14ac:dyDescent="0.25">
      <c r="A5023" s="19">
        <v>1089038</v>
      </c>
      <c r="B5023" s="20" t="s">
        <v>16827</v>
      </c>
      <c r="C5023" s="20" t="s">
        <v>16680</v>
      </c>
      <c r="D5023" s="20"/>
      <c r="E5023" s="20"/>
      <c r="F5023" s="20" t="s">
        <v>16993</v>
      </c>
      <c r="G5023" s="9">
        <v>33310</v>
      </c>
      <c r="H5023" s="9">
        <v>0</v>
      </c>
      <c r="I5023" s="21"/>
      <c r="J5023" s="17"/>
    </row>
    <row r="5024" spans="1:10" ht="60" customHeight="1" x14ac:dyDescent="0.25">
      <c r="A5024" s="19">
        <v>1089039</v>
      </c>
      <c r="B5024" s="20" t="s">
        <v>16828</v>
      </c>
      <c r="C5024" s="20" t="s">
        <v>16680</v>
      </c>
      <c r="D5024" s="20"/>
      <c r="E5024" s="20"/>
      <c r="F5024" s="20" t="s">
        <v>16993</v>
      </c>
      <c r="G5024" s="9">
        <v>33310</v>
      </c>
      <c r="H5024" s="9">
        <v>0</v>
      </c>
      <c r="I5024" s="21"/>
      <c r="J5024" s="17"/>
    </row>
    <row r="5025" spans="1:10" ht="60" customHeight="1" x14ac:dyDescent="0.25">
      <c r="A5025" s="19">
        <v>1089040</v>
      </c>
      <c r="B5025" s="20" t="s">
        <v>16829</v>
      </c>
      <c r="C5025" s="20" t="s">
        <v>16830</v>
      </c>
      <c r="D5025" s="20"/>
      <c r="E5025" s="20"/>
      <c r="F5025" s="20" t="s">
        <v>16993</v>
      </c>
      <c r="G5025" s="9">
        <v>27700</v>
      </c>
      <c r="H5025" s="9">
        <v>0</v>
      </c>
      <c r="I5025" s="21"/>
      <c r="J5025" s="17"/>
    </row>
    <row r="5026" spans="1:10" ht="60" customHeight="1" x14ac:dyDescent="0.25">
      <c r="A5026" s="19">
        <v>859423</v>
      </c>
      <c r="B5026" s="20" t="s">
        <v>13438</v>
      </c>
      <c r="C5026" s="20" t="s">
        <v>15093</v>
      </c>
      <c r="D5026" s="20"/>
      <c r="E5026" s="20"/>
      <c r="F5026" s="20" t="s">
        <v>16993</v>
      </c>
      <c r="G5026" s="9">
        <v>149100</v>
      </c>
      <c r="H5026" s="9">
        <v>0</v>
      </c>
      <c r="I5026" s="21"/>
      <c r="J5026" s="17"/>
    </row>
    <row r="5027" spans="1:10" ht="60" customHeight="1" x14ac:dyDescent="0.25">
      <c r="A5027" s="19">
        <v>859427</v>
      </c>
      <c r="B5027" s="20" t="s">
        <v>13464</v>
      </c>
      <c r="C5027" s="20" t="s">
        <v>13743</v>
      </c>
      <c r="D5027" s="20"/>
      <c r="E5027" s="20"/>
      <c r="F5027" s="20" t="s">
        <v>16993</v>
      </c>
      <c r="G5027" s="9">
        <v>164300</v>
      </c>
      <c r="H5027" s="9">
        <v>0</v>
      </c>
      <c r="I5027" s="21"/>
      <c r="J5027" s="17"/>
    </row>
    <row r="5028" spans="1:10" ht="60" customHeight="1" x14ac:dyDescent="0.25">
      <c r="A5028" s="19">
        <v>859448</v>
      </c>
      <c r="B5028" s="20" t="s">
        <v>13635</v>
      </c>
      <c r="C5028" s="20" t="s">
        <v>13743</v>
      </c>
      <c r="D5028" s="20"/>
      <c r="E5028" s="20"/>
      <c r="F5028" s="20" t="s">
        <v>16993</v>
      </c>
      <c r="G5028" s="9">
        <v>164300</v>
      </c>
      <c r="H5028" s="9">
        <v>0</v>
      </c>
      <c r="I5028" s="21"/>
      <c r="J5028" s="17"/>
    </row>
    <row r="5029" spans="1:10" ht="60" customHeight="1" x14ac:dyDescent="0.25">
      <c r="A5029" s="19">
        <v>859449</v>
      </c>
      <c r="B5029" s="20" t="s">
        <v>13425</v>
      </c>
      <c r="C5029" s="20" t="s">
        <v>13743</v>
      </c>
      <c r="D5029" s="20"/>
      <c r="E5029" s="20"/>
      <c r="F5029" s="20" t="s">
        <v>16993</v>
      </c>
      <c r="G5029" s="9">
        <v>164300</v>
      </c>
      <c r="H5029" s="9">
        <v>0</v>
      </c>
      <c r="I5029" s="21"/>
      <c r="J5029" s="17"/>
    </row>
    <row r="5030" spans="1:10" ht="60" customHeight="1" x14ac:dyDescent="0.25">
      <c r="A5030" s="19">
        <v>860166</v>
      </c>
      <c r="B5030" s="20" t="s">
        <v>16831</v>
      </c>
      <c r="C5030" s="20" t="s">
        <v>16832</v>
      </c>
      <c r="D5030" s="20"/>
      <c r="E5030" s="20"/>
      <c r="F5030" s="20" t="s">
        <v>16993</v>
      </c>
      <c r="G5030" s="9">
        <v>22853</v>
      </c>
      <c r="H5030" s="9">
        <v>0</v>
      </c>
      <c r="I5030" s="21"/>
      <c r="J5030" s="17"/>
    </row>
    <row r="5031" spans="1:10" ht="60" customHeight="1" x14ac:dyDescent="0.25">
      <c r="A5031" s="19">
        <v>860167</v>
      </c>
      <c r="B5031" s="20" t="s">
        <v>16833</v>
      </c>
      <c r="C5031" s="20" t="s">
        <v>6237</v>
      </c>
      <c r="D5031" s="20"/>
      <c r="E5031" s="20"/>
      <c r="F5031" s="20" t="s">
        <v>16993</v>
      </c>
      <c r="G5031" s="9">
        <v>22996</v>
      </c>
      <c r="H5031" s="9">
        <v>0</v>
      </c>
      <c r="I5031" s="21"/>
      <c r="J5031" s="17"/>
    </row>
    <row r="5032" spans="1:10" ht="60" customHeight="1" x14ac:dyDescent="0.25">
      <c r="A5032" s="19">
        <v>860173</v>
      </c>
      <c r="B5032" s="20" t="s">
        <v>16834</v>
      </c>
      <c r="C5032" s="20" t="s">
        <v>15649</v>
      </c>
      <c r="D5032" s="20"/>
      <c r="E5032" s="20"/>
      <c r="F5032" s="20" t="s">
        <v>16993</v>
      </c>
      <c r="G5032" s="9">
        <v>99911.58</v>
      </c>
      <c r="H5032" s="9">
        <v>0</v>
      </c>
      <c r="I5032" s="21"/>
      <c r="J5032" s="17"/>
    </row>
    <row r="5033" spans="1:10" ht="60" customHeight="1" x14ac:dyDescent="0.25">
      <c r="A5033" s="19">
        <v>860176</v>
      </c>
      <c r="B5033" s="20" t="s">
        <v>16835</v>
      </c>
      <c r="C5033" s="20" t="s">
        <v>16644</v>
      </c>
      <c r="D5033" s="20"/>
      <c r="E5033" s="20"/>
      <c r="F5033" s="20" t="s">
        <v>16993</v>
      </c>
      <c r="G5033" s="9">
        <v>15000</v>
      </c>
      <c r="H5033" s="9">
        <v>0</v>
      </c>
      <c r="I5033" s="21"/>
      <c r="J5033" s="17"/>
    </row>
    <row r="5034" spans="1:10" ht="60" customHeight="1" x14ac:dyDescent="0.25">
      <c r="A5034" s="19">
        <v>860177</v>
      </c>
      <c r="B5034" s="20" t="s">
        <v>16836</v>
      </c>
      <c r="C5034" s="20" t="s">
        <v>16644</v>
      </c>
      <c r="D5034" s="20"/>
      <c r="E5034" s="20"/>
      <c r="F5034" s="20" t="s">
        <v>16993</v>
      </c>
      <c r="G5034" s="9">
        <v>15000</v>
      </c>
      <c r="H5034" s="9">
        <v>0</v>
      </c>
      <c r="I5034" s="21"/>
      <c r="J5034" s="17"/>
    </row>
    <row r="5035" spans="1:10" ht="60" customHeight="1" x14ac:dyDescent="0.25">
      <c r="A5035" s="19">
        <v>860181</v>
      </c>
      <c r="B5035" s="20" t="s">
        <v>16837</v>
      </c>
      <c r="C5035" s="20" t="s">
        <v>529</v>
      </c>
      <c r="D5035" s="20"/>
      <c r="E5035" s="20"/>
      <c r="F5035" s="20" t="s">
        <v>16993</v>
      </c>
      <c r="G5035" s="9">
        <v>31545</v>
      </c>
      <c r="H5035" s="9">
        <v>0</v>
      </c>
      <c r="I5035" s="21"/>
      <c r="J5035" s="17"/>
    </row>
    <row r="5036" spans="1:10" ht="60" customHeight="1" x14ac:dyDescent="0.25">
      <c r="A5036" s="19">
        <v>860182</v>
      </c>
      <c r="B5036" s="20" t="s">
        <v>16838</v>
      </c>
      <c r="C5036" s="20" t="s">
        <v>529</v>
      </c>
      <c r="D5036" s="20"/>
      <c r="E5036" s="20"/>
      <c r="F5036" s="20" t="s">
        <v>16993</v>
      </c>
      <c r="G5036" s="9">
        <v>35505</v>
      </c>
      <c r="H5036" s="9">
        <v>0</v>
      </c>
      <c r="I5036" s="21"/>
      <c r="J5036" s="17"/>
    </row>
    <row r="5037" spans="1:10" ht="60" customHeight="1" x14ac:dyDescent="0.25">
      <c r="A5037" s="19">
        <v>860184</v>
      </c>
      <c r="B5037" s="20" t="s">
        <v>16839</v>
      </c>
      <c r="C5037" s="20" t="s">
        <v>16840</v>
      </c>
      <c r="D5037" s="20"/>
      <c r="E5037" s="20"/>
      <c r="F5037" s="20" t="s">
        <v>16993</v>
      </c>
      <c r="G5037" s="9">
        <v>30422</v>
      </c>
      <c r="H5037" s="9">
        <v>0</v>
      </c>
      <c r="I5037" s="21"/>
      <c r="J5037" s="17"/>
    </row>
    <row r="5038" spans="1:10" ht="60" customHeight="1" x14ac:dyDescent="0.25">
      <c r="A5038" s="19">
        <v>860187</v>
      </c>
      <c r="B5038" s="20" t="s">
        <v>16841</v>
      </c>
      <c r="C5038" s="20" t="s">
        <v>16842</v>
      </c>
      <c r="D5038" s="20"/>
      <c r="E5038" s="20"/>
      <c r="F5038" s="20" t="s">
        <v>16993</v>
      </c>
      <c r="G5038" s="9">
        <v>40000</v>
      </c>
      <c r="H5038" s="9">
        <v>0</v>
      </c>
      <c r="I5038" s="21"/>
      <c r="J5038" s="17"/>
    </row>
    <row r="5039" spans="1:10" ht="60" customHeight="1" x14ac:dyDescent="0.25">
      <c r="A5039" s="19">
        <v>860194</v>
      </c>
      <c r="B5039" s="20" t="s">
        <v>15422</v>
      </c>
      <c r="C5039" s="20" t="s">
        <v>16843</v>
      </c>
      <c r="D5039" s="20"/>
      <c r="E5039" s="20"/>
      <c r="F5039" s="20" t="s">
        <v>16993</v>
      </c>
      <c r="G5039" s="9">
        <v>24840</v>
      </c>
      <c r="H5039" s="9">
        <v>0</v>
      </c>
      <c r="I5039" s="21"/>
      <c r="J5039" s="17"/>
    </row>
    <row r="5040" spans="1:10" ht="60" customHeight="1" x14ac:dyDescent="0.25">
      <c r="A5040" s="19">
        <v>860195</v>
      </c>
      <c r="B5040" s="20" t="s">
        <v>15424</v>
      </c>
      <c r="C5040" s="20" t="s">
        <v>16844</v>
      </c>
      <c r="D5040" s="20"/>
      <c r="E5040" s="20"/>
      <c r="F5040" s="20" t="s">
        <v>16993</v>
      </c>
      <c r="G5040" s="9">
        <v>39530</v>
      </c>
      <c r="H5040" s="9">
        <v>0</v>
      </c>
      <c r="I5040" s="21"/>
      <c r="J5040" s="17"/>
    </row>
    <row r="5041" spans="1:10" ht="60" customHeight="1" x14ac:dyDescent="0.25">
      <c r="A5041" s="19">
        <v>860216</v>
      </c>
      <c r="B5041" s="20" t="s">
        <v>16845</v>
      </c>
      <c r="C5041" s="20" t="s">
        <v>6237</v>
      </c>
      <c r="D5041" s="20"/>
      <c r="E5041" s="20"/>
      <c r="F5041" s="20" t="s">
        <v>16993</v>
      </c>
      <c r="G5041" s="9">
        <v>22996</v>
      </c>
      <c r="H5041" s="9">
        <v>0</v>
      </c>
      <c r="I5041" s="21"/>
      <c r="J5041" s="17"/>
    </row>
    <row r="5042" spans="1:10" ht="60" customHeight="1" x14ac:dyDescent="0.25">
      <c r="A5042" s="19">
        <v>860226</v>
      </c>
      <c r="B5042" s="20" t="s">
        <v>16846</v>
      </c>
      <c r="C5042" s="20" t="s">
        <v>16847</v>
      </c>
      <c r="D5042" s="20"/>
      <c r="E5042" s="20"/>
      <c r="F5042" s="20" t="s">
        <v>16993</v>
      </c>
      <c r="G5042" s="9">
        <v>23350</v>
      </c>
      <c r="H5042" s="9">
        <v>0</v>
      </c>
      <c r="I5042" s="21"/>
      <c r="J5042" s="17"/>
    </row>
    <row r="5043" spans="1:10" ht="60" customHeight="1" x14ac:dyDescent="0.25">
      <c r="A5043" s="19">
        <v>860231</v>
      </c>
      <c r="B5043" s="20" t="s">
        <v>16848</v>
      </c>
      <c r="C5043" s="20" t="s">
        <v>16849</v>
      </c>
      <c r="D5043" s="20"/>
      <c r="E5043" s="20"/>
      <c r="F5043" s="20" t="s">
        <v>16993</v>
      </c>
      <c r="G5043" s="9">
        <v>15000</v>
      </c>
      <c r="H5043" s="9">
        <v>0</v>
      </c>
      <c r="I5043" s="21"/>
      <c r="J5043" s="17"/>
    </row>
    <row r="5044" spans="1:10" ht="60" customHeight="1" x14ac:dyDescent="0.25">
      <c r="A5044" s="19">
        <v>1096400</v>
      </c>
      <c r="B5044" s="20" t="s">
        <v>16850</v>
      </c>
      <c r="C5044" s="20" t="s">
        <v>16851</v>
      </c>
      <c r="D5044" s="20"/>
      <c r="E5044" s="20"/>
      <c r="F5044" s="20" t="s">
        <v>16993</v>
      </c>
      <c r="G5044" s="9">
        <v>828761.2</v>
      </c>
      <c r="H5044" s="9">
        <v>557112.22</v>
      </c>
      <c r="I5044" s="21"/>
      <c r="J5044" s="17"/>
    </row>
    <row r="5045" spans="1:10" ht="60" customHeight="1" x14ac:dyDescent="0.25">
      <c r="A5045" s="19">
        <v>808431</v>
      </c>
      <c r="B5045" s="20" t="s">
        <v>16852</v>
      </c>
      <c r="C5045" s="20" t="s">
        <v>13909</v>
      </c>
      <c r="D5045" s="20"/>
      <c r="E5045" s="20"/>
      <c r="F5045" s="20" t="s">
        <v>16993</v>
      </c>
      <c r="G5045" s="9">
        <v>86420</v>
      </c>
      <c r="H5045" s="9">
        <v>0</v>
      </c>
      <c r="I5045" s="21"/>
      <c r="J5045" s="17"/>
    </row>
    <row r="5046" spans="1:10" ht="60" customHeight="1" x14ac:dyDescent="0.25">
      <c r="A5046" s="19">
        <v>808438</v>
      </c>
      <c r="B5046" s="20" t="s">
        <v>16853</v>
      </c>
      <c r="C5046" s="20" t="s">
        <v>16854</v>
      </c>
      <c r="D5046" s="20"/>
      <c r="E5046" s="20"/>
      <c r="F5046" s="20" t="s">
        <v>16993</v>
      </c>
      <c r="G5046" s="9">
        <v>6000</v>
      </c>
      <c r="H5046" s="9">
        <v>0</v>
      </c>
      <c r="I5046" s="21"/>
      <c r="J5046" s="17"/>
    </row>
    <row r="5047" spans="1:10" ht="60" customHeight="1" x14ac:dyDescent="0.25">
      <c r="A5047" s="19">
        <v>808445</v>
      </c>
      <c r="B5047" s="20" t="s">
        <v>16855</v>
      </c>
      <c r="C5047" s="20" t="s">
        <v>529</v>
      </c>
      <c r="D5047" s="20"/>
      <c r="E5047" s="20"/>
      <c r="F5047" s="20" t="s">
        <v>16993</v>
      </c>
      <c r="G5047" s="9">
        <v>19264.7</v>
      </c>
      <c r="H5047" s="9">
        <v>0</v>
      </c>
      <c r="I5047" s="21"/>
      <c r="J5047" s="17"/>
    </row>
    <row r="5048" spans="1:10" ht="60" customHeight="1" x14ac:dyDescent="0.25">
      <c r="A5048" s="19">
        <v>808447</v>
      </c>
      <c r="B5048" s="20" t="s">
        <v>16856</v>
      </c>
      <c r="C5048" s="20" t="s">
        <v>16710</v>
      </c>
      <c r="D5048" s="20"/>
      <c r="E5048" s="20"/>
      <c r="F5048" s="20" t="s">
        <v>16993</v>
      </c>
      <c r="G5048" s="9">
        <v>23000</v>
      </c>
      <c r="H5048" s="9">
        <v>0</v>
      </c>
      <c r="I5048" s="21"/>
      <c r="J5048" s="17"/>
    </row>
    <row r="5049" spans="1:10" ht="60" customHeight="1" x14ac:dyDescent="0.25">
      <c r="A5049" s="19">
        <v>808448</v>
      </c>
      <c r="B5049" s="20" t="s">
        <v>16857</v>
      </c>
      <c r="C5049" s="20" t="s">
        <v>16858</v>
      </c>
      <c r="D5049" s="20"/>
      <c r="E5049" s="20"/>
      <c r="F5049" s="20" t="s">
        <v>16993</v>
      </c>
      <c r="G5049" s="9">
        <v>29855</v>
      </c>
      <c r="H5049" s="9">
        <v>0</v>
      </c>
      <c r="I5049" s="21"/>
      <c r="J5049" s="17"/>
    </row>
    <row r="5050" spans="1:10" ht="60" customHeight="1" x14ac:dyDescent="0.25">
      <c r="A5050" s="19">
        <v>1105120</v>
      </c>
      <c r="B5050" s="20" t="s">
        <v>16859</v>
      </c>
      <c r="C5050" s="20" t="s">
        <v>16860</v>
      </c>
      <c r="D5050" s="20"/>
      <c r="E5050" s="20"/>
      <c r="F5050" s="20" t="s">
        <v>16993</v>
      </c>
      <c r="G5050" s="9">
        <v>172700</v>
      </c>
      <c r="H5050" s="9">
        <v>125207.39</v>
      </c>
      <c r="I5050" s="21"/>
      <c r="J5050" s="17"/>
    </row>
    <row r="5051" spans="1:10" ht="60" customHeight="1" x14ac:dyDescent="0.25">
      <c r="A5051" s="19">
        <v>1105124</v>
      </c>
      <c r="B5051" s="20" t="s">
        <v>16861</v>
      </c>
      <c r="C5051" s="20" t="s">
        <v>16862</v>
      </c>
      <c r="D5051" s="20"/>
      <c r="E5051" s="20"/>
      <c r="F5051" s="20" t="s">
        <v>16993</v>
      </c>
      <c r="G5051" s="9">
        <v>30652</v>
      </c>
      <c r="H5051" s="9">
        <v>0</v>
      </c>
      <c r="I5051" s="21"/>
      <c r="J5051" s="17"/>
    </row>
    <row r="5052" spans="1:10" ht="60" customHeight="1" x14ac:dyDescent="0.25">
      <c r="A5052" s="19">
        <v>1105125</v>
      </c>
      <c r="B5052" s="20" t="s">
        <v>16863</v>
      </c>
      <c r="C5052" s="20" t="s">
        <v>16864</v>
      </c>
      <c r="D5052" s="20"/>
      <c r="E5052" s="20"/>
      <c r="F5052" s="20" t="s">
        <v>16993</v>
      </c>
      <c r="G5052" s="9">
        <v>29488</v>
      </c>
      <c r="H5052" s="9">
        <v>0</v>
      </c>
      <c r="I5052" s="21"/>
      <c r="J5052" s="17"/>
    </row>
    <row r="5053" spans="1:10" ht="60" customHeight="1" x14ac:dyDescent="0.25">
      <c r="A5053" s="19">
        <v>1105126</v>
      </c>
      <c r="B5053" s="20" t="s">
        <v>16865</v>
      </c>
      <c r="C5053" s="20" t="s">
        <v>16663</v>
      </c>
      <c r="D5053" s="20"/>
      <c r="E5053" s="20"/>
      <c r="F5053" s="20" t="s">
        <v>16993</v>
      </c>
      <c r="G5053" s="9">
        <v>29876</v>
      </c>
      <c r="H5053" s="9">
        <v>0</v>
      </c>
      <c r="I5053" s="21"/>
      <c r="J5053" s="17"/>
    </row>
    <row r="5054" spans="1:10" ht="60" customHeight="1" x14ac:dyDescent="0.25">
      <c r="A5054" s="19">
        <v>1105127</v>
      </c>
      <c r="B5054" s="20" t="s">
        <v>10934</v>
      </c>
      <c r="C5054" s="20" t="s">
        <v>16866</v>
      </c>
      <c r="D5054" s="20"/>
      <c r="E5054" s="20"/>
      <c r="F5054" s="20" t="s">
        <v>16993</v>
      </c>
      <c r="G5054" s="9">
        <v>113393</v>
      </c>
      <c r="H5054" s="9">
        <v>51026.96</v>
      </c>
      <c r="I5054" s="21"/>
      <c r="J5054" s="17"/>
    </row>
    <row r="5055" spans="1:10" ht="60" customHeight="1" x14ac:dyDescent="0.25">
      <c r="A5055" s="19">
        <v>1105129</v>
      </c>
      <c r="B5055" s="20" t="s">
        <v>16867</v>
      </c>
      <c r="C5055" s="20" t="s">
        <v>11112</v>
      </c>
      <c r="D5055" s="20"/>
      <c r="E5055" s="20"/>
      <c r="F5055" s="20" t="s">
        <v>16993</v>
      </c>
      <c r="G5055" s="9">
        <v>38500</v>
      </c>
      <c r="H5055" s="9">
        <v>0</v>
      </c>
      <c r="I5055" s="21"/>
      <c r="J5055" s="17"/>
    </row>
    <row r="5056" spans="1:10" ht="60" customHeight="1" x14ac:dyDescent="0.25">
      <c r="A5056" s="19">
        <v>1105133</v>
      </c>
      <c r="B5056" s="20" t="s">
        <v>16868</v>
      </c>
      <c r="C5056" s="20" t="s">
        <v>6237</v>
      </c>
      <c r="D5056" s="20"/>
      <c r="E5056" s="20"/>
      <c r="F5056" s="20" t="s">
        <v>16993</v>
      </c>
      <c r="G5056" s="9">
        <v>48539</v>
      </c>
      <c r="H5056" s="9">
        <v>0</v>
      </c>
      <c r="I5056" s="21"/>
      <c r="J5056" s="17"/>
    </row>
    <row r="5057" spans="1:10" ht="60" customHeight="1" x14ac:dyDescent="0.25">
      <c r="A5057" s="19">
        <v>1105134</v>
      </c>
      <c r="B5057" s="20" t="s">
        <v>16869</v>
      </c>
      <c r="C5057" s="20" t="s">
        <v>6237</v>
      </c>
      <c r="D5057" s="20"/>
      <c r="E5057" s="20"/>
      <c r="F5057" s="20" t="s">
        <v>16993</v>
      </c>
      <c r="G5057" s="9">
        <v>60286</v>
      </c>
      <c r="H5057" s="9">
        <v>0</v>
      </c>
      <c r="I5057" s="21"/>
      <c r="J5057" s="17"/>
    </row>
    <row r="5058" spans="1:10" ht="60" customHeight="1" x14ac:dyDescent="0.25">
      <c r="A5058" s="19">
        <v>1105135</v>
      </c>
      <c r="B5058" s="20" t="s">
        <v>16870</v>
      </c>
      <c r="C5058" s="20" t="s">
        <v>6237</v>
      </c>
      <c r="D5058" s="20"/>
      <c r="E5058" s="20"/>
      <c r="F5058" s="20" t="s">
        <v>16993</v>
      </c>
      <c r="G5058" s="9">
        <v>33223</v>
      </c>
      <c r="H5058" s="9">
        <v>0</v>
      </c>
      <c r="I5058" s="21"/>
      <c r="J5058" s="17"/>
    </row>
    <row r="5059" spans="1:10" ht="60" customHeight="1" x14ac:dyDescent="0.25">
      <c r="A5059" s="19">
        <v>1105136</v>
      </c>
      <c r="B5059" s="20" t="s">
        <v>16871</v>
      </c>
      <c r="C5059" s="20" t="s">
        <v>6237</v>
      </c>
      <c r="D5059" s="20"/>
      <c r="E5059" s="20"/>
      <c r="F5059" s="20" t="s">
        <v>16993</v>
      </c>
      <c r="G5059" s="9">
        <v>33223</v>
      </c>
      <c r="H5059" s="9">
        <v>0</v>
      </c>
      <c r="I5059" s="21"/>
      <c r="J5059" s="17"/>
    </row>
    <row r="5060" spans="1:10" ht="60" customHeight="1" x14ac:dyDescent="0.25">
      <c r="A5060" s="19">
        <v>1105137</v>
      </c>
      <c r="B5060" s="20" t="s">
        <v>16872</v>
      </c>
      <c r="C5060" s="20" t="s">
        <v>6237</v>
      </c>
      <c r="D5060" s="20"/>
      <c r="E5060" s="20"/>
      <c r="F5060" s="20" t="s">
        <v>16993</v>
      </c>
      <c r="G5060" s="9">
        <v>33223</v>
      </c>
      <c r="H5060" s="9">
        <v>0</v>
      </c>
      <c r="I5060" s="21"/>
      <c r="J5060" s="17"/>
    </row>
    <row r="5061" spans="1:10" ht="60" customHeight="1" x14ac:dyDescent="0.25">
      <c r="A5061" s="19">
        <v>1105138</v>
      </c>
      <c r="B5061" s="20" t="s">
        <v>16873</v>
      </c>
      <c r="C5061" s="20" t="s">
        <v>6237</v>
      </c>
      <c r="D5061" s="20"/>
      <c r="E5061" s="20"/>
      <c r="F5061" s="20" t="s">
        <v>16993</v>
      </c>
      <c r="G5061" s="9">
        <v>33223</v>
      </c>
      <c r="H5061" s="9">
        <v>0</v>
      </c>
      <c r="I5061" s="21"/>
      <c r="J5061" s="17"/>
    </row>
    <row r="5062" spans="1:10" ht="60" customHeight="1" x14ac:dyDescent="0.25">
      <c r="A5062" s="19">
        <v>1105139</v>
      </c>
      <c r="B5062" s="20" t="s">
        <v>16874</v>
      </c>
      <c r="C5062" s="20" t="s">
        <v>6237</v>
      </c>
      <c r="D5062" s="20"/>
      <c r="E5062" s="20"/>
      <c r="F5062" s="20" t="s">
        <v>16993</v>
      </c>
      <c r="G5062" s="9">
        <v>33223</v>
      </c>
      <c r="H5062" s="9">
        <v>0</v>
      </c>
      <c r="I5062" s="21"/>
      <c r="J5062" s="17"/>
    </row>
    <row r="5063" spans="1:10" ht="60" customHeight="1" x14ac:dyDescent="0.25">
      <c r="A5063" s="19">
        <v>1105140</v>
      </c>
      <c r="B5063" s="20" t="s">
        <v>16875</v>
      </c>
      <c r="C5063" s="20" t="s">
        <v>6237</v>
      </c>
      <c r="D5063" s="20"/>
      <c r="E5063" s="20"/>
      <c r="F5063" s="20" t="s">
        <v>16993</v>
      </c>
      <c r="G5063" s="9">
        <v>33223</v>
      </c>
      <c r="H5063" s="9">
        <v>0</v>
      </c>
      <c r="I5063" s="21"/>
      <c r="J5063" s="17"/>
    </row>
    <row r="5064" spans="1:10" ht="60" customHeight="1" x14ac:dyDescent="0.25">
      <c r="A5064" s="19">
        <v>1105141</v>
      </c>
      <c r="B5064" s="20" t="s">
        <v>16876</v>
      </c>
      <c r="C5064" s="20" t="s">
        <v>6237</v>
      </c>
      <c r="D5064" s="20"/>
      <c r="E5064" s="20"/>
      <c r="F5064" s="20" t="s">
        <v>16993</v>
      </c>
      <c r="G5064" s="9">
        <v>33223</v>
      </c>
      <c r="H5064" s="9">
        <v>0</v>
      </c>
      <c r="I5064" s="21"/>
      <c r="J5064" s="17"/>
    </row>
    <row r="5065" spans="1:10" ht="60" customHeight="1" x14ac:dyDescent="0.25">
      <c r="A5065" s="19">
        <v>1105142</v>
      </c>
      <c r="B5065" s="20" t="s">
        <v>16877</v>
      </c>
      <c r="C5065" s="20" t="s">
        <v>6237</v>
      </c>
      <c r="D5065" s="20"/>
      <c r="E5065" s="20"/>
      <c r="F5065" s="20" t="s">
        <v>16993</v>
      </c>
      <c r="G5065" s="9">
        <v>33223</v>
      </c>
      <c r="H5065" s="9">
        <v>0</v>
      </c>
      <c r="I5065" s="21"/>
      <c r="J5065" s="17"/>
    </row>
    <row r="5066" spans="1:10" ht="60" customHeight="1" x14ac:dyDescent="0.25">
      <c r="A5066" s="19">
        <v>1105143</v>
      </c>
      <c r="B5066" s="20" t="s">
        <v>16878</v>
      </c>
      <c r="C5066" s="20" t="s">
        <v>6237</v>
      </c>
      <c r="D5066" s="20"/>
      <c r="E5066" s="20"/>
      <c r="F5066" s="20" t="s">
        <v>16993</v>
      </c>
      <c r="G5066" s="9">
        <v>33223</v>
      </c>
      <c r="H5066" s="9">
        <v>0</v>
      </c>
      <c r="I5066" s="21"/>
      <c r="J5066" s="17"/>
    </row>
    <row r="5067" spans="1:10" ht="60" customHeight="1" x14ac:dyDescent="0.25">
      <c r="A5067" s="19">
        <v>1105144</v>
      </c>
      <c r="B5067" s="20" t="s">
        <v>10927</v>
      </c>
      <c r="C5067" s="20" t="s">
        <v>6237</v>
      </c>
      <c r="D5067" s="20"/>
      <c r="E5067" s="20"/>
      <c r="F5067" s="20" t="s">
        <v>16993</v>
      </c>
      <c r="G5067" s="9">
        <v>33223</v>
      </c>
      <c r="H5067" s="9">
        <v>0</v>
      </c>
      <c r="I5067" s="21"/>
      <c r="J5067" s="17"/>
    </row>
    <row r="5068" spans="1:10" ht="60" customHeight="1" x14ac:dyDescent="0.25">
      <c r="A5068" s="19">
        <v>1105145</v>
      </c>
      <c r="B5068" s="20" t="s">
        <v>10879</v>
      </c>
      <c r="C5068" s="20" t="s">
        <v>6237</v>
      </c>
      <c r="D5068" s="20"/>
      <c r="E5068" s="20"/>
      <c r="F5068" s="20" t="s">
        <v>16993</v>
      </c>
      <c r="G5068" s="9">
        <v>33223</v>
      </c>
      <c r="H5068" s="9">
        <v>0</v>
      </c>
      <c r="I5068" s="21"/>
      <c r="J5068" s="17"/>
    </row>
    <row r="5069" spans="1:10" ht="60" customHeight="1" x14ac:dyDescent="0.25">
      <c r="A5069" s="19">
        <v>1105146</v>
      </c>
      <c r="B5069" s="20" t="s">
        <v>16879</v>
      </c>
      <c r="C5069" s="20" t="s">
        <v>6237</v>
      </c>
      <c r="D5069" s="20"/>
      <c r="E5069" s="20"/>
      <c r="F5069" s="20" t="s">
        <v>16993</v>
      </c>
      <c r="G5069" s="9">
        <v>33223</v>
      </c>
      <c r="H5069" s="9">
        <v>0</v>
      </c>
      <c r="I5069" s="21"/>
      <c r="J5069" s="17"/>
    </row>
    <row r="5070" spans="1:10" ht="60" customHeight="1" x14ac:dyDescent="0.25">
      <c r="A5070" s="19">
        <v>1105147</v>
      </c>
      <c r="B5070" s="20" t="s">
        <v>16880</v>
      </c>
      <c r="C5070" s="20" t="s">
        <v>6237</v>
      </c>
      <c r="D5070" s="20"/>
      <c r="E5070" s="20"/>
      <c r="F5070" s="20" t="s">
        <v>16993</v>
      </c>
      <c r="G5070" s="9">
        <v>33223</v>
      </c>
      <c r="H5070" s="9">
        <v>0</v>
      </c>
      <c r="I5070" s="21"/>
      <c r="J5070" s="17"/>
    </row>
    <row r="5071" spans="1:10" ht="60" customHeight="1" x14ac:dyDescent="0.25">
      <c r="A5071" s="19">
        <v>1105148</v>
      </c>
      <c r="B5071" s="20" t="s">
        <v>10952</v>
      </c>
      <c r="C5071" s="20" t="s">
        <v>12144</v>
      </c>
      <c r="D5071" s="20"/>
      <c r="E5071" s="20"/>
      <c r="F5071" s="20" t="s">
        <v>16993</v>
      </c>
      <c r="G5071" s="9">
        <v>57567.9</v>
      </c>
      <c r="H5071" s="9">
        <v>0</v>
      </c>
      <c r="I5071" s="21"/>
      <c r="J5071" s="17"/>
    </row>
    <row r="5072" spans="1:10" ht="60" customHeight="1" x14ac:dyDescent="0.25">
      <c r="A5072" s="19">
        <v>1105149</v>
      </c>
      <c r="B5072" s="20" t="s">
        <v>10908</v>
      </c>
      <c r="C5072" s="20" t="s">
        <v>12144</v>
      </c>
      <c r="D5072" s="20"/>
      <c r="E5072" s="20"/>
      <c r="F5072" s="20" t="s">
        <v>16993</v>
      </c>
      <c r="G5072" s="9">
        <v>57567.9</v>
      </c>
      <c r="H5072" s="9">
        <v>0</v>
      </c>
      <c r="I5072" s="21"/>
      <c r="J5072" s="17"/>
    </row>
    <row r="5073" spans="1:10" ht="60" customHeight="1" x14ac:dyDescent="0.25">
      <c r="A5073" s="19">
        <v>1105150</v>
      </c>
      <c r="B5073" s="20" t="s">
        <v>16881</v>
      </c>
      <c r="C5073" s="20" t="s">
        <v>12144</v>
      </c>
      <c r="D5073" s="20"/>
      <c r="E5073" s="20"/>
      <c r="F5073" s="20" t="s">
        <v>16993</v>
      </c>
      <c r="G5073" s="9">
        <v>57567.9</v>
      </c>
      <c r="H5073" s="9">
        <v>0</v>
      </c>
      <c r="I5073" s="21"/>
      <c r="J5073" s="17"/>
    </row>
    <row r="5074" spans="1:10" ht="60" customHeight="1" x14ac:dyDescent="0.25">
      <c r="A5074" s="19">
        <v>1105151</v>
      </c>
      <c r="B5074" s="20" t="s">
        <v>16882</v>
      </c>
      <c r="C5074" s="20" t="s">
        <v>12144</v>
      </c>
      <c r="D5074" s="20"/>
      <c r="E5074" s="20"/>
      <c r="F5074" s="20" t="s">
        <v>16993</v>
      </c>
      <c r="G5074" s="9">
        <v>57567.9</v>
      </c>
      <c r="H5074" s="9">
        <v>0</v>
      </c>
      <c r="I5074" s="21"/>
      <c r="J5074" s="17"/>
    </row>
    <row r="5075" spans="1:10" ht="60" customHeight="1" x14ac:dyDescent="0.25">
      <c r="A5075" s="19">
        <v>1105152</v>
      </c>
      <c r="B5075" s="20" t="s">
        <v>16883</v>
      </c>
      <c r="C5075" s="20" t="s">
        <v>12144</v>
      </c>
      <c r="D5075" s="20"/>
      <c r="E5075" s="20"/>
      <c r="F5075" s="20" t="s">
        <v>16993</v>
      </c>
      <c r="G5075" s="9">
        <v>57567.9</v>
      </c>
      <c r="H5075" s="9">
        <v>0</v>
      </c>
      <c r="I5075" s="21"/>
      <c r="J5075" s="17"/>
    </row>
    <row r="5076" spans="1:10" ht="60" customHeight="1" x14ac:dyDescent="0.25">
      <c r="A5076" s="19">
        <v>1105153</v>
      </c>
      <c r="B5076" s="20" t="s">
        <v>10912</v>
      </c>
      <c r="C5076" s="20" t="s">
        <v>12144</v>
      </c>
      <c r="D5076" s="20"/>
      <c r="E5076" s="20"/>
      <c r="F5076" s="20" t="s">
        <v>16993</v>
      </c>
      <c r="G5076" s="9">
        <v>57567.9</v>
      </c>
      <c r="H5076" s="9">
        <v>0</v>
      </c>
      <c r="I5076" s="21"/>
      <c r="J5076" s="17"/>
    </row>
    <row r="5077" spans="1:10" ht="60" customHeight="1" x14ac:dyDescent="0.25">
      <c r="A5077" s="19">
        <v>1105154</v>
      </c>
      <c r="B5077" s="20" t="s">
        <v>16884</v>
      </c>
      <c r="C5077" s="20" t="s">
        <v>12144</v>
      </c>
      <c r="D5077" s="20"/>
      <c r="E5077" s="20"/>
      <c r="F5077" s="20" t="s">
        <v>16993</v>
      </c>
      <c r="G5077" s="9">
        <v>57567.9</v>
      </c>
      <c r="H5077" s="9">
        <v>0</v>
      </c>
      <c r="I5077" s="21"/>
      <c r="J5077" s="17"/>
    </row>
    <row r="5078" spans="1:10" ht="60" customHeight="1" x14ac:dyDescent="0.25">
      <c r="A5078" s="19">
        <v>1105155</v>
      </c>
      <c r="B5078" s="20" t="s">
        <v>16885</v>
      </c>
      <c r="C5078" s="20" t="s">
        <v>12144</v>
      </c>
      <c r="D5078" s="20"/>
      <c r="E5078" s="20"/>
      <c r="F5078" s="20" t="s">
        <v>16993</v>
      </c>
      <c r="G5078" s="9">
        <v>57567.9</v>
      </c>
      <c r="H5078" s="9">
        <v>0</v>
      </c>
      <c r="I5078" s="21"/>
      <c r="J5078" s="17"/>
    </row>
    <row r="5079" spans="1:10" ht="60" customHeight="1" x14ac:dyDescent="0.25">
      <c r="A5079" s="19">
        <v>1105156</v>
      </c>
      <c r="B5079" s="20" t="s">
        <v>16886</v>
      </c>
      <c r="C5079" s="20" t="s">
        <v>12144</v>
      </c>
      <c r="D5079" s="20"/>
      <c r="E5079" s="20"/>
      <c r="F5079" s="20" t="s">
        <v>16993</v>
      </c>
      <c r="G5079" s="9">
        <v>57567.9</v>
      </c>
      <c r="H5079" s="9">
        <v>0</v>
      </c>
      <c r="I5079" s="21"/>
      <c r="J5079" s="17"/>
    </row>
    <row r="5080" spans="1:10" ht="60" customHeight="1" x14ac:dyDescent="0.25">
      <c r="A5080" s="19">
        <v>1105157</v>
      </c>
      <c r="B5080" s="20" t="s">
        <v>16887</v>
      </c>
      <c r="C5080" s="20" t="s">
        <v>12144</v>
      </c>
      <c r="D5080" s="20"/>
      <c r="E5080" s="20"/>
      <c r="F5080" s="20" t="s">
        <v>16993</v>
      </c>
      <c r="G5080" s="9">
        <v>57567.9</v>
      </c>
      <c r="H5080" s="9">
        <v>0</v>
      </c>
      <c r="I5080" s="21"/>
      <c r="J5080" s="17"/>
    </row>
    <row r="5081" spans="1:10" ht="60" customHeight="1" x14ac:dyDescent="0.25">
      <c r="A5081" s="19">
        <v>1105158</v>
      </c>
      <c r="B5081" s="20" t="s">
        <v>16888</v>
      </c>
      <c r="C5081" s="20" t="s">
        <v>12144</v>
      </c>
      <c r="D5081" s="20"/>
      <c r="E5081" s="20"/>
      <c r="F5081" s="20" t="s">
        <v>16993</v>
      </c>
      <c r="G5081" s="9">
        <v>57567.9</v>
      </c>
      <c r="H5081" s="9">
        <v>0</v>
      </c>
      <c r="I5081" s="21"/>
      <c r="J5081" s="17"/>
    </row>
    <row r="5082" spans="1:10" ht="60" customHeight="1" x14ac:dyDescent="0.25">
      <c r="A5082" s="19">
        <v>1105159</v>
      </c>
      <c r="B5082" s="20" t="s">
        <v>16889</v>
      </c>
      <c r="C5082" s="20" t="s">
        <v>12144</v>
      </c>
      <c r="D5082" s="20"/>
      <c r="E5082" s="20"/>
      <c r="F5082" s="20" t="s">
        <v>16993</v>
      </c>
      <c r="G5082" s="9">
        <v>57567.9</v>
      </c>
      <c r="H5082" s="9">
        <v>0</v>
      </c>
      <c r="I5082" s="21"/>
      <c r="J5082" s="17"/>
    </row>
    <row r="5083" spans="1:10" ht="60" customHeight="1" x14ac:dyDescent="0.25">
      <c r="A5083" s="19">
        <v>1105160</v>
      </c>
      <c r="B5083" s="20" t="s">
        <v>16890</v>
      </c>
      <c r="C5083" s="20" t="s">
        <v>12144</v>
      </c>
      <c r="D5083" s="20"/>
      <c r="E5083" s="20"/>
      <c r="F5083" s="20" t="s">
        <v>16993</v>
      </c>
      <c r="G5083" s="9">
        <v>57567.9</v>
      </c>
      <c r="H5083" s="9">
        <v>0</v>
      </c>
      <c r="I5083" s="21"/>
      <c r="J5083" s="17"/>
    </row>
    <row r="5084" spans="1:10" ht="60" customHeight="1" x14ac:dyDescent="0.25">
      <c r="A5084" s="19">
        <v>1105161</v>
      </c>
      <c r="B5084" s="20" t="s">
        <v>16891</v>
      </c>
      <c r="C5084" s="20" t="s">
        <v>12144</v>
      </c>
      <c r="D5084" s="20"/>
      <c r="E5084" s="20"/>
      <c r="F5084" s="20" t="s">
        <v>16993</v>
      </c>
      <c r="G5084" s="9">
        <v>57567.9</v>
      </c>
      <c r="H5084" s="9">
        <v>0</v>
      </c>
      <c r="I5084" s="21"/>
      <c r="J5084" s="17"/>
    </row>
    <row r="5085" spans="1:10" ht="60" customHeight="1" x14ac:dyDescent="0.25">
      <c r="A5085" s="19">
        <v>1105162</v>
      </c>
      <c r="B5085" s="20" t="s">
        <v>10888</v>
      </c>
      <c r="C5085" s="20" t="s">
        <v>12144</v>
      </c>
      <c r="D5085" s="20"/>
      <c r="E5085" s="20"/>
      <c r="F5085" s="20" t="s">
        <v>16993</v>
      </c>
      <c r="G5085" s="9">
        <v>57567.9</v>
      </c>
      <c r="H5085" s="9">
        <v>0</v>
      </c>
      <c r="I5085" s="21"/>
      <c r="J5085" s="17"/>
    </row>
    <row r="5086" spans="1:10" ht="60" customHeight="1" x14ac:dyDescent="0.25">
      <c r="A5086" s="19">
        <v>1105163</v>
      </c>
      <c r="B5086" s="20" t="s">
        <v>16892</v>
      </c>
      <c r="C5086" s="20" t="s">
        <v>12144</v>
      </c>
      <c r="D5086" s="20"/>
      <c r="E5086" s="20"/>
      <c r="F5086" s="20" t="s">
        <v>16993</v>
      </c>
      <c r="G5086" s="9">
        <v>57567.9</v>
      </c>
      <c r="H5086" s="9">
        <v>0</v>
      </c>
      <c r="I5086" s="21"/>
      <c r="J5086" s="17"/>
    </row>
    <row r="5087" spans="1:10" ht="60" customHeight="1" x14ac:dyDescent="0.25">
      <c r="A5087" s="19">
        <v>1105164</v>
      </c>
      <c r="B5087" s="20" t="s">
        <v>16893</v>
      </c>
      <c r="C5087" s="20" t="s">
        <v>12144</v>
      </c>
      <c r="D5087" s="20"/>
      <c r="E5087" s="20"/>
      <c r="F5087" s="20" t="s">
        <v>16993</v>
      </c>
      <c r="G5087" s="9">
        <v>57567.9</v>
      </c>
      <c r="H5087" s="9">
        <v>0</v>
      </c>
      <c r="I5087" s="21"/>
      <c r="J5087" s="17"/>
    </row>
    <row r="5088" spans="1:10" ht="60" customHeight="1" x14ac:dyDescent="0.25">
      <c r="A5088" s="19">
        <v>1105165</v>
      </c>
      <c r="B5088" s="20" t="s">
        <v>16894</v>
      </c>
      <c r="C5088" s="20" t="s">
        <v>12144</v>
      </c>
      <c r="D5088" s="20"/>
      <c r="E5088" s="20"/>
      <c r="F5088" s="20" t="s">
        <v>16993</v>
      </c>
      <c r="G5088" s="9">
        <v>57567.9</v>
      </c>
      <c r="H5088" s="9">
        <v>0</v>
      </c>
      <c r="I5088" s="21"/>
      <c r="J5088" s="17"/>
    </row>
    <row r="5089" spans="1:10" ht="60" customHeight="1" x14ac:dyDescent="0.25">
      <c r="A5089" s="19">
        <v>1105166</v>
      </c>
      <c r="B5089" s="20" t="s">
        <v>16895</v>
      </c>
      <c r="C5089" s="20" t="s">
        <v>12144</v>
      </c>
      <c r="D5089" s="20"/>
      <c r="E5089" s="20"/>
      <c r="F5089" s="20" t="s">
        <v>16993</v>
      </c>
      <c r="G5089" s="9">
        <v>57567.9</v>
      </c>
      <c r="H5089" s="9">
        <v>0</v>
      </c>
      <c r="I5089" s="21"/>
      <c r="J5089" s="17"/>
    </row>
    <row r="5090" spans="1:10" ht="60" customHeight="1" x14ac:dyDescent="0.25">
      <c r="A5090" s="19">
        <v>1105167</v>
      </c>
      <c r="B5090" s="20" t="s">
        <v>16896</v>
      </c>
      <c r="C5090" s="20" t="s">
        <v>12144</v>
      </c>
      <c r="D5090" s="20"/>
      <c r="E5090" s="20"/>
      <c r="F5090" s="20" t="s">
        <v>16993</v>
      </c>
      <c r="G5090" s="9">
        <v>57567.9</v>
      </c>
      <c r="H5090" s="9">
        <v>0</v>
      </c>
      <c r="I5090" s="21"/>
      <c r="J5090" s="17"/>
    </row>
    <row r="5091" spans="1:10" ht="60" customHeight="1" x14ac:dyDescent="0.25">
      <c r="A5091" s="19">
        <v>1105168</v>
      </c>
      <c r="B5091" s="20" t="s">
        <v>16897</v>
      </c>
      <c r="C5091" s="20" t="s">
        <v>12144</v>
      </c>
      <c r="D5091" s="20"/>
      <c r="E5091" s="20"/>
      <c r="F5091" s="20" t="s">
        <v>16993</v>
      </c>
      <c r="G5091" s="9">
        <v>57567.9</v>
      </c>
      <c r="H5091" s="9">
        <v>0</v>
      </c>
      <c r="I5091" s="21"/>
      <c r="J5091" s="17"/>
    </row>
    <row r="5092" spans="1:10" ht="60" customHeight="1" x14ac:dyDescent="0.25">
      <c r="A5092" s="19">
        <v>1105169</v>
      </c>
      <c r="B5092" s="20" t="s">
        <v>16898</v>
      </c>
      <c r="C5092" s="20" t="s">
        <v>12144</v>
      </c>
      <c r="D5092" s="20"/>
      <c r="E5092" s="20"/>
      <c r="F5092" s="20" t="s">
        <v>16993</v>
      </c>
      <c r="G5092" s="9">
        <v>57567.9</v>
      </c>
      <c r="H5092" s="9">
        <v>0</v>
      </c>
      <c r="I5092" s="21"/>
      <c r="J5092" s="17"/>
    </row>
    <row r="5093" spans="1:10" ht="60" customHeight="1" x14ac:dyDescent="0.25">
      <c r="A5093" s="19">
        <v>1105170</v>
      </c>
      <c r="B5093" s="20" t="s">
        <v>16899</v>
      </c>
      <c r="C5093" s="20" t="s">
        <v>12144</v>
      </c>
      <c r="D5093" s="20"/>
      <c r="E5093" s="20"/>
      <c r="F5093" s="20" t="s">
        <v>16993</v>
      </c>
      <c r="G5093" s="9">
        <v>57567.9</v>
      </c>
      <c r="H5093" s="9">
        <v>0</v>
      </c>
      <c r="I5093" s="21"/>
      <c r="J5093" s="17"/>
    </row>
    <row r="5094" spans="1:10" ht="60" customHeight="1" x14ac:dyDescent="0.25">
      <c r="A5094" s="19">
        <v>1105171</v>
      </c>
      <c r="B5094" s="20" t="s">
        <v>16900</v>
      </c>
      <c r="C5094" s="20" t="s">
        <v>12144</v>
      </c>
      <c r="D5094" s="20"/>
      <c r="E5094" s="20"/>
      <c r="F5094" s="20" t="s">
        <v>16993</v>
      </c>
      <c r="G5094" s="9">
        <v>57567.9</v>
      </c>
      <c r="H5094" s="9">
        <v>0</v>
      </c>
      <c r="I5094" s="21"/>
      <c r="J5094" s="17"/>
    </row>
    <row r="5095" spans="1:10" ht="60" customHeight="1" x14ac:dyDescent="0.25">
      <c r="A5095" s="19">
        <v>1105172</v>
      </c>
      <c r="B5095" s="20" t="s">
        <v>16901</v>
      </c>
      <c r="C5095" s="20" t="s">
        <v>12144</v>
      </c>
      <c r="D5095" s="20"/>
      <c r="E5095" s="20"/>
      <c r="F5095" s="20" t="s">
        <v>16993</v>
      </c>
      <c r="G5095" s="9">
        <v>57567.9</v>
      </c>
      <c r="H5095" s="9">
        <v>0</v>
      </c>
      <c r="I5095" s="21"/>
      <c r="J5095" s="17"/>
    </row>
    <row r="5096" spans="1:10" ht="60" customHeight="1" x14ac:dyDescent="0.25">
      <c r="A5096" s="19">
        <v>1105173</v>
      </c>
      <c r="B5096" s="20" t="s">
        <v>16902</v>
      </c>
      <c r="C5096" s="20" t="s">
        <v>12144</v>
      </c>
      <c r="D5096" s="20"/>
      <c r="E5096" s="20"/>
      <c r="F5096" s="20" t="s">
        <v>16993</v>
      </c>
      <c r="G5096" s="9">
        <v>57567.9</v>
      </c>
      <c r="H5096" s="9">
        <v>0</v>
      </c>
      <c r="I5096" s="21"/>
      <c r="J5096" s="17"/>
    </row>
    <row r="5097" spans="1:10" ht="60" customHeight="1" x14ac:dyDescent="0.25">
      <c r="A5097" s="19">
        <v>1105174</v>
      </c>
      <c r="B5097" s="20" t="s">
        <v>16903</v>
      </c>
      <c r="C5097" s="20" t="s">
        <v>12144</v>
      </c>
      <c r="D5097" s="20"/>
      <c r="E5097" s="20"/>
      <c r="F5097" s="20" t="s">
        <v>16993</v>
      </c>
      <c r="G5097" s="9">
        <v>57567.9</v>
      </c>
      <c r="H5097" s="9">
        <v>0</v>
      </c>
      <c r="I5097" s="21"/>
      <c r="J5097" s="17"/>
    </row>
    <row r="5098" spans="1:10" ht="60" customHeight="1" x14ac:dyDescent="0.25">
      <c r="A5098" s="19">
        <v>1105175</v>
      </c>
      <c r="B5098" s="20" t="s">
        <v>10936</v>
      </c>
      <c r="C5098" s="20" t="s">
        <v>16904</v>
      </c>
      <c r="D5098" s="20"/>
      <c r="E5098" s="20"/>
      <c r="F5098" s="20" t="s">
        <v>16993</v>
      </c>
      <c r="G5098" s="9">
        <v>12990.8</v>
      </c>
      <c r="H5098" s="9">
        <v>0</v>
      </c>
      <c r="I5098" s="21"/>
      <c r="J5098" s="17"/>
    </row>
    <row r="5099" spans="1:10" ht="60" customHeight="1" x14ac:dyDescent="0.25">
      <c r="A5099" s="19">
        <v>1105176</v>
      </c>
      <c r="B5099" s="20" t="s">
        <v>16905</v>
      </c>
      <c r="C5099" s="20" t="s">
        <v>12144</v>
      </c>
      <c r="D5099" s="20"/>
      <c r="E5099" s="20"/>
      <c r="F5099" s="20" t="s">
        <v>16993</v>
      </c>
      <c r="G5099" s="9">
        <v>57567.9</v>
      </c>
      <c r="H5099" s="9">
        <v>0</v>
      </c>
      <c r="I5099" s="21"/>
      <c r="J5099" s="17"/>
    </row>
    <row r="5100" spans="1:10" ht="60" customHeight="1" x14ac:dyDescent="0.25">
      <c r="A5100" s="19">
        <v>813966</v>
      </c>
      <c r="B5100" s="20" t="s">
        <v>16906</v>
      </c>
      <c r="C5100" s="20" t="s">
        <v>16907</v>
      </c>
      <c r="D5100" s="20"/>
      <c r="E5100" s="20"/>
      <c r="F5100" s="20" t="s">
        <v>16993</v>
      </c>
      <c r="G5100" s="9">
        <v>5500</v>
      </c>
      <c r="H5100" s="9">
        <v>0</v>
      </c>
      <c r="I5100" s="21"/>
      <c r="J5100" s="17"/>
    </row>
    <row r="5101" spans="1:10" ht="60" customHeight="1" x14ac:dyDescent="0.25">
      <c r="A5101" s="19">
        <v>813972</v>
      </c>
      <c r="B5101" s="20" t="s">
        <v>16908</v>
      </c>
      <c r="C5101" s="20" t="s">
        <v>16907</v>
      </c>
      <c r="D5101" s="20"/>
      <c r="E5101" s="20"/>
      <c r="F5101" s="20" t="s">
        <v>16993</v>
      </c>
      <c r="G5101" s="9">
        <v>5500</v>
      </c>
      <c r="H5101" s="9">
        <v>0</v>
      </c>
      <c r="I5101" s="21"/>
      <c r="J5101" s="17"/>
    </row>
    <row r="5102" spans="1:10" ht="60" customHeight="1" x14ac:dyDescent="0.25">
      <c r="A5102" s="19">
        <v>813973</v>
      </c>
      <c r="B5102" s="20" t="s">
        <v>16909</v>
      </c>
      <c r="C5102" s="20" t="s">
        <v>16907</v>
      </c>
      <c r="D5102" s="20"/>
      <c r="E5102" s="20"/>
      <c r="F5102" s="20" t="s">
        <v>16993</v>
      </c>
      <c r="G5102" s="9">
        <v>5500</v>
      </c>
      <c r="H5102" s="9">
        <v>0</v>
      </c>
      <c r="I5102" s="21"/>
      <c r="J5102" s="17"/>
    </row>
    <row r="5103" spans="1:10" ht="60" customHeight="1" x14ac:dyDescent="0.25">
      <c r="A5103" s="19">
        <v>813975</v>
      </c>
      <c r="B5103" s="20" t="s">
        <v>16910</v>
      </c>
      <c r="C5103" s="20" t="s">
        <v>16907</v>
      </c>
      <c r="D5103" s="20"/>
      <c r="E5103" s="20"/>
      <c r="F5103" s="20" t="s">
        <v>16993</v>
      </c>
      <c r="G5103" s="9">
        <v>5500</v>
      </c>
      <c r="H5103" s="9">
        <v>0</v>
      </c>
      <c r="I5103" s="21"/>
      <c r="J5103" s="17"/>
    </row>
    <row r="5104" spans="1:10" ht="60" customHeight="1" x14ac:dyDescent="0.25">
      <c r="A5104" s="19">
        <v>813976</v>
      </c>
      <c r="B5104" s="20" t="s">
        <v>16911</v>
      </c>
      <c r="C5104" s="20" t="s">
        <v>16912</v>
      </c>
      <c r="D5104" s="20"/>
      <c r="E5104" s="20"/>
      <c r="F5104" s="20" t="s">
        <v>16993</v>
      </c>
      <c r="G5104" s="9">
        <v>9000</v>
      </c>
      <c r="H5104" s="9">
        <v>0</v>
      </c>
      <c r="I5104" s="21"/>
      <c r="J5104" s="17"/>
    </row>
    <row r="5105" spans="1:10" ht="60" customHeight="1" x14ac:dyDescent="0.25">
      <c r="A5105" s="19">
        <v>813978</v>
      </c>
      <c r="B5105" s="20" t="s">
        <v>16913</v>
      </c>
      <c r="C5105" s="20" t="s">
        <v>16912</v>
      </c>
      <c r="D5105" s="20"/>
      <c r="E5105" s="20"/>
      <c r="F5105" s="20" t="s">
        <v>16993</v>
      </c>
      <c r="G5105" s="9">
        <v>9000</v>
      </c>
      <c r="H5105" s="9">
        <v>0</v>
      </c>
      <c r="I5105" s="21"/>
      <c r="J5105" s="17"/>
    </row>
    <row r="5106" spans="1:10" ht="60" customHeight="1" x14ac:dyDescent="0.25">
      <c r="A5106" s="19">
        <v>1003247</v>
      </c>
      <c r="B5106" s="20" t="s">
        <v>16914</v>
      </c>
      <c r="C5106" s="20" t="s">
        <v>16915</v>
      </c>
      <c r="D5106" s="20"/>
      <c r="E5106" s="20"/>
      <c r="F5106" s="20" t="s">
        <v>16993</v>
      </c>
      <c r="G5106" s="9">
        <v>45000</v>
      </c>
      <c r="H5106" s="9">
        <v>0</v>
      </c>
      <c r="I5106" s="21"/>
      <c r="J5106" s="17"/>
    </row>
    <row r="5107" spans="1:10" ht="60" customHeight="1" x14ac:dyDescent="0.25">
      <c r="A5107" s="19">
        <v>1003249</v>
      </c>
      <c r="B5107" s="20" t="s">
        <v>16916</v>
      </c>
      <c r="C5107" s="20" t="s">
        <v>16917</v>
      </c>
      <c r="D5107" s="20"/>
      <c r="E5107" s="20"/>
      <c r="F5107" s="20" t="s">
        <v>16993</v>
      </c>
      <c r="G5107" s="9">
        <v>47221</v>
      </c>
      <c r="H5107" s="9">
        <v>0</v>
      </c>
      <c r="I5107" s="21"/>
      <c r="J5107" s="17"/>
    </row>
    <row r="5108" spans="1:10" ht="60" customHeight="1" x14ac:dyDescent="0.25">
      <c r="A5108" s="19">
        <v>1003250</v>
      </c>
      <c r="B5108" s="20" t="s">
        <v>16918</v>
      </c>
      <c r="C5108" s="20" t="s">
        <v>16915</v>
      </c>
      <c r="D5108" s="20"/>
      <c r="E5108" s="20"/>
      <c r="F5108" s="20" t="s">
        <v>16993</v>
      </c>
      <c r="G5108" s="9">
        <v>45000</v>
      </c>
      <c r="H5108" s="9">
        <v>0</v>
      </c>
      <c r="I5108" s="21"/>
      <c r="J5108" s="17"/>
    </row>
    <row r="5109" spans="1:10" ht="60" customHeight="1" x14ac:dyDescent="0.25">
      <c r="A5109" s="19">
        <v>1003253</v>
      </c>
      <c r="B5109" s="20" t="s">
        <v>16919</v>
      </c>
      <c r="C5109" s="20" t="s">
        <v>16917</v>
      </c>
      <c r="D5109" s="20"/>
      <c r="E5109" s="20"/>
      <c r="F5109" s="20" t="s">
        <v>16993</v>
      </c>
      <c r="G5109" s="9">
        <v>47221</v>
      </c>
      <c r="H5109" s="9">
        <v>0</v>
      </c>
      <c r="I5109" s="21"/>
      <c r="J5109" s="17"/>
    </row>
    <row r="5110" spans="1:10" ht="60" customHeight="1" x14ac:dyDescent="0.25">
      <c r="A5110" s="19">
        <v>1003254</v>
      </c>
      <c r="B5110" s="20" t="s">
        <v>16920</v>
      </c>
      <c r="C5110" s="20" t="s">
        <v>16917</v>
      </c>
      <c r="D5110" s="20"/>
      <c r="E5110" s="20"/>
      <c r="F5110" s="20" t="s">
        <v>16993</v>
      </c>
      <c r="G5110" s="9">
        <v>47221</v>
      </c>
      <c r="H5110" s="9">
        <v>0</v>
      </c>
      <c r="I5110" s="21"/>
      <c r="J5110" s="17"/>
    </row>
    <row r="5111" spans="1:10" ht="60" customHeight="1" x14ac:dyDescent="0.25">
      <c r="A5111" s="19">
        <v>1003255</v>
      </c>
      <c r="B5111" s="20" t="s">
        <v>16921</v>
      </c>
      <c r="C5111" s="20" t="s">
        <v>16922</v>
      </c>
      <c r="D5111" s="20"/>
      <c r="E5111" s="20"/>
      <c r="F5111" s="20" t="s">
        <v>16993</v>
      </c>
      <c r="G5111" s="9">
        <v>40500</v>
      </c>
      <c r="H5111" s="9">
        <v>0</v>
      </c>
      <c r="I5111" s="21"/>
      <c r="J5111" s="17"/>
    </row>
    <row r="5112" spans="1:10" ht="60" customHeight="1" x14ac:dyDescent="0.25">
      <c r="A5112" s="19">
        <v>1003256</v>
      </c>
      <c r="B5112" s="20" t="s">
        <v>16923</v>
      </c>
      <c r="C5112" s="20" t="s">
        <v>16915</v>
      </c>
      <c r="D5112" s="20"/>
      <c r="E5112" s="20"/>
      <c r="F5112" s="20" t="s">
        <v>16993</v>
      </c>
      <c r="G5112" s="9">
        <v>43000</v>
      </c>
      <c r="H5112" s="9">
        <v>0</v>
      </c>
      <c r="I5112" s="21"/>
      <c r="J5112" s="17"/>
    </row>
    <row r="5113" spans="1:10" ht="60" customHeight="1" x14ac:dyDescent="0.25">
      <c r="A5113" s="19">
        <v>1003262</v>
      </c>
      <c r="B5113" s="20" t="s">
        <v>16924</v>
      </c>
      <c r="C5113" s="20" t="s">
        <v>16925</v>
      </c>
      <c r="D5113" s="20"/>
      <c r="E5113" s="20"/>
      <c r="F5113" s="20" t="s">
        <v>16993</v>
      </c>
      <c r="G5113" s="9">
        <v>32215</v>
      </c>
      <c r="H5113" s="9">
        <v>0</v>
      </c>
      <c r="I5113" s="21"/>
      <c r="J5113" s="17"/>
    </row>
    <row r="5114" spans="1:10" ht="60" customHeight="1" x14ac:dyDescent="0.25">
      <c r="A5114" s="19">
        <v>1003263</v>
      </c>
      <c r="B5114" s="20" t="s">
        <v>16926</v>
      </c>
      <c r="C5114" s="20" t="s">
        <v>16925</v>
      </c>
      <c r="D5114" s="20"/>
      <c r="E5114" s="20"/>
      <c r="F5114" s="20" t="s">
        <v>16993</v>
      </c>
      <c r="G5114" s="9">
        <v>32215</v>
      </c>
      <c r="H5114" s="9">
        <v>0</v>
      </c>
      <c r="I5114" s="21"/>
      <c r="J5114" s="17"/>
    </row>
    <row r="5115" spans="1:10" ht="60" customHeight="1" x14ac:dyDescent="0.25">
      <c r="A5115" s="19">
        <v>906751</v>
      </c>
      <c r="B5115" s="20" t="s">
        <v>11620</v>
      </c>
      <c r="C5115" s="20" t="s">
        <v>16927</v>
      </c>
      <c r="D5115" s="20"/>
      <c r="E5115" s="20"/>
      <c r="F5115" s="20" t="s">
        <v>16993</v>
      </c>
      <c r="G5115" s="9">
        <v>48000</v>
      </c>
      <c r="H5115" s="9">
        <v>0</v>
      </c>
      <c r="I5115" s="21"/>
      <c r="J5115" s="17"/>
    </row>
    <row r="5116" spans="1:10" ht="60" customHeight="1" x14ac:dyDescent="0.25">
      <c r="A5116" s="19">
        <v>1028440</v>
      </c>
      <c r="B5116" s="20" t="s">
        <v>16928</v>
      </c>
      <c r="C5116" s="20" t="s">
        <v>13090</v>
      </c>
      <c r="D5116" s="20"/>
      <c r="E5116" s="20"/>
      <c r="F5116" s="20" t="s">
        <v>16993</v>
      </c>
      <c r="G5116" s="9">
        <v>32260</v>
      </c>
      <c r="H5116" s="9">
        <v>0</v>
      </c>
      <c r="I5116" s="21"/>
      <c r="J5116" s="17"/>
    </row>
    <row r="5117" spans="1:10" ht="60" customHeight="1" x14ac:dyDescent="0.25">
      <c r="A5117" s="19">
        <v>1028441</v>
      </c>
      <c r="B5117" s="20" t="s">
        <v>16929</v>
      </c>
      <c r="C5117" s="20" t="s">
        <v>16917</v>
      </c>
      <c r="D5117" s="20"/>
      <c r="E5117" s="20"/>
      <c r="F5117" s="20" t="s">
        <v>16993</v>
      </c>
      <c r="G5117" s="9">
        <v>41550</v>
      </c>
      <c r="H5117" s="9">
        <v>0</v>
      </c>
      <c r="I5117" s="21"/>
      <c r="J5117" s="17"/>
    </row>
    <row r="5118" spans="1:10" ht="60" customHeight="1" x14ac:dyDescent="0.25">
      <c r="A5118" s="19">
        <v>1028446</v>
      </c>
      <c r="B5118" s="20" t="s">
        <v>16930</v>
      </c>
      <c r="C5118" s="20" t="s">
        <v>16931</v>
      </c>
      <c r="D5118" s="20"/>
      <c r="E5118" s="20"/>
      <c r="F5118" s="20" t="s">
        <v>16993</v>
      </c>
      <c r="G5118" s="9">
        <v>300000</v>
      </c>
      <c r="H5118" s="9">
        <v>14285.6</v>
      </c>
      <c r="I5118" s="21"/>
      <c r="J5118" s="17"/>
    </row>
    <row r="5119" spans="1:10" ht="60" customHeight="1" x14ac:dyDescent="0.25">
      <c r="A5119" s="19">
        <v>1028449</v>
      </c>
      <c r="B5119" s="20" t="s">
        <v>16932</v>
      </c>
      <c r="C5119" s="20" t="s">
        <v>16817</v>
      </c>
      <c r="D5119" s="20"/>
      <c r="E5119" s="20"/>
      <c r="F5119" s="20" t="s">
        <v>16993</v>
      </c>
      <c r="G5119" s="9">
        <v>70280</v>
      </c>
      <c r="H5119" s="9">
        <v>10039.76</v>
      </c>
      <c r="I5119" s="21"/>
      <c r="J5119" s="17"/>
    </row>
    <row r="5120" spans="1:10" ht="60" customHeight="1" x14ac:dyDescent="0.25">
      <c r="A5120" s="19">
        <v>1028455</v>
      </c>
      <c r="B5120" s="20" t="s">
        <v>16933</v>
      </c>
      <c r="C5120" s="20" t="s">
        <v>13090</v>
      </c>
      <c r="D5120" s="20"/>
      <c r="E5120" s="20"/>
      <c r="F5120" s="20" t="s">
        <v>16993</v>
      </c>
      <c r="G5120" s="9">
        <v>28200</v>
      </c>
      <c r="H5120" s="9">
        <v>0</v>
      </c>
      <c r="I5120" s="21"/>
      <c r="J5120" s="17"/>
    </row>
    <row r="5121" spans="1:10" ht="60" customHeight="1" x14ac:dyDescent="0.25">
      <c r="A5121" s="19">
        <v>926906</v>
      </c>
      <c r="B5121" s="20" t="s">
        <v>16934</v>
      </c>
      <c r="C5121" s="20" t="s">
        <v>16612</v>
      </c>
      <c r="D5121" s="20"/>
      <c r="E5121" s="20"/>
      <c r="F5121" s="20" t="s">
        <v>16993</v>
      </c>
      <c r="G5121" s="9">
        <v>23736.54</v>
      </c>
      <c r="H5121" s="9">
        <v>0</v>
      </c>
      <c r="I5121" s="21"/>
      <c r="J5121" s="17"/>
    </row>
    <row r="5122" spans="1:10" ht="60" customHeight="1" x14ac:dyDescent="0.25">
      <c r="A5122" s="19">
        <v>926907</v>
      </c>
      <c r="B5122" s="20" t="s">
        <v>16935</v>
      </c>
      <c r="C5122" s="20" t="s">
        <v>13194</v>
      </c>
      <c r="D5122" s="20"/>
      <c r="E5122" s="20"/>
      <c r="F5122" s="20" t="s">
        <v>16993</v>
      </c>
      <c r="G5122" s="9">
        <v>30300</v>
      </c>
      <c r="H5122" s="9">
        <v>0</v>
      </c>
      <c r="I5122" s="21"/>
      <c r="J5122" s="17"/>
    </row>
    <row r="5123" spans="1:10" ht="60" customHeight="1" x14ac:dyDescent="0.25">
      <c r="A5123" s="19">
        <v>926911</v>
      </c>
      <c r="B5123" s="20" t="s">
        <v>16936</v>
      </c>
      <c r="C5123" s="20" t="s">
        <v>16937</v>
      </c>
      <c r="D5123" s="20"/>
      <c r="E5123" s="20"/>
      <c r="F5123" s="20" t="s">
        <v>16993</v>
      </c>
      <c r="G5123" s="9">
        <v>97124</v>
      </c>
      <c r="H5123" s="9">
        <v>0</v>
      </c>
      <c r="I5123" s="21"/>
      <c r="J5123" s="17"/>
    </row>
    <row r="5124" spans="1:10" ht="60" customHeight="1" x14ac:dyDescent="0.25">
      <c r="A5124" s="19">
        <v>926917</v>
      </c>
      <c r="B5124" s="20" t="s">
        <v>16938</v>
      </c>
      <c r="C5124" s="20" t="s">
        <v>13148</v>
      </c>
      <c r="D5124" s="20"/>
      <c r="E5124" s="20"/>
      <c r="F5124" s="20" t="s">
        <v>16993</v>
      </c>
      <c r="G5124" s="9">
        <v>49900</v>
      </c>
      <c r="H5124" s="9">
        <v>0</v>
      </c>
      <c r="I5124" s="21"/>
      <c r="J5124" s="17"/>
    </row>
    <row r="5125" spans="1:10" ht="60" customHeight="1" x14ac:dyDescent="0.25">
      <c r="A5125" s="19">
        <v>926919</v>
      </c>
      <c r="B5125" s="20" t="s">
        <v>16939</v>
      </c>
      <c r="C5125" s="20" t="s">
        <v>16940</v>
      </c>
      <c r="D5125" s="20"/>
      <c r="E5125" s="20"/>
      <c r="F5125" s="20" t="s">
        <v>16993</v>
      </c>
      <c r="G5125" s="9">
        <v>12160</v>
      </c>
      <c r="H5125" s="9">
        <v>0</v>
      </c>
      <c r="I5125" s="21"/>
      <c r="J5125" s="17"/>
    </row>
    <row r="5126" spans="1:10" ht="60" customHeight="1" x14ac:dyDescent="0.25">
      <c r="A5126" s="19">
        <v>926921</v>
      </c>
      <c r="B5126" s="20" t="s">
        <v>16941</v>
      </c>
      <c r="C5126" s="20" t="s">
        <v>16942</v>
      </c>
      <c r="D5126" s="20"/>
      <c r="E5126" s="20"/>
      <c r="F5126" s="20" t="s">
        <v>16993</v>
      </c>
      <c r="G5126" s="9">
        <v>98490</v>
      </c>
      <c r="H5126" s="9">
        <v>0</v>
      </c>
      <c r="I5126" s="21"/>
      <c r="J5126" s="17"/>
    </row>
    <row r="5127" spans="1:10" ht="60" customHeight="1" x14ac:dyDescent="0.25">
      <c r="A5127" s="19">
        <v>926936</v>
      </c>
      <c r="B5127" s="20" t="s">
        <v>16943</v>
      </c>
      <c r="C5127" s="20" t="s">
        <v>16944</v>
      </c>
      <c r="D5127" s="20"/>
      <c r="E5127" s="20"/>
      <c r="F5127" s="20" t="s">
        <v>16993</v>
      </c>
      <c r="G5127" s="9">
        <v>42635</v>
      </c>
      <c r="H5127" s="9">
        <v>0</v>
      </c>
      <c r="I5127" s="21"/>
      <c r="J5127" s="17"/>
    </row>
    <row r="5128" spans="1:10" ht="60" customHeight="1" x14ac:dyDescent="0.25">
      <c r="A5128" s="19">
        <v>926938</v>
      </c>
      <c r="B5128" s="20" t="s">
        <v>16945</v>
      </c>
      <c r="C5128" s="20" t="s">
        <v>16944</v>
      </c>
      <c r="D5128" s="20"/>
      <c r="E5128" s="20"/>
      <c r="F5128" s="20" t="s">
        <v>16993</v>
      </c>
      <c r="G5128" s="9">
        <v>42635</v>
      </c>
      <c r="H5128" s="9">
        <v>0</v>
      </c>
      <c r="I5128" s="21"/>
      <c r="J5128" s="17"/>
    </row>
    <row r="5129" spans="1:10" ht="60" customHeight="1" x14ac:dyDescent="0.25">
      <c r="A5129" s="19">
        <v>969140</v>
      </c>
      <c r="B5129" s="20" t="s">
        <v>16946</v>
      </c>
      <c r="C5129" s="20" t="s">
        <v>16947</v>
      </c>
      <c r="D5129" s="20"/>
      <c r="E5129" s="20"/>
      <c r="F5129" s="20" t="s">
        <v>16993</v>
      </c>
      <c r="G5129" s="9">
        <v>48758</v>
      </c>
      <c r="H5129" s="9">
        <v>0</v>
      </c>
      <c r="I5129" s="21"/>
      <c r="J5129" s="17"/>
    </row>
    <row r="5130" spans="1:10" ht="60" customHeight="1" x14ac:dyDescent="0.25">
      <c r="A5130" s="19">
        <v>969141</v>
      </c>
      <c r="B5130" s="20" t="s">
        <v>16948</v>
      </c>
      <c r="C5130" s="20" t="s">
        <v>16947</v>
      </c>
      <c r="D5130" s="20"/>
      <c r="E5130" s="20"/>
      <c r="F5130" s="20" t="s">
        <v>16993</v>
      </c>
      <c r="G5130" s="9">
        <v>48758</v>
      </c>
      <c r="H5130" s="9">
        <v>0</v>
      </c>
      <c r="I5130" s="21"/>
      <c r="J5130" s="17"/>
    </row>
    <row r="5131" spans="1:10" ht="60" customHeight="1" x14ac:dyDescent="0.25">
      <c r="A5131" s="19">
        <v>969142</v>
      </c>
      <c r="B5131" s="20" t="s">
        <v>16949</v>
      </c>
      <c r="C5131" s="20" t="s">
        <v>16947</v>
      </c>
      <c r="D5131" s="20"/>
      <c r="E5131" s="20"/>
      <c r="F5131" s="20" t="s">
        <v>16993</v>
      </c>
      <c r="G5131" s="9">
        <v>48758</v>
      </c>
      <c r="H5131" s="9">
        <v>0</v>
      </c>
      <c r="I5131" s="21"/>
      <c r="J5131" s="17"/>
    </row>
    <row r="5132" spans="1:10" ht="60" customHeight="1" x14ac:dyDescent="0.25">
      <c r="A5132" s="19">
        <v>969143</v>
      </c>
      <c r="B5132" s="20" t="s">
        <v>16950</v>
      </c>
      <c r="C5132" s="20" t="s">
        <v>16947</v>
      </c>
      <c r="D5132" s="20"/>
      <c r="E5132" s="20"/>
      <c r="F5132" s="20" t="s">
        <v>16993</v>
      </c>
      <c r="G5132" s="9">
        <v>48758</v>
      </c>
      <c r="H5132" s="9">
        <v>0</v>
      </c>
      <c r="I5132" s="21"/>
      <c r="J5132" s="17"/>
    </row>
    <row r="5133" spans="1:10" ht="60" customHeight="1" x14ac:dyDescent="0.25">
      <c r="A5133" s="19">
        <v>969144</v>
      </c>
      <c r="B5133" s="20" t="s">
        <v>16951</v>
      </c>
      <c r="C5133" s="20" t="s">
        <v>16947</v>
      </c>
      <c r="D5133" s="20"/>
      <c r="E5133" s="20"/>
      <c r="F5133" s="20" t="s">
        <v>16993</v>
      </c>
      <c r="G5133" s="9">
        <v>48758</v>
      </c>
      <c r="H5133" s="9">
        <v>0</v>
      </c>
      <c r="I5133" s="21"/>
      <c r="J5133" s="17"/>
    </row>
    <row r="5134" spans="1:10" ht="60" customHeight="1" x14ac:dyDescent="0.25">
      <c r="A5134" s="19">
        <v>969158</v>
      </c>
      <c r="B5134" s="20" t="s">
        <v>16952</v>
      </c>
      <c r="C5134" s="20" t="s">
        <v>16947</v>
      </c>
      <c r="D5134" s="20"/>
      <c r="E5134" s="20"/>
      <c r="F5134" s="20" t="s">
        <v>16993</v>
      </c>
      <c r="G5134" s="9">
        <v>48758</v>
      </c>
      <c r="H5134" s="9">
        <v>0</v>
      </c>
      <c r="I5134" s="21"/>
      <c r="J5134" s="17"/>
    </row>
    <row r="5135" spans="1:10" ht="60" customHeight="1" x14ac:dyDescent="0.25">
      <c r="A5135" s="19">
        <v>969166</v>
      </c>
      <c r="B5135" s="20" t="s">
        <v>16953</v>
      </c>
      <c r="C5135" s="20" t="s">
        <v>12647</v>
      </c>
      <c r="D5135" s="20"/>
      <c r="E5135" s="20"/>
      <c r="F5135" s="20" t="s">
        <v>16993</v>
      </c>
      <c r="G5135" s="9">
        <v>72380</v>
      </c>
      <c r="H5135" s="9">
        <v>0</v>
      </c>
      <c r="I5135" s="21"/>
      <c r="J5135" s="17"/>
    </row>
    <row r="5136" spans="1:10" ht="60" customHeight="1" x14ac:dyDescent="0.25">
      <c r="A5136" s="19">
        <v>969168</v>
      </c>
      <c r="B5136" s="20" t="s">
        <v>16954</v>
      </c>
      <c r="C5136" s="20" t="s">
        <v>16955</v>
      </c>
      <c r="D5136" s="20"/>
      <c r="E5136" s="20"/>
      <c r="F5136" s="20" t="s">
        <v>16993</v>
      </c>
      <c r="G5136" s="9">
        <v>41381.019999999997</v>
      </c>
      <c r="H5136" s="9">
        <v>0</v>
      </c>
      <c r="I5136" s="21"/>
      <c r="J5136" s="17"/>
    </row>
    <row r="5137" spans="1:10" ht="60" customHeight="1" x14ac:dyDescent="0.25">
      <c r="A5137" s="19">
        <v>969170</v>
      </c>
      <c r="B5137" s="20" t="s">
        <v>16956</v>
      </c>
      <c r="C5137" s="20" t="s">
        <v>16947</v>
      </c>
      <c r="D5137" s="20"/>
      <c r="E5137" s="20"/>
      <c r="F5137" s="20" t="s">
        <v>16993</v>
      </c>
      <c r="G5137" s="9">
        <v>48758</v>
      </c>
      <c r="H5137" s="9">
        <v>0</v>
      </c>
      <c r="I5137" s="21"/>
      <c r="J5137" s="17"/>
    </row>
    <row r="5138" spans="1:10" ht="30" customHeight="1" x14ac:dyDescent="0.25">
      <c r="A5138" s="160" t="s">
        <v>336</v>
      </c>
      <c r="B5138" s="161"/>
      <c r="C5138" s="161"/>
      <c r="D5138" s="161"/>
      <c r="E5138" s="161"/>
      <c r="F5138" s="162"/>
      <c r="G5138" s="33">
        <f>SUM(G121:G5137)</f>
        <v>299728176.37999904</v>
      </c>
      <c r="H5138" s="33">
        <f>SUM(H121:H5137)</f>
        <v>43512245.220000006</v>
      </c>
      <c r="I5138" s="12"/>
      <c r="J5138" s="48"/>
    </row>
    <row r="5139" spans="1:10" ht="30" customHeight="1" x14ac:dyDescent="0.25">
      <c r="A5139" s="181" t="s">
        <v>330</v>
      </c>
      <c r="B5139" s="182"/>
      <c r="C5139" s="182"/>
      <c r="D5139" s="182"/>
      <c r="E5139" s="182"/>
      <c r="F5139" s="182"/>
      <c r="G5139" s="182"/>
      <c r="H5139" s="182"/>
      <c r="I5139" s="182"/>
      <c r="J5139" s="183"/>
    </row>
    <row r="5140" spans="1:10" ht="60" customHeight="1" x14ac:dyDescent="0.25">
      <c r="A5140" s="19">
        <v>850469</v>
      </c>
      <c r="B5140" s="20" t="s">
        <v>16957</v>
      </c>
      <c r="C5140" s="20" t="s">
        <v>16958</v>
      </c>
      <c r="D5140" s="20"/>
      <c r="E5140" s="20"/>
      <c r="F5140" s="20" t="s">
        <v>16980</v>
      </c>
      <c r="G5140" s="9">
        <v>648500</v>
      </c>
      <c r="H5140" s="9">
        <v>259400.48</v>
      </c>
      <c r="I5140" s="21"/>
      <c r="J5140" s="17"/>
    </row>
    <row r="5141" spans="1:10" ht="60" customHeight="1" x14ac:dyDescent="0.25">
      <c r="A5141" s="19">
        <v>1141460</v>
      </c>
      <c r="B5141" s="20" t="s">
        <v>16959</v>
      </c>
      <c r="C5141" s="20" t="s">
        <v>16960</v>
      </c>
      <c r="D5141" s="20"/>
      <c r="E5141" s="20"/>
      <c r="F5141" s="20" t="s">
        <v>16981</v>
      </c>
      <c r="G5141" s="9">
        <v>2817281</v>
      </c>
      <c r="H5141" s="9">
        <v>2783741.94</v>
      </c>
      <c r="I5141" s="21"/>
      <c r="J5141" s="17"/>
    </row>
    <row r="5142" spans="1:10" ht="60" customHeight="1" x14ac:dyDescent="0.25">
      <c r="A5142" s="19">
        <v>815415</v>
      </c>
      <c r="B5142" s="20" t="s">
        <v>16961</v>
      </c>
      <c r="C5142" s="20" t="s">
        <v>16962</v>
      </c>
      <c r="D5142" s="20"/>
      <c r="E5142" s="20"/>
      <c r="F5142" s="20" t="s">
        <v>16981</v>
      </c>
      <c r="G5142" s="9">
        <v>570104</v>
      </c>
      <c r="H5142" s="9">
        <v>0</v>
      </c>
      <c r="I5142" s="21"/>
      <c r="J5142" s="17"/>
    </row>
    <row r="5143" spans="1:10" ht="60" customHeight="1" x14ac:dyDescent="0.25">
      <c r="A5143" s="19">
        <v>718039</v>
      </c>
      <c r="B5143" s="20" t="s">
        <v>16963</v>
      </c>
      <c r="C5143" s="20" t="s">
        <v>16964</v>
      </c>
      <c r="D5143" s="20"/>
      <c r="E5143" s="20"/>
      <c r="F5143" s="20" t="s">
        <v>16981</v>
      </c>
      <c r="G5143" s="9">
        <v>65681.100000000006</v>
      </c>
      <c r="H5143" s="9">
        <v>0</v>
      </c>
      <c r="I5143" s="21"/>
      <c r="J5143" s="17"/>
    </row>
    <row r="5144" spans="1:10" ht="60" customHeight="1" x14ac:dyDescent="0.25">
      <c r="A5144" s="19">
        <v>927856</v>
      </c>
      <c r="B5144" s="20" t="s">
        <v>16965</v>
      </c>
      <c r="C5144" s="20" t="s">
        <v>16966</v>
      </c>
      <c r="D5144" s="20"/>
      <c r="E5144" s="20"/>
      <c r="F5144" s="20" t="s">
        <v>16981</v>
      </c>
      <c r="G5144" s="9">
        <v>1566000</v>
      </c>
      <c r="H5144" s="9">
        <v>0</v>
      </c>
      <c r="I5144" s="21"/>
      <c r="J5144" s="17"/>
    </row>
    <row r="5145" spans="1:10" ht="60" customHeight="1" x14ac:dyDescent="0.25">
      <c r="A5145" s="19">
        <v>755527</v>
      </c>
      <c r="B5145" s="20" t="s">
        <v>16967</v>
      </c>
      <c r="C5145" s="20" t="s">
        <v>16968</v>
      </c>
      <c r="D5145" s="20"/>
      <c r="E5145" s="20"/>
      <c r="F5145" s="20" t="s">
        <v>16983</v>
      </c>
      <c r="G5145" s="9">
        <v>147925.59</v>
      </c>
      <c r="H5145" s="9">
        <v>0</v>
      </c>
      <c r="I5145" s="21"/>
      <c r="J5145" s="17"/>
    </row>
    <row r="5146" spans="1:10" ht="60" customHeight="1" x14ac:dyDescent="0.25">
      <c r="A5146" s="19">
        <v>755529</v>
      </c>
      <c r="B5146" s="20" t="s">
        <v>16969</v>
      </c>
      <c r="C5146" s="20" t="s">
        <v>16970</v>
      </c>
      <c r="D5146" s="20"/>
      <c r="E5146" s="20"/>
      <c r="F5146" s="20" t="s">
        <v>16983</v>
      </c>
      <c r="G5146" s="9">
        <v>114091.5</v>
      </c>
      <c r="H5146" s="9">
        <v>0</v>
      </c>
      <c r="I5146" s="21"/>
      <c r="J5146" s="17"/>
    </row>
    <row r="5147" spans="1:10" ht="60" customHeight="1" x14ac:dyDescent="0.25">
      <c r="A5147" s="19">
        <v>755531</v>
      </c>
      <c r="B5147" s="20" t="s">
        <v>16971</v>
      </c>
      <c r="C5147" s="20" t="s">
        <v>16972</v>
      </c>
      <c r="D5147" s="20"/>
      <c r="E5147" s="20"/>
      <c r="F5147" s="20" t="s">
        <v>16983</v>
      </c>
      <c r="G5147" s="9">
        <v>399800</v>
      </c>
      <c r="H5147" s="9">
        <v>0</v>
      </c>
      <c r="I5147" s="21"/>
      <c r="J5147" s="17"/>
    </row>
    <row r="5148" spans="1:10" ht="60" customHeight="1" x14ac:dyDescent="0.25">
      <c r="A5148" s="19">
        <v>1085820</v>
      </c>
      <c r="B5148" s="20" t="s">
        <v>15235</v>
      </c>
      <c r="C5148" s="20" t="s">
        <v>16973</v>
      </c>
      <c r="D5148" s="20"/>
      <c r="E5148" s="20"/>
      <c r="F5148" s="20" t="s">
        <v>16983</v>
      </c>
      <c r="G5148" s="9">
        <v>2676000</v>
      </c>
      <c r="H5148" s="9">
        <v>847400</v>
      </c>
      <c r="I5148" s="21"/>
      <c r="J5148" s="17"/>
    </row>
    <row r="5149" spans="1:10" ht="60" customHeight="1" x14ac:dyDescent="0.25">
      <c r="A5149" s="19">
        <v>922480</v>
      </c>
      <c r="B5149" s="20" t="s">
        <v>16974</v>
      </c>
      <c r="C5149" s="20" t="s">
        <v>16975</v>
      </c>
      <c r="D5149" s="20"/>
      <c r="E5149" s="20"/>
      <c r="F5149" s="20" t="s">
        <v>16976</v>
      </c>
      <c r="G5149" s="9">
        <v>1494000</v>
      </c>
      <c r="H5149" s="9">
        <v>0</v>
      </c>
      <c r="I5149" s="21"/>
      <c r="J5149" s="17"/>
    </row>
    <row r="5150" spans="1:10" ht="30" customHeight="1" x14ac:dyDescent="0.25">
      <c r="A5150" s="177" t="s">
        <v>336</v>
      </c>
      <c r="B5150" s="177"/>
      <c r="C5150" s="177"/>
      <c r="D5150" s="177"/>
      <c r="E5150" s="177"/>
      <c r="F5150" s="177"/>
      <c r="G5150" s="33">
        <f>SUM(G5140:G5149)</f>
        <v>10499383.189999999</v>
      </c>
      <c r="H5150" s="33">
        <f>SUM(H5140:H5149)</f>
        <v>3890542.42</v>
      </c>
      <c r="I5150" s="10"/>
      <c r="J5150" s="47"/>
    </row>
    <row r="5151" spans="1:10" ht="30" customHeight="1" x14ac:dyDescent="0.25">
      <c r="A5151" s="163" t="s">
        <v>352</v>
      </c>
      <c r="B5151" s="163"/>
      <c r="C5151" s="163"/>
      <c r="D5151" s="163"/>
      <c r="E5151" s="163"/>
      <c r="F5151" s="163"/>
      <c r="G5151" s="38">
        <f>SUM(G5150,G5138,G119,G44)</f>
        <v>1679227670.029999</v>
      </c>
      <c r="H5151" s="38">
        <f>SUM(H5150,H5138,H119,H44)</f>
        <v>748616402.92000008</v>
      </c>
      <c r="I5151" s="26"/>
      <c r="J5151" s="25"/>
    </row>
    <row r="5152" spans="1:10" ht="30" customHeight="1" x14ac:dyDescent="0.25">
      <c r="A5152" s="164" t="s">
        <v>353</v>
      </c>
      <c r="B5152" s="164"/>
      <c r="C5152" s="164"/>
      <c r="D5152" s="164"/>
      <c r="E5152" s="164"/>
      <c r="F5152" s="164"/>
      <c r="G5152" s="164"/>
      <c r="H5152" s="164"/>
      <c r="I5152" s="39">
        <f>SUM(I68)</f>
        <v>1367817904.2400002</v>
      </c>
      <c r="J5152" s="46"/>
    </row>
  </sheetData>
  <mergeCells count="12">
    <mergeCell ref="A5151:F5151"/>
    <mergeCell ref="A5152:H5152"/>
    <mergeCell ref="A44:F44"/>
    <mergeCell ref="A45:J45"/>
    <mergeCell ref="A68:H68"/>
    <mergeCell ref="A119:F119"/>
    <mergeCell ref="A5138:F5138"/>
    <mergeCell ref="A2:J2"/>
    <mergeCell ref="A69:J69"/>
    <mergeCell ref="A120:J120"/>
    <mergeCell ref="A5139:J5139"/>
    <mergeCell ref="A5150:F5150"/>
  </mergeCells>
  <pageMargins left="0.7" right="0.7" top="0.75" bottom="0.75" header="0.3" footer="0.3"/>
  <pageSetup paperSize="9" scale="41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657"/>
  <sheetViews>
    <sheetView view="pageBreakPreview" zoomScaleNormal="100" zoomScaleSheetLayoutView="100" workbookViewId="0"/>
  </sheetViews>
  <sheetFormatPr defaultRowHeight="60" customHeight="1" x14ac:dyDescent="0.25"/>
  <cols>
    <col min="1" max="5" width="18.7109375" style="24" customWidth="1"/>
    <col min="6" max="6" width="20.7109375" style="24" customWidth="1"/>
    <col min="7" max="10" width="18.7109375" style="24" customWidth="1"/>
  </cols>
  <sheetData>
    <row r="1" spans="1:10" ht="60" customHeight="1" x14ac:dyDescent="0.25">
      <c r="A1" s="18" t="s">
        <v>8</v>
      </c>
      <c r="B1" s="18" t="s">
        <v>0</v>
      </c>
      <c r="C1" s="18" t="s">
        <v>1</v>
      </c>
      <c r="D1" s="18" t="s">
        <v>2</v>
      </c>
      <c r="E1" s="18" t="s">
        <v>3</v>
      </c>
      <c r="F1" s="18" t="s">
        <v>4</v>
      </c>
      <c r="G1" s="18" t="s">
        <v>5</v>
      </c>
      <c r="H1" s="18" t="s">
        <v>6</v>
      </c>
      <c r="I1" s="18" t="s">
        <v>7</v>
      </c>
      <c r="J1" s="18" t="s">
        <v>335</v>
      </c>
    </row>
    <row r="2" spans="1:10" ht="30" customHeight="1" x14ac:dyDescent="0.25">
      <c r="A2" s="167" t="s">
        <v>9</v>
      </c>
      <c r="B2" s="167"/>
      <c r="C2" s="167"/>
      <c r="D2" s="167"/>
      <c r="E2" s="167"/>
      <c r="F2" s="167"/>
      <c r="G2" s="167"/>
      <c r="H2" s="167"/>
      <c r="I2" s="167"/>
      <c r="J2" s="167"/>
    </row>
    <row r="3" spans="1:10" ht="60" customHeight="1" x14ac:dyDescent="0.25">
      <c r="A3" s="19">
        <v>738581</v>
      </c>
      <c r="B3" s="20" t="s">
        <v>16994</v>
      </c>
      <c r="C3" s="20" t="s">
        <v>16995</v>
      </c>
      <c r="D3" s="20" t="s">
        <v>16996</v>
      </c>
      <c r="E3" s="20"/>
      <c r="F3" s="20" t="s">
        <v>22821</v>
      </c>
      <c r="G3" s="9">
        <v>4403718.6500000004</v>
      </c>
      <c r="H3" s="9">
        <v>742086.95</v>
      </c>
      <c r="I3" s="9">
        <v>0</v>
      </c>
      <c r="J3" s="20"/>
    </row>
    <row r="4" spans="1:10" ht="60" customHeight="1" x14ac:dyDescent="0.25">
      <c r="A4" s="19">
        <v>738582</v>
      </c>
      <c r="B4" s="20" t="s">
        <v>16997</v>
      </c>
      <c r="C4" s="20" t="s">
        <v>16998</v>
      </c>
      <c r="D4" s="20" t="s">
        <v>16999</v>
      </c>
      <c r="E4" s="20" t="s">
        <v>16</v>
      </c>
      <c r="F4" s="20" t="s">
        <v>22821</v>
      </c>
      <c r="G4" s="9">
        <v>12800563.92</v>
      </c>
      <c r="H4" s="9">
        <v>0</v>
      </c>
      <c r="I4" s="9">
        <v>29724174.239999998</v>
      </c>
      <c r="J4" s="20"/>
    </row>
    <row r="5" spans="1:10" ht="60" customHeight="1" x14ac:dyDescent="0.25">
      <c r="A5" s="19">
        <v>738583</v>
      </c>
      <c r="B5" s="20" t="s">
        <v>17000</v>
      </c>
      <c r="C5" s="20" t="s">
        <v>17001</v>
      </c>
      <c r="D5" s="20" t="s">
        <v>17002</v>
      </c>
      <c r="E5" s="20" t="s">
        <v>17003</v>
      </c>
      <c r="F5" s="20" t="s">
        <v>22821</v>
      </c>
      <c r="G5" s="9">
        <v>9271681.4499999993</v>
      </c>
      <c r="H5" s="9">
        <v>0</v>
      </c>
      <c r="I5" s="9">
        <v>23891539.32</v>
      </c>
      <c r="J5" s="20"/>
    </row>
    <row r="6" spans="1:10" ht="60" customHeight="1" x14ac:dyDescent="0.25">
      <c r="A6" s="19">
        <v>701981</v>
      </c>
      <c r="B6" s="20" t="s">
        <v>17004</v>
      </c>
      <c r="C6" s="20" t="s">
        <v>17005</v>
      </c>
      <c r="D6" s="20" t="s">
        <v>17006</v>
      </c>
      <c r="E6" s="20" t="s">
        <v>17007</v>
      </c>
      <c r="F6" s="20" t="s">
        <v>22821</v>
      </c>
      <c r="G6" s="9">
        <v>27763498.260000002</v>
      </c>
      <c r="H6" s="9">
        <v>12948765.060000001</v>
      </c>
      <c r="I6" s="9">
        <v>24525725.899999999</v>
      </c>
      <c r="J6" s="20"/>
    </row>
    <row r="7" spans="1:10" ht="60" customHeight="1" x14ac:dyDescent="0.25">
      <c r="A7" s="19">
        <v>724432</v>
      </c>
      <c r="B7" s="20" t="s">
        <v>17008</v>
      </c>
      <c r="C7" s="20" t="s">
        <v>17009</v>
      </c>
      <c r="D7" s="20" t="s">
        <v>17010</v>
      </c>
      <c r="E7" s="20"/>
      <c r="F7" s="20" t="s">
        <v>22822</v>
      </c>
      <c r="G7" s="9">
        <v>1097242.8700000001</v>
      </c>
      <c r="H7" s="9">
        <v>0</v>
      </c>
      <c r="I7" s="9">
        <v>0</v>
      </c>
      <c r="J7" s="20"/>
    </row>
    <row r="8" spans="1:10" ht="60" customHeight="1" x14ac:dyDescent="0.25">
      <c r="A8" s="19">
        <v>623657</v>
      </c>
      <c r="B8" s="20" t="s">
        <v>17011</v>
      </c>
      <c r="C8" s="20" t="s">
        <v>17012</v>
      </c>
      <c r="D8" s="20" t="s">
        <v>17013</v>
      </c>
      <c r="E8" s="20" t="s">
        <v>17014</v>
      </c>
      <c r="F8" s="20" t="s">
        <v>22822</v>
      </c>
      <c r="G8" s="9">
        <v>11907499.77</v>
      </c>
      <c r="H8" s="9">
        <v>5349743.03</v>
      </c>
      <c r="I8" s="9">
        <v>0</v>
      </c>
      <c r="J8" s="20"/>
    </row>
    <row r="9" spans="1:10" ht="60" customHeight="1" x14ac:dyDescent="0.25">
      <c r="A9" s="19">
        <v>623658</v>
      </c>
      <c r="B9" s="20" t="s">
        <v>17015</v>
      </c>
      <c r="C9" s="20" t="s">
        <v>17016</v>
      </c>
      <c r="D9" s="20" t="s">
        <v>17017</v>
      </c>
      <c r="E9" s="20" t="s">
        <v>17018</v>
      </c>
      <c r="F9" s="20" t="s">
        <v>22822</v>
      </c>
      <c r="G9" s="9">
        <v>11745695.939999999</v>
      </c>
      <c r="H9" s="9">
        <v>5004178.0199999996</v>
      </c>
      <c r="I9" s="9">
        <v>47699423.780000001</v>
      </c>
      <c r="J9" s="20"/>
    </row>
    <row r="10" spans="1:10" ht="60" customHeight="1" x14ac:dyDescent="0.25">
      <c r="A10" s="19">
        <v>852150</v>
      </c>
      <c r="B10" s="20" t="s">
        <v>17019</v>
      </c>
      <c r="C10" s="20" t="s">
        <v>17020</v>
      </c>
      <c r="D10" s="20" t="s">
        <v>17021</v>
      </c>
      <c r="E10" s="20" t="s">
        <v>16</v>
      </c>
      <c r="F10" s="20" t="s">
        <v>22822</v>
      </c>
      <c r="G10" s="9">
        <v>933898</v>
      </c>
      <c r="H10" s="9">
        <v>807004.9</v>
      </c>
      <c r="I10" s="9">
        <v>0</v>
      </c>
      <c r="J10" s="20"/>
    </row>
    <row r="11" spans="1:10" ht="60" customHeight="1" x14ac:dyDescent="0.25">
      <c r="A11" s="19">
        <v>695379</v>
      </c>
      <c r="B11" s="20" t="s">
        <v>17022</v>
      </c>
      <c r="C11" s="20" t="s">
        <v>17023</v>
      </c>
      <c r="D11" s="20" t="s">
        <v>17024</v>
      </c>
      <c r="E11" s="20"/>
      <c r="F11" s="20" t="s">
        <v>22822</v>
      </c>
      <c r="G11" s="9">
        <v>50826</v>
      </c>
      <c r="H11" s="9">
        <v>16715.38</v>
      </c>
      <c r="I11" s="9">
        <v>0</v>
      </c>
      <c r="J11" s="20"/>
    </row>
    <row r="12" spans="1:10" ht="60" customHeight="1" x14ac:dyDescent="0.25">
      <c r="A12" s="19">
        <v>979219</v>
      </c>
      <c r="B12" s="20" t="s">
        <v>17025</v>
      </c>
      <c r="C12" s="20" t="s">
        <v>17026</v>
      </c>
      <c r="D12" s="20" t="s">
        <v>17027</v>
      </c>
      <c r="E12" s="20"/>
      <c r="F12" s="20" t="s">
        <v>22822</v>
      </c>
      <c r="G12" s="9">
        <v>6221900.7199999997</v>
      </c>
      <c r="H12" s="9">
        <v>0</v>
      </c>
      <c r="I12" s="9">
        <v>0</v>
      </c>
      <c r="J12" s="20"/>
    </row>
    <row r="13" spans="1:10" ht="60" customHeight="1" x14ac:dyDescent="0.25">
      <c r="A13" s="19">
        <v>979220</v>
      </c>
      <c r="B13" s="20" t="s">
        <v>17028</v>
      </c>
      <c r="C13" s="20" t="s">
        <v>17029</v>
      </c>
      <c r="D13" s="20" t="s">
        <v>17030</v>
      </c>
      <c r="E13" s="20"/>
      <c r="F13" s="20" t="s">
        <v>22822</v>
      </c>
      <c r="G13" s="9">
        <v>520900.38</v>
      </c>
      <c r="H13" s="9">
        <v>0</v>
      </c>
      <c r="I13" s="9">
        <v>0</v>
      </c>
      <c r="J13" s="20"/>
    </row>
    <row r="14" spans="1:10" ht="60" customHeight="1" x14ac:dyDescent="0.25">
      <c r="A14" s="19">
        <v>979221</v>
      </c>
      <c r="B14" s="20" t="s">
        <v>17031</v>
      </c>
      <c r="C14" s="20" t="s">
        <v>17032</v>
      </c>
      <c r="D14" s="20" t="s">
        <v>17033</v>
      </c>
      <c r="E14" s="20"/>
      <c r="F14" s="20" t="s">
        <v>22822</v>
      </c>
      <c r="G14" s="9">
        <v>154899.78</v>
      </c>
      <c r="H14" s="9">
        <v>0</v>
      </c>
      <c r="I14" s="9">
        <v>538828</v>
      </c>
      <c r="J14" s="20"/>
    </row>
    <row r="15" spans="1:10" ht="60" customHeight="1" x14ac:dyDescent="0.25">
      <c r="A15" s="19">
        <v>979222</v>
      </c>
      <c r="B15" s="20" t="s">
        <v>17034</v>
      </c>
      <c r="C15" s="20" t="s">
        <v>17035</v>
      </c>
      <c r="D15" s="20" t="s">
        <v>17036</v>
      </c>
      <c r="E15" s="20"/>
      <c r="F15" s="20" t="s">
        <v>22822</v>
      </c>
      <c r="G15" s="9">
        <v>316899.62</v>
      </c>
      <c r="H15" s="9">
        <v>3092.51</v>
      </c>
      <c r="I15" s="9">
        <v>1626544.8</v>
      </c>
      <c r="J15" s="20"/>
    </row>
    <row r="16" spans="1:10" ht="60" customHeight="1" x14ac:dyDescent="0.25">
      <c r="A16" s="19">
        <v>982201</v>
      </c>
      <c r="B16" s="20" t="s">
        <v>17037</v>
      </c>
      <c r="C16" s="20" t="s">
        <v>17038</v>
      </c>
      <c r="D16" s="20" t="s">
        <v>17039</v>
      </c>
      <c r="E16" s="20" t="s">
        <v>17040</v>
      </c>
      <c r="F16" s="20" t="s">
        <v>22822</v>
      </c>
      <c r="G16" s="9">
        <v>374043389.97000003</v>
      </c>
      <c r="H16" s="9">
        <v>274830163.06999999</v>
      </c>
      <c r="I16" s="9">
        <v>0</v>
      </c>
      <c r="J16" s="20"/>
    </row>
    <row r="17" spans="1:10" ht="60" customHeight="1" x14ac:dyDescent="0.25">
      <c r="A17" s="19">
        <v>736778</v>
      </c>
      <c r="B17" s="20" t="s">
        <v>10417</v>
      </c>
      <c r="C17" s="20" t="s">
        <v>17041</v>
      </c>
      <c r="D17" s="20" t="s">
        <v>17042</v>
      </c>
      <c r="E17" s="20" t="s">
        <v>17043</v>
      </c>
      <c r="F17" s="20" t="s">
        <v>22823</v>
      </c>
      <c r="G17" s="9">
        <v>21539455.73</v>
      </c>
      <c r="H17" s="9">
        <v>3247317.17</v>
      </c>
      <c r="I17" s="9">
        <v>76898816.939999998</v>
      </c>
      <c r="J17" s="20"/>
    </row>
    <row r="18" spans="1:10" ht="60" customHeight="1" x14ac:dyDescent="0.25">
      <c r="A18" s="19">
        <v>827199</v>
      </c>
      <c r="B18" s="20" t="s">
        <v>10466</v>
      </c>
      <c r="C18" s="20" t="s">
        <v>17044</v>
      </c>
      <c r="D18" s="20" t="s">
        <v>17045</v>
      </c>
      <c r="E18" s="20"/>
      <c r="F18" s="20" t="s">
        <v>22824</v>
      </c>
      <c r="G18" s="9">
        <v>4718520.49</v>
      </c>
      <c r="H18" s="9">
        <v>3485234.01</v>
      </c>
      <c r="I18" s="9">
        <v>0</v>
      </c>
      <c r="J18" s="20"/>
    </row>
    <row r="19" spans="1:10" ht="60" customHeight="1" x14ac:dyDescent="0.25">
      <c r="A19" s="19">
        <v>827200</v>
      </c>
      <c r="B19" s="20" t="s">
        <v>17046</v>
      </c>
      <c r="C19" s="20" t="s">
        <v>17044</v>
      </c>
      <c r="D19" s="20" t="s">
        <v>17045</v>
      </c>
      <c r="E19" s="20" t="s">
        <v>17047</v>
      </c>
      <c r="F19" s="20" t="s">
        <v>22824</v>
      </c>
      <c r="G19" s="9">
        <v>6763500.8499999996</v>
      </c>
      <c r="H19" s="9">
        <v>4997261.33</v>
      </c>
      <c r="I19" s="9">
        <v>0</v>
      </c>
      <c r="J19" s="20"/>
    </row>
    <row r="20" spans="1:10" ht="60" customHeight="1" x14ac:dyDescent="0.25">
      <c r="A20" s="19">
        <v>827203</v>
      </c>
      <c r="B20" s="20" t="s">
        <v>10468</v>
      </c>
      <c r="C20" s="20" t="s">
        <v>17044</v>
      </c>
      <c r="D20" s="20" t="s">
        <v>17045</v>
      </c>
      <c r="E20" s="20"/>
      <c r="F20" s="20" t="s">
        <v>22824</v>
      </c>
      <c r="G20" s="9">
        <v>3828163.71</v>
      </c>
      <c r="H20" s="9">
        <v>2827425.43</v>
      </c>
      <c r="I20" s="9">
        <v>0</v>
      </c>
      <c r="J20" s="20"/>
    </row>
    <row r="21" spans="1:10" ht="60" customHeight="1" x14ac:dyDescent="0.25">
      <c r="A21" s="19">
        <v>705196</v>
      </c>
      <c r="B21" s="20" t="s">
        <v>17048</v>
      </c>
      <c r="C21" s="20" t="s">
        <v>17049</v>
      </c>
      <c r="D21" s="20" t="s">
        <v>17050</v>
      </c>
      <c r="E21" s="20" t="s">
        <v>395</v>
      </c>
      <c r="F21" s="20" t="s">
        <v>22824</v>
      </c>
      <c r="G21" s="9">
        <v>48629.45</v>
      </c>
      <c r="H21" s="9">
        <v>0</v>
      </c>
      <c r="I21" s="9">
        <v>0</v>
      </c>
      <c r="J21" s="20"/>
    </row>
    <row r="22" spans="1:10" ht="60" customHeight="1" x14ac:dyDescent="0.25">
      <c r="A22" s="19">
        <v>705204</v>
      </c>
      <c r="B22" s="20" t="s">
        <v>17051</v>
      </c>
      <c r="C22" s="20" t="s">
        <v>17052</v>
      </c>
      <c r="D22" s="20" t="s">
        <v>17053</v>
      </c>
      <c r="E22" s="20" t="s">
        <v>17054</v>
      </c>
      <c r="F22" s="20" t="s">
        <v>22824</v>
      </c>
      <c r="G22" s="9">
        <v>2750285.48</v>
      </c>
      <c r="H22" s="9">
        <v>133014.93</v>
      </c>
      <c r="I22" s="9">
        <v>0</v>
      </c>
      <c r="J22" s="20"/>
    </row>
    <row r="23" spans="1:10" ht="60" customHeight="1" x14ac:dyDescent="0.25">
      <c r="A23" s="19">
        <v>1041200</v>
      </c>
      <c r="B23" s="20" t="s">
        <v>17055</v>
      </c>
      <c r="C23" s="20" t="s">
        <v>17056</v>
      </c>
      <c r="D23" s="20" t="s">
        <v>17057</v>
      </c>
      <c r="E23" s="20"/>
      <c r="F23" s="20" t="s">
        <v>22824</v>
      </c>
      <c r="G23" s="9">
        <v>548000</v>
      </c>
      <c r="H23" s="9">
        <v>476074.79</v>
      </c>
      <c r="I23" s="9">
        <v>0</v>
      </c>
      <c r="J23" s="20"/>
    </row>
    <row r="24" spans="1:10" ht="60" customHeight="1" x14ac:dyDescent="0.25">
      <c r="A24" s="19">
        <v>718035</v>
      </c>
      <c r="B24" s="20" t="s">
        <v>17058</v>
      </c>
      <c r="C24" s="20" t="s">
        <v>17059</v>
      </c>
      <c r="D24" s="20" t="s">
        <v>17060</v>
      </c>
      <c r="E24" s="20"/>
      <c r="F24" s="20" t="s">
        <v>22825</v>
      </c>
      <c r="G24" s="9">
        <v>4748525.43</v>
      </c>
      <c r="H24" s="9">
        <v>0</v>
      </c>
      <c r="I24" s="9">
        <v>0</v>
      </c>
      <c r="J24" s="20"/>
    </row>
    <row r="25" spans="1:10" ht="60" customHeight="1" x14ac:dyDescent="0.25">
      <c r="A25" s="19">
        <v>725594</v>
      </c>
      <c r="B25" s="20" t="s">
        <v>10438</v>
      </c>
      <c r="C25" s="20" t="s">
        <v>17061</v>
      </c>
      <c r="D25" s="20" t="s">
        <v>17062</v>
      </c>
      <c r="E25" s="20" t="s">
        <v>17063</v>
      </c>
      <c r="F25" s="20" t="s">
        <v>22826</v>
      </c>
      <c r="G25" s="9">
        <v>8764187.2200000007</v>
      </c>
      <c r="H25" s="9">
        <v>0</v>
      </c>
      <c r="I25" s="9">
        <v>36002580.979999997</v>
      </c>
      <c r="J25" s="20"/>
    </row>
    <row r="26" spans="1:10" ht="60" customHeight="1" x14ac:dyDescent="0.25">
      <c r="A26" s="19">
        <v>827299</v>
      </c>
      <c r="B26" s="20" t="s">
        <v>17064</v>
      </c>
      <c r="C26" s="20" t="s">
        <v>17065</v>
      </c>
      <c r="D26" s="20" t="s">
        <v>17066</v>
      </c>
      <c r="E26" s="20" t="s">
        <v>17040</v>
      </c>
      <c r="F26" s="20" t="s">
        <v>22826</v>
      </c>
      <c r="G26" s="9">
        <v>58720000</v>
      </c>
      <c r="H26" s="9">
        <v>0</v>
      </c>
      <c r="I26" s="9">
        <v>59471924.009999998</v>
      </c>
      <c r="J26" s="20"/>
    </row>
    <row r="27" spans="1:10" ht="60" customHeight="1" x14ac:dyDescent="0.25">
      <c r="A27" s="19">
        <v>827300</v>
      </c>
      <c r="B27" s="20" t="s">
        <v>17067</v>
      </c>
      <c r="C27" s="20" t="s">
        <v>17068</v>
      </c>
      <c r="D27" s="20" t="s">
        <v>17069</v>
      </c>
      <c r="E27" s="20"/>
      <c r="F27" s="20" t="s">
        <v>22826</v>
      </c>
      <c r="G27" s="9">
        <v>938000</v>
      </c>
      <c r="H27" s="9">
        <v>0</v>
      </c>
      <c r="I27" s="9">
        <v>0</v>
      </c>
      <c r="J27" s="20"/>
    </row>
    <row r="28" spans="1:10" ht="60" customHeight="1" x14ac:dyDescent="0.25">
      <c r="A28" s="19">
        <v>1020940</v>
      </c>
      <c r="B28" s="20" t="s">
        <v>17070</v>
      </c>
      <c r="C28" s="20" t="s">
        <v>17071</v>
      </c>
      <c r="D28" s="20" t="s">
        <v>17072</v>
      </c>
      <c r="E28" s="20"/>
      <c r="F28" s="20" t="s">
        <v>22826</v>
      </c>
      <c r="G28" s="9">
        <v>5266264.8</v>
      </c>
      <c r="H28" s="9">
        <v>1296216.28</v>
      </c>
      <c r="I28" s="9">
        <v>101445364.31</v>
      </c>
      <c r="J28" s="20"/>
    </row>
    <row r="29" spans="1:10" ht="60" customHeight="1" x14ac:dyDescent="0.25">
      <c r="A29" s="19">
        <v>728452</v>
      </c>
      <c r="B29" s="20" t="s">
        <v>10421</v>
      </c>
      <c r="C29" s="20" t="s">
        <v>17073</v>
      </c>
      <c r="D29" s="20" t="s">
        <v>17074</v>
      </c>
      <c r="E29" s="20" t="s">
        <v>379</v>
      </c>
      <c r="F29" s="20" t="s">
        <v>22827</v>
      </c>
      <c r="G29" s="9">
        <v>6762704.8700000001</v>
      </c>
      <c r="H29" s="9">
        <v>1870135.73</v>
      </c>
      <c r="I29" s="9">
        <v>16198487.93</v>
      </c>
      <c r="J29" s="20"/>
    </row>
    <row r="30" spans="1:10" ht="60" customHeight="1" x14ac:dyDescent="0.25">
      <c r="A30" s="19">
        <v>728453</v>
      </c>
      <c r="B30" s="20" t="s">
        <v>10450</v>
      </c>
      <c r="C30" s="20" t="s">
        <v>17075</v>
      </c>
      <c r="D30" s="20" t="s">
        <v>17076</v>
      </c>
      <c r="E30" s="20" t="s">
        <v>17077</v>
      </c>
      <c r="F30" s="20" t="s">
        <v>22827</v>
      </c>
      <c r="G30" s="9">
        <v>60683</v>
      </c>
      <c r="H30" s="9">
        <v>0</v>
      </c>
      <c r="I30" s="9">
        <v>622439.25</v>
      </c>
      <c r="J30" s="20"/>
    </row>
    <row r="31" spans="1:10" ht="60" customHeight="1" x14ac:dyDescent="0.25">
      <c r="A31" s="19">
        <v>728455</v>
      </c>
      <c r="B31" s="20" t="s">
        <v>10424</v>
      </c>
      <c r="C31" s="20" t="s">
        <v>17078</v>
      </c>
      <c r="D31" s="20" t="s">
        <v>17079</v>
      </c>
      <c r="E31" s="20" t="s">
        <v>10431</v>
      </c>
      <c r="F31" s="20" t="s">
        <v>22827</v>
      </c>
      <c r="G31" s="9">
        <v>359773</v>
      </c>
      <c r="H31" s="9">
        <v>0</v>
      </c>
      <c r="I31" s="9">
        <v>0</v>
      </c>
      <c r="J31" s="20"/>
    </row>
    <row r="32" spans="1:10" ht="60" customHeight="1" x14ac:dyDescent="0.25">
      <c r="A32" s="19">
        <v>728456</v>
      </c>
      <c r="B32" s="20" t="s">
        <v>17080</v>
      </c>
      <c r="C32" s="20" t="s">
        <v>17081</v>
      </c>
      <c r="D32" s="20" t="s">
        <v>17082</v>
      </c>
      <c r="E32" s="20" t="s">
        <v>10484</v>
      </c>
      <c r="F32" s="20" t="s">
        <v>22827</v>
      </c>
      <c r="G32" s="9">
        <v>535274</v>
      </c>
      <c r="H32" s="9">
        <v>0</v>
      </c>
      <c r="I32" s="9">
        <v>10985730.5</v>
      </c>
      <c r="J32" s="20"/>
    </row>
    <row r="33" spans="1:10" ht="60" customHeight="1" x14ac:dyDescent="0.25">
      <c r="A33" s="19">
        <v>728457</v>
      </c>
      <c r="B33" s="20" t="s">
        <v>17083</v>
      </c>
      <c r="C33" s="20" t="s">
        <v>17084</v>
      </c>
      <c r="D33" s="20" t="s">
        <v>17085</v>
      </c>
      <c r="E33" s="20" t="s">
        <v>379</v>
      </c>
      <c r="F33" s="20" t="s">
        <v>22827</v>
      </c>
      <c r="G33" s="9">
        <v>2115066.0699999998</v>
      </c>
      <c r="H33" s="9">
        <v>1566242.43</v>
      </c>
      <c r="I33" s="9">
        <v>23545787.02</v>
      </c>
      <c r="J33" s="20"/>
    </row>
    <row r="34" spans="1:10" ht="60" customHeight="1" x14ac:dyDescent="0.25">
      <c r="A34" s="19">
        <v>728459</v>
      </c>
      <c r="B34" s="20" t="s">
        <v>17086</v>
      </c>
      <c r="C34" s="20" t="s">
        <v>17087</v>
      </c>
      <c r="D34" s="20" t="s">
        <v>17088</v>
      </c>
      <c r="E34" s="20" t="s">
        <v>10495</v>
      </c>
      <c r="F34" s="20" t="s">
        <v>22827</v>
      </c>
      <c r="G34" s="9">
        <v>1046399</v>
      </c>
      <c r="H34" s="9">
        <v>38383.26</v>
      </c>
      <c r="I34" s="9">
        <v>0</v>
      </c>
      <c r="J34" s="20"/>
    </row>
    <row r="35" spans="1:10" ht="60" customHeight="1" x14ac:dyDescent="0.25">
      <c r="A35" s="19">
        <v>734695</v>
      </c>
      <c r="B35" s="20" t="s">
        <v>17089</v>
      </c>
      <c r="C35" s="20" t="s">
        <v>17090</v>
      </c>
      <c r="D35" s="20" t="s">
        <v>17091</v>
      </c>
      <c r="E35" s="20" t="s">
        <v>17018</v>
      </c>
      <c r="F35" s="20" t="s">
        <v>22828</v>
      </c>
      <c r="G35" s="9">
        <v>4157267.53</v>
      </c>
      <c r="H35" s="9">
        <v>0</v>
      </c>
      <c r="I35" s="9">
        <v>0</v>
      </c>
      <c r="J35" s="20"/>
    </row>
    <row r="36" spans="1:10" ht="60" customHeight="1" x14ac:dyDescent="0.25">
      <c r="A36" s="19">
        <v>827229</v>
      </c>
      <c r="B36" s="20" t="s">
        <v>17092</v>
      </c>
      <c r="C36" s="20" t="s">
        <v>17093</v>
      </c>
      <c r="D36" s="20" t="s">
        <v>17094</v>
      </c>
      <c r="E36" s="20" t="s">
        <v>10431</v>
      </c>
      <c r="F36" s="20" t="s">
        <v>22828</v>
      </c>
      <c r="G36" s="9">
        <v>4929750</v>
      </c>
      <c r="H36" s="9">
        <v>1673166.96</v>
      </c>
      <c r="I36" s="9">
        <v>0</v>
      </c>
      <c r="J36" s="20"/>
    </row>
    <row r="37" spans="1:10" ht="60" customHeight="1" x14ac:dyDescent="0.25">
      <c r="A37" s="19">
        <v>827308</v>
      </c>
      <c r="B37" s="20" t="s">
        <v>17095</v>
      </c>
      <c r="C37" s="20" t="s">
        <v>17096</v>
      </c>
      <c r="D37" s="20" t="s">
        <v>17097</v>
      </c>
      <c r="E37" s="20"/>
      <c r="F37" s="20" t="s">
        <v>22828</v>
      </c>
      <c r="G37" s="9">
        <v>194847963.94</v>
      </c>
      <c r="H37" s="9">
        <v>61052362.18</v>
      </c>
      <c r="I37" s="9">
        <v>0</v>
      </c>
      <c r="J37" s="20"/>
    </row>
    <row r="38" spans="1:10" ht="60" customHeight="1" x14ac:dyDescent="0.25">
      <c r="A38" s="19">
        <v>634374</v>
      </c>
      <c r="B38" s="20" t="s">
        <v>17098</v>
      </c>
      <c r="C38" s="20" t="s">
        <v>17099</v>
      </c>
      <c r="D38" s="20" t="s">
        <v>17100</v>
      </c>
      <c r="E38" s="20"/>
      <c r="F38" s="20" t="s">
        <v>22828</v>
      </c>
      <c r="G38" s="9">
        <v>7949591.29</v>
      </c>
      <c r="H38" s="9">
        <v>0</v>
      </c>
      <c r="I38" s="9">
        <v>0</v>
      </c>
      <c r="J38" s="20"/>
    </row>
    <row r="39" spans="1:10" ht="60" customHeight="1" x14ac:dyDescent="0.25">
      <c r="A39" s="19">
        <v>634375</v>
      </c>
      <c r="B39" s="20" t="s">
        <v>17101</v>
      </c>
      <c r="C39" s="20" t="s">
        <v>17102</v>
      </c>
      <c r="D39" s="20" t="s">
        <v>17103</v>
      </c>
      <c r="E39" s="20"/>
      <c r="F39" s="20" t="s">
        <v>22828</v>
      </c>
      <c r="G39" s="9">
        <v>26043.4</v>
      </c>
      <c r="H39" s="9">
        <v>0</v>
      </c>
      <c r="I39" s="9">
        <v>0</v>
      </c>
      <c r="J39" s="20"/>
    </row>
    <row r="40" spans="1:10" ht="60" customHeight="1" x14ac:dyDescent="0.25">
      <c r="A40" s="19">
        <v>801129</v>
      </c>
      <c r="B40" s="20" t="s">
        <v>17104</v>
      </c>
      <c r="C40" s="20" t="s">
        <v>17105</v>
      </c>
      <c r="D40" s="20" t="s">
        <v>17106</v>
      </c>
      <c r="E40" s="20" t="s">
        <v>16</v>
      </c>
      <c r="F40" s="20" t="s">
        <v>22828</v>
      </c>
      <c r="G40" s="9">
        <v>1329269.1399999999</v>
      </c>
      <c r="H40" s="9">
        <v>0</v>
      </c>
      <c r="I40" s="9">
        <v>0</v>
      </c>
      <c r="J40" s="20"/>
    </row>
    <row r="41" spans="1:10" ht="60" customHeight="1" x14ac:dyDescent="0.25">
      <c r="A41" s="19">
        <v>626040</v>
      </c>
      <c r="B41" s="20" t="s">
        <v>10424</v>
      </c>
      <c r="C41" s="20" t="s">
        <v>17107</v>
      </c>
      <c r="D41" s="20" t="s">
        <v>17108</v>
      </c>
      <c r="E41" s="20" t="s">
        <v>17109</v>
      </c>
      <c r="F41" s="20" t="s">
        <v>22829</v>
      </c>
      <c r="G41" s="9">
        <v>1503708.12</v>
      </c>
      <c r="H41" s="9">
        <v>0</v>
      </c>
      <c r="I41" s="9"/>
      <c r="J41" s="20"/>
    </row>
    <row r="42" spans="1:10" ht="60" customHeight="1" x14ac:dyDescent="0.25">
      <c r="A42" s="19">
        <v>626041</v>
      </c>
      <c r="B42" s="20" t="s">
        <v>17086</v>
      </c>
      <c r="C42" s="20" t="s">
        <v>17110</v>
      </c>
      <c r="D42" s="20" t="s">
        <v>17111</v>
      </c>
      <c r="E42" s="20" t="s">
        <v>10488</v>
      </c>
      <c r="F42" s="20" t="s">
        <v>22829</v>
      </c>
      <c r="G42" s="9">
        <v>17856791.170000002</v>
      </c>
      <c r="H42" s="9">
        <v>4779436.32</v>
      </c>
      <c r="I42" s="9"/>
      <c r="J42" s="20"/>
    </row>
    <row r="43" spans="1:10" ht="60" customHeight="1" x14ac:dyDescent="0.25">
      <c r="A43" s="19">
        <v>626042</v>
      </c>
      <c r="B43" s="20" t="s">
        <v>10428</v>
      </c>
      <c r="C43" s="20" t="s">
        <v>17112</v>
      </c>
      <c r="D43" s="20" t="s">
        <v>17113</v>
      </c>
      <c r="E43" s="20" t="s">
        <v>17018</v>
      </c>
      <c r="F43" s="20" t="s">
        <v>22829</v>
      </c>
      <c r="G43" s="9">
        <v>5250432.21</v>
      </c>
      <c r="H43" s="9">
        <v>1751642.91</v>
      </c>
      <c r="I43" s="9"/>
      <c r="J43" s="20"/>
    </row>
    <row r="44" spans="1:10" ht="60" customHeight="1" x14ac:dyDescent="0.25">
      <c r="A44" s="19">
        <v>624419</v>
      </c>
      <c r="B44" s="20" t="s">
        <v>17114</v>
      </c>
      <c r="C44" s="20" t="s">
        <v>17115</v>
      </c>
      <c r="D44" s="20" t="s">
        <v>17116</v>
      </c>
      <c r="E44" s="20" t="s">
        <v>17040</v>
      </c>
      <c r="F44" s="20" t="s">
        <v>22830</v>
      </c>
      <c r="G44" s="9">
        <v>3470781.1</v>
      </c>
      <c r="H44" s="9">
        <v>0</v>
      </c>
      <c r="I44" s="9">
        <v>0</v>
      </c>
      <c r="J44" s="20"/>
    </row>
    <row r="45" spans="1:10" ht="30" customHeight="1" x14ac:dyDescent="0.25">
      <c r="A45" s="177" t="s">
        <v>336</v>
      </c>
      <c r="B45" s="174"/>
      <c r="C45" s="174"/>
      <c r="D45" s="174"/>
      <c r="E45" s="174"/>
      <c r="F45" s="174"/>
      <c r="G45" s="33">
        <f>SUM(G3:G44)</f>
        <v>832067646.33000004</v>
      </c>
      <c r="H45" s="33">
        <f>SUM(H3:H44)</f>
        <v>388895662.65000004</v>
      </c>
      <c r="I45" s="32"/>
      <c r="J45" s="11"/>
    </row>
    <row r="46" spans="1:10" ht="30" customHeight="1" x14ac:dyDescent="0.25">
      <c r="A46" s="166" t="s">
        <v>128</v>
      </c>
      <c r="B46" s="167"/>
      <c r="C46" s="167"/>
      <c r="D46" s="167"/>
      <c r="E46" s="167"/>
      <c r="F46" s="167"/>
      <c r="G46" s="167"/>
      <c r="H46" s="167"/>
      <c r="I46" s="167"/>
      <c r="J46" s="167"/>
    </row>
    <row r="47" spans="1:10" ht="60" customHeight="1" x14ac:dyDescent="0.25">
      <c r="A47" s="19">
        <v>854565</v>
      </c>
      <c r="B47" s="20" t="s">
        <v>17117</v>
      </c>
      <c r="C47" s="20" t="s">
        <v>17118</v>
      </c>
      <c r="D47" s="20" t="s">
        <v>17002</v>
      </c>
      <c r="E47" s="20" t="s">
        <v>446</v>
      </c>
      <c r="F47" s="20" t="s">
        <v>22821</v>
      </c>
      <c r="G47" s="21"/>
      <c r="H47" s="21"/>
      <c r="I47" s="9">
        <v>23891539.32</v>
      </c>
      <c r="J47" s="20"/>
    </row>
    <row r="48" spans="1:10" ht="60" customHeight="1" x14ac:dyDescent="0.25">
      <c r="A48" s="19">
        <v>854567</v>
      </c>
      <c r="B48" s="20" t="s">
        <v>17119</v>
      </c>
      <c r="C48" s="20" t="s">
        <v>17120</v>
      </c>
      <c r="D48" s="20" t="s">
        <v>17006</v>
      </c>
      <c r="E48" s="20" t="s">
        <v>446</v>
      </c>
      <c r="F48" s="20" t="s">
        <v>22821</v>
      </c>
      <c r="G48" s="21"/>
      <c r="H48" s="21"/>
      <c r="I48" s="9">
        <v>24525725.899999999</v>
      </c>
      <c r="J48" s="20"/>
    </row>
    <row r="49" spans="1:10" ht="60" customHeight="1" x14ac:dyDescent="0.25">
      <c r="A49" s="19">
        <v>854568</v>
      </c>
      <c r="B49" s="20" t="s">
        <v>17121</v>
      </c>
      <c r="C49" s="20" t="s">
        <v>17122</v>
      </c>
      <c r="D49" s="20" t="s">
        <v>16999</v>
      </c>
      <c r="E49" s="20" t="s">
        <v>446</v>
      </c>
      <c r="F49" s="20" t="s">
        <v>22821</v>
      </c>
      <c r="G49" s="21"/>
      <c r="H49" s="21"/>
      <c r="I49" s="9">
        <v>29724174.239999998</v>
      </c>
      <c r="J49" s="20"/>
    </row>
    <row r="50" spans="1:10" ht="60" customHeight="1" x14ac:dyDescent="0.25">
      <c r="A50" s="19">
        <v>854551</v>
      </c>
      <c r="B50" s="20" t="s">
        <v>17123</v>
      </c>
      <c r="C50" s="20" t="s">
        <v>17124</v>
      </c>
      <c r="D50" s="20" t="s">
        <v>17125</v>
      </c>
      <c r="E50" s="20" t="s">
        <v>446</v>
      </c>
      <c r="F50" s="20" t="s">
        <v>22822</v>
      </c>
      <c r="G50" s="21"/>
      <c r="H50" s="21"/>
      <c r="I50" s="9">
        <v>41099157</v>
      </c>
      <c r="J50" s="20"/>
    </row>
    <row r="51" spans="1:10" ht="60" customHeight="1" x14ac:dyDescent="0.25">
      <c r="A51" s="19">
        <v>854564</v>
      </c>
      <c r="B51" s="20" t="s">
        <v>17126</v>
      </c>
      <c r="C51" s="20" t="s">
        <v>17127</v>
      </c>
      <c r="D51" s="20" t="s">
        <v>17013</v>
      </c>
      <c r="E51" s="20" t="s">
        <v>17128</v>
      </c>
      <c r="F51" s="20" t="s">
        <v>22822</v>
      </c>
      <c r="G51" s="21"/>
      <c r="H51" s="21"/>
      <c r="I51" s="9">
        <v>24129851.129999999</v>
      </c>
      <c r="J51" s="20"/>
    </row>
    <row r="52" spans="1:10" ht="60" customHeight="1" x14ac:dyDescent="0.25">
      <c r="A52" s="19">
        <v>855029</v>
      </c>
      <c r="B52" s="20" t="s">
        <v>17129</v>
      </c>
      <c r="C52" s="20" t="s">
        <v>17130</v>
      </c>
      <c r="D52" s="20" t="s">
        <v>17027</v>
      </c>
      <c r="E52" s="20" t="s">
        <v>17131</v>
      </c>
      <c r="F52" s="20" t="s">
        <v>22822</v>
      </c>
      <c r="G52" s="21"/>
      <c r="H52" s="21"/>
      <c r="I52" s="9">
        <v>59234302.439999998</v>
      </c>
      <c r="J52" s="20"/>
    </row>
    <row r="53" spans="1:10" ht="60" customHeight="1" x14ac:dyDescent="0.25">
      <c r="A53" s="19">
        <v>856817</v>
      </c>
      <c r="B53" s="20" t="s">
        <v>17132</v>
      </c>
      <c r="C53" s="20" t="s">
        <v>17133</v>
      </c>
      <c r="D53" s="20" t="s">
        <v>17134</v>
      </c>
      <c r="E53" s="20" t="s">
        <v>446</v>
      </c>
      <c r="F53" s="20" t="s">
        <v>22822</v>
      </c>
      <c r="G53" s="21"/>
      <c r="H53" s="21"/>
      <c r="I53" s="9">
        <v>109427007.66</v>
      </c>
      <c r="J53" s="20"/>
    </row>
    <row r="54" spans="1:10" ht="60" customHeight="1" x14ac:dyDescent="0.25">
      <c r="A54" s="19">
        <v>1012740</v>
      </c>
      <c r="B54" s="20" t="s">
        <v>17135</v>
      </c>
      <c r="C54" s="20" t="s">
        <v>17136</v>
      </c>
      <c r="D54" s="20" t="s">
        <v>17021</v>
      </c>
      <c r="E54" s="20" t="s">
        <v>446</v>
      </c>
      <c r="F54" s="20" t="s">
        <v>22822</v>
      </c>
      <c r="G54" s="21"/>
      <c r="H54" s="21"/>
      <c r="I54" s="9">
        <v>1771074.88</v>
      </c>
      <c r="J54" s="20"/>
    </row>
    <row r="55" spans="1:10" ht="60" customHeight="1" x14ac:dyDescent="0.25">
      <c r="A55" s="19">
        <v>996240</v>
      </c>
      <c r="B55" s="20" t="s">
        <v>17137</v>
      </c>
      <c r="C55" s="20" t="s">
        <v>17138</v>
      </c>
      <c r="D55" s="20" t="s">
        <v>17039</v>
      </c>
      <c r="E55" s="20" t="s">
        <v>446</v>
      </c>
      <c r="F55" s="20" t="s">
        <v>22822</v>
      </c>
      <c r="G55" s="21"/>
      <c r="H55" s="21"/>
      <c r="I55" s="9">
        <v>49728889.390000001</v>
      </c>
      <c r="J55" s="20"/>
    </row>
    <row r="56" spans="1:10" ht="60" customHeight="1" x14ac:dyDescent="0.25">
      <c r="A56" s="19">
        <v>996261</v>
      </c>
      <c r="B56" s="20" t="s">
        <v>17139</v>
      </c>
      <c r="C56" s="20" t="s">
        <v>17140</v>
      </c>
      <c r="D56" s="20" t="s">
        <v>17141</v>
      </c>
      <c r="E56" s="20" t="s">
        <v>446</v>
      </c>
      <c r="F56" s="20" t="s">
        <v>22822</v>
      </c>
      <c r="G56" s="21"/>
      <c r="H56" s="21"/>
      <c r="I56" s="9">
        <v>3454580.98</v>
      </c>
      <c r="J56" s="20"/>
    </row>
    <row r="57" spans="1:10" ht="60" customHeight="1" x14ac:dyDescent="0.25">
      <c r="A57" s="19">
        <v>996300</v>
      </c>
      <c r="B57" s="20" t="s">
        <v>17142</v>
      </c>
      <c r="C57" s="20" t="s">
        <v>17143</v>
      </c>
      <c r="D57" s="20" t="s">
        <v>17144</v>
      </c>
      <c r="E57" s="20" t="s">
        <v>446</v>
      </c>
      <c r="F57" s="20" t="s">
        <v>22822</v>
      </c>
      <c r="G57" s="21"/>
      <c r="H57" s="21"/>
      <c r="I57" s="9">
        <v>1708410.97</v>
      </c>
      <c r="J57" s="20"/>
    </row>
    <row r="58" spans="1:10" ht="60" customHeight="1" x14ac:dyDescent="0.25">
      <c r="A58" s="19">
        <v>854542</v>
      </c>
      <c r="B58" s="20" t="s">
        <v>17145</v>
      </c>
      <c r="C58" s="20" t="s">
        <v>17146</v>
      </c>
      <c r="D58" s="20" t="s">
        <v>17042</v>
      </c>
      <c r="E58" s="20" t="s">
        <v>17043</v>
      </c>
      <c r="F58" s="20" t="s">
        <v>22823</v>
      </c>
      <c r="G58" s="21"/>
      <c r="H58" s="21"/>
      <c r="I58" s="9">
        <v>18619682.640000001</v>
      </c>
      <c r="J58" s="20"/>
    </row>
    <row r="59" spans="1:10" ht="60" customHeight="1" x14ac:dyDescent="0.25">
      <c r="A59" s="19">
        <v>854559</v>
      </c>
      <c r="B59" s="20" t="s">
        <v>17147</v>
      </c>
      <c r="C59" s="20" t="s">
        <v>17148</v>
      </c>
      <c r="D59" s="20" t="s">
        <v>17149</v>
      </c>
      <c r="E59" s="20" t="s">
        <v>395</v>
      </c>
      <c r="F59" s="20" t="s">
        <v>22823</v>
      </c>
      <c r="G59" s="21"/>
      <c r="H59" s="21"/>
      <c r="I59" s="9">
        <v>208920.74</v>
      </c>
      <c r="J59" s="20"/>
    </row>
    <row r="60" spans="1:10" ht="60" customHeight="1" x14ac:dyDescent="0.25">
      <c r="A60" s="19">
        <v>854576</v>
      </c>
      <c r="B60" s="20" t="s">
        <v>17150</v>
      </c>
      <c r="C60" s="20" t="s">
        <v>17151</v>
      </c>
      <c r="D60" s="20" t="s">
        <v>17053</v>
      </c>
      <c r="E60" s="20" t="s">
        <v>446</v>
      </c>
      <c r="F60" s="20" t="s">
        <v>22824</v>
      </c>
      <c r="G60" s="21"/>
      <c r="H60" s="21"/>
      <c r="I60" s="9">
        <v>19281086</v>
      </c>
      <c r="J60" s="20"/>
    </row>
    <row r="61" spans="1:10" ht="60" customHeight="1" x14ac:dyDescent="0.25">
      <c r="A61" s="19">
        <v>854518</v>
      </c>
      <c r="B61" s="20" t="s">
        <v>17152</v>
      </c>
      <c r="C61" s="20" t="s">
        <v>17153</v>
      </c>
      <c r="D61" s="20" t="s">
        <v>17154</v>
      </c>
      <c r="E61" s="20" t="s">
        <v>446</v>
      </c>
      <c r="F61" s="20" t="s">
        <v>22825</v>
      </c>
      <c r="G61" s="21"/>
      <c r="H61" s="21"/>
      <c r="I61" s="9">
        <v>16411534.800000001</v>
      </c>
      <c r="J61" s="20"/>
    </row>
    <row r="62" spans="1:10" ht="60" customHeight="1" x14ac:dyDescent="0.25">
      <c r="A62" s="19">
        <v>854433</v>
      </c>
      <c r="B62" s="20" t="s">
        <v>17155</v>
      </c>
      <c r="C62" s="20" t="s">
        <v>17156</v>
      </c>
      <c r="D62" s="20" t="s">
        <v>17157</v>
      </c>
      <c r="E62" s="20" t="s">
        <v>446</v>
      </c>
      <c r="F62" s="20" t="s">
        <v>22826</v>
      </c>
      <c r="G62" s="21"/>
      <c r="H62" s="21"/>
      <c r="I62" s="9">
        <v>160865674.19999999</v>
      </c>
      <c r="J62" s="20"/>
    </row>
    <row r="63" spans="1:10" ht="60" customHeight="1" x14ac:dyDescent="0.25">
      <c r="A63" s="19">
        <v>854434</v>
      </c>
      <c r="B63" s="20" t="s">
        <v>17158</v>
      </c>
      <c r="C63" s="20" t="s">
        <v>17159</v>
      </c>
      <c r="D63" s="20" t="s">
        <v>17066</v>
      </c>
      <c r="E63" s="20" t="s">
        <v>446</v>
      </c>
      <c r="F63" s="20" t="s">
        <v>22826</v>
      </c>
      <c r="G63" s="21"/>
      <c r="H63" s="21"/>
      <c r="I63" s="9">
        <v>22906572.989999998</v>
      </c>
      <c r="J63" s="20"/>
    </row>
    <row r="64" spans="1:10" ht="60" customHeight="1" x14ac:dyDescent="0.25">
      <c r="A64" s="19">
        <v>854457</v>
      </c>
      <c r="B64" s="20" t="s">
        <v>17160</v>
      </c>
      <c r="C64" s="20" t="s">
        <v>17161</v>
      </c>
      <c r="D64" s="20" t="s">
        <v>17162</v>
      </c>
      <c r="E64" s="20" t="s">
        <v>446</v>
      </c>
      <c r="F64" s="20" t="s">
        <v>22826</v>
      </c>
      <c r="G64" s="21"/>
      <c r="H64" s="21"/>
      <c r="I64" s="9">
        <v>46889262.840000004</v>
      </c>
      <c r="J64" s="20"/>
    </row>
    <row r="65" spans="1:10" ht="60" customHeight="1" x14ac:dyDescent="0.25">
      <c r="A65" s="19">
        <v>854469</v>
      </c>
      <c r="B65" s="20" t="s">
        <v>17163</v>
      </c>
      <c r="C65" s="20" t="s">
        <v>17164</v>
      </c>
      <c r="D65" s="20" t="s">
        <v>17165</v>
      </c>
      <c r="E65" s="20" t="s">
        <v>446</v>
      </c>
      <c r="F65" s="20" t="s">
        <v>22826</v>
      </c>
      <c r="G65" s="21"/>
      <c r="H65" s="21"/>
      <c r="I65" s="9">
        <v>23996486.219999999</v>
      </c>
      <c r="J65" s="20"/>
    </row>
    <row r="66" spans="1:10" ht="60" customHeight="1" x14ac:dyDescent="0.25">
      <c r="A66" s="19">
        <v>854572</v>
      </c>
      <c r="B66" s="20" t="s">
        <v>17166</v>
      </c>
      <c r="C66" s="20" t="s">
        <v>17167</v>
      </c>
      <c r="D66" s="20" t="s">
        <v>17062</v>
      </c>
      <c r="E66" s="20" t="s">
        <v>446</v>
      </c>
      <c r="F66" s="20" t="s">
        <v>22826</v>
      </c>
      <c r="G66" s="21"/>
      <c r="H66" s="21"/>
      <c r="I66" s="9">
        <v>12001672.619999999</v>
      </c>
      <c r="J66" s="20"/>
    </row>
    <row r="67" spans="1:10" ht="60" customHeight="1" x14ac:dyDescent="0.25">
      <c r="A67" s="19">
        <v>855783</v>
      </c>
      <c r="B67" s="20" t="s">
        <v>17168</v>
      </c>
      <c r="C67" s="20" t="s">
        <v>17169</v>
      </c>
      <c r="D67" s="20" t="s">
        <v>17072</v>
      </c>
      <c r="E67" s="20" t="s">
        <v>446</v>
      </c>
      <c r="F67" s="20" t="s">
        <v>22826</v>
      </c>
      <c r="G67" s="21"/>
      <c r="H67" s="21"/>
      <c r="I67" s="9">
        <v>5882539.5999999996</v>
      </c>
      <c r="J67" s="20"/>
    </row>
    <row r="68" spans="1:10" ht="60" customHeight="1" x14ac:dyDescent="0.25">
      <c r="A68" s="19">
        <v>1075686</v>
      </c>
      <c r="B68" s="20" t="s">
        <v>17170</v>
      </c>
      <c r="C68" s="20" t="s">
        <v>17171</v>
      </c>
      <c r="D68" s="20" t="s">
        <v>17172</v>
      </c>
      <c r="E68" s="20" t="s">
        <v>446</v>
      </c>
      <c r="F68" s="20" t="s">
        <v>22827</v>
      </c>
      <c r="G68" s="21"/>
      <c r="H68" s="21"/>
      <c r="I68" s="9">
        <v>111022.65</v>
      </c>
      <c r="J68" s="20"/>
    </row>
    <row r="69" spans="1:10" ht="60" customHeight="1" x14ac:dyDescent="0.25">
      <c r="A69" s="19">
        <v>854419</v>
      </c>
      <c r="B69" s="20" t="s">
        <v>17173</v>
      </c>
      <c r="C69" s="20" t="s">
        <v>17174</v>
      </c>
      <c r="D69" s="20" t="s">
        <v>17079</v>
      </c>
      <c r="E69" s="20" t="s">
        <v>446</v>
      </c>
      <c r="F69" s="20" t="s">
        <v>22827</v>
      </c>
      <c r="G69" s="21"/>
      <c r="H69" s="21"/>
      <c r="I69" s="9">
        <v>47112339.899999999</v>
      </c>
      <c r="J69" s="20"/>
    </row>
    <row r="70" spans="1:10" ht="60" customHeight="1" x14ac:dyDescent="0.25">
      <c r="A70" s="19">
        <v>854422</v>
      </c>
      <c r="B70" s="20" t="s">
        <v>17175</v>
      </c>
      <c r="C70" s="20" t="s">
        <v>17176</v>
      </c>
      <c r="D70" s="20" t="s">
        <v>17177</v>
      </c>
      <c r="E70" s="20" t="s">
        <v>17178</v>
      </c>
      <c r="F70" s="20" t="s">
        <v>22827</v>
      </c>
      <c r="G70" s="21"/>
      <c r="H70" s="21"/>
      <c r="I70" s="9">
        <v>3125198.7</v>
      </c>
      <c r="J70" s="20"/>
    </row>
    <row r="71" spans="1:10" ht="60" customHeight="1" x14ac:dyDescent="0.25">
      <c r="A71" s="19">
        <v>854470</v>
      </c>
      <c r="B71" s="20" t="s">
        <v>17179</v>
      </c>
      <c r="C71" s="20" t="s">
        <v>17180</v>
      </c>
      <c r="D71" s="20" t="s">
        <v>17181</v>
      </c>
      <c r="E71" s="20" t="s">
        <v>446</v>
      </c>
      <c r="F71" s="20" t="s">
        <v>22827</v>
      </c>
      <c r="G71" s="21"/>
      <c r="H71" s="21"/>
      <c r="I71" s="9">
        <v>6085160.5099999998</v>
      </c>
      <c r="J71" s="20"/>
    </row>
    <row r="72" spans="1:10" ht="60" customHeight="1" x14ac:dyDescent="0.25">
      <c r="A72" s="19">
        <v>854575</v>
      </c>
      <c r="B72" s="20" t="s">
        <v>17182</v>
      </c>
      <c r="C72" s="20" t="s">
        <v>17183</v>
      </c>
      <c r="D72" s="20" t="s">
        <v>17074</v>
      </c>
      <c r="E72" s="20" t="s">
        <v>17184</v>
      </c>
      <c r="F72" s="20" t="s">
        <v>22827</v>
      </c>
      <c r="G72" s="21"/>
      <c r="H72" s="21"/>
      <c r="I72" s="9">
        <v>28512987.149999999</v>
      </c>
      <c r="J72" s="20"/>
    </row>
    <row r="73" spans="1:10" ht="60" customHeight="1" x14ac:dyDescent="0.25">
      <c r="A73" s="19">
        <v>855145</v>
      </c>
      <c r="B73" s="20" t="s">
        <v>17185</v>
      </c>
      <c r="C73" s="20" t="s">
        <v>17186</v>
      </c>
      <c r="D73" s="20" t="s">
        <v>17187</v>
      </c>
      <c r="E73" s="20" t="s">
        <v>446</v>
      </c>
      <c r="F73" s="20" t="s">
        <v>22827</v>
      </c>
      <c r="G73" s="21"/>
      <c r="H73" s="21"/>
      <c r="I73" s="9">
        <v>3635633.73</v>
      </c>
      <c r="J73" s="20"/>
    </row>
    <row r="74" spans="1:10" ht="60" customHeight="1" x14ac:dyDescent="0.25">
      <c r="A74" s="19">
        <v>1084281</v>
      </c>
      <c r="B74" s="20" t="s">
        <v>17188</v>
      </c>
      <c r="C74" s="20" t="s">
        <v>17189</v>
      </c>
      <c r="D74" s="20" t="s">
        <v>17190</v>
      </c>
      <c r="E74" s="20" t="s">
        <v>17191</v>
      </c>
      <c r="F74" s="20" t="s">
        <v>22828</v>
      </c>
      <c r="G74" s="21"/>
      <c r="H74" s="21"/>
      <c r="I74" s="9">
        <v>8903257.4399999995</v>
      </c>
      <c r="J74" s="20"/>
    </row>
    <row r="75" spans="1:10" ht="60" customHeight="1" x14ac:dyDescent="0.25">
      <c r="A75" s="19">
        <v>1085060</v>
      </c>
      <c r="B75" s="20" t="s">
        <v>17192</v>
      </c>
      <c r="C75" s="20" t="s">
        <v>17193</v>
      </c>
      <c r="D75" s="20" t="s">
        <v>17194</v>
      </c>
      <c r="E75" s="20" t="s">
        <v>446</v>
      </c>
      <c r="F75" s="20" t="s">
        <v>22828</v>
      </c>
      <c r="G75" s="21"/>
      <c r="H75" s="21"/>
      <c r="I75" s="9">
        <v>61430142.399999999</v>
      </c>
      <c r="J75" s="20"/>
    </row>
    <row r="76" spans="1:10" ht="60" customHeight="1" x14ac:dyDescent="0.25">
      <c r="A76" s="19">
        <v>854420</v>
      </c>
      <c r="B76" s="20" t="s">
        <v>17195</v>
      </c>
      <c r="C76" s="20" t="s">
        <v>17196</v>
      </c>
      <c r="D76" s="20" t="s">
        <v>17197</v>
      </c>
      <c r="E76" s="20" t="s">
        <v>446</v>
      </c>
      <c r="F76" s="20" t="s">
        <v>22828</v>
      </c>
      <c r="G76" s="21"/>
      <c r="H76" s="21"/>
      <c r="I76" s="9">
        <v>2220038.63</v>
      </c>
      <c r="J76" s="20"/>
    </row>
    <row r="77" spans="1:10" ht="60" customHeight="1" x14ac:dyDescent="0.25">
      <c r="A77" s="19">
        <v>854421</v>
      </c>
      <c r="B77" s="20" t="s">
        <v>17198</v>
      </c>
      <c r="C77" s="20" t="s">
        <v>17199</v>
      </c>
      <c r="D77" s="20" t="s">
        <v>17200</v>
      </c>
      <c r="E77" s="20" t="s">
        <v>446</v>
      </c>
      <c r="F77" s="20" t="s">
        <v>22828</v>
      </c>
      <c r="G77" s="21"/>
      <c r="H77" s="21"/>
      <c r="I77" s="9">
        <v>2112369.3199999998</v>
      </c>
      <c r="J77" s="20"/>
    </row>
    <row r="78" spans="1:10" ht="60" customHeight="1" x14ac:dyDescent="0.25">
      <c r="A78" s="19">
        <v>854423</v>
      </c>
      <c r="B78" s="20" t="s">
        <v>17201</v>
      </c>
      <c r="C78" s="20" t="s">
        <v>17202</v>
      </c>
      <c r="D78" s="20" t="s">
        <v>17203</v>
      </c>
      <c r="E78" s="20" t="s">
        <v>446</v>
      </c>
      <c r="F78" s="20" t="s">
        <v>22828</v>
      </c>
      <c r="G78" s="21"/>
      <c r="H78" s="21"/>
      <c r="I78" s="9">
        <v>2112375.77</v>
      </c>
      <c r="J78" s="20"/>
    </row>
    <row r="79" spans="1:10" ht="60" customHeight="1" x14ac:dyDescent="0.25">
      <c r="A79" s="19">
        <v>854424</v>
      </c>
      <c r="B79" s="20" t="s">
        <v>17204</v>
      </c>
      <c r="C79" s="20" t="s">
        <v>17205</v>
      </c>
      <c r="D79" s="20" t="s">
        <v>17206</v>
      </c>
      <c r="E79" s="20" t="s">
        <v>446</v>
      </c>
      <c r="F79" s="20" t="s">
        <v>22828</v>
      </c>
      <c r="G79" s="21"/>
      <c r="H79" s="21"/>
      <c r="I79" s="9">
        <v>2922452.7</v>
      </c>
      <c r="J79" s="20"/>
    </row>
    <row r="80" spans="1:10" ht="60" customHeight="1" x14ac:dyDescent="0.25">
      <c r="A80" s="19">
        <v>854425</v>
      </c>
      <c r="B80" s="20" t="s">
        <v>17207</v>
      </c>
      <c r="C80" s="20" t="s">
        <v>17208</v>
      </c>
      <c r="D80" s="20" t="s">
        <v>17209</v>
      </c>
      <c r="E80" s="20" t="s">
        <v>446</v>
      </c>
      <c r="F80" s="20" t="s">
        <v>22828</v>
      </c>
      <c r="G80" s="21"/>
      <c r="H80" s="21"/>
      <c r="I80" s="9">
        <v>4214216</v>
      </c>
      <c r="J80" s="20"/>
    </row>
    <row r="81" spans="1:10" ht="60" customHeight="1" x14ac:dyDescent="0.25">
      <c r="A81" s="19">
        <v>854426</v>
      </c>
      <c r="B81" s="20" t="s">
        <v>17210</v>
      </c>
      <c r="C81" s="20" t="s">
        <v>17211</v>
      </c>
      <c r="D81" s="20" t="s">
        <v>17212</v>
      </c>
      <c r="E81" s="20" t="s">
        <v>446</v>
      </c>
      <c r="F81" s="20" t="s">
        <v>22828</v>
      </c>
      <c r="G81" s="21"/>
      <c r="H81" s="21"/>
      <c r="I81" s="9">
        <v>1600885.04</v>
      </c>
      <c r="J81" s="20"/>
    </row>
    <row r="82" spans="1:10" ht="60" customHeight="1" x14ac:dyDescent="0.25">
      <c r="A82" s="19">
        <v>854427</v>
      </c>
      <c r="B82" s="20" t="s">
        <v>17213</v>
      </c>
      <c r="C82" s="20" t="s">
        <v>17214</v>
      </c>
      <c r="D82" s="20" t="s">
        <v>17215</v>
      </c>
      <c r="E82" s="20" t="s">
        <v>446</v>
      </c>
      <c r="F82" s="20" t="s">
        <v>22828</v>
      </c>
      <c r="G82" s="21"/>
      <c r="H82" s="21"/>
      <c r="I82" s="9">
        <v>1998583.86</v>
      </c>
      <c r="J82" s="20"/>
    </row>
    <row r="83" spans="1:10" ht="60" customHeight="1" x14ac:dyDescent="0.25">
      <c r="A83" s="19">
        <v>854428</v>
      </c>
      <c r="B83" s="20" t="s">
        <v>17216</v>
      </c>
      <c r="C83" s="20" t="s">
        <v>17217</v>
      </c>
      <c r="D83" s="20" t="s">
        <v>17218</v>
      </c>
      <c r="E83" s="20" t="s">
        <v>446</v>
      </c>
      <c r="F83" s="20" t="s">
        <v>22828</v>
      </c>
      <c r="G83" s="21"/>
      <c r="H83" s="21"/>
      <c r="I83" s="9">
        <v>3404401.04</v>
      </c>
      <c r="J83" s="20"/>
    </row>
    <row r="84" spans="1:10" ht="60" customHeight="1" x14ac:dyDescent="0.25">
      <c r="A84" s="19">
        <v>854429</v>
      </c>
      <c r="B84" s="20" t="s">
        <v>17219</v>
      </c>
      <c r="C84" s="20" t="s">
        <v>17220</v>
      </c>
      <c r="D84" s="20" t="s">
        <v>17221</v>
      </c>
      <c r="E84" s="20" t="s">
        <v>446</v>
      </c>
      <c r="F84" s="20" t="s">
        <v>22828</v>
      </c>
      <c r="G84" s="21"/>
      <c r="H84" s="21"/>
      <c r="I84" s="9">
        <v>1738364.1</v>
      </c>
      <c r="J84" s="20"/>
    </row>
    <row r="85" spans="1:10" ht="60" customHeight="1" x14ac:dyDescent="0.25">
      <c r="A85" s="19">
        <v>854430</v>
      </c>
      <c r="B85" s="20" t="s">
        <v>17222</v>
      </c>
      <c r="C85" s="20" t="s">
        <v>17223</v>
      </c>
      <c r="D85" s="20" t="s">
        <v>17224</v>
      </c>
      <c r="E85" s="20" t="s">
        <v>446</v>
      </c>
      <c r="F85" s="20" t="s">
        <v>22828</v>
      </c>
      <c r="G85" s="21"/>
      <c r="H85" s="21"/>
      <c r="I85" s="9">
        <v>6400239.9699999997</v>
      </c>
      <c r="J85" s="20"/>
    </row>
    <row r="86" spans="1:10" ht="60" customHeight="1" x14ac:dyDescent="0.25">
      <c r="A86" s="19">
        <v>854431</v>
      </c>
      <c r="B86" s="20" t="s">
        <v>17225</v>
      </c>
      <c r="C86" s="20" t="s">
        <v>17226</v>
      </c>
      <c r="D86" s="20" t="s">
        <v>17227</v>
      </c>
      <c r="E86" s="20" t="s">
        <v>446</v>
      </c>
      <c r="F86" s="20" t="s">
        <v>22828</v>
      </c>
      <c r="G86" s="21"/>
      <c r="H86" s="21"/>
      <c r="I86" s="9">
        <v>3692706.77</v>
      </c>
      <c r="J86" s="20"/>
    </row>
    <row r="87" spans="1:10" ht="60" customHeight="1" x14ac:dyDescent="0.25">
      <c r="A87" s="19">
        <v>854465</v>
      </c>
      <c r="B87" s="20" t="s">
        <v>17228</v>
      </c>
      <c r="C87" s="20" t="s">
        <v>17229</v>
      </c>
      <c r="D87" s="20" t="s">
        <v>17230</v>
      </c>
      <c r="E87" s="20" t="s">
        <v>446</v>
      </c>
      <c r="F87" s="20" t="s">
        <v>22828</v>
      </c>
      <c r="G87" s="21"/>
      <c r="H87" s="21"/>
      <c r="I87" s="9">
        <v>10059010.560000001</v>
      </c>
      <c r="J87" s="20"/>
    </row>
    <row r="88" spans="1:10" ht="60" customHeight="1" x14ac:dyDescent="0.25">
      <c r="A88" s="19">
        <v>854570</v>
      </c>
      <c r="B88" s="20" t="s">
        <v>17231</v>
      </c>
      <c r="C88" s="20" t="s">
        <v>17232</v>
      </c>
      <c r="D88" s="20" t="s">
        <v>17091</v>
      </c>
      <c r="E88" s="20" t="s">
        <v>17184</v>
      </c>
      <c r="F88" s="20" t="s">
        <v>22828</v>
      </c>
      <c r="G88" s="21"/>
      <c r="H88" s="21"/>
      <c r="I88" s="9">
        <v>31304431.059999999</v>
      </c>
      <c r="J88" s="20"/>
    </row>
    <row r="89" spans="1:10" ht="60" customHeight="1" x14ac:dyDescent="0.25">
      <c r="A89" s="19">
        <v>854648</v>
      </c>
      <c r="B89" s="20" t="s">
        <v>17233</v>
      </c>
      <c r="C89" s="20" t="s">
        <v>17234</v>
      </c>
      <c r="D89" s="20" t="s">
        <v>17235</v>
      </c>
      <c r="E89" s="20" t="s">
        <v>446</v>
      </c>
      <c r="F89" s="20" t="s">
        <v>22828</v>
      </c>
      <c r="G89" s="21"/>
      <c r="H89" s="21"/>
      <c r="I89" s="9">
        <v>26726236.289999999</v>
      </c>
      <c r="J89" s="20"/>
    </row>
    <row r="90" spans="1:10" ht="60" customHeight="1" x14ac:dyDescent="0.25">
      <c r="A90" s="19">
        <v>855115</v>
      </c>
      <c r="B90" s="20" t="s">
        <v>17236</v>
      </c>
      <c r="C90" s="20" t="s">
        <v>17237</v>
      </c>
      <c r="D90" s="20" t="s">
        <v>17238</v>
      </c>
      <c r="E90" s="20" t="s">
        <v>446</v>
      </c>
      <c r="F90" s="20" t="s">
        <v>22828</v>
      </c>
      <c r="G90" s="21"/>
      <c r="H90" s="21"/>
      <c r="I90" s="9">
        <v>6081114</v>
      </c>
      <c r="J90" s="20"/>
    </row>
    <row r="91" spans="1:10" ht="60" customHeight="1" x14ac:dyDescent="0.25">
      <c r="A91" s="19">
        <v>855222</v>
      </c>
      <c r="B91" s="20" t="s">
        <v>17239</v>
      </c>
      <c r="C91" s="20" t="s">
        <v>17240</v>
      </c>
      <c r="D91" s="20" t="s">
        <v>17241</v>
      </c>
      <c r="E91" s="20" t="s">
        <v>446</v>
      </c>
      <c r="F91" s="20" t="s">
        <v>22828</v>
      </c>
      <c r="G91" s="21"/>
      <c r="H91" s="21"/>
      <c r="I91" s="9">
        <v>9033217.5999999996</v>
      </c>
      <c r="J91" s="20"/>
    </row>
    <row r="92" spans="1:10" ht="60" customHeight="1" x14ac:dyDescent="0.25">
      <c r="A92" s="19">
        <v>855223</v>
      </c>
      <c r="B92" s="20" t="s">
        <v>17242</v>
      </c>
      <c r="C92" s="20" t="s">
        <v>17243</v>
      </c>
      <c r="D92" s="20" t="s">
        <v>17244</v>
      </c>
      <c r="E92" s="20" t="s">
        <v>446</v>
      </c>
      <c r="F92" s="20" t="s">
        <v>22828</v>
      </c>
      <c r="G92" s="21"/>
      <c r="H92" s="21"/>
      <c r="I92" s="9">
        <v>10089483.25</v>
      </c>
      <c r="J92" s="20"/>
    </row>
    <row r="93" spans="1:10" ht="60" customHeight="1" x14ac:dyDescent="0.25">
      <c r="A93" s="19">
        <v>855224</v>
      </c>
      <c r="B93" s="20" t="s">
        <v>17245</v>
      </c>
      <c r="C93" s="20" t="s">
        <v>17246</v>
      </c>
      <c r="D93" s="20" t="s">
        <v>17247</v>
      </c>
      <c r="E93" s="20" t="s">
        <v>446</v>
      </c>
      <c r="F93" s="20" t="s">
        <v>22828</v>
      </c>
      <c r="G93" s="21"/>
      <c r="H93" s="21"/>
      <c r="I93" s="9">
        <v>14145024</v>
      </c>
      <c r="J93" s="20"/>
    </row>
    <row r="94" spans="1:10" ht="60" customHeight="1" x14ac:dyDescent="0.25">
      <c r="A94" s="19">
        <v>855226</v>
      </c>
      <c r="B94" s="20" t="s">
        <v>17248</v>
      </c>
      <c r="C94" s="20" t="s">
        <v>17249</v>
      </c>
      <c r="D94" s="20" t="s">
        <v>17250</v>
      </c>
      <c r="E94" s="20" t="s">
        <v>446</v>
      </c>
      <c r="F94" s="20" t="s">
        <v>22828</v>
      </c>
      <c r="G94" s="21"/>
      <c r="H94" s="21"/>
      <c r="I94" s="9">
        <v>5880418.5599999996</v>
      </c>
      <c r="J94" s="20"/>
    </row>
    <row r="95" spans="1:10" ht="60" customHeight="1" x14ac:dyDescent="0.25">
      <c r="A95" s="19">
        <v>855253</v>
      </c>
      <c r="B95" s="20" t="s">
        <v>17251</v>
      </c>
      <c r="C95" s="20" t="s">
        <v>17252</v>
      </c>
      <c r="D95" s="20" t="s">
        <v>17253</v>
      </c>
      <c r="E95" s="20" t="s">
        <v>446</v>
      </c>
      <c r="F95" s="20" t="s">
        <v>22828</v>
      </c>
      <c r="G95" s="21"/>
      <c r="H95" s="21"/>
      <c r="I95" s="9">
        <v>2111905.92</v>
      </c>
      <c r="J95" s="20"/>
    </row>
    <row r="96" spans="1:10" ht="60" customHeight="1" x14ac:dyDescent="0.25">
      <c r="A96" s="19">
        <v>855795</v>
      </c>
      <c r="B96" s="20" t="s">
        <v>17254</v>
      </c>
      <c r="C96" s="20" t="s">
        <v>17255</v>
      </c>
      <c r="D96" s="20" t="s">
        <v>17256</v>
      </c>
      <c r="E96" s="20" t="s">
        <v>446</v>
      </c>
      <c r="F96" s="20" t="s">
        <v>22828</v>
      </c>
      <c r="G96" s="21"/>
      <c r="H96" s="21"/>
      <c r="I96" s="9">
        <v>4453821.57</v>
      </c>
      <c r="J96" s="20"/>
    </row>
    <row r="97" spans="1:10" ht="60" customHeight="1" x14ac:dyDescent="0.25">
      <c r="A97" s="19">
        <v>855797</v>
      </c>
      <c r="B97" s="20" t="s">
        <v>17257</v>
      </c>
      <c r="C97" s="20" t="s">
        <v>17258</v>
      </c>
      <c r="D97" s="20" t="s">
        <v>17259</v>
      </c>
      <c r="E97" s="20" t="s">
        <v>446</v>
      </c>
      <c r="F97" s="20" t="s">
        <v>22828</v>
      </c>
      <c r="G97" s="21"/>
      <c r="H97" s="21"/>
      <c r="I97" s="9">
        <v>2432505.6</v>
      </c>
      <c r="J97" s="20"/>
    </row>
    <row r="98" spans="1:10" ht="60" customHeight="1" x14ac:dyDescent="0.25">
      <c r="A98" s="19">
        <v>913100</v>
      </c>
      <c r="B98" s="20" t="s">
        <v>17260</v>
      </c>
      <c r="C98" s="20" t="s">
        <v>17261</v>
      </c>
      <c r="D98" s="20" t="s">
        <v>17262</v>
      </c>
      <c r="E98" s="20" t="s">
        <v>446</v>
      </c>
      <c r="F98" s="20" t="s">
        <v>22828</v>
      </c>
      <c r="G98" s="21"/>
      <c r="H98" s="21"/>
      <c r="I98" s="9">
        <v>252452.64</v>
      </c>
      <c r="J98" s="20"/>
    </row>
    <row r="99" spans="1:10" ht="60" customHeight="1" x14ac:dyDescent="0.25">
      <c r="A99" s="19">
        <v>854471</v>
      </c>
      <c r="B99" s="20" t="s">
        <v>17263</v>
      </c>
      <c r="C99" s="20" t="s">
        <v>17264</v>
      </c>
      <c r="D99" s="20" t="s">
        <v>17265</v>
      </c>
      <c r="E99" s="20" t="s">
        <v>446</v>
      </c>
      <c r="F99" s="20" t="s">
        <v>22829</v>
      </c>
      <c r="G99" s="21"/>
      <c r="H99" s="21"/>
      <c r="I99" s="9">
        <v>24686475.899999999</v>
      </c>
      <c r="J99" s="20"/>
    </row>
    <row r="100" spans="1:10" ht="60" customHeight="1" x14ac:dyDescent="0.25">
      <c r="A100" s="19">
        <v>854560</v>
      </c>
      <c r="B100" s="20" t="s">
        <v>17266</v>
      </c>
      <c r="C100" s="20" t="s">
        <v>17267</v>
      </c>
      <c r="D100" s="20" t="s">
        <v>17111</v>
      </c>
      <c r="E100" s="20" t="s">
        <v>446</v>
      </c>
      <c r="F100" s="20" t="s">
        <v>22829</v>
      </c>
      <c r="G100" s="21"/>
      <c r="H100" s="21"/>
      <c r="I100" s="9">
        <v>28884749.190000001</v>
      </c>
      <c r="J100" s="20"/>
    </row>
    <row r="101" spans="1:10" ht="60" customHeight="1" x14ac:dyDescent="0.25">
      <c r="A101" s="19">
        <v>854562</v>
      </c>
      <c r="B101" s="20" t="s">
        <v>17268</v>
      </c>
      <c r="C101" s="20" t="s">
        <v>17269</v>
      </c>
      <c r="D101" s="20" t="s">
        <v>17108</v>
      </c>
      <c r="E101" s="20" t="s">
        <v>17109</v>
      </c>
      <c r="F101" s="20" t="s">
        <v>22829</v>
      </c>
      <c r="G101" s="21"/>
      <c r="H101" s="21"/>
      <c r="I101" s="9">
        <v>18661889.82</v>
      </c>
      <c r="J101" s="20"/>
    </row>
    <row r="102" spans="1:10" ht="60" customHeight="1" x14ac:dyDescent="0.25">
      <c r="A102" s="19">
        <v>854574</v>
      </c>
      <c r="B102" s="20" t="s">
        <v>17270</v>
      </c>
      <c r="C102" s="20" t="s">
        <v>17271</v>
      </c>
      <c r="D102" s="20" t="s">
        <v>17113</v>
      </c>
      <c r="E102" s="20" t="s">
        <v>17184</v>
      </c>
      <c r="F102" s="20" t="s">
        <v>22829</v>
      </c>
      <c r="G102" s="21"/>
      <c r="H102" s="21"/>
      <c r="I102" s="9">
        <v>38654400.310000002</v>
      </c>
      <c r="J102" s="20"/>
    </row>
    <row r="103" spans="1:10" ht="60" customHeight="1" x14ac:dyDescent="0.25">
      <c r="A103" s="19">
        <v>882998</v>
      </c>
      <c r="B103" s="20" t="s">
        <v>17272</v>
      </c>
      <c r="C103" s="20" t="s">
        <v>17273</v>
      </c>
      <c r="D103" s="20" t="s">
        <v>17274</v>
      </c>
      <c r="E103" s="20" t="s">
        <v>446</v>
      </c>
      <c r="F103" s="20" t="s">
        <v>22829</v>
      </c>
      <c r="G103" s="21"/>
      <c r="H103" s="21"/>
      <c r="I103" s="9">
        <v>1886864.4</v>
      </c>
      <c r="J103" s="20"/>
    </row>
    <row r="104" spans="1:10" ht="60" customHeight="1" x14ac:dyDescent="0.25">
      <c r="A104" s="19">
        <v>854546</v>
      </c>
      <c r="B104" s="20" t="s">
        <v>17275</v>
      </c>
      <c r="C104" s="20" t="s">
        <v>17276</v>
      </c>
      <c r="D104" s="20" t="s">
        <v>17116</v>
      </c>
      <c r="E104" s="20" t="s">
        <v>446</v>
      </c>
      <c r="F104" s="20" t="s">
        <v>22830</v>
      </c>
      <c r="G104" s="21"/>
      <c r="H104" s="21"/>
      <c r="I104" s="9">
        <v>154627242</v>
      </c>
      <c r="J104" s="20"/>
    </row>
    <row r="105" spans="1:10" ht="30" customHeight="1" x14ac:dyDescent="0.25">
      <c r="A105" s="177" t="s">
        <v>336</v>
      </c>
      <c r="B105" s="177"/>
      <c r="C105" s="177"/>
      <c r="D105" s="177"/>
      <c r="E105" s="177"/>
      <c r="F105" s="177"/>
      <c r="G105" s="12"/>
      <c r="H105" s="12"/>
      <c r="I105" s="33">
        <f>SUM(I47:I104)</f>
        <v>1277061764.9100001</v>
      </c>
      <c r="J105" s="11"/>
    </row>
    <row r="106" spans="1:10" ht="30" customHeight="1" x14ac:dyDescent="0.25">
      <c r="A106" s="166" t="s">
        <v>147</v>
      </c>
      <c r="B106" s="167"/>
      <c r="C106" s="167"/>
      <c r="D106" s="167"/>
      <c r="E106" s="167"/>
      <c r="F106" s="167"/>
      <c r="G106" s="167"/>
      <c r="H106" s="167"/>
      <c r="I106" s="167"/>
      <c r="J106" s="167"/>
    </row>
    <row r="107" spans="1:10" ht="60" customHeight="1" x14ac:dyDescent="0.25">
      <c r="A107" s="19">
        <v>951304</v>
      </c>
      <c r="B107" s="20" t="s">
        <v>10597</v>
      </c>
      <c r="C107" s="20" t="s">
        <v>17277</v>
      </c>
      <c r="D107" s="20" t="s">
        <v>17278</v>
      </c>
      <c r="E107" s="20"/>
      <c r="F107" s="20" t="s">
        <v>22821</v>
      </c>
      <c r="G107" s="9">
        <v>15717.97</v>
      </c>
      <c r="H107" s="9">
        <v>1870.48</v>
      </c>
      <c r="I107" s="21"/>
      <c r="J107" s="20"/>
    </row>
    <row r="108" spans="1:10" ht="60" customHeight="1" x14ac:dyDescent="0.25">
      <c r="A108" s="19">
        <v>952500</v>
      </c>
      <c r="B108" s="20" t="s">
        <v>10595</v>
      </c>
      <c r="C108" s="20" t="s">
        <v>17279</v>
      </c>
      <c r="D108" s="20" t="s">
        <v>17280</v>
      </c>
      <c r="E108" s="20"/>
      <c r="F108" s="20" t="s">
        <v>22821</v>
      </c>
      <c r="G108" s="9">
        <v>7949.52</v>
      </c>
      <c r="H108" s="9">
        <v>945.83</v>
      </c>
      <c r="I108" s="21"/>
      <c r="J108" s="20"/>
    </row>
    <row r="109" spans="1:10" ht="60" customHeight="1" x14ac:dyDescent="0.25">
      <c r="A109" s="19">
        <v>1072481</v>
      </c>
      <c r="B109" s="20" t="s">
        <v>17281</v>
      </c>
      <c r="C109" s="20" t="s">
        <v>17282</v>
      </c>
      <c r="D109" s="20" t="s">
        <v>17283</v>
      </c>
      <c r="E109" s="20"/>
      <c r="F109" s="20" t="s">
        <v>22822</v>
      </c>
      <c r="G109" s="9">
        <v>13060794.380000001</v>
      </c>
      <c r="H109" s="9">
        <v>9505355.8499999996</v>
      </c>
      <c r="I109" s="21"/>
      <c r="J109" s="20"/>
    </row>
    <row r="110" spans="1:10" ht="60" customHeight="1" x14ac:dyDescent="0.25">
      <c r="A110" s="19">
        <v>623666</v>
      </c>
      <c r="B110" s="20" t="s">
        <v>17284</v>
      </c>
      <c r="C110" s="20" t="s">
        <v>17285</v>
      </c>
      <c r="D110" s="20" t="s">
        <v>17286</v>
      </c>
      <c r="E110" s="20"/>
      <c r="F110" s="20" t="s">
        <v>22822</v>
      </c>
      <c r="G110" s="9">
        <v>1102000</v>
      </c>
      <c r="H110" s="9">
        <v>0</v>
      </c>
      <c r="I110" s="21"/>
      <c r="J110" s="20"/>
    </row>
    <row r="111" spans="1:10" ht="60" customHeight="1" x14ac:dyDescent="0.25">
      <c r="A111" s="19">
        <v>1008221</v>
      </c>
      <c r="B111" s="20" t="s">
        <v>17287</v>
      </c>
      <c r="C111" s="20" t="s">
        <v>17288</v>
      </c>
      <c r="D111" s="20" t="s">
        <v>17039</v>
      </c>
      <c r="E111" s="20"/>
      <c r="F111" s="20" t="s">
        <v>22822</v>
      </c>
      <c r="G111" s="9">
        <v>14580271.57</v>
      </c>
      <c r="H111" s="9">
        <v>11144919.869999999</v>
      </c>
      <c r="I111" s="21"/>
      <c r="J111" s="20"/>
    </row>
    <row r="112" spans="1:10" ht="60" customHeight="1" x14ac:dyDescent="0.25">
      <c r="A112" s="19">
        <v>1021080</v>
      </c>
      <c r="B112" s="20" t="s">
        <v>17289</v>
      </c>
      <c r="C112" s="20" t="s">
        <v>17290</v>
      </c>
      <c r="D112" s="20" t="s">
        <v>17291</v>
      </c>
      <c r="E112" s="20"/>
      <c r="F112" s="20" t="s">
        <v>22822</v>
      </c>
      <c r="G112" s="9">
        <v>6797900.71</v>
      </c>
      <c r="H112" s="9">
        <v>5374159.9699999997</v>
      </c>
      <c r="I112" s="21"/>
      <c r="J112" s="20"/>
    </row>
    <row r="113" spans="1:10" ht="60" customHeight="1" x14ac:dyDescent="0.25">
      <c r="A113" s="19">
        <v>1021101</v>
      </c>
      <c r="B113" s="20" t="s">
        <v>17292</v>
      </c>
      <c r="C113" s="20" t="s">
        <v>17290</v>
      </c>
      <c r="D113" s="20" t="s">
        <v>17291</v>
      </c>
      <c r="E113" s="20"/>
      <c r="F113" s="20" t="s">
        <v>22822</v>
      </c>
      <c r="G113" s="9">
        <v>10423910.189999999</v>
      </c>
      <c r="H113" s="9">
        <v>8155330.6900000004</v>
      </c>
      <c r="I113" s="21"/>
      <c r="J113" s="20"/>
    </row>
    <row r="114" spans="1:10" ht="60" customHeight="1" x14ac:dyDescent="0.25">
      <c r="A114" s="19">
        <v>951305</v>
      </c>
      <c r="B114" s="20" t="s">
        <v>17293</v>
      </c>
      <c r="C114" s="20" t="s">
        <v>17294</v>
      </c>
      <c r="D114" s="20" t="s">
        <v>17295</v>
      </c>
      <c r="E114" s="20"/>
      <c r="F114" s="20" t="s">
        <v>22822</v>
      </c>
      <c r="G114" s="9">
        <v>13999.99</v>
      </c>
      <c r="H114" s="9">
        <v>0</v>
      </c>
      <c r="I114" s="21"/>
      <c r="J114" s="20"/>
    </row>
    <row r="115" spans="1:10" ht="60" customHeight="1" x14ac:dyDescent="0.25">
      <c r="A115" s="19">
        <v>954120</v>
      </c>
      <c r="B115" s="20" t="s">
        <v>17296</v>
      </c>
      <c r="C115" s="20" t="s">
        <v>17297</v>
      </c>
      <c r="D115" s="20" t="s">
        <v>17298</v>
      </c>
      <c r="E115" s="20"/>
      <c r="F115" s="20" t="s">
        <v>22822</v>
      </c>
      <c r="G115" s="9">
        <v>149654.82999999999</v>
      </c>
      <c r="H115" s="9">
        <v>0</v>
      </c>
      <c r="I115" s="21"/>
      <c r="J115" s="20"/>
    </row>
    <row r="116" spans="1:10" ht="60" customHeight="1" x14ac:dyDescent="0.25">
      <c r="A116" s="19">
        <v>979223</v>
      </c>
      <c r="B116" s="20" t="s">
        <v>17299</v>
      </c>
      <c r="C116" s="20" t="s">
        <v>17300</v>
      </c>
      <c r="D116" s="20" t="s">
        <v>17301</v>
      </c>
      <c r="E116" s="20"/>
      <c r="F116" s="20" t="s">
        <v>22822</v>
      </c>
      <c r="G116" s="9">
        <v>18900.060000000001</v>
      </c>
      <c r="H116" s="9">
        <v>0</v>
      </c>
      <c r="I116" s="21"/>
      <c r="J116" s="20"/>
    </row>
    <row r="117" spans="1:10" ht="60" customHeight="1" x14ac:dyDescent="0.25">
      <c r="A117" s="19">
        <v>979224</v>
      </c>
      <c r="B117" s="20" t="s">
        <v>17302</v>
      </c>
      <c r="C117" s="20" t="s">
        <v>17303</v>
      </c>
      <c r="D117" s="20" t="s">
        <v>17304</v>
      </c>
      <c r="E117" s="20"/>
      <c r="F117" s="20" t="s">
        <v>22822</v>
      </c>
      <c r="G117" s="9">
        <v>458899.64</v>
      </c>
      <c r="H117" s="9">
        <v>0</v>
      </c>
      <c r="I117" s="21"/>
      <c r="J117" s="20"/>
    </row>
    <row r="118" spans="1:10" ht="60" customHeight="1" x14ac:dyDescent="0.25">
      <c r="A118" s="19">
        <v>979225</v>
      </c>
      <c r="B118" s="20" t="s">
        <v>17305</v>
      </c>
      <c r="C118" s="20" t="s">
        <v>17306</v>
      </c>
      <c r="D118" s="20" t="s">
        <v>17307</v>
      </c>
      <c r="E118" s="20"/>
      <c r="F118" s="20" t="s">
        <v>22822</v>
      </c>
      <c r="G118" s="9">
        <v>392899.88</v>
      </c>
      <c r="H118" s="9">
        <v>0</v>
      </c>
      <c r="I118" s="21"/>
      <c r="J118" s="20"/>
    </row>
    <row r="119" spans="1:10" ht="60" customHeight="1" x14ac:dyDescent="0.25">
      <c r="A119" s="19">
        <v>979226</v>
      </c>
      <c r="B119" s="20" t="s">
        <v>17308</v>
      </c>
      <c r="C119" s="20" t="s">
        <v>17309</v>
      </c>
      <c r="D119" s="20" t="s">
        <v>17310</v>
      </c>
      <c r="E119" s="20"/>
      <c r="F119" s="20" t="s">
        <v>22822</v>
      </c>
      <c r="G119" s="9">
        <v>322899.92</v>
      </c>
      <c r="H119" s="9">
        <v>0</v>
      </c>
      <c r="I119" s="21"/>
      <c r="J119" s="20"/>
    </row>
    <row r="120" spans="1:10" ht="60" customHeight="1" x14ac:dyDescent="0.25">
      <c r="A120" s="19">
        <v>982180</v>
      </c>
      <c r="B120" s="20" t="s">
        <v>17311</v>
      </c>
      <c r="C120" s="20" t="s">
        <v>17312</v>
      </c>
      <c r="D120" s="20" t="s">
        <v>17313</v>
      </c>
      <c r="E120" s="20"/>
      <c r="F120" s="20" t="s">
        <v>22822</v>
      </c>
      <c r="G120" s="9">
        <v>15940197.35</v>
      </c>
      <c r="H120" s="9">
        <v>11711940.75</v>
      </c>
      <c r="I120" s="21"/>
      <c r="J120" s="20"/>
    </row>
    <row r="121" spans="1:10" ht="60" customHeight="1" x14ac:dyDescent="0.25">
      <c r="A121" s="19">
        <v>990923</v>
      </c>
      <c r="B121" s="20" t="s">
        <v>17314</v>
      </c>
      <c r="C121" s="20" t="s">
        <v>17315</v>
      </c>
      <c r="D121" s="20" t="s">
        <v>17316</v>
      </c>
      <c r="E121" s="20"/>
      <c r="F121" s="20" t="s">
        <v>22822</v>
      </c>
      <c r="G121" s="9">
        <v>507138.49</v>
      </c>
      <c r="H121" s="9">
        <v>381762.41</v>
      </c>
      <c r="I121" s="21"/>
      <c r="J121" s="20"/>
    </row>
    <row r="122" spans="1:10" ht="60" customHeight="1" x14ac:dyDescent="0.25">
      <c r="A122" s="19">
        <v>954123</v>
      </c>
      <c r="B122" s="20" t="s">
        <v>10595</v>
      </c>
      <c r="C122" s="20" t="s">
        <v>17317</v>
      </c>
      <c r="D122" s="20" t="s">
        <v>17318</v>
      </c>
      <c r="E122" s="20"/>
      <c r="F122" s="20" t="s">
        <v>22823</v>
      </c>
      <c r="G122" s="9">
        <v>4902.2</v>
      </c>
      <c r="H122" s="9">
        <v>0</v>
      </c>
      <c r="I122" s="21"/>
      <c r="J122" s="20"/>
    </row>
    <row r="123" spans="1:10" ht="60" customHeight="1" x14ac:dyDescent="0.25">
      <c r="A123" s="19">
        <v>827302</v>
      </c>
      <c r="B123" s="20" t="s">
        <v>17319</v>
      </c>
      <c r="C123" s="20" t="s">
        <v>17320</v>
      </c>
      <c r="D123" s="20" t="s">
        <v>17321</v>
      </c>
      <c r="E123" s="20"/>
      <c r="F123" s="20" t="s">
        <v>22826</v>
      </c>
      <c r="G123" s="9">
        <v>76803048.019999996</v>
      </c>
      <c r="H123" s="9">
        <v>0</v>
      </c>
      <c r="I123" s="21"/>
      <c r="J123" s="20"/>
    </row>
    <row r="124" spans="1:10" ht="60" customHeight="1" x14ac:dyDescent="0.25">
      <c r="A124" s="19">
        <v>835807</v>
      </c>
      <c r="B124" s="20" t="s">
        <v>17322</v>
      </c>
      <c r="C124" s="20" t="s">
        <v>17323</v>
      </c>
      <c r="D124" s="20" t="s">
        <v>17324</v>
      </c>
      <c r="E124" s="20"/>
      <c r="F124" s="20" t="s">
        <v>22826</v>
      </c>
      <c r="G124" s="9">
        <v>17777.080000000002</v>
      </c>
      <c r="H124" s="9">
        <v>0</v>
      </c>
      <c r="I124" s="21"/>
      <c r="J124" s="20"/>
    </row>
    <row r="125" spans="1:10" ht="60" customHeight="1" x14ac:dyDescent="0.25">
      <c r="A125" s="19">
        <v>835808</v>
      </c>
      <c r="B125" s="20" t="s">
        <v>17325</v>
      </c>
      <c r="C125" s="20" t="s">
        <v>17326</v>
      </c>
      <c r="D125" s="20" t="s">
        <v>17327</v>
      </c>
      <c r="E125" s="20"/>
      <c r="F125" s="20" t="s">
        <v>22826</v>
      </c>
      <c r="G125" s="9">
        <v>225000</v>
      </c>
      <c r="H125" s="9">
        <v>0</v>
      </c>
      <c r="I125" s="21"/>
      <c r="J125" s="20"/>
    </row>
    <row r="126" spans="1:10" ht="60" customHeight="1" x14ac:dyDescent="0.25">
      <c r="A126" s="19">
        <v>835819</v>
      </c>
      <c r="B126" s="20" t="s">
        <v>17328</v>
      </c>
      <c r="C126" s="20" t="s">
        <v>17329</v>
      </c>
      <c r="D126" s="20" t="s">
        <v>17330</v>
      </c>
      <c r="E126" s="20"/>
      <c r="F126" s="20" t="s">
        <v>22826</v>
      </c>
      <c r="G126" s="9">
        <v>2614000</v>
      </c>
      <c r="H126" s="9">
        <v>0</v>
      </c>
      <c r="I126" s="21"/>
      <c r="J126" s="20"/>
    </row>
    <row r="127" spans="1:10" ht="60" customHeight="1" x14ac:dyDescent="0.25">
      <c r="A127" s="19">
        <v>626047</v>
      </c>
      <c r="B127" s="20" t="s">
        <v>17331</v>
      </c>
      <c r="C127" s="20" t="s">
        <v>17332</v>
      </c>
      <c r="D127" s="20" t="s">
        <v>17165</v>
      </c>
      <c r="E127" s="20"/>
      <c r="F127" s="20" t="s">
        <v>22826</v>
      </c>
      <c r="G127" s="9">
        <v>21173.56</v>
      </c>
      <c r="H127" s="9">
        <v>0</v>
      </c>
      <c r="I127" s="21"/>
      <c r="J127" s="20"/>
    </row>
    <row r="128" spans="1:10" ht="60" customHeight="1" x14ac:dyDescent="0.25">
      <c r="A128" s="19">
        <v>1020960</v>
      </c>
      <c r="B128" s="20" t="s">
        <v>17333</v>
      </c>
      <c r="C128" s="20" t="s">
        <v>17334</v>
      </c>
      <c r="D128" s="20" t="s">
        <v>17335</v>
      </c>
      <c r="E128" s="20"/>
      <c r="F128" s="20" t="s">
        <v>22826</v>
      </c>
      <c r="G128" s="9">
        <v>507796.24</v>
      </c>
      <c r="H128" s="9">
        <v>0</v>
      </c>
      <c r="I128" s="21"/>
      <c r="J128" s="20"/>
    </row>
    <row r="129" spans="1:10" ht="60" customHeight="1" x14ac:dyDescent="0.25">
      <c r="A129" s="19">
        <v>1020983</v>
      </c>
      <c r="B129" s="20" t="s">
        <v>17336</v>
      </c>
      <c r="C129" s="20" t="s">
        <v>17337</v>
      </c>
      <c r="D129" s="20" t="s">
        <v>17338</v>
      </c>
      <c r="E129" s="20"/>
      <c r="F129" s="20" t="s">
        <v>22826</v>
      </c>
      <c r="G129" s="9">
        <v>182685.68</v>
      </c>
      <c r="H129" s="9">
        <v>0</v>
      </c>
      <c r="I129" s="21"/>
      <c r="J129" s="20"/>
    </row>
    <row r="130" spans="1:10" ht="60" customHeight="1" x14ac:dyDescent="0.25">
      <c r="A130" s="19">
        <v>1020984</v>
      </c>
      <c r="B130" s="20" t="s">
        <v>17339</v>
      </c>
      <c r="C130" s="20" t="s">
        <v>17340</v>
      </c>
      <c r="D130" s="20" t="s">
        <v>17341</v>
      </c>
      <c r="E130" s="20"/>
      <c r="F130" s="20" t="s">
        <v>22826</v>
      </c>
      <c r="G130" s="9">
        <v>289112.08</v>
      </c>
      <c r="H130" s="9">
        <v>0</v>
      </c>
      <c r="I130" s="21"/>
      <c r="J130" s="20"/>
    </row>
    <row r="131" spans="1:10" ht="60" customHeight="1" x14ac:dyDescent="0.25">
      <c r="A131" s="19">
        <v>954160</v>
      </c>
      <c r="B131" s="20" t="s">
        <v>17342</v>
      </c>
      <c r="C131" s="20" t="s">
        <v>17343</v>
      </c>
      <c r="D131" s="20" t="s">
        <v>17344</v>
      </c>
      <c r="E131" s="20"/>
      <c r="F131" s="20" t="s">
        <v>22826</v>
      </c>
      <c r="G131" s="9">
        <v>14347.03</v>
      </c>
      <c r="H131" s="9">
        <v>0</v>
      </c>
      <c r="I131" s="21"/>
      <c r="J131" s="20"/>
    </row>
    <row r="132" spans="1:10" ht="60" customHeight="1" x14ac:dyDescent="0.25">
      <c r="A132" s="19">
        <v>728462</v>
      </c>
      <c r="B132" s="20" t="s">
        <v>10646</v>
      </c>
      <c r="C132" s="20" t="s">
        <v>17345</v>
      </c>
      <c r="D132" s="20" t="s">
        <v>17181</v>
      </c>
      <c r="E132" s="20"/>
      <c r="F132" s="20" t="s">
        <v>22827</v>
      </c>
      <c r="G132" s="9">
        <v>531468.56999999995</v>
      </c>
      <c r="H132" s="9">
        <v>237391.67</v>
      </c>
      <c r="I132" s="21"/>
      <c r="J132" s="20"/>
    </row>
    <row r="133" spans="1:10" ht="60" customHeight="1" x14ac:dyDescent="0.25">
      <c r="A133" s="19">
        <v>728463</v>
      </c>
      <c r="B133" s="20" t="s">
        <v>17346</v>
      </c>
      <c r="C133" s="20" t="s">
        <v>17347</v>
      </c>
      <c r="D133" s="20" t="s">
        <v>17348</v>
      </c>
      <c r="E133" s="20"/>
      <c r="F133" s="20" t="s">
        <v>22827</v>
      </c>
      <c r="G133" s="9">
        <v>27305.1</v>
      </c>
      <c r="H133" s="9">
        <v>0</v>
      </c>
      <c r="I133" s="21"/>
      <c r="J133" s="20"/>
    </row>
    <row r="134" spans="1:10" ht="60" customHeight="1" x14ac:dyDescent="0.25">
      <c r="A134" s="19">
        <v>728464</v>
      </c>
      <c r="B134" s="20" t="s">
        <v>17349</v>
      </c>
      <c r="C134" s="20" t="s">
        <v>17350</v>
      </c>
      <c r="D134" s="20" t="s">
        <v>17351</v>
      </c>
      <c r="E134" s="20"/>
      <c r="F134" s="20" t="s">
        <v>22827</v>
      </c>
      <c r="G134" s="9">
        <v>13139.9</v>
      </c>
      <c r="H134" s="9">
        <v>0</v>
      </c>
      <c r="I134" s="21"/>
      <c r="J134" s="20"/>
    </row>
    <row r="135" spans="1:10" ht="60" customHeight="1" x14ac:dyDescent="0.25">
      <c r="A135" s="19">
        <v>728465</v>
      </c>
      <c r="B135" s="20" t="s">
        <v>17352</v>
      </c>
      <c r="C135" s="20" t="s">
        <v>17353</v>
      </c>
      <c r="D135" s="20" t="s">
        <v>17354</v>
      </c>
      <c r="E135" s="20"/>
      <c r="F135" s="20" t="s">
        <v>22827</v>
      </c>
      <c r="G135" s="9">
        <v>9253667</v>
      </c>
      <c r="H135" s="9">
        <v>0</v>
      </c>
      <c r="I135" s="21"/>
      <c r="J135" s="20"/>
    </row>
    <row r="136" spans="1:10" ht="60" customHeight="1" x14ac:dyDescent="0.25">
      <c r="A136" s="19">
        <v>728466</v>
      </c>
      <c r="B136" s="20" t="s">
        <v>17355</v>
      </c>
      <c r="C136" s="20" t="s">
        <v>17356</v>
      </c>
      <c r="D136" s="20" t="s">
        <v>17354</v>
      </c>
      <c r="E136" s="20"/>
      <c r="F136" s="20" t="s">
        <v>22827</v>
      </c>
      <c r="G136" s="9">
        <v>256717</v>
      </c>
      <c r="H136" s="9">
        <v>0</v>
      </c>
      <c r="I136" s="21"/>
      <c r="J136" s="20"/>
    </row>
    <row r="137" spans="1:10" ht="60" customHeight="1" x14ac:dyDescent="0.25">
      <c r="A137" s="19">
        <v>1143800</v>
      </c>
      <c r="B137" s="20" t="s">
        <v>17357</v>
      </c>
      <c r="C137" s="20" t="s">
        <v>17358</v>
      </c>
      <c r="D137" s="20" t="s">
        <v>17359</v>
      </c>
      <c r="E137" s="20"/>
      <c r="F137" s="20" t="s">
        <v>22827</v>
      </c>
      <c r="G137" s="9">
        <v>1280525.08</v>
      </c>
      <c r="H137" s="9">
        <v>292620.75</v>
      </c>
      <c r="I137" s="21"/>
      <c r="J137" s="20"/>
    </row>
    <row r="138" spans="1:10" ht="60" customHeight="1" x14ac:dyDescent="0.25">
      <c r="A138" s="19">
        <v>1143801</v>
      </c>
      <c r="B138" s="20" t="s">
        <v>17360</v>
      </c>
      <c r="C138" s="20" t="s">
        <v>17361</v>
      </c>
      <c r="D138" s="20" t="s">
        <v>17230</v>
      </c>
      <c r="E138" s="20"/>
      <c r="F138" s="20" t="s">
        <v>22827</v>
      </c>
      <c r="G138" s="9">
        <v>44670.97</v>
      </c>
      <c r="H138" s="9">
        <v>0</v>
      </c>
      <c r="I138" s="21"/>
      <c r="J138" s="20"/>
    </row>
    <row r="139" spans="1:10" ht="60" customHeight="1" x14ac:dyDescent="0.25">
      <c r="A139" s="19">
        <v>1143802</v>
      </c>
      <c r="B139" s="20" t="s">
        <v>17362</v>
      </c>
      <c r="C139" s="20" t="s">
        <v>17363</v>
      </c>
      <c r="D139" s="20" t="s">
        <v>17364</v>
      </c>
      <c r="E139" s="20"/>
      <c r="F139" s="20" t="s">
        <v>22827</v>
      </c>
      <c r="G139" s="9">
        <v>26968</v>
      </c>
      <c r="H139" s="9">
        <v>0</v>
      </c>
      <c r="I139" s="21"/>
      <c r="J139" s="20"/>
    </row>
    <row r="140" spans="1:10" ht="60" customHeight="1" x14ac:dyDescent="0.25">
      <c r="A140" s="19">
        <v>1143803</v>
      </c>
      <c r="B140" s="20" t="s">
        <v>17365</v>
      </c>
      <c r="C140" s="20" t="s">
        <v>17366</v>
      </c>
      <c r="D140" s="20" t="s">
        <v>17244</v>
      </c>
      <c r="E140" s="20"/>
      <c r="F140" s="20" t="s">
        <v>22827</v>
      </c>
      <c r="G140" s="9">
        <v>106015.74</v>
      </c>
      <c r="H140" s="9">
        <v>0</v>
      </c>
      <c r="I140" s="21"/>
      <c r="J140" s="20"/>
    </row>
    <row r="141" spans="1:10" ht="60" customHeight="1" x14ac:dyDescent="0.25">
      <c r="A141" s="19">
        <v>1143804</v>
      </c>
      <c r="B141" s="20" t="s">
        <v>17367</v>
      </c>
      <c r="C141" s="20" t="s">
        <v>17368</v>
      </c>
      <c r="D141" s="20" t="s">
        <v>17250</v>
      </c>
      <c r="E141" s="20"/>
      <c r="F141" s="20" t="s">
        <v>22827</v>
      </c>
      <c r="G141" s="9">
        <v>27366.87</v>
      </c>
      <c r="H141" s="9">
        <v>0</v>
      </c>
      <c r="I141" s="21"/>
      <c r="J141" s="20"/>
    </row>
    <row r="142" spans="1:10" ht="60" customHeight="1" x14ac:dyDescent="0.25">
      <c r="A142" s="19">
        <v>1143805</v>
      </c>
      <c r="B142" s="20" t="s">
        <v>17369</v>
      </c>
      <c r="C142" s="20" t="s">
        <v>17370</v>
      </c>
      <c r="D142" s="20" t="s">
        <v>17212</v>
      </c>
      <c r="E142" s="20"/>
      <c r="F142" s="20" t="s">
        <v>22827</v>
      </c>
      <c r="G142" s="9">
        <v>225308.17</v>
      </c>
      <c r="H142" s="9">
        <v>0</v>
      </c>
      <c r="I142" s="21"/>
      <c r="J142" s="20"/>
    </row>
    <row r="143" spans="1:10" ht="60" customHeight="1" x14ac:dyDescent="0.25">
      <c r="A143" s="19">
        <v>1143806</v>
      </c>
      <c r="B143" s="20" t="s">
        <v>17371</v>
      </c>
      <c r="C143" s="20" t="s">
        <v>17372</v>
      </c>
      <c r="D143" s="20" t="s">
        <v>17373</v>
      </c>
      <c r="E143" s="20"/>
      <c r="F143" s="20" t="s">
        <v>22827</v>
      </c>
      <c r="G143" s="9">
        <v>225308.17</v>
      </c>
      <c r="H143" s="9">
        <v>0</v>
      </c>
      <c r="I143" s="21"/>
      <c r="J143" s="20"/>
    </row>
    <row r="144" spans="1:10" ht="60" customHeight="1" x14ac:dyDescent="0.25">
      <c r="A144" s="19">
        <v>1143807</v>
      </c>
      <c r="B144" s="20" t="s">
        <v>17374</v>
      </c>
      <c r="C144" s="20" t="s">
        <v>17375</v>
      </c>
      <c r="D144" s="20" t="s">
        <v>17215</v>
      </c>
      <c r="E144" s="20"/>
      <c r="F144" s="20" t="s">
        <v>22827</v>
      </c>
      <c r="G144" s="9">
        <v>225308.17</v>
      </c>
      <c r="H144" s="9">
        <v>20149.52</v>
      </c>
      <c r="I144" s="21"/>
      <c r="J144" s="20"/>
    </row>
    <row r="145" spans="1:10" ht="60" customHeight="1" x14ac:dyDescent="0.25">
      <c r="A145" s="19">
        <v>1143808</v>
      </c>
      <c r="B145" s="20" t="s">
        <v>17376</v>
      </c>
      <c r="C145" s="20" t="s">
        <v>17377</v>
      </c>
      <c r="D145" s="20" t="s">
        <v>17378</v>
      </c>
      <c r="E145" s="20"/>
      <c r="F145" s="20" t="s">
        <v>22827</v>
      </c>
      <c r="G145" s="9">
        <v>4405746.32</v>
      </c>
      <c r="H145" s="9">
        <v>1258784.72</v>
      </c>
      <c r="I145" s="21"/>
      <c r="J145" s="20"/>
    </row>
    <row r="146" spans="1:10" ht="60" customHeight="1" x14ac:dyDescent="0.25">
      <c r="A146" s="19">
        <v>1143809</v>
      </c>
      <c r="B146" s="20" t="s">
        <v>17379</v>
      </c>
      <c r="C146" s="20" t="s">
        <v>17380</v>
      </c>
      <c r="D146" s="20" t="s">
        <v>17381</v>
      </c>
      <c r="E146" s="20"/>
      <c r="F146" s="20" t="s">
        <v>22827</v>
      </c>
      <c r="G146" s="9">
        <v>290435.88</v>
      </c>
      <c r="H146" s="9">
        <v>0</v>
      </c>
      <c r="I146" s="21"/>
      <c r="J146" s="20"/>
    </row>
    <row r="147" spans="1:10" ht="60" customHeight="1" x14ac:dyDescent="0.25">
      <c r="A147" s="19">
        <v>1143810</v>
      </c>
      <c r="B147" s="20" t="s">
        <v>17382</v>
      </c>
      <c r="C147" s="20" t="s">
        <v>17383</v>
      </c>
      <c r="D147" s="20" t="s">
        <v>17241</v>
      </c>
      <c r="E147" s="20"/>
      <c r="F147" s="20" t="s">
        <v>22827</v>
      </c>
      <c r="G147" s="9">
        <v>1391185.81</v>
      </c>
      <c r="H147" s="9">
        <v>307573.89</v>
      </c>
      <c r="I147" s="21"/>
      <c r="J147" s="20"/>
    </row>
    <row r="148" spans="1:10" ht="60" customHeight="1" x14ac:dyDescent="0.25">
      <c r="A148" s="19">
        <v>1143843</v>
      </c>
      <c r="B148" s="20" t="s">
        <v>17384</v>
      </c>
      <c r="C148" s="20" t="s">
        <v>17385</v>
      </c>
      <c r="D148" s="20" t="s">
        <v>17386</v>
      </c>
      <c r="E148" s="20"/>
      <c r="F148" s="20" t="s">
        <v>22827</v>
      </c>
      <c r="G148" s="9">
        <v>308127.33</v>
      </c>
      <c r="H148" s="9">
        <v>215689.05</v>
      </c>
      <c r="I148" s="21"/>
      <c r="J148" s="20"/>
    </row>
    <row r="149" spans="1:10" ht="60" customHeight="1" x14ac:dyDescent="0.25">
      <c r="A149" s="19">
        <v>1075141</v>
      </c>
      <c r="B149" s="20" t="s">
        <v>17387</v>
      </c>
      <c r="C149" s="20" t="s">
        <v>17388</v>
      </c>
      <c r="D149" s="20" t="s">
        <v>17389</v>
      </c>
      <c r="E149" s="20"/>
      <c r="F149" s="20" t="s">
        <v>22827</v>
      </c>
      <c r="G149" s="9">
        <v>1808487</v>
      </c>
      <c r="H149" s="9">
        <v>0</v>
      </c>
      <c r="I149" s="21"/>
      <c r="J149" s="20"/>
    </row>
    <row r="150" spans="1:10" ht="60" customHeight="1" x14ac:dyDescent="0.25">
      <c r="A150" s="19">
        <v>1093581</v>
      </c>
      <c r="B150" s="20" t="s">
        <v>17390</v>
      </c>
      <c r="C150" s="20" t="s">
        <v>17391</v>
      </c>
      <c r="D150" s="20" t="s">
        <v>17091</v>
      </c>
      <c r="E150" s="20"/>
      <c r="F150" s="20" t="s">
        <v>22827</v>
      </c>
      <c r="G150" s="9">
        <v>225308.16</v>
      </c>
      <c r="H150" s="9">
        <v>0</v>
      </c>
      <c r="I150" s="21"/>
      <c r="J150" s="20"/>
    </row>
    <row r="151" spans="1:10" ht="60" customHeight="1" x14ac:dyDescent="0.25">
      <c r="A151" s="19">
        <v>1093582</v>
      </c>
      <c r="B151" s="20" t="s">
        <v>17392</v>
      </c>
      <c r="C151" s="20" t="s">
        <v>17393</v>
      </c>
      <c r="D151" s="20" t="s">
        <v>17394</v>
      </c>
      <c r="E151" s="20"/>
      <c r="F151" s="20" t="s">
        <v>22827</v>
      </c>
      <c r="G151" s="9">
        <v>238533.12</v>
      </c>
      <c r="H151" s="9">
        <v>0</v>
      </c>
      <c r="I151" s="21"/>
      <c r="J151" s="20"/>
    </row>
    <row r="152" spans="1:10" ht="60" customHeight="1" x14ac:dyDescent="0.25">
      <c r="A152" s="19">
        <v>1093583</v>
      </c>
      <c r="B152" s="20" t="s">
        <v>17395</v>
      </c>
      <c r="C152" s="20" t="s">
        <v>17396</v>
      </c>
      <c r="D152" s="20" t="s">
        <v>17397</v>
      </c>
      <c r="E152" s="20"/>
      <c r="F152" s="20" t="s">
        <v>22827</v>
      </c>
      <c r="G152" s="9">
        <v>238533.12</v>
      </c>
      <c r="H152" s="9">
        <v>0</v>
      </c>
      <c r="I152" s="21"/>
      <c r="J152" s="20"/>
    </row>
    <row r="153" spans="1:10" ht="60" customHeight="1" x14ac:dyDescent="0.25">
      <c r="A153" s="19">
        <v>953944</v>
      </c>
      <c r="B153" s="20" t="s">
        <v>17398</v>
      </c>
      <c r="C153" s="20" t="s">
        <v>17399</v>
      </c>
      <c r="D153" s="20" t="s">
        <v>17400</v>
      </c>
      <c r="E153" s="20"/>
      <c r="F153" s="20" t="s">
        <v>22827</v>
      </c>
      <c r="G153" s="9">
        <v>3251.05</v>
      </c>
      <c r="H153" s="9">
        <v>0</v>
      </c>
      <c r="I153" s="21"/>
      <c r="J153" s="20"/>
    </row>
    <row r="154" spans="1:10" ht="60" customHeight="1" x14ac:dyDescent="0.25">
      <c r="A154" s="19">
        <v>835829</v>
      </c>
      <c r="B154" s="20" t="s">
        <v>10595</v>
      </c>
      <c r="C154" s="20" t="s">
        <v>17401</v>
      </c>
      <c r="D154" s="20" t="s">
        <v>17402</v>
      </c>
      <c r="E154" s="20"/>
      <c r="F154" s="20" t="s">
        <v>22828</v>
      </c>
      <c r="G154" s="9">
        <v>861068.07</v>
      </c>
      <c r="H154" s="9">
        <v>355374.21</v>
      </c>
      <c r="I154" s="21"/>
      <c r="J154" s="20"/>
    </row>
    <row r="155" spans="1:10" ht="60" customHeight="1" x14ac:dyDescent="0.25">
      <c r="A155" s="19">
        <v>954182</v>
      </c>
      <c r="B155" s="20" t="s">
        <v>13839</v>
      </c>
      <c r="C155" s="20" t="s">
        <v>17403</v>
      </c>
      <c r="D155" s="20" t="s">
        <v>17404</v>
      </c>
      <c r="E155" s="20"/>
      <c r="F155" s="20" t="s">
        <v>22828</v>
      </c>
      <c r="G155" s="9">
        <v>6640.62</v>
      </c>
      <c r="H155" s="9">
        <v>0</v>
      </c>
      <c r="I155" s="21"/>
      <c r="J155" s="20"/>
    </row>
    <row r="156" spans="1:10" ht="60" customHeight="1" x14ac:dyDescent="0.25">
      <c r="A156" s="19">
        <v>956587</v>
      </c>
      <c r="B156" s="20" t="s">
        <v>17405</v>
      </c>
      <c r="C156" s="20" t="s">
        <v>17406</v>
      </c>
      <c r="D156" s="20" t="s">
        <v>17407</v>
      </c>
      <c r="E156" s="20"/>
      <c r="F156" s="20" t="s">
        <v>22828</v>
      </c>
      <c r="G156" s="9">
        <v>47519.49</v>
      </c>
      <c r="H156" s="9">
        <v>3173.51</v>
      </c>
      <c r="I156" s="21"/>
      <c r="J156" s="20"/>
    </row>
    <row r="157" spans="1:10" ht="60" customHeight="1" x14ac:dyDescent="0.25">
      <c r="A157" s="19">
        <v>626045</v>
      </c>
      <c r="B157" s="20" t="s">
        <v>17408</v>
      </c>
      <c r="C157" s="20" t="s">
        <v>17409</v>
      </c>
      <c r="D157" s="20" t="s">
        <v>17111</v>
      </c>
      <c r="E157" s="20"/>
      <c r="F157" s="20" t="s">
        <v>22829</v>
      </c>
      <c r="G157" s="9">
        <v>132005.76000000001</v>
      </c>
      <c r="H157" s="9">
        <v>0</v>
      </c>
      <c r="I157" s="21"/>
      <c r="J157" s="20"/>
    </row>
    <row r="158" spans="1:10" ht="60" customHeight="1" x14ac:dyDescent="0.25">
      <c r="A158" s="19">
        <v>626046</v>
      </c>
      <c r="B158" s="20" t="s">
        <v>17410</v>
      </c>
      <c r="C158" s="20" t="s">
        <v>17411</v>
      </c>
      <c r="D158" s="20" t="s">
        <v>17412</v>
      </c>
      <c r="E158" s="20"/>
      <c r="F158" s="20" t="s">
        <v>22829</v>
      </c>
      <c r="G158" s="9">
        <v>97217.53</v>
      </c>
      <c r="H158" s="9">
        <v>0</v>
      </c>
      <c r="I158" s="21"/>
      <c r="J158" s="20"/>
    </row>
    <row r="159" spans="1:10" ht="60" customHeight="1" x14ac:dyDescent="0.25">
      <c r="A159" s="19">
        <v>626048</v>
      </c>
      <c r="B159" s="20" t="s">
        <v>6023</v>
      </c>
      <c r="C159" s="20" t="s">
        <v>17332</v>
      </c>
      <c r="D159" s="20" t="s">
        <v>17265</v>
      </c>
      <c r="E159" s="20"/>
      <c r="F159" s="20" t="s">
        <v>22829</v>
      </c>
      <c r="G159" s="9">
        <v>38202.239999999998</v>
      </c>
      <c r="H159" s="9">
        <v>0</v>
      </c>
      <c r="I159" s="21"/>
      <c r="J159" s="20"/>
    </row>
    <row r="160" spans="1:10" ht="60" customHeight="1" x14ac:dyDescent="0.25">
      <c r="A160" s="19">
        <v>881080</v>
      </c>
      <c r="B160" s="20" t="s">
        <v>17413</v>
      </c>
      <c r="C160" s="20" t="s">
        <v>17414</v>
      </c>
      <c r="D160" s="20" t="s">
        <v>17415</v>
      </c>
      <c r="E160" s="20"/>
      <c r="F160" s="20" t="s">
        <v>22829</v>
      </c>
      <c r="G160" s="9">
        <v>12061.44</v>
      </c>
      <c r="H160" s="9">
        <v>0</v>
      </c>
      <c r="I160" s="21"/>
      <c r="J160" s="20"/>
    </row>
    <row r="161" spans="1:10" ht="60" customHeight="1" x14ac:dyDescent="0.25">
      <c r="A161" s="19">
        <v>953926</v>
      </c>
      <c r="B161" s="20" t="s">
        <v>17416</v>
      </c>
      <c r="C161" s="20" t="s">
        <v>17417</v>
      </c>
      <c r="D161" s="20" t="s">
        <v>17418</v>
      </c>
      <c r="E161" s="20"/>
      <c r="F161" s="20" t="s">
        <v>22829</v>
      </c>
      <c r="G161" s="9">
        <v>5553.64</v>
      </c>
      <c r="H161" s="9">
        <v>0</v>
      </c>
      <c r="I161" s="21"/>
      <c r="J161" s="20"/>
    </row>
    <row r="162" spans="1:10" ht="60" customHeight="1" x14ac:dyDescent="0.25">
      <c r="A162" s="19">
        <v>954083</v>
      </c>
      <c r="B162" s="20" t="s">
        <v>17419</v>
      </c>
      <c r="C162" s="20" t="s">
        <v>17420</v>
      </c>
      <c r="D162" s="20" t="s">
        <v>17421</v>
      </c>
      <c r="E162" s="20"/>
      <c r="F162" s="20" t="s">
        <v>22829</v>
      </c>
      <c r="G162" s="9">
        <v>10776.02</v>
      </c>
      <c r="H162" s="9">
        <v>0</v>
      </c>
      <c r="I162" s="21"/>
      <c r="J162" s="20"/>
    </row>
    <row r="163" spans="1:10" ht="60" customHeight="1" x14ac:dyDescent="0.25">
      <c r="A163" s="19">
        <v>895666</v>
      </c>
      <c r="B163" s="20" t="s">
        <v>17422</v>
      </c>
      <c r="C163" s="20" t="s">
        <v>17423</v>
      </c>
      <c r="D163" s="20" t="s">
        <v>17424</v>
      </c>
      <c r="E163" s="20"/>
      <c r="F163" s="20" t="s">
        <v>22830</v>
      </c>
      <c r="G163" s="9">
        <v>137250</v>
      </c>
      <c r="H163" s="9">
        <v>41175</v>
      </c>
      <c r="I163" s="21"/>
      <c r="J163" s="20"/>
    </row>
    <row r="164" spans="1:10" ht="60" customHeight="1" x14ac:dyDescent="0.25">
      <c r="A164" s="19">
        <v>1021040</v>
      </c>
      <c r="B164" s="20" t="s">
        <v>17425</v>
      </c>
      <c r="C164" s="20" t="s">
        <v>17426</v>
      </c>
      <c r="D164" s="20" t="s">
        <v>17116</v>
      </c>
      <c r="E164" s="20"/>
      <c r="F164" s="20" t="s">
        <v>22830</v>
      </c>
      <c r="G164" s="9">
        <v>240689.4</v>
      </c>
      <c r="H164" s="9">
        <v>0</v>
      </c>
      <c r="I164" s="21"/>
      <c r="J164" s="20"/>
    </row>
    <row r="165" spans="1:10" ht="60" customHeight="1" x14ac:dyDescent="0.25">
      <c r="A165" s="19">
        <v>1021041</v>
      </c>
      <c r="B165" s="20" t="s">
        <v>17427</v>
      </c>
      <c r="C165" s="20" t="s">
        <v>17428</v>
      </c>
      <c r="D165" s="20" t="s">
        <v>17116</v>
      </c>
      <c r="E165" s="20"/>
      <c r="F165" s="20" t="s">
        <v>22830</v>
      </c>
      <c r="G165" s="9">
        <v>78207.199999999997</v>
      </c>
      <c r="H165" s="9">
        <v>0</v>
      </c>
      <c r="I165" s="21"/>
      <c r="J165" s="20"/>
    </row>
    <row r="166" spans="1:10" ht="60" customHeight="1" x14ac:dyDescent="0.25">
      <c r="A166" s="19">
        <v>1021042</v>
      </c>
      <c r="B166" s="20" t="s">
        <v>17429</v>
      </c>
      <c r="C166" s="20" t="s">
        <v>17430</v>
      </c>
      <c r="D166" s="20" t="s">
        <v>17116</v>
      </c>
      <c r="E166" s="20"/>
      <c r="F166" s="20" t="s">
        <v>22830</v>
      </c>
      <c r="G166" s="9">
        <v>7079.1</v>
      </c>
      <c r="H166" s="9">
        <v>0</v>
      </c>
      <c r="I166" s="21"/>
      <c r="J166" s="20"/>
    </row>
    <row r="167" spans="1:10" ht="60" customHeight="1" x14ac:dyDescent="0.25">
      <c r="A167" s="19">
        <v>1021060</v>
      </c>
      <c r="B167" s="20" t="s">
        <v>17431</v>
      </c>
      <c r="C167" s="20" t="s">
        <v>17432</v>
      </c>
      <c r="D167" s="20" t="s">
        <v>17116</v>
      </c>
      <c r="E167" s="20"/>
      <c r="F167" s="20" t="s">
        <v>22830</v>
      </c>
      <c r="G167" s="9">
        <v>700374.6</v>
      </c>
      <c r="H167" s="9">
        <v>0</v>
      </c>
      <c r="I167" s="21"/>
      <c r="J167" s="20"/>
    </row>
    <row r="168" spans="1:10" ht="30" customHeight="1" x14ac:dyDescent="0.25">
      <c r="A168" s="177" t="s">
        <v>336</v>
      </c>
      <c r="B168" s="177"/>
      <c r="C168" s="177"/>
      <c r="D168" s="177"/>
      <c r="E168" s="177"/>
      <c r="F168" s="177"/>
      <c r="G168" s="33">
        <f>SUM(G107:G167)</f>
        <v>168000998.03000003</v>
      </c>
      <c r="H168" s="33">
        <f>SUM(H107:H167)</f>
        <v>49008218.169999994</v>
      </c>
      <c r="I168" s="10"/>
      <c r="J168" s="11"/>
    </row>
    <row r="169" spans="1:10" ht="30" customHeight="1" x14ac:dyDescent="0.25">
      <c r="A169" s="166" t="s">
        <v>327</v>
      </c>
      <c r="B169" s="167"/>
      <c r="C169" s="167"/>
      <c r="D169" s="167"/>
      <c r="E169" s="167"/>
      <c r="F169" s="167"/>
      <c r="G169" s="167"/>
      <c r="H169" s="167"/>
      <c r="I169" s="167"/>
      <c r="J169" s="167"/>
    </row>
    <row r="170" spans="1:10" ht="60" customHeight="1" x14ac:dyDescent="0.25">
      <c r="A170" s="19">
        <v>820970</v>
      </c>
      <c r="B170" s="20" t="s">
        <v>17433</v>
      </c>
      <c r="C170" s="20" t="s">
        <v>17434</v>
      </c>
      <c r="D170" s="20"/>
      <c r="E170" s="20"/>
      <c r="F170" s="20" t="s">
        <v>22821</v>
      </c>
      <c r="G170" s="9">
        <v>6268.86</v>
      </c>
      <c r="H170" s="9">
        <v>0</v>
      </c>
      <c r="I170" s="9"/>
      <c r="J170" s="20"/>
    </row>
    <row r="171" spans="1:10" ht="60" customHeight="1" x14ac:dyDescent="0.25">
      <c r="A171" s="19">
        <v>820971</v>
      </c>
      <c r="B171" s="20" t="s">
        <v>17435</v>
      </c>
      <c r="C171" s="20" t="s">
        <v>17436</v>
      </c>
      <c r="D171" s="20"/>
      <c r="E171" s="20"/>
      <c r="F171" s="20" t="s">
        <v>22821</v>
      </c>
      <c r="G171" s="9">
        <v>70000</v>
      </c>
      <c r="H171" s="9">
        <v>0</v>
      </c>
      <c r="I171" s="9"/>
      <c r="J171" s="20"/>
    </row>
    <row r="172" spans="1:10" ht="60" customHeight="1" x14ac:dyDescent="0.25">
      <c r="A172" s="19">
        <v>820972</v>
      </c>
      <c r="B172" s="20" t="s">
        <v>17437</v>
      </c>
      <c r="C172" s="20" t="s">
        <v>17438</v>
      </c>
      <c r="D172" s="20"/>
      <c r="E172" s="20"/>
      <c r="F172" s="20" t="s">
        <v>22821</v>
      </c>
      <c r="G172" s="9">
        <v>4127</v>
      </c>
      <c r="H172" s="9">
        <v>0</v>
      </c>
      <c r="I172" s="9"/>
      <c r="J172" s="20"/>
    </row>
    <row r="173" spans="1:10" ht="60" customHeight="1" x14ac:dyDescent="0.25">
      <c r="A173" s="19">
        <v>820974</v>
      </c>
      <c r="B173" s="20" t="s">
        <v>17439</v>
      </c>
      <c r="C173" s="20" t="s">
        <v>17440</v>
      </c>
      <c r="D173" s="20"/>
      <c r="E173" s="20"/>
      <c r="F173" s="20" t="s">
        <v>22821</v>
      </c>
      <c r="G173" s="9">
        <v>36762</v>
      </c>
      <c r="H173" s="9">
        <v>0</v>
      </c>
      <c r="I173" s="9"/>
      <c r="J173" s="20"/>
    </row>
    <row r="174" spans="1:10" ht="60" customHeight="1" x14ac:dyDescent="0.25">
      <c r="A174" s="19">
        <v>820975</v>
      </c>
      <c r="B174" s="20" t="s">
        <v>17441</v>
      </c>
      <c r="C174" s="20" t="s">
        <v>17442</v>
      </c>
      <c r="D174" s="20"/>
      <c r="E174" s="20"/>
      <c r="F174" s="20" t="s">
        <v>22821</v>
      </c>
      <c r="G174" s="9">
        <v>3703</v>
      </c>
      <c r="H174" s="9">
        <v>0</v>
      </c>
      <c r="I174" s="9"/>
      <c r="J174" s="20"/>
    </row>
    <row r="175" spans="1:10" ht="60" customHeight="1" x14ac:dyDescent="0.25">
      <c r="A175" s="19">
        <v>820976</v>
      </c>
      <c r="B175" s="20" t="s">
        <v>17443</v>
      </c>
      <c r="C175" s="20" t="s">
        <v>17442</v>
      </c>
      <c r="D175" s="20"/>
      <c r="E175" s="20"/>
      <c r="F175" s="20" t="s">
        <v>22821</v>
      </c>
      <c r="G175" s="9">
        <v>3703</v>
      </c>
      <c r="H175" s="9">
        <v>0</v>
      </c>
      <c r="I175" s="9"/>
      <c r="J175" s="20"/>
    </row>
    <row r="176" spans="1:10" ht="60" customHeight="1" x14ac:dyDescent="0.25">
      <c r="A176" s="19">
        <v>820977</v>
      </c>
      <c r="B176" s="20" t="s">
        <v>17444</v>
      </c>
      <c r="C176" s="20" t="s">
        <v>17442</v>
      </c>
      <c r="D176" s="20"/>
      <c r="E176" s="20"/>
      <c r="F176" s="20" t="s">
        <v>22821</v>
      </c>
      <c r="G176" s="9">
        <v>3703</v>
      </c>
      <c r="H176" s="9">
        <v>0</v>
      </c>
      <c r="I176" s="9"/>
      <c r="J176" s="20"/>
    </row>
    <row r="177" spans="1:10" ht="60" customHeight="1" x14ac:dyDescent="0.25">
      <c r="A177" s="19">
        <v>820978</v>
      </c>
      <c r="B177" s="20" t="s">
        <v>17445</v>
      </c>
      <c r="C177" s="20" t="s">
        <v>17442</v>
      </c>
      <c r="D177" s="20"/>
      <c r="E177" s="20"/>
      <c r="F177" s="20" t="s">
        <v>22821</v>
      </c>
      <c r="G177" s="9">
        <v>3703</v>
      </c>
      <c r="H177" s="9">
        <v>0</v>
      </c>
      <c r="I177" s="9"/>
      <c r="J177" s="20"/>
    </row>
    <row r="178" spans="1:10" ht="60" customHeight="1" x14ac:dyDescent="0.25">
      <c r="A178" s="19">
        <v>820979</v>
      </c>
      <c r="B178" s="20" t="s">
        <v>17446</v>
      </c>
      <c r="C178" s="20" t="s">
        <v>17442</v>
      </c>
      <c r="D178" s="20"/>
      <c r="E178" s="20"/>
      <c r="F178" s="20" t="s">
        <v>22821</v>
      </c>
      <c r="G178" s="9">
        <v>3703</v>
      </c>
      <c r="H178" s="9">
        <v>0</v>
      </c>
      <c r="I178" s="9"/>
      <c r="J178" s="20"/>
    </row>
    <row r="179" spans="1:10" ht="60" customHeight="1" x14ac:dyDescent="0.25">
      <c r="A179" s="19">
        <v>820980</v>
      </c>
      <c r="B179" s="20" t="s">
        <v>17447</v>
      </c>
      <c r="C179" s="20" t="s">
        <v>17448</v>
      </c>
      <c r="D179" s="20"/>
      <c r="E179" s="20"/>
      <c r="F179" s="20" t="s">
        <v>22821</v>
      </c>
      <c r="G179" s="9">
        <v>5299</v>
      </c>
      <c r="H179" s="9">
        <v>0</v>
      </c>
      <c r="I179" s="9"/>
      <c r="J179" s="20"/>
    </row>
    <row r="180" spans="1:10" ht="60" customHeight="1" x14ac:dyDescent="0.25">
      <c r="A180" s="19">
        <v>820981</v>
      </c>
      <c r="B180" s="20" t="s">
        <v>17449</v>
      </c>
      <c r="C180" s="20" t="s">
        <v>17448</v>
      </c>
      <c r="D180" s="20"/>
      <c r="E180" s="20"/>
      <c r="F180" s="20" t="s">
        <v>22821</v>
      </c>
      <c r="G180" s="9">
        <v>5299</v>
      </c>
      <c r="H180" s="9">
        <v>0</v>
      </c>
      <c r="I180" s="9"/>
      <c r="J180" s="20"/>
    </row>
    <row r="181" spans="1:10" ht="60" customHeight="1" x14ac:dyDescent="0.25">
      <c r="A181" s="19">
        <v>820982</v>
      </c>
      <c r="B181" s="20" t="s">
        <v>17450</v>
      </c>
      <c r="C181" s="20" t="s">
        <v>17448</v>
      </c>
      <c r="D181" s="20"/>
      <c r="E181" s="20"/>
      <c r="F181" s="20" t="s">
        <v>22821</v>
      </c>
      <c r="G181" s="9">
        <v>5308</v>
      </c>
      <c r="H181" s="9">
        <v>0</v>
      </c>
      <c r="I181" s="9"/>
      <c r="J181" s="20"/>
    </row>
    <row r="182" spans="1:10" ht="60" customHeight="1" x14ac:dyDescent="0.25">
      <c r="A182" s="19">
        <v>820983</v>
      </c>
      <c r="B182" s="20" t="s">
        <v>17451</v>
      </c>
      <c r="C182" s="20" t="s">
        <v>17448</v>
      </c>
      <c r="D182" s="20"/>
      <c r="E182" s="20"/>
      <c r="F182" s="20" t="s">
        <v>22821</v>
      </c>
      <c r="G182" s="9">
        <v>5308</v>
      </c>
      <c r="H182" s="9">
        <v>0</v>
      </c>
      <c r="I182" s="9"/>
      <c r="J182" s="20"/>
    </row>
    <row r="183" spans="1:10" ht="60" customHeight="1" x14ac:dyDescent="0.25">
      <c r="A183" s="19">
        <v>820984</v>
      </c>
      <c r="B183" s="20" t="s">
        <v>17452</v>
      </c>
      <c r="C183" s="20" t="s">
        <v>17453</v>
      </c>
      <c r="D183" s="20"/>
      <c r="E183" s="20"/>
      <c r="F183" s="20" t="s">
        <v>22821</v>
      </c>
      <c r="G183" s="9">
        <v>125573</v>
      </c>
      <c r="H183" s="9">
        <v>31393.4</v>
      </c>
      <c r="I183" s="9"/>
      <c r="J183" s="20"/>
    </row>
    <row r="184" spans="1:10" ht="60" customHeight="1" x14ac:dyDescent="0.25">
      <c r="A184" s="19">
        <v>738588</v>
      </c>
      <c r="B184" s="20" t="s">
        <v>17454</v>
      </c>
      <c r="C184" s="20" t="s">
        <v>17455</v>
      </c>
      <c r="D184" s="20"/>
      <c r="E184" s="20"/>
      <c r="F184" s="20" t="s">
        <v>22821</v>
      </c>
      <c r="G184" s="9">
        <v>16181</v>
      </c>
      <c r="H184" s="9">
        <v>0</v>
      </c>
      <c r="I184" s="9"/>
      <c r="J184" s="20"/>
    </row>
    <row r="185" spans="1:10" ht="60" customHeight="1" x14ac:dyDescent="0.25">
      <c r="A185" s="19">
        <v>738591</v>
      </c>
      <c r="B185" s="20" t="s">
        <v>17456</v>
      </c>
      <c r="C185" s="20" t="s">
        <v>17457</v>
      </c>
      <c r="D185" s="20"/>
      <c r="E185" s="20"/>
      <c r="F185" s="20" t="s">
        <v>22821</v>
      </c>
      <c r="G185" s="9">
        <v>5500</v>
      </c>
      <c r="H185" s="9">
        <v>0</v>
      </c>
      <c r="I185" s="9"/>
      <c r="J185" s="20"/>
    </row>
    <row r="186" spans="1:10" ht="60" customHeight="1" x14ac:dyDescent="0.25">
      <c r="A186" s="19">
        <v>738593</v>
      </c>
      <c r="B186" s="20" t="s">
        <v>17458</v>
      </c>
      <c r="C186" s="20" t="s">
        <v>17459</v>
      </c>
      <c r="D186" s="20"/>
      <c r="E186" s="20"/>
      <c r="F186" s="20" t="s">
        <v>22821</v>
      </c>
      <c r="G186" s="9">
        <v>31584</v>
      </c>
      <c r="H186" s="9">
        <v>0</v>
      </c>
      <c r="I186" s="9"/>
      <c r="J186" s="20"/>
    </row>
    <row r="187" spans="1:10" ht="60" customHeight="1" x14ac:dyDescent="0.25">
      <c r="A187" s="19">
        <v>738594</v>
      </c>
      <c r="B187" s="20" t="s">
        <v>17460</v>
      </c>
      <c r="C187" s="20" t="s">
        <v>17461</v>
      </c>
      <c r="D187" s="20"/>
      <c r="E187" s="20"/>
      <c r="F187" s="20" t="s">
        <v>22821</v>
      </c>
      <c r="G187" s="9">
        <v>31584</v>
      </c>
      <c r="H187" s="9">
        <v>0</v>
      </c>
      <c r="I187" s="9"/>
      <c r="J187" s="20"/>
    </row>
    <row r="188" spans="1:10" ht="60" customHeight="1" x14ac:dyDescent="0.25">
      <c r="A188" s="19">
        <v>738595</v>
      </c>
      <c r="B188" s="20" t="s">
        <v>17462</v>
      </c>
      <c r="C188" s="20" t="s">
        <v>17463</v>
      </c>
      <c r="D188" s="20"/>
      <c r="E188" s="20"/>
      <c r="F188" s="20" t="s">
        <v>22821</v>
      </c>
      <c r="G188" s="9">
        <v>17772.650000000001</v>
      </c>
      <c r="H188" s="9">
        <v>0</v>
      </c>
      <c r="I188" s="9"/>
      <c r="J188" s="20"/>
    </row>
    <row r="189" spans="1:10" ht="60" customHeight="1" x14ac:dyDescent="0.25">
      <c r="A189" s="19">
        <v>738596</v>
      </c>
      <c r="B189" s="20" t="s">
        <v>17464</v>
      </c>
      <c r="C189" s="20" t="s">
        <v>17463</v>
      </c>
      <c r="D189" s="20"/>
      <c r="E189" s="20"/>
      <c r="F189" s="20" t="s">
        <v>22821</v>
      </c>
      <c r="G189" s="9">
        <v>17772.650000000001</v>
      </c>
      <c r="H189" s="9">
        <v>0</v>
      </c>
      <c r="I189" s="9"/>
      <c r="J189" s="20"/>
    </row>
    <row r="190" spans="1:10" ht="60" customHeight="1" x14ac:dyDescent="0.25">
      <c r="A190" s="19">
        <v>738599</v>
      </c>
      <c r="B190" s="20" t="s">
        <v>17465</v>
      </c>
      <c r="C190" s="20" t="s">
        <v>17466</v>
      </c>
      <c r="D190" s="20"/>
      <c r="E190" s="20"/>
      <c r="F190" s="20" t="s">
        <v>22821</v>
      </c>
      <c r="G190" s="9">
        <v>10647</v>
      </c>
      <c r="H190" s="9">
        <v>0</v>
      </c>
      <c r="I190" s="9"/>
      <c r="J190" s="20"/>
    </row>
    <row r="191" spans="1:10" ht="60" customHeight="1" x14ac:dyDescent="0.25">
      <c r="A191" s="19">
        <v>738600</v>
      </c>
      <c r="B191" s="20" t="s">
        <v>17467</v>
      </c>
      <c r="C191" s="20" t="s">
        <v>17466</v>
      </c>
      <c r="D191" s="20"/>
      <c r="E191" s="20"/>
      <c r="F191" s="20" t="s">
        <v>22821</v>
      </c>
      <c r="G191" s="9">
        <v>10647</v>
      </c>
      <c r="H191" s="9">
        <v>0</v>
      </c>
      <c r="I191" s="9"/>
      <c r="J191" s="20"/>
    </row>
    <row r="192" spans="1:10" ht="60" customHeight="1" x14ac:dyDescent="0.25">
      <c r="A192" s="19">
        <v>738601</v>
      </c>
      <c r="B192" s="20" t="s">
        <v>17468</v>
      </c>
      <c r="C192" s="20" t="s">
        <v>17469</v>
      </c>
      <c r="D192" s="20"/>
      <c r="E192" s="20"/>
      <c r="F192" s="20" t="s">
        <v>22821</v>
      </c>
      <c r="G192" s="9">
        <v>3451.5</v>
      </c>
      <c r="H192" s="9">
        <v>0</v>
      </c>
      <c r="I192" s="9"/>
      <c r="J192" s="20"/>
    </row>
    <row r="193" spans="1:10" ht="60" customHeight="1" x14ac:dyDescent="0.25">
      <c r="A193" s="19">
        <v>738602</v>
      </c>
      <c r="B193" s="20" t="s">
        <v>17470</v>
      </c>
      <c r="C193" s="20" t="s">
        <v>17469</v>
      </c>
      <c r="D193" s="20"/>
      <c r="E193" s="20"/>
      <c r="F193" s="20" t="s">
        <v>22821</v>
      </c>
      <c r="G193" s="9">
        <v>3451.5</v>
      </c>
      <c r="H193" s="9">
        <v>0</v>
      </c>
      <c r="I193" s="9"/>
      <c r="J193" s="20"/>
    </row>
    <row r="194" spans="1:10" ht="60" customHeight="1" x14ac:dyDescent="0.25">
      <c r="A194" s="19">
        <v>738603</v>
      </c>
      <c r="B194" s="20" t="s">
        <v>17471</v>
      </c>
      <c r="C194" s="20" t="s">
        <v>17472</v>
      </c>
      <c r="D194" s="20"/>
      <c r="E194" s="20"/>
      <c r="F194" s="20" t="s">
        <v>22821</v>
      </c>
      <c r="G194" s="9">
        <v>27045</v>
      </c>
      <c r="H194" s="9">
        <v>0</v>
      </c>
      <c r="I194" s="9"/>
      <c r="J194" s="20"/>
    </row>
    <row r="195" spans="1:10" ht="60" customHeight="1" x14ac:dyDescent="0.25">
      <c r="A195" s="19">
        <v>738604</v>
      </c>
      <c r="B195" s="20" t="s">
        <v>17473</v>
      </c>
      <c r="C195" s="20" t="s">
        <v>17472</v>
      </c>
      <c r="D195" s="20"/>
      <c r="E195" s="20"/>
      <c r="F195" s="20" t="s">
        <v>22821</v>
      </c>
      <c r="G195" s="9">
        <v>27045</v>
      </c>
      <c r="H195" s="9">
        <v>0</v>
      </c>
      <c r="I195" s="9"/>
      <c r="J195" s="20"/>
    </row>
    <row r="196" spans="1:10" ht="60" customHeight="1" x14ac:dyDescent="0.25">
      <c r="A196" s="19">
        <v>738605</v>
      </c>
      <c r="B196" s="20" t="s">
        <v>17474</v>
      </c>
      <c r="C196" s="20" t="s">
        <v>17475</v>
      </c>
      <c r="D196" s="20"/>
      <c r="E196" s="20"/>
      <c r="F196" s="20" t="s">
        <v>22821</v>
      </c>
      <c r="G196" s="9">
        <v>15163</v>
      </c>
      <c r="H196" s="9">
        <v>0</v>
      </c>
      <c r="I196" s="9"/>
      <c r="J196" s="20"/>
    </row>
    <row r="197" spans="1:10" ht="60" customHeight="1" x14ac:dyDescent="0.25">
      <c r="A197" s="19">
        <v>738606</v>
      </c>
      <c r="B197" s="20" t="s">
        <v>17476</v>
      </c>
      <c r="C197" s="20" t="s">
        <v>17477</v>
      </c>
      <c r="D197" s="20"/>
      <c r="E197" s="20"/>
      <c r="F197" s="20" t="s">
        <v>22821</v>
      </c>
      <c r="G197" s="9">
        <v>30000</v>
      </c>
      <c r="H197" s="9">
        <v>6750</v>
      </c>
      <c r="I197" s="9"/>
      <c r="J197" s="20"/>
    </row>
    <row r="198" spans="1:10" ht="60" customHeight="1" x14ac:dyDescent="0.25">
      <c r="A198" s="19">
        <v>738607</v>
      </c>
      <c r="B198" s="20" t="s">
        <v>13046</v>
      </c>
      <c r="C198" s="20" t="s">
        <v>17478</v>
      </c>
      <c r="D198" s="20"/>
      <c r="E198" s="20"/>
      <c r="F198" s="20" t="s">
        <v>22821</v>
      </c>
      <c r="G198" s="9">
        <v>9578.25</v>
      </c>
      <c r="H198" s="9">
        <v>0</v>
      </c>
      <c r="I198" s="9"/>
      <c r="J198" s="20"/>
    </row>
    <row r="199" spans="1:10" ht="60" customHeight="1" x14ac:dyDescent="0.25">
      <c r="A199" s="19">
        <v>738610</v>
      </c>
      <c r="B199" s="20" t="s">
        <v>17479</v>
      </c>
      <c r="C199" s="20" t="s">
        <v>17480</v>
      </c>
      <c r="D199" s="20"/>
      <c r="E199" s="20"/>
      <c r="F199" s="20" t="s">
        <v>22821</v>
      </c>
      <c r="G199" s="9">
        <v>7900</v>
      </c>
      <c r="H199" s="9">
        <v>0</v>
      </c>
      <c r="I199" s="9"/>
      <c r="J199" s="20"/>
    </row>
    <row r="200" spans="1:10" ht="60" customHeight="1" x14ac:dyDescent="0.25">
      <c r="A200" s="19">
        <v>892143</v>
      </c>
      <c r="B200" s="20" t="s">
        <v>11758</v>
      </c>
      <c r="C200" s="20" t="s">
        <v>6237</v>
      </c>
      <c r="D200" s="20"/>
      <c r="E200" s="20"/>
      <c r="F200" s="20" t="s">
        <v>22821</v>
      </c>
      <c r="G200" s="9">
        <v>22453</v>
      </c>
      <c r="H200" s="9">
        <v>0</v>
      </c>
      <c r="I200" s="9"/>
      <c r="J200" s="20"/>
    </row>
    <row r="201" spans="1:10" ht="60" customHeight="1" x14ac:dyDescent="0.25">
      <c r="A201" s="19">
        <v>892145</v>
      </c>
      <c r="B201" s="20" t="s">
        <v>17481</v>
      </c>
      <c r="C201" s="20" t="s">
        <v>17482</v>
      </c>
      <c r="D201" s="20"/>
      <c r="E201" s="20"/>
      <c r="F201" s="20" t="s">
        <v>22821</v>
      </c>
      <c r="G201" s="9">
        <v>106418.74</v>
      </c>
      <c r="H201" s="9">
        <v>0</v>
      </c>
      <c r="I201" s="9"/>
      <c r="J201" s="20"/>
    </row>
    <row r="202" spans="1:10" ht="60" customHeight="1" x14ac:dyDescent="0.25">
      <c r="A202" s="19">
        <v>892146</v>
      </c>
      <c r="B202" s="20" t="s">
        <v>11608</v>
      </c>
      <c r="C202" s="20" t="s">
        <v>6237</v>
      </c>
      <c r="D202" s="20"/>
      <c r="E202" s="20"/>
      <c r="F202" s="20" t="s">
        <v>22821</v>
      </c>
      <c r="G202" s="9">
        <v>30009.65</v>
      </c>
      <c r="H202" s="9">
        <v>0</v>
      </c>
      <c r="I202" s="9"/>
      <c r="J202" s="20"/>
    </row>
    <row r="203" spans="1:10" ht="60" customHeight="1" x14ac:dyDescent="0.25">
      <c r="A203" s="19">
        <v>892147</v>
      </c>
      <c r="B203" s="20" t="s">
        <v>11578</v>
      </c>
      <c r="C203" s="20" t="s">
        <v>17483</v>
      </c>
      <c r="D203" s="20"/>
      <c r="E203" s="20"/>
      <c r="F203" s="20" t="s">
        <v>22821</v>
      </c>
      <c r="G203" s="9">
        <v>13994</v>
      </c>
      <c r="H203" s="9">
        <v>0</v>
      </c>
      <c r="I203" s="9"/>
      <c r="J203" s="20"/>
    </row>
    <row r="204" spans="1:10" ht="60" customHeight="1" x14ac:dyDescent="0.25">
      <c r="A204" s="19">
        <v>892148</v>
      </c>
      <c r="B204" s="20" t="s">
        <v>10699</v>
      </c>
      <c r="C204" s="20" t="s">
        <v>17483</v>
      </c>
      <c r="D204" s="20"/>
      <c r="E204" s="20"/>
      <c r="F204" s="20" t="s">
        <v>22821</v>
      </c>
      <c r="G204" s="9">
        <v>13994</v>
      </c>
      <c r="H204" s="9">
        <v>0</v>
      </c>
      <c r="I204" s="9"/>
      <c r="J204" s="20"/>
    </row>
    <row r="205" spans="1:10" ht="60" customHeight="1" x14ac:dyDescent="0.25">
      <c r="A205" s="19">
        <v>892149</v>
      </c>
      <c r="B205" s="20" t="s">
        <v>11043</v>
      </c>
      <c r="C205" s="20" t="s">
        <v>17484</v>
      </c>
      <c r="D205" s="20"/>
      <c r="E205" s="20"/>
      <c r="F205" s="20" t="s">
        <v>22821</v>
      </c>
      <c r="G205" s="9">
        <v>5033</v>
      </c>
      <c r="H205" s="9">
        <v>0</v>
      </c>
      <c r="I205" s="9"/>
      <c r="J205" s="20"/>
    </row>
    <row r="206" spans="1:10" ht="60" customHeight="1" x14ac:dyDescent="0.25">
      <c r="A206" s="19">
        <v>892150</v>
      </c>
      <c r="B206" s="20" t="s">
        <v>11045</v>
      </c>
      <c r="C206" s="20" t="s">
        <v>17484</v>
      </c>
      <c r="D206" s="20"/>
      <c r="E206" s="20"/>
      <c r="F206" s="20" t="s">
        <v>22821</v>
      </c>
      <c r="G206" s="9">
        <v>5033</v>
      </c>
      <c r="H206" s="9">
        <v>0</v>
      </c>
      <c r="I206" s="9"/>
      <c r="J206" s="20"/>
    </row>
    <row r="207" spans="1:10" ht="60" customHeight="1" x14ac:dyDescent="0.25">
      <c r="A207" s="19">
        <v>892151</v>
      </c>
      <c r="B207" s="20" t="s">
        <v>11599</v>
      </c>
      <c r="C207" s="20" t="s">
        <v>17485</v>
      </c>
      <c r="D207" s="20"/>
      <c r="E207" s="20"/>
      <c r="F207" s="20" t="s">
        <v>22821</v>
      </c>
      <c r="G207" s="9">
        <v>62700</v>
      </c>
      <c r="H207" s="9">
        <v>0</v>
      </c>
      <c r="I207" s="9"/>
      <c r="J207" s="20"/>
    </row>
    <row r="208" spans="1:10" ht="60" customHeight="1" x14ac:dyDescent="0.25">
      <c r="A208" s="19">
        <v>892152</v>
      </c>
      <c r="B208" s="20" t="s">
        <v>11598</v>
      </c>
      <c r="C208" s="20" t="s">
        <v>17486</v>
      </c>
      <c r="D208" s="20"/>
      <c r="E208" s="20"/>
      <c r="F208" s="20" t="s">
        <v>22821</v>
      </c>
      <c r="G208" s="9">
        <v>28100</v>
      </c>
      <c r="H208" s="9">
        <v>0</v>
      </c>
      <c r="I208" s="9"/>
      <c r="J208" s="20"/>
    </row>
    <row r="209" spans="1:10" ht="60" customHeight="1" x14ac:dyDescent="0.25">
      <c r="A209" s="19">
        <v>892161</v>
      </c>
      <c r="B209" s="20" t="s">
        <v>11154</v>
      </c>
      <c r="C209" s="20" t="s">
        <v>17487</v>
      </c>
      <c r="D209" s="20"/>
      <c r="E209" s="20"/>
      <c r="F209" s="20" t="s">
        <v>22821</v>
      </c>
      <c r="G209" s="9">
        <v>5000</v>
      </c>
      <c r="H209" s="9">
        <v>0</v>
      </c>
      <c r="I209" s="9"/>
      <c r="J209" s="20"/>
    </row>
    <row r="210" spans="1:10" ht="60" customHeight="1" x14ac:dyDescent="0.25">
      <c r="A210" s="19">
        <v>892162</v>
      </c>
      <c r="B210" s="20" t="s">
        <v>11581</v>
      </c>
      <c r="C210" s="20" t="s">
        <v>17488</v>
      </c>
      <c r="D210" s="20"/>
      <c r="E210" s="20"/>
      <c r="F210" s="20" t="s">
        <v>22821</v>
      </c>
      <c r="G210" s="9">
        <v>5000</v>
      </c>
      <c r="H210" s="9">
        <v>0</v>
      </c>
      <c r="I210" s="9"/>
      <c r="J210" s="20"/>
    </row>
    <row r="211" spans="1:10" ht="60" customHeight="1" x14ac:dyDescent="0.25">
      <c r="A211" s="19">
        <v>892164</v>
      </c>
      <c r="B211" s="20" t="s">
        <v>11580</v>
      </c>
      <c r="C211" s="20" t="s">
        <v>17483</v>
      </c>
      <c r="D211" s="20"/>
      <c r="E211" s="20"/>
      <c r="F211" s="20" t="s">
        <v>22821</v>
      </c>
      <c r="G211" s="9">
        <v>13994</v>
      </c>
      <c r="H211" s="9">
        <v>0</v>
      </c>
      <c r="I211" s="9"/>
      <c r="J211" s="20"/>
    </row>
    <row r="212" spans="1:10" ht="60" customHeight="1" x14ac:dyDescent="0.25">
      <c r="A212" s="19">
        <v>892165</v>
      </c>
      <c r="B212" s="20" t="s">
        <v>11579</v>
      </c>
      <c r="C212" s="20" t="s">
        <v>17483</v>
      </c>
      <c r="D212" s="20"/>
      <c r="E212" s="20"/>
      <c r="F212" s="20" t="s">
        <v>22821</v>
      </c>
      <c r="G212" s="9">
        <v>13994</v>
      </c>
      <c r="H212" s="9">
        <v>0</v>
      </c>
      <c r="I212" s="9"/>
      <c r="J212" s="20"/>
    </row>
    <row r="213" spans="1:10" ht="60" customHeight="1" x14ac:dyDescent="0.25">
      <c r="A213" s="19">
        <v>892166</v>
      </c>
      <c r="B213" s="20" t="s">
        <v>11577</v>
      </c>
      <c r="C213" s="20" t="s">
        <v>17484</v>
      </c>
      <c r="D213" s="20"/>
      <c r="E213" s="20"/>
      <c r="F213" s="20" t="s">
        <v>22821</v>
      </c>
      <c r="G213" s="9">
        <v>5033</v>
      </c>
      <c r="H213" s="9">
        <v>0</v>
      </c>
      <c r="I213" s="9"/>
      <c r="J213" s="20"/>
    </row>
    <row r="214" spans="1:10" ht="60" customHeight="1" x14ac:dyDescent="0.25">
      <c r="A214" s="19">
        <v>892167</v>
      </c>
      <c r="B214" s="20" t="s">
        <v>11050</v>
      </c>
      <c r="C214" s="20" t="s">
        <v>17484</v>
      </c>
      <c r="D214" s="20"/>
      <c r="E214" s="20"/>
      <c r="F214" s="20" t="s">
        <v>22821</v>
      </c>
      <c r="G214" s="9">
        <v>5033</v>
      </c>
      <c r="H214" s="9">
        <v>0</v>
      </c>
      <c r="I214" s="9"/>
      <c r="J214" s="20"/>
    </row>
    <row r="215" spans="1:10" ht="60" customHeight="1" x14ac:dyDescent="0.25">
      <c r="A215" s="19">
        <v>892168</v>
      </c>
      <c r="B215" s="20" t="s">
        <v>11047</v>
      </c>
      <c r="C215" s="20" t="s">
        <v>17484</v>
      </c>
      <c r="D215" s="20"/>
      <c r="E215" s="20"/>
      <c r="F215" s="20" t="s">
        <v>22821</v>
      </c>
      <c r="G215" s="9">
        <v>5033</v>
      </c>
      <c r="H215" s="9">
        <v>0</v>
      </c>
      <c r="I215" s="9"/>
      <c r="J215" s="20"/>
    </row>
    <row r="216" spans="1:10" ht="60" customHeight="1" x14ac:dyDescent="0.25">
      <c r="A216" s="19">
        <v>892169</v>
      </c>
      <c r="B216" s="20" t="s">
        <v>11049</v>
      </c>
      <c r="C216" s="20" t="s">
        <v>17484</v>
      </c>
      <c r="D216" s="20"/>
      <c r="E216" s="20"/>
      <c r="F216" s="20" t="s">
        <v>22821</v>
      </c>
      <c r="G216" s="9">
        <v>5033</v>
      </c>
      <c r="H216" s="9">
        <v>0</v>
      </c>
      <c r="I216" s="9"/>
      <c r="J216" s="20"/>
    </row>
    <row r="217" spans="1:10" ht="60" customHeight="1" x14ac:dyDescent="0.25">
      <c r="A217" s="19">
        <v>892170</v>
      </c>
      <c r="B217" s="20" t="s">
        <v>11597</v>
      </c>
      <c r="C217" s="20" t="s">
        <v>17484</v>
      </c>
      <c r="D217" s="20"/>
      <c r="E217" s="20"/>
      <c r="F217" s="20" t="s">
        <v>22821</v>
      </c>
      <c r="G217" s="9">
        <v>5033</v>
      </c>
      <c r="H217" s="9">
        <v>0</v>
      </c>
      <c r="I217" s="9"/>
      <c r="J217" s="20"/>
    </row>
    <row r="218" spans="1:10" ht="60" customHeight="1" x14ac:dyDescent="0.25">
      <c r="A218" s="19">
        <v>892171</v>
      </c>
      <c r="B218" s="20" t="s">
        <v>11596</v>
      </c>
      <c r="C218" s="20" t="s">
        <v>17484</v>
      </c>
      <c r="D218" s="20"/>
      <c r="E218" s="20"/>
      <c r="F218" s="20" t="s">
        <v>22821</v>
      </c>
      <c r="G218" s="9">
        <v>5033</v>
      </c>
      <c r="H218" s="9">
        <v>0</v>
      </c>
      <c r="I218" s="9"/>
      <c r="J218" s="20"/>
    </row>
    <row r="219" spans="1:10" ht="60" customHeight="1" x14ac:dyDescent="0.25">
      <c r="A219" s="19">
        <v>892172</v>
      </c>
      <c r="B219" s="20" t="s">
        <v>11594</v>
      </c>
      <c r="C219" s="20" t="s">
        <v>17489</v>
      </c>
      <c r="D219" s="20"/>
      <c r="E219" s="20"/>
      <c r="F219" s="20" t="s">
        <v>22821</v>
      </c>
      <c r="G219" s="9">
        <v>22075</v>
      </c>
      <c r="H219" s="9">
        <v>0</v>
      </c>
      <c r="I219" s="9"/>
      <c r="J219" s="20"/>
    </row>
    <row r="220" spans="1:10" ht="60" customHeight="1" x14ac:dyDescent="0.25">
      <c r="A220" s="19">
        <v>892173</v>
      </c>
      <c r="B220" s="20" t="s">
        <v>17490</v>
      </c>
      <c r="C220" s="20" t="s">
        <v>17491</v>
      </c>
      <c r="D220" s="20"/>
      <c r="E220" s="20"/>
      <c r="F220" s="20" t="s">
        <v>22821</v>
      </c>
      <c r="G220" s="9">
        <v>4313</v>
      </c>
      <c r="H220" s="9">
        <v>0</v>
      </c>
      <c r="I220" s="9"/>
      <c r="J220" s="20"/>
    </row>
    <row r="221" spans="1:10" ht="60" customHeight="1" x14ac:dyDescent="0.25">
      <c r="A221" s="19">
        <v>892174</v>
      </c>
      <c r="B221" s="20" t="s">
        <v>15357</v>
      </c>
      <c r="C221" s="20" t="s">
        <v>17492</v>
      </c>
      <c r="D221" s="20"/>
      <c r="E221" s="20"/>
      <c r="F221" s="20" t="s">
        <v>22821</v>
      </c>
      <c r="G221" s="9">
        <v>45572</v>
      </c>
      <c r="H221" s="9">
        <v>0</v>
      </c>
      <c r="I221" s="9"/>
      <c r="J221" s="20"/>
    </row>
    <row r="222" spans="1:10" ht="60" customHeight="1" x14ac:dyDescent="0.25">
      <c r="A222" s="19">
        <v>892175</v>
      </c>
      <c r="B222" s="20" t="s">
        <v>11074</v>
      </c>
      <c r="C222" s="20" t="s">
        <v>17493</v>
      </c>
      <c r="D222" s="20"/>
      <c r="E222" s="20"/>
      <c r="F222" s="20" t="s">
        <v>22821</v>
      </c>
      <c r="G222" s="9">
        <v>32517</v>
      </c>
      <c r="H222" s="9">
        <v>0</v>
      </c>
      <c r="I222" s="9"/>
      <c r="J222" s="20"/>
    </row>
    <row r="223" spans="1:10" ht="60" customHeight="1" x14ac:dyDescent="0.25">
      <c r="A223" s="19">
        <v>892176</v>
      </c>
      <c r="B223" s="20" t="s">
        <v>15389</v>
      </c>
      <c r="C223" s="20" t="s">
        <v>6518</v>
      </c>
      <c r="D223" s="20"/>
      <c r="E223" s="20"/>
      <c r="F223" s="20" t="s">
        <v>22821</v>
      </c>
      <c r="G223" s="9">
        <v>24998</v>
      </c>
      <c r="H223" s="9">
        <v>0</v>
      </c>
      <c r="I223" s="9"/>
      <c r="J223" s="20"/>
    </row>
    <row r="224" spans="1:10" ht="60" customHeight="1" x14ac:dyDescent="0.25">
      <c r="A224" s="19">
        <v>892177</v>
      </c>
      <c r="B224" s="20" t="s">
        <v>15358</v>
      </c>
      <c r="C224" s="20" t="s">
        <v>6518</v>
      </c>
      <c r="D224" s="20"/>
      <c r="E224" s="20"/>
      <c r="F224" s="20" t="s">
        <v>22821</v>
      </c>
      <c r="G224" s="9">
        <v>24998</v>
      </c>
      <c r="H224" s="9">
        <v>0</v>
      </c>
      <c r="I224" s="9"/>
      <c r="J224" s="20"/>
    </row>
    <row r="225" spans="1:10" ht="60" customHeight="1" x14ac:dyDescent="0.25">
      <c r="A225" s="19">
        <v>892178</v>
      </c>
      <c r="B225" s="20" t="s">
        <v>11607</v>
      </c>
      <c r="C225" s="20" t="s">
        <v>6518</v>
      </c>
      <c r="D225" s="20"/>
      <c r="E225" s="20"/>
      <c r="F225" s="20" t="s">
        <v>22821</v>
      </c>
      <c r="G225" s="9">
        <v>26440</v>
      </c>
      <c r="H225" s="9">
        <v>0</v>
      </c>
      <c r="I225" s="9"/>
      <c r="J225" s="20"/>
    </row>
    <row r="226" spans="1:10" ht="60" customHeight="1" x14ac:dyDescent="0.25">
      <c r="A226" s="19">
        <v>892179</v>
      </c>
      <c r="B226" s="20" t="s">
        <v>11094</v>
      </c>
      <c r="C226" s="20" t="s">
        <v>6518</v>
      </c>
      <c r="D226" s="20"/>
      <c r="E226" s="20"/>
      <c r="F226" s="20" t="s">
        <v>22821</v>
      </c>
      <c r="G226" s="9">
        <v>24719</v>
      </c>
      <c r="H226" s="9">
        <v>0</v>
      </c>
      <c r="I226" s="9"/>
      <c r="J226" s="20"/>
    </row>
    <row r="227" spans="1:10" ht="60" customHeight="1" x14ac:dyDescent="0.25">
      <c r="A227" s="19">
        <v>892180</v>
      </c>
      <c r="B227" s="20" t="s">
        <v>11606</v>
      </c>
      <c r="C227" s="20" t="s">
        <v>6518</v>
      </c>
      <c r="D227" s="20"/>
      <c r="E227" s="20"/>
      <c r="F227" s="20" t="s">
        <v>22821</v>
      </c>
      <c r="G227" s="9">
        <v>24719</v>
      </c>
      <c r="H227" s="9">
        <v>0</v>
      </c>
      <c r="I227" s="9"/>
      <c r="J227" s="20"/>
    </row>
    <row r="228" spans="1:10" ht="60" customHeight="1" x14ac:dyDescent="0.25">
      <c r="A228" s="19">
        <v>892181</v>
      </c>
      <c r="B228" s="20" t="s">
        <v>11605</v>
      </c>
      <c r="C228" s="20" t="s">
        <v>6518</v>
      </c>
      <c r="D228" s="20"/>
      <c r="E228" s="20"/>
      <c r="F228" s="20" t="s">
        <v>22821</v>
      </c>
      <c r="G228" s="9">
        <v>24719</v>
      </c>
      <c r="H228" s="9">
        <v>0</v>
      </c>
      <c r="I228" s="9"/>
      <c r="J228" s="20"/>
    </row>
    <row r="229" spans="1:10" ht="60" customHeight="1" x14ac:dyDescent="0.25">
      <c r="A229" s="19">
        <v>892182</v>
      </c>
      <c r="B229" s="20" t="s">
        <v>17494</v>
      </c>
      <c r="C229" s="20" t="s">
        <v>17495</v>
      </c>
      <c r="D229" s="20"/>
      <c r="E229" s="20"/>
      <c r="F229" s="20" t="s">
        <v>22821</v>
      </c>
      <c r="G229" s="9">
        <v>42090.41</v>
      </c>
      <c r="H229" s="9">
        <v>0</v>
      </c>
      <c r="I229" s="9"/>
      <c r="J229" s="20"/>
    </row>
    <row r="230" spans="1:10" ht="60" customHeight="1" x14ac:dyDescent="0.25">
      <c r="A230" s="19">
        <v>738617</v>
      </c>
      <c r="B230" s="20" t="s">
        <v>17496</v>
      </c>
      <c r="C230" s="20" t="s">
        <v>17497</v>
      </c>
      <c r="D230" s="20"/>
      <c r="E230" s="20"/>
      <c r="F230" s="20" t="s">
        <v>22821</v>
      </c>
      <c r="G230" s="9">
        <v>78000</v>
      </c>
      <c r="H230" s="9">
        <v>0</v>
      </c>
      <c r="I230" s="9"/>
      <c r="J230" s="20"/>
    </row>
    <row r="231" spans="1:10" ht="60" customHeight="1" x14ac:dyDescent="0.25">
      <c r="A231" s="19">
        <v>738619</v>
      </c>
      <c r="B231" s="20" t="s">
        <v>17498</v>
      </c>
      <c r="C231" s="20" t="s">
        <v>17499</v>
      </c>
      <c r="D231" s="20"/>
      <c r="E231" s="20"/>
      <c r="F231" s="20" t="s">
        <v>22821</v>
      </c>
      <c r="G231" s="9">
        <v>4800</v>
      </c>
      <c r="H231" s="9">
        <v>0</v>
      </c>
      <c r="I231" s="9"/>
      <c r="J231" s="20"/>
    </row>
    <row r="232" spans="1:10" ht="60" customHeight="1" x14ac:dyDescent="0.25">
      <c r="A232" s="19">
        <v>738620</v>
      </c>
      <c r="B232" s="20" t="s">
        <v>17500</v>
      </c>
      <c r="C232" s="20" t="s">
        <v>17501</v>
      </c>
      <c r="D232" s="20"/>
      <c r="E232" s="20"/>
      <c r="F232" s="20" t="s">
        <v>22821</v>
      </c>
      <c r="G232" s="9">
        <v>26946.36</v>
      </c>
      <c r="H232" s="9">
        <v>0</v>
      </c>
      <c r="I232" s="9"/>
      <c r="J232" s="20"/>
    </row>
    <row r="233" spans="1:10" ht="60" customHeight="1" x14ac:dyDescent="0.25">
      <c r="A233" s="19">
        <v>738622</v>
      </c>
      <c r="B233" s="20" t="s">
        <v>17502</v>
      </c>
      <c r="C233" s="20" t="s">
        <v>17503</v>
      </c>
      <c r="D233" s="20"/>
      <c r="E233" s="20"/>
      <c r="F233" s="20" t="s">
        <v>22821</v>
      </c>
      <c r="G233" s="9">
        <v>25830</v>
      </c>
      <c r="H233" s="9">
        <v>0</v>
      </c>
      <c r="I233" s="9"/>
      <c r="J233" s="20"/>
    </row>
    <row r="234" spans="1:10" ht="60" customHeight="1" x14ac:dyDescent="0.25">
      <c r="A234" s="19">
        <v>738625</v>
      </c>
      <c r="B234" s="20" t="s">
        <v>17504</v>
      </c>
      <c r="C234" s="20" t="s">
        <v>17505</v>
      </c>
      <c r="D234" s="20"/>
      <c r="E234" s="20"/>
      <c r="F234" s="20" t="s">
        <v>22821</v>
      </c>
      <c r="G234" s="9">
        <v>6305.52</v>
      </c>
      <c r="H234" s="9">
        <v>0</v>
      </c>
      <c r="I234" s="9"/>
      <c r="J234" s="20"/>
    </row>
    <row r="235" spans="1:10" ht="60" customHeight="1" x14ac:dyDescent="0.25">
      <c r="A235" s="19">
        <v>738627</v>
      </c>
      <c r="B235" s="20" t="s">
        <v>17506</v>
      </c>
      <c r="C235" s="20" t="s">
        <v>17507</v>
      </c>
      <c r="D235" s="20"/>
      <c r="E235" s="20"/>
      <c r="F235" s="20" t="s">
        <v>22821</v>
      </c>
      <c r="G235" s="9">
        <v>3955</v>
      </c>
      <c r="H235" s="9">
        <v>0</v>
      </c>
      <c r="I235" s="9"/>
      <c r="J235" s="20"/>
    </row>
    <row r="236" spans="1:10" ht="60" customHeight="1" x14ac:dyDescent="0.25">
      <c r="A236" s="19">
        <v>738628</v>
      </c>
      <c r="B236" s="20" t="s">
        <v>17508</v>
      </c>
      <c r="C236" s="20" t="s">
        <v>17509</v>
      </c>
      <c r="D236" s="20"/>
      <c r="E236" s="20"/>
      <c r="F236" s="20" t="s">
        <v>22821</v>
      </c>
      <c r="G236" s="9">
        <v>5580</v>
      </c>
      <c r="H236" s="9">
        <v>0</v>
      </c>
      <c r="I236" s="9"/>
      <c r="J236" s="20"/>
    </row>
    <row r="237" spans="1:10" ht="60" customHeight="1" x14ac:dyDescent="0.25">
      <c r="A237" s="19">
        <v>738629</v>
      </c>
      <c r="B237" s="20" t="s">
        <v>17510</v>
      </c>
      <c r="C237" s="20" t="s">
        <v>17511</v>
      </c>
      <c r="D237" s="20"/>
      <c r="E237" s="20"/>
      <c r="F237" s="20" t="s">
        <v>22821</v>
      </c>
      <c r="G237" s="9">
        <v>14088</v>
      </c>
      <c r="H237" s="9">
        <v>0</v>
      </c>
      <c r="I237" s="9"/>
      <c r="J237" s="20"/>
    </row>
    <row r="238" spans="1:10" ht="60" customHeight="1" x14ac:dyDescent="0.25">
      <c r="A238" s="19">
        <v>738630</v>
      </c>
      <c r="B238" s="20" t="s">
        <v>17512</v>
      </c>
      <c r="C238" s="20" t="s">
        <v>17513</v>
      </c>
      <c r="D238" s="20"/>
      <c r="E238" s="20"/>
      <c r="F238" s="20" t="s">
        <v>22821</v>
      </c>
      <c r="G238" s="9">
        <v>6390</v>
      </c>
      <c r="H238" s="9">
        <v>0</v>
      </c>
      <c r="I238" s="9"/>
      <c r="J238" s="20"/>
    </row>
    <row r="239" spans="1:10" ht="60" customHeight="1" x14ac:dyDescent="0.25">
      <c r="A239" s="19">
        <v>738631</v>
      </c>
      <c r="B239" s="20" t="s">
        <v>17514</v>
      </c>
      <c r="C239" s="20" t="s">
        <v>17515</v>
      </c>
      <c r="D239" s="20"/>
      <c r="E239" s="20"/>
      <c r="F239" s="20" t="s">
        <v>22821</v>
      </c>
      <c r="G239" s="9">
        <v>29452.5</v>
      </c>
      <c r="H239" s="9">
        <v>0</v>
      </c>
      <c r="I239" s="9"/>
      <c r="J239" s="20"/>
    </row>
    <row r="240" spans="1:10" ht="60" customHeight="1" x14ac:dyDescent="0.25">
      <c r="A240" s="19">
        <v>738633</v>
      </c>
      <c r="B240" s="20" t="s">
        <v>17516</v>
      </c>
      <c r="C240" s="20" t="s">
        <v>17517</v>
      </c>
      <c r="D240" s="20"/>
      <c r="E240" s="20"/>
      <c r="F240" s="20" t="s">
        <v>22821</v>
      </c>
      <c r="G240" s="9">
        <v>30000</v>
      </c>
      <c r="H240" s="9">
        <v>6750</v>
      </c>
      <c r="I240" s="9"/>
      <c r="J240" s="20"/>
    </row>
    <row r="241" spans="1:10" ht="60" customHeight="1" x14ac:dyDescent="0.25">
      <c r="A241" s="19">
        <v>738642</v>
      </c>
      <c r="B241" s="20" t="s">
        <v>17518</v>
      </c>
      <c r="C241" s="20" t="s">
        <v>17519</v>
      </c>
      <c r="D241" s="20"/>
      <c r="E241" s="20"/>
      <c r="F241" s="20" t="s">
        <v>22821</v>
      </c>
      <c r="G241" s="9">
        <v>4260.4399999999996</v>
      </c>
      <c r="H241" s="9">
        <v>0</v>
      </c>
      <c r="I241" s="9"/>
      <c r="J241" s="20"/>
    </row>
    <row r="242" spans="1:10" ht="60" customHeight="1" x14ac:dyDescent="0.25">
      <c r="A242" s="19">
        <v>738644</v>
      </c>
      <c r="B242" s="20" t="s">
        <v>17520</v>
      </c>
      <c r="C242" s="20" t="s">
        <v>17521</v>
      </c>
      <c r="D242" s="20"/>
      <c r="E242" s="20"/>
      <c r="F242" s="20" t="s">
        <v>22821</v>
      </c>
      <c r="G242" s="9">
        <v>54978</v>
      </c>
      <c r="H242" s="9">
        <v>0</v>
      </c>
      <c r="I242" s="9"/>
      <c r="J242" s="20"/>
    </row>
    <row r="243" spans="1:10" ht="60" customHeight="1" x14ac:dyDescent="0.25">
      <c r="A243" s="19">
        <v>738657</v>
      </c>
      <c r="B243" s="20" t="s">
        <v>17522</v>
      </c>
      <c r="C243" s="20" t="s">
        <v>17523</v>
      </c>
      <c r="D243" s="20"/>
      <c r="E243" s="20"/>
      <c r="F243" s="20" t="s">
        <v>22821</v>
      </c>
      <c r="G243" s="9">
        <v>66980.160000000003</v>
      </c>
      <c r="H243" s="9">
        <v>0</v>
      </c>
      <c r="I243" s="9"/>
      <c r="J243" s="20"/>
    </row>
    <row r="244" spans="1:10" ht="60" customHeight="1" x14ac:dyDescent="0.25">
      <c r="A244" s="19">
        <v>738660</v>
      </c>
      <c r="B244" s="20" t="s">
        <v>17524</v>
      </c>
      <c r="C244" s="20" t="s">
        <v>17525</v>
      </c>
      <c r="D244" s="20"/>
      <c r="E244" s="20"/>
      <c r="F244" s="20" t="s">
        <v>22821</v>
      </c>
      <c r="G244" s="9">
        <v>16427</v>
      </c>
      <c r="H244" s="9">
        <v>0</v>
      </c>
      <c r="I244" s="9"/>
      <c r="J244" s="20"/>
    </row>
    <row r="245" spans="1:10" ht="60" customHeight="1" x14ac:dyDescent="0.25">
      <c r="A245" s="19">
        <v>738663</v>
      </c>
      <c r="B245" s="20" t="s">
        <v>17526</v>
      </c>
      <c r="C245" s="20" t="s">
        <v>17527</v>
      </c>
      <c r="D245" s="20"/>
      <c r="E245" s="20"/>
      <c r="F245" s="20" t="s">
        <v>22821</v>
      </c>
      <c r="G245" s="9">
        <v>4245.51</v>
      </c>
      <c r="H245" s="9">
        <v>0</v>
      </c>
      <c r="I245" s="9"/>
      <c r="J245" s="20"/>
    </row>
    <row r="246" spans="1:10" ht="60" customHeight="1" x14ac:dyDescent="0.25">
      <c r="A246" s="19">
        <v>738664</v>
      </c>
      <c r="B246" s="20" t="s">
        <v>17528</v>
      </c>
      <c r="C246" s="20" t="s">
        <v>17529</v>
      </c>
      <c r="D246" s="20"/>
      <c r="E246" s="20"/>
      <c r="F246" s="20" t="s">
        <v>22821</v>
      </c>
      <c r="G246" s="9">
        <v>4621.5</v>
      </c>
      <c r="H246" s="9">
        <v>0</v>
      </c>
      <c r="I246" s="9"/>
      <c r="J246" s="20"/>
    </row>
    <row r="247" spans="1:10" ht="60" customHeight="1" x14ac:dyDescent="0.25">
      <c r="A247" s="19">
        <v>738665</v>
      </c>
      <c r="B247" s="20" t="s">
        <v>17530</v>
      </c>
      <c r="C247" s="20" t="s">
        <v>17529</v>
      </c>
      <c r="D247" s="20"/>
      <c r="E247" s="20"/>
      <c r="F247" s="20" t="s">
        <v>22821</v>
      </c>
      <c r="G247" s="9">
        <v>4621.5</v>
      </c>
      <c r="H247" s="9">
        <v>0</v>
      </c>
      <c r="I247" s="9"/>
      <c r="J247" s="20"/>
    </row>
    <row r="248" spans="1:10" ht="60" customHeight="1" x14ac:dyDescent="0.25">
      <c r="A248" s="19">
        <v>738666</v>
      </c>
      <c r="B248" s="20" t="s">
        <v>17531</v>
      </c>
      <c r="C248" s="20" t="s">
        <v>17532</v>
      </c>
      <c r="D248" s="20"/>
      <c r="E248" s="20"/>
      <c r="F248" s="20" t="s">
        <v>22821</v>
      </c>
      <c r="G248" s="9">
        <v>26540.400000000001</v>
      </c>
      <c r="H248" s="9">
        <v>0</v>
      </c>
      <c r="I248" s="9"/>
      <c r="J248" s="20"/>
    </row>
    <row r="249" spans="1:10" ht="60" customHeight="1" x14ac:dyDescent="0.25">
      <c r="A249" s="19">
        <v>738667</v>
      </c>
      <c r="B249" s="20" t="s">
        <v>17533</v>
      </c>
      <c r="C249" s="20" t="s">
        <v>17534</v>
      </c>
      <c r="D249" s="20"/>
      <c r="E249" s="20"/>
      <c r="F249" s="20" t="s">
        <v>22821</v>
      </c>
      <c r="G249" s="9">
        <v>15517.6</v>
      </c>
      <c r="H249" s="9">
        <v>0</v>
      </c>
      <c r="I249" s="9"/>
      <c r="J249" s="20"/>
    </row>
    <row r="250" spans="1:10" ht="60" customHeight="1" x14ac:dyDescent="0.25">
      <c r="A250" s="19">
        <v>738668</v>
      </c>
      <c r="B250" s="20" t="s">
        <v>17535</v>
      </c>
      <c r="C250" s="20" t="s">
        <v>10009</v>
      </c>
      <c r="D250" s="20"/>
      <c r="E250" s="20"/>
      <c r="F250" s="20" t="s">
        <v>22821</v>
      </c>
      <c r="G250" s="9">
        <v>19798</v>
      </c>
      <c r="H250" s="9">
        <v>0</v>
      </c>
      <c r="I250" s="9"/>
      <c r="J250" s="20"/>
    </row>
    <row r="251" spans="1:10" ht="60" customHeight="1" x14ac:dyDescent="0.25">
      <c r="A251" s="19">
        <v>738669</v>
      </c>
      <c r="B251" s="20" t="s">
        <v>17536</v>
      </c>
      <c r="C251" s="20" t="s">
        <v>10011</v>
      </c>
      <c r="D251" s="20"/>
      <c r="E251" s="20"/>
      <c r="F251" s="20" t="s">
        <v>22821</v>
      </c>
      <c r="G251" s="9">
        <v>14784</v>
      </c>
      <c r="H251" s="9">
        <v>0</v>
      </c>
      <c r="I251" s="9"/>
      <c r="J251" s="20"/>
    </row>
    <row r="252" spans="1:10" ht="60" customHeight="1" x14ac:dyDescent="0.25">
      <c r="A252" s="19">
        <v>738670</v>
      </c>
      <c r="B252" s="20" t="s">
        <v>17537</v>
      </c>
      <c r="C252" s="20" t="s">
        <v>10011</v>
      </c>
      <c r="D252" s="20"/>
      <c r="E252" s="20"/>
      <c r="F252" s="20" t="s">
        <v>22821</v>
      </c>
      <c r="G252" s="9">
        <v>14784</v>
      </c>
      <c r="H252" s="9">
        <v>0</v>
      </c>
      <c r="I252" s="9"/>
      <c r="J252" s="20"/>
    </row>
    <row r="253" spans="1:10" ht="60" customHeight="1" x14ac:dyDescent="0.25">
      <c r="A253" s="19">
        <v>738671</v>
      </c>
      <c r="B253" s="20" t="s">
        <v>17538</v>
      </c>
      <c r="C253" s="20" t="s">
        <v>10011</v>
      </c>
      <c r="D253" s="20"/>
      <c r="E253" s="20"/>
      <c r="F253" s="20" t="s">
        <v>22821</v>
      </c>
      <c r="G253" s="9">
        <v>14784</v>
      </c>
      <c r="H253" s="9">
        <v>0</v>
      </c>
      <c r="I253" s="9"/>
      <c r="J253" s="20"/>
    </row>
    <row r="254" spans="1:10" ht="60" customHeight="1" x14ac:dyDescent="0.25">
      <c r="A254" s="19">
        <v>738672</v>
      </c>
      <c r="B254" s="20" t="s">
        <v>17539</v>
      </c>
      <c r="C254" s="20" t="s">
        <v>17540</v>
      </c>
      <c r="D254" s="20"/>
      <c r="E254" s="20"/>
      <c r="F254" s="20" t="s">
        <v>22821</v>
      </c>
      <c r="G254" s="9">
        <v>13322</v>
      </c>
      <c r="H254" s="9">
        <v>0</v>
      </c>
      <c r="I254" s="9"/>
      <c r="J254" s="20"/>
    </row>
    <row r="255" spans="1:10" ht="60" customHeight="1" x14ac:dyDescent="0.25">
      <c r="A255" s="19">
        <v>738673</v>
      </c>
      <c r="B255" s="20" t="s">
        <v>17541</v>
      </c>
      <c r="C255" s="20" t="s">
        <v>17540</v>
      </c>
      <c r="D255" s="20"/>
      <c r="E255" s="20"/>
      <c r="F255" s="20" t="s">
        <v>22821</v>
      </c>
      <c r="G255" s="9">
        <v>13322</v>
      </c>
      <c r="H255" s="9">
        <v>0</v>
      </c>
      <c r="I255" s="9"/>
      <c r="J255" s="20"/>
    </row>
    <row r="256" spans="1:10" ht="60" customHeight="1" x14ac:dyDescent="0.25">
      <c r="A256" s="19">
        <v>738674</v>
      </c>
      <c r="B256" s="20" t="s">
        <v>17542</v>
      </c>
      <c r="C256" s="20" t="s">
        <v>17543</v>
      </c>
      <c r="D256" s="20"/>
      <c r="E256" s="20"/>
      <c r="F256" s="20" t="s">
        <v>22821</v>
      </c>
      <c r="G256" s="9">
        <v>14023</v>
      </c>
      <c r="H256" s="9">
        <v>0</v>
      </c>
      <c r="I256" s="9"/>
      <c r="J256" s="20"/>
    </row>
    <row r="257" spans="1:10" ht="60" customHeight="1" x14ac:dyDescent="0.25">
      <c r="A257" s="19">
        <v>738675</v>
      </c>
      <c r="B257" s="20" t="s">
        <v>17544</v>
      </c>
      <c r="C257" s="20" t="s">
        <v>17545</v>
      </c>
      <c r="D257" s="20"/>
      <c r="E257" s="20"/>
      <c r="F257" s="20" t="s">
        <v>22821</v>
      </c>
      <c r="G257" s="9">
        <v>49167.360000000001</v>
      </c>
      <c r="H257" s="9">
        <v>0</v>
      </c>
      <c r="I257" s="9"/>
      <c r="J257" s="20"/>
    </row>
    <row r="258" spans="1:10" ht="60" customHeight="1" x14ac:dyDescent="0.25">
      <c r="A258" s="19">
        <v>738676</v>
      </c>
      <c r="B258" s="20" t="s">
        <v>17546</v>
      </c>
      <c r="C258" s="20" t="s">
        <v>17547</v>
      </c>
      <c r="D258" s="20"/>
      <c r="E258" s="20"/>
      <c r="F258" s="20" t="s">
        <v>22821</v>
      </c>
      <c r="G258" s="9">
        <v>37296</v>
      </c>
      <c r="H258" s="9">
        <v>0</v>
      </c>
      <c r="I258" s="9"/>
      <c r="J258" s="20"/>
    </row>
    <row r="259" spans="1:10" ht="60" customHeight="1" x14ac:dyDescent="0.25">
      <c r="A259" s="19">
        <v>738680</v>
      </c>
      <c r="B259" s="20" t="s">
        <v>17548</v>
      </c>
      <c r="C259" s="20" t="s">
        <v>17549</v>
      </c>
      <c r="D259" s="20"/>
      <c r="E259" s="20"/>
      <c r="F259" s="20" t="s">
        <v>22821</v>
      </c>
      <c r="G259" s="9">
        <v>14129.64</v>
      </c>
      <c r="H259" s="9">
        <v>0</v>
      </c>
      <c r="I259" s="9"/>
      <c r="J259" s="20"/>
    </row>
    <row r="260" spans="1:10" ht="60" customHeight="1" x14ac:dyDescent="0.25">
      <c r="A260" s="19">
        <v>738681</v>
      </c>
      <c r="B260" s="20" t="s">
        <v>17550</v>
      </c>
      <c r="C260" s="20" t="s">
        <v>17551</v>
      </c>
      <c r="D260" s="20"/>
      <c r="E260" s="20"/>
      <c r="F260" s="20" t="s">
        <v>22821</v>
      </c>
      <c r="G260" s="9">
        <v>3820.4</v>
      </c>
      <c r="H260" s="9">
        <v>0</v>
      </c>
      <c r="I260" s="9"/>
      <c r="J260" s="20"/>
    </row>
    <row r="261" spans="1:10" ht="60" customHeight="1" x14ac:dyDescent="0.25">
      <c r="A261" s="19">
        <v>738683</v>
      </c>
      <c r="B261" s="20" t="s">
        <v>17552</v>
      </c>
      <c r="C261" s="20" t="s">
        <v>17553</v>
      </c>
      <c r="D261" s="20"/>
      <c r="E261" s="20"/>
      <c r="F261" s="20" t="s">
        <v>22821</v>
      </c>
      <c r="G261" s="9">
        <v>3332</v>
      </c>
      <c r="H261" s="9">
        <v>0</v>
      </c>
      <c r="I261" s="9"/>
      <c r="J261" s="20"/>
    </row>
    <row r="262" spans="1:10" ht="60" customHeight="1" x14ac:dyDescent="0.25">
      <c r="A262" s="19">
        <v>738684</v>
      </c>
      <c r="B262" s="20" t="s">
        <v>17554</v>
      </c>
      <c r="C262" s="20" t="s">
        <v>17555</v>
      </c>
      <c r="D262" s="20"/>
      <c r="E262" s="20"/>
      <c r="F262" s="20" t="s">
        <v>22821</v>
      </c>
      <c r="G262" s="9">
        <v>3490</v>
      </c>
      <c r="H262" s="9">
        <v>0</v>
      </c>
      <c r="I262" s="9"/>
      <c r="J262" s="20"/>
    </row>
    <row r="263" spans="1:10" ht="60" customHeight="1" x14ac:dyDescent="0.25">
      <c r="A263" s="19">
        <v>738685</v>
      </c>
      <c r="B263" s="20" t="s">
        <v>17556</v>
      </c>
      <c r="C263" s="20" t="s">
        <v>17557</v>
      </c>
      <c r="D263" s="20"/>
      <c r="E263" s="20"/>
      <c r="F263" s="20" t="s">
        <v>22821</v>
      </c>
      <c r="G263" s="9">
        <v>3290.9</v>
      </c>
      <c r="H263" s="9">
        <v>0</v>
      </c>
      <c r="I263" s="9"/>
      <c r="J263" s="20"/>
    </row>
    <row r="264" spans="1:10" ht="60" customHeight="1" x14ac:dyDescent="0.25">
      <c r="A264" s="19">
        <v>738686</v>
      </c>
      <c r="B264" s="20" t="s">
        <v>17558</v>
      </c>
      <c r="C264" s="20" t="s">
        <v>17557</v>
      </c>
      <c r="D264" s="20"/>
      <c r="E264" s="20"/>
      <c r="F264" s="20" t="s">
        <v>22821</v>
      </c>
      <c r="G264" s="9">
        <v>3290.9</v>
      </c>
      <c r="H264" s="9">
        <v>0</v>
      </c>
      <c r="I264" s="9"/>
      <c r="J264" s="20"/>
    </row>
    <row r="265" spans="1:10" ht="60" customHeight="1" x14ac:dyDescent="0.25">
      <c r="A265" s="19">
        <v>738688</v>
      </c>
      <c r="B265" s="20" t="s">
        <v>17559</v>
      </c>
      <c r="C265" s="20" t="s">
        <v>17560</v>
      </c>
      <c r="D265" s="20"/>
      <c r="E265" s="20"/>
      <c r="F265" s="20" t="s">
        <v>22821</v>
      </c>
      <c r="G265" s="9">
        <v>4056.48</v>
      </c>
      <c r="H265" s="9">
        <v>0</v>
      </c>
      <c r="I265" s="9"/>
      <c r="J265" s="20"/>
    </row>
    <row r="266" spans="1:10" ht="60" customHeight="1" x14ac:dyDescent="0.25">
      <c r="A266" s="19">
        <v>738690</v>
      </c>
      <c r="B266" s="20" t="s">
        <v>17561</v>
      </c>
      <c r="C266" s="20" t="s">
        <v>17562</v>
      </c>
      <c r="D266" s="20"/>
      <c r="E266" s="20"/>
      <c r="F266" s="20" t="s">
        <v>22821</v>
      </c>
      <c r="G266" s="9">
        <v>4828.32</v>
      </c>
      <c r="H266" s="9">
        <v>0</v>
      </c>
      <c r="I266" s="9"/>
      <c r="J266" s="20"/>
    </row>
    <row r="267" spans="1:10" ht="60" customHeight="1" x14ac:dyDescent="0.25">
      <c r="A267" s="19">
        <v>738691</v>
      </c>
      <c r="B267" s="20" t="s">
        <v>17563</v>
      </c>
      <c r="C267" s="20" t="s">
        <v>17564</v>
      </c>
      <c r="D267" s="20"/>
      <c r="E267" s="20"/>
      <c r="F267" s="20" t="s">
        <v>22821</v>
      </c>
      <c r="G267" s="9">
        <v>3591.42</v>
      </c>
      <c r="H267" s="9">
        <v>0</v>
      </c>
      <c r="I267" s="9"/>
      <c r="J267" s="20"/>
    </row>
    <row r="268" spans="1:10" ht="60" customHeight="1" x14ac:dyDescent="0.25">
      <c r="A268" s="19">
        <v>738692</v>
      </c>
      <c r="B268" s="20" t="s">
        <v>17565</v>
      </c>
      <c r="C268" s="20" t="s">
        <v>17566</v>
      </c>
      <c r="D268" s="20"/>
      <c r="E268" s="20"/>
      <c r="F268" s="20" t="s">
        <v>22821</v>
      </c>
      <c r="G268" s="9">
        <v>4999</v>
      </c>
      <c r="H268" s="9">
        <v>0</v>
      </c>
      <c r="I268" s="9"/>
      <c r="J268" s="20"/>
    </row>
    <row r="269" spans="1:10" ht="60" customHeight="1" x14ac:dyDescent="0.25">
      <c r="A269" s="19">
        <v>738693</v>
      </c>
      <c r="B269" s="20" t="s">
        <v>17567</v>
      </c>
      <c r="C269" s="20" t="s">
        <v>17568</v>
      </c>
      <c r="D269" s="20"/>
      <c r="E269" s="20"/>
      <c r="F269" s="20" t="s">
        <v>22821</v>
      </c>
      <c r="G269" s="9">
        <v>4999</v>
      </c>
      <c r="H269" s="9">
        <v>0</v>
      </c>
      <c r="I269" s="9"/>
      <c r="J269" s="20"/>
    </row>
    <row r="270" spans="1:10" ht="60" customHeight="1" x14ac:dyDescent="0.25">
      <c r="A270" s="19">
        <v>738694</v>
      </c>
      <c r="B270" s="20" t="s">
        <v>17569</v>
      </c>
      <c r="C270" s="20" t="s">
        <v>17570</v>
      </c>
      <c r="D270" s="20"/>
      <c r="E270" s="20"/>
      <c r="F270" s="20" t="s">
        <v>22821</v>
      </c>
      <c r="G270" s="9">
        <v>21271.25</v>
      </c>
      <c r="H270" s="9">
        <v>0</v>
      </c>
      <c r="I270" s="9"/>
      <c r="J270" s="20"/>
    </row>
    <row r="271" spans="1:10" ht="60" customHeight="1" x14ac:dyDescent="0.25">
      <c r="A271" s="19">
        <v>738696</v>
      </c>
      <c r="B271" s="20" t="s">
        <v>17571</v>
      </c>
      <c r="C271" s="20" t="s">
        <v>17572</v>
      </c>
      <c r="D271" s="20"/>
      <c r="E271" s="20"/>
      <c r="F271" s="20" t="s">
        <v>22821</v>
      </c>
      <c r="G271" s="9">
        <v>5654.4</v>
      </c>
      <c r="H271" s="9">
        <v>0</v>
      </c>
      <c r="I271" s="9"/>
      <c r="J271" s="20"/>
    </row>
    <row r="272" spans="1:10" ht="60" customHeight="1" x14ac:dyDescent="0.25">
      <c r="A272" s="19">
        <v>738702</v>
      </c>
      <c r="B272" s="20" t="s">
        <v>17573</v>
      </c>
      <c r="C272" s="20" t="s">
        <v>17574</v>
      </c>
      <c r="D272" s="20"/>
      <c r="E272" s="20"/>
      <c r="F272" s="20" t="s">
        <v>22821</v>
      </c>
      <c r="G272" s="9">
        <v>4815</v>
      </c>
      <c r="H272" s="9">
        <v>0</v>
      </c>
      <c r="I272" s="9"/>
      <c r="J272" s="20"/>
    </row>
    <row r="273" spans="1:10" ht="60" customHeight="1" x14ac:dyDescent="0.25">
      <c r="A273" s="19">
        <v>738707</v>
      </c>
      <c r="B273" s="20" t="s">
        <v>17575</v>
      </c>
      <c r="C273" s="20" t="s">
        <v>17576</v>
      </c>
      <c r="D273" s="20"/>
      <c r="E273" s="20"/>
      <c r="F273" s="20" t="s">
        <v>22821</v>
      </c>
      <c r="G273" s="9">
        <v>17418.03</v>
      </c>
      <c r="H273" s="9">
        <v>0</v>
      </c>
      <c r="I273" s="9"/>
      <c r="J273" s="20"/>
    </row>
    <row r="274" spans="1:10" ht="60" customHeight="1" x14ac:dyDescent="0.25">
      <c r="A274" s="19">
        <v>738714</v>
      </c>
      <c r="B274" s="20" t="s">
        <v>17577</v>
      </c>
      <c r="C274" s="20" t="s">
        <v>17578</v>
      </c>
      <c r="D274" s="20"/>
      <c r="E274" s="20"/>
      <c r="F274" s="20" t="s">
        <v>22821</v>
      </c>
      <c r="G274" s="9">
        <v>4456.5600000000004</v>
      </c>
      <c r="H274" s="9">
        <v>0</v>
      </c>
      <c r="I274" s="9"/>
      <c r="J274" s="20"/>
    </row>
    <row r="275" spans="1:10" ht="60" customHeight="1" x14ac:dyDescent="0.25">
      <c r="A275" s="19">
        <v>738715</v>
      </c>
      <c r="B275" s="20" t="s">
        <v>17579</v>
      </c>
      <c r="C275" s="20" t="s">
        <v>17580</v>
      </c>
      <c r="D275" s="20"/>
      <c r="E275" s="20"/>
      <c r="F275" s="20" t="s">
        <v>22821</v>
      </c>
      <c r="G275" s="9">
        <v>6224.8</v>
      </c>
      <c r="H275" s="9">
        <v>0</v>
      </c>
      <c r="I275" s="9"/>
      <c r="J275" s="20"/>
    </row>
    <row r="276" spans="1:10" ht="60" customHeight="1" x14ac:dyDescent="0.25">
      <c r="A276" s="19">
        <v>738716</v>
      </c>
      <c r="B276" s="20" t="s">
        <v>17581</v>
      </c>
      <c r="C276" s="20" t="s">
        <v>17582</v>
      </c>
      <c r="D276" s="20"/>
      <c r="E276" s="20"/>
      <c r="F276" s="20" t="s">
        <v>22821</v>
      </c>
      <c r="G276" s="9">
        <v>59586.66</v>
      </c>
      <c r="H276" s="9">
        <v>0</v>
      </c>
      <c r="I276" s="9"/>
      <c r="J276" s="20"/>
    </row>
    <row r="277" spans="1:10" ht="60" customHeight="1" x14ac:dyDescent="0.25">
      <c r="A277" s="19">
        <v>738719</v>
      </c>
      <c r="B277" s="20" t="s">
        <v>17583</v>
      </c>
      <c r="C277" s="20" t="s">
        <v>17584</v>
      </c>
      <c r="D277" s="20"/>
      <c r="E277" s="20"/>
      <c r="F277" s="20" t="s">
        <v>22821</v>
      </c>
      <c r="G277" s="9">
        <v>11480</v>
      </c>
      <c r="H277" s="9">
        <v>0</v>
      </c>
      <c r="I277" s="9"/>
      <c r="J277" s="20"/>
    </row>
    <row r="278" spans="1:10" ht="60" customHeight="1" x14ac:dyDescent="0.25">
      <c r="A278" s="19">
        <v>738720</v>
      </c>
      <c r="B278" s="20" t="s">
        <v>17585</v>
      </c>
      <c r="C278" s="20" t="s">
        <v>17586</v>
      </c>
      <c r="D278" s="20"/>
      <c r="E278" s="20"/>
      <c r="F278" s="20" t="s">
        <v>22821</v>
      </c>
      <c r="G278" s="9">
        <v>9352</v>
      </c>
      <c r="H278" s="9">
        <v>0</v>
      </c>
      <c r="I278" s="9"/>
      <c r="J278" s="20"/>
    </row>
    <row r="279" spans="1:10" ht="60" customHeight="1" x14ac:dyDescent="0.25">
      <c r="A279" s="19">
        <v>738723</v>
      </c>
      <c r="B279" s="20" t="s">
        <v>17587</v>
      </c>
      <c r="C279" s="20" t="s">
        <v>17588</v>
      </c>
      <c r="D279" s="20"/>
      <c r="E279" s="20"/>
      <c r="F279" s="20" t="s">
        <v>22821</v>
      </c>
      <c r="G279" s="9">
        <v>11100</v>
      </c>
      <c r="H279" s="9">
        <v>0</v>
      </c>
      <c r="I279" s="9"/>
      <c r="J279" s="20"/>
    </row>
    <row r="280" spans="1:10" ht="60" customHeight="1" x14ac:dyDescent="0.25">
      <c r="A280" s="19">
        <v>738724</v>
      </c>
      <c r="B280" s="20" t="s">
        <v>17589</v>
      </c>
      <c r="C280" s="20" t="s">
        <v>17590</v>
      </c>
      <c r="D280" s="20"/>
      <c r="E280" s="20"/>
      <c r="F280" s="20" t="s">
        <v>22821</v>
      </c>
      <c r="G280" s="9">
        <v>6750</v>
      </c>
      <c r="H280" s="9">
        <v>0</v>
      </c>
      <c r="I280" s="9"/>
      <c r="J280" s="20"/>
    </row>
    <row r="281" spans="1:10" ht="60" customHeight="1" x14ac:dyDescent="0.25">
      <c r="A281" s="19">
        <v>738725</v>
      </c>
      <c r="B281" s="20" t="s">
        <v>17591</v>
      </c>
      <c r="C281" s="20" t="s">
        <v>17590</v>
      </c>
      <c r="D281" s="20"/>
      <c r="E281" s="20"/>
      <c r="F281" s="20" t="s">
        <v>22821</v>
      </c>
      <c r="G281" s="9">
        <v>6750</v>
      </c>
      <c r="H281" s="9">
        <v>0</v>
      </c>
      <c r="I281" s="9"/>
      <c r="J281" s="20"/>
    </row>
    <row r="282" spans="1:10" ht="60" customHeight="1" x14ac:dyDescent="0.25">
      <c r="A282" s="19">
        <v>738726</v>
      </c>
      <c r="B282" s="20" t="s">
        <v>17592</v>
      </c>
      <c r="C282" s="20" t="s">
        <v>17590</v>
      </c>
      <c r="D282" s="20"/>
      <c r="E282" s="20"/>
      <c r="F282" s="20" t="s">
        <v>22821</v>
      </c>
      <c r="G282" s="9">
        <v>6750</v>
      </c>
      <c r="H282" s="9">
        <v>0</v>
      </c>
      <c r="I282" s="9"/>
      <c r="J282" s="20"/>
    </row>
    <row r="283" spans="1:10" ht="60" customHeight="1" x14ac:dyDescent="0.25">
      <c r="A283" s="19">
        <v>738727</v>
      </c>
      <c r="B283" s="20" t="s">
        <v>17593</v>
      </c>
      <c r="C283" s="20" t="s">
        <v>17594</v>
      </c>
      <c r="D283" s="20"/>
      <c r="E283" s="20"/>
      <c r="F283" s="20" t="s">
        <v>22821</v>
      </c>
      <c r="G283" s="9">
        <v>9091.6</v>
      </c>
      <c r="H283" s="9">
        <v>0</v>
      </c>
      <c r="I283" s="9"/>
      <c r="J283" s="20"/>
    </row>
    <row r="284" spans="1:10" ht="60" customHeight="1" x14ac:dyDescent="0.25">
      <c r="A284" s="19">
        <v>738732</v>
      </c>
      <c r="B284" s="20" t="s">
        <v>17595</v>
      </c>
      <c r="C284" s="20" t="s">
        <v>17596</v>
      </c>
      <c r="D284" s="20"/>
      <c r="E284" s="20"/>
      <c r="F284" s="20" t="s">
        <v>22821</v>
      </c>
      <c r="G284" s="9">
        <v>7166.52</v>
      </c>
      <c r="H284" s="9">
        <v>0</v>
      </c>
      <c r="I284" s="9"/>
      <c r="J284" s="20"/>
    </row>
    <row r="285" spans="1:10" ht="60" customHeight="1" x14ac:dyDescent="0.25">
      <c r="A285" s="19">
        <v>738733</v>
      </c>
      <c r="B285" s="20" t="s">
        <v>17597</v>
      </c>
      <c r="C285" s="20" t="s">
        <v>3143</v>
      </c>
      <c r="D285" s="20"/>
      <c r="E285" s="20"/>
      <c r="F285" s="20" t="s">
        <v>22821</v>
      </c>
      <c r="G285" s="9">
        <v>39453</v>
      </c>
      <c r="H285" s="9">
        <v>0</v>
      </c>
      <c r="I285" s="9"/>
      <c r="J285" s="20"/>
    </row>
    <row r="286" spans="1:10" ht="60" customHeight="1" x14ac:dyDescent="0.25">
      <c r="A286" s="19">
        <v>738737</v>
      </c>
      <c r="B286" s="20" t="s">
        <v>17598</v>
      </c>
      <c r="C286" s="20" t="s">
        <v>17599</v>
      </c>
      <c r="D286" s="20"/>
      <c r="E286" s="20"/>
      <c r="F286" s="20" t="s">
        <v>22821</v>
      </c>
      <c r="G286" s="9">
        <v>23130</v>
      </c>
      <c r="H286" s="9">
        <v>0</v>
      </c>
      <c r="I286" s="9"/>
      <c r="J286" s="20"/>
    </row>
    <row r="287" spans="1:10" ht="60" customHeight="1" x14ac:dyDescent="0.25">
      <c r="A287" s="19">
        <v>738738</v>
      </c>
      <c r="B287" s="20" t="s">
        <v>17600</v>
      </c>
      <c r="C287" s="20" t="s">
        <v>17601</v>
      </c>
      <c r="D287" s="20"/>
      <c r="E287" s="20"/>
      <c r="F287" s="20" t="s">
        <v>22821</v>
      </c>
      <c r="G287" s="9">
        <v>19550</v>
      </c>
      <c r="H287" s="9">
        <v>0</v>
      </c>
      <c r="I287" s="9"/>
      <c r="J287" s="20"/>
    </row>
    <row r="288" spans="1:10" ht="60" customHeight="1" x14ac:dyDescent="0.25">
      <c r="A288" s="19">
        <v>738739</v>
      </c>
      <c r="B288" s="20" t="s">
        <v>17602</v>
      </c>
      <c r="C288" s="20" t="s">
        <v>17603</v>
      </c>
      <c r="D288" s="20"/>
      <c r="E288" s="20"/>
      <c r="F288" s="20" t="s">
        <v>22821</v>
      </c>
      <c r="G288" s="9">
        <v>38698</v>
      </c>
      <c r="H288" s="9">
        <v>0</v>
      </c>
      <c r="I288" s="9"/>
      <c r="J288" s="20"/>
    </row>
    <row r="289" spans="1:10" ht="60" customHeight="1" x14ac:dyDescent="0.25">
      <c r="A289" s="19">
        <v>738740</v>
      </c>
      <c r="B289" s="20" t="s">
        <v>17604</v>
      </c>
      <c r="C289" s="20" t="s">
        <v>17605</v>
      </c>
      <c r="D289" s="20"/>
      <c r="E289" s="20"/>
      <c r="F289" s="20" t="s">
        <v>22821</v>
      </c>
      <c r="G289" s="9">
        <v>15015.6</v>
      </c>
      <c r="H289" s="9">
        <v>0</v>
      </c>
      <c r="I289" s="9"/>
      <c r="J289" s="20"/>
    </row>
    <row r="290" spans="1:10" ht="60" customHeight="1" x14ac:dyDescent="0.25">
      <c r="A290" s="19">
        <v>738741</v>
      </c>
      <c r="B290" s="20" t="s">
        <v>17606</v>
      </c>
      <c r="C290" s="20" t="s">
        <v>17607</v>
      </c>
      <c r="D290" s="20"/>
      <c r="E290" s="20"/>
      <c r="F290" s="20" t="s">
        <v>22821</v>
      </c>
      <c r="G290" s="9">
        <v>5599</v>
      </c>
      <c r="H290" s="9">
        <v>0</v>
      </c>
      <c r="I290" s="9"/>
      <c r="J290" s="20"/>
    </row>
    <row r="291" spans="1:10" ht="60" customHeight="1" x14ac:dyDescent="0.25">
      <c r="A291" s="19">
        <v>738751</v>
      </c>
      <c r="B291" s="20" t="s">
        <v>17608</v>
      </c>
      <c r="C291" s="20" t="s">
        <v>17609</v>
      </c>
      <c r="D291" s="20"/>
      <c r="E291" s="20"/>
      <c r="F291" s="20" t="s">
        <v>22821</v>
      </c>
      <c r="G291" s="9">
        <v>7076.94</v>
      </c>
      <c r="H291" s="9">
        <v>0</v>
      </c>
      <c r="I291" s="9"/>
      <c r="J291" s="20"/>
    </row>
    <row r="292" spans="1:10" ht="60" customHeight="1" x14ac:dyDescent="0.25">
      <c r="A292" s="19">
        <v>738752</v>
      </c>
      <c r="B292" s="20" t="s">
        <v>17610</v>
      </c>
      <c r="C292" s="20" t="s">
        <v>17611</v>
      </c>
      <c r="D292" s="20"/>
      <c r="E292" s="20"/>
      <c r="F292" s="20" t="s">
        <v>22821</v>
      </c>
      <c r="G292" s="9">
        <v>18348.96</v>
      </c>
      <c r="H292" s="9">
        <v>0</v>
      </c>
      <c r="I292" s="9"/>
      <c r="J292" s="20"/>
    </row>
    <row r="293" spans="1:10" ht="60" customHeight="1" x14ac:dyDescent="0.25">
      <c r="A293" s="19">
        <v>738753</v>
      </c>
      <c r="B293" s="20" t="s">
        <v>17612</v>
      </c>
      <c r="C293" s="20" t="s">
        <v>17613</v>
      </c>
      <c r="D293" s="20"/>
      <c r="E293" s="20"/>
      <c r="F293" s="20" t="s">
        <v>22821</v>
      </c>
      <c r="G293" s="9">
        <v>47842.23</v>
      </c>
      <c r="H293" s="9">
        <v>0</v>
      </c>
      <c r="I293" s="9"/>
      <c r="J293" s="20"/>
    </row>
    <row r="294" spans="1:10" ht="60" customHeight="1" x14ac:dyDescent="0.25">
      <c r="A294" s="19">
        <v>738754</v>
      </c>
      <c r="B294" s="20" t="s">
        <v>17614</v>
      </c>
      <c r="C294" s="20" t="s">
        <v>17615</v>
      </c>
      <c r="D294" s="20"/>
      <c r="E294" s="20"/>
      <c r="F294" s="20" t="s">
        <v>22821</v>
      </c>
      <c r="G294" s="9">
        <v>20461.98</v>
      </c>
      <c r="H294" s="9">
        <v>0</v>
      </c>
      <c r="I294" s="9"/>
      <c r="J294" s="20"/>
    </row>
    <row r="295" spans="1:10" ht="60" customHeight="1" x14ac:dyDescent="0.25">
      <c r="A295" s="19">
        <v>738755</v>
      </c>
      <c r="B295" s="20" t="s">
        <v>17616</v>
      </c>
      <c r="C295" s="20" t="s">
        <v>17615</v>
      </c>
      <c r="D295" s="20"/>
      <c r="E295" s="20"/>
      <c r="F295" s="20" t="s">
        <v>22821</v>
      </c>
      <c r="G295" s="9">
        <v>23067.78</v>
      </c>
      <c r="H295" s="9">
        <v>0</v>
      </c>
      <c r="I295" s="9"/>
      <c r="J295" s="20"/>
    </row>
    <row r="296" spans="1:10" ht="60" customHeight="1" x14ac:dyDescent="0.25">
      <c r="A296" s="19">
        <v>738757</v>
      </c>
      <c r="B296" s="20" t="s">
        <v>17617</v>
      </c>
      <c r="C296" s="20" t="s">
        <v>17618</v>
      </c>
      <c r="D296" s="20"/>
      <c r="E296" s="20"/>
      <c r="F296" s="20" t="s">
        <v>22821</v>
      </c>
      <c r="G296" s="9">
        <v>24744.78</v>
      </c>
      <c r="H296" s="9">
        <v>0</v>
      </c>
      <c r="I296" s="9"/>
      <c r="J296" s="20"/>
    </row>
    <row r="297" spans="1:10" ht="60" customHeight="1" x14ac:dyDescent="0.25">
      <c r="A297" s="19">
        <v>738758</v>
      </c>
      <c r="B297" s="20" t="s">
        <v>17619</v>
      </c>
      <c r="C297" s="20" t="s">
        <v>17620</v>
      </c>
      <c r="D297" s="20"/>
      <c r="E297" s="20"/>
      <c r="F297" s="20" t="s">
        <v>22821</v>
      </c>
      <c r="G297" s="9">
        <v>16704.21</v>
      </c>
      <c r="H297" s="9">
        <v>0</v>
      </c>
      <c r="I297" s="9"/>
      <c r="J297" s="20"/>
    </row>
    <row r="298" spans="1:10" ht="60" customHeight="1" x14ac:dyDescent="0.25">
      <c r="A298" s="19">
        <v>738759</v>
      </c>
      <c r="B298" s="20" t="s">
        <v>17621</v>
      </c>
      <c r="C298" s="20" t="s">
        <v>17622</v>
      </c>
      <c r="D298" s="20"/>
      <c r="E298" s="20"/>
      <c r="F298" s="20" t="s">
        <v>22821</v>
      </c>
      <c r="G298" s="9">
        <v>10921.14</v>
      </c>
      <c r="H298" s="9">
        <v>0</v>
      </c>
      <c r="I298" s="9"/>
      <c r="J298" s="20"/>
    </row>
    <row r="299" spans="1:10" ht="60" customHeight="1" x14ac:dyDescent="0.25">
      <c r="A299" s="19">
        <v>738760</v>
      </c>
      <c r="B299" s="20" t="s">
        <v>17623</v>
      </c>
      <c r="C299" s="20" t="s">
        <v>17624</v>
      </c>
      <c r="D299" s="20"/>
      <c r="E299" s="20"/>
      <c r="F299" s="20" t="s">
        <v>22821</v>
      </c>
      <c r="G299" s="9">
        <v>23578.62</v>
      </c>
      <c r="H299" s="9">
        <v>0</v>
      </c>
      <c r="I299" s="9"/>
      <c r="J299" s="20"/>
    </row>
    <row r="300" spans="1:10" ht="60" customHeight="1" x14ac:dyDescent="0.25">
      <c r="A300" s="19">
        <v>738761</v>
      </c>
      <c r="B300" s="20" t="s">
        <v>17625</v>
      </c>
      <c r="C300" s="20" t="s">
        <v>17624</v>
      </c>
      <c r="D300" s="20"/>
      <c r="E300" s="20"/>
      <c r="F300" s="20" t="s">
        <v>22821</v>
      </c>
      <c r="G300" s="9">
        <v>23578.62</v>
      </c>
      <c r="H300" s="9">
        <v>0</v>
      </c>
      <c r="I300" s="9"/>
      <c r="J300" s="20"/>
    </row>
    <row r="301" spans="1:10" ht="60" customHeight="1" x14ac:dyDescent="0.25">
      <c r="A301" s="19">
        <v>738762</v>
      </c>
      <c r="B301" s="20" t="s">
        <v>17626</v>
      </c>
      <c r="C301" s="20" t="s">
        <v>17624</v>
      </c>
      <c r="D301" s="20"/>
      <c r="E301" s="20"/>
      <c r="F301" s="20" t="s">
        <v>22821</v>
      </c>
      <c r="G301" s="9">
        <v>23578.62</v>
      </c>
      <c r="H301" s="9">
        <v>0</v>
      </c>
      <c r="I301" s="9"/>
      <c r="J301" s="20"/>
    </row>
    <row r="302" spans="1:10" ht="60" customHeight="1" x14ac:dyDescent="0.25">
      <c r="A302" s="19">
        <v>738763</v>
      </c>
      <c r="B302" s="20" t="s">
        <v>17627</v>
      </c>
      <c r="C302" s="20" t="s">
        <v>17624</v>
      </c>
      <c r="D302" s="20"/>
      <c r="E302" s="20"/>
      <c r="F302" s="20" t="s">
        <v>22821</v>
      </c>
      <c r="G302" s="9">
        <v>23578.62</v>
      </c>
      <c r="H302" s="9">
        <v>0</v>
      </c>
      <c r="I302" s="9"/>
      <c r="J302" s="20"/>
    </row>
    <row r="303" spans="1:10" ht="60" customHeight="1" x14ac:dyDescent="0.25">
      <c r="A303" s="19">
        <v>738764</v>
      </c>
      <c r="B303" s="20" t="s">
        <v>17628</v>
      </c>
      <c r="C303" s="20" t="s">
        <v>17624</v>
      </c>
      <c r="D303" s="20"/>
      <c r="E303" s="20"/>
      <c r="F303" s="20" t="s">
        <v>22821</v>
      </c>
      <c r="G303" s="9">
        <v>13387.62</v>
      </c>
      <c r="H303" s="9">
        <v>0</v>
      </c>
      <c r="I303" s="9"/>
      <c r="J303" s="20"/>
    </row>
    <row r="304" spans="1:10" ht="60" customHeight="1" x14ac:dyDescent="0.25">
      <c r="A304" s="19">
        <v>738765</v>
      </c>
      <c r="B304" s="20" t="s">
        <v>17629</v>
      </c>
      <c r="C304" s="20" t="s">
        <v>17624</v>
      </c>
      <c r="D304" s="20"/>
      <c r="E304" s="20"/>
      <c r="F304" s="20" t="s">
        <v>22821</v>
      </c>
      <c r="G304" s="9">
        <v>13387.62</v>
      </c>
      <c r="H304" s="9">
        <v>0</v>
      </c>
      <c r="I304" s="9"/>
      <c r="J304" s="20"/>
    </row>
    <row r="305" spans="1:10" ht="60" customHeight="1" x14ac:dyDescent="0.25">
      <c r="A305" s="19">
        <v>738766</v>
      </c>
      <c r="B305" s="20" t="s">
        <v>17630</v>
      </c>
      <c r="C305" s="20" t="s">
        <v>17631</v>
      </c>
      <c r="D305" s="20"/>
      <c r="E305" s="20"/>
      <c r="F305" s="20" t="s">
        <v>22821</v>
      </c>
      <c r="G305" s="9">
        <v>27340.26</v>
      </c>
      <c r="H305" s="9">
        <v>0</v>
      </c>
      <c r="I305" s="9"/>
      <c r="J305" s="20"/>
    </row>
    <row r="306" spans="1:10" ht="60" customHeight="1" x14ac:dyDescent="0.25">
      <c r="A306" s="19">
        <v>738767</v>
      </c>
      <c r="B306" s="20" t="s">
        <v>17632</v>
      </c>
      <c r="C306" s="20" t="s">
        <v>17633</v>
      </c>
      <c r="D306" s="20"/>
      <c r="E306" s="20"/>
      <c r="F306" s="20" t="s">
        <v>22821</v>
      </c>
      <c r="G306" s="9">
        <v>13074.15</v>
      </c>
      <c r="H306" s="9">
        <v>0</v>
      </c>
      <c r="I306" s="9"/>
      <c r="J306" s="20"/>
    </row>
    <row r="307" spans="1:10" ht="60" customHeight="1" x14ac:dyDescent="0.25">
      <c r="A307" s="19">
        <v>738768</v>
      </c>
      <c r="B307" s="20" t="s">
        <v>17634</v>
      </c>
      <c r="C307" s="20" t="s">
        <v>17635</v>
      </c>
      <c r="D307" s="20"/>
      <c r="E307" s="20"/>
      <c r="F307" s="20" t="s">
        <v>22821</v>
      </c>
      <c r="G307" s="9">
        <v>25983.18</v>
      </c>
      <c r="H307" s="9">
        <v>0</v>
      </c>
      <c r="I307" s="9"/>
      <c r="J307" s="20"/>
    </row>
    <row r="308" spans="1:10" ht="60" customHeight="1" x14ac:dyDescent="0.25">
      <c r="A308" s="19">
        <v>738771</v>
      </c>
      <c r="B308" s="20" t="s">
        <v>17636</v>
      </c>
      <c r="C308" s="20" t="s">
        <v>17637</v>
      </c>
      <c r="D308" s="20"/>
      <c r="E308" s="20"/>
      <c r="F308" s="20" t="s">
        <v>22821</v>
      </c>
      <c r="G308" s="9">
        <v>5826.5</v>
      </c>
      <c r="H308" s="9">
        <v>0</v>
      </c>
      <c r="I308" s="9"/>
      <c r="J308" s="20"/>
    </row>
    <row r="309" spans="1:10" ht="60" customHeight="1" x14ac:dyDescent="0.25">
      <c r="A309" s="19">
        <v>738772</v>
      </c>
      <c r="B309" s="20" t="s">
        <v>17638</v>
      </c>
      <c r="C309" s="20" t="s">
        <v>17637</v>
      </c>
      <c r="D309" s="20"/>
      <c r="E309" s="20"/>
      <c r="F309" s="20" t="s">
        <v>22821</v>
      </c>
      <c r="G309" s="9">
        <v>5826.5</v>
      </c>
      <c r="H309" s="9">
        <v>0</v>
      </c>
      <c r="I309" s="9"/>
      <c r="J309" s="20"/>
    </row>
    <row r="310" spans="1:10" ht="60" customHeight="1" x14ac:dyDescent="0.25">
      <c r="A310" s="19">
        <v>738780</v>
      </c>
      <c r="B310" s="20" t="s">
        <v>17639</v>
      </c>
      <c r="C310" s="20" t="s">
        <v>17640</v>
      </c>
      <c r="D310" s="20"/>
      <c r="E310" s="20"/>
      <c r="F310" s="20" t="s">
        <v>22821</v>
      </c>
      <c r="G310" s="9">
        <v>4160</v>
      </c>
      <c r="H310" s="9">
        <v>0</v>
      </c>
      <c r="I310" s="9"/>
      <c r="J310" s="20"/>
    </row>
    <row r="311" spans="1:10" ht="60" customHeight="1" x14ac:dyDescent="0.25">
      <c r="A311" s="19">
        <v>738782</v>
      </c>
      <c r="B311" s="20" t="s">
        <v>17641</v>
      </c>
      <c r="C311" s="20" t="s">
        <v>17642</v>
      </c>
      <c r="D311" s="20"/>
      <c r="E311" s="20"/>
      <c r="F311" s="20" t="s">
        <v>22821</v>
      </c>
      <c r="G311" s="9">
        <v>5463</v>
      </c>
      <c r="H311" s="9">
        <v>0</v>
      </c>
      <c r="I311" s="9"/>
      <c r="J311" s="20"/>
    </row>
    <row r="312" spans="1:10" ht="60" customHeight="1" x14ac:dyDescent="0.25">
      <c r="A312" s="19">
        <v>738783</v>
      </c>
      <c r="B312" s="20" t="s">
        <v>17643</v>
      </c>
      <c r="C312" s="20" t="s">
        <v>17644</v>
      </c>
      <c r="D312" s="20"/>
      <c r="E312" s="20"/>
      <c r="F312" s="20" t="s">
        <v>22821</v>
      </c>
      <c r="G312" s="9">
        <v>12005.4</v>
      </c>
      <c r="H312" s="9">
        <v>0</v>
      </c>
      <c r="I312" s="9"/>
      <c r="J312" s="20"/>
    </row>
    <row r="313" spans="1:10" ht="60" customHeight="1" x14ac:dyDescent="0.25">
      <c r="A313" s="19">
        <v>738785</v>
      </c>
      <c r="B313" s="20" t="s">
        <v>17645</v>
      </c>
      <c r="C313" s="20" t="s">
        <v>17646</v>
      </c>
      <c r="D313" s="20"/>
      <c r="E313" s="20"/>
      <c r="F313" s="20" t="s">
        <v>22821</v>
      </c>
      <c r="G313" s="9">
        <v>4449</v>
      </c>
      <c r="H313" s="9">
        <v>0</v>
      </c>
      <c r="I313" s="9"/>
      <c r="J313" s="20"/>
    </row>
    <row r="314" spans="1:10" ht="60" customHeight="1" x14ac:dyDescent="0.25">
      <c r="A314" s="19">
        <v>738786</v>
      </c>
      <c r="B314" s="20" t="s">
        <v>17647</v>
      </c>
      <c r="C314" s="20" t="s">
        <v>17646</v>
      </c>
      <c r="D314" s="20"/>
      <c r="E314" s="20"/>
      <c r="F314" s="20" t="s">
        <v>22821</v>
      </c>
      <c r="G314" s="9">
        <v>4449</v>
      </c>
      <c r="H314" s="9">
        <v>0</v>
      </c>
      <c r="I314" s="9"/>
      <c r="J314" s="20"/>
    </row>
    <row r="315" spans="1:10" ht="60" customHeight="1" x14ac:dyDescent="0.25">
      <c r="A315" s="19">
        <v>738787</v>
      </c>
      <c r="B315" s="20" t="s">
        <v>17648</v>
      </c>
      <c r="C315" s="20" t="s">
        <v>17646</v>
      </c>
      <c r="D315" s="20"/>
      <c r="E315" s="20"/>
      <c r="F315" s="20" t="s">
        <v>22821</v>
      </c>
      <c r="G315" s="9">
        <v>4449</v>
      </c>
      <c r="H315" s="9">
        <v>0</v>
      </c>
      <c r="I315" s="9"/>
      <c r="J315" s="20"/>
    </row>
    <row r="316" spans="1:10" ht="60" customHeight="1" x14ac:dyDescent="0.25">
      <c r="A316" s="19">
        <v>738788</v>
      </c>
      <c r="B316" s="20" t="s">
        <v>17649</v>
      </c>
      <c r="C316" s="20" t="s">
        <v>17646</v>
      </c>
      <c r="D316" s="20"/>
      <c r="E316" s="20"/>
      <c r="F316" s="20" t="s">
        <v>22821</v>
      </c>
      <c r="G316" s="9">
        <v>4449</v>
      </c>
      <c r="H316" s="9">
        <v>0</v>
      </c>
      <c r="I316" s="9"/>
      <c r="J316" s="20"/>
    </row>
    <row r="317" spans="1:10" ht="60" customHeight="1" x14ac:dyDescent="0.25">
      <c r="A317" s="19">
        <v>738789</v>
      </c>
      <c r="B317" s="20" t="s">
        <v>17650</v>
      </c>
      <c r="C317" s="20" t="s">
        <v>17646</v>
      </c>
      <c r="D317" s="20"/>
      <c r="E317" s="20"/>
      <c r="F317" s="20" t="s">
        <v>22821</v>
      </c>
      <c r="G317" s="9">
        <v>4449</v>
      </c>
      <c r="H317" s="9">
        <v>0</v>
      </c>
      <c r="I317" s="9"/>
      <c r="J317" s="20"/>
    </row>
    <row r="318" spans="1:10" ht="60" customHeight="1" x14ac:dyDescent="0.25">
      <c r="A318" s="19">
        <v>738790</v>
      </c>
      <c r="B318" s="20" t="s">
        <v>17651</v>
      </c>
      <c r="C318" s="20" t="s">
        <v>17646</v>
      </c>
      <c r="D318" s="20"/>
      <c r="E318" s="20"/>
      <c r="F318" s="20" t="s">
        <v>22821</v>
      </c>
      <c r="G318" s="9">
        <v>4449</v>
      </c>
      <c r="H318" s="9">
        <v>0</v>
      </c>
      <c r="I318" s="9"/>
      <c r="J318" s="20"/>
    </row>
    <row r="319" spans="1:10" ht="60" customHeight="1" x14ac:dyDescent="0.25">
      <c r="A319" s="19">
        <v>738791</v>
      </c>
      <c r="B319" s="20" t="s">
        <v>17652</v>
      </c>
      <c r="C319" s="20" t="s">
        <v>17646</v>
      </c>
      <c r="D319" s="20"/>
      <c r="E319" s="20"/>
      <c r="F319" s="20" t="s">
        <v>22821</v>
      </c>
      <c r="G319" s="9">
        <v>4449</v>
      </c>
      <c r="H319" s="9">
        <v>0</v>
      </c>
      <c r="I319" s="9"/>
      <c r="J319" s="20"/>
    </row>
    <row r="320" spans="1:10" ht="60" customHeight="1" x14ac:dyDescent="0.25">
      <c r="A320" s="19">
        <v>738792</v>
      </c>
      <c r="B320" s="20" t="s">
        <v>11626</v>
      </c>
      <c r="C320" s="20" t="s">
        <v>17646</v>
      </c>
      <c r="D320" s="20"/>
      <c r="E320" s="20"/>
      <c r="F320" s="20" t="s">
        <v>22821</v>
      </c>
      <c r="G320" s="9">
        <v>4449</v>
      </c>
      <c r="H320" s="9">
        <v>0</v>
      </c>
      <c r="I320" s="9"/>
      <c r="J320" s="20"/>
    </row>
    <row r="321" spans="1:10" ht="60" customHeight="1" x14ac:dyDescent="0.25">
      <c r="A321" s="19">
        <v>738793</v>
      </c>
      <c r="B321" s="20" t="s">
        <v>11726</v>
      </c>
      <c r="C321" s="20" t="s">
        <v>17646</v>
      </c>
      <c r="D321" s="20"/>
      <c r="E321" s="20"/>
      <c r="F321" s="20" t="s">
        <v>22821</v>
      </c>
      <c r="G321" s="9">
        <v>4449</v>
      </c>
      <c r="H321" s="9">
        <v>0</v>
      </c>
      <c r="I321" s="9"/>
      <c r="J321" s="20"/>
    </row>
    <row r="322" spans="1:10" ht="60" customHeight="1" x14ac:dyDescent="0.25">
      <c r="A322" s="19">
        <v>738794</v>
      </c>
      <c r="B322" s="20" t="s">
        <v>11727</v>
      </c>
      <c r="C322" s="20" t="s">
        <v>17646</v>
      </c>
      <c r="D322" s="20"/>
      <c r="E322" s="20"/>
      <c r="F322" s="20" t="s">
        <v>22821</v>
      </c>
      <c r="G322" s="9">
        <v>4449</v>
      </c>
      <c r="H322" s="9">
        <v>0</v>
      </c>
      <c r="I322" s="9"/>
      <c r="J322" s="20"/>
    </row>
    <row r="323" spans="1:10" ht="60" customHeight="1" x14ac:dyDescent="0.25">
      <c r="A323" s="19">
        <v>738795</v>
      </c>
      <c r="B323" s="20" t="s">
        <v>11728</v>
      </c>
      <c r="C323" s="20" t="s">
        <v>17646</v>
      </c>
      <c r="D323" s="20"/>
      <c r="E323" s="20"/>
      <c r="F323" s="20" t="s">
        <v>22821</v>
      </c>
      <c r="G323" s="9">
        <v>4449</v>
      </c>
      <c r="H323" s="9">
        <v>0</v>
      </c>
      <c r="I323" s="9"/>
      <c r="J323" s="20"/>
    </row>
    <row r="324" spans="1:10" ht="60" customHeight="1" x14ac:dyDescent="0.25">
      <c r="A324" s="19">
        <v>738796</v>
      </c>
      <c r="B324" s="20" t="s">
        <v>11729</v>
      </c>
      <c r="C324" s="20" t="s">
        <v>17646</v>
      </c>
      <c r="D324" s="20"/>
      <c r="E324" s="20"/>
      <c r="F324" s="20" t="s">
        <v>22821</v>
      </c>
      <c r="G324" s="9">
        <v>4449</v>
      </c>
      <c r="H324" s="9">
        <v>0</v>
      </c>
      <c r="I324" s="9"/>
      <c r="J324" s="20"/>
    </row>
    <row r="325" spans="1:10" ht="60" customHeight="1" x14ac:dyDescent="0.25">
      <c r="A325" s="19">
        <v>738797</v>
      </c>
      <c r="B325" s="20" t="s">
        <v>11730</v>
      </c>
      <c r="C325" s="20" t="s">
        <v>17646</v>
      </c>
      <c r="D325" s="20"/>
      <c r="E325" s="20"/>
      <c r="F325" s="20" t="s">
        <v>22821</v>
      </c>
      <c r="G325" s="9">
        <v>4449</v>
      </c>
      <c r="H325" s="9">
        <v>0</v>
      </c>
      <c r="I325" s="9"/>
      <c r="J325" s="20"/>
    </row>
    <row r="326" spans="1:10" ht="60" customHeight="1" x14ac:dyDescent="0.25">
      <c r="A326" s="19">
        <v>738798</v>
      </c>
      <c r="B326" s="20" t="s">
        <v>11731</v>
      </c>
      <c r="C326" s="20" t="s">
        <v>17646</v>
      </c>
      <c r="D326" s="20"/>
      <c r="E326" s="20"/>
      <c r="F326" s="20" t="s">
        <v>22821</v>
      </c>
      <c r="G326" s="9">
        <v>4449</v>
      </c>
      <c r="H326" s="9">
        <v>0</v>
      </c>
      <c r="I326" s="9"/>
      <c r="J326" s="20"/>
    </row>
    <row r="327" spans="1:10" ht="60" customHeight="1" x14ac:dyDescent="0.25">
      <c r="A327" s="19">
        <v>738799</v>
      </c>
      <c r="B327" s="20" t="s">
        <v>17653</v>
      </c>
      <c r="C327" s="20" t="s">
        <v>17646</v>
      </c>
      <c r="D327" s="20"/>
      <c r="E327" s="20"/>
      <c r="F327" s="20" t="s">
        <v>22821</v>
      </c>
      <c r="G327" s="9">
        <v>4449</v>
      </c>
      <c r="H327" s="9">
        <v>0</v>
      </c>
      <c r="I327" s="9"/>
      <c r="J327" s="20"/>
    </row>
    <row r="328" spans="1:10" ht="60" customHeight="1" x14ac:dyDescent="0.25">
      <c r="A328" s="19">
        <v>738800</v>
      </c>
      <c r="B328" s="20" t="s">
        <v>17654</v>
      </c>
      <c r="C328" s="20" t="s">
        <v>17646</v>
      </c>
      <c r="D328" s="20"/>
      <c r="E328" s="20"/>
      <c r="F328" s="20" t="s">
        <v>22821</v>
      </c>
      <c r="G328" s="9">
        <v>4449</v>
      </c>
      <c r="H328" s="9">
        <v>0</v>
      </c>
      <c r="I328" s="9"/>
      <c r="J328" s="20"/>
    </row>
    <row r="329" spans="1:10" ht="60" customHeight="1" x14ac:dyDescent="0.25">
      <c r="A329" s="19">
        <v>738801</v>
      </c>
      <c r="B329" s="20" t="s">
        <v>17655</v>
      </c>
      <c r="C329" s="20" t="s">
        <v>17646</v>
      </c>
      <c r="D329" s="20"/>
      <c r="E329" s="20"/>
      <c r="F329" s="20" t="s">
        <v>22821</v>
      </c>
      <c r="G329" s="9">
        <v>4449</v>
      </c>
      <c r="H329" s="9">
        <v>0</v>
      </c>
      <c r="I329" s="9"/>
      <c r="J329" s="20"/>
    </row>
    <row r="330" spans="1:10" ht="60" customHeight="1" x14ac:dyDescent="0.25">
      <c r="A330" s="19">
        <v>738802</v>
      </c>
      <c r="B330" s="20" t="s">
        <v>17656</v>
      </c>
      <c r="C330" s="20" t="s">
        <v>17646</v>
      </c>
      <c r="D330" s="20"/>
      <c r="E330" s="20"/>
      <c r="F330" s="20" t="s">
        <v>22821</v>
      </c>
      <c r="G330" s="9">
        <v>4449</v>
      </c>
      <c r="H330" s="9">
        <v>0</v>
      </c>
      <c r="I330" s="9"/>
      <c r="J330" s="20"/>
    </row>
    <row r="331" spans="1:10" ht="60" customHeight="1" x14ac:dyDescent="0.25">
      <c r="A331" s="19">
        <v>738803</v>
      </c>
      <c r="B331" s="20" t="s">
        <v>17657</v>
      </c>
      <c r="C331" s="20" t="s">
        <v>17646</v>
      </c>
      <c r="D331" s="20"/>
      <c r="E331" s="20"/>
      <c r="F331" s="20" t="s">
        <v>22821</v>
      </c>
      <c r="G331" s="9">
        <v>4449</v>
      </c>
      <c r="H331" s="9">
        <v>0</v>
      </c>
      <c r="I331" s="9"/>
      <c r="J331" s="20"/>
    </row>
    <row r="332" spans="1:10" ht="60" customHeight="1" x14ac:dyDescent="0.25">
      <c r="A332" s="19">
        <v>738804</v>
      </c>
      <c r="B332" s="20" t="s">
        <v>17658</v>
      </c>
      <c r="C332" s="20" t="s">
        <v>17646</v>
      </c>
      <c r="D332" s="20"/>
      <c r="E332" s="20"/>
      <c r="F332" s="20" t="s">
        <v>22821</v>
      </c>
      <c r="G332" s="9">
        <v>4449</v>
      </c>
      <c r="H332" s="9">
        <v>0</v>
      </c>
      <c r="I332" s="9"/>
      <c r="J332" s="20"/>
    </row>
    <row r="333" spans="1:10" ht="60" customHeight="1" x14ac:dyDescent="0.25">
      <c r="A333" s="19">
        <v>738805</v>
      </c>
      <c r="B333" s="20" t="s">
        <v>17659</v>
      </c>
      <c r="C333" s="20" t="s">
        <v>17646</v>
      </c>
      <c r="D333" s="20"/>
      <c r="E333" s="20"/>
      <c r="F333" s="20" t="s">
        <v>22821</v>
      </c>
      <c r="G333" s="9">
        <v>4449</v>
      </c>
      <c r="H333" s="9">
        <v>0</v>
      </c>
      <c r="I333" s="9"/>
      <c r="J333" s="20"/>
    </row>
    <row r="334" spans="1:10" ht="60" customHeight="1" x14ac:dyDescent="0.25">
      <c r="A334" s="19">
        <v>738806</v>
      </c>
      <c r="B334" s="20" t="s">
        <v>17660</v>
      </c>
      <c r="C334" s="20" t="s">
        <v>17646</v>
      </c>
      <c r="D334" s="20"/>
      <c r="E334" s="20"/>
      <c r="F334" s="20" t="s">
        <v>22821</v>
      </c>
      <c r="G334" s="9">
        <v>4449</v>
      </c>
      <c r="H334" s="9">
        <v>0</v>
      </c>
      <c r="I334" s="9"/>
      <c r="J334" s="20"/>
    </row>
    <row r="335" spans="1:10" ht="60" customHeight="1" x14ac:dyDescent="0.25">
      <c r="A335" s="19">
        <v>738807</v>
      </c>
      <c r="B335" s="20" t="s">
        <v>17661</v>
      </c>
      <c r="C335" s="20" t="s">
        <v>17646</v>
      </c>
      <c r="D335" s="20"/>
      <c r="E335" s="20"/>
      <c r="F335" s="20" t="s">
        <v>22821</v>
      </c>
      <c r="G335" s="9">
        <v>4449</v>
      </c>
      <c r="H335" s="9">
        <v>0</v>
      </c>
      <c r="I335" s="9"/>
      <c r="J335" s="20"/>
    </row>
    <row r="336" spans="1:10" ht="60" customHeight="1" x14ac:dyDescent="0.25">
      <c r="A336" s="19">
        <v>738808</v>
      </c>
      <c r="B336" s="20" t="s">
        <v>17662</v>
      </c>
      <c r="C336" s="20" t="s">
        <v>17646</v>
      </c>
      <c r="D336" s="20"/>
      <c r="E336" s="20"/>
      <c r="F336" s="20" t="s">
        <v>22821</v>
      </c>
      <c r="G336" s="9">
        <v>4449</v>
      </c>
      <c r="H336" s="9">
        <v>0</v>
      </c>
      <c r="I336" s="9"/>
      <c r="J336" s="20"/>
    </row>
    <row r="337" spans="1:10" ht="60" customHeight="1" x14ac:dyDescent="0.25">
      <c r="A337" s="19">
        <v>738809</v>
      </c>
      <c r="B337" s="20" t="s">
        <v>17663</v>
      </c>
      <c r="C337" s="20" t="s">
        <v>17646</v>
      </c>
      <c r="D337" s="20"/>
      <c r="E337" s="20"/>
      <c r="F337" s="20" t="s">
        <v>22821</v>
      </c>
      <c r="G337" s="9">
        <v>4449</v>
      </c>
      <c r="H337" s="9">
        <v>0</v>
      </c>
      <c r="I337" s="9"/>
      <c r="J337" s="20"/>
    </row>
    <row r="338" spans="1:10" ht="60" customHeight="1" x14ac:dyDescent="0.25">
      <c r="A338" s="19">
        <v>738810</v>
      </c>
      <c r="B338" s="20" t="s">
        <v>17664</v>
      </c>
      <c r="C338" s="20" t="s">
        <v>17665</v>
      </c>
      <c r="D338" s="20"/>
      <c r="E338" s="20"/>
      <c r="F338" s="20" t="s">
        <v>22821</v>
      </c>
      <c r="G338" s="9">
        <v>27000</v>
      </c>
      <c r="H338" s="9">
        <v>0</v>
      </c>
      <c r="I338" s="9"/>
      <c r="J338" s="20"/>
    </row>
    <row r="339" spans="1:10" ht="60" customHeight="1" x14ac:dyDescent="0.25">
      <c r="A339" s="19">
        <v>738811</v>
      </c>
      <c r="B339" s="20" t="s">
        <v>17666</v>
      </c>
      <c r="C339" s="20" t="s">
        <v>17667</v>
      </c>
      <c r="D339" s="20"/>
      <c r="E339" s="20"/>
      <c r="F339" s="20" t="s">
        <v>22821</v>
      </c>
      <c r="G339" s="9">
        <v>6857.97</v>
      </c>
      <c r="H339" s="9">
        <v>0</v>
      </c>
      <c r="I339" s="9"/>
      <c r="J339" s="20"/>
    </row>
    <row r="340" spans="1:10" ht="60" customHeight="1" x14ac:dyDescent="0.25">
      <c r="A340" s="19">
        <v>738812</v>
      </c>
      <c r="B340" s="20" t="s">
        <v>17668</v>
      </c>
      <c r="C340" s="20" t="s">
        <v>17669</v>
      </c>
      <c r="D340" s="20"/>
      <c r="E340" s="20"/>
      <c r="F340" s="20" t="s">
        <v>22821</v>
      </c>
      <c r="G340" s="9">
        <v>24184</v>
      </c>
      <c r="H340" s="9">
        <v>0</v>
      </c>
      <c r="I340" s="9"/>
      <c r="J340" s="20"/>
    </row>
    <row r="341" spans="1:10" ht="60" customHeight="1" x14ac:dyDescent="0.25">
      <c r="A341" s="19">
        <v>738813</v>
      </c>
      <c r="B341" s="20" t="s">
        <v>17670</v>
      </c>
      <c r="C341" s="20" t="s">
        <v>17671</v>
      </c>
      <c r="D341" s="20"/>
      <c r="E341" s="20"/>
      <c r="F341" s="20" t="s">
        <v>22821</v>
      </c>
      <c r="G341" s="9">
        <v>5558</v>
      </c>
      <c r="H341" s="9">
        <v>0</v>
      </c>
      <c r="I341" s="9"/>
      <c r="J341" s="20"/>
    </row>
    <row r="342" spans="1:10" ht="60" customHeight="1" x14ac:dyDescent="0.25">
      <c r="A342" s="19">
        <v>738814</v>
      </c>
      <c r="B342" s="20" t="s">
        <v>17672</v>
      </c>
      <c r="C342" s="20" t="s">
        <v>17673</v>
      </c>
      <c r="D342" s="20"/>
      <c r="E342" s="20"/>
      <c r="F342" s="20" t="s">
        <v>22821</v>
      </c>
      <c r="G342" s="9">
        <v>8853</v>
      </c>
      <c r="H342" s="9">
        <v>0</v>
      </c>
      <c r="I342" s="9"/>
      <c r="J342" s="20"/>
    </row>
    <row r="343" spans="1:10" ht="60" customHeight="1" x14ac:dyDescent="0.25">
      <c r="A343" s="19">
        <v>738820</v>
      </c>
      <c r="B343" s="20" t="s">
        <v>17674</v>
      </c>
      <c r="C343" s="20" t="s">
        <v>17675</v>
      </c>
      <c r="D343" s="20"/>
      <c r="E343" s="20"/>
      <c r="F343" s="20" t="s">
        <v>22821</v>
      </c>
      <c r="G343" s="9">
        <v>237150</v>
      </c>
      <c r="H343" s="9">
        <v>0</v>
      </c>
      <c r="I343" s="9"/>
      <c r="J343" s="20"/>
    </row>
    <row r="344" spans="1:10" ht="60" customHeight="1" x14ac:dyDescent="0.25">
      <c r="A344" s="19">
        <v>738821</v>
      </c>
      <c r="B344" s="20" t="s">
        <v>17676</v>
      </c>
      <c r="C344" s="20" t="s">
        <v>17677</v>
      </c>
      <c r="D344" s="20"/>
      <c r="E344" s="20"/>
      <c r="F344" s="20" t="s">
        <v>22821</v>
      </c>
      <c r="G344" s="9">
        <v>14445</v>
      </c>
      <c r="H344" s="9">
        <v>0</v>
      </c>
      <c r="I344" s="9"/>
      <c r="J344" s="20"/>
    </row>
    <row r="345" spans="1:10" ht="60" customHeight="1" x14ac:dyDescent="0.25">
      <c r="A345" s="19">
        <v>738822</v>
      </c>
      <c r="B345" s="20" t="s">
        <v>17678</v>
      </c>
      <c r="C345" s="20" t="s">
        <v>17679</v>
      </c>
      <c r="D345" s="20"/>
      <c r="E345" s="20"/>
      <c r="F345" s="20" t="s">
        <v>22821</v>
      </c>
      <c r="G345" s="9">
        <v>17626.28</v>
      </c>
      <c r="H345" s="9">
        <v>0</v>
      </c>
      <c r="I345" s="9"/>
      <c r="J345" s="20"/>
    </row>
    <row r="346" spans="1:10" ht="60" customHeight="1" x14ac:dyDescent="0.25">
      <c r="A346" s="19">
        <v>738823</v>
      </c>
      <c r="B346" s="20" t="s">
        <v>17680</v>
      </c>
      <c r="C346" s="20" t="s">
        <v>17681</v>
      </c>
      <c r="D346" s="20"/>
      <c r="E346" s="20"/>
      <c r="F346" s="20" t="s">
        <v>22821</v>
      </c>
      <c r="G346" s="9">
        <v>20512</v>
      </c>
      <c r="H346" s="9">
        <v>0</v>
      </c>
      <c r="I346" s="9"/>
      <c r="J346" s="20"/>
    </row>
    <row r="347" spans="1:10" ht="60" customHeight="1" x14ac:dyDescent="0.25">
      <c r="A347" s="19">
        <v>738824</v>
      </c>
      <c r="B347" s="20" t="s">
        <v>17682</v>
      </c>
      <c r="C347" s="20" t="s">
        <v>17681</v>
      </c>
      <c r="D347" s="20"/>
      <c r="E347" s="20"/>
      <c r="F347" s="20" t="s">
        <v>22821</v>
      </c>
      <c r="G347" s="9">
        <v>20512</v>
      </c>
      <c r="H347" s="9">
        <v>0</v>
      </c>
      <c r="I347" s="9"/>
      <c r="J347" s="20"/>
    </row>
    <row r="348" spans="1:10" ht="60" customHeight="1" x14ac:dyDescent="0.25">
      <c r="A348" s="19">
        <v>738825</v>
      </c>
      <c r="B348" s="20" t="s">
        <v>17683</v>
      </c>
      <c r="C348" s="20" t="s">
        <v>17681</v>
      </c>
      <c r="D348" s="20"/>
      <c r="E348" s="20"/>
      <c r="F348" s="20" t="s">
        <v>22821</v>
      </c>
      <c r="G348" s="9">
        <v>20512</v>
      </c>
      <c r="H348" s="9">
        <v>0</v>
      </c>
      <c r="I348" s="9"/>
      <c r="J348" s="20"/>
    </row>
    <row r="349" spans="1:10" ht="60" customHeight="1" x14ac:dyDescent="0.25">
      <c r="A349" s="19">
        <v>738826</v>
      </c>
      <c r="B349" s="20" t="s">
        <v>17684</v>
      </c>
      <c r="C349" s="20" t="s">
        <v>17681</v>
      </c>
      <c r="D349" s="20"/>
      <c r="E349" s="20"/>
      <c r="F349" s="20" t="s">
        <v>22821</v>
      </c>
      <c r="G349" s="9">
        <v>20512</v>
      </c>
      <c r="H349" s="9">
        <v>0</v>
      </c>
      <c r="I349" s="9"/>
      <c r="J349" s="20"/>
    </row>
    <row r="350" spans="1:10" ht="60" customHeight="1" x14ac:dyDescent="0.25">
      <c r="A350" s="19">
        <v>738827</v>
      </c>
      <c r="B350" s="20" t="s">
        <v>17685</v>
      </c>
      <c r="C350" s="20" t="s">
        <v>17686</v>
      </c>
      <c r="D350" s="20"/>
      <c r="E350" s="20"/>
      <c r="F350" s="20" t="s">
        <v>22821</v>
      </c>
      <c r="G350" s="9">
        <v>20979</v>
      </c>
      <c r="H350" s="9">
        <v>0</v>
      </c>
      <c r="I350" s="9"/>
      <c r="J350" s="20"/>
    </row>
    <row r="351" spans="1:10" ht="60" customHeight="1" x14ac:dyDescent="0.25">
      <c r="A351" s="19">
        <v>738828</v>
      </c>
      <c r="B351" s="20" t="s">
        <v>17687</v>
      </c>
      <c r="C351" s="20" t="s">
        <v>17686</v>
      </c>
      <c r="D351" s="20"/>
      <c r="E351" s="20"/>
      <c r="F351" s="20" t="s">
        <v>22821</v>
      </c>
      <c r="G351" s="9">
        <v>20979</v>
      </c>
      <c r="H351" s="9">
        <v>0</v>
      </c>
      <c r="I351" s="9"/>
      <c r="J351" s="20"/>
    </row>
    <row r="352" spans="1:10" ht="60" customHeight="1" x14ac:dyDescent="0.25">
      <c r="A352" s="19">
        <v>738829</v>
      </c>
      <c r="B352" s="20" t="s">
        <v>17688</v>
      </c>
      <c r="C352" s="20" t="s">
        <v>17686</v>
      </c>
      <c r="D352" s="20"/>
      <c r="E352" s="20"/>
      <c r="F352" s="20" t="s">
        <v>22821</v>
      </c>
      <c r="G352" s="9">
        <v>20979</v>
      </c>
      <c r="H352" s="9">
        <v>0</v>
      </c>
      <c r="I352" s="9"/>
      <c r="J352" s="20"/>
    </row>
    <row r="353" spans="1:10" ht="60" customHeight="1" x14ac:dyDescent="0.25">
      <c r="A353" s="19">
        <v>738830</v>
      </c>
      <c r="B353" s="20" t="s">
        <v>17689</v>
      </c>
      <c r="C353" s="20" t="s">
        <v>17686</v>
      </c>
      <c r="D353" s="20"/>
      <c r="E353" s="20"/>
      <c r="F353" s="20" t="s">
        <v>22821</v>
      </c>
      <c r="G353" s="9">
        <v>20979</v>
      </c>
      <c r="H353" s="9">
        <v>0</v>
      </c>
      <c r="I353" s="9"/>
      <c r="J353" s="20"/>
    </row>
    <row r="354" spans="1:10" ht="60" customHeight="1" x14ac:dyDescent="0.25">
      <c r="A354" s="19">
        <v>738831</v>
      </c>
      <c r="B354" s="20" t="s">
        <v>17690</v>
      </c>
      <c r="C354" s="20" t="s">
        <v>17686</v>
      </c>
      <c r="D354" s="20"/>
      <c r="E354" s="20"/>
      <c r="F354" s="20" t="s">
        <v>22821</v>
      </c>
      <c r="G354" s="9">
        <v>20979</v>
      </c>
      <c r="H354" s="9">
        <v>0</v>
      </c>
      <c r="I354" s="9"/>
      <c r="J354" s="20"/>
    </row>
    <row r="355" spans="1:10" ht="60" customHeight="1" x14ac:dyDescent="0.25">
      <c r="A355" s="19">
        <v>738832</v>
      </c>
      <c r="B355" s="20" t="s">
        <v>17691</v>
      </c>
      <c r="C355" s="20" t="s">
        <v>17686</v>
      </c>
      <c r="D355" s="20"/>
      <c r="E355" s="20"/>
      <c r="F355" s="20" t="s">
        <v>22821</v>
      </c>
      <c r="G355" s="9">
        <v>20979</v>
      </c>
      <c r="H355" s="9">
        <v>0</v>
      </c>
      <c r="I355" s="9"/>
      <c r="J355" s="20"/>
    </row>
    <row r="356" spans="1:10" ht="60" customHeight="1" x14ac:dyDescent="0.25">
      <c r="A356" s="19">
        <v>738833</v>
      </c>
      <c r="B356" s="20" t="s">
        <v>17692</v>
      </c>
      <c r="C356" s="20" t="s">
        <v>17693</v>
      </c>
      <c r="D356" s="20"/>
      <c r="E356" s="20"/>
      <c r="F356" s="20" t="s">
        <v>22821</v>
      </c>
      <c r="G356" s="9">
        <v>27929.79</v>
      </c>
      <c r="H356" s="9">
        <v>0</v>
      </c>
      <c r="I356" s="9"/>
      <c r="J356" s="20"/>
    </row>
    <row r="357" spans="1:10" ht="60" customHeight="1" x14ac:dyDescent="0.25">
      <c r="A357" s="19">
        <v>738834</v>
      </c>
      <c r="B357" s="20" t="s">
        <v>17694</v>
      </c>
      <c r="C357" s="20" t="s">
        <v>17695</v>
      </c>
      <c r="D357" s="20"/>
      <c r="E357" s="20"/>
      <c r="F357" s="20" t="s">
        <v>22821</v>
      </c>
      <c r="G357" s="9">
        <v>5148</v>
      </c>
      <c r="H357" s="9">
        <v>0</v>
      </c>
      <c r="I357" s="9"/>
      <c r="J357" s="20"/>
    </row>
    <row r="358" spans="1:10" ht="60" customHeight="1" x14ac:dyDescent="0.25">
      <c r="A358" s="19">
        <v>738835</v>
      </c>
      <c r="B358" s="20" t="s">
        <v>17696</v>
      </c>
      <c r="C358" s="20" t="s">
        <v>17697</v>
      </c>
      <c r="D358" s="20"/>
      <c r="E358" s="20"/>
      <c r="F358" s="20" t="s">
        <v>22821</v>
      </c>
      <c r="G358" s="9">
        <v>12603</v>
      </c>
      <c r="H358" s="9">
        <v>0</v>
      </c>
      <c r="I358" s="9"/>
      <c r="J358" s="20"/>
    </row>
    <row r="359" spans="1:10" ht="60" customHeight="1" x14ac:dyDescent="0.25">
      <c r="A359" s="19">
        <v>738836</v>
      </c>
      <c r="B359" s="20" t="s">
        <v>17698</v>
      </c>
      <c r="C359" s="20" t="s">
        <v>17699</v>
      </c>
      <c r="D359" s="20"/>
      <c r="E359" s="20"/>
      <c r="F359" s="20" t="s">
        <v>22821</v>
      </c>
      <c r="G359" s="9">
        <v>35168</v>
      </c>
      <c r="H359" s="9">
        <v>0</v>
      </c>
      <c r="I359" s="9"/>
      <c r="J359" s="20"/>
    </row>
    <row r="360" spans="1:10" ht="60" customHeight="1" x14ac:dyDescent="0.25">
      <c r="A360" s="19">
        <v>738839</v>
      </c>
      <c r="B360" s="20" t="s">
        <v>17700</v>
      </c>
      <c r="C360" s="20" t="s">
        <v>17701</v>
      </c>
      <c r="D360" s="20"/>
      <c r="E360" s="20"/>
      <c r="F360" s="20" t="s">
        <v>22821</v>
      </c>
      <c r="G360" s="9">
        <v>6000</v>
      </c>
      <c r="H360" s="9">
        <v>0</v>
      </c>
      <c r="I360" s="9"/>
      <c r="J360" s="20"/>
    </row>
    <row r="361" spans="1:10" ht="60" customHeight="1" x14ac:dyDescent="0.25">
      <c r="A361" s="19">
        <v>738840</v>
      </c>
      <c r="B361" s="20" t="s">
        <v>17702</v>
      </c>
      <c r="C361" s="20" t="s">
        <v>17703</v>
      </c>
      <c r="D361" s="20"/>
      <c r="E361" s="20"/>
      <c r="F361" s="20" t="s">
        <v>22821</v>
      </c>
      <c r="G361" s="9">
        <v>16283.67</v>
      </c>
      <c r="H361" s="9">
        <v>0</v>
      </c>
      <c r="I361" s="9"/>
      <c r="J361" s="20"/>
    </row>
    <row r="362" spans="1:10" ht="60" customHeight="1" x14ac:dyDescent="0.25">
      <c r="A362" s="19">
        <v>738841</v>
      </c>
      <c r="B362" s="20" t="s">
        <v>17704</v>
      </c>
      <c r="C362" s="20" t="s">
        <v>17703</v>
      </c>
      <c r="D362" s="20"/>
      <c r="E362" s="20"/>
      <c r="F362" s="20" t="s">
        <v>22821</v>
      </c>
      <c r="G362" s="9">
        <v>16283.67</v>
      </c>
      <c r="H362" s="9">
        <v>0</v>
      </c>
      <c r="I362" s="9"/>
      <c r="J362" s="20"/>
    </row>
    <row r="363" spans="1:10" ht="60" customHeight="1" x14ac:dyDescent="0.25">
      <c r="A363" s="19">
        <v>738842</v>
      </c>
      <c r="B363" s="20" t="s">
        <v>11722</v>
      </c>
      <c r="C363" s="20" t="s">
        <v>17705</v>
      </c>
      <c r="D363" s="20"/>
      <c r="E363" s="20"/>
      <c r="F363" s="20" t="s">
        <v>22821</v>
      </c>
      <c r="G363" s="9">
        <v>158258</v>
      </c>
      <c r="H363" s="9">
        <v>0</v>
      </c>
      <c r="I363" s="9"/>
      <c r="J363" s="20"/>
    </row>
    <row r="364" spans="1:10" ht="60" customHeight="1" x14ac:dyDescent="0.25">
      <c r="A364" s="19">
        <v>738846</v>
      </c>
      <c r="B364" s="20" t="s">
        <v>17706</v>
      </c>
      <c r="C364" s="20" t="s">
        <v>17707</v>
      </c>
      <c r="D364" s="20"/>
      <c r="E364" s="20"/>
      <c r="F364" s="20" t="s">
        <v>22821</v>
      </c>
      <c r="G364" s="9">
        <v>41285.160000000003</v>
      </c>
      <c r="H364" s="9">
        <v>0</v>
      </c>
      <c r="I364" s="9"/>
      <c r="J364" s="20"/>
    </row>
    <row r="365" spans="1:10" ht="60" customHeight="1" x14ac:dyDescent="0.25">
      <c r="A365" s="19">
        <v>738848</v>
      </c>
      <c r="B365" s="20" t="s">
        <v>17708</v>
      </c>
      <c r="C365" s="20" t="s">
        <v>6237</v>
      </c>
      <c r="D365" s="20"/>
      <c r="E365" s="20"/>
      <c r="F365" s="20" t="s">
        <v>22821</v>
      </c>
      <c r="G365" s="9">
        <v>43448</v>
      </c>
      <c r="H365" s="9">
        <v>0</v>
      </c>
      <c r="I365" s="9"/>
      <c r="J365" s="20"/>
    </row>
    <row r="366" spans="1:10" ht="60" customHeight="1" x14ac:dyDescent="0.25">
      <c r="A366" s="19">
        <v>738862</v>
      </c>
      <c r="B366" s="20" t="s">
        <v>17709</v>
      </c>
      <c r="C366" s="20" t="s">
        <v>17710</v>
      </c>
      <c r="D366" s="20"/>
      <c r="E366" s="20"/>
      <c r="F366" s="20" t="s">
        <v>22821</v>
      </c>
      <c r="G366" s="9">
        <v>45500</v>
      </c>
      <c r="H366" s="9">
        <v>0</v>
      </c>
      <c r="I366" s="9"/>
      <c r="J366" s="20"/>
    </row>
    <row r="367" spans="1:10" ht="60" customHeight="1" x14ac:dyDescent="0.25">
      <c r="A367" s="19">
        <v>738886</v>
      </c>
      <c r="B367" s="20" t="s">
        <v>17711</v>
      </c>
      <c r="C367" s="20" t="s">
        <v>17712</v>
      </c>
      <c r="D367" s="20"/>
      <c r="E367" s="20"/>
      <c r="F367" s="20" t="s">
        <v>22821</v>
      </c>
      <c r="G367" s="9">
        <v>8129.53</v>
      </c>
      <c r="H367" s="9">
        <v>0</v>
      </c>
      <c r="I367" s="9"/>
      <c r="J367" s="20"/>
    </row>
    <row r="368" spans="1:10" ht="60" customHeight="1" x14ac:dyDescent="0.25">
      <c r="A368" s="19">
        <v>738909</v>
      </c>
      <c r="B368" s="20" t="s">
        <v>17713</v>
      </c>
      <c r="C368" s="20" t="s">
        <v>16027</v>
      </c>
      <c r="D368" s="20"/>
      <c r="E368" s="20"/>
      <c r="F368" s="20" t="s">
        <v>22821</v>
      </c>
      <c r="G368" s="9">
        <v>6299</v>
      </c>
      <c r="H368" s="9">
        <v>0</v>
      </c>
      <c r="I368" s="9"/>
      <c r="J368" s="20"/>
    </row>
    <row r="369" spans="1:10" ht="60" customHeight="1" x14ac:dyDescent="0.25">
      <c r="A369" s="19">
        <v>738910</v>
      </c>
      <c r="B369" s="20" t="s">
        <v>17714</v>
      </c>
      <c r="C369" s="20" t="s">
        <v>10960</v>
      </c>
      <c r="D369" s="20"/>
      <c r="E369" s="20"/>
      <c r="F369" s="20" t="s">
        <v>22821</v>
      </c>
      <c r="G369" s="9">
        <v>6499</v>
      </c>
      <c r="H369" s="9">
        <v>0</v>
      </c>
      <c r="I369" s="9"/>
      <c r="J369" s="20"/>
    </row>
    <row r="370" spans="1:10" ht="60" customHeight="1" x14ac:dyDescent="0.25">
      <c r="A370" s="19">
        <v>738914</v>
      </c>
      <c r="B370" s="20" t="s">
        <v>17715</v>
      </c>
      <c r="C370" s="20" t="s">
        <v>17716</v>
      </c>
      <c r="D370" s="20"/>
      <c r="E370" s="20"/>
      <c r="F370" s="20" t="s">
        <v>22821</v>
      </c>
      <c r="G370" s="9">
        <v>15974.56</v>
      </c>
      <c r="H370" s="9">
        <v>0</v>
      </c>
      <c r="I370" s="9"/>
      <c r="J370" s="20"/>
    </row>
    <row r="371" spans="1:10" ht="60" customHeight="1" x14ac:dyDescent="0.25">
      <c r="A371" s="19">
        <v>738918</v>
      </c>
      <c r="B371" s="20" t="s">
        <v>17717</v>
      </c>
      <c r="C371" s="20" t="s">
        <v>17718</v>
      </c>
      <c r="D371" s="20"/>
      <c r="E371" s="20"/>
      <c r="F371" s="20" t="s">
        <v>22821</v>
      </c>
      <c r="G371" s="9">
        <v>26340</v>
      </c>
      <c r="H371" s="9">
        <v>5268</v>
      </c>
      <c r="I371" s="9"/>
      <c r="J371" s="20"/>
    </row>
    <row r="372" spans="1:10" ht="60" customHeight="1" x14ac:dyDescent="0.25">
      <c r="A372" s="19">
        <v>738919</v>
      </c>
      <c r="B372" s="20" t="s">
        <v>17719</v>
      </c>
      <c r="C372" s="20" t="s">
        <v>17720</v>
      </c>
      <c r="D372" s="20"/>
      <c r="E372" s="20"/>
      <c r="F372" s="20" t="s">
        <v>22821</v>
      </c>
      <c r="G372" s="9">
        <v>47968.9</v>
      </c>
      <c r="H372" s="9">
        <v>0</v>
      </c>
      <c r="I372" s="9"/>
      <c r="J372" s="20"/>
    </row>
    <row r="373" spans="1:10" ht="60" customHeight="1" x14ac:dyDescent="0.25">
      <c r="A373" s="19">
        <v>738925</v>
      </c>
      <c r="B373" s="20" t="s">
        <v>17721</v>
      </c>
      <c r="C373" s="20" t="s">
        <v>17722</v>
      </c>
      <c r="D373" s="20"/>
      <c r="E373" s="20"/>
      <c r="F373" s="20" t="s">
        <v>22821</v>
      </c>
      <c r="G373" s="9">
        <v>95189.16</v>
      </c>
      <c r="H373" s="9">
        <v>5552.93</v>
      </c>
      <c r="I373" s="9"/>
      <c r="J373" s="20"/>
    </row>
    <row r="374" spans="1:10" ht="60" customHeight="1" x14ac:dyDescent="0.25">
      <c r="A374" s="19">
        <v>738927</v>
      </c>
      <c r="B374" s="20" t="s">
        <v>17723</v>
      </c>
      <c r="C374" s="20" t="s">
        <v>17724</v>
      </c>
      <c r="D374" s="20"/>
      <c r="E374" s="20"/>
      <c r="F374" s="20" t="s">
        <v>22821</v>
      </c>
      <c r="G374" s="9">
        <v>16331.4</v>
      </c>
      <c r="H374" s="9">
        <v>0</v>
      </c>
      <c r="I374" s="9"/>
      <c r="J374" s="20"/>
    </row>
    <row r="375" spans="1:10" ht="60" customHeight="1" x14ac:dyDescent="0.25">
      <c r="A375" s="19">
        <v>738928</v>
      </c>
      <c r="B375" s="20" t="s">
        <v>17725</v>
      </c>
      <c r="C375" s="20" t="s">
        <v>17724</v>
      </c>
      <c r="D375" s="20"/>
      <c r="E375" s="20"/>
      <c r="F375" s="20" t="s">
        <v>22821</v>
      </c>
      <c r="G375" s="9">
        <v>20446.5</v>
      </c>
      <c r="H375" s="9">
        <v>0</v>
      </c>
      <c r="I375" s="9"/>
      <c r="J375" s="20"/>
    </row>
    <row r="376" spans="1:10" ht="60" customHeight="1" x14ac:dyDescent="0.25">
      <c r="A376" s="19">
        <v>738929</v>
      </c>
      <c r="B376" s="20" t="s">
        <v>17726</v>
      </c>
      <c r="C376" s="20" t="s">
        <v>17727</v>
      </c>
      <c r="D376" s="20"/>
      <c r="E376" s="20"/>
      <c r="F376" s="20" t="s">
        <v>22821</v>
      </c>
      <c r="G376" s="9">
        <v>5827</v>
      </c>
      <c r="H376" s="9">
        <v>0</v>
      </c>
      <c r="I376" s="9"/>
      <c r="J376" s="20"/>
    </row>
    <row r="377" spans="1:10" ht="60" customHeight="1" x14ac:dyDescent="0.25">
      <c r="A377" s="19">
        <v>738930</v>
      </c>
      <c r="B377" s="20" t="s">
        <v>17728</v>
      </c>
      <c r="C377" s="20" t="s">
        <v>17729</v>
      </c>
      <c r="D377" s="20"/>
      <c r="E377" s="20"/>
      <c r="F377" s="20" t="s">
        <v>22821</v>
      </c>
      <c r="G377" s="9">
        <v>41529.599999999999</v>
      </c>
      <c r="H377" s="9">
        <v>0</v>
      </c>
      <c r="I377" s="9"/>
      <c r="J377" s="20"/>
    </row>
    <row r="378" spans="1:10" ht="60" customHeight="1" x14ac:dyDescent="0.25">
      <c r="A378" s="19">
        <v>738931</v>
      </c>
      <c r="B378" s="20" t="s">
        <v>17730</v>
      </c>
      <c r="C378" s="20" t="s">
        <v>17731</v>
      </c>
      <c r="D378" s="20"/>
      <c r="E378" s="20"/>
      <c r="F378" s="20" t="s">
        <v>22821</v>
      </c>
      <c r="G378" s="9">
        <v>18347</v>
      </c>
      <c r="H378" s="9">
        <v>0</v>
      </c>
      <c r="I378" s="9"/>
      <c r="J378" s="20"/>
    </row>
    <row r="379" spans="1:10" ht="60" customHeight="1" x14ac:dyDescent="0.25">
      <c r="A379" s="19">
        <v>738932</v>
      </c>
      <c r="B379" s="20" t="s">
        <v>17732</v>
      </c>
      <c r="C379" s="20" t="s">
        <v>17731</v>
      </c>
      <c r="D379" s="20"/>
      <c r="E379" s="20"/>
      <c r="F379" s="20" t="s">
        <v>22821</v>
      </c>
      <c r="G379" s="9">
        <v>18347</v>
      </c>
      <c r="H379" s="9">
        <v>0</v>
      </c>
      <c r="I379" s="9"/>
      <c r="J379" s="20"/>
    </row>
    <row r="380" spans="1:10" ht="60" customHeight="1" x14ac:dyDescent="0.25">
      <c r="A380" s="19">
        <v>738933</v>
      </c>
      <c r="B380" s="20" t="s">
        <v>17733</v>
      </c>
      <c r="C380" s="20" t="s">
        <v>17731</v>
      </c>
      <c r="D380" s="20"/>
      <c r="E380" s="20"/>
      <c r="F380" s="20" t="s">
        <v>22821</v>
      </c>
      <c r="G380" s="9">
        <v>18347</v>
      </c>
      <c r="H380" s="9">
        <v>0</v>
      </c>
      <c r="I380" s="9"/>
      <c r="J380" s="20"/>
    </row>
    <row r="381" spans="1:10" ht="60" customHeight="1" x14ac:dyDescent="0.25">
      <c r="A381" s="19">
        <v>738938</v>
      </c>
      <c r="B381" s="20" t="s">
        <v>17734</v>
      </c>
      <c r="C381" s="20" t="s">
        <v>17735</v>
      </c>
      <c r="D381" s="20"/>
      <c r="E381" s="20"/>
      <c r="F381" s="20" t="s">
        <v>22821</v>
      </c>
      <c r="G381" s="9">
        <v>22727.1</v>
      </c>
      <c r="H381" s="9">
        <v>0</v>
      </c>
      <c r="I381" s="9"/>
      <c r="J381" s="20"/>
    </row>
    <row r="382" spans="1:10" ht="60" customHeight="1" x14ac:dyDescent="0.25">
      <c r="A382" s="19">
        <v>738939</v>
      </c>
      <c r="B382" s="20" t="s">
        <v>17736</v>
      </c>
      <c r="C382" s="20" t="s">
        <v>17737</v>
      </c>
      <c r="D382" s="20"/>
      <c r="E382" s="20"/>
      <c r="F382" s="20" t="s">
        <v>22821</v>
      </c>
      <c r="G382" s="9">
        <v>41773.760000000002</v>
      </c>
      <c r="H382" s="9">
        <v>0</v>
      </c>
      <c r="I382" s="9"/>
      <c r="J382" s="20"/>
    </row>
    <row r="383" spans="1:10" ht="60" customHeight="1" x14ac:dyDescent="0.25">
      <c r="A383" s="19">
        <v>738940</v>
      </c>
      <c r="B383" s="20" t="s">
        <v>17738</v>
      </c>
      <c r="C383" s="20" t="s">
        <v>17739</v>
      </c>
      <c r="D383" s="20"/>
      <c r="E383" s="20"/>
      <c r="F383" s="20" t="s">
        <v>22821</v>
      </c>
      <c r="G383" s="9">
        <v>7028</v>
      </c>
      <c r="H383" s="9">
        <v>0</v>
      </c>
      <c r="I383" s="9"/>
      <c r="J383" s="20"/>
    </row>
    <row r="384" spans="1:10" ht="60" customHeight="1" x14ac:dyDescent="0.25">
      <c r="A384" s="19">
        <v>738941</v>
      </c>
      <c r="B384" s="20" t="s">
        <v>17740</v>
      </c>
      <c r="C384" s="20" t="s">
        <v>17741</v>
      </c>
      <c r="D384" s="20"/>
      <c r="E384" s="20"/>
      <c r="F384" s="20" t="s">
        <v>22821</v>
      </c>
      <c r="G384" s="9">
        <v>32340</v>
      </c>
      <c r="H384" s="9">
        <v>0</v>
      </c>
      <c r="I384" s="9"/>
      <c r="J384" s="20"/>
    </row>
    <row r="385" spans="1:10" ht="60" customHeight="1" x14ac:dyDescent="0.25">
      <c r="A385" s="19">
        <v>738944</v>
      </c>
      <c r="B385" s="20" t="s">
        <v>17742</v>
      </c>
      <c r="C385" s="20" t="s">
        <v>17743</v>
      </c>
      <c r="D385" s="20"/>
      <c r="E385" s="20"/>
      <c r="F385" s="20" t="s">
        <v>22821</v>
      </c>
      <c r="G385" s="9">
        <v>7599</v>
      </c>
      <c r="H385" s="9">
        <v>0</v>
      </c>
      <c r="I385" s="9"/>
      <c r="J385" s="20"/>
    </row>
    <row r="386" spans="1:10" ht="60" customHeight="1" x14ac:dyDescent="0.25">
      <c r="A386" s="19">
        <v>738945</v>
      </c>
      <c r="B386" s="20" t="s">
        <v>17744</v>
      </c>
      <c r="C386" s="20" t="s">
        <v>17745</v>
      </c>
      <c r="D386" s="20"/>
      <c r="E386" s="20"/>
      <c r="F386" s="20" t="s">
        <v>22821</v>
      </c>
      <c r="G386" s="9">
        <v>6398</v>
      </c>
      <c r="H386" s="9">
        <v>0</v>
      </c>
      <c r="I386" s="9"/>
      <c r="J386" s="20"/>
    </row>
    <row r="387" spans="1:10" ht="60" customHeight="1" x14ac:dyDescent="0.25">
      <c r="A387" s="19">
        <v>738971</v>
      </c>
      <c r="B387" s="20" t="s">
        <v>17746</v>
      </c>
      <c r="C387" s="20" t="s">
        <v>17747</v>
      </c>
      <c r="D387" s="20"/>
      <c r="E387" s="20"/>
      <c r="F387" s="20" t="s">
        <v>22821</v>
      </c>
      <c r="G387" s="9">
        <v>7800</v>
      </c>
      <c r="H387" s="9">
        <v>0</v>
      </c>
      <c r="I387" s="9"/>
      <c r="J387" s="20"/>
    </row>
    <row r="388" spans="1:10" ht="60" customHeight="1" x14ac:dyDescent="0.25">
      <c r="A388" s="19">
        <v>738972</v>
      </c>
      <c r="B388" s="20" t="s">
        <v>17748</v>
      </c>
      <c r="C388" s="20" t="s">
        <v>17749</v>
      </c>
      <c r="D388" s="20"/>
      <c r="E388" s="20"/>
      <c r="F388" s="20" t="s">
        <v>22821</v>
      </c>
      <c r="G388" s="9">
        <v>3800</v>
      </c>
      <c r="H388" s="9">
        <v>0</v>
      </c>
      <c r="I388" s="9"/>
      <c r="J388" s="20"/>
    </row>
    <row r="389" spans="1:10" ht="60" customHeight="1" x14ac:dyDescent="0.25">
      <c r="A389" s="19">
        <v>738976</v>
      </c>
      <c r="B389" s="20" t="s">
        <v>17750</v>
      </c>
      <c r="C389" s="20" t="s">
        <v>17751</v>
      </c>
      <c r="D389" s="20"/>
      <c r="E389" s="20"/>
      <c r="F389" s="20" t="s">
        <v>22821</v>
      </c>
      <c r="G389" s="9">
        <v>11349</v>
      </c>
      <c r="H389" s="9">
        <v>0</v>
      </c>
      <c r="I389" s="9"/>
      <c r="J389" s="20"/>
    </row>
    <row r="390" spans="1:10" ht="60" customHeight="1" x14ac:dyDescent="0.25">
      <c r="A390" s="19">
        <v>738977</v>
      </c>
      <c r="B390" s="20" t="s">
        <v>17752</v>
      </c>
      <c r="C390" s="20" t="s">
        <v>17751</v>
      </c>
      <c r="D390" s="20"/>
      <c r="E390" s="20"/>
      <c r="F390" s="20" t="s">
        <v>22821</v>
      </c>
      <c r="G390" s="9">
        <v>11349</v>
      </c>
      <c r="H390" s="9">
        <v>0</v>
      </c>
      <c r="I390" s="9"/>
      <c r="J390" s="20"/>
    </row>
    <row r="391" spans="1:10" ht="60" customHeight="1" x14ac:dyDescent="0.25">
      <c r="A391" s="19">
        <v>738978</v>
      </c>
      <c r="B391" s="20" t="s">
        <v>17753</v>
      </c>
      <c r="C391" s="20" t="s">
        <v>17754</v>
      </c>
      <c r="D391" s="20"/>
      <c r="E391" s="20"/>
      <c r="F391" s="20" t="s">
        <v>22821</v>
      </c>
      <c r="G391" s="9">
        <v>13512.75</v>
      </c>
      <c r="H391" s="9">
        <v>0</v>
      </c>
      <c r="I391" s="9"/>
      <c r="J391" s="20"/>
    </row>
    <row r="392" spans="1:10" ht="60" customHeight="1" x14ac:dyDescent="0.25">
      <c r="A392" s="19">
        <v>738979</v>
      </c>
      <c r="B392" s="20" t="s">
        <v>17755</v>
      </c>
      <c r="C392" s="20" t="s">
        <v>17756</v>
      </c>
      <c r="D392" s="20"/>
      <c r="E392" s="20"/>
      <c r="F392" s="20" t="s">
        <v>22821</v>
      </c>
      <c r="G392" s="9">
        <v>10836</v>
      </c>
      <c r="H392" s="9">
        <v>0</v>
      </c>
      <c r="I392" s="9"/>
      <c r="J392" s="20"/>
    </row>
    <row r="393" spans="1:10" ht="60" customHeight="1" x14ac:dyDescent="0.25">
      <c r="A393" s="19">
        <v>738980</v>
      </c>
      <c r="B393" s="20" t="s">
        <v>5641</v>
      </c>
      <c r="C393" s="20" t="s">
        <v>17757</v>
      </c>
      <c r="D393" s="20"/>
      <c r="E393" s="20"/>
      <c r="F393" s="20" t="s">
        <v>22821</v>
      </c>
      <c r="G393" s="9">
        <v>5306</v>
      </c>
      <c r="H393" s="9">
        <v>0</v>
      </c>
      <c r="I393" s="9"/>
      <c r="J393" s="20"/>
    </row>
    <row r="394" spans="1:10" ht="60" customHeight="1" x14ac:dyDescent="0.25">
      <c r="A394" s="19">
        <v>738981</v>
      </c>
      <c r="B394" s="20" t="s">
        <v>17758</v>
      </c>
      <c r="C394" s="20" t="s">
        <v>17759</v>
      </c>
      <c r="D394" s="20"/>
      <c r="E394" s="20"/>
      <c r="F394" s="20" t="s">
        <v>22821</v>
      </c>
      <c r="G394" s="9">
        <v>3340</v>
      </c>
      <c r="H394" s="9">
        <v>0</v>
      </c>
      <c r="I394" s="9"/>
      <c r="J394" s="20"/>
    </row>
    <row r="395" spans="1:10" ht="60" customHeight="1" x14ac:dyDescent="0.25">
      <c r="A395" s="19">
        <v>832881</v>
      </c>
      <c r="B395" s="20" t="s">
        <v>17760</v>
      </c>
      <c r="C395" s="20" t="s">
        <v>17761</v>
      </c>
      <c r="D395" s="20"/>
      <c r="E395" s="20"/>
      <c r="F395" s="20" t="s">
        <v>22821</v>
      </c>
      <c r="G395" s="9">
        <v>35550.620000000003</v>
      </c>
      <c r="H395" s="9">
        <v>0</v>
      </c>
      <c r="I395" s="9"/>
      <c r="J395" s="20"/>
    </row>
    <row r="396" spans="1:10" ht="60" customHeight="1" x14ac:dyDescent="0.25">
      <c r="A396" s="19">
        <v>832882</v>
      </c>
      <c r="B396" s="20" t="s">
        <v>17762</v>
      </c>
      <c r="C396" s="20" t="s">
        <v>17763</v>
      </c>
      <c r="D396" s="20"/>
      <c r="E396" s="20"/>
      <c r="F396" s="20" t="s">
        <v>22821</v>
      </c>
      <c r="G396" s="9">
        <v>20000</v>
      </c>
      <c r="H396" s="9">
        <v>0</v>
      </c>
      <c r="I396" s="9"/>
      <c r="J396" s="20"/>
    </row>
    <row r="397" spans="1:10" ht="60" customHeight="1" x14ac:dyDescent="0.25">
      <c r="A397" s="19">
        <v>832958</v>
      </c>
      <c r="B397" s="20" t="s">
        <v>17764</v>
      </c>
      <c r="C397" s="20" t="s">
        <v>17765</v>
      </c>
      <c r="D397" s="20"/>
      <c r="E397" s="20"/>
      <c r="F397" s="20" t="s">
        <v>22821</v>
      </c>
      <c r="G397" s="9">
        <v>5000</v>
      </c>
      <c r="H397" s="9">
        <v>0</v>
      </c>
      <c r="I397" s="9"/>
      <c r="J397" s="20"/>
    </row>
    <row r="398" spans="1:10" ht="60" customHeight="1" x14ac:dyDescent="0.25">
      <c r="A398" s="19">
        <v>832960</v>
      </c>
      <c r="B398" s="20" t="s">
        <v>17766</v>
      </c>
      <c r="C398" s="20" t="s">
        <v>17767</v>
      </c>
      <c r="D398" s="20"/>
      <c r="E398" s="20"/>
      <c r="F398" s="20" t="s">
        <v>22821</v>
      </c>
      <c r="G398" s="9">
        <v>24544</v>
      </c>
      <c r="H398" s="9">
        <v>0</v>
      </c>
      <c r="I398" s="9"/>
      <c r="J398" s="20"/>
    </row>
    <row r="399" spans="1:10" ht="60" customHeight="1" x14ac:dyDescent="0.25">
      <c r="A399" s="19">
        <v>832961</v>
      </c>
      <c r="B399" s="20" t="s">
        <v>17768</v>
      </c>
      <c r="C399" s="20" t="s">
        <v>17769</v>
      </c>
      <c r="D399" s="20"/>
      <c r="E399" s="20"/>
      <c r="F399" s="20" t="s">
        <v>22821</v>
      </c>
      <c r="G399" s="9">
        <v>36960</v>
      </c>
      <c r="H399" s="9">
        <v>0</v>
      </c>
      <c r="I399" s="9"/>
      <c r="J399" s="20"/>
    </row>
    <row r="400" spans="1:10" ht="60" customHeight="1" x14ac:dyDescent="0.25">
      <c r="A400" s="19">
        <v>832962</v>
      </c>
      <c r="B400" s="20" t="s">
        <v>17770</v>
      </c>
      <c r="C400" s="20" t="s">
        <v>17771</v>
      </c>
      <c r="D400" s="20"/>
      <c r="E400" s="20"/>
      <c r="F400" s="20" t="s">
        <v>22821</v>
      </c>
      <c r="G400" s="9">
        <v>11498.43</v>
      </c>
      <c r="H400" s="9">
        <v>0</v>
      </c>
      <c r="I400" s="9"/>
      <c r="J400" s="20"/>
    </row>
    <row r="401" spans="1:10" ht="60" customHeight="1" x14ac:dyDescent="0.25">
      <c r="A401" s="19">
        <v>832963</v>
      </c>
      <c r="B401" s="20" t="s">
        <v>17772</v>
      </c>
      <c r="C401" s="20" t="s">
        <v>17773</v>
      </c>
      <c r="D401" s="20"/>
      <c r="E401" s="20"/>
      <c r="F401" s="20" t="s">
        <v>22821</v>
      </c>
      <c r="G401" s="9">
        <v>11025</v>
      </c>
      <c r="H401" s="9">
        <v>0</v>
      </c>
      <c r="I401" s="9"/>
      <c r="J401" s="20"/>
    </row>
    <row r="402" spans="1:10" ht="60" customHeight="1" x14ac:dyDescent="0.25">
      <c r="A402" s="19">
        <v>832965</v>
      </c>
      <c r="B402" s="20" t="s">
        <v>17774</v>
      </c>
      <c r="C402" s="20" t="s">
        <v>17775</v>
      </c>
      <c r="D402" s="20"/>
      <c r="E402" s="20"/>
      <c r="F402" s="20" t="s">
        <v>22821</v>
      </c>
      <c r="G402" s="9">
        <v>27807</v>
      </c>
      <c r="H402" s="9">
        <v>0</v>
      </c>
      <c r="I402" s="9"/>
      <c r="J402" s="20"/>
    </row>
    <row r="403" spans="1:10" ht="60" customHeight="1" x14ac:dyDescent="0.25">
      <c r="A403" s="19">
        <v>832966</v>
      </c>
      <c r="B403" s="20" t="s">
        <v>17776</v>
      </c>
      <c r="C403" s="20" t="s">
        <v>17777</v>
      </c>
      <c r="D403" s="20"/>
      <c r="E403" s="20"/>
      <c r="F403" s="20" t="s">
        <v>22821</v>
      </c>
      <c r="G403" s="9">
        <v>9664</v>
      </c>
      <c r="H403" s="9">
        <v>0</v>
      </c>
      <c r="I403" s="9"/>
      <c r="J403" s="20"/>
    </row>
    <row r="404" spans="1:10" ht="60" customHeight="1" x14ac:dyDescent="0.25">
      <c r="A404" s="19">
        <v>832967</v>
      </c>
      <c r="B404" s="20" t="s">
        <v>17778</v>
      </c>
      <c r="C404" s="20" t="s">
        <v>17779</v>
      </c>
      <c r="D404" s="20"/>
      <c r="E404" s="20"/>
      <c r="F404" s="20" t="s">
        <v>22821</v>
      </c>
      <c r="G404" s="9">
        <v>4100</v>
      </c>
      <c r="H404" s="9">
        <v>0</v>
      </c>
      <c r="I404" s="9"/>
      <c r="J404" s="20"/>
    </row>
    <row r="405" spans="1:10" ht="60" customHeight="1" x14ac:dyDescent="0.25">
      <c r="A405" s="19">
        <v>839013</v>
      </c>
      <c r="B405" s="20" t="s">
        <v>17780</v>
      </c>
      <c r="C405" s="20" t="s">
        <v>17781</v>
      </c>
      <c r="D405" s="20"/>
      <c r="E405" s="20"/>
      <c r="F405" s="20" t="s">
        <v>22821</v>
      </c>
      <c r="G405" s="9">
        <v>3022</v>
      </c>
      <c r="H405" s="9">
        <v>0</v>
      </c>
      <c r="I405" s="9"/>
      <c r="J405" s="20"/>
    </row>
    <row r="406" spans="1:10" ht="60" customHeight="1" x14ac:dyDescent="0.25">
      <c r="A406" s="19">
        <v>839071</v>
      </c>
      <c r="B406" s="20" t="s">
        <v>17782</v>
      </c>
      <c r="C406" s="20" t="s">
        <v>17783</v>
      </c>
      <c r="D406" s="20"/>
      <c r="E406" s="20"/>
      <c r="F406" s="20" t="s">
        <v>22821</v>
      </c>
      <c r="G406" s="9">
        <v>20590</v>
      </c>
      <c r="H406" s="9">
        <v>0</v>
      </c>
      <c r="I406" s="9"/>
      <c r="J406" s="20"/>
    </row>
    <row r="407" spans="1:10" ht="60" customHeight="1" x14ac:dyDescent="0.25">
      <c r="A407" s="19">
        <v>839073</v>
      </c>
      <c r="B407" s="20" t="s">
        <v>17784</v>
      </c>
      <c r="C407" s="20" t="s">
        <v>17785</v>
      </c>
      <c r="D407" s="20"/>
      <c r="E407" s="20"/>
      <c r="F407" s="20" t="s">
        <v>22821</v>
      </c>
      <c r="G407" s="9">
        <v>6201.45</v>
      </c>
      <c r="H407" s="9">
        <v>0</v>
      </c>
      <c r="I407" s="9"/>
      <c r="J407" s="20"/>
    </row>
    <row r="408" spans="1:10" ht="60" customHeight="1" x14ac:dyDescent="0.25">
      <c r="A408" s="19">
        <v>839074</v>
      </c>
      <c r="B408" s="20" t="s">
        <v>17786</v>
      </c>
      <c r="C408" s="20" t="s">
        <v>17787</v>
      </c>
      <c r="D408" s="20"/>
      <c r="E408" s="20"/>
      <c r="F408" s="20" t="s">
        <v>22821</v>
      </c>
      <c r="G408" s="9">
        <v>19410</v>
      </c>
      <c r="H408" s="9">
        <v>0</v>
      </c>
      <c r="I408" s="9"/>
      <c r="J408" s="20"/>
    </row>
    <row r="409" spans="1:10" ht="60" customHeight="1" x14ac:dyDescent="0.25">
      <c r="A409" s="19">
        <v>845146</v>
      </c>
      <c r="B409" s="20" t="s">
        <v>17788</v>
      </c>
      <c r="C409" s="20" t="s">
        <v>17789</v>
      </c>
      <c r="D409" s="20"/>
      <c r="E409" s="20"/>
      <c r="F409" s="20" t="s">
        <v>22821</v>
      </c>
      <c r="G409" s="9">
        <v>5649.84</v>
      </c>
      <c r="H409" s="9">
        <v>0</v>
      </c>
      <c r="I409" s="9"/>
      <c r="J409" s="20"/>
    </row>
    <row r="410" spans="1:10" ht="60" customHeight="1" x14ac:dyDescent="0.25">
      <c r="A410" s="19">
        <v>845147</v>
      </c>
      <c r="B410" s="20" t="s">
        <v>17790</v>
      </c>
      <c r="C410" s="20" t="s">
        <v>17789</v>
      </c>
      <c r="D410" s="20"/>
      <c r="E410" s="20"/>
      <c r="F410" s="20" t="s">
        <v>22821</v>
      </c>
      <c r="G410" s="9">
        <v>5649.84</v>
      </c>
      <c r="H410" s="9">
        <v>0</v>
      </c>
      <c r="I410" s="9"/>
      <c r="J410" s="20"/>
    </row>
    <row r="411" spans="1:10" ht="60" customHeight="1" x14ac:dyDescent="0.25">
      <c r="A411" s="19">
        <v>845149</v>
      </c>
      <c r="B411" s="20" t="s">
        <v>17791</v>
      </c>
      <c r="C411" s="20" t="s">
        <v>17792</v>
      </c>
      <c r="D411" s="20"/>
      <c r="E411" s="20"/>
      <c r="F411" s="20" t="s">
        <v>22821</v>
      </c>
      <c r="G411" s="9">
        <v>3426.72</v>
      </c>
      <c r="H411" s="9">
        <v>0</v>
      </c>
      <c r="I411" s="9"/>
      <c r="J411" s="20"/>
    </row>
    <row r="412" spans="1:10" ht="60" customHeight="1" x14ac:dyDescent="0.25">
      <c r="A412" s="19">
        <v>845150</v>
      </c>
      <c r="B412" s="20" t="s">
        <v>17793</v>
      </c>
      <c r="C412" s="20" t="s">
        <v>17794</v>
      </c>
      <c r="D412" s="20"/>
      <c r="E412" s="20"/>
      <c r="F412" s="20" t="s">
        <v>22821</v>
      </c>
      <c r="G412" s="9">
        <v>6264</v>
      </c>
      <c r="H412" s="9">
        <v>0</v>
      </c>
      <c r="I412" s="9"/>
      <c r="J412" s="20"/>
    </row>
    <row r="413" spans="1:10" ht="60" customHeight="1" x14ac:dyDescent="0.25">
      <c r="A413" s="19">
        <v>845151</v>
      </c>
      <c r="B413" s="20" t="s">
        <v>17795</v>
      </c>
      <c r="C413" s="20" t="s">
        <v>17796</v>
      </c>
      <c r="D413" s="20"/>
      <c r="E413" s="20"/>
      <c r="F413" s="20" t="s">
        <v>22821</v>
      </c>
      <c r="G413" s="9">
        <v>3942</v>
      </c>
      <c r="H413" s="9">
        <v>0</v>
      </c>
      <c r="I413" s="9"/>
      <c r="J413" s="20"/>
    </row>
    <row r="414" spans="1:10" ht="60" customHeight="1" x14ac:dyDescent="0.25">
      <c r="A414" s="19">
        <v>845153</v>
      </c>
      <c r="B414" s="20" t="s">
        <v>17797</v>
      </c>
      <c r="C414" s="20" t="s">
        <v>17798</v>
      </c>
      <c r="D414" s="20"/>
      <c r="E414" s="20"/>
      <c r="F414" s="20" t="s">
        <v>22821</v>
      </c>
      <c r="G414" s="9">
        <v>3155</v>
      </c>
      <c r="H414" s="9">
        <v>0</v>
      </c>
      <c r="I414" s="9"/>
      <c r="J414" s="20"/>
    </row>
    <row r="415" spans="1:10" ht="60" customHeight="1" x14ac:dyDescent="0.25">
      <c r="A415" s="19">
        <v>845154</v>
      </c>
      <c r="B415" s="20" t="s">
        <v>17799</v>
      </c>
      <c r="C415" s="20" t="s">
        <v>17798</v>
      </c>
      <c r="D415" s="20"/>
      <c r="E415" s="20"/>
      <c r="F415" s="20" t="s">
        <v>22821</v>
      </c>
      <c r="G415" s="9">
        <v>3155</v>
      </c>
      <c r="H415" s="9">
        <v>0</v>
      </c>
      <c r="I415" s="9"/>
      <c r="J415" s="20"/>
    </row>
    <row r="416" spans="1:10" ht="60" customHeight="1" x14ac:dyDescent="0.25">
      <c r="A416" s="19">
        <v>845155</v>
      </c>
      <c r="B416" s="20" t="s">
        <v>17800</v>
      </c>
      <c r="C416" s="20" t="s">
        <v>17798</v>
      </c>
      <c r="D416" s="20"/>
      <c r="E416" s="20"/>
      <c r="F416" s="20" t="s">
        <v>22821</v>
      </c>
      <c r="G416" s="9">
        <v>3155</v>
      </c>
      <c r="H416" s="9">
        <v>0</v>
      </c>
      <c r="I416" s="9"/>
      <c r="J416" s="20"/>
    </row>
    <row r="417" spans="1:10" ht="60" customHeight="1" x14ac:dyDescent="0.25">
      <c r="A417" s="19">
        <v>845156</v>
      </c>
      <c r="B417" s="20" t="s">
        <v>17801</v>
      </c>
      <c r="C417" s="20" t="s">
        <v>17798</v>
      </c>
      <c r="D417" s="20"/>
      <c r="E417" s="20"/>
      <c r="F417" s="20" t="s">
        <v>22821</v>
      </c>
      <c r="G417" s="9">
        <v>3155</v>
      </c>
      <c r="H417" s="9">
        <v>0</v>
      </c>
      <c r="I417" s="9"/>
      <c r="J417" s="20"/>
    </row>
    <row r="418" spans="1:10" ht="60" customHeight="1" x14ac:dyDescent="0.25">
      <c r="A418" s="19">
        <v>845157</v>
      </c>
      <c r="B418" s="20" t="s">
        <v>17802</v>
      </c>
      <c r="C418" s="20" t="s">
        <v>17798</v>
      </c>
      <c r="D418" s="20"/>
      <c r="E418" s="20"/>
      <c r="F418" s="20" t="s">
        <v>22821</v>
      </c>
      <c r="G418" s="9">
        <v>3155</v>
      </c>
      <c r="H418" s="9">
        <v>0</v>
      </c>
      <c r="I418" s="9"/>
      <c r="J418" s="20"/>
    </row>
    <row r="419" spans="1:10" ht="60" customHeight="1" x14ac:dyDescent="0.25">
      <c r="A419" s="19">
        <v>845158</v>
      </c>
      <c r="B419" s="20" t="s">
        <v>17803</v>
      </c>
      <c r="C419" s="20" t="s">
        <v>17804</v>
      </c>
      <c r="D419" s="20"/>
      <c r="E419" s="20"/>
      <c r="F419" s="20" t="s">
        <v>22821</v>
      </c>
      <c r="G419" s="9">
        <v>3740.6</v>
      </c>
      <c r="H419" s="9">
        <v>0</v>
      </c>
      <c r="I419" s="9"/>
      <c r="J419" s="20"/>
    </row>
    <row r="420" spans="1:10" ht="60" customHeight="1" x14ac:dyDescent="0.25">
      <c r="A420" s="19">
        <v>845159</v>
      </c>
      <c r="B420" s="20" t="s">
        <v>17805</v>
      </c>
      <c r="C420" s="20" t="s">
        <v>17804</v>
      </c>
      <c r="D420" s="20"/>
      <c r="E420" s="20"/>
      <c r="F420" s="20" t="s">
        <v>22821</v>
      </c>
      <c r="G420" s="9">
        <v>3740.6</v>
      </c>
      <c r="H420" s="9">
        <v>0</v>
      </c>
      <c r="I420" s="9"/>
      <c r="J420" s="20"/>
    </row>
    <row r="421" spans="1:10" ht="60" customHeight="1" x14ac:dyDescent="0.25">
      <c r="A421" s="19">
        <v>845162</v>
      </c>
      <c r="B421" s="20" t="s">
        <v>17806</v>
      </c>
      <c r="C421" s="20" t="s">
        <v>17807</v>
      </c>
      <c r="D421" s="20"/>
      <c r="E421" s="20"/>
      <c r="F421" s="20" t="s">
        <v>22821</v>
      </c>
      <c r="G421" s="9">
        <v>4121.2299999999996</v>
      </c>
      <c r="H421" s="9">
        <v>0</v>
      </c>
      <c r="I421" s="9"/>
      <c r="J421" s="20"/>
    </row>
    <row r="422" spans="1:10" ht="60" customHeight="1" x14ac:dyDescent="0.25">
      <c r="A422" s="19">
        <v>845165</v>
      </c>
      <c r="B422" s="20" t="s">
        <v>17808</v>
      </c>
      <c r="C422" s="20" t="s">
        <v>17809</v>
      </c>
      <c r="D422" s="20"/>
      <c r="E422" s="20"/>
      <c r="F422" s="20" t="s">
        <v>22821</v>
      </c>
      <c r="G422" s="9">
        <v>3180.8</v>
      </c>
      <c r="H422" s="9">
        <v>0</v>
      </c>
      <c r="I422" s="9"/>
      <c r="J422" s="20"/>
    </row>
    <row r="423" spans="1:10" ht="60" customHeight="1" x14ac:dyDescent="0.25">
      <c r="A423" s="19">
        <v>845166</v>
      </c>
      <c r="B423" s="20" t="s">
        <v>17810</v>
      </c>
      <c r="C423" s="20" t="s">
        <v>17811</v>
      </c>
      <c r="D423" s="20"/>
      <c r="E423" s="20"/>
      <c r="F423" s="20" t="s">
        <v>22821</v>
      </c>
      <c r="G423" s="9">
        <v>3619.5</v>
      </c>
      <c r="H423" s="9">
        <v>0</v>
      </c>
      <c r="I423" s="9"/>
      <c r="J423" s="20"/>
    </row>
    <row r="424" spans="1:10" ht="60" customHeight="1" x14ac:dyDescent="0.25">
      <c r="A424" s="19">
        <v>845167</v>
      </c>
      <c r="B424" s="20" t="s">
        <v>17812</v>
      </c>
      <c r="C424" s="20" t="s">
        <v>17813</v>
      </c>
      <c r="D424" s="20"/>
      <c r="E424" s="20"/>
      <c r="F424" s="20" t="s">
        <v>22821</v>
      </c>
      <c r="G424" s="9">
        <v>27022</v>
      </c>
      <c r="H424" s="9">
        <v>0</v>
      </c>
      <c r="I424" s="9"/>
      <c r="J424" s="20"/>
    </row>
    <row r="425" spans="1:10" ht="60" customHeight="1" x14ac:dyDescent="0.25">
      <c r="A425" s="19">
        <v>845168</v>
      </c>
      <c r="B425" s="20" t="s">
        <v>17814</v>
      </c>
      <c r="C425" s="20" t="s">
        <v>17815</v>
      </c>
      <c r="D425" s="20"/>
      <c r="E425" s="20"/>
      <c r="F425" s="20" t="s">
        <v>22821</v>
      </c>
      <c r="G425" s="9">
        <v>3294.41</v>
      </c>
      <c r="H425" s="9">
        <v>0</v>
      </c>
      <c r="I425" s="9"/>
      <c r="J425" s="20"/>
    </row>
    <row r="426" spans="1:10" ht="60" customHeight="1" x14ac:dyDescent="0.25">
      <c r="A426" s="19">
        <v>845177</v>
      </c>
      <c r="B426" s="20" t="s">
        <v>17816</v>
      </c>
      <c r="C426" s="20" t="s">
        <v>17817</v>
      </c>
      <c r="D426" s="20"/>
      <c r="E426" s="20"/>
      <c r="F426" s="20" t="s">
        <v>22821</v>
      </c>
      <c r="G426" s="9">
        <v>4460</v>
      </c>
      <c r="H426" s="9">
        <v>0</v>
      </c>
      <c r="I426" s="9"/>
      <c r="J426" s="20"/>
    </row>
    <row r="427" spans="1:10" ht="60" customHeight="1" x14ac:dyDescent="0.25">
      <c r="A427" s="19">
        <v>845178</v>
      </c>
      <c r="B427" s="20" t="s">
        <v>17818</v>
      </c>
      <c r="C427" s="20" t="s">
        <v>17817</v>
      </c>
      <c r="D427" s="20"/>
      <c r="E427" s="20"/>
      <c r="F427" s="20" t="s">
        <v>22821</v>
      </c>
      <c r="G427" s="9">
        <v>4460</v>
      </c>
      <c r="H427" s="9">
        <v>0</v>
      </c>
      <c r="I427" s="9"/>
      <c r="J427" s="20"/>
    </row>
    <row r="428" spans="1:10" ht="60" customHeight="1" x14ac:dyDescent="0.25">
      <c r="A428" s="19">
        <v>845179</v>
      </c>
      <c r="B428" s="20" t="s">
        <v>17819</v>
      </c>
      <c r="C428" s="20" t="s">
        <v>17817</v>
      </c>
      <c r="D428" s="20"/>
      <c r="E428" s="20"/>
      <c r="F428" s="20" t="s">
        <v>22821</v>
      </c>
      <c r="G428" s="9">
        <v>4460</v>
      </c>
      <c r="H428" s="9">
        <v>0</v>
      </c>
      <c r="I428" s="9"/>
      <c r="J428" s="20"/>
    </row>
    <row r="429" spans="1:10" ht="60" customHeight="1" x14ac:dyDescent="0.25">
      <c r="A429" s="19">
        <v>845180</v>
      </c>
      <c r="B429" s="20" t="s">
        <v>17820</v>
      </c>
      <c r="C429" s="20" t="s">
        <v>17817</v>
      </c>
      <c r="D429" s="20"/>
      <c r="E429" s="20"/>
      <c r="F429" s="20" t="s">
        <v>22821</v>
      </c>
      <c r="G429" s="9">
        <v>4460</v>
      </c>
      <c r="H429" s="9">
        <v>0</v>
      </c>
      <c r="I429" s="9"/>
      <c r="J429" s="20"/>
    </row>
    <row r="430" spans="1:10" ht="60" customHeight="1" x14ac:dyDescent="0.25">
      <c r="A430" s="19">
        <v>845181</v>
      </c>
      <c r="B430" s="20" t="s">
        <v>17821</v>
      </c>
      <c r="C430" s="20" t="s">
        <v>17817</v>
      </c>
      <c r="D430" s="20"/>
      <c r="E430" s="20"/>
      <c r="F430" s="20" t="s">
        <v>22821</v>
      </c>
      <c r="G430" s="9">
        <v>4460</v>
      </c>
      <c r="H430" s="9">
        <v>0</v>
      </c>
      <c r="I430" s="9"/>
      <c r="J430" s="20"/>
    </row>
    <row r="431" spans="1:10" ht="60" customHeight="1" x14ac:dyDescent="0.25">
      <c r="A431" s="19">
        <v>845182</v>
      </c>
      <c r="B431" s="20" t="s">
        <v>17822</v>
      </c>
      <c r="C431" s="20" t="s">
        <v>17817</v>
      </c>
      <c r="D431" s="20"/>
      <c r="E431" s="20"/>
      <c r="F431" s="20" t="s">
        <v>22821</v>
      </c>
      <c r="G431" s="9">
        <v>4460</v>
      </c>
      <c r="H431" s="9">
        <v>0</v>
      </c>
      <c r="I431" s="9"/>
      <c r="J431" s="20"/>
    </row>
    <row r="432" spans="1:10" ht="60" customHeight="1" x14ac:dyDescent="0.25">
      <c r="A432" s="19">
        <v>845183</v>
      </c>
      <c r="B432" s="20" t="s">
        <v>17823</v>
      </c>
      <c r="C432" s="20" t="s">
        <v>17824</v>
      </c>
      <c r="D432" s="20"/>
      <c r="E432" s="20"/>
      <c r="F432" s="20" t="s">
        <v>22821</v>
      </c>
      <c r="G432" s="9">
        <v>5150</v>
      </c>
      <c r="H432" s="9">
        <v>0</v>
      </c>
      <c r="I432" s="9"/>
      <c r="J432" s="20"/>
    </row>
    <row r="433" spans="1:10" ht="60" customHeight="1" x14ac:dyDescent="0.25">
      <c r="A433" s="19">
        <v>845184</v>
      </c>
      <c r="B433" s="20" t="s">
        <v>17825</v>
      </c>
      <c r="C433" s="20" t="s">
        <v>17826</v>
      </c>
      <c r="D433" s="20"/>
      <c r="E433" s="20"/>
      <c r="F433" s="20" t="s">
        <v>22821</v>
      </c>
      <c r="G433" s="9">
        <v>4212.1899999999996</v>
      </c>
      <c r="H433" s="9">
        <v>0</v>
      </c>
      <c r="I433" s="9"/>
      <c r="J433" s="20"/>
    </row>
    <row r="434" spans="1:10" ht="60" customHeight="1" x14ac:dyDescent="0.25">
      <c r="A434" s="19">
        <v>845185</v>
      </c>
      <c r="B434" s="20" t="s">
        <v>17827</v>
      </c>
      <c r="C434" s="20" t="s">
        <v>17448</v>
      </c>
      <c r="D434" s="20"/>
      <c r="E434" s="20"/>
      <c r="F434" s="20" t="s">
        <v>22821</v>
      </c>
      <c r="G434" s="9">
        <v>5738</v>
      </c>
      <c r="H434" s="9">
        <v>0</v>
      </c>
      <c r="I434" s="9"/>
      <c r="J434" s="20"/>
    </row>
    <row r="435" spans="1:10" ht="60" customHeight="1" x14ac:dyDescent="0.25">
      <c r="A435" s="19">
        <v>845186</v>
      </c>
      <c r="B435" s="20" t="s">
        <v>17828</v>
      </c>
      <c r="C435" s="20" t="s">
        <v>17448</v>
      </c>
      <c r="D435" s="20"/>
      <c r="E435" s="20"/>
      <c r="F435" s="20" t="s">
        <v>22821</v>
      </c>
      <c r="G435" s="9">
        <v>5738</v>
      </c>
      <c r="H435" s="9">
        <v>0</v>
      </c>
      <c r="I435" s="9"/>
      <c r="J435" s="20"/>
    </row>
    <row r="436" spans="1:10" ht="60" customHeight="1" x14ac:dyDescent="0.25">
      <c r="A436" s="19">
        <v>845187</v>
      </c>
      <c r="B436" s="20" t="s">
        <v>17829</v>
      </c>
      <c r="C436" s="20" t="s">
        <v>17448</v>
      </c>
      <c r="D436" s="20"/>
      <c r="E436" s="20"/>
      <c r="F436" s="20" t="s">
        <v>22821</v>
      </c>
      <c r="G436" s="9">
        <v>5738</v>
      </c>
      <c r="H436" s="9">
        <v>0</v>
      </c>
      <c r="I436" s="9"/>
      <c r="J436" s="20"/>
    </row>
    <row r="437" spans="1:10" ht="60" customHeight="1" x14ac:dyDescent="0.25">
      <c r="A437" s="19">
        <v>845188</v>
      </c>
      <c r="B437" s="20" t="s">
        <v>17830</v>
      </c>
      <c r="C437" s="20" t="s">
        <v>17448</v>
      </c>
      <c r="D437" s="20"/>
      <c r="E437" s="20"/>
      <c r="F437" s="20" t="s">
        <v>22821</v>
      </c>
      <c r="G437" s="9">
        <v>5738</v>
      </c>
      <c r="H437" s="9">
        <v>0</v>
      </c>
      <c r="I437" s="9"/>
      <c r="J437" s="20"/>
    </row>
    <row r="438" spans="1:10" ht="60" customHeight="1" x14ac:dyDescent="0.25">
      <c r="A438" s="19">
        <v>845189</v>
      </c>
      <c r="B438" s="20" t="s">
        <v>17831</v>
      </c>
      <c r="C438" s="20" t="s">
        <v>17832</v>
      </c>
      <c r="D438" s="20"/>
      <c r="E438" s="20"/>
      <c r="F438" s="20" t="s">
        <v>22821</v>
      </c>
      <c r="G438" s="9">
        <v>4556.34</v>
      </c>
      <c r="H438" s="9">
        <v>0</v>
      </c>
      <c r="I438" s="9"/>
      <c r="J438" s="20"/>
    </row>
    <row r="439" spans="1:10" ht="60" customHeight="1" x14ac:dyDescent="0.25">
      <c r="A439" s="19">
        <v>845190</v>
      </c>
      <c r="B439" s="20" t="s">
        <v>17833</v>
      </c>
      <c r="C439" s="20" t="s">
        <v>17834</v>
      </c>
      <c r="D439" s="20"/>
      <c r="E439" s="20"/>
      <c r="F439" s="20" t="s">
        <v>22821</v>
      </c>
      <c r="G439" s="9">
        <v>4702.3999999999996</v>
      </c>
      <c r="H439" s="9">
        <v>0</v>
      </c>
      <c r="I439" s="9"/>
      <c r="J439" s="20"/>
    </row>
    <row r="440" spans="1:10" ht="60" customHeight="1" x14ac:dyDescent="0.25">
      <c r="A440" s="19">
        <v>845191</v>
      </c>
      <c r="B440" s="20" t="s">
        <v>17835</v>
      </c>
      <c r="C440" s="20" t="s">
        <v>17836</v>
      </c>
      <c r="D440" s="20"/>
      <c r="E440" s="20"/>
      <c r="F440" s="20" t="s">
        <v>22821</v>
      </c>
      <c r="G440" s="9">
        <v>4380</v>
      </c>
      <c r="H440" s="9">
        <v>0</v>
      </c>
      <c r="I440" s="9"/>
      <c r="J440" s="20"/>
    </row>
    <row r="441" spans="1:10" ht="60" customHeight="1" x14ac:dyDescent="0.25">
      <c r="A441" s="19">
        <v>845192</v>
      </c>
      <c r="B441" s="20" t="s">
        <v>17837</v>
      </c>
      <c r="C441" s="20" t="s">
        <v>17836</v>
      </c>
      <c r="D441" s="20"/>
      <c r="E441" s="20"/>
      <c r="F441" s="20" t="s">
        <v>22821</v>
      </c>
      <c r="G441" s="9">
        <v>4380</v>
      </c>
      <c r="H441" s="9">
        <v>0</v>
      </c>
      <c r="I441" s="9"/>
      <c r="J441" s="20"/>
    </row>
    <row r="442" spans="1:10" ht="60" customHeight="1" x14ac:dyDescent="0.25">
      <c r="A442" s="19">
        <v>845193</v>
      </c>
      <c r="B442" s="20" t="s">
        <v>17838</v>
      </c>
      <c r="C442" s="20" t="s">
        <v>17836</v>
      </c>
      <c r="D442" s="20"/>
      <c r="E442" s="20"/>
      <c r="F442" s="20" t="s">
        <v>22821</v>
      </c>
      <c r="G442" s="9">
        <v>4380</v>
      </c>
      <c r="H442" s="9">
        <v>0</v>
      </c>
      <c r="I442" s="9"/>
      <c r="J442" s="20"/>
    </row>
    <row r="443" spans="1:10" ht="60" customHeight="1" x14ac:dyDescent="0.25">
      <c r="A443" s="19">
        <v>845194</v>
      </c>
      <c r="B443" s="20" t="s">
        <v>17839</v>
      </c>
      <c r="C443" s="20" t="s">
        <v>17836</v>
      </c>
      <c r="D443" s="20"/>
      <c r="E443" s="20"/>
      <c r="F443" s="20" t="s">
        <v>22821</v>
      </c>
      <c r="G443" s="9">
        <v>4380</v>
      </c>
      <c r="H443" s="9">
        <v>0</v>
      </c>
      <c r="I443" s="9"/>
      <c r="J443" s="20"/>
    </row>
    <row r="444" spans="1:10" ht="60" customHeight="1" x14ac:dyDescent="0.25">
      <c r="A444" s="19">
        <v>845195</v>
      </c>
      <c r="B444" s="20" t="s">
        <v>17840</v>
      </c>
      <c r="C444" s="20" t="s">
        <v>17434</v>
      </c>
      <c r="D444" s="20"/>
      <c r="E444" s="20"/>
      <c r="F444" s="20" t="s">
        <v>22821</v>
      </c>
      <c r="G444" s="9">
        <v>6268.86</v>
      </c>
      <c r="H444" s="9">
        <v>0</v>
      </c>
      <c r="I444" s="9"/>
      <c r="J444" s="20"/>
    </row>
    <row r="445" spans="1:10" ht="60" customHeight="1" x14ac:dyDescent="0.25">
      <c r="A445" s="19">
        <v>845196</v>
      </c>
      <c r="B445" s="20" t="s">
        <v>17841</v>
      </c>
      <c r="C445" s="20" t="s">
        <v>17434</v>
      </c>
      <c r="D445" s="20"/>
      <c r="E445" s="20"/>
      <c r="F445" s="20" t="s">
        <v>22821</v>
      </c>
      <c r="G445" s="9">
        <v>7541.67</v>
      </c>
      <c r="H445" s="9">
        <v>0</v>
      </c>
      <c r="I445" s="9"/>
      <c r="J445" s="20"/>
    </row>
    <row r="446" spans="1:10" ht="60" customHeight="1" x14ac:dyDescent="0.25">
      <c r="A446" s="19">
        <v>845197</v>
      </c>
      <c r="B446" s="20" t="s">
        <v>17842</v>
      </c>
      <c r="C446" s="20" t="s">
        <v>17843</v>
      </c>
      <c r="D446" s="20"/>
      <c r="E446" s="20"/>
      <c r="F446" s="20" t="s">
        <v>22821</v>
      </c>
      <c r="G446" s="9">
        <v>3890</v>
      </c>
      <c r="H446" s="9">
        <v>0</v>
      </c>
      <c r="I446" s="9"/>
      <c r="J446" s="20"/>
    </row>
    <row r="447" spans="1:10" ht="60" customHeight="1" x14ac:dyDescent="0.25">
      <c r="A447" s="19">
        <v>845198</v>
      </c>
      <c r="B447" s="20" t="s">
        <v>17844</v>
      </c>
      <c r="C447" s="20" t="s">
        <v>17843</v>
      </c>
      <c r="D447" s="20"/>
      <c r="E447" s="20"/>
      <c r="F447" s="20" t="s">
        <v>22821</v>
      </c>
      <c r="G447" s="9">
        <v>3890</v>
      </c>
      <c r="H447" s="9">
        <v>0</v>
      </c>
      <c r="I447" s="9"/>
      <c r="J447" s="20"/>
    </row>
    <row r="448" spans="1:10" ht="60" customHeight="1" x14ac:dyDescent="0.25">
      <c r="A448" s="19">
        <v>845199</v>
      </c>
      <c r="B448" s="20" t="s">
        <v>17845</v>
      </c>
      <c r="C448" s="20" t="s">
        <v>17843</v>
      </c>
      <c r="D448" s="20"/>
      <c r="E448" s="20"/>
      <c r="F448" s="20" t="s">
        <v>22821</v>
      </c>
      <c r="G448" s="9">
        <v>3890</v>
      </c>
      <c r="H448" s="9">
        <v>0</v>
      </c>
      <c r="I448" s="9"/>
      <c r="J448" s="20"/>
    </row>
    <row r="449" spans="1:10" ht="60" customHeight="1" x14ac:dyDescent="0.25">
      <c r="A449" s="19">
        <v>845200</v>
      </c>
      <c r="B449" s="20" t="s">
        <v>17846</v>
      </c>
      <c r="C449" s="20" t="s">
        <v>17843</v>
      </c>
      <c r="D449" s="20"/>
      <c r="E449" s="20"/>
      <c r="F449" s="20" t="s">
        <v>22821</v>
      </c>
      <c r="G449" s="9">
        <v>3890</v>
      </c>
      <c r="H449" s="9">
        <v>0</v>
      </c>
      <c r="I449" s="9"/>
      <c r="J449" s="20"/>
    </row>
    <row r="450" spans="1:10" ht="60" customHeight="1" x14ac:dyDescent="0.25">
      <c r="A450" s="19">
        <v>845201</v>
      </c>
      <c r="B450" s="20" t="s">
        <v>17847</v>
      </c>
      <c r="C450" s="20" t="s">
        <v>17843</v>
      </c>
      <c r="D450" s="20"/>
      <c r="E450" s="20"/>
      <c r="F450" s="20" t="s">
        <v>22821</v>
      </c>
      <c r="G450" s="9">
        <v>3890</v>
      </c>
      <c r="H450" s="9">
        <v>0</v>
      </c>
      <c r="I450" s="9"/>
      <c r="J450" s="20"/>
    </row>
    <row r="451" spans="1:10" ht="60" customHeight="1" x14ac:dyDescent="0.25">
      <c r="A451" s="19">
        <v>845202</v>
      </c>
      <c r="B451" s="20" t="s">
        <v>17848</v>
      </c>
      <c r="C451" s="20" t="s">
        <v>17849</v>
      </c>
      <c r="D451" s="20"/>
      <c r="E451" s="20"/>
      <c r="F451" s="20" t="s">
        <v>22821</v>
      </c>
      <c r="G451" s="9">
        <v>5280.48</v>
      </c>
      <c r="H451" s="9">
        <v>0</v>
      </c>
      <c r="I451" s="9"/>
      <c r="J451" s="20"/>
    </row>
    <row r="452" spans="1:10" ht="60" customHeight="1" x14ac:dyDescent="0.25">
      <c r="A452" s="19">
        <v>845212</v>
      </c>
      <c r="B452" s="20" t="s">
        <v>17850</v>
      </c>
      <c r="C452" s="20" t="s">
        <v>6584</v>
      </c>
      <c r="D452" s="20"/>
      <c r="E452" s="20"/>
      <c r="F452" s="20" t="s">
        <v>22821</v>
      </c>
      <c r="G452" s="9">
        <v>6900.99</v>
      </c>
      <c r="H452" s="9">
        <v>0</v>
      </c>
      <c r="I452" s="9"/>
      <c r="J452" s="20"/>
    </row>
    <row r="453" spans="1:10" ht="60" customHeight="1" x14ac:dyDescent="0.25">
      <c r="A453" s="19">
        <v>845216</v>
      </c>
      <c r="B453" s="20" t="s">
        <v>17851</v>
      </c>
      <c r="C453" s="20" t="s">
        <v>17852</v>
      </c>
      <c r="D453" s="20"/>
      <c r="E453" s="20"/>
      <c r="F453" s="20" t="s">
        <v>22821</v>
      </c>
      <c r="G453" s="9">
        <v>12772</v>
      </c>
      <c r="H453" s="9">
        <v>0</v>
      </c>
      <c r="I453" s="9"/>
      <c r="J453" s="20"/>
    </row>
    <row r="454" spans="1:10" ht="60" customHeight="1" x14ac:dyDescent="0.25">
      <c r="A454" s="19">
        <v>845447</v>
      </c>
      <c r="B454" s="20" t="s">
        <v>17853</v>
      </c>
      <c r="C454" s="20" t="s">
        <v>17854</v>
      </c>
      <c r="D454" s="20"/>
      <c r="E454" s="20"/>
      <c r="F454" s="20" t="s">
        <v>22821</v>
      </c>
      <c r="G454" s="9">
        <v>10532</v>
      </c>
      <c r="H454" s="9">
        <v>0</v>
      </c>
      <c r="I454" s="9"/>
      <c r="J454" s="20"/>
    </row>
    <row r="455" spans="1:10" ht="60" customHeight="1" x14ac:dyDescent="0.25">
      <c r="A455" s="19">
        <v>845448</v>
      </c>
      <c r="B455" s="20" t="s">
        <v>17855</v>
      </c>
      <c r="C455" s="20" t="s">
        <v>17854</v>
      </c>
      <c r="D455" s="20"/>
      <c r="E455" s="20"/>
      <c r="F455" s="20" t="s">
        <v>22821</v>
      </c>
      <c r="G455" s="9">
        <v>10532</v>
      </c>
      <c r="H455" s="9">
        <v>0</v>
      </c>
      <c r="I455" s="9"/>
      <c r="J455" s="20"/>
    </row>
    <row r="456" spans="1:10" ht="60" customHeight="1" x14ac:dyDescent="0.25">
      <c r="A456" s="19">
        <v>845449</v>
      </c>
      <c r="B456" s="20" t="s">
        <v>17856</v>
      </c>
      <c r="C456" s="20" t="s">
        <v>17857</v>
      </c>
      <c r="D456" s="20"/>
      <c r="E456" s="20"/>
      <c r="F456" s="20" t="s">
        <v>22821</v>
      </c>
      <c r="G456" s="9">
        <v>9000</v>
      </c>
      <c r="H456" s="9">
        <v>0</v>
      </c>
      <c r="I456" s="9"/>
      <c r="J456" s="20"/>
    </row>
    <row r="457" spans="1:10" ht="60" customHeight="1" x14ac:dyDescent="0.25">
      <c r="A457" s="19">
        <v>845450</v>
      </c>
      <c r="B457" s="20" t="s">
        <v>17858</v>
      </c>
      <c r="C457" s="20" t="s">
        <v>17859</v>
      </c>
      <c r="D457" s="20"/>
      <c r="E457" s="20"/>
      <c r="F457" s="20" t="s">
        <v>22821</v>
      </c>
      <c r="G457" s="9">
        <v>16875</v>
      </c>
      <c r="H457" s="9">
        <v>0</v>
      </c>
      <c r="I457" s="9"/>
      <c r="J457" s="20"/>
    </row>
    <row r="458" spans="1:10" ht="60" customHeight="1" x14ac:dyDescent="0.25">
      <c r="A458" s="19">
        <v>845451</v>
      </c>
      <c r="B458" s="20" t="s">
        <v>17860</v>
      </c>
      <c r="C458" s="20" t="s">
        <v>17861</v>
      </c>
      <c r="D458" s="20"/>
      <c r="E458" s="20"/>
      <c r="F458" s="20" t="s">
        <v>22821</v>
      </c>
      <c r="G458" s="9">
        <v>18710</v>
      </c>
      <c r="H458" s="9">
        <v>0</v>
      </c>
      <c r="I458" s="9"/>
      <c r="J458" s="20"/>
    </row>
    <row r="459" spans="1:10" ht="60" customHeight="1" x14ac:dyDescent="0.25">
      <c r="A459" s="19">
        <v>845452</v>
      </c>
      <c r="B459" s="20" t="s">
        <v>17862</v>
      </c>
      <c r="C459" s="20" t="s">
        <v>17863</v>
      </c>
      <c r="D459" s="20"/>
      <c r="E459" s="20"/>
      <c r="F459" s="20" t="s">
        <v>22821</v>
      </c>
      <c r="G459" s="9">
        <v>39000</v>
      </c>
      <c r="H459" s="9">
        <v>0</v>
      </c>
      <c r="I459" s="9"/>
      <c r="J459" s="20"/>
    </row>
    <row r="460" spans="1:10" ht="60" customHeight="1" x14ac:dyDescent="0.25">
      <c r="A460" s="19">
        <v>845453</v>
      </c>
      <c r="B460" s="20" t="s">
        <v>17864</v>
      </c>
      <c r="C460" s="20" t="s">
        <v>17865</v>
      </c>
      <c r="D460" s="20"/>
      <c r="E460" s="20"/>
      <c r="F460" s="20" t="s">
        <v>22821</v>
      </c>
      <c r="G460" s="9">
        <v>11540</v>
      </c>
      <c r="H460" s="9">
        <v>0</v>
      </c>
      <c r="I460" s="9"/>
      <c r="J460" s="20"/>
    </row>
    <row r="461" spans="1:10" ht="60" customHeight="1" x14ac:dyDescent="0.25">
      <c r="A461" s="19">
        <v>845454</v>
      </c>
      <c r="B461" s="20" t="s">
        <v>17866</v>
      </c>
      <c r="C461" s="20" t="s">
        <v>17867</v>
      </c>
      <c r="D461" s="20"/>
      <c r="E461" s="20"/>
      <c r="F461" s="20" t="s">
        <v>22821</v>
      </c>
      <c r="G461" s="9">
        <v>5990</v>
      </c>
      <c r="H461" s="9">
        <v>0</v>
      </c>
      <c r="I461" s="9"/>
      <c r="J461" s="20"/>
    </row>
    <row r="462" spans="1:10" ht="60" customHeight="1" x14ac:dyDescent="0.25">
      <c r="A462" s="19">
        <v>845455</v>
      </c>
      <c r="B462" s="20" t="s">
        <v>17868</v>
      </c>
      <c r="C462" s="20" t="s">
        <v>17869</v>
      </c>
      <c r="D462" s="20"/>
      <c r="E462" s="20"/>
      <c r="F462" s="20" t="s">
        <v>22821</v>
      </c>
      <c r="G462" s="9">
        <v>13301</v>
      </c>
      <c r="H462" s="9">
        <v>0</v>
      </c>
      <c r="I462" s="9"/>
      <c r="J462" s="20"/>
    </row>
    <row r="463" spans="1:10" ht="60" customHeight="1" x14ac:dyDescent="0.25">
      <c r="A463" s="19">
        <v>845456</v>
      </c>
      <c r="B463" s="20" t="s">
        <v>17870</v>
      </c>
      <c r="C463" s="20" t="s">
        <v>9849</v>
      </c>
      <c r="D463" s="20"/>
      <c r="E463" s="20"/>
      <c r="F463" s="20" t="s">
        <v>22821</v>
      </c>
      <c r="G463" s="9">
        <v>8000</v>
      </c>
      <c r="H463" s="9">
        <v>0</v>
      </c>
      <c r="I463" s="9"/>
      <c r="J463" s="20"/>
    </row>
    <row r="464" spans="1:10" ht="60" customHeight="1" x14ac:dyDescent="0.25">
      <c r="A464" s="19">
        <v>845458</v>
      </c>
      <c r="B464" s="20" t="s">
        <v>17871</v>
      </c>
      <c r="C464" s="20" t="s">
        <v>17872</v>
      </c>
      <c r="D464" s="20"/>
      <c r="E464" s="20"/>
      <c r="F464" s="20" t="s">
        <v>22821</v>
      </c>
      <c r="G464" s="9">
        <v>20000</v>
      </c>
      <c r="H464" s="9">
        <v>0</v>
      </c>
      <c r="I464" s="9"/>
      <c r="J464" s="20"/>
    </row>
    <row r="465" spans="1:10" ht="60" customHeight="1" x14ac:dyDescent="0.25">
      <c r="A465" s="19">
        <v>845459</v>
      </c>
      <c r="B465" s="20" t="s">
        <v>17873</v>
      </c>
      <c r="C465" s="20" t="s">
        <v>17874</v>
      </c>
      <c r="D465" s="20"/>
      <c r="E465" s="20"/>
      <c r="F465" s="20" t="s">
        <v>22821</v>
      </c>
      <c r="G465" s="9">
        <v>3252.8</v>
      </c>
      <c r="H465" s="9">
        <v>0</v>
      </c>
      <c r="I465" s="9"/>
      <c r="J465" s="20"/>
    </row>
    <row r="466" spans="1:10" ht="60" customHeight="1" x14ac:dyDescent="0.25">
      <c r="A466" s="19">
        <v>845460</v>
      </c>
      <c r="B466" s="20" t="s">
        <v>17875</v>
      </c>
      <c r="C466" s="20" t="s">
        <v>17874</v>
      </c>
      <c r="D466" s="20"/>
      <c r="E466" s="20"/>
      <c r="F466" s="20" t="s">
        <v>22821</v>
      </c>
      <c r="G466" s="9">
        <v>3252.8</v>
      </c>
      <c r="H466" s="9">
        <v>0</v>
      </c>
      <c r="I466" s="9"/>
      <c r="J466" s="20"/>
    </row>
    <row r="467" spans="1:10" ht="60" customHeight="1" x14ac:dyDescent="0.25">
      <c r="A467" s="19">
        <v>845461</v>
      </c>
      <c r="B467" s="20" t="s">
        <v>17876</v>
      </c>
      <c r="C467" s="20" t="s">
        <v>17877</v>
      </c>
      <c r="D467" s="20"/>
      <c r="E467" s="20"/>
      <c r="F467" s="20" t="s">
        <v>22821</v>
      </c>
      <c r="G467" s="9">
        <v>32070</v>
      </c>
      <c r="H467" s="9">
        <v>0</v>
      </c>
      <c r="I467" s="9"/>
      <c r="J467" s="20"/>
    </row>
    <row r="468" spans="1:10" ht="60" customHeight="1" x14ac:dyDescent="0.25">
      <c r="A468" s="19">
        <v>845462</v>
      </c>
      <c r="B468" s="20" t="s">
        <v>17878</v>
      </c>
      <c r="C468" s="20" t="s">
        <v>17877</v>
      </c>
      <c r="D468" s="20"/>
      <c r="E468" s="20"/>
      <c r="F468" s="20" t="s">
        <v>22821</v>
      </c>
      <c r="G468" s="9">
        <v>32070</v>
      </c>
      <c r="H468" s="9">
        <v>0</v>
      </c>
      <c r="I468" s="9"/>
      <c r="J468" s="20"/>
    </row>
    <row r="469" spans="1:10" ht="60" customHeight="1" x14ac:dyDescent="0.25">
      <c r="A469" s="19">
        <v>845463</v>
      </c>
      <c r="B469" s="20" t="s">
        <v>17879</v>
      </c>
      <c r="C469" s="20" t="s">
        <v>17877</v>
      </c>
      <c r="D469" s="20"/>
      <c r="E469" s="20"/>
      <c r="F469" s="20" t="s">
        <v>22821</v>
      </c>
      <c r="G469" s="9">
        <v>32070</v>
      </c>
      <c r="H469" s="9">
        <v>0</v>
      </c>
      <c r="I469" s="9"/>
      <c r="J469" s="20"/>
    </row>
    <row r="470" spans="1:10" ht="60" customHeight="1" x14ac:dyDescent="0.25">
      <c r="A470" s="19">
        <v>845465</v>
      </c>
      <c r="B470" s="20" t="s">
        <v>17880</v>
      </c>
      <c r="C470" s="20" t="s">
        <v>17881</v>
      </c>
      <c r="D470" s="20"/>
      <c r="E470" s="20"/>
      <c r="F470" s="20" t="s">
        <v>22821</v>
      </c>
      <c r="G470" s="9">
        <v>12272</v>
      </c>
      <c r="H470" s="9">
        <v>0</v>
      </c>
      <c r="I470" s="9"/>
      <c r="J470" s="20"/>
    </row>
    <row r="471" spans="1:10" ht="60" customHeight="1" x14ac:dyDescent="0.25">
      <c r="A471" s="19">
        <v>845482</v>
      </c>
      <c r="B471" s="20" t="s">
        <v>17882</v>
      </c>
      <c r="C471" s="20" t="s">
        <v>17883</v>
      </c>
      <c r="D471" s="20"/>
      <c r="E471" s="20"/>
      <c r="F471" s="20" t="s">
        <v>22821</v>
      </c>
      <c r="G471" s="9">
        <v>6990</v>
      </c>
      <c r="H471" s="9">
        <v>0</v>
      </c>
      <c r="I471" s="9"/>
      <c r="J471" s="20"/>
    </row>
    <row r="472" spans="1:10" ht="60" customHeight="1" x14ac:dyDescent="0.25">
      <c r="A472" s="19">
        <v>1072840</v>
      </c>
      <c r="B472" s="20" t="s">
        <v>17884</v>
      </c>
      <c r="C472" s="20" t="s">
        <v>17885</v>
      </c>
      <c r="D472" s="20"/>
      <c r="E472" s="20"/>
      <c r="F472" s="20" t="s">
        <v>22821</v>
      </c>
      <c r="G472" s="9">
        <v>17000</v>
      </c>
      <c r="H472" s="9">
        <v>0</v>
      </c>
      <c r="I472" s="9"/>
      <c r="J472" s="20"/>
    </row>
    <row r="473" spans="1:10" ht="60" customHeight="1" x14ac:dyDescent="0.25">
      <c r="A473" s="19">
        <v>1072841</v>
      </c>
      <c r="B473" s="20" t="s">
        <v>17886</v>
      </c>
      <c r="C473" s="20" t="s">
        <v>17887</v>
      </c>
      <c r="D473" s="20"/>
      <c r="E473" s="20"/>
      <c r="F473" s="20" t="s">
        <v>22821</v>
      </c>
      <c r="G473" s="9">
        <v>349000</v>
      </c>
      <c r="H473" s="9">
        <v>273383.15999999997</v>
      </c>
      <c r="I473" s="9"/>
      <c r="J473" s="20"/>
    </row>
    <row r="474" spans="1:10" ht="60" customHeight="1" x14ac:dyDescent="0.25">
      <c r="A474" s="19">
        <v>1143280</v>
      </c>
      <c r="B474" s="20" t="s">
        <v>17888</v>
      </c>
      <c r="C474" s="20" t="s">
        <v>17889</v>
      </c>
      <c r="D474" s="20"/>
      <c r="E474" s="20"/>
      <c r="F474" s="20" t="s">
        <v>22821</v>
      </c>
      <c r="G474" s="9">
        <v>36999</v>
      </c>
      <c r="H474" s="9">
        <v>0</v>
      </c>
      <c r="I474" s="9"/>
      <c r="J474" s="20"/>
    </row>
    <row r="475" spans="1:10" ht="60" customHeight="1" x14ac:dyDescent="0.25">
      <c r="A475" s="19">
        <v>1143281</v>
      </c>
      <c r="B475" s="20" t="s">
        <v>17890</v>
      </c>
      <c r="C475" s="20" t="s">
        <v>17891</v>
      </c>
      <c r="D475" s="20"/>
      <c r="E475" s="20"/>
      <c r="F475" s="20" t="s">
        <v>22821</v>
      </c>
      <c r="G475" s="9">
        <v>10499</v>
      </c>
      <c r="H475" s="9">
        <v>0</v>
      </c>
      <c r="I475" s="9"/>
      <c r="J475" s="20"/>
    </row>
    <row r="476" spans="1:10" ht="60" customHeight="1" x14ac:dyDescent="0.25">
      <c r="A476" s="19">
        <v>1143282</v>
      </c>
      <c r="B476" s="20" t="s">
        <v>17892</v>
      </c>
      <c r="C476" s="20" t="s">
        <v>17891</v>
      </c>
      <c r="D476" s="20"/>
      <c r="E476" s="20"/>
      <c r="F476" s="20" t="s">
        <v>22821</v>
      </c>
      <c r="G476" s="9">
        <v>10499</v>
      </c>
      <c r="H476" s="9">
        <v>0</v>
      </c>
      <c r="I476" s="9"/>
      <c r="J476" s="20"/>
    </row>
    <row r="477" spans="1:10" ht="60" customHeight="1" x14ac:dyDescent="0.25">
      <c r="A477" s="19">
        <v>1143283</v>
      </c>
      <c r="B477" s="20" t="s">
        <v>17893</v>
      </c>
      <c r="C477" s="20" t="s">
        <v>17894</v>
      </c>
      <c r="D477" s="20"/>
      <c r="E477" s="20"/>
      <c r="F477" s="20" t="s">
        <v>22821</v>
      </c>
      <c r="G477" s="9">
        <v>21300</v>
      </c>
      <c r="H477" s="9">
        <v>0</v>
      </c>
      <c r="I477" s="9"/>
      <c r="J477" s="20"/>
    </row>
    <row r="478" spans="1:10" ht="60" customHeight="1" x14ac:dyDescent="0.25">
      <c r="A478" s="19">
        <v>1143284</v>
      </c>
      <c r="B478" s="20" t="s">
        <v>17895</v>
      </c>
      <c r="C478" s="20" t="s">
        <v>17896</v>
      </c>
      <c r="D478" s="20"/>
      <c r="E478" s="20"/>
      <c r="F478" s="20" t="s">
        <v>22821</v>
      </c>
      <c r="G478" s="9">
        <v>21300</v>
      </c>
      <c r="H478" s="9">
        <v>0</v>
      </c>
      <c r="I478" s="9"/>
      <c r="J478" s="20"/>
    </row>
    <row r="479" spans="1:10" ht="60" customHeight="1" x14ac:dyDescent="0.25">
      <c r="A479" s="19">
        <v>1143285</v>
      </c>
      <c r="B479" s="20" t="s">
        <v>17897</v>
      </c>
      <c r="C479" s="20" t="s">
        <v>17898</v>
      </c>
      <c r="D479" s="20"/>
      <c r="E479" s="20"/>
      <c r="F479" s="20" t="s">
        <v>22821</v>
      </c>
      <c r="G479" s="9">
        <v>21300</v>
      </c>
      <c r="H479" s="9">
        <v>0</v>
      </c>
      <c r="I479" s="9"/>
      <c r="J479" s="20"/>
    </row>
    <row r="480" spans="1:10" ht="60" customHeight="1" x14ac:dyDescent="0.25">
      <c r="A480" s="19">
        <v>663561</v>
      </c>
      <c r="B480" s="20" t="s">
        <v>17899</v>
      </c>
      <c r="C480" s="20" t="s">
        <v>17900</v>
      </c>
      <c r="D480" s="20"/>
      <c r="E480" s="20"/>
      <c r="F480" s="20" t="s">
        <v>22821</v>
      </c>
      <c r="G480" s="9">
        <v>41384.49</v>
      </c>
      <c r="H480" s="9">
        <v>0</v>
      </c>
      <c r="I480" s="9"/>
      <c r="J480" s="20"/>
    </row>
    <row r="481" spans="1:10" ht="60" customHeight="1" x14ac:dyDescent="0.25">
      <c r="A481" s="19">
        <v>1092869</v>
      </c>
      <c r="B481" s="20" t="s">
        <v>17901</v>
      </c>
      <c r="C481" s="20" t="s">
        <v>17902</v>
      </c>
      <c r="D481" s="20"/>
      <c r="E481" s="20"/>
      <c r="F481" s="20" t="s">
        <v>22821</v>
      </c>
      <c r="G481" s="9">
        <v>192800</v>
      </c>
      <c r="H481" s="9">
        <v>120499.85</v>
      </c>
      <c r="I481" s="9"/>
      <c r="J481" s="20"/>
    </row>
    <row r="482" spans="1:10" ht="60" customHeight="1" x14ac:dyDescent="0.25">
      <c r="A482" s="19">
        <v>1092870</v>
      </c>
      <c r="B482" s="20" t="s">
        <v>17903</v>
      </c>
      <c r="C482" s="20" t="s">
        <v>17904</v>
      </c>
      <c r="D482" s="20"/>
      <c r="E482" s="20"/>
      <c r="F482" s="20" t="s">
        <v>22821</v>
      </c>
      <c r="G482" s="9">
        <v>35100</v>
      </c>
      <c r="H482" s="9">
        <v>0</v>
      </c>
      <c r="I482" s="9"/>
      <c r="J482" s="20"/>
    </row>
    <row r="483" spans="1:10" ht="60" customHeight="1" x14ac:dyDescent="0.25">
      <c r="A483" s="19">
        <v>1092871</v>
      </c>
      <c r="B483" s="20" t="s">
        <v>17905</v>
      </c>
      <c r="C483" s="20" t="s">
        <v>17906</v>
      </c>
      <c r="D483" s="20"/>
      <c r="E483" s="20"/>
      <c r="F483" s="20" t="s">
        <v>22821</v>
      </c>
      <c r="G483" s="9">
        <v>39350</v>
      </c>
      <c r="H483" s="9">
        <v>0</v>
      </c>
      <c r="I483" s="9"/>
      <c r="J483" s="20"/>
    </row>
    <row r="484" spans="1:10" ht="60" customHeight="1" x14ac:dyDescent="0.25">
      <c r="A484" s="19">
        <v>1092872</v>
      </c>
      <c r="B484" s="20" t="s">
        <v>17907</v>
      </c>
      <c r="C484" s="20" t="s">
        <v>17906</v>
      </c>
      <c r="D484" s="20"/>
      <c r="E484" s="20"/>
      <c r="F484" s="20" t="s">
        <v>22821</v>
      </c>
      <c r="G484" s="9">
        <v>39350</v>
      </c>
      <c r="H484" s="9">
        <v>0</v>
      </c>
      <c r="I484" s="9"/>
      <c r="J484" s="20"/>
    </row>
    <row r="485" spans="1:10" ht="60" customHeight="1" x14ac:dyDescent="0.25">
      <c r="A485" s="19">
        <v>1092873</v>
      </c>
      <c r="B485" s="20" t="s">
        <v>17908</v>
      </c>
      <c r="C485" s="20" t="s">
        <v>17909</v>
      </c>
      <c r="D485" s="20"/>
      <c r="E485" s="20"/>
      <c r="F485" s="20" t="s">
        <v>22821</v>
      </c>
      <c r="G485" s="9">
        <v>116350</v>
      </c>
      <c r="H485" s="9">
        <v>70779.740000000005</v>
      </c>
      <c r="I485" s="9"/>
      <c r="J485" s="20"/>
    </row>
    <row r="486" spans="1:10" ht="60" customHeight="1" x14ac:dyDescent="0.25">
      <c r="A486" s="19">
        <v>1092874</v>
      </c>
      <c r="B486" s="20" t="s">
        <v>17910</v>
      </c>
      <c r="C486" s="20" t="s">
        <v>17909</v>
      </c>
      <c r="D486" s="20"/>
      <c r="E486" s="20"/>
      <c r="F486" s="20" t="s">
        <v>22821</v>
      </c>
      <c r="G486" s="9">
        <v>116350</v>
      </c>
      <c r="H486" s="9">
        <v>70779.740000000005</v>
      </c>
      <c r="I486" s="9"/>
      <c r="J486" s="20"/>
    </row>
    <row r="487" spans="1:10" ht="60" customHeight="1" x14ac:dyDescent="0.25">
      <c r="A487" s="19">
        <v>1092875</v>
      </c>
      <c r="B487" s="20" t="s">
        <v>17911</v>
      </c>
      <c r="C487" s="20" t="s">
        <v>17912</v>
      </c>
      <c r="D487" s="20"/>
      <c r="E487" s="20"/>
      <c r="F487" s="20" t="s">
        <v>22821</v>
      </c>
      <c r="G487" s="9">
        <v>45366</v>
      </c>
      <c r="H487" s="9">
        <v>0</v>
      </c>
      <c r="I487" s="9"/>
      <c r="J487" s="20"/>
    </row>
    <row r="488" spans="1:10" ht="60" customHeight="1" x14ac:dyDescent="0.25">
      <c r="A488" s="19">
        <v>1092876</v>
      </c>
      <c r="B488" s="20" t="s">
        <v>17913</v>
      </c>
      <c r="C488" s="20" t="s">
        <v>17912</v>
      </c>
      <c r="D488" s="20"/>
      <c r="E488" s="20"/>
      <c r="F488" s="20" t="s">
        <v>22821</v>
      </c>
      <c r="G488" s="9">
        <v>45366</v>
      </c>
      <c r="H488" s="9">
        <v>0</v>
      </c>
      <c r="I488" s="9"/>
      <c r="J488" s="20"/>
    </row>
    <row r="489" spans="1:10" ht="60" customHeight="1" x14ac:dyDescent="0.25">
      <c r="A489" s="19">
        <v>1092877</v>
      </c>
      <c r="B489" s="20" t="s">
        <v>17914</v>
      </c>
      <c r="C489" s="20" t="s">
        <v>17912</v>
      </c>
      <c r="D489" s="20"/>
      <c r="E489" s="20"/>
      <c r="F489" s="20" t="s">
        <v>22821</v>
      </c>
      <c r="G489" s="9">
        <v>45366</v>
      </c>
      <c r="H489" s="9">
        <v>0</v>
      </c>
      <c r="I489" s="9"/>
      <c r="J489" s="20"/>
    </row>
    <row r="490" spans="1:10" ht="60" customHeight="1" x14ac:dyDescent="0.25">
      <c r="A490" s="19">
        <v>1092878</v>
      </c>
      <c r="B490" s="20" t="s">
        <v>17915</v>
      </c>
      <c r="C490" s="20" t="s">
        <v>17916</v>
      </c>
      <c r="D490" s="20"/>
      <c r="E490" s="20"/>
      <c r="F490" s="20" t="s">
        <v>22821</v>
      </c>
      <c r="G490" s="9">
        <v>470360</v>
      </c>
      <c r="H490" s="9">
        <v>286135.51</v>
      </c>
      <c r="I490" s="9"/>
      <c r="J490" s="20"/>
    </row>
    <row r="491" spans="1:10" ht="60" customHeight="1" x14ac:dyDescent="0.25">
      <c r="A491" s="19">
        <v>1092879</v>
      </c>
      <c r="B491" s="20" t="s">
        <v>17917</v>
      </c>
      <c r="C491" s="20" t="s">
        <v>17918</v>
      </c>
      <c r="D491" s="20"/>
      <c r="E491" s="20"/>
      <c r="F491" s="20" t="s">
        <v>22821</v>
      </c>
      <c r="G491" s="9">
        <v>116370</v>
      </c>
      <c r="H491" s="9">
        <v>70791.75</v>
      </c>
      <c r="I491" s="9"/>
      <c r="J491" s="20"/>
    </row>
    <row r="492" spans="1:10" ht="60" customHeight="1" x14ac:dyDescent="0.25">
      <c r="A492" s="19">
        <v>1092880</v>
      </c>
      <c r="B492" s="20" t="s">
        <v>17919</v>
      </c>
      <c r="C492" s="20" t="s">
        <v>17918</v>
      </c>
      <c r="D492" s="20"/>
      <c r="E492" s="20"/>
      <c r="F492" s="20" t="s">
        <v>22821</v>
      </c>
      <c r="G492" s="9">
        <v>116370</v>
      </c>
      <c r="H492" s="9">
        <v>70791.75</v>
      </c>
      <c r="I492" s="9"/>
      <c r="J492" s="20"/>
    </row>
    <row r="493" spans="1:10" ht="60" customHeight="1" x14ac:dyDescent="0.25">
      <c r="A493" s="19">
        <v>1092881</v>
      </c>
      <c r="B493" s="20" t="s">
        <v>17920</v>
      </c>
      <c r="C493" s="20" t="s">
        <v>17921</v>
      </c>
      <c r="D493" s="20"/>
      <c r="E493" s="20"/>
      <c r="F493" s="20" t="s">
        <v>22821</v>
      </c>
      <c r="G493" s="9">
        <v>42375</v>
      </c>
      <c r="H493" s="9">
        <v>0</v>
      </c>
      <c r="I493" s="9"/>
      <c r="J493" s="20"/>
    </row>
    <row r="494" spans="1:10" ht="60" customHeight="1" x14ac:dyDescent="0.25">
      <c r="A494" s="19">
        <v>1092882</v>
      </c>
      <c r="B494" s="20" t="s">
        <v>17922</v>
      </c>
      <c r="C494" s="20" t="s">
        <v>17921</v>
      </c>
      <c r="D494" s="20"/>
      <c r="E494" s="20"/>
      <c r="F494" s="20" t="s">
        <v>22821</v>
      </c>
      <c r="G494" s="9">
        <v>42375</v>
      </c>
      <c r="H494" s="9">
        <v>0</v>
      </c>
      <c r="I494" s="9"/>
      <c r="J494" s="20"/>
    </row>
    <row r="495" spans="1:10" ht="60" customHeight="1" x14ac:dyDescent="0.25">
      <c r="A495" s="19">
        <v>1092883</v>
      </c>
      <c r="B495" s="20" t="s">
        <v>17923</v>
      </c>
      <c r="C495" s="20" t="s">
        <v>17921</v>
      </c>
      <c r="D495" s="20"/>
      <c r="E495" s="20"/>
      <c r="F495" s="20" t="s">
        <v>22821</v>
      </c>
      <c r="G495" s="9">
        <v>42375</v>
      </c>
      <c r="H495" s="9">
        <v>0</v>
      </c>
      <c r="I495" s="9"/>
      <c r="J495" s="20"/>
    </row>
    <row r="496" spans="1:10" ht="60" customHeight="1" x14ac:dyDescent="0.25">
      <c r="A496" s="19">
        <v>1092884</v>
      </c>
      <c r="B496" s="20" t="s">
        <v>17924</v>
      </c>
      <c r="C496" s="20" t="s">
        <v>17921</v>
      </c>
      <c r="D496" s="20"/>
      <c r="E496" s="20"/>
      <c r="F496" s="20" t="s">
        <v>22821</v>
      </c>
      <c r="G496" s="9">
        <v>42375</v>
      </c>
      <c r="H496" s="9">
        <v>0</v>
      </c>
      <c r="I496" s="9"/>
      <c r="J496" s="20"/>
    </row>
    <row r="497" spans="1:10" ht="60" customHeight="1" x14ac:dyDescent="0.25">
      <c r="A497" s="19">
        <v>1092885</v>
      </c>
      <c r="B497" s="20" t="s">
        <v>17925</v>
      </c>
      <c r="C497" s="20" t="s">
        <v>17926</v>
      </c>
      <c r="D497" s="20"/>
      <c r="E497" s="20"/>
      <c r="F497" s="20" t="s">
        <v>22821</v>
      </c>
      <c r="G497" s="9">
        <v>125400</v>
      </c>
      <c r="H497" s="9">
        <v>76285</v>
      </c>
      <c r="I497" s="9"/>
      <c r="J497" s="20"/>
    </row>
    <row r="498" spans="1:10" ht="60" customHeight="1" x14ac:dyDescent="0.25">
      <c r="A498" s="19">
        <v>1092886</v>
      </c>
      <c r="B498" s="20" t="s">
        <v>17927</v>
      </c>
      <c r="C498" s="20" t="s">
        <v>17926</v>
      </c>
      <c r="D498" s="20"/>
      <c r="E498" s="20"/>
      <c r="F498" s="20" t="s">
        <v>22821</v>
      </c>
      <c r="G498" s="9">
        <v>125400</v>
      </c>
      <c r="H498" s="9">
        <v>76285</v>
      </c>
      <c r="I498" s="9"/>
      <c r="J498" s="20"/>
    </row>
    <row r="499" spans="1:10" ht="60" customHeight="1" x14ac:dyDescent="0.25">
      <c r="A499" s="19">
        <v>1092887</v>
      </c>
      <c r="B499" s="20" t="s">
        <v>17928</v>
      </c>
      <c r="C499" s="20" t="s">
        <v>17929</v>
      </c>
      <c r="D499" s="20"/>
      <c r="E499" s="20"/>
      <c r="F499" s="20" t="s">
        <v>22821</v>
      </c>
      <c r="G499" s="9">
        <v>74400</v>
      </c>
      <c r="H499" s="9">
        <v>0</v>
      </c>
      <c r="I499" s="9"/>
      <c r="J499" s="20"/>
    </row>
    <row r="500" spans="1:10" ht="60" customHeight="1" x14ac:dyDescent="0.25">
      <c r="A500" s="19">
        <v>1092888</v>
      </c>
      <c r="B500" s="20" t="s">
        <v>17930</v>
      </c>
      <c r="C500" s="20" t="s">
        <v>17929</v>
      </c>
      <c r="D500" s="20"/>
      <c r="E500" s="20"/>
      <c r="F500" s="20" t="s">
        <v>22821</v>
      </c>
      <c r="G500" s="9">
        <v>74400</v>
      </c>
      <c r="H500" s="9">
        <v>0</v>
      </c>
      <c r="I500" s="9"/>
      <c r="J500" s="20"/>
    </row>
    <row r="501" spans="1:10" ht="60" customHeight="1" x14ac:dyDescent="0.25">
      <c r="A501" s="19">
        <v>1092889</v>
      </c>
      <c r="B501" s="20" t="s">
        <v>17931</v>
      </c>
      <c r="C501" s="20" t="s">
        <v>17932</v>
      </c>
      <c r="D501" s="20"/>
      <c r="E501" s="20"/>
      <c r="F501" s="20" t="s">
        <v>22821</v>
      </c>
      <c r="G501" s="9">
        <v>265400</v>
      </c>
      <c r="H501" s="9">
        <v>161451.51</v>
      </c>
      <c r="I501" s="9"/>
      <c r="J501" s="20"/>
    </row>
    <row r="502" spans="1:10" ht="60" customHeight="1" x14ac:dyDescent="0.25">
      <c r="A502" s="19">
        <v>1092890</v>
      </c>
      <c r="B502" s="20" t="s">
        <v>17933</v>
      </c>
      <c r="C502" s="20" t="s">
        <v>17934</v>
      </c>
      <c r="D502" s="20"/>
      <c r="E502" s="20"/>
      <c r="F502" s="20" t="s">
        <v>22821</v>
      </c>
      <c r="G502" s="9">
        <v>116350</v>
      </c>
      <c r="H502" s="9">
        <v>70779.740000000005</v>
      </c>
      <c r="I502" s="9"/>
      <c r="J502" s="20"/>
    </row>
    <row r="503" spans="1:10" ht="60" customHeight="1" x14ac:dyDescent="0.25">
      <c r="A503" s="19">
        <v>1092891</v>
      </c>
      <c r="B503" s="20" t="s">
        <v>17935</v>
      </c>
      <c r="C503" s="20" t="s">
        <v>17934</v>
      </c>
      <c r="D503" s="20"/>
      <c r="E503" s="20"/>
      <c r="F503" s="20" t="s">
        <v>22821</v>
      </c>
      <c r="G503" s="9">
        <v>116350</v>
      </c>
      <c r="H503" s="9">
        <v>70779.740000000005</v>
      </c>
      <c r="I503" s="9"/>
      <c r="J503" s="20"/>
    </row>
    <row r="504" spans="1:10" ht="60" customHeight="1" x14ac:dyDescent="0.25">
      <c r="A504" s="19">
        <v>1092892</v>
      </c>
      <c r="B504" s="20" t="s">
        <v>17936</v>
      </c>
      <c r="C504" s="20" t="s">
        <v>17937</v>
      </c>
      <c r="D504" s="20"/>
      <c r="E504" s="20"/>
      <c r="F504" s="20" t="s">
        <v>22821</v>
      </c>
      <c r="G504" s="9">
        <v>123202</v>
      </c>
      <c r="H504" s="9">
        <v>74948.039999999994</v>
      </c>
      <c r="I504" s="9"/>
      <c r="J504" s="20"/>
    </row>
    <row r="505" spans="1:10" ht="60" customHeight="1" x14ac:dyDescent="0.25">
      <c r="A505" s="19">
        <v>1092893</v>
      </c>
      <c r="B505" s="20" t="s">
        <v>17938</v>
      </c>
      <c r="C505" s="20" t="s">
        <v>17939</v>
      </c>
      <c r="D505" s="20"/>
      <c r="E505" s="20"/>
      <c r="F505" s="20" t="s">
        <v>22821</v>
      </c>
      <c r="G505" s="9">
        <v>30903</v>
      </c>
      <c r="H505" s="9">
        <v>0</v>
      </c>
      <c r="I505" s="9"/>
      <c r="J505" s="20"/>
    </row>
    <row r="506" spans="1:10" ht="60" customHeight="1" x14ac:dyDescent="0.25">
      <c r="A506" s="19">
        <v>1092895</v>
      </c>
      <c r="B506" s="20" t="s">
        <v>17940</v>
      </c>
      <c r="C506" s="20" t="s">
        <v>17941</v>
      </c>
      <c r="D506" s="20"/>
      <c r="E506" s="20"/>
      <c r="F506" s="20" t="s">
        <v>22821</v>
      </c>
      <c r="G506" s="9">
        <v>24900</v>
      </c>
      <c r="H506" s="9">
        <v>0</v>
      </c>
      <c r="I506" s="9"/>
      <c r="J506" s="20"/>
    </row>
    <row r="507" spans="1:10" ht="60" customHeight="1" x14ac:dyDescent="0.25">
      <c r="A507" s="19">
        <v>1092896</v>
      </c>
      <c r="B507" s="20" t="s">
        <v>17942</v>
      </c>
      <c r="C507" s="20" t="s">
        <v>17943</v>
      </c>
      <c r="D507" s="20"/>
      <c r="E507" s="20"/>
      <c r="F507" s="20" t="s">
        <v>22821</v>
      </c>
      <c r="G507" s="9">
        <v>31680</v>
      </c>
      <c r="H507" s="9">
        <v>0</v>
      </c>
      <c r="I507" s="9"/>
      <c r="J507" s="20"/>
    </row>
    <row r="508" spans="1:10" ht="60" customHeight="1" x14ac:dyDescent="0.25">
      <c r="A508" s="19">
        <v>1092897</v>
      </c>
      <c r="B508" s="20" t="s">
        <v>17944</v>
      </c>
      <c r="C508" s="20" t="s">
        <v>17945</v>
      </c>
      <c r="D508" s="20"/>
      <c r="E508" s="20"/>
      <c r="F508" s="20" t="s">
        <v>22821</v>
      </c>
      <c r="G508" s="9">
        <v>65400</v>
      </c>
      <c r="H508" s="9">
        <v>0</v>
      </c>
      <c r="I508" s="9"/>
      <c r="J508" s="20"/>
    </row>
    <row r="509" spans="1:10" ht="60" customHeight="1" x14ac:dyDescent="0.25">
      <c r="A509" s="19">
        <v>1092898</v>
      </c>
      <c r="B509" s="20" t="s">
        <v>17946</v>
      </c>
      <c r="C509" s="20" t="s">
        <v>17947</v>
      </c>
      <c r="D509" s="20"/>
      <c r="E509" s="20"/>
      <c r="F509" s="20" t="s">
        <v>22821</v>
      </c>
      <c r="G509" s="9">
        <v>106500</v>
      </c>
      <c r="H509" s="9">
        <v>58321.32</v>
      </c>
      <c r="I509" s="9"/>
      <c r="J509" s="20"/>
    </row>
    <row r="510" spans="1:10" ht="60" customHeight="1" x14ac:dyDescent="0.25">
      <c r="A510" s="19">
        <v>1092899</v>
      </c>
      <c r="B510" s="20" t="s">
        <v>17948</v>
      </c>
      <c r="C510" s="20" t="s">
        <v>17941</v>
      </c>
      <c r="D510" s="20"/>
      <c r="E510" s="20"/>
      <c r="F510" s="20" t="s">
        <v>22821</v>
      </c>
      <c r="G510" s="9">
        <v>24900</v>
      </c>
      <c r="H510" s="9">
        <v>0</v>
      </c>
      <c r="I510" s="9"/>
      <c r="J510" s="20"/>
    </row>
    <row r="511" spans="1:10" ht="60" customHeight="1" x14ac:dyDescent="0.25">
      <c r="A511" s="19">
        <v>1092900</v>
      </c>
      <c r="B511" s="20" t="s">
        <v>17949</v>
      </c>
      <c r="C511" s="20" t="s">
        <v>17941</v>
      </c>
      <c r="D511" s="20"/>
      <c r="E511" s="20"/>
      <c r="F511" s="20" t="s">
        <v>22821</v>
      </c>
      <c r="G511" s="9">
        <v>31680</v>
      </c>
      <c r="H511" s="9">
        <v>0</v>
      </c>
      <c r="I511" s="9"/>
      <c r="J511" s="20"/>
    </row>
    <row r="512" spans="1:10" ht="60" customHeight="1" x14ac:dyDescent="0.25">
      <c r="A512" s="19">
        <v>1092901</v>
      </c>
      <c r="B512" s="20" t="s">
        <v>17950</v>
      </c>
      <c r="C512" s="20" t="s">
        <v>17945</v>
      </c>
      <c r="D512" s="20"/>
      <c r="E512" s="20"/>
      <c r="F512" s="20" t="s">
        <v>22821</v>
      </c>
      <c r="G512" s="9">
        <v>65400</v>
      </c>
      <c r="H512" s="9">
        <v>0</v>
      </c>
      <c r="I512" s="9"/>
      <c r="J512" s="20"/>
    </row>
    <row r="513" spans="1:10" ht="60" customHeight="1" x14ac:dyDescent="0.25">
      <c r="A513" s="19">
        <v>858972</v>
      </c>
      <c r="B513" s="20" t="s">
        <v>16070</v>
      </c>
      <c r="C513" s="20" t="s">
        <v>17951</v>
      </c>
      <c r="D513" s="20"/>
      <c r="E513" s="20"/>
      <c r="F513" s="20" t="s">
        <v>22821</v>
      </c>
      <c r="G513" s="9">
        <v>25137</v>
      </c>
      <c r="H513" s="9">
        <v>0</v>
      </c>
      <c r="I513" s="9"/>
      <c r="J513" s="20"/>
    </row>
    <row r="514" spans="1:10" ht="60" customHeight="1" x14ac:dyDescent="0.25">
      <c r="A514" s="19">
        <v>858973</v>
      </c>
      <c r="B514" s="20" t="s">
        <v>17952</v>
      </c>
      <c r="C514" s="20" t="s">
        <v>17953</v>
      </c>
      <c r="D514" s="20"/>
      <c r="E514" s="20"/>
      <c r="F514" s="20" t="s">
        <v>22821</v>
      </c>
      <c r="G514" s="9">
        <v>5449</v>
      </c>
      <c r="H514" s="9">
        <v>0</v>
      </c>
      <c r="I514" s="9"/>
      <c r="J514" s="20"/>
    </row>
    <row r="515" spans="1:10" ht="60" customHeight="1" x14ac:dyDescent="0.25">
      <c r="A515" s="19">
        <v>858974</v>
      </c>
      <c r="B515" s="20" t="s">
        <v>11620</v>
      </c>
      <c r="C515" s="20" t="s">
        <v>12885</v>
      </c>
      <c r="D515" s="20"/>
      <c r="E515" s="20"/>
      <c r="F515" s="20" t="s">
        <v>22821</v>
      </c>
      <c r="G515" s="9">
        <v>7000</v>
      </c>
      <c r="H515" s="9">
        <v>0</v>
      </c>
      <c r="I515" s="9"/>
      <c r="J515" s="20"/>
    </row>
    <row r="516" spans="1:10" ht="60" customHeight="1" x14ac:dyDescent="0.25">
      <c r="A516" s="19">
        <v>858975</v>
      </c>
      <c r="B516" s="20" t="s">
        <v>11600</v>
      </c>
      <c r="C516" s="20" t="s">
        <v>17954</v>
      </c>
      <c r="D516" s="20"/>
      <c r="E516" s="20"/>
      <c r="F516" s="20" t="s">
        <v>22821</v>
      </c>
      <c r="G516" s="9">
        <v>13000</v>
      </c>
      <c r="H516" s="9">
        <v>0</v>
      </c>
      <c r="I516" s="9"/>
      <c r="J516" s="20"/>
    </row>
    <row r="517" spans="1:10" ht="60" customHeight="1" x14ac:dyDescent="0.25">
      <c r="A517" s="19">
        <v>858976</v>
      </c>
      <c r="B517" s="20" t="s">
        <v>17955</v>
      </c>
      <c r="C517" s="20" t="s">
        <v>17956</v>
      </c>
      <c r="D517" s="20"/>
      <c r="E517" s="20"/>
      <c r="F517" s="20" t="s">
        <v>22821</v>
      </c>
      <c r="G517" s="9">
        <v>39000</v>
      </c>
      <c r="H517" s="9">
        <v>0</v>
      </c>
      <c r="I517" s="9"/>
      <c r="J517" s="20"/>
    </row>
    <row r="518" spans="1:10" ht="60" customHeight="1" x14ac:dyDescent="0.25">
      <c r="A518" s="19">
        <v>858977</v>
      </c>
      <c r="B518" s="20" t="s">
        <v>17957</v>
      </c>
      <c r="C518" s="20" t="s">
        <v>17956</v>
      </c>
      <c r="D518" s="20"/>
      <c r="E518" s="20"/>
      <c r="F518" s="20" t="s">
        <v>22821</v>
      </c>
      <c r="G518" s="9">
        <v>39000</v>
      </c>
      <c r="H518" s="9">
        <v>0</v>
      </c>
      <c r="I518" s="9"/>
      <c r="J518" s="20"/>
    </row>
    <row r="519" spans="1:10" ht="60" customHeight="1" x14ac:dyDescent="0.25">
      <c r="A519" s="19">
        <v>858978</v>
      </c>
      <c r="B519" s="20" t="s">
        <v>17958</v>
      </c>
      <c r="C519" s="20" t="s">
        <v>17959</v>
      </c>
      <c r="D519" s="20"/>
      <c r="E519" s="20"/>
      <c r="F519" s="20" t="s">
        <v>22821</v>
      </c>
      <c r="G519" s="9">
        <v>20000</v>
      </c>
      <c r="H519" s="9">
        <v>0</v>
      </c>
      <c r="I519" s="9"/>
      <c r="J519" s="20"/>
    </row>
    <row r="520" spans="1:10" ht="60" customHeight="1" x14ac:dyDescent="0.25">
      <c r="A520" s="19">
        <v>858979</v>
      </c>
      <c r="B520" s="20" t="s">
        <v>17960</v>
      </c>
      <c r="C520" s="20" t="s">
        <v>17961</v>
      </c>
      <c r="D520" s="20"/>
      <c r="E520" s="20"/>
      <c r="F520" s="20" t="s">
        <v>22821</v>
      </c>
      <c r="G520" s="9">
        <v>20000</v>
      </c>
      <c r="H520" s="9">
        <v>0</v>
      </c>
      <c r="I520" s="9"/>
      <c r="J520" s="20"/>
    </row>
    <row r="521" spans="1:10" ht="60" customHeight="1" x14ac:dyDescent="0.25">
      <c r="A521" s="19">
        <v>858980</v>
      </c>
      <c r="B521" s="20" t="s">
        <v>17962</v>
      </c>
      <c r="C521" s="20" t="s">
        <v>17963</v>
      </c>
      <c r="D521" s="20"/>
      <c r="E521" s="20"/>
      <c r="F521" s="20" t="s">
        <v>22821</v>
      </c>
      <c r="G521" s="9">
        <v>50000</v>
      </c>
      <c r="H521" s="9">
        <v>0</v>
      </c>
      <c r="I521" s="9"/>
      <c r="J521" s="20"/>
    </row>
    <row r="522" spans="1:10" ht="60" customHeight="1" x14ac:dyDescent="0.25">
      <c r="A522" s="19">
        <v>858981</v>
      </c>
      <c r="B522" s="20" t="s">
        <v>17964</v>
      </c>
      <c r="C522" s="20" t="s">
        <v>17963</v>
      </c>
      <c r="D522" s="20"/>
      <c r="E522" s="20"/>
      <c r="F522" s="20" t="s">
        <v>22821</v>
      </c>
      <c r="G522" s="9">
        <v>50000</v>
      </c>
      <c r="H522" s="9">
        <v>0</v>
      </c>
      <c r="I522" s="9"/>
      <c r="J522" s="20"/>
    </row>
    <row r="523" spans="1:10" ht="60" customHeight="1" x14ac:dyDescent="0.25">
      <c r="A523" s="19">
        <v>858982</v>
      </c>
      <c r="B523" s="20" t="s">
        <v>13968</v>
      </c>
      <c r="C523" s="20" t="s">
        <v>17965</v>
      </c>
      <c r="D523" s="20"/>
      <c r="E523" s="20"/>
      <c r="F523" s="20" t="s">
        <v>22821</v>
      </c>
      <c r="G523" s="9">
        <v>5000</v>
      </c>
      <c r="H523" s="9">
        <v>0</v>
      </c>
      <c r="I523" s="9"/>
      <c r="J523" s="20"/>
    </row>
    <row r="524" spans="1:10" ht="60" customHeight="1" x14ac:dyDescent="0.25">
      <c r="A524" s="19">
        <v>868413</v>
      </c>
      <c r="B524" s="20" t="s">
        <v>10811</v>
      </c>
      <c r="C524" s="20" t="s">
        <v>17966</v>
      </c>
      <c r="D524" s="20"/>
      <c r="E524" s="20"/>
      <c r="F524" s="20" t="s">
        <v>22821</v>
      </c>
      <c r="G524" s="9">
        <v>10294.5</v>
      </c>
      <c r="H524" s="9">
        <v>0</v>
      </c>
      <c r="I524" s="9"/>
      <c r="J524" s="20"/>
    </row>
    <row r="525" spans="1:10" ht="60" customHeight="1" x14ac:dyDescent="0.25">
      <c r="A525" s="19">
        <v>868414</v>
      </c>
      <c r="B525" s="20" t="s">
        <v>11610</v>
      </c>
      <c r="C525" s="20" t="s">
        <v>17966</v>
      </c>
      <c r="D525" s="20"/>
      <c r="E525" s="20"/>
      <c r="F525" s="20" t="s">
        <v>22821</v>
      </c>
      <c r="G525" s="9">
        <v>10294.5</v>
      </c>
      <c r="H525" s="9">
        <v>0</v>
      </c>
      <c r="I525" s="9"/>
      <c r="J525" s="20"/>
    </row>
    <row r="526" spans="1:10" ht="60" customHeight="1" x14ac:dyDescent="0.25">
      <c r="A526" s="19">
        <v>868416</v>
      </c>
      <c r="B526" s="20" t="s">
        <v>10815</v>
      </c>
      <c r="C526" s="20" t="s">
        <v>17966</v>
      </c>
      <c r="D526" s="20"/>
      <c r="E526" s="20"/>
      <c r="F526" s="20" t="s">
        <v>22821</v>
      </c>
      <c r="G526" s="9">
        <v>10294.5</v>
      </c>
      <c r="H526" s="9">
        <v>0</v>
      </c>
      <c r="I526" s="9"/>
      <c r="J526" s="20"/>
    </row>
    <row r="527" spans="1:10" ht="60" customHeight="1" x14ac:dyDescent="0.25">
      <c r="A527" s="19">
        <v>868418</v>
      </c>
      <c r="B527" s="20" t="s">
        <v>13387</v>
      </c>
      <c r="C527" s="20" t="s">
        <v>17966</v>
      </c>
      <c r="D527" s="20"/>
      <c r="E527" s="20"/>
      <c r="F527" s="20" t="s">
        <v>22821</v>
      </c>
      <c r="G527" s="9">
        <v>10294.5</v>
      </c>
      <c r="H527" s="9">
        <v>0</v>
      </c>
      <c r="I527" s="9"/>
      <c r="J527" s="20"/>
    </row>
    <row r="528" spans="1:10" ht="60" customHeight="1" x14ac:dyDescent="0.25">
      <c r="A528" s="19">
        <v>868420</v>
      </c>
      <c r="B528" s="20" t="s">
        <v>11152</v>
      </c>
      <c r="C528" s="20" t="s">
        <v>17967</v>
      </c>
      <c r="D528" s="20"/>
      <c r="E528" s="20"/>
      <c r="F528" s="20" t="s">
        <v>22821</v>
      </c>
      <c r="G528" s="9">
        <v>14332</v>
      </c>
      <c r="H528" s="9">
        <v>0</v>
      </c>
      <c r="I528" s="9"/>
      <c r="J528" s="20"/>
    </row>
    <row r="529" spans="1:10" ht="60" customHeight="1" x14ac:dyDescent="0.25">
      <c r="A529" s="19">
        <v>868422</v>
      </c>
      <c r="B529" s="20" t="s">
        <v>11617</v>
      </c>
      <c r="C529" s="20" t="s">
        <v>17968</v>
      </c>
      <c r="D529" s="20"/>
      <c r="E529" s="20"/>
      <c r="F529" s="20" t="s">
        <v>22821</v>
      </c>
      <c r="G529" s="9">
        <v>6907</v>
      </c>
      <c r="H529" s="9">
        <v>0</v>
      </c>
      <c r="I529" s="9"/>
      <c r="J529" s="20"/>
    </row>
    <row r="530" spans="1:10" ht="60" customHeight="1" x14ac:dyDescent="0.25">
      <c r="A530" s="19">
        <v>868425</v>
      </c>
      <c r="B530" s="20" t="s">
        <v>13385</v>
      </c>
      <c r="C530" s="20" t="s">
        <v>17969</v>
      </c>
      <c r="D530" s="20"/>
      <c r="E530" s="20"/>
      <c r="F530" s="20" t="s">
        <v>22821</v>
      </c>
      <c r="G530" s="9">
        <v>31784</v>
      </c>
      <c r="H530" s="9">
        <v>0</v>
      </c>
      <c r="I530" s="9"/>
      <c r="J530" s="20"/>
    </row>
    <row r="531" spans="1:10" ht="60" customHeight="1" x14ac:dyDescent="0.25">
      <c r="A531" s="19">
        <v>868427</v>
      </c>
      <c r="B531" s="20" t="s">
        <v>11615</v>
      </c>
      <c r="C531" s="20" t="s">
        <v>17969</v>
      </c>
      <c r="D531" s="20"/>
      <c r="E531" s="20"/>
      <c r="F531" s="20" t="s">
        <v>22821</v>
      </c>
      <c r="G531" s="9">
        <v>40982</v>
      </c>
      <c r="H531" s="9">
        <v>0</v>
      </c>
      <c r="I531" s="9"/>
      <c r="J531" s="20"/>
    </row>
    <row r="532" spans="1:10" ht="60" customHeight="1" x14ac:dyDescent="0.25">
      <c r="A532" s="19">
        <v>868428</v>
      </c>
      <c r="B532" s="20" t="s">
        <v>13388</v>
      </c>
      <c r="C532" s="20" t="s">
        <v>17970</v>
      </c>
      <c r="D532" s="20"/>
      <c r="E532" s="20"/>
      <c r="F532" s="20" t="s">
        <v>22821</v>
      </c>
      <c r="G532" s="9">
        <v>26372</v>
      </c>
      <c r="H532" s="9">
        <v>0</v>
      </c>
      <c r="I532" s="9"/>
      <c r="J532" s="20"/>
    </row>
    <row r="533" spans="1:10" ht="60" customHeight="1" x14ac:dyDescent="0.25">
      <c r="A533" s="19">
        <v>868430</v>
      </c>
      <c r="B533" s="20" t="s">
        <v>11828</v>
      </c>
      <c r="C533" s="20" t="s">
        <v>17971</v>
      </c>
      <c r="D533" s="20"/>
      <c r="E533" s="20"/>
      <c r="F533" s="20" t="s">
        <v>22821</v>
      </c>
      <c r="G533" s="9">
        <v>16650</v>
      </c>
      <c r="H533" s="9">
        <v>0</v>
      </c>
      <c r="I533" s="9"/>
      <c r="J533" s="20"/>
    </row>
    <row r="534" spans="1:10" ht="60" customHeight="1" x14ac:dyDescent="0.25">
      <c r="A534" s="19">
        <v>868471</v>
      </c>
      <c r="B534" s="20" t="s">
        <v>11613</v>
      </c>
      <c r="C534" s="20" t="s">
        <v>17972</v>
      </c>
      <c r="D534" s="20"/>
      <c r="E534" s="20"/>
      <c r="F534" s="20" t="s">
        <v>22821</v>
      </c>
      <c r="G534" s="9">
        <v>50000</v>
      </c>
      <c r="H534" s="9">
        <v>0</v>
      </c>
      <c r="I534" s="9"/>
      <c r="J534" s="20"/>
    </row>
    <row r="535" spans="1:10" ht="60" customHeight="1" x14ac:dyDescent="0.25">
      <c r="A535" s="19">
        <v>808536</v>
      </c>
      <c r="B535" s="20" t="s">
        <v>17973</v>
      </c>
      <c r="C535" s="20" t="s">
        <v>17974</v>
      </c>
      <c r="D535" s="20"/>
      <c r="E535" s="20"/>
      <c r="F535" s="20" t="s">
        <v>22821</v>
      </c>
      <c r="G535" s="9">
        <v>12984</v>
      </c>
      <c r="H535" s="9">
        <v>0</v>
      </c>
      <c r="I535" s="9"/>
      <c r="J535" s="20"/>
    </row>
    <row r="536" spans="1:10" ht="60" customHeight="1" x14ac:dyDescent="0.25">
      <c r="A536" s="19">
        <v>808537</v>
      </c>
      <c r="B536" s="20" t="s">
        <v>17975</v>
      </c>
      <c r="C536" s="20" t="s">
        <v>17976</v>
      </c>
      <c r="D536" s="20"/>
      <c r="E536" s="20"/>
      <c r="F536" s="20" t="s">
        <v>22821</v>
      </c>
      <c r="G536" s="9">
        <v>22063</v>
      </c>
      <c r="H536" s="9">
        <v>0</v>
      </c>
      <c r="I536" s="9"/>
      <c r="J536" s="20"/>
    </row>
    <row r="537" spans="1:10" ht="60" customHeight="1" x14ac:dyDescent="0.25">
      <c r="A537" s="19">
        <v>808538</v>
      </c>
      <c r="B537" s="20" t="s">
        <v>17977</v>
      </c>
      <c r="C537" s="20" t="s">
        <v>17978</v>
      </c>
      <c r="D537" s="20"/>
      <c r="E537" s="20"/>
      <c r="F537" s="20" t="s">
        <v>22821</v>
      </c>
      <c r="G537" s="9">
        <v>17668</v>
      </c>
      <c r="H537" s="9">
        <v>0</v>
      </c>
      <c r="I537" s="9"/>
      <c r="J537" s="20"/>
    </row>
    <row r="538" spans="1:10" ht="60" customHeight="1" x14ac:dyDescent="0.25">
      <c r="A538" s="19">
        <v>808539</v>
      </c>
      <c r="B538" s="20" t="s">
        <v>17979</v>
      </c>
      <c r="C538" s="20" t="s">
        <v>17980</v>
      </c>
      <c r="D538" s="20"/>
      <c r="E538" s="20"/>
      <c r="F538" s="20" t="s">
        <v>22821</v>
      </c>
      <c r="G538" s="9">
        <v>16299</v>
      </c>
      <c r="H538" s="9">
        <v>0</v>
      </c>
      <c r="I538" s="9"/>
      <c r="J538" s="20"/>
    </row>
    <row r="539" spans="1:10" ht="60" customHeight="1" x14ac:dyDescent="0.25">
      <c r="A539" s="19">
        <v>808540</v>
      </c>
      <c r="B539" s="20" t="s">
        <v>17981</v>
      </c>
      <c r="C539" s="20" t="s">
        <v>17982</v>
      </c>
      <c r="D539" s="20"/>
      <c r="E539" s="20"/>
      <c r="F539" s="20" t="s">
        <v>22821</v>
      </c>
      <c r="G539" s="9">
        <v>36515</v>
      </c>
      <c r="H539" s="9">
        <v>0</v>
      </c>
      <c r="I539" s="9"/>
      <c r="J539" s="20"/>
    </row>
    <row r="540" spans="1:10" ht="60" customHeight="1" x14ac:dyDescent="0.25">
      <c r="A540" s="19">
        <v>808541</v>
      </c>
      <c r="B540" s="20" t="s">
        <v>17983</v>
      </c>
      <c r="C540" s="20" t="s">
        <v>17984</v>
      </c>
      <c r="D540" s="20"/>
      <c r="E540" s="20"/>
      <c r="F540" s="20" t="s">
        <v>22821</v>
      </c>
      <c r="G540" s="9">
        <v>27500</v>
      </c>
      <c r="H540" s="9">
        <v>7906.82</v>
      </c>
      <c r="I540" s="9"/>
      <c r="J540" s="20"/>
    </row>
    <row r="541" spans="1:10" ht="60" customHeight="1" x14ac:dyDescent="0.25">
      <c r="A541" s="19">
        <v>808542</v>
      </c>
      <c r="B541" s="20" t="s">
        <v>17985</v>
      </c>
      <c r="C541" s="20" t="s">
        <v>17986</v>
      </c>
      <c r="D541" s="20"/>
      <c r="E541" s="20"/>
      <c r="F541" s="20" t="s">
        <v>22821</v>
      </c>
      <c r="G541" s="9">
        <v>147000</v>
      </c>
      <c r="H541" s="9">
        <v>41650</v>
      </c>
      <c r="I541" s="9"/>
      <c r="J541" s="20"/>
    </row>
    <row r="542" spans="1:10" ht="60" customHeight="1" x14ac:dyDescent="0.25">
      <c r="A542" s="19">
        <v>808543</v>
      </c>
      <c r="B542" s="20" t="s">
        <v>17987</v>
      </c>
      <c r="C542" s="20" t="s">
        <v>17988</v>
      </c>
      <c r="D542" s="20"/>
      <c r="E542" s="20"/>
      <c r="F542" s="20" t="s">
        <v>22821</v>
      </c>
      <c r="G542" s="9">
        <v>25381</v>
      </c>
      <c r="H542" s="9">
        <v>0</v>
      </c>
      <c r="I542" s="9"/>
      <c r="J542" s="20"/>
    </row>
    <row r="543" spans="1:10" ht="60" customHeight="1" x14ac:dyDescent="0.25">
      <c r="A543" s="19">
        <v>808546</v>
      </c>
      <c r="B543" s="20" t="s">
        <v>17989</v>
      </c>
      <c r="C543" s="20" t="s">
        <v>6648</v>
      </c>
      <c r="D543" s="20"/>
      <c r="E543" s="20"/>
      <c r="F543" s="20" t="s">
        <v>22821</v>
      </c>
      <c r="G543" s="9">
        <v>12379</v>
      </c>
      <c r="H543" s="9">
        <v>0</v>
      </c>
      <c r="I543" s="9"/>
      <c r="J543" s="20"/>
    </row>
    <row r="544" spans="1:10" ht="60" customHeight="1" x14ac:dyDescent="0.25">
      <c r="A544" s="19">
        <v>808547</v>
      </c>
      <c r="B544" s="20" t="s">
        <v>17990</v>
      </c>
      <c r="C544" s="20" t="s">
        <v>6650</v>
      </c>
      <c r="D544" s="20"/>
      <c r="E544" s="20"/>
      <c r="F544" s="20" t="s">
        <v>22821</v>
      </c>
      <c r="G544" s="9">
        <v>12379</v>
      </c>
      <c r="H544" s="9">
        <v>0</v>
      </c>
      <c r="I544" s="9"/>
      <c r="J544" s="20"/>
    </row>
    <row r="545" spans="1:10" ht="60" customHeight="1" x14ac:dyDescent="0.25">
      <c r="A545" s="19">
        <v>808548</v>
      </c>
      <c r="B545" s="20" t="s">
        <v>17991</v>
      </c>
      <c r="C545" s="20" t="s">
        <v>17992</v>
      </c>
      <c r="D545" s="20"/>
      <c r="E545" s="20"/>
      <c r="F545" s="20" t="s">
        <v>22821</v>
      </c>
      <c r="G545" s="9">
        <v>54000</v>
      </c>
      <c r="H545" s="9">
        <v>0</v>
      </c>
      <c r="I545" s="9"/>
      <c r="J545" s="20"/>
    </row>
    <row r="546" spans="1:10" ht="60" customHeight="1" x14ac:dyDescent="0.25">
      <c r="A546" s="19">
        <v>808549</v>
      </c>
      <c r="B546" s="20" t="s">
        <v>17993</v>
      </c>
      <c r="C546" s="20" t="s">
        <v>17994</v>
      </c>
      <c r="D546" s="20"/>
      <c r="E546" s="20"/>
      <c r="F546" s="20" t="s">
        <v>22821</v>
      </c>
      <c r="G546" s="9">
        <v>19495</v>
      </c>
      <c r="H546" s="9">
        <v>0</v>
      </c>
      <c r="I546" s="9"/>
      <c r="J546" s="20"/>
    </row>
    <row r="547" spans="1:10" ht="60" customHeight="1" x14ac:dyDescent="0.25">
      <c r="A547" s="19">
        <v>808550</v>
      </c>
      <c r="B547" s="20" t="s">
        <v>17995</v>
      </c>
      <c r="C547" s="20" t="s">
        <v>17996</v>
      </c>
      <c r="D547" s="20"/>
      <c r="E547" s="20"/>
      <c r="F547" s="20" t="s">
        <v>22821</v>
      </c>
      <c r="G547" s="9">
        <v>12360</v>
      </c>
      <c r="H547" s="9">
        <v>0</v>
      </c>
      <c r="I547" s="9"/>
      <c r="J547" s="20"/>
    </row>
    <row r="548" spans="1:10" ht="60" customHeight="1" x14ac:dyDescent="0.25">
      <c r="A548" s="19">
        <v>808551</v>
      </c>
      <c r="B548" s="20" t="s">
        <v>17997</v>
      </c>
      <c r="C548" s="20" t="s">
        <v>17998</v>
      </c>
      <c r="D548" s="20"/>
      <c r="E548" s="20"/>
      <c r="F548" s="20" t="s">
        <v>22821</v>
      </c>
      <c r="G548" s="9">
        <v>10205</v>
      </c>
      <c r="H548" s="9">
        <v>0</v>
      </c>
      <c r="I548" s="9"/>
      <c r="J548" s="20"/>
    </row>
    <row r="549" spans="1:10" ht="60" customHeight="1" x14ac:dyDescent="0.25">
      <c r="A549" s="19">
        <v>808552</v>
      </c>
      <c r="B549" s="20" t="s">
        <v>17999</v>
      </c>
      <c r="C549" s="20" t="s">
        <v>18000</v>
      </c>
      <c r="D549" s="20"/>
      <c r="E549" s="20"/>
      <c r="F549" s="20" t="s">
        <v>22821</v>
      </c>
      <c r="G549" s="9">
        <v>11169</v>
      </c>
      <c r="H549" s="9">
        <v>0</v>
      </c>
      <c r="I549" s="9"/>
      <c r="J549" s="20"/>
    </row>
    <row r="550" spans="1:10" ht="60" customHeight="1" x14ac:dyDescent="0.25">
      <c r="A550" s="19">
        <v>808553</v>
      </c>
      <c r="B550" s="20" t="s">
        <v>18001</v>
      </c>
      <c r="C550" s="20" t="s">
        <v>18002</v>
      </c>
      <c r="D550" s="20"/>
      <c r="E550" s="20"/>
      <c r="F550" s="20" t="s">
        <v>22821</v>
      </c>
      <c r="G550" s="9">
        <v>4340.5</v>
      </c>
      <c r="H550" s="9">
        <v>0</v>
      </c>
      <c r="I550" s="9"/>
      <c r="J550" s="20"/>
    </row>
    <row r="551" spans="1:10" ht="60" customHeight="1" x14ac:dyDescent="0.25">
      <c r="A551" s="19">
        <v>808554</v>
      </c>
      <c r="B551" s="20" t="s">
        <v>18003</v>
      </c>
      <c r="C551" s="20" t="s">
        <v>18004</v>
      </c>
      <c r="D551" s="20"/>
      <c r="E551" s="20"/>
      <c r="F551" s="20" t="s">
        <v>22821</v>
      </c>
      <c r="G551" s="9">
        <v>6299</v>
      </c>
      <c r="H551" s="9">
        <v>0</v>
      </c>
      <c r="I551" s="9"/>
      <c r="J551" s="20"/>
    </row>
    <row r="552" spans="1:10" ht="60" customHeight="1" x14ac:dyDescent="0.25">
      <c r="A552" s="19">
        <v>808556</v>
      </c>
      <c r="B552" s="20" t="s">
        <v>18005</v>
      </c>
      <c r="C552" s="20" t="s">
        <v>18006</v>
      </c>
      <c r="D552" s="20"/>
      <c r="E552" s="20"/>
      <c r="F552" s="20" t="s">
        <v>22821</v>
      </c>
      <c r="G552" s="9">
        <v>41556</v>
      </c>
      <c r="H552" s="9">
        <v>0</v>
      </c>
      <c r="I552" s="9"/>
      <c r="J552" s="20"/>
    </row>
    <row r="553" spans="1:10" ht="60" customHeight="1" x14ac:dyDescent="0.25">
      <c r="A553" s="19">
        <v>808557</v>
      </c>
      <c r="B553" s="20" t="s">
        <v>18007</v>
      </c>
      <c r="C553" s="20" t="s">
        <v>18008</v>
      </c>
      <c r="D553" s="20"/>
      <c r="E553" s="20"/>
      <c r="F553" s="20" t="s">
        <v>22821</v>
      </c>
      <c r="G553" s="9">
        <v>5299</v>
      </c>
      <c r="H553" s="9">
        <v>0</v>
      </c>
      <c r="I553" s="9"/>
      <c r="J553" s="20"/>
    </row>
    <row r="554" spans="1:10" ht="60" customHeight="1" x14ac:dyDescent="0.25">
      <c r="A554" s="19">
        <v>691393</v>
      </c>
      <c r="B554" s="20" t="s">
        <v>18009</v>
      </c>
      <c r="C554" s="20" t="s">
        <v>18010</v>
      </c>
      <c r="D554" s="20"/>
      <c r="E554" s="20"/>
      <c r="F554" s="20" t="s">
        <v>22821</v>
      </c>
      <c r="G554" s="9">
        <v>1322580</v>
      </c>
      <c r="H554" s="9">
        <v>0</v>
      </c>
      <c r="I554" s="9"/>
      <c r="J554" s="20"/>
    </row>
    <row r="555" spans="1:10" ht="60" customHeight="1" x14ac:dyDescent="0.25">
      <c r="A555" s="19">
        <v>691670</v>
      </c>
      <c r="B555" s="20" t="s">
        <v>18011</v>
      </c>
      <c r="C555" s="20" t="s">
        <v>18012</v>
      </c>
      <c r="D555" s="20"/>
      <c r="E555" s="20"/>
      <c r="F555" s="20" t="s">
        <v>22821</v>
      </c>
      <c r="G555" s="9">
        <v>13437.75</v>
      </c>
      <c r="H555" s="9">
        <v>0</v>
      </c>
      <c r="I555" s="9"/>
      <c r="J555" s="20"/>
    </row>
    <row r="556" spans="1:10" ht="60" customHeight="1" x14ac:dyDescent="0.25">
      <c r="A556" s="19">
        <v>701999</v>
      </c>
      <c r="B556" s="20" t="s">
        <v>18013</v>
      </c>
      <c r="C556" s="20" t="s">
        <v>18014</v>
      </c>
      <c r="D556" s="20"/>
      <c r="E556" s="20"/>
      <c r="F556" s="20" t="s">
        <v>22821</v>
      </c>
      <c r="G556" s="9">
        <v>40002</v>
      </c>
      <c r="H556" s="9">
        <v>9166.2000000000007</v>
      </c>
      <c r="I556" s="9"/>
      <c r="J556" s="20"/>
    </row>
    <row r="557" spans="1:10" ht="60" customHeight="1" x14ac:dyDescent="0.25">
      <c r="A557" s="19">
        <v>702003</v>
      </c>
      <c r="B557" s="20" t="s">
        <v>18015</v>
      </c>
      <c r="C557" s="20" t="s">
        <v>18016</v>
      </c>
      <c r="D557" s="20"/>
      <c r="E557" s="20"/>
      <c r="F557" s="20" t="s">
        <v>22821</v>
      </c>
      <c r="G557" s="9">
        <v>59944</v>
      </c>
      <c r="H557" s="9">
        <v>13736.55</v>
      </c>
      <c r="I557" s="9"/>
      <c r="J557" s="20"/>
    </row>
    <row r="558" spans="1:10" ht="60" customHeight="1" x14ac:dyDescent="0.25">
      <c r="A558" s="19">
        <v>702006</v>
      </c>
      <c r="B558" s="20" t="s">
        <v>18017</v>
      </c>
      <c r="C558" s="20" t="s">
        <v>18018</v>
      </c>
      <c r="D558" s="20"/>
      <c r="E558" s="20"/>
      <c r="F558" s="20" t="s">
        <v>22821</v>
      </c>
      <c r="G558" s="9">
        <v>30731.67</v>
      </c>
      <c r="H558" s="9">
        <v>0</v>
      </c>
      <c r="I558" s="9"/>
      <c r="J558" s="20"/>
    </row>
    <row r="559" spans="1:10" ht="60" customHeight="1" x14ac:dyDescent="0.25">
      <c r="A559" s="19">
        <v>702016</v>
      </c>
      <c r="B559" s="20" t="s">
        <v>18019</v>
      </c>
      <c r="C559" s="20" t="s">
        <v>18020</v>
      </c>
      <c r="D559" s="20"/>
      <c r="E559" s="20"/>
      <c r="F559" s="20" t="s">
        <v>22821</v>
      </c>
      <c r="G559" s="9">
        <v>90000</v>
      </c>
      <c r="H559" s="9">
        <v>17625</v>
      </c>
      <c r="I559" s="9"/>
      <c r="J559" s="20"/>
    </row>
    <row r="560" spans="1:10" ht="60" customHeight="1" x14ac:dyDescent="0.25">
      <c r="A560" s="19">
        <v>702018</v>
      </c>
      <c r="B560" s="20" t="s">
        <v>18021</v>
      </c>
      <c r="C560" s="20" t="s">
        <v>18022</v>
      </c>
      <c r="D560" s="20"/>
      <c r="E560" s="20"/>
      <c r="F560" s="20" t="s">
        <v>22821</v>
      </c>
      <c r="G560" s="9">
        <v>50896.95</v>
      </c>
      <c r="H560" s="9">
        <v>0</v>
      </c>
      <c r="I560" s="9"/>
      <c r="J560" s="20"/>
    </row>
    <row r="561" spans="1:10" ht="60" customHeight="1" x14ac:dyDescent="0.25">
      <c r="A561" s="19">
        <v>702026</v>
      </c>
      <c r="B561" s="20" t="s">
        <v>18023</v>
      </c>
      <c r="C561" s="20" t="s">
        <v>18024</v>
      </c>
      <c r="D561" s="20"/>
      <c r="E561" s="20"/>
      <c r="F561" s="20" t="s">
        <v>22821</v>
      </c>
      <c r="G561" s="9">
        <v>8583.66</v>
      </c>
      <c r="H561" s="9">
        <v>0</v>
      </c>
      <c r="I561" s="9"/>
      <c r="J561" s="20"/>
    </row>
    <row r="562" spans="1:10" ht="60" customHeight="1" x14ac:dyDescent="0.25">
      <c r="A562" s="19">
        <v>702029</v>
      </c>
      <c r="B562" s="20" t="s">
        <v>18025</v>
      </c>
      <c r="C562" s="20" t="s">
        <v>18024</v>
      </c>
      <c r="D562" s="20"/>
      <c r="E562" s="20"/>
      <c r="F562" s="20" t="s">
        <v>22821</v>
      </c>
      <c r="G562" s="9">
        <v>8583.66</v>
      </c>
      <c r="H562" s="9">
        <v>0</v>
      </c>
      <c r="I562" s="9"/>
      <c r="J562" s="20"/>
    </row>
    <row r="563" spans="1:10" ht="60" customHeight="1" x14ac:dyDescent="0.25">
      <c r="A563" s="19">
        <v>702032</v>
      </c>
      <c r="B563" s="20" t="s">
        <v>18026</v>
      </c>
      <c r="C563" s="20" t="s">
        <v>18024</v>
      </c>
      <c r="D563" s="20"/>
      <c r="E563" s="20"/>
      <c r="F563" s="20" t="s">
        <v>22821</v>
      </c>
      <c r="G563" s="9">
        <v>5553.45</v>
      </c>
      <c r="H563" s="9">
        <v>0</v>
      </c>
      <c r="I563" s="9"/>
      <c r="J563" s="20"/>
    </row>
    <row r="564" spans="1:10" ht="60" customHeight="1" x14ac:dyDescent="0.25">
      <c r="A564" s="19">
        <v>702040</v>
      </c>
      <c r="B564" s="20" t="s">
        <v>18027</v>
      </c>
      <c r="C564" s="20" t="s">
        <v>18024</v>
      </c>
      <c r="D564" s="20"/>
      <c r="E564" s="20"/>
      <c r="F564" s="20" t="s">
        <v>22821</v>
      </c>
      <c r="G564" s="9">
        <v>3818.4</v>
      </c>
      <c r="H564" s="9">
        <v>0</v>
      </c>
      <c r="I564" s="9"/>
      <c r="J564" s="20"/>
    </row>
    <row r="565" spans="1:10" ht="60" customHeight="1" x14ac:dyDescent="0.25">
      <c r="A565" s="19">
        <v>702067</v>
      </c>
      <c r="B565" s="20" t="s">
        <v>18028</v>
      </c>
      <c r="C565" s="20" t="s">
        <v>18024</v>
      </c>
      <c r="D565" s="20"/>
      <c r="E565" s="20"/>
      <c r="F565" s="20" t="s">
        <v>22821</v>
      </c>
      <c r="G565" s="9">
        <v>5739.21</v>
      </c>
      <c r="H565" s="9">
        <v>0</v>
      </c>
      <c r="I565" s="9"/>
      <c r="J565" s="20"/>
    </row>
    <row r="566" spans="1:10" ht="60" customHeight="1" x14ac:dyDescent="0.25">
      <c r="A566" s="19">
        <v>702076</v>
      </c>
      <c r="B566" s="20" t="s">
        <v>18029</v>
      </c>
      <c r="C566" s="20" t="s">
        <v>18024</v>
      </c>
      <c r="D566" s="20"/>
      <c r="E566" s="20"/>
      <c r="F566" s="20" t="s">
        <v>22821</v>
      </c>
      <c r="G566" s="9">
        <v>7064.04</v>
      </c>
      <c r="H566" s="9">
        <v>0</v>
      </c>
      <c r="I566" s="9"/>
      <c r="J566" s="20"/>
    </row>
    <row r="567" spans="1:10" ht="60" customHeight="1" x14ac:dyDescent="0.25">
      <c r="A567" s="19">
        <v>702078</v>
      </c>
      <c r="B567" s="20" t="s">
        <v>18030</v>
      </c>
      <c r="C567" s="20" t="s">
        <v>18024</v>
      </c>
      <c r="D567" s="20"/>
      <c r="E567" s="20"/>
      <c r="F567" s="20" t="s">
        <v>22821</v>
      </c>
      <c r="G567" s="9">
        <v>5830.8</v>
      </c>
      <c r="H567" s="9">
        <v>0</v>
      </c>
      <c r="I567" s="9"/>
      <c r="J567" s="20"/>
    </row>
    <row r="568" spans="1:10" ht="60" customHeight="1" x14ac:dyDescent="0.25">
      <c r="A568" s="19">
        <v>702095</v>
      </c>
      <c r="B568" s="20" t="s">
        <v>18031</v>
      </c>
      <c r="C568" s="20" t="s">
        <v>18032</v>
      </c>
      <c r="D568" s="20"/>
      <c r="E568" s="20"/>
      <c r="F568" s="20" t="s">
        <v>22821</v>
      </c>
      <c r="G568" s="9">
        <v>3192.75</v>
      </c>
      <c r="H568" s="9">
        <v>0</v>
      </c>
      <c r="I568" s="9"/>
      <c r="J568" s="20"/>
    </row>
    <row r="569" spans="1:10" ht="60" customHeight="1" x14ac:dyDescent="0.25">
      <c r="A569" s="19">
        <v>702106</v>
      </c>
      <c r="B569" s="20" t="s">
        <v>18033</v>
      </c>
      <c r="C569" s="20" t="s">
        <v>18034</v>
      </c>
      <c r="D569" s="20"/>
      <c r="E569" s="20"/>
      <c r="F569" s="20" t="s">
        <v>22821</v>
      </c>
      <c r="G569" s="9">
        <v>4753.6499999999996</v>
      </c>
      <c r="H569" s="9">
        <v>0</v>
      </c>
      <c r="I569" s="9"/>
      <c r="J569" s="20"/>
    </row>
    <row r="570" spans="1:10" ht="60" customHeight="1" x14ac:dyDescent="0.25">
      <c r="A570" s="19">
        <v>702113</v>
      </c>
      <c r="B570" s="20" t="s">
        <v>18035</v>
      </c>
      <c r="C570" s="20" t="s">
        <v>18036</v>
      </c>
      <c r="D570" s="20"/>
      <c r="E570" s="20"/>
      <c r="F570" s="20" t="s">
        <v>22821</v>
      </c>
      <c r="G570" s="9">
        <v>22476.959999999999</v>
      </c>
      <c r="H570" s="9">
        <v>0</v>
      </c>
      <c r="I570" s="9"/>
      <c r="J570" s="20"/>
    </row>
    <row r="571" spans="1:10" ht="60" customHeight="1" x14ac:dyDescent="0.25">
      <c r="A571" s="19">
        <v>702115</v>
      </c>
      <c r="B571" s="20" t="s">
        <v>18037</v>
      </c>
      <c r="C571" s="20" t="s">
        <v>18038</v>
      </c>
      <c r="D571" s="20"/>
      <c r="E571" s="20"/>
      <c r="F571" s="20" t="s">
        <v>22821</v>
      </c>
      <c r="G571" s="9">
        <v>7635.6</v>
      </c>
      <c r="H571" s="9">
        <v>0</v>
      </c>
      <c r="I571" s="9"/>
      <c r="J571" s="20"/>
    </row>
    <row r="572" spans="1:10" ht="60" customHeight="1" x14ac:dyDescent="0.25">
      <c r="A572" s="19">
        <v>702117</v>
      </c>
      <c r="B572" s="20" t="s">
        <v>18039</v>
      </c>
      <c r="C572" s="20" t="s">
        <v>18038</v>
      </c>
      <c r="D572" s="20"/>
      <c r="E572" s="20"/>
      <c r="F572" s="20" t="s">
        <v>22821</v>
      </c>
      <c r="G572" s="9">
        <v>7635.6</v>
      </c>
      <c r="H572" s="9">
        <v>0</v>
      </c>
      <c r="I572" s="9"/>
      <c r="J572" s="20"/>
    </row>
    <row r="573" spans="1:10" ht="60" customHeight="1" x14ac:dyDescent="0.25">
      <c r="A573" s="19">
        <v>702119</v>
      </c>
      <c r="B573" s="20" t="s">
        <v>18040</v>
      </c>
      <c r="C573" s="20" t="s">
        <v>18041</v>
      </c>
      <c r="D573" s="20"/>
      <c r="E573" s="20"/>
      <c r="F573" s="20" t="s">
        <v>22821</v>
      </c>
      <c r="G573" s="9">
        <v>133875</v>
      </c>
      <c r="H573" s="9">
        <v>0</v>
      </c>
      <c r="I573" s="9"/>
      <c r="J573" s="20"/>
    </row>
    <row r="574" spans="1:10" ht="60" customHeight="1" x14ac:dyDescent="0.25">
      <c r="A574" s="19">
        <v>702122</v>
      </c>
      <c r="B574" s="20" t="s">
        <v>18042</v>
      </c>
      <c r="C574" s="20" t="s">
        <v>18043</v>
      </c>
      <c r="D574" s="20"/>
      <c r="E574" s="20"/>
      <c r="F574" s="20" t="s">
        <v>22821</v>
      </c>
      <c r="G574" s="9">
        <v>9250.59</v>
      </c>
      <c r="H574" s="9">
        <v>0</v>
      </c>
      <c r="I574" s="9"/>
      <c r="J574" s="20"/>
    </row>
    <row r="575" spans="1:10" ht="60" customHeight="1" x14ac:dyDescent="0.25">
      <c r="A575" s="19">
        <v>702124</v>
      </c>
      <c r="B575" s="20" t="s">
        <v>18044</v>
      </c>
      <c r="C575" s="20" t="s">
        <v>18045</v>
      </c>
      <c r="D575" s="20"/>
      <c r="E575" s="20"/>
      <c r="F575" s="20" t="s">
        <v>22821</v>
      </c>
      <c r="G575" s="9">
        <v>9250.59</v>
      </c>
      <c r="H575" s="9">
        <v>0</v>
      </c>
      <c r="I575" s="9"/>
      <c r="J575" s="20"/>
    </row>
    <row r="576" spans="1:10" ht="60" customHeight="1" x14ac:dyDescent="0.25">
      <c r="A576" s="19">
        <v>702129</v>
      </c>
      <c r="B576" s="20" t="s">
        <v>18046</v>
      </c>
      <c r="C576" s="20" t="s">
        <v>18047</v>
      </c>
      <c r="D576" s="20"/>
      <c r="E576" s="20"/>
      <c r="F576" s="20" t="s">
        <v>22821</v>
      </c>
      <c r="G576" s="9">
        <v>6613.83</v>
      </c>
      <c r="H576" s="9">
        <v>0</v>
      </c>
      <c r="I576" s="9"/>
      <c r="J576" s="20"/>
    </row>
    <row r="577" spans="1:10" ht="60" customHeight="1" x14ac:dyDescent="0.25">
      <c r="A577" s="19">
        <v>702131</v>
      </c>
      <c r="B577" s="20" t="s">
        <v>18048</v>
      </c>
      <c r="C577" s="20" t="s">
        <v>18047</v>
      </c>
      <c r="D577" s="20"/>
      <c r="E577" s="20"/>
      <c r="F577" s="20" t="s">
        <v>22821</v>
      </c>
      <c r="G577" s="9">
        <v>6330.03</v>
      </c>
      <c r="H577" s="9">
        <v>0</v>
      </c>
      <c r="I577" s="9"/>
      <c r="J577" s="20"/>
    </row>
    <row r="578" spans="1:10" ht="60" customHeight="1" x14ac:dyDescent="0.25">
      <c r="A578" s="19">
        <v>702134</v>
      </c>
      <c r="B578" s="20" t="s">
        <v>18049</v>
      </c>
      <c r="C578" s="20" t="s">
        <v>18047</v>
      </c>
      <c r="D578" s="20"/>
      <c r="E578" s="20"/>
      <c r="F578" s="20" t="s">
        <v>22821</v>
      </c>
      <c r="G578" s="9">
        <v>6330.03</v>
      </c>
      <c r="H578" s="9">
        <v>0</v>
      </c>
      <c r="I578" s="9"/>
      <c r="J578" s="20"/>
    </row>
    <row r="579" spans="1:10" ht="60" customHeight="1" x14ac:dyDescent="0.25">
      <c r="A579" s="19">
        <v>702136</v>
      </c>
      <c r="B579" s="20" t="s">
        <v>18050</v>
      </c>
      <c r="C579" s="20" t="s">
        <v>18047</v>
      </c>
      <c r="D579" s="20"/>
      <c r="E579" s="20"/>
      <c r="F579" s="20" t="s">
        <v>22821</v>
      </c>
      <c r="G579" s="9">
        <v>6330.03</v>
      </c>
      <c r="H579" s="9">
        <v>0</v>
      </c>
      <c r="I579" s="9"/>
      <c r="J579" s="20"/>
    </row>
    <row r="580" spans="1:10" ht="60" customHeight="1" x14ac:dyDescent="0.25">
      <c r="A580" s="19">
        <v>702138</v>
      </c>
      <c r="B580" s="20" t="s">
        <v>18051</v>
      </c>
      <c r="C580" s="20" t="s">
        <v>18052</v>
      </c>
      <c r="D580" s="20"/>
      <c r="E580" s="20"/>
      <c r="F580" s="20" t="s">
        <v>22821</v>
      </c>
      <c r="G580" s="9">
        <v>22068.03</v>
      </c>
      <c r="H580" s="9">
        <v>0</v>
      </c>
      <c r="I580" s="9"/>
      <c r="J580" s="20"/>
    </row>
    <row r="581" spans="1:10" ht="60" customHeight="1" x14ac:dyDescent="0.25">
      <c r="A581" s="19">
        <v>702140</v>
      </c>
      <c r="B581" s="20" t="s">
        <v>18053</v>
      </c>
      <c r="C581" s="20" t="s">
        <v>18054</v>
      </c>
      <c r="D581" s="20"/>
      <c r="E581" s="20"/>
      <c r="F581" s="20" t="s">
        <v>22821</v>
      </c>
      <c r="G581" s="9">
        <v>5588.28</v>
      </c>
      <c r="H581" s="9">
        <v>0</v>
      </c>
      <c r="I581" s="9"/>
      <c r="J581" s="20"/>
    </row>
    <row r="582" spans="1:10" ht="60" customHeight="1" x14ac:dyDescent="0.25">
      <c r="A582" s="19">
        <v>702143</v>
      </c>
      <c r="B582" s="20" t="s">
        <v>18055</v>
      </c>
      <c r="C582" s="20" t="s">
        <v>18054</v>
      </c>
      <c r="D582" s="20"/>
      <c r="E582" s="20"/>
      <c r="F582" s="20" t="s">
        <v>22821</v>
      </c>
      <c r="G582" s="9">
        <v>6758.31</v>
      </c>
      <c r="H582" s="9">
        <v>0</v>
      </c>
      <c r="I582" s="9"/>
      <c r="J582" s="20"/>
    </row>
    <row r="583" spans="1:10" ht="60" customHeight="1" x14ac:dyDescent="0.25">
      <c r="A583" s="19">
        <v>702145</v>
      </c>
      <c r="B583" s="20" t="s">
        <v>18056</v>
      </c>
      <c r="C583" s="20" t="s">
        <v>18054</v>
      </c>
      <c r="D583" s="20"/>
      <c r="E583" s="20"/>
      <c r="F583" s="20" t="s">
        <v>22821</v>
      </c>
      <c r="G583" s="9">
        <v>5934</v>
      </c>
      <c r="H583" s="9">
        <v>0</v>
      </c>
      <c r="I583" s="9"/>
      <c r="J583" s="20"/>
    </row>
    <row r="584" spans="1:10" ht="60" customHeight="1" x14ac:dyDescent="0.25">
      <c r="A584" s="19">
        <v>702147</v>
      </c>
      <c r="B584" s="20" t="s">
        <v>18057</v>
      </c>
      <c r="C584" s="20" t="s">
        <v>18054</v>
      </c>
      <c r="D584" s="20"/>
      <c r="E584" s="20"/>
      <c r="F584" s="20" t="s">
        <v>22821</v>
      </c>
      <c r="G584" s="9">
        <v>5571.51</v>
      </c>
      <c r="H584" s="9">
        <v>0</v>
      </c>
      <c r="I584" s="9"/>
      <c r="J584" s="20"/>
    </row>
    <row r="585" spans="1:10" ht="60" customHeight="1" x14ac:dyDescent="0.25">
      <c r="A585" s="19">
        <v>702150</v>
      </c>
      <c r="B585" s="20" t="s">
        <v>18058</v>
      </c>
      <c r="C585" s="20" t="s">
        <v>18054</v>
      </c>
      <c r="D585" s="20"/>
      <c r="E585" s="20"/>
      <c r="F585" s="20" t="s">
        <v>22821</v>
      </c>
      <c r="G585" s="9">
        <v>4512.42</v>
      </c>
      <c r="H585" s="9">
        <v>0</v>
      </c>
      <c r="I585" s="9"/>
      <c r="J585" s="20"/>
    </row>
    <row r="586" spans="1:10" ht="60" customHeight="1" x14ac:dyDescent="0.25">
      <c r="A586" s="19">
        <v>702152</v>
      </c>
      <c r="B586" s="20" t="s">
        <v>18059</v>
      </c>
      <c r="C586" s="20" t="s">
        <v>18054</v>
      </c>
      <c r="D586" s="20"/>
      <c r="E586" s="20"/>
      <c r="F586" s="20" t="s">
        <v>22821</v>
      </c>
      <c r="G586" s="9">
        <v>5571.51</v>
      </c>
      <c r="H586" s="9">
        <v>0</v>
      </c>
      <c r="I586" s="9"/>
      <c r="J586" s="20"/>
    </row>
    <row r="587" spans="1:10" ht="60" customHeight="1" x14ac:dyDescent="0.25">
      <c r="A587" s="19">
        <v>702154</v>
      </c>
      <c r="B587" s="20" t="s">
        <v>18060</v>
      </c>
      <c r="C587" s="20" t="s">
        <v>18054</v>
      </c>
      <c r="D587" s="20"/>
      <c r="E587" s="20"/>
      <c r="F587" s="20" t="s">
        <v>22821</v>
      </c>
      <c r="G587" s="9">
        <v>8532.06</v>
      </c>
      <c r="H587" s="9">
        <v>0</v>
      </c>
      <c r="I587" s="9"/>
      <c r="J587" s="20"/>
    </row>
    <row r="588" spans="1:10" ht="60" customHeight="1" x14ac:dyDescent="0.25">
      <c r="A588" s="19">
        <v>702156</v>
      </c>
      <c r="B588" s="20" t="s">
        <v>18061</v>
      </c>
      <c r="C588" s="20" t="s">
        <v>18054</v>
      </c>
      <c r="D588" s="20"/>
      <c r="E588" s="20"/>
      <c r="F588" s="20" t="s">
        <v>22821</v>
      </c>
      <c r="G588" s="9">
        <v>8532.06</v>
      </c>
      <c r="H588" s="9">
        <v>0</v>
      </c>
      <c r="I588" s="9"/>
      <c r="J588" s="20"/>
    </row>
    <row r="589" spans="1:10" ht="60" customHeight="1" x14ac:dyDescent="0.25">
      <c r="A589" s="19">
        <v>702159</v>
      </c>
      <c r="B589" s="20" t="s">
        <v>18062</v>
      </c>
      <c r="C589" s="20" t="s">
        <v>18054</v>
      </c>
      <c r="D589" s="20"/>
      <c r="E589" s="20"/>
      <c r="F589" s="20" t="s">
        <v>22821</v>
      </c>
      <c r="G589" s="9">
        <v>4512.42</v>
      </c>
      <c r="H589" s="9">
        <v>0</v>
      </c>
      <c r="I589" s="9"/>
      <c r="J589" s="20"/>
    </row>
    <row r="590" spans="1:10" ht="60" customHeight="1" x14ac:dyDescent="0.25">
      <c r="A590" s="19">
        <v>702161</v>
      </c>
      <c r="B590" s="20" t="s">
        <v>18063</v>
      </c>
      <c r="C590" s="20" t="s">
        <v>18054</v>
      </c>
      <c r="D590" s="20"/>
      <c r="E590" s="20"/>
      <c r="F590" s="20" t="s">
        <v>22821</v>
      </c>
      <c r="G590" s="9">
        <v>5570.22</v>
      </c>
      <c r="H590" s="9">
        <v>0</v>
      </c>
      <c r="I590" s="9"/>
      <c r="J590" s="20"/>
    </row>
    <row r="591" spans="1:10" ht="60" customHeight="1" x14ac:dyDescent="0.25">
      <c r="A591" s="19">
        <v>702163</v>
      </c>
      <c r="B591" s="20" t="s">
        <v>18064</v>
      </c>
      <c r="C591" s="20" t="s">
        <v>18054</v>
      </c>
      <c r="D591" s="20"/>
      <c r="E591" s="20"/>
      <c r="F591" s="20" t="s">
        <v>22821</v>
      </c>
      <c r="G591" s="9">
        <v>4512.42</v>
      </c>
      <c r="H591" s="9">
        <v>0</v>
      </c>
      <c r="I591" s="9"/>
      <c r="J591" s="20"/>
    </row>
    <row r="592" spans="1:10" ht="60" customHeight="1" x14ac:dyDescent="0.25">
      <c r="A592" s="19">
        <v>702166</v>
      </c>
      <c r="B592" s="20" t="s">
        <v>18065</v>
      </c>
      <c r="C592" s="20" t="s">
        <v>18066</v>
      </c>
      <c r="D592" s="20"/>
      <c r="E592" s="20"/>
      <c r="F592" s="20" t="s">
        <v>22821</v>
      </c>
      <c r="G592" s="9">
        <v>6330.03</v>
      </c>
      <c r="H592" s="9">
        <v>0</v>
      </c>
      <c r="I592" s="9"/>
      <c r="J592" s="20"/>
    </row>
    <row r="593" spans="1:10" ht="60" customHeight="1" x14ac:dyDescent="0.25">
      <c r="A593" s="19">
        <v>702168</v>
      </c>
      <c r="B593" s="20" t="s">
        <v>18067</v>
      </c>
      <c r="C593" s="20" t="s">
        <v>18066</v>
      </c>
      <c r="D593" s="20"/>
      <c r="E593" s="20"/>
      <c r="F593" s="20" t="s">
        <v>22821</v>
      </c>
      <c r="G593" s="9">
        <v>6330.03</v>
      </c>
      <c r="H593" s="9">
        <v>0</v>
      </c>
      <c r="I593" s="9"/>
      <c r="J593" s="20"/>
    </row>
    <row r="594" spans="1:10" ht="60" customHeight="1" x14ac:dyDescent="0.25">
      <c r="A594" s="19">
        <v>702170</v>
      </c>
      <c r="B594" s="20" t="s">
        <v>18068</v>
      </c>
      <c r="C594" s="20" t="s">
        <v>18066</v>
      </c>
      <c r="D594" s="20"/>
      <c r="E594" s="20"/>
      <c r="F594" s="20" t="s">
        <v>22821</v>
      </c>
      <c r="G594" s="9">
        <v>4593.6899999999996</v>
      </c>
      <c r="H594" s="9">
        <v>0</v>
      </c>
      <c r="I594" s="9"/>
      <c r="J594" s="20"/>
    </row>
    <row r="595" spans="1:10" ht="60" customHeight="1" x14ac:dyDescent="0.25">
      <c r="A595" s="19">
        <v>702172</v>
      </c>
      <c r="B595" s="20" t="s">
        <v>18069</v>
      </c>
      <c r="C595" s="20" t="s">
        <v>18066</v>
      </c>
      <c r="D595" s="20"/>
      <c r="E595" s="20"/>
      <c r="F595" s="20" t="s">
        <v>22821</v>
      </c>
      <c r="G595" s="9">
        <v>6159.75</v>
      </c>
      <c r="H595" s="9">
        <v>0</v>
      </c>
      <c r="I595" s="9"/>
      <c r="J595" s="20"/>
    </row>
    <row r="596" spans="1:10" ht="60" customHeight="1" x14ac:dyDescent="0.25">
      <c r="A596" s="19">
        <v>702175</v>
      </c>
      <c r="B596" s="20" t="s">
        <v>18070</v>
      </c>
      <c r="C596" s="20" t="s">
        <v>18066</v>
      </c>
      <c r="D596" s="20"/>
      <c r="E596" s="20"/>
      <c r="F596" s="20" t="s">
        <v>22821</v>
      </c>
      <c r="G596" s="9">
        <v>6330.03</v>
      </c>
      <c r="H596" s="9">
        <v>0</v>
      </c>
      <c r="I596" s="9"/>
      <c r="J596" s="20"/>
    </row>
    <row r="597" spans="1:10" ht="60" customHeight="1" x14ac:dyDescent="0.25">
      <c r="A597" s="19">
        <v>702181</v>
      </c>
      <c r="B597" s="20" t="s">
        <v>18071</v>
      </c>
      <c r="C597" s="20" t="s">
        <v>18072</v>
      </c>
      <c r="D597" s="20"/>
      <c r="E597" s="20"/>
      <c r="F597" s="20" t="s">
        <v>22821</v>
      </c>
      <c r="G597" s="9">
        <v>54954</v>
      </c>
      <c r="H597" s="9">
        <v>0</v>
      </c>
      <c r="I597" s="9"/>
      <c r="J597" s="20"/>
    </row>
    <row r="598" spans="1:10" ht="60" customHeight="1" x14ac:dyDescent="0.25">
      <c r="A598" s="19">
        <v>702190</v>
      </c>
      <c r="B598" s="20" t="s">
        <v>18073</v>
      </c>
      <c r="C598" s="20" t="s">
        <v>18074</v>
      </c>
      <c r="D598" s="20"/>
      <c r="E598" s="20"/>
      <c r="F598" s="20" t="s">
        <v>22821</v>
      </c>
      <c r="G598" s="9">
        <v>5032.43</v>
      </c>
      <c r="H598" s="9">
        <v>0</v>
      </c>
      <c r="I598" s="9"/>
      <c r="J598" s="20"/>
    </row>
    <row r="599" spans="1:10" ht="60" customHeight="1" x14ac:dyDescent="0.25">
      <c r="A599" s="19">
        <v>702192</v>
      </c>
      <c r="B599" s="20" t="s">
        <v>18075</v>
      </c>
      <c r="C599" s="20" t="s">
        <v>18076</v>
      </c>
      <c r="D599" s="20"/>
      <c r="E599" s="20"/>
      <c r="F599" s="20" t="s">
        <v>22821</v>
      </c>
      <c r="G599" s="9">
        <v>10946.94</v>
      </c>
      <c r="H599" s="9">
        <v>0</v>
      </c>
      <c r="I599" s="9"/>
      <c r="J599" s="20"/>
    </row>
    <row r="600" spans="1:10" ht="60" customHeight="1" x14ac:dyDescent="0.25">
      <c r="A600" s="19">
        <v>702198</v>
      </c>
      <c r="B600" s="20" t="s">
        <v>18077</v>
      </c>
      <c r="C600" s="20" t="s">
        <v>18078</v>
      </c>
      <c r="D600" s="20"/>
      <c r="E600" s="20"/>
      <c r="F600" s="20" t="s">
        <v>22821</v>
      </c>
      <c r="G600" s="9">
        <v>3533.31</v>
      </c>
      <c r="H600" s="9">
        <v>0</v>
      </c>
      <c r="I600" s="9"/>
      <c r="J600" s="20"/>
    </row>
    <row r="601" spans="1:10" ht="60" customHeight="1" x14ac:dyDescent="0.25">
      <c r="A601" s="19">
        <v>702203</v>
      </c>
      <c r="B601" s="20" t="s">
        <v>18079</v>
      </c>
      <c r="C601" s="20" t="s">
        <v>18080</v>
      </c>
      <c r="D601" s="20"/>
      <c r="E601" s="20"/>
      <c r="F601" s="20" t="s">
        <v>22821</v>
      </c>
      <c r="G601" s="9">
        <v>4598.8500000000004</v>
      </c>
      <c r="H601" s="9">
        <v>0</v>
      </c>
      <c r="I601" s="9"/>
      <c r="J601" s="20"/>
    </row>
    <row r="602" spans="1:10" ht="60" customHeight="1" x14ac:dyDescent="0.25">
      <c r="A602" s="19">
        <v>702222</v>
      </c>
      <c r="B602" s="20" t="s">
        <v>18081</v>
      </c>
      <c r="C602" s="20" t="s">
        <v>18082</v>
      </c>
      <c r="D602" s="20"/>
      <c r="E602" s="20"/>
      <c r="F602" s="20" t="s">
        <v>22821</v>
      </c>
      <c r="G602" s="9">
        <v>5649.84</v>
      </c>
      <c r="H602" s="9">
        <v>0</v>
      </c>
      <c r="I602" s="9"/>
      <c r="J602" s="20"/>
    </row>
    <row r="603" spans="1:10" ht="60" customHeight="1" x14ac:dyDescent="0.25">
      <c r="A603" s="19">
        <v>702230</v>
      </c>
      <c r="B603" s="20" t="s">
        <v>18083</v>
      </c>
      <c r="C603" s="20" t="s">
        <v>18084</v>
      </c>
      <c r="D603" s="20"/>
      <c r="E603" s="20"/>
      <c r="F603" s="20" t="s">
        <v>22821</v>
      </c>
      <c r="G603" s="9">
        <v>150000</v>
      </c>
      <c r="H603" s="9">
        <v>26875</v>
      </c>
      <c r="I603" s="9"/>
      <c r="J603" s="20"/>
    </row>
    <row r="604" spans="1:10" ht="60" customHeight="1" x14ac:dyDescent="0.25">
      <c r="A604" s="19">
        <v>702232</v>
      </c>
      <c r="B604" s="20" t="s">
        <v>18085</v>
      </c>
      <c r="C604" s="20" t="s">
        <v>18086</v>
      </c>
      <c r="D604" s="20"/>
      <c r="E604" s="20"/>
      <c r="F604" s="20" t="s">
        <v>22821</v>
      </c>
      <c r="G604" s="9">
        <v>30721.35</v>
      </c>
      <c r="H604" s="9">
        <v>0</v>
      </c>
      <c r="I604" s="9"/>
      <c r="J604" s="20"/>
    </row>
    <row r="605" spans="1:10" ht="60" customHeight="1" x14ac:dyDescent="0.25">
      <c r="A605" s="19">
        <v>702236</v>
      </c>
      <c r="B605" s="20" t="s">
        <v>18087</v>
      </c>
      <c r="C605" s="20" t="s">
        <v>18088</v>
      </c>
      <c r="D605" s="20"/>
      <c r="E605" s="20"/>
      <c r="F605" s="20" t="s">
        <v>22821</v>
      </c>
      <c r="G605" s="9">
        <v>21645</v>
      </c>
      <c r="H605" s="9">
        <v>1167</v>
      </c>
      <c r="I605" s="9"/>
      <c r="J605" s="20"/>
    </row>
    <row r="606" spans="1:10" ht="60" customHeight="1" x14ac:dyDescent="0.25">
      <c r="A606" s="19">
        <v>702241</v>
      </c>
      <c r="B606" s="20" t="s">
        <v>18089</v>
      </c>
      <c r="C606" s="20" t="s">
        <v>18090</v>
      </c>
      <c r="D606" s="20"/>
      <c r="E606" s="20"/>
      <c r="F606" s="20" t="s">
        <v>22821</v>
      </c>
      <c r="G606" s="9">
        <v>22269.66</v>
      </c>
      <c r="H606" s="9">
        <v>0</v>
      </c>
      <c r="I606" s="9"/>
      <c r="J606" s="20"/>
    </row>
    <row r="607" spans="1:10" ht="60" customHeight="1" x14ac:dyDescent="0.25">
      <c r="A607" s="19">
        <v>702242</v>
      </c>
      <c r="B607" s="20" t="s">
        <v>18091</v>
      </c>
      <c r="C607" s="20" t="s">
        <v>18092</v>
      </c>
      <c r="D607" s="20"/>
      <c r="E607" s="20"/>
      <c r="F607" s="20" t="s">
        <v>22821</v>
      </c>
      <c r="G607" s="9">
        <v>15000</v>
      </c>
      <c r="H607" s="9">
        <v>0</v>
      </c>
      <c r="I607" s="9"/>
      <c r="J607" s="20"/>
    </row>
    <row r="608" spans="1:10" ht="60" customHeight="1" x14ac:dyDescent="0.25">
      <c r="A608" s="19">
        <v>702243</v>
      </c>
      <c r="B608" s="20" t="s">
        <v>18093</v>
      </c>
      <c r="C608" s="20" t="s">
        <v>18094</v>
      </c>
      <c r="D608" s="20"/>
      <c r="E608" s="20"/>
      <c r="F608" s="20" t="s">
        <v>22821</v>
      </c>
      <c r="G608" s="9">
        <v>4154.46</v>
      </c>
      <c r="H608" s="9">
        <v>0</v>
      </c>
      <c r="I608" s="9"/>
      <c r="J608" s="20"/>
    </row>
    <row r="609" spans="1:10" ht="60" customHeight="1" x14ac:dyDescent="0.25">
      <c r="A609" s="19">
        <v>702248</v>
      </c>
      <c r="B609" s="20" t="s">
        <v>18095</v>
      </c>
      <c r="C609" s="20" t="s">
        <v>18096</v>
      </c>
      <c r="D609" s="20"/>
      <c r="E609" s="20"/>
      <c r="F609" s="20" t="s">
        <v>22821</v>
      </c>
      <c r="G609" s="9">
        <v>63099.06</v>
      </c>
      <c r="H609" s="9">
        <v>0</v>
      </c>
      <c r="I609" s="9"/>
      <c r="J609" s="20"/>
    </row>
    <row r="610" spans="1:10" ht="60" customHeight="1" x14ac:dyDescent="0.25">
      <c r="A610" s="19">
        <v>702252</v>
      </c>
      <c r="B610" s="20" t="s">
        <v>18097</v>
      </c>
      <c r="C610" s="20" t="s">
        <v>18098</v>
      </c>
      <c r="D610" s="20"/>
      <c r="E610" s="20"/>
      <c r="F610" s="20" t="s">
        <v>22821</v>
      </c>
      <c r="G610" s="9">
        <v>4388.3100000000004</v>
      </c>
      <c r="H610" s="9">
        <v>0</v>
      </c>
      <c r="I610" s="9"/>
      <c r="J610" s="20"/>
    </row>
    <row r="611" spans="1:10" ht="60" customHeight="1" x14ac:dyDescent="0.25">
      <c r="A611" s="19">
        <v>702253</v>
      </c>
      <c r="B611" s="20" t="s">
        <v>18099</v>
      </c>
      <c r="C611" s="20" t="s">
        <v>18100</v>
      </c>
      <c r="D611" s="20"/>
      <c r="E611" s="20"/>
      <c r="F611" s="20" t="s">
        <v>22821</v>
      </c>
      <c r="G611" s="9">
        <v>3050.82</v>
      </c>
      <c r="H611" s="9">
        <v>0</v>
      </c>
      <c r="I611" s="9"/>
      <c r="J611" s="20"/>
    </row>
    <row r="612" spans="1:10" ht="60" customHeight="1" x14ac:dyDescent="0.25">
      <c r="A612" s="19">
        <v>702255</v>
      </c>
      <c r="B612" s="20" t="s">
        <v>18101</v>
      </c>
      <c r="C612" s="20" t="s">
        <v>18102</v>
      </c>
      <c r="D612" s="20"/>
      <c r="E612" s="20"/>
      <c r="F612" s="20" t="s">
        <v>22821</v>
      </c>
      <c r="G612" s="9">
        <v>20018.22</v>
      </c>
      <c r="H612" s="9">
        <v>0</v>
      </c>
      <c r="I612" s="9"/>
      <c r="J612" s="20"/>
    </row>
    <row r="613" spans="1:10" ht="60" customHeight="1" x14ac:dyDescent="0.25">
      <c r="A613" s="19">
        <v>702256</v>
      </c>
      <c r="B613" s="20" t="s">
        <v>18103</v>
      </c>
      <c r="C613" s="20" t="s">
        <v>18102</v>
      </c>
      <c r="D613" s="20"/>
      <c r="E613" s="20"/>
      <c r="F613" s="20" t="s">
        <v>22821</v>
      </c>
      <c r="G613" s="9">
        <v>20018.22</v>
      </c>
      <c r="H613" s="9">
        <v>0</v>
      </c>
      <c r="I613" s="9"/>
      <c r="J613" s="20"/>
    </row>
    <row r="614" spans="1:10" ht="60" customHeight="1" x14ac:dyDescent="0.25">
      <c r="A614" s="19">
        <v>702260</v>
      </c>
      <c r="B614" s="20" t="s">
        <v>18104</v>
      </c>
      <c r="C614" s="20" t="s">
        <v>17792</v>
      </c>
      <c r="D614" s="20"/>
      <c r="E614" s="20"/>
      <c r="F614" s="20" t="s">
        <v>22821</v>
      </c>
      <c r="G614" s="9">
        <v>3426.72</v>
      </c>
      <c r="H614" s="9">
        <v>0</v>
      </c>
      <c r="I614" s="9"/>
      <c r="J614" s="20"/>
    </row>
    <row r="615" spans="1:10" ht="60" customHeight="1" x14ac:dyDescent="0.25">
      <c r="A615" s="19">
        <v>702261</v>
      </c>
      <c r="B615" s="20" t="s">
        <v>18105</v>
      </c>
      <c r="C615" s="20" t="s">
        <v>18106</v>
      </c>
      <c r="D615" s="20"/>
      <c r="E615" s="20"/>
      <c r="F615" s="20" t="s">
        <v>22821</v>
      </c>
      <c r="G615" s="9">
        <v>15000</v>
      </c>
      <c r="H615" s="9">
        <v>0</v>
      </c>
      <c r="I615" s="9"/>
      <c r="J615" s="20"/>
    </row>
    <row r="616" spans="1:10" ht="60" customHeight="1" x14ac:dyDescent="0.25">
      <c r="A616" s="19">
        <v>812789</v>
      </c>
      <c r="B616" s="20" t="s">
        <v>13296</v>
      </c>
      <c r="C616" s="20" t="s">
        <v>18107</v>
      </c>
      <c r="D616" s="20"/>
      <c r="E616" s="20"/>
      <c r="F616" s="20" t="s">
        <v>22821</v>
      </c>
      <c r="G616" s="9">
        <v>42768</v>
      </c>
      <c r="H616" s="9">
        <v>18414</v>
      </c>
      <c r="I616" s="9"/>
      <c r="J616" s="20"/>
    </row>
    <row r="617" spans="1:10" ht="60" customHeight="1" x14ac:dyDescent="0.25">
      <c r="A617" s="19">
        <v>812792</v>
      </c>
      <c r="B617" s="20" t="s">
        <v>11263</v>
      </c>
      <c r="C617" s="20" t="s">
        <v>18108</v>
      </c>
      <c r="D617" s="20"/>
      <c r="E617" s="20"/>
      <c r="F617" s="20" t="s">
        <v>22821</v>
      </c>
      <c r="G617" s="9">
        <v>21888</v>
      </c>
      <c r="H617" s="9">
        <v>19516.8</v>
      </c>
      <c r="I617" s="9"/>
      <c r="J617" s="20"/>
    </row>
    <row r="618" spans="1:10" ht="60" customHeight="1" x14ac:dyDescent="0.25">
      <c r="A618" s="19">
        <v>812794</v>
      </c>
      <c r="B618" s="20" t="s">
        <v>13623</v>
      </c>
      <c r="C618" s="20" t="s">
        <v>18109</v>
      </c>
      <c r="D618" s="20"/>
      <c r="E618" s="20"/>
      <c r="F618" s="20" t="s">
        <v>22821</v>
      </c>
      <c r="G618" s="9">
        <v>13912.56</v>
      </c>
      <c r="H618" s="9">
        <v>0</v>
      </c>
      <c r="I618" s="9"/>
      <c r="J618" s="20"/>
    </row>
    <row r="619" spans="1:10" ht="60" customHeight="1" x14ac:dyDescent="0.25">
      <c r="A619" s="19">
        <v>812847</v>
      </c>
      <c r="B619" s="20" t="s">
        <v>18110</v>
      </c>
      <c r="C619" s="20" t="s">
        <v>18111</v>
      </c>
      <c r="D619" s="20"/>
      <c r="E619" s="20"/>
      <c r="F619" s="20" t="s">
        <v>22821</v>
      </c>
      <c r="G619" s="9">
        <v>12372.8</v>
      </c>
      <c r="H619" s="9">
        <v>0</v>
      </c>
      <c r="I619" s="9"/>
      <c r="J619" s="20"/>
    </row>
    <row r="620" spans="1:10" ht="60" customHeight="1" x14ac:dyDescent="0.25">
      <c r="A620" s="19">
        <v>808558</v>
      </c>
      <c r="B620" s="20" t="s">
        <v>18112</v>
      </c>
      <c r="C620" s="20" t="s">
        <v>18008</v>
      </c>
      <c r="D620" s="20"/>
      <c r="E620" s="20"/>
      <c r="F620" s="20" t="s">
        <v>22821</v>
      </c>
      <c r="G620" s="9">
        <v>5299</v>
      </c>
      <c r="H620" s="9">
        <v>0</v>
      </c>
      <c r="I620" s="9"/>
      <c r="J620" s="20"/>
    </row>
    <row r="621" spans="1:10" ht="60" customHeight="1" x14ac:dyDescent="0.25">
      <c r="A621" s="19">
        <v>1105721</v>
      </c>
      <c r="B621" s="20" t="s">
        <v>18113</v>
      </c>
      <c r="C621" s="20" t="s">
        <v>18114</v>
      </c>
      <c r="D621" s="20"/>
      <c r="E621" s="20"/>
      <c r="F621" s="20" t="s">
        <v>22821</v>
      </c>
      <c r="G621" s="9">
        <v>18000</v>
      </c>
      <c r="H621" s="9">
        <v>0</v>
      </c>
      <c r="I621" s="9"/>
      <c r="J621" s="20"/>
    </row>
    <row r="622" spans="1:10" ht="60" customHeight="1" x14ac:dyDescent="0.25">
      <c r="A622" s="19">
        <v>1105722</v>
      </c>
      <c r="B622" s="20" t="s">
        <v>18115</v>
      </c>
      <c r="C622" s="20" t="s">
        <v>18116</v>
      </c>
      <c r="D622" s="20"/>
      <c r="E622" s="20"/>
      <c r="F622" s="20" t="s">
        <v>22821</v>
      </c>
      <c r="G622" s="9">
        <v>23720</v>
      </c>
      <c r="H622" s="9">
        <v>0</v>
      </c>
      <c r="I622" s="9"/>
      <c r="J622" s="20"/>
    </row>
    <row r="623" spans="1:10" ht="60" customHeight="1" x14ac:dyDescent="0.25">
      <c r="A623" s="19">
        <v>1105723</v>
      </c>
      <c r="B623" s="20" t="s">
        <v>18117</v>
      </c>
      <c r="C623" s="20" t="s">
        <v>18118</v>
      </c>
      <c r="D623" s="20"/>
      <c r="E623" s="20"/>
      <c r="F623" s="20" t="s">
        <v>22821</v>
      </c>
      <c r="G623" s="9">
        <v>101200</v>
      </c>
      <c r="H623" s="9">
        <v>80397.86</v>
      </c>
      <c r="I623" s="9"/>
      <c r="J623" s="20"/>
    </row>
    <row r="624" spans="1:10" ht="60" customHeight="1" x14ac:dyDescent="0.25">
      <c r="A624" s="19">
        <v>1105724</v>
      </c>
      <c r="B624" s="20" t="s">
        <v>18119</v>
      </c>
      <c r="C624" s="20" t="s">
        <v>18120</v>
      </c>
      <c r="D624" s="20"/>
      <c r="E624" s="20"/>
      <c r="F624" s="20" t="s">
        <v>22821</v>
      </c>
      <c r="G624" s="9">
        <v>71000</v>
      </c>
      <c r="H624" s="9">
        <v>0</v>
      </c>
      <c r="I624" s="9"/>
      <c r="J624" s="20"/>
    </row>
    <row r="625" spans="1:10" ht="60" customHeight="1" x14ac:dyDescent="0.25">
      <c r="A625" s="19">
        <v>1105726</v>
      </c>
      <c r="B625" s="20" t="s">
        <v>5524</v>
      </c>
      <c r="C625" s="20" t="s">
        <v>18121</v>
      </c>
      <c r="D625" s="20"/>
      <c r="E625" s="20"/>
      <c r="F625" s="20" t="s">
        <v>22821</v>
      </c>
      <c r="G625" s="9">
        <v>4120</v>
      </c>
      <c r="H625" s="9">
        <v>0</v>
      </c>
      <c r="I625" s="9"/>
      <c r="J625" s="20"/>
    </row>
    <row r="626" spans="1:10" ht="60" customHeight="1" x14ac:dyDescent="0.25">
      <c r="A626" s="19">
        <v>1105727</v>
      </c>
      <c r="B626" s="20" t="s">
        <v>5421</v>
      </c>
      <c r="C626" s="20" t="s">
        <v>18122</v>
      </c>
      <c r="D626" s="20"/>
      <c r="E626" s="20"/>
      <c r="F626" s="20" t="s">
        <v>22821</v>
      </c>
      <c r="G626" s="9">
        <v>7580</v>
      </c>
      <c r="H626" s="9">
        <v>0</v>
      </c>
      <c r="I626" s="9"/>
      <c r="J626" s="20"/>
    </row>
    <row r="627" spans="1:10" ht="60" customHeight="1" x14ac:dyDescent="0.25">
      <c r="A627" s="19">
        <v>1105728</v>
      </c>
      <c r="B627" s="20" t="s">
        <v>18123</v>
      </c>
      <c r="C627" s="20" t="s">
        <v>18122</v>
      </c>
      <c r="D627" s="20"/>
      <c r="E627" s="20"/>
      <c r="F627" s="20" t="s">
        <v>22821</v>
      </c>
      <c r="G627" s="9">
        <v>19900</v>
      </c>
      <c r="H627" s="9">
        <v>0</v>
      </c>
      <c r="I627" s="9"/>
      <c r="J627" s="20"/>
    </row>
    <row r="628" spans="1:10" ht="60" customHeight="1" x14ac:dyDescent="0.25">
      <c r="A628" s="19">
        <v>1105729</v>
      </c>
      <c r="B628" s="20" t="s">
        <v>5407</v>
      </c>
      <c r="C628" s="20" t="s">
        <v>18124</v>
      </c>
      <c r="D628" s="20"/>
      <c r="E628" s="20"/>
      <c r="F628" s="20" t="s">
        <v>22821</v>
      </c>
      <c r="G628" s="9">
        <v>1082.53</v>
      </c>
      <c r="H628" s="9">
        <v>0</v>
      </c>
      <c r="I628" s="9"/>
      <c r="J628" s="20"/>
    </row>
    <row r="629" spans="1:10" ht="60" customHeight="1" x14ac:dyDescent="0.25">
      <c r="A629" s="19">
        <v>1105730</v>
      </c>
      <c r="B629" s="20" t="s">
        <v>5359</v>
      </c>
      <c r="C629" s="20" t="s">
        <v>18125</v>
      </c>
      <c r="D629" s="20"/>
      <c r="E629" s="20"/>
      <c r="F629" s="20" t="s">
        <v>22821</v>
      </c>
      <c r="G629" s="9">
        <v>3174.2</v>
      </c>
      <c r="H629" s="9">
        <v>0</v>
      </c>
      <c r="I629" s="9"/>
      <c r="J629" s="20"/>
    </row>
    <row r="630" spans="1:10" ht="60" customHeight="1" x14ac:dyDescent="0.25">
      <c r="A630" s="19">
        <v>1105731</v>
      </c>
      <c r="B630" s="20" t="s">
        <v>5505</v>
      </c>
      <c r="C630" s="20" t="s">
        <v>18126</v>
      </c>
      <c r="D630" s="20"/>
      <c r="E630" s="20"/>
      <c r="F630" s="20" t="s">
        <v>22821</v>
      </c>
      <c r="G630" s="9">
        <v>4326</v>
      </c>
      <c r="H630" s="9">
        <v>0</v>
      </c>
      <c r="I630" s="9"/>
      <c r="J630" s="20"/>
    </row>
    <row r="631" spans="1:10" ht="60" customHeight="1" x14ac:dyDescent="0.25">
      <c r="A631" s="19">
        <v>1105732</v>
      </c>
      <c r="B631" s="20" t="s">
        <v>5374</v>
      </c>
      <c r="C631" s="20" t="s">
        <v>18127</v>
      </c>
      <c r="D631" s="20"/>
      <c r="E631" s="20"/>
      <c r="F631" s="20" t="s">
        <v>22821</v>
      </c>
      <c r="G631" s="9">
        <v>2634.94</v>
      </c>
      <c r="H631" s="9">
        <v>0</v>
      </c>
      <c r="I631" s="9"/>
      <c r="J631" s="20"/>
    </row>
    <row r="632" spans="1:10" ht="60" customHeight="1" x14ac:dyDescent="0.25">
      <c r="A632" s="19">
        <v>1105733</v>
      </c>
      <c r="B632" s="20" t="s">
        <v>933</v>
      </c>
      <c r="C632" s="20" t="s">
        <v>18128</v>
      </c>
      <c r="D632" s="20"/>
      <c r="E632" s="20"/>
      <c r="F632" s="20" t="s">
        <v>22821</v>
      </c>
      <c r="G632" s="9">
        <v>7725</v>
      </c>
      <c r="H632" s="9">
        <v>0</v>
      </c>
      <c r="I632" s="9"/>
      <c r="J632" s="20"/>
    </row>
    <row r="633" spans="1:10" ht="60" customHeight="1" x14ac:dyDescent="0.25">
      <c r="A633" s="19">
        <v>1105734</v>
      </c>
      <c r="B633" s="20" t="s">
        <v>943</v>
      </c>
      <c r="C633" s="20" t="s">
        <v>18129</v>
      </c>
      <c r="D633" s="20"/>
      <c r="E633" s="20"/>
      <c r="F633" s="20" t="s">
        <v>22821</v>
      </c>
      <c r="G633" s="9">
        <v>1634.3</v>
      </c>
      <c r="H633" s="9">
        <v>0</v>
      </c>
      <c r="I633" s="9"/>
      <c r="J633" s="20"/>
    </row>
    <row r="634" spans="1:10" ht="60" customHeight="1" x14ac:dyDescent="0.25">
      <c r="A634" s="19">
        <v>1105735</v>
      </c>
      <c r="B634" s="20" t="s">
        <v>949</v>
      </c>
      <c r="C634" s="20" t="s">
        <v>18129</v>
      </c>
      <c r="D634" s="20"/>
      <c r="E634" s="20"/>
      <c r="F634" s="20" t="s">
        <v>22821</v>
      </c>
      <c r="G634" s="9">
        <v>2088.6</v>
      </c>
      <c r="H634" s="9">
        <v>0</v>
      </c>
      <c r="I634" s="9"/>
      <c r="J634" s="20"/>
    </row>
    <row r="635" spans="1:10" ht="60" customHeight="1" x14ac:dyDescent="0.25">
      <c r="A635" s="19">
        <v>1105736</v>
      </c>
      <c r="B635" s="20" t="s">
        <v>955</v>
      </c>
      <c r="C635" s="20" t="s">
        <v>18130</v>
      </c>
      <c r="D635" s="20"/>
      <c r="E635" s="20"/>
      <c r="F635" s="20" t="s">
        <v>22821</v>
      </c>
      <c r="G635" s="9">
        <v>6854.39</v>
      </c>
      <c r="H635" s="9">
        <v>0</v>
      </c>
      <c r="I635" s="9"/>
      <c r="J635" s="20"/>
    </row>
    <row r="636" spans="1:10" ht="60" customHeight="1" x14ac:dyDescent="0.25">
      <c r="A636" s="19">
        <v>1105737</v>
      </c>
      <c r="B636" s="20" t="s">
        <v>18131</v>
      </c>
      <c r="C636" s="20" t="s">
        <v>18132</v>
      </c>
      <c r="D636" s="20"/>
      <c r="E636" s="20"/>
      <c r="F636" s="20" t="s">
        <v>22821</v>
      </c>
      <c r="G636" s="9">
        <v>2191.84</v>
      </c>
      <c r="H636" s="9">
        <v>0</v>
      </c>
      <c r="I636" s="9"/>
      <c r="J636" s="20"/>
    </row>
    <row r="637" spans="1:10" ht="60" customHeight="1" x14ac:dyDescent="0.25">
      <c r="A637" s="19">
        <v>1105738</v>
      </c>
      <c r="B637" s="20" t="s">
        <v>5390</v>
      </c>
      <c r="C637" s="20" t="s">
        <v>8673</v>
      </c>
      <c r="D637" s="20"/>
      <c r="E637" s="20"/>
      <c r="F637" s="20" t="s">
        <v>22821</v>
      </c>
      <c r="G637" s="9">
        <v>2756.5</v>
      </c>
      <c r="H637" s="9">
        <v>0</v>
      </c>
      <c r="I637" s="9"/>
      <c r="J637" s="20"/>
    </row>
    <row r="638" spans="1:10" ht="60" customHeight="1" x14ac:dyDescent="0.25">
      <c r="A638" s="19">
        <v>1105739</v>
      </c>
      <c r="B638" s="20" t="s">
        <v>5345</v>
      </c>
      <c r="C638" s="20" t="s">
        <v>18133</v>
      </c>
      <c r="D638" s="20"/>
      <c r="E638" s="20"/>
      <c r="F638" s="20" t="s">
        <v>22821</v>
      </c>
      <c r="G638" s="9">
        <v>5003.2</v>
      </c>
      <c r="H638" s="9">
        <v>0</v>
      </c>
      <c r="I638" s="9"/>
      <c r="J638" s="20"/>
    </row>
    <row r="639" spans="1:10" ht="60" customHeight="1" x14ac:dyDescent="0.25">
      <c r="A639" s="19">
        <v>1105740</v>
      </c>
      <c r="B639" s="20" t="s">
        <v>5495</v>
      </c>
      <c r="C639" s="20" t="s">
        <v>18134</v>
      </c>
      <c r="D639" s="20"/>
      <c r="E639" s="20"/>
      <c r="F639" s="20" t="s">
        <v>22821</v>
      </c>
      <c r="G639" s="9">
        <v>1182.3599999999999</v>
      </c>
      <c r="H639" s="9">
        <v>0</v>
      </c>
      <c r="I639" s="9"/>
      <c r="J639" s="20"/>
    </row>
    <row r="640" spans="1:10" ht="60" customHeight="1" x14ac:dyDescent="0.25">
      <c r="A640" s="19">
        <v>1105741</v>
      </c>
      <c r="B640" s="20" t="s">
        <v>18135</v>
      </c>
      <c r="C640" s="20" t="s">
        <v>18136</v>
      </c>
      <c r="D640" s="20"/>
      <c r="E640" s="20"/>
      <c r="F640" s="20" t="s">
        <v>22821</v>
      </c>
      <c r="G640" s="9">
        <v>1859.68</v>
      </c>
      <c r="H640" s="9">
        <v>0</v>
      </c>
      <c r="I640" s="9"/>
      <c r="J640" s="20"/>
    </row>
    <row r="641" spans="1:10" ht="60" customHeight="1" x14ac:dyDescent="0.25">
      <c r="A641" s="19">
        <v>1105742</v>
      </c>
      <c r="B641" s="20" t="s">
        <v>5462</v>
      </c>
      <c r="C641" s="20" t="s">
        <v>18137</v>
      </c>
      <c r="D641" s="20"/>
      <c r="E641" s="20"/>
      <c r="F641" s="20" t="s">
        <v>22821</v>
      </c>
      <c r="G641" s="9">
        <v>1854</v>
      </c>
      <c r="H641" s="9">
        <v>0</v>
      </c>
      <c r="I641" s="9"/>
      <c r="J641" s="20"/>
    </row>
    <row r="642" spans="1:10" ht="60" customHeight="1" x14ac:dyDescent="0.25">
      <c r="A642" s="19">
        <v>1105743</v>
      </c>
      <c r="B642" s="20" t="s">
        <v>5526</v>
      </c>
      <c r="C642" s="20" t="s">
        <v>18138</v>
      </c>
      <c r="D642" s="20"/>
      <c r="E642" s="20"/>
      <c r="F642" s="20" t="s">
        <v>22821</v>
      </c>
      <c r="G642" s="9">
        <v>4326</v>
      </c>
      <c r="H642" s="9">
        <v>0</v>
      </c>
      <c r="I642" s="9"/>
      <c r="J642" s="20"/>
    </row>
    <row r="643" spans="1:10" ht="60" customHeight="1" x14ac:dyDescent="0.25">
      <c r="A643" s="19">
        <v>1105744</v>
      </c>
      <c r="B643" s="20" t="s">
        <v>5372</v>
      </c>
      <c r="C643" s="20" t="s">
        <v>18139</v>
      </c>
      <c r="D643" s="20"/>
      <c r="E643" s="20"/>
      <c r="F643" s="20" t="s">
        <v>22821</v>
      </c>
      <c r="G643" s="9">
        <v>2678</v>
      </c>
      <c r="H643" s="9">
        <v>0</v>
      </c>
      <c r="I643" s="9"/>
      <c r="J643" s="20"/>
    </row>
    <row r="644" spans="1:10" ht="60" customHeight="1" x14ac:dyDescent="0.25">
      <c r="A644" s="19">
        <v>1105745</v>
      </c>
      <c r="B644" s="20" t="s">
        <v>18140</v>
      </c>
      <c r="C644" s="20" t="s">
        <v>18141</v>
      </c>
      <c r="D644" s="20"/>
      <c r="E644" s="20"/>
      <c r="F644" s="20" t="s">
        <v>22821</v>
      </c>
      <c r="G644" s="9">
        <v>3000</v>
      </c>
      <c r="H644" s="9">
        <v>0</v>
      </c>
      <c r="I644" s="9"/>
      <c r="J644" s="20"/>
    </row>
    <row r="645" spans="1:10" ht="60" customHeight="1" x14ac:dyDescent="0.25">
      <c r="A645" s="19">
        <v>1105746</v>
      </c>
      <c r="B645" s="20" t="s">
        <v>18142</v>
      </c>
      <c r="C645" s="20" t="s">
        <v>18143</v>
      </c>
      <c r="D645" s="20"/>
      <c r="E645" s="20"/>
      <c r="F645" s="20" t="s">
        <v>22821</v>
      </c>
      <c r="G645" s="9">
        <v>1693.3</v>
      </c>
      <c r="H645" s="9">
        <v>0</v>
      </c>
      <c r="I645" s="9"/>
      <c r="J645" s="20"/>
    </row>
    <row r="646" spans="1:10" ht="60" customHeight="1" x14ac:dyDescent="0.25">
      <c r="A646" s="19">
        <v>702262</v>
      </c>
      <c r="B646" s="20" t="s">
        <v>18144</v>
      </c>
      <c r="C646" s="20" t="s">
        <v>18145</v>
      </c>
      <c r="D646" s="20"/>
      <c r="E646" s="20"/>
      <c r="F646" s="20" t="s">
        <v>22821</v>
      </c>
      <c r="G646" s="9">
        <v>18900</v>
      </c>
      <c r="H646" s="9">
        <v>0</v>
      </c>
      <c r="I646" s="9"/>
      <c r="J646" s="20"/>
    </row>
    <row r="647" spans="1:10" ht="60" customHeight="1" x14ac:dyDescent="0.25">
      <c r="A647" s="19">
        <v>702265</v>
      </c>
      <c r="B647" s="20" t="s">
        <v>18146</v>
      </c>
      <c r="C647" s="20" t="s">
        <v>18147</v>
      </c>
      <c r="D647" s="20"/>
      <c r="E647" s="20"/>
      <c r="F647" s="20" t="s">
        <v>22821</v>
      </c>
      <c r="G647" s="9">
        <v>7705.17</v>
      </c>
      <c r="H647" s="9">
        <v>0</v>
      </c>
      <c r="I647" s="9"/>
      <c r="J647" s="20"/>
    </row>
    <row r="648" spans="1:10" ht="60" customHeight="1" x14ac:dyDescent="0.25">
      <c r="A648" s="19">
        <v>702266</v>
      </c>
      <c r="B648" s="20" t="s">
        <v>18148</v>
      </c>
      <c r="C648" s="20" t="s">
        <v>18147</v>
      </c>
      <c r="D648" s="20"/>
      <c r="E648" s="20"/>
      <c r="F648" s="20" t="s">
        <v>22821</v>
      </c>
      <c r="G648" s="9">
        <v>7705.17</v>
      </c>
      <c r="H648" s="9">
        <v>0</v>
      </c>
      <c r="I648" s="9"/>
      <c r="J648" s="20"/>
    </row>
    <row r="649" spans="1:10" ht="60" customHeight="1" x14ac:dyDescent="0.25">
      <c r="A649" s="19">
        <v>702267</v>
      </c>
      <c r="B649" s="20" t="s">
        <v>18149</v>
      </c>
      <c r="C649" s="20" t="s">
        <v>18147</v>
      </c>
      <c r="D649" s="20"/>
      <c r="E649" s="20"/>
      <c r="F649" s="20" t="s">
        <v>22821</v>
      </c>
      <c r="G649" s="9">
        <v>7705.17</v>
      </c>
      <c r="H649" s="9">
        <v>0</v>
      </c>
      <c r="I649" s="9"/>
      <c r="J649" s="20"/>
    </row>
    <row r="650" spans="1:10" ht="60" customHeight="1" x14ac:dyDescent="0.25">
      <c r="A650" s="19">
        <v>702268</v>
      </c>
      <c r="B650" s="20" t="s">
        <v>18150</v>
      </c>
      <c r="C650" s="20" t="s">
        <v>18147</v>
      </c>
      <c r="D650" s="20"/>
      <c r="E650" s="20"/>
      <c r="F650" s="20" t="s">
        <v>22821</v>
      </c>
      <c r="G650" s="9">
        <v>7705.17</v>
      </c>
      <c r="H650" s="9">
        <v>0</v>
      </c>
      <c r="I650" s="9"/>
      <c r="J650" s="20"/>
    </row>
    <row r="651" spans="1:10" ht="60" customHeight="1" x14ac:dyDescent="0.25">
      <c r="A651" s="19">
        <v>702269</v>
      </c>
      <c r="B651" s="20" t="s">
        <v>18151</v>
      </c>
      <c r="C651" s="20" t="s">
        <v>18152</v>
      </c>
      <c r="D651" s="20"/>
      <c r="E651" s="20"/>
      <c r="F651" s="20" t="s">
        <v>22821</v>
      </c>
      <c r="G651" s="9">
        <v>16000</v>
      </c>
      <c r="H651" s="9">
        <v>0</v>
      </c>
      <c r="I651" s="9"/>
      <c r="J651" s="20"/>
    </row>
    <row r="652" spans="1:10" ht="60" customHeight="1" x14ac:dyDescent="0.25">
      <c r="A652" s="19">
        <v>702270</v>
      </c>
      <c r="B652" s="20" t="s">
        <v>18153</v>
      </c>
      <c r="C652" s="20" t="s">
        <v>18154</v>
      </c>
      <c r="D652" s="20"/>
      <c r="E652" s="20"/>
      <c r="F652" s="20" t="s">
        <v>22821</v>
      </c>
      <c r="G652" s="9">
        <v>17310.509999999998</v>
      </c>
      <c r="H652" s="9">
        <v>0</v>
      </c>
      <c r="I652" s="9"/>
      <c r="J652" s="20"/>
    </row>
    <row r="653" spans="1:10" ht="60" customHeight="1" x14ac:dyDescent="0.25">
      <c r="A653" s="19">
        <v>702271</v>
      </c>
      <c r="B653" s="20" t="s">
        <v>18155</v>
      </c>
      <c r="C653" s="20" t="s">
        <v>18156</v>
      </c>
      <c r="D653" s="20"/>
      <c r="E653" s="20"/>
      <c r="F653" s="20" t="s">
        <v>22821</v>
      </c>
      <c r="G653" s="9">
        <v>26911.98</v>
      </c>
      <c r="H653" s="9">
        <v>0</v>
      </c>
      <c r="I653" s="9"/>
      <c r="J653" s="20"/>
    </row>
    <row r="654" spans="1:10" ht="60" customHeight="1" x14ac:dyDescent="0.25">
      <c r="A654" s="19">
        <v>702272</v>
      </c>
      <c r="B654" s="20" t="s">
        <v>18157</v>
      </c>
      <c r="C654" s="20" t="s">
        <v>18156</v>
      </c>
      <c r="D654" s="20"/>
      <c r="E654" s="20"/>
      <c r="F654" s="20" t="s">
        <v>22821</v>
      </c>
      <c r="G654" s="9">
        <v>17860.05</v>
      </c>
      <c r="H654" s="9">
        <v>0</v>
      </c>
      <c r="I654" s="9"/>
      <c r="J654" s="20"/>
    </row>
    <row r="655" spans="1:10" ht="60" customHeight="1" x14ac:dyDescent="0.25">
      <c r="A655" s="19">
        <v>702273</v>
      </c>
      <c r="B655" s="20" t="s">
        <v>18158</v>
      </c>
      <c r="C655" s="20" t="s">
        <v>18159</v>
      </c>
      <c r="D655" s="20"/>
      <c r="E655" s="20"/>
      <c r="F655" s="20" t="s">
        <v>22821</v>
      </c>
      <c r="G655" s="9">
        <v>3830.4</v>
      </c>
      <c r="H655" s="9">
        <v>0</v>
      </c>
      <c r="I655" s="9"/>
      <c r="J655" s="20"/>
    </row>
    <row r="656" spans="1:10" ht="60" customHeight="1" x14ac:dyDescent="0.25">
      <c r="A656" s="19">
        <v>702274</v>
      </c>
      <c r="B656" s="20" t="s">
        <v>18160</v>
      </c>
      <c r="C656" s="20" t="s">
        <v>18161</v>
      </c>
      <c r="D656" s="20"/>
      <c r="E656" s="20"/>
      <c r="F656" s="20" t="s">
        <v>22821</v>
      </c>
      <c r="G656" s="9">
        <v>35010.6</v>
      </c>
      <c r="H656" s="9">
        <v>0</v>
      </c>
      <c r="I656" s="9"/>
      <c r="J656" s="20"/>
    </row>
    <row r="657" spans="1:10" ht="60" customHeight="1" x14ac:dyDescent="0.25">
      <c r="A657" s="19">
        <v>702277</v>
      </c>
      <c r="B657" s="20" t="s">
        <v>18162</v>
      </c>
      <c r="C657" s="20" t="s">
        <v>18163</v>
      </c>
      <c r="D657" s="20"/>
      <c r="E657" s="20"/>
      <c r="F657" s="20" t="s">
        <v>22821</v>
      </c>
      <c r="G657" s="9">
        <v>6159.75</v>
      </c>
      <c r="H657" s="9">
        <v>0</v>
      </c>
      <c r="I657" s="9"/>
      <c r="J657" s="20"/>
    </row>
    <row r="658" spans="1:10" ht="60" customHeight="1" x14ac:dyDescent="0.25">
      <c r="A658" s="19">
        <v>702278</v>
      </c>
      <c r="B658" s="20" t="s">
        <v>18164</v>
      </c>
      <c r="C658" s="20" t="s">
        <v>18163</v>
      </c>
      <c r="D658" s="20"/>
      <c r="E658" s="20"/>
      <c r="F658" s="20" t="s">
        <v>22821</v>
      </c>
      <c r="G658" s="9">
        <v>6330.03</v>
      </c>
      <c r="H658" s="9">
        <v>0</v>
      </c>
      <c r="I658" s="9"/>
      <c r="J658" s="20"/>
    </row>
    <row r="659" spans="1:10" ht="60" customHeight="1" x14ac:dyDescent="0.25">
      <c r="A659" s="19">
        <v>702279</v>
      </c>
      <c r="B659" s="20" t="s">
        <v>18165</v>
      </c>
      <c r="C659" s="20" t="s">
        <v>18163</v>
      </c>
      <c r="D659" s="20"/>
      <c r="E659" s="20"/>
      <c r="F659" s="20" t="s">
        <v>22821</v>
      </c>
      <c r="G659" s="9">
        <v>6330.03</v>
      </c>
      <c r="H659" s="9">
        <v>0</v>
      </c>
      <c r="I659" s="9"/>
      <c r="J659" s="20"/>
    </row>
    <row r="660" spans="1:10" ht="60" customHeight="1" x14ac:dyDescent="0.25">
      <c r="A660" s="19">
        <v>702280</v>
      </c>
      <c r="B660" s="20" t="s">
        <v>18166</v>
      </c>
      <c r="C660" s="20" t="s">
        <v>18163</v>
      </c>
      <c r="D660" s="20"/>
      <c r="E660" s="20"/>
      <c r="F660" s="20" t="s">
        <v>22821</v>
      </c>
      <c r="G660" s="9">
        <v>6330.03</v>
      </c>
      <c r="H660" s="9">
        <v>0</v>
      </c>
      <c r="I660" s="9"/>
      <c r="J660" s="20"/>
    </row>
    <row r="661" spans="1:10" ht="60" customHeight="1" x14ac:dyDescent="0.25">
      <c r="A661" s="19">
        <v>702281</v>
      </c>
      <c r="B661" s="20" t="s">
        <v>18167</v>
      </c>
      <c r="C661" s="20" t="s">
        <v>18163</v>
      </c>
      <c r="D661" s="20"/>
      <c r="E661" s="20"/>
      <c r="F661" s="20" t="s">
        <v>22821</v>
      </c>
      <c r="G661" s="9">
        <v>6330.03</v>
      </c>
      <c r="H661" s="9">
        <v>0</v>
      </c>
      <c r="I661" s="9"/>
      <c r="J661" s="20"/>
    </row>
    <row r="662" spans="1:10" ht="60" customHeight="1" x14ac:dyDescent="0.25">
      <c r="A662" s="19">
        <v>702282</v>
      </c>
      <c r="B662" s="20" t="s">
        <v>18168</v>
      </c>
      <c r="C662" s="20" t="s">
        <v>18169</v>
      </c>
      <c r="D662" s="20"/>
      <c r="E662" s="20"/>
      <c r="F662" s="20" t="s">
        <v>22821</v>
      </c>
      <c r="G662" s="9">
        <v>13848.15</v>
      </c>
      <c r="H662" s="9">
        <v>0</v>
      </c>
      <c r="I662" s="9"/>
      <c r="J662" s="20"/>
    </row>
    <row r="663" spans="1:10" ht="60" customHeight="1" x14ac:dyDescent="0.25">
      <c r="A663" s="19">
        <v>702283</v>
      </c>
      <c r="B663" s="20" t="s">
        <v>18170</v>
      </c>
      <c r="C663" s="20" t="s">
        <v>18171</v>
      </c>
      <c r="D663" s="20"/>
      <c r="E663" s="20"/>
      <c r="F663" s="20" t="s">
        <v>22821</v>
      </c>
      <c r="G663" s="9">
        <v>6159.75</v>
      </c>
      <c r="H663" s="9">
        <v>0</v>
      </c>
      <c r="I663" s="9"/>
      <c r="J663" s="20"/>
    </row>
    <row r="664" spans="1:10" ht="60" customHeight="1" x14ac:dyDescent="0.25">
      <c r="A664" s="19">
        <v>702286</v>
      </c>
      <c r="B664" s="20" t="s">
        <v>18172</v>
      </c>
      <c r="C664" s="20" t="s">
        <v>18171</v>
      </c>
      <c r="D664" s="20"/>
      <c r="E664" s="20"/>
      <c r="F664" s="20" t="s">
        <v>22821</v>
      </c>
      <c r="G664" s="9">
        <v>5780.49</v>
      </c>
      <c r="H664" s="9">
        <v>0</v>
      </c>
      <c r="I664" s="9"/>
      <c r="J664" s="20"/>
    </row>
    <row r="665" spans="1:10" ht="60" customHeight="1" x14ac:dyDescent="0.25">
      <c r="A665" s="19">
        <v>702287</v>
      </c>
      <c r="B665" s="20" t="s">
        <v>18173</v>
      </c>
      <c r="C665" s="20" t="s">
        <v>18171</v>
      </c>
      <c r="D665" s="20"/>
      <c r="E665" s="20"/>
      <c r="F665" s="20" t="s">
        <v>22821</v>
      </c>
      <c r="G665" s="9">
        <v>5780.49</v>
      </c>
      <c r="H665" s="9">
        <v>0</v>
      </c>
      <c r="I665" s="9"/>
      <c r="J665" s="20"/>
    </row>
    <row r="666" spans="1:10" ht="60" customHeight="1" x14ac:dyDescent="0.25">
      <c r="A666" s="19">
        <v>702288</v>
      </c>
      <c r="B666" s="20" t="s">
        <v>18174</v>
      </c>
      <c r="C666" s="20" t="s">
        <v>18171</v>
      </c>
      <c r="D666" s="20"/>
      <c r="E666" s="20"/>
      <c r="F666" s="20" t="s">
        <v>22821</v>
      </c>
      <c r="G666" s="9">
        <v>5780.49</v>
      </c>
      <c r="H666" s="9">
        <v>0</v>
      </c>
      <c r="I666" s="9"/>
      <c r="J666" s="20"/>
    </row>
    <row r="667" spans="1:10" ht="60" customHeight="1" x14ac:dyDescent="0.25">
      <c r="A667" s="19">
        <v>702290</v>
      </c>
      <c r="B667" s="20" t="s">
        <v>18175</v>
      </c>
      <c r="C667" s="20" t="s">
        <v>18171</v>
      </c>
      <c r="D667" s="20"/>
      <c r="E667" s="20"/>
      <c r="F667" s="20" t="s">
        <v>22821</v>
      </c>
      <c r="G667" s="9">
        <v>4215.72</v>
      </c>
      <c r="H667" s="9">
        <v>0</v>
      </c>
      <c r="I667" s="9"/>
      <c r="J667" s="20"/>
    </row>
    <row r="668" spans="1:10" ht="60" customHeight="1" x14ac:dyDescent="0.25">
      <c r="A668" s="19">
        <v>702292</v>
      </c>
      <c r="B668" s="20" t="s">
        <v>18176</v>
      </c>
      <c r="C668" s="20" t="s">
        <v>18171</v>
      </c>
      <c r="D668" s="20"/>
      <c r="E668" s="20"/>
      <c r="F668" s="20" t="s">
        <v>22821</v>
      </c>
      <c r="G668" s="9">
        <v>7901.25</v>
      </c>
      <c r="H668" s="9">
        <v>0</v>
      </c>
      <c r="I668" s="9"/>
      <c r="J668" s="20"/>
    </row>
    <row r="669" spans="1:10" ht="60" customHeight="1" x14ac:dyDescent="0.25">
      <c r="A669" s="19">
        <v>702293</v>
      </c>
      <c r="B669" s="20" t="s">
        <v>18177</v>
      </c>
      <c r="C669" s="20" t="s">
        <v>18171</v>
      </c>
      <c r="D669" s="20"/>
      <c r="E669" s="20"/>
      <c r="F669" s="20" t="s">
        <v>22821</v>
      </c>
      <c r="G669" s="9">
        <v>7901.25</v>
      </c>
      <c r="H669" s="9">
        <v>0</v>
      </c>
      <c r="I669" s="9"/>
      <c r="J669" s="20"/>
    </row>
    <row r="670" spans="1:10" ht="60" customHeight="1" x14ac:dyDescent="0.25">
      <c r="A670" s="19">
        <v>702294</v>
      </c>
      <c r="B670" s="20" t="s">
        <v>18178</v>
      </c>
      <c r="C670" s="20" t="s">
        <v>18171</v>
      </c>
      <c r="D670" s="20"/>
      <c r="E670" s="20"/>
      <c r="F670" s="20" t="s">
        <v>22821</v>
      </c>
      <c r="G670" s="9">
        <v>7901.25</v>
      </c>
      <c r="H670" s="9">
        <v>0</v>
      </c>
      <c r="I670" s="9"/>
      <c r="J670" s="20"/>
    </row>
    <row r="671" spans="1:10" ht="60" customHeight="1" x14ac:dyDescent="0.25">
      <c r="A671" s="19">
        <v>702295</v>
      </c>
      <c r="B671" s="20" t="s">
        <v>18179</v>
      </c>
      <c r="C671" s="20" t="s">
        <v>18171</v>
      </c>
      <c r="D671" s="20"/>
      <c r="E671" s="20"/>
      <c r="F671" s="20" t="s">
        <v>22821</v>
      </c>
      <c r="G671" s="9">
        <v>7901.25</v>
      </c>
      <c r="H671" s="9">
        <v>0</v>
      </c>
      <c r="I671" s="9"/>
      <c r="J671" s="20"/>
    </row>
    <row r="672" spans="1:10" ht="60" customHeight="1" x14ac:dyDescent="0.25">
      <c r="A672" s="19">
        <v>702296</v>
      </c>
      <c r="B672" s="20" t="s">
        <v>18180</v>
      </c>
      <c r="C672" s="20" t="s">
        <v>18181</v>
      </c>
      <c r="D672" s="20"/>
      <c r="E672" s="20"/>
      <c r="F672" s="20" t="s">
        <v>22821</v>
      </c>
      <c r="G672" s="9">
        <v>14837.58</v>
      </c>
      <c r="H672" s="9">
        <v>0</v>
      </c>
      <c r="I672" s="9"/>
      <c r="J672" s="20"/>
    </row>
    <row r="673" spans="1:10" ht="60" customHeight="1" x14ac:dyDescent="0.25">
      <c r="A673" s="19">
        <v>702297</v>
      </c>
      <c r="B673" s="20" t="s">
        <v>18182</v>
      </c>
      <c r="C673" s="20" t="s">
        <v>18183</v>
      </c>
      <c r="D673" s="20"/>
      <c r="E673" s="20"/>
      <c r="F673" s="20" t="s">
        <v>22821</v>
      </c>
      <c r="G673" s="9">
        <v>4494.3599999999997</v>
      </c>
      <c r="H673" s="9">
        <v>0</v>
      </c>
      <c r="I673" s="9"/>
      <c r="J673" s="20"/>
    </row>
    <row r="674" spans="1:10" ht="60" customHeight="1" x14ac:dyDescent="0.25">
      <c r="A674" s="19">
        <v>702298</v>
      </c>
      <c r="B674" s="20" t="s">
        <v>18184</v>
      </c>
      <c r="C674" s="20" t="s">
        <v>18183</v>
      </c>
      <c r="D674" s="20"/>
      <c r="E674" s="20"/>
      <c r="F674" s="20" t="s">
        <v>22821</v>
      </c>
      <c r="G674" s="9">
        <v>4494.3599999999997</v>
      </c>
      <c r="H674" s="9">
        <v>0</v>
      </c>
      <c r="I674" s="9"/>
      <c r="J674" s="20"/>
    </row>
    <row r="675" spans="1:10" ht="60" customHeight="1" x14ac:dyDescent="0.25">
      <c r="A675" s="19">
        <v>702299</v>
      </c>
      <c r="B675" s="20" t="s">
        <v>18185</v>
      </c>
      <c r="C675" s="20" t="s">
        <v>18183</v>
      </c>
      <c r="D675" s="20"/>
      <c r="E675" s="20"/>
      <c r="F675" s="20" t="s">
        <v>22821</v>
      </c>
      <c r="G675" s="9">
        <v>5571.51</v>
      </c>
      <c r="H675" s="9">
        <v>0</v>
      </c>
      <c r="I675" s="9"/>
      <c r="J675" s="20"/>
    </row>
    <row r="676" spans="1:10" ht="60" customHeight="1" x14ac:dyDescent="0.25">
      <c r="A676" s="19">
        <v>702300</v>
      </c>
      <c r="B676" s="20" t="s">
        <v>18186</v>
      </c>
      <c r="C676" s="20" t="s">
        <v>18183</v>
      </c>
      <c r="D676" s="20"/>
      <c r="E676" s="20"/>
      <c r="F676" s="20" t="s">
        <v>22821</v>
      </c>
      <c r="G676" s="9">
        <v>5571.51</v>
      </c>
      <c r="H676" s="9">
        <v>0</v>
      </c>
      <c r="I676" s="9"/>
      <c r="J676" s="20"/>
    </row>
    <row r="677" spans="1:10" ht="60" customHeight="1" x14ac:dyDescent="0.25">
      <c r="A677" s="19">
        <v>702301</v>
      </c>
      <c r="B677" s="20" t="s">
        <v>18187</v>
      </c>
      <c r="C677" s="20" t="s">
        <v>18183</v>
      </c>
      <c r="D677" s="20"/>
      <c r="E677" s="20"/>
      <c r="F677" s="20" t="s">
        <v>22821</v>
      </c>
      <c r="G677" s="9">
        <v>5571.51</v>
      </c>
      <c r="H677" s="9">
        <v>0</v>
      </c>
      <c r="I677" s="9"/>
      <c r="J677" s="20"/>
    </row>
    <row r="678" spans="1:10" ht="60" customHeight="1" x14ac:dyDescent="0.25">
      <c r="A678" s="19">
        <v>702302</v>
      </c>
      <c r="B678" s="20" t="s">
        <v>18188</v>
      </c>
      <c r="C678" s="20" t="s">
        <v>18183</v>
      </c>
      <c r="D678" s="20"/>
      <c r="E678" s="20"/>
      <c r="F678" s="20" t="s">
        <v>22821</v>
      </c>
      <c r="G678" s="9">
        <v>5571.51</v>
      </c>
      <c r="H678" s="9">
        <v>0</v>
      </c>
      <c r="I678" s="9"/>
      <c r="J678" s="20"/>
    </row>
    <row r="679" spans="1:10" ht="60" customHeight="1" x14ac:dyDescent="0.25">
      <c r="A679" s="19">
        <v>702303</v>
      </c>
      <c r="B679" s="20" t="s">
        <v>18189</v>
      </c>
      <c r="C679" s="20" t="s">
        <v>18183</v>
      </c>
      <c r="D679" s="20"/>
      <c r="E679" s="20"/>
      <c r="F679" s="20" t="s">
        <v>22821</v>
      </c>
      <c r="G679" s="9">
        <v>5570.22</v>
      </c>
      <c r="H679" s="9">
        <v>0</v>
      </c>
      <c r="I679" s="9"/>
      <c r="J679" s="20"/>
    </row>
    <row r="680" spans="1:10" ht="60" customHeight="1" x14ac:dyDescent="0.25">
      <c r="A680" s="19">
        <v>702305</v>
      </c>
      <c r="B680" s="20" t="s">
        <v>18190</v>
      </c>
      <c r="C680" s="20" t="s">
        <v>18183</v>
      </c>
      <c r="D680" s="20"/>
      <c r="E680" s="20"/>
      <c r="F680" s="20" t="s">
        <v>22821</v>
      </c>
      <c r="G680" s="9">
        <v>5571.51</v>
      </c>
      <c r="H680" s="9">
        <v>0</v>
      </c>
      <c r="I680" s="9"/>
      <c r="J680" s="20"/>
    </row>
    <row r="681" spans="1:10" ht="60" customHeight="1" x14ac:dyDescent="0.25">
      <c r="A681" s="19">
        <v>702306</v>
      </c>
      <c r="B681" s="20" t="s">
        <v>18191</v>
      </c>
      <c r="C681" s="20" t="s">
        <v>18183</v>
      </c>
      <c r="D681" s="20"/>
      <c r="E681" s="20"/>
      <c r="F681" s="20" t="s">
        <v>22821</v>
      </c>
      <c r="G681" s="9">
        <v>5570.22</v>
      </c>
      <c r="H681" s="9">
        <v>0</v>
      </c>
      <c r="I681" s="9"/>
      <c r="J681" s="20"/>
    </row>
    <row r="682" spans="1:10" ht="60" customHeight="1" x14ac:dyDescent="0.25">
      <c r="A682" s="19">
        <v>702309</v>
      </c>
      <c r="B682" s="20" t="s">
        <v>18192</v>
      </c>
      <c r="C682" s="20" t="s">
        <v>18183</v>
      </c>
      <c r="D682" s="20"/>
      <c r="E682" s="20"/>
      <c r="F682" s="20" t="s">
        <v>22821</v>
      </c>
      <c r="G682" s="9">
        <v>3627.48</v>
      </c>
      <c r="H682" s="9">
        <v>0</v>
      </c>
      <c r="I682" s="9"/>
      <c r="J682" s="20"/>
    </row>
    <row r="683" spans="1:10" ht="60" customHeight="1" x14ac:dyDescent="0.25">
      <c r="A683" s="19">
        <v>702310</v>
      </c>
      <c r="B683" s="20" t="s">
        <v>18193</v>
      </c>
      <c r="C683" s="20" t="s">
        <v>18183</v>
      </c>
      <c r="D683" s="20"/>
      <c r="E683" s="20"/>
      <c r="F683" s="20" t="s">
        <v>22821</v>
      </c>
      <c r="G683" s="9">
        <v>3627.48</v>
      </c>
      <c r="H683" s="9">
        <v>0</v>
      </c>
      <c r="I683" s="9"/>
      <c r="J683" s="20"/>
    </row>
    <row r="684" spans="1:10" ht="60" customHeight="1" x14ac:dyDescent="0.25">
      <c r="A684" s="19">
        <v>702312</v>
      </c>
      <c r="B684" s="20" t="s">
        <v>18194</v>
      </c>
      <c r="C684" s="20" t="s">
        <v>18183</v>
      </c>
      <c r="D684" s="20"/>
      <c r="E684" s="20"/>
      <c r="F684" s="20" t="s">
        <v>22821</v>
      </c>
      <c r="G684" s="9">
        <v>4494.3599999999997</v>
      </c>
      <c r="H684" s="9">
        <v>0</v>
      </c>
      <c r="I684" s="9"/>
      <c r="J684" s="20"/>
    </row>
    <row r="685" spans="1:10" ht="60" customHeight="1" x14ac:dyDescent="0.25">
      <c r="A685" s="19">
        <v>702313</v>
      </c>
      <c r="B685" s="20" t="s">
        <v>18195</v>
      </c>
      <c r="C685" s="20" t="s">
        <v>18183</v>
      </c>
      <c r="D685" s="20"/>
      <c r="E685" s="20"/>
      <c r="F685" s="20" t="s">
        <v>22821</v>
      </c>
      <c r="G685" s="9">
        <v>4494.3599999999997</v>
      </c>
      <c r="H685" s="9">
        <v>0</v>
      </c>
      <c r="I685" s="9"/>
      <c r="J685" s="20"/>
    </row>
    <row r="686" spans="1:10" ht="60" customHeight="1" x14ac:dyDescent="0.25">
      <c r="A686" s="19">
        <v>702314</v>
      </c>
      <c r="B686" s="20" t="s">
        <v>18196</v>
      </c>
      <c r="C686" s="20" t="s">
        <v>18197</v>
      </c>
      <c r="D686" s="20"/>
      <c r="E686" s="20"/>
      <c r="F686" s="20" t="s">
        <v>22821</v>
      </c>
      <c r="G686" s="9">
        <v>15000</v>
      </c>
      <c r="H686" s="9">
        <v>0</v>
      </c>
      <c r="I686" s="9"/>
      <c r="J686" s="20"/>
    </row>
    <row r="687" spans="1:10" ht="60" customHeight="1" x14ac:dyDescent="0.25">
      <c r="A687" s="19">
        <v>702315</v>
      </c>
      <c r="B687" s="20" t="s">
        <v>18198</v>
      </c>
      <c r="C687" s="20" t="s">
        <v>18199</v>
      </c>
      <c r="D687" s="20"/>
      <c r="E687" s="20"/>
      <c r="F687" s="20" t="s">
        <v>22821</v>
      </c>
      <c r="G687" s="9">
        <v>60449.4</v>
      </c>
      <c r="H687" s="9">
        <v>0</v>
      </c>
      <c r="I687" s="9"/>
      <c r="J687" s="20"/>
    </row>
    <row r="688" spans="1:10" ht="60" customHeight="1" x14ac:dyDescent="0.25">
      <c r="A688" s="19">
        <v>702316</v>
      </c>
      <c r="B688" s="20" t="s">
        <v>18200</v>
      </c>
      <c r="C688" s="20" t="s">
        <v>18201</v>
      </c>
      <c r="D688" s="20"/>
      <c r="E688" s="20"/>
      <c r="F688" s="20" t="s">
        <v>22821</v>
      </c>
      <c r="G688" s="9">
        <v>5190.82</v>
      </c>
      <c r="H688" s="9">
        <v>0</v>
      </c>
      <c r="I688" s="9"/>
      <c r="J688" s="20"/>
    </row>
    <row r="689" spans="1:10" ht="60" customHeight="1" x14ac:dyDescent="0.25">
      <c r="A689" s="19">
        <v>702317</v>
      </c>
      <c r="B689" s="20" t="s">
        <v>18202</v>
      </c>
      <c r="C689" s="20" t="s">
        <v>18203</v>
      </c>
      <c r="D689" s="20"/>
      <c r="E689" s="20"/>
      <c r="F689" s="20" t="s">
        <v>22821</v>
      </c>
      <c r="G689" s="9">
        <v>5934</v>
      </c>
      <c r="H689" s="9">
        <v>0</v>
      </c>
      <c r="I689" s="9"/>
      <c r="J689" s="20"/>
    </row>
    <row r="690" spans="1:10" ht="60" customHeight="1" x14ac:dyDescent="0.25">
      <c r="A690" s="19">
        <v>702318</v>
      </c>
      <c r="B690" s="20" t="s">
        <v>18204</v>
      </c>
      <c r="C690" s="20" t="s">
        <v>18203</v>
      </c>
      <c r="D690" s="20"/>
      <c r="E690" s="20"/>
      <c r="F690" s="20" t="s">
        <v>22821</v>
      </c>
      <c r="G690" s="9">
        <v>5934</v>
      </c>
      <c r="H690" s="9">
        <v>0</v>
      </c>
      <c r="I690" s="9"/>
      <c r="J690" s="20"/>
    </row>
    <row r="691" spans="1:10" ht="60" customHeight="1" x14ac:dyDescent="0.25">
      <c r="A691" s="19">
        <v>702319</v>
      </c>
      <c r="B691" s="20" t="s">
        <v>18205</v>
      </c>
      <c r="C691" s="20" t="s">
        <v>18203</v>
      </c>
      <c r="D691" s="20"/>
      <c r="E691" s="20"/>
      <c r="F691" s="20" t="s">
        <v>22821</v>
      </c>
      <c r="G691" s="9">
        <v>5934</v>
      </c>
      <c r="H691" s="9">
        <v>0</v>
      </c>
      <c r="I691" s="9"/>
      <c r="J691" s="20"/>
    </row>
    <row r="692" spans="1:10" ht="60" customHeight="1" x14ac:dyDescent="0.25">
      <c r="A692" s="19">
        <v>702320</v>
      </c>
      <c r="B692" s="20" t="s">
        <v>18206</v>
      </c>
      <c r="C692" s="20" t="s">
        <v>18203</v>
      </c>
      <c r="D692" s="20"/>
      <c r="E692" s="20"/>
      <c r="F692" s="20" t="s">
        <v>22821</v>
      </c>
      <c r="G692" s="9">
        <v>5934</v>
      </c>
      <c r="H692" s="9">
        <v>0</v>
      </c>
      <c r="I692" s="9"/>
      <c r="J692" s="20"/>
    </row>
    <row r="693" spans="1:10" ht="60" customHeight="1" x14ac:dyDescent="0.25">
      <c r="A693" s="19">
        <v>702321</v>
      </c>
      <c r="B693" s="20" t="s">
        <v>18207</v>
      </c>
      <c r="C693" s="20" t="s">
        <v>18203</v>
      </c>
      <c r="D693" s="20"/>
      <c r="E693" s="20"/>
      <c r="F693" s="20" t="s">
        <v>22821</v>
      </c>
      <c r="G693" s="9">
        <v>5934</v>
      </c>
      <c r="H693" s="9">
        <v>0</v>
      </c>
      <c r="I693" s="9"/>
      <c r="J693" s="20"/>
    </row>
    <row r="694" spans="1:10" ht="60" customHeight="1" x14ac:dyDescent="0.25">
      <c r="A694" s="19">
        <v>702322</v>
      </c>
      <c r="B694" s="20" t="s">
        <v>18208</v>
      </c>
      <c r="C694" s="20" t="s">
        <v>18203</v>
      </c>
      <c r="D694" s="20"/>
      <c r="E694" s="20"/>
      <c r="F694" s="20" t="s">
        <v>22821</v>
      </c>
      <c r="G694" s="9">
        <v>5934</v>
      </c>
      <c r="H694" s="9">
        <v>0</v>
      </c>
      <c r="I694" s="9"/>
      <c r="J694" s="20"/>
    </row>
    <row r="695" spans="1:10" ht="60" customHeight="1" x14ac:dyDescent="0.25">
      <c r="A695" s="19">
        <v>702323</v>
      </c>
      <c r="B695" s="20" t="s">
        <v>18209</v>
      </c>
      <c r="C695" s="20" t="s">
        <v>18203</v>
      </c>
      <c r="D695" s="20"/>
      <c r="E695" s="20"/>
      <c r="F695" s="20" t="s">
        <v>22821</v>
      </c>
      <c r="G695" s="9">
        <v>5934</v>
      </c>
      <c r="H695" s="9">
        <v>0</v>
      </c>
      <c r="I695" s="9"/>
      <c r="J695" s="20"/>
    </row>
    <row r="696" spans="1:10" ht="60" customHeight="1" x14ac:dyDescent="0.25">
      <c r="A696" s="19">
        <v>702324</v>
      </c>
      <c r="B696" s="20" t="s">
        <v>18210</v>
      </c>
      <c r="C696" s="20" t="s">
        <v>18203</v>
      </c>
      <c r="D696" s="20"/>
      <c r="E696" s="20"/>
      <c r="F696" s="20" t="s">
        <v>22821</v>
      </c>
      <c r="G696" s="9">
        <v>5934</v>
      </c>
      <c r="H696" s="9">
        <v>0</v>
      </c>
      <c r="I696" s="9"/>
      <c r="J696" s="20"/>
    </row>
    <row r="697" spans="1:10" ht="60" customHeight="1" x14ac:dyDescent="0.25">
      <c r="A697" s="19">
        <v>702325</v>
      </c>
      <c r="B697" s="20" t="s">
        <v>18211</v>
      </c>
      <c r="C697" s="20" t="s">
        <v>18203</v>
      </c>
      <c r="D697" s="20"/>
      <c r="E697" s="20"/>
      <c r="F697" s="20" t="s">
        <v>22821</v>
      </c>
      <c r="G697" s="9">
        <v>34632</v>
      </c>
      <c r="H697" s="9">
        <v>2597.4</v>
      </c>
      <c r="I697" s="9"/>
      <c r="J697" s="20"/>
    </row>
    <row r="698" spans="1:10" ht="60" customHeight="1" x14ac:dyDescent="0.25">
      <c r="A698" s="19">
        <v>702326</v>
      </c>
      <c r="B698" s="20" t="s">
        <v>18212</v>
      </c>
      <c r="C698" s="20" t="s">
        <v>18213</v>
      </c>
      <c r="D698" s="20"/>
      <c r="E698" s="20"/>
      <c r="F698" s="20" t="s">
        <v>22821</v>
      </c>
      <c r="G698" s="9">
        <v>8185.05</v>
      </c>
      <c r="H698" s="9">
        <v>0</v>
      </c>
      <c r="I698" s="9"/>
      <c r="J698" s="20"/>
    </row>
    <row r="699" spans="1:10" ht="60" customHeight="1" x14ac:dyDescent="0.25">
      <c r="A699" s="19">
        <v>702327</v>
      </c>
      <c r="B699" s="20" t="s">
        <v>18214</v>
      </c>
      <c r="C699" s="20" t="s">
        <v>18215</v>
      </c>
      <c r="D699" s="20"/>
      <c r="E699" s="20"/>
      <c r="F699" s="20" t="s">
        <v>22821</v>
      </c>
      <c r="G699" s="9">
        <v>12732.3</v>
      </c>
      <c r="H699" s="9">
        <v>0</v>
      </c>
      <c r="I699" s="9"/>
      <c r="J699" s="20"/>
    </row>
    <row r="700" spans="1:10" ht="60" customHeight="1" x14ac:dyDescent="0.25">
      <c r="A700" s="19">
        <v>702328</v>
      </c>
      <c r="B700" s="20" t="s">
        <v>18216</v>
      </c>
      <c r="C700" s="20" t="s">
        <v>17798</v>
      </c>
      <c r="D700" s="20"/>
      <c r="E700" s="20"/>
      <c r="F700" s="20" t="s">
        <v>22821</v>
      </c>
      <c r="G700" s="9">
        <v>3155</v>
      </c>
      <c r="H700" s="9">
        <v>0</v>
      </c>
      <c r="I700" s="9"/>
      <c r="J700" s="20"/>
    </row>
    <row r="701" spans="1:10" ht="60" customHeight="1" x14ac:dyDescent="0.25">
      <c r="A701" s="19">
        <v>702329</v>
      </c>
      <c r="B701" s="20" t="s">
        <v>18217</v>
      </c>
      <c r="C701" s="20" t="s">
        <v>17804</v>
      </c>
      <c r="D701" s="20"/>
      <c r="E701" s="20"/>
      <c r="F701" s="20" t="s">
        <v>22821</v>
      </c>
      <c r="G701" s="9">
        <v>3740.6</v>
      </c>
      <c r="H701" s="9">
        <v>0</v>
      </c>
      <c r="I701" s="9"/>
      <c r="J701" s="20"/>
    </row>
    <row r="702" spans="1:10" ht="60" customHeight="1" x14ac:dyDescent="0.25">
      <c r="A702" s="19">
        <v>702330</v>
      </c>
      <c r="B702" s="20" t="s">
        <v>18218</v>
      </c>
      <c r="C702" s="20" t="s">
        <v>18219</v>
      </c>
      <c r="D702" s="20"/>
      <c r="E702" s="20"/>
      <c r="F702" s="20" t="s">
        <v>22821</v>
      </c>
      <c r="G702" s="9">
        <v>3507.51</v>
      </c>
      <c r="H702" s="9">
        <v>0</v>
      </c>
      <c r="I702" s="9"/>
      <c r="J702" s="20"/>
    </row>
    <row r="703" spans="1:10" ht="60" customHeight="1" x14ac:dyDescent="0.25">
      <c r="A703" s="19">
        <v>702331</v>
      </c>
      <c r="B703" s="20" t="s">
        <v>18220</v>
      </c>
      <c r="C703" s="20" t="s">
        <v>18221</v>
      </c>
      <c r="D703" s="20"/>
      <c r="E703" s="20"/>
      <c r="F703" s="20" t="s">
        <v>22821</v>
      </c>
      <c r="G703" s="9">
        <v>5253</v>
      </c>
      <c r="H703" s="9">
        <v>0</v>
      </c>
      <c r="I703" s="9"/>
      <c r="J703" s="20"/>
    </row>
    <row r="704" spans="1:10" ht="60" customHeight="1" x14ac:dyDescent="0.25">
      <c r="A704" s="19">
        <v>702333</v>
      </c>
      <c r="B704" s="20" t="s">
        <v>18222</v>
      </c>
      <c r="C704" s="20" t="s">
        <v>18223</v>
      </c>
      <c r="D704" s="20"/>
      <c r="E704" s="20"/>
      <c r="F704" s="20" t="s">
        <v>22821</v>
      </c>
      <c r="G704" s="9">
        <v>5729</v>
      </c>
      <c r="H704" s="9">
        <v>0</v>
      </c>
      <c r="I704" s="9"/>
      <c r="J704" s="20"/>
    </row>
    <row r="705" spans="1:10" ht="60" customHeight="1" x14ac:dyDescent="0.25">
      <c r="A705" s="19">
        <v>702334</v>
      </c>
      <c r="B705" s="20" t="s">
        <v>18224</v>
      </c>
      <c r="C705" s="20" t="s">
        <v>18223</v>
      </c>
      <c r="D705" s="20"/>
      <c r="E705" s="20"/>
      <c r="F705" s="20" t="s">
        <v>22821</v>
      </c>
      <c r="G705" s="9">
        <v>5729</v>
      </c>
      <c r="H705" s="9">
        <v>0</v>
      </c>
      <c r="I705" s="9"/>
      <c r="J705" s="20"/>
    </row>
    <row r="706" spans="1:10" ht="60" customHeight="1" x14ac:dyDescent="0.25">
      <c r="A706" s="19">
        <v>702335</v>
      </c>
      <c r="B706" s="20" t="s">
        <v>18225</v>
      </c>
      <c r="C706" s="20" t="s">
        <v>18223</v>
      </c>
      <c r="D706" s="20"/>
      <c r="E706" s="20"/>
      <c r="F706" s="20" t="s">
        <v>22821</v>
      </c>
      <c r="G706" s="9">
        <v>5729</v>
      </c>
      <c r="H706" s="9">
        <v>0</v>
      </c>
      <c r="I706" s="9"/>
      <c r="J706" s="20"/>
    </row>
    <row r="707" spans="1:10" ht="60" customHeight="1" x14ac:dyDescent="0.25">
      <c r="A707" s="19">
        <v>702336</v>
      </c>
      <c r="B707" s="20" t="s">
        <v>18226</v>
      </c>
      <c r="C707" s="20" t="s">
        <v>18223</v>
      </c>
      <c r="D707" s="20"/>
      <c r="E707" s="20"/>
      <c r="F707" s="20" t="s">
        <v>22821</v>
      </c>
      <c r="G707" s="9">
        <v>5729</v>
      </c>
      <c r="H707" s="9">
        <v>0</v>
      </c>
      <c r="I707" s="9"/>
      <c r="J707" s="20"/>
    </row>
    <row r="708" spans="1:10" ht="60" customHeight="1" x14ac:dyDescent="0.25">
      <c r="A708" s="19">
        <v>702337</v>
      </c>
      <c r="B708" s="20" t="s">
        <v>18227</v>
      </c>
      <c r="C708" s="20" t="s">
        <v>18223</v>
      </c>
      <c r="D708" s="20"/>
      <c r="E708" s="20"/>
      <c r="F708" s="20" t="s">
        <v>22821</v>
      </c>
      <c r="G708" s="9">
        <v>5729</v>
      </c>
      <c r="H708" s="9">
        <v>0</v>
      </c>
      <c r="I708" s="9"/>
      <c r="J708" s="20"/>
    </row>
    <row r="709" spans="1:10" ht="60" customHeight="1" x14ac:dyDescent="0.25">
      <c r="A709" s="19">
        <v>702338</v>
      </c>
      <c r="B709" s="20" t="s">
        <v>18228</v>
      </c>
      <c r="C709" s="20" t="s">
        <v>18223</v>
      </c>
      <c r="D709" s="20"/>
      <c r="E709" s="20"/>
      <c r="F709" s="20" t="s">
        <v>22821</v>
      </c>
      <c r="G709" s="9">
        <v>5729</v>
      </c>
      <c r="H709" s="9">
        <v>0</v>
      </c>
      <c r="I709" s="9"/>
      <c r="J709" s="20"/>
    </row>
    <row r="710" spans="1:10" ht="60" customHeight="1" x14ac:dyDescent="0.25">
      <c r="A710" s="19">
        <v>702346</v>
      </c>
      <c r="B710" s="20" t="s">
        <v>18229</v>
      </c>
      <c r="C710" s="20" t="s">
        <v>18230</v>
      </c>
      <c r="D710" s="20"/>
      <c r="E710" s="20"/>
      <c r="F710" s="20" t="s">
        <v>22821</v>
      </c>
      <c r="G710" s="9">
        <v>458305</v>
      </c>
      <c r="H710" s="9">
        <v>0</v>
      </c>
      <c r="I710" s="9"/>
      <c r="J710" s="20"/>
    </row>
    <row r="711" spans="1:10" ht="60" customHeight="1" x14ac:dyDescent="0.25">
      <c r="A711" s="19">
        <v>702349</v>
      </c>
      <c r="B711" s="20" t="s">
        <v>18231</v>
      </c>
      <c r="C711" s="20" t="s">
        <v>18232</v>
      </c>
      <c r="D711" s="20"/>
      <c r="E711" s="20"/>
      <c r="F711" s="20" t="s">
        <v>22821</v>
      </c>
      <c r="G711" s="9">
        <v>3609.42</v>
      </c>
      <c r="H711" s="9">
        <v>0</v>
      </c>
      <c r="I711" s="9"/>
      <c r="J711" s="20"/>
    </row>
    <row r="712" spans="1:10" ht="60" customHeight="1" x14ac:dyDescent="0.25">
      <c r="A712" s="19">
        <v>702350</v>
      </c>
      <c r="B712" s="20" t="s">
        <v>18233</v>
      </c>
      <c r="C712" s="20" t="s">
        <v>18232</v>
      </c>
      <c r="D712" s="20"/>
      <c r="E712" s="20"/>
      <c r="F712" s="20" t="s">
        <v>22821</v>
      </c>
      <c r="G712" s="9">
        <v>3609.42</v>
      </c>
      <c r="H712" s="9">
        <v>0</v>
      </c>
      <c r="I712" s="9"/>
      <c r="J712" s="20"/>
    </row>
    <row r="713" spans="1:10" ht="60" customHeight="1" x14ac:dyDescent="0.25">
      <c r="A713" s="19">
        <v>702351</v>
      </c>
      <c r="B713" s="20" t="s">
        <v>18234</v>
      </c>
      <c r="C713" s="20" t="s">
        <v>18235</v>
      </c>
      <c r="D713" s="20"/>
      <c r="E713" s="20"/>
      <c r="F713" s="20" t="s">
        <v>22821</v>
      </c>
      <c r="G713" s="9">
        <v>5120</v>
      </c>
      <c r="H713" s="9">
        <v>0</v>
      </c>
      <c r="I713" s="9"/>
      <c r="J713" s="20"/>
    </row>
    <row r="714" spans="1:10" ht="60" customHeight="1" x14ac:dyDescent="0.25">
      <c r="A714" s="19">
        <v>702354</v>
      </c>
      <c r="B714" s="20" t="s">
        <v>18236</v>
      </c>
      <c r="C714" s="20" t="s">
        <v>18237</v>
      </c>
      <c r="D714" s="20"/>
      <c r="E714" s="20"/>
      <c r="F714" s="20" t="s">
        <v>22821</v>
      </c>
      <c r="G714" s="9">
        <v>3513.65</v>
      </c>
      <c r="H714" s="9">
        <v>0</v>
      </c>
      <c r="I714" s="9"/>
      <c r="J714" s="20"/>
    </row>
    <row r="715" spans="1:10" ht="60" customHeight="1" x14ac:dyDescent="0.25">
      <c r="A715" s="19">
        <v>702355</v>
      </c>
      <c r="B715" s="20" t="s">
        <v>18238</v>
      </c>
      <c r="C715" s="20" t="s">
        <v>18239</v>
      </c>
      <c r="D715" s="20"/>
      <c r="E715" s="20"/>
      <c r="F715" s="20" t="s">
        <v>22821</v>
      </c>
      <c r="G715" s="9">
        <v>12354.75</v>
      </c>
      <c r="H715" s="9">
        <v>0</v>
      </c>
      <c r="I715" s="9"/>
      <c r="J715" s="20"/>
    </row>
    <row r="716" spans="1:10" ht="60" customHeight="1" x14ac:dyDescent="0.25">
      <c r="A716" s="19">
        <v>702356</v>
      </c>
      <c r="B716" s="20" t="s">
        <v>18240</v>
      </c>
      <c r="C716" s="20" t="s">
        <v>18241</v>
      </c>
      <c r="D716" s="20"/>
      <c r="E716" s="20"/>
      <c r="F716" s="20" t="s">
        <v>22821</v>
      </c>
      <c r="G716" s="9">
        <v>12743.7</v>
      </c>
      <c r="H716" s="9">
        <v>0</v>
      </c>
      <c r="I716" s="9"/>
      <c r="J716" s="20"/>
    </row>
    <row r="717" spans="1:10" ht="60" customHeight="1" x14ac:dyDescent="0.25">
      <c r="A717" s="19">
        <v>702357</v>
      </c>
      <c r="B717" s="20" t="s">
        <v>18242</v>
      </c>
      <c r="C717" s="20" t="s">
        <v>18243</v>
      </c>
      <c r="D717" s="20"/>
      <c r="E717" s="20"/>
      <c r="F717" s="20" t="s">
        <v>22821</v>
      </c>
      <c r="G717" s="9">
        <v>17113.580000000002</v>
      </c>
      <c r="H717" s="9">
        <v>0</v>
      </c>
      <c r="I717" s="9"/>
      <c r="J717" s="20"/>
    </row>
    <row r="718" spans="1:10" ht="60" customHeight="1" x14ac:dyDescent="0.25">
      <c r="A718" s="19">
        <v>702358</v>
      </c>
      <c r="B718" s="20" t="s">
        <v>18244</v>
      </c>
      <c r="C718" s="20" t="s">
        <v>18245</v>
      </c>
      <c r="D718" s="20"/>
      <c r="E718" s="20"/>
      <c r="F718" s="20" t="s">
        <v>22821</v>
      </c>
      <c r="G718" s="9">
        <v>15358.65</v>
      </c>
      <c r="H718" s="9">
        <v>0</v>
      </c>
      <c r="I718" s="9"/>
      <c r="J718" s="20"/>
    </row>
    <row r="719" spans="1:10" ht="60" customHeight="1" x14ac:dyDescent="0.25">
      <c r="A719" s="19">
        <v>702363</v>
      </c>
      <c r="B719" s="20" t="s">
        <v>18246</v>
      </c>
      <c r="C719" s="20" t="s">
        <v>18247</v>
      </c>
      <c r="D719" s="20"/>
      <c r="E719" s="20"/>
      <c r="F719" s="20" t="s">
        <v>22821</v>
      </c>
      <c r="G719" s="9">
        <v>4627.2299999999996</v>
      </c>
      <c r="H719" s="9">
        <v>0</v>
      </c>
      <c r="I719" s="9"/>
      <c r="J719" s="20"/>
    </row>
    <row r="720" spans="1:10" ht="60" customHeight="1" x14ac:dyDescent="0.25">
      <c r="A720" s="19">
        <v>702365</v>
      </c>
      <c r="B720" s="20" t="s">
        <v>18248</v>
      </c>
      <c r="C720" s="20" t="s">
        <v>13080</v>
      </c>
      <c r="D720" s="20"/>
      <c r="E720" s="20"/>
      <c r="F720" s="20" t="s">
        <v>22821</v>
      </c>
      <c r="G720" s="9">
        <v>43524</v>
      </c>
      <c r="H720" s="9">
        <v>0</v>
      </c>
      <c r="I720" s="9"/>
      <c r="J720" s="20"/>
    </row>
    <row r="721" spans="1:10" ht="60" customHeight="1" x14ac:dyDescent="0.25">
      <c r="A721" s="19">
        <v>702378</v>
      </c>
      <c r="B721" s="20" t="s">
        <v>18249</v>
      </c>
      <c r="C721" s="20" t="s">
        <v>18250</v>
      </c>
      <c r="D721" s="20"/>
      <c r="E721" s="20"/>
      <c r="F721" s="20" t="s">
        <v>22821</v>
      </c>
      <c r="G721" s="9">
        <v>43660.05</v>
      </c>
      <c r="H721" s="9">
        <v>0</v>
      </c>
      <c r="I721" s="9"/>
      <c r="J721" s="20"/>
    </row>
    <row r="722" spans="1:10" ht="60" customHeight="1" x14ac:dyDescent="0.25">
      <c r="A722" s="19">
        <v>702379</v>
      </c>
      <c r="B722" s="20" t="s">
        <v>18251</v>
      </c>
      <c r="C722" s="20" t="s">
        <v>18250</v>
      </c>
      <c r="D722" s="20"/>
      <c r="E722" s="20"/>
      <c r="F722" s="20" t="s">
        <v>22821</v>
      </c>
      <c r="G722" s="9">
        <v>80829</v>
      </c>
      <c r="H722" s="9">
        <v>0</v>
      </c>
      <c r="I722" s="9"/>
      <c r="J722" s="20"/>
    </row>
    <row r="723" spans="1:10" ht="60" customHeight="1" x14ac:dyDescent="0.25">
      <c r="A723" s="19">
        <v>702382</v>
      </c>
      <c r="B723" s="20" t="s">
        <v>18252</v>
      </c>
      <c r="C723" s="20" t="s">
        <v>18253</v>
      </c>
      <c r="D723" s="20"/>
      <c r="E723" s="20"/>
      <c r="F723" s="20" t="s">
        <v>22821</v>
      </c>
      <c r="G723" s="9">
        <v>3735.84</v>
      </c>
      <c r="H723" s="9">
        <v>0</v>
      </c>
      <c r="I723" s="9"/>
      <c r="J723" s="20"/>
    </row>
    <row r="724" spans="1:10" ht="60" customHeight="1" x14ac:dyDescent="0.25">
      <c r="A724" s="19">
        <v>702383</v>
      </c>
      <c r="B724" s="20" t="s">
        <v>18254</v>
      </c>
      <c r="C724" s="20" t="s">
        <v>18253</v>
      </c>
      <c r="D724" s="20"/>
      <c r="E724" s="20"/>
      <c r="F724" s="20" t="s">
        <v>22821</v>
      </c>
      <c r="G724" s="9">
        <v>4290.54</v>
      </c>
      <c r="H724" s="9">
        <v>0</v>
      </c>
      <c r="I724" s="9"/>
      <c r="J724" s="20"/>
    </row>
    <row r="725" spans="1:10" ht="60" customHeight="1" x14ac:dyDescent="0.25">
      <c r="A725" s="19">
        <v>702384</v>
      </c>
      <c r="B725" s="20" t="s">
        <v>18255</v>
      </c>
      <c r="C725" s="20" t="s">
        <v>18253</v>
      </c>
      <c r="D725" s="20"/>
      <c r="E725" s="20"/>
      <c r="F725" s="20" t="s">
        <v>22821</v>
      </c>
      <c r="G725" s="9">
        <v>4291.83</v>
      </c>
      <c r="H725" s="9">
        <v>0</v>
      </c>
      <c r="I725" s="9"/>
      <c r="J725" s="20"/>
    </row>
    <row r="726" spans="1:10" ht="60" customHeight="1" x14ac:dyDescent="0.25">
      <c r="A726" s="19">
        <v>702390</v>
      </c>
      <c r="B726" s="20" t="s">
        <v>18256</v>
      </c>
      <c r="C726" s="20" t="s">
        <v>17807</v>
      </c>
      <c r="D726" s="20"/>
      <c r="E726" s="20"/>
      <c r="F726" s="20" t="s">
        <v>22821</v>
      </c>
      <c r="G726" s="9">
        <v>4121.2299999999996</v>
      </c>
      <c r="H726" s="9">
        <v>0</v>
      </c>
      <c r="I726" s="9"/>
      <c r="J726" s="20"/>
    </row>
    <row r="727" spans="1:10" ht="60" customHeight="1" x14ac:dyDescent="0.25">
      <c r="A727" s="19">
        <v>702392</v>
      </c>
      <c r="B727" s="20" t="s">
        <v>18257</v>
      </c>
      <c r="C727" s="20" t="s">
        <v>18258</v>
      </c>
      <c r="D727" s="20"/>
      <c r="E727" s="20"/>
      <c r="F727" s="20" t="s">
        <v>22821</v>
      </c>
      <c r="G727" s="9">
        <v>4119.3599999999997</v>
      </c>
      <c r="H727" s="9">
        <v>0</v>
      </c>
      <c r="I727" s="9"/>
      <c r="J727" s="20"/>
    </row>
    <row r="728" spans="1:10" ht="60" customHeight="1" x14ac:dyDescent="0.25">
      <c r="A728" s="19">
        <v>702413</v>
      </c>
      <c r="B728" s="20" t="s">
        <v>18259</v>
      </c>
      <c r="C728" s="20" t="s">
        <v>17809</v>
      </c>
      <c r="D728" s="20"/>
      <c r="E728" s="20"/>
      <c r="F728" s="20" t="s">
        <v>22821</v>
      </c>
      <c r="G728" s="9">
        <v>3180.8</v>
      </c>
      <c r="H728" s="9">
        <v>0</v>
      </c>
      <c r="I728" s="9"/>
      <c r="J728" s="20"/>
    </row>
    <row r="729" spans="1:10" ht="60" customHeight="1" x14ac:dyDescent="0.25">
      <c r="A729" s="19">
        <v>702415</v>
      </c>
      <c r="B729" s="20" t="s">
        <v>18260</v>
      </c>
      <c r="C729" s="20" t="s">
        <v>18261</v>
      </c>
      <c r="D729" s="20"/>
      <c r="E729" s="20"/>
      <c r="F729" s="20" t="s">
        <v>22821</v>
      </c>
      <c r="G729" s="9">
        <v>12440</v>
      </c>
      <c r="H729" s="9">
        <v>0</v>
      </c>
      <c r="I729" s="9"/>
      <c r="J729" s="20"/>
    </row>
    <row r="730" spans="1:10" ht="60" customHeight="1" x14ac:dyDescent="0.25">
      <c r="A730" s="19">
        <v>702416</v>
      </c>
      <c r="B730" s="20" t="s">
        <v>18262</v>
      </c>
      <c r="C730" s="20" t="s">
        <v>18261</v>
      </c>
      <c r="D730" s="20"/>
      <c r="E730" s="20"/>
      <c r="F730" s="20" t="s">
        <v>22821</v>
      </c>
      <c r="G730" s="9">
        <v>12440</v>
      </c>
      <c r="H730" s="9">
        <v>0</v>
      </c>
      <c r="I730" s="9"/>
      <c r="J730" s="20"/>
    </row>
    <row r="731" spans="1:10" ht="60" customHeight="1" x14ac:dyDescent="0.25">
      <c r="A731" s="19">
        <v>702422</v>
      </c>
      <c r="B731" s="20" t="s">
        <v>18263</v>
      </c>
      <c r="C731" s="20" t="s">
        <v>6237</v>
      </c>
      <c r="D731" s="20"/>
      <c r="E731" s="20"/>
      <c r="F731" s="20" t="s">
        <v>22821</v>
      </c>
      <c r="G731" s="9">
        <v>26911.66</v>
      </c>
      <c r="H731" s="9">
        <v>0</v>
      </c>
      <c r="I731" s="9"/>
      <c r="J731" s="20"/>
    </row>
    <row r="732" spans="1:10" ht="60" customHeight="1" x14ac:dyDescent="0.25">
      <c r="A732" s="19">
        <v>702432</v>
      </c>
      <c r="B732" s="20" t="s">
        <v>18264</v>
      </c>
      <c r="C732" s="20" t="s">
        <v>18265</v>
      </c>
      <c r="D732" s="20"/>
      <c r="E732" s="20"/>
      <c r="F732" s="20" t="s">
        <v>22821</v>
      </c>
      <c r="G732" s="9">
        <v>33325</v>
      </c>
      <c r="H732" s="9">
        <v>0</v>
      </c>
      <c r="I732" s="9"/>
      <c r="J732" s="20"/>
    </row>
    <row r="733" spans="1:10" ht="60" customHeight="1" x14ac:dyDescent="0.25">
      <c r="A733" s="19">
        <v>702434</v>
      </c>
      <c r="B733" s="20" t="s">
        <v>18266</v>
      </c>
      <c r="C733" s="20" t="s">
        <v>18265</v>
      </c>
      <c r="D733" s="20"/>
      <c r="E733" s="20"/>
      <c r="F733" s="20" t="s">
        <v>22821</v>
      </c>
      <c r="G733" s="9">
        <v>33325</v>
      </c>
      <c r="H733" s="9">
        <v>0</v>
      </c>
      <c r="I733" s="9"/>
      <c r="J733" s="20"/>
    </row>
    <row r="734" spans="1:10" ht="60" customHeight="1" x14ac:dyDescent="0.25">
      <c r="A734" s="19">
        <v>702435</v>
      </c>
      <c r="B734" s="20" t="s">
        <v>18267</v>
      </c>
      <c r="C734" s="20" t="s">
        <v>18268</v>
      </c>
      <c r="D734" s="20"/>
      <c r="E734" s="20"/>
      <c r="F734" s="20" t="s">
        <v>22821</v>
      </c>
      <c r="G734" s="9">
        <v>32746</v>
      </c>
      <c r="H734" s="9">
        <v>0</v>
      </c>
      <c r="I734" s="9"/>
      <c r="J734" s="20"/>
    </row>
    <row r="735" spans="1:10" ht="60" customHeight="1" x14ac:dyDescent="0.25">
      <c r="A735" s="19">
        <v>702442</v>
      </c>
      <c r="B735" s="20" t="s">
        <v>18269</v>
      </c>
      <c r="C735" s="20" t="s">
        <v>18270</v>
      </c>
      <c r="D735" s="20"/>
      <c r="E735" s="20"/>
      <c r="F735" s="20" t="s">
        <v>22821</v>
      </c>
      <c r="G735" s="9">
        <v>15419.07</v>
      </c>
      <c r="H735" s="9">
        <v>0</v>
      </c>
      <c r="I735" s="9"/>
      <c r="J735" s="20"/>
    </row>
    <row r="736" spans="1:10" ht="60" customHeight="1" x14ac:dyDescent="0.25">
      <c r="A736" s="19">
        <v>702445</v>
      </c>
      <c r="B736" s="20" t="s">
        <v>18271</v>
      </c>
      <c r="C736" s="20" t="s">
        <v>17811</v>
      </c>
      <c r="D736" s="20"/>
      <c r="E736" s="20"/>
      <c r="F736" s="20" t="s">
        <v>22821</v>
      </c>
      <c r="G736" s="9">
        <v>3619.5</v>
      </c>
      <c r="H736" s="9">
        <v>0</v>
      </c>
      <c r="I736" s="9"/>
      <c r="J736" s="20"/>
    </row>
    <row r="737" spans="1:10" ht="60" customHeight="1" x14ac:dyDescent="0.25">
      <c r="A737" s="19">
        <v>702447</v>
      </c>
      <c r="B737" s="20" t="s">
        <v>18272</v>
      </c>
      <c r="C737" s="20" t="s">
        <v>18273</v>
      </c>
      <c r="D737" s="20"/>
      <c r="E737" s="20"/>
      <c r="F737" s="20" t="s">
        <v>22821</v>
      </c>
      <c r="G737" s="9">
        <v>109110</v>
      </c>
      <c r="H737" s="9">
        <v>25003.45</v>
      </c>
      <c r="I737" s="9"/>
      <c r="J737" s="20"/>
    </row>
    <row r="738" spans="1:10" ht="60" customHeight="1" x14ac:dyDescent="0.25">
      <c r="A738" s="19">
        <v>702448</v>
      </c>
      <c r="B738" s="20" t="s">
        <v>18274</v>
      </c>
      <c r="C738" s="20" t="s">
        <v>18273</v>
      </c>
      <c r="D738" s="20"/>
      <c r="E738" s="20"/>
      <c r="F738" s="20" t="s">
        <v>22821</v>
      </c>
      <c r="G738" s="9">
        <v>109110</v>
      </c>
      <c r="H738" s="9">
        <v>25003.45</v>
      </c>
      <c r="I738" s="9"/>
      <c r="J738" s="20"/>
    </row>
    <row r="739" spans="1:10" ht="60" customHeight="1" x14ac:dyDescent="0.25">
      <c r="A739" s="19">
        <v>702449</v>
      </c>
      <c r="B739" s="20" t="s">
        <v>18275</v>
      </c>
      <c r="C739" s="20" t="s">
        <v>18276</v>
      </c>
      <c r="D739" s="20"/>
      <c r="E739" s="20"/>
      <c r="F739" s="20" t="s">
        <v>22821</v>
      </c>
      <c r="G739" s="9">
        <v>97400</v>
      </c>
      <c r="H739" s="9">
        <v>17045.66</v>
      </c>
      <c r="I739" s="9"/>
      <c r="J739" s="20"/>
    </row>
    <row r="740" spans="1:10" ht="60" customHeight="1" x14ac:dyDescent="0.25">
      <c r="A740" s="19">
        <v>702450</v>
      </c>
      <c r="B740" s="20" t="s">
        <v>18277</v>
      </c>
      <c r="C740" s="20" t="s">
        <v>18278</v>
      </c>
      <c r="D740" s="20"/>
      <c r="E740" s="20"/>
      <c r="F740" s="20" t="s">
        <v>22821</v>
      </c>
      <c r="G740" s="9">
        <v>97400</v>
      </c>
      <c r="H740" s="9">
        <v>17045.66</v>
      </c>
      <c r="I740" s="9"/>
      <c r="J740" s="20"/>
    </row>
    <row r="741" spans="1:10" ht="60" customHeight="1" x14ac:dyDescent="0.25">
      <c r="A741" s="19">
        <v>702451</v>
      </c>
      <c r="B741" s="20" t="s">
        <v>18279</v>
      </c>
      <c r="C741" s="20" t="s">
        <v>18280</v>
      </c>
      <c r="D741" s="20"/>
      <c r="E741" s="20"/>
      <c r="F741" s="20" t="s">
        <v>22821</v>
      </c>
      <c r="G741" s="9">
        <v>20055.63</v>
      </c>
      <c r="H741" s="9">
        <v>0</v>
      </c>
      <c r="I741" s="9"/>
      <c r="J741" s="20"/>
    </row>
    <row r="742" spans="1:10" ht="60" customHeight="1" x14ac:dyDescent="0.25">
      <c r="A742" s="19">
        <v>702452</v>
      </c>
      <c r="B742" s="20" t="s">
        <v>18281</v>
      </c>
      <c r="C742" s="20" t="s">
        <v>18282</v>
      </c>
      <c r="D742" s="20"/>
      <c r="E742" s="20"/>
      <c r="F742" s="20" t="s">
        <v>22821</v>
      </c>
      <c r="G742" s="9">
        <v>39889.379999999997</v>
      </c>
      <c r="H742" s="9">
        <v>0</v>
      </c>
      <c r="I742" s="9"/>
      <c r="J742" s="20"/>
    </row>
    <row r="743" spans="1:10" ht="60" customHeight="1" x14ac:dyDescent="0.25">
      <c r="A743" s="19">
        <v>702453</v>
      </c>
      <c r="B743" s="20" t="s">
        <v>18283</v>
      </c>
      <c r="C743" s="20" t="s">
        <v>18282</v>
      </c>
      <c r="D743" s="20"/>
      <c r="E743" s="20"/>
      <c r="F743" s="20" t="s">
        <v>22821</v>
      </c>
      <c r="G743" s="9">
        <v>39889.379999999997</v>
      </c>
      <c r="H743" s="9">
        <v>0</v>
      </c>
      <c r="I743" s="9"/>
      <c r="J743" s="20"/>
    </row>
    <row r="744" spans="1:10" ht="60" customHeight="1" x14ac:dyDescent="0.25">
      <c r="A744" s="19">
        <v>702454</v>
      </c>
      <c r="B744" s="20" t="s">
        <v>18284</v>
      </c>
      <c r="C744" s="20" t="s">
        <v>18285</v>
      </c>
      <c r="D744" s="20"/>
      <c r="E744" s="20"/>
      <c r="F744" s="20" t="s">
        <v>22821</v>
      </c>
      <c r="G744" s="9">
        <v>39889.379999999997</v>
      </c>
      <c r="H744" s="9">
        <v>0</v>
      </c>
      <c r="I744" s="9"/>
      <c r="J744" s="20"/>
    </row>
    <row r="745" spans="1:10" ht="60" customHeight="1" x14ac:dyDescent="0.25">
      <c r="A745" s="19">
        <v>702457</v>
      </c>
      <c r="B745" s="20" t="s">
        <v>18286</v>
      </c>
      <c r="C745" s="20" t="s">
        <v>18287</v>
      </c>
      <c r="D745" s="20"/>
      <c r="E745" s="20"/>
      <c r="F745" s="20" t="s">
        <v>22821</v>
      </c>
      <c r="G745" s="9">
        <v>11975.07</v>
      </c>
      <c r="H745" s="9">
        <v>0</v>
      </c>
      <c r="I745" s="9"/>
      <c r="J745" s="20"/>
    </row>
    <row r="746" spans="1:10" ht="60" customHeight="1" x14ac:dyDescent="0.25">
      <c r="A746" s="19">
        <v>702458</v>
      </c>
      <c r="B746" s="20" t="s">
        <v>18288</v>
      </c>
      <c r="C746" s="20" t="s">
        <v>18287</v>
      </c>
      <c r="D746" s="20"/>
      <c r="E746" s="20"/>
      <c r="F746" s="20" t="s">
        <v>22821</v>
      </c>
      <c r="G746" s="9">
        <v>11714.49</v>
      </c>
      <c r="H746" s="9">
        <v>0</v>
      </c>
      <c r="I746" s="9"/>
      <c r="J746" s="20"/>
    </row>
    <row r="747" spans="1:10" ht="60" customHeight="1" x14ac:dyDescent="0.25">
      <c r="A747" s="19">
        <v>702459</v>
      </c>
      <c r="B747" s="20" t="s">
        <v>18289</v>
      </c>
      <c r="C747" s="20" t="s">
        <v>18287</v>
      </c>
      <c r="D747" s="20"/>
      <c r="E747" s="20"/>
      <c r="F747" s="20" t="s">
        <v>22821</v>
      </c>
      <c r="G747" s="9">
        <v>11975.07</v>
      </c>
      <c r="H747" s="9">
        <v>0</v>
      </c>
      <c r="I747" s="9"/>
      <c r="J747" s="20"/>
    </row>
    <row r="748" spans="1:10" ht="60" customHeight="1" x14ac:dyDescent="0.25">
      <c r="A748" s="19">
        <v>702461</v>
      </c>
      <c r="B748" s="20" t="s">
        <v>18290</v>
      </c>
      <c r="C748" s="20" t="s">
        <v>18287</v>
      </c>
      <c r="D748" s="20"/>
      <c r="E748" s="20"/>
      <c r="F748" s="20" t="s">
        <v>22821</v>
      </c>
      <c r="G748" s="9">
        <v>10412.879999999999</v>
      </c>
      <c r="H748" s="9">
        <v>0</v>
      </c>
      <c r="I748" s="9"/>
      <c r="J748" s="20"/>
    </row>
    <row r="749" spans="1:10" ht="60" customHeight="1" x14ac:dyDescent="0.25">
      <c r="A749" s="19">
        <v>702462</v>
      </c>
      <c r="B749" s="20" t="s">
        <v>18291</v>
      </c>
      <c r="C749" s="20" t="s">
        <v>18287</v>
      </c>
      <c r="D749" s="20"/>
      <c r="E749" s="20"/>
      <c r="F749" s="20" t="s">
        <v>22821</v>
      </c>
      <c r="G749" s="9">
        <v>10412.879999999999</v>
      </c>
      <c r="H749" s="9">
        <v>0</v>
      </c>
      <c r="I749" s="9"/>
      <c r="J749" s="20"/>
    </row>
    <row r="750" spans="1:10" ht="60" customHeight="1" x14ac:dyDescent="0.25">
      <c r="A750" s="19">
        <v>702463</v>
      </c>
      <c r="B750" s="20" t="s">
        <v>18292</v>
      </c>
      <c r="C750" s="20" t="s">
        <v>18287</v>
      </c>
      <c r="D750" s="20"/>
      <c r="E750" s="20"/>
      <c r="F750" s="20" t="s">
        <v>22821</v>
      </c>
      <c r="G750" s="9">
        <v>10412.879999999999</v>
      </c>
      <c r="H750" s="9">
        <v>0</v>
      </c>
      <c r="I750" s="9"/>
      <c r="J750" s="20"/>
    </row>
    <row r="751" spans="1:10" ht="60" customHeight="1" x14ac:dyDescent="0.25">
      <c r="A751" s="19">
        <v>702465</v>
      </c>
      <c r="B751" s="20" t="s">
        <v>18293</v>
      </c>
      <c r="C751" s="20" t="s">
        <v>18287</v>
      </c>
      <c r="D751" s="20"/>
      <c r="E751" s="20"/>
      <c r="F751" s="20" t="s">
        <v>22821</v>
      </c>
      <c r="G751" s="9">
        <v>10412.879999999999</v>
      </c>
      <c r="H751" s="9">
        <v>0</v>
      </c>
      <c r="I751" s="9"/>
      <c r="J751" s="20"/>
    </row>
    <row r="752" spans="1:10" ht="60" customHeight="1" x14ac:dyDescent="0.25">
      <c r="A752" s="19">
        <v>702466</v>
      </c>
      <c r="B752" s="20" t="s">
        <v>18294</v>
      </c>
      <c r="C752" s="20" t="s">
        <v>18287</v>
      </c>
      <c r="D752" s="20"/>
      <c r="E752" s="20"/>
      <c r="F752" s="20" t="s">
        <v>22821</v>
      </c>
      <c r="G752" s="9">
        <v>10412.879999999999</v>
      </c>
      <c r="H752" s="9">
        <v>0</v>
      </c>
      <c r="I752" s="9"/>
      <c r="J752" s="20"/>
    </row>
    <row r="753" spans="1:10" ht="60" customHeight="1" x14ac:dyDescent="0.25">
      <c r="A753" s="19">
        <v>702471</v>
      </c>
      <c r="B753" s="20" t="s">
        <v>18295</v>
      </c>
      <c r="C753" s="20" t="s">
        <v>18296</v>
      </c>
      <c r="D753" s="20"/>
      <c r="E753" s="20"/>
      <c r="F753" s="20" t="s">
        <v>22821</v>
      </c>
      <c r="G753" s="9">
        <v>17040.900000000001</v>
      </c>
      <c r="H753" s="9">
        <v>0</v>
      </c>
      <c r="I753" s="9"/>
      <c r="J753" s="20"/>
    </row>
    <row r="754" spans="1:10" ht="60" customHeight="1" x14ac:dyDescent="0.25">
      <c r="A754" s="19">
        <v>702472</v>
      </c>
      <c r="B754" s="20" t="s">
        <v>18297</v>
      </c>
      <c r="C754" s="20" t="s">
        <v>18296</v>
      </c>
      <c r="D754" s="20"/>
      <c r="E754" s="20"/>
      <c r="F754" s="20" t="s">
        <v>22821</v>
      </c>
      <c r="G754" s="9">
        <v>17040.900000000001</v>
      </c>
      <c r="H754" s="9">
        <v>0</v>
      </c>
      <c r="I754" s="9"/>
      <c r="J754" s="20"/>
    </row>
    <row r="755" spans="1:10" ht="60" customHeight="1" x14ac:dyDescent="0.25">
      <c r="A755" s="19">
        <v>702473</v>
      </c>
      <c r="B755" s="20" t="s">
        <v>18298</v>
      </c>
      <c r="C755" s="20" t="s">
        <v>18299</v>
      </c>
      <c r="D755" s="20"/>
      <c r="E755" s="20"/>
      <c r="F755" s="20" t="s">
        <v>22821</v>
      </c>
      <c r="G755" s="9">
        <v>17418.87</v>
      </c>
      <c r="H755" s="9">
        <v>0</v>
      </c>
      <c r="I755" s="9"/>
      <c r="J755" s="20"/>
    </row>
    <row r="756" spans="1:10" ht="60" customHeight="1" x14ac:dyDescent="0.25">
      <c r="A756" s="19">
        <v>702475</v>
      </c>
      <c r="B756" s="20" t="s">
        <v>18300</v>
      </c>
      <c r="C756" s="20" t="s">
        <v>18296</v>
      </c>
      <c r="D756" s="20"/>
      <c r="E756" s="20"/>
      <c r="F756" s="20" t="s">
        <v>22821</v>
      </c>
      <c r="G756" s="9">
        <v>14926.59</v>
      </c>
      <c r="H756" s="9">
        <v>0</v>
      </c>
      <c r="I756" s="9"/>
      <c r="J756" s="20"/>
    </row>
    <row r="757" spans="1:10" ht="60" customHeight="1" x14ac:dyDescent="0.25">
      <c r="A757" s="19">
        <v>702476</v>
      </c>
      <c r="B757" s="20" t="s">
        <v>18301</v>
      </c>
      <c r="C757" s="20" t="s">
        <v>18296</v>
      </c>
      <c r="D757" s="20"/>
      <c r="E757" s="20"/>
      <c r="F757" s="20" t="s">
        <v>22821</v>
      </c>
      <c r="G757" s="9">
        <v>14926.59</v>
      </c>
      <c r="H757" s="9">
        <v>0</v>
      </c>
      <c r="I757" s="9"/>
      <c r="J757" s="20"/>
    </row>
    <row r="758" spans="1:10" ht="60" customHeight="1" x14ac:dyDescent="0.25">
      <c r="A758" s="19">
        <v>702477</v>
      </c>
      <c r="B758" s="20" t="s">
        <v>18302</v>
      </c>
      <c r="C758" s="20" t="s">
        <v>18296</v>
      </c>
      <c r="D758" s="20"/>
      <c r="E758" s="20"/>
      <c r="F758" s="20" t="s">
        <v>22821</v>
      </c>
      <c r="G758" s="9">
        <v>14926.59</v>
      </c>
      <c r="H758" s="9">
        <v>0</v>
      </c>
      <c r="I758" s="9"/>
      <c r="J758" s="20"/>
    </row>
    <row r="759" spans="1:10" ht="60" customHeight="1" x14ac:dyDescent="0.25">
      <c r="A759" s="19">
        <v>702478</v>
      </c>
      <c r="B759" s="20" t="s">
        <v>18303</v>
      </c>
      <c r="C759" s="20" t="s">
        <v>18296</v>
      </c>
      <c r="D759" s="20"/>
      <c r="E759" s="20"/>
      <c r="F759" s="20" t="s">
        <v>22821</v>
      </c>
      <c r="G759" s="9">
        <v>21206.31</v>
      </c>
      <c r="H759" s="9">
        <v>0</v>
      </c>
      <c r="I759" s="9"/>
      <c r="J759" s="20"/>
    </row>
    <row r="760" spans="1:10" ht="60" customHeight="1" x14ac:dyDescent="0.25">
      <c r="A760" s="19">
        <v>702480</v>
      </c>
      <c r="B760" s="20" t="s">
        <v>18304</v>
      </c>
      <c r="C760" s="20" t="s">
        <v>18305</v>
      </c>
      <c r="D760" s="20"/>
      <c r="E760" s="20"/>
      <c r="F760" s="20" t="s">
        <v>22821</v>
      </c>
      <c r="G760" s="9">
        <v>11975.07</v>
      </c>
      <c r="H760" s="9">
        <v>0</v>
      </c>
      <c r="I760" s="9"/>
      <c r="J760" s="20"/>
    </row>
    <row r="761" spans="1:10" ht="60" customHeight="1" x14ac:dyDescent="0.25">
      <c r="A761" s="19">
        <v>702481</v>
      </c>
      <c r="B761" s="20" t="s">
        <v>18306</v>
      </c>
      <c r="C761" s="20" t="s">
        <v>18307</v>
      </c>
      <c r="D761" s="20"/>
      <c r="E761" s="20"/>
      <c r="F761" s="20" t="s">
        <v>22821</v>
      </c>
      <c r="G761" s="9">
        <v>11714.49</v>
      </c>
      <c r="H761" s="9">
        <v>0</v>
      </c>
      <c r="I761" s="9"/>
      <c r="J761" s="20"/>
    </row>
    <row r="762" spans="1:10" ht="60" customHeight="1" x14ac:dyDescent="0.25">
      <c r="A762" s="19">
        <v>702482</v>
      </c>
      <c r="B762" s="20" t="s">
        <v>18308</v>
      </c>
      <c r="C762" s="20" t="s">
        <v>18309</v>
      </c>
      <c r="D762" s="20"/>
      <c r="E762" s="20"/>
      <c r="F762" s="20" t="s">
        <v>22821</v>
      </c>
      <c r="G762" s="9">
        <v>11714.49</v>
      </c>
      <c r="H762" s="9">
        <v>0</v>
      </c>
      <c r="I762" s="9"/>
      <c r="J762" s="20"/>
    </row>
    <row r="763" spans="1:10" ht="60" customHeight="1" x14ac:dyDescent="0.25">
      <c r="A763" s="19">
        <v>702483</v>
      </c>
      <c r="B763" s="20" t="s">
        <v>18310</v>
      </c>
      <c r="C763" s="20" t="s">
        <v>18307</v>
      </c>
      <c r="D763" s="20"/>
      <c r="E763" s="20"/>
      <c r="F763" s="20" t="s">
        <v>22821</v>
      </c>
      <c r="G763" s="9">
        <v>11714.49</v>
      </c>
      <c r="H763" s="9">
        <v>0</v>
      </c>
      <c r="I763" s="9"/>
      <c r="J763" s="20"/>
    </row>
    <row r="764" spans="1:10" ht="60" customHeight="1" x14ac:dyDescent="0.25">
      <c r="A764" s="19">
        <v>702484</v>
      </c>
      <c r="B764" s="20" t="s">
        <v>18311</v>
      </c>
      <c r="C764" s="20" t="s">
        <v>18309</v>
      </c>
      <c r="D764" s="20"/>
      <c r="E764" s="20"/>
      <c r="F764" s="20" t="s">
        <v>22821</v>
      </c>
      <c r="G764" s="9">
        <v>11714.49</v>
      </c>
      <c r="H764" s="9">
        <v>0</v>
      </c>
      <c r="I764" s="9"/>
      <c r="J764" s="20"/>
    </row>
    <row r="765" spans="1:10" ht="60" customHeight="1" x14ac:dyDescent="0.25">
      <c r="A765" s="19">
        <v>702485</v>
      </c>
      <c r="B765" s="20" t="s">
        <v>18312</v>
      </c>
      <c r="C765" s="20" t="s">
        <v>18309</v>
      </c>
      <c r="D765" s="20"/>
      <c r="E765" s="20"/>
      <c r="F765" s="20" t="s">
        <v>22821</v>
      </c>
      <c r="G765" s="9">
        <v>10412.879999999999</v>
      </c>
      <c r="H765" s="9">
        <v>0</v>
      </c>
      <c r="I765" s="9"/>
      <c r="J765" s="20"/>
    </row>
    <row r="766" spans="1:10" ht="60" customHeight="1" x14ac:dyDescent="0.25">
      <c r="A766" s="19">
        <v>702487</v>
      </c>
      <c r="B766" s="20" t="s">
        <v>18313</v>
      </c>
      <c r="C766" s="20" t="s">
        <v>18309</v>
      </c>
      <c r="D766" s="20"/>
      <c r="E766" s="20"/>
      <c r="F766" s="20" t="s">
        <v>22821</v>
      </c>
      <c r="G766" s="9">
        <v>10412.879999999999</v>
      </c>
      <c r="H766" s="9">
        <v>0</v>
      </c>
      <c r="I766" s="9"/>
      <c r="J766" s="20"/>
    </row>
    <row r="767" spans="1:10" ht="60" customHeight="1" x14ac:dyDescent="0.25">
      <c r="A767" s="19">
        <v>702488</v>
      </c>
      <c r="B767" s="20" t="s">
        <v>18314</v>
      </c>
      <c r="C767" s="20" t="s">
        <v>18309</v>
      </c>
      <c r="D767" s="20"/>
      <c r="E767" s="20"/>
      <c r="F767" s="20" t="s">
        <v>22821</v>
      </c>
      <c r="G767" s="9">
        <v>10412.879999999999</v>
      </c>
      <c r="H767" s="9">
        <v>0</v>
      </c>
      <c r="I767" s="9"/>
      <c r="J767" s="20"/>
    </row>
    <row r="768" spans="1:10" ht="60" customHeight="1" x14ac:dyDescent="0.25">
      <c r="A768" s="19">
        <v>702489</v>
      </c>
      <c r="B768" s="20" t="s">
        <v>18315</v>
      </c>
      <c r="C768" s="20" t="s">
        <v>18316</v>
      </c>
      <c r="D768" s="20"/>
      <c r="E768" s="20"/>
      <c r="F768" s="20" t="s">
        <v>22821</v>
      </c>
      <c r="G768" s="9">
        <v>11680.95</v>
      </c>
      <c r="H768" s="9">
        <v>0</v>
      </c>
      <c r="I768" s="9"/>
      <c r="J768" s="20"/>
    </row>
    <row r="769" spans="1:10" ht="60" customHeight="1" x14ac:dyDescent="0.25">
      <c r="A769" s="19">
        <v>702490</v>
      </c>
      <c r="B769" s="20" t="s">
        <v>18317</v>
      </c>
      <c r="C769" s="20" t="s">
        <v>18316</v>
      </c>
      <c r="D769" s="20"/>
      <c r="E769" s="20"/>
      <c r="F769" s="20" t="s">
        <v>22821</v>
      </c>
      <c r="G769" s="9">
        <v>11680.95</v>
      </c>
      <c r="H769" s="9">
        <v>0</v>
      </c>
      <c r="I769" s="9"/>
      <c r="J769" s="20"/>
    </row>
    <row r="770" spans="1:10" ht="60" customHeight="1" x14ac:dyDescent="0.25">
      <c r="A770" s="19">
        <v>702491</v>
      </c>
      <c r="B770" s="20" t="s">
        <v>18318</v>
      </c>
      <c r="C770" s="20" t="s">
        <v>18319</v>
      </c>
      <c r="D770" s="20"/>
      <c r="E770" s="20"/>
      <c r="F770" s="20" t="s">
        <v>22821</v>
      </c>
      <c r="G770" s="9">
        <v>24298.44</v>
      </c>
      <c r="H770" s="9">
        <v>0</v>
      </c>
      <c r="I770" s="9"/>
      <c r="J770" s="20"/>
    </row>
    <row r="771" spans="1:10" ht="60" customHeight="1" x14ac:dyDescent="0.25">
      <c r="A771" s="19">
        <v>702493</v>
      </c>
      <c r="B771" s="20" t="s">
        <v>18320</v>
      </c>
      <c r="C771" s="20" t="s">
        <v>18321</v>
      </c>
      <c r="D771" s="20"/>
      <c r="E771" s="20"/>
      <c r="F771" s="20" t="s">
        <v>22821</v>
      </c>
      <c r="G771" s="9">
        <v>10798.59</v>
      </c>
      <c r="H771" s="9">
        <v>0</v>
      </c>
      <c r="I771" s="9"/>
      <c r="J771" s="20"/>
    </row>
    <row r="772" spans="1:10" ht="60" customHeight="1" x14ac:dyDescent="0.25">
      <c r="A772" s="19">
        <v>702494</v>
      </c>
      <c r="B772" s="20" t="s">
        <v>18322</v>
      </c>
      <c r="C772" s="20" t="s">
        <v>18323</v>
      </c>
      <c r="D772" s="20"/>
      <c r="E772" s="20"/>
      <c r="F772" s="20" t="s">
        <v>22821</v>
      </c>
      <c r="G772" s="9">
        <v>8176.02</v>
      </c>
      <c r="H772" s="9">
        <v>0</v>
      </c>
      <c r="I772" s="9"/>
      <c r="J772" s="20"/>
    </row>
    <row r="773" spans="1:10" ht="60" customHeight="1" x14ac:dyDescent="0.25">
      <c r="A773" s="19">
        <v>702495</v>
      </c>
      <c r="B773" s="20" t="s">
        <v>18324</v>
      </c>
      <c r="C773" s="20" t="s">
        <v>18323</v>
      </c>
      <c r="D773" s="20"/>
      <c r="E773" s="20"/>
      <c r="F773" s="20" t="s">
        <v>22821</v>
      </c>
      <c r="G773" s="9">
        <v>10058.129999999999</v>
      </c>
      <c r="H773" s="9">
        <v>0</v>
      </c>
      <c r="I773" s="9"/>
      <c r="J773" s="20"/>
    </row>
    <row r="774" spans="1:10" ht="60" customHeight="1" x14ac:dyDescent="0.25">
      <c r="A774" s="19">
        <v>702496</v>
      </c>
      <c r="B774" s="20" t="s">
        <v>18325</v>
      </c>
      <c r="C774" s="20" t="s">
        <v>18323</v>
      </c>
      <c r="D774" s="20"/>
      <c r="E774" s="20"/>
      <c r="F774" s="20" t="s">
        <v>22821</v>
      </c>
      <c r="G774" s="9">
        <v>10058.129999999999</v>
      </c>
      <c r="H774" s="9">
        <v>0</v>
      </c>
      <c r="I774" s="9"/>
      <c r="J774" s="20"/>
    </row>
    <row r="775" spans="1:10" ht="60" customHeight="1" x14ac:dyDescent="0.25">
      <c r="A775" s="19">
        <v>702498</v>
      </c>
      <c r="B775" s="20" t="s">
        <v>18326</v>
      </c>
      <c r="C775" s="20" t="s">
        <v>18323</v>
      </c>
      <c r="D775" s="20"/>
      <c r="E775" s="20"/>
      <c r="F775" s="20" t="s">
        <v>22821</v>
      </c>
      <c r="G775" s="9">
        <v>10058.129999999999</v>
      </c>
      <c r="H775" s="9">
        <v>0</v>
      </c>
      <c r="I775" s="9"/>
      <c r="J775" s="20"/>
    </row>
    <row r="776" spans="1:10" ht="60" customHeight="1" x14ac:dyDescent="0.25">
      <c r="A776" s="19">
        <v>702500</v>
      </c>
      <c r="B776" s="20" t="s">
        <v>18327</v>
      </c>
      <c r="C776" s="20" t="s">
        <v>18323</v>
      </c>
      <c r="D776" s="20"/>
      <c r="E776" s="20"/>
      <c r="F776" s="20" t="s">
        <v>22821</v>
      </c>
      <c r="G776" s="9">
        <v>11955.72</v>
      </c>
      <c r="H776" s="9">
        <v>0</v>
      </c>
      <c r="I776" s="9"/>
      <c r="J776" s="20"/>
    </row>
    <row r="777" spans="1:10" ht="60" customHeight="1" x14ac:dyDescent="0.25">
      <c r="A777" s="19">
        <v>702502</v>
      </c>
      <c r="B777" s="20" t="s">
        <v>18328</v>
      </c>
      <c r="C777" s="20" t="s">
        <v>18329</v>
      </c>
      <c r="D777" s="20"/>
      <c r="E777" s="20"/>
      <c r="F777" s="20" t="s">
        <v>22821</v>
      </c>
      <c r="G777" s="9">
        <v>9596.31</v>
      </c>
      <c r="H777" s="9">
        <v>0</v>
      </c>
      <c r="I777" s="9"/>
      <c r="J777" s="20"/>
    </row>
    <row r="778" spans="1:10" ht="60" customHeight="1" x14ac:dyDescent="0.25">
      <c r="A778" s="19">
        <v>702503</v>
      </c>
      <c r="B778" s="20" t="s">
        <v>18330</v>
      </c>
      <c r="C778" s="20" t="s">
        <v>18329</v>
      </c>
      <c r="D778" s="20"/>
      <c r="E778" s="20"/>
      <c r="F778" s="20" t="s">
        <v>22821</v>
      </c>
      <c r="G778" s="9">
        <v>9596.31</v>
      </c>
      <c r="H778" s="9">
        <v>0</v>
      </c>
      <c r="I778" s="9"/>
      <c r="J778" s="20"/>
    </row>
    <row r="779" spans="1:10" ht="60" customHeight="1" x14ac:dyDescent="0.25">
      <c r="A779" s="19">
        <v>702504</v>
      </c>
      <c r="B779" s="20" t="s">
        <v>18331</v>
      </c>
      <c r="C779" s="20" t="s">
        <v>18332</v>
      </c>
      <c r="D779" s="20"/>
      <c r="E779" s="20"/>
      <c r="F779" s="20" t="s">
        <v>22821</v>
      </c>
      <c r="G779" s="9">
        <v>13884.27</v>
      </c>
      <c r="H779" s="9">
        <v>0</v>
      </c>
      <c r="I779" s="9"/>
      <c r="J779" s="20"/>
    </row>
    <row r="780" spans="1:10" ht="60" customHeight="1" x14ac:dyDescent="0.25">
      <c r="A780" s="19">
        <v>702505</v>
      </c>
      <c r="B780" s="20" t="s">
        <v>18333</v>
      </c>
      <c r="C780" s="20" t="s">
        <v>18309</v>
      </c>
      <c r="D780" s="20"/>
      <c r="E780" s="20"/>
      <c r="F780" s="20" t="s">
        <v>22821</v>
      </c>
      <c r="G780" s="9">
        <v>21710.7</v>
      </c>
      <c r="H780" s="9">
        <v>0</v>
      </c>
      <c r="I780" s="9"/>
      <c r="J780" s="20"/>
    </row>
    <row r="781" spans="1:10" ht="60" customHeight="1" x14ac:dyDescent="0.25">
      <c r="A781" s="19">
        <v>702506</v>
      </c>
      <c r="B781" s="20" t="s">
        <v>18334</v>
      </c>
      <c r="C781" s="20" t="s">
        <v>18335</v>
      </c>
      <c r="D781" s="20"/>
      <c r="E781" s="20"/>
      <c r="F781" s="20" t="s">
        <v>22821</v>
      </c>
      <c r="G781" s="9">
        <v>21710.7</v>
      </c>
      <c r="H781" s="9">
        <v>0</v>
      </c>
      <c r="I781" s="9"/>
      <c r="J781" s="20"/>
    </row>
    <row r="782" spans="1:10" ht="60" customHeight="1" x14ac:dyDescent="0.25">
      <c r="A782" s="19">
        <v>702507</v>
      </c>
      <c r="B782" s="20" t="s">
        <v>18336</v>
      </c>
      <c r="C782" s="20" t="s">
        <v>18309</v>
      </c>
      <c r="D782" s="20"/>
      <c r="E782" s="20"/>
      <c r="F782" s="20" t="s">
        <v>22821</v>
      </c>
      <c r="G782" s="9">
        <v>21710.7</v>
      </c>
      <c r="H782" s="9">
        <v>0</v>
      </c>
      <c r="I782" s="9"/>
      <c r="J782" s="20"/>
    </row>
    <row r="783" spans="1:10" ht="60" customHeight="1" x14ac:dyDescent="0.25">
      <c r="A783" s="19">
        <v>702508</v>
      </c>
      <c r="B783" s="20" t="s">
        <v>18337</v>
      </c>
      <c r="C783" s="20" t="s">
        <v>18309</v>
      </c>
      <c r="D783" s="20"/>
      <c r="E783" s="20"/>
      <c r="F783" s="20" t="s">
        <v>22821</v>
      </c>
      <c r="G783" s="9">
        <v>21710.7</v>
      </c>
      <c r="H783" s="9">
        <v>0</v>
      </c>
      <c r="I783" s="9"/>
      <c r="J783" s="20"/>
    </row>
    <row r="784" spans="1:10" ht="60" customHeight="1" x14ac:dyDescent="0.25">
      <c r="A784" s="19">
        <v>702509</v>
      </c>
      <c r="B784" s="20" t="s">
        <v>18338</v>
      </c>
      <c r="C784" s="20" t="s">
        <v>18335</v>
      </c>
      <c r="D784" s="20"/>
      <c r="E784" s="20"/>
      <c r="F784" s="20" t="s">
        <v>22821</v>
      </c>
      <c r="G784" s="9">
        <v>22216.38</v>
      </c>
      <c r="H784" s="9">
        <v>0</v>
      </c>
      <c r="I784" s="9"/>
      <c r="J784" s="20"/>
    </row>
    <row r="785" spans="1:10" ht="60" customHeight="1" x14ac:dyDescent="0.25">
      <c r="A785" s="19">
        <v>702510</v>
      </c>
      <c r="B785" s="20" t="s">
        <v>18339</v>
      </c>
      <c r="C785" s="20" t="s">
        <v>18309</v>
      </c>
      <c r="D785" s="20"/>
      <c r="E785" s="20"/>
      <c r="F785" s="20" t="s">
        <v>22821</v>
      </c>
      <c r="G785" s="9">
        <v>15446.46</v>
      </c>
      <c r="H785" s="9">
        <v>0</v>
      </c>
      <c r="I785" s="9"/>
      <c r="J785" s="20"/>
    </row>
    <row r="786" spans="1:10" ht="60" customHeight="1" x14ac:dyDescent="0.25">
      <c r="A786" s="19">
        <v>702511</v>
      </c>
      <c r="B786" s="20" t="s">
        <v>18340</v>
      </c>
      <c r="C786" s="20" t="s">
        <v>18309</v>
      </c>
      <c r="D786" s="20"/>
      <c r="E786" s="20"/>
      <c r="F786" s="20" t="s">
        <v>22821</v>
      </c>
      <c r="G786" s="9">
        <v>15446.46</v>
      </c>
      <c r="H786" s="9">
        <v>0</v>
      </c>
      <c r="I786" s="9"/>
      <c r="J786" s="20"/>
    </row>
    <row r="787" spans="1:10" ht="60" customHeight="1" x14ac:dyDescent="0.25">
      <c r="A787" s="19">
        <v>702512</v>
      </c>
      <c r="B787" s="20" t="s">
        <v>18341</v>
      </c>
      <c r="C787" s="20" t="s">
        <v>18309</v>
      </c>
      <c r="D787" s="20"/>
      <c r="E787" s="20"/>
      <c r="F787" s="20" t="s">
        <v>22821</v>
      </c>
      <c r="G787" s="9">
        <v>14926.59</v>
      </c>
      <c r="H787" s="9">
        <v>0</v>
      </c>
      <c r="I787" s="9"/>
      <c r="J787" s="20"/>
    </row>
    <row r="788" spans="1:10" ht="60" customHeight="1" x14ac:dyDescent="0.25">
      <c r="A788" s="19">
        <v>702513</v>
      </c>
      <c r="B788" s="20" t="s">
        <v>18342</v>
      </c>
      <c r="C788" s="20" t="s">
        <v>18343</v>
      </c>
      <c r="D788" s="20"/>
      <c r="E788" s="20"/>
      <c r="F788" s="20" t="s">
        <v>22821</v>
      </c>
      <c r="G788" s="9">
        <v>16314.63</v>
      </c>
      <c r="H788" s="9">
        <v>0</v>
      </c>
      <c r="I788" s="9"/>
      <c r="J788" s="20"/>
    </row>
    <row r="789" spans="1:10" ht="60" customHeight="1" x14ac:dyDescent="0.25">
      <c r="A789" s="19">
        <v>702514</v>
      </c>
      <c r="B789" s="20" t="s">
        <v>18344</v>
      </c>
      <c r="C789" s="20" t="s">
        <v>18345</v>
      </c>
      <c r="D789" s="20"/>
      <c r="E789" s="20"/>
      <c r="F789" s="20" t="s">
        <v>22821</v>
      </c>
      <c r="G789" s="9">
        <v>13884.27</v>
      </c>
      <c r="H789" s="9">
        <v>0</v>
      </c>
      <c r="I789" s="9"/>
      <c r="J789" s="20"/>
    </row>
    <row r="790" spans="1:10" ht="60" customHeight="1" x14ac:dyDescent="0.25">
      <c r="A790" s="19">
        <v>702515</v>
      </c>
      <c r="B790" s="20" t="s">
        <v>18346</v>
      </c>
      <c r="C790" s="20" t="s">
        <v>18347</v>
      </c>
      <c r="D790" s="20"/>
      <c r="E790" s="20"/>
      <c r="F790" s="20" t="s">
        <v>22821</v>
      </c>
      <c r="G790" s="9">
        <v>17545.29</v>
      </c>
      <c r="H790" s="9">
        <v>0</v>
      </c>
      <c r="I790" s="9"/>
      <c r="J790" s="20"/>
    </row>
    <row r="791" spans="1:10" ht="60" customHeight="1" x14ac:dyDescent="0.25">
      <c r="A791" s="19">
        <v>702517</v>
      </c>
      <c r="B791" s="20" t="s">
        <v>18348</v>
      </c>
      <c r="C791" s="20" t="s">
        <v>18299</v>
      </c>
      <c r="D791" s="20"/>
      <c r="E791" s="20"/>
      <c r="F791" s="20" t="s">
        <v>22821</v>
      </c>
      <c r="G791" s="9">
        <v>13395.36</v>
      </c>
      <c r="H791" s="9">
        <v>0</v>
      </c>
      <c r="I791" s="9"/>
      <c r="J791" s="20"/>
    </row>
    <row r="792" spans="1:10" ht="60" customHeight="1" x14ac:dyDescent="0.25">
      <c r="A792" s="19">
        <v>702518</v>
      </c>
      <c r="B792" s="20" t="s">
        <v>18349</v>
      </c>
      <c r="C792" s="20" t="s">
        <v>18299</v>
      </c>
      <c r="D792" s="20"/>
      <c r="E792" s="20"/>
      <c r="F792" s="20" t="s">
        <v>22821</v>
      </c>
      <c r="G792" s="9">
        <v>15930.21</v>
      </c>
      <c r="H792" s="9">
        <v>0</v>
      </c>
      <c r="I792" s="9"/>
      <c r="J792" s="20"/>
    </row>
    <row r="793" spans="1:10" ht="60" customHeight="1" x14ac:dyDescent="0.25">
      <c r="A793" s="19">
        <v>702519</v>
      </c>
      <c r="B793" s="20" t="s">
        <v>18350</v>
      </c>
      <c r="C793" s="20" t="s">
        <v>18299</v>
      </c>
      <c r="D793" s="20"/>
      <c r="E793" s="20"/>
      <c r="F793" s="20" t="s">
        <v>22821</v>
      </c>
      <c r="G793" s="9">
        <v>15930.21</v>
      </c>
      <c r="H793" s="9">
        <v>0</v>
      </c>
      <c r="I793" s="9"/>
      <c r="J793" s="20"/>
    </row>
    <row r="794" spans="1:10" ht="60" customHeight="1" x14ac:dyDescent="0.25">
      <c r="A794" s="19">
        <v>702520</v>
      </c>
      <c r="B794" s="20" t="s">
        <v>18351</v>
      </c>
      <c r="C794" s="20" t="s">
        <v>18299</v>
      </c>
      <c r="D794" s="20"/>
      <c r="E794" s="20"/>
      <c r="F794" s="20" t="s">
        <v>22821</v>
      </c>
      <c r="G794" s="9">
        <v>21959.67</v>
      </c>
      <c r="H794" s="9">
        <v>0</v>
      </c>
      <c r="I794" s="9"/>
      <c r="J794" s="20"/>
    </row>
    <row r="795" spans="1:10" ht="60" customHeight="1" x14ac:dyDescent="0.25">
      <c r="A795" s="19">
        <v>702521</v>
      </c>
      <c r="B795" s="20" t="s">
        <v>18352</v>
      </c>
      <c r="C795" s="20" t="s">
        <v>18299</v>
      </c>
      <c r="D795" s="20"/>
      <c r="E795" s="20"/>
      <c r="F795" s="20" t="s">
        <v>22821</v>
      </c>
      <c r="G795" s="9">
        <v>21959.67</v>
      </c>
      <c r="H795" s="9">
        <v>0</v>
      </c>
      <c r="I795" s="9"/>
      <c r="J795" s="20"/>
    </row>
    <row r="796" spans="1:10" ht="60" customHeight="1" x14ac:dyDescent="0.25">
      <c r="A796" s="19">
        <v>702522</v>
      </c>
      <c r="B796" s="20" t="s">
        <v>18353</v>
      </c>
      <c r="C796" s="20" t="s">
        <v>18299</v>
      </c>
      <c r="D796" s="20"/>
      <c r="E796" s="20"/>
      <c r="F796" s="20" t="s">
        <v>22821</v>
      </c>
      <c r="G796" s="9">
        <v>17040.900000000001</v>
      </c>
      <c r="H796" s="9">
        <v>0</v>
      </c>
      <c r="I796" s="9"/>
      <c r="J796" s="20"/>
    </row>
    <row r="797" spans="1:10" ht="60" customHeight="1" x14ac:dyDescent="0.25">
      <c r="A797" s="19">
        <v>702523</v>
      </c>
      <c r="B797" s="20" t="s">
        <v>18354</v>
      </c>
      <c r="C797" s="20" t="s">
        <v>18299</v>
      </c>
      <c r="D797" s="20"/>
      <c r="E797" s="20"/>
      <c r="F797" s="20" t="s">
        <v>22821</v>
      </c>
      <c r="G797" s="9">
        <v>17418.87</v>
      </c>
      <c r="H797" s="9">
        <v>0</v>
      </c>
      <c r="I797" s="9"/>
      <c r="J797" s="20"/>
    </row>
    <row r="798" spans="1:10" ht="60" customHeight="1" x14ac:dyDescent="0.25">
      <c r="A798" s="19">
        <v>702524</v>
      </c>
      <c r="B798" s="20" t="s">
        <v>18355</v>
      </c>
      <c r="C798" s="20" t="s">
        <v>18299</v>
      </c>
      <c r="D798" s="20"/>
      <c r="E798" s="20"/>
      <c r="F798" s="20" t="s">
        <v>22821</v>
      </c>
      <c r="G798" s="9">
        <v>17418.87</v>
      </c>
      <c r="H798" s="9">
        <v>0</v>
      </c>
      <c r="I798" s="9"/>
      <c r="J798" s="20"/>
    </row>
    <row r="799" spans="1:10" ht="60" customHeight="1" x14ac:dyDescent="0.25">
      <c r="A799" s="19">
        <v>702525</v>
      </c>
      <c r="B799" s="20" t="s">
        <v>18356</v>
      </c>
      <c r="C799" s="20" t="s">
        <v>18299</v>
      </c>
      <c r="D799" s="20"/>
      <c r="E799" s="20"/>
      <c r="F799" s="20" t="s">
        <v>22821</v>
      </c>
      <c r="G799" s="9">
        <v>17418.87</v>
      </c>
      <c r="H799" s="9">
        <v>0</v>
      </c>
      <c r="I799" s="9"/>
      <c r="J799" s="20"/>
    </row>
    <row r="800" spans="1:10" ht="60" customHeight="1" x14ac:dyDescent="0.25">
      <c r="A800" s="19">
        <v>702531</v>
      </c>
      <c r="B800" s="20" t="s">
        <v>18357</v>
      </c>
      <c r="C800" s="20" t="s">
        <v>18358</v>
      </c>
      <c r="D800" s="20"/>
      <c r="E800" s="20"/>
      <c r="F800" s="20" t="s">
        <v>22821</v>
      </c>
      <c r="G800" s="9">
        <v>3976</v>
      </c>
      <c r="H800" s="9">
        <v>0</v>
      </c>
      <c r="I800" s="9"/>
      <c r="J800" s="20"/>
    </row>
    <row r="801" spans="1:10" ht="60" customHeight="1" x14ac:dyDescent="0.25">
      <c r="A801" s="19">
        <v>702532</v>
      </c>
      <c r="B801" s="20" t="s">
        <v>18359</v>
      </c>
      <c r="C801" s="20" t="s">
        <v>18360</v>
      </c>
      <c r="D801" s="20"/>
      <c r="E801" s="20"/>
      <c r="F801" s="20" t="s">
        <v>22821</v>
      </c>
      <c r="G801" s="9">
        <v>6888.06</v>
      </c>
      <c r="H801" s="9">
        <v>0</v>
      </c>
      <c r="I801" s="9"/>
      <c r="J801" s="20"/>
    </row>
    <row r="802" spans="1:10" ht="60" customHeight="1" x14ac:dyDescent="0.25">
      <c r="A802" s="19">
        <v>702533</v>
      </c>
      <c r="B802" s="20" t="s">
        <v>18361</v>
      </c>
      <c r="C802" s="20" t="s">
        <v>18362</v>
      </c>
      <c r="D802" s="20"/>
      <c r="E802" s="20"/>
      <c r="F802" s="20" t="s">
        <v>22821</v>
      </c>
      <c r="G802" s="9">
        <v>4764.71</v>
      </c>
      <c r="H802" s="9">
        <v>0</v>
      </c>
      <c r="I802" s="9"/>
      <c r="J802" s="20"/>
    </row>
    <row r="803" spans="1:10" ht="60" customHeight="1" x14ac:dyDescent="0.25">
      <c r="A803" s="19">
        <v>702534</v>
      </c>
      <c r="B803" s="20" t="s">
        <v>18363</v>
      </c>
      <c r="C803" s="20" t="s">
        <v>18364</v>
      </c>
      <c r="D803" s="20"/>
      <c r="E803" s="20"/>
      <c r="F803" s="20" t="s">
        <v>22821</v>
      </c>
      <c r="G803" s="9">
        <v>11007.09</v>
      </c>
      <c r="H803" s="9">
        <v>0</v>
      </c>
      <c r="I803" s="9"/>
      <c r="J803" s="20"/>
    </row>
    <row r="804" spans="1:10" ht="60" customHeight="1" x14ac:dyDescent="0.25">
      <c r="A804" s="19">
        <v>702535</v>
      </c>
      <c r="B804" s="20" t="s">
        <v>18365</v>
      </c>
      <c r="C804" s="20" t="s">
        <v>18364</v>
      </c>
      <c r="D804" s="20"/>
      <c r="E804" s="20"/>
      <c r="F804" s="20" t="s">
        <v>22821</v>
      </c>
      <c r="G804" s="9">
        <v>12622.35</v>
      </c>
      <c r="H804" s="9">
        <v>0</v>
      </c>
      <c r="I804" s="9"/>
      <c r="J804" s="20"/>
    </row>
    <row r="805" spans="1:10" ht="60" customHeight="1" x14ac:dyDescent="0.25">
      <c r="A805" s="19">
        <v>702536</v>
      </c>
      <c r="B805" s="20" t="s">
        <v>18366</v>
      </c>
      <c r="C805" s="20" t="s">
        <v>18367</v>
      </c>
      <c r="D805" s="20"/>
      <c r="E805" s="20"/>
      <c r="F805" s="20" t="s">
        <v>22821</v>
      </c>
      <c r="G805" s="9">
        <v>3560</v>
      </c>
      <c r="H805" s="9">
        <v>0</v>
      </c>
      <c r="I805" s="9"/>
      <c r="J805" s="20"/>
    </row>
    <row r="806" spans="1:10" ht="60" customHeight="1" x14ac:dyDescent="0.25">
      <c r="A806" s="19">
        <v>702537</v>
      </c>
      <c r="B806" s="20" t="s">
        <v>18368</v>
      </c>
      <c r="C806" s="20" t="s">
        <v>18367</v>
      </c>
      <c r="D806" s="20"/>
      <c r="E806" s="20"/>
      <c r="F806" s="20" t="s">
        <v>22821</v>
      </c>
      <c r="G806" s="9">
        <v>3560</v>
      </c>
      <c r="H806" s="9">
        <v>0</v>
      </c>
      <c r="I806" s="9"/>
      <c r="J806" s="20"/>
    </row>
    <row r="807" spans="1:10" ht="60" customHeight="1" x14ac:dyDescent="0.25">
      <c r="A807" s="19">
        <v>702538</v>
      </c>
      <c r="B807" s="20" t="s">
        <v>18369</v>
      </c>
      <c r="C807" s="20" t="s">
        <v>18367</v>
      </c>
      <c r="D807" s="20"/>
      <c r="E807" s="20"/>
      <c r="F807" s="20" t="s">
        <v>22821</v>
      </c>
      <c r="G807" s="9">
        <v>3560</v>
      </c>
      <c r="H807" s="9">
        <v>0</v>
      </c>
      <c r="I807" s="9"/>
      <c r="J807" s="20"/>
    </row>
    <row r="808" spans="1:10" ht="60" customHeight="1" x14ac:dyDescent="0.25">
      <c r="A808" s="19">
        <v>702539</v>
      </c>
      <c r="B808" s="20" t="s">
        <v>18370</v>
      </c>
      <c r="C808" s="20" t="s">
        <v>18367</v>
      </c>
      <c r="D808" s="20"/>
      <c r="E808" s="20"/>
      <c r="F808" s="20" t="s">
        <v>22821</v>
      </c>
      <c r="G808" s="9">
        <v>3560</v>
      </c>
      <c r="H808" s="9">
        <v>0</v>
      </c>
      <c r="I808" s="9"/>
      <c r="J808" s="20"/>
    </row>
    <row r="809" spans="1:10" ht="60" customHeight="1" x14ac:dyDescent="0.25">
      <c r="A809" s="19">
        <v>702540</v>
      </c>
      <c r="B809" s="20" t="s">
        <v>18371</v>
      </c>
      <c r="C809" s="20" t="s">
        <v>18367</v>
      </c>
      <c r="D809" s="20"/>
      <c r="E809" s="20"/>
      <c r="F809" s="20" t="s">
        <v>22821</v>
      </c>
      <c r="G809" s="9">
        <v>3560</v>
      </c>
      <c r="H809" s="9">
        <v>0</v>
      </c>
      <c r="I809" s="9"/>
      <c r="J809" s="20"/>
    </row>
    <row r="810" spans="1:10" ht="60" customHeight="1" x14ac:dyDescent="0.25">
      <c r="A810" s="19">
        <v>702541</v>
      </c>
      <c r="B810" s="20" t="s">
        <v>18372</v>
      </c>
      <c r="C810" s="20" t="s">
        <v>18367</v>
      </c>
      <c r="D810" s="20"/>
      <c r="E810" s="20"/>
      <c r="F810" s="20" t="s">
        <v>22821</v>
      </c>
      <c r="G810" s="9">
        <v>3560</v>
      </c>
      <c r="H810" s="9">
        <v>0</v>
      </c>
      <c r="I810" s="9"/>
      <c r="J810" s="20"/>
    </row>
    <row r="811" spans="1:10" ht="60" customHeight="1" x14ac:dyDescent="0.25">
      <c r="A811" s="19">
        <v>702542</v>
      </c>
      <c r="B811" s="20" t="s">
        <v>18373</v>
      </c>
      <c r="C811" s="20" t="s">
        <v>18367</v>
      </c>
      <c r="D811" s="20"/>
      <c r="E811" s="20"/>
      <c r="F811" s="20" t="s">
        <v>22821</v>
      </c>
      <c r="G811" s="9">
        <v>3560</v>
      </c>
      <c r="H811" s="9">
        <v>0</v>
      </c>
      <c r="I811" s="9"/>
      <c r="J811" s="20"/>
    </row>
    <row r="812" spans="1:10" ht="60" customHeight="1" x14ac:dyDescent="0.25">
      <c r="A812" s="19">
        <v>702546</v>
      </c>
      <c r="B812" s="20" t="s">
        <v>18374</v>
      </c>
      <c r="C812" s="20" t="s">
        <v>18375</v>
      </c>
      <c r="D812" s="20"/>
      <c r="E812" s="20"/>
      <c r="F812" s="20" t="s">
        <v>22821</v>
      </c>
      <c r="G812" s="9">
        <v>15632.7</v>
      </c>
      <c r="H812" s="9">
        <v>0</v>
      </c>
      <c r="I812" s="9"/>
      <c r="J812" s="20"/>
    </row>
    <row r="813" spans="1:10" ht="60" customHeight="1" x14ac:dyDescent="0.25">
      <c r="A813" s="19">
        <v>702547</v>
      </c>
      <c r="B813" s="20" t="s">
        <v>18376</v>
      </c>
      <c r="C813" s="20" t="s">
        <v>18377</v>
      </c>
      <c r="D813" s="20"/>
      <c r="E813" s="20"/>
      <c r="F813" s="20" t="s">
        <v>22821</v>
      </c>
      <c r="G813" s="9">
        <v>26226.99</v>
      </c>
      <c r="H813" s="9">
        <v>0</v>
      </c>
      <c r="I813" s="9"/>
      <c r="J813" s="20"/>
    </row>
    <row r="814" spans="1:10" ht="60" customHeight="1" x14ac:dyDescent="0.25">
      <c r="A814" s="19">
        <v>702548</v>
      </c>
      <c r="B814" s="20" t="s">
        <v>18378</v>
      </c>
      <c r="C814" s="20" t="s">
        <v>18377</v>
      </c>
      <c r="D814" s="20"/>
      <c r="E814" s="20"/>
      <c r="F814" s="20" t="s">
        <v>22821</v>
      </c>
      <c r="G814" s="9">
        <v>41024.58</v>
      </c>
      <c r="H814" s="9">
        <v>0</v>
      </c>
      <c r="I814" s="9"/>
      <c r="J814" s="20"/>
    </row>
    <row r="815" spans="1:10" ht="60" customHeight="1" x14ac:dyDescent="0.25">
      <c r="A815" s="19">
        <v>702549</v>
      </c>
      <c r="B815" s="20" t="s">
        <v>18379</v>
      </c>
      <c r="C815" s="20" t="s">
        <v>18380</v>
      </c>
      <c r="D815" s="20"/>
      <c r="E815" s="20"/>
      <c r="F815" s="20" t="s">
        <v>22821</v>
      </c>
      <c r="G815" s="9">
        <v>1424828.22</v>
      </c>
      <c r="H815" s="9">
        <v>0</v>
      </c>
      <c r="I815" s="9"/>
      <c r="J815" s="20"/>
    </row>
    <row r="816" spans="1:10" ht="60" customHeight="1" x14ac:dyDescent="0.25">
      <c r="A816" s="19">
        <v>702550</v>
      </c>
      <c r="B816" s="20" t="s">
        <v>18381</v>
      </c>
      <c r="C816" s="20" t="s">
        <v>18380</v>
      </c>
      <c r="D816" s="20"/>
      <c r="E816" s="20"/>
      <c r="F816" s="20" t="s">
        <v>22821</v>
      </c>
      <c r="G816" s="9">
        <v>428401.26</v>
      </c>
      <c r="H816" s="9">
        <v>0</v>
      </c>
      <c r="I816" s="9"/>
      <c r="J816" s="20"/>
    </row>
    <row r="817" spans="1:10" ht="60" customHeight="1" x14ac:dyDescent="0.25">
      <c r="A817" s="19">
        <v>702551</v>
      </c>
      <c r="B817" s="20" t="s">
        <v>18382</v>
      </c>
      <c r="C817" s="20" t="s">
        <v>18380</v>
      </c>
      <c r="D817" s="20"/>
      <c r="E817" s="20"/>
      <c r="F817" s="20" t="s">
        <v>22821</v>
      </c>
      <c r="G817" s="9">
        <v>146426.60999999999</v>
      </c>
      <c r="H817" s="9">
        <v>0</v>
      </c>
      <c r="I817" s="9"/>
      <c r="J817" s="20"/>
    </row>
    <row r="818" spans="1:10" ht="60" customHeight="1" x14ac:dyDescent="0.25">
      <c r="A818" s="19">
        <v>702552</v>
      </c>
      <c r="B818" s="20" t="s">
        <v>18383</v>
      </c>
      <c r="C818" s="20" t="s">
        <v>18380</v>
      </c>
      <c r="D818" s="20"/>
      <c r="E818" s="20"/>
      <c r="F818" s="20" t="s">
        <v>22821</v>
      </c>
      <c r="G818" s="9">
        <v>62274.75</v>
      </c>
      <c r="H818" s="9">
        <v>0</v>
      </c>
      <c r="I818" s="9"/>
      <c r="J818" s="20"/>
    </row>
    <row r="819" spans="1:10" ht="60" customHeight="1" x14ac:dyDescent="0.25">
      <c r="A819" s="19">
        <v>702553</v>
      </c>
      <c r="B819" s="20" t="s">
        <v>18384</v>
      </c>
      <c r="C819" s="20" t="s">
        <v>18380</v>
      </c>
      <c r="D819" s="20"/>
      <c r="E819" s="20"/>
      <c r="F819" s="20" t="s">
        <v>22821</v>
      </c>
      <c r="G819" s="9">
        <v>66186.03</v>
      </c>
      <c r="H819" s="9">
        <v>0</v>
      </c>
      <c r="I819" s="9"/>
      <c r="J819" s="20"/>
    </row>
    <row r="820" spans="1:10" ht="60" customHeight="1" x14ac:dyDescent="0.25">
      <c r="A820" s="19">
        <v>702554</v>
      </c>
      <c r="B820" s="20" t="s">
        <v>18385</v>
      </c>
      <c r="C820" s="20" t="s">
        <v>18380</v>
      </c>
      <c r="D820" s="20"/>
      <c r="E820" s="20"/>
      <c r="F820" s="20" t="s">
        <v>22821</v>
      </c>
      <c r="G820" s="9">
        <v>43198.23</v>
      </c>
      <c r="H820" s="9">
        <v>0</v>
      </c>
      <c r="I820" s="9"/>
      <c r="J820" s="20"/>
    </row>
    <row r="821" spans="1:10" ht="60" customHeight="1" x14ac:dyDescent="0.25">
      <c r="A821" s="19">
        <v>702555</v>
      </c>
      <c r="B821" s="20" t="s">
        <v>18386</v>
      </c>
      <c r="C821" s="20" t="s">
        <v>18380</v>
      </c>
      <c r="D821" s="20"/>
      <c r="E821" s="20"/>
      <c r="F821" s="20" t="s">
        <v>22821</v>
      </c>
      <c r="G821" s="9">
        <v>43198.23</v>
      </c>
      <c r="H821" s="9">
        <v>0</v>
      </c>
      <c r="I821" s="9"/>
      <c r="J821" s="20"/>
    </row>
    <row r="822" spans="1:10" ht="60" customHeight="1" x14ac:dyDescent="0.25">
      <c r="A822" s="19">
        <v>702556</v>
      </c>
      <c r="B822" s="20" t="s">
        <v>18387</v>
      </c>
      <c r="C822" s="20" t="s">
        <v>18380</v>
      </c>
      <c r="D822" s="20"/>
      <c r="E822" s="20"/>
      <c r="F822" s="20" t="s">
        <v>22821</v>
      </c>
      <c r="G822" s="9">
        <v>43198.23</v>
      </c>
      <c r="H822" s="9">
        <v>0</v>
      </c>
      <c r="I822" s="9"/>
      <c r="J822" s="20"/>
    </row>
    <row r="823" spans="1:10" ht="60" customHeight="1" x14ac:dyDescent="0.25">
      <c r="A823" s="19">
        <v>702557</v>
      </c>
      <c r="B823" s="20" t="s">
        <v>18388</v>
      </c>
      <c r="C823" s="20" t="s">
        <v>18389</v>
      </c>
      <c r="D823" s="20"/>
      <c r="E823" s="20"/>
      <c r="F823" s="20" t="s">
        <v>22821</v>
      </c>
      <c r="G823" s="9">
        <v>825781</v>
      </c>
      <c r="H823" s="9">
        <v>199564.5</v>
      </c>
      <c r="I823" s="9"/>
      <c r="J823" s="20"/>
    </row>
    <row r="824" spans="1:10" ht="60" customHeight="1" x14ac:dyDescent="0.25">
      <c r="A824" s="19">
        <v>702558</v>
      </c>
      <c r="B824" s="20" t="s">
        <v>18390</v>
      </c>
      <c r="C824" s="20" t="s">
        <v>18391</v>
      </c>
      <c r="D824" s="20"/>
      <c r="E824" s="20"/>
      <c r="F824" s="20" t="s">
        <v>22821</v>
      </c>
      <c r="G824" s="9">
        <v>20000</v>
      </c>
      <c r="H824" s="9">
        <v>0</v>
      </c>
      <c r="I824" s="9"/>
      <c r="J824" s="20"/>
    </row>
    <row r="825" spans="1:10" ht="60" customHeight="1" x14ac:dyDescent="0.25">
      <c r="A825" s="19">
        <v>702559</v>
      </c>
      <c r="B825" s="20" t="s">
        <v>18392</v>
      </c>
      <c r="C825" s="20" t="s">
        <v>18393</v>
      </c>
      <c r="D825" s="20"/>
      <c r="E825" s="20"/>
      <c r="F825" s="20" t="s">
        <v>22821</v>
      </c>
      <c r="G825" s="9">
        <v>7139</v>
      </c>
      <c r="H825" s="9">
        <v>0</v>
      </c>
      <c r="I825" s="9"/>
      <c r="J825" s="20"/>
    </row>
    <row r="826" spans="1:10" ht="60" customHeight="1" x14ac:dyDescent="0.25">
      <c r="A826" s="19">
        <v>702560</v>
      </c>
      <c r="B826" s="20" t="s">
        <v>18394</v>
      </c>
      <c r="C826" s="20" t="s">
        <v>18395</v>
      </c>
      <c r="D826" s="20"/>
      <c r="E826" s="20"/>
      <c r="F826" s="20" t="s">
        <v>22821</v>
      </c>
      <c r="G826" s="9">
        <v>10798.59</v>
      </c>
      <c r="H826" s="9">
        <v>0</v>
      </c>
      <c r="I826" s="9"/>
      <c r="J826" s="20"/>
    </row>
    <row r="827" spans="1:10" ht="60" customHeight="1" x14ac:dyDescent="0.25">
      <c r="A827" s="19">
        <v>702561</v>
      </c>
      <c r="B827" s="20" t="s">
        <v>18396</v>
      </c>
      <c r="C827" s="20" t="s">
        <v>18397</v>
      </c>
      <c r="D827" s="20"/>
      <c r="E827" s="20"/>
      <c r="F827" s="20" t="s">
        <v>22821</v>
      </c>
      <c r="G827" s="9">
        <v>206252</v>
      </c>
      <c r="H827" s="9">
        <v>0</v>
      </c>
      <c r="I827" s="9"/>
      <c r="J827" s="20"/>
    </row>
    <row r="828" spans="1:10" ht="60" customHeight="1" x14ac:dyDescent="0.25">
      <c r="A828" s="19">
        <v>702562</v>
      </c>
      <c r="B828" s="20" t="s">
        <v>18398</v>
      </c>
      <c r="C828" s="20" t="s">
        <v>18399</v>
      </c>
      <c r="D828" s="20"/>
      <c r="E828" s="20"/>
      <c r="F828" s="20" t="s">
        <v>22821</v>
      </c>
      <c r="G828" s="9">
        <v>4733.04</v>
      </c>
      <c r="H828" s="9">
        <v>0</v>
      </c>
      <c r="I828" s="9"/>
      <c r="J828" s="20"/>
    </row>
    <row r="829" spans="1:10" ht="60" customHeight="1" x14ac:dyDescent="0.25">
      <c r="A829" s="19">
        <v>702563</v>
      </c>
      <c r="B829" s="20" t="s">
        <v>18400</v>
      </c>
      <c r="C829" s="20" t="s">
        <v>18401</v>
      </c>
      <c r="D829" s="20"/>
      <c r="E829" s="20"/>
      <c r="F829" s="20" t="s">
        <v>22821</v>
      </c>
      <c r="G829" s="9">
        <v>41819.22</v>
      </c>
      <c r="H829" s="9">
        <v>0</v>
      </c>
      <c r="I829" s="9"/>
      <c r="J829" s="20"/>
    </row>
    <row r="830" spans="1:10" ht="60" customHeight="1" x14ac:dyDescent="0.25">
      <c r="A830" s="19">
        <v>702564</v>
      </c>
      <c r="B830" s="20" t="s">
        <v>18402</v>
      </c>
      <c r="C830" s="20" t="s">
        <v>18403</v>
      </c>
      <c r="D830" s="20"/>
      <c r="E830" s="20"/>
      <c r="F830" s="20" t="s">
        <v>22821</v>
      </c>
      <c r="G830" s="9">
        <v>21863</v>
      </c>
      <c r="H830" s="9">
        <v>0</v>
      </c>
      <c r="I830" s="9"/>
      <c r="J830" s="20"/>
    </row>
    <row r="831" spans="1:10" ht="60" customHeight="1" x14ac:dyDescent="0.25">
      <c r="A831" s="19">
        <v>702565</v>
      </c>
      <c r="B831" s="20" t="s">
        <v>18404</v>
      </c>
      <c r="C831" s="20" t="s">
        <v>18405</v>
      </c>
      <c r="D831" s="20"/>
      <c r="E831" s="20"/>
      <c r="F831" s="20" t="s">
        <v>22821</v>
      </c>
      <c r="G831" s="9">
        <v>25000</v>
      </c>
      <c r="H831" s="9">
        <v>0</v>
      </c>
      <c r="I831" s="9"/>
      <c r="J831" s="20"/>
    </row>
    <row r="832" spans="1:10" ht="60" customHeight="1" x14ac:dyDescent="0.25">
      <c r="A832" s="19">
        <v>702566</v>
      </c>
      <c r="B832" s="20" t="s">
        <v>18406</v>
      </c>
      <c r="C832" s="20" t="s">
        <v>18407</v>
      </c>
      <c r="D832" s="20"/>
      <c r="E832" s="20"/>
      <c r="F832" s="20" t="s">
        <v>22821</v>
      </c>
      <c r="G832" s="9">
        <v>40925.25</v>
      </c>
      <c r="H832" s="9">
        <v>0</v>
      </c>
      <c r="I832" s="9"/>
      <c r="J832" s="20"/>
    </row>
    <row r="833" spans="1:10" ht="60" customHeight="1" x14ac:dyDescent="0.25">
      <c r="A833" s="19">
        <v>702567</v>
      </c>
      <c r="B833" s="20" t="s">
        <v>18408</v>
      </c>
      <c r="C833" s="20" t="s">
        <v>18409</v>
      </c>
      <c r="D833" s="20"/>
      <c r="E833" s="20"/>
      <c r="F833" s="20" t="s">
        <v>22821</v>
      </c>
      <c r="G833" s="9">
        <v>35089.01</v>
      </c>
      <c r="H833" s="9">
        <v>0</v>
      </c>
      <c r="I833" s="9"/>
      <c r="J833" s="20"/>
    </row>
    <row r="834" spans="1:10" ht="60" customHeight="1" x14ac:dyDescent="0.25">
      <c r="A834" s="19">
        <v>702568</v>
      </c>
      <c r="B834" s="20" t="s">
        <v>18410</v>
      </c>
      <c r="C834" s="20" t="s">
        <v>18411</v>
      </c>
      <c r="D834" s="20"/>
      <c r="E834" s="20"/>
      <c r="F834" s="20" t="s">
        <v>22821</v>
      </c>
      <c r="G834" s="9">
        <v>32146</v>
      </c>
      <c r="H834" s="9">
        <v>0</v>
      </c>
      <c r="I834" s="9"/>
      <c r="J834" s="20"/>
    </row>
    <row r="835" spans="1:10" ht="60" customHeight="1" x14ac:dyDescent="0.25">
      <c r="A835" s="19">
        <v>702569</v>
      </c>
      <c r="B835" s="20" t="s">
        <v>18412</v>
      </c>
      <c r="C835" s="20" t="s">
        <v>18413</v>
      </c>
      <c r="D835" s="20"/>
      <c r="E835" s="20"/>
      <c r="F835" s="20" t="s">
        <v>22821</v>
      </c>
      <c r="G835" s="9">
        <v>16500</v>
      </c>
      <c r="H835" s="9">
        <v>0</v>
      </c>
      <c r="I835" s="9"/>
      <c r="J835" s="20"/>
    </row>
    <row r="836" spans="1:10" ht="60" customHeight="1" x14ac:dyDescent="0.25">
      <c r="A836" s="19">
        <v>702570</v>
      </c>
      <c r="B836" s="20" t="s">
        <v>18414</v>
      </c>
      <c r="C836" s="20" t="s">
        <v>18415</v>
      </c>
      <c r="D836" s="20"/>
      <c r="E836" s="20"/>
      <c r="F836" s="20" t="s">
        <v>22821</v>
      </c>
      <c r="G836" s="9">
        <v>19763</v>
      </c>
      <c r="H836" s="9">
        <v>0</v>
      </c>
      <c r="I836" s="9"/>
      <c r="J836" s="20"/>
    </row>
    <row r="837" spans="1:10" ht="60" customHeight="1" x14ac:dyDescent="0.25">
      <c r="A837" s="19">
        <v>702571</v>
      </c>
      <c r="B837" s="20" t="s">
        <v>18416</v>
      </c>
      <c r="C837" s="20" t="s">
        <v>6237</v>
      </c>
      <c r="D837" s="20"/>
      <c r="E837" s="20"/>
      <c r="F837" s="20" t="s">
        <v>22821</v>
      </c>
      <c r="G837" s="9">
        <v>17282.98</v>
      </c>
      <c r="H837" s="9">
        <v>0</v>
      </c>
      <c r="I837" s="9"/>
      <c r="J837" s="20"/>
    </row>
    <row r="838" spans="1:10" ht="60" customHeight="1" x14ac:dyDescent="0.25">
      <c r="A838" s="19">
        <v>702572</v>
      </c>
      <c r="B838" s="20" t="s">
        <v>18417</v>
      </c>
      <c r="C838" s="20" t="s">
        <v>6237</v>
      </c>
      <c r="D838" s="20"/>
      <c r="E838" s="20"/>
      <c r="F838" s="20" t="s">
        <v>22821</v>
      </c>
      <c r="G838" s="9">
        <v>33505.980000000003</v>
      </c>
      <c r="H838" s="9">
        <v>0</v>
      </c>
      <c r="I838" s="9"/>
      <c r="J838" s="20"/>
    </row>
    <row r="839" spans="1:10" ht="60" customHeight="1" x14ac:dyDescent="0.25">
      <c r="A839" s="19">
        <v>702573</v>
      </c>
      <c r="B839" s="20" t="s">
        <v>18418</v>
      </c>
      <c r="C839" s="20" t="s">
        <v>6237</v>
      </c>
      <c r="D839" s="20"/>
      <c r="E839" s="20"/>
      <c r="F839" s="20" t="s">
        <v>22821</v>
      </c>
      <c r="G839" s="9">
        <v>23278</v>
      </c>
      <c r="H839" s="9">
        <v>0</v>
      </c>
      <c r="I839" s="9"/>
      <c r="J839" s="20"/>
    </row>
    <row r="840" spans="1:10" ht="60" customHeight="1" x14ac:dyDescent="0.25">
      <c r="A840" s="19">
        <v>702576</v>
      </c>
      <c r="B840" s="20" t="s">
        <v>18419</v>
      </c>
      <c r="C840" s="20" t="s">
        <v>6237</v>
      </c>
      <c r="D840" s="20"/>
      <c r="E840" s="20"/>
      <c r="F840" s="20" t="s">
        <v>22821</v>
      </c>
      <c r="G840" s="9">
        <v>24621.38</v>
      </c>
      <c r="H840" s="9">
        <v>0</v>
      </c>
      <c r="I840" s="9"/>
      <c r="J840" s="20"/>
    </row>
    <row r="841" spans="1:10" ht="60" customHeight="1" x14ac:dyDescent="0.25">
      <c r="A841" s="19">
        <v>702578</v>
      </c>
      <c r="B841" s="20" t="s">
        <v>18420</v>
      </c>
      <c r="C841" s="20" t="s">
        <v>18421</v>
      </c>
      <c r="D841" s="20"/>
      <c r="E841" s="20"/>
      <c r="F841" s="20" t="s">
        <v>22821</v>
      </c>
      <c r="G841" s="9">
        <v>8938.41</v>
      </c>
      <c r="H841" s="9">
        <v>0</v>
      </c>
      <c r="I841" s="9"/>
      <c r="J841" s="20"/>
    </row>
    <row r="842" spans="1:10" ht="60" customHeight="1" x14ac:dyDescent="0.25">
      <c r="A842" s="19">
        <v>702579</v>
      </c>
      <c r="B842" s="20" t="s">
        <v>18422</v>
      </c>
      <c r="C842" s="20" t="s">
        <v>18423</v>
      </c>
      <c r="D842" s="20"/>
      <c r="E842" s="20"/>
      <c r="F842" s="20" t="s">
        <v>22821</v>
      </c>
      <c r="G842" s="9">
        <v>10673.46</v>
      </c>
      <c r="H842" s="9">
        <v>0</v>
      </c>
      <c r="I842" s="9"/>
      <c r="J842" s="20"/>
    </row>
    <row r="843" spans="1:10" ht="60" customHeight="1" x14ac:dyDescent="0.25">
      <c r="A843" s="19">
        <v>702580</v>
      </c>
      <c r="B843" s="20" t="s">
        <v>18424</v>
      </c>
      <c r="C843" s="20" t="s">
        <v>18425</v>
      </c>
      <c r="D843" s="20"/>
      <c r="E843" s="20"/>
      <c r="F843" s="20" t="s">
        <v>22821</v>
      </c>
      <c r="G843" s="9">
        <v>20000</v>
      </c>
      <c r="H843" s="9">
        <v>0</v>
      </c>
      <c r="I843" s="9"/>
      <c r="J843" s="20"/>
    </row>
    <row r="844" spans="1:10" ht="60" customHeight="1" x14ac:dyDescent="0.25">
      <c r="A844" s="19">
        <v>702584</v>
      </c>
      <c r="B844" s="20" t="s">
        <v>18426</v>
      </c>
      <c r="C844" s="20" t="s">
        <v>18427</v>
      </c>
      <c r="D844" s="20"/>
      <c r="E844" s="20"/>
      <c r="F844" s="20" t="s">
        <v>22821</v>
      </c>
      <c r="G844" s="9">
        <v>21072.15</v>
      </c>
      <c r="H844" s="9">
        <v>0</v>
      </c>
      <c r="I844" s="9"/>
      <c r="J844" s="20"/>
    </row>
    <row r="845" spans="1:10" ht="60" customHeight="1" x14ac:dyDescent="0.25">
      <c r="A845" s="19">
        <v>702585</v>
      </c>
      <c r="B845" s="20" t="s">
        <v>18428</v>
      </c>
      <c r="C845" s="20" t="s">
        <v>18429</v>
      </c>
      <c r="D845" s="20"/>
      <c r="E845" s="20"/>
      <c r="F845" s="20" t="s">
        <v>22821</v>
      </c>
      <c r="G845" s="9">
        <v>14560</v>
      </c>
      <c r="H845" s="9">
        <v>0</v>
      </c>
      <c r="I845" s="9"/>
      <c r="J845" s="20"/>
    </row>
    <row r="846" spans="1:10" ht="60" customHeight="1" x14ac:dyDescent="0.25">
      <c r="A846" s="19">
        <v>702590</v>
      </c>
      <c r="B846" s="20" t="s">
        <v>18430</v>
      </c>
      <c r="C846" s="20" t="s">
        <v>18431</v>
      </c>
      <c r="D846" s="20"/>
      <c r="E846" s="20"/>
      <c r="F846" s="20" t="s">
        <v>22821</v>
      </c>
      <c r="G846" s="9">
        <v>42000</v>
      </c>
      <c r="H846" s="9">
        <v>0</v>
      </c>
      <c r="I846" s="9"/>
      <c r="J846" s="20"/>
    </row>
    <row r="847" spans="1:10" ht="60" customHeight="1" x14ac:dyDescent="0.25">
      <c r="A847" s="19">
        <v>702598</v>
      </c>
      <c r="B847" s="20" t="s">
        <v>18432</v>
      </c>
      <c r="C847" s="20" t="s">
        <v>4789</v>
      </c>
      <c r="D847" s="20"/>
      <c r="E847" s="20"/>
      <c r="F847" s="20" t="s">
        <v>22821</v>
      </c>
      <c r="G847" s="9">
        <v>9317.7000000000007</v>
      </c>
      <c r="H847" s="9">
        <v>0</v>
      </c>
      <c r="I847" s="9"/>
      <c r="J847" s="20"/>
    </row>
    <row r="848" spans="1:10" ht="60" customHeight="1" x14ac:dyDescent="0.25">
      <c r="A848" s="19">
        <v>702601</v>
      </c>
      <c r="B848" s="20" t="s">
        <v>18433</v>
      </c>
      <c r="C848" s="20" t="s">
        <v>4791</v>
      </c>
      <c r="D848" s="20"/>
      <c r="E848" s="20"/>
      <c r="F848" s="20" t="s">
        <v>22821</v>
      </c>
      <c r="G848" s="9">
        <v>5737.5</v>
      </c>
      <c r="H848" s="9">
        <v>0</v>
      </c>
      <c r="I848" s="9"/>
      <c r="J848" s="20"/>
    </row>
    <row r="849" spans="1:10" ht="60" customHeight="1" x14ac:dyDescent="0.25">
      <c r="A849" s="19">
        <v>702602</v>
      </c>
      <c r="B849" s="20" t="s">
        <v>18434</v>
      </c>
      <c r="C849" s="20" t="s">
        <v>4791</v>
      </c>
      <c r="D849" s="20"/>
      <c r="E849" s="20"/>
      <c r="F849" s="20" t="s">
        <v>22821</v>
      </c>
      <c r="G849" s="9">
        <v>6172.13</v>
      </c>
      <c r="H849" s="9">
        <v>0</v>
      </c>
      <c r="I849" s="9"/>
      <c r="J849" s="20"/>
    </row>
    <row r="850" spans="1:10" ht="60" customHeight="1" x14ac:dyDescent="0.25">
      <c r="A850" s="19">
        <v>702605</v>
      </c>
      <c r="B850" s="20" t="s">
        <v>18435</v>
      </c>
      <c r="C850" s="20" t="s">
        <v>18436</v>
      </c>
      <c r="D850" s="20"/>
      <c r="E850" s="20"/>
      <c r="F850" s="20" t="s">
        <v>22821</v>
      </c>
      <c r="G850" s="9">
        <v>3500</v>
      </c>
      <c r="H850" s="9">
        <v>0</v>
      </c>
      <c r="I850" s="9"/>
      <c r="J850" s="20"/>
    </row>
    <row r="851" spans="1:10" ht="60" customHeight="1" x14ac:dyDescent="0.25">
      <c r="A851" s="19">
        <v>702607</v>
      </c>
      <c r="B851" s="20" t="s">
        <v>18437</v>
      </c>
      <c r="C851" s="20" t="s">
        <v>5613</v>
      </c>
      <c r="D851" s="20"/>
      <c r="E851" s="20"/>
      <c r="F851" s="20" t="s">
        <v>22821</v>
      </c>
      <c r="G851" s="9">
        <v>3418.76</v>
      </c>
      <c r="H851" s="9">
        <v>0</v>
      </c>
      <c r="I851" s="9"/>
      <c r="J851" s="20"/>
    </row>
    <row r="852" spans="1:10" ht="60" customHeight="1" x14ac:dyDescent="0.25">
      <c r="A852" s="19">
        <v>702608</v>
      </c>
      <c r="B852" s="20" t="s">
        <v>18438</v>
      </c>
      <c r="C852" s="20" t="s">
        <v>17815</v>
      </c>
      <c r="D852" s="20"/>
      <c r="E852" s="20"/>
      <c r="F852" s="20" t="s">
        <v>22821</v>
      </c>
      <c r="G852" s="9">
        <v>3294.4</v>
      </c>
      <c r="H852" s="9">
        <v>0</v>
      </c>
      <c r="I852" s="9"/>
      <c r="J852" s="20"/>
    </row>
    <row r="853" spans="1:10" ht="60" customHeight="1" x14ac:dyDescent="0.25">
      <c r="A853" s="19">
        <v>702611</v>
      </c>
      <c r="B853" s="20" t="s">
        <v>18439</v>
      </c>
      <c r="C853" s="20" t="s">
        <v>18440</v>
      </c>
      <c r="D853" s="20"/>
      <c r="E853" s="20"/>
      <c r="F853" s="20" t="s">
        <v>22821</v>
      </c>
      <c r="G853" s="9">
        <v>8325</v>
      </c>
      <c r="H853" s="9">
        <v>0</v>
      </c>
      <c r="I853" s="9"/>
      <c r="J853" s="20"/>
    </row>
    <row r="854" spans="1:10" ht="60" customHeight="1" x14ac:dyDescent="0.25">
      <c r="A854" s="19">
        <v>702622</v>
      </c>
      <c r="B854" s="20" t="s">
        <v>18441</v>
      </c>
      <c r="C854" s="20" t="s">
        <v>18442</v>
      </c>
      <c r="D854" s="20"/>
      <c r="E854" s="20"/>
      <c r="F854" s="20" t="s">
        <v>22821</v>
      </c>
      <c r="G854" s="9">
        <v>6242.2</v>
      </c>
      <c r="H854" s="9">
        <v>0</v>
      </c>
      <c r="I854" s="9"/>
      <c r="J854" s="20"/>
    </row>
    <row r="855" spans="1:10" ht="60" customHeight="1" x14ac:dyDescent="0.25">
      <c r="A855" s="19">
        <v>702626</v>
      </c>
      <c r="B855" s="20" t="s">
        <v>18443</v>
      </c>
      <c r="C855" s="20" t="s">
        <v>16027</v>
      </c>
      <c r="D855" s="20"/>
      <c r="E855" s="20"/>
      <c r="F855" s="20" t="s">
        <v>22821</v>
      </c>
      <c r="G855" s="9">
        <v>9286.08</v>
      </c>
      <c r="H855" s="9">
        <v>0</v>
      </c>
      <c r="I855" s="9"/>
      <c r="J855" s="20"/>
    </row>
    <row r="856" spans="1:10" ht="60" customHeight="1" x14ac:dyDescent="0.25">
      <c r="A856" s="19">
        <v>702627</v>
      </c>
      <c r="B856" s="20" t="s">
        <v>18444</v>
      </c>
      <c r="C856" s="20" t="s">
        <v>10960</v>
      </c>
      <c r="D856" s="20"/>
      <c r="E856" s="20"/>
      <c r="F856" s="20" t="s">
        <v>22821</v>
      </c>
      <c r="G856" s="9">
        <v>6126.12</v>
      </c>
      <c r="H856" s="9">
        <v>0</v>
      </c>
      <c r="I856" s="9"/>
      <c r="J856" s="20"/>
    </row>
    <row r="857" spans="1:10" ht="60" customHeight="1" x14ac:dyDescent="0.25">
      <c r="A857" s="19">
        <v>702630</v>
      </c>
      <c r="B857" s="20" t="s">
        <v>18445</v>
      </c>
      <c r="C857" s="20" t="s">
        <v>18446</v>
      </c>
      <c r="D857" s="20"/>
      <c r="E857" s="20"/>
      <c r="F857" s="20" t="s">
        <v>22821</v>
      </c>
      <c r="G857" s="9">
        <v>6097.56</v>
      </c>
      <c r="H857" s="9">
        <v>0</v>
      </c>
      <c r="I857" s="9"/>
      <c r="J857" s="20"/>
    </row>
    <row r="858" spans="1:10" ht="60" customHeight="1" x14ac:dyDescent="0.25">
      <c r="A858" s="19">
        <v>702632</v>
      </c>
      <c r="B858" s="20" t="s">
        <v>18447</v>
      </c>
      <c r="C858" s="20" t="s">
        <v>18448</v>
      </c>
      <c r="D858" s="20"/>
      <c r="E858" s="20"/>
      <c r="F858" s="20" t="s">
        <v>22821</v>
      </c>
      <c r="G858" s="9">
        <v>8356.86</v>
      </c>
      <c r="H858" s="9">
        <v>0</v>
      </c>
      <c r="I858" s="9"/>
      <c r="J858" s="20"/>
    </row>
    <row r="859" spans="1:10" ht="60" customHeight="1" x14ac:dyDescent="0.25">
      <c r="A859" s="19">
        <v>702636</v>
      </c>
      <c r="B859" s="20" t="s">
        <v>18449</v>
      </c>
      <c r="C859" s="20" t="s">
        <v>18450</v>
      </c>
      <c r="D859" s="20"/>
      <c r="E859" s="20"/>
      <c r="F859" s="20" t="s">
        <v>22821</v>
      </c>
      <c r="G859" s="9">
        <v>3914</v>
      </c>
      <c r="H859" s="9">
        <v>0</v>
      </c>
      <c r="I859" s="9"/>
      <c r="J859" s="20"/>
    </row>
    <row r="860" spans="1:10" ht="60" customHeight="1" x14ac:dyDescent="0.25">
      <c r="A860" s="19">
        <v>702637</v>
      </c>
      <c r="B860" s="20" t="s">
        <v>18451</v>
      </c>
      <c r="C860" s="20" t="s">
        <v>18452</v>
      </c>
      <c r="D860" s="20"/>
      <c r="E860" s="20"/>
      <c r="F860" s="20" t="s">
        <v>22821</v>
      </c>
      <c r="G860" s="9">
        <v>4947.1499999999996</v>
      </c>
      <c r="H860" s="9">
        <v>0</v>
      </c>
      <c r="I860" s="9"/>
      <c r="J860" s="20"/>
    </row>
    <row r="861" spans="1:10" ht="60" customHeight="1" x14ac:dyDescent="0.25">
      <c r="A861" s="19">
        <v>702639</v>
      </c>
      <c r="B861" s="20" t="s">
        <v>18453</v>
      </c>
      <c r="C861" s="20" t="s">
        <v>18452</v>
      </c>
      <c r="D861" s="20"/>
      <c r="E861" s="20"/>
      <c r="F861" s="20" t="s">
        <v>22821</v>
      </c>
      <c r="G861" s="9">
        <v>4947.1499999999996</v>
      </c>
      <c r="H861" s="9">
        <v>0</v>
      </c>
      <c r="I861" s="9"/>
      <c r="J861" s="20"/>
    </row>
    <row r="862" spans="1:10" ht="60" customHeight="1" x14ac:dyDescent="0.25">
      <c r="A862" s="19">
        <v>702640</v>
      </c>
      <c r="B862" s="20" t="s">
        <v>18454</v>
      </c>
      <c r="C862" s="20" t="s">
        <v>18455</v>
      </c>
      <c r="D862" s="20"/>
      <c r="E862" s="20"/>
      <c r="F862" s="20" t="s">
        <v>22821</v>
      </c>
      <c r="G862" s="9">
        <v>3296</v>
      </c>
      <c r="H862" s="9">
        <v>0</v>
      </c>
      <c r="I862" s="9"/>
      <c r="J862" s="20"/>
    </row>
    <row r="863" spans="1:10" ht="60" customHeight="1" x14ac:dyDescent="0.25">
      <c r="A863" s="19">
        <v>702645</v>
      </c>
      <c r="B863" s="20" t="s">
        <v>18456</v>
      </c>
      <c r="C863" s="20" t="s">
        <v>18457</v>
      </c>
      <c r="D863" s="20"/>
      <c r="E863" s="20"/>
      <c r="F863" s="20" t="s">
        <v>22821</v>
      </c>
      <c r="G863" s="9">
        <v>3721.07</v>
      </c>
      <c r="H863" s="9">
        <v>0</v>
      </c>
      <c r="I863" s="9"/>
      <c r="J863" s="20"/>
    </row>
    <row r="864" spans="1:10" ht="60" customHeight="1" x14ac:dyDescent="0.25">
      <c r="A864" s="19">
        <v>702650</v>
      </c>
      <c r="B864" s="20" t="s">
        <v>18458</v>
      </c>
      <c r="C864" s="20" t="s">
        <v>18459</v>
      </c>
      <c r="D864" s="20"/>
      <c r="E864" s="20"/>
      <c r="F864" s="20" t="s">
        <v>22821</v>
      </c>
      <c r="G864" s="9">
        <v>32567.34</v>
      </c>
      <c r="H864" s="9">
        <v>0</v>
      </c>
      <c r="I864" s="9"/>
      <c r="J864" s="20"/>
    </row>
    <row r="865" spans="1:10" ht="60" customHeight="1" x14ac:dyDescent="0.25">
      <c r="A865" s="19">
        <v>702652</v>
      </c>
      <c r="B865" s="20" t="s">
        <v>18460</v>
      </c>
      <c r="C865" s="20" t="s">
        <v>18461</v>
      </c>
      <c r="D865" s="20"/>
      <c r="E865" s="20"/>
      <c r="F865" s="20" t="s">
        <v>22821</v>
      </c>
      <c r="G865" s="9">
        <v>73360</v>
      </c>
      <c r="H865" s="9">
        <v>0</v>
      </c>
      <c r="I865" s="9"/>
      <c r="J865" s="20"/>
    </row>
    <row r="866" spans="1:10" ht="60" customHeight="1" x14ac:dyDescent="0.25">
      <c r="A866" s="19">
        <v>702653</v>
      </c>
      <c r="B866" s="20" t="s">
        <v>18462</v>
      </c>
      <c r="C866" s="20" t="s">
        <v>18463</v>
      </c>
      <c r="D866" s="20"/>
      <c r="E866" s="20"/>
      <c r="F866" s="20" t="s">
        <v>22821</v>
      </c>
      <c r="G866" s="9">
        <v>24560</v>
      </c>
      <c r="H866" s="9">
        <v>0</v>
      </c>
      <c r="I866" s="9"/>
      <c r="J866" s="20"/>
    </row>
    <row r="867" spans="1:10" ht="60" customHeight="1" x14ac:dyDescent="0.25">
      <c r="A867" s="19">
        <v>702659</v>
      </c>
      <c r="B867" s="20" t="s">
        <v>18464</v>
      </c>
      <c r="C867" s="20" t="s">
        <v>18465</v>
      </c>
      <c r="D867" s="20"/>
      <c r="E867" s="20"/>
      <c r="F867" s="20" t="s">
        <v>22821</v>
      </c>
      <c r="G867" s="9">
        <v>9088.0499999999993</v>
      </c>
      <c r="H867" s="9">
        <v>0</v>
      </c>
      <c r="I867" s="9"/>
      <c r="J867" s="20"/>
    </row>
    <row r="868" spans="1:10" ht="60" customHeight="1" x14ac:dyDescent="0.25">
      <c r="A868" s="19">
        <v>702661</v>
      </c>
      <c r="B868" s="20" t="s">
        <v>18466</v>
      </c>
      <c r="C868" s="20" t="s">
        <v>18465</v>
      </c>
      <c r="D868" s="20"/>
      <c r="E868" s="20"/>
      <c r="F868" s="20" t="s">
        <v>22821</v>
      </c>
      <c r="G868" s="9">
        <v>9088.0499999999993</v>
      </c>
      <c r="H868" s="9">
        <v>0</v>
      </c>
      <c r="I868" s="9"/>
      <c r="J868" s="20"/>
    </row>
    <row r="869" spans="1:10" ht="60" customHeight="1" x14ac:dyDescent="0.25">
      <c r="A869" s="19">
        <v>702662</v>
      </c>
      <c r="B869" s="20" t="s">
        <v>18467</v>
      </c>
      <c r="C869" s="20" t="s">
        <v>18468</v>
      </c>
      <c r="D869" s="20"/>
      <c r="E869" s="20"/>
      <c r="F869" s="20" t="s">
        <v>22821</v>
      </c>
      <c r="G869" s="9">
        <v>4645.29</v>
      </c>
      <c r="H869" s="9">
        <v>0</v>
      </c>
      <c r="I869" s="9"/>
      <c r="J869" s="20"/>
    </row>
    <row r="870" spans="1:10" ht="60" customHeight="1" x14ac:dyDescent="0.25">
      <c r="A870" s="19">
        <v>702663</v>
      </c>
      <c r="B870" s="20" t="s">
        <v>18469</v>
      </c>
      <c r="C870" s="20" t="s">
        <v>18470</v>
      </c>
      <c r="D870" s="20"/>
      <c r="E870" s="20"/>
      <c r="F870" s="20" t="s">
        <v>22821</v>
      </c>
      <c r="G870" s="9">
        <v>14539.59</v>
      </c>
      <c r="H870" s="9">
        <v>0</v>
      </c>
      <c r="I870" s="9"/>
      <c r="J870" s="20"/>
    </row>
    <row r="871" spans="1:10" ht="60" customHeight="1" x14ac:dyDescent="0.25">
      <c r="A871" s="19">
        <v>702664</v>
      </c>
      <c r="B871" s="20" t="s">
        <v>18471</v>
      </c>
      <c r="C871" s="20" t="s">
        <v>18472</v>
      </c>
      <c r="D871" s="20"/>
      <c r="E871" s="20"/>
      <c r="F871" s="20" t="s">
        <v>22821</v>
      </c>
      <c r="G871" s="9">
        <v>4896.84</v>
      </c>
      <c r="H871" s="9">
        <v>0</v>
      </c>
      <c r="I871" s="9"/>
      <c r="J871" s="20"/>
    </row>
    <row r="872" spans="1:10" ht="60" customHeight="1" x14ac:dyDescent="0.25">
      <c r="A872" s="19">
        <v>702666</v>
      </c>
      <c r="B872" s="20" t="s">
        <v>18473</v>
      </c>
      <c r="C872" s="20" t="s">
        <v>18474</v>
      </c>
      <c r="D872" s="20"/>
      <c r="E872" s="20"/>
      <c r="F872" s="20" t="s">
        <v>22821</v>
      </c>
      <c r="G872" s="9">
        <v>5201.92</v>
      </c>
      <c r="H872" s="9">
        <v>0</v>
      </c>
      <c r="I872" s="9"/>
      <c r="J872" s="20"/>
    </row>
    <row r="873" spans="1:10" ht="60" customHeight="1" x14ac:dyDescent="0.25">
      <c r="A873" s="19">
        <v>702671</v>
      </c>
      <c r="B873" s="20" t="s">
        <v>18475</v>
      </c>
      <c r="C873" s="20" t="s">
        <v>17824</v>
      </c>
      <c r="D873" s="20"/>
      <c r="E873" s="20"/>
      <c r="F873" s="20" t="s">
        <v>22821</v>
      </c>
      <c r="G873" s="9">
        <v>5150</v>
      </c>
      <c r="H873" s="9">
        <v>0</v>
      </c>
      <c r="I873" s="9"/>
      <c r="J873" s="20"/>
    </row>
    <row r="874" spans="1:10" ht="60" customHeight="1" x14ac:dyDescent="0.25">
      <c r="A874" s="19">
        <v>702672</v>
      </c>
      <c r="B874" s="20" t="s">
        <v>18476</v>
      </c>
      <c r="C874" s="20" t="s">
        <v>17824</v>
      </c>
      <c r="D874" s="20"/>
      <c r="E874" s="20"/>
      <c r="F874" s="20" t="s">
        <v>22821</v>
      </c>
      <c r="G874" s="9">
        <v>6118</v>
      </c>
      <c r="H874" s="9">
        <v>0</v>
      </c>
      <c r="I874" s="9"/>
      <c r="J874" s="20"/>
    </row>
    <row r="875" spans="1:10" ht="60" customHeight="1" x14ac:dyDescent="0.25">
      <c r="A875" s="19">
        <v>702673</v>
      </c>
      <c r="B875" s="20" t="s">
        <v>18477</v>
      </c>
      <c r="C875" s="20" t="s">
        <v>17826</v>
      </c>
      <c r="D875" s="20"/>
      <c r="E875" s="20"/>
      <c r="F875" s="20" t="s">
        <v>22821</v>
      </c>
      <c r="G875" s="9">
        <v>4212.1899999999996</v>
      </c>
      <c r="H875" s="9">
        <v>0</v>
      </c>
      <c r="I875" s="9"/>
      <c r="J875" s="20"/>
    </row>
    <row r="876" spans="1:10" ht="60" customHeight="1" x14ac:dyDescent="0.25">
      <c r="A876" s="19">
        <v>702675</v>
      </c>
      <c r="B876" s="20" t="s">
        <v>18478</v>
      </c>
      <c r="C876" s="20" t="s">
        <v>17826</v>
      </c>
      <c r="D876" s="20"/>
      <c r="E876" s="20"/>
      <c r="F876" s="20" t="s">
        <v>22821</v>
      </c>
      <c r="G876" s="9">
        <v>6150</v>
      </c>
      <c r="H876" s="9">
        <v>0</v>
      </c>
      <c r="I876" s="9"/>
      <c r="J876" s="20"/>
    </row>
    <row r="877" spans="1:10" ht="60" customHeight="1" x14ac:dyDescent="0.25">
      <c r="A877" s="19">
        <v>702676</v>
      </c>
      <c r="B877" s="20" t="s">
        <v>18479</v>
      </c>
      <c r="C877" s="20" t="s">
        <v>17448</v>
      </c>
      <c r="D877" s="20"/>
      <c r="E877" s="20"/>
      <c r="F877" s="20" t="s">
        <v>22821</v>
      </c>
      <c r="G877" s="9">
        <v>5738</v>
      </c>
      <c r="H877" s="9">
        <v>0</v>
      </c>
      <c r="I877" s="9"/>
      <c r="J877" s="20"/>
    </row>
    <row r="878" spans="1:10" ht="60" customHeight="1" x14ac:dyDescent="0.25">
      <c r="A878" s="19">
        <v>702677</v>
      </c>
      <c r="B878" s="20" t="s">
        <v>18480</v>
      </c>
      <c r="C878" s="20" t="s">
        <v>17832</v>
      </c>
      <c r="D878" s="20"/>
      <c r="E878" s="20"/>
      <c r="F878" s="20" t="s">
        <v>22821</v>
      </c>
      <c r="G878" s="9">
        <v>4556.34</v>
      </c>
      <c r="H878" s="9">
        <v>0</v>
      </c>
      <c r="I878" s="9"/>
      <c r="J878" s="20"/>
    </row>
    <row r="879" spans="1:10" ht="60" customHeight="1" x14ac:dyDescent="0.25">
      <c r="A879" s="19">
        <v>702678</v>
      </c>
      <c r="B879" s="20" t="s">
        <v>18481</v>
      </c>
      <c r="C879" s="20" t="s">
        <v>18482</v>
      </c>
      <c r="D879" s="20"/>
      <c r="E879" s="20"/>
      <c r="F879" s="20" t="s">
        <v>22821</v>
      </c>
      <c r="G879" s="9">
        <v>4702.3999999999996</v>
      </c>
      <c r="H879" s="9">
        <v>0</v>
      </c>
      <c r="I879" s="9"/>
      <c r="J879" s="20"/>
    </row>
    <row r="880" spans="1:10" ht="60" customHeight="1" x14ac:dyDescent="0.25">
      <c r="A880" s="19">
        <v>702680</v>
      </c>
      <c r="B880" s="20" t="s">
        <v>18483</v>
      </c>
      <c r="C880" s="20" t="s">
        <v>17834</v>
      </c>
      <c r="D880" s="20"/>
      <c r="E880" s="20"/>
      <c r="F880" s="20" t="s">
        <v>22821</v>
      </c>
      <c r="G880" s="9">
        <v>4702.41</v>
      </c>
      <c r="H880" s="9">
        <v>0</v>
      </c>
      <c r="I880" s="9"/>
      <c r="J880" s="20"/>
    </row>
    <row r="881" spans="1:10" ht="60" customHeight="1" x14ac:dyDescent="0.25">
      <c r="A881" s="19">
        <v>702681</v>
      </c>
      <c r="B881" s="20" t="s">
        <v>18484</v>
      </c>
      <c r="C881" s="20" t="s">
        <v>17836</v>
      </c>
      <c r="D881" s="20"/>
      <c r="E881" s="20"/>
      <c r="F881" s="20" t="s">
        <v>22821</v>
      </c>
      <c r="G881" s="9">
        <v>4380</v>
      </c>
      <c r="H881" s="9">
        <v>0</v>
      </c>
      <c r="I881" s="9"/>
      <c r="J881" s="20"/>
    </row>
    <row r="882" spans="1:10" ht="60" customHeight="1" x14ac:dyDescent="0.25">
      <c r="A882" s="19">
        <v>702688</v>
      </c>
      <c r="B882" s="20" t="s">
        <v>18485</v>
      </c>
      <c r="C882" s="20" t="s">
        <v>17434</v>
      </c>
      <c r="D882" s="20"/>
      <c r="E882" s="20"/>
      <c r="F882" s="20" t="s">
        <v>22821</v>
      </c>
      <c r="G882" s="9">
        <v>7541.67</v>
      </c>
      <c r="H882" s="9">
        <v>0</v>
      </c>
      <c r="I882" s="9"/>
      <c r="J882" s="20"/>
    </row>
    <row r="883" spans="1:10" ht="60" customHeight="1" x14ac:dyDescent="0.25">
      <c r="A883" s="19">
        <v>702693</v>
      </c>
      <c r="B883" s="20" t="s">
        <v>18486</v>
      </c>
      <c r="C883" s="20" t="s">
        <v>18487</v>
      </c>
      <c r="D883" s="20"/>
      <c r="E883" s="20"/>
      <c r="F883" s="20" t="s">
        <v>22821</v>
      </c>
      <c r="G883" s="9">
        <v>3574.92</v>
      </c>
      <c r="H883" s="9">
        <v>0</v>
      </c>
      <c r="I883" s="9"/>
      <c r="J883" s="20"/>
    </row>
    <row r="884" spans="1:10" ht="60" customHeight="1" x14ac:dyDescent="0.25">
      <c r="A884" s="19">
        <v>702695</v>
      </c>
      <c r="B884" s="20" t="s">
        <v>18488</v>
      </c>
      <c r="C884" s="20" t="s">
        <v>17843</v>
      </c>
      <c r="D884" s="20"/>
      <c r="E884" s="20"/>
      <c r="F884" s="20" t="s">
        <v>22821</v>
      </c>
      <c r="G884" s="9">
        <v>3890</v>
      </c>
      <c r="H884" s="9">
        <v>0</v>
      </c>
      <c r="I884" s="9"/>
      <c r="J884" s="20"/>
    </row>
    <row r="885" spans="1:10" ht="60" customHeight="1" x14ac:dyDescent="0.25">
      <c r="A885" s="19">
        <v>702696</v>
      </c>
      <c r="B885" s="20" t="s">
        <v>18489</v>
      </c>
      <c r="C885" s="20" t="s">
        <v>18490</v>
      </c>
      <c r="D885" s="20"/>
      <c r="E885" s="20"/>
      <c r="F885" s="20" t="s">
        <v>22821</v>
      </c>
      <c r="G885" s="9">
        <v>4692.42</v>
      </c>
      <c r="H885" s="9">
        <v>0</v>
      </c>
      <c r="I885" s="9"/>
      <c r="J885" s="20"/>
    </row>
    <row r="886" spans="1:10" ht="60" customHeight="1" x14ac:dyDescent="0.25">
      <c r="A886" s="19">
        <v>702705</v>
      </c>
      <c r="B886" s="20" t="s">
        <v>18491</v>
      </c>
      <c r="C886" s="20" t="s">
        <v>17849</v>
      </c>
      <c r="D886" s="20"/>
      <c r="E886" s="20"/>
      <c r="F886" s="20" t="s">
        <v>22821</v>
      </c>
      <c r="G886" s="9">
        <v>5280.48</v>
      </c>
      <c r="H886" s="9">
        <v>0</v>
      </c>
      <c r="I886" s="9"/>
      <c r="J886" s="20"/>
    </row>
    <row r="887" spans="1:10" ht="60" customHeight="1" x14ac:dyDescent="0.25">
      <c r="A887" s="19">
        <v>702706</v>
      </c>
      <c r="B887" s="20" t="s">
        <v>18492</v>
      </c>
      <c r="C887" s="20" t="s">
        <v>6584</v>
      </c>
      <c r="D887" s="20"/>
      <c r="E887" s="20"/>
      <c r="F887" s="20" t="s">
        <v>22821</v>
      </c>
      <c r="G887" s="9">
        <v>6900.99</v>
      </c>
      <c r="H887" s="9">
        <v>0</v>
      </c>
      <c r="I887" s="9"/>
      <c r="J887" s="20"/>
    </row>
    <row r="888" spans="1:10" ht="60" customHeight="1" x14ac:dyDescent="0.25">
      <c r="A888" s="19">
        <v>702716</v>
      </c>
      <c r="B888" s="20" t="s">
        <v>18493</v>
      </c>
      <c r="C888" s="20" t="s">
        <v>18494</v>
      </c>
      <c r="D888" s="20"/>
      <c r="E888" s="20"/>
      <c r="F888" s="20" t="s">
        <v>22821</v>
      </c>
      <c r="G888" s="9">
        <v>15024.63</v>
      </c>
      <c r="H888" s="9">
        <v>0</v>
      </c>
      <c r="I888" s="9"/>
      <c r="J888" s="20"/>
    </row>
    <row r="889" spans="1:10" ht="60" customHeight="1" x14ac:dyDescent="0.25">
      <c r="A889" s="19">
        <v>702719</v>
      </c>
      <c r="B889" s="20" t="s">
        <v>18495</v>
      </c>
      <c r="C889" s="20" t="s">
        <v>18496</v>
      </c>
      <c r="D889" s="20"/>
      <c r="E889" s="20"/>
      <c r="F889" s="20" t="s">
        <v>22821</v>
      </c>
      <c r="G889" s="9">
        <v>4505.01</v>
      </c>
      <c r="H889" s="9">
        <v>0</v>
      </c>
      <c r="I889" s="9"/>
      <c r="J889" s="20"/>
    </row>
    <row r="890" spans="1:10" ht="60" customHeight="1" x14ac:dyDescent="0.25">
      <c r="A890" s="19">
        <v>702720</v>
      </c>
      <c r="B890" s="20" t="s">
        <v>18497</v>
      </c>
      <c r="C890" s="20" t="s">
        <v>18498</v>
      </c>
      <c r="D890" s="20"/>
      <c r="E890" s="20"/>
      <c r="F890" s="20" t="s">
        <v>22821</v>
      </c>
      <c r="G890" s="9">
        <v>8209.56</v>
      </c>
      <c r="H890" s="9">
        <v>0</v>
      </c>
      <c r="I890" s="9"/>
      <c r="J890" s="20"/>
    </row>
    <row r="891" spans="1:10" ht="60" customHeight="1" x14ac:dyDescent="0.25">
      <c r="A891" s="19">
        <v>702722</v>
      </c>
      <c r="B891" s="20" t="s">
        <v>18499</v>
      </c>
      <c r="C891" s="20" t="s">
        <v>18500</v>
      </c>
      <c r="D891" s="20"/>
      <c r="E891" s="20"/>
      <c r="F891" s="20" t="s">
        <v>22821</v>
      </c>
      <c r="G891" s="9">
        <v>3991.26</v>
      </c>
      <c r="H891" s="9">
        <v>0</v>
      </c>
      <c r="I891" s="9"/>
      <c r="J891" s="20"/>
    </row>
    <row r="892" spans="1:10" ht="60" customHeight="1" x14ac:dyDescent="0.25">
      <c r="A892" s="19">
        <v>702724</v>
      </c>
      <c r="B892" s="20" t="s">
        <v>18501</v>
      </c>
      <c r="C892" s="20" t="s">
        <v>18502</v>
      </c>
      <c r="D892" s="20"/>
      <c r="E892" s="20"/>
      <c r="F892" s="20" t="s">
        <v>22821</v>
      </c>
      <c r="G892" s="9">
        <v>12792.6</v>
      </c>
      <c r="H892" s="9">
        <v>0</v>
      </c>
      <c r="I892" s="9"/>
      <c r="J892" s="20"/>
    </row>
    <row r="893" spans="1:10" ht="60" customHeight="1" x14ac:dyDescent="0.25">
      <c r="A893" s="19">
        <v>702727</v>
      </c>
      <c r="B893" s="20" t="s">
        <v>18503</v>
      </c>
      <c r="C893" s="20" t="s">
        <v>18504</v>
      </c>
      <c r="D893" s="20"/>
      <c r="E893" s="20"/>
      <c r="F893" s="20" t="s">
        <v>22821</v>
      </c>
      <c r="G893" s="9">
        <v>37026.870000000003</v>
      </c>
      <c r="H893" s="9">
        <v>0</v>
      </c>
      <c r="I893" s="9"/>
      <c r="J893" s="20"/>
    </row>
    <row r="894" spans="1:10" ht="60" customHeight="1" x14ac:dyDescent="0.25">
      <c r="A894" s="19">
        <v>812905</v>
      </c>
      <c r="B894" s="20" t="s">
        <v>13624</v>
      </c>
      <c r="C894" s="20" t="s">
        <v>18505</v>
      </c>
      <c r="D894" s="20"/>
      <c r="E894" s="20"/>
      <c r="F894" s="20" t="s">
        <v>22821</v>
      </c>
      <c r="G894" s="9">
        <v>25877.24</v>
      </c>
      <c r="H894" s="9">
        <v>23073.919999999998</v>
      </c>
      <c r="I894" s="9"/>
      <c r="J894" s="20"/>
    </row>
    <row r="895" spans="1:10" ht="60" customHeight="1" x14ac:dyDescent="0.25">
      <c r="A895" s="19">
        <v>812908</v>
      </c>
      <c r="B895" s="20" t="s">
        <v>13295</v>
      </c>
      <c r="C895" s="20" t="s">
        <v>18505</v>
      </c>
      <c r="D895" s="20"/>
      <c r="E895" s="20"/>
      <c r="F895" s="20" t="s">
        <v>22821</v>
      </c>
      <c r="G895" s="9">
        <v>25877.24</v>
      </c>
      <c r="H895" s="9">
        <v>23073.919999999998</v>
      </c>
      <c r="I895" s="9"/>
      <c r="J895" s="20"/>
    </row>
    <row r="896" spans="1:10" ht="60" customHeight="1" x14ac:dyDescent="0.25">
      <c r="A896" s="19">
        <v>812951</v>
      </c>
      <c r="B896" s="20" t="s">
        <v>14042</v>
      </c>
      <c r="C896" s="20" t="s">
        <v>18506</v>
      </c>
      <c r="D896" s="20"/>
      <c r="E896" s="20"/>
      <c r="F896" s="20" t="s">
        <v>22821</v>
      </c>
      <c r="G896" s="9">
        <v>36784</v>
      </c>
      <c r="H896" s="9">
        <v>32799.11</v>
      </c>
      <c r="I896" s="9"/>
      <c r="J896" s="20"/>
    </row>
    <row r="897" spans="1:10" ht="60" customHeight="1" x14ac:dyDescent="0.25">
      <c r="A897" s="19">
        <v>812952</v>
      </c>
      <c r="B897" s="20" t="s">
        <v>11773</v>
      </c>
      <c r="C897" s="20" t="s">
        <v>18506</v>
      </c>
      <c r="D897" s="20"/>
      <c r="E897" s="20"/>
      <c r="F897" s="20" t="s">
        <v>22821</v>
      </c>
      <c r="G897" s="9">
        <v>36784</v>
      </c>
      <c r="H897" s="9">
        <v>32799.11</v>
      </c>
      <c r="I897" s="9"/>
      <c r="J897" s="20"/>
    </row>
    <row r="898" spans="1:10" ht="60" customHeight="1" x14ac:dyDescent="0.25">
      <c r="A898" s="19">
        <v>1027780</v>
      </c>
      <c r="B898" s="20" t="s">
        <v>18507</v>
      </c>
      <c r="C898" s="20" t="s">
        <v>18508</v>
      </c>
      <c r="D898" s="20"/>
      <c r="E898" s="20"/>
      <c r="F898" s="20" t="s">
        <v>22821</v>
      </c>
      <c r="G898" s="9">
        <v>3030.17</v>
      </c>
      <c r="H898" s="9">
        <v>0</v>
      </c>
      <c r="I898" s="9"/>
      <c r="J898" s="20"/>
    </row>
    <row r="899" spans="1:10" ht="60" customHeight="1" x14ac:dyDescent="0.25">
      <c r="A899" s="19">
        <v>1027781</v>
      </c>
      <c r="B899" s="20" t="s">
        <v>18509</v>
      </c>
      <c r="C899" s="20" t="s">
        <v>18510</v>
      </c>
      <c r="D899" s="20"/>
      <c r="E899" s="20"/>
      <c r="F899" s="20" t="s">
        <v>22821</v>
      </c>
      <c r="G899" s="9">
        <v>3218.65</v>
      </c>
      <c r="H899" s="9">
        <v>0</v>
      </c>
      <c r="I899" s="9"/>
      <c r="J899" s="20"/>
    </row>
    <row r="900" spans="1:10" ht="60" customHeight="1" x14ac:dyDescent="0.25">
      <c r="A900" s="19">
        <v>1027782</v>
      </c>
      <c r="B900" s="20" t="s">
        <v>18511</v>
      </c>
      <c r="C900" s="20" t="s">
        <v>18512</v>
      </c>
      <c r="D900" s="20"/>
      <c r="E900" s="20"/>
      <c r="F900" s="20" t="s">
        <v>22821</v>
      </c>
      <c r="G900" s="9">
        <v>8500</v>
      </c>
      <c r="H900" s="9">
        <v>0</v>
      </c>
      <c r="I900" s="9"/>
      <c r="J900" s="20"/>
    </row>
    <row r="901" spans="1:10" ht="60" customHeight="1" x14ac:dyDescent="0.25">
      <c r="A901" s="19">
        <v>1027783</v>
      </c>
      <c r="B901" s="20" t="s">
        <v>18513</v>
      </c>
      <c r="C901" s="20" t="s">
        <v>18514</v>
      </c>
      <c r="D901" s="20"/>
      <c r="E901" s="20"/>
      <c r="F901" s="20" t="s">
        <v>22821</v>
      </c>
      <c r="G901" s="9">
        <v>12499</v>
      </c>
      <c r="H901" s="9">
        <v>0</v>
      </c>
      <c r="I901" s="9"/>
      <c r="J901" s="20"/>
    </row>
    <row r="902" spans="1:10" ht="60" customHeight="1" x14ac:dyDescent="0.25">
      <c r="A902" s="19">
        <v>1027784</v>
      </c>
      <c r="B902" s="20" t="s">
        <v>18515</v>
      </c>
      <c r="C902" s="20" t="s">
        <v>18516</v>
      </c>
      <c r="D902" s="20"/>
      <c r="E902" s="20"/>
      <c r="F902" s="20" t="s">
        <v>22821</v>
      </c>
      <c r="G902" s="9">
        <v>27802</v>
      </c>
      <c r="H902" s="9">
        <v>0</v>
      </c>
      <c r="I902" s="9"/>
      <c r="J902" s="20"/>
    </row>
    <row r="903" spans="1:10" ht="60" customHeight="1" x14ac:dyDescent="0.25">
      <c r="A903" s="19">
        <v>899795</v>
      </c>
      <c r="B903" s="20" t="s">
        <v>18517</v>
      </c>
      <c r="C903" s="20" t="s">
        <v>18518</v>
      </c>
      <c r="D903" s="20"/>
      <c r="E903" s="20"/>
      <c r="F903" s="20" t="s">
        <v>22821</v>
      </c>
      <c r="G903" s="9">
        <v>3032.52</v>
      </c>
      <c r="H903" s="9">
        <v>0</v>
      </c>
      <c r="I903" s="9"/>
      <c r="J903" s="20"/>
    </row>
    <row r="904" spans="1:10" ht="60" customHeight="1" x14ac:dyDescent="0.25">
      <c r="A904" s="19">
        <v>921120</v>
      </c>
      <c r="B904" s="20" t="s">
        <v>11587</v>
      </c>
      <c r="C904" s="20" t="s">
        <v>18519</v>
      </c>
      <c r="D904" s="20"/>
      <c r="E904" s="20"/>
      <c r="F904" s="20" t="s">
        <v>22821</v>
      </c>
      <c r="G904" s="9">
        <v>22200</v>
      </c>
      <c r="H904" s="9">
        <v>0</v>
      </c>
      <c r="I904" s="9"/>
      <c r="J904" s="20"/>
    </row>
    <row r="905" spans="1:10" ht="60" customHeight="1" x14ac:dyDescent="0.25">
      <c r="A905" s="19">
        <v>921121</v>
      </c>
      <c r="B905" s="20" t="s">
        <v>11563</v>
      </c>
      <c r="C905" s="20" t="s">
        <v>18519</v>
      </c>
      <c r="D905" s="20"/>
      <c r="E905" s="20"/>
      <c r="F905" s="20" t="s">
        <v>22821</v>
      </c>
      <c r="G905" s="9">
        <v>22200</v>
      </c>
      <c r="H905" s="9">
        <v>0</v>
      </c>
      <c r="I905" s="9"/>
      <c r="J905" s="20"/>
    </row>
    <row r="906" spans="1:10" ht="60" customHeight="1" x14ac:dyDescent="0.25">
      <c r="A906" s="19">
        <v>921122</v>
      </c>
      <c r="B906" s="20" t="s">
        <v>11565</v>
      </c>
      <c r="C906" s="20" t="s">
        <v>18519</v>
      </c>
      <c r="D906" s="20"/>
      <c r="E906" s="20"/>
      <c r="F906" s="20" t="s">
        <v>22821</v>
      </c>
      <c r="G906" s="9">
        <v>22200</v>
      </c>
      <c r="H906" s="9">
        <v>0</v>
      </c>
      <c r="I906" s="9"/>
      <c r="J906" s="20"/>
    </row>
    <row r="907" spans="1:10" ht="60" customHeight="1" x14ac:dyDescent="0.25">
      <c r="A907" s="19">
        <v>921123</v>
      </c>
      <c r="B907" s="20" t="s">
        <v>11566</v>
      </c>
      <c r="C907" s="20" t="s">
        <v>18520</v>
      </c>
      <c r="D907" s="20"/>
      <c r="E907" s="20"/>
      <c r="F907" s="20" t="s">
        <v>22821</v>
      </c>
      <c r="G907" s="9">
        <v>91832</v>
      </c>
      <c r="H907" s="9">
        <v>9182.84</v>
      </c>
      <c r="I907" s="9"/>
      <c r="J907" s="20"/>
    </row>
    <row r="908" spans="1:10" ht="60" customHeight="1" x14ac:dyDescent="0.25">
      <c r="A908" s="19">
        <v>921124</v>
      </c>
      <c r="B908" s="20" t="s">
        <v>11567</v>
      </c>
      <c r="C908" s="20" t="s">
        <v>18521</v>
      </c>
      <c r="D908" s="20"/>
      <c r="E908" s="20"/>
      <c r="F908" s="20" t="s">
        <v>22821</v>
      </c>
      <c r="G908" s="9">
        <v>37935</v>
      </c>
      <c r="H908" s="9">
        <v>0</v>
      </c>
      <c r="I908" s="9"/>
      <c r="J908" s="20"/>
    </row>
    <row r="909" spans="1:10" ht="60" customHeight="1" x14ac:dyDescent="0.25">
      <c r="A909" s="19">
        <v>921125</v>
      </c>
      <c r="B909" s="20" t="s">
        <v>11568</v>
      </c>
      <c r="C909" s="20" t="s">
        <v>18522</v>
      </c>
      <c r="D909" s="20"/>
      <c r="E909" s="20"/>
      <c r="F909" s="20" t="s">
        <v>22821</v>
      </c>
      <c r="G909" s="9">
        <v>4084</v>
      </c>
      <c r="H909" s="9">
        <v>0</v>
      </c>
      <c r="I909" s="9"/>
      <c r="J909" s="20"/>
    </row>
    <row r="910" spans="1:10" ht="60" customHeight="1" x14ac:dyDescent="0.25">
      <c r="A910" s="19">
        <v>921126</v>
      </c>
      <c r="B910" s="20" t="s">
        <v>11569</v>
      </c>
      <c r="C910" s="20" t="s">
        <v>18523</v>
      </c>
      <c r="D910" s="20"/>
      <c r="E910" s="20"/>
      <c r="F910" s="20" t="s">
        <v>22821</v>
      </c>
      <c r="G910" s="9">
        <v>7966</v>
      </c>
      <c r="H910" s="9">
        <v>0</v>
      </c>
      <c r="I910" s="9"/>
      <c r="J910" s="20"/>
    </row>
    <row r="911" spans="1:10" ht="60" customHeight="1" x14ac:dyDescent="0.25">
      <c r="A911" s="19">
        <v>921127</v>
      </c>
      <c r="B911" s="20" t="s">
        <v>11570</v>
      </c>
      <c r="C911" s="20" t="s">
        <v>18524</v>
      </c>
      <c r="D911" s="20"/>
      <c r="E911" s="20"/>
      <c r="F911" s="20" t="s">
        <v>22821</v>
      </c>
      <c r="G911" s="9">
        <v>11761</v>
      </c>
      <c r="H911" s="9">
        <v>0</v>
      </c>
      <c r="I911" s="9"/>
      <c r="J911" s="20"/>
    </row>
    <row r="912" spans="1:10" ht="60" customHeight="1" x14ac:dyDescent="0.25">
      <c r="A912" s="19">
        <v>921128</v>
      </c>
      <c r="B912" s="20" t="s">
        <v>18525</v>
      </c>
      <c r="C912" s="20" t="s">
        <v>18526</v>
      </c>
      <c r="D912" s="20"/>
      <c r="E912" s="20"/>
      <c r="F912" s="20" t="s">
        <v>22821</v>
      </c>
      <c r="G912" s="9">
        <v>71395</v>
      </c>
      <c r="H912" s="9">
        <v>0</v>
      </c>
      <c r="I912" s="9"/>
      <c r="J912" s="20"/>
    </row>
    <row r="913" spans="1:10" ht="60" customHeight="1" x14ac:dyDescent="0.25">
      <c r="A913" s="19">
        <v>921129</v>
      </c>
      <c r="B913" s="20" t="s">
        <v>11571</v>
      </c>
      <c r="C913" s="20" t="s">
        <v>18527</v>
      </c>
      <c r="D913" s="20"/>
      <c r="E913" s="20"/>
      <c r="F913" s="20" t="s">
        <v>22821</v>
      </c>
      <c r="G913" s="9">
        <v>68000</v>
      </c>
      <c r="H913" s="9">
        <v>6799.64</v>
      </c>
      <c r="I913" s="9"/>
      <c r="J913" s="20"/>
    </row>
    <row r="914" spans="1:10" ht="60" customHeight="1" x14ac:dyDescent="0.25">
      <c r="A914" s="19">
        <v>921130</v>
      </c>
      <c r="B914" s="20" t="s">
        <v>11560</v>
      </c>
      <c r="C914" s="20" t="s">
        <v>18527</v>
      </c>
      <c r="D914" s="20"/>
      <c r="E914" s="20"/>
      <c r="F914" s="20" t="s">
        <v>22821</v>
      </c>
      <c r="G914" s="9">
        <v>67000</v>
      </c>
      <c r="H914" s="9">
        <v>6700.36</v>
      </c>
      <c r="I914" s="9"/>
      <c r="J914" s="20"/>
    </row>
    <row r="915" spans="1:10" ht="60" customHeight="1" x14ac:dyDescent="0.25">
      <c r="A915" s="19">
        <v>921131</v>
      </c>
      <c r="B915" s="20" t="s">
        <v>11562</v>
      </c>
      <c r="C915" s="20" t="s">
        <v>18527</v>
      </c>
      <c r="D915" s="20"/>
      <c r="E915" s="20"/>
      <c r="F915" s="20" t="s">
        <v>22821</v>
      </c>
      <c r="G915" s="9">
        <v>67000</v>
      </c>
      <c r="H915" s="9">
        <v>6700.36</v>
      </c>
      <c r="I915" s="9"/>
      <c r="J915" s="20"/>
    </row>
    <row r="916" spans="1:10" ht="60" customHeight="1" x14ac:dyDescent="0.25">
      <c r="A916" s="19">
        <v>921132</v>
      </c>
      <c r="B916" s="20" t="s">
        <v>11583</v>
      </c>
      <c r="C916" s="20" t="s">
        <v>18527</v>
      </c>
      <c r="D916" s="20"/>
      <c r="E916" s="20"/>
      <c r="F916" s="20" t="s">
        <v>22821</v>
      </c>
      <c r="G916" s="9">
        <v>67000</v>
      </c>
      <c r="H916" s="9">
        <v>6700.36</v>
      </c>
      <c r="I916" s="9"/>
      <c r="J916" s="20"/>
    </row>
    <row r="917" spans="1:10" ht="60" customHeight="1" x14ac:dyDescent="0.25">
      <c r="A917" s="19">
        <v>921133</v>
      </c>
      <c r="B917" s="20" t="s">
        <v>13395</v>
      </c>
      <c r="C917" s="20" t="s">
        <v>18527</v>
      </c>
      <c r="D917" s="20"/>
      <c r="E917" s="20"/>
      <c r="F917" s="20" t="s">
        <v>22821</v>
      </c>
      <c r="G917" s="9">
        <v>67000</v>
      </c>
      <c r="H917" s="9">
        <v>6700.36</v>
      </c>
      <c r="I917" s="9"/>
      <c r="J917" s="20"/>
    </row>
    <row r="918" spans="1:10" ht="60" customHeight="1" x14ac:dyDescent="0.25">
      <c r="A918" s="19">
        <v>921134</v>
      </c>
      <c r="B918" s="20" t="s">
        <v>11601</v>
      </c>
      <c r="C918" s="20" t="s">
        <v>18527</v>
      </c>
      <c r="D918" s="20"/>
      <c r="E918" s="20"/>
      <c r="F918" s="20" t="s">
        <v>22821</v>
      </c>
      <c r="G918" s="9">
        <v>67000</v>
      </c>
      <c r="H918" s="9">
        <v>6700.36</v>
      </c>
      <c r="I918" s="9"/>
      <c r="J918" s="20"/>
    </row>
    <row r="919" spans="1:10" ht="60" customHeight="1" x14ac:dyDescent="0.25">
      <c r="A919" s="19">
        <v>921135</v>
      </c>
      <c r="B919" s="20" t="s">
        <v>11604</v>
      </c>
      <c r="C919" s="20" t="s">
        <v>18528</v>
      </c>
      <c r="D919" s="20"/>
      <c r="E919" s="20"/>
      <c r="F919" s="20" t="s">
        <v>22821</v>
      </c>
      <c r="G919" s="9">
        <v>15000</v>
      </c>
      <c r="H919" s="9">
        <v>0</v>
      </c>
      <c r="I919" s="9"/>
      <c r="J919" s="20"/>
    </row>
    <row r="920" spans="1:10" ht="60" customHeight="1" x14ac:dyDescent="0.25">
      <c r="A920" s="19">
        <v>921136</v>
      </c>
      <c r="B920" s="20" t="s">
        <v>18529</v>
      </c>
      <c r="C920" s="20" t="s">
        <v>17495</v>
      </c>
      <c r="D920" s="20"/>
      <c r="E920" s="20"/>
      <c r="F920" s="20" t="s">
        <v>22821</v>
      </c>
      <c r="G920" s="9">
        <v>2845.61</v>
      </c>
      <c r="H920" s="9">
        <v>0</v>
      </c>
      <c r="I920" s="9"/>
      <c r="J920" s="20"/>
    </row>
    <row r="921" spans="1:10" ht="60" customHeight="1" x14ac:dyDescent="0.25">
      <c r="A921" s="19">
        <v>921137</v>
      </c>
      <c r="B921" s="20" t="s">
        <v>18530</v>
      </c>
      <c r="C921" s="20" t="s">
        <v>18531</v>
      </c>
      <c r="D921" s="20"/>
      <c r="E921" s="20"/>
      <c r="F921" s="20" t="s">
        <v>22821</v>
      </c>
      <c r="G921" s="9">
        <v>43810</v>
      </c>
      <c r="H921" s="9">
        <v>0</v>
      </c>
      <c r="I921" s="9"/>
      <c r="J921" s="20"/>
    </row>
    <row r="922" spans="1:10" ht="60" customHeight="1" x14ac:dyDescent="0.25">
      <c r="A922" s="19">
        <v>921138</v>
      </c>
      <c r="B922" s="20" t="s">
        <v>11572</v>
      </c>
      <c r="C922" s="20" t="s">
        <v>18531</v>
      </c>
      <c r="D922" s="20"/>
      <c r="E922" s="20"/>
      <c r="F922" s="20" t="s">
        <v>22821</v>
      </c>
      <c r="G922" s="9">
        <v>31515</v>
      </c>
      <c r="H922" s="9">
        <v>0</v>
      </c>
      <c r="I922" s="9"/>
      <c r="J922" s="20"/>
    </row>
    <row r="923" spans="1:10" ht="60" customHeight="1" x14ac:dyDescent="0.25">
      <c r="A923" s="19">
        <v>921139</v>
      </c>
      <c r="B923" s="20" t="s">
        <v>11574</v>
      </c>
      <c r="C923" s="20" t="s">
        <v>18531</v>
      </c>
      <c r="D923" s="20"/>
      <c r="E923" s="20"/>
      <c r="F923" s="20" t="s">
        <v>22821</v>
      </c>
      <c r="G923" s="9">
        <v>31515</v>
      </c>
      <c r="H923" s="9">
        <v>0</v>
      </c>
      <c r="I923" s="9"/>
      <c r="J923" s="20"/>
    </row>
    <row r="924" spans="1:10" ht="60" customHeight="1" x14ac:dyDescent="0.25">
      <c r="A924" s="19">
        <v>921140</v>
      </c>
      <c r="B924" s="20" t="s">
        <v>11590</v>
      </c>
      <c r="C924" s="20" t="s">
        <v>18519</v>
      </c>
      <c r="D924" s="20"/>
      <c r="E924" s="20"/>
      <c r="F924" s="20" t="s">
        <v>22821</v>
      </c>
      <c r="G924" s="9">
        <v>22200</v>
      </c>
      <c r="H924" s="9">
        <v>0</v>
      </c>
      <c r="I924" s="9"/>
      <c r="J924" s="20"/>
    </row>
    <row r="925" spans="1:10" ht="60" customHeight="1" x14ac:dyDescent="0.25">
      <c r="A925" s="19">
        <v>921141</v>
      </c>
      <c r="B925" s="20" t="s">
        <v>11591</v>
      </c>
      <c r="C925" s="20" t="s">
        <v>18519</v>
      </c>
      <c r="D925" s="20"/>
      <c r="E925" s="20"/>
      <c r="F925" s="20" t="s">
        <v>22821</v>
      </c>
      <c r="G925" s="9">
        <v>22200</v>
      </c>
      <c r="H925" s="9">
        <v>0</v>
      </c>
      <c r="I925" s="9"/>
      <c r="J925" s="20"/>
    </row>
    <row r="926" spans="1:10" ht="60" customHeight="1" x14ac:dyDescent="0.25">
      <c r="A926" s="19">
        <v>921142</v>
      </c>
      <c r="B926" s="20" t="s">
        <v>11106</v>
      </c>
      <c r="C926" s="20" t="s">
        <v>18519</v>
      </c>
      <c r="D926" s="20"/>
      <c r="E926" s="20"/>
      <c r="F926" s="20" t="s">
        <v>22821</v>
      </c>
      <c r="G926" s="9">
        <v>22200</v>
      </c>
      <c r="H926" s="9">
        <v>0</v>
      </c>
      <c r="I926" s="9"/>
      <c r="J926" s="20"/>
    </row>
    <row r="927" spans="1:10" ht="60" customHeight="1" x14ac:dyDescent="0.25">
      <c r="A927" s="19">
        <v>921143</v>
      </c>
      <c r="B927" s="20" t="s">
        <v>11585</v>
      </c>
      <c r="C927" s="20" t="s">
        <v>18519</v>
      </c>
      <c r="D927" s="20"/>
      <c r="E927" s="20"/>
      <c r="F927" s="20" t="s">
        <v>22821</v>
      </c>
      <c r="G927" s="9">
        <v>22200</v>
      </c>
      <c r="H927" s="9">
        <v>0</v>
      </c>
      <c r="I927" s="9"/>
      <c r="J927" s="20"/>
    </row>
    <row r="928" spans="1:10" ht="60" customHeight="1" x14ac:dyDescent="0.25">
      <c r="A928" s="19">
        <v>921144</v>
      </c>
      <c r="B928" s="20" t="s">
        <v>11586</v>
      </c>
      <c r="C928" s="20" t="s">
        <v>18519</v>
      </c>
      <c r="D928" s="20"/>
      <c r="E928" s="20"/>
      <c r="F928" s="20" t="s">
        <v>22821</v>
      </c>
      <c r="G928" s="9">
        <v>22200</v>
      </c>
      <c r="H928" s="9">
        <v>0</v>
      </c>
      <c r="I928" s="9"/>
      <c r="J928" s="20"/>
    </row>
    <row r="929" spans="1:10" ht="60" customHeight="1" x14ac:dyDescent="0.25">
      <c r="A929" s="19">
        <v>921145</v>
      </c>
      <c r="B929" s="20" t="s">
        <v>11276</v>
      </c>
      <c r="C929" s="20" t="s">
        <v>18532</v>
      </c>
      <c r="D929" s="20"/>
      <c r="E929" s="20"/>
      <c r="F929" s="20" t="s">
        <v>22821</v>
      </c>
      <c r="G929" s="9">
        <v>19051</v>
      </c>
      <c r="H929" s="9">
        <v>0</v>
      </c>
      <c r="I929" s="9"/>
      <c r="J929" s="20"/>
    </row>
    <row r="930" spans="1:10" ht="60" customHeight="1" x14ac:dyDescent="0.25">
      <c r="A930" s="19">
        <v>921149</v>
      </c>
      <c r="B930" s="20" t="s">
        <v>18533</v>
      </c>
      <c r="C930" s="20" t="s">
        <v>18534</v>
      </c>
      <c r="D930" s="20"/>
      <c r="E930" s="20"/>
      <c r="F930" s="20" t="s">
        <v>22821</v>
      </c>
      <c r="G930" s="9">
        <v>99900</v>
      </c>
      <c r="H930" s="9">
        <v>39960</v>
      </c>
      <c r="I930" s="9"/>
      <c r="J930" s="20"/>
    </row>
    <row r="931" spans="1:10" ht="60" customHeight="1" x14ac:dyDescent="0.25">
      <c r="A931" s="19">
        <v>921150</v>
      </c>
      <c r="B931" s="20" t="s">
        <v>18535</v>
      </c>
      <c r="C931" s="20" t="s">
        <v>18536</v>
      </c>
      <c r="D931" s="20"/>
      <c r="E931" s="20"/>
      <c r="F931" s="20" t="s">
        <v>22821</v>
      </c>
      <c r="G931" s="9">
        <v>99500</v>
      </c>
      <c r="H931" s="9">
        <v>39799.760000000002</v>
      </c>
      <c r="I931" s="9"/>
      <c r="J931" s="20"/>
    </row>
    <row r="932" spans="1:10" ht="60" customHeight="1" x14ac:dyDescent="0.25">
      <c r="A932" s="19">
        <v>921151</v>
      </c>
      <c r="B932" s="20" t="s">
        <v>18537</v>
      </c>
      <c r="C932" s="20" t="s">
        <v>18538</v>
      </c>
      <c r="D932" s="20"/>
      <c r="E932" s="20"/>
      <c r="F932" s="20" t="s">
        <v>22821</v>
      </c>
      <c r="G932" s="9">
        <v>15906</v>
      </c>
      <c r="H932" s="9">
        <v>0</v>
      </c>
      <c r="I932" s="9"/>
      <c r="J932" s="20"/>
    </row>
    <row r="933" spans="1:10" ht="60" customHeight="1" x14ac:dyDescent="0.25">
      <c r="A933" s="19">
        <v>921152</v>
      </c>
      <c r="B933" s="20" t="s">
        <v>18539</v>
      </c>
      <c r="C933" s="20" t="s">
        <v>18538</v>
      </c>
      <c r="D933" s="20"/>
      <c r="E933" s="20"/>
      <c r="F933" s="20" t="s">
        <v>22821</v>
      </c>
      <c r="G933" s="9">
        <v>15906</v>
      </c>
      <c r="H933" s="9">
        <v>0</v>
      </c>
      <c r="I933" s="9"/>
      <c r="J933" s="20"/>
    </row>
    <row r="934" spans="1:10" ht="60" customHeight="1" x14ac:dyDescent="0.25">
      <c r="A934" s="19">
        <v>921153</v>
      </c>
      <c r="B934" s="20" t="s">
        <v>11269</v>
      </c>
      <c r="C934" s="20" t="s">
        <v>18540</v>
      </c>
      <c r="D934" s="20"/>
      <c r="E934" s="20"/>
      <c r="F934" s="20" t="s">
        <v>22821</v>
      </c>
      <c r="G934" s="9">
        <v>40500</v>
      </c>
      <c r="H934" s="9">
        <v>16200</v>
      </c>
      <c r="I934" s="9"/>
      <c r="J934" s="20"/>
    </row>
    <row r="935" spans="1:10" ht="60" customHeight="1" x14ac:dyDescent="0.25">
      <c r="A935" s="19">
        <v>921154</v>
      </c>
      <c r="B935" s="20" t="s">
        <v>11303</v>
      </c>
      <c r="C935" s="20" t="s">
        <v>18541</v>
      </c>
      <c r="D935" s="20"/>
      <c r="E935" s="20"/>
      <c r="F935" s="20" t="s">
        <v>22821</v>
      </c>
      <c r="G935" s="9">
        <v>16990</v>
      </c>
      <c r="H935" s="9">
        <v>0</v>
      </c>
      <c r="I935" s="9"/>
      <c r="J935" s="20"/>
    </row>
    <row r="936" spans="1:10" ht="60" customHeight="1" x14ac:dyDescent="0.25">
      <c r="A936" s="19">
        <v>921155</v>
      </c>
      <c r="B936" s="20" t="s">
        <v>18542</v>
      </c>
      <c r="C936" s="20" t="s">
        <v>18543</v>
      </c>
      <c r="D936" s="20"/>
      <c r="E936" s="20"/>
      <c r="F936" s="20" t="s">
        <v>22821</v>
      </c>
      <c r="G936" s="9">
        <v>17300</v>
      </c>
      <c r="H936" s="9">
        <v>0</v>
      </c>
      <c r="I936" s="9"/>
      <c r="J936" s="20"/>
    </row>
    <row r="937" spans="1:10" ht="60" customHeight="1" x14ac:dyDescent="0.25">
      <c r="A937" s="19">
        <v>921156</v>
      </c>
      <c r="B937" s="20" t="s">
        <v>18544</v>
      </c>
      <c r="C937" s="20" t="s">
        <v>18545</v>
      </c>
      <c r="D937" s="20"/>
      <c r="E937" s="20"/>
      <c r="F937" s="20" t="s">
        <v>22821</v>
      </c>
      <c r="G937" s="9">
        <v>16800</v>
      </c>
      <c r="H937" s="9">
        <v>0</v>
      </c>
      <c r="I937" s="9"/>
      <c r="J937" s="20"/>
    </row>
    <row r="938" spans="1:10" ht="60" customHeight="1" x14ac:dyDescent="0.25">
      <c r="A938" s="19">
        <v>921157</v>
      </c>
      <c r="B938" s="20" t="s">
        <v>13394</v>
      </c>
      <c r="C938" s="20" t="s">
        <v>18543</v>
      </c>
      <c r="D938" s="20"/>
      <c r="E938" s="20"/>
      <c r="F938" s="20" t="s">
        <v>22821</v>
      </c>
      <c r="G938" s="9">
        <v>17700</v>
      </c>
      <c r="H938" s="9">
        <v>0</v>
      </c>
      <c r="I938" s="9"/>
      <c r="J938" s="20"/>
    </row>
    <row r="939" spans="1:10" ht="60" customHeight="1" x14ac:dyDescent="0.25">
      <c r="A939" s="19">
        <v>921158</v>
      </c>
      <c r="B939" s="20" t="s">
        <v>18546</v>
      </c>
      <c r="C939" s="20" t="s">
        <v>18543</v>
      </c>
      <c r="D939" s="20"/>
      <c r="E939" s="20"/>
      <c r="F939" s="20" t="s">
        <v>22821</v>
      </c>
      <c r="G939" s="9">
        <v>17700</v>
      </c>
      <c r="H939" s="9">
        <v>0</v>
      </c>
      <c r="I939" s="9"/>
      <c r="J939" s="20"/>
    </row>
    <row r="940" spans="1:10" ht="60" customHeight="1" x14ac:dyDescent="0.25">
      <c r="A940" s="19">
        <v>921159</v>
      </c>
      <c r="B940" s="20" t="s">
        <v>18547</v>
      </c>
      <c r="C940" s="20" t="s">
        <v>18548</v>
      </c>
      <c r="D940" s="20"/>
      <c r="E940" s="20"/>
      <c r="F940" s="20" t="s">
        <v>22821</v>
      </c>
      <c r="G940" s="9">
        <v>20490</v>
      </c>
      <c r="H940" s="9">
        <v>0</v>
      </c>
      <c r="I940" s="9"/>
      <c r="J940" s="20"/>
    </row>
    <row r="941" spans="1:10" ht="60" customHeight="1" x14ac:dyDescent="0.25">
      <c r="A941" s="19">
        <v>921160</v>
      </c>
      <c r="B941" s="20" t="s">
        <v>11584</v>
      </c>
      <c r="C941" s="20" t="s">
        <v>18549</v>
      </c>
      <c r="D941" s="20"/>
      <c r="E941" s="20"/>
      <c r="F941" s="20" t="s">
        <v>22821</v>
      </c>
      <c r="G941" s="9">
        <v>29990</v>
      </c>
      <c r="H941" s="9">
        <v>0</v>
      </c>
      <c r="I941" s="9"/>
      <c r="J941" s="20"/>
    </row>
    <row r="942" spans="1:10" ht="60" customHeight="1" x14ac:dyDescent="0.25">
      <c r="A942" s="19">
        <v>921161</v>
      </c>
      <c r="B942" s="20" t="s">
        <v>18550</v>
      </c>
      <c r="C942" s="20" t="s">
        <v>18549</v>
      </c>
      <c r="D942" s="20"/>
      <c r="E942" s="20"/>
      <c r="F942" s="20" t="s">
        <v>22821</v>
      </c>
      <c r="G942" s="9">
        <v>27490</v>
      </c>
      <c r="H942" s="9">
        <v>0</v>
      </c>
      <c r="I942" s="9"/>
      <c r="J942" s="20"/>
    </row>
    <row r="943" spans="1:10" ht="60" customHeight="1" x14ac:dyDescent="0.25">
      <c r="A943" s="19">
        <v>921162</v>
      </c>
      <c r="B943" s="20" t="s">
        <v>18551</v>
      </c>
      <c r="C943" s="20" t="s">
        <v>18543</v>
      </c>
      <c r="D943" s="20"/>
      <c r="E943" s="20"/>
      <c r="F943" s="20" t="s">
        <v>22821</v>
      </c>
      <c r="G943" s="9">
        <v>18100</v>
      </c>
      <c r="H943" s="9">
        <v>0</v>
      </c>
      <c r="I943" s="9"/>
      <c r="J943" s="20"/>
    </row>
    <row r="944" spans="1:10" ht="60" customHeight="1" x14ac:dyDescent="0.25">
      <c r="A944" s="19">
        <v>921166</v>
      </c>
      <c r="B944" s="20" t="s">
        <v>11602</v>
      </c>
      <c r="C944" s="20" t="s">
        <v>18552</v>
      </c>
      <c r="D944" s="20"/>
      <c r="E944" s="20"/>
      <c r="F944" s="20" t="s">
        <v>22821</v>
      </c>
      <c r="G944" s="9">
        <v>22200</v>
      </c>
      <c r="H944" s="9">
        <v>0</v>
      </c>
      <c r="I944" s="9"/>
      <c r="J944" s="20"/>
    </row>
    <row r="945" spans="1:10" ht="60" customHeight="1" x14ac:dyDescent="0.25">
      <c r="A945" s="19">
        <v>921167</v>
      </c>
      <c r="B945" s="20" t="s">
        <v>11104</v>
      </c>
      <c r="C945" s="20" t="s">
        <v>18553</v>
      </c>
      <c r="D945" s="20"/>
      <c r="E945" s="20"/>
      <c r="F945" s="20" t="s">
        <v>22821</v>
      </c>
      <c r="G945" s="9">
        <v>48334</v>
      </c>
      <c r="H945" s="9">
        <v>0</v>
      </c>
      <c r="I945" s="9"/>
      <c r="J945" s="20"/>
    </row>
    <row r="946" spans="1:10" ht="60" customHeight="1" x14ac:dyDescent="0.25">
      <c r="A946" s="19">
        <v>921168</v>
      </c>
      <c r="B946" s="20" t="s">
        <v>18554</v>
      </c>
      <c r="C946" s="20" t="s">
        <v>18555</v>
      </c>
      <c r="D946" s="20"/>
      <c r="E946" s="20"/>
      <c r="F946" s="20" t="s">
        <v>22821</v>
      </c>
      <c r="G946" s="9">
        <v>5000</v>
      </c>
      <c r="H946" s="9">
        <v>0</v>
      </c>
      <c r="I946" s="9"/>
      <c r="J946" s="20"/>
    </row>
    <row r="947" spans="1:10" ht="60" customHeight="1" x14ac:dyDescent="0.25">
      <c r="A947" s="19">
        <v>921170</v>
      </c>
      <c r="B947" s="20" t="s">
        <v>15404</v>
      </c>
      <c r="C947" s="20" t="s">
        <v>18556</v>
      </c>
      <c r="D947" s="20"/>
      <c r="E947" s="20"/>
      <c r="F947" s="20" t="s">
        <v>22821</v>
      </c>
      <c r="G947" s="9">
        <v>7884.85</v>
      </c>
      <c r="H947" s="9">
        <v>0</v>
      </c>
      <c r="I947" s="9"/>
      <c r="J947" s="20"/>
    </row>
    <row r="948" spans="1:10" ht="60" customHeight="1" x14ac:dyDescent="0.25">
      <c r="A948" s="19">
        <v>921171</v>
      </c>
      <c r="B948" s="20" t="s">
        <v>18557</v>
      </c>
      <c r="C948" s="20" t="s">
        <v>18553</v>
      </c>
      <c r="D948" s="20"/>
      <c r="E948" s="20"/>
      <c r="F948" s="20" t="s">
        <v>22821</v>
      </c>
      <c r="G948" s="9">
        <v>48334</v>
      </c>
      <c r="H948" s="9">
        <v>0</v>
      </c>
      <c r="I948" s="9"/>
      <c r="J948" s="20"/>
    </row>
    <row r="949" spans="1:10" ht="60" customHeight="1" x14ac:dyDescent="0.25">
      <c r="A949" s="19">
        <v>921180</v>
      </c>
      <c r="B949" s="20" t="s">
        <v>18558</v>
      </c>
      <c r="C949" s="20" t="s">
        <v>18559</v>
      </c>
      <c r="D949" s="20"/>
      <c r="E949" s="20"/>
      <c r="F949" s="20" t="s">
        <v>22821</v>
      </c>
      <c r="G949" s="9">
        <v>3154</v>
      </c>
      <c r="H949" s="9">
        <v>0</v>
      </c>
      <c r="I949" s="9"/>
      <c r="J949" s="20"/>
    </row>
    <row r="950" spans="1:10" ht="60" customHeight="1" x14ac:dyDescent="0.25">
      <c r="A950" s="19">
        <v>922592</v>
      </c>
      <c r="B950" s="20" t="s">
        <v>18560</v>
      </c>
      <c r="C950" s="20" t="s">
        <v>18561</v>
      </c>
      <c r="D950" s="20"/>
      <c r="E950" s="20"/>
      <c r="F950" s="20" t="s">
        <v>22821</v>
      </c>
      <c r="G950" s="9">
        <v>13358.28</v>
      </c>
      <c r="H950" s="9">
        <v>0</v>
      </c>
      <c r="I950" s="9"/>
      <c r="J950" s="20"/>
    </row>
    <row r="951" spans="1:10" ht="60" customHeight="1" x14ac:dyDescent="0.25">
      <c r="A951" s="19">
        <v>922602</v>
      </c>
      <c r="B951" s="20" t="s">
        <v>18562</v>
      </c>
      <c r="C951" s="20" t="s">
        <v>18563</v>
      </c>
      <c r="D951" s="20"/>
      <c r="E951" s="20"/>
      <c r="F951" s="20" t="s">
        <v>22821</v>
      </c>
      <c r="G951" s="9">
        <v>3140</v>
      </c>
      <c r="H951" s="9">
        <v>0</v>
      </c>
      <c r="I951" s="9"/>
      <c r="J951" s="20"/>
    </row>
    <row r="952" spans="1:10" ht="60" customHeight="1" x14ac:dyDescent="0.25">
      <c r="A952" s="19">
        <v>922638</v>
      </c>
      <c r="B952" s="20" t="s">
        <v>18564</v>
      </c>
      <c r="C952" s="20" t="s">
        <v>18565</v>
      </c>
      <c r="D952" s="20"/>
      <c r="E952" s="20"/>
      <c r="F952" s="20" t="s">
        <v>22821</v>
      </c>
      <c r="G952" s="9">
        <v>3801.24</v>
      </c>
      <c r="H952" s="9">
        <v>0</v>
      </c>
      <c r="I952" s="9"/>
      <c r="J952" s="20"/>
    </row>
    <row r="953" spans="1:10" ht="60" customHeight="1" x14ac:dyDescent="0.25">
      <c r="A953" s="19">
        <v>1050960</v>
      </c>
      <c r="B953" s="20" t="s">
        <v>5056</v>
      </c>
      <c r="C953" s="20" t="s">
        <v>18566</v>
      </c>
      <c r="D953" s="20"/>
      <c r="E953" s="20"/>
      <c r="F953" s="20" t="s">
        <v>22821</v>
      </c>
      <c r="G953" s="9">
        <v>657008.79</v>
      </c>
      <c r="H953" s="9">
        <v>0</v>
      </c>
      <c r="I953" s="9"/>
      <c r="J953" s="20"/>
    </row>
    <row r="954" spans="1:10" ht="60" customHeight="1" x14ac:dyDescent="0.25">
      <c r="A954" s="19">
        <v>1050961</v>
      </c>
      <c r="B954" s="20" t="s">
        <v>18567</v>
      </c>
      <c r="C954" s="20" t="s">
        <v>6237</v>
      </c>
      <c r="D954" s="20"/>
      <c r="E954" s="20"/>
      <c r="F954" s="20" t="s">
        <v>22821</v>
      </c>
      <c r="G954" s="9">
        <v>17266.66</v>
      </c>
      <c r="H954" s="9">
        <v>0</v>
      </c>
      <c r="I954" s="9"/>
      <c r="J954" s="20"/>
    </row>
    <row r="955" spans="1:10" ht="60" customHeight="1" x14ac:dyDescent="0.25">
      <c r="A955" s="19">
        <v>1050963</v>
      </c>
      <c r="B955" s="20" t="s">
        <v>18568</v>
      </c>
      <c r="C955" s="20" t="s">
        <v>18569</v>
      </c>
      <c r="D955" s="20"/>
      <c r="E955" s="20"/>
      <c r="F955" s="20" t="s">
        <v>22821</v>
      </c>
      <c r="G955" s="9">
        <v>27469</v>
      </c>
      <c r="H955" s="9">
        <v>0</v>
      </c>
      <c r="I955" s="9"/>
      <c r="J955" s="20"/>
    </row>
    <row r="956" spans="1:10" ht="60" customHeight="1" x14ac:dyDescent="0.25">
      <c r="A956" s="19">
        <v>1050964</v>
      </c>
      <c r="B956" s="20" t="s">
        <v>18570</v>
      </c>
      <c r="C956" s="20" t="s">
        <v>18571</v>
      </c>
      <c r="D956" s="20"/>
      <c r="E956" s="20"/>
      <c r="F956" s="20" t="s">
        <v>22821</v>
      </c>
      <c r="G956" s="9">
        <v>25990</v>
      </c>
      <c r="H956" s="9">
        <v>0</v>
      </c>
      <c r="I956" s="9"/>
      <c r="J956" s="20"/>
    </row>
    <row r="957" spans="1:10" ht="60" customHeight="1" x14ac:dyDescent="0.25">
      <c r="A957" s="19">
        <v>1050965</v>
      </c>
      <c r="B957" s="20" t="s">
        <v>18572</v>
      </c>
      <c r="C957" s="20" t="s">
        <v>18571</v>
      </c>
      <c r="D957" s="20"/>
      <c r="E957" s="20"/>
      <c r="F957" s="20" t="s">
        <v>22821</v>
      </c>
      <c r="G957" s="9">
        <v>25990</v>
      </c>
      <c r="H957" s="9">
        <v>0</v>
      </c>
      <c r="I957" s="9"/>
      <c r="J957" s="20"/>
    </row>
    <row r="958" spans="1:10" ht="60" customHeight="1" x14ac:dyDescent="0.25">
      <c r="A958" s="19">
        <v>1050966</v>
      </c>
      <c r="B958" s="20" t="s">
        <v>18573</v>
      </c>
      <c r="C958" s="20" t="s">
        <v>18574</v>
      </c>
      <c r="D958" s="20"/>
      <c r="E958" s="20"/>
      <c r="F958" s="20" t="s">
        <v>22821</v>
      </c>
      <c r="G958" s="9">
        <v>12000</v>
      </c>
      <c r="H958" s="9">
        <v>0</v>
      </c>
      <c r="I958" s="9"/>
      <c r="J958" s="20"/>
    </row>
    <row r="959" spans="1:10" ht="60" customHeight="1" x14ac:dyDescent="0.25">
      <c r="A959" s="19">
        <v>1050967</v>
      </c>
      <c r="B959" s="20" t="s">
        <v>5466</v>
      </c>
      <c r="C959" s="20" t="s">
        <v>18575</v>
      </c>
      <c r="D959" s="20"/>
      <c r="E959" s="20"/>
      <c r="F959" s="20" t="s">
        <v>22821</v>
      </c>
      <c r="G959" s="9">
        <v>2306.9</v>
      </c>
      <c r="H959" s="9">
        <v>0</v>
      </c>
      <c r="I959" s="9"/>
      <c r="J959" s="20"/>
    </row>
    <row r="960" spans="1:10" ht="60" customHeight="1" x14ac:dyDescent="0.25">
      <c r="A960" s="19">
        <v>1050968</v>
      </c>
      <c r="B960" s="20" t="s">
        <v>5452</v>
      </c>
      <c r="C960" s="20" t="s">
        <v>18576</v>
      </c>
      <c r="D960" s="20"/>
      <c r="E960" s="20"/>
      <c r="F960" s="20" t="s">
        <v>22821</v>
      </c>
      <c r="G960" s="9">
        <v>5862.24</v>
      </c>
      <c r="H960" s="9">
        <v>0</v>
      </c>
      <c r="I960" s="9"/>
      <c r="J960" s="20"/>
    </row>
    <row r="961" spans="1:10" ht="60" customHeight="1" x14ac:dyDescent="0.25">
      <c r="A961" s="19">
        <v>1050969</v>
      </c>
      <c r="B961" s="20" t="s">
        <v>5349</v>
      </c>
      <c r="C961" s="20" t="s">
        <v>18577</v>
      </c>
      <c r="D961" s="20"/>
      <c r="E961" s="20"/>
      <c r="F961" s="20" t="s">
        <v>22821</v>
      </c>
      <c r="G961" s="9">
        <v>5757.7</v>
      </c>
      <c r="H961" s="9">
        <v>0</v>
      </c>
      <c r="I961" s="9"/>
      <c r="J961" s="20"/>
    </row>
    <row r="962" spans="1:10" ht="60" customHeight="1" x14ac:dyDescent="0.25">
      <c r="A962" s="19">
        <v>1050970</v>
      </c>
      <c r="B962" s="20" t="s">
        <v>859</v>
      </c>
      <c r="C962" s="20" t="s">
        <v>18578</v>
      </c>
      <c r="D962" s="20"/>
      <c r="E962" s="20"/>
      <c r="F962" s="20" t="s">
        <v>22821</v>
      </c>
      <c r="G962" s="9">
        <v>2890</v>
      </c>
      <c r="H962" s="9">
        <v>0</v>
      </c>
      <c r="I962" s="9"/>
      <c r="J962" s="20"/>
    </row>
    <row r="963" spans="1:10" ht="60" customHeight="1" x14ac:dyDescent="0.25">
      <c r="A963" s="19">
        <v>1050971</v>
      </c>
      <c r="B963" s="20" t="s">
        <v>18579</v>
      </c>
      <c r="C963" s="20" t="s">
        <v>18578</v>
      </c>
      <c r="D963" s="20"/>
      <c r="E963" s="20"/>
      <c r="F963" s="20" t="s">
        <v>22821</v>
      </c>
      <c r="G963" s="9">
        <v>2890</v>
      </c>
      <c r="H963" s="9">
        <v>0</v>
      </c>
      <c r="I963" s="9"/>
      <c r="J963" s="20"/>
    </row>
    <row r="964" spans="1:10" ht="60" customHeight="1" x14ac:dyDescent="0.25">
      <c r="A964" s="19">
        <v>1050972</v>
      </c>
      <c r="B964" s="20" t="s">
        <v>869</v>
      </c>
      <c r="C964" s="20" t="s">
        <v>18577</v>
      </c>
      <c r="D964" s="20"/>
      <c r="E964" s="20"/>
      <c r="F964" s="20" t="s">
        <v>22821</v>
      </c>
      <c r="G964" s="9">
        <v>2350</v>
      </c>
      <c r="H964" s="9">
        <v>0</v>
      </c>
      <c r="I964" s="9"/>
      <c r="J964" s="20"/>
    </row>
    <row r="965" spans="1:10" ht="60" customHeight="1" x14ac:dyDescent="0.25">
      <c r="A965" s="19">
        <v>1050973</v>
      </c>
      <c r="B965" s="20" t="s">
        <v>5476</v>
      </c>
      <c r="C965" s="20" t="s">
        <v>18580</v>
      </c>
      <c r="D965" s="20"/>
      <c r="E965" s="20"/>
      <c r="F965" s="20" t="s">
        <v>22821</v>
      </c>
      <c r="G965" s="9">
        <v>2056.3200000000002</v>
      </c>
      <c r="H965" s="9">
        <v>0</v>
      </c>
      <c r="I965" s="9"/>
      <c r="J965" s="20"/>
    </row>
    <row r="966" spans="1:10" ht="60" customHeight="1" x14ac:dyDescent="0.25">
      <c r="A966" s="19">
        <v>1050974</v>
      </c>
      <c r="B966" s="20" t="s">
        <v>18581</v>
      </c>
      <c r="C966" s="20" t="s">
        <v>18582</v>
      </c>
      <c r="D966" s="20"/>
      <c r="E966" s="20"/>
      <c r="F966" s="20" t="s">
        <v>22821</v>
      </c>
      <c r="G966" s="9">
        <v>8003.52</v>
      </c>
      <c r="H966" s="9">
        <v>0</v>
      </c>
      <c r="I966" s="9"/>
      <c r="J966" s="20"/>
    </row>
    <row r="967" spans="1:10" ht="60" customHeight="1" x14ac:dyDescent="0.25">
      <c r="A967" s="19">
        <v>1050975</v>
      </c>
      <c r="B967" s="20" t="s">
        <v>5388</v>
      </c>
      <c r="C967" s="20" t="s">
        <v>18583</v>
      </c>
      <c r="D967" s="20"/>
      <c r="E967" s="20"/>
      <c r="F967" s="20" t="s">
        <v>22821</v>
      </c>
      <c r="G967" s="9">
        <v>2398.94</v>
      </c>
      <c r="H967" s="9">
        <v>0</v>
      </c>
      <c r="I967" s="9"/>
      <c r="J967" s="20"/>
    </row>
    <row r="968" spans="1:10" ht="60" customHeight="1" x14ac:dyDescent="0.25">
      <c r="A968" s="19">
        <v>1050976</v>
      </c>
      <c r="B968" s="20" t="s">
        <v>5435</v>
      </c>
      <c r="C968" s="20" t="s">
        <v>18584</v>
      </c>
      <c r="D968" s="20"/>
      <c r="E968" s="20"/>
      <c r="F968" s="20" t="s">
        <v>22821</v>
      </c>
      <c r="G968" s="9">
        <v>2244</v>
      </c>
      <c r="H968" s="9">
        <v>0</v>
      </c>
      <c r="I968" s="9"/>
      <c r="J968" s="20"/>
    </row>
    <row r="969" spans="1:10" ht="60" customHeight="1" x14ac:dyDescent="0.25">
      <c r="A969" s="19">
        <v>1050977</v>
      </c>
      <c r="B969" s="20" t="s">
        <v>18585</v>
      </c>
      <c r="C969" s="20" t="s">
        <v>18586</v>
      </c>
      <c r="D969" s="20"/>
      <c r="E969" s="20"/>
      <c r="F969" s="20" t="s">
        <v>22821</v>
      </c>
      <c r="G969" s="9">
        <v>6272</v>
      </c>
      <c r="H969" s="9">
        <v>0</v>
      </c>
      <c r="I969" s="9"/>
      <c r="J969" s="20"/>
    </row>
    <row r="970" spans="1:10" ht="60" customHeight="1" x14ac:dyDescent="0.25">
      <c r="A970" s="19">
        <v>1050978</v>
      </c>
      <c r="B970" s="20" t="s">
        <v>18587</v>
      </c>
      <c r="C970" s="20" t="s">
        <v>18588</v>
      </c>
      <c r="D970" s="20"/>
      <c r="E970" s="20"/>
      <c r="F970" s="20" t="s">
        <v>22821</v>
      </c>
      <c r="G970" s="9">
        <v>3604</v>
      </c>
      <c r="H970" s="9">
        <v>0</v>
      </c>
      <c r="I970" s="9"/>
      <c r="J970" s="20"/>
    </row>
    <row r="971" spans="1:10" ht="60" customHeight="1" x14ac:dyDescent="0.25">
      <c r="A971" s="19">
        <v>1050979</v>
      </c>
      <c r="B971" s="20" t="s">
        <v>879</v>
      </c>
      <c r="C971" s="20" t="s">
        <v>18589</v>
      </c>
      <c r="D971" s="20"/>
      <c r="E971" s="20"/>
      <c r="F971" s="20" t="s">
        <v>22821</v>
      </c>
      <c r="G971" s="9">
        <v>747.86</v>
      </c>
      <c r="H971" s="9">
        <v>0</v>
      </c>
      <c r="I971" s="9"/>
      <c r="J971" s="20"/>
    </row>
    <row r="972" spans="1:10" ht="60" customHeight="1" x14ac:dyDescent="0.25">
      <c r="A972" s="19">
        <v>1050980</v>
      </c>
      <c r="B972" s="20" t="s">
        <v>5437</v>
      </c>
      <c r="C972" s="20" t="s">
        <v>18590</v>
      </c>
      <c r="D972" s="20"/>
      <c r="E972" s="20"/>
      <c r="F972" s="20" t="s">
        <v>22821</v>
      </c>
      <c r="G972" s="9">
        <v>4474.3999999999996</v>
      </c>
      <c r="H972" s="9">
        <v>0</v>
      </c>
      <c r="I972" s="9"/>
      <c r="J972" s="20"/>
    </row>
    <row r="973" spans="1:10" ht="60" customHeight="1" x14ac:dyDescent="0.25">
      <c r="A973" s="19">
        <v>1050981</v>
      </c>
      <c r="B973" s="20" t="s">
        <v>6135</v>
      </c>
      <c r="C973" s="20" t="s">
        <v>18591</v>
      </c>
      <c r="D973" s="20"/>
      <c r="E973" s="20"/>
      <c r="F973" s="20" t="s">
        <v>22821</v>
      </c>
      <c r="G973" s="9">
        <v>1640</v>
      </c>
      <c r="H973" s="9">
        <v>0</v>
      </c>
      <c r="I973" s="9"/>
      <c r="J973" s="20"/>
    </row>
    <row r="974" spans="1:10" ht="60" customHeight="1" x14ac:dyDescent="0.25">
      <c r="A974" s="19">
        <v>1050982</v>
      </c>
      <c r="B974" s="20" t="s">
        <v>18592</v>
      </c>
      <c r="C974" s="20" t="s">
        <v>18593</v>
      </c>
      <c r="D974" s="20"/>
      <c r="E974" s="20"/>
      <c r="F974" s="20" t="s">
        <v>22821</v>
      </c>
      <c r="G974" s="9">
        <v>1700</v>
      </c>
      <c r="H974" s="9">
        <v>0</v>
      </c>
      <c r="I974" s="9"/>
      <c r="J974" s="20"/>
    </row>
    <row r="975" spans="1:10" ht="60" customHeight="1" x14ac:dyDescent="0.25">
      <c r="A975" s="19">
        <v>1050983</v>
      </c>
      <c r="B975" s="20" t="s">
        <v>18594</v>
      </c>
      <c r="C975" s="20" t="s">
        <v>18595</v>
      </c>
      <c r="D975" s="20"/>
      <c r="E975" s="20"/>
      <c r="F975" s="20" t="s">
        <v>22821</v>
      </c>
      <c r="G975" s="9">
        <v>2797.5</v>
      </c>
      <c r="H975" s="9">
        <v>0</v>
      </c>
      <c r="I975" s="9"/>
      <c r="J975" s="20"/>
    </row>
    <row r="976" spans="1:10" ht="60" customHeight="1" x14ac:dyDescent="0.25">
      <c r="A976" s="19">
        <v>1050984</v>
      </c>
      <c r="B976" s="20" t="s">
        <v>889</v>
      </c>
      <c r="C976" s="20" t="s">
        <v>18596</v>
      </c>
      <c r="D976" s="20"/>
      <c r="E976" s="20"/>
      <c r="F976" s="20" t="s">
        <v>22821</v>
      </c>
      <c r="G976" s="9">
        <v>6400</v>
      </c>
      <c r="H976" s="9">
        <v>0</v>
      </c>
      <c r="I976" s="9"/>
      <c r="J976" s="20"/>
    </row>
    <row r="977" spans="1:10" ht="60" customHeight="1" x14ac:dyDescent="0.25">
      <c r="A977" s="19">
        <v>1050985</v>
      </c>
      <c r="B977" s="20" t="s">
        <v>891</v>
      </c>
      <c r="C977" s="20" t="s">
        <v>18596</v>
      </c>
      <c r="D977" s="20"/>
      <c r="E977" s="20"/>
      <c r="F977" s="20" t="s">
        <v>22821</v>
      </c>
      <c r="G977" s="9">
        <v>485</v>
      </c>
      <c r="H977" s="9">
        <v>0</v>
      </c>
      <c r="I977" s="9"/>
      <c r="J977" s="20"/>
    </row>
    <row r="978" spans="1:10" ht="60" customHeight="1" x14ac:dyDescent="0.25">
      <c r="A978" s="19">
        <v>1050986</v>
      </c>
      <c r="B978" s="20" t="s">
        <v>5507</v>
      </c>
      <c r="C978" s="20" t="s">
        <v>18597</v>
      </c>
      <c r="D978" s="20"/>
      <c r="E978" s="20"/>
      <c r="F978" s="20" t="s">
        <v>22821</v>
      </c>
      <c r="G978" s="9">
        <v>5100</v>
      </c>
      <c r="H978" s="9">
        <v>0</v>
      </c>
      <c r="I978" s="9"/>
      <c r="J978" s="20"/>
    </row>
    <row r="979" spans="1:10" ht="60" customHeight="1" x14ac:dyDescent="0.25">
      <c r="A979" s="19">
        <v>1050987</v>
      </c>
      <c r="B979" s="20" t="s">
        <v>5392</v>
      </c>
      <c r="C979" s="20" t="s">
        <v>18589</v>
      </c>
      <c r="D979" s="20"/>
      <c r="E979" s="20"/>
      <c r="F979" s="20" t="s">
        <v>22821</v>
      </c>
      <c r="G979" s="9">
        <v>2250</v>
      </c>
      <c r="H979" s="9">
        <v>0</v>
      </c>
      <c r="I979" s="9"/>
      <c r="J979" s="20"/>
    </row>
    <row r="980" spans="1:10" ht="60" customHeight="1" x14ac:dyDescent="0.25">
      <c r="A980" s="19">
        <v>1050988</v>
      </c>
      <c r="B980" s="20" t="s">
        <v>5492</v>
      </c>
      <c r="C980" s="20" t="s">
        <v>18590</v>
      </c>
      <c r="D980" s="20"/>
      <c r="E980" s="20"/>
      <c r="F980" s="20" t="s">
        <v>22821</v>
      </c>
      <c r="G980" s="9">
        <v>15360</v>
      </c>
      <c r="H980" s="9">
        <v>0</v>
      </c>
      <c r="I980" s="9"/>
      <c r="J980" s="20"/>
    </row>
    <row r="981" spans="1:10" ht="60" customHeight="1" x14ac:dyDescent="0.25">
      <c r="A981" s="19">
        <v>1050989</v>
      </c>
      <c r="B981" s="20" t="s">
        <v>18598</v>
      </c>
      <c r="C981" s="20" t="s">
        <v>18599</v>
      </c>
      <c r="D981" s="20"/>
      <c r="E981" s="20"/>
      <c r="F981" s="20" t="s">
        <v>22821</v>
      </c>
      <c r="G981" s="9">
        <v>2328.14</v>
      </c>
      <c r="H981" s="9">
        <v>0</v>
      </c>
      <c r="I981" s="9"/>
      <c r="J981" s="20"/>
    </row>
    <row r="982" spans="1:10" ht="60" customHeight="1" x14ac:dyDescent="0.25">
      <c r="A982" s="19">
        <v>1050990</v>
      </c>
      <c r="B982" s="20" t="s">
        <v>18600</v>
      </c>
      <c r="C982" s="20" t="s">
        <v>18601</v>
      </c>
      <c r="D982" s="20"/>
      <c r="E982" s="20"/>
      <c r="F982" s="20" t="s">
        <v>22821</v>
      </c>
      <c r="G982" s="9">
        <v>3830.4</v>
      </c>
      <c r="H982" s="9">
        <v>0</v>
      </c>
      <c r="I982" s="9"/>
      <c r="J982" s="20"/>
    </row>
    <row r="983" spans="1:10" ht="60" customHeight="1" x14ac:dyDescent="0.25">
      <c r="A983" s="19">
        <v>1050991</v>
      </c>
      <c r="B983" s="20" t="s">
        <v>909</v>
      </c>
      <c r="C983" s="20" t="s">
        <v>18602</v>
      </c>
      <c r="D983" s="20"/>
      <c r="E983" s="20"/>
      <c r="F983" s="20" t="s">
        <v>22821</v>
      </c>
      <c r="G983" s="9">
        <v>6720.3</v>
      </c>
      <c r="H983" s="9">
        <v>0</v>
      </c>
      <c r="I983" s="9"/>
      <c r="J983" s="20"/>
    </row>
    <row r="984" spans="1:10" ht="60" customHeight="1" x14ac:dyDescent="0.25">
      <c r="A984" s="19">
        <v>1050992</v>
      </c>
      <c r="B984" s="20" t="s">
        <v>5544</v>
      </c>
      <c r="C984" s="20" t="s">
        <v>18603</v>
      </c>
      <c r="D984" s="20"/>
      <c r="E984" s="20"/>
      <c r="F984" s="20" t="s">
        <v>22821</v>
      </c>
      <c r="G984" s="9">
        <v>2091</v>
      </c>
      <c r="H984" s="9">
        <v>0</v>
      </c>
      <c r="I984" s="9"/>
      <c r="J984" s="20"/>
    </row>
    <row r="985" spans="1:10" ht="60" customHeight="1" x14ac:dyDescent="0.25">
      <c r="A985" s="19">
        <v>1050993</v>
      </c>
      <c r="B985" s="20" t="s">
        <v>5423</v>
      </c>
      <c r="C985" s="20" t="s">
        <v>18604</v>
      </c>
      <c r="D985" s="20"/>
      <c r="E985" s="20"/>
      <c r="F985" s="20" t="s">
        <v>22821</v>
      </c>
      <c r="G985" s="9">
        <v>7064.5</v>
      </c>
      <c r="H985" s="9">
        <v>0</v>
      </c>
      <c r="I985" s="9"/>
      <c r="J985" s="20"/>
    </row>
    <row r="986" spans="1:10" ht="60" customHeight="1" x14ac:dyDescent="0.25">
      <c r="A986" s="19">
        <v>1050994</v>
      </c>
      <c r="B986" s="20" t="s">
        <v>18605</v>
      </c>
      <c r="C986" s="20" t="s">
        <v>18606</v>
      </c>
      <c r="D986" s="20"/>
      <c r="E986" s="20"/>
      <c r="F986" s="20" t="s">
        <v>22821</v>
      </c>
      <c r="G986" s="9">
        <v>2391</v>
      </c>
      <c r="H986" s="9">
        <v>0</v>
      </c>
      <c r="I986" s="9"/>
      <c r="J986" s="20"/>
    </row>
    <row r="987" spans="1:10" ht="60" customHeight="1" x14ac:dyDescent="0.25">
      <c r="A987" s="19">
        <v>1050995</v>
      </c>
      <c r="B987" s="20" t="s">
        <v>915</v>
      </c>
      <c r="C987" s="20" t="s">
        <v>18607</v>
      </c>
      <c r="D987" s="20"/>
      <c r="E987" s="20"/>
      <c r="F987" s="20" t="s">
        <v>22821</v>
      </c>
      <c r="G987" s="9">
        <v>2444</v>
      </c>
      <c r="H987" s="9">
        <v>0</v>
      </c>
      <c r="I987" s="9"/>
      <c r="J987" s="20"/>
    </row>
    <row r="988" spans="1:10" ht="60" customHeight="1" x14ac:dyDescent="0.25">
      <c r="A988" s="19">
        <v>1050997</v>
      </c>
      <c r="B988" s="20" t="s">
        <v>919</v>
      </c>
      <c r="C988" s="20" t="s">
        <v>18608</v>
      </c>
      <c r="D988" s="20"/>
      <c r="E988" s="20"/>
      <c r="F988" s="20" t="s">
        <v>22821</v>
      </c>
      <c r="G988" s="9">
        <v>3730</v>
      </c>
      <c r="H988" s="9">
        <v>0</v>
      </c>
      <c r="I988" s="9"/>
      <c r="J988" s="20"/>
    </row>
    <row r="989" spans="1:10" ht="60" customHeight="1" x14ac:dyDescent="0.25">
      <c r="A989" s="19">
        <v>1050998</v>
      </c>
      <c r="B989" s="20" t="s">
        <v>5394</v>
      </c>
      <c r="C989" s="20" t="s">
        <v>18609</v>
      </c>
      <c r="D989" s="20"/>
      <c r="E989" s="20"/>
      <c r="F989" s="20" t="s">
        <v>22821</v>
      </c>
      <c r="G989" s="9">
        <v>1920</v>
      </c>
      <c r="H989" s="9">
        <v>0</v>
      </c>
      <c r="I989" s="9"/>
      <c r="J989" s="20"/>
    </row>
    <row r="990" spans="1:10" ht="60" customHeight="1" x14ac:dyDescent="0.25">
      <c r="A990" s="19">
        <v>1050999</v>
      </c>
      <c r="B990" s="20" t="s">
        <v>5493</v>
      </c>
      <c r="C990" s="20" t="s">
        <v>18610</v>
      </c>
      <c r="D990" s="20"/>
      <c r="E990" s="20"/>
      <c r="F990" s="20" t="s">
        <v>22821</v>
      </c>
      <c r="G990" s="9">
        <v>1849.08</v>
      </c>
      <c r="H990" s="9">
        <v>0</v>
      </c>
      <c r="I990" s="9"/>
      <c r="J990" s="20"/>
    </row>
    <row r="991" spans="1:10" ht="60" customHeight="1" x14ac:dyDescent="0.25">
      <c r="A991" s="19">
        <v>1051000</v>
      </c>
      <c r="B991" s="20" t="s">
        <v>5540</v>
      </c>
      <c r="C991" s="20" t="s">
        <v>18611</v>
      </c>
      <c r="D991" s="20"/>
      <c r="E991" s="20"/>
      <c r="F991" s="20" t="s">
        <v>22821</v>
      </c>
      <c r="G991" s="9">
        <v>4069.8</v>
      </c>
      <c r="H991" s="9">
        <v>0</v>
      </c>
      <c r="I991" s="9"/>
      <c r="J991" s="20"/>
    </row>
    <row r="992" spans="1:10" ht="60" customHeight="1" x14ac:dyDescent="0.25">
      <c r="A992" s="19">
        <v>1051001</v>
      </c>
      <c r="B992" s="20" t="s">
        <v>5478</v>
      </c>
      <c r="C992" s="20" t="s">
        <v>18612</v>
      </c>
      <c r="D992" s="20"/>
      <c r="E992" s="20"/>
      <c r="F992" s="20" t="s">
        <v>22821</v>
      </c>
      <c r="G992" s="9">
        <v>1316.7</v>
      </c>
      <c r="H992" s="9">
        <v>0</v>
      </c>
      <c r="I992" s="9"/>
      <c r="J992" s="20"/>
    </row>
    <row r="993" spans="1:10" ht="60" customHeight="1" x14ac:dyDescent="0.25">
      <c r="A993" s="19">
        <v>1051002</v>
      </c>
      <c r="B993" s="20" t="s">
        <v>5370</v>
      </c>
      <c r="C993" s="20" t="s">
        <v>18613</v>
      </c>
      <c r="D993" s="20"/>
      <c r="E993" s="20"/>
      <c r="F993" s="20" t="s">
        <v>22821</v>
      </c>
      <c r="G993" s="9">
        <v>2079.7800000000002</v>
      </c>
      <c r="H993" s="9">
        <v>0</v>
      </c>
      <c r="I993" s="9"/>
      <c r="J993" s="20"/>
    </row>
    <row r="994" spans="1:10" ht="60" customHeight="1" x14ac:dyDescent="0.25">
      <c r="A994" s="19">
        <v>1051003</v>
      </c>
      <c r="B994" s="20" t="s">
        <v>18614</v>
      </c>
      <c r="C994" s="20" t="s">
        <v>18613</v>
      </c>
      <c r="D994" s="20"/>
      <c r="E994" s="20"/>
      <c r="F994" s="20" t="s">
        <v>22821</v>
      </c>
      <c r="G994" s="9">
        <v>2157</v>
      </c>
      <c r="H994" s="9">
        <v>0</v>
      </c>
      <c r="I994" s="9"/>
      <c r="J994" s="20"/>
    </row>
    <row r="995" spans="1:10" ht="60" customHeight="1" x14ac:dyDescent="0.25">
      <c r="A995" s="19">
        <v>1051004</v>
      </c>
      <c r="B995" s="20" t="s">
        <v>18615</v>
      </c>
      <c r="C995" s="20" t="s">
        <v>18616</v>
      </c>
      <c r="D995" s="20"/>
      <c r="E995" s="20"/>
      <c r="F995" s="20" t="s">
        <v>22821</v>
      </c>
      <c r="G995" s="9">
        <v>2914</v>
      </c>
      <c r="H995" s="9">
        <v>0</v>
      </c>
      <c r="I995" s="9"/>
      <c r="J995" s="20"/>
    </row>
    <row r="996" spans="1:10" ht="60" customHeight="1" x14ac:dyDescent="0.25">
      <c r="A996" s="19">
        <v>1051005</v>
      </c>
      <c r="B996" s="20" t="s">
        <v>5403</v>
      </c>
      <c r="C996" s="20" t="s">
        <v>18616</v>
      </c>
      <c r="D996" s="20"/>
      <c r="E996" s="20"/>
      <c r="F996" s="20" t="s">
        <v>22821</v>
      </c>
      <c r="G996" s="9">
        <v>5828</v>
      </c>
      <c r="H996" s="9">
        <v>0</v>
      </c>
      <c r="I996" s="9"/>
      <c r="J996" s="20"/>
    </row>
    <row r="997" spans="1:10" ht="60" customHeight="1" x14ac:dyDescent="0.25">
      <c r="A997" s="19">
        <v>1051006</v>
      </c>
      <c r="B997" s="20" t="s">
        <v>5470</v>
      </c>
      <c r="C997" s="20" t="s">
        <v>18617</v>
      </c>
      <c r="D997" s="20"/>
      <c r="E997" s="20"/>
      <c r="F997" s="20" t="s">
        <v>22821</v>
      </c>
      <c r="G997" s="9">
        <v>34450</v>
      </c>
      <c r="H997" s="9">
        <v>0</v>
      </c>
      <c r="I997" s="9"/>
      <c r="J997" s="20"/>
    </row>
    <row r="998" spans="1:10" ht="60" customHeight="1" x14ac:dyDescent="0.25">
      <c r="A998" s="19">
        <v>1051007</v>
      </c>
      <c r="B998" s="20" t="s">
        <v>619</v>
      </c>
      <c r="C998" s="20" t="s">
        <v>18618</v>
      </c>
      <c r="D998" s="20"/>
      <c r="E998" s="20"/>
      <c r="F998" s="20" t="s">
        <v>22821</v>
      </c>
      <c r="G998" s="9">
        <v>50986</v>
      </c>
      <c r="H998" s="9">
        <v>0</v>
      </c>
      <c r="I998" s="9"/>
      <c r="J998" s="20"/>
    </row>
    <row r="999" spans="1:10" ht="60" customHeight="1" x14ac:dyDescent="0.25">
      <c r="A999" s="19">
        <v>1051008</v>
      </c>
      <c r="B999" s="20" t="s">
        <v>5516</v>
      </c>
      <c r="C999" s="20" t="s">
        <v>18619</v>
      </c>
      <c r="D999" s="20"/>
      <c r="E999" s="20"/>
      <c r="F999" s="20" t="s">
        <v>22821</v>
      </c>
      <c r="G999" s="9">
        <v>60688.98</v>
      </c>
      <c r="H999" s="9">
        <v>0</v>
      </c>
      <c r="I999" s="9"/>
      <c r="J999" s="20"/>
    </row>
    <row r="1000" spans="1:10" ht="60" customHeight="1" x14ac:dyDescent="0.25">
      <c r="A1000" s="19">
        <v>1051009</v>
      </c>
      <c r="B1000" s="20" t="s">
        <v>627</v>
      </c>
      <c r="C1000" s="20" t="s">
        <v>18620</v>
      </c>
      <c r="D1000" s="20"/>
      <c r="E1000" s="20"/>
      <c r="F1000" s="20" t="s">
        <v>22821</v>
      </c>
      <c r="G1000" s="9">
        <v>126161.52</v>
      </c>
      <c r="H1000" s="9">
        <v>0</v>
      </c>
      <c r="I1000" s="9"/>
      <c r="J1000" s="20"/>
    </row>
    <row r="1001" spans="1:10" ht="60" customHeight="1" x14ac:dyDescent="0.25">
      <c r="A1001" s="19">
        <v>1051010</v>
      </c>
      <c r="B1001" s="20" t="s">
        <v>633</v>
      </c>
      <c r="C1001" s="20" t="s">
        <v>18621</v>
      </c>
      <c r="D1001" s="20"/>
      <c r="E1001" s="20"/>
      <c r="F1001" s="20" t="s">
        <v>22821</v>
      </c>
      <c r="G1001" s="9">
        <v>24420</v>
      </c>
      <c r="H1001" s="9">
        <v>0</v>
      </c>
      <c r="I1001" s="9"/>
      <c r="J1001" s="20"/>
    </row>
    <row r="1002" spans="1:10" ht="60" customHeight="1" x14ac:dyDescent="0.25">
      <c r="A1002" s="19">
        <v>1051011</v>
      </c>
      <c r="B1002" s="20" t="s">
        <v>635</v>
      </c>
      <c r="C1002" s="20" t="s">
        <v>18621</v>
      </c>
      <c r="D1002" s="20"/>
      <c r="E1002" s="20"/>
      <c r="F1002" s="20" t="s">
        <v>22821</v>
      </c>
      <c r="G1002" s="9">
        <v>3782</v>
      </c>
      <c r="H1002" s="9">
        <v>0</v>
      </c>
      <c r="I1002" s="9"/>
      <c r="J1002" s="20"/>
    </row>
    <row r="1003" spans="1:10" ht="60" customHeight="1" x14ac:dyDescent="0.25">
      <c r="A1003" s="19">
        <v>1051012</v>
      </c>
      <c r="B1003" s="20" t="s">
        <v>740</v>
      </c>
      <c r="C1003" s="20" t="s">
        <v>18622</v>
      </c>
      <c r="D1003" s="20"/>
      <c r="E1003" s="20"/>
      <c r="F1003" s="20" t="s">
        <v>22821</v>
      </c>
      <c r="G1003" s="9">
        <v>2391.4499999999998</v>
      </c>
      <c r="H1003" s="9">
        <v>0</v>
      </c>
      <c r="I1003" s="9"/>
      <c r="J1003" s="20"/>
    </row>
    <row r="1004" spans="1:10" ht="60" customHeight="1" x14ac:dyDescent="0.25">
      <c r="A1004" s="19">
        <v>1051014</v>
      </c>
      <c r="B1004" s="20" t="s">
        <v>5482</v>
      </c>
      <c r="C1004" s="20" t="s">
        <v>18623</v>
      </c>
      <c r="D1004" s="20"/>
      <c r="E1004" s="20"/>
      <c r="F1004" s="20" t="s">
        <v>22821</v>
      </c>
      <c r="G1004" s="9">
        <v>1194.72</v>
      </c>
      <c r="H1004" s="9">
        <v>0</v>
      </c>
      <c r="I1004" s="9"/>
      <c r="J1004" s="20"/>
    </row>
    <row r="1005" spans="1:10" ht="60" customHeight="1" x14ac:dyDescent="0.25">
      <c r="A1005" s="19">
        <v>1051015</v>
      </c>
      <c r="B1005" s="20" t="s">
        <v>847</v>
      </c>
      <c r="C1005" s="20" t="s">
        <v>18624</v>
      </c>
      <c r="D1005" s="20"/>
      <c r="E1005" s="20"/>
      <c r="F1005" s="20" t="s">
        <v>22821</v>
      </c>
      <c r="G1005" s="9">
        <v>1194.72</v>
      </c>
      <c r="H1005" s="9">
        <v>0</v>
      </c>
      <c r="I1005" s="9"/>
      <c r="J1005" s="20"/>
    </row>
    <row r="1006" spans="1:10" ht="60" customHeight="1" x14ac:dyDescent="0.25">
      <c r="A1006" s="19">
        <v>1051016</v>
      </c>
      <c r="B1006" s="20" t="s">
        <v>853</v>
      </c>
      <c r="C1006" s="20" t="s">
        <v>18625</v>
      </c>
      <c r="D1006" s="20"/>
      <c r="E1006" s="20"/>
      <c r="F1006" s="20" t="s">
        <v>22821</v>
      </c>
      <c r="G1006" s="9">
        <v>2388</v>
      </c>
      <c r="H1006" s="9">
        <v>0</v>
      </c>
      <c r="I1006" s="9"/>
      <c r="J1006" s="20"/>
    </row>
    <row r="1007" spans="1:10" ht="60" customHeight="1" x14ac:dyDescent="0.25">
      <c r="A1007" s="19">
        <v>971261</v>
      </c>
      <c r="B1007" s="20" t="s">
        <v>18626</v>
      </c>
      <c r="C1007" s="20" t="s">
        <v>18627</v>
      </c>
      <c r="D1007" s="20"/>
      <c r="E1007" s="20"/>
      <c r="F1007" s="20" t="s">
        <v>22821</v>
      </c>
      <c r="G1007" s="9">
        <v>9062.5</v>
      </c>
      <c r="H1007" s="9">
        <v>0</v>
      </c>
      <c r="I1007" s="9"/>
      <c r="J1007" s="20"/>
    </row>
    <row r="1008" spans="1:10" ht="60" customHeight="1" x14ac:dyDescent="0.25">
      <c r="A1008" s="19">
        <v>971262</v>
      </c>
      <c r="B1008" s="20" t="s">
        <v>18628</v>
      </c>
      <c r="C1008" s="20" t="s">
        <v>18627</v>
      </c>
      <c r="D1008" s="20"/>
      <c r="E1008" s="20"/>
      <c r="F1008" s="20" t="s">
        <v>22821</v>
      </c>
      <c r="G1008" s="9">
        <v>9062.5</v>
      </c>
      <c r="H1008" s="9">
        <v>0</v>
      </c>
      <c r="I1008" s="9"/>
      <c r="J1008" s="20"/>
    </row>
    <row r="1009" spans="1:10" ht="60" customHeight="1" x14ac:dyDescent="0.25">
      <c r="A1009" s="19">
        <v>971263</v>
      </c>
      <c r="B1009" s="20" t="s">
        <v>18629</v>
      </c>
      <c r="C1009" s="20" t="s">
        <v>18627</v>
      </c>
      <c r="D1009" s="20"/>
      <c r="E1009" s="20"/>
      <c r="F1009" s="20" t="s">
        <v>22821</v>
      </c>
      <c r="G1009" s="9">
        <v>9062.5</v>
      </c>
      <c r="H1009" s="9">
        <v>0</v>
      </c>
      <c r="I1009" s="9"/>
      <c r="J1009" s="20"/>
    </row>
    <row r="1010" spans="1:10" ht="60" customHeight="1" x14ac:dyDescent="0.25">
      <c r="A1010" s="19">
        <v>971265</v>
      </c>
      <c r="B1010" s="20" t="s">
        <v>18630</v>
      </c>
      <c r="C1010" s="20" t="s">
        <v>18631</v>
      </c>
      <c r="D1010" s="20"/>
      <c r="E1010" s="20"/>
      <c r="F1010" s="20" t="s">
        <v>22821</v>
      </c>
      <c r="G1010" s="9">
        <v>16990</v>
      </c>
      <c r="H1010" s="9">
        <v>0</v>
      </c>
      <c r="I1010" s="9"/>
      <c r="J1010" s="20"/>
    </row>
    <row r="1011" spans="1:10" ht="60" customHeight="1" x14ac:dyDescent="0.25">
      <c r="A1011" s="19">
        <v>971266</v>
      </c>
      <c r="B1011" s="20" t="s">
        <v>18632</v>
      </c>
      <c r="C1011" s="20" t="s">
        <v>18627</v>
      </c>
      <c r="D1011" s="20"/>
      <c r="E1011" s="20"/>
      <c r="F1011" s="20" t="s">
        <v>22821</v>
      </c>
      <c r="G1011" s="9">
        <v>9062.5</v>
      </c>
      <c r="H1011" s="9">
        <v>0</v>
      </c>
      <c r="I1011" s="9"/>
      <c r="J1011" s="20"/>
    </row>
    <row r="1012" spans="1:10" ht="60" customHeight="1" x14ac:dyDescent="0.25">
      <c r="A1012" s="19">
        <v>971267</v>
      </c>
      <c r="B1012" s="20" t="s">
        <v>18633</v>
      </c>
      <c r="C1012" s="20" t="s">
        <v>18627</v>
      </c>
      <c r="D1012" s="20"/>
      <c r="E1012" s="20"/>
      <c r="F1012" s="20" t="s">
        <v>22821</v>
      </c>
      <c r="G1012" s="9">
        <v>9062.5</v>
      </c>
      <c r="H1012" s="9">
        <v>0</v>
      </c>
      <c r="I1012" s="9"/>
      <c r="J1012" s="20"/>
    </row>
    <row r="1013" spans="1:10" ht="60" customHeight="1" x14ac:dyDescent="0.25">
      <c r="A1013" s="19">
        <v>971268</v>
      </c>
      <c r="B1013" s="20" t="s">
        <v>18634</v>
      </c>
      <c r="C1013" s="20" t="s">
        <v>18627</v>
      </c>
      <c r="D1013" s="20"/>
      <c r="E1013" s="20"/>
      <c r="F1013" s="20" t="s">
        <v>22821</v>
      </c>
      <c r="G1013" s="9">
        <v>9062.5</v>
      </c>
      <c r="H1013" s="9">
        <v>0</v>
      </c>
      <c r="I1013" s="9"/>
      <c r="J1013" s="20"/>
    </row>
    <row r="1014" spans="1:10" ht="60" customHeight="1" x14ac:dyDescent="0.25">
      <c r="A1014" s="19">
        <v>971269</v>
      </c>
      <c r="B1014" s="20" t="s">
        <v>18635</v>
      </c>
      <c r="C1014" s="20" t="s">
        <v>18627</v>
      </c>
      <c r="D1014" s="20"/>
      <c r="E1014" s="20"/>
      <c r="F1014" s="20" t="s">
        <v>22821</v>
      </c>
      <c r="G1014" s="9">
        <v>9062.5</v>
      </c>
      <c r="H1014" s="9">
        <v>0</v>
      </c>
      <c r="I1014" s="9"/>
      <c r="J1014" s="20"/>
    </row>
    <row r="1015" spans="1:10" ht="60" customHeight="1" x14ac:dyDescent="0.25">
      <c r="A1015" s="19">
        <v>971270</v>
      </c>
      <c r="B1015" s="20" t="s">
        <v>18636</v>
      </c>
      <c r="C1015" s="20" t="s">
        <v>18627</v>
      </c>
      <c r="D1015" s="20"/>
      <c r="E1015" s="20"/>
      <c r="F1015" s="20" t="s">
        <v>22821</v>
      </c>
      <c r="G1015" s="9">
        <v>9062.5</v>
      </c>
      <c r="H1015" s="9">
        <v>0</v>
      </c>
      <c r="I1015" s="9"/>
      <c r="J1015" s="20"/>
    </row>
    <row r="1016" spans="1:10" ht="60" customHeight="1" x14ac:dyDescent="0.25">
      <c r="A1016" s="19">
        <v>971274</v>
      </c>
      <c r="B1016" s="20" t="s">
        <v>18637</v>
      </c>
      <c r="C1016" s="20" t="s">
        <v>18638</v>
      </c>
      <c r="D1016" s="20"/>
      <c r="E1016" s="20"/>
      <c r="F1016" s="20" t="s">
        <v>22821</v>
      </c>
      <c r="G1016" s="9">
        <v>29990</v>
      </c>
      <c r="H1016" s="9">
        <v>0</v>
      </c>
      <c r="I1016" s="9"/>
      <c r="J1016" s="20"/>
    </row>
    <row r="1017" spans="1:10" ht="60" customHeight="1" x14ac:dyDescent="0.25">
      <c r="A1017" s="19">
        <v>971275</v>
      </c>
      <c r="B1017" s="20" t="s">
        <v>14032</v>
      </c>
      <c r="C1017" s="20" t="s">
        <v>18639</v>
      </c>
      <c r="D1017" s="20"/>
      <c r="E1017" s="20"/>
      <c r="F1017" s="20" t="s">
        <v>22821</v>
      </c>
      <c r="G1017" s="9">
        <v>11200</v>
      </c>
      <c r="H1017" s="9">
        <v>0</v>
      </c>
      <c r="I1017" s="9"/>
      <c r="J1017" s="20"/>
    </row>
    <row r="1018" spans="1:10" ht="60" customHeight="1" x14ac:dyDescent="0.25">
      <c r="A1018" s="19">
        <v>971276</v>
      </c>
      <c r="B1018" s="20" t="s">
        <v>18640</v>
      </c>
      <c r="C1018" s="20" t="s">
        <v>18641</v>
      </c>
      <c r="D1018" s="20"/>
      <c r="E1018" s="20"/>
      <c r="F1018" s="20" t="s">
        <v>22821</v>
      </c>
      <c r="G1018" s="9">
        <v>39419.620000000003</v>
      </c>
      <c r="H1018" s="9">
        <v>0</v>
      </c>
      <c r="I1018" s="9"/>
      <c r="J1018" s="20"/>
    </row>
    <row r="1019" spans="1:10" ht="60" customHeight="1" x14ac:dyDescent="0.25">
      <c r="A1019" s="19">
        <v>971277</v>
      </c>
      <c r="B1019" s="20" t="s">
        <v>11274</v>
      </c>
      <c r="C1019" s="20" t="s">
        <v>18642</v>
      </c>
      <c r="D1019" s="20"/>
      <c r="E1019" s="20"/>
      <c r="F1019" s="20" t="s">
        <v>22821</v>
      </c>
      <c r="G1019" s="9">
        <v>43500</v>
      </c>
      <c r="H1019" s="9">
        <v>6525</v>
      </c>
      <c r="I1019" s="9"/>
      <c r="J1019" s="20"/>
    </row>
    <row r="1020" spans="1:10" ht="60" customHeight="1" x14ac:dyDescent="0.25">
      <c r="A1020" s="19">
        <v>971278</v>
      </c>
      <c r="B1020" s="20" t="s">
        <v>18643</v>
      </c>
      <c r="C1020" s="20" t="s">
        <v>18641</v>
      </c>
      <c r="D1020" s="20"/>
      <c r="E1020" s="20"/>
      <c r="F1020" s="20" t="s">
        <v>22821</v>
      </c>
      <c r="G1020" s="9">
        <v>27259.49</v>
      </c>
      <c r="H1020" s="9">
        <v>0</v>
      </c>
      <c r="I1020" s="9"/>
      <c r="J1020" s="20"/>
    </row>
    <row r="1021" spans="1:10" ht="60" customHeight="1" x14ac:dyDescent="0.25">
      <c r="A1021" s="19">
        <v>971279</v>
      </c>
      <c r="B1021" s="20" t="s">
        <v>18644</v>
      </c>
      <c r="C1021" s="20" t="s">
        <v>18518</v>
      </c>
      <c r="D1021" s="20"/>
      <c r="E1021" s="20"/>
      <c r="F1021" s="20" t="s">
        <v>22821</v>
      </c>
      <c r="G1021" s="9">
        <v>3032.52</v>
      </c>
      <c r="H1021" s="9">
        <v>0</v>
      </c>
      <c r="I1021" s="9"/>
      <c r="J1021" s="20"/>
    </row>
    <row r="1022" spans="1:10" ht="60" customHeight="1" x14ac:dyDescent="0.25">
      <c r="A1022" s="19">
        <v>971280</v>
      </c>
      <c r="B1022" s="20" t="s">
        <v>18645</v>
      </c>
      <c r="C1022" s="20" t="s">
        <v>18518</v>
      </c>
      <c r="D1022" s="20"/>
      <c r="E1022" s="20"/>
      <c r="F1022" s="20" t="s">
        <v>22821</v>
      </c>
      <c r="G1022" s="9">
        <v>3032.52</v>
      </c>
      <c r="H1022" s="9">
        <v>0</v>
      </c>
      <c r="I1022" s="9"/>
      <c r="J1022" s="20"/>
    </row>
    <row r="1023" spans="1:10" ht="60" customHeight="1" x14ac:dyDescent="0.25">
      <c r="A1023" s="19">
        <v>971281</v>
      </c>
      <c r="B1023" s="20" t="s">
        <v>16386</v>
      </c>
      <c r="C1023" s="20" t="s">
        <v>18518</v>
      </c>
      <c r="D1023" s="20"/>
      <c r="E1023" s="20"/>
      <c r="F1023" s="20" t="s">
        <v>22821</v>
      </c>
      <c r="G1023" s="9">
        <v>3032.52</v>
      </c>
      <c r="H1023" s="9">
        <v>0</v>
      </c>
      <c r="I1023" s="9"/>
      <c r="J1023" s="20"/>
    </row>
    <row r="1024" spans="1:10" ht="60" customHeight="1" x14ac:dyDescent="0.25">
      <c r="A1024" s="19">
        <v>971282</v>
      </c>
      <c r="B1024" s="20" t="s">
        <v>18646</v>
      </c>
      <c r="C1024" s="20" t="s">
        <v>18518</v>
      </c>
      <c r="D1024" s="20"/>
      <c r="E1024" s="20"/>
      <c r="F1024" s="20" t="s">
        <v>22821</v>
      </c>
      <c r="G1024" s="9">
        <v>3032.52</v>
      </c>
      <c r="H1024" s="9">
        <v>0</v>
      </c>
      <c r="I1024" s="9"/>
      <c r="J1024" s="20"/>
    </row>
    <row r="1025" spans="1:10" ht="60" customHeight="1" x14ac:dyDescent="0.25">
      <c r="A1025" s="19">
        <v>971283</v>
      </c>
      <c r="B1025" s="20" t="s">
        <v>18647</v>
      </c>
      <c r="C1025" s="20" t="s">
        <v>18518</v>
      </c>
      <c r="D1025" s="20"/>
      <c r="E1025" s="20"/>
      <c r="F1025" s="20" t="s">
        <v>22821</v>
      </c>
      <c r="G1025" s="9">
        <v>3032.52</v>
      </c>
      <c r="H1025" s="9">
        <v>0</v>
      </c>
      <c r="I1025" s="9"/>
      <c r="J1025" s="20"/>
    </row>
    <row r="1026" spans="1:10" ht="60" customHeight="1" x14ac:dyDescent="0.25">
      <c r="A1026" s="19">
        <v>971284</v>
      </c>
      <c r="B1026" s="20" t="s">
        <v>18648</v>
      </c>
      <c r="C1026" s="20" t="s">
        <v>18518</v>
      </c>
      <c r="D1026" s="20"/>
      <c r="E1026" s="20"/>
      <c r="F1026" s="20" t="s">
        <v>22821</v>
      </c>
      <c r="G1026" s="9">
        <v>3032.52</v>
      </c>
      <c r="H1026" s="9">
        <v>0</v>
      </c>
      <c r="I1026" s="9"/>
      <c r="J1026" s="20"/>
    </row>
    <row r="1027" spans="1:10" ht="60" customHeight="1" x14ac:dyDescent="0.25">
      <c r="A1027" s="19">
        <v>971285</v>
      </c>
      <c r="B1027" s="20" t="s">
        <v>18649</v>
      </c>
      <c r="C1027" s="20" t="s">
        <v>18518</v>
      </c>
      <c r="D1027" s="20"/>
      <c r="E1027" s="20"/>
      <c r="F1027" s="20" t="s">
        <v>22821</v>
      </c>
      <c r="G1027" s="9">
        <v>3032.52</v>
      </c>
      <c r="H1027" s="9">
        <v>0</v>
      </c>
      <c r="I1027" s="9"/>
      <c r="J1027" s="20"/>
    </row>
    <row r="1028" spans="1:10" ht="60" customHeight="1" x14ac:dyDescent="0.25">
      <c r="A1028" s="19">
        <v>971286</v>
      </c>
      <c r="B1028" s="20" t="s">
        <v>18650</v>
      </c>
      <c r="C1028" s="20" t="s">
        <v>18518</v>
      </c>
      <c r="D1028" s="20"/>
      <c r="E1028" s="20"/>
      <c r="F1028" s="20" t="s">
        <v>22821</v>
      </c>
      <c r="G1028" s="9">
        <v>3032.52</v>
      </c>
      <c r="H1028" s="9">
        <v>0</v>
      </c>
      <c r="I1028" s="9"/>
      <c r="J1028" s="20"/>
    </row>
    <row r="1029" spans="1:10" ht="60" customHeight="1" x14ac:dyDescent="0.25">
      <c r="A1029" s="19">
        <v>971287</v>
      </c>
      <c r="B1029" s="20" t="s">
        <v>15672</v>
      </c>
      <c r="C1029" s="20" t="s">
        <v>18518</v>
      </c>
      <c r="D1029" s="20"/>
      <c r="E1029" s="20"/>
      <c r="F1029" s="20" t="s">
        <v>22821</v>
      </c>
      <c r="G1029" s="9">
        <v>3032.52</v>
      </c>
      <c r="H1029" s="9">
        <v>0</v>
      </c>
      <c r="I1029" s="9"/>
      <c r="J1029" s="20"/>
    </row>
    <row r="1030" spans="1:10" ht="60" customHeight="1" x14ac:dyDescent="0.25">
      <c r="A1030" s="19">
        <v>971290</v>
      </c>
      <c r="B1030" s="20" t="s">
        <v>13734</v>
      </c>
      <c r="C1030" s="20" t="s">
        <v>18565</v>
      </c>
      <c r="D1030" s="20"/>
      <c r="E1030" s="20"/>
      <c r="F1030" s="20" t="s">
        <v>22821</v>
      </c>
      <c r="G1030" s="9">
        <v>3801.24</v>
      </c>
      <c r="H1030" s="9">
        <v>0</v>
      </c>
      <c r="I1030" s="9"/>
      <c r="J1030" s="20"/>
    </row>
    <row r="1031" spans="1:10" ht="60" customHeight="1" x14ac:dyDescent="0.25">
      <c r="A1031" s="19">
        <v>971291</v>
      </c>
      <c r="B1031" s="20" t="s">
        <v>18651</v>
      </c>
      <c r="C1031" s="20" t="s">
        <v>18565</v>
      </c>
      <c r="D1031" s="20"/>
      <c r="E1031" s="20"/>
      <c r="F1031" s="20" t="s">
        <v>22821</v>
      </c>
      <c r="G1031" s="9">
        <v>3801.24</v>
      </c>
      <c r="H1031" s="9">
        <v>0</v>
      </c>
      <c r="I1031" s="9"/>
      <c r="J1031" s="20"/>
    </row>
    <row r="1032" spans="1:10" ht="60" customHeight="1" x14ac:dyDescent="0.25">
      <c r="A1032" s="19">
        <v>971292</v>
      </c>
      <c r="B1032" s="20" t="s">
        <v>18652</v>
      </c>
      <c r="C1032" s="20" t="s">
        <v>18565</v>
      </c>
      <c r="D1032" s="20"/>
      <c r="E1032" s="20"/>
      <c r="F1032" s="20" t="s">
        <v>22821</v>
      </c>
      <c r="G1032" s="9">
        <v>3801.24</v>
      </c>
      <c r="H1032" s="9">
        <v>0</v>
      </c>
      <c r="I1032" s="9"/>
      <c r="J1032" s="20"/>
    </row>
    <row r="1033" spans="1:10" ht="60" customHeight="1" x14ac:dyDescent="0.25">
      <c r="A1033" s="19">
        <v>971293</v>
      </c>
      <c r="B1033" s="20" t="s">
        <v>18653</v>
      </c>
      <c r="C1033" s="20" t="s">
        <v>18565</v>
      </c>
      <c r="D1033" s="20"/>
      <c r="E1033" s="20"/>
      <c r="F1033" s="20" t="s">
        <v>22821</v>
      </c>
      <c r="G1033" s="9">
        <v>3801.24</v>
      </c>
      <c r="H1033" s="9">
        <v>0</v>
      </c>
      <c r="I1033" s="9"/>
      <c r="J1033" s="20"/>
    </row>
    <row r="1034" spans="1:10" ht="60" customHeight="1" x14ac:dyDescent="0.25">
      <c r="A1034" s="19">
        <v>971294</v>
      </c>
      <c r="B1034" s="20" t="s">
        <v>12165</v>
      </c>
      <c r="C1034" s="20" t="s">
        <v>18565</v>
      </c>
      <c r="D1034" s="20"/>
      <c r="E1034" s="20"/>
      <c r="F1034" s="20" t="s">
        <v>22821</v>
      </c>
      <c r="G1034" s="9">
        <v>3801.24</v>
      </c>
      <c r="H1034" s="9">
        <v>0</v>
      </c>
      <c r="I1034" s="9"/>
      <c r="J1034" s="20"/>
    </row>
    <row r="1035" spans="1:10" ht="60" customHeight="1" x14ac:dyDescent="0.25">
      <c r="A1035" s="19">
        <v>971295</v>
      </c>
      <c r="B1035" s="20" t="s">
        <v>12167</v>
      </c>
      <c r="C1035" s="20" t="s">
        <v>18565</v>
      </c>
      <c r="D1035" s="20"/>
      <c r="E1035" s="20"/>
      <c r="F1035" s="20" t="s">
        <v>22821</v>
      </c>
      <c r="G1035" s="9">
        <v>3801.24</v>
      </c>
      <c r="H1035" s="9">
        <v>0</v>
      </c>
      <c r="I1035" s="9"/>
      <c r="J1035" s="20"/>
    </row>
    <row r="1036" spans="1:10" ht="60" customHeight="1" x14ac:dyDescent="0.25">
      <c r="A1036" s="19">
        <v>971296</v>
      </c>
      <c r="B1036" s="20" t="s">
        <v>18654</v>
      </c>
      <c r="C1036" s="20" t="s">
        <v>18565</v>
      </c>
      <c r="D1036" s="20"/>
      <c r="E1036" s="20"/>
      <c r="F1036" s="20" t="s">
        <v>22821</v>
      </c>
      <c r="G1036" s="9">
        <v>3801.29</v>
      </c>
      <c r="H1036" s="9">
        <v>0</v>
      </c>
      <c r="I1036" s="9"/>
      <c r="J1036" s="20"/>
    </row>
    <row r="1037" spans="1:10" ht="60" customHeight="1" x14ac:dyDescent="0.25">
      <c r="A1037" s="19">
        <v>971297</v>
      </c>
      <c r="B1037" s="20" t="s">
        <v>18655</v>
      </c>
      <c r="C1037" s="20" t="s">
        <v>18656</v>
      </c>
      <c r="D1037" s="20"/>
      <c r="E1037" s="20"/>
      <c r="F1037" s="20" t="s">
        <v>22821</v>
      </c>
      <c r="G1037" s="9">
        <v>6470.18</v>
      </c>
      <c r="H1037" s="9">
        <v>0</v>
      </c>
      <c r="I1037" s="9"/>
      <c r="J1037" s="20"/>
    </row>
    <row r="1038" spans="1:10" ht="60" customHeight="1" x14ac:dyDescent="0.25">
      <c r="A1038" s="19">
        <v>971298</v>
      </c>
      <c r="B1038" s="20" t="s">
        <v>18657</v>
      </c>
      <c r="C1038" s="20" t="s">
        <v>18656</v>
      </c>
      <c r="D1038" s="20"/>
      <c r="E1038" s="20"/>
      <c r="F1038" s="20" t="s">
        <v>22821</v>
      </c>
      <c r="G1038" s="9">
        <v>6470.18</v>
      </c>
      <c r="H1038" s="9">
        <v>0</v>
      </c>
      <c r="I1038" s="9"/>
      <c r="J1038" s="20"/>
    </row>
    <row r="1039" spans="1:10" ht="60" customHeight="1" x14ac:dyDescent="0.25">
      <c r="A1039" s="19">
        <v>971299</v>
      </c>
      <c r="B1039" s="20" t="s">
        <v>15682</v>
      </c>
      <c r="C1039" s="20" t="s">
        <v>18656</v>
      </c>
      <c r="D1039" s="20"/>
      <c r="E1039" s="20"/>
      <c r="F1039" s="20" t="s">
        <v>22821</v>
      </c>
      <c r="G1039" s="9">
        <v>6470.18</v>
      </c>
      <c r="H1039" s="9">
        <v>0</v>
      </c>
      <c r="I1039" s="9"/>
      <c r="J1039" s="20"/>
    </row>
    <row r="1040" spans="1:10" ht="60" customHeight="1" x14ac:dyDescent="0.25">
      <c r="A1040" s="19">
        <v>971300</v>
      </c>
      <c r="B1040" s="20" t="s">
        <v>18658</v>
      </c>
      <c r="C1040" s="20" t="s">
        <v>18656</v>
      </c>
      <c r="D1040" s="20"/>
      <c r="E1040" s="20"/>
      <c r="F1040" s="20" t="s">
        <v>22821</v>
      </c>
      <c r="G1040" s="9">
        <v>6470.18</v>
      </c>
      <c r="H1040" s="9">
        <v>0</v>
      </c>
      <c r="I1040" s="9"/>
      <c r="J1040" s="20"/>
    </row>
    <row r="1041" spans="1:10" ht="60" customHeight="1" x14ac:dyDescent="0.25">
      <c r="A1041" s="19">
        <v>971301</v>
      </c>
      <c r="B1041" s="20" t="s">
        <v>18659</v>
      </c>
      <c r="C1041" s="20" t="s">
        <v>18656</v>
      </c>
      <c r="D1041" s="20"/>
      <c r="E1041" s="20"/>
      <c r="F1041" s="20" t="s">
        <v>22821</v>
      </c>
      <c r="G1041" s="9">
        <v>6470.29</v>
      </c>
      <c r="H1041" s="9">
        <v>0</v>
      </c>
      <c r="I1041" s="9"/>
      <c r="J1041" s="20"/>
    </row>
    <row r="1042" spans="1:10" ht="60" customHeight="1" x14ac:dyDescent="0.25">
      <c r="A1042" s="19">
        <v>971302</v>
      </c>
      <c r="B1042" s="20" t="s">
        <v>18660</v>
      </c>
      <c r="C1042" s="20" t="s">
        <v>18656</v>
      </c>
      <c r="D1042" s="20"/>
      <c r="E1042" s="20"/>
      <c r="F1042" s="20" t="s">
        <v>22821</v>
      </c>
      <c r="G1042" s="9">
        <v>6470.18</v>
      </c>
      <c r="H1042" s="9">
        <v>0</v>
      </c>
      <c r="I1042" s="9"/>
      <c r="J1042" s="20"/>
    </row>
    <row r="1043" spans="1:10" ht="60" customHeight="1" x14ac:dyDescent="0.25">
      <c r="A1043" s="19">
        <v>971303</v>
      </c>
      <c r="B1043" s="20" t="s">
        <v>18661</v>
      </c>
      <c r="C1043" s="20" t="s">
        <v>18656</v>
      </c>
      <c r="D1043" s="20"/>
      <c r="E1043" s="20"/>
      <c r="F1043" s="20" t="s">
        <v>22821</v>
      </c>
      <c r="G1043" s="9">
        <v>6470.18</v>
      </c>
      <c r="H1043" s="9">
        <v>0</v>
      </c>
      <c r="I1043" s="9"/>
      <c r="J1043" s="20"/>
    </row>
    <row r="1044" spans="1:10" ht="60" customHeight="1" x14ac:dyDescent="0.25">
      <c r="A1044" s="19">
        <v>971304</v>
      </c>
      <c r="B1044" s="20" t="s">
        <v>18662</v>
      </c>
      <c r="C1044" s="20" t="s">
        <v>18656</v>
      </c>
      <c r="D1044" s="20"/>
      <c r="E1044" s="20"/>
      <c r="F1044" s="20" t="s">
        <v>22821</v>
      </c>
      <c r="G1044" s="9">
        <v>6470.18</v>
      </c>
      <c r="H1044" s="9">
        <v>0</v>
      </c>
      <c r="I1044" s="9"/>
      <c r="J1044" s="20"/>
    </row>
    <row r="1045" spans="1:10" ht="60" customHeight="1" x14ac:dyDescent="0.25">
      <c r="A1045" s="19">
        <v>971305</v>
      </c>
      <c r="B1045" s="20" t="s">
        <v>18663</v>
      </c>
      <c r="C1045" s="20" t="s">
        <v>18656</v>
      </c>
      <c r="D1045" s="20"/>
      <c r="E1045" s="20"/>
      <c r="F1045" s="20" t="s">
        <v>22821</v>
      </c>
      <c r="G1045" s="9">
        <v>6470.18</v>
      </c>
      <c r="H1045" s="9">
        <v>0</v>
      </c>
      <c r="I1045" s="9"/>
      <c r="J1045" s="20"/>
    </row>
    <row r="1046" spans="1:10" ht="60" customHeight="1" x14ac:dyDescent="0.25">
      <c r="A1046" s="19">
        <v>971306</v>
      </c>
      <c r="B1046" s="20" t="s">
        <v>18664</v>
      </c>
      <c r="C1046" s="20" t="s">
        <v>18656</v>
      </c>
      <c r="D1046" s="20"/>
      <c r="E1046" s="20"/>
      <c r="F1046" s="20" t="s">
        <v>22821</v>
      </c>
      <c r="G1046" s="9">
        <v>6470.18</v>
      </c>
      <c r="H1046" s="9">
        <v>0</v>
      </c>
      <c r="I1046" s="9"/>
      <c r="J1046" s="20"/>
    </row>
    <row r="1047" spans="1:10" ht="60" customHeight="1" x14ac:dyDescent="0.25">
      <c r="A1047" s="19">
        <v>971307</v>
      </c>
      <c r="B1047" s="20" t="s">
        <v>18665</v>
      </c>
      <c r="C1047" s="20" t="s">
        <v>18656</v>
      </c>
      <c r="D1047" s="20"/>
      <c r="E1047" s="20"/>
      <c r="F1047" s="20" t="s">
        <v>22821</v>
      </c>
      <c r="G1047" s="9">
        <v>6470.18</v>
      </c>
      <c r="H1047" s="9">
        <v>0</v>
      </c>
      <c r="I1047" s="9"/>
      <c r="J1047" s="20"/>
    </row>
    <row r="1048" spans="1:10" ht="60" customHeight="1" x14ac:dyDescent="0.25">
      <c r="A1048" s="19">
        <v>971308</v>
      </c>
      <c r="B1048" s="20" t="s">
        <v>18666</v>
      </c>
      <c r="C1048" s="20" t="s">
        <v>18656</v>
      </c>
      <c r="D1048" s="20"/>
      <c r="E1048" s="20"/>
      <c r="F1048" s="20" t="s">
        <v>22821</v>
      </c>
      <c r="G1048" s="9">
        <v>6470.18</v>
      </c>
      <c r="H1048" s="9">
        <v>0</v>
      </c>
      <c r="I1048" s="9"/>
      <c r="J1048" s="20"/>
    </row>
    <row r="1049" spans="1:10" ht="60" customHeight="1" x14ac:dyDescent="0.25">
      <c r="A1049" s="19">
        <v>996955</v>
      </c>
      <c r="B1049" s="20" t="s">
        <v>18667</v>
      </c>
      <c r="C1049" s="20" t="s">
        <v>18668</v>
      </c>
      <c r="D1049" s="20"/>
      <c r="E1049" s="20"/>
      <c r="F1049" s="20" t="s">
        <v>22821</v>
      </c>
      <c r="G1049" s="9">
        <v>6449</v>
      </c>
      <c r="H1049" s="9">
        <v>0</v>
      </c>
      <c r="I1049" s="9"/>
      <c r="J1049" s="20"/>
    </row>
    <row r="1050" spans="1:10" ht="60" customHeight="1" x14ac:dyDescent="0.25">
      <c r="A1050" s="19">
        <v>996956</v>
      </c>
      <c r="B1050" s="20" t="s">
        <v>18669</v>
      </c>
      <c r="C1050" s="20" t="s">
        <v>18670</v>
      </c>
      <c r="D1050" s="20"/>
      <c r="E1050" s="20"/>
      <c r="F1050" s="20" t="s">
        <v>22821</v>
      </c>
      <c r="G1050" s="9">
        <v>15989.84</v>
      </c>
      <c r="H1050" s="9">
        <v>0</v>
      </c>
      <c r="I1050" s="9"/>
      <c r="J1050" s="20"/>
    </row>
    <row r="1051" spans="1:10" ht="60" customHeight="1" x14ac:dyDescent="0.25">
      <c r="A1051" s="19">
        <v>996968</v>
      </c>
      <c r="B1051" s="20" t="s">
        <v>11060</v>
      </c>
      <c r="C1051" s="20" t="s">
        <v>18671</v>
      </c>
      <c r="D1051" s="20"/>
      <c r="E1051" s="20"/>
      <c r="F1051" s="20" t="s">
        <v>22821</v>
      </c>
      <c r="G1051" s="9">
        <v>25000</v>
      </c>
      <c r="H1051" s="9">
        <v>0</v>
      </c>
      <c r="I1051" s="9"/>
      <c r="J1051" s="20"/>
    </row>
    <row r="1052" spans="1:10" ht="60" customHeight="1" x14ac:dyDescent="0.25">
      <c r="A1052" s="19">
        <v>996969</v>
      </c>
      <c r="B1052" s="20" t="s">
        <v>11369</v>
      </c>
      <c r="C1052" s="20" t="s">
        <v>18671</v>
      </c>
      <c r="D1052" s="20"/>
      <c r="E1052" s="20"/>
      <c r="F1052" s="20" t="s">
        <v>22821</v>
      </c>
      <c r="G1052" s="9">
        <v>25000</v>
      </c>
      <c r="H1052" s="9">
        <v>0</v>
      </c>
      <c r="I1052" s="9"/>
      <c r="J1052" s="20"/>
    </row>
    <row r="1053" spans="1:10" ht="60" customHeight="1" x14ac:dyDescent="0.25">
      <c r="A1053" s="19">
        <v>996970</v>
      </c>
      <c r="B1053" s="20" t="s">
        <v>11372</v>
      </c>
      <c r="C1053" s="20" t="s">
        <v>18671</v>
      </c>
      <c r="D1053" s="20"/>
      <c r="E1053" s="20"/>
      <c r="F1053" s="20" t="s">
        <v>22821</v>
      </c>
      <c r="G1053" s="9">
        <v>25000</v>
      </c>
      <c r="H1053" s="9">
        <v>0</v>
      </c>
      <c r="I1053" s="9"/>
      <c r="J1053" s="20"/>
    </row>
    <row r="1054" spans="1:10" ht="60" customHeight="1" x14ac:dyDescent="0.25">
      <c r="A1054" s="19">
        <v>996971</v>
      </c>
      <c r="B1054" s="20" t="s">
        <v>11371</v>
      </c>
      <c r="C1054" s="20" t="s">
        <v>18671</v>
      </c>
      <c r="D1054" s="20"/>
      <c r="E1054" s="20"/>
      <c r="F1054" s="20" t="s">
        <v>22821</v>
      </c>
      <c r="G1054" s="9">
        <v>25000</v>
      </c>
      <c r="H1054" s="9">
        <v>0</v>
      </c>
      <c r="I1054" s="9"/>
      <c r="J1054" s="20"/>
    </row>
    <row r="1055" spans="1:10" ht="60" customHeight="1" x14ac:dyDescent="0.25">
      <c r="A1055" s="19">
        <v>996975</v>
      </c>
      <c r="B1055" s="20" t="s">
        <v>13468</v>
      </c>
      <c r="C1055" s="20" t="s">
        <v>18672</v>
      </c>
      <c r="D1055" s="20"/>
      <c r="E1055" s="20"/>
      <c r="F1055" s="20" t="s">
        <v>22821</v>
      </c>
      <c r="G1055" s="9">
        <v>8500</v>
      </c>
      <c r="H1055" s="9">
        <v>0</v>
      </c>
      <c r="I1055" s="9"/>
      <c r="J1055" s="20"/>
    </row>
    <row r="1056" spans="1:10" ht="60" customHeight="1" x14ac:dyDescent="0.25">
      <c r="A1056" s="19">
        <v>996976</v>
      </c>
      <c r="B1056" s="20" t="s">
        <v>11301</v>
      </c>
      <c r="C1056" s="20" t="s">
        <v>18672</v>
      </c>
      <c r="D1056" s="20"/>
      <c r="E1056" s="20"/>
      <c r="F1056" s="20" t="s">
        <v>22821</v>
      </c>
      <c r="G1056" s="9">
        <v>8500</v>
      </c>
      <c r="H1056" s="9">
        <v>0</v>
      </c>
      <c r="I1056" s="9"/>
      <c r="J1056" s="20"/>
    </row>
    <row r="1057" spans="1:10" ht="60" customHeight="1" x14ac:dyDescent="0.25">
      <c r="A1057" s="19">
        <v>996977</v>
      </c>
      <c r="B1057" s="20" t="s">
        <v>13469</v>
      </c>
      <c r="C1057" s="20" t="s">
        <v>18672</v>
      </c>
      <c r="D1057" s="20"/>
      <c r="E1057" s="20"/>
      <c r="F1057" s="20" t="s">
        <v>22821</v>
      </c>
      <c r="G1057" s="9">
        <v>8500</v>
      </c>
      <c r="H1057" s="9">
        <v>0</v>
      </c>
      <c r="I1057" s="9"/>
      <c r="J1057" s="20"/>
    </row>
    <row r="1058" spans="1:10" ht="60" customHeight="1" x14ac:dyDescent="0.25">
      <c r="A1058" s="19">
        <v>996978</v>
      </c>
      <c r="B1058" s="20" t="s">
        <v>11070</v>
      </c>
      <c r="C1058" s="20" t="s">
        <v>18672</v>
      </c>
      <c r="D1058" s="20"/>
      <c r="E1058" s="20"/>
      <c r="F1058" s="20" t="s">
        <v>22821</v>
      </c>
      <c r="G1058" s="9">
        <v>8500</v>
      </c>
      <c r="H1058" s="9">
        <v>0</v>
      </c>
      <c r="I1058" s="9"/>
      <c r="J1058" s="20"/>
    </row>
    <row r="1059" spans="1:10" ht="60" customHeight="1" x14ac:dyDescent="0.25">
      <c r="A1059" s="19">
        <v>826640</v>
      </c>
      <c r="B1059" s="20" t="s">
        <v>18673</v>
      </c>
      <c r="C1059" s="20" t="s">
        <v>18674</v>
      </c>
      <c r="D1059" s="20"/>
      <c r="E1059" s="20"/>
      <c r="F1059" s="20" t="s">
        <v>22822</v>
      </c>
      <c r="G1059" s="9">
        <v>3448</v>
      </c>
      <c r="H1059" s="9">
        <v>0</v>
      </c>
      <c r="I1059" s="9"/>
      <c r="J1059" s="20"/>
    </row>
    <row r="1060" spans="1:10" ht="60" customHeight="1" x14ac:dyDescent="0.25">
      <c r="A1060" s="19">
        <v>826721</v>
      </c>
      <c r="B1060" s="20" t="s">
        <v>18675</v>
      </c>
      <c r="C1060" s="20" t="s">
        <v>18676</v>
      </c>
      <c r="D1060" s="20"/>
      <c r="E1060" s="20"/>
      <c r="F1060" s="20" t="s">
        <v>22822</v>
      </c>
      <c r="G1060" s="9">
        <v>3448</v>
      </c>
      <c r="H1060" s="9">
        <v>0</v>
      </c>
      <c r="I1060" s="9"/>
      <c r="J1060" s="20"/>
    </row>
    <row r="1061" spans="1:10" ht="60" customHeight="1" x14ac:dyDescent="0.25">
      <c r="A1061" s="19">
        <v>828922</v>
      </c>
      <c r="B1061" s="20" t="s">
        <v>18677</v>
      </c>
      <c r="C1061" s="20" t="s">
        <v>18678</v>
      </c>
      <c r="D1061" s="20"/>
      <c r="E1061" s="20"/>
      <c r="F1061" s="20" t="s">
        <v>22822</v>
      </c>
      <c r="G1061" s="9">
        <v>86562</v>
      </c>
      <c r="H1061" s="9">
        <v>0</v>
      </c>
      <c r="I1061" s="9"/>
      <c r="J1061" s="20"/>
    </row>
    <row r="1062" spans="1:10" ht="60" customHeight="1" x14ac:dyDescent="0.25">
      <c r="A1062" s="19">
        <v>828923</v>
      </c>
      <c r="B1062" s="20" t="s">
        <v>18679</v>
      </c>
      <c r="C1062" s="20" t="s">
        <v>18680</v>
      </c>
      <c r="D1062" s="20"/>
      <c r="E1062" s="20"/>
      <c r="F1062" s="20" t="s">
        <v>22822</v>
      </c>
      <c r="G1062" s="9">
        <v>86562.14</v>
      </c>
      <c r="H1062" s="9">
        <v>0</v>
      </c>
      <c r="I1062" s="9"/>
      <c r="J1062" s="20"/>
    </row>
    <row r="1063" spans="1:10" ht="60" customHeight="1" x14ac:dyDescent="0.25">
      <c r="A1063" s="19">
        <v>828924</v>
      </c>
      <c r="B1063" s="20" t="s">
        <v>18681</v>
      </c>
      <c r="C1063" s="20" t="s">
        <v>18682</v>
      </c>
      <c r="D1063" s="20"/>
      <c r="E1063" s="20"/>
      <c r="F1063" s="20" t="s">
        <v>22822</v>
      </c>
      <c r="G1063" s="9">
        <v>86562</v>
      </c>
      <c r="H1063" s="9">
        <v>0</v>
      </c>
      <c r="I1063" s="9"/>
      <c r="J1063" s="20"/>
    </row>
    <row r="1064" spans="1:10" ht="60" customHeight="1" x14ac:dyDescent="0.25">
      <c r="A1064" s="19">
        <v>829029</v>
      </c>
      <c r="B1064" s="20" t="s">
        <v>18683</v>
      </c>
      <c r="C1064" s="20" t="s">
        <v>18684</v>
      </c>
      <c r="D1064" s="20"/>
      <c r="E1064" s="20"/>
      <c r="F1064" s="20" t="s">
        <v>22822</v>
      </c>
      <c r="G1064" s="9">
        <v>86562</v>
      </c>
      <c r="H1064" s="9">
        <v>0</v>
      </c>
      <c r="I1064" s="9"/>
      <c r="J1064" s="20"/>
    </row>
    <row r="1065" spans="1:10" ht="60" customHeight="1" x14ac:dyDescent="0.25">
      <c r="A1065" s="19">
        <v>1055464</v>
      </c>
      <c r="B1065" s="20" t="s">
        <v>18685</v>
      </c>
      <c r="C1065" s="20" t="s">
        <v>18686</v>
      </c>
      <c r="D1065" s="20"/>
      <c r="E1065" s="20"/>
      <c r="F1065" s="20" t="s">
        <v>22822</v>
      </c>
      <c r="G1065" s="9">
        <v>56700</v>
      </c>
      <c r="H1065" s="9">
        <v>0</v>
      </c>
      <c r="I1065" s="9"/>
      <c r="J1065" s="20"/>
    </row>
    <row r="1066" spans="1:10" ht="60" customHeight="1" x14ac:dyDescent="0.25">
      <c r="A1066" s="19">
        <v>1055468</v>
      </c>
      <c r="B1066" s="20" t="s">
        <v>18687</v>
      </c>
      <c r="C1066" s="20" t="s">
        <v>18688</v>
      </c>
      <c r="D1066" s="20"/>
      <c r="E1066" s="20"/>
      <c r="F1066" s="20" t="s">
        <v>22822</v>
      </c>
      <c r="G1066" s="9">
        <v>65000</v>
      </c>
      <c r="H1066" s="9">
        <v>0</v>
      </c>
      <c r="I1066" s="9"/>
      <c r="J1066" s="20"/>
    </row>
    <row r="1067" spans="1:10" ht="60" customHeight="1" x14ac:dyDescent="0.25">
      <c r="A1067" s="19">
        <v>1055470</v>
      </c>
      <c r="B1067" s="20" t="s">
        <v>18689</v>
      </c>
      <c r="C1067" s="20" t="s">
        <v>18690</v>
      </c>
      <c r="D1067" s="20"/>
      <c r="E1067" s="20"/>
      <c r="F1067" s="20" t="s">
        <v>22822</v>
      </c>
      <c r="G1067" s="9">
        <v>78000</v>
      </c>
      <c r="H1067" s="9">
        <v>0</v>
      </c>
      <c r="I1067" s="9"/>
      <c r="J1067" s="20"/>
    </row>
    <row r="1068" spans="1:10" ht="60" customHeight="1" x14ac:dyDescent="0.25">
      <c r="A1068" s="19">
        <v>1055471</v>
      </c>
      <c r="B1068" s="20" t="s">
        <v>18691</v>
      </c>
      <c r="C1068" s="20" t="s">
        <v>18692</v>
      </c>
      <c r="D1068" s="20"/>
      <c r="E1068" s="20"/>
      <c r="F1068" s="20" t="s">
        <v>22822</v>
      </c>
      <c r="G1068" s="9">
        <v>50000</v>
      </c>
      <c r="H1068" s="9">
        <v>0</v>
      </c>
      <c r="I1068" s="9"/>
      <c r="J1068" s="20"/>
    </row>
    <row r="1069" spans="1:10" ht="60" customHeight="1" x14ac:dyDescent="0.25">
      <c r="A1069" s="19">
        <v>1055472</v>
      </c>
      <c r="B1069" s="20" t="s">
        <v>18693</v>
      </c>
      <c r="C1069" s="20" t="s">
        <v>18694</v>
      </c>
      <c r="D1069" s="20"/>
      <c r="E1069" s="20"/>
      <c r="F1069" s="20" t="s">
        <v>22822</v>
      </c>
      <c r="G1069" s="9">
        <v>92800</v>
      </c>
      <c r="H1069" s="9">
        <v>0</v>
      </c>
      <c r="I1069" s="9"/>
      <c r="J1069" s="20"/>
    </row>
    <row r="1070" spans="1:10" ht="60" customHeight="1" x14ac:dyDescent="0.25">
      <c r="A1070" s="19">
        <v>1055474</v>
      </c>
      <c r="B1070" s="20" t="s">
        <v>18695</v>
      </c>
      <c r="C1070" s="20" t="s">
        <v>18696</v>
      </c>
      <c r="D1070" s="20"/>
      <c r="E1070" s="20"/>
      <c r="F1070" s="20" t="s">
        <v>22822</v>
      </c>
      <c r="G1070" s="9">
        <v>70000</v>
      </c>
      <c r="H1070" s="9">
        <v>0</v>
      </c>
      <c r="I1070" s="9"/>
      <c r="J1070" s="20"/>
    </row>
    <row r="1071" spans="1:10" ht="60" customHeight="1" x14ac:dyDescent="0.25">
      <c r="A1071" s="19">
        <v>1055475</v>
      </c>
      <c r="B1071" s="20" t="s">
        <v>18697</v>
      </c>
      <c r="C1071" s="20" t="s">
        <v>18698</v>
      </c>
      <c r="D1071" s="20"/>
      <c r="E1071" s="20"/>
      <c r="F1071" s="20" t="s">
        <v>22822</v>
      </c>
      <c r="G1071" s="9">
        <v>46500</v>
      </c>
      <c r="H1071" s="9">
        <v>0</v>
      </c>
      <c r="I1071" s="9"/>
      <c r="J1071" s="20"/>
    </row>
    <row r="1072" spans="1:10" ht="60" customHeight="1" x14ac:dyDescent="0.25">
      <c r="A1072" s="19">
        <v>1055477</v>
      </c>
      <c r="B1072" s="20" t="s">
        <v>18699</v>
      </c>
      <c r="C1072" s="20" t="s">
        <v>18700</v>
      </c>
      <c r="D1072" s="20"/>
      <c r="E1072" s="20"/>
      <c r="F1072" s="20" t="s">
        <v>22822</v>
      </c>
      <c r="G1072" s="9">
        <v>30345</v>
      </c>
      <c r="H1072" s="9">
        <v>0</v>
      </c>
      <c r="I1072" s="9"/>
      <c r="J1072" s="20"/>
    </row>
    <row r="1073" spans="1:10" ht="60" customHeight="1" x14ac:dyDescent="0.25">
      <c r="A1073" s="19">
        <v>1055479</v>
      </c>
      <c r="B1073" s="20" t="s">
        <v>18701</v>
      </c>
      <c r="C1073" s="20" t="s">
        <v>18702</v>
      </c>
      <c r="D1073" s="20"/>
      <c r="E1073" s="20"/>
      <c r="F1073" s="20" t="s">
        <v>22822</v>
      </c>
      <c r="G1073" s="9">
        <v>45000</v>
      </c>
      <c r="H1073" s="9">
        <v>0</v>
      </c>
      <c r="I1073" s="9"/>
      <c r="J1073" s="20"/>
    </row>
    <row r="1074" spans="1:10" ht="60" customHeight="1" x14ac:dyDescent="0.25">
      <c r="A1074" s="19">
        <v>1055480</v>
      </c>
      <c r="B1074" s="20" t="s">
        <v>18703</v>
      </c>
      <c r="C1074" s="20" t="s">
        <v>18704</v>
      </c>
      <c r="D1074" s="20"/>
      <c r="E1074" s="20"/>
      <c r="F1074" s="20" t="s">
        <v>22822</v>
      </c>
      <c r="G1074" s="9">
        <v>99990</v>
      </c>
      <c r="H1074" s="9">
        <v>0</v>
      </c>
      <c r="I1074" s="9"/>
      <c r="J1074" s="20"/>
    </row>
    <row r="1075" spans="1:10" ht="60" customHeight="1" x14ac:dyDescent="0.25">
      <c r="A1075" s="19">
        <v>1055481</v>
      </c>
      <c r="B1075" s="20" t="s">
        <v>18705</v>
      </c>
      <c r="C1075" s="20" t="s">
        <v>18706</v>
      </c>
      <c r="D1075" s="20"/>
      <c r="E1075" s="20"/>
      <c r="F1075" s="20" t="s">
        <v>22822</v>
      </c>
      <c r="G1075" s="9">
        <v>99990</v>
      </c>
      <c r="H1075" s="9">
        <v>0</v>
      </c>
      <c r="I1075" s="9"/>
      <c r="J1075" s="20"/>
    </row>
    <row r="1076" spans="1:10" ht="60" customHeight="1" x14ac:dyDescent="0.25">
      <c r="A1076" s="19">
        <v>1128720</v>
      </c>
      <c r="B1076" s="20" t="s">
        <v>18707</v>
      </c>
      <c r="C1076" s="20" t="s">
        <v>4938</v>
      </c>
      <c r="D1076" s="20"/>
      <c r="E1076" s="20"/>
      <c r="F1076" s="20" t="s">
        <v>22822</v>
      </c>
      <c r="G1076" s="9">
        <v>68990</v>
      </c>
      <c r="H1076" s="9">
        <v>0</v>
      </c>
      <c r="I1076" s="9"/>
      <c r="J1076" s="20"/>
    </row>
    <row r="1077" spans="1:10" ht="60" customHeight="1" x14ac:dyDescent="0.25">
      <c r="A1077" s="19">
        <v>1128721</v>
      </c>
      <c r="B1077" s="20" t="s">
        <v>18708</v>
      </c>
      <c r="C1077" s="20" t="s">
        <v>18709</v>
      </c>
      <c r="D1077" s="20"/>
      <c r="E1077" s="20"/>
      <c r="F1077" s="20" t="s">
        <v>22822</v>
      </c>
      <c r="G1077" s="9">
        <v>99980</v>
      </c>
      <c r="H1077" s="9">
        <v>0</v>
      </c>
      <c r="I1077" s="9"/>
      <c r="J1077" s="20"/>
    </row>
    <row r="1078" spans="1:10" ht="60" customHeight="1" x14ac:dyDescent="0.25">
      <c r="A1078" s="19">
        <v>1128722</v>
      </c>
      <c r="B1078" s="20" t="s">
        <v>18710</v>
      </c>
      <c r="C1078" s="20" t="s">
        <v>16168</v>
      </c>
      <c r="D1078" s="20"/>
      <c r="E1078" s="20"/>
      <c r="F1078" s="20" t="s">
        <v>22822</v>
      </c>
      <c r="G1078" s="9">
        <v>22600.85</v>
      </c>
      <c r="H1078" s="9">
        <v>0</v>
      </c>
      <c r="I1078" s="9"/>
      <c r="J1078" s="20"/>
    </row>
    <row r="1079" spans="1:10" ht="60" customHeight="1" x14ac:dyDescent="0.25">
      <c r="A1079" s="19">
        <v>1128728</v>
      </c>
      <c r="B1079" s="20" t="s">
        <v>18711</v>
      </c>
      <c r="C1079" s="20" t="s">
        <v>18712</v>
      </c>
      <c r="D1079" s="20"/>
      <c r="E1079" s="20"/>
      <c r="F1079" s="20" t="s">
        <v>22822</v>
      </c>
      <c r="G1079" s="9">
        <v>71000</v>
      </c>
      <c r="H1079" s="9">
        <v>0</v>
      </c>
      <c r="I1079" s="9"/>
      <c r="J1079" s="20"/>
    </row>
    <row r="1080" spans="1:10" ht="60" customHeight="1" x14ac:dyDescent="0.25">
      <c r="A1080" s="19">
        <v>1128729</v>
      </c>
      <c r="B1080" s="20" t="s">
        <v>18713</v>
      </c>
      <c r="C1080" s="20" t="s">
        <v>18714</v>
      </c>
      <c r="D1080" s="20"/>
      <c r="E1080" s="20"/>
      <c r="F1080" s="20" t="s">
        <v>22822</v>
      </c>
      <c r="G1080" s="9">
        <v>399600</v>
      </c>
      <c r="H1080" s="9">
        <v>144300</v>
      </c>
      <c r="I1080" s="9"/>
      <c r="J1080" s="20"/>
    </row>
    <row r="1081" spans="1:10" ht="60" customHeight="1" x14ac:dyDescent="0.25">
      <c r="A1081" s="19">
        <v>839391</v>
      </c>
      <c r="B1081" s="20" t="s">
        <v>18715</v>
      </c>
      <c r="C1081" s="20" t="s">
        <v>18716</v>
      </c>
      <c r="D1081" s="20"/>
      <c r="E1081" s="20"/>
      <c r="F1081" s="20" t="s">
        <v>22822</v>
      </c>
      <c r="G1081" s="9">
        <v>144000</v>
      </c>
      <c r="H1081" s="9">
        <v>12800</v>
      </c>
      <c r="I1081" s="9"/>
      <c r="J1081" s="20"/>
    </row>
    <row r="1082" spans="1:10" ht="60" customHeight="1" x14ac:dyDescent="0.25">
      <c r="A1082" s="19">
        <v>839392</v>
      </c>
      <c r="B1082" s="20" t="s">
        <v>18717</v>
      </c>
      <c r="C1082" s="20" t="s">
        <v>18718</v>
      </c>
      <c r="D1082" s="20"/>
      <c r="E1082" s="20"/>
      <c r="F1082" s="20" t="s">
        <v>22822</v>
      </c>
      <c r="G1082" s="9">
        <v>198000</v>
      </c>
      <c r="H1082" s="9">
        <v>17050</v>
      </c>
      <c r="I1082" s="9"/>
      <c r="J1082" s="20"/>
    </row>
    <row r="1083" spans="1:10" ht="60" customHeight="1" x14ac:dyDescent="0.25">
      <c r="A1083" s="19">
        <v>839393</v>
      </c>
      <c r="B1083" s="20" t="s">
        <v>18719</v>
      </c>
      <c r="C1083" s="20" t="s">
        <v>18720</v>
      </c>
      <c r="D1083" s="20"/>
      <c r="E1083" s="20"/>
      <c r="F1083" s="20" t="s">
        <v>22822</v>
      </c>
      <c r="G1083" s="9">
        <v>154000</v>
      </c>
      <c r="H1083" s="9">
        <v>53899.67</v>
      </c>
      <c r="I1083" s="9"/>
      <c r="J1083" s="20"/>
    </row>
    <row r="1084" spans="1:10" ht="60" customHeight="1" x14ac:dyDescent="0.25">
      <c r="A1084" s="19">
        <v>839394</v>
      </c>
      <c r="B1084" s="20" t="s">
        <v>18721</v>
      </c>
      <c r="C1084" s="20" t="s">
        <v>18722</v>
      </c>
      <c r="D1084" s="20"/>
      <c r="E1084" s="20"/>
      <c r="F1084" s="20" t="s">
        <v>22822</v>
      </c>
      <c r="G1084" s="9">
        <v>205000</v>
      </c>
      <c r="H1084" s="9">
        <v>72889.56</v>
      </c>
      <c r="I1084" s="9"/>
      <c r="J1084" s="20"/>
    </row>
    <row r="1085" spans="1:10" ht="60" customHeight="1" x14ac:dyDescent="0.25">
      <c r="A1085" s="19">
        <v>839395</v>
      </c>
      <c r="B1085" s="20" t="s">
        <v>18723</v>
      </c>
      <c r="C1085" s="20" t="s">
        <v>18724</v>
      </c>
      <c r="D1085" s="20"/>
      <c r="E1085" s="20"/>
      <c r="F1085" s="20" t="s">
        <v>22822</v>
      </c>
      <c r="G1085" s="9">
        <v>205000</v>
      </c>
      <c r="H1085" s="9">
        <v>0</v>
      </c>
      <c r="I1085" s="9"/>
      <c r="J1085" s="20"/>
    </row>
    <row r="1086" spans="1:10" ht="60" customHeight="1" x14ac:dyDescent="0.25">
      <c r="A1086" s="19">
        <v>839396</v>
      </c>
      <c r="B1086" s="20" t="s">
        <v>18725</v>
      </c>
      <c r="C1086" s="20" t="s">
        <v>18726</v>
      </c>
      <c r="D1086" s="20"/>
      <c r="E1086" s="20"/>
      <c r="F1086" s="20" t="s">
        <v>22822</v>
      </c>
      <c r="G1086" s="9">
        <v>205000</v>
      </c>
      <c r="H1086" s="9">
        <v>0</v>
      </c>
      <c r="I1086" s="9"/>
      <c r="J1086" s="20"/>
    </row>
    <row r="1087" spans="1:10" ht="60" customHeight="1" x14ac:dyDescent="0.25">
      <c r="A1087" s="19">
        <v>1141980</v>
      </c>
      <c r="B1087" s="20" t="s">
        <v>18727</v>
      </c>
      <c r="C1087" s="20" t="s">
        <v>18728</v>
      </c>
      <c r="D1087" s="20"/>
      <c r="E1087" s="20"/>
      <c r="F1087" s="20" t="s">
        <v>22822</v>
      </c>
      <c r="G1087" s="9">
        <v>639576.26</v>
      </c>
      <c r="H1087" s="9">
        <v>0</v>
      </c>
      <c r="I1087" s="9"/>
      <c r="J1087" s="20"/>
    </row>
    <row r="1088" spans="1:10" ht="60" customHeight="1" x14ac:dyDescent="0.25">
      <c r="A1088" s="19">
        <v>1142000</v>
      </c>
      <c r="B1088" s="20" t="s">
        <v>18729</v>
      </c>
      <c r="C1088" s="20" t="s">
        <v>18730</v>
      </c>
      <c r="D1088" s="20"/>
      <c r="E1088" s="20"/>
      <c r="F1088" s="20" t="s">
        <v>22822</v>
      </c>
      <c r="G1088" s="9">
        <v>1700834.25</v>
      </c>
      <c r="H1088" s="9">
        <v>1286964.3999999999</v>
      </c>
      <c r="I1088" s="9"/>
      <c r="J1088" s="20"/>
    </row>
    <row r="1089" spans="1:10" ht="60" customHeight="1" x14ac:dyDescent="0.25">
      <c r="A1089" s="19">
        <v>1072493</v>
      </c>
      <c r="B1089" s="20" t="s">
        <v>18731</v>
      </c>
      <c r="C1089" s="20" t="s">
        <v>18732</v>
      </c>
      <c r="D1089" s="20"/>
      <c r="E1089" s="20"/>
      <c r="F1089" s="20" t="s">
        <v>22822</v>
      </c>
      <c r="G1089" s="9">
        <v>18990</v>
      </c>
      <c r="H1089" s="9">
        <v>0</v>
      </c>
      <c r="I1089" s="9"/>
      <c r="J1089" s="20"/>
    </row>
    <row r="1090" spans="1:10" ht="60" customHeight="1" x14ac:dyDescent="0.25">
      <c r="A1090" s="19">
        <v>1072494</v>
      </c>
      <c r="B1090" s="20" t="s">
        <v>18733</v>
      </c>
      <c r="C1090" s="20" t="s">
        <v>18734</v>
      </c>
      <c r="D1090" s="20"/>
      <c r="E1090" s="20"/>
      <c r="F1090" s="20" t="s">
        <v>22822</v>
      </c>
      <c r="G1090" s="9">
        <v>26200</v>
      </c>
      <c r="H1090" s="9">
        <v>0</v>
      </c>
      <c r="I1090" s="9"/>
      <c r="J1090" s="20"/>
    </row>
    <row r="1091" spans="1:10" ht="60" customHeight="1" x14ac:dyDescent="0.25">
      <c r="A1091" s="19">
        <v>1072495</v>
      </c>
      <c r="B1091" s="20" t="s">
        <v>8746</v>
      </c>
      <c r="C1091" s="20" t="s">
        <v>18735</v>
      </c>
      <c r="D1091" s="20"/>
      <c r="E1091" s="20"/>
      <c r="F1091" s="20" t="s">
        <v>22822</v>
      </c>
      <c r="G1091" s="9">
        <v>60550</v>
      </c>
      <c r="H1091" s="9">
        <v>0</v>
      </c>
      <c r="I1091" s="9"/>
      <c r="J1091" s="20"/>
    </row>
    <row r="1092" spans="1:10" ht="60" customHeight="1" x14ac:dyDescent="0.25">
      <c r="A1092" s="19">
        <v>1072507</v>
      </c>
      <c r="B1092" s="20" t="s">
        <v>18736</v>
      </c>
      <c r="C1092" s="20" t="s">
        <v>18737</v>
      </c>
      <c r="D1092" s="20"/>
      <c r="E1092" s="20"/>
      <c r="F1092" s="20" t="s">
        <v>22822</v>
      </c>
      <c r="G1092" s="9">
        <v>25000</v>
      </c>
      <c r="H1092" s="9">
        <v>0</v>
      </c>
      <c r="I1092" s="9"/>
      <c r="J1092" s="20"/>
    </row>
    <row r="1093" spans="1:10" ht="60" customHeight="1" x14ac:dyDescent="0.25">
      <c r="A1093" s="19">
        <v>1072508</v>
      </c>
      <c r="B1093" s="20" t="s">
        <v>18738</v>
      </c>
      <c r="C1093" s="20" t="s">
        <v>18737</v>
      </c>
      <c r="D1093" s="20"/>
      <c r="E1093" s="20"/>
      <c r="F1093" s="20" t="s">
        <v>22822</v>
      </c>
      <c r="G1093" s="9">
        <v>25000</v>
      </c>
      <c r="H1093" s="9">
        <v>0</v>
      </c>
      <c r="I1093" s="9"/>
      <c r="J1093" s="20"/>
    </row>
    <row r="1094" spans="1:10" ht="60" customHeight="1" x14ac:dyDescent="0.25">
      <c r="A1094" s="19">
        <v>1072509</v>
      </c>
      <c r="B1094" s="20" t="s">
        <v>18739</v>
      </c>
      <c r="C1094" s="20" t="s">
        <v>18737</v>
      </c>
      <c r="D1094" s="20"/>
      <c r="E1094" s="20"/>
      <c r="F1094" s="20" t="s">
        <v>22822</v>
      </c>
      <c r="G1094" s="9">
        <v>25000</v>
      </c>
      <c r="H1094" s="9">
        <v>0</v>
      </c>
      <c r="I1094" s="9"/>
      <c r="J1094" s="20"/>
    </row>
    <row r="1095" spans="1:10" ht="60" customHeight="1" x14ac:dyDescent="0.25">
      <c r="A1095" s="19">
        <v>1072510</v>
      </c>
      <c r="B1095" s="20" t="s">
        <v>18740</v>
      </c>
      <c r="C1095" s="20" t="s">
        <v>18741</v>
      </c>
      <c r="D1095" s="20"/>
      <c r="E1095" s="20"/>
      <c r="F1095" s="20" t="s">
        <v>22822</v>
      </c>
      <c r="G1095" s="9">
        <v>160000</v>
      </c>
      <c r="H1095" s="9">
        <v>62857.24</v>
      </c>
      <c r="I1095" s="9"/>
      <c r="J1095" s="20"/>
    </row>
    <row r="1096" spans="1:10" ht="60" customHeight="1" x14ac:dyDescent="0.25">
      <c r="A1096" s="19">
        <v>1072511</v>
      </c>
      <c r="B1096" s="20" t="s">
        <v>18742</v>
      </c>
      <c r="C1096" s="20" t="s">
        <v>18743</v>
      </c>
      <c r="D1096" s="20"/>
      <c r="E1096" s="20"/>
      <c r="F1096" s="20" t="s">
        <v>22822</v>
      </c>
      <c r="G1096" s="9">
        <v>160000</v>
      </c>
      <c r="H1096" s="9">
        <v>62857.24</v>
      </c>
      <c r="I1096" s="9"/>
      <c r="J1096" s="20"/>
    </row>
    <row r="1097" spans="1:10" ht="60" customHeight="1" x14ac:dyDescent="0.25">
      <c r="A1097" s="19">
        <v>1072512</v>
      </c>
      <c r="B1097" s="20" t="s">
        <v>18744</v>
      </c>
      <c r="C1097" s="20" t="s">
        <v>18745</v>
      </c>
      <c r="D1097" s="20"/>
      <c r="E1097" s="20"/>
      <c r="F1097" s="20" t="s">
        <v>22822</v>
      </c>
      <c r="G1097" s="9">
        <v>254960</v>
      </c>
      <c r="H1097" s="9">
        <v>38244.17</v>
      </c>
      <c r="I1097" s="9"/>
      <c r="J1097" s="20"/>
    </row>
    <row r="1098" spans="1:10" ht="60" customHeight="1" x14ac:dyDescent="0.25">
      <c r="A1098" s="19">
        <v>1072513</v>
      </c>
      <c r="B1098" s="20" t="s">
        <v>18746</v>
      </c>
      <c r="C1098" s="20" t="s">
        <v>18745</v>
      </c>
      <c r="D1098" s="20"/>
      <c r="E1098" s="20"/>
      <c r="F1098" s="20" t="s">
        <v>22822</v>
      </c>
      <c r="G1098" s="9">
        <v>254960</v>
      </c>
      <c r="H1098" s="9">
        <v>38244.17</v>
      </c>
      <c r="I1098" s="9"/>
      <c r="J1098" s="20"/>
    </row>
    <row r="1099" spans="1:10" ht="60" customHeight="1" x14ac:dyDescent="0.25">
      <c r="A1099" s="19">
        <v>1072514</v>
      </c>
      <c r="B1099" s="20" t="s">
        <v>18747</v>
      </c>
      <c r="C1099" s="20" t="s">
        <v>18748</v>
      </c>
      <c r="D1099" s="20"/>
      <c r="E1099" s="20"/>
      <c r="F1099" s="20" t="s">
        <v>22822</v>
      </c>
      <c r="G1099" s="9">
        <v>56000</v>
      </c>
      <c r="H1099" s="9">
        <v>0</v>
      </c>
      <c r="I1099" s="9"/>
      <c r="J1099" s="20"/>
    </row>
    <row r="1100" spans="1:10" ht="60" customHeight="1" x14ac:dyDescent="0.25">
      <c r="A1100" s="19">
        <v>1072515</v>
      </c>
      <c r="B1100" s="20" t="s">
        <v>18749</v>
      </c>
      <c r="C1100" s="20" t="s">
        <v>18750</v>
      </c>
      <c r="D1100" s="20"/>
      <c r="E1100" s="20"/>
      <c r="F1100" s="20" t="s">
        <v>22822</v>
      </c>
      <c r="G1100" s="9">
        <v>61990</v>
      </c>
      <c r="H1100" s="9">
        <v>0</v>
      </c>
      <c r="I1100" s="9"/>
      <c r="J1100" s="20"/>
    </row>
    <row r="1101" spans="1:10" ht="60" customHeight="1" x14ac:dyDescent="0.25">
      <c r="A1101" s="19">
        <v>1072516</v>
      </c>
      <c r="B1101" s="20" t="s">
        <v>18751</v>
      </c>
      <c r="C1101" s="20" t="s">
        <v>18752</v>
      </c>
      <c r="D1101" s="20"/>
      <c r="E1101" s="20"/>
      <c r="F1101" s="20" t="s">
        <v>22822</v>
      </c>
      <c r="G1101" s="9">
        <v>51191</v>
      </c>
      <c r="H1101" s="9">
        <v>0</v>
      </c>
      <c r="I1101" s="9"/>
      <c r="J1101" s="20"/>
    </row>
    <row r="1102" spans="1:10" ht="60" customHeight="1" x14ac:dyDescent="0.25">
      <c r="A1102" s="19">
        <v>1072517</v>
      </c>
      <c r="B1102" s="20" t="s">
        <v>18753</v>
      </c>
      <c r="C1102" s="20" t="s">
        <v>18754</v>
      </c>
      <c r="D1102" s="20"/>
      <c r="E1102" s="20"/>
      <c r="F1102" s="20" t="s">
        <v>22822</v>
      </c>
      <c r="G1102" s="9">
        <v>62909.04</v>
      </c>
      <c r="H1102" s="9">
        <v>0</v>
      </c>
      <c r="I1102" s="9"/>
      <c r="J1102" s="20"/>
    </row>
    <row r="1103" spans="1:10" ht="60" customHeight="1" x14ac:dyDescent="0.25">
      <c r="A1103" s="19">
        <v>1143620</v>
      </c>
      <c r="B1103" s="20" t="s">
        <v>18755</v>
      </c>
      <c r="C1103" s="20" t="s">
        <v>18756</v>
      </c>
      <c r="D1103" s="20"/>
      <c r="E1103" s="20"/>
      <c r="F1103" s="20" t="s">
        <v>22822</v>
      </c>
      <c r="G1103" s="9">
        <v>3328910</v>
      </c>
      <c r="H1103" s="9">
        <v>3236440.28</v>
      </c>
      <c r="I1103" s="9"/>
      <c r="J1103" s="20"/>
    </row>
    <row r="1104" spans="1:10" ht="60" customHeight="1" x14ac:dyDescent="0.25">
      <c r="A1104" s="19">
        <v>1143621</v>
      </c>
      <c r="B1104" s="20" t="s">
        <v>18757</v>
      </c>
      <c r="C1104" s="20" t="s">
        <v>18758</v>
      </c>
      <c r="D1104" s="20"/>
      <c r="E1104" s="20"/>
      <c r="F1104" s="20" t="s">
        <v>22822</v>
      </c>
      <c r="G1104" s="9">
        <v>182900</v>
      </c>
      <c r="H1104" s="9">
        <v>182900</v>
      </c>
      <c r="I1104" s="9"/>
      <c r="J1104" s="20"/>
    </row>
    <row r="1105" spans="1:10" ht="60" customHeight="1" x14ac:dyDescent="0.25">
      <c r="A1105" s="19">
        <v>1143622</v>
      </c>
      <c r="B1105" s="20" t="s">
        <v>18759</v>
      </c>
      <c r="C1105" s="20" t="s">
        <v>18760</v>
      </c>
      <c r="D1105" s="20"/>
      <c r="E1105" s="20"/>
      <c r="F1105" s="20" t="s">
        <v>22822</v>
      </c>
      <c r="G1105" s="9">
        <v>269560</v>
      </c>
      <c r="H1105" s="9">
        <v>269560</v>
      </c>
      <c r="I1105" s="9"/>
      <c r="J1105" s="20"/>
    </row>
    <row r="1106" spans="1:10" ht="60" customHeight="1" x14ac:dyDescent="0.25">
      <c r="A1106" s="19">
        <v>1143623</v>
      </c>
      <c r="B1106" s="20" t="s">
        <v>18761</v>
      </c>
      <c r="C1106" s="20" t="s">
        <v>18762</v>
      </c>
      <c r="D1106" s="20"/>
      <c r="E1106" s="20"/>
      <c r="F1106" s="20" t="s">
        <v>22822</v>
      </c>
      <c r="G1106" s="9">
        <v>330400</v>
      </c>
      <c r="H1106" s="9">
        <v>330400</v>
      </c>
      <c r="I1106" s="9"/>
      <c r="J1106" s="20"/>
    </row>
    <row r="1107" spans="1:10" ht="60" customHeight="1" x14ac:dyDescent="0.25">
      <c r="A1107" s="19">
        <v>1143624</v>
      </c>
      <c r="B1107" s="20" t="s">
        <v>18763</v>
      </c>
      <c r="C1107" s="20" t="s">
        <v>18764</v>
      </c>
      <c r="D1107" s="20"/>
      <c r="E1107" s="20"/>
      <c r="F1107" s="20" t="s">
        <v>22822</v>
      </c>
      <c r="G1107" s="9">
        <v>25290</v>
      </c>
      <c r="H1107" s="9">
        <v>0</v>
      </c>
      <c r="I1107" s="9"/>
      <c r="J1107" s="20"/>
    </row>
    <row r="1108" spans="1:10" ht="60" customHeight="1" x14ac:dyDescent="0.25">
      <c r="A1108" s="19">
        <v>1143625</v>
      </c>
      <c r="B1108" s="20" t="s">
        <v>18765</v>
      </c>
      <c r="C1108" s="20" t="s">
        <v>6237</v>
      </c>
      <c r="D1108" s="20"/>
      <c r="E1108" s="20"/>
      <c r="F1108" s="20" t="s">
        <v>22822</v>
      </c>
      <c r="G1108" s="9">
        <v>27999</v>
      </c>
      <c r="H1108" s="9">
        <v>0</v>
      </c>
      <c r="I1108" s="9"/>
      <c r="J1108" s="20"/>
    </row>
    <row r="1109" spans="1:10" ht="60" customHeight="1" x14ac:dyDescent="0.25">
      <c r="A1109" s="19">
        <v>1143626</v>
      </c>
      <c r="B1109" s="20" t="s">
        <v>18766</v>
      </c>
      <c r="C1109" s="20" t="s">
        <v>6237</v>
      </c>
      <c r="D1109" s="20"/>
      <c r="E1109" s="20"/>
      <c r="F1109" s="20" t="s">
        <v>22822</v>
      </c>
      <c r="G1109" s="9">
        <v>27999</v>
      </c>
      <c r="H1109" s="9">
        <v>0</v>
      </c>
      <c r="I1109" s="9"/>
      <c r="J1109" s="20"/>
    </row>
    <row r="1110" spans="1:10" ht="60" customHeight="1" x14ac:dyDescent="0.25">
      <c r="A1110" s="19">
        <v>1143627</v>
      </c>
      <c r="B1110" s="20" t="s">
        <v>18767</v>
      </c>
      <c r="C1110" s="20" t="s">
        <v>18768</v>
      </c>
      <c r="D1110" s="20"/>
      <c r="E1110" s="20"/>
      <c r="F1110" s="20" t="s">
        <v>22822</v>
      </c>
      <c r="G1110" s="9">
        <v>61100</v>
      </c>
      <c r="H1110" s="9">
        <v>0</v>
      </c>
      <c r="I1110" s="9"/>
      <c r="J1110" s="20"/>
    </row>
    <row r="1111" spans="1:10" ht="60" customHeight="1" x14ac:dyDescent="0.25">
      <c r="A1111" s="19">
        <v>1143628</v>
      </c>
      <c r="B1111" s="20" t="s">
        <v>18769</v>
      </c>
      <c r="C1111" s="20" t="s">
        <v>18770</v>
      </c>
      <c r="D1111" s="20"/>
      <c r="E1111" s="20"/>
      <c r="F1111" s="20" t="s">
        <v>22822</v>
      </c>
      <c r="G1111" s="9">
        <v>36420</v>
      </c>
      <c r="H1111" s="9">
        <v>0</v>
      </c>
      <c r="I1111" s="9"/>
      <c r="J1111" s="20"/>
    </row>
    <row r="1112" spans="1:10" ht="60" customHeight="1" x14ac:dyDescent="0.25">
      <c r="A1112" s="19">
        <v>1143629</v>
      </c>
      <c r="B1112" s="20" t="s">
        <v>18771</v>
      </c>
      <c r="C1112" s="20" t="s">
        <v>18772</v>
      </c>
      <c r="D1112" s="20"/>
      <c r="E1112" s="20"/>
      <c r="F1112" s="20" t="s">
        <v>22822</v>
      </c>
      <c r="G1112" s="9">
        <v>25990</v>
      </c>
      <c r="H1112" s="9">
        <v>0</v>
      </c>
      <c r="I1112" s="9"/>
      <c r="J1112" s="20"/>
    </row>
    <row r="1113" spans="1:10" ht="60" customHeight="1" x14ac:dyDescent="0.25">
      <c r="A1113" s="19">
        <v>1143630</v>
      </c>
      <c r="B1113" s="20" t="s">
        <v>18773</v>
      </c>
      <c r="C1113" s="20" t="s">
        <v>18774</v>
      </c>
      <c r="D1113" s="20"/>
      <c r="E1113" s="20"/>
      <c r="F1113" s="20" t="s">
        <v>22822</v>
      </c>
      <c r="G1113" s="9">
        <v>61500</v>
      </c>
      <c r="H1113" s="9">
        <v>0</v>
      </c>
      <c r="I1113" s="9"/>
      <c r="J1113" s="20"/>
    </row>
    <row r="1114" spans="1:10" ht="60" customHeight="1" x14ac:dyDescent="0.25">
      <c r="A1114" s="19">
        <v>1143631</v>
      </c>
      <c r="B1114" s="20" t="s">
        <v>18775</v>
      </c>
      <c r="C1114" s="20" t="s">
        <v>18776</v>
      </c>
      <c r="D1114" s="20"/>
      <c r="E1114" s="20"/>
      <c r="F1114" s="20" t="s">
        <v>22822</v>
      </c>
      <c r="G1114" s="9">
        <v>66900</v>
      </c>
      <c r="H1114" s="9">
        <v>0</v>
      </c>
      <c r="I1114" s="9"/>
      <c r="J1114" s="20"/>
    </row>
    <row r="1115" spans="1:10" ht="60" customHeight="1" x14ac:dyDescent="0.25">
      <c r="A1115" s="19">
        <v>1143632</v>
      </c>
      <c r="B1115" s="20" t="s">
        <v>18777</v>
      </c>
      <c r="C1115" s="20" t="s">
        <v>9888</v>
      </c>
      <c r="D1115" s="20"/>
      <c r="E1115" s="20"/>
      <c r="F1115" s="20" t="s">
        <v>22822</v>
      </c>
      <c r="G1115" s="9">
        <v>36411.4</v>
      </c>
      <c r="H1115" s="9">
        <v>0</v>
      </c>
      <c r="I1115" s="9"/>
      <c r="J1115" s="20"/>
    </row>
    <row r="1116" spans="1:10" ht="60" customHeight="1" x14ac:dyDescent="0.25">
      <c r="A1116" s="19">
        <v>1143633</v>
      </c>
      <c r="B1116" s="20" t="s">
        <v>18778</v>
      </c>
      <c r="C1116" s="20" t="s">
        <v>18779</v>
      </c>
      <c r="D1116" s="20"/>
      <c r="E1116" s="20"/>
      <c r="F1116" s="20" t="s">
        <v>22822</v>
      </c>
      <c r="G1116" s="9">
        <v>102629.38</v>
      </c>
      <c r="H1116" s="9">
        <v>99208.4</v>
      </c>
      <c r="I1116" s="9"/>
      <c r="J1116" s="20"/>
    </row>
    <row r="1117" spans="1:10" ht="60" customHeight="1" x14ac:dyDescent="0.25">
      <c r="A1117" s="19">
        <v>1143634</v>
      </c>
      <c r="B1117" s="20" t="s">
        <v>18780</v>
      </c>
      <c r="C1117" s="20" t="s">
        <v>18781</v>
      </c>
      <c r="D1117" s="20"/>
      <c r="E1117" s="20"/>
      <c r="F1117" s="20" t="s">
        <v>22822</v>
      </c>
      <c r="G1117" s="9">
        <v>14190</v>
      </c>
      <c r="H1117" s="9">
        <v>0</v>
      </c>
      <c r="I1117" s="9"/>
      <c r="J1117" s="20"/>
    </row>
    <row r="1118" spans="1:10" ht="60" customHeight="1" x14ac:dyDescent="0.25">
      <c r="A1118" s="19">
        <v>1143635</v>
      </c>
      <c r="B1118" s="20" t="s">
        <v>18782</v>
      </c>
      <c r="C1118" s="20" t="s">
        <v>18783</v>
      </c>
      <c r="D1118" s="20"/>
      <c r="E1118" s="20"/>
      <c r="F1118" s="20" t="s">
        <v>22822</v>
      </c>
      <c r="G1118" s="9">
        <v>240000</v>
      </c>
      <c r="H1118" s="9">
        <v>238000</v>
      </c>
      <c r="I1118" s="9"/>
      <c r="J1118" s="20"/>
    </row>
    <row r="1119" spans="1:10" ht="60" customHeight="1" x14ac:dyDescent="0.25">
      <c r="A1119" s="19">
        <v>1143636</v>
      </c>
      <c r="B1119" s="20" t="s">
        <v>18784</v>
      </c>
      <c r="C1119" s="20" t="s">
        <v>18785</v>
      </c>
      <c r="D1119" s="20"/>
      <c r="E1119" s="20"/>
      <c r="F1119" s="20" t="s">
        <v>22822</v>
      </c>
      <c r="G1119" s="9">
        <v>76000</v>
      </c>
      <c r="H1119" s="9">
        <v>0</v>
      </c>
      <c r="I1119" s="9"/>
      <c r="J1119" s="20"/>
    </row>
    <row r="1120" spans="1:10" ht="60" customHeight="1" x14ac:dyDescent="0.25">
      <c r="A1120" s="19">
        <v>1143637</v>
      </c>
      <c r="B1120" s="20" t="s">
        <v>18786</v>
      </c>
      <c r="C1120" s="20" t="s">
        <v>18787</v>
      </c>
      <c r="D1120" s="20"/>
      <c r="E1120" s="20"/>
      <c r="F1120" s="20" t="s">
        <v>22822</v>
      </c>
      <c r="G1120" s="9">
        <v>18816</v>
      </c>
      <c r="H1120" s="9">
        <v>0</v>
      </c>
      <c r="I1120" s="9"/>
      <c r="J1120" s="20"/>
    </row>
    <row r="1121" spans="1:10" ht="60" customHeight="1" x14ac:dyDescent="0.25">
      <c r="A1121" s="19">
        <v>1143638</v>
      </c>
      <c r="B1121" s="20" t="s">
        <v>18788</v>
      </c>
      <c r="C1121" s="20" t="s">
        <v>18789</v>
      </c>
      <c r="D1121" s="20"/>
      <c r="E1121" s="20"/>
      <c r="F1121" s="20" t="s">
        <v>22822</v>
      </c>
      <c r="G1121" s="9">
        <v>131860</v>
      </c>
      <c r="H1121" s="9">
        <v>124070.13</v>
      </c>
      <c r="I1121" s="9"/>
      <c r="J1121" s="20"/>
    </row>
    <row r="1122" spans="1:10" ht="60" customHeight="1" x14ac:dyDescent="0.25">
      <c r="A1122" s="19">
        <v>1143639</v>
      </c>
      <c r="B1122" s="20" t="s">
        <v>18790</v>
      </c>
      <c r="C1122" s="20" t="s">
        <v>18791</v>
      </c>
      <c r="D1122" s="20"/>
      <c r="E1122" s="20"/>
      <c r="F1122" s="20" t="s">
        <v>22822</v>
      </c>
      <c r="G1122" s="9">
        <v>99910</v>
      </c>
      <c r="H1122" s="9">
        <v>99910</v>
      </c>
      <c r="I1122" s="9"/>
      <c r="J1122" s="20"/>
    </row>
    <row r="1123" spans="1:10" ht="60" customHeight="1" x14ac:dyDescent="0.25">
      <c r="A1123" s="19">
        <v>623752</v>
      </c>
      <c r="B1123" s="20" t="s">
        <v>18792</v>
      </c>
      <c r="C1123" s="20" t="s">
        <v>18793</v>
      </c>
      <c r="D1123" s="20"/>
      <c r="E1123" s="20"/>
      <c r="F1123" s="20" t="s">
        <v>22822</v>
      </c>
      <c r="G1123" s="9">
        <v>990720</v>
      </c>
      <c r="H1123" s="9">
        <v>0</v>
      </c>
      <c r="I1123" s="9"/>
      <c r="J1123" s="20"/>
    </row>
    <row r="1124" spans="1:10" ht="60" customHeight="1" x14ac:dyDescent="0.25">
      <c r="A1124" s="19">
        <v>623762</v>
      </c>
      <c r="B1124" s="20" t="s">
        <v>18794</v>
      </c>
      <c r="C1124" s="20" t="s">
        <v>18795</v>
      </c>
      <c r="D1124" s="20"/>
      <c r="E1124" s="20"/>
      <c r="F1124" s="20" t="s">
        <v>22822</v>
      </c>
      <c r="G1124" s="9">
        <v>139435.84</v>
      </c>
      <c r="H1124" s="9">
        <v>0</v>
      </c>
      <c r="I1124" s="9"/>
      <c r="J1124" s="20"/>
    </row>
    <row r="1125" spans="1:10" ht="60" customHeight="1" x14ac:dyDescent="0.25">
      <c r="A1125" s="19">
        <v>623879</v>
      </c>
      <c r="B1125" s="20" t="s">
        <v>18796</v>
      </c>
      <c r="C1125" s="20" t="s">
        <v>18797</v>
      </c>
      <c r="D1125" s="20"/>
      <c r="E1125" s="20"/>
      <c r="F1125" s="20" t="s">
        <v>22822</v>
      </c>
      <c r="G1125" s="9">
        <v>102664.8</v>
      </c>
      <c r="H1125" s="9">
        <v>0</v>
      </c>
      <c r="I1125" s="9"/>
      <c r="J1125" s="20"/>
    </row>
    <row r="1126" spans="1:10" ht="60" customHeight="1" x14ac:dyDescent="0.25">
      <c r="A1126" s="19">
        <v>624085</v>
      </c>
      <c r="B1126" s="20" t="s">
        <v>18798</v>
      </c>
      <c r="C1126" s="20" t="s">
        <v>18799</v>
      </c>
      <c r="D1126" s="20"/>
      <c r="E1126" s="20"/>
      <c r="F1126" s="20" t="s">
        <v>22822</v>
      </c>
      <c r="G1126" s="9">
        <v>7642.86</v>
      </c>
      <c r="H1126" s="9">
        <v>0</v>
      </c>
      <c r="I1126" s="9"/>
      <c r="J1126" s="20"/>
    </row>
    <row r="1127" spans="1:10" ht="60" customHeight="1" x14ac:dyDescent="0.25">
      <c r="A1127" s="19">
        <v>624086</v>
      </c>
      <c r="B1127" s="20" t="s">
        <v>18800</v>
      </c>
      <c r="C1127" s="20" t="s">
        <v>18801</v>
      </c>
      <c r="D1127" s="20"/>
      <c r="E1127" s="20"/>
      <c r="F1127" s="20" t="s">
        <v>22822</v>
      </c>
      <c r="G1127" s="9">
        <v>10700</v>
      </c>
      <c r="H1127" s="9">
        <v>0</v>
      </c>
      <c r="I1127" s="9"/>
      <c r="J1127" s="20"/>
    </row>
    <row r="1128" spans="1:10" ht="60" customHeight="1" x14ac:dyDescent="0.25">
      <c r="A1128" s="19">
        <v>624248</v>
      </c>
      <c r="B1128" s="20" t="s">
        <v>18802</v>
      </c>
      <c r="C1128" s="20" t="s">
        <v>18803</v>
      </c>
      <c r="D1128" s="20"/>
      <c r="E1128" s="20"/>
      <c r="F1128" s="20" t="s">
        <v>22822</v>
      </c>
      <c r="G1128" s="9">
        <v>166440.95999999999</v>
      </c>
      <c r="H1128" s="9">
        <v>0</v>
      </c>
      <c r="I1128" s="9"/>
      <c r="J1128" s="20"/>
    </row>
    <row r="1129" spans="1:10" ht="60" customHeight="1" x14ac:dyDescent="0.25">
      <c r="A1129" s="19">
        <v>624346</v>
      </c>
      <c r="B1129" s="20" t="s">
        <v>18804</v>
      </c>
      <c r="C1129" s="20" t="s">
        <v>18805</v>
      </c>
      <c r="D1129" s="20"/>
      <c r="E1129" s="20"/>
      <c r="F1129" s="20" t="s">
        <v>22822</v>
      </c>
      <c r="G1129" s="9">
        <v>46300</v>
      </c>
      <c r="H1129" s="9">
        <v>0</v>
      </c>
      <c r="I1129" s="9"/>
      <c r="J1129" s="20"/>
    </row>
    <row r="1130" spans="1:10" ht="60" customHeight="1" x14ac:dyDescent="0.25">
      <c r="A1130" s="19">
        <v>624348</v>
      </c>
      <c r="B1130" s="20" t="s">
        <v>18806</v>
      </c>
      <c r="C1130" s="20" t="s">
        <v>18807</v>
      </c>
      <c r="D1130" s="20"/>
      <c r="E1130" s="20"/>
      <c r="F1130" s="20" t="s">
        <v>22822</v>
      </c>
      <c r="G1130" s="9">
        <v>79217.11</v>
      </c>
      <c r="H1130" s="9">
        <v>0</v>
      </c>
      <c r="I1130" s="9"/>
      <c r="J1130" s="20"/>
    </row>
    <row r="1131" spans="1:10" ht="60" customHeight="1" x14ac:dyDescent="0.25">
      <c r="A1131" s="19">
        <v>624358</v>
      </c>
      <c r="B1131" s="20" t="s">
        <v>18808</v>
      </c>
      <c r="C1131" s="20" t="s">
        <v>18809</v>
      </c>
      <c r="D1131" s="20"/>
      <c r="E1131" s="20"/>
      <c r="F1131" s="20" t="s">
        <v>22822</v>
      </c>
      <c r="G1131" s="9">
        <v>34702</v>
      </c>
      <c r="H1131" s="9">
        <v>0</v>
      </c>
      <c r="I1131" s="9"/>
      <c r="J1131" s="20"/>
    </row>
    <row r="1132" spans="1:10" ht="60" customHeight="1" x14ac:dyDescent="0.25">
      <c r="A1132" s="19">
        <v>624359</v>
      </c>
      <c r="B1132" s="20" t="s">
        <v>18810</v>
      </c>
      <c r="C1132" s="20" t="s">
        <v>15874</v>
      </c>
      <c r="D1132" s="20"/>
      <c r="E1132" s="20"/>
      <c r="F1132" s="20" t="s">
        <v>22822</v>
      </c>
      <c r="G1132" s="9">
        <v>34702</v>
      </c>
      <c r="H1132" s="9">
        <v>0</v>
      </c>
      <c r="I1132" s="9"/>
      <c r="J1132" s="20"/>
    </row>
    <row r="1133" spans="1:10" ht="60" customHeight="1" x14ac:dyDescent="0.25">
      <c r="A1133" s="19">
        <v>849763</v>
      </c>
      <c r="B1133" s="20" t="s">
        <v>18811</v>
      </c>
      <c r="C1133" s="20" t="s">
        <v>18812</v>
      </c>
      <c r="D1133" s="20"/>
      <c r="E1133" s="20"/>
      <c r="F1133" s="20" t="s">
        <v>22822</v>
      </c>
      <c r="G1133" s="9">
        <v>32800</v>
      </c>
      <c r="H1133" s="9">
        <v>0</v>
      </c>
      <c r="I1133" s="9"/>
      <c r="J1133" s="20"/>
    </row>
    <row r="1134" spans="1:10" ht="60" customHeight="1" x14ac:dyDescent="0.25">
      <c r="A1134" s="19">
        <v>624366</v>
      </c>
      <c r="B1134" s="20" t="s">
        <v>18813</v>
      </c>
      <c r="C1134" s="20" t="s">
        <v>18814</v>
      </c>
      <c r="D1134" s="20"/>
      <c r="E1134" s="20"/>
      <c r="F1134" s="20" t="s">
        <v>22822</v>
      </c>
      <c r="G1134" s="9">
        <v>21753.54</v>
      </c>
      <c r="H1134" s="9">
        <v>0</v>
      </c>
      <c r="I1134" s="9"/>
      <c r="J1134" s="20"/>
    </row>
    <row r="1135" spans="1:10" ht="60" customHeight="1" x14ac:dyDescent="0.25">
      <c r="A1135" s="19">
        <v>624367</v>
      </c>
      <c r="B1135" s="20" t="s">
        <v>18815</v>
      </c>
      <c r="C1135" s="20" t="s">
        <v>18816</v>
      </c>
      <c r="D1135" s="20"/>
      <c r="E1135" s="20"/>
      <c r="F1135" s="20" t="s">
        <v>22822</v>
      </c>
      <c r="G1135" s="9">
        <v>43062.97</v>
      </c>
      <c r="H1135" s="9">
        <v>0</v>
      </c>
      <c r="I1135" s="9"/>
      <c r="J1135" s="20"/>
    </row>
    <row r="1136" spans="1:10" ht="60" customHeight="1" x14ac:dyDescent="0.25">
      <c r="A1136" s="19">
        <v>624368</v>
      </c>
      <c r="B1136" s="20" t="s">
        <v>18817</v>
      </c>
      <c r="C1136" s="20" t="s">
        <v>18818</v>
      </c>
      <c r="D1136" s="20"/>
      <c r="E1136" s="20"/>
      <c r="F1136" s="20" t="s">
        <v>22822</v>
      </c>
      <c r="G1136" s="9">
        <v>26662.97</v>
      </c>
      <c r="H1136" s="9">
        <v>0</v>
      </c>
      <c r="I1136" s="9"/>
      <c r="J1136" s="20"/>
    </row>
    <row r="1137" spans="1:10" ht="60" customHeight="1" x14ac:dyDescent="0.25">
      <c r="A1137" s="19">
        <v>624385</v>
      </c>
      <c r="B1137" s="20" t="s">
        <v>18819</v>
      </c>
      <c r="C1137" s="20" t="s">
        <v>18820</v>
      </c>
      <c r="D1137" s="20"/>
      <c r="E1137" s="20"/>
      <c r="F1137" s="20" t="s">
        <v>22822</v>
      </c>
      <c r="G1137" s="9">
        <v>15392.65</v>
      </c>
      <c r="H1137" s="9">
        <v>0</v>
      </c>
      <c r="I1137" s="9"/>
      <c r="J1137" s="20"/>
    </row>
    <row r="1138" spans="1:10" ht="60" customHeight="1" x14ac:dyDescent="0.25">
      <c r="A1138" s="19">
        <v>624388</v>
      </c>
      <c r="B1138" s="20" t="s">
        <v>18821</v>
      </c>
      <c r="C1138" s="20" t="s">
        <v>18822</v>
      </c>
      <c r="D1138" s="20"/>
      <c r="E1138" s="20"/>
      <c r="F1138" s="20" t="s">
        <v>22822</v>
      </c>
      <c r="G1138" s="9">
        <v>13999</v>
      </c>
      <c r="H1138" s="9">
        <v>0</v>
      </c>
      <c r="I1138" s="9"/>
      <c r="J1138" s="20"/>
    </row>
    <row r="1139" spans="1:10" ht="60" customHeight="1" x14ac:dyDescent="0.25">
      <c r="A1139" s="19">
        <v>624389</v>
      </c>
      <c r="B1139" s="20" t="s">
        <v>18823</v>
      </c>
      <c r="C1139" s="20" t="s">
        <v>18824</v>
      </c>
      <c r="D1139" s="20"/>
      <c r="E1139" s="20"/>
      <c r="F1139" s="20" t="s">
        <v>22822</v>
      </c>
      <c r="G1139" s="9">
        <v>9550</v>
      </c>
      <c r="H1139" s="9">
        <v>0</v>
      </c>
      <c r="I1139" s="9"/>
      <c r="J1139" s="20"/>
    </row>
    <row r="1140" spans="1:10" ht="60" customHeight="1" x14ac:dyDescent="0.25">
      <c r="A1140" s="19">
        <v>624390</v>
      </c>
      <c r="B1140" s="20" t="s">
        <v>18825</v>
      </c>
      <c r="C1140" s="20" t="s">
        <v>18826</v>
      </c>
      <c r="D1140" s="20"/>
      <c r="E1140" s="20"/>
      <c r="F1140" s="20" t="s">
        <v>22822</v>
      </c>
      <c r="G1140" s="9">
        <v>9550</v>
      </c>
      <c r="H1140" s="9">
        <v>0</v>
      </c>
      <c r="I1140" s="9"/>
      <c r="J1140" s="20"/>
    </row>
    <row r="1141" spans="1:10" ht="60" customHeight="1" x14ac:dyDescent="0.25">
      <c r="A1141" s="19">
        <v>624391</v>
      </c>
      <c r="B1141" s="20" t="s">
        <v>18827</v>
      </c>
      <c r="C1141" s="20" t="s">
        <v>18828</v>
      </c>
      <c r="D1141" s="20"/>
      <c r="E1141" s="20"/>
      <c r="F1141" s="20" t="s">
        <v>22822</v>
      </c>
      <c r="G1141" s="9">
        <v>9550</v>
      </c>
      <c r="H1141" s="9">
        <v>0</v>
      </c>
      <c r="I1141" s="9"/>
      <c r="J1141" s="20"/>
    </row>
    <row r="1142" spans="1:10" ht="60" customHeight="1" x14ac:dyDescent="0.25">
      <c r="A1142" s="19">
        <v>624365</v>
      </c>
      <c r="B1142" s="20" t="s">
        <v>18829</v>
      </c>
      <c r="C1142" s="20" t="s">
        <v>18814</v>
      </c>
      <c r="D1142" s="20"/>
      <c r="E1142" s="20"/>
      <c r="F1142" s="20" t="s">
        <v>22822</v>
      </c>
      <c r="G1142" s="9">
        <v>22153.54</v>
      </c>
      <c r="H1142" s="9">
        <v>0</v>
      </c>
      <c r="I1142" s="9"/>
      <c r="J1142" s="20"/>
    </row>
    <row r="1143" spans="1:10" ht="60" customHeight="1" x14ac:dyDescent="0.25">
      <c r="A1143" s="19">
        <v>675080</v>
      </c>
      <c r="B1143" s="20" t="s">
        <v>18830</v>
      </c>
      <c r="C1143" s="20" t="s">
        <v>18831</v>
      </c>
      <c r="D1143" s="20"/>
      <c r="E1143" s="20"/>
      <c r="F1143" s="20" t="s">
        <v>22822</v>
      </c>
      <c r="G1143" s="9">
        <v>7566</v>
      </c>
      <c r="H1143" s="9">
        <v>0</v>
      </c>
      <c r="I1143" s="9"/>
      <c r="J1143" s="20"/>
    </row>
    <row r="1144" spans="1:10" ht="60" customHeight="1" x14ac:dyDescent="0.25">
      <c r="A1144" s="19">
        <v>675182</v>
      </c>
      <c r="B1144" s="20" t="s">
        <v>18832</v>
      </c>
      <c r="C1144" s="20" t="s">
        <v>18833</v>
      </c>
      <c r="D1144" s="20"/>
      <c r="E1144" s="20"/>
      <c r="F1144" s="20" t="s">
        <v>22822</v>
      </c>
      <c r="G1144" s="9">
        <v>22237</v>
      </c>
      <c r="H1144" s="9">
        <v>0</v>
      </c>
      <c r="I1144" s="9"/>
      <c r="J1144" s="20"/>
    </row>
    <row r="1145" spans="1:10" ht="60" customHeight="1" x14ac:dyDescent="0.25">
      <c r="A1145" s="19">
        <v>1091767</v>
      </c>
      <c r="B1145" s="20" t="s">
        <v>18834</v>
      </c>
      <c r="C1145" s="20" t="s">
        <v>18835</v>
      </c>
      <c r="D1145" s="20"/>
      <c r="E1145" s="20"/>
      <c r="F1145" s="20" t="s">
        <v>22822</v>
      </c>
      <c r="G1145" s="9">
        <v>1928270.16</v>
      </c>
      <c r="H1145" s="9">
        <v>1349788.68</v>
      </c>
      <c r="I1145" s="9"/>
      <c r="J1145" s="20"/>
    </row>
    <row r="1146" spans="1:10" ht="60" customHeight="1" x14ac:dyDescent="0.25">
      <c r="A1146" s="19">
        <v>1091768</v>
      </c>
      <c r="B1146" s="20" t="s">
        <v>18836</v>
      </c>
      <c r="C1146" s="20" t="s">
        <v>11252</v>
      </c>
      <c r="D1146" s="20"/>
      <c r="E1146" s="20"/>
      <c r="F1146" s="20" t="s">
        <v>22822</v>
      </c>
      <c r="G1146" s="9">
        <v>101967.39</v>
      </c>
      <c r="H1146" s="9">
        <v>77155.42</v>
      </c>
      <c r="I1146" s="9"/>
      <c r="J1146" s="20"/>
    </row>
    <row r="1147" spans="1:10" ht="60" customHeight="1" x14ac:dyDescent="0.25">
      <c r="A1147" s="19">
        <v>1091769</v>
      </c>
      <c r="B1147" s="20" t="s">
        <v>18837</v>
      </c>
      <c r="C1147" s="20" t="s">
        <v>18838</v>
      </c>
      <c r="D1147" s="20"/>
      <c r="E1147" s="20"/>
      <c r="F1147" s="20" t="s">
        <v>22822</v>
      </c>
      <c r="G1147" s="9">
        <v>153600.6</v>
      </c>
      <c r="H1147" s="9">
        <v>116224.6</v>
      </c>
      <c r="I1147" s="9"/>
      <c r="J1147" s="20"/>
    </row>
    <row r="1148" spans="1:10" ht="60" customHeight="1" x14ac:dyDescent="0.25">
      <c r="A1148" s="19">
        <v>1091770</v>
      </c>
      <c r="B1148" s="20" t="s">
        <v>18839</v>
      </c>
      <c r="C1148" s="20" t="s">
        <v>18840</v>
      </c>
      <c r="D1148" s="20"/>
      <c r="E1148" s="20"/>
      <c r="F1148" s="20" t="s">
        <v>22822</v>
      </c>
      <c r="G1148" s="9">
        <v>194696.2</v>
      </c>
      <c r="H1148" s="9">
        <v>148617.91</v>
      </c>
      <c r="I1148" s="9"/>
      <c r="J1148" s="20"/>
    </row>
    <row r="1149" spans="1:10" ht="60" customHeight="1" x14ac:dyDescent="0.25">
      <c r="A1149" s="19">
        <v>1091771</v>
      </c>
      <c r="B1149" s="20" t="s">
        <v>18841</v>
      </c>
      <c r="C1149" s="20" t="s">
        <v>18842</v>
      </c>
      <c r="D1149" s="20"/>
      <c r="E1149" s="20"/>
      <c r="F1149" s="20" t="s">
        <v>22822</v>
      </c>
      <c r="G1149" s="9">
        <v>312696.2</v>
      </c>
      <c r="H1149" s="9">
        <v>238691.48</v>
      </c>
      <c r="I1149" s="9"/>
      <c r="J1149" s="20"/>
    </row>
    <row r="1150" spans="1:10" ht="60" customHeight="1" x14ac:dyDescent="0.25">
      <c r="A1150" s="19">
        <v>1091772</v>
      </c>
      <c r="B1150" s="20" t="s">
        <v>18843</v>
      </c>
      <c r="C1150" s="20" t="s">
        <v>18844</v>
      </c>
      <c r="D1150" s="20"/>
      <c r="E1150" s="20"/>
      <c r="F1150" s="20" t="s">
        <v>22822</v>
      </c>
      <c r="G1150" s="9">
        <v>449582.11</v>
      </c>
      <c r="H1150" s="9">
        <v>343180.79999999999</v>
      </c>
      <c r="I1150" s="9"/>
      <c r="J1150" s="20"/>
    </row>
    <row r="1151" spans="1:10" ht="60" customHeight="1" x14ac:dyDescent="0.25">
      <c r="A1151" s="19">
        <v>1091773</v>
      </c>
      <c r="B1151" s="20" t="s">
        <v>18845</v>
      </c>
      <c r="C1151" s="20" t="s">
        <v>18846</v>
      </c>
      <c r="D1151" s="20"/>
      <c r="E1151" s="20"/>
      <c r="F1151" s="20" t="s">
        <v>22822</v>
      </c>
      <c r="G1151" s="9">
        <v>178181.64</v>
      </c>
      <c r="H1151" s="9">
        <v>136011.9</v>
      </c>
      <c r="I1151" s="9"/>
      <c r="J1151" s="20"/>
    </row>
    <row r="1152" spans="1:10" ht="60" customHeight="1" x14ac:dyDescent="0.25">
      <c r="A1152" s="19">
        <v>1091774</v>
      </c>
      <c r="B1152" s="20" t="s">
        <v>18847</v>
      </c>
      <c r="C1152" s="20" t="s">
        <v>18848</v>
      </c>
      <c r="D1152" s="20"/>
      <c r="E1152" s="20"/>
      <c r="F1152" s="20" t="s">
        <v>22822</v>
      </c>
      <c r="G1152" s="9">
        <v>47199.49</v>
      </c>
      <c r="H1152" s="9">
        <v>0</v>
      </c>
      <c r="I1152" s="9"/>
      <c r="J1152" s="20"/>
    </row>
    <row r="1153" spans="1:10" ht="60" customHeight="1" x14ac:dyDescent="0.25">
      <c r="A1153" s="19">
        <v>1091775</v>
      </c>
      <c r="B1153" s="20" t="s">
        <v>18849</v>
      </c>
      <c r="C1153" s="20" t="s">
        <v>18850</v>
      </c>
      <c r="D1153" s="20"/>
      <c r="E1153" s="20"/>
      <c r="F1153" s="20" t="s">
        <v>22822</v>
      </c>
      <c r="G1153" s="9">
        <v>35407.980000000003</v>
      </c>
      <c r="H1153" s="9">
        <v>0</v>
      </c>
      <c r="I1153" s="9"/>
      <c r="J1153" s="20"/>
    </row>
    <row r="1154" spans="1:10" ht="60" customHeight="1" x14ac:dyDescent="0.25">
      <c r="A1154" s="19">
        <v>1091776</v>
      </c>
      <c r="B1154" s="20" t="s">
        <v>18851</v>
      </c>
      <c r="C1154" s="20" t="s">
        <v>18852</v>
      </c>
      <c r="D1154" s="20"/>
      <c r="E1154" s="20"/>
      <c r="F1154" s="20" t="s">
        <v>22822</v>
      </c>
      <c r="G1154" s="9">
        <v>79459.12</v>
      </c>
      <c r="H1154" s="9">
        <v>0</v>
      </c>
      <c r="I1154" s="9"/>
      <c r="J1154" s="20"/>
    </row>
    <row r="1155" spans="1:10" ht="60" customHeight="1" x14ac:dyDescent="0.25">
      <c r="A1155" s="19">
        <v>1091777</v>
      </c>
      <c r="B1155" s="20" t="s">
        <v>18853</v>
      </c>
      <c r="C1155" s="20" t="s">
        <v>18854</v>
      </c>
      <c r="D1155" s="20"/>
      <c r="E1155" s="20"/>
      <c r="F1155" s="20" t="s">
        <v>22822</v>
      </c>
      <c r="G1155" s="9">
        <v>136849.66</v>
      </c>
      <c r="H1155" s="9">
        <v>104461.59</v>
      </c>
      <c r="I1155" s="9"/>
      <c r="J1155" s="20"/>
    </row>
    <row r="1156" spans="1:10" ht="60" customHeight="1" x14ac:dyDescent="0.25">
      <c r="A1156" s="19">
        <v>1091778</v>
      </c>
      <c r="B1156" s="20" t="s">
        <v>18855</v>
      </c>
      <c r="C1156" s="20" t="s">
        <v>18856</v>
      </c>
      <c r="D1156" s="20"/>
      <c r="E1156" s="20"/>
      <c r="F1156" s="20" t="s">
        <v>22822</v>
      </c>
      <c r="G1156" s="9">
        <v>71468.399999999994</v>
      </c>
      <c r="H1156" s="9">
        <v>0</v>
      </c>
      <c r="I1156" s="9"/>
      <c r="J1156" s="20"/>
    </row>
    <row r="1157" spans="1:10" ht="60" customHeight="1" x14ac:dyDescent="0.25">
      <c r="A1157" s="19">
        <v>1091779</v>
      </c>
      <c r="B1157" s="20" t="s">
        <v>18857</v>
      </c>
      <c r="C1157" s="20" t="s">
        <v>18858</v>
      </c>
      <c r="D1157" s="20"/>
      <c r="E1157" s="20"/>
      <c r="F1157" s="20" t="s">
        <v>22822</v>
      </c>
      <c r="G1157" s="9">
        <v>35800.36</v>
      </c>
      <c r="H1157" s="9">
        <v>0</v>
      </c>
      <c r="I1157" s="9"/>
      <c r="J1157" s="20"/>
    </row>
    <row r="1158" spans="1:10" ht="60" customHeight="1" x14ac:dyDescent="0.25">
      <c r="A1158" s="19">
        <v>1091780</v>
      </c>
      <c r="B1158" s="20" t="s">
        <v>18859</v>
      </c>
      <c r="C1158" s="20" t="s">
        <v>18860</v>
      </c>
      <c r="D1158" s="20"/>
      <c r="E1158" s="20"/>
      <c r="F1158" s="20" t="s">
        <v>22822</v>
      </c>
      <c r="G1158" s="9">
        <v>15563.47</v>
      </c>
      <c r="H1158" s="9">
        <v>0</v>
      </c>
      <c r="I1158" s="9"/>
      <c r="J1158" s="20"/>
    </row>
    <row r="1159" spans="1:10" ht="60" customHeight="1" x14ac:dyDescent="0.25">
      <c r="A1159" s="19">
        <v>1091781</v>
      </c>
      <c r="B1159" s="20" t="s">
        <v>18861</v>
      </c>
      <c r="C1159" s="20" t="s">
        <v>18862</v>
      </c>
      <c r="D1159" s="20"/>
      <c r="E1159" s="20"/>
      <c r="F1159" s="20" t="s">
        <v>22822</v>
      </c>
      <c r="G1159" s="9">
        <v>30252.34</v>
      </c>
      <c r="H1159" s="9">
        <v>0</v>
      </c>
      <c r="I1159" s="9"/>
      <c r="J1159" s="20"/>
    </row>
    <row r="1160" spans="1:10" ht="60" customHeight="1" x14ac:dyDescent="0.25">
      <c r="A1160" s="19">
        <v>1091782</v>
      </c>
      <c r="B1160" s="20" t="s">
        <v>18863</v>
      </c>
      <c r="C1160" s="20" t="s">
        <v>18864</v>
      </c>
      <c r="D1160" s="20"/>
      <c r="E1160" s="20"/>
      <c r="F1160" s="20" t="s">
        <v>22822</v>
      </c>
      <c r="G1160" s="9">
        <v>95155.6</v>
      </c>
      <c r="H1160" s="9">
        <v>0</v>
      </c>
      <c r="I1160" s="9"/>
      <c r="J1160" s="20"/>
    </row>
    <row r="1161" spans="1:10" ht="60" customHeight="1" x14ac:dyDescent="0.25">
      <c r="A1161" s="19">
        <v>1091783</v>
      </c>
      <c r="B1161" s="20" t="s">
        <v>18865</v>
      </c>
      <c r="C1161" s="20" t="s">
        <v>18866</v>
      </c>
      <c r="D1161" s="20"/>
      <c r="E1161" s="20"/>
      <c r="F1161" s="20" t="s">
        <v>22822</v>
      </c>
      <c r="G1161" s="9">
        <v>51770</v>
      </c>
      <c r="H1161" s="9">
        <v>0</v>
      </c>
      <c r="I1161" s="9"/>
      <c r="J1161" s="20"/>
    </row>
    <row r="1162" spans="1:10" ht="60" customHeight="1" x14ac:dyDescent="0.25">
      <c r="A1162" s="19">
        <v>1091784</v>
      </c>
      <c r="B1162" s="20" t="s">
        <v>18867</v>
      </c>
      <c r="C1162" s="20" t="s">
        <v>18868</v>
      </c>
      <c r="D1162" s="20"/>
      <c r="E1162" s="20"/>
      <c r="F1162" s="20" t="s">
        <v>22822</v>
      </c>
      <c r="G1162" s="9">
        <v>98000</v>
      </c>
      <c r="H1162" s="9">
        <v>9333.08</v>
      </c>
      <c r="I1162" s="9"/>
      <c r="J1162" s="20"/>
    </row>
    <row r="1163" spans="1:10" ht="60" customHeight="1" x14ac:dyDescent="0.25">
      <c r="A1163" s="19">
        <v>1091785</v>
      </c>
      <c r="B1163" s="20" t="s">
        <v>18869</v>
      </c>
      <c r="C1163" s="20" t="s">
        <v>18870</v>
      </c>
      <c r="D1163" s="20"/>
      <c r="E1163" s="20"/>
      <c r="F1163" s="20" t="s">
        <v>22822</v>
      </c>
      <c r="G1163" s="9">
        <v>13769.8</v>
      </c>
      <c r="H1163" s="9">
        <v>0</v>
      </c>
      <c r="I1163" s="9"/>
      <c r="J1163" s="20"/>
    </row>
    <row r="1164" spans="1:10" ht="60" customHeight="1" x14ac:dyDescent="0.25">
      <c r="A1164" s="19">
        <v>1091786</v>
      </c>
      <c r="B1164" s="20" t="s">
        <v>18871</v>
      </c>
      <c r="C1164" s="20" t="s">
        <v>18872</v>
      </c>
      <c r="D1164" s="20"/>
      <c r="E1164" s="20"/>
      <c r="F1164" s="20" t="s">
        <v>22822</v>
      </c>
      <c r="G1164" s="9">
        <v>13769.8</v>
      </c>
      <c r="H1164" s="9">
        <v>0</v>
      </c>
      <c r="I1164" s="9"/>
      <c r="J1164" s="20"/>
    </row>
    <row r="1165" spans="1:10" ht="60" customHeight="1" x14ac:dyDescent="0.25">
      <c r="A1165" s="19">
        <v>1091787</v>
      </c>
      <c r="B1165" s="20" t="s">
        <v>18873</v>
      </c>
      <c r="C1165" s="20" t="s">
        <v>18874</v>
      </c>
      <c r="D1165" s="20"/>
      <c r="E1165" s="20"/>
      <c r="F1165" s="20" t="s">
        <v>22822</v>
      </c>
      <c r="G1165" s="9">
        <v>13769.8</v>
      </c>
      <c r="H1165" s="9">
        <v>0</v>
      </c>
      <c r="I1165" s="9"/>
      <c r="J1165" s="20"/>
    </row>
    <row r="1166" spans="1:10" ht="60" customHeight="1" x14ac:dyDescent="0.25">
      <c r="A1166" s="19">
        <v>1091788</v>
      </c>
      <c r="B1166" s="20" t="s">
        <v>18875</v>
      </c>
      <c r="C1166" s="20" t="s">
        <v>18876</v>
      </c>
      <c r="D1166" s="20"/>
      <c r="E1166" s="20"/>
      <c r="F1166" s="20" t="s">
        <v>22822</v>
      </c>
      <c r="G1166" s="9">
        <v>13769.8</v>
      </c>
      <c r="H1166" s="9">
        <v>0</v>
      </c>
      <c r="I1166" s="9"/>
      <c r="J1166" s="20"/>
    </row>
    <row r="1167" spans="1:10" ht="60" customHeight="1" x14ac:dyDescent="0.25">
      <c r="A1167" s="19">
        <v>1091789</v>
      </c>
      <c r="B1167" s="20" t="s">
        <v>18877</v>
      </c>
      <c r="C1167" s="20" t="s">
        <v>18878</v>
      </c>
      <c r="D1167" s="20"/>
      <c r="E1167" s="20"/>
      <c r="F1167" s="20" t="s">
        <v>22822</v>
      </c>
      <c r="G1167" s="9">
        <v>13769.8</v>
      </c>
      <c r="H1167" s="9">
        <v>0</v>
      </c>
      <c r="I1167" s="9"/>
      <c r="J1167" s="20"/>
    </row>
    <row r="1168" spans="1:10" ht="60" customHeight="1" x14ac:dyDescent="0.25">
      <c r="A1168" s="19">
        <v>1091790</v>
      </c>
      <c r="B1168" s="20" t="s">
        <v>18879</v>
      </c>
      <c r="C1168" s="20" t="s">
        <v>18880</v>
      </c>
      <c r="D1168" s="20"/>
      <c r="E1168" s="20"/>
      <c r="F1168" s="20" t="s">
        <v>22822</v>
      </c>
      <c r="G1168" s="9">
        <v>13769.8</v>
      </c>
      <c r="H1168" s="9">
        <v>0</v>
      </c>
      <c r="I1168" s="9"/>
      <c r="J1168" s="20"/>
    </row>
    <row r="1169" spans="1:10" ht="60" customHeight="1" x14ac:dyDescent="0.25">
      <c r="A1169" s="19">
        <v>1091791</v>
      </c>
      <c r="B1169" s="20" t="s">
        <v>18881</v>
      </c>
      <c r="C1169" s="20" t="s">
        <v>18882</v>
      </c>
      <c r="D1169" s="20"/>
      <c r="E1169" s="20"/>
      <c r="F1169" s="20" t="s">
        <v>22822</v>
      </c>
      <c r="G1169" s="9">
        <v>69080</v>
      </c>
      <c r="H1169" s="9">
        <v>0</v>
      </c>
      <c r="I1169" s="9"/>
      <c r="J1169" s="20"/>
    </row>
    <row r="1170" spans="1:10" ht="60" customHeight="1" x14ac:dyDescent="0.25">
      <c r="A1170" s="19">
        <v>1091792</v>
      </c>
      <c r="B1170" s="20" t="s">
        <v>18883</v>
      </c>
      <c r="C1170" s="20" t="s">
        <v>18884</v>
      </c>
      <c r="D1170" s="20"/>
      <c r="E1170" s="20"/>
      <c r="F1170" s="20" t="s">
        <v>22822</v>
      </c>
      <c r="G1170" s="9">
        <v>18437</v>
      </c>
      <c r="H1170" s="9">
        <v>0</v>
      </c>
      <c r="I1170" s="9"/>
      <c r="J1170" s="20"/>
    </row>
    <row r="1171" spans="1:10" ht="60" customHeight="1" x14ac:dyDescent="0.25">
      <c r="A1171" s="19">
        <v>1091793</v>
      </c>
      <c r="B1171" s="20" t="s">
        <v>18885</v>
      </c>
      <c r="C1171" s="20" t="s">
        <v>18886</v>
      </c>
      <c r="D1171" s="20"/>
      <c r="E1171" s="20"/>
      <c r="F1171" s="20" t="s">
        <v>22822</v>
      </c>
      <c r="G1171" s="9">
        <v>74426</v>
      </c>
      <c r="H1171" s="9">
        <v>0</v>
      </c>
      <c r="I1171" s="9"/>
      <c r="J1171" s="20"/>
    </row>
    <row r="1172" spans="1:10" ht="60" customHeight="1" x14ac:dyDescent="0.25">
      <c r="A1172" s="19">
        <v>1091794</v>
      </c>
      <c r="B1172" s="20" t="s">
        <v>18887</v>
      </c>
      <c r="C1172" s="20" t="s">
        <v>18888</v>
      </c>
      <c r="D1172" s="20"/>
      <c r="E1172" s="20"/>
      <c r="F1172" s="20" t="s">
        <v>22822</v>
      </c>
      <c r="G1172" s="9">
        <v>314350</v>
      </c>
      <c r="H1172" s="9">
        <v>83826.52</v>
      </c>
      <c r="I1172" s="9"/>
      <c r="J1172" s="20"/>
    </row>
    <row r="1173" spans="1:10" ht="60" customHeight="1" x14ac:dyDescent="0.25">
      <c r="A1173" s="19">
        <v>1091795</v>
      </c>
      <c r="B1173" s="20" t="s">
        <v>18889</v>
      </c>
      <c r="C1173" s="20" t="s">
        <v>18890</v>
      </c>
      <c r="D1173" s="20"/>
      <c r="E1173" s="20"/>
      <c r="F1173" s="20" t="s">
        <v>22822</v>
      </c>
      <c r="G1173" s="9">
        <v>314350</v>
      </c>
      <c r="H1173" s="9">
        <v>83826.52</v>
      </c>
      <c r="I1173" s="9"/>
      <c r="J1173" s="20"/>
    </row>
    <row r="1174" spans="1:10" ht="60" customHeight="1" x14ac:dyDescent="0.25">
      <c r="A1174" s="19">
        <v>1091796</v>
      </c>
      <c r="B1174" s="20" t="s">
        <v>18891</v>
      </c>
      <c r="C1174" s="20" t="s">
        <v>18892</v>
      </c>
      <c r="D1174" s="20"/>
      <c r="E1174" s="20"/>
      <c r="F1174" s="20" t="s">
        <v>22822</v>
      </c>
      <c r="G1174" s="9">
        <v>63950</v>
      </c>
      <c r="H1174" s="9">
        <v>0</v>
      </c>
      <c r="I1174" s="9"/>
      <c r="J1174" s="20"/>
    </row>
    <row r="1175" spans="1:10" ht="60" customHeight="1" x14ac:dyDescent="0.25">
      <c r="A1175" s="19">
        <v>1091797</v>
      </c>
      <c r="B1175" s="20" t="s">
        <v>18893</v>
      </c>
      <c r="C1175" s="20" t="s">
        <v>18894</v>
      </c>
      <c r="D1175" s="20"/>
      <c r="E1175" s="20"/>
      <c r="F1175" s="20" t="s">
        <v>22822</v>
      </c>
      <c r="G1175" s="9">
        <v>63950</v>
      </c>
      <c r="H1175" s="9">
        <v>0</v>
      </c>
      <c r="I1175" s="9"/>
      <c r="J1175" s="20"/>
    </row>
    <row r="1176" spans="1:10" ht="60" customHeight="1" x14ac:dyDescent="0.25">
      <c r="A1176" s="19">
        <v>1091798</v>
      </c>
      <c r="B1176" s="20" t="s">
        <v>18895</v>
      </c>
      <c r="C1176" s="20" t="s">
        <v>18896</v>
      </c>
      <c r="D1176" s="20"/>
      <c r="E1176" s="20"/>
      <c r="F1176" s="20" t="s">
        <v>22822</v>
      </c>
      <c r="G1176" s="9">
        <v>70800</v>
      </c>
      <c r="H1176" s="9">
        <v>0</v>
      </c>
      <c r="I1176" s="9"/>
      <c r="J1176" s="20"/>
    </row>
    <row r="1177" spans="1:10" ht="60" customHeight="1" x14ac:dyDescent="0.25">
      <c r="A1177" s="19">
        <v>1091805</v>
      </c>
      <c r="B1177" s="20" t="s">
        <v>18897</v>
      </c>
      <c r="C1177" s="20" t="s">
        <v>18898</v>
      </c>
      <c r="D1177" s="20"/>
      <c r="E1177" s="20"/>
      <c r="F1177" s="20" t="s">
        <v>22822</v>
      </c>
      <c r="G1177" s="9">
        <v>26680</v>
      </c>
      <c r="H1177" s="9">
        <v>0</v>
      </c>
      <c r="I1177" s="9"/>
      <c r="J1177" s="20"/>
    </row>
    <row r="1178" spans="1:10" ht="60" customHeight="1" x14ac:dyDescent="0.25">
      <c r="A1178" s="19">
        <v>1091806</v>
      </c>
      <c r="B1178" s="20" t="s">
        <v>18899</v>
      </c>
      <c r="C1178" s="20" t="s">
        <v>18900</v>
      </c>
      <c r="D1178" s="20"/>
      <c r="E1178" s="20"/>
      <c r="F1178" s="20" t="s">
        <v>22822</v>
      </c>
      <c r="G1178" s="9">
        <v>54160</v>
      </c>
      <c r="H1178" s="9">
        <v>0</v>
      </c>
      <c r="I1178" s="9"/>
      <c r="J1178" s="20"/>
    </row>
    <row r="1179" spans="1:10" ht="60" customHeight="1" x14ac:dyDescent="0.25">
      <c r="A1179" s="19">
        <v>1091816</v>
      </c>
      <c r="B1179" s="20" t="s">
        <v>18901</v>
      </c>
      <c r="C1179" s="20" t="s">
        <v>18902</v>
      </c>
      <c r="D1179" s="20"/>
      <c r="E1179" s="20"/>
      <c r="F1179" s="20" t="s">
        <v>22822</v>
      </c>
      <c r="G1179" s="9">
        <v>6999</v>
      </c>
      <c r="H1179" s="9">
        <v>6999</v>
      </c>
      <c r="I1179" s="9"/>
      <c r="J1179" s="20"/>
    </row>
    <row r="1180" spans="1:10" ht="60" customHeight="1" x14ac:dyDescent="0.25">
      <c r="A1180" s="19">
        <v>872083</v>
      </c>
      <c r="B1180" s="20" t="s">
        <v>18903</v>
      </c>
      <c r="C1180" s="20" t="s">
        <v>18904</v>
      </c>
      <c r="D1180" s="20"/>
      <c r="E1180" s="20"/>
      <c r="F1180" s="20" t="s">
        <v>22822</v>
      </c>
      <c r="G1180" s="9">
        <v>3650</v>
      </c>
      <c r="H1180" s="9">
        <v>0</v>
      </c>
      <c r="I1180" s="9"/>
      <c r="J1180" s="20"/>
    </row>
    <row r="1181" spans="1:10" ht="60" customHeight="1" x14ac:dyDescent="0.25">
      <c r="A1181" s="19">
        <v>872084</v>
      </c>
      <c r="B1181" s="20" t="s">
        <v>18905</v>
      </c>
      <c r="C1181" s="20" t="s">
        <v>18904</v>
      </c>
      <c r="D1181" s="20"/>
      <c r="E1181" s="20"/>
      <c r="F1181" s="20" t="s">
        <v>22822</v>
      </c>
      <c r="G1181" s="9">
        <v>3650</v>
      </c>
      <c r="H1181" s="9">
        <v>0</v>
      </c>
      <c r="I1181" s="9"/>
      <c r="J1181" s="20"/>
    </row>
    <row r="1182" spans="1:10" ht="60" customHeight="1" x14ac:dyDescent="0.25">
      <c r="A1182" s="19">
        <v>881309</v>
      </c>
      <c r="B1182" s="20" t="s">
        <v>18906</v>
      </c>
      <c r="C1182" s="20" t="s">
        <v>18907</v>
      </c>
      <c r="D1182" s="20"/>
      <c r="E1182" s="20"/>
      <c r="F1182" s="20" t="s">
        <v>22822</v>
      </c>
      <c r="G1182" s="9">
        <v>176400</v>
      </c>
      <c r="H1182" s="9">
        <v>0</v>
      </c>
      <c r="I1182" s="9"/>
      <c r="J1182" s="20"/>
    </row>
    <row r="1183" spans="1:10" ht="60" customHeight="1" x14ac:dyDescent="0.25">
      <c r="A1183" s="19">
        <v>881318</v>
      </c>
      <c r="B1183" s="20" t="s">
        <v>18908</v>
      </c>
      <c r="C1183" s="20" t="s">
        <v>18909</v>
      </c>
      <c r="D1183" s="20"/>
      <c r="E1183" s="20"/>
      <c r="F1183" s="20" t="s">
        <v>22822</v>
      </c>
      <c r="G1183" s="9">
        <v>79000</v>
      </c>
      <c r="H1183" s="9">
        <v>0</v>
      </c>
      <c r="I1183" s="9"/>
      <c r="J1183" s="20"/>
    </row>
    <row r="1184" spans="1:10" ht="60" customHeight="1" x14ac:dyDescent="0.25">
      <c r="A1184" s="19">
        <v>881351</v>
      </c>
      <c r="B1184" s="20" t="s">
        <v>18910</v>
      </c>
      <c r="C1184" s="20" t="s">
        <v>18911</v>
      </c>
      <c r="D1184" s="20"/>
      <c r="E1184" s="20"/>
      <c r="F1184" s="20" t="s">
        <v>22822</v>
      </c>
      <c r="G1184" s="9">
        <v>74500</v>
      </c>
      <c r="H1184" s="9">
        <v>0</v>
      </c>
      <c r="I1184" s="9"/>
      <c r="J1184" s="20"/>
    </row>
    <row r="1185" spans="1:10" ht="60" customHeight="1" x14ac:dyDescent="0.25">
      <c r="A1185" s="19">
        <v>1105840</v>
      </c>
      <c r="B1185" s="20" t="s">
        <v>18912</v>
      </c>
      <c r="C1185" s="20" t="s">
        <v>18913</v>
      </c>
      <c r="D1185" s="20"/>
      <c r="E1185" s="20"/>
      <c r="F1185" s="20" t="s">
        <v>22822</v>
      </c>
      <c r="G1185" s="9">
        <v>76500</v>
      </c>
      <c r="H1185" s="9">
        <v>0</v>
      </c>
      <c r="I1185" s="9"/>
      <c r="J1185" s="20"/>
    </row>
    <row r="1186" spans="1:10" ht="60" customHeight="1" x14ac:dyDescent="0.25">
      <c r="A1186" s="19">
        <v>1105842</v>
      </c>
      <c r="B1186" s="20" t="s">
        <v>18914</v>
      </c>
      <c r="C1186" s="20" t="s">
        <v>18915</v>
      </c>
      <c r="D1186" s="20"/>
      <c r="E1186" s="20"/>
      <c r="F1186" s="20" t="s">
        <v>22822</v>
      </c>
      <c r="G1186" s="9">
        <v>3276617.54</v>
      </c>
      <c r="H1186" s="9">
        <v>2694107.78</v>
      </c>
      <c r="I1186" s="9"/>
      <c r="J1186" s="20"/>
    </row>
    <row r="1187" spans="1:10" ht="60" customHeight="1" x14ac:dyDescent="0.25">
      <c r="A1187" s="19">
        <v>1105843</v>
      </c>
      <c r="B1187" s="20" t="s">
        <v>18916</v>
      </c>
      <c r="C1187" s="20" t="s">
        <v>18917</v>
      </c>
      <c r="D1187" s="20"/>
      <c r="E1187" s="20"/>
      <c r="F1187" s="20" t="s">
        <v>22822</v>
      </c>
      <c r="G1187" s="9">
        <v>11499</v>
      </c>
      <c r="H1187" s="9">
        <v>0</v>
      </c>
      <c r="I1187" s="9"/>
      <c r="J1187" s="20"/>
    </row>
    <row r="1188" spans="1:10" ht="60" customHeight="1" x14ac:dyDescent="0.25">
      <c r="A1188" s="19">
        <v>1105844</v>
      </c>
      <c r="B1188" s="20" t="s">
        <v>18918</v>
      </c>
      <c r="C1188" s="20" t="s">
        <v>18917</v>
      </c>
      <c r="D1188" s="20"/>
      <c r="E1188" s="20"/>
      <c r="F1188" s="20" t="s">
        <v>22822</v>
      </c>
      <c r="G1188" s="9">
        <v>11499</v>
      </c>
      <c r="H1188" s="9">
        <v>0</v>
      </c>
      <c r="I1188" s="9"/>
      <c r="J1188" s="20"/>
    </row>
    <row r="1189" spans="1:10" ht="60" customHeight="1" x14ac:dyDescent="0.25">
      <c r="A1189" s="19">
        <v>1105845</v>
      </c>
      <c r="B1189" s="20" t="s">
        <v>18919</v>
      </c>
      <c r="C1189" s="20" t="s">
        <v>18920</v>
      </c>
      <c r="D1189" s="20"/>
      <c r="E1189" s="20"/>
      <c r="F1189" s="20" t="s">
        <v>22822</v>
      </c>
      <c r="G1189" s="9">
        <v>95700</v>
      </c>
      <c r="H1189" s="9">
        <v>0</v>
      </c>
      <c r="I1189" s="9"/>
      <c r="J1189" s="20"/>
    </row>
    <row r="1190" spans="1:10" ht="60" customHeight="1" x14ac:dyDescent="0.25">
      <c r="A1190" s="19">
        <v>1105848</v>
      </c>
      <c r="B1190" s="20" t="s">
        <v>18921</v>
      </c>
      <c r="C1190" s="20" t="s">
        <v>18922</v>
      </c>
      <c r="D1190" s="20"/>
      <c r="E1190" s="20"/>
      <c r="F1190" s="20" t="s">
        <v>22822</v>
      </c>
      <c r="G1190" s="9">
        <v>97120</v>
      </c>
      <c r="H1190" s="9">
        <v>0</v>
      </c>
      <c r="I1190" s="9"/>
      <c r="J1190" s="20"/>
    </row>
    <row r="1191" spans="1:10" ht="60" customHeight="1" x14ac:dyDescent="0.25">
      <c r="A1191" s="19">
        <v>1105849</v>
      </c>
      <c r="B1191" s="20" t="s">
        <v>18923</v>
      </c>
      <c r="C1191" s="20" t="s">
        <v>18924</v>
      </c>
      <c r="D1191" s="20"/>
      <c r="E1191" s="20"/>
      <c r="F1191" s="20" t="s">
        <v>22822</v>
      </c>
      <c r="G1191" s="9">
        <v>95234</v>
      </c>
      <c r="H1191" s="9">
        <v>0</v>
      </c>
      <c r="I1191" s="9"/>
      <c r="J1191" s="20"/>
    </row>
    <row r="1192" spans="1:10" ht="60" customHeight="1" x14ac:dyDescent="0.25">
      <c r="A1192" s="19">
        <v>1105850</v>
      </c>
      <c r="B1192" s="20" t="s">
        <v>18925</v>
      </c>
      <c r="C1192" s="20" t="s">
        <v>18926</v>
      </c>
      <c r="D1192" s="20"/>
      <c r="E1192" s="20"/>
      <c r="F1192" s="20" t="s">
        <v>22822</v>
      </c>
      <c r="G1192" s="9">
        <v>80646</v>
      </c>
      <c r="H1192" s="9">
        <v>0</v>
      </c>
      <c r="I1192" s="9"/>
      <c r="J1192" s="20"/>
    </row>
    <row r="1193" spans="1:10" ht="60" customHeight="1" x14ac:dyDescent="0.25">
      <c r="A1193" s="19">
        <v>1105851</v>
      </c>
      <c r="B1193" s="20" t="s">
        <v>18927</v>
      </c>
      <c r="C1193" s="20" t="s">
        <v>18928</v>
      </c>
      <c r="D1193" s="20"/>
      <c r="E1193" s="20"/>
      <c r="F1193" s="20" t="s">
        <v>22822</v>
      </c>
      <c r="G1193" s="9">
        <v>76954</v>
      </c>
      <c r="H1193" s="9">
        <v>0</v>
      </c>
      <c r="I1193" s="9"/>
      <c r="J1193" s="20"/>
    </row>
    <row r="1194" spans="1:10" ht="60" customHeight="1" x14ac:dyDescent="0.25">
      <c r="A1194" s="19">
        <v>1105852</v>
      </c>
      <c r="B1194" s="20" t="s">
        <v>18929</v>
      </c>
      <c r="C1194" s="20" t="s">
        <v>18930</v>
      </c>
      <c r="D1194" s="20"/>
      <c r="E1194" s="20"/>
      <c r="F1194" s="20" t="s">
        <v>22822</v>
      </c>
      <c r="G1194" s="9">
        <v>72874</v>
      </c>
      <c r="H1194" s="9">
        <v>0</v>
      </c>
      <c r="I1194" s="9"/>
      <c r="J1194" s="20"/>
    </row>
    <row r="1195" spans="1:10" ht="60" customHeight="1" x14ac:dyDescent="0.25">
      <c r="A1195" s="19">
        <v>1105853</v>
      </c>
      <c r="B1195" s="20" t="s">
        <v>18931</v>
      </c>
      <c r="C1195" s="20" t="s">
        <v>18932</v>
      </c>
      <c r="D1195" s="20"/>
      <c r="E1195" s="20"/>
      <c r="F1195" s="20" t="s">
        <v>22822</v>
      </c>
      <c r="G1195" s="9">
        <v>85149</v>
      </c>
      <c r="H1195" s="9">
        <v>0</v>
      </c>
      <c r="I1195" s="9"/>
      <c r="J1195" s="20"/>
    </row>
    <row r="1196" spans="1:10" ht="60" customHeight="1" x14ac:dyDescent="0.25">
      <c r="A1196" s="19">
        <v>1105854</v>
      </c>
      <c r="B1196" s="20" t="s">
        <v>18933</v>
      </c>
      <c r="C1196" s="20" t="s">
        <v>18934</v>
      </c>
      <c r="D1196" s="20"/>
      <c r="E1196" s="20"/>
      <c r="F1196" s="20" t="s">
        <v>22822</v>
      </c>
      <c r="G1196" s="9">
        <v>91423</v>
      </c>
      <c r="H1196" s="9">
        <v>0</v>
      </c>
      <c r="I1196" s="9"/>
      <c r="J1196" s="20"/>
    </row>
    <row r="1197" spans="1:10" ht="60" customHeight="1" x14ac:dyDescent="0.25">
      <c r="A1197" s="19">
        <v>1105857</v>
      </c>
      <c r="B1197" s="20" t="s">
        <v>18935</v>
      </c>
      <c r="C1197" s="20" t="s">
        <v>18936</v>
      </c>
      <c r="D1197" s="20"/>
      <c r="E1197" s="20"/>
      <c r="F1197" s="20" t="s">
        <v>22822</v>
      </c>
      <c r="G1197" s="9">
        <v>63795</v>
      </c>
      <c r="H1197" s="9">
        <v>0</v>
      </c>
      <c r="I1197" s="9"/>
      <c r="J1197" s="20"/>
    </row>
    <row r="1198" spans="1:10" ht="60" customHeight="1" x14ac:dyDescent="0.25">
      <c r="A1198" s="19">
        <v>1105860</v>
      </c>
      <c r="B1198" s="20" t="s">
        <v>18937</v>
      </c>
      <c r="C1198" s="20" t="s">
        <v>18938</v>
      </c>
      <c r="D1198" s="20"/>
      <c r="E1198" s="20"/>
      <c r="F1198" s="20" t="s">
        <v>22822</v>
      </c>
      <c r="G1198" s="9">
        <v>23499</v>
      </c>
      <c r="H1198" s="9">
        <v>0</v>
      </c>
      <c r="I1198" s="9"/>
      <c r="J1198" s="20"/>
    </row>
    <row r="1199" spans="1:10" ht="60" customHeight="1" x14ac:dyDescent="0.25">
      <c r="A1199" s="19">
        <v>814514</v>
      </c>
      <c r="B1199" s="20" t="s">
        <v>18939</v>
      </c>
      <c r="C1199" s="20" t="s">
        <v>18940</v>
      </c>
      <c r="D1199" s="20"/>
      <c r="E1199" s="20"/>
      <c r="F1199" s="20" t="s">
        <v>22822</v>
      </c>
      <c r="G1199" s="9">
        <v>13772</v>
      </c>
      <c r="H1199" s="9">
        <v>0</v>
      </c>
      <c r="I1199" s="9"/>
      <c r="J1199" s="20"/>
    </row>
    <row r="1200" spans="1:10" ht="60" customHeight="1" x14ac:dyDescent="0.25">
      <c r="A1200" s="19">
        <v>814525</v>
      </c>
      <c r="B1200" s="20" t="s">
        <v>18941</v>
      </c>
      <c r="C1200" s="20" t="s">
        <v>18942</v>
      </c>
      <c r="D1200" s="20"/>
      <c r="E1200" s="20"/>
      <c r="F1200" s="20" t="s">
        <v>22822</v>
      </c>
      <c r="G1200" s="9">
        <v>67000</v>
      </c>
      <c r="H1200" s="9">
        <v>0</v>
      </c>
      <c r="I1200" s="9"/>
      <c r="J1200" s="20"/>
    </row>
    <row r="1201" spans="1:10" ht="60" customHeight="1" x14ac:dyDescent="0.25">
      <c r="A1201" s="19">
        <v>814573</v>
      </c>
      <c r="B1201" s="20" t="s">
        <v>18943</v>
      </c>
      <c r="C1201" s="20" t="s">
        <v>18944</v>
      </c>
      <c r="D1201" s="20"/>
      <c r="E1201" s="20"/>
      <c r="F1201" s="20" t="s">
        <v>22822</v>
      </c>
      <c r="G1201" s="9">
        <v>34148</v>
      </c>
      <c r="H1201" s="9">
        <v>0</v>
      </c>
      <c r="I1201" s="9"/>
      <c r="J1201" s="20"/>
    </row>
    <row r="1202" spans="1:10" ht="60" customHeight="1" x14ac:dyDescent="0.25">
      <c r="A1202" s="19">
        <v>814649</v>
      </c>
      <c r="B1202" s="20" t="s">
        <v>18945</v>
      </c>
      <c r="C1202" s="20" t="s">
        <v>18946</v>
      </c>
      <c r="D1202" s="20"/>
      <c r="E1202" s="20"/>
      <c r="F1202" s="20" t="s">
        <v>22822</v>
      </c>
      <c r="G1202" s="9">
        <v>14220</v>
      </c>
      <c r="H1202" s="9">
        <v>0</v>
      </c>
      <c r="I1202" s="9"/>
      <c r="J1202" s="20"/>
    </row>
    <row r="1203" spans="1:10" ht="60" customHeight="1" x14ac:dyDescent="0.25">
      <c r="A1203" s="19">
        <v>1008230</v>
      </c>
      <c r="B1203" s="20" t="s">
        <v>18947</v>
      </c>
      <c r="C1203" s="20" t="s">
        <v>18948</v>
      </c>
      <c r="D1203" s="20"/>
      <c r="E1203" s="20"/>
      <c r="F1203" s="20" t="s">
        <v>22822</v>
      </c>
      <c r="G1203" s="9">
        <v>98000</v>
      </c>
      <c r="H1203" s="9">
        <v>0</v>
      </c>
      <c r="I1203" s="9"/>
      <c r="J1203" s="20"/>
    </row>
    <row r="1204" spans="1:10" ht="60" customHeight="1" x14ac:dyDescent="0.25">
      <c r="A1204" s="19">
        <v>1008231</v>
      </c>
      <c r="B1204" s="20" t="s">
        <v>18949</v>
      </c>
      <c r="C1204" s="20" t="s">
        <v>18950</v>
      </c>
      <c r="D1204" s="20"/>
      <c r="E1204" s="20"/>
      <c r="F1204" s="20" t="s">
        <v>22822</v>
      </c>
      <c r="G1204" s="9">
        <v>4250000</v>
      </c>
      <c r="H1204" s="9">
        <v>0</v>
      </c>
      <c r="I1204" s="9"/>
      <c r="J1204" s="20"/>
    </row>
    <row r="1205" spans="1:10" ht="60" customHeight="1" x14ac:dyDescent="0.25">
      <c r="A1205" s="19">
        <v>1008273</v>
      </c>
      <c r="B1205" s="20" t="s">
        <v>18951</v>
      </c>
      <c r="C1205" s="20" t="s">
        <v>18952</v>
      </c>
      <c r="D1205" s="20"/>
      <c r="E1205" s="20"/>
      <c r="F1205" s="20" t="s">
        <v>22822</v>
      </c>
      <c r="G1205" s="9">
        <v>95600</v>
      </c>
      <c r="H1205" s="9">
        <v>0</v>
      </c>
      <c r="I1205" s="9"/>
      <c r="J1205" s="20"/>
    </row>
    <row r="1206" spans="1:10" ht="60" customHeight="1" x14ac:dyDescent="0.25">
      <c r="A1206" s="19">
        <v>1008279</v>
      </c>
      <c r="B1206" s="20" t="s">
        <v>18953</v>
      </c>
      <c r="C1206" s="20" t="s">
        <v>18954</v>
      </c>
      <c r="D1206" s="20"/>
      <c r="E1206" s="20"/>
      <c r="F1206" s="20" t="s">
        <v>22822</v>
      </c>
      <c r="G1206" s="9">
        <v>100000</v>
      </c>
      <c r="H1206" s="9">
        <v>0</v>
      </c>
      <c r="I1206" s="9"/>
      <c r="J1206" s="20"/>
    </row>
    <row r="1207" spans="1:10" ht="60" customHeight="1" x14ac:dyDescent="0.25">
      <c r="A1207" s="19">
        <v>1008308</v>
      </c>
      <c r="B1207" s="20" t="s">
        <v>18955</v>
      </c>
      <c r="C1207" s="20" t="s">
        <v>18956</v>
      </c>
      <c r="D1207" s="20"/>
      <c r="E1207" s="20"/>
      <c r="F1207" s="20" t="s">
        <v>22822</v>
      </c>
      <c r="G1207" s="9">
        <v>51420</v>
      </c>
      <c r="H1207" s="9">
        <v>0</v>
      </c>
      <c r="I1207" s="9"/>
      <c r="J1207" s="20"/>
    </row>
    <row r="1208" spans="1:10" ht="60" customHeight="1" x14ac:dyDescent="0.25">
      <c r="A1208" s="19">
        <v>1008318</v>
      </c>
      <c r="B1208" s="20" t="s">
        <v>18957</v>
      </c>
      <c r="C1208" s="20" t="s">
        <v>18958</v>
      </c>
      <c r="D1208" s="20"/>
      <c r="E1208" s="20"/>
      <c r="F1208" s="20" t="s">
        <v>22822</v>
      </c>
      <c r="G1208" s="9">
        <v>80750</v>
      </c>
      <c r="H1208" s="9">
        <v>0</v>
      </c>
      <c r="I1208" s="9"/>
      <c r="J1208" s="20"/>
    </row>
    <row r="1209" spans="1:10" ht="60" customHeight="1" x14ac:dyDescent="0.25">
      <c r="A1209" s="19">
        <v>1008320</v>
      </c>
      <c r="B1209" s="20" t="s">
        <v>18959</v>
      </c>
      <c r="C1209" s="20" t="s">
        <v>18960</v>
      </c>
      <c r="D1209" s="20"/>
      <c r="E1209" s="20"/>
      <c r="F1209" s="20" t="s">
        <v>22822</v>
      </c>
      <c r="G1209" s="9">
        <v>80750</v>
      </c>
      <c r="H1209" s="9">
        <v>0</v>
      </c>
      <c r="I1209" s="9"/>
      <c r="J1209" s="20"/>
    </row>
    <row r="1210" spans="1:10" ht="60" customHeight="1" x14ac:dyDescent="0.25">
      <c r="A1210" s="19">
        <v>1008327</v>
      </c>
      <c r="B1210" s="20" t="s">
        <v>18961</v>
      </c>
      <c r="C1210" s="20" t="s">
        <v>18962</v>
      </c>
      <c r="D1210" s="20"/>
      <c r="E1210" s="20"/>
      <c r="F1210" s="20" t="s">
        <v>22822</v>
      </c>
      <c r="G1210" s="9">
        <v>4376138.5599999996</v>
      </c>
      <c r="H1210" s="9">
        <v>1057566.94</v>
      </c>
      <c r="I1210" s="9"/>
      <c r="J1210" s="20"/>
    </row>
    <row r="1211" spans="1:10" ht="60" customHeight="1" x14ac:dyDescent="0.25">
      <c r="A1211" s="19">
        <v>1008328</v>
      </c>
      <c r="B1211" s="20" t="s">
        <v>18963</v>
      </c>
      <c r="C1211" s="20" t="s">
        <v>18964</v>
      </c>
      <c r="D1211" s="20"/>
      <c r="E1211" s="20"/>
      <c r="F1211" s="20" t="s">
        <v>22822</v>
      </c>
      <c r="G1211" s="9">
        <v>21968696.760000002</v>
      </c>
      <c r="H1211" s="9">
        <v>0</v>
      </c>
      <c r="I1211" s="9"/>
      <c r="J1211" s="20"/>
    </row>
    <row r="1212" spans="1:10" ht="60" customHeight="1" x14ac:dyDescent="0.25">
      <c r="A1212" s="19">
        <v>1008338</v>
      </c>
      <c r="B1212" s="20" t="s">
        <v>18965</v>
      </c>
      <c r="C1212" s="20" t="s">
        <v>18966</v>
      </c>
      <c r="D1212" s="20"/>
      <c r="E1212" s="20"/>
      <c r="F1212" s="20" t="s">
        <v>22822</v>
      </c>
      <c r="G1212" s="9">
        <v>65500</v>
      </c>
      <c r="H1212" s="9">
        <v>0</v>
      </c>
      <c r="I1212" s="9"/>
      <c r="J1212" s="20"/>
    </row>
    <row r="1213" spans="1:10" ht="60" customHeight="1" x14ac:dyDescent="0.25">
      <c r="A1213" s="19">
        <v>1008348</v>
      </c>
      <c r="B1213" s="20" t="s">
        <v>18967</v>
      </c>
      <c r="C1213" s="20" t="s">
        <v>18968</v>
      </c>
      <c r="D1213" s="20"/>
      <c r="E1213" s="20"/>
      <c r="F1213" s="20" t="s">
        <v>22822</v>
      </c>
      <c r="G1213" s="9">
        <v>33323.199999999997</v>
      </c>
      <c r="H1213" s="9">
        <v>0</v>
      </c>
      <c r="I1213" s="9"/>
      <c r="J1213" s="20"/>
    </row>
    <row r="1214" spans="1:10" ht="60" customHeight="1" x14ac:dyDescent="0.25">
      <c r="A1214" s="19">
        <v>1008349</v>
      </c>
      <c r="B1214" s="20" t="s">
        <v>18969</v>
      </c>
      <c r="C1214" s="20" t="s">
        <v>18968</v>
      </c>
      <c r="D1214" s="20"/>
      <c r="E1214" s="20"/>
      <c r="F1214" s="20" t="s">
        <v>22822</v>
      </c>
      <c r="G1214" s="9">
        <v>33323.199999999997</v>
      </c>
      <c r="H1214" s="9">
        <v>0</v>
      </c>
      <c r="I1214" s="9"/>
      <c r="J1214" s="20"/>
    </row>
    <row r="1215" spans="1:10" ht="60" customHeight="1" x14ac:dyDescent="0.25">
      <c r="A1215" s="19">
        <v>1008350</v>
      </c>
      <c r="B1215" s="20" t="s">
        <v>18970</v>
      </c>
      <c r="C1215" s="20" t="s">
        <v>18968</v>
      </c>
      <c r="D1215" s="20"/>
      <c r="E1215" s="20"/>
      <c r="F1215" s="20" t="s">
        <v>22822</v>
      </c>
      <c r="G1215" s="9">
        <v>33323.199999999997</v>
      </c>
      <c r="H1215" s="9">
        <v>0</v>
      </c>
      <c r="I1215" s="9"/>
      <c r="J1215" s="20"/>
    </row>
    <row r="1216" spans="1:10" ht="60" customHeight="1" x14ac:dyDescent="0.25">
      <c r="A1216" s="19">
        <v>1008356</v>
      </c>
      <c r="B1216" s="20" t="s">
        <v>18971</v>
      </c>
      <c r="C1216" s="20" t="s">
        <v>18968</v>
      </c>
      <c r="D1216" s="20"/>
      <c r="E1216" s="20"/>
      <c r="F1216" s="20" t="s">
        <v>22822</v>
      </c>
      <c r="G1216" s="9">
        <v>33323.199999999997</v>
      </c>
      <c r="H1216" s="9">
        <v>0</v>
      </c>
      <c r="I1216" s="9"/>
      <c r="J1216" s="20"/>
    </row>
    <row r="1217" spans="1:10" ht="60" customHeight="1" x14ac:dyDescent="0.25">
      <c r="A1217" s="19">
        <v>1008357</v>
      </c>
      <c r="B1217" s="20" t="s">
        <v>18972</v>
      </c>
      <c r="C1217" s="20" t="s">
        <v>18968</v>
      </c>
      <c r="D1217" s="20"/>
      <c r="E1217" s="20"/>
      <c r="F1217" s="20" t="s">
        <v>22822</v>
      </c>
      <c r="G1217" s="9">
        <v>33323.199999999997</v>
      </c>
      <c r="H1217" s="9">
        <v>0</v>
      </c>
      <c r="I1217" s="9"/>
      <c r="J1217" s="20"/>
    </row>
    <row r="1218" spans="1:10" ht="60" customHeight="1" x14ac:dyDescent="0.25">
      <c r="A1218" s="19">
        <v>1008359</v>
      </c>
      <c r="B1218" s="20" t="s">
        <v>18973</v>
      </c>
      <c r="C1218" s="20" t="s">
        <v>18968</v>
      </c>
      <c r="D1218" s="20"/>
      <c r="E1218" s="20"/>
      <c r="F1218" s="20" t="s">
        <v>22822</v>
      </c>
      <c r="G1218" s="9">
        <v>33323.199999999997</v>
      </c>
      <c r="H1218" s="9">
        <v>0</v>
      </c>
      <c r="I1218" s="9"/>
      <c r="J1218" s="20"/>
    </row>
    <row r="1219" spans="1:10" ht="60" customHeight="1" x14ac:dyDescent="0.25">
      <c r="A1219" s="19">
        <v>1008360</v>
      </c>
      <c r="B1219" s="20" t="s">
        <v>18974</v>
      </c>
      <c r="C1219" s="20" t="s">
        <v>18968</v>
      </c>
      <c r="D1219" s="20"/>
      <c r="E1219" s="20"/>
      <c r="F1219" s="20" t="s">
        <v>22822</v>
      </c>
      <c r="G1219" s="9">
        <v>33323.199999999997</v>
      </c>
      <c r="H1219" s="9">
        <v>0</v>
      </c>
      <c r="I1219" s="9"/>
      <c r="J1219" s="20"/>
    </row>
    <row r="1220" spans="1:10" ht="60" customHeight="1" x14ac:dyDescent="0.25">
      <c r="A1220" s="19">
        <v>1008361</v>
      </c>
      <c r="B1220" s="20" t="s">
        <v>18975</v>
      </c>
      <c r="C1220" s="20" t="s">
        <v>18968</v>
      </c>
      <c r="D1220" s="20"/>
      <c r="E1220" s="20"/>
      <c r="F1220" s="20" t="s">
        <v>22822</v>
      </c>
      <c r="G1220" s="9">
        <v>33323.199999999997</v>
      </c>
      <c r="H1220" s="9">
        <v>0</v>
      </c>
      <c r="I1220" s="9"/>
      <c r="J1220" s="20"/>
    </row>
    <row r="1221" spans="1:10" ht="60" customHeight="1" x14ac:dyDescent="0.25">
      <c r="A1221" s="19">
        <v>1008529</v>
      </c>
      <c r="B1221" s="20" t="s">
        <v>18976</v>
      </c>
      <c r="C1221" s="20" t="s">
        <v>18977</v>
      </c>
      <c r="D1221" s="20"/>
      <c r="E1221" s="20"/>
      <c r="F1221" s="20" t="s">
        <v>22822</v>
      </c>
      <c r="G1221" s="9">
        <v>17460.849999999999</v>
      </c>
      <c r="H1221" s="9">
        <v>0</v>
      </c>
      <c r="I1221" s="9"/>
      <c r="J1221" s="20"/>
    </row>
    <row r="1222" spans="1:10" ht="60" customHeight="1" x14ac:dyDescent="0.25">
      <c r="A1222" s="19">
        <v>1008530</v>
      </c>
      <c r="B1222" s="20" t="s">
        <v>18978</v>
      </c>
      <c r="C1222" s="20" t="s">
        <v>18977</v>
      </c>
      <c r="D1222" s="20"/>
      <c r="E1222" s="20"/>
      <c r="F1222" s="20" t="s">
        <v>22822</v>
      </c>
      <c r="G1222" s="9">
        <v>17460.849999999999</v>
      </c>
      <c r="H1222" s="9">
        <v>0</v>
      </c>
      <c r="I1222" s="9"/>
      <c r="J1222" s="20"/>
    </row>
    <row r="1223" spans="1:10" ht="60" customHeight="1" x14ac:dyDescent="0.25">
      <c r="A1223" s="19">
        <v>1008531</v>
      </c>
      <c r="B1223" s="20" t="s">
        <v>18979</v>
      </c>
      <c r="C1223" s="20" t="s">
        <v>18980</v>
      </c>
      <c r="D1223" s="20"/>
      <c r="E1223" s="20"/>
      <c r="F1223" s="20" t="s">
        <v>22822</v>
      </c>
      <c r="G1223" s="9">
        <v>55343.9</v>
      </c>
      <c r="H1223" s="9">
        <v>0</v>
      </c>
      <c r="I1223" s="9"/>
      <c r="J1223" s="20"/>
    </row>
    <row r="1224" spans="1:10" ht="60" customHeight="1" x14ac:dyDescent="0.25">
      <c r="A1224" s="19">
        <v>1008532</v>
      </c>
      <c r="B1224" s="20" t="s">
        <v>18981</v>
      </c>
      <c r="C1224" s="20" t="s">
        <v>18982</v>
      </c>
      <c r="D1224" s="20"/>
      <c r="E1224" s="20"/>
      <c r="F1224" s="20" t="s">
        <v>22822</v>
      </c>
      <c r="G1224" s="9">
        <v>60295.1</v>
      </c>
      <c r="H1224" s="9">
        <v>0</v>
      </c>
      <c r="I1224" s="9"/>
      <c r="J1224" s="20"/>
    </row>
    <row r="1225" spans="1:10" ht="60" customHeight="1" x14ac:dyDescent="0.25">
      <c r="A1225" s="19">
        <v>1008533</v>
      </c>
      <c r="B1225" s="20" t="s">
        <v>18983</v>
      </c>
      <c r="C1225" s="20" t="s">
        <v>18984</v>
      </c>
      <c r="D1225" s="20"/>
      <c r="E1225" s="20"/>
      <c r="F1225" s="20" t="s">
        <v>22822</v>
      </c>
      <c r="G1225" s="9">
        <v>29970.5</v>
      </c>
      <c r="H1225" s="9">
        <v>0</v>
      </c>
      <c r="I1225" s="9"/>
      <c r="J1225" s="20"/>
    </row>
    <row r="1226" spans="1:10" ht="60" customHeight="1" x14ac:dyDescent="0.25">
      <c r="A1226" s="19">
        <v>1008539</v>
      </c>
      <c r="B1226" s="20" t="s">
        <v>18985</v>
      </c>
      <c r="C1226" s="20" t="s">
        <v>18986</v>
      </c>
      <c r="D1226" s="20"/>
      <c r="E1226" s="20"/>
      <c r="F1226" s="20" t="s">
        <v>22822</v>
      </c>
      <c r="G1226" s="9">
        <v>64097.599999999999</v>
      </c>
      <c r="H1226" s="9">
        <v>0</v>
      </c>
      <c r="I1226" s="9"/>
      <c r="J1226" s="20"/>
    </row>
    <row r="1227" spans="1:10" ht="60" customHeight="1" x14ac:dyDescent="0.25">
      <c r="A1227" s="19">
        <v>1008540</v>
      </c>
      <c r="B1227" s="20" t="s">
        <v>18987</v>
      </c>
      <c r="C1227" s="20" t="s">
        <v>18968</v>
      </c>
      <c r="D1227" s="20"/>
      <c r="E1227" s="20"/>
      <c r="F1227" s="20" t="s">
        <v>22822</v>
      </c>
      <c r="G1227" s="9">
        <v>33323.199999999997</v>
      </c>
      <c r="H1227" s="9">
        <v>0</v>
      </c>
      <c r="I1227" s="9"/>
      <c r="J1227" s="20"/>
    </row>
    <row r="1228" spans="1:10" ht="60" customHeight="1" x14ac:dyDescent="0.25">
      <c r="A1228" s="19">
        <v>1008615</v>
      </c>
      <c r="B1228" s="20" t="s">
        <v>18988</v>
      </c>
      <c r="C1228" s="20" t="s">
        <v>18989</v>
      </c>
      <c r="D1228" s="20"/>
      <c r="E1228" s="20"/>
      <c r="F1228" s="20" t="s">
        <v>22822</v>
      </c>
      <c r="G1228" s="9">
        <v>71596.350000000006</v>
      </c>
      <c r="H1228" s="9">
        <v>0</v>
      </c>
      <c r="I1228" s="9"/>
      <c r="J1228" s="20"/>
    </row>
    <row r="1229" spans="1:10" ht="60" customHeight="1" x14ac:dyDescent="0.25">
      <c r="A1229" s="19">
        <v>1008616</v>
      </c>
      <c r="B1229" s="20" t="s">
        <v>18990</v>
      </c>
      <c r="C1229" s="20" t="s">
        <v>18989</v>
      </c>
      <c r="D1229" s="20"/>
      <c r="E1229" s="20"/>
      <c r="F1229" s="20" t="s">
        <v>22822</v>
      </c>
      <c r="G1229" s="9">
        <v>71596.350000000006</v>
      </c>
      <c r="H1229" s="9">
        <v>0</v>
      </c>
      <c r="I1229" s="9"/>
      <c r="J1229" s="20"/>
    </row>
    <row r="1230" spans="1:10" ht="60" customHeight="1" x14ac:dyDescent="0.25">
      <c r="A1230" s="19">
        <v>1008617</v>
      </c>
      <c r="B1230" s="20" t="s">
        <v>18991</v>
      </c>
      <c r="C1230" s="20" t="s">
        <v>18992</v>
      </c>
      <c r="D1230" s="20"/>
      <c r="E1230" s="20"/>
      <c r="F1230" s="20" t="s">
        <v>22822</v>
      </c>
      <c r="G1230" s="9">
        <v>55111.17</v>
      </c>
      <c r="H1230" s="9">
        <v>0</v>
      </c>
      <c r="I1230" s="9"/>
      <c r="J1230" s="20"/>
    </row>
    <row r="1231" spans="1:10" ht="60" customHeight="1" x14ac:dyDescent="0.25">
      <c r="A1231" s="19">
        <v>1008618</v>
      </c>
      <c r="B1231" s="20" t="s">
        <v>18993</v>
      </c>
      <c r="C1231" s="20" t="s">
        <v>18992</v>
      </c>
      <c r="D1231" s="20"/>
      <c r="E1231" s="20"/>
      <c r="F1231" s="20" t="s">
        <v>22822</v>
      </c>
      <c r="G1231" s="9">
        <v>55111.17</v>
      </c>
      <c r="H1231" s="9">
        <v>0</v>
      </c>
      <c r="I1231" s="9"/>
      <c r="J1231" s="20"/>
    </row>
    <row r="1232" spans="1:10" ht="60" customHeight="1" x14ac:dyDescent="0.25">
      <c r="A1232" s="19">
        <v>1008619</v>
      </c>
      <c r="B1232" s="20" t="s">
        <v>18994</v>
      </c>
      <c r="C1232" s="20" t="s">
        <v>18992</v>
      </c>
      <c r="D1232" s="20"/>
      <c r="E1232" s="20"/>
      <c r="F1232" s="20" t="s">
        <v>22822</v>
      </c>
      <c r="G1232" s="9">
        <v>55111.16</v>
      </c>
      <c r="H1232" s="9">
        <v>0</v>
      </c>
      <c r="I1232" s="9"/>
      <c r="J1232" s="20"/>
    </row>
    <row r="1233" spans="1:10" ht="60" customHeight="1" x14ac:dyDescent="0.25">
      <c r="A1233" s="19">
        <v>1008620</v>
      </c>
      <c r="B1233" s="20" t="s">
        <v>18995</v>
      </c>
      <c r="C1233" s="20" t="s">
        <v>18996</v>
      </c>
      <c r="D1233" s="20"/>
      <c r="E1233" s="20"/>
      <c r="F1233" s="20" t="s">
        <v>22822</v>
      </c>
      <c r="G1233" s="9">
        <v>52824.800000000003</v>
      </c>
      <c r="H1233" s="9">
        <v>0</v>
      </c>
      <c r="I1233" s="9"/>
      <c r="J1233" s="20"/>
    </row>
    <row r="1234" spans="1:10" ht="60" customHeight="1" x14ac:dyDescent="0.25">
      <c r="A1234" s="19">
        <v>1008621</v>
      </c>
      <c r="B1234" s="20" t="s">
        <v>18997</v>
      </c>
      <c r="C1234" s="20" t="s">
        <v>18998</v>
      </c>
      <c r="D1234" s="20"/>
      <c r="E1234" s="20"/>
      <c r="F1234" s="20" t="s">
        <v>22822</v>
      </c>
      <c r="G1234" s="9">
        <v>144396.1</v>
      </c>
      <c r="H1234" s="9">
        <v>0</v>
      </c>
      <c r="I1234" s="9"/>
      <c r="J1234" s="20"/>
    </row>
    <row r="1235" spans="1:10" ht="60" customHeight="1" x14ac:dyDescent="0.25">
      <c r="A1235" s="19">
        <v>1008657</v>
      </c>
      <c r="B1235" s="20" t="s">
        <v>18999</v>
      </c>
      <c r="C1235" s="20" t="s">
        <v>19000</v>
      </c>
      <c r="D1235" s="20"/>
      <c r="E1235" s="20"/>
      <c r="F1235" s="20" t="s">
        <v>22822</v>
      </c>
      <c r="G1235" s="9">
        <v>147063.47</v>
      </c>
      <c r="H1235" s="9">
        <v>71897.63</v>
      </c>
      <c r="I1235" s="9"/>
      <c r="J1235" s="20"/>
    </row>
    <row r="1236" spans="1:10" ht="60" customHeight="1" x14ac:dyDescent="0.25">
      <c r="A1236" s="19">
        <v>1008658</v>
      </c>
      <c r="B1236" s="20" t="s">
        <v>19001</v>
      </c>
      <c r="C1236" s="20" t="s">
        <v>19002</v>
      </c>
      <c r="D1236" s="20"/>
      <c r="E1236" s="20"/>
      <c r="F1236" s="20" t="s">
        <v>22822</v>
      </c>
      <c r="G1236" s="9">
        <v>61501.21</v>
      </c>
      <c r="H1236" s="9">
        <v>30067.57</v>
      </c>
      <c r="I1236" s="9"/>
      <c r="J1236" s="20"/>
    </row>
    <row r="1237" spans="1:10" ht="60" customHeight="1" x14ac:dyDescent="0.25">
      <c r="A1237" s="19">
        <v>1008684</v>
      </c>
      <c r="B1237" s="20" t="s">
        <v>19003</v>
      </c>
      <c r="C1237" s="20" t="s">
        <v>19000</v>
      </c>
      <c r="D1237" s="20"/>
      <c r="E1237" s="20"/>
      <c r="F1237" s="20" t="s">
        <v>22822</v>
      </c>
      <c r="G1237" s="9">
        <v>147063.47</v>
      </c>
      <c r="H1237" s="9">
        <v>71897.63</v>
      </c>
      <c r="I1237" s="9"/>
      <c r="J1237" s="20"/>
    </row>
    <row r="1238" spans="1:10" ht="60" customHeight="1" x14ac:dyDescent="0.25">
      <c r="A1238" s="19">
        <v>1008692</v>
      </c>
      <c r="B1238" s="20" t="s">
        <v>19004</v>
      </c>
      <c r="C1238" s="20" t="s">
        <v>19005</v>
      </c>
      <c r="D1238" s="20"/>
      <c r="E1238" s="20"/>
      <c r="F1238" s="20" t="s">
        <v>22822</v>
      </c>
      <c r="G1238" s="9">
        <v>99200</v>
      </c>
      <c r="H1238" s="9">
        <v>52906.76</v>
      </c>
      <c r="I1238" s="9"/>
      <c r="J1238" s="20"/>
    </row>
    <row r="1239" spans="1:10" ht="60" customHeight="1" x14ac:dyDescent="0.25">
      <c r="A1239" s="19">
        <v>1008693</v>
      </c>
      <c r="B1239" s="20" t="s">
        <v>19006</v>
      </c>
      <c r="C1239" s="20" t="s">
        <v>19007</v>
      </c>
      <c r="D1239" s="20"/>
      <c r="E1239" s="20"/>
      <c r="F1239" s="20" t="s">
        <v>22822</v>
      </c>
      <c r="G1239" s="9">
        <v>92990</v>
      </c>
      <c r="H1239" s="9">
        <v>49594.75</v>
      </c>
      <c r="I1239" s="9"/>
      <c r="J1239" s="20"/>
    </row>
    <row r="1240" spans="1:10" ht="60" customHeight="1" x14ac:dyDescent="0.25">
      <c r="A1240" s="19">
        <v>1008697</v>
      </c>
      <c r="B1240" s="20" t="s">
        <v>19008</v>
      </c>
      <c r="C1240" s="20" t="s">
        <v>19009</v>
      </c>
      <c r="D1240" s="20"/>
      <c r="E1240" s="20"/>
      <c r="F1240" s="20" t="s">
        <v>22822</v>
      </c>
      <c r="G1240" s="9">
        <v>84150</v>
      </c>
      <c r="H1240" s="9">
        <v>0</v>
      </c>
      <c r="I1240" s="9"/>
      <c r="J1240" s="20"/>
    </row>
    <row r="1241" spans="1:10" ht="60" customHeight="1" x14ac:dyDescent="0.25">
      <c r="A1241" s="19">
        <v>1008701</v>
      </c>
      <c r="B1241" s="20" t="s">
        <v>19010</v>
      </c>
      <c r="C1241" s="20" t="s">
        <v>19011</v>
      </c>
      <c r="D1241" s="20"/>
      <c r="E1241" s="20"/>
      <c r="F1241" s="20" t="s">
        <v>22822</v>
      </c>
      <c r="G1241" s="9">
        <v>4382548.32</v>
      </c>
      <c r="H1241" s="9">
        <v>0</v>
      </c>
      <c r="I1241" s="9"/>
      <c r="J1241" s="20"/>
    </row>
    <row r="1242" spans="1:10" ht="60" customHeight="1" x14ac:dyDescent="0.25">
      <c r="A1242" s="19">
        <v>1008712</v>
      </c>
      <c r="B1242" s="20" t="s">
        <v>19012</v>
      </c>
      <c r="C1242" s="20" t="s">
        <v>19013</v>
      </c>
      <c r="D1242" s="20"/>
      <c r="E1242" s="20"/>
      <c r="F1242" s="20" t="s">
        <v>22822</v>
      </c>
      <c r="G1242" s="9">
        <v>186553.68</v>
      </c>
      <c r="H1242" s="9">
        <v>91203.96</v>
      </c>
      <c r="I1242" s="9"/>
      <c r="J1242" s="20"/>
    </row>
    <row r="1243" spans="1:10" ht="60" customHeight="1" x14ac:dyDescent="0.25">
      <c r="A1243" s="19">
        <v>1008719</v>
      </c>
      <c r="B1243" s="20" t="s">
        <v>19014</v>
      </c>
      <c r="C1243" s="20" t="s">
        <v>19015</v>
      </c>
      <c r="D1243" s="20"/>
      <c r="E1243" s="20"/>
      <c r="F1243" s="20" t="s">
        <v>22822</v>
      </c>
      <c r="G1243" s="9">
        <v>58650.91</v>
      </c>
      <c r="H1243" s="9">
        <v>0</v>
      </c>
      <c r="I1243" s="9"/>
      <c r="J1243" s="20"/>
    </row>
    <row r="1244" spans="1:10" ht="60" customHeight="1" x14ac:dyDescent="0.25">
      <c r="A1244" s="19">
        <v>1008720</v>
      </c>
      <c r="B1244" s="20" t="s">
        <v>19016</v>
      </c>
      <c r="C1244" s="20" t="s">
        <v>19002</v>
      </c>
      <c r="D1244" s="20"/>
      <c r="E1244" s="20"/>
      <c r="F1244" s="20" t="s">
        <v>22822</v>
      </c>
      <c r="G1244" s="9">
        <v>61501.2</v>
      </c>
      <c r="H1244" s="9">
        <v>30067.57</v>
      </c>
      <c r="I1244" s="9"/>
      <c r="J1244" s="20"/>
    </row>
    <row r="1245" spans="1:10" ht="60" customHeight="1" x14ac:dyDescent="0.25">
      <c r="A1245" s="19">
        <v>1008740</v>
      </c>
      <c r="B1245" s="20" t="s">
        <v>19017</v>
      </c>
      <c r="C1245" s="20" t="s">
        <v>19018</v>
      </c>
      <c r="D1245" s="20"/>
      <c r="E1245" s="20"/>
      <c r="F1245" s="20" t="s">
        <v>22822</v>
      </c>
      <c r="G1245" s="9">
        <v>48414.97</v>
      </c>
      <c r="H1245" s="9">
        <v>0</v>
      </c>
      <c r="I1245" s="9"/>
      <c r="J1245" s="20"/>
    </row>
    <row r="1246" spans="1:10" ht="60" customHeight="1" x14ac:dyDescent="0.25">
      <c r="A1246" s="19">
        <v>1008741</v>
      </c>
      <c r="B1246" s="20" t="s">
        <v>19019</v>
      </c>
      <c r="C1246" s="20" t="s">
        <v>19018</v>
      </c>
      <c r="D1246" s="20"/>
      <c r="E1246" s="20"/>
      <c r="F1246" s="20" t="s">
        <v>22822</v>
      </c>
      <c r="G1246" s="9">
        <v>48414.97</v>
      </c>
      <c r="H1246" s="9">
        <v>0</v>
      </c>
      <c r="I1246" s="9"/>
      <c r="J1246" s="20"/>
    </row>
    <row r="1247" spans="1:10" ht="60" customHeight="1" x14ac:dyDescent="0.25">
      <c r="A1247" s="19">
        <v>1008742</v>
      </c>
      <c r="B1247" s="20" t="s">
        <v>19020</v>
      </c>
      <c r="C1247" s="20" t="s">
        <v>19021</v>
      </c>
      <c r="D1247" s="20"/>
      <c r="E1247" s="20"/>
      <c r="F1247" s="20" t="s">
        <v>22822</v>
      </c>
      <c r="G1247" s="9">
        <v>12287.35</v>
      </c>
      <c r="H1247" s="9">
        <v>0</v>
      </c>
      <c r="I1247" s="9"/>
      <c r="J1247" s="20"/>
    </row>
    <row r="1248" spans="1:10" ht="60" customHeight="1" x14ac:dyDescent="0.25">
      <c r="A1248" s="19">
        <v>1008743</v>
      </c>
      <c r="B1248" s="20" t="s">
        <v>19022</v>
      </c>
      <c r="C1248" s="20" t="s">
        <v>19021</v>
      </c>
      <c r="D1248" s="20"/>
      <c r="E1248" s="20"/>
      <c r="F1248" s="20" t="s">
        <v>22822</v>
      </c>
      <c r="G1248" s="9">
        <v>12287.35</v>
      </c>
      <c r="H1248" s="9">
        <v>0</v>
      </c>
      <c r="I1248" s="9"/>
      <c r="J1248" s="20"/>
    </row>
    <row r="1249" spans="1:10" ht="60" customHeight="1" x14ac:dyDescent="0.25">
      <c r="A1249" s="19">
        <v>1009011</v>
      </c>
      <c r="B1249" s="20" t="s">
        <v>19023</v>
      </c>
      <c r="C1249" s="20" t="s">
        <v>19024</v>
      </c>
      <c r="D1249" s="20"/>
      <c r="E1249" s="20"/>
      <c r="F1249" s="20" t="s">
        <v>22822</v>
      </c>
      <c r="G1249" s="9">
        <v>55000</v>
      </c>
      <c r="H1249" s="9">
        <v>0</v>
      </c>
      <c r="I1249" s="9"/>
      <c r="J1249" s="20"/>
    </row>
    <row r="1250" spans="1:10" ht="60" customHeight="1" x14ac:dyDescent="0.25">
      <c r="A1250" s="19">
        <v>1009107</v>
      </c>
      <c r="B1250" s="20" t="s">
        <v>19025</v>
      </c>
      <c r="C1250" s="20" t="s">
        <v>19026</v>
      </c>
      <c r="D1250" s="20"/>
      <c r="E1250" s="20"/>
      <c r="F1250" s="20" t="s">
        <v>22822</v>
      </c>
      <c r="G1250" s="9">
        <v>58230</v>
      </c>
      <c r="H1250" s="9">
        <v>14072.25</v>
      </c>
      <c r="I1250" s="9"/>
      <c r="J1250" s="20"/>
    </row>
    <row r="1251" spans="1:10" ht="60" customHeight="1" x14ac:dyDescent="0.25">
      <c r="A1251" s="19">
        <v>1009108</v>
      </c>
      <c r="B1251" s="20" t="s">
        <v>19027</v>
      </c>
      <c r="C1251" s="20" t="s">
        <v>19028</v>
      </c>
      <c r="D1251" s="20"/>
      <c r="E1251" s="20"/>
      <c r="F1251" s="20" t="s">
        <v>22822</v>
      </c>
      <c r="G1251" s="9">
        <v>62413</v>
      </c>
      <c r="H1251" s="9">
        <v>15082.99</v>
      </c>
      <c r="I1251" s="9"/>
      <c r="J1251" s="20"/>
    </row>
    <row r="1252" spans="1:10" ht="60" customHeight="1" x14ac:dyDescent="0.25">
      <c r="A1252" s="19">
        <v>1009110</v>
      </c>
      <c r="B1252" s="20" t="s">
        <v>19029</v>
      </c>
      <c r="C1252" s="20" t="s">
        <v>19030</v>
      </c>
      <c r="D1252" s="20"/>
      <c r="E1252" s="20"/>
      <c r="F1252" s="20" t="s">
        <v>22822</v>
      </c>
      <c r="G1252" s="9">
        <v>59030</v>
      </c>
      <c r="H1252" s="9">
        <v>14265.28</v>
      </c>
      <c r="I1252" s="9"/>
      <c r="J1252" s="20"/>
    </row>
    <row r="1253" spans="1:10" ht="60" customHeight="1" x14ac:dyDescent="0.25">
      <c r="A1253" s="19">
        <v>902305</v>
      </c>
      <c r="B1253" s="20" t="s">
        <v>19031</v>
      </c>
      <c r="C1253" s="20" t="s">
        <v>19032</v>
      </c>
      <c r="D1253" s="20"/>
      <c r="E1253" s="20"/>
      <c r="F1253" s="20" t="s">
        <v>22822</v>
      </c>
      <c r="G1253" s="9">
        <v>60200</v>
      </c>
      <c r="H1253" s="9">
        <v>0</v>
      </c>
      <c r="I1253" s="9"/>
      <c r="J1253" s="20"/>
    </row>
    <row r="1254" spans="1:10" ht="60" customHeight="1" x14ac:dyDescent="0.25">
      <c r="A1254" s="19">
        <v>902308</v>
      </c>
      <c r="B1254" s="20" t="s">
        <v>19033</v>
      </c>
      <c r="C1254" s="20" t="s">
        <v>19034</v>
      </c>
      <c r="D1254" s="20"/>
      <c r="E1254" s="20"/>
      <c r="F1254" s="20" t="s">
        <v>22822</v>
      </c>
      <c r="G1254" s="9">
        <v>57200</v>
      </c>
      <c r="H1254" s="9">
        <v>0</v>
      </c>
      <c r="I1254" s="9"/>
      <c r="J1254" s="20"/>
    </row>
    <row r="1255" spans="1:10" ht="60" customHeight="1" x14ac:dyDescent="0.25">
      <c r="A1255" s="19">
        <v>902309</v>
      </c>
      <c r="B1255" s="20" t="s">
        <v>19035</v>
      </c>
      <c r="C1255" s="20" t="s">
        <v>19036</v>
      </c>
      <c r="D1255" s="20"/>
      <c r="E1255" s="20"/>
      <c r="F1255" s="20" t="s">
        <v>22822</v>
      </c>
      <c r="G1255" s="9">
        <v>64200</v>
      </c>
      <c r="H1255" s="9">
        <v>0</v>
      </c>
      <c r="I1255" s="9"/>
      <c r="J1255" s="20"/>
    </row>
    <row r="1256" spans="1:10" ht="60" customHeight="1" x14ac:dyDescent="0.25">
      <c r="A1256" s="19">
        <v>902312</v>
      </c>
      <c r="B1256" s="20" t="s">
        <v>19037</v>
      </c>
      <c r="C1256" s="20" t="s">
        <v>19038</v>
      </c>
      <c r="D1256" s="20"/>
      <c r="E1256" s="20"/>
      <c r="F1256" s="20" t="s">
        <v>22822</v>
      </c>
      <c r="G1256" s="9">
        <v>62550</v>
      </c>
      <c r="H1256" s="9">
        <v>0</v>
      </c>
      <c r="I1256" s="9"/>
      <c r="J1256" s="20"/>
    </row>
    <row r="1257" spans="1:10" ht="60" customHeight="1" x14ac:dyDescent="0.25">
      <c r="A1257" s="19">
        <v>1031241</v>
      </c>
      <c r="B1257" s="20" t="s">
        <v>19039</v>
      </c>
      <c r="C1257" s="20" t="s">
        <v>19040</v>
      </c>
      <c r="D1257" s="20"/>
      <c r="E1257" s="20"/>
      <c r="F1257" s="20" t="s">
        <v>22822</v>
      </c>
      <c r="G1257" s="9">
        <v>62730</v>
      </c>
      <c r="H1257" s="9">
        <v>0</v>
      </c>
      <c r="I1257" s="9"/>
      <c r="J1257" s="20"/>
    </row>
    <row r="1258" spans="1:10" ht="60" customHeight="1" x14ac:dyDescent="0.25">
      <c r="A1258" s="19">
        <v>1031257</v>
      </c>
      <c r="B1258" s="20" t="s">
        <v>19041</v>
      </c>
      <c r="C1258" s="20" t="s">
        <v>19042</v>
      </c>
      <c r="D1258" s="20"/>
      <c r="E1258" s="20"/>
      <c r="F1258" s="20" t="s">
        <v>22822</v>
      </c>
      <c r="G1258" s="9">
        <v>296368.8</v>
      </c>
      <c r="H1258" s="9">
        <v>0</v>
      </c>
      <c r="I1258" s="9"/>
      <c r="J1258" s="20"/>
    </row>
    <row r="1259" spans="1:10" ht="60" customHeight="1" x14ac:dyDescent="0.25">
      <c r="A1259" s="19">
        <v>1031260</v>
      </c>
      <c r="B1259" s="20" t="s">
        <v>19043</v>
      </c>
      <c r="C1259" s="20" t="s">
        <v>19044</v>
      </c>
      <c r="D1259" s="20"/>
      <c r="E1259" s="20"/>
      <c r="F1259" s="20" t="s">
        <v>22822</v>
      </c>
      <c r="G1259" s="9">
        <v>79000</v>
      </c>
      <c r="H1259" s="9">
        <v>0</v>
      </c>
      <c r="I1259" s="9"/>
      <c r="J1259" s="20"/>
    </row>
    <row r="1260" spans="1:10" ht="60" customHeight="1" x14ac:dyDescent="0.25">
      <c r="A1260" s="19">
        <v>1031275</v>
      </c>
      <c r="B1260" s="20" t="s">
        <v>19045</v>
      </c>
      <c r="C1260" s="20" t="s">
        <v>19046</v>
      </c>
      <c r="D1260" s="20"/>
      <c r="E1260" s="20"/>
      <c r="F1260" s="20" t="s">
        <v>22822</v>
      </c>
      <c r="G1260" s="9">
        <v>30155</v>
      </c>
      <c r="H1260" s="9">
        <v>0</v>
      </c>
      <c r="I1260" s="9"/>
      <c r="J1260" s="20"/>
    </row>
    <row r="1261" spans="1:10" ht="60" customHeight="1" x14ac:dyDescent="0.25">
      <c r="A1261" s="19">
        <v>1031276</v>
      </c>
      <c r="B1261" s="20" t="s">
        <v>19047</v>
      </c>
      <c r="C1261" s="20" t="s">
        <v>19048</v>
      </c>
      <c r="D1261" s="20"/>
      <c r="E1261" s="20"/>
      <c r="F1261" s="20" t="s">
        <v>22822</v>
      </c>
      <c r="G1261" s="9">
        <v>33518</v>
      </c>
      <c r="H1261" s="9">
        <v>0</v>
      </c>
      <c r="I1261" s="9"/>
      <c r="J1261" s="20"/>
    </row>
    <row r="1262" spans="1:10" ht="60" customHeight="1" x14ac:dyDescent="0.25">
      <c r="A1262" s="19">
        <v>1031277</v>
      </c>
      <c r="B1262" s="20" t="s">
        <v>19049</v>
      </c>
      <c r="C1262" s="20" t="s">
        <v>19050</v>
      </c>
      <c r="D1262" s="20"/>
      <c r="E1262" s="20"/>
      <c r="F1262" s="20" t="s">
        <v>22822</v>
      </c>
      <c r="G1262" s="9">
        <v>35385</v>
      </c>
      <c r="H1262" s="9">
        <v>0</v>
      </c>
      <c r="I1262" s="9"/>
      <c r="J1262" s="20"/>
    </row>
    <row r="1263" spans="1:10" ht="60" customHeight="1" x14ac:dyDescent="0.25">
      <c r="A1263" s="19">
        <v>1031278</v>
      </c>
      <c r="B1263" s="20" t="s">
        <v>19051</v>
      </c>
      <c r="C1263" s="20" t="s">
        <v>19052</v>
      </c>
      <c r="D1263" s="20"/>
      <c r="E1263" s="20"/>
      <c r="F1263" s="20" t="s">
        <v>22822</v>
      </c>
      <c r="G1263" s="9">
        <v>35002</v>
      </c>
      <c r="H1263" s="9">
        <v>0</v>
      </c>
      <c r="I1263" s="9"/>
      <c r="J1263" s="20"/>
    </row>
    <row r="1264" spans="1:10" ht="60" customHeight="1" x14ac:dyDescent="0.25">
      <c r="A1264" s="19">
        <v>1031279</v>
      </c>
      <c r="B1264" s="20" t="s">
        <v>19053</v>
      </c>
      <c r="C1264" s="20" t="s">
        <v>19054</v>
      </c>
      <c r="D1264" s="20"/>
      <c r="E1264" s="20"/>
      <c r="F1264" s="20" t="s">
        <v>22822</v>
      </c>
      <c r="G1264" s="9">
        <v>37472</v>
      </c>
      <c r="H1264" s="9">
        <v>0</v>
      </c>
      <c r="I1264" s="9"/>
      <c r="J1264" s="20"/>
    </row>
    <row r="1265" spans="1:10" ht="60" customHeight="1" x14ac:dyDescent="0.25">
      <c r="A1265" s="19">
        <v>1031280</v>
      </c>
      <c r="B1265" s="20" t="s">
        <v>19055</v>
      </c>
      <c r="C1265" s="20" t="s">
        <v>19056</v>
      </c>
      <c r="D1265" s="20"/>
      <c r="E1265" s="20"/>
      <c r="F1265" s="20" t="s">
        <v>22822</v>
      </c>
      <c r="G1265" s="9">
        <v>45241</v>
      </c>
      <c r="H1265" s="9">
        <v>0</v>
      </c>
      <c r="I1265" s="9"/>
      <c r="J1265" s="20"/>
    </row>
    <row r="1266" spans="1:10" ht="60" customHeight="1" x14ac:dyDescent="0.25">
      <c r="A1266" s="19">
        <v>1031281</v>
      </c>
      <c r="B1266" s="20" t="s">
        <v>19057</v>
      </c>
      <c r="C1266" s="20" t="s">
        <v>19058</v>
      </c>
      <c r="D1266" s="20"/>
      <c r="E1266" s="20"/>
      <c r="F1266" s="20" t="s">
        <v>22822</v>
      </c>
      <c r="G1266" s="9">
        <v>43227</v>
      </c>
      <c r="H1266" s="9">
        <v>0</v>
      </c>
      <c r="I1266" s="9"/>
      <c r="J1266" s="20"/>
    </row>
    <row r="1267" spans="1:10" ht="60" customHeight="1" x14ac:dyDescent="0.25">
      <c r="A1267" s="19">
        <v>922762</v>
      </c>
      <c r="B1267" s="20" t="s">
        <v>19059</v>
      </c>
      <c r="C1267" s="20" t="s">
        <v>19060</v>
      </c>
      <c r="D1267" s="20"/>
      <c r="E1267" s="20"/>
      <c r="F1267" s="20" t="s">
        <v>22822</v>
      </c>
      <c r="G1267" s="9">
        <v>4990</v>
      </c>
      <c r="H1267" s="9">
        <v>0</v>
      </c>
      <c r="I1267" s="9"/>
      <c r="J1267" s="20"/>
    </row>
    <row r="1268" spans="1:10" ht="60" customHeight="1" x14ac:dyDescent="0.25">
      <c r="A1268" s="19">
        <v>933810</v>
      </c>
      <c r="B1268" s="20" t="s">
        <v>19061</v>
      </c>
      <c r="C1268" s="20" t="s">
        <v>19062</v>
      </c>
      <c r="D1268" s="20"/>
      <c r="E1268" s="20"/>
      <c r="F1268" s="20" t="s">
        <v>22822</v>
      </c>
      <c r="G1268" s="9">
        <v>227700</v>
      </c>
      <c r="H1268" s="9">
        <v>0</v>
      </c>
      <c r="I1268" s="9"/>
      <c r="J1268" s="20"/>
    </row>
    <row r="1269" spans="1:10" ht="60" customHeight="1" x14ac:dyDescent="0.25">
      <c r="A1269" s="19">
        <v>933811</v>
      </c>
      <c r="B1269" s="20" t="s">
        <v>19063</v>
      </c>
      <c r="C1269" s="20" t="s">
        <v>19064</v>
      </c>
      <c r="D1269" s="20"/>
      <c r="E1269" s="20"/>
      <c r="F1269" s="20" t="s">
        <v>22822</v>
      </c>
      <c r="G1269" s="9">
        <v>7700</v>
      </c>
      <c r="H1269" s="9">
        <v>0</v>
      </c>
      <c r="I1269" s="9"/>
      <c r="J1269" s="20"/>
    </row>
    <row r="1270" spans="1:10" ht="60" customHeight="1" x14ac:dyDescent="0.25">
      <c r="A1270" s="19">
        <v>933812</v>
      </c>
      <c r="B1270" s="20" t="s">
        <v>19065</v>
      </c>
      <c r="C1270" s="20" t="s">
        <v>19066</v>
      </c>
      <c r="D1270" s="20"/>
      <c r="E1270" s="20"/>
      <c r="F1270" s="20" t="s">
        <v>22822</v>
      </c>
      <c r="G1270" s="9">
        <v>137600</v>
      </c>
      <c r="H1270" s="9">
        <v>0</v>
      </c>
      <c r="I1270" s="9"/>
      <c r="J1270" s="20"/>
    </row>
    <row r="1271" spans="1:10" ht="60" customHeight="1" x14ac:dyDescent="0.25">
      <c r="A1271" s="19">
        <v>933813</v>
      </c>
      <c r="B1271" s="20" t="s">
        <v>19067</v>
      </c>
      <c r="C1271" s="20" t="s">
        <v>19068</v>
      </c>
      <c r="D1271" s="20"/>
      <c r="E1271" s="20"/>
      <c r="F1271" s="20" t="s">
        <v>22822</v>
      </c>
      <c r="G1271" s="9">
        <v>57000</v>
      </c>
      <c r="H1271" s="9">
        <v>0</v>
      </c>
      <c r="I1271" s="9"/>
      <c r="J1271" s="20"/>
    </row>
    <row r="1272" spans="1:10" ht="60" customHeight="1" x14ac:dyDescent="0.25">
      <c r="A1272" s="19">
        <v>933814</v>
      </c>
      <c r="B1272" s="20" t="s">
        <v>19069</v>
      </c>
      <c r="C1272" s="20" t="s">
        <v>19070</v>
      </c>
      <c r="D1272" s="20"/>
      <c r="E1272" s="20"/>
      <c r="F1272" s="20" t="s">
        <v>22822</v>
      </c>
      <c r="G1272" s="9">
        <v>36900</v>
      </c>
      <c r="H1272" s="9">
        <v>0</v>
      </c>
      <c r="I1272" s="9"/>
      <c r="J1272" s="20"/>
    </row>
    <row r="1273" spans="1:10" ht="60" customHeight="1" x14ac:dyDescent="0.25">
      <c r="A1273" s="19">
        <v>933815</v>
      </c>
      <c r="B1273" s="20" t="s">
        <v>19071</v>
      </c>
      <c r="C1273" s="20" t="s">
        <v>19072</v>
      </c>
      <c r="D1273" s="20"/>
      <c r="E1273" s="20"/>
      <c r="F1273" s="20" t="s">
        <v>22822</v>
      </c>
      <c r="G1273" s="9">
        <v>60800</v>
      </c>
      <c r="H1273" s="9">
        <v>0</v>
      </c>
      <c r="I1273" s="9"/>
      <c r="J1273" s="20"/>
    </row>
    <row r="1274" spans="1:10" ht="60" customHeight="1" x14ac:dyDescent="0.25">
      <c r="A1274" s="19">
        <v>933816</v>
      </c>
      <c r="B1274" s="20" t="s">
        <v>19073</v>
      </c>
      <c r="C1274" s="20" t="s">
        <v>19074</v>
      </c>
      <c r="D1274" s="20"/>
      <c r="E1274" s="20"/>
      <c r="F1274" s="20" t="s">
        <v>22822</v>
      </c>
      <c r="G1274" s="9">
        <v>236500</v>
      </c>
      <c r="H1274" s="9">
        <v>0</v>
      </c>
      <c r="I1274" s="9"/>
      <c r="J1274" s="20"/>
    </row>
    <row r="1275" spans="1:10" ht="60" customHeight="1" x14ac:dyDescent="0.25">
      <c r="A1275" s="19">
        <v>933817</v>
      </c>
      <c r="B1275" s="20" t="s">
        <v>19075</v>
      </c>
      <c r="C1275" s="20" t="s">
        <v>19076</v>
      </c>
      <c r="D1275" s="20"/>
      <c r="E1275" s="20"/>
      <c r="F1275" s="20" t="s">
        <v>22822</v>
      </c>
      <c r="G1275" s="9">
        <v>179500</v>
      </c>
      <c r="H1275" s="9">
        <v>0</v>
      </c>
      <c r="I1275" s="9"/>
      <c r="J1275" s="20"/>
    </row>
    <row r="1276" spans="1:10" ht="60" customHeight="1" x14ac:dyDescent="0.25">
      <c r="A1276" s="19">
        <v>933822</v>
      </c>
      <c r="B1276" s="20" t="s">
        <v>19077</v>
      </c>
      <c r="C1276" s="20" t="s">
        <v>19078</v>
      </c>
      <c r="D1276" s="20"/>
      <c r="E1276" s="20"/>
      <c r="F1276" s="20" t="s">
        <v>22822</v>
      </c>
      <c r="G1276" s="9">
        <v>7800</v>
      </c>
      <c r="H1276" s="9">
        <v>0</v>
      </c>
      <c r="I1276" s="9"/>
      <c r="J1276" s="20"/>
    </row>
    <row r="1277" spans="1:10" ht="60" customHeight="1" x14ac:dyDescent="0.25">
      <c r="A1277" s="19">
        <v>933823</v>
      </c>
      <c r="B1277" s="20" t="s">
        <v>19079</v>
      </c>
      <c r="C1277" s="20" t="s">
        <v>19080</v>
      </c>
      <c r="D1277" s="20"/>
      <c r="E1277" s="20"/>
      <c r="F1277" s="20" t="s">
        <v>22822</v>
      </c>
      <c r="G1277" s="9">
        <v>103000</v>
      </c>
      <c r="H1277" s="9">
        <v>0</v>
      </c>
      <c r="I1277" s="9"/>
      <c r="J1277" s="20"/>
    </row>
    <row r="1278" spans="1:10" ht="60" customHeight="1" x14ac:dyDescent="0.25">
      <c r="A1278" s="19">
        <v>933825</v>
      </c>
      <c r="B1278" s="20" t="s">
        <v>19081</v>
      </c>
      <c r="C1278" s="20" t="s">
        <v>19082</v>
      </c>
      <c r="D1278" s="20"/>
      <c r="E1278" s="20"/>
      <c r="F1278" s="20" t="s">
        <v>22822</v>
      </c>
      <c r="G1278" s="9">
        <v>10200</v>
      </c>
      <c r="H1278" s="9">
        <v>0</v>
      </c>
      <c r="I1278" s="9"/>
      <c r="J1278" s="20"/>
    </row>
    <row r="1279" spans="1:10" ht="60" customHeight="1" x14ac:dyDescent="0.25">
      <c r="A1279" s="19">
        <v>933826</v>
      </c>
      <c r="B1279" s="20" t="s">
        <v>19083</v>
      </c>
      <c r="C1279" s="20" t="s">
        <v>19084</v>
      </c>
      <c r="D1279" s="20"/>
      <c r="E1279" s="20"/>
      <c r="F1279" s="20" t="s">
        <v>22822</v>
      </c>
      <c r="G1279" s="9">
        <v>73800</v>
      </c>
      <c r="H1279" s="9">
        <v>0</v>
      </c>
      <c r="I1279" s="9"/>
      <c r="J1279" s="20"/>
    </row>
    <row r="1280" spans="1:10" ht="60" customHeight="1" x14ac:dyDescent="0.25">
      <c r="A1280" s="19">
        <v>933827</v>
      </c>
      <c r="B1280" s="20" t="s">
        <v>19085</v>
      </c>
      <c r="C1280" s="20" t="s">
        <v>19086</v>
      </c>
      <c r="D1280" s="20"/>
      <c r="E1280" s="20"/>
      <c r="F1280" s="20" t="s">
        <v>22822</v>
      </c>
      <c r="G1280" s="9">
        <v>73000</v>
      </c>
      <c r="H1280" s="9">
        <v>0</v>
      </c>
      <c r="I1280" s="9"/>
      <c r="J1280" s="20"/>
    </row>
    <row r="1281" spans="1:10" ht="60" customHeight="1" x14ac:dyDescent="0.25">
      <c r="A1281" s="19">
        <v>933828</v>
      </c>
      <c r="B1281" s="20" t="s">
        <v>19087</v>
      </c>
      <c r="C1281" s="20" t="s">
        <v>19088</v>
      </c>
      <c r="D1281" s="20"/>
      <c r="E1281" s="20"/>
      <c r="F1281" s="20" t="s">
        <v>22822</v>
      </c>
      <c r="G1281" s="9">
        <v>86650</v>
      </c>
      <c r="H1281" s="9">
        <v>0</v>
      </c>
      <c r="I1281" s="9"/>
      <c r="J1281" s="20"/>
    </row>
    <row r="1282" spans="1:10" ht="60" customHeight="1" x14ac:dyDescent="0.25">
      <c r="A1282" s="19">
        <v>933829</v>
      </c>
      <c r="B1282" s="20" t="s">
        <v>19089</v>
      </c>
      <c r="C1282" s="20" t="s">
        <v>19090</v>
      </c>
      <c r="D1282" s="20"/>
      <c r="E1282" s="20"/>
      <c r="F1282" s="20" t="s">
        <v>22822</v>
      </c>
      <c r="G1282" s="9">
        <v>44800</v>
      </c>
      <c r="H1282" s="9">
        <v>0</v>
      </c>
      <c r="I1282" s="9"/>
      <c r="J1282" s="20"/>
    </row>
    <row r="1283" spans="1:10" ht="60" customHeight="1" x14ac:dyDescent="0.25">
      <c r="A1283" s="19">
        <v>933830</v>
      </c>
      <c r="B1283" s="20" t="s">
        <v>19091</v>
      </c>
      <c r="C1283" s="20" t="s">
        <v>19092</v>
      </c>
      <c r="D1283" s="20"/>
      <c r="E1283" s="20"/>
      <c r="F1283" s="20" t="s">
        <v>22822</v>
      </c>
      <c r="G1283" s="9">
        <v>118800</v>
      </c>
      <c r="H1283" s="9">
        <v>0</v>
      </c>
      <c r="I1283" s="9"/>
      <c r="J1283" s="20"/>
    </row>
    <row r="1284" spans="1:10" ht="60" customHeight="1" x14ac:dyDescent="0.25">
      <c r="A1284" s="19">
        <v>933831</v>
      </c>
      <c r="B1284" s="20" t="s">
        <v>19093</v>
      </c>
      <c r="C1284" s="20" t="s">
        <v>19094</v>
      </c>
      <c r="D1284" s="20"/>
      <c r="E1284" s="20"/>
      <c r="F1284" s="20" t="s">
        <v>22822</v>
      </c>
      <c r="G1284" s="9">
        <v>98000</v>
      </c>
      <c r="H1284" s="9">
        <v>0</v>
      </c>
      <c r="I1284" s="9"/>
      <c r="J1284" s="20"/>
    </row>
    <row r="1285" spans="1:10" ht="60" customHeight="1" x14ac:dyDescent="0.25">
      <c r="A1285" s="19">
        <v>933832</v>
      </c>
      <c r="B1285" s="20" t="s">
        <v>19095</v>
      </c>
      <c r="C1285" s="20" t="s">
        <v>19096</v>
      </c>
      <c r="D1285" s="20"/>
      <c r="E1285" s="20"/>
      <c r="F1285" s="20" t="s">
        <v>22822</v>
      </c>
      <c r="G1285" s="9">
        <v>25200</v>
      </c>
      <c r="H1285" s="9">
        <v>0</v>
      </c>
      <c r="I1285" s="9"/>
      <c r="J1285" s="20"/>
    </row>
    <row r="1286" spans="1:10" ht="60" customHeight="1" x14ac:dyDescent="0.25">
      <c r="A1286" s="19">
        <v>933834</v>
      </c>
      <c r="B1286" s="20" t="s">
        <v>19097</v>
      </c>
      <c r="C1286" s="20" t="s">
        <v>19098</v>
      </c>
      <c r="D1286" s="20"/>
      <c r="E1286" s="20"/>
      <c r="F1286" s="20" t="s">
        <v>22822</v>
      </c>
      <c r="G1286" s="9">
        <v>42900</v>
      </c>
      <c r="H1286" s="9">
        <v>0</v>
      </c>
      <c r="I1286" s="9"/>
      <c r="J1286" s="20"/>
    </row>
    <row r="1287" spans="1:10" ht="60" customHeight="1" x14ac:dyDescent="0.25">
      <c r="A1287" s="19">
        <v>933838</v>
      </c>
      <c r="B1287" s="20" t="s">
        <v>19099</v>
      </c>
      <c r="C1287" s="20" t="s">
        <v>19100</v>
      </c>
      <c r="D1287" s="20"/>
      <c r="E1287" s="20"/>
      <c r="F1287" s="20" t="s">
        <v>22822</v>
      </c>
      <c r="G1287" s="9">
        <v>54600</v>
      </c>
      <c r="H1287" s="9">
        <v>0</v>
      </c>
      <c r="I1287" s="9"/>
      <c r="J1287" s="20"/>
    </row>
    <row r="1288" spans="1:10" ht="60" customHeight="1" x14ac:dyDescent="0.25">
      <c r="A1288" s="19">
        <v>933839</v>
      </c>
      <c r="B1288" s="20" t="s">
        <v>19101</v>
      </c>
      <c r="C1288" s="20" t="s">
        <v>19102</v>
      </c>
      <c r="D1288" s="20"/>
      <c r="E1288" s="20"/>
      <c r="F1288" s="20" t="s">
        <v>22822</v>
      </c>
      <c r="G1288" s="9">
        <v>3979</v>
      </c>
      <c r="H1288" s="9">
        <v>0</v>
      </c>
      <c r="I1288" s="9"/>
      <c r="J1288" s="20"/>
    </row>
    <row r="1289" spans="1:10" ht="60" customHeight="1" x14ac:dyDescent="0.25">
      <c r="A1289" s="19">
        <v>933847</v>
      </c>
      <c r="B1289" s="20" t="s">
        <v>19103</v>
      </c>
      <c r="C1289" s="20" t="s">
        <v>19104</v>
      </c>
      <c r="D1289" s="20"/>
      <c r="E1289" s="20"/>
      <c r="F1289" s="20" t="s">
        <v>22822</v>
      </c>
      <c r="G1289" s="9">
        <v>82748.81</v>
      </c>
      <c r="H1289" s="9">
        <v>0</v>
      </c>
      <c r="I1289" s="9"/>
      <c r="J1289" s="20"/>
    </row>
    <row r="1290" spans="1:10" ht="60" customHeight="1" x14ac:dyDescent="0.25">
      <c r="A1290" s="19">
        <v>933849</v>
      </c>
      <c r="B1290" s="20" t="s">
        <v>19105</v>
      </c>
      <c r="C1290" s="20" t="s">
        <v>19106</v>
      </c>
      <c r="D1290" s="20"/>
      <c r="E1290" s="20"/>
      <c r="F1290" s="20" t="s">
        <v>22822</v>
      </c>
      <c r="G1290" s="9">
        <v>73821.81</v>
      </c>
      <c r="H1290" s="9">
        <v>0</v>
      </c>
      <c r="I1290" s="9"/>
      <c r="J1290" s="20"/>
    </row>
    <row r="1291" spans="1:10" ht="60" customHeight="1" x14ac:dyDescent="0.25">
      <c r="A1291" s="19">
        <v>933852</v>
      </c>
      <c r="B1291" s="20" t="s">
        <v>19107</v>
      </c>
      <c r="C1291" s="20" t="s">
        <v>19108</v>
      </c>
      <c r="D1291" s="20"/>
      <c r="E1291" s="20"/>
      <c r="F1291" s="20" t="s">
        <v>22822</v>
      </c>
      <c r="G1291" s="9">
        <v>73709.2</v>
      </c>
      <c r="H1291" s="9">
        <v>0</v>
      </c>
      <c r="I1291" s="9"/>
      <c r="J1291" s="20"/>
    </row>
    <row r="1292" spans="1:10" ht="60" customHeight="1" x14ac:dyDescent="0.25">
      <c r="A1292" s="19">
        <v>933853</v>
      </c>
      <c r="B1292" s="20" t="s">
        <v>19109</v>
      </c>
      <c r="C1292" s="20" t="s">
        <v>19110</v>
      </c>
      <c r="D1292" s="20"/>
      <c r="E1292" s="20"/>
      <c r="F1292" s="20" t="s">
        <v>22822</v>
      </c>
      <c r="G1292" s="9">
        <v>84765.58</v>
      </c>
      <c r="H1292" s="9">
        <v>0</v>
      </c>
      <c r="I1292" s="9"/>
      <c r="J1292" s="20"/>
    </row>
    <row r="1293" spans="1:10" ht="60" customHeight="1" x14ac:dyDescent="0.25">
      <c r="A1293" s="19">
        <v>933854</v>
      </c>
      <c r="B1293" s="20" t="s">
        <v>19111</v>
      </c>
      <c r="C1293" s="20" t="s">
        <v>19112</v>
      </c>
      <c r="D1293" s="20"/>
      <c r="E1293" s="20"/>
      <c r="F1293" s="20" t="s">
        <v>22822</v>
      </c>
      <c r="G1293" s="9">
        <v>27600</v>
      </c>
      <c r="H1293" s="9">
        <v>0</v>
      </c>
      <c r="I1293" s="9"/>
      <c r="J1293" s="20"/>
    </row>
    <row r="1294" spans="1:10" ht="60" customHeight="1" x14ac:dyDescent="0.25">
      <c r="A1294" s="19">
        <v>933859</v>
      </c>
      <c r="B1294" s="20" t="s">
        <v>19113</v>
      </c>
      <c r="C1294" s="20" t="s">
        <v>19114</v>
      </c>
      <c r="D1294" s="20"/>
      <c r="E1294" s="20"/>
      <c r="F1294" s="20" t="s">
        <v>22822</v>
      </c>
      <c r="G1294" s="9">
        <v>525500</v>
      </c>
      <c r="H1294" s="9">
        <v>0</v>
      </c>
      <c r="I1294" s="9"/>
      <c r="J1294" s="20"/>
    </row>
    <row r="1295" spans="1:10" ht="60" customHeight="1" x14ac:dyDescent="0.25">
      <c r="A1295" s="19">
        <v>933860</v>
      </c>
      <c r="B1295" s="20" t="s">
        <v>19115</v>
      </c>
      <c r="C1295" s="20" t="s">
        <v>19116</v>
      </c>
      <c r="D1295" s="20"/>
      <c r="E1295" s="20"/>
      <c r="F1295" s="20" t="s">
        <v>22822</v>
      </c>
      <c r="G1295" s="9">
        <v>151200</v>
      </c>
      <c r="H1295" s="9">
        <v>0</v>
      </c>
      <c r="I1295" s="9"/>
      <c r="J1295" s="20"/>
    </row>
    <row r="1296" spans="1:10" ht="60" customHeight="1" x14ac:dyDescent="0.25">
      <c r="A1296" s="19">
        <v>933861</v>
      </c>
      <c r="B1296" s="20" t="s">
        <v>19117</v>
      </c>
      <c r="C1296" s="20" t="s">
        <v>19118</v>
      </c>
      <c r="D1296" s="20"/>
      <c r="E1296" s="20"/>
      <c r="F1296" s="20" t="s">
        <v>22822</v>
      </c>
      <c r="G1296" s="9">
        <v>60000</v>
      </c>
      <c r="H1296" s="9">
        <v>0</v>
      </c>
      <c r="I1296" s="9"/>
      <c r="J1296" s="20"/>
    </row>
    <row r="1297" spans="1:10" ht="60" customHeight="1" x14ac:dyDescent="0.25">
      <c r="A1297" s="19">
        <v>933868</v>
      </c>
      <c r="B1297" s="20" t="s">
        <v>19119</v>
      </c>
      <c r="C1297" s="20" t="s">
        <v>19120</v>
      </c>
      <c r="D1297" s="20"/>
      <c r="E1297" s="20"/>
      <c r="F1297" s="20" t="s">
        <v>22822</v>
      </c>
      <c r="G1297" s="9">
        <v>6530</v>
      </c>
      <c r="H1297" s="9">
        <v>0</v>
      </c>
      <c r="I1297" s="9"/>
      <c r="J1297" s="20"/>
    </row>
    <row r="1298" spans="1:10" ht="60" customHeight="1" x14ac:dyDescent="0.25">
      <c r="A1298" s="19">
        <v>933869</v>
      </c>
      <c r="B1298" s="20" t="s">
        <v>19121</v>
      </c>
      <c r="C1298" s="20" t="s">
        <v>19122</v>
      </c>
      <c r="D1298" s="20"/>
      <c r="E1298" s="20"/>
      <c r="F1298" s="20" t="s">
        <v>22822</v>
      </c>
      <c r="G1298" s="9">
        <v>11200</v>
      </c>
      <c r="H1298" s="9">
        <v>0</v>
      </c>
      <c r="I1298" s="9"/>
      <c r="J1298" s="20"/>
    </row>
    <row r="1299" spans="1:10" ht="60" customHeight="1" x14ac:dyDescent="0.25">
      <c r="A1299" s="19">
        <v>933870</v>
      </c>
      <c r="B1299" s="20" t="s">
        <v>19123</v>
      </c>
      <c r="C1299" s="20" t="s">
        <v>19124</v>
      </c>
      <c r="D1299" s="20"/>
      <c r="E1299" s="20"/>
      <c r="F1299" s="20" t="s">
        <v>22822</v>
      </c>
      <c r="G1299" s="9">
        <v>20100</v>
      </c>
      <c r="H1299" s="9">
        <v>0</v>
      </c>
      <c r="I1299" s="9"/>
      <c r="J1299" s="20"/>
    </row>
    <row r="1300" spans="1:10" ht="60" customHeight="1" x14ac:dyDescent="0.25">
      <c r="A1300" s="19">
        <v>933871</v>
      </c>
      <c r="B1300" s="20" t="s">
        <v>19125</v>
      </c>
      <c r="C1300" s="20" t="s">
        <v>19094</v>
      </c>
      <c r="D1300" s="20"/>
      <c r="E1300" s="20"/>
      <c r="F1300" s="20" t="s">
        <v>22822</v>
      </c>
      <c r="G1300" s="9">
        <v>98000</v>
      </c>
      <c r="H1300" s="9">
        <v>0</v>
      </c>
      <c r="I1300" s="9"/>
      <c r="J1300" s="20"/>
    </row>
    <row r="1301" spans="1:10" ht="60" customHeight="1" x14ac:dyDescent="0.25">
      <c r="A1301" s="19">
        <v>933872</v>
      </c>
      <c r="B1301" s="20" t="s">
        <v>19126</v>
      </c>
      <c r="C1301" s="20" t="s">
        <v>19094</v>
      </c>
      <c r="D1301" s="20"/>
      <c r="E1301" s="20"/>
      <c r="F1301" s="20" t="s">
        <v>22822</v>
      </c>
      <c r="G1301" s="9">
        <v>98000</v>
      </c>
      <c r="H1301" s="9">
        <v>0</v>
      </c>
      <c r="I1301" s="9"/>
      <c r="J1301" s="20"/>
    </row>
    <row r="1302" spans="1:10" ht="60" customHeight="1" x14ac:dyDescent="0.25">
      <c r="A1302" s="19">
        <v>933873</v>
      </c>
      <c r="B1302" s="20" t="s">
        <v>19127</v>
      </c>
      <c r="C1302" s="20" t="s">
        <v>19094</v>
      </c>
      <c r="D1302" s="20"/>
      <c r="E1302" s="20"/>
      <c r="F1302" s="20" t="s">
        <v>22822</v>
      </c>
      <c r="G1302" s="9">
        <v>98000</v>
      </c>
      <c r="H1302" s="9">
        <v>0</v>
      </c>
      <c r="I1302" s="9"/>
      <c r="J1302" s="20"/>
    </row>
    <row r="1303" spans="1:10" ht="60" customHeight="1" x14ac:dyDescent="0.25">
      <c r="A1303" s="19">
        <v>933874</v>
      </c>
      <c r="B1303" s="20" t="s">
        <v>19128</v>
      </c>
      <c r="C1303" s="20" t="s">
        <v>19129</v>
      </c>
      <c r="D1303" s="20"/>
      <c r="E1303" s="20"/>
      <c r="F1303" s="20" t="s">
        <v>22822</v>
      </c>
      <c r="G1303" s="9">
        <v>46000</v>
      </c>
      <c r="H1303" s="9">
        <v>0</v>
      </c>
      <c r="I1303" s="9"/>
      <c r="J1303" s="20"/>
    </row>
    <row r="1304" spans="1:10" ht="60" customHeight="1" x14ac:dyDescent="0.25">
      <c r="A1304" s="19">
        <v>933875</v>
      </c>
      <c r="B1304" s="20" t="s">
        <v>19130</v>
      </c>
      <c r="C1304" s="20" t="s">
        <v>19129</v>
      </c>
      <c r="D1304" s="20"/>
      <c r="E1304" s="20"/>
      <c r="F1304" s="20" t="s">
        <v>22822</v>
      </c>
      <c r="G1304" s="9">
        <v>46000</v>
      </c>
      <c r="H1304" s="9">
        <v>0</v>
      </c>
      <c r="I1304" s="9"/>
      <c r="J1304" s="20"/>
    </row>
    <row r="1305" spans="1:10" ht="60" customHeight="1" x14ac:dyDescent="0.25">
      <c r="A1305" s="19">
        <v>933876</v>
      </c>
      <c r="B1305" s="20" t="s">
        <v>19131</v>
      </c>
      <c r="C1305" s="20" t="s">
        <v>19129</v>
      </c>
      <c r="D1305" s="20"/>
      <c r="E1305" s="20"/>
      <c r="F1305" s="20" t="s">
        <v>22822</v>
      </c>
      <c r="G1305" s="9">
        <v>46000</v>
      </c>
      <c r="H1305" s="9">
        <v>0</v>
      </c>
      <c r="I1305" s="9"/>
      <c r="J1305" s="20"/>
    </row>
    <row r="1306" spans="1:10" ht="60" customHeight="1" x14ac:dyDescent="0.25">
      <c r="A1306" s="19">
        <v>933877</v>
      </c>
      <c r="B1306" s="20" t="s">
        <v>19132</v>
      </c>
      <c r="C1306" s="20" t="s">
        <v>19133</v>
      </c>
      <c r="D1306" s="20"/>
      <c r="E1306" s="20"/>
      <c r="F1306" s="20" t="s">
        <v>22822</v>
      </c>
      <c r="G1306" s="9">
        <v>398596</v>
      </c>
      <c r="H1306" s="9">
        <v>0</v>
      </c>
      <c r="I1306" s="9"/>
      <c r="J1306" s="20"/>
    </row>
    <row r="1307" spans="1:10" ht="60" customHeight="1" x14ac:dyDescent="0.25">
      <c r="A1307" s="19">
        <v>933878</v>
      </c>
      <c r="B1307" s="20" t="s">
        <v>19134</v>
      </c>
      <c r="C1307" s="20" t="s">
        <v>19135</v>
      </c>
      <c r="D1307" s="20"/>
      <c r="E1307" s="20"/>
      <c r="F1307" s="20" t="s">
        <v>22822</v>
      </c>
      <c r="G1307" s="9">
        <v>398596</v>
      </c>
      <c r="H1307" s="9">
        <v>0</v>
      </c>
      <c r="I1307" s="9"/>
      <c r="J1307" s="20"/>
    </row>
    <row r="1308" spans="1:10" ht="60" customHeight="1" x14ac:dyDescent="0.25">
      <c r="A1308" s="19">
        <v>933879</v>
      </c>
      <c r="B1308" s="20" t="s">
        <v>19136</v>
      </c>
      <c r="C1308" s="20" t="s">
        <v>19137</v>
      </c>
      <c r="D1308" s="20"/>
      <c r="E1308" s="20"/>
      <c r="F1308" s="20" t="s">
        <v>22822</v>
      </c>
      <c r="G1308" s="9">
        <v>143210.82999999999</v>
      </c>
      <c r="H1308" s="9">
        <v>0</v>
      </c>
      <c r="I1308" s="9"/>
      <c r="J1308" s="20"/>
    </row>
    <row r="1309" spans="1:10" ht="60" customHeight="1" x14ac:dyDescent="0.25">
      <c r="A1309" s="19">
        <v>933880</v>
      </c>
      <c r="B1309" s="20" t="s">
        <v>19138</v>
      </c>
      <c r="C1309" s="20" t="s">
        <v>19139</v>
      </c>
      <c r="D1309" s="20"/>
      <c r="E1309" s="20"/>
      <c r="F1309" s="20" t="s">
        <v>22822</v>
      </c>
      <c r="G1309" s="9">
        <v>143210.82999999999</v>
      </c>
      <c r="H1309" s="9">
        <v>0</v>
      </c>
      <c r="I1309" s="9"/>
      <c r="J1309" s="20"/>
    </row>
    <row r="1310" spans="1:10" ht="60" customHeight="1" x14ac:dyDescent="0.25">
      <c r="A1310" s="19">
        <v>933881</v>
      </c>
      <c r="B1310" s="20" t="s">
        <v>19140</v>
      </c>
      <c r="C1310" s="20" t="s">
        <v>19141</v>
      </c>
      <c r="D1310" s="20"/>
      <c r="E1310" s="20"/>
      <c r="F1310" s="20" t="s">
        <v>22822</v>
      </c>
      <c r="G1310" s="9">
        <v>83833.98</v>
      </c>
      <c r="H1310" s="9">
        <v>0</v>
      </c>
      <c r="I1310" s="9"/>
      <c r="J1310" s="20"/>
    </row>
    <row r="1311" spans="1:10" ht="60" customHeight="1" x14ac:dyDescent="0.25">
      <c r="A1311" s="19">
        <v>933882</v>
      </c>
      <c r="B1311" s="20" t="s">
        <v>19142</v>
      </c>
      <c r="C1311" s="20" t="s">
        <v>19143</v>
      </c>
      <c r="D1311" s="20"/>
      <c r="E1311" s="20"/>
      <c r="F1311" s="20" t="s">
        <v>22822</v>
      </c>
      <c r="G1311" s="9">
        <v>158566.91</v>
      </c>
      <c r="H1311" s="9">
        <v>0</v>
      </c>
      <c r="I1311" s="9"/>
      <c r="J1311" s="20"/>
    </row>
    <row r="1312" spans="1:10" ht="60" customHeight="1" x14ac:dyDescent="0.25">
      <c r="A1312" s="19">
        <v>933883</v>
      </c>
      <c r="B1312" s="20" t="s">
        <v>19144</v>
      </c>
      <c r="C1312" s="20" t="s">
        <v>19145</v>
      </c>
      <c r="D1312" s="20"/>
      <c r="E1312" s="20"/>
      <c r="F1312" s="20" t="s">
        <v>22822</v>
      </c>
      <c r="G1312" s="9">
        <v>104616.9</v>
      </c>
      <c r="H1312" s="9">
        <v>0</v>
      </c>
      <c r="I1312" s="9"/>
      <c r="J1312" s="20"/>
    </row>
    <row r="1313" spans="1:10" ht="60" customHeight="1" x14ac:dyDescent="0.25">
      <c r="A1313" s="19">
        <v>933884</v>
      </c>
      <c r="B1313" s="20" t="s">
        <v>19146</v>
      </c>
      <c r="C1313" s="20" t="s">
        <v>19147</v>
      </c>
      <c r="D1313" s="20"/>
      <c r="E1313" s="20"/>
      <c r="F1313" s="20" t="s">
        <v>22822</v>
      </c>
      <c r="G1313" s="9">
        <v>33000</v>
      </c>
      <c r="H1313" s="9">
        <v>0</v>
      </c>
      <c r="I1313" s="9"/>
      <c r="J1313" s="20"/>
    </row>
    <row r="1314" spans="1:10" ht="60" customHeight="1" x14ac:dyDescent="0.25">
      <c r="A1314" s="19">
        <v>933887</v>
      </c>
      <c r="B1314" s="20" t="s">
        <v>19148</v>
      </c>
      <c r="C1314" s="20" t="s">
        <v>19149</v>
      </c>
      <c r="D1314" s="20"/>
      <c r="E1314" s="20"/>
      <c r="F1314" s="20" t="s">
        <v>22822</v>
      </c>
      <c r="G1314" s="9">
        <v>37800</v>
      </c>
      <c r="H1314" s="9">
        <v>0</v>
      </c>
      <c r="I1314" s="9"/>
      <c r="J1314" s="20"/>
    </row>
    <row r="1315" spans="1:10" ht="60" customHeight="1" x14ac:dyDescent="0.25">
      <c r="A1315" s="19">
        <v>933889</v>
      </c>
      <c r="B1315" s="20" t="s">
        <v>19150</v>
      </c>
      <c r="C1315" s="20" t="s">
        <v>19151</v>
      </c>
      <c r="D1315" s="20"/>
      <c r="E1315" s="20"/>
      <c r="F1315" s="20" t="s">
        <v>22822</v>
      </c>
      <c r="G1315" s="9">
        <v>73800</v>
      </c>
      <c r="H1315" s="9">
        <v>0</v>
      </c>
      <c r="I1315" s="9"/>
      <c r="J1315" s="20"/>
    </row>
    <row r="1316" spans="1:10" ht="60" customHeight="1" x14ac:dyDescent="0.25">
      <c r="A1316" s="19">
        <v>933891</v>
      </c>
      <c r="B1316" s="20" t="s">
        <v>19152</v>
      </c>
      <c r="C1316" s="20" t="s">
        <v>19153</v>
      </c>
      <c r="D1316" s="20"/>
      <c r="E1316" s="20"/>
      <c r="F1316" s="20" t="s">
        <v>22822</v>
      </c>
      <c r="G1316" s="9">
        <v>43200</v>
      </c>
      <c r="H1316" s="9">
        <v>0</v>
      </c>
      <c r="I1316" s="9"/>
      <c r="J1316" s="20"/>
    </row>
    <row r="1317" spans="1:10" ht="60" customHeight="1" x14ac:dyDescent="0.25">
      <c r="A1317" s="19">
        <v>933894</v>
      </c>
      <c r="B1317" s="20" t="s">
        <v>19154</v>
      </c>
      <c r="C1317" s="20" t="s">
        <v>19155</v>
      </c>
      <c r="D1317" s="20"/>
      <c r="E1317" s="20"/>
      <c r="F1317" s="20" t="s">
        <v>22822</v>
      </c>
      <c r="G1317" s="9">
        <v>310000</v>
      </c>
      <c r="H1317" s="9">
        <v>0</v>
      </c>
      <c r="I1317" s="9"/>
      <c r="J1317" s="20"/>
    </row>
    <row r="1318" spans="1:10" ht="60" customHeight="1" x14ac:dyDescent="0.25">
      <c r="A1318" s="19">
        <v>933895</v>
      </c>
      <c r="B1318" s="20" t="s">
        <v>19156</v>
      </c>
      <c r="C1318" s="20" t="s">
        <v>19157</v>
      </c>
      <c r="D1318" s="20"/>
      <c r="E1318" s="20"/>
      <c r="F1318" s="20" t="s">
        <v>22822</v>
      </c>
      <c r="G1318" s="9">
        <v>29000</v>
      </c>
      <c r="H1318" s="9">
        <v>0</v>
      </c>
      <c r="I1318" s="9"/>
      <c r="J1318" s="20"/>
    </row>
    <row r="1319" spans="1:10" ht="60" customHeight="1" x14ac:dyDescent="0.25">
      <c r="A1319" s="19">
        <v>933897</v>
      </c>
      <c r="B1319" s="20" t="s">
        <v>19158</v>
      </c>
      <c r="C1319" s="20" t="s">
        <v>19159</v>
      </c>
      <c r="D1319" s="20"/>
      <c r="E1319" s="20"/>
      <c r="F1319" s="20" t="s">
        <v>22822</v>
      </c>
      <c r="G1319" s="9">
        <v>37200</v>
      </c>
      <c r="H1319" s="9">
        <v>0</v>
      </c>
      <c r="I1319" s="9"/>
      <c r="J1319" s="20"/>
    </row>
    <row r="1320" spans="1:10" ht="60" customHeight="1" x14ac:dyDescent="0.25">
      <c r="A1320" s="19">
        <v>933898</v>
      </c>
      <c r="B1320" s="20" t="s">
        <v>19160</v>
      </c>
      <c r="C1320" s="20" t="s">
        <v>19161</v>
      </c>
      <c r="D1320" s="20"/>
      <c r="E1320" s="20"/>
      <c r="F1320" s="20" t="s">
        <v>22822</v>
      </c>
      <c r="G1320" s="9">
        <v>12900</v>
      </c>
      <c r="H1320" s="9">
        <v>0</v>
      </c>
      <c r="I1320" s="9"/>
      <c r="J1320" s="20"/>
    </row>
    <row r="1321" spans="1:10" ht="60" customHeight="1" x14ac:dyDescent="0.25">
      <c r="A1321" s="19">
        <v>933901</v>
      </c>
      <c r="B1321" s="20" t="s">
        <v>19162</v>
      </c>
      <c r="C1321" s="20" t="s">
        <v>19163</v>
      </c>
      <c r="D1321" s="20"/>
      <c r="E1321" s="20"/>
      <c r="F1321" s="20" t="s">
        <v>22822</v>
      </c>
      <c r="G1321" s="9">
        <v>84000</v>
      </c>
      <c r="H1321" s="9">
        <v>0</v>
      </c>
      <c r="I1321" s="9"/>
      <c r="J1321" s="20"/>
    </row>
    <row r="1322" spans="1:10" ht="60" customHeight="1" x14ac:dyDescent="0.25">
      <c r="A1322" s="19">
        <v>933902</v>
      </c>
      <c r="B1322" s="20" t="s">
        <v>19164</v>
      </c>
      <c r="C1322" s="20" t="s">
        <v>19165</v>
      </c>
      <c r="D1322" s="20"/>
      <c r="E1322" s="20"/>
      <c r="F1322" s="20" t="s">
        <v>22822</v>
      </c>
      <c r="G1322" s="9">
        <v>12865</v>
      </c>
      <c r="H1322" s="9">
        <v>0</v>
      </c>
      <c r="I1322" s="9"/>
      <c r="J1322" s="20"/>
    </row>
    <row r="1323" spans="1:10" ht="60" customHeight="1" x14ac:dyDescent="0.25">
      <c r="A1323" s="19">
        <v>933904</v>
      </c>
      <c r="B1323" s="20" t="s">
        <v>19166</v>
      </c>
      <c r="C1323" s="20" t="s">
        <v>19167</v>
      </c>
      <c r="D1323" s="20"/>
      <c r="E1323" s="20"/>
      <c r="F1323" s="20" t="s">
        <v>22822</v>
      </c>
      <c r="G1323" s="9">
        <v>139730.12</v>
      </c>
      <c r="H1323" s="9">
        <v>0</v>
      </c>
      <c r="I1323" s="9"/>
      <c r="J1323" s="20"/>
    </row>
    <row r="1324" spans="1:10" ht="60" customHeight="1" x14ac:dyDescent="0.25">
      <c r="A1324" s="19">
        <v>933905</v>
      </c>
      <c r="B1324" s="20" t="s">
        <v>19168</v>
      </c>
      <c r="C1324" s="20" t="s">
        <v>19110</v>
      </c>
      <c r="D1324" s="20"/>
      <c r="E1324" s="20"/>
      <c r="F1324" s="20" t="s">
        <v>22822</v>
      </c>
      <c r="G1324" s="9">
        <v>84765.58</v>
      </c>
      <c r="H1324" s="9">
        <v>0</v>
      </c>
      <c r="I1324" s="9"/>
      <c r="J1324" s="20"/>
    </row>
    <row r="1325" spans="1:10" ht="60" customHeight="1" x14ac:dyDescent="0.25">
      <c r="A1325" s="19">
        <v>933906</v>
      </c>
      <c r="B1325" s="20" t="s">
        <v>19169</v>
      </c>
      <c r="C1325" s="20" t="s">
        <v>19110</v>
      </c>
      <c r="D1325" s="20"/>
      <c r="E1325" s="20"/>
      <c r="F1325" s="20" t="s">
        <v>22822</v>
      </c>
      <c r="G1325" s="9">
        <v>84765.58</v>
      </c>
      <c r="H1325" s="9">
        <v>0</v>
      </c>
      <c r="I1325" s="9"/>
      <c r="J1325" s="20"/>
    </row>
    <row r="1326" spans="1:10" ht="60" customHeight="1" x14ac:dyDescent="0.25">
      <c r="A1326" s="19">
        <v>933907</v>
      </c>
      <c r="B1326" s="20" t="s">
        <v>19170</v>
      </c>
      <c r="C1326" s="20" t="s">
        <v>19068</v>
      </c>
      <c r="D1326" s="20"/>
      <c r="E1326" s="20"/>
      <c r="F1326" s="20" t="s">
        <v>22822</v>
      </c>
      <c r="G1326" s="9">
        <v>57000</v>
      </c>
      <c r="H1326" s="9">
        <v>0</v>
      </c>
      <c r="I1326" s="9"/>
      <c r="J1326" s="20"/>
    </row>
    <row r="1327" spans="1:10" ht="60" customHeight="1" x14ac:dyDescent="0.25">
      <c r="A1327" s="19">
        <v>933908</v>
      </c>
      <c r="B1327" s="20" t="s">
        <v>19171</v>
      </c>
      <c r="C1327" s="20" t="s">
        <v>19068</v>
      </c>
      <c r="D1327" s="20"/>
      <c r="E1327" s="20"/>
      <c r="F1327" s="20" t="s">
        <v>22822</v>
      </c>
      <c r="G1327" s="9">
        <v>57000</v>
      </c>
      <c r="H1327" s="9">
        <v>0</v>
      </c>
      <c r="I1327" s="9"/>
      <c r="J1327" s="20"/>
    </row>
    <row r="1328" spans="1:10" ht="60" customHeight="1" x14ac:dyDescent="0.25">
      <c r="A1328" s="19">
        <v>933909</v>
      </c>
      <c r="B1328" s="20" t="s">
        <v>19172</v>
      </c>
      <c r="C1328" s="20" t="s">
        <v>19173</v>
      </c>
      <c r="D1328" s="20"/>
      <c r="E1328" s="20"/>
      <c r="F1328" s="20" t="s">
        <v>22822</v>
      </c>
      <c r="G1328" s="9">
        <v>38902.080000000002</v>
      </c>
      <c r="H1328" s="9">
        <v>0</v>
      </c>
      <c r="I1328" s="9"/>
      <c r="J1328" s="20"/>
    </row>
    <row r="1329" spans="1:10" ht="60" customHeight="1" x14ac:dyDescent="0.25">
      <c r="A1329" s="19">
        <v>933910</v>
      </c>
      <c r="B1329" s="20" t="s">
        <v>19174</v>
      </c>
      <c r="C1329" s="20" t="s">
        <v>19175</v>
      </c>
      <c r="D1329" s="20"/>
      <c r="E1329" s="20"/>
      <c r="F1329" s="20" t="s">
        <v>22822</v>
      </c>
      <c r="G1329" s="9">
        <v>28400</v>
      </c>
      <c r="H1329" s="9">
        <v>0</v>
      </c>
      <c r="I1329" s="9"/>
      <c r="J1329" s="20"/>
    </row>
    <row r="1330" spans="1:10" ht="60" customHeight="1" x14ac:dyDescent="0.25">
      <c r="A1330" s="19">
        <v>933911</v>
      </c>
      <c r="B1330" s="20" t="s">
        <v>19176</v>
      </c>
      <c r="C1330" s="20" t="s">
        <v>19177</v>
      </c>
      <c r="D1330" s="20"/>
      <c r="E1330" s="20"/>
      <c r="F1330" s="20" t="s">
        <v>22822</v>
      </c>
      <c r="G1330" s="9">
        <v>36500</v>
      </c>
      <c r="H1330" s="9">
        <v>0</v>
      </c>
      <c r="I1330" s="9"/>
      <c r="J1330" s="20"/>
    </row>
    <row r="1331" spans="1:10" ht="60" customHeight="1" x14ac:dyDescent="0.25">
      <c r="A1331" s="19">
        <v>933913</v>
      </c>
      <c r="B1331" s="20" t="s">
        <v>19178</v>
      </c>
      <c r="C1331" s="20" t="s">
        <v>19179</v>
      </c>
      <c r="D1331" s="20"/>
      <c r="E1331" s="20"/>
      <c r="F1331" s="20" t="s">
        <v>22822</v>
      </c>
      <c r="G1331" s="9">
        <v>33640</v>
      </c>
      <c r="H1331" s="9">
        <v>0</v>
      </c>
      <c r="I1331" s="9"/>
      <c r="J1331" s="20"/>
    </row>
    <row r="1332" spans="1:10" ht="60" customHeight="1" x14ac:dyDescent="0.25">
      <c r="A1332" s="19">
        <v>933914</v>
      </c>
      <c r="B1332" s="20" t="s">
        <v>19180</v>
      </c>
      <c r="C1332" s="20" t="s">
        <v>19181</v>
      </c>
      <c r="D1332" s="20"/>
      <c r="E1332" s="20"/>
      <c r="F1332" s="20" t="s">
        <v>22822</v>
      </c>
      <c r="G1332" s="9">
        <v>67362.02</v>
      </c>
      <c r="H1332" s="9">
        <v>0</v>
      </c>
      <c r="I1332" s="9"/>
      <c r="J1332" s="20"/>
    </row>
    <row r="1333" spans="1:10" ht="60" customHeight="1" x14ac:dyDescent="0.25">
      <c r="A1333" s="19">
        <v>933915</v>
      </c>
      <c r="B1333" s="20" t="s">
        <v>19182</v>
      </c>
      <c r="C1333" s="20" t="s">
        <v>19183</v>
      </c>
      <c r="D1333" s="20"/>
      <c r="E1333" s="20"/>
      <c r="F1333" s="20" t="s">
        <v>22822</v>
      </c>
      <c r="G1333" s="9">
        <v>23148</v>
      </c>
      <c r="H1333" s="9">
        <v>0</v>
      </c>
      <c r="I1333" s="9"/>
      <c r="J1333" s="20"/>
    </row>
    <row r="1334" spans="1:10" ht="60" customHeight="1" x14ac:dyDescent="0.25">
      <c r="A1334" s="19">
        <v>933916</v>
      </c>
      <c r="B1334" s="20" t="s">
        <v>19184</v>
      </c>
      <c r="C1334" s="20" t="s">
        <v>19185</v>
      </c>
      <c r="D1334" s="20"/>
      <c r="E1334" s="20"/>
      <c r="F1334" s="20" t="s">
        <v>22822</v>
      </c>
      <c r="G1334" s="9">
        <v>7781</v>
      </c>
      <c r="H1334" s="9">
        <v>0</v>
      </c>
      <c r="I1334" s="9"/>
      <c r="J1334" s="20"/>
    </row>
    <row r="1335" spans="1:10" ht="60" customHeight="1" x14ac:dyDescent="0.25">
      <c r="A1335" s="19">
        <v>933921</v>
      </c>
      <c r="B1335" s="20" t="s">
        <v>19186</v>
      </c>
      <c r="C1335" s="20" t="s">
        <v>19187</v>
      </c>
      <c r="D1335" s="20"/>
      <c r="E1335" s="20"/>
      <c r="F1335" s="20" t="s">
        <v>22822</v>
      </c>
      <c r="G1335" s="9">
        <v>162252.37</v>
      </c>
      <c r="H1335" s="9">
        <v>0</v>
      </c>
      <c r="I1335" s="9"/>
      <c r="J1335" s="20"/>
    </row>
    <row r="1336" spans="1:10" ht="60" customHeight="1" x14ac:dyDescent="0.25">
      <c r="A1336" s="19">
        <v>933922</v>
      </c>
      <c r="B1336" s="20" t="s">
        <v>19188</v>
      </c>
      <c r="C1336" s="20" t="s">
        <v>19189</v>
      </c>
      <c r="D1336" s="20"/>
      <c r="E1336" s="20"/>
      <c r="F1336" s="20" t="s">
        <v>22822</v>
      </c>
      <c r="G1336" s="9">
        <v>43181.31</v>
      </c>
      <c r="H1336" s="9">
        <v>0</v>
      </c>
      <c r="I1336" s="9"/>
      <c r="J1336" s="20"/>
    </row>
    <row r="1337" spans="1:10" ht="60" customHeight="1" x14ac:dyDescent="0.25">
      <c r="A1337" s="19">
        <v>933923</v>
      </c>
      <c r="B1337" s="20" t="s">
        <v>19190</v>
      </c>
      <c r="C1337" s="20" t="s">
        <v>19191</v>
      </c>
      <c r="D1337" s="20"/>
      <c r="E1337" s="20"/>
      <c r="F1337" s="20" t="s">
        <v>22822</v>
      </c>
      <c r="G1337" s="9">
        <v>78889.320000000007</v>
      </c>
      <c r="H1337" s="9">
        <v>0</v>
      </c>
      <c r="I1337" s="9"/>
      <c r="J1337" s="20"/>
    </row>
    <row r="1338" spans="1:10" ht="60" customHeight="1" x14ac:dyDescent="0.25">
      <c r="A1338" s="19">
        <v>933924</v>
      </c>
      <c r="B1338" s="20" t="s">
        <v>19192</v>
      </c>
      <c r="C1338" s="20" t="s">
        <v>19193</v>
      </c>
      <c r="D1338" s="20"/>
      <c r="E1338" s="20"/>
      <c r="F1338" s="20" t="s">
        <v>22822</v>
      </c>
      <c r="G1338" s="9">
        <v>74599.86</v>
      </c>
      <c r="H1338" s="9">
        <v>0</v>
      </c>
      <c r="I1338" s="9"/>
      <c r="J1338" s="20"/>
    </row>
    <row r="1339" spans="1:10" ht="60" customHeight="1" x14ac:dyDescent="0.25">
      <c r="A1339" s="19">
        <v>933925</v>
      </c>
      <c r="B1339" s="20" t="s">
        <v>19194</v>
      </c>
      <c r="C1339" s="20" t="s">
        <v>19195</v>
      </c>
      <c r="D1339" s="20"/>
      <c r="E1339" s="20"/>
      <c r="F1339" s="20" t="s">
        <v>22822</v>
      </c>
      <c r="G1339" s="9">
        <v>158566.91</v>
      </c>
      <c r="H1339" s="9">
        <v>0</v>
      </c>
      <c r="I1339" s="9"/>
      <c r="J1339" s="20"/>
    </row>
    <row r="1340" spans="1:10" ht="60" customHeight="1" x14ac:dyDescent="0.25">
      <c r="A1340" s="19">
        <v>933926</v>
      </c>
      <c r="B1340" s="20" t="s">
        <v>19196</v>
      </c>
      <c r="C1340" s="20" t="s">
        <v>19145</v>
      </c>
      <c r="D1340" s="20"/>
      <c r="E1340" s="20"/>
      <c r="F1340" s="20" t="s">
        <v>22822</v>
      </c>
      <c r="G1340" s="9">
        <v>104616.9</v>
      </c>
      <c r="H1340" s="9">
        <v>0</v>
      </c>
      <c r="I1340" s="9"/>
      <c r="J1340" s="20"/>
    </row>
    <row r="1341" spans="1:10" ht="60" customHeight="1" x14ac:dyDescent="0.25">
      <c r="A1341" s="19">
        <v>933927</v>
      </c>
      <c r="B1341" s="20" t="s">
        <v>19197</v>
      </c>
      <c r="C1341" s="20" t="s">
        <v>19198</v>
      </c>
      <c r="D1341" s="20"/>
      <c r="E1341" s="20"/>
      <c r="F1341" s="20" t="s">
        <v>22822</v>
      </c>
      <c r="G1341" s="9">
        <v>139730.12</v>
      </c>
      <c r="H1341" s="9">
        <v>0</v>
      </c>
      <c r="I1341" s="9"/>
      <c r="J1341" s="20"/>
    </row>
    <row r="1342" spans="1:10" ht="60" customHeight="1" x14ac:dyDescent="0.25">
      <c r="A1342" s="19">
        <v>933930</v>
      </c>
      <c r="B1342" s="20" t="s">
        <v>19199</v>
      </c>
      <c r="C1342" s="20" t="s">
        <v>19200</v>
      </c>
      <c r="D1342" s="20"/>
      <c r="E1342" s="20"/>
      <c r="F1342" s="20" t="s">
        <v>22822</v>
      </c>
      <c r="G1342" s="9">
        <v>143210.82999999999</v>
      </c>
      <c r="H1342" s="9">
        <v>0</v>
      </c>
      <c r="I1342" s="9"/>
      <c r="J1342" s="20"/>
    </row>
    <row r="1343" spans="1:10" ht="60" customHeight="1" x14ac:dyDescent="0.25">
      <c r="A1343" s="19">
        <v>933938</v>
      </c>
      <c r="B1343" s="20" t="s">
        <v>19201</v>
      </c>
      <c r="C1343" s="20" t="s">
        <v>19202</v>
      </c>
      <c r="D1343" s="20"/>
      <c r="E1343" s="20"/>
      <c r="F1343" s="20" t="s">
        <v>22822</v>
      </c>
      <c r="G1343" s="9">
        <v>28000</v>
      </c>
      <c r="H1343" s="9">
        <v>0</v>
      </c>
      <c r="I1343" s="9"/>
      <c r="J1343" s="20"/>
    </row>
    <row r="1344" spans="1:10" ht="60" customHeight="1" x14ac:dyDescent="0.25">
      <c r="A1344" s="19">
        <v>933939</v>
      </c>
      <c r="B1344" s="20" t="s">
        <v>19203</v>
      </c>
      <c r="C1344" s="20" t="s">
        <v>19204</v>
      </c>
      <c r="D1344" s="20"/>
      <c r="E1344" s="20"/>
      <c r="F1344" s="20" t="s">
        <v>22822</v>
      </c>
      <c r="G1344" s="9">
        <v>57000</v>
      </c>
      <c r="H1344" s="9">
        <v>0</v>
      </c>
      <c r="I1344" s="9"/>
      <c r="J1344" s="20"/>
    </row>
    <row r="1345" spans="1:10" ht="60" customHeight="1" x14ac:dyDescent="0.25">
      <c r="A1345" s="19">
        <v>933940</v>
      </c>
      <c r="B1345" s="20" t="s">
        <v>19205</v>
      </c>
      <c r="C1345" s="20" t="s">
        <v>19206</v>
      </c>
      <c r="D1345" s="20"/>
      <c r="E1345" s="20"/>
      <c r="F1345" s="20" t="s">
        <v>22822</v>
      </c>
      <c r="G1345" s="9">
        <v>21600</v>
      </c>
      <c r="H1345" s="9">
        <v>0</v>
      </c>
      <c r="I1345" s="9"/>
      <c r="J1345" s="20"/>
    </row>
    <row r="1346" spans="1:10" ht="60" customHeight="1" x14ac:dyDescent="0.25">
      <c r="A1346" s="19">
        <v>979284</v>
      </c>
      <c r="B1346" s="20" t="s">
        <v>19207</v>
      </c>
      <c r="C1346" s="20" t="s">
        <v>19208</v>
      </c>
      <c r="D1346" s="20"/>
      <c r="E1346" s="20"/>
      <c r="F1346" s="20" t="s">
        <v>22822</v>
      </c>
      <c r="G1346" s="9">
        <v>98980</v>
      </c>
      <c r="H1346" s="9">
        <v>46190.559999999998</v>
      </c>
      <c r="I1346" s="9"/>
      <c r="J1346" s="20"/>
    </row>
    <row r="1347" spans="1:10" ht="60" customHeight="1" x14ac:dyDescent="0.25">
      <c r="A1347" s="19">
        <v>979288</v>
      </c>
      <c r="B1347" s="20" t="s">
        <v>19209</v>
      </c>
      <c r="C1347" s="20" t="s">
        <v>19210</v>
      </c>
      <c r="D1347" s="20"/>
      <c r="E1347" s="20"/>
      <c r="F1347" s="20" t="s">
        <v>22822</v>
      </c>
      <c r="G1347" s="9">
        <v>99970</v>
      </c>
      <c r="H1347" s="9">
        <v>0</v>
      </c>
      <c r="I1347" s="9"/>
      <c r="J1347" s="20"/>
    </row>
    <row r="1348" spans="1:10" ht="60" customHeight="1" x14ac:dyDescent="0.25">
      <c r="A1348" s="19">
        <v>979290</v>
      </c>
      <c r="B1348" s="20" t="s">
        <v>19211</v>
      </c>
      <c r="C1348" s="20" t="s">
        <v>19212</v>
      </c>
      <c r="D1348" s="20"/>
      <c r="E1348" s="20"/>
      <c r="F1348" s="20" t="s">
        <v>22822</v>
      </c>
      <c r="G1348" s="9">
        <v>69967</v>
      </c>
      <c r="H1348" s="9">
        <v>0</v>
      </c>
      <c r="I1348" s="9"/>
      <c r="J1348" s="20"/>
    </row>
    <row r="1349" spans="1:10" ht="60" customHeight="1" x14ac:dyDescent="0.25">
      <c r="A1349" s="19">
        <v>979291</v>
      </c>
      <c r="B1349" s="20" t="s">
        <v>19213</v>
      </c>
      <c r="C1349" s="20" t="s">
        <v>19208</v>
      </c>
      <c r="D1349" s="20"/>
      <c r="E1349" s="20"/>
      <c r="F1349" s="20" t="s">
        <v>22822</v>
      </c>
      <c r="G1349" s="9">
        <v>98980</v>
      </c>
      <c r="H1349" s="9">
        <v>0</v>
      </c>
      <c r="I1349" s="9"/>
      <c r="J1349" s="20"/>
    </row>
    <row r="1350" spans="1:10" ht="60" customHeight="1" x14ac:dyDescent="0.25">
      <c r="A1350" s="19">
        <v>979296</v>
      </c>
      <c r="B1350" s="20" t="s">
        <v>19214</v>
      </c>
      <c r="C1350" s="20" t="s">
        <v>19215</v>
      </c>
      <c r="D1350" s="20"/>
      <c r="E1350" s="20"/>
      <c r="F1350" s="20" t="s">
        <v>22822</v>
      </c>
      <c r="G1350" s="9">
        <v>270000</v>
      </c>
      <c r="H1350" s="9">
        <v>54000</v>
      </c>
      <c r="I1350" s="9"/>
      <c r="J1350" s="20"/>
    </row>
    <row r="1351" spans="1:10" ht="60" customHeight="1" x14ac:dyDescent="0.25">
      <c r="A1351" s="19">
        <v>737092</v>
      </c>
      <c r="B1351" s="20" t="s">
        <v>19216</v>
      </c>
      <c r="C1351" s="20" t="s">
        <v>19217</v>
      </c>
      <c r="D1351" s="20"/>
      <c r="E1351" s="20"/>
      <c r="F1351" s="20" t="s">
        <v>22823</v>
      </c>
      <c r="G1351" s="9">
        <v>59273</v>
      </c>
      <c r="H1351" s="9">
        <v>0</v>
      </c>
      <c r="I1351" s="9"/>
      <c r="J1351" s="20"/>
    </row>
    <row r="1352" spans="1:10" ht="60" customHeight="1" x14ac:dyDescent="0.25">
      <c r="A1352" s="19">
        <v>737101</v>
      </c>
      <c r="B1352" s="20" t="s">
        <v>19218</v>
      </c>
      <c r="C1352" s="20" t="s">
        <v>19219</v>
      </c>
      <c r="D1352" s="20"/>
      <c r="E1352" s="20"/>
      <c r="F1352" s="20" t="s">
        <v>22823</v>
      </c>
      <c r="G1352" s="9">
        <v>19568.7</v>
      </c>
      <c r="H1352" s="9">
        <v>0</v>
      </c>
      <c r="I1352" s="9"/>
      <c r="J1352" s="20"/>
    </row>
    <row r="1353" spans="1:10" ht="60" customHeight="1" x14ac:dyDescent="0.25">
      <c r="A1353" s="19">
        <v>737105</v>
      </c>
      <c r="B1353" s="20" t="s">
        <v>19220</v>
      </c>
      <c r="C1353" s="20" t="s">
        <v>19221</v>
      </c>
      <c r="D1353" s="20"/>
      <c r="E1353" s="20"/>
      <c r="F1353" s="20" t="s">
        <v>22823</v>
      </c>
      <c r="G1353" s="9">
        <v>17345.099999999999</v>
      </c>
      <c r="H1353" s="9">
        <v>0</v>
      </c>
      <c r="I1353" s="9"/>
      <c r="J1353" s="20"/>
    </row>
    <row r="1354" spans="1:10" ht="60" customHeight="1" x14ac:dyDescent="0.25">
      <c r="A1354" s="19">
        <v>737108</v>
      </c>
      <c r="B1354" s="20" t="s">
        <v>13017</v>
      </c>
      <c r="C1354" s="20" t="s">
        <v>19222</v>
      </c>
      <c r="D1354" s="20"/>
      <c r="E1354" s="20"/>
      <c r="F1354" s="20" t="s">
        <v>22823</v>
      </c>
      <c r="G1354" s="9">
        <v>17655</v>
      </c>
      <c r="H1354" s="9">
        <v>0</v>
      </c>
      <c r="I1354" s="9"/>
      <c r="J1354" s="20"/>
    </row>
    <row r="1355" spans="1:10" ht="60" customHeight="1" x14ac:dyDescent="0.25">
      <c r="A1355" s="19">
        <v>737110</v>
      </c>
      <c r="B1355" s="20" t="s">
        <v>13019</v>
      </c>
      <c r="C1355" s="20" t="s">
        <v>19222</v>
      </c>
      <c r="D1355" s="20"/>
      <c r="E1355" s="20"/>
      <c r="F1355" s="20" t="s">
        <v>22823</v>
      </c>
      <c r="G1355" s="9">
        <v>17655</v>
      </c>
      <c r="H1355" s="9">
        <v>0</v>
      </c>
      <c r="I1355" s="9"/>
      <c r="J1355" s="20"/>
    </row>
    <row r="1356" spans="1:10" ht="60" customHeight="1" x14ac:dyDescent="0.25">
      <c r="A1356" s="19">
        <v>737113</v>
      </c>
      <c r="B1356" s="20" t="s">
        <v>19223</v>
      </c>
      <c r="C1356" s="20" t="s">
        <v>19224</v>
      </c>
      <c r="D1356" s="20"/>
      <c r="E1356" s="20"/>
      <c r="F1356" s="20" t="s">
        <v>22823</v>
      </c>
      <c r="G1356" s="9">
        <v>17655</v>
      </c>
      <c r="H1356" s="9">
        <v>0</v>
      </c>
      <c r="I1356" s="9"/>
      <c r="J1356" s="20"/>
    </row>
    <row r="1357" spans="1:10" ht="60" customHeight="1" x14ac:dyDescent="0.25">
      <c r="A1357" s="19">
        <v>737116</v>
      </c>
      <c r="B1357" s="20" t="s">
        <v>13020</v>
      </c>
      <c r="C1357" s="20" t="s">
        <v>19224</v>
      </c>
      <c r="D1357" s="20"/>
      <c r="E1357" s="20"/>
      <c r="F1357" s="20" t="s">
        <v>22823</v>
      </c>
      <c r="G1357" s="9">
        <v>17655</v>
      </c>
      <c r="H1357" s="9">
        <v>0</v>
      </c>
      <c r="I1357" s="9"/>
      <c r="J1357" s="20"/>
    </row>
    <row r="1358" spans="1:10" ht="60" customHeight="1" x14ac:dyDescent="0.25">
      <c r="A1358" s="19">
        <v>737119</v>
      </c>
      <c r="B1358" s="20" t="s">
        <v>13030</v>
      </c>
      <c r="C1358" s="20" t="s">
        <v>19224</v>
      </c>
      <c r="D1358" s="20"/>
      <c r="E1358" s="20"/>
      <c r="F1358" s="20" t="s">
        <v>22823</v>
      </c>
      <c r="G1358" s="9">
        <v>17635</v>
      </c>
      <c r="H1358" s="9">
        <v>0</v>
      </c>
      <c r="I1358" s="9"/>
      <c r="J1358" s="20"/>
    </row>
    <row r="1359" spans="1:10" ht="60" customHeight="1" x14ac:dyDescent="0.25">
      <c r="A1359" s="19">
        <v>737123</v>
      </c>
      <c r="B1359" s="20" t="s">
        <v>12993</v>
      </c>
      <c r="C1359" s="20" t="s">
        <v>19224</v>
      </c>
      <c r="D1359" s="20"/>
      <c r="E1359" s="20"/>
      <c r="F1359" s="20" t="s">
        <v>22823</v>
      </c>
      <c r="G1359" s="9">
        <v>18010</v>
      </c>
      <c r="H1359" s="9">
        <v>0</v>
      </c>
      <c r="I1359" s="9"/>
      <c r="J1359" s="20"/>
    </row>
    <row r="1360" spans="1:10" ht="60" customHeight="1" x14ac:dyDescent="0.25">
      <c r="A1360" s="19">
        <v>737125</v>
      </c>
      <c r="B1360" s="20" t="s">
        <v>10946</v>
      </c>
      <c r="C1360" s="20" t="s">
        <v>19224</v>
      </c>
      <c r="D1360" s="20"/>
      <c r="E1360" s="20"/>
      <c r="F1360" s="20" t="s">
        <v>22823</v>
      </c>
      <c r="G1360" s="9">
        <v>17635</v>
      </c>
      <c r="H1360" s="9">
        <v>0</v>
      </c>
      <c r="I1360" s="9"/>
      <c r="J1360" s="20"/>
    </row>
    <row r="1361" spans="1:10" ht="60" customHeight="1" x14ac:dyDescent="0.25">
      <c r="A1361" s="19">
        <v>737153</v>
      </c>
      <c r="B1361" s="20" t="s">
        <v>12998</v>
      </c>
      <c r="C1361" s="20" t="s">
        <v>19225</v>
      </c>
      <c r="D1361" s="20"/>
      <c r="E1361" s="20"/>
      <c r="F1361" s="20" t="s">
        <v>22823</v>
      </c>
      <c r="G1361" s="9">
        <v>17542.98</v>
      </c>
      <c r="H1361" s="9">
        <v>0</v>
      </c>
      <c r="I1361" s="9"/>
      <c r="J1361" s="20"/>
    </row>
    <row r="1362" spans="1:10" ht="60" customHeight="1" x14ac:dyDescent="0.25">
      <c r="A1362" s="19">
        <v>737272</v>
      </c>
      <c r="B1362" s="20" t="s">
        <v>12989</v>
      </c>
      <c r="C1362" s="20" t="s">
        <v>19226</v>
      </c>
      <c r="D1362" s="20"/>
      <c r="E1362" s="20"/>
      <c r="F1362" s="20" t="s">
        <v>22823</v>
      </c>
      <c r="G1362" s="9">
        <v>7701</v>
      </c>
      <c r="H1362" s="9">
        <v>0</v>
      </c>
      <c r="I1362" s="9"/>
      <c r="J1362" s="20"/>
    </row>
    <row r="1363" spans="1:10" ht="60" customHeight="1" x14ac:dyDescent="0.25">
      <c r="A1363" s="19">
        <v>737276</v>
      </c>
      <c r="B1363" s="20" t="s">
        <v>19227</v>
      </c>
      <c r="C1363" s="20" t="s">
        <v>15921</v>
      </c>
      <c r="D1363" s="20"/>
      <c r="E1363" s="20"/>
      <c r="F1363" s="20" t="s">
        <v>22823</v>
      </c>
      <c r="G1363" s="9">
        <v>6937.02</v>
      </c>
      <c r="H1363" s="9">
        <v>0</v>
      </c>
      <c r="I1363" s="9"/>
      <c r="J1363" s="20"/>
    </row>
    <row r="1364" spans="1:10" ht="60" customHeight="1" x14ac:dyDescent="0.25">
      <c r="A1364" s="19">
        <v>737279</v>
      </c>
      <c r="B1364" s="20" t="s">
        <v>13028</v>
      </c>
      <c r="C1364" s="20" t="s">
        <v>19228</v>
      </c>
      <c r="D1364" s="20"/>
      <c r="E1364" s="20"/>
      <c r="F1364" s="20" t="s">
        <v>22823</v>
      </c>
      <c r="G1364" s="9">
        <v>7300</v>
      </c>
      <c r="H1364" s="9">
        <v>0</v>
      </c>
      <c r="I1364" s="9"/>
      <c r="J1364" s="20"/>
    </row>
    <row r="1365" spans="1:10" ht="60" customHeight="1" x14ac:dyDescent="0.25">
      <c r="A1365" s="19">
        <v>737282</v>
      </c>
      <c r="B1365" s="20" t="s">
        <v>13029</v>
      </c>
      <c r="C1365" s="20" t="s">
        <v>19228</v>
      </c>
      <c r="D1365" s="20"/>
      <c r="E1365" s="20"/>
      <c r="F1365" s="20" t="s">
        <v>22823</v>
      </c>
      <c r="G1365" s="9">
        <v>7300</v>
      </c>
      <c r="H1365" s="9">
        <v>0</v>
      </c>
      <c r="I1365" s="9"/>
      <c r="J1365" s="20"/>
    </row>
    <row r="1366" spans="1:10" ht="60" customHeight="1" x14ac:dyDescent="0.25">
      <c r="A1366" s="19">
        <v>737285</v>
      </c>
      <c r="B1366" s="20" t="s">
        <v>13031</v>
      </c>
      <c r="C1366" s="20" t="s">
        <v>19228</v>
      </c>
      <c r="D1366" s="20"/>
      <c r="E1366" s="20"/>
      <c r="F1366" s="20" t="s">
        <v>22823</v>
      </c>
      <c r="G1366" s="9">
        <v>7300</v>
      </c>
      <c r="H1366" s="9">
        <v>0</v>
      </c>
      <c r="I1366" s="9"/>
      <c r="J1366" s="20"/>
    </row>
    <row r="1367" spans="1:10" ht="60" customHeight="1" x14ac:dyDescent="0.25">
      <c r="A1367" s="19">
        <v>737288</v>
      </c>
      <c r="B1367" s="20" t="s">
        <v>10948</v>
      </c>
      <c r="C1367" s="20" t="s">
        <v>19229</v>
      </c>
      <c r="D1367" s="20"/>
      <c r="E1367" s="20"/>
      <c r="F1367" s="20" t="s">
        <v>22823</v>
      </c>
      <c r="G1367" s="9">
        <v>8425.2000000000007</v>
      </c>
      <c r="H1367" s="9">
        <v>0</v>
      </c>
      <c r="I1367" s="9"/>
      <c r="J1367" s="20"/>
    </row>
    <row r="1368" spans="1:10" ht="60" customHeight="1" x14ac:dyDescent="0.25">
      <c r="A1368" s="19">
        <v>737290</v>
      </c>
      <c r="B1368" s="20" t="s">
        <v>13037</v>
      </c>
      <c r="C1368" s="20" t="s">
        <v>19230</v>
      </c>
      <c r="D1368" s="20"/>
      <c r="E1368" s="20"/>
      <c r="F1368" s="20" t="s">
        <v>22823</v>
      </c>
      <c r="G1368" s="9">
        <v>7300</v>
      </c>
      <c r="H1368" s="9">
        <v>0</v>
      </c>
      <c r="I1368" s="9"/>
      <c r="J1368" s="20"/>
    </row>
    <row r="1369" spans="1:10" ht="60" customHeight="1" x14ac:dyDescent="0.25">
      <c r="A1369" s="19">
        <v>737293</v>
      </c>
      <c r="B1369" s="20" t="s">
        <v>13036</v>
      </c>
      <c r="C1369" s="20" t="s">
        <v>19230</v>
      </c>
      <c r="D1369" s="20"/>
      <c r="E1369" s="20"/>
      <c r="F1369" s="20" t="s">
        <v>22823</v>
      </c>
      <c r="G1369" s="9">
        <v>7300</v>
      </c>
      <c r="H1369" s="9">
        <v>0</v>
      </c>
      <c r="I1369" s="9"/>
      <c r="J1369" s="20"/>
    </row>
    <row r="1370" spans="1:10" ht="60" customHeight="1" x14ac:dyDescent="0.25">
      <c r="A1370" s="19">
        <v>737296</v>
      </c>
      <c r="B1370" s="20" t="s">
        <v>19231</v>
      </c>
      <c r="C1370" s="20" t="s">
        <v>19230</v>
      </c>
      <c r="D1370" s="20"/>
      <c r="E1370" s="20"/>
      <c r="F1370" s="20" t="s">
        <v>22823</v>
      </c>
      <c r="G1370" s="9">
        <v>7300</v>
      </c>
      <c r="H1370" s="9">
        <v>0</v>
      </c>
      <c r="I1370" s="9"/>
      <c r="J1370" s="20"/>
    </row>
    <row r="1371" spans="1:10" ht="60" customHeight="1" x14ac:dyDescent="0.25">
      <c r="A1371" s="19">
        <v>737299</v>
      </c>
      <c r="B1371" s="20" t="s">
        <v>19232</v>
      </c>
      <c r="C1371" s="20" t="s">
        <v>19230</v>
      </c>
      <c r="D1371" s="20"/>
      <c r="E1371" s="20"/>
      <c r="F1371" s="20" t="s">
        <v>22823</v>
      </c>
      <c r="G1371" s="9">
        <v>7300</v>
      </c>
      <c r="H1371" s="9">
        <v>0</v>
      </c>
      <c r="I1371" s="9"/>
      <c r="J1371" s="20"/>
    </row>
    <row r="1372" spans="1:10" ht="60" customHeight="1" x14ac:dyDescent="0.25">
      <c r="A1372" s="19">
        <v>737317</v>
      </c>
      <c r="B1372" s="20" t="s">
        <v>19233</v>
      </c>
      <c r="C1372" s="20" t="s">
        <v>19234</v>
      </c>
      <c r="D1372" s="20"/>
      <c r="E1372" s="20"/>
      <c r="F1372" s="20" t="s">
        <v>22823</v>
      </c>
      <c r="G1372" s="9">
        <v>26599</v>
      </c>
      <c r="H1372" s="9">
        <v>0</v>
      </c>
      <c r="I1372" s="9"/>
      <c r="J1372" s="20"/>
    </row>
    <row r="1373" spans="1:10" ht="60" customHeight="1" x14ac:dyDescent="0.25">
      <c r="A1373" s="19">
        <v>737327</v>
      </c>
      <c r="B1373" s="20" t="s">
        <v>12991</v>
      </c>
      <c r="C1373" s="20" t="s">
        <v>19235</v>
      </c>
      <c r="D1373" s="20"/>
      <c r="E1373" s="20"/>
      <c r="F1373" s="20" t="s">
        <v>22823</v>
      </c>
      <c r="G1373" s="9">
        <v>81053.279999999999</v>
      </c>
      <c r="H1373" s="9">
        <v>0</v>
      </c>
      <c r="I1373" s="9"/>
      <c r="J1373" s="20"/>
    </row>
    <row r="1374" spans="1:10" ht="60" customHeight="1" x14ac:dyDescent="0.25">
      <c r="A1374" s="19">
        <v>737462</v>
      </c>
      <c r="B1374" s="20" t="s">
        <v>19236</v>
      </c>
      <c r="C1374" s="20" t="s">
        <v>19237</v>
      </c>
      <c r="D1374" s="20"/>
      <c r="E1374" s="20"/>
      <c r="F1374" s="20" t="s">
        <v>22823</v>
      </c>
      <c r="G1374" s="9">
        <v>251934.99</v>
      </c>
      <c r="H1374" s="9">
        <v>0</v>
      </c>
      <c r="I1374" s="9"/>
      <c r="J1374" s="20"/>
    </row>
    <row r="1375" spans="1:10" ht="60" customHeight="1" x14ac:dyDescent="0.25">
      <c r="A1375" s="19">
        <v>738608</v>
      </c>
      <c r="B1375" s="20" t="s">
        <v>19238</v>
      </c>
      <c r="C1375" s="20" t="s">
        <v>19239</v>
      </c>
      <c r="D1375" s="20"/>
      <c r="E1375" s="20"/>
      <c r="F1375" s="20" t="s">
        <v>22823</v>
      </c>
      <c r="G1375" s="9">
        <v>91904.76</v>
      </c>
      <c r="H1375" s="9">
        <v>0</v>
      </c>
      <c r="I1375" s="9"/>
      <c r="J1375" s="20"/>
    </row>
    <row r="1376" spans="1:10" ht="60" customHeight="1" x14ac:dyDescent="0.25">
      <c r="A1376" s="19">
        <v>899018</v>
      </c>
      <c r="B1376" s="20" t="s">
        <v>11597</v>
      </c>
      <c r="C1376" s="20" t="s">
        <v>19240</v>
      </c>
      <c r="D1376" s="20"/>
      <c r="E1376" s="20"/>
      <c r="F1376" s="20" t="s">
        <v>22823</v>
      </c>
      <c r="G1376" s="9">
        <v>25000</v>
      </c>
      <c r="H1376" s="9">
        <v>0</v>
      </c>
      <c r="I1376" s="9"/>
      <c r="J1376" s="20"/>
    </row>
    <row r="1377" spans="1:10" ht="60" customHeight="1" x14ac:dyDescent="0.25">
      <c r="A1377" s="19">
        <v>899019</v>
      </c>
      <c r="B1377" s="20" t="s">
        <v>11047</v>
      </c>
      <c r="C1377" s="20" t="s">
        <v>19241</v>
      </c>
      <c r="D1377" s="20"/>
      <c r="E1377" s="20"/>
      <c r="F1377" s="20" t="s">
        <v>22823</v>
      </c>
      <c r="G1377" s="9">
        <v>25000</v>
      </c>
      <c r="H1377" s="9">
        <v>0</v>
      </c>
      <c r="I1377" s="9"/>
      <c r="J1377" s="20"/>
    </row>
    <row r="1378" spans="1:10" ht="60" customHeight="1" x14ac:dyDescent="0.25">
      <c r="A1378" s="19">
        <v>899020</v>
      </c>
      <c r="B1378" s="20" t="s">
        <v>11049</v>
      </c>
      <c r="C1378" s="20" t="s">
        <v>19240</v>
      </c>
      <c r="D1378" s="20"/>
      <c r="E1378" s="20"/>
      <c r="F1378" s="20" t="s">
        <v>22823</v>
      </c>
      <c r="G1378" s="9">
        <v>25000</v>
      </c>
      <c r="H1378" s="9">
        <v>0</v>
      </c>
      <c r="I1378" s="9"/>
      <c r="J1378" s="20"/>
    </row>
    <row r="1379" spans="1:10" ht="60" customHeight="1" x14ac:dyDescent="0.25">
      <c r="A1379" s="19">
        <v>899021</v>
      </c>
      <c r="B1379" s="20" t="s">
        <v>11050</v>
      </c>
      <c r="C1379" s="20" t="s">
        <v>19241</v>
      </c>
      <c r="D1379" s="20"/>
      <c r="E1379" s="20"/>
      <c r="F1379" s="20" t="s">
        <v>22823</v>
      </c>
      <c r="G1379" s="9">
        <v>25000</v>
      </c>
      <c r="H1379" s="9">
        <v>0</v>
      </c>
      <c r="I1379" s="9"/>
      <c r="J1379" s="20"/>
    </row>
    <row r="1380" spans="1:10" ht="60" customHeight="1" x14ac:dyDescent="0.25">
      <c r="A1380" s="19">
        <v>899023</v>
      </c>
      <c r="B1380" s="20" t="s">
        <v>13736</v>
      </c>
      <c r="C1380" s="20" t="s">
        <v>19242</v>
      </c>
      <c r="D1380" s="20"/>
      <c r="E1380" s="20"/>
      <c r="F1380" s="20" t="s">
        <v>22823</v>
      </c>
      <c r="G1380" s="9">
        <v>59200.9</v>
      </c>
      <c r="H1380" s="9">
        <v>0</v>
      </c>
      <c r="I1380" s="9"/>
      <c r="J1380" s="20"/>
    </row>
    <row r="1381" spans="1:10" ht="60" customHeight="1" x14ac:dyDescent="0.25">
      <c r="A1381" s="19">
        <v>1125960</v>
      </c>
      <c r="B1381" s="20" t="s">
        <v>11080</v>
      </c>
      <c r="C1381" s="20" t="s">
        <v>19243</v>
      </c>
      <c r="D1381" s="20"/>
      <c r="E1381" s="20"/>
      <c r="F1381" s="20" t="s">
        <v>22823</v>
      </c>
      <c r="G1381" s="9">
        <v>22499</v>
      </c>
      <c r="H1381" s="9">
        <v>0</v>
      </c>
      <c r="I1381" s="9"/>
      <c r="J1381" s="20"/>
    </row>
    <row r="1382" spans="1:10" ht="60" customHeight="1" x14ac:dyDescent="0.25">
      <c r="A1382" s="19">
        <v>1125961</v>
      </c>
      <c r="B1382" s="20" t="s">
        <v>10792</v>
      </c>
      <c r="C1382" s="20" t="s">
        <v>19243</v>
      </c>
      <c r="D1382" s="20"/>
      <c r="E1382" s="20"/>
      <c r="F1382" s="20" t="s">
        <v>22823</v>
      </c>
      <c r="G1382" s="9">
        <v>22499</v>
      </c>
      <c r="H1382" s="9">
        <v>0</v>
      </c>
      <c r="I1382" s="9"/>
      <c r="J1382" s="20"/>
    </row>
    <row r="1383" spans="1:10" ht="60" customHeight="1" x14ac:dyDescent="0.25">
      <c r="A1383" s="19">
        <v>1125962</v>
      </c>
      <c r="B1383" s="20" t="s">
        <v>10790</v>
      </c>
      <c r="C1383" s="20" t="s">
        <v>19243</v>
      </c>
      <c r="D1383" s="20"/>
      <c r="E1383" s="20"/>
      <c r="F1383" s="20" t="s">
        <v>22823</v>
      </c>
      <c r="G1383" s="9">
        <v>22499</v>
      </c>
      <c r="H1383" s="9">
        <v>0</v>
      </c>
      <c r="I1383" s="9"/>
      <c r="J1383" s="20"/>
    </row>
    <row r="1384" spans="1:10" ht="60" customHeight="1" x14ac:dyDescent="0.25">
      <c r="A1384" s="19">
        <v>1125963</v>
      </c>
      <c r="B1384" s="20" t="s">
        <v>10801</v>
      </c>
      <c r="C1384" s="20" t="s">
        <v>19243</v>
      </c>
      <c r="D1384" s="20"/>
      <c r="E1384" s="20"/>
      <c r="F1384" s="20" t="s">
        <v>22823</v>
      </c>
      <c r="G1384" s="9">
        <v>22499</v>
      </c>
      <c r="H1384" s="9">
        <v>0</v>
      </c>
      <c r="I1384" s="9"/>
      <c r="J1384" s="20"/>
    </row>
    <row r="1385" spans="1:10" ht="60" customHeight="1" x14ac:dyDescent="0.25">
      <c r="A1385" s="19">
        <v>1125964</v>
      </c>
      <c r="B1385" s="20" t="s">
        <v>10795</v>
      </c>
      <c r="C1385" s="20" t="s">
        <v>19243</v>
      </c>
      <c r="D1385" s="20"/>
      <c r="E1385" s="20"/>
      <c r="F1385" s="20" t="s">
        <v>22823</v>
      </c>
      <c r="G1385" s="9">
        <v>22499</v>
      </c>
      <c r="H1385" s="9">
        <v>0</v>
      </c>
      <c r="I1385" s="9"/>
      <c r="J1385" s="20"/>
    </row>
    <row r="1386" spans="1:10" ht="60" customHeight="1" x14ac:dyDescent="0.25">
      <c r="A1386" s="19">
        <v>1125965</v>
      </c>
      <c r="B1386" s="20" t="s">
        <v>11084</v>
      </c>
      <c r="C1386" s="20" t="s">
        <v>19243</v>
      </c>
      <c r="D1386" s="20"/>
      <c r="E1386" s="20"/>
      <c r="F1386" s="20" t="s">
        <v>22823</v>
      </c>
      <c r="G1386" s="9">
        <v>22499</v>
      </c>
      <c r="H1386" s="9">
        <v>0</v>
      </c>
      <c r="I1386" s="9"/>
      <c r="J1386" s="20"/>
    </row>
    <row r="1387" spans="1:10" ht="60" customHeight="1" x14ac:dyDescent="0.25">
      <c r="A1387" s="19">
        <v>1125966</v>
      </c>
      <c r="B1387" s="20" t="s">
        <v>10797</v>
      </c>
      <c r="C1387" s="20" t="s">
        <v>19243</v>
      </c>
      <c r="D1387" s="20"/>
      <c r="E1387" s="20"/>
      <c r="F1387" s="20" t="s">
        <v>22823</v>
      </c>
      <c r="G1387" s="9">
        <v>22499</v>
      </c>
      <c r="H1387" s="9">
        <v>0</v>
      </c>
      <c r="I1387" s="9"/>
      <c r="J1387" s="20"/>
    </row>
    <row r="1388" spans="1:10" ht="60" customHeight="1" x14ac:dyDescent="0.25">
      <c r="A1388" s="19">
        <v>1125967</v>
      </c>
      <c r="B1388" s="20" t="s">
        <v>13625</v>
      </c>
      <c r="C1388" s="20" t="s">
        <v>19244</v>
      </c>
      <c r="D1388" s="20"/>
      <c r="E1388" s="20"/>
      <c r="F1388" s="20" t="s">
        <v>22823</v>
      </c>
      <c r="G1388" s="9">
        <v>88999</v>
      </c>
      <c r="H1388" s="9">
        <v>0</v>
      </c>
      <c r="I1388" s="9"/>
      <c r="J1388" s="20"/>
    </row>
    <row r="1389" spans="1:10" ht="60" customHeight="1" x14ac:dyDescent="0.25">
      <c r="A1389" s="19">
        <v>1125968</v>
      </c>
      <c r="B1389" s="20" t="s">
        <v>10799</v>
      </c>
      <c r="C1389" s="20" t="s">
        <v>19243</v>
      </c>
      <c r="D1389" s="20"/>
      <c r="E1389" s="20"/>
      <c r="F1389" s="20" t="s">
        <v>22823</v>
      </c>
      <c r="G1389" s="9">
        <v>22499</v>
      </c>
      <c r="H1389" s="9">
        <v>0</v>
      </c>
      <c r="I1389" s="9"/>
      <c r="J1389" s="20"/>
    </row>
    <row r="1390" spans="1:10" ht="60" customHeight="1" x14ac:dyDescent="0.25">
      <c r="A1390" s="19">
        <v>1125969</v>
      </c>
      <c r="B1390" s="20" t="s">
        <v>10789</v>
      </c>
      <c r="C1390" s="20" t="s">
        <v>19243</v>
      </c>
      <c r="D1390" s="20"/>
      <c r="E1390" s="20"/>
      <c r="F1390" s="20" t="s">
        <v>22823</v>
      </c>
      <c r="G1390" s="9">
        <v>22499</v>
      </c>
      <c r="H1390" s="9">
        <v>0</v>
      </c>
      <c r="I1390" s="9"/>
      <c r="J1390" s="20"/>
    </row>
    <row r="1391" spans="1:10" ht="60" customHeight="1" x14ac:dyDescent="0.25">
      <c r="A1391" s="19">
        <v>1125970</v>
      </c>
      <c r="B1391" s="20" t="s">
        <v>11086</v>
      </c>
      <c r="C1391" s="20" t="s">
        <v>19243</v>
      </c>
      <c r="D1391" s="20"/>
      <c r="E1391" s="20"/>
      <c r="F1391" s="20" t="s">
        <v>22823</v>
      </c>
      <c r="G1391" s="9">
        <v>22499</v>
      </c>
      <c r="H1391" s="9">
        <v>0</v>
      </c>
      <c r="I1391" s="9"/>
      <c r="J1391" s="20"/>
    </row>
    <row r="1392" spans="1:10" ht="60" customHeight="1" x14ac:dyDescent="0.25">
      <c r="A1392" s="19">
        <v>1125971</v>
      </c>
      <c r="B1392" s="20" t="s">
        <v>10787</v>
      </c>
      <c r="C1392" s="20" t="s">
        <v>19243</v>
      </c>
      <c r="D1392" s="20"/>
      <c r="E1392" s="20"/>
      <c r="F1392" s="20" t="s">
        <v>22823</v>
      </c>
      <c r="G1392" s="9">
        <v>22499</v>
      </c>
      <c r="H1392" s="9">
        <v>0</v>
      </c>
      <c r="I1392" s="9"/>
      <c r="J1392" s="20"/>
    </row>
    <row r="1393" spans="1:10" ht="60" customHeight="1" x14ac:dyDescent="0.25">
      <c r="A1393" s="19">
        <v>1125972</v>
      </c>
      <c r="B1393" s="20" t="s">
        <v>13445</v>
      </c>
      <c r="C1393" s="20" t="s">
        <v>19243</v>
      </c>
      <c r="D1393" s="20"/>
      <c r="E1393" s="20"/>
      <c r="F1393" s="20" t="s">
        <v>22823</v>
      </c>
      <c r="G1393" s="9">
        <v>22499</v>
      </c>
      <c r="H1393" s="9">
        <v>0</v>
      </c>
      <c r="I1393" s="9"/>
      <c r="J1393" s="20"/>
    </row>
    <row r="1394" spans="1:10" ht="60" customHeight="1" x14ac:dyDescent="0.25">
      <c r="A1394" s="19">
        <v>1125973</v>
      </c>
      <c r="B1394" s="20" t="s">
        <v>13447</v>
      </c>
      <c r="C1394" s="20" t="s">
        <v>19243</v>
      </c>
      <c r="D1394" s="20"/>
      <c r="E1394" s="20"/>
      <c r="F1394" s="20" t="s">
        <v>22823</v>
      </c>
      <c r="G1394" s="9">
        <v>22499</v>
      </c>
      <c r="H1394" s="9">
        <v>0</v>
      </c>
      <c r="I1394" s="9"/>
      <c r="J1394" s="20"/>
    </row>
    <row r="1395" spans="1:10" ht="60" customHeight="1" x14ac:dyDescent="0.25">
      <c r="A1395" s="19">
        <v>1125974</v>
      </c>
      <c r="B1395" s="20" t="s">
        <v>10803</v>
      </c>
      <c r="C1395" s="20" t="s">
        <v>19245</v>
      </c>
      <c r="D1395" s="20"/>
      <c r="E1395" s="20"/>
      <c r="F1395" s="20" t="s">
        <v>22823</v>
      </c>
      <c r="G1395" s="9">
        <v>31250</v>
      </c>
      <c r="H1395" s="9">
        <v>0</v>
      </c>
      <c r="I1395" s="9"/>
      <c r="J1395" s="20"/>
    </row>
    <row r="1396" spans="1:10" ht="60" customHeight="1" x14ac:dyDescent="0.25">
      <c r="A1396" s="19">
        <v>1125975</v>
      </c>
      <c r="B1396" s="20" t="s">
        <v>13986</v>
      </c>
      <c r="C1396" s="20" t="s">
        <v>19246</v>
      </c>
      <c r="D1396" s="20"/>
      <c r="E1396" s="20"/>
      <c r="F1396" s="20" t="s">
        <v>22823</v>
      </c>
      <c r="G1396" s="9">
        <v>128824.34</v>
      </c>
      <c r="H1396" s="9">
        <v>0</v>
      </c>
      <c r="I1396" s="9"/>
      <c r="J1396" s="20"/>
    </row>
    <row r="1397" spans="1:10" ht="60" customHeight="1" x14ac:dyDescent="0.25">
      <c r="A1397" s="19">
        <v>1125976</v>
      </c>
      <c r="B1397" s="20" t="s">
        <v>10764</v>
      </c>
      <c r="C1397" s="20" t="s">
        <v>19247</v>
      </c>
      <c r="D1397" s="20"/>
      <c r="E1397" s="20"/>
      <c r="F1397" s="20" t="s">
        <v>22823</v>
      </c>
      <c r="G1397" s="9">
        <v>20098.669999999998</v>
      </c>
      <c r="H1397" s="9">
        <v>0</v>
      </c>
      <c r="I1397" s="9"/>
      <c r="J1397" s="20"/>
    </row>
    <row r="1398" spans="1:10" ht="60" customHeight="1" x14ac:dyDescent="0.25">
      <c r="A1398" s="19">
        <v>1125977</v>
      </c>
      <c r="B1398" s="20" t="s">
        <v>10769</v>
      </c>
      <c r="C1398" s="20" t="s">
        <v>19247</v>
      </c>
      <c r="D1398" s="20"/>
      <c r="E1398" s="20"/>
      <c r="F1398" s="20" t="s">
        <v>22823</v>
      </c>
      <c r="G1398" s="9">
        <v>20098.669999999998</v>
      </c>
      <c r="H1398" s="9">
        <v>0</v>
      </c>
      <c r="I1398" s="9"/>
      <c r="J1398" s="20"/>
    </row>
    <row r="1399" spans="1:10" ht="60" customHeight="1" x14ac:dyDescent="0.25">
      <c r="A1399" s="19">
        <v>1125978</v>
      </c>
      <c r="B1399" s="20" t="s">
        <v>12101</v>
      </c>
      <c r="C1399" s="20" t="s">
        <v>19248</v>
      </c>
      <c r="D1399" s="20"/>
      <c r="E1399" s="20"/>
      <c r="F1399" s="20" t="s">
        <v>22823</v>
      </c>
      <c r="G1399" s="9">
        <v>177535.27</v>
      </c>
      <c r="H1399" s="9">
        <v>138852.35</v>
      </c>
      <c r="I1399" s="9"/>
      <c r="J1399" s="20"/>
    </row>
    <row r="1400" spans="1:10" ht="60" customHeight="1" x14ac:dyDescent="0.25">
      <c r="A1400" s="19">
        <v>1125979</v>
      </c>
      <c r="B1400" s="20" t="s">
        <v>11256</v>
      </c>
      <c r="C1400" s="20" t="s">
        <v>19246</v>
      </c>
      <c r="D1400" s="20"/>
      <c r="E1400" s="20"/>
      <c r="F1400" s="20" t="s">
        <v>22823</v>
      </c>
      <c r="G1400" s="9">
        <v>128824.34</v>
      </c>
      <c r="H1400" s="9">
        <v>0</v>
      </c>
      <c r="I1400" s="9"/>
      <c r="J1400" s="20"/>
    </row>
    <row r="1401" spans="1:10" ht="60" customHeight="1" x14ac:dyDescent="0.25">
      <c r="A1401" s="19">
        <v>1125980</v>
      </c>
      <c r="B1401" s="20" t="s">
        <v>10765</v>
      </c>
      <c r="C1401" s="20" t="s">
        <v>19247</v>
      </c>
      <c r="D1401" s="20"/>
      <c r="E1401" s="20"/>
      <c r="F1401" s="20" t="s">
        <v>22823</v>
      </c>
      <c r="G1401" s="9">
        <v>20098.669999999998</v>
      </c>
      <c r="H1401" s="9">
        <v>0</v>
      </c>
      <c r="I1401" s="9"/>
      <c r="J1401" s="20"/>
    </row>
    <row r="1402" spans="1:10" ht="60" customHeight="1" x14ac:dyDescent="0.25">
      <c r="A1402" s="19">
        <v>1125981</v>
      </c>
      <c r="B1402" s="20" t="s">
        <v>10768</v>
      </c>
      <c r="C1402" s="20" t="s">
        <v>19247</v>
      </c>
      <c r="D1402" s="20"/>
      <c r="E1402" s="20"/>
      <c r="F1402" s="20" t="s">
        <v>22823</v>
      </c>
      <c r="G1402" s="9">
        <v>20098.669999999998</v>
      </c>
      <c r="H1402" s="9">
        <v>0</v>
      </c>
      <c r="I1402" s="9"/>
      <c r="J1402" s="20"/>
    </row>
    <row r="1403" spans="1:10" ht="60" customHeight="1" x14ac:dyDescent="0.25">
      <c r="A1403" s="19">
        <v>1125982</v>
      </c>
      <c r="B1403" s="20" t="s">
        <v>11125</v>
      </c>
      <c r="C1403" s="20" t="s">
        <v>19246</v>
      </c>
      <c r="D1403" s="20"/>
      <c r="E1403" s="20"/>
      <c r="F1403" s="20" t="s">
        <v>22823</v>
      </c>
      <c r="G1403" s="9">
        <v>128824.34</v>
      </c>
      <c r="H1403" s="9">
        <v>0</v>
      </c>
      <c r="I1403" s="9"/>
      <c r="J1403" s="20"/>
    </row>
    <row r="1404" spans="1:10" ht="60" customHeight="1" x14ac:dyDescent="0.25">
      <c r="A1404" s="19">
        <v>1125983</v>
      </c>
      <c r="B1404" s="20" t="s">
        <v>11147</v>
      </c>
      <c r="C1404" s="20" t="s">
        <v>19246</v>
      </c>
      <c r="D1404" s="20"/>
      <c r="E1404" s="20"/>
      <c r="F1404" s="20" t="s">
        <v>22823</v>
      </c>
      <c r="G1404" s="9">
        <v>128824.34</v>
      </c>
      <c r="H1404" s="9">
        <v>0</v>
      </c>
      <c r="I1404" s="9"/>
      <c r="J1404" s="20"/>
    </row>
    <row r="1405" spans="1:10" ht="60" customHeight="1" x14ac:dyDescent="0.25">
      <c r="A1405" s="19">
        <v>1125984</v>
      </c>
      <c r="B1405" s="20" t="s">
        <v>10767</v>
      </c>
      <c r="C1405" s="20" t="s">
        <v>19247</v>
      </c>
      <c r="D1405" s="20"/>
      <c r="E1405" s="20"/>
      <c r="F1405" s="20" t="s">
        <v>22823</v>
      </c>
      <c r="G1405" s="9">
        <v>20098.669999999998</v>
      </c>
      <c r="H1405" s="9">
        <v>0</v>
      </c>
      <c r="I1405" s="9"/>
      <c r="J1405" s="20"/>
    </row>
    <row r="1406" spans="1:10" ht="60" customHeight="1" x14ac:dyDescent="0.25">
      <c r="A1406" s="19">
        <v>1125985</v>
      </c>
      <c r="B1406" s="20" t="s">
        <v>10766</v>
      </c>
      <c r="C1406" s="20" t="s">
        <v>19247</v>
      </c>
      <c r="D1406" s="20"/>
      <c r="E1406" s="20"/>
      <c r="F1406" s="20" t="s">
        <v>22823</v>
      </c>
      <c r="G1406" s="9">
        <v>20098.669999999998</v>
      </c>
      <c r="H1406" s="9">
        <v>0</v>
      </c>
      <c r="I1406" s="9"/>
      <c r="J1406" s="20"/>
    </row>
    <row r="1407" spans="1:10" ht="60" customHeight="1" x14ac:dyDescent="0.25">
      <c r="A1407" s="19">
        <v>1125986</v>
      </c>
      <c r="B1407" s="20" t="s">
        <v>12102</v>
      </c>
      <c r="C1407" s="20" t="s">
        <v>19246</v>
      </c>
      <c r="D1407" s="20"/>
      <c r="E1407" s="20"/>
      <c r="F1407" s="20" t="s">
        <v>22823</v>
      </c>
      <c r="G1407" s="9">
        <v>128824.34</v>
      </c>
      <c r="H1407" s="9">
        <v>0</v>
      </c>
      <c r="I1407" s="9"/>
      <c r="J1407" s="20"/>
    </row>
    <row r="1408" spans="1:10" ht="60" customHeight="1" x14ac:dyDescent="0.25">
      <c r="A1408" s="19">
        <v>1125987</v>
      </c>
      <c r="B1408" s="20" t="s">
        <v>13723</v>
      </c>
      <c r="C1408" s="20" t="s">
        <v>19246</v>
      </c>
      <c r="D1408" s="20"/>
      <c r="E1408" s="20"/>
      <c r="F1408" s="20" t="s">
        <v>22823</v>
      </c>
      <c r="G1408" s="9">
        <v>128824.34</v>
      </c>
      <c r="H1408" s="9">
        <v>0</v>
      </c>
      <c r="I1408" s="9"/>
      <c r="J1408" s="20"/>
    </row>
    <row r="1409" spans="1:10" ht="60" customHeight="1" x14ac:dyDescent="0.25">
      <c r="A1409" s="19">
        <v>1125988</v>
      </c>
      <c r="B1409" s="20" t="s">
        <v>13721</v>
      </c>
      <c r="C1409" s="20" t="s">
        <v>19249</v>
      </c>
      <c r="D1409" s="20"/>
      <c r="E1409" s="20"/>
      <c r="F1409" s="20" t="s">
        <v>22823</v>
      </c>
      <c r="G1409" s="9">
        <v>95784.34</v>
      </c>
      <c r="H1409" s="9">
        <v>0</v>
      </c>
      <c r="I1409" s="9"/>
      <c r="J1409" s="20"/>
    </row>
    <row r="1410" spans="1:10" ht="60" customHeight="1" x14ac:dyDescent="0.25">
      <c r="A1410" s="19">
        <v>1125989</v>
      </c>
      <c r="B1410" s="20" t="s">
        <v>16389</v>
      </c>
      <c r="C1410" s="20" t="s">
        <v>19249</v>
      </c>
      <c r="D1410" s="20"/>
      <c r="E1410" s="20"/>
      <c r="F1410" s="20" t="s">
        <v>22823</v>
      </c>
      <c r="G1410" s="9">
        <v>95784.34</v>
      </c>
      <c r="H1410" s="9">
        <v>0</v>
      </c>
      <c r="I1410" s="9"/>
      <c r="J1410" s="20"/>
    </row>
    <row r="1411" spans="1:10" ht="60" customHeight="1" x14ac:dyDescent="0.25">
      <c r="A1411" s="19">
        <v>1125990</v>
      </c>
      <c r="B1411" s="20" t="s">
        <v>16166</v>
      </c>
      <c r="C1411" s="20" t="s">
        <v>19249</v>
      </c>
      <c r="D1411" s="20"/>
      <c r="E1411" s="20"/>
      <c r="F1411" s="20" t="s">
        <v>22823</v>
      </c>
      <c r="G1411" s="9">
        <v>95784.34</v>
      </c>
      <c r="H1411" s="9">
        <v>0</v>
      </c>
      <c r="I1411" s="9"/>
      <c r="J1411" s="20"/>
    </row>
    <row r="1412" spans="1:10" ht="60" customHeight="1" x14ac:dyDescent="0.25">
      <c r="A1412" s="19">
        <v>1125991</v>
      </c>
      <c r="B1412" s="20" t="s">
        <v>15109</v>
      </c>
      <c r="C1412" s="20" t="s">
        <v>19249</v>
      </c>
      <c r="D1412" s="20"/>
      <c r="E1412" s="20"/>
      <c r="F1412" s="20" t="s">
        <v>22823</v>
      </c>
      <c r="G1412" s="9">
        <v>95784.34</v>
      </c>
      <c r="H1412" s="9">
        <v>0</v>
      </c>
      <c r="I1412" s="9"/>
      <c r="J1412" s="20"/>
    </row>
    <row r="1413" spans="1:10" ht="60" customHeight="1" x14ac:dyDescent="0.25">
      <c r="A1413" s="19">
        <v>1125992</v>
      </c>
      <c r="B1413" s="20" t="s">
        <v>19250</v>
      </c>
      <c r="C1413" s="20" t="s">
        <v>19249</v>
      </c>
      <c r="D1413" s="20"/>
      <c r="E1413" s="20"/>
      <c r="F1413" s="20" t="s">
        <v>22823</v>
      </c>
      <c r="G1413" s="9">
        <v>95784.34</v>
      </c>
      <c r="H1413" s="9">
        <v>0</v>
      </c>
      <c r="I1413" s="9"/>
      <c r="J1413" s="20"/>
    </row>
    <row r="1414" spans="1:10" ht="60" customHeight="1" x14ac:dyDescent="0.25">
      <c r="A1414" s="19">
        <v>1125993</v>
      </c>
      <c r="B1414" s="20" t="s">
        <v>19251</v>
      </c>
      <c r="C1414" s="20" t="s">
        <v>19249</v>
      </c>
      <c r="D1414" s="20"/>
      <c r="E1414" s="20"/>
      <c r="F1414" s="20" t="s">
        <v>22823</v>
      </c>
      <c r="G1414" s="9">
        <v>95784.34</v>
      </c>
      <c r="H1414" s="9">
        <v>0</v>
      </c>
      <c r="I1414" s="9"/>
      <c r="J1414" s="20"/>
    </row>
    <row r="1415" spans="1:10" ht="60" customHeight="1" x14ac:dyDescent="0.25">
      <c r="A1415" s="19">
        <v>1125994</v>
      </c>
      <c r="B1415" s="20" t="s">
        <v>11258</v>
      </c>
      <c r="C1415" s="20" t="s">
        <v>19252</v>
      </c>
      <c r="D1415" s="20"/>
      <c r="E1415" s="20"/>
      <c r="F1415" s="20" t="s">
        <v>22823</v>
      </c>
      <c r="G1415" s="9">
        <v>41280</v>
      </c>
      <c r="H1415" s="9">
        <v>0</v>
      </c>
      <c r="I1415" s="9"/>
      <c r="J1415" s="20"/>
    </row>
    <row r="1416" spans="1:10" ht="60" customHeight="1" x14ac:dyDescent="0.25">
      <c r="A1416" s="19">
        <v>1125995</v>
      </c>
      <c r="B1416" s="20" t="s">
        <v>10763</v>
      </c>
      <c r="C1416" s="20" t="s">
        <v>19253</v>
      </c>
      <c r="D1416" s="20"/>
      <c r="E1416" s="20"/>
      <c r="F1416" s="20" t="s">
        <v>22823</v>
      </c>
      <c r="G1416" s="9">
        <v>17960</v>
      </c>
      <c r="H1416" s="9">
        <v>0</v>
      </c>
      <c r="I1416" s="9"/>
      <c r="J1416" s="20"/>
    </row>
    <row r="1417" spans="1:10" ht="60" customHeight="1" x14ac:dyDescent="0.25">
      <c r="A1417" s="19">
        <v>1125996</v>
      </c>
      <c r="B1417" s="20" t="s">
        <v>19254</v>
      </c>
      <c r="C1417" s="20" t="s">
        <v>19255</v>
      </c>
      <c r="D1417" s="20"/>
      <c r="E1417" s="20"/>
      <c r="F1417" s="20" t="s">
        <v>22823</v>
      </c>
      <c r="G1417" s="9">
        <v>63075</v>
      </c>
      <c r="H1417" s="9">
        <v>0</v>
      </c>
      <c r="I1417" s="9"/>
      <c r="J1417" s="20"/>
    </row>
    <row r="1418" spans="1:10" ht="60" customHeight="1" x14ac:dyDescent="0.25">
      <c r="A1418" s="19">
        <v>1125997</v>
      </c>
      <c r="B1418" s="20" t="s">
        <v>13516</v>
      </c>
      <c r="C1418" s="20" t="s">
        <v>19256</v>
      </c>
      <c r="D1418" s="20"/>
      <c r="E1418" s="20"/>
      <c r="F1418" s="20" t="s">
        <v>22823</v>
      </c>
      <c r="G1418" s="9">
        <v>63075</v>
      </c>
      <c r="H1418" s="9">
        <v>0</v>
      </c>
      <c r="I1418" s="9"/>
      <c r="J1418" s="20"/>
    </row>
    <row r="1419" spans="1:10" ht="60" customHeight="1" x14ac:dyDescent="0.25">
      <c r="A1419" s="19">
        <v>1125998</v>
      </c>
      <c r="B1419" s="20" t="s">
        <v>10774</v>
      </c>
      <c r="C1419" s="20" t="s">
        <v>19257</v>
      </c>
      <c r="D1419" s="20"/>
      <c r="E1419" s="20"/>
      <c r="F1419" s="20" t="s">
        <v>22823</v>
      </c>
      <c r="G1419" s="9">
        <v>63075</v>
      </c>
      <c r="H1419" s="9">
        <v>0</v>
      </c>
      <c r="I1419" s="9"/>
      <c r="J1419" s="20"/>
    </row>
    <row r="1420" spans="1:10" ht="60" customHeight="1" x14ac:dyDescent="0.25">
      <c r="A1420" s="19">
        <v>1125999</v>
      </c>
      <c r="B1420" s="20" t="s">
        <v>13477</v>
      </c>
      <c r="C1420" s="20" t="s">
        <v>19258</v>
      </c>
      <c r="D1420" s="20"/>
      <c r="E1420" s="20"/>
      <c r="F1420" s="20" t="s">
        <v>22823</v>
      </c>
      <c r="G1420" s="9">
        <v>63075</v>
      </c>
      <c r="H1420" s="9">
        <v>0</v>
      </c>
      <c r="I1420" s="9"/>
      <c r="J1420" s="20"/>
    </row>
    <row r="1421" spans="1:10" ht="60" customHeight="1" x14ac:dyDescent="0.25">
      <c r="A1421" s="19">
        <v>1126000</v>
      </c>
      <c r="B1421" s="20" t="s">
        <v>19259</v>
      </c>
      <c r="C1421" s="20" t="s">
        <v>19260</v>
      </c>
      <c r="D1421" s="20"/>
      <c r="E1421" s="20"/>
      <c r="F1421" s="20" t="s">
        <v>22823</v>
      </c>
      <c r="G1421" s="9">
        <v>63075</v>
      </c>
      <c r="H1421" s="9">
        <v>0</v>
      </c>
      <c r="I1421" s="9"/>
      <c r="J1421" s="20"/>
    </row>
    <row r="1422" spans="1:10" ht="60" customHeight="1" x14ac:dyDescent="0.25">
      <c r="A1422" s="19">
        <v>1126001</v>
      </c>
      <c r="B1422" s="20" t="s">
        <v>10703</v>
      </c>
      <c r="C1422" s="20" t="s">
        <v>19261</v>
      </c>
      <c r="D1422" s="20"/>
      <c r="E1422" s="20"/>
      <c r="F1422" s="20" t="s">
        <v>22823</v>
      </c>
      <c r="G1422" s="9">
        <v>63075</v>
      </c>
      <c r="H1422" s="9">
        <v>0</v>
      </c>
      <c r="I1422" s="9"/>
      <c r="J1422" s="20"/>
    </row>
    <row r="1423" spans="1:10" ht="60" customHeight="1" x14ac:dyDescent="0.25">
      <c r="A1423" s="19">
        <v>1126002</v>
      </c>
      <c r="B1423" s="20" t="s">
        <v>10704</v>
      </c>
      <c r="C1423" s="20" t="s">
        <v>19262</v>
      </c>
      <c r="D1423" s="20"/>
      <c r="E1423" s="20"/>
      <c r="F1423" s="20" t="s">
        <v>22823</v>
      </c>
      <c r="G1423" s="9">
        <v>63075</v>
      </c>
      <c r="H1423" s="9">
        <v>0</v>
      </c>
      <c r="I1423" s="9"/>
      <c r="J1423" s="20"/>
    </row>
    <row r="1424" spans="1:10" ht="60" customHeight="1" x14ac:dyDescent="0.25">
      <c r="A1424" s="19">
        <v>1126003</v>
      </c>
      <c r="B1424" s="20" t="s">
        <v>19263</v>
      </c>
      <c r="C1424" s="20" t="s">
        <v>19264</v>
      </c>
      <c r="D1424" s="20"/>
      <c r="E1424" s="20"/>
      <c r="F1424" s="20" t="s">
        <v>22823</v>
      </c>
      <c r="G1424" s="9">
        <v>63075</v>
      </c>
      <c r="H1424" s="9">
        <v>0</v>
      </c>
      <c r="I1424" s="9"/>
      <c r="J1424" s="20"/>
    </row>
    <row r="1425" spans="1:10" ht="60" customHeight="1" x14ac:dyDescent="0.25">
      <c r="A1425" s="19">
        <v>1126004</v>
      </c>
      <c r="B1425" s="20" t="s">
        <v>19265</v>
      </c>
      <c r="C1425" s="20" t="s">
        <v>19266</v>
      </c>
      <c r="D1425" s="20"/>
      <c r="E1425" s="20"/>
      <c r="F1425" s="20" t="s">
        <v>22823</v>
      </c>
      <c r="G1425" s="9">
        <v>63075</v>
      </c>
      <c r="H1425" s="9">
        <v>0</v>
      </c>
      <c r="I1425" s="9"/>
      <c r="J1425" s="20"/>
    </row>
    <row r="1426" spans="1:10" ht="60" customHeight="1" x14ac:dyDescent="0.25">
      <c r="A1426" s="19">
        <v>1126005</v>
      </c>
      <c r="B1426" s="20" t="s">
        <v>19267</v>
      </c>
      <c r="C1426" s="20" t="s">
        <v>19268</v>
      </c>
      <c r="D1426" s="20"/>
      <c r="E1426" s="20"/>
      <c r="F1426" s="20" t="s">
        <v>22823</v>
      </c>
      <c r="G1426" s="9">
        <v>63075</v>
      </c>
      <c r="H1426" s="9">
        <v>0</v>
      </c>
      <c r="I1426" s="9"/>
      <c r="J1426" s="20"/>
    </row>
    <row r="1427" spans="1:10" ht="60" customHeight="1" x14ac:dyDescent="0.25">
      <c r="A1427" s="19">
        <v>1126006</v>
      </c>
      <c r="B1427" s="20" t="s">
        <v>10785</v>
      </c>
      <c r="C1427" s="20" t="s">
        <v>19269</v>
      </c>
      <c r="D1427" s="20"/>
      <c r="E1427" s="20"/>
      <c r="F1427" s="20" t="s">
        <v>22823</v>
      </c>
      <c r="G1427" s="9">
        <v>63075</v>
      </c>
      <c r="H1427" s="9">
        <v>0</v>
      </c>
      <c r="I1427" s="9"/>
      <c r="J1427" s="20"/>
    </row>
    <row r="1428" spans="1:10" ht="60" customHeight="1" x14ac:dyDescent="0.25">
      <c r="A1428" s="19">
        <v>1126007</v>
      </c>
      <c r="B1428" s="20" t="s">
        <v>10784</v>
      </c>
      <c r="C1428" s="20" t="s">
        <v>19270</v>
      </c>
      <c r="D1428" s="20"/>
      <c r="E1428" s="20"/>
      <c r="F1428" s="20" t="s">
        <v>22823</v>
      </c>
      <c r="G1428" s="9">
        <v>63075</v>
      </c>
      <c r="H1428" s="9">
        <v>0</v>
      </c>
      <c r="I1428" s="9"/>
      <c r="J1428" s="20"/>
    </row>
    <row r="1429" spans="1:10" ht="60" customHeight="1" x14ac:dyDescent="0.25">
      <c r="A1429" s="19">
        <v>1126008</v>
      </c>
      <c r="B1429" s="20" t="s">
        <v>19271</v>
      </c>
      <c r="C1429" s="20" t="s">
        <v>19272</v>
      </c>
      <c r="D1429" s="20"/>
      <c r="E1429" s="20"/>
      <c r="F1429" s="20" t="s">
        <v>22823</v>
      </c>
      <c r="G1429" s="9">
        <v>63075</v>
      </c>
      <c r="H1429" s="9">
        <v>0</v>
      </c>
      <c r="I1429" s="9"/>
      <c r="J1429" s="20"/>
    </row>
    <row r="1430" spans="1:10" ht="60" customHeight="1" x14ac:dyDescent="0.25">
      <c r="A1430" s="19">
        <v>1126009</v>
      </c>
      <c r="B1430" s="20" t="s">
        <v>10825</v>
      </c>
      <c r="C1430" s="20" t="s">
        <v>19273</v>
      </c>
      <c r="D1430" s="20"/>
      <c r="E1430" s="20"/>
      <c r="F1430" s="20" t="s">
        <v>22823</v>
      </c>
      <c r="G1430" s="9">
        <v>63075</v>
      </c>
      <c r="H1430" s="9">
        <v>0</v>
      </c>
      <c r="I1430" s="9"/>
      <c r="J1430" s="20"/>
    </row>
    <row r="1431" spans="1:10" ht="60" customHeight="1" x14ac:dyDescent="0.25">
      <c r="A1431" s="19">
        <v>1126010</v>
      </c>
      <c r="B1431" s="20" t="s">
        <v>10740</v>
      </c>
      <c r="C1431" s="20" t="s">
        <v>19274</v>
      </c>
      <c r="D1431" s="20"/>
      <c r="E1431" s="20"/>
      <c r="F1431" s="20" t="s">
        <v>22823</v>
      </c>
      <c r="G1431" s="9">
        <v>63075</v>
      </c>
      <c r="H1431" s="9">
        <v>0</v>
      </c>
      <c r="I1431" s="9"/>
      <c r="J1431" s="20"/>
    </row>
    <row r="1432" spans="1:10" ht="60" customHeight="1" x14ac:dyDescent="0.25">
      <c r="A1432" s="19">
        <v>1126011</v>
      </c>
      <c r="B1432" s="20" t="s">
        <v>19275</v>
      </c>
      <c r="C1432" s="20" t="s">
        <v>19276</v>
      </c>
      <c r="D1432" s="20"/>
      <c r="E1432" s="20"/>
      <c r="F1432" s="20" t="s">
        <v>22823</v>
      </c>
      <c r="G1432" s="9">
        <v>63075</v>
      </c>
      <c r="H1432" s="9">
        <v>0</v>
      </c>
      <c r="I1432" s="9"/>
      <c r="J1432" s="20"/>
    </row>
    <row r="1433" spans="1:10" ht="60" customHeight="1" x14ac:dyDescent="0.25">
      <c r="A1433" s="19">
        <v>1126012</v>
      </c>
      <c r="B1433" s="20" t="s">
        <v>19277</v>
      </c>
      <c r="C1433" s="20" t="s">
        <v>19278</v>
      </c>
      <c r="D1433" s="20"/>
      <c r="E1433" s="20"/>
      <c r="F1433" s="20" t="s">
        <v>22823</v>
      </c>
      <c r="G1433" s="9">
        <v>63075</v>
      </c>
      <c r="H1433" s="9">
        <v>0</v>
      </c>
      <c r="I1433" s="9"/>
      <c r="J1433" s="20"/>
    </row>
    <row r="1434" spans="1:10" ht="60" customHeight="1" x14ac:dyDescent="0.25">
      <c r="A1434" s="19">
        <v>1126013</v>
      </c>
      <c r="B1434" s="20" t="s">
        <v>10839</v>
      </c>
      <c r="C1434" s="20" t="s">
        <v>19279</v>
      </c>
      <c r="D1434" s="20"/>
      <c r="E1434" s="20"/>
      <c r="F1434" s="20" t="s">
        <v>22823</v>
      </c>
      <c r="G1434" s="9">
        <v>63075</v>
      </c>
      <c r="H1434" s="9">
        <v>0</v>
      </c>
      <c r="I1434" s="9"/>
      <c r="J1434" s="20"/>
    </row>
    <row r="1435" spans="1:10" ht="60" customHeight="1" x14ac:dyDescent="0.25">
      <c r="A1435" s="19">
        <v>1126014</v>
      </c>
      <c r="B1435" s="20" t="s">
        <v>13529</v>
      </c>
      <c r="C1435" s="20" t="s">
        <v>19280</v>
      </c>
      <c r="D1435" s="20"/>
      <c r="E1435" s="20"/>
      <c r="F1435" s="20" t="s">
        <v>22823</v>
      </c>
      <c r="G1435" s="9">
        <v>63075</v>
      </c>
      <c r="H1435" s="9">
        <v>0</v>
      </c>
      <c r="I1435" s="9"/>
      <c r="J1435" s="20"/>
    </row>
    <row r="1436" spans="1:10" ht="60" customHeight="1" x14ac:dyDescent="0.25">
      <c r="A1436" s="19">
        <v>1126015</v>
      </c>
      <c r="B1436" s="20" t="s">
        <v>13547</v>
      </c>
      <c r="C1436" s="20" t="s">
        <v>19281</v>
      </c>
      <c r="D1436" s="20"/>
      <c r="E1436" s="20"/>
      <c r="F1436" s="20" t="s">
        <v>22823</v>
      </c>
      <c r="G1436" s="9">
        <v>63075</v>
      </c>
      <c r="H1436" s="9">
        <v>0</v>
      </c>
      <c r="I1436" s="9"/>
      <c r="J1436" s="20"/>
    </row>
    <row r="1437" spans="1:10" ht="60" customHeight="1" x14ac:dyDescent="0.25">
      <c r="A1437" s="19">
        <v>1126016</v>
      </c>
      <c r="B1437" s="20" t="s">
        <v>10824</v>
      </c>
      <c r="C1437" s="20" t="s">
        <v>19282</v>
      </c>
      <c r="D1437" s="20"/>
      <c r="E1437" s="20"/>
      <c r="F1437" s="20" t="s">
        <v>22823</v>
      </c>
      <c r="G1437" s="9">
        <v>63075</v>
      </c>
      <c r="H1437" s="9">
        <v>0</v>
      </c>
      <c r="I1437" s="9"/>
      <c r="J1437" s="20"/>
    </row>
    <row r="1438" spans="1:10" ht="60" customHeight="1" x14ac:dyDescent="0.25">
      <c r="A1438" s="19">
        <v>1126017</v>
      </c>
      <c r="B1438" s="20" t="s">
        <v>19283</v>
      </c>
      <c r="C1438" s="20" t="s">
        <v>19284</v>
      </c>
      <c r="D1438" s="20"/>
      <c r="E1438" s="20"/>
      <c r="F1438" s="20" t="s">
        <v>22823</v>
      </c>
      <c r="G1438" s="9">
        <v>63075</v>
      </c>
      <c r="H1438" s="9">
        <v>0</v>
      </c>
      <c r="I1438" s="9"/>
      <c r="J1438" s="20"/>
    </row>
    <row r="1439" spans="1:10" ht="60" customHeight="1" x14ac:dyDescent="0.25">
      <c r="A1439" s="19">
        <v>1126018</v>
      </c>
      <c r="B1439" s="20" t="s">
        <v>19285</v>
      </c>
      <c r="C1439" s="20" t="s">
        <v>19286</v>
      </c>
      <c r="D1439" s="20"/>
      <c r="E1439" s="20"/>
      <c r="F1439" s="20" t="s">
        <v>22823</v>
      </c>
      <c r="G1439" s="9">
        <v>63075</v>
      </c>
      <c r="H1439" s="9">
        <v>0</v>
      </c>
      <c r="I1439" s="9"/>
      <c r="J1439" s="20"/>
    </row>
    <row r="1440" spans="1:10" ht="60" customHeight="1" x14ac:dyDescent="0.25">
      <c r="A1440" s="19">
        <v>1126019</v>
      </c>
      <c r="B1440" s="20" t="s">
        <v>10777</v>
      </c>
      <c r="C1440" s="20" t="s">
        <v>19287</v>
      </c>
      <c r="D1440" s="20"/>
      <c r="E1440" s="20"/>
      <c r="F1440" s="20" t="s">
        <v>22823</v>
      </c>
      <c r="G1440" s="9">
        <v>63075</v>
      </c>
      <c r="H1440" s="9">
        <v>0</v>
      </c>
      <c r="I1440" s="9"/>
      <c r="J1440" s="20"/>
    </row>
    <row r="1441" spans="1:10" ht="60" customHeight="1" x14ac:dyDescent="0.25">
      <c r="A1441" s="19">
        <v>1126020</v>
      </c>
      <c r="B1441" s="20" t="s">
        <v>19288</v>
      </c>
      <c r="C1441" s="20" t="s">
        <v>19289</v>
      </c>
      <c r="D1441" s="20"/>
      <c r="E1441" s="20"/>
      <c r="F1441" s="20" t="s">
        <v>22823</v>
      </c>
      <c r="G1441" s="9">
        <v>63075</v>
      </c>
      <c r="H1441" s="9">
        <v>0</v>
      </c>
      <c r="I1441" s="9"/>
      <c r="J1441" s="20"/>
    </row>
    <row r="1442" spans="1:10" ht="60" customHeight="1" x14ac:dyDescent="0.25">
      <c r="A1442" s="19">
        <v>1126021</v>
      </c>
      <c r="B1442" s="20" t="s">
        <v>19290</v>
      </c>
      <c r="C1442" s="20" t="s">
        <v>19291</v>
      </c>
      <c r="D1442" s="20"/>
      <c r="E1442" s="20"/>
      <c r="F1442" s="20" t="s">
        <v>22823</v>
      </c>
      <c r="G1442" s="9">
        <v>63075</v>
      </c>
      <c r="H1442" s="9">
        <v>0</v>
      </c>
      <c r="I1442" s="9"/>
      <c r="J1442" s="20"/>
    </row>
    <row r="1443" spans="1:10" ht="60" customHeight="1" x14ac:dyDescent="0.25">
      <c r="A1443" s="19">
        <v>1126022</v>
      </c>
      <c r="B1443" s="20" t="s">
        <v>10776</v>
      </c>
      <c r="C1443" s="20" t="s">
        <v>19292</v>
      </c>
      <c r="D1443" s="20"/>
      <c r="E1443" s="20"/>
      <c r="F1443" s="20" t="s">
        <v>22823</v>
      </c>
      <c r="G1443" s="9">
        <v>63075</v>
      </c>
      <c r="H1443" s="9">
        <v>0</v>
      </c>
      <c r="I1443" s="9"/>
      <c r="J1443" s="20"/>
    </row>
    <row r="1444" spans="1:10" ht="60" customHeight="1" x14ac:dyDescent="0.25">
      <c r="A1444" s="19">
        <v>1126023</v>
      </c>
      <c r="B1444" s="20" t="s">
        <v>19293</v>
      </c>
      <c r="C1444" s="20" t="s">
        <v>19294</v>
      </c>
      <c r="D1444" s="20"/>
      <c r="E1444" s="20"/>
      <c r="F1444" s="20" t="s">
        <v>22823</v>
      </c>
      <c r="G1444" s="9">
        <v>63075</v>
      </c>
      <c r="H1444" s="9">
        <v>0</v>
      </c>
      <c r="I1444" s="9"/>
      <c r="J1444" s="20"/>
    </row>
    <row r="1445" spans="1:10" ht="60" customHeight="1" x14ac:dyDescent="0.25">
      <c r="A1445" s="19">
        <v>1126024</v>
      </c>
      <c r="B1445" s="20" t="s">
        <v>19295</v>
      </c>
      <c r="C1445" s="20" t="s">
        <v>19296</v>
      </c>
      <c r="D1445" s="20"/>
      <c r="E1445" s="20"/>
      <c r="F1445" s="20" t="s">
        <v>22823</v>
      </c>
      <c r="G1445" s="9">
        <v>63075</v>
      </c>
      <c r="H1445" s="9">
        <v>0</v>
      </c>
      <c r="I1445" s="9"/>
      <c r="J1445" s="20"/>
    </row>
    <row r="1446" spans="1:10" ht="60" customHeight="1" x14ac:dyDescent="0.25">
      <c r="A1446" s="19">
        <v>1126025</v>
      </c>
      <c r="B1446" s="20" t="s">
        <v>13530</v>
      </c>
      <c r="C1446" s="20" t="s">
        <v>19297</v>
      </c>
      <c r="D1446" s="20"/>
      <c r="E1446" s="20"/>
      <c r="F1446" s="20" t="s">
        <v>22823</v>
      </c>
      <c r="G1446" s="9">
        <v>63075</v>
      </c>
      <c r="H1446" s="9">
        <v>0</v>
      </c>
      <c r="I1446" s="9"/>
      <c r="J1446" s="20"/>
    </row>
    <row r="1447" spans="1:10" ht="60" customHeight="1" x14ac:dyDescent="0.25">
      <c r="A1447" s="19">
        <v>1126026</v>
      </c>
      <c r="B1447" s="20" t="s">
        <v>19298</v>
      </c>
      <c r="C1447" s="20" t="s">
        <v>19299</v>
      </c>
      <c r="D1447" s="20"/>
      <c r="E1447" s="20"/>
      <c r="F1447" s="20" t="s">
        <v>22823</v>
      </c>
      <c r="G1447" s="9">
        <v>63075</v>
      </c>
      <c r="H1447" s="9">
        <v>0</v>
      </c>
      <c r="I1447" s="9"/>
      <c r="J1447" s="20"/>
    </row>
    <row r="1448" spans="1:10" ht="60" customHeight="1" x14ac:dyDescent="0.25">
      <c r="A1448" s="19">
        <v>1126027</v>
      </c>
      <c r="B1448" s="20" t="s">
        <v>10780</v>
      </c>
      <c r="C1448" s="20" t="s">
        <v>19300</v>
      </c>
      <c r="D1448" s="20"/>
      <c r="E1448" s="20"/>
      <c r="F1448" s="20" t="s">
        <v>22823</v>
      </c>
      <c r="G1448" s="9">
        <v>63075</v>
      </c>
      <c r="H1448" s="9">
        <v>0</v>
      </c>
      <c r="I1448" s="9"/>
      <c r="J1448" s="20"/>
    </row>
    <row r="1449" spans="1:10" ht="60" customHeight="1" x14ac:dyDescent="0.25">
      <c r="A1449" s="19">
        <v>1126028</v>
      </c>
      <c r="B1449" s="20" t="s">
        <v>13543</v>
      </c>
      <c r="C1449" s="20" t="s">
        <v>19301</v>
      </c>
      <c r="D1449" s="20"/>
      <c r="E1449" s="20"/>
      <c r="F1449" s="20" t="s">
        <v>22823</v>
      </c>
      <c r="G1449" s="9">
        <v>63075</v>
      </c>
      <c r="H1449" s="9">
        <v>0</v>
      </c>
      <c r="I1449" s="9"/>
      <c r="J1449" s="20"/>
    </row>
    <row r="1450" spans="1:10" ht="60" customHeight="1" x14ac:dyDescent="0.25">
      <c r="A1450" s="19">
        <v>1126029</v>
      </c>
      <c r="B1450" s="20" t="s">
        <v>10747</v>
      </c>
      <c r="C1450" s="20" t="s">
        <v>19302</v>
      </c>
      <c r="D1450" s="20"/>
      <c r="E1450" s="20"/>
      <c r="F1450" s="20" t="s">
        <v>22823</v>
      </c>
      <c r="G1450" s="9">
        <v>63075</v>
      </c>
      <c r="H1450" s="9">
        <v>0</v>
      </c>
      <c r="I1450" s="9"/>
      <c r="J1450" s="20"/>
    </row>
    <row r="1451" spans="1:10" ht="60" customHeight="1" x14ac:dyDescent="0.25">
      <c r="A1451" s="19">
        <v>1126030</v>
      </c>
      <c r="B1451" s="20" t="s">
        <v>19303</v>
      </c>
      <c r="C1451" s="20" t="s">
        <v>19304</v>
      </c>
      <c r="D1451" s="20"/>
      <c r="E1451" s="20"/>
      <c r="F1451" s="20" t="s">
        <v>22823</v>
      </c>
      <c r="G1451" s="9">
        <v>63075</v>
      </c>
      <c r="H1451" s="9">
        <v>0</v>
      </c>
      <c r="I1451" s="9"/>
      <c r="J1451" s="20"/>
    </row>
    <row r="1452" spans="1:10" ht="60" customHeight="1" x14ac:dyDescent="0.25">
      <c r="A1452" s="19">
        <v>1126031</v>
      </c>
      <c r="B1452" s="20" t="s">
        <v>10749</v>
      </c>
      <c r="C1452" s="20" t="s">
        <v>19305</v>
      </c>
      <c r="D1452" s="20"/>
      <c r="E1452" s="20"/>
      <c r="F1452" s="20" t="s">
        <v>22823</v>
      </c>
      <c r="G1452" s="9">
        <v>63075</v>
      </c>
      <c r="H1452" s="9">
        <v>0</v>
      </c>
      <c r="I1452" s="9"/>
      <c r="J1452" s="20"/>
    </row>
    <row r="1453" spans="1:10" ht="60" customHeight="1" x14ac:dyDescent="0.25">
      <c r="A1453" s="19">
        <v>1126032</v>
      </c>
      <c r="B1453" s="20" t="s">
        <v>19306</v>
      </c>
      <c r="C1453" s="20" t="s">
        <v>19307</v>
      </c>
      <c r="D1453" s="20"/>
      <c r="E1453" s="20"/>
      <c r="F1453" s="20" t="s">
        <v>22823</v>
      </c>
      <c r="G1453" s="9">
        <v>63075</v>
      </c>
      <c r="H1453" s="9">
        <v>0</v>
      </c>
      <c r="I1453" s="9"/>
      <c r="J1453" s="20"/>
    </row>
    <row r="1454" spans="1:10" ht="60" customHeight="1" x14ac:dyDescent="0.25">
      <c r="A1454" s="19">
        <v>1126033</v>
      </c>
      <c r="B1454" s="20" t="s">
        <v>10701</v>
      </c>
      <c r="C1454" s="20" t="s">
        <v>19308</v>
      </c>
      <c r="D1454" s="20"/>
      <c r="E1454" s="20"/>
      <c r="F1454" s="20" t="s">
        <v>22823</v>
      </c>
      <c r="G1454" s="9">
        <v>63075</v>
      </c>
      <c r="H1454" s="9">
        <v>0</v>
      </c>
      <c r="I1454" s="9"/>
      <c r="J1454" s="20"/>
    </row>
    <row r="1455" spans="1:10" ht="60" customHeight="1" x14ac:dyDescent="0.25">
      <c r="A1455" s="19">
        <v>1126034</v>
      </c>
      <c r="B1455" s="20" t="s">
        <v>13481</v>
      </c>
      <c r="C1455" s="20" t="s">
        <v>19309</v>
      </c>
      <c r="D1455" s="20"/>
      <c r="E1455" s="20"/>
      <c r="F1455" s="20" t="s">
        <v>22823</v>
      </c>
      <c r="G1455" s="9">
        <v>63075</v>
      </c>
      <c r="H1455" s="9">
        <v>0</v>
      </c>
      <c r="I1455" s="9"/>
      <c r="J1455" s="20"/>
    </row>
    <row r="1456" spans="1:10" ht="60" customHeight="1" x14ac:dyDescent="0.25">
      <c r="A1456" s="19">
        <v>1126035</v>
      </c>
      <c r="B1456" s="20" t="s">
        <v>10778</v>
      </c>
      <c r="C1456" s="20" t="s">
        <v>19310</v>
      </c>
      <c r="D1456" s="20"/>
      <c r="E1456" s="20"/>
      <c r="F1456" s="20" t="s">
        <v>22823</v>
      </c>
      <c r="G1456" s="9">
        <v>63075</v>
      </c>
      <c r="H1456" s="9">
        <v>0</v>
      </c>
      <c r="I1456" s="9"/>
      <c r="J1456" s="20"/>
    </row>
    <row r="1457" spans="1:10" ht="60" customHeight="1" x14ac:dyDescent="0.25">
      <c r="A1457" s="19">
        <v>1126036</v>
      </c>
      <c r="B1457" s="20" t="s">
        <v>19311</v>
      </c>
      <c r="C1457" s="20" t="s">
        <v>19312</v>
      </c>
      <c r="D1457" s="20"/>
      <c r="E1457" s="20"/>
      <c r="F1457" s="20" t="s">
        <v>22823</v>
      </c>
      <c r="G1457" s="9">
        <v>63075</v>
      </c>
      <c r="H1457" s="9">
        <v>0</v>
      </c>
      <c r="I1457" s="9"/>
      <c r="J1457" s="20"/>
    </row>
    <row r="1458" spans="1:10" ht="60" customHeight="1" x14ac:dyDescent="0.25">
      <c r="A1458" s="19">
        <v>1126037</v>
      </c>
      <c r="B1458" s="20" t="s">
        <v>10822</v>
      </c>
      <c r="C1458" s="20" t="s">
        <v>19313</v>
      </c>
      <c r="D1458" s="20"/>
      <c r="E1458" s="20"/>
      <c r="F1458" s="20" t="s">
        <v>22823</v>
      </c>
      <c r="G1458" s="9">
        <v>63075</v>
      </c>
      <c r="H1458" s="9">
        <v>0</v>
      </c>
      <c r="I1458" s="9"/>
      <c r="J1458" s="20"/>
    </row>
    <row r="1459" spans="1:10" ht="60" customHeight="1" x14ac:dyDescent="0.25">
      <c r="A1459" s="19">
        <v>1126038</v>
      </c>
      <c r="B1459" s="20" t="s">
        <v>10775</v>
      </c>
      <c r="C1459" s="20" t="s">
        <v>19314</v>
      </c>
      <c r="D1459" s="20"/>
      <c r="E1459" s="20"/>
      <c r="F1459" s="20" t="s">
        <v>22823</v>
      </c>
      <c r="G1459" s="9">
        <v>63075</v>
      </c>
      <c r="H1459" s="9">
        <v>0</v>
      </c>
      <c r="I1459" s="9"/>
      <c r="J1459" s="20"/>
    </row>
    <row r="1460" spans="1:10" ht="60" customHeight="1" x14ac:dyDescent="0.25">
      <c r="A1460" s="19">
        <v>1126039</v>
      </c>
      <c r="B1460" s="20" t="s">
        <v>13532</v>
      </c>
      <c r="C1460" s="20" t="s">
        <v>19315</v>
      </c>
      <c r="D1460" s="20"/>
      <c r="E1460" s="20"/>
      <c r="F1460" s="20" t="s">
        <v>22823</v>
      </c>
      <c r="G1460" s="9">
        <v>63075</v>
      </c>
      <c r="H1460" s="9">
        <v>0</v>
      </c>
      <c r="I1460" s="9"/>
      <c r="J1460" s="20"/>
    </row>
    <row r="1461" spans="1:10" ht="60" customHeight="1" x14ac:dyDescent="0.25">
      <c r="A1461" s="19">
        <v>1126040</v>
      </c>
      <c r="B1461" s="20" t="s">
        <v>19316</v>
      </c>
      <c r="C1461" s="20" t="s">
        <v>19317</v>
      </c>
      <c r="D1461" s="20"/>
      <c r="E1461" s="20"/>
      <c r="F1461" s="20" t="s">
        <v>22823</v>
      </c>
      <c r="G1461" s="9">
        <v>63075</v>
      </c>
      <c r="H1461" s="9">
        <v>0</v>
      </c>
      <c r="I1461" s="9"/>
      <c r="J1461" s="20"/>
    </row>
    <row r="1462" spans="1:10" ht="60" customHeight="1" x14ac:dyDescent="0.25">
      <c r="A1462" s="19">
        <v>1126041</v>
      </c>
      <c r="B1462" s="20" t="s">
        <v>10779</v>
      </c>
      <c r="C1462" s="20" t="s">
        <v>19318</v>
      </c>
      <c r="D1462" s="20"/>
      <c r="E1462" s="20"/>
      <c r="F1462" s="20" t="s">
        <v>22823</v>
      </c>
      <c r="G1462" s="9">
        <v>63075</v>
      </c>
      <c r="H1462" s="9">
        <v>0</v>
      </c>
      <c r="I1462" s="9"/>
      <c r="J1462" s="20"/>
    </row>
    <row r="1463" spans="1:10" ht="60" customHeight="1" x14ac:dyDescent="0.25">
      <c r="A1463" s="19">
        <v>1126042</v>
      </c>
      <c r="B1463" s="20" t="s">
        <v>13531</v>
      </c>
      <c r="C1463" s="20" t="s">
        <v>19319</v>
      </c>
      <c r="D1463" s="20"/>
      <c r="E1463" s="20"/>
      <c r="F1463" s="20" t="s">
        <v>22823</v>
      </c>
      <c r="G1463" s="9">
        <v>63075</v>
      </c>
      <c r="H1463" s="9">
        <v>0</v>
      </c>
      <c r="I1463" s="9"/>
      <c r="J1463" s="20"/>
    </row>
    <row r="1464" spans="1:10" ht="60" customHeight="1" x14ac:dyDescent="0.25">
      <c r="A1464" s="19">
        <v>1126043</v>
      </c>
      <c r="B1464" s="20" t="s">
        <v>19320</v>
      </c>
      <c r="C1464" s="20" t="s">
        <v>19321</v>
      </c>
      <c r="D1464" s="20"/>
      <c r="E1464" s="20"/>
      <c r="F1464" s="20" t="s">
        <v>22823</v>
      </c>
      <c r="G1464" s="9">
        <v>63075</v>
      </c>
      <c r="H1464" s="9">
        <v>0</v>
      </c>
      <c r="I1464" s="9"/>
      <c r="J1464" s="20"/>
    </row>
    <row r="1465" spans="1:10" ht="60" customHeight="1" x14ac:dyDescent="0.25">
      <c r="A1465" s="19">
        <v>1126044</v>
      </c>
      <c r="B1465" s="20" t="s">
        <v>10782</v>
      </c>
      <c r="C1465" s="20" t="s">
        <v>19322</v>
      </c>
      <c r="D1465" s="20"/>
      <c r="E1465" s="20"/>
      <c r="F1465" s="20" t="s">
        <v>22823</v>
      </c>
      <c r="G1465" s="9">
        <v>63075</v>
      </c>
      <c r="H1465" s="9">
        <v>0</v>
      </c>
      <c r="I1465" s="9"/>
      <c r="J1465" s="20"/>
    </row>
    <row r="1466" spans="1:10" ht="60" customHeight="1" x14ac:dyDescent="0.25">
      <c r="A1466" s="19">
        <v>1126045</v>
      </c>
      <c r="B1466" s="20" t="s">
        <v>13479</v>
      </c>
      <c r="C1466" s="20" t="s">
        <v>19323</v>
      </c>
      <c r="D1466" s="20"/>
      <c r="E1466" s="20"/>
      <c r="F1466" s="20" t="s">
        <v>22823</v>
      </c>
      <c r="G1466" s="9">
        <v>63075</v>
      </c>
      <c r="H1466" s="9">
        <v>0</v>
      </c>
      <c r="I1466" s="9"/>
      <c r="J1466" s="20"/>
    </row>
    <row r="1467" spans="1:10" ht="60" customHeight="1" x14ac:dyDescent="0.25">
      <c r="A1467" s="19">
        <v>1126046</v>
      </c>
      <c r="B1467" s="20" t="s">
        <v>10773</v>
      </c>
      <c r="C1467" s="20" t="s">
        <v>19324</v>
      </c>
      <c r="D1467" s="20"/>
      <c r="E1467" s="20"/>
      <c r="F1467" s="20" t="s">
        <v>22823</v>
      </c>
      <c r="G1467" s="9">
        <v>63075</v>
      </c>
      <c r="H1467" s="9">
        <v>0</v>
      </c>
      <c r="I1467" s="9"/>
      <c r="J1467" s="20"/>
    </row>
    <row r="1468" spans="1:10" ht="60" customHeight="1" x14ac:dyDescent="0.25">
      <c r="A1468" s="19">
        <v>1126047</v>
      </c>
      <c r="B1468" s="20" t="s">
        <v>10783</v>
      </c>
      <c r="C1468" s="20" t="s">
        <v>19325</v>
      </c>
      <c r="D1468" s="20"/>
      <c r="E1468" s="20"/>
      <c r="F1468" s="20" t="s">
        <v>22823</v>
      </c>
      <c r="G1468" s="9">
        <v>63075</v>
      </c>
      <c r="H1468" s="9">
        <v>0</v>
      </c>
      <c r="I1468" s="9"/>
      <c r="J1468" s="20"/>
    </row>
    <row r="1469" spans="1:10" ht="60" customHeight="1" x14ac:dyDescent="0.25">
      <c r="A1469" s="19">
        <v>1126048</v>
      </c>
      <c r="B1469" s="20" t="s">
        <v>19326</v>
      </c>
      <c r="C1469" s="20" t="s">
        <v>19327</v>
      </c>
      <c r="D1469" s="20"/>
      <c r="E1469" s="20"/>
      <c r="F1469" s="20" t="s">
        <v>22823</v>
      </c>
      <c r="G1469" s="9">
        <v>63075</v>
      </c>
      <c r="H1469" s="9">
        <v>0</v>
      </c>
      <c r="I1469" s="9"/>
      <c r="J1469" s="20"/>
    </row>
    <row r="1470" spans="1:10" ht="60" customHeight="1" x14ac:dyDescent="0.25">
      <c r="A1470" s="19">
        <v>1126049</v>
      </c>
      <c r="B1470" s="20" t="s">
        <v>10841</v>
      </c>
      <c r="C1470" s="20" t="s">
        <v>19328</v>
      </c>
      <c r="D1470" s="20"/>
      <c r="E1470" s="20"/>
      <c r="F1470" s="20" t="s">
        <v>22823</v>
      </c>
      <c r="G1470" s="9">
        <v>63075</v>
      </c>
      <c r="H1470" s="9">
        <v>0</v>
      </c>
      <c r="I1470" s="9"/>
      <c r="J1470" s="20"/>
    </row>
    <row r="1471" spans="1:10" ht="60" customHeight="1" x14ac:dyDescent="0.25">
      <c r="A1471" s="19">
        <v>1126050</v>
      </c>
      <c r="B1471" s="20" t="s">
        <v>19329</v>
      </c>
      <c r="C1471" s="20" t="s">
        <v>19330</v>
      </c>
      <c r="D1471" s="20"/>
      <c r="E1471" s="20"/>
      <c r="F1471" s="20" t="s">
        <v>22823</v>
      </c>
      <c r="G1471" s="9">
        <v>63075</v>
      </c>
      <c r="H1471" s="9">
        <v>0</v>
      </c>
      <c r="I1471" s="9"/>
      <c r="J1471" s="20"/>
    </row>
    <row r="1472" spans="1:10" ht="60" customHeight="1" x14ac:dyDescent="0.25">
      <c r="A1472" s="19">
        <v>1126051</v>
      </c>
      <c r="B1472" s="20" t="s">
        <v>10772</v>
      </c>
      <c r="C1472" s="20" t="s">
        <v>19331</v>
      </c>
      <c r="D1472" s="20"/>
      <c r="E1472" s="20"/>
      <c r="F1472" s="20" t="s">
        <v>22823</v>
      </c>
      <c r="G1472" s="9">
        <v>63075</v>
      </c>
      <c r="H1472" s="9">
        <v>0</v>
      </c>
      <c r="I1472" s="9"/>
      <c r="J1472" s="20"/>
    </row>
    <row r="1473" spans="1:10" ht="60" customHeight="1" x14ac:dyDescent="0.25">
      <c r="A1473" s="19">
        <v>1126052</v>
      </c>
      <c r="B1473" s="20" t="s">
        <v>10750</v>
      </c>
      <c r="C1473" s="20" t="s">
        <v>19332</v>
      </c>
      <c r="D1473" s="20"/>
      <c r="E1473" s="20"/>
      <c r="F1473" s="20" t="s">
        <v>22823</v>
      </c>
      <c r="G1473" s="9">
        <v>63075</v>
      </c>
      <c r="H1473" s="9">
        <v>0</v>
      </c>
      <c r="I1473" s="9"/>
      <c r="J1473" s="20"/>
    </row>
    <row r="1474" spans="1:10" ht="60" customHeight="1" x14ac:dyDescent="0.25">
      <c r="A1474" s="19">
        <v>1126053</v>
      </c>
      <c r="B1474" s="20" t="s">
        <v>13476</v>
      </c>
      <c r="C1474" s="20" t="s">
        <v>19333</v>
      </c>
      <c r="D1474" s="20"/>
      <c r="E1474" s="20"/>
      <c r="F1474" s="20" t="s">
        <v>22823</v>
      </c>
      <c r="G1474" s="9">
        <v>63075</v>
      </c>
      <c r="H1474" s="9">
        <v>0</v>
      </c>
      <c r="I1474" s="9"/>
      <c r="J1474" s="20"/>
    </row>
    <row r="1475" spans="1:10" ht="60" customHeight="1" x14ac:dyDescent="0.25">
      <c r="A1475" s="19">
        <v>1126054</v>
      </c>
      <c r="B1475" s="20" t="s">
        <v>19334</v>
      </c>
      <c r="C1475" s="20" t="s">
        <v>19335</v>
      </c>
      <c r="D1475" s="20"/>
      <c r="E1475" s="20"/>
      <c r="F1475" s="20" t="s">
        <v>22823</v>
      </c>
      <c r="G1475" s="9">
        <v>63116.800000000003</v>
      </c>
      <c r="H1475" s="9">
        <v>0</v>
      </c>
      <c r="I1475" s="9"/>
      <c r="J1475" s="20"/>
    </row>
    <row r="1476" spans="1:10" ht="60" customHeight="1" x14ac:dyDescent="0.25">
      <c r="A1476" s="19">
        <v>1126055</v>
      </c>
      <c r="B1476" s="20" t="s">
        <v>10781</v>
      </c>
      <c r="C1476" s="20" t="s">
        <v>19336</v>
      </c>
      <c r="D1476" s="20"/>
      <c r="E1476" s="20"/>
      <c r="F1476" s="20" t="s">
        <v>22823</v>
      </c>
      <c r="G1476" s="9">
        <v>63075</v>
      </c>
      <c r="H1476" s="9">
        <v>0</v>
      </c>
      <c r="I1476" s="9"/>
      <c r="J1476" s="20"/>
    </row>
    <row r="1477" spans="1:10" ht="60" customHeight="1" x14ac:dyDescent="0.25">
      <c r="A1477" s="19">
        <v>1126062</v>
      </c>
      <c r="B1477" s="20" t="s">
        <v>15099</v>
      </c>
      <c r="C1477" s="20" t="s">
        <v>19337</v>
      </c>
      <c r="D1477" s="20"/>
      <c r="E1477" s="20"/>
      <c r="F1477" s="20" t="s">
        <v>22823</v>
      </c>
      <c r="G1477" s="9">
        <v>117990</v>
      </c>
      <c r="H1477" s="9">
        <v>62272.5</v>
      </c>
      <c r="I1477" s="9"/>
      <c r="J1477" s="20"/>
    </row>
    <row r="1478" spans="1:10" ht="60" customHeight="1" x14ac:dyDescent="0.25">
      <c r="A1478" s="19">
        <v>1126063</v>
      </c>
      <c r="B1478" s="20" t="s">
        <v>11826</v>
      </c>
      <c r="C1478" s="20" t="s">
        <v>19338</v>
      </c>
      <c r="D1478" s="20"/>
      <c r="E1478" s="20"/>
      <c r="F1478" s="20" t="s">
        <v>22823</v>
      </c>
      <c r="G1478" s="9">
        <v>326377.25</v>
      </c>
      <c r="H1478" s="9">
        <v>260324.77</v>
      </c>
      <c r="I1478" s="9"/>
      <c r="J1478" s="20"/>
    </row>
    <row r="1479" spans="1:10" ht="60" customHeight="1" x14ac:dyDescent="0.25">
      <c r="A1479" s="19">
        <v>1126064</v>
      </c>
      <c r="B1479" s="20" t="s">
        <v>15103</v>
      </c>
      <c r="C1479" s="20" t="s">
        <v>19339</v>
      </c>
      <c r="D1479" s="20"/>
      <c r="E1479" s="20"/>
      <c r="F1479" s="20" t="s">
        <v>22823</v>
      </c>
      <c r="G1479" s="9">
        <v>132000</v>
      </c>
      <c r="H1479" s="9">
        <v>105285.69</v>
      </c>
      <c r="I1479" s="9"/>
      <c r="J1479" s="20"/>
    </row>
    <row r="1480" spans="1:10" ht="60" customHeight="1" x14ac:dyDescent="0.25">
      <c r="A1480" s="19">
        <v>1126065</v>
      </c>
      <c r="B1480" s="20" t="s">
        <v>15044</v>
      </c>
      <c r="C1480" s="20" t="s">
        <v>19339</v>
      </c>
      <c r="D1480" s="20"/>
      <c r="E1480" s="20"/>
      <c r="F1480" s="20" t="s">
        <v>22823</v>
      </c>
      <c r="G1480" s="9">
        <v>132000</v>
      </c>
      <c r="H1480" s="9">
        <v>105285.69</v>
      </c>
      <c r="I1480" s="9"/>
      <c r="J1480" s="20"/>
    </row>
    <row r="1481" spans="1:10" ht="60" customHeight="1" x14ac:dyDescent="0.25">
      <c r="A1481" s="19">
        <v>1126066</v>
      </c>
      <c r="B1481" s="20" t="s">
        <v>10786</v>
      </c>
      <c r="C1481" s="20" t="s">
        <v>19340</v>
      </c>
      <c r="D1481" s="20"/>
      <c r="E1481" s="20"/>
      <c r="F1481" s="20" t="s">
        <v>22823</v>
      </c>
      <c r="G1481" s="9">
        <v>450000</v>
      </c>
      <c r="H1481" s="9">
        <v>358928.62</v>
      </c>
      <c r="I1481" s="9"/>
      <c r="J1481" s="20"/>
    </row>
    <row r="1482" spans="1:10" ht="60" customHeight="1" x14ac:dyDescent="0.25">
      <c r="A1482" s="19">
        <v>1126067</v>
      </c>
      <c r="B1482" s="20" t="s">
        <v>15101</v>
      </c>
      <c r="C1482" s="20" t="s">
        <v>19339</v>
      </c>
      <c r="D1482" s="20"/>
      <c r="E1482" s="20"/>
      <c r="F1482" s="20" t="s">
        <v>22823</v>
      </c>
      <c r="G1482" s="9">
        <v>132000</v>
      </c>
      <c r="H1482" s="9">
        <v>105285.69</v>
      </c>
      <c r="I1482" s="9"/>
      <c r="J1482" s="20"/>
    </row>
    <row r="1483" spans="1:10" ht="60" customHeight="1" x14ac:dyDescent="0.25">
      <c r="A1483" s="19">
        <v>1126068</v>
      </c>
      <c r="B1483" s="20" t="s">
        <v>15107</v>
      </c>
      <c r="C1483" s="20" t="s">
        <v>19339</v>
      </c>
      <c r="D1483" s="20"/>
      <c r="E1483" s="20"/>
      <c r="F1483" s="20" t="s">
        <v>22823</v>
      </c>
      <c r="G1483" s="9">
        <v>132000</v>
      </c>
      <c r="H1483" s="9">
        <v>105285.69</v>
      </c>
      <c r="I1483" s="9"/>
      <c r="J1483" s="20"/>
    </row>
    <row r="1484" spans="1:10" ht="60" customHeight="1" x14ac:dyDescent="0.25">
      <c r="A1484" s="19">
        <v>1126069</v>
      </c>
      <c r="B1484" s="20" t="s">
        <v>10754</v>
      </c>
      <c r="C1484" s="20" t="s">
        <v>19340</v>
      </c>
      <c r="D1484" s="20"/>
      <c r="E1484" s="20"/>
      <c r="F1484" s="20" t="s">
        <v>22823</v>
      </c>
      <c r="G1484" s="9">
        <v>450000</v>
      </c>
      <c r="H1484" s="9">
        <v>358928.62</v>
      </c>
      <c r="I1484" s="9"/>
      <c r="J1484" s="20"/>
    </row>
    <row r="1485" spans="1:10" ht="60" customHeight="1" x14ac:dyDescent="0.25">
      <c r="A1485" s="19">
        <v>1126070</v>
      </c>
      <c r="B1485" s="20" t="s">
        <v>15105</v>
      </c>
      <c r="C1485" s="20" t="s">
        <v>19339</v>
      </c>
      <c r="D1485" s="20"/>
      <c r="E1485" s="20"/>
      <c r="F1485" s="20" t="s">
        <v>22823</v>
      </c>
      <c r="G1485" s="9">
        <v>132000</v>
      </c>
      <c r="H1485" s="9">
        <v>105285.69</v>
      </c>
      <c r="I1485" s="9"/>
      <c r="J1485" s="20"/>
    </row>
    <row r="1486" spans="1:10" ht="60" customHeight="1" x14ac:dyDescent="0.25">
      <c r="A1486" s="19">
        <v>1126074</v>
      </c>
      <c r="B1486" s="20" t="s">
        <v>10838</v>
      </c>
      <c r="C1486" s="20" t="s">
        <v>19341</v>
      </c>
      <c r="D1486" s="20"/>
      <c r="E1486" s="20"/>
      <c r="F1486" s="20" t="s">
        <v>22823</v>
      </c>
      <c r="G1486" s="9">
        <v>137907</v>
      </c>
      <c r="H1486" s="9">
        <v>111639</v>
      </c>
      <c r="I1486" s="9"/>
      <c r="J1486" s="20"/>
    </row>
    <row r="1487" spans="1:10" ht="60" customHeight="1" x14ac:dyDescent="0.25">
      <c r="A1487" s="19">
        <v>1126075</v>
      </c>
      <c r="B1487" s="20" t="s">
        <v>10833</v>
      </c>
      <c r="C1487" s="20" t="s">
        <v>19341</v>
      </c>
      <c r="D1487" s="20"/>
      <c r="E1487" s="20"/>
      <c r="F1487" s="20" t="s">
        <v>22823</v>
      </c>
      <c r="G1487" s="9">
        <v>137907</v>
      </c>
      <c r="H1487" s="9">
        <v>111639</v>
      </c>
      <c r="I1487" s="9"/>
      <c r="J1487" s="20"/>
    </row>
    <row r="1488" spans="1:10" ht="60" customHeight="1" x14ac:dyDescent="0.25">
      <c r="A1488" s="19">
        <v>1126076</v>
      </c>
      <c r="B1488" s="20" t="s">
        <v>10837</v>
      </c>
      <c r="C1488" s="20" t="s">
        <v>19341</v>
      </c>
      <c r="D1488" s="20"/>
      <c r="E1488" s="20"/>
      <c r="F1488" s="20" t="s">
        <v>22823</v>
      </c>
      <c r="G1488" s="9">
        <v>137907</v>
      </c>
      <c r="H1488" s="9">
        <v>111639</v>
      </c>
      <c r="I1488" s="9"/>
      <c r="J1488" s="20"/>
    </row>
    <row r="1489" spans="1:10" ht="60" customHeight="1" x14ac:dyDescent="0.25">
      <c r="A1489" s="19">
        <v>1126077</v>
      </c>
      <c r="B1489" s="20" t="s">
        <v>10834</v>
      </c>
      <c r="C1489" s="20" t="s">
        <v>19341</v>
      </c>
      <c r="D1489" s="20"/>
      <c r="E1489" s="20"/>
      <c r="F1489" s="20" t="s">
        <v>22823</v>
      </c>
      <c r="G1489" s="9">
        <v>137907</v>
      </c>
      <c r="H1489" s="9">
        <v>111639</v>
      </c>
      <c r="I1489" s="9"/>
      <c r="J1489" s="20"/>
    </row>
    <row r="1490" spans="1:10" ht="60" customHeight="1" x14ac:dyDescent="0.25">
      <c r="A1490" s="19">
        <v>1126078</v>
      </c>
      <c r="B1490" s="20" t="s">
        <v>15071</v>
      </c>
      <c r="C1490" s="20" t="s">
        <v>19342</v>
      </c>
      <c r="D1490" s="20"/>
      <c r="E1490" s="20"/>
      <c r="F1490" s="20" t="s">
        <v>22823</v>
      </c>
      <c r="G1490" s="9">
        <v>190005.2</v>
      </c>
      <c r="H1490" s="9">
        <v>153813.68</v>
      </c>
      <c r="I1490" s="9"/>
      <c r="J1490" s="20"/>
    </row>
    <row r="1491" spans="1:10" ht="60" customHeight="1" x14ac:dyDescent="0.25">
      <c r="A1491" s="19">
        <v>1126079</v>
      </c>
      <c r="B1491" s="20" t="s">
        <v>10831</v>
      </c>
      <c r="C1491" s="20" t="s">
        <v>19343</v>
      </c>
      <c r="D1491" s="20"/>
      <c r="E1491" s="20"/>
      <c r="F1491" s="20" t="s">
        <v>22823</v>
      </c>
      <c r="G1491" s="9">
        <v>296653.23</v>
      </c>
      <c r="H1491" s="9">
        <v>240147.79</v>
      </c>
      <c r="I1491" s="9"/>
      <c r="J1491" s="20"/>
    </row>
    <row r="1492" spans="1:10" ht="60" customHeight="1" x14ac:dyDescent="0.25">
      <c r="A1492" s="19">
        <v>1126080</v>
      </c>
      <c r="B1492" s="20" t="s">
        <v>10820</v>
      </c>
      <c r="C1492" s="20" t="s">
        <v>19342</v>
      </c>
      <c r="D1492" s="20"/>
      <c r="E1492" s="20"/>
      <c r="F1492" s="20" t="s">
        <v>22823</v>
      </c>
      <c r="G1492" s="9">
        <v>190005.2</v>
      </c>
      <c r="H1492" s="9">
        <v>153813.68</v>
      </c>
      <c r="I1492" s="9"/>
      <c r="J1492" s="20"/>
    </row>
    <row r="1493" spans="1:10" ht="60" customHeight="1" x14ac:dyDescent="0.25">
      <c r="A1493" s="19">
        <v>1126081</v>
      </c>
      <c r="B1493" s="20" t="s">
        <v>10816</v>
      </c>
      <c r="C1493" s="20" t="s">
        <v>19341</v>
      </c>
      <c r="D1493" s="20"/>
      <c r="E1493" s="20"/>
      <c r="F1493" s="20" t="s">
        <v>22823</v>
      </c>
      <c r="G1493" s="9">
        <v>137907</v>
      </c>
      <c r="H1493" s="9">
        <v>111639</v>
      </c>
      <c r="I1493" s="9"/>
      <c r="J1493" s="20"/>
    </row>
    <row r="1494" spans="1:10" ht="60" customHeight="1" x14ac:dyDescent="0.25">
      <c r="A1494" s="19">
        <v>1126082</v>
      </c>
      <c r="B1494" s="20" t="s">
        <v>10835</v>
      </c>
      <c r="C1494" s="20" t="s">
        <v>19341</v>
      </c>
      <c r="D1494" s="20"/>
      <c r="E1494" s="20"/>
      <c r="F1494" s="20" t="s">
        <v>22823</v>
      </c>
      <c r="G1494" s="9">
        <v>137907</v>
      </c>
      <c r="H1494" s="9">
        <v>111639</v>
      </c>
      <c r="I1494" s="9"/>
      <c r="J1494" s="20"/>
    </row>
    <row r="1495" spans="1:10" ht="60" customHeight="1" x14ac:dyDescent="0.25">
      <c r="A1495" s="19">
        <v>1126083</v>
      </c>
      <c r="B1495" s="20" t="s">
        <v>11128</v>
      </c>
      <c r="C1495" s="20" t="s">
        <v>19342</v>
      </c>
      <c r="D1495" s="20"/>
      <c r="E1495" s="20"/>
      <c r="F1495" s="20" t="s">
        <v>22823</v>
      </c>
      <c r="G1495" s="9">
        <v>190005.2</v>
      </c>
      <c r="H1495" s="9">
        <v>153813.68</v>
      </c>
      <c r="I1495" s="9"/>
      <c r="J1495" s="20"/>
    </row>
    <row r="1496" spans="1:10" ht="60" customHeight="1" x14ac:dyDescent="0.25">
      <c r="A1496" s="19">
        <v>1126084</v>
      </c>
      <c r="B1496" s="20" t="s">
        <v>10818</v>
      </c>
      <c r="C1496" s="20" t="s">
        <v>19341</v>
      </c>
      <c r="D1496" s="20"/>
      <c r="E1496" s="20"/>
      <c r="F1496" s="20" t="s">
        <v>22823</v>
      </c>
      <c r="G1496" s="9">
        <v>137907</v>
      </c>
      <c r="H1496" s="9">
        <v>111639</v>
      </c>
      <c r="I1496" s="9"/>
      <c r="J1496" s="20"/>
    </row>
    <row r="1497" spans="1:10" ht="60" customHeight="1" x14ac:dyDescent="0.25">
      <c r="A1497" s="19">
        <v>1126085</v>
      </c>
      <c r="B1497" s="20" t="s">
        <v>11130</v>
      </c>
      <c r="C1497" s="20" t="s">
        <v>19342</v>
      </c>
      <c r="D1497" s="20"/>
      <c r="E1497" s="20"/>
      <c r="F1497" s="20" t="s">
        <v>22823</v>
      </c>
      <c r="G1497" s="9">
        <v>190005.2</v>
      </c>
      <c r="H1497" s="9">
        <v>153813.68</v>
      </c>
      <c r="I1497" s="9"/>
      <c r="J1497" s="20"/>
    </row>
    <row r="1498" spans="1:10" ht="60" customHeight="1" x14ac:dyDescent="0.25">
      <c r="A1498" s="19">
        <v>1126086</v>
      </c>
      <c r="B1498" s="20" t="s">
        <v>19344</v>
      </c>
      <c r="C1498" s="20" t="s">
        <v>19345</v>
      </c>
      <c r="D1498" s="20"/>
      <c r="E1498" s="20"/>
      <c r="F1498" s="20" t="s">
        <v>22823</v>
      </c>
      <c r="G1498" s="9">
        <v>126670.14</v>
      </c>
      <c r="H1498" s="9">
        <v>102542.46</v>
      </c>
      <c r="I1498" s="9"/>
      <c r="J1498" s="20"/>
    </row>
    <row r="1499" spans="1:10" ht="60" customHeight="1" x14ac:dyDescent="0.25">
      <c r="A1499" s="19">
        <v>1126087</v>
      </c>
      <c r="B1499" s="20" t="s">
        <v>10738</v>
      </c>
      <c r="C1499" s="20" t="s">
        <v>19346</v>
      </c>
      <c r="D1499" s="20"/>
      <c r="E1499" s="20"/>
      <c r="F1499" s="20" t="s">
        <v>22823</v>
      </c>
      <c r="G1499" s="9">
        <v>153230</v>
      </c>
      <c r="H1499" s="9">
        <v>124043.28</v>
      </c>
      <c r="I1499" s="9"/>
      <c r="J1499" s="20"/>
    </row>
    <row r="1500" spans="1:10" ht="60" customHeight="1" x14ac:dyDescent="0.25">
      <c r="A1500" s="19">
        <v>1126088</v>
      </c>
      <c r="B1500" s="20" t="s">
        <v>11136</v>
      </c>
      <c r="C1500" s="20" t="s">
        <v>19342</v>
      </c>
      <c r="D1500" s="20"/>
      <c r="E1500" s="20"/>
      <c r="F1500" s="20" t="s">
        <v>22823</v>
      </c>
      <c r="G1500" s="9">
        <v>190005.2</v>
      </c>
      <c r="H1500" s="9">
        <v>153813.68</v>
      </c>
      <c r="I1500" s="9"/>
      <c r="J1500" s="20"/>
    </row>
    <row r="1501" spans="1:10" ht="60" customHeight="1" x14ac:dyDescent="0.25">
      <c r="A1501" s="19">
        <v>1126089</v>
      </c>
      <c r="B1501" s="20" t="s">
        <v>15076</v>
      </c>
      <c r="C1501" s="20" t="s">
        <v>19346</v>
      </c>
      <c r="D1501" s="20"/>
      <c r="E1501" s="20"/>
      <c r="F1501" s="20" t="s">
        <v>22823</v>
      </c>
      <c r="G1501" s="9">
        <v>153230</v>
      </c>
      <c r="H1501" s="9">
        <v>124043.28</v>
      </c>
      <c r="I1501" s="9"/>
      <c r="J1501" s="20"/>
    </row>
    <row r="1502" spans="1:10" ht="60" customHeight="1" x14ac:dyDescent="0.25">
      <c r="A1502" s="19">
        <v>1126090</v>
      </c>
      <c r="B1502" s="20" t="s">
        <v>19347</v>
      </c>
      <c r="C1502" s="20" t="s">
        <v>19346</v>
      </c>
      <c r="D1502" s="20"/>
      <c r="E1502" s="20"/>
      <c r="F1502" s="20" t="s">
        <v>22823</v>
      </c>
      <c r="G1502" s="9">
        <v>153230</v>
      </c>
      <c r="H1502" s="9">
        <v>124043.28</v>
      </c>
      <c r="I1502" s="9"/>
      <c r="J1502" s="20"/>
    </row>
    <row r="1503" spans="1:10" ht="60" customHeight="1" x14ac:dyDescent="0.25">
      <c r="A1503" s="19">
        <v>1126091</v>
      </c>
      <c r="B1503" s="20" t="s">
        <v>19348</v>
      </c>
      <c r="C1503" s="20" t="s">
        <v>19345</v>
      </c>
      <c r="D1503" s="20"/>
      <c r="E1503" s="20"/>
      <c r="F1503" s="20" t="s">
        <v>22823</v>
      </c>
      <c r="G1503" s="9">
        <v>126670.14</v>
      </c>
      <c r="H1503" s="9">
        <v>102542.46</v>
      </c>
      <c r="I1503" s="9"/>
      <c r="J1503" s="20"/>
    </row>
    <row r="1504" spans="1:10" ht="60" customHeight="1" x14ac:dyDescent="0.25">
      <c r="A1504" s="19">
        <v>1126092</v>
      </c>
      <c r="B1504" s="20" t="s">
        <v>19349</v>
      </c>
      <c r="C1504" s="20" t="s">
        <v>19346</v>
      </c>
      <c r="D1504" s="20"/>
      <c r="E1504" s="20"/>
      <c r="F1504" s="20" t="s">
        <v>22823</v>
      </c>
      <c r="G1504" s="9">
        <v>153230</v>
      </c>
      <c r="H1504" s="9">
        <v>124043.28</v>
      </c>
      <c r="I1504" s="9"/>
      <c r="J1504" s="20"/>
    </row>
    <row r="1505" spans="1:10" ht="60" customHeight="1" x14ac:dyDescent="0.25">
      <c r="A1505" s="19">
        <v>1126093</v>
      </c>
      <c r="B1505" s="20" t="s">
        <v>19350</v>
      </c>
      <c r="C1505" s="20" t="s">
        <v>19345</v>
      </c>
      <c r="D1505" s="20"/>
      <c r="E1505" s="20"/>
      <c r="F1505" s="20" t="s">
        <v>22823</v>
      </c>
      <c r="G1505" s="9">
        <v>126670.14</v>
      </c>
      <c r="H1505" s="9">
        <v>102542.46</v>
      </c>
      <c r="I1505" s="9"/>
      <c r="J1505" s="20"/>
    </row>
    <row r="1506" spans="1:10" ht="60" customHeight="1" x14ac:dyDescent="0.25">
      <c r="A1506" s="19">
        <v>1126094</v>
      </c>
      <c r="B1506" s="20" t="s">
        <v>19351</v>
      </c>
      <c r="C1506" s="20" t="s">
        <v>19345</v>
      </c>
      <c r="D1506" s="20"/>
      <c r="E1506" s="20"/>
      <c r="F1506" s="20" t="s">
        <v>22823</v>
      </c>
      <c r="G1506" s="9">
        <v>126670.14</v>
      </c>
      <c r="H1506" s="9">
        <v>102542.46</v>
      </c>
      <c r="I1506" s="9"/>
      <c r="J1506" s="20"/>
    </row>
    <row r="1507" spans="1:10" ht="60" customHeight="1" x14ac:dyDescent="0.25">
      <c r="A1507" s="19">
        <v>1126095</v>
      </c>
      <c r="B1507" s="20" t="s">
        <v>19352</v>
      </c>
      <c r="C1507" s="20" t="s">
        <v>19345</v>
      </c>
      <c r="D1507" s="20"/>
      <c r="E1507" s="20"/>
      <c r="F1507" s="20" t="s">
        <v>22823</v>
      </c>
      <c r="G1507" s="9">
        <v>126670.14</v>
      </c>
      <c r="H1507" s="9">
        <v>102542.46</v>
      </c>
      <c r="I1507" s="9"/>
      <c r="J1507" s="20"/>
    </row>
    <row r="1508" spans="1:10" ht="60" customHeight="1" x14ac:dyDescent="0.25">
      <c r="A1508" s="19">
        <v>1126096</v>
      </c>
      <c r="B1508" s="20" t="s">
        <v>19353</v>
      </c>
      <c r="C1508" s="20" t="s">
        <v>19345</v>
      </c>
      <c r="D1508" s="20"/>
      <c r="E1508" s="20"/>
      <c r="F1508" s="20" t="s">
        <v>22823</v>
      </c>
      <c r="G1508" s="9">
        <v>126670.14</v>
      </c>
      <c r="H1508" s="9">
        <v>102542.46</v>
      </c>
      <c r="I1508" s="9"/>
      <c r="J1508" s="20"/>
    </row>
    <row r="1509" spans="1:10" ht="60" customHeight="1" x14ac:dyDescent="0.25">
      <c r="A1509" s="19">
        <v>1126097</v>
      </c>
      <c r="B1509" s="20" t="s">
        <v>11133</v>
      </c>
      <c r="C1509" s="20" t="s">
        <v>19342</v>
      </c>
      <c r="D1509" s="20"/>
      <c r="E1509" s="20"/>
      <c r="F1509" s="20" t="s">
        <v>22823</v>
      </c>
      <c r="G1509" s="9">
        <v>190005.2</v>
      </c>
      <c r="H1509" s="9">
        <v>153813.68</v>
      </c>
      <c r="I1509" s="9"/>
      <c r="J1509" s="20"/>
    </row>
    <row r="1510" spans="1:10" ht="60" customHeight="1" x14ac:dyDescent="0.25">
      <c r="A1510" s="19">
        <v>1126098</v>
      </c>
      <c r="B1510" s="20" t="s">
        <v>10746</v>
      </c>
      <c r="C1510" s="20" t="s">
        <v>19346</v>
      </c>
      <c r="D1510" s="20"/>
      <c r="E1510" s="20"/>
      <c r="F1510" s="20" t="s">
        <v>22823</v>
      </c>
      <c r="G1510" s="9">
        <v>153230</v>
      </c>
      <c r="H1510" s="9">
        <v>124043.28</v>
      </c>
      <c r="I1510" s="9"/>
      <c r="J1510" s="20"/>
    </row>
    <row r="1511" spans="1:10" ht="60" customHeight="1" x14ac:dyDescent="0.25">
      <c r="A1511" s="19">
        <v>1126099</v>
      </c>
      <c r="B1511" s="20" t="s">
        <v>10744</v>
      </c>
      <c r="C1511" s="20" t="s">
        <v>19346</v>
      </c>
      <c r="D1511" s="20"/>
      <c r="E1511" s="20"/>
      <c r="F1511" s="20" t="s">
        <v>22823</v>
      </c>
      <c r="G1511" s="9">
        <v>153230</v>
      </c>
      <c r="H1511" s="9">
        <v>124043.28</v>
      </c>
      <c r="I1511" s="9"/>
      <c r="J1511" s="20"/>
    </row>
    <row r="1512" spans="1:10" ht="60" customHeight="1" x14ac:dyDescent="0.25">
      <c r="A1512" s="19">
        <v>1126100</v>
      </c>
      <c r="B1512" s="20" t="s">
        <v>19354</v>
      </c>
      <c r="C1512" s="20" t="s">
        <v>19346</v>
      </c>
      <c r="D1512" s="20"/>
      <c r="E1512" s="20"/>
      <c r="F1512" s="20" t="s">
        <v>22823</v>
      </c>
      <c r="G1512" s="9">
        <v>153230</v>
      </c>
      <c r="H1512" s="9">
        <v>124043.28</v>
      </c>
      <c r="I1512" s="9"/>
      <c r="J1512" s="20"/>
    </row>
    <row r="1513" spans="1:10" ht="60" customHeight="1" x14ac:dyDescent="0.25">
      <c r="A1513" s="19">
        <v>1126101</v>
      </c>
      <c r="B1513" s="20" t="s">
        <v>19355</v>
      </c>
      <c r="C1513" s="20" t="s">
        <v>19346</v>
      </c>
      <c r="D1513" s="20"/>
      <c r="E1513" s="20"/>
      <c r="F1513" s="20" t="s">
        <v>22823</v>
      </c>
      <c r="G1513" s="9">
        <v>153230</v>
      </c>
      <c r="H1513" s="9">
        <v>124043.28</v>
      </c>
      <c r="I1513" s="9"/>
      <c r="J1513" s="20"/>
    </row>
    <row r="1514" spans="1:10" ht="60" customHeight="1" x14ac:dyDescent="0.25">
      <c r="A1514" s="19">
        <v>1126102</v>
      </c>
      <c r="B1514" s="20" t="s">
        <v>15439</v>
      </c>
      <c r="C1514" s="20" t="s">
        <v>19346</v>
      </c>
      <c r="D1514" s="20"/>
      <c r="E1514" s="20"/>
      <c r="F1514" s="20" t="s">
        <v>22823</v>
      </c>
      <c r="G1514" s="9">
        <v>153230</v>
      </c>
      <c r="H1514" s="9">
        <v>124043.28</v>
      </c>
      <c r="I1514" s="9"/>
      <c r="J1514" s="20"/>
    </row>
    <row r="1515" spans="1:10" ht="60" customHeight="1" x14ac:dyDescent="0.25">
      <c r="A1515" s="19">
        <v>1126103</v>
      </c>
      <c r="B1515" s="20" t="s">
        <v>19356</v>
      </c>
      <c r="C1515" s="20" t="s">
        <v>19345</v>
      </c>
      <c r="D1515" s="20"/>
      <c r="E1515" s="20"/>
      <c r="F1515" s="20" t="s">
        <v>22823</v>
      </c>
      <c r="G1515" s="9">
        <v>126670.14</v>
      </c>
      <c r="H1515" s="9">
        <v>102542.46</v>
      </c>
      <c r="I1515" s="9"/>
      <c r="J1515" s="20"/>
    </row>
    <row r="1516" spans="1:10" ht="60" customHeight="1" x14ac:dyDescent="0.25">
      <c r="A1516" s="19">
        <v>1126104</v>
      </c>
      <c r="B1516" s="20" t="s">
        <v>19357</v>
      </c>
      <c r="C1516" s="20" t="s">
        <v>19346</v>
      </c>
      <c r="D1516" s="20"/>
      <c r="E1516" s="20"/>
      <c r="F1516" s="20" t="s">
        <v>22823</v>
      </c>
      <c r="G1516" s="9">
        <v>153230</v>
      </c>
      <c r="H1516" s="9">
        <v>124043.28</v>
      </c>
      <c r="I1516" s="9"/>
      <c r="J1516" s="20"/>
    </row>
    <row r="1517" spans="1:10" ht="60" customHeight="1" x14ac:dyDescent="0.25">
      <c r="A1517" s="19">
        <v>1126105</v>
      </c>
      <c r="B1517" s="20" t="s">
        <v>10742</v>
      </c>
      <c r="C1517" s="20" t="s">
        <v>19346</v>
      </c>
      <c r="D1517" s="20"/>
      <c r="E1517" s="20"/>
      <c r="F1517" s="20" t="s">
        <v>22823</v>
      </c>
      <c r="G1517" s="9">
        <v>153230</v>
      </c>
      <c r="H1517" s="9">
        <v>124043.28</v>
      </c>
      <c r="I1517" s="9"/>
      <c r="J1517" s="20"/>
    </row>
    <row r="1518" spans="1:10" ht="60" customHeight="1" x14ac:dyDescent="0.25">
      <c r="A1518" s="19">
        <v>1126106</v>
      </c>
      <c r="B1518" s="20" t="s">
        <v>19358</v>
      </c>
      <c r="C1518" s="20" t="s">
        <v>19346</v>
      </c>
      <c r="D1518" s="20"/>
      <c r="E1518" s="20"/>
      <c r="F1518" s="20" t="s">
        <v>22823</v>
      </c>
      <c r="G1518" s="9">
        <v>153230</v>
      </c>
      <c r="H1518" s="9">
        <v>124043.28</v>
      </c>
      <c r="I1518" s="9"/>
      <c r="J1518" s="20"/>
    </row>
    <row r="1519" spans="1:10" ht="60" customHeight="1" x14ac:dyDescent="0.25">
      <c r="A1519" s="19">
        <v>1126107</v>
      </c>
      <c r="B1519" s="20" t="s">
        <v>13974</v>
      </c>
      <c r="C1519" s="20" t="s">
        <v>19359</v>
      </c>
      <c r="D1519" s="20"/>
      <c r="E1519" s="20"/>
      <c r="F1519" s="20" t="s">
        <v>22823</v>
      </c>
      <c r="G1519" s="9">
        <v>250000</v>
      </c>
      <c r="H1519" s="9">
        <v>205357.15</v>
      </c>
      <c r="I1519" s="9"/>
      <c r="J1519" s="20"/>
    </row>
    <row r="1520" spans="1:10" ht="60" customHeight="1" x14ac:dyDescent="0.25">
      <c r="A1520" s="19">
        <v>1126108</v>
      </c>
      <c r="B1520" s="20" t="s">
        <v>11004</v>
      </c>
      <c r="C1520" s="20" t="s">
        <v>19360</v>
      </c>
      <c r="D1520" s="20"/>
      <c r="E1520" s="20"/>
      <c r="F1520" s="20" t="s">
        <v>22823</v>
      </c>
      <c r="G1520" s="9">
        <v>176367</v>
      </c>
      <c r="H1520" s="9">
        <v>144872.85</v>
      </c>
      <c r="I1520" s="9"/>
      <c r="J1520" s="20"/>
    </row>
    <row r="1521" spans="1:10" ht="60" customHeight="1" x14ac:dyDescent="0.25">
      <c r="A1521" s="19">
        <v>1126109</v>
      </c>
      <c r="B1521" s="20" t="s">
        <v>12145</v>
      </c>
      <c r="C1521" s="20" t="s">
        <v>19361</v>
      </c>
      <c r="D1521" s="20"/>
      <c r="E1521" s="20"/>
      <c r="F1521" s="20" t="s">
        <v>22823</v>
      </c>
      <c r="G1521" s="9">
        <v>306094.18</v>
      </c>
      <c r="H1521" s="9">
        <v>251434.48</v>
      </c>
      <c r="I1521" s="9"/>
      <c r="J1521" s="20"/>
    </row>
    <row r="1522" spans="1:10" ht="60" customHeight="1" x14ac:dyDescent="0.25">
      <c r="A1522" s="19">
        <v>1126110</v>
      </c>
      <c r="B1522" s="20" t="s">
        <v>10735</v>
      </c>
      <c r="C1522" s="20" t="s">
        <v>19361</v>
      </c>
      <c r="D1522" s="20"/>
      <c r="E1522" s="20"/>
      <c r="F1522" s="20" t="s">
        <v>22823</v>
      </c>
      <c r="G1522" s="9">
        <v>306094.21999999997</v>
      </c>
      <c r="H1522" s="9">
        <v>251434.52</v>
      </c>
      <c r="I1522" s="9"/>
      <c r="J1522" s="20"/>
    </row>
    <row r="1523" spans="1:10" ht="60" customHeight="1" x14ac:dyDescent="0.25">
      <c r="A1523" s="19">
        <v>1126111</v>
      </c>
      <c r="B1523" s="20" t="s">
        <v>10762</v>
      </c>
      <c r="C1523" s="20" t="s">
        <v>19362</v>
      </c>
      <c r="D1523" s="20"/>
      <c r="E1523" s="20"/>
      <c r="F1523" s="20" t="s">
        <v>22823</v>
      </c>
      <c r="G1523" s="9">
        <v>102774.14</v>
      </c>
      <c r="H1523" s="9">
        <v>84421.64</v>
      </c>
      <c r="I1523" s="9"/>
      <c r="J1523" s="20"/>
    </row>
    <row r="1524" spans="1:10" ht="60" customHeight="1" x14ac:dyDescent="0.25">
      <c r="A1524" s="19">
        <v>1126112</v>
      </c>
      <c r="B1524" s="20" t="s">
        <v>19363</v>
      </c>
      <c r="C1524" s="20" t="s">
        <v>19361</v>
      </c>
      <c r="D1524" s="20"/>
      <c r="E1524" s="20"/>
      <c r="F1524" s="20" t="s">
        <v>22823</v>
      </c>
      <c r="G1524" s="9">
        <v>306094.18</v>
      </c>
      <c r="H1524" s="9">
        <v>251434.48</v>
      </c>
      <c r="I1524" s="9"/>
      <c r="J1524" s="20"/>
    </row>
    <row r="1525" spans="1:10" ht="60" customHeight="1" x14ac:dyDescent="0.25">
      <c r="A1525" s="19">
        <v>1126113</v>
      </c>
      <c r="B1525" s="20" t="s">
        <v>10760</v>
      </c>
      <c r="C1525" s="20" t="s">
        <v>19362</v>
      </c>
      <c r="D1525" s="20"/>
      <c r="E1525" s="20"/>
      <c r="F1525" s="20" t="s">
        <v>22823</v>
      </c>
      <c r="G1525" s="9">
        <v>102774.1</v>
      </c>
      <c r="H1525" s="9">
        <v>84421.6</v>
      </c>
      <c r="I1525" s="9"/>
      <c r="J1525" s="20"/>
    </row>
    <row r="1526" spans="1:10" ht="60" customHeight="1" x14ac:dyDescent="0.25">
      <c r="A1526" s="19">
        <v>1126114</v>
      </c>
      <c r="B1526" s="20" t="s">
        <v>10806</v>
      </c>
      <c r="C1526" s="20" t="s">
        <v>19364</v>
      </c>
      <c r="D1526" s="20"/>
      <c r="E1526" s="20"/>
      <c r="F1526" s="20" t="s">
        <v>22823</v>
      </c>
      <c r="G1526" s="9">
        <v>150000</v>
      </c>
      <c r="H1526" s="9">
        <v>123214.35</v>
      </c>
      <c r="I1526" s="9"/>
      <c r="J1526" s="20"/>
    </row>
    <row r="1527" spans="1:10" ht="60" customHeight="1" x14ac:dyDescent="0.25">
      <c r="A1527" s="19">
        <v>1126115</v>
      </c>
      <c r="B1527" s="20" t="s">
        <v>10758</v>
      </c>
      <c r="C1527" s="20" t="s">
        <v>19362</v>
      </c>
      <c r="D1527" s="20"/>
      <c r="E1527" s="20"/>
      <c r="F1527" s="20" t="s">
        <v>22823</v>
      </c>
      <c r="G1527" s="9">
        <v>102774.1</v>
      </c>
      <c r="H1527" s="9">
        <v>84421.6</v>
      </c>
      <c r="I1527" s="9"/>
      <c r="J1527" s="20"/>
    </row>
    <row r="1528" spans="1:10" ht="60" customHeight="1" x14ac:dyDescent="0.25">
      <c r="A1528" s="19">
        <v>1126116</v>
      </c>
      <c r="B1528" s="20" t="s">
        <v>15149</v>
      </c>
      <c r="C1528" s="20" t="s">
        <v>19365</v>
      </c>
      <c r="D1528" s="20"/>
      <c r="E1528" s="20"/>
      <c r="F1528" s="20" t="s">
        <v>22823</v>
      </c>
      <c r="G1528" s="9">
        <v>225866.67</v>
      </c>
      <c r="H1528" s="9">
        <v>185533.32</v>
      </c>
      <c r="I1528" s="9"/>
      <c r="J1528" s="20"/>
    </row>
    <row r="1529" spans="1:10" ht="60" customHeight="1" x14ac:dyDescent="0.25">
      <c r="A1529" s="19">
        <v>1126117</v>
      </c>
      <c r="B1529" s="20" t="s">
        <v>10808</v>
      </c>
      <c r="C1529" s="20" t="s">
        <v>19364</v>
      </c>
      <c r="D1529" s="20"/>
      <c r="E1529" s="20"/>
      <c r="F1529" s="20" t="s">
        <v>22823</v>
      </c>
      <c r="G1529" s="9">
        <v>150000</v>
      </c>
      <c r="H1529" s="9">
        <v>123214.35</v>
      </c>
      <c r="I1529" s="9"/>
      <c r="J1529" s="20"/>
    </row>
    <row r="1530" spans="1:10" ht="60" customHeight="1" x14ac:dyDescent="0.25">
      <c r="A1530" s="19">
        <v>1126118</v>
      </c>
      <c r="B1530" s="20" t="s">
        <v>10771</v>
      </c>
      <c r="C1530" s="20" t="s">
        <v>19366</v>
      </c>
      <c r="D1530" s="20"/>
      <c r="E1530" s="20"/>
      <c r="F1530" s="20" t="s">
        <v>22823</v>
      </c>
      <c r="G1530" s="9">
        <v>104269.04</v>
      </c>
      <c r="H1530" s="9">
        <v>85649.54</v>
      </c>
      <c r="I1530" s="9"/>
      <c r="J1530" s="20"/>
    </row>
    <row r="1531" spans="1:10" ht="60" customHeight="1" x14ac:dyDescent="0.25">
      <c r="A1531" s="19">
        <v>1126119</v>
      </c>
      <c r="B1531" s="20" t="s">
        <v>10756</v>
      </c>
      <c r="C1531" s="20" t="s">
        <v>19367</v>
      </c>
      <c r="D1531" s="20"/>
      <c r="E1531" s="20"/>
      <c r="F1531" s="20" t="s">
        <v>22823</v>
      </c>
      <c r="G1531" s="9">
        <v>137990</v>
      </c>
      <c r="H1531" s="9">
        <v>80494.100000000006</v>
      </c>
      <c r="I1531" s="9"/>
      <c r="J1531" s="20"/>
    </row>
    <row r="1532" spans="1:10" ht="60" customHeight="1" x14ac:dyDescent="0.25">
      <c r="A1532" s="19">
        <v>1126120</v>
      </c>
      <c r="B1532" s="20" t="s">
        <v>13307</v>
      </c>
      <c r="C1532" s="20" t="s">
        <v>19360</v>
      </c>
      <c r="D1532" s="20"/>
      <c r="E1532" s="20"/>
      <c r="F1532" s="20" t="s">
        <v>22823</v>
      </c>
      <c r="G1532" s="9">
        <v>176367</v>
      </c>
      <c r="H1532" s="9">
        <v>144872.85</v>
      </c>
      <c r="I1532" s="9"/>
      <c r="J1532" s="20"/>
    </row>
    <row r="1533" spans="1:10" ht="60" customHeight="1" x14ac:dyDescent="0.25">
      <c r="A1533" s="19">
        <v>1126121</v>
      </c>
      <c r="B1533" s="20" t="s">
        <v>10761</v>
      </c>
      <c r="C1533" s="20" t="s">
        <v>19362</v>
      </c>
      <c r="D1533" s="20"/>
      <c r="E1533" s="20"/>
      <c r="F1533" s="20" t="s">
        <v>22823</v>
      </c>
      <c r="G1533" s="9">
        <v>102774.1</v>
      </c>
      <c r="H1533" s="9">
        <v>84421.6</v>
      </c>
      <c r="I1533" s="9"/>
      <c r="J1533" s="20"/>
    </row>
    <row r="1534" spans="1:10" ht="60" customHeight="1" x14ac:dyDescent="0.25">
      <c r="A1534" s="19">
        <v>1126122</v>
      </c>
      <c r="B1534" s="20" t="s">
        <v>13971</v>
      </c>
      <c r="C1534" s="20" t="s">
        <v>19368</v>
      </c>
      <c r="D1534" s="20"/>
      <c r="E1534" s="20"/>
      <c r="F1534" s="20" t="s">
        <v>22823</v>
      </c>
      <c r="G1534" s="9">
        <v>149900</v>
      </c>
      <c r="H1534" s="9">
        <v>123132.2</v>
      </c>
      <c r="I1534" s="9"/>
      <c r="J1534" s="20"/>
    </row>
    <row r="1535" spans="1:10" ht="60" customHeight="1" x14ac:dyDescent="0.25">
      <c r="A1535" s="19">
        <v>1126123</v>
      </c>
      <c r="B1535" s="20" t="s">
        <v>10810</v>
      </c>
      <c r="C1535" s="20" t="s">
        <v>19367</v>
      </c>
      <c r="D1535" s="20"/>
      <c r="E1535" s="20"/>
      <c r="F1535" s="20" t="s">
        <v>22823</v>
      </c>
      <c r="G1535" s="9">
        <v>137990</v>
      </c>
      <c r="H1535" s="9">
        <v>80494.100000000006</v>
      </c>
      <c r="I1535" s="9"/>
      <c r="J1535" s="20"/>
    </row>
    <row r="1536" spans="1:10" ht="60" customHeight="1" x14ac:dyDescent="0.25">
      <c r="A1536" s="19">
        <v>1126124</v>
      </c>
      <c r="B1536" s="20" t="s">
        <v>10804</v>
      </c>
      <c r="C1536" s="20" t="s">
        <v>19364</v>
      </c>
      <c r="D1536" s="20"/>
      <c r="E1536" s="20"/>
      <c r="F1536" s="20" t="s">
        <v>22823</v>
      </c>
      <c r="G1536" s="9">
        <v>150000</v>
      </c>
      <c r="H1536" s="9">
        <v>123214.35</v>
      </c>
      <c r="I1536" s="9"/>
      <c r="J1536" s="20"/>
    </row>
    <row r="1537" spans="1:10" ht="60" customHeight="1" x14ac:dyDescent="0.25">
      <c r="A1537" s="19">
        <v>1126125</v>
      </c>
      <c r="B1537" s="20" t="s">
        <v>10757</v>
      </c>
      <c r="C1537" s="20" t="s">
        <v>19362</v>
      </c>
      <c r="D1537" s="20"/>
      <c r="E1537" s="20"/>
      <c r="F1537" s="20" t="s">
        <v>22823</v>
      </c>
      <c r="G1537" s="9">
        <v>102774.1</v>
      </c>
      <c r="H1537" s="9">
        <v>84421.6</v>
      </c>
      <c r="I1537" s="9"/>
      <c r="J1537" s="20"/>
    </row>
    <row r="1538" spans="1:10" ht="60" customHeight="1" x14ac:dyDescent="0.25">
      <c r="A1538" s="19">
        <v>1126126</v>
      </c>
      <c r="B1538" s="20" t="s">
        <v>13972</v>
      </c>
      <c r="C1538" s="20" t="s">
        <v>19369</v>
      </c>
      <c r="D1538" s="20"/>
      <c r="E1538" s="20"/>
      <c r="F1538" s="20" t="s">
        <v>22823</v>
      </c>
      <c r="G1538" s="9">
        <v>120000</v>
      </c>
      <c r="H1538" s="9">
        <v>98571.45</v>
      </c>
      <c r="I1538" s="9"/>
      <c r="J1538" s="20"/>
    </row>
    <row r="1539" spans="1:10" ht="60" customHeight="1" x14ac:dyDescent="0.25">
      <c r="A1539" s="19">
        <v>1126127</v>
      </c>
      <c r="B1539" s="20" t="s">
        <v>14796</v>
      </c>
      <c r="C1539" s="20" t="s">
        <v>19361</v>
      </c>
      <c r="D1539" s="20"/>
      <c r="E1539" s="20"/>
      <c r="F1539" s="20" t="s">
        <v>22823</v>
      </c>
      <c r="G1539" s="9">
        <v>306094.18</v>
      </c>
      <c r="H1539" s="9">
        <v>251434.48</v>
      </c>
      <c r="I1539" s="9"/>
      <c r="J1539" s="20"/>
    </row>
    <row r="1540" spans="1:10" ht="60" customHeight="1" x14ac:dyDescent="0.25">
      <c r="A1540" s="19">
        <v>1126128</v>
      </c>
      <c r="B1540" s="20" t="s">
        <v>10770</v>
      </c>
      <c r="C1540" s="20" t="s">
        <v>19366</v>
      </c>
      <c r="D1540" s="20"/>
      <c r="E1540" s="20"/>
      <c r="F1540" s="20" t="s">
        <v>22823</v>
      </c>
      <c r="G1540" s="9">
        <v>104269.04</v>
      </c>
      <c r="H1540" s="9">
        <v>85649.54</v>
      </c>
      <c r="I1540" s="9"/>
      <c r="J1540" s="20"/>
    </row>
    <row r="1541" spans="1:10" ht="60" customHeight="1" x14ac:dyDescent="0.25">
      <c r="A1541" s="19">
        <v>1126129</v>
      </c>
      <c r="B1541" s="20" t="s">
        <v>10737</v>
      </c>
      <c r="C1541" s="20" t="s">
        <v>19361</v>
      </c>
      <c r="D1541" s="20"/>
      <c r="E1541" s="20"/>
      <c r="F1541" s="20" t="s">
        <v>22823</v>
      </c>
      <c r="G1541" s="9">
        <v>306094.18</v>
      </c>
      <c r="H1541" s="9">
        <v>251434.48</v>
      </c>
      <c r="I1541" s="9"/>
      <c r="J1541" s="20"/>
    </row>
    <row r="1542" spans="1:10" ht="60" customHeight="1" x14ac:dyDescent="0.25">
      <c r="A1542" s="19">
        <v>1126130</v>
      </c>
      <c r="B1542" s="20" t="s">
        <v>11005</v>
      </c>
      <c r="C1542" s="20" t="s">
        <v>19360</v>
      </c>
      <c r="D1542" s="20"/>
      <c r="E1542" s="20"/>
      <c r="F1542" s="20" t="s">
        <v>22823</v>
      </c>
      <c r="G1542" s="9">
        <v>176367</v>
      </c>
      <c r="H1542" s="9">
        <v>144872.85</v>
      </c>
      <c r="I1542" s="9"/>
      <c r="J1542" s="20"/>
    </row>
    <row r="1543" spans="1:10" ht="60" customHeight="1" x14ac:dyDescent="0.25">
      <c r="A1543" s="19">
        <v>1126131</v>
      </c>
      <c r="B1543" s="20" t="s">
        <v>14798</v>
      </c>
      <c r="C1543" s="20" t="s">
        <v>19361</v>
      </c>
      <c r="D1543" s="20"/>
      <c r="E1543" s="20"/>
      <c r="F1543" s="20" t="s">
        <v>22823</v>
      </c>
      <c r="G1543" s="9">
        <v>306094.18</v>
      </c>
      <c r="H1543" s="9">
        <v>251434.48</v>
      </c>
      <c r="I1543" s="9"/>
      <c r="J1543" s="20"/>
    </row>
    <row r="1544" spans="1:10" ht="60" customHeight="1" x14ac:dyDescent="0.25">
      <c r="A1544" s="19">
        <v>1126132</v>
      </c>
      <c r="B1544" s="20" t="s">
        <v>10759</v>
      </c>
      <c r="C1544" s="20" t="s">
        <v>19362</v>
      </c>
      <c r="D1544" s="20"/>
      <c r="E1544" s="20"/>
      <c r="F1544" s="20" t="s">
        <v>22823</v>
      </c>
      <c r="G1544" s="9">
        <v>102774.1</v>
      </c>
      <c r="H1544" s="9">
        <v>84421.6</v>
      </c>
      <c r="I1544" s="9"/>
      <c r="J1544" s="20"/>
    </row>
    <row r="1545" spans="1:10" ht="60" customHeight="1" x14ac:dyDescent="0.25">
      <c r="A1545" s="19">
        <v>1126133</v>
      </c>
      <c r="B1545" s="20" t="s">
        <v>10807</v>
      </c>
      <c r="C1545" s="20" t="s">
        <v>19364</v>
      </c>
      <c r="D1545" s="20"/>
      <c r="E1545" s="20"/>
      <c r="F1545" s="20" t="s">
        <v>22823</v>
      </c>
      <c r="G1545" s="9">
        <v>150000</v>
      </c>
      <c r="H1545" s="9">
        <v>123214.35</v>
      </c>
      <c r="I1545" s="9"/>
      <c r="J1545" s="20"/>
    </row>
    <row r="1546" spans="1:10" ht="60" customHeight="1" x14ac:dyDescent="0.25">
      <c r="A1546" s="19">
        <v>1071505</v>
      </c>
      <c r="B1546" s="20" t="s">
        <v>13624</v>
      </c>
      <c r="C1546" s="20" t="s">
        <v>19370</v>
      </c>
      <c r="D1546" s="20"/>
      <c r="E1546" s="20"/>
      <c r="F1546" s="20" t="s">
        <v>22823</v>
      </c>
      <c r="G1546" s="9">
        <v>32000</v>
      </c>
      <c r="H1546" s="9">
        <v>0</v>
      </c>
      <c r="I1546" s="9"/>
      <c r="J1546" s="20"/>
    </row>
    <row r="1547" spans="1:10" ht="60" customHeight="1" x14ac:dyDescent="0.25">
      <c r="A1547" s="19">
        <v>1071507</v>
      </c>
      <c r="B1547" s="20" t="s">
        <v>14025</v>
      </c>
      <c r="C1547" s="20" t="s">
        <v>19371</v>
      </c>
      <c r="D1547" s="20"/>
      <c r="E1547" s="20"/>
      <c r="F1547" s="20" t="s">
        <v>22823</v>
      </c>
      <c r="G1547" s="9">
        <v>26500</v>
      </c>
      <c r="H1547" s="9">
        <v>0</v>
      </c>
      <c r="I1547" s="9"/>
      <c r="J1547" s="20"/>
    </row>
    <row r="1548" spans="1:10" ht="60" customHeight="1" x14ac:dyDescent="0.25">
      <c r="A1548" s="19">
        <v>1143240</v>
      </c>
      <c r="B1548" s="20" t="s">
        <v>11001</v>
      </c>
      <c r="C1548" s="20" t="s">
        <v>19372</v>
      </c>
      <c r="D1548" s="20"/>
      <c r="E1548" s="20"/>
      <c r="F1548" s="20" t="s">
        <v>22823</v>
      </c>
      <c r="G1548" s="9">
        <v>149900</v>
      </c>
      <c r="H1548" s="9">
        <v>122418.37</v>
      </c>
      <c r="I1548" s="9"/>
      <c r="J1548" s="20"/>
    </row>
    <row r="1549" spans="1:10" ht="60" customHeight="1" x14ac:dyDescent="0.25">
      <c r="A1549" s="19">
        <v>1143241</v>
      </c>
      <c r="B1549" s="20" t="s">
        <v>19373</v>
      </c>
      <c r="C1549" s="20" t="s">
        <v>19374</v>
      </c>
      <c r="D1549" s="20"/>
      <c r="E1549" s="20"/>
      <c r="F1549" s="20" t="s">
        <v>22823</v>
      </c>
      <c r="G1549" s="9">
        <v>83420</v>
      </c>
      <c r="H1549" s="9">
        <v>0</v>
      </c>
      <c r="I1549" s="9"/>
      <c r="J1549" s="20"/>
    </row>
    <row r="1550" spans="1:10" ht="60" customHeight="1" x14ac:dyDescent="0.25">
      <c r="A1550" s="19">
        <v>1143242</v>
      </c>
      <c r="B1550" s="20" t="s">
        <v>11002</v>
      </c>
      <c r="C1550" s="20" t="s">
        <v>19372</v>
      </c>
      <c r="D1550" s="20"/>
      <c r="E1550" s="20"/>
      <c r="F1550" s="20" t="s">
        <v>22823</v>
      </c>
      <c r="G1550" s="9">
        <v>149900</v>
      </c>
      <c r="H1550" s="9">
        <v>122418.37</v>
      </c>
      <c r="I1550" s="9"/>
      <c r="J1550" s="20"/>
    </row>
    <row r="1551" spans="1:10" ht="60" customHeight="1" x14ac:dyDescent="0.25">
      <c r="A1551" s="19">
        <v>1143243</v>
      </c>
      <c r="B1551" s="20" t="s">
        <v>11003</v>
      </c>
      <c r="C1551" s="20" t="s">
        <v>19372</v>
      </c>
      <c r="D1551" s="20"/>
      <c r="E1551" s="20"/>
      <c r="F1551" s="20" t="s">
        <v>22823</v>
      </c>
      <c r="G1551" s="9">
        <v>149900</v>
      </c>
      <c r="H1551" s="9">
        <v>122418.37</v>
      </c>
      <c r="I1551" s="9"/>
      <c r="J1551" s="20"/>
    </row>
    <row r="1552" spans="1:10" ht="60" customHeight="1" x14ac:dyDescent="0.25">
      <c r="A1552" s="19">
        <v>1143244</v>
      </c>
      <c r="B1552" s="20" t="s">
        <v>19375</v>
      </c>
      <c r="C1552" s="20" t="s">
        <v>19376</v>
      </c>
      <c r="D1552" s="20"/>
      <c r="E1552" s="20"/>
      <c r="F1552" s="20" t="s">
        <v>22823</v>
      </c>
      <c r="G1552" s="9">
        <v>55000</v>
      </c>
      <c r="H1552" s="9">
        <v>0</v>
      </c>
      <c r="I1552" s="9"/>
      <c r="J1552" s="20"/>
    </row>
    <row r="1553" spans="1:10" ht="60" customHeight="1" x14ac:dyDescent="0.25">
      <c r="A1553" s="19">
        <v>846826</v>
      </c>
      <c r="B1553" s="20" t="s">
        <v>19377</v>
      </c>
      <c r="C1553" s="20" t="s">
        <v>19378</v>
      </c>
      <c r="D1553" s="20"/>
      <c r="E1553" s="20"/>
      <c r="F1553" s="20" t="s">
        <v>22823</v>
      </c>
      <c r="G1553" s="9">
        <v>4000</v>
      </c>
      <c r="H1553" s="9">
        <v>0</v>
      </c>
      <c r="I1553" s="9"/>
      <c r="J1553" s="20"/>
    </row>
    <row r="1554" spans="1:10" ht="60" customHeight="1" x14ac:dyDescent="0.25">
      <c r="A1554" s="19">
        <v>846831</v>
      </c>
      <c r="B1554" s="20" t="s">
        <v>19379</v>
      </c>
      <c r="C1554" s="20" t="s">
        <v>19380</v>
      </c>
      <c r="D1554" s="20"/>
      <c r="E1554" s="20"/>
      <c r="F1554" s="20" t="s">
        <v>22823</v>
      </c>
      <c r="G1554" s="9">
        <v>36950</v>
      </c>
      <c r="H1554" s="9">
        <v>0</v>
      </c>
      <c r="I1554" s="9"/>
      <c r="J1554" s="20"/>
    </row>
    <row r="1555" spans="1:10" ht="60" customHeight="1" x14ac:dyDescent="0.25">
      <c r="A1555" s="19">
        <v>846837</v>
      </c>
      <c r="B1555" s="20" t="s">
        <v>19381</v>
      </c>
      <c r="C1555" s="20" t="s">
        <v>19382</v>
      </c>
      <c r="D1555" s="20"/>
      <c r="E1555" s="20"/>
      <c r="F1555" s="20" t="s">
        <v>22823</v>
      </c>
      <c r="G1555" s="9">
        <v>40000</v>
      </c>
      <c r="H1555" s="9">
        <v>0</v>
      </c>
      <c r="I1555" s="9"/>
      <c r="J1555" s="20"/>
    </row>
    <row r="1556" spans="1:10" ht="60" customHeight="1" x14ac:dyDescent="0.25">
      <c r="A1556" s="19">
        <v>1086796</v>
      </c>
      <c r="B1556" s="20" t="s">
        <v>19383</v>
      </c>
      <c r="C1556" s="20" t="s">
        <v>19384</v>
      </c>
      <c r="D1556" s="20"/>
      <c r="E1556" s="20"/>
      <c r="F1556" s="20" t="s">
        <v>22823</v>
      </c>
      <c r="G1556" s="9">
        <v>96000</v>
      </c>
      <c r="H1556" s="9">
        <v>0</v>
      </c>
      <c r="I1556" s="9"/>
      <c r="J1556" s="20"/>
    </row>
    <row r="1557" spans="1:10" ht="60" customHeight="1" x14ac:dyDescent="0.25">
      <c r="A1557" s="19">
        <v>1086797</v>
      </c>
      <c r="B1557" s="20" t="s">
        <v>19385</v>
      </c>
      <c r="C1557" s="20" t="s">
        <v>19384</v>
      </c>
      <c r="D1557" s="20"/>
      <c r="E1557" s="20"/>
      <c r="F1557" s="20" t="s">
        <v>22823</v>
      </c>
      <c r="G1557" s="9">
        <v>96000</v>
      </c>
      <c r="H1557" s="9">
        <v>0</v>
      </c>
      <c r="I1557" s="9"/>
      <c r="J1557" s="20"/>
    </row>
    <row r="1558" spans="1:10" ht="60" customHeight="1" x14ac:dyDescent="0.25">
      <c r="A1558" s="19">
        <v>1086798</v>
      </c>
      <c r="B1558" s="20" t="s">
        <v>15235</v>
      </c>
      <c r="C1558" s="20" t="s">
        <v>19386</v>
      </c>
      <c r="D1558" s="20"/>
      <c r="E1558" s="20"/>
      <c r="F1558" s="20" t="s">
        <v>22823</v>
      </c>
      <c r="G1558" s="9">
        <v>121200</v>
      </c>
      <c r="H1558" s="9">
        <v>0</v>
      </c>
      <c r="I1558" s="9"/>
      <c r="J1558" s="20"/>
    </row>
    <row r="1559" spans="1:10" ht="60" customHeight="1" x14ac:dyDescent="0.25">
      <c r="A1559" s="19">
        <v>1086803</v>
      </c>
      <c r="B1559" s="20" t="s">
        <v>11263</v>
      </c>
      <c r="C1559" s="20" t="s">
        <v>19387</v>
      </c>
      <c r="D1559" s="20"/>
      <c r="E1559" s="20"/>
      <c r="F1559" s="20" t="s">
        <v>22823</v>
      </c>
      <c r="G1559" s="9">
        <v>21108</v>
      </c>
      <c r="H1559" s="9">
        <v>0</v>
      </c>
      <c r="I1559" s="9"/>
      <c r="J1559" s="20"/>
    </row>
    <row r="1560" spans="1:10" ht="60" customHeight="1" x14ac:dyDescent="0.25">
      <c r="A1560" s="19">
        <v>1086805</v>
      </c>
      <c r="B1560" s="20" t="s">
        <v>13622</v>
      </c>
      <c r="C1560" s="20" t="s">
        <v>19388</v>
      </c>
      <c r="D1560" s="20"/>
      <c r="E1560" s="20"/>
      <c r="F1560" s="20" t="s">
        <v>22823</v>
      </c>
      <c r="G1560" s="9">
        <v>117600</v>
      </c>
      <c r="H1560" s="9">
        <v>93426.79</v>
      </c>
      <c r="I1560" s="9"/>
      <c r="J1560" s="20"/>
    </row>
    <row r="1561" spans="1:10" ht="60" customHeight="1" x14ac:dyDescent="0.25">
      <c r="A1561" s="19">
        <v>861660</v>
      </c>
      <c r="B1561" s="20" t="s">
        <v>11613</v>
      </c>
      <c r="C1561" s="20" t="s">
        <v>6237</v>
      </c>
      <c r="D1561" s="20"/>
      <c r="E1561" s="20"/>
      <c r="F1561" s="20" t="s">
        <v>22823</v>
      </c>
      <c r="G1561" s="9">
        <v>21405</v>
      </c>
      <c r="H1561" s="9">
        <v>0</v>
      </c>
      <c r="I1561" s="9"/>
      <c r="J1561" s="20"/>
    </row>
    <row r="1562" spans="1:10" ht="60" customHeight="1" x14ac:dyDescent="0.25">
      <c r="A1562" s="19">
        <v>861662</v>
      </c>
      <c r="B1562" s="20" t="s">
        <v>13391</v>
      </c>
      <c r="C1562" s="20" t="s">
        <v>19389</v>
      </c>
      <c r="D1562" s="20"/>
      <c r="E1562" s="20"/>
      <c r="F1562" s="20" t="s">
        <v>22823</v>
      </c>
      <c r="G1562" s="9">
        <v>4039</v>
      </c>
      <c r="H1562" s="9">
        <v>0</v>
      </c>
      <c r="I1562" s="9"/>
      <c r="J1562" s="20"/>
    </row>
    <row r="1563" spans="1:10" ht="60" customHeight="1" x14ac:dyDescent="0.25">
      <c r="A1563" s="19">
        <v>861666</v>
      </c>
      <c r="B1563" s="20" t="s">
        <v>10695</v>
      </c>
      <c r="C1563" s="20" t="s">
        <v>19389</v>
      </c>
      <c r="D1563" s="20"/>
      <c r="E1563" s="20"/>
      <c r="F1563" s="20" t="s">
        <v>22823</v>
      </c>
      <c r="G1563" s="9">
        <v>4039</v>
      </c>
      <c r="H1563" s="9">
        <v>0</v>
      </c>
      <c r="I1563" s="9"/>
      <c r="J1563" s="20"/>
    </row>
    <row r="1564" spans="1:10" ht="60" customHeight="1" x14ac:dyDescent="0.25">
      <c r="A1564" s="19">
        <v>861667</v>
      </c>
      <c r="B1564" s="20" t="s">
        <v>13380</v>
      </c>
      <c r="C1564" s="20" t="s">
        <v>19389</v>
      </c>
      <c r="D1564" s="20"/>
      <c r="E1564" s="20"/>
      <c r="F1564" s="20" t="s">
        <v>22823</v>
      </c>
      <c r="G1564" s="9">
        <v>4039</v>
      </c>
      <c r="H1564" s="9">
        <v>0</v>
      </c>
      <c r="I1564" s="9"/>
      <c r="J1564" s="20"/>
    </row>
    <row r="1565" spans="1:10" ht="60" customHeight="1" x14ac:dyDescent="0.25">
      <c r="A1565" s="19">
        <v>861668</v>
      </c>
      <c r="B1565" s="20" t="s">
        <v>13382</v>
      </c>
      <c r="C1565" s="20" t="s">
        <v>15516</v>
      </c>
      <c r="D1565" s="20"/>
      <c r="E1565" s="20"/>
      <c r="F1565" s="20" t="s">
        <v>22823</v>
      </c>
      <c r="G1565" s="9">
        <v>12300</v>
      </c>
      <c r="H1565" s="9">
        <v>0</v>
      </c>
      <c r="I1565" s="9"/>
      <c r="J1565" s="20"/>
    </row>
    <row r="1566" spans="1:10" ht="60" customHeight="1" x14ac:dyDescent="0.25">
      <c r="A1566" s="19">
        <v>861669</v>
      </c>
      <c r="B1566" s="20" t="s">
        <v>11620</v>
      </c>
      <c r="C1566" s="20" t="s">
        <v>15516</v>
      </c>
      <c r="D1566" s="20"/>
      <c r="E1566" s="20"/>
      <c r="F1566" s="20" t="s">
        <v>22823</v>
      </c>
      <c r="G1566" s="9">
        <v>6594</v>
      </c>
      <c r="H1566" s="9">
        <v>0</v>
      </c>
      <c r="I1566" s="9"/>
      <c r="J1566" s="20"/>
    </row>
    <row r="1567" spans="1:10" ht="60" customHeight="1" x14ac:dyDescent="0.25">
      <c r="A1567" s="19">
        <v>861684</v>
      </c>
      <c r="B1567" s="20" t="s">
        <v>13385</v>
      </c>
      <c r="C1567" s="20" t="s">
        <v>6237</v>
      </c>
      <c r="D1567" s="20"/>
      <c r="E1567" s="20"/>
      <c r="F1567" s="20" t="s">
        <v>22823</v>
      </c>
      <c r="G1567" s="9">
        <v>21405</v>
      </c>
      <c r="H1567" s="9">
        <v>0</v>
      </c>
      <c r="I1567" s="9"/>
      <c r="J1567" s="20"/>
    </row>
    <row r="1568" spans="1:10" ht="60" customHeight="1" x14ac:dyDescent="0.25">
      <c r="A1568" s="19">
        <v>861685</v>
      </c>
      <c r="B1568" s="20" t="s">
        <v>11615</v>
      </c>
      <c r="C1568" s="20" t="s">
        <v>19390</v>
      </c>
      <c r="D1568" s="20"/>
      <c r="E1568" s="20"/>
      <c r="F1568" s="20" t="s">
        <v>22823</v>
      </c>
      <c r="G1568" s="9">
        <v>21405</v>
      </c>
      <c r="H1568" s="9">
        <v>0</v>
      </c>
      <c r="I1568" s="9"/>
      <c r="J1568" s="20"/>
    </row>
    <row r="1569" spans="1:10" ht="60" customHeight="1" x14ac:dyDescent="0.25">
      <c r="A1569" s="19">
        <v>1102664</v>
      </c>
      <c r="B1569" s="20" t="s">
        <v>11082</v>
      </c>
      <c r="C1569" s="20" t="s">
        <v>6518</v>
      </c>
      <c r="D1569" s="20"/>
      <c r="E1569" s="20"/>
      <c r="F1569" s="20" t="s">
        <v>22823</v>
      </c>
      <c r="G1569" s="9">
        <v>38680</v>
      </c>
      <c r="H1569" s="9">
        <v>0</v>
      </c>
      <c r="I1569" s="9"/>
      <c r="J1569" s="20"/>
    </row>
    <row r="1570" spans="1:10" ht="60" customHeight="1" x14ac:dyDescent="0.25">
      <c r="A1570" s="19">
        <v>809688</v>
      </c>
      <c r="B1570" s="20" t="s">
        <v>19391</v>
      </c>
      <c r="C1570" s="20" t="s">
        <v>13579</v>
      </c>
      <c r="D1570" s="20"/>
      <c r="E1570" s="20"/>
      <c r="F1570" s="20" t="s">
        <v>22823</v>
      </c>
      <c r="G1570" s="9">
        <v>269367.89</v>
      </c>
      <c r="H1570" s="9">
        <v>0</v>
      </c>
      <c r="I1570" s="9"/>
      <c r="J1570" s="20"/>
    </row>
    <row r="1571" spans="1:10" ht="60" customHeight="1" x14ac:dyDescent="0.25">
      <c r="A1571" s="19">
        <v>1024826</v>
      </c>
      <c r="B1571" s="20" t="s">
        <v>13619</v>
      </c>
      <c r="C1571" s="20" t="s">
        <v>19392</v>
      </c>
      <c r="D1571" s="20"/>
      <c r="E1571" s="20"/>
      <c r="F1571" s="20" t="s">
        <v>22823</v>
      </c>
      <c r="G1571" s="9">
        <v>29000</v>
      </c>
      <c r="H1571" s="9">
        <v>0</v>
      </c>
      <c r="I1571" s="9"/>
      <c r="J1571" s="20"/>
    </row>
    <row r="1572" spans="1:10" ht="60" customHeight="1" x14ac:dyDescent="0.25">
      <c r="A1572" s="19">
        <v>1024827</v>
      </c>
      <c r="B1572" s="20" t="s">
        <v>11010</v>
      </c>
      <c r="C1572" s="20" t="s">
        <v>12740</v>
      </c>
      <c r="D1572" s="20"/>
      <c r="E1572" s="20"/>
      <c r="F1572" s="20" t="s">
        <v>22823</v>
      </c>
      <c r="G1572" s="9">
        <v>30200</v>
      </c>
      <c r="H1572" s="9">
        <v>0</v>
      </c>
      <c r="I1572" s="9"/>
      <c r="J1572" s="20"/>
    </row>
    <row r="1573" spans="1:10" ht="60" customHeight="1" x14ac:dyDescent="0.25">
      <c r="A1573" s="19">
        <v>1024828</v>
      </c>
      <c r="B1573" s="20" t="s">
        <v>10990</v>
      </c>
      <c r="C1573" s="20" t="s">
        <v>19393</v>
      </c>
      <c r="D1573" s="20"/>
      <c r="E1573" s="20"/>
      <c r="F1573" s="20" t="s">
        <v>22823</v>
      </c>
      <c r="G1573" s="9">
        <v>159400</v>
      </c>
      <c r="H1573" s="9">
        <v>11385.64</v>
      </c>
      <c r="I1573" s="9"/>
      <c r="J1573" s="20"/>
    </row>
    <row r="1574" spans="1:10" ht="60" customHeight="1" x14ac:dyDescent="0.25">
      <c r="A1574" s="19">
        <v>1024830</v>
      </c>
      <c r="B1574" s="20" t="s">
        <v>14042</v>
      </c>
      <c r="C1574" s="20" t="s">
        <v>19394</v>
      </c>
      <c r="D1574" s="20"/>
      <c r="E1574" s="20"/>
      <c r="F1574" s="20" t="s">
        <v>22823</v>
      </c>
      <c r="G1574" s="9">
        <v>210578.52</v>
      </c>
      <c r="H1574" s="9">
        <v>0</v>
      </c>
      <c r="I1574" s="9"/>
      <c r="J1574" s="20"/>
    </row>
    <row r="1575" spans="1:10" ht="60" customHeight="1" x14ac:dyDescent="0.25">
      <c r="A1575" s="19">
        <v>1024837</v>
      </c>
      <c r="B1575" s="20" t="s">
        <v>10988</v>
      </c>
      <c r="C1575" s="20" t="s">
        <v>19395</v>
      </c>
      <c r="D1575" s="20"/>
      <c r="E1575" s="20"/>
      <c r="F1575" s="20" t="s">
        <v>22823</v>
      </c>
      <c r="G1575" s="9">
        <v>88140</v>
      </c>
      <c r="H1575" s="9">
        <v>0</v>
      </c>
      <c r="I1575" s="9"/>
      <c r="J1575" s="20"/>
    </row>
    <row r="1576" spans="1:10" ht="60" customHeight="1" x14ac:dyDescent="0.25">
      <c r="A1576" s="19">
        <v>1024840</v>
      </c>
      <c r="B1576" s="20" t="s">
        <v>13432</v>
      </c>
      <c r="C1576" s="20" t="s">
        <v>19396</v>
      </c>
      <c r="D1576" s="20"/>
      <c r="E1576" s="20"/>
      <c r="F1576" s="20" t="s">
        <v>22823</v>
      </c>
      <c r="G1576" s="9">
        <v>211225</v>
      </c>
      <c r="H1576" s="9">
        <v>0</v>
      </c>
      <c r="I1576" s="9"/>
      <c r="J1576" s="20"/>
    </row>
    <row r="1577" spans="1:10" ht="60" customHeight="1" x14ac:dyDescent="0.25">
      <c r="A1577" s="19">
        <v>1024841</v>
      </c>
      <c r="B1577" s="20" t="s">
        <v>19397</v>
      </c>
      <c r="C1577" s="20" t="s">
        <v>19384</v>
      </c>
      <c r="D1577" s="20"/>
      <c r="E1577" s="20"/>
      <c r="F1577" s="20" t="s">
        <v>22823</v>
      </c>
      <c r="G1577" s="9">
        <v>80110</v>
      </c>
      <c r="H1577" s="9">
        <v>0</v>
      </c>
      <c r="I1577" s="9"/>
      <c r="J1577" s="20"/>
    </row>
    <row r="1578" spans="1:10" ht="60" customHeight="1" x14ac:dyDescent="0.25">
      <c r="A1578" s="19">
        <v>1024842</v>
      </c>
      <c r="B1578" s="20" t="s">
        <v>19398</v>
      </c>
      <c r="C1578" s="20" t="s">
        <v>19384</v>
      </c>
      <c r="D1578" s="20"/>
      <c r="E1578" s="20"/>
      <c r="F1578" s="20" t="s">
        <v>22823</v>
      </c>
      <c r="G1578" s="9">
        <v>80110</v>
      </c>
      <c r="H1578" s="9">
        <v>0</v>
      </c>
      <c r="I1578" s="9"/>
      <c r="J1578" s="20"/>
    </row>
    <row r="1579" spans="1:10" ht="60" customHeight="1" x14ac:dyDescent="0.25">
      <c r="A1579" s="19">
        <v>1024843</v>
      </c>
      <c r="B1579" s="20" t="s">
        <v>19399</v>
      </c>
      <c r="C1579" s="20" t="s">
        <v>19384</v>
      </c>
      <c r="D1579" s="20"/>
      <c r="E1579" s="20"/>
      <c r="F1579" s="20" t="s">
        <v>22823</v>
      </c>
      <c r="G1579" s="9">
        <v>80110</v>
      </c>
      <c r="H1579" s="9">
        <v>0</v>
      </c>
      <c r="I1579" s="9"/>
      <c r="J1579" s="20"/>
    </row>
    <row r="1580" spans="1:10" ht="60" customHeight="1" x14ac:dyDescent="0.25">
      <c r="A1580" s="19">
        <v>1024844</v>
      </c>
      <c r="B1580" s="20" t="s">
        <v>13434</v>
      </c>
      <c r="C1580" s="20" t="s">
        <v>19400</v>
      </c>
      <c r="D1580" s="20"/>
      <c r="E1580" s="20"/>
      <c r="F1580" s="20" t="s">
        <v>22823</v>
      </c>
      <c r="G1580" s="9">
        <v>91145</v>
      </c>
      <c r="H1580" s="9">
        <v>0</v>
      </c>
      <c r="I1580" s="9"/>
      <c r="J1580" s="20"/>
    </row>
    <row r="1581" spans="1:10" ht="60" customHeight="1" x14ac:dyDescent="0.25">
      <c r="A1581" s="19">
        <v>1024845</v>
      </c>
      <c r="B1581" s="20" t="s">
        <v>10986</v>
      </c>
      <c r="C1581" s="20" t="s">
        <v>19401</v>
      </c>
      <c r="D1581" s="20"/>
      <c r="E1581" s="20"/>
      <c r="F1581" s="20" t="s">
        <v>22823</v>
      </c>
      <c r="G1581" s="9">
        <v>78855</v>
      </c>
      <c r="H1581" s="9">
        <v>0</v>
      </c>
      <c r="I1581" s="9"/>
      <c r="J1581" s="20"/>
    </row>
    <row r="1582" spans="1:10" ht="60" customHeight="1" x14ac:dyDescent="0.25">
      <c r="A1582" s="19">
        <v>1024847</v>
      </c>
      <c r="B1582" s="20" t="s">
        <v>13621</v>
      </c>
      <c r="C1582" s="20" t="s">
        <v>19402</v>
      </c>
      <c r="D1582" s="20"/>
      <c r="E1582" s="20"/>
      <c r="F1582" s="20" t="s">
        <v>22823</v>
      </c>
      <c r="G1582" s="9">
        <v>8800</v>
      </c>
      <c r="H1582" s="9">
        <v>0</v>
      </c>
      <c r="I1582" s="9"/>
      <c r="J1582" s="20"/>
    </row>
    <row r="1583" spans="1:10" ht="60" customHeight="1" x14ac:dyDescent="0.25">
      <c r="A1583" s="19">
        <v>919555</v>
      </c>
      <c r="B1583" s="20" t="s">
        <v>11583</v>
      </c>
      <c r="C1583" s="20" t="s">
        <v>19403</v>
      </c>
      <c r="D1583" s="20"/>
      <c r="E1583" s="20"/>
      <c r="F1583" s="20" t="s">
        <v>22823</v>
      </c>
      <c r="G1583" s="9">
        <v>39000</v>
      </c>
      <c r="H1583" s="9">
        <v>0</v>
      </c>
      <c r="I1583" s="9"/>
      <c r="J1583" s="20"/>
    </row>
    <row r="1584" spans="1:10" ht="60" customHeight="1" x14ac:dyDescent="0.25">
      <c r="A1584" s="19">
        <v>919575</v>
      </c>
      <c r="B1584" s="20" t="s">
        <v>11603</v>
      </c>
      <c r="C1584" s="20" t="s">
        <v>19404</v>
      </c>
      <c r="D1584" s="20"/>
      <c r="E1584" s="20"/>
      <c r="F1584" s="20" t="s">
        <v>22823</v>
      </c>
      <c r="G1584" s="9">
        <v>180000</v>
      </c>
      <c r="H1584" s="9">
        <v>0</v>
      </c>
      <c r="I1584" s="9"/>
      <c r="J1584" s="20"/>
    </row>
    <row r="1585" spans="1:10" ht="60" customHeight="1" x14ac:dyDescent="0.25">
      <c r="A1585" s="19">
        <v>919578</v>
      </c>
      <c r="B1585" s="20" t="s">
        <v>11562</v>
      </c>
      <c r="C1585" s="20" t="s">
        <v>19403</v>
      </c>
      <c r="D1585" s="20"/>
      <c r="E1585" s="20"/>
      <c r="F1585" s="20" t="s">
        <v>22823</v>
      </c>
      <c r="G1585" s="9">
        <v>39000</v>
      </c>
      <c r="H1585" s="9">
        <v>0</v>
      </c>
      <c r="I1585" s="9"/>
      <c r="J1585" s="20"/>
    </row>
    <row r="1586" spans="1:10" ht="60" customHeight="1" x14ac:dyDescent="0.25">
      <c r="A1586" s="19">
        <v>919579</v>
      </c>
      <c r="B1586" s="20" t="s">
        <v>11604</v>
      </c>
      <c r="C1586" s="20" t="s">
        <v>19404</v>
      </c>
      <c r="D1586" s="20"/>
      <c r="E1586" s="20"/>
      <c r="F1586" s="20" t="s">
        <v>22823</v>
      </c>
      <c r="G1586" s="9">
        <v>180000</v>
      </c>
      <c r="H1586" s="9">
        <v>0</v>
      </c>
      <c r="I1586" s="9"/>
      <c r="J1586" s="20"/>
    </row>
    <row r="1587" spans="1:10" ht="60" customHeight="1" x14ac:dyDescent="0.25">
      <c r="A1587" s="19">
        <v>1048521</v>
      </c>
      <c r="B1587" s="20" t="s">
        <v>11008</v>
      </c>
      <c r="C1587" s="20" t="s">
        <v>19405</v>
      </c>
      <c r="D1587" s="20"/>
      <c r="E1587" s="20"/>
      <c r="F1587" s="20" t="s">
        <v>22823</v>
      </c>
      <c r="G1587" s="9">
        <v>25000</v>
      </c>
      <c r="H1587" s="9">
        <v>0</v>
      </c>
      <c r="I1587" s="9"/>
      <c r="J1587" s="20"/>
    </row>
    <row r="1588" spans="1:10" ht="60" customHeight="1" x14ac:dyDescent="0.25">
      <c r="A1588" s="19">
        <v>1048523</v>
      </c>
      <c r="B1588" s="20" t="s">
        <v>19406</v>
      </c>
      <c r="C1588" s="20" t="s">
        <v>19407</v>
      </c>
      <c r="D1588" s="20"/>
      <c r="E1588" s="20"/>
      <c r="F1588" s="20" t="s">
        <v>22823</v>
      </c>
      <c r="G1588" s="9">
        <v>27360</v>
      </c>
      <c r="H1588" s="9">
        <v>0</v>
      </c>
      <c r="I1588" s="9"/>
      <c r="J1588" s="20"/>
    </row>
    <row r="1589" spans="1:10" ht="60" customHeight="1" x14ac:dyDescent="0.25">
      <c r="A1589" s="19">
        <v>1048525</v>
      </c>
      <c r="B1589" s="20" t="s">
        <v>13980</v>
      </c>
      <c r="C1589" s="20" t="s">
        <v>11811</v>
      </c>
      <c r="D1589" s="20"/>
      <c r="E1589" s="20"/>
      <c r="F1589" s="20" t="s">
        <v>22823</v>
      </c>
      <c r="G1589" s="9">
        <v>92467.86</v>
      </c>
      <c r="H1589" s="9">
        <v>0</v>
      </c>
      <c r="I1589" s="9"/>
      <c r="J1589" s="20"/>
    </row>
    <row r="1590" spans="1:10" ht="60" customHeight="1" x14ac:dyDescent="0.25">
      <c r="A1590" s="19">
        <v>970245</v>
      </c>
      <c r="B1590" s="20" t="s">
        <v>11301</v>
      </c>
      <c r="C1590" s="20" t="s">
        <v>19408</v>
      </c>
      <c r="D1590" s="20"/>
      <c r="E1590" s="20"/>
      <c r="F1590" s="20" t="s">
        <v>22823</v>
      </c>
      <c r="G1590" s="9">
        <v>15500</v>
      </c>
      <c r="H1590" s="9">
        <v>0</v>
      </c>
      <c r="I1590" s="9"/>
      <c r="J1590" s="20"/>
    </row>
    <row r="1591" spans="1:10" ht="60" customHeight="1" x14ac:dyDescent="0.25">
      <c r="A1591" s="19">
        <v>970247</v>
      </c>
      <c r="B1591" s="20" t="s">
        <v>11371</v>
      </c>
      <c r="C1591" s="20" t="s">
        <v>19409</v>
      </c>
      <c r="D1591" s="20"/>
      <c r="E1591" s="20"/>
      <c r="F1591" s="20" t="s">
        <v>22823</v>
      </c>
      <c r="G1591" s="9">
        <v>22119.38</v>
      </c>
      <c r="H1591" s="9">
        <v>0</v>
      </c>
      <c r="I1591" s="9"/>
      <c r="J1591" s="20"/>
    </row>
    <row r="1592" spans="1:10" ht="60" customHeight="1" x14ac:dyDescent="0.25">
      <c r="A1592" s="19">
        <v>970257</v>
      </c>
      <c r="B1592" s="20" t="s">
        <v>11560</v>
      </c>
      <c r="C1592" s="20" t="s">
        <v>19410</v>
      </c>
      <c r="D1592" s="20"/>
      <c r="E1592" s="20"/>
      <c r="F1592" s="20" t="s">
        <v>22823</v>
      </c>
      <c r="G1592" s="9">
        <v>132600</v>
      </c>
      <c r="H1592" s="9">
        <v>0</v>
      </c>
      <c r="I1592" s="9"/>
      <c r="J1592" s="20"/>
    </row>
    <row r="1593" spans="1:10" ht="60" customHeight="1" x14ac:dyDescent="0.25">
      <c r="A1593" s="19">
        <v>970261</v>
      </c>
      <c r="B1593" s="20" t="s">
        <v>11610</v>
      </c>
      <c r="C1593" s="20" t="s">
        <v>19411</v>
      </c>
      <c r="D1593" s="20"/>
      <c r="E1593" s="20"/>
      <c r="F1593" s="20" t="s">
        <v>22823</v>
      </c>
      <c r="G1593" s="9">
        <v>54012</v>
      </c>
      <c r="H1593" s="9">
        <v>9902.2000000000007</v>
      </c>
      <c r="I1593" s="9"/>
      <c r="J1593" s="20"/>
    </row>
    <row r="1594" spans="1:10" ht="60" customHeight="1" x14ac:dyDescent="0.25">
      <c r="A1594" s="19">
        <v>970266</v>
      </c>
      <c r="B1594" s="20" t="s">
        <v>11070</v>
      </c>
      <c r="C1594" s="20" t="s">
        <v>19412</v>
      </c>
      <c r="D1594" s="20"/>
      <c r="E1594" s="20"/>
      <c r="F1594" s="20" t="s">
        <v>22823</v>
      </c>
      <c r="G1594" s="9">
        <v>6250</v>
      </c>
      <c r="H1594" s="9">
        <v>0</v>
      </c>
      <c r="I1594" s="9"/>
      <c r="J1594" s="20"/>
    </row>
    <row r="1595" spans="1:10" ht="60" customHeight="1" x14ac:dyDescent="0.25">
      <c r="A1595" s="19">
        <v>970269</v>
      </c>
      <c r="B1595" s="20" t="s">
        <v>13469</v>
      </c>
      <c r="C1595" s="20" t="s">
        <v>19413</v>
      </c>
      <c r="D1595" s="20"/>
      <c r="E1595" s="20"/>
      <c r="F1595" s="20" t="s">
        <v>22823</v>
      </c>
      <c r="G1595" s="9">
        <v>256640</v>
      </c>
      <c r="H1595" s="9">
        <v>0</v>
      </c>
      <c r="I1595" s="9"/>
      <c r="J1595" s="20"/>
    </row>
    <row r="1596" spans="1:10" ht="60" customHeight="1" x14ac:dyDescent="0.25">
      <c r="A1596" s="19">
        <v>970271</v>
      </c>
      <c r="B1596" s="20" t="s">
        <v>18530</v>
      </c>
      <c r="C1596" s="20" t="s">
        <v>19414</v>
      </c>
      <c r="D1596" s="20"/>
      <c r="E1596" s="20"/>
      <c r="F1596" s="20" t="s">
        <v>22823</v>
      </c>
      <c r="G1596" s="9">
        <v>31700</v>
      </c>
      <c r="H1596" s="9">
        <v>0</v>
      </c>
      <c r="I1596" s="9"/>
      <c r="J1596" s="20"/>
    </row>
    <row r="1597" spans="1:10" ht="60" customHeight="1" x14ac:dyDescent="0.25">
      <c r="A1597" s="19">
        <v>970275</v>
      </c>
      <c r="B1597" s="20" t="s">
        <v>11572</v>
      </c>
      <c r="C1597" s="20" t="s">
        <v>6237</v>
      </c>
      <c r="D1597" s="20"/>
      <c r="E1597" s="20"/>
      <c r="F1597" s="20" t="s">
        <v>22823</v>
      </c>
      <c r="G1597" s="9">
        <v>23280</v>
      </c>
      <c r="H1597" s="9">
        <v>0</v>
      </c>
      <c r="I1597" s="9"/>
      <c r="J1597" s="20"/>
    </row>
    <row r="1598" spans="1:10" ht="60" customHeight="1" x14ac:dyDescent="0.25">
      <c r="A1598" s="19">
        <v>970276</v>
      </c>
      <c r="B1598" s="20" t="s">
        <v>11574</v>
      </c>
      <c r="C1598" s="20" t="s">
        <v>6237</v>
      </c>
      <c r="D1598" s="20"/>
      <c r="E1598" s="20"/>
      <c r="F1598" s="20" t="s">
        <v>22823</v>
      </c>
      <c r="G1598" s="9">
        <v>23280</v>
      </c>
      <c r="H1598" s="9">
        <v>0</v>
      </c>
      <c r="I1598" s="9"/>
      <c r="J1598" s="20"/>
    </row>
    <row r="1599" spans="1:10" ht="60" customHeight="1" x14ac:dyDescent="0.25">
      <c r="A1599" s="19">
        <v>970277</v>
      </c>
      <c r="B1599" s="20" t="s">
        <v>11590</v>
      </c>
      <c r="C1599" s="20" t="s">
        <v>6237</v>
      </c>
      <c r="D1599" s="20"/>
      <c r="E1599" s="20"/>
      <c r="F1599" s="20" t="s">
        <v>22823</v>
      </c>
      <c r="G1599" s="9">
        <v>23280</v>
      </c>
      <c r="H1599" s="9">
        <v>0</v>
      </c>
      <c r="I1599" s="9"/>
      <c r="J1599" s="20"/>
    </row>
    <row r="1600" spans="1:10" ht="60" customHeight="1" x14ac:dyDescent="0.25">
      <c r="A1600" s="19">
        <v>970281</v>
      </c>
      <c r="B1600" s="20" t="s">
        <v>11586</v>
      </c>
      <c r="C1600" s="20" t="s">
        <v>19415</v>
      </c>
      <c r="D1600" s="20"/>
      <c r="E1600" s="20"/>
      <c r="F1600" s="20" t="s">
        <v>22823</v>
      </c>
      <c r="G1600" s="9">
        <v>83524</v>
      </c>
      <c r="H1600" s="9">
        <v>11832.91</v>
      </c>
      <c r="I1600" s="9"/>
      <c r="J1600" s="20"/>
    </row>
    <row r="1601" spans="1:10" ht="60" customHeight="1" x14ac:dyDescent="0.25">
      <c r="A1601" s="19">
        <v>970284</v>
      </c>
      <c r="B1601" s="20" t="s">
        <v>11565</v>
      </c>
      <c r="C1601" s="20" t="s">
        <v>6237</v>
      </c>
      <c r="D1601" s="20"/>
      <c r="E1601" s="20"/>
      <c r="F1601" s="20" t="s">
        <v>22823</v>
      </c>
      <c r="G1601" s="9">
        <v>46611</v>
      </c>
      <c r="H1601" s="9">
        <v>0</v>
      </c>
      <c r="I1601" s="9"/>
      <c r="J1601" s="20"/>
    </row>
    <row r="1602" spans="1:10" ht="60" customHeight="1" x14ac:dyDescent="0.25">
      <c r="A1602" s="19">
        <v>970285</v>
      </c>
      <c r="B1602" s="20" t="s">
        <v>11566</v>
      </c>
      <c r="C1602" s="20" t="s">
        <v>19416</v>
      </c>
      <c r="D1602" s="20"/>
      <c r="E1602" s="20"/>
      <c r="F1602" s="20" t="s">
        <v>22823</v>
      </c>
      <c r="G1602" s="9">
        <v>32395</v>
      </c>
      <c r="H1602" s="9">
        <v>0</v>
      </c>
      <c r="I1602" s="9"/>
      <c r="J1602" s="20"/>
    </row>
    <row r="1603" spans="1:10" ht="60" customHeight="1" x14ac:dyDescent="0.25">
      <c r="A1603" s="19">
        <v>970286</v>
      </c>
      <c r="B1603" s="20" t="s">
        <v>11567</v>
      </c>
      <c r="C1603" s="20" t="s">
        <v>19417</v>
      </c>
      <c r="D1603" s="20"/>
      <c r="E1603" s="20"/>
      <c r="F1603" s="20" t="s">
        <v>22823</v>
      </c>
      <c r="G1603" s="9">
        <v>52700</v>
      </c>
      <c r="H1603" s="9">
        <v>0</v>
      </c>
      <c r="I1603" s="9"/>
      <c r="J1603" s="20"/>
    </row>
    <row r="1604" spans="1:10" ht="60" customHeight="1" x14ac:dyDescent="0.25">
      <c r="A1604" s="19">
        <v>898091</v>
      </c>
      <c r="B1604" s="20" t="s">
        <v>19418</v>
      </c>
      <c r="C1604" s="20" t="s">
        <v>19419</v>
      </c>
      <c r="D1604" s="20"/>
      <c r="E1604" s="20"/>
      <c r="F1604" s="20" t="s">
        <v>22824</v>
      </c>
      <c r="G1604" s="9">
        <v>3904</v>
      </c>
      <c r="H1604" s="9">
        <v>0</v>
      </c>
      <c r="I1604" s="9"/>
      <c r="J1604" s="20"/>
    </row>
    <row r="1605" spans="1:10" ht="60" customHeight="1" x14ac:dyDescent="0.25">
      <c r="A1605" s="19">
        <v>898092</v>
      </c>
      <c r="B1605" s="20" t="s">
        <v>19420</v>
      </c>
      <c r="C1605" s="20" t="s">
        <v>19419</v>
      </c>
      <c r="D1605" s="20"/>
      <c r="E1605" s="20"/>
      <c r="F1605" s="20" t="s">
        <v>22824</v>
      </c>
      <c r="G1605" s="9">
        <v>3904</v>
      </c>
      <c r="H1605" s="9">
        <v>0</v>
      </c>
      <c r="I1605" s="9"/>
      <c r="J1605" s="20"/>
    </row>
    <row r="1606" spans="1:10" ht="60" customHeight="1" x14ac:dyDescent="0.25">
      <c r="A1606" s="19">
        <v>898093</v>
      </c>
      <c r="B1606" s="20" t="s">
        <v>19421</v>
      </c>
      <c r="C1606" s="20" t="s">
        <v>19419</v>
      </c>
      <c r="D1606" s="20"/>
      <c r="E1606" s="20"/>
      <c r="F1606" s="20" t="s">
        <v>22824</v>
      </c>
      <c r="G1606" s="9">
        <v>3904</v>
      </c>
      <c r="H1606" s="9">
        <v>0</v>
      </c>
      <c r="I1606" s="9"/>
      <c r="J1606" s="20"/>
    </row>
    <row r="1607" spans="1:10" ht="60" customHeight="1" x14ac:dyDescent="0.25">
      <c r="A1607" s="19">
        <v>898094</v>
      </c>
      <c r="B1607" s="20" t="s">
        <v>19422</v>
      </c>
      <c r="C1607" s="20" t="s">
        <v>19423</v>
      </c>
      <c r="D1607" s="20"/>
      <c r="E1607" s="20"/>
      <c r="F1607" s="20" t="s">
        <v>22824</v>
      </c>
      <c r="G1607" s="9">
        <v>4000</v>
      </c>
      <c r="H1607" s="9">
        <v>0</v>
      </c>
      <c r="I1607" s="9"/>
      <c r="J1607" s="20"/>
    </row>
    <row r="1608" spans="1:10" ht="60" customHeight="1" x14ac:dyDescent="0.25">
      <c r="A1608" s="19">
        <v>898095</v>
      </c>
      <c r="B1608" s="20" t="s">
        <v>19424</v>
      </c>
      <c r="C1608" s="20" t="s">
        <v>19423</v>
      </c>
      <c r="D1608" s="20"/>
      <c r="E1608" s="20"/>
      <c r="F1608" s="20" t="s">
        <v>22824</v>
      </c>
      <c r="G1608" s="9">
        <v>4000</v>
      </c>
      <c r="H1608" s="9">
        <v>0</v>
      </c>
      <c r="I1608" s="9"/>
      <c r="J1608" s="20"/>
    </row>
    <row r="1609" spans="1:10" ht="60" customHeight="1" x14ac:dyDescent="0.25">
      <c r="A1609" s="19">
        <v>898096</v>
      </c>
      <c r="B1609" s="20" t="s">
        <v>19425</v>
      </c>
      <c r="C1609" s="20" t="s">
        <v>19423</v>
      </c>
      <c r="D1609" s="20"/>
      <c r="E1609" s="20"/>
      <c r="F1609" s="20" t="s">
        <v>22824</v>
      </c>
      <c r="G1609" s="9">
        <v>4000</v>
      </c>
      <c r="H1609" s="9">
        <v>0</v>
      </c>
      <c r="I1609" s="9"/>
      <c r="J1609" s="20"/>
    </row>
    <row r="1610" spans="1:10" ht="60" customHeight="1" x14ac:dyDescent="0.25">
      <c r="A1610" s="19">
        <v>898098</v>
      </c>
      <c r="B1610" s="20" t="s">
        <v>19426</v>
      </c>
      <c r="C1610" s="20" t="s">
        <v>19423</v>
      </c>
      <c r="D1610" s="20"/>
      <c r="E1610" s="20"/>
      <c r="F1610" s="20" t="s">
        <v>22824</v>
      </c>
      <c r="G1610" s="9">
        <v>4000</v>
      </c>
      <c r="H1610" s="9">
        <v>0</v>
      </c>
      <c r="I1610" s="9"/>
      <c r="J1610" s="20"/>
    </row>
    <row r="1611" spans="1:10" ht="60" customHeight="1" x14ac:dyDescent="0.25">
      <c r="A1611" s="19">
        <v>898099</v>
      </c>
      <c r="B1611" s="20" t="s">
        <v>19427</v>
      </c>
      <c r="C1611" s="20" t="s">
        <v>19423</v>
      </c>
      <c r="D1611" s="20"/>
      <c r="E1611" s="20"/>
      <c r="F1611" s="20" t="s">
        <v>22824</v>
      </c>
      <c r="G1611" s="9">
        <v>4000</v>
      </c>
      <c r="H1611" s="9">
        <v>0</v>
      </c>
      <c r="I1611" s="9"/>
      <c r="J1611" s="20"/>
    </row>
    <row r="1612" spans="1:10" ht="60" customHeight="1" x14ac:dyDescent="0.25">
      <c r="A1612" s="19">
        <v>898100</v>
      </c>
      <c r="B1612" s="20" t="s">
        <v>19428</v>
      </c>
      <c r="C1612" s="20" t="s">
        <v>19423</v>
      </c>
      <c r="D1612" s="20"/>
      <c r="E1612" s="20"/>
      <c r="F1612" s="20" t="s">
        <v>22824</v>
      </c>
      <c r="G1612" s="9">
        <v>4000</v>
      </c>
      <c r="H1612" s="9">
        <v>0</v>
      </c>
      <c r="I1612" s="9"/>
      <c r="J1612" s="20"/>
    </row>
    <row r="1613" spans="1:10" ht="60" customHeight="1" x14ac:dyDescent="0.25">
      <c r="A1613" s="19">
        <v>898101</v>
      </c>
      <c r="B1613" s="20" t="s">
        <v>19429</v>
      </c>
      <c r="C1613" s="20" t="s">
        <v>19423</v>
      </c>
      <c r="D1613" s="20"/>
      <c r="E1613" s="20"/>
      <c r="F1613" s="20" t="s">
        <v>22824</v>
      </c>
      <c r="G1613" s="9">
        <v>4000</v>
      </c>
      <c r="H1613" s="9">
        <v>0</v>
      </c>
      <c r="I1613" s="9"/>
      <c r="J1613" s="20"/>
    </row>
    <row r="1614" spans="1:10" ht="60" customHeight="1" x14ac:dyDescent="0.25">
      <c r="A1614" s="19">
        <v>898102</v>
      </c>
      <c r="B1614" s="20" t="s">
        <v>19430</v>
      </c>
      <c r="C1614" s="20" t="s">
        <v>19423</v>
      </c>
      <c r="D1614" s="20"/>
      <c r="E1614" s="20"/>
      <c r="F1614" s="20" t="s">
        <v>22824</v>
      </c>
      <c r="G1614" s="9">
        <v>4000</v>
      </c>
      <c r="H1614" s="9">
        <v>0</v>
      </c>
      <c r="I1614" s="9"/>
      <c r="J1614" s="20"/>
    </row>
    <row r="1615" spans="1:10" ht="60" customHeight="1" x14ac:dyDescent="0.25">
      <c r="A1615" s="19">
        <v>898104</v>
      </c>
      <c r="B1615" s="20" t="s">
        <v>19431</v>
      </c>
      <c r="C1615" s="20" t="s">
        <v>19432</v>
      </c>
      <c r="D1615" s="20"/>
      <c r="E1615" s="20"/>
      <c r="F1615" s="20" t="s">
        <v>22824</v>
      </c>
      <c r="G1615" s="9">
        <v>23720</v>
      </c>
      <c r="H1615" s="9">
        <v>0</v>
      </c>
      <c r="I1615" s="9"/>
      <c r="J1615" s="20"/>
    </row>
    <row r="1616" spans="1:10" ht="60" customHeight="1" x14ac:dyDescent="0.25">
      <c r="A1616" s="19">
        <v>898105</v>
      </c>
      <c r="B1616" s="20" t="s">
        <v>19433</v>
      </c>
      <c r="C1616" s="20" t="s">
        <v>19432</v>
      </c>
      <c r="D1616" s="20"/>
      <c r="E1616" s="20"/>
      <c r="F1616" s="20" t="s">
        <v>22824</v>
      </c>
      <c r="G1616" s="9">
        <v>23720</v>
      </c>
      <c r="H1616" s="9">
        <v>0</v>
      </c>
      <c r="I1616" s="9"/>
      <c r="J1616" s="20"/>
    </row>
    <row r="1617" spans="1:10" ht="60" customHeight="1" x14ac:dyDescent="0.25">
      <c r="A1617" s="19">
        <v>898106</v>
      </c>
      <c r="B1617" s="20" t="s">
        <v>19434</v>
      </c>
      <c r="C1617" s="20" t="s">
        <v>19435</v>
      </c>
      <c r="D1617" s="20"/>
      <c r="E1617" s="20"/>
      <c r="F1617" s="20" t="s">
        <v>22824</v>
      </c>
      <c r="G1617" s="9">
        <v>12764</v>
      </c>
      <c r="H1617" s="9">
        <v>0</v>
      </c>
      <c r="I1617" s="9"/>
      <c r="J1617" s="20"/>
    </row>
    <row r="1618" spans="1:10" ht="60" customHeight="1" x14ac:dyDescent="0.25">
      <c r="A1618" s="19">
        <v>898108</v>
      </c>
      <c r="B1618" s="20" t="s">
        <v>19436</v>
      </c>
      <c r="C1618" s="20" t="s">
        <v>19437</v>
      </c>
      <c r="D1618" s="20"/>
      <c r="E1618" s="20"/>
      <c r="F1618" s="20" t="s">
        <v>22824</v>
      </c>
      <c r="G1618" s="9">
        <v>17084</v>
      </c>
      <c r="H1618" s="9">
        <v>0</v>
      </c>
      <c r="I1618" s="9"/>
      <c r="J1618" s="20"/>
    </row>
    <row r="1619" spans="1:10" ht="60" customHeight="1" x14ac:dyDescent="0.25">
      <c r="A1619" s="19">
        <v>898112</v>
      </c>
      <c r="B1619" s="20" t="s">
        <v>19438</v>
      </c>
      <c r="C1619" s="20" t="s">
        <v>17482</v>
      </c>
      <c r="D1619" s="20"/>
      <c r="E1619" s="20"/>
      <c r="F1619" s="20" t="s">
        <v>22824</v>
      </c>
      <c r="G1619" s="9">
        <v>99000</v>
      </c>
      <c r="H1619" s="9">
        <v>0</v>
      </c>
      <c r="I1619" s="9"/>
      <c r="J1619" s="20"/>
    </row>
    <row r="1620" spans="1:10" ht="60" customHeight="1" x14ac:dyDescent="0.25">
      <c r="A1620" s="19">
        <v>898130</v>
      </c>
      <c r="B1620" s="20" t="s">
        <v>19439</v>
      </c>
      <c r="C1620" s="20" t="s">
        <v>17482</v>
      </c>
      <c r="D1620" s="20"/>
      <c r="E1620" s="20"/>
      <c r="F1620" s="20" t="s">
        <v>22824</v>
      </c>
      <c r="G1620" s="9">
        <v>117633.14</v>
      </c>
      <c r="H1620" s="9">
        <v>0</v>
      </c>
      <c r="I1620" s="9"/>
      <c r="J1620" s="20"/>
    </row>
    <row r="1621" spans="1:10" ht="60" customHeight="1" x14ac:dyDescent="0.25">
      <c r="A1621" s="19">
        <v>1051695</v>
      </c>
      <c r="B1621" s="20" t="s">
        <v>19440</v>
      </c>
      <c r="C1621" s="20" t="s">
        <v>19441</v>
      </c>
      <c r="D1621" s="20"/>
      <c r="E1621" s="20"/>
      <c r="F1621" s="20" t="s">
        <v>22824</v>
      </c>
      <c r="G1621" s="9">
        <v>13605.05</v>
      </c>
      <c r="H1621" s="9">
        <v>0</v>
      </c>
      <c r="I1621" s="9"/>
      <c r="J1621" s="20"/>
    </row>
    <row r="1622" spans="1:10" ht="60" customHeight="1" x14ac:dyDescent="0.25">
      <c r="A1622" s="19">
        <v>1051696</v>
      </c>
      <c r="B1622" s="20" t="s">
        <v>19440</v>
      </c>
      <c r="C1622" s="20" t="s">
        <v>19442</v>
      </c>
      <c r="D1622" s="20"/>
      <c r="E1622" s="20"/>
      <c r="F1622" s="20" t="s">
        <v>22824</v>
      </c>
      <c r="G1622" s="9">
        <v>32000.01</v>
      </c>
      <c r="H1622" s="9">
        <v>0</v>
      </c>
      <c r="I1622" s="9"/>
      <c r="J1622" s="20"/>
    </row>
    <row r="1623" spans="1:10" ht="60" customHeight="1" x14ac:dyDescent="0.25">
      <c r="A1623" s="19">
        <v>1051697</v>
      </c>
      <c r="B1623" s="20" t="s">
        <v>19440</v>
      </c>
      <c r="C1623" s="20" t="s">
        <v>19443</v>
      </c>
      <c r="D1623" s="20"/>
      <c r="E1623" s="20"/>
      <c r="F1623" s="20" t="s">
        <v>22824</v>
      </c>
      <c r="G1623" s="9">
        <v>18000</v>
      </c>
      <c r="H1623" s="9">
        <v>0</v>
      </c>
      <c r="I1623" s="9"/>
      <c r="J1623" s="20"/>
    </row>
    <row r="1624" spans="1:10" ht="60" customHeight="1" x14ac:dyDescent="0.25">
      <c r="A1624" s="19">
        <v>1051698</v>
      </c>
      <c r="B1624" s="20" t="s">
        <v>19440</v>
      </c>
      <c r="C1624" s="20" t="s">
        <v>19444</v>
      </c>
      <c r="D1624" s="20"/>
      <c r="E1624" s="20"/>
      <c r="F1624" s="20" t="s">
        <v>22824</v>
      </c>
      <c r="G1624" s="9">
        <v>13260</v>
      </c>
      <c r="H1624" s="9">
        <v>0</v>
      </c>
      <c r="I1624" s="9"/>
      <c r="J1624" s="20"/>
    </row>
    <row r="1625" spans="1:10" ht="60" customHeight="1" x14ac:dyDescent="0.25">
      <c r="A1625" s="19">
        <v>1051699</v>
      </c>
      <c r="B1625" s="20" t="s">
        <v>19440</v>
      </c>
      <c r="C1625" s="20" t="s">
        <v>19445</v>
      </c>
      <c r="D1625" s="20"/>
      <c r="E1625" s="20"/>
      <c r="F1625" s="20" t="s">
        <v>22824</v>
      </c>
      <c r="G1625" s="9">
        <v>1403</v>
      </c>
      <c r="H1625" s="9">
        <v>0</v>
      </c>
      <c r="I1625" s="9"/>
      <c r="J1625" s="20"/>
    </row>
    <row r="1626" spans="1:10" ht="60" customHeight="1" x14ac:dyDescent="0.25">
      <c r="A1626" s="19">
        <v>1051700</v>
      </c>
      <c r="B1626" s="20" t="s">
        <v>19440</v>
      </c>
      <c r="C1626" s="20" t="s">
        <v>19446</v>
      </c>
      <c r="D1626" s="20"/>
      <c r="E1626" s="20"/>
      <c r="F1626" s="20" t="s">
        <v>22824</v>
      </c>
      <c r="G1626" s="9">
        <v>10540</v>
      </c>
      <c r="H1626" s="9">
        <v>0</v>
      </c>
      <c r="I1626" s="9"/>
      <c r="J1626" s="20"/>
    </row>
    <row r="1627" spans="1:10" ht="60" customHeight="1" x14ac:dyDescent="0.25">
      <c r="A1627" s="19">
        <v>1051701</v>
      </c>
      <c r="B1627" s="20" t="s">
        <v>19440</v>
      </c>
      <c r="C1627" s="20" t="s">
        <v>19447</v>
      </c>
      <c r="D1627" s="20"/>
      <c r="E1627" s="20"/>
      <c r="F1627" s="20" t="s">
        <v>22824</v>
      </c>
      <c r="G1627" s="9">
        <v>5388</v>
      </c>
      <c r="H1627" s="9">
        <v>0</v>
      </c>
      <c r="I1627" s="9"/>
      <c r="J1627" s="20"/>
    </row>
    <row r="1628" spans="1:10" ht="60" customHeight="1" x14ac:dyDescent="0.25">
      <c r="A1628" s="19">
        <v>1051702</v>
      </c>
      <c r="B1628" s="20" t="s">
        <v>19440</v>
      </c>
      <c r="C1628" s="20" t="s">
        <v>19448</v>
      </c>
      <c r="D1628" s="20"/>
      <c r="E1628" s="20"/>
      <c r="F1628" s="20" t="s">
        <v>22824</v>
      </c>
      <c r="G1628" s="9">
        <v>14000</v>
      </c>
      <c r="H1628" s="9">
        <v>0</v>
      </c>
      <c r="I1628" s="9"/>
      <c r="J1628" s="20"/>
    </row>
    <row r="1629" spans="1:10" ht="60" customHeight="1" x14ac:dyDescent="0.25">
      <c r="A1629" s="19">
        <v>1051703</v>
      </c>
      <c r="B1629" s="20" t="s">
        <v>19440</v>
      </c>
      <c r="C1629" s="20" t="s">
        <v>19449</v>
      </c>
      <c r="D1629" s="20"/>
      <c r="E1629" s="20"/>
      <c r="F1629" s="20" t="s">
        <v>22824</v>
      </c>
      <c r="G1629" s="9">
        <v>28220</v>
      </c>
      <c r="H1629" s="9">
        <v>0</v>
      </c>
      <c r="I1629" s="9"/>
      <c r="J1629" s="20"/>
    </row>
    <row r="1630" spans="1:10" ht="60" customHeight="1" x14ac:dyDescent="0.25">
      <c r="A1630" s="19">
        <v>1051704</v>
      </c>
      <c r="B1630" s="20" t="s">
        <v>19440</v>
      </c>
      <c r="C1630" s="20" t="s">
        <v>19450</v>
      </c>
      <c r="D1630" s="20"/>
      <c r="E1630" s="20"/>
      <c r="F1630" s="20" t="s">
        <v>22824</v>
      </c>
      <c r="G1630" s="9">
        <v>6480</v>
      </c>
      <c r="H1630" s="9">
        <v>0</v>
      </c>
      <c r="I1630" s="9"/>
      <c r="J1630" s="20"/>
    </row>
    <row r="1631" spans="1:10" ht="60" customHeight="1" x14ac:dyDescent="0.25">
      <c r="A1631" s="19">
        <v>1051705</v>
      </c>
      <c r="B1631" s="20" t="s">
        <v>19440</v>
      </c>
      <c r="C1631" s="20" t="s">
        <v>19451</v>
      </c>
      <c r="D1631" s="20"/>
      <c r="E1631" s="20"/>
      <c r="F1631" s="20" t="s">
        <v>22824</v>
      </c>
      <c r="G1631" s="9">
        <v>1850</v>
      </c>
      <c r="H1631" s="9">
        <v>0</v>
      </c>
      <c r="I1631" s="9"/>
      <c r="J1631" s="20"/>
    </row>
    <row r="1632" spans="1:10" ht="60" customHeight="1" x14ac:dyDescent="0.25">
      <c r="A1632" s="19">
        <v>1051706</v>
      </c>
      <c r="B1632" s="20" t="s">
        <v>19440</v>
      </c>
      <c r="C1632" s="20" t="s">
        <v>19452</v>
      </c>
      <c r="D1632" s="20"/>
      <c r="E1632" s="20"/>
      <c r="F1632" s="20" t="s">
        <v>22824</v>
      </c>
      <c r="G1632" s="9">
        <v>2175</v>
      </c>
      <c r="H1632" s="9">
        <v>0</v>
      </c>
      <c r="I1632" s="9"/>
      <c r="J1632" s="20"/>
    </row>
    <row r="1633" spans="1:10" ht="60" customHeight="1" x14ac:dyDescent="0.25">
      <c r="A1633" s="19">
        <v>1051707</v>
      </c>
      <c r="B1633" s="20" t="s">
        <v>19440</v>
      </c>
      <c r="C1633" s="20" t="s">
        <v>19453</v>
      </c>
      <c r="D1633" s="20"/>
      <c r="E1633" s="20"/>
      <c r="F1633" s="20" t="s">
        <v>22824</v>
      </c>
      <c r="G1633" s="9">
        <v>11213.6</v>
      </c>
      <c r="H1633" s="9">
        <v>0</v>
      </c>
      <c r="I1633" s="9"/>
      <c r="J1633" s="20"/>
    </row>
    <row r="1634" spans="1:10" ht="60" customHeight="1" x14ac:dyDescent="0.25">
      <c r="A1634" s="19">
        <v>1051708</v>
      </c>
      <c r="B1634" s="20" t="s">
        <v>19440</v>
      </c>
      <c r="C1634" s="20" t="s">
        <v>19454</v>
      </c>
      <c r="D1634" s="20"/>
      <c r="E1634" s="20"/>
      <c r="F1634" s="20" t="s">
        <v>22824</v>
      </c>
      <c r="G1634" s="9">
        <v>0.02</v>
      </c>
      <c r="H1634" s="9">
        <v>0</v>
      </c>
      <c r="I1634" s="9"/>
      <c r="J1634" s="20"/>
    </row>
    <row r="1635" spans="1:10" ht="60" customHeight="1" x14ac:dyDescent="0.25">
      <c r="A1635" s="19">
        <v>1051709</v>
      </c>
      <c r="B1635" s="20" t="s">
        <v>19440</v>
      </c>
      <c r="C1635" s="20" t="s">
        <v>19455</v>
      </c>
      <c r="D1635" s="20"/>
      <c r="E1635" s="20"/>
      <c r="F1635" s="20" t="s">
        <v>22824</v>
      </c>
      <c r="G1635" s="9">
        <v>500</v>
      </c>
      <c r="H1635" s="9">
        <v>0</v>
      </c>
      <c r="I1635" s="9"/>
      <c r="J1635" s="20"/>
    </row>
    <row r="1636" spans="1:10" ht="60" customHeight="1" x14ac:dyDescent="0.25">
      <c r="A1636" s="19">
        <v>1051710</v>
      </c>
      <c r="B1636" s="20" t="s">
        <v>19440</v>
      </c>
      <c r="C1636" s="20" t="s">
        <v>19455</v>
      </c>
      <c r="D1636" s="20"/>
      <c r="E1636" s="20"/>
      <c r="F1636" s="20" t="s">
        <v>22824</v>
      </c>
      <c r="G1636" s="9">
        <v>500</v>
      </c>
      <c r="H1636" s="9">
        <v>0</v>
      </c>
      <c r="I1636" s="9"/>
      <c r="J1636" s="20"/>
    </row>
    <row r="1637" spans="1:10" ht="60" customHeight="1" x14ac:dyDescent="0.25">
      <c r="A1637" s="19">
        <v>1051711</v>
      </c>
      <c r="B1637" s="20" t="s">
        <v>19440</v>
      </c>
      <c r="C1637" s="20" t="s">
        <v>19455</v>
      </c>
      <c r="D1637" s="20"/>
      <c r="E1637" s="20"/>
      <c r="F1637" s="20" t="s">
        <v>22824</v>
      </c>
      <c r="G1637" s="9">
        <v>500</v>
      </c>
      <c r="H1637" s="9">
        <v>0</v>
      </c>
      <c r="I1637" s="9"/>
      <c r="J1637" s="20"/>
    </row>
    <row r="1638" spans="1:10" ht="60" customHeight="1" x14ac:dyDescent="0.25">
      <c r="A1638" s="19">
        <v>1051712</v>
      </c>
      <c r="B1638" s="20" t="s">
        <v>19440</v>
      </c>
      <c r="C1638" s="20" t="s">
        <v>19455</v>
      </c>
      <c r="D1638" s="20"/>
      <c r="E1638" s="20"/>
      <c r="F1638" s="20" t="s">
        <v>22824</v>
      </c>
      <c r="G1638" s="9">
        <v>500</v>
      </c>
      <c r="H1638" s="9">
        <v>0</v>
      </c>
      <c r="I1638" s="9"/>
      <c r="J1638" s="20"/>
    </row>
    <row r="1639" spans="1:10" ht="60" customHeight="1" x14ac:dyDescent="0.25">
      <c r="A1639" s="19">
        <v>1051713</v>
      </c>
      <c r="B1639" s="20" t="s">
        <v>19440</v>
      </c>
      <c r="C1639" s="20" t="s">
        <v>19455</v>
      </c>
      <c r="D1639" s="20"/>
      <c r="E1639" s="20"/>
      <c r="F1639" s="20" t="s">
        <v>22824</v>
      </c>
      <c r="G1639" s="9">
        <v>940</v>
      </c>
      <c r="H1639" s="9">
        <v>0</v>
      </c>
      <c r="I1639" s="9"/>
      <c r="J1639" s="20"/>
    </row>
    <row r="1640" spans="1:10" ht="60" customHeight="1" x14ac:dyDescent="0.25">
      <c r="A1640" s="19">
        <v>1051714</v>
      </c>
      <c r="B1640" s="20" t="s">
        <v>19440</v>
      </c>
      <c r="C1640" s="20" t="s">
        <v>19456</v>
      </c>
      <c r="D1640" s="20"/>
      <c r="E1640" s="20"/>
      <c r="F1640" s="20" t="s">
        <v>22824</v>
      </c>
      <c r="G1640" s="9">
        <v>940</v>
      </c>
      <c r="H1640" s="9">
        <v>0</v>
      </c>
      <c r="I1640" s="9"/>
      <c r="J1640" s="20"/>
    </row>
    <row r="1641" spans="1:10" ht="60" customHeight="1" x14ac:dyDescent="0.25">
      <c r="A1641" s="19">
        <v>1051715</v>
      </c>
      <c r="B1641" s="20" t="s">
        <v>19440</v>
      </c>
      <c r="C1641" s="20" t="s">
        <v>19455</v>
      </c>
      <c r="D1641" s="20"/>
      <c r="E1641" s="20"/>
      <c r="F1641" s="20" t="s">
        <v>22824</v>
      </c>
      <c r="G1641" s="9">
        <v>940</v>
      </c>
      <c r="H1641" s="9">
        <v>0</v>
      </c>
      <c r="I1641" s="9"/>
      <c r="J1641" s="20"/>
    </row>
    <row r="1642" spans="1:10" ht="60" customHeight="1" x14ac:dyDescent="0.25">
      <c r="A1642" s="19">
        <v>1051716</v>
      </c>
      <c r="B1642" s="20" t="s">
        <v>19440</v>
      </c>
      <c r="C1642" s="20" t="s">
        <v>19455</v>
      </c>
      <c r="D1642" s="20"/>
      <c r="E1642" s="20"/>
      <c r="F1642" s="20" t="s">
        <v>22824</v>
      </c>
      <c r="G1642" s="9">
        <v>940</v>
      </c>
      <c r="H1642" s="9">
        <v>0</v>
      </c>
      <c r="I1642" s="9"/>
      <c r="J1642" s="20"/>
    </row>
    <row r="1643" spans="1:10" ht="60" customHeight="1" x14ac:dyDescent="0.25">
      <c r="A1643" s="19">
        <v>1051717</v>
      </c>
      <c r="B1643" s="20" t="s">
        <v>19440</v>
      </c>
      <c r="C1643" s="20" t="s">
        <v>19457</v>
      </c>
      <c r="D1643" s="20"/>
      <c r="E1643" s="20"/>
      <c r="F1643" s="20" t="s">
        <v>22824</v>
      </c>
      <c r="G1643" s="9">
        <v>0.04</v>
      </c>
      <c r="H1643" s="9">
        <v>0</v>
      </c>
      <c r="I1643" s="9"/>
      <c r="J1643" s="20"/>
    </row>
    <row r="1644" spans="1:10" ht="60" customHeight="1" x14ac:dyDescent="0.25">
      <c r="A1644" s="19">
        <v>1127431</v>
      </c>
      <c r="B1644" s="20" t="s">
        <v>5470</v>
      </c>
      <c r="C1644" s="20" t="s">
        <v>19458</v>
      </c>
      <c r="D1644" s="20"/>
      <c r="E1644" s="20"/>
      <c r="F1644" s="20" t="s">
        <v>22824</v>
      </c>
      <c r="G1644" s="9">
        <v>1913.6</v>
      </c>
      <c r="H1644" s="9">
        <v>0</v>
      </c>
      <c r="I1644" s="9"/>
      <c r="J1644" s="20"/>
    </row>
    <row r="1645" spans="1:10" ht="60" customHeight="1" x14ac:dyDescent="0.25">
      <c r="A1645" s="19">
        <v>1127432</v>
      </c>
      <c r="B1645" s="20" t="s">
        <v>619</v>
      </c>
      <c r="C1645" s="20" t="s">
        <v>19459</v>
      </c>
      <c r="D1645" s="20"/>
      <c r="E1645" s="20"/>
      <c r="F1645" s="20" t="s">
        <v>22824</v>
      </c>
      <c r="G1645" s="9">
        <v>2392</v>
      </c>
      <c r="H1645" s="9">
        <v>0</v>
      </c>
      <c r="I1645" s="9"/>
      <c r="J1645" s="20"/>
    </row>
    <row r="1646" spans="1:10" ht="60" customHeight="1" x14ac:dyDescent="0.25">
      <c r="A1646" s="19">
        <v>1127433</v>
      </c>
      <c r="B1646" s="20" t="s">
        <v>5516</v>
      </c>
      <c r="C1646" s="20" t="s">
        <v>19460</v>
      </c>
      <c r="D1646" s="20"/>
      <c r="E1646" s="20"/>
      <c r="F1646" s="20" t="s">
        <v>22824</v>
      </c>
      <c r="G1646" s="9">
        <v>1596.8</v>
      </c>
      <c r="H1646" s="9">
        <v>0</v>
      </c>
      <c r="I1646" s="9"/>
      <c r="J1646" s="20"/>
    </row>
    <row r="1647" spans="1:10" ht="60" customHeight="1" x14ac:dyDescent="0.25">
      <c r="A1647" s="19">
        <v>1127434</v>
      </c>
      <c r="B1647" s="20" t="s">
        <v>627</v>
      </c>
      <c r="C1647" s="20" t="s">
        <v>19461</v>
      </c>
      <c r="D1647" s="20"/>
      <c r="E1647" s="20"/>
      <c r="F1647" s="20" t="s">
        <v>22824</v>
      </c>
      <c r="G1647" s="9">
        <v>1904</v>
      </c>
      <c r="H1647" s="9">
        <v>0</v>
      </c>
      <c r="I1647" s="9"/>
      <c r="J1647" s="20"/>
    </row>
    <row r="1648" spans="1:10" ht="60" customHeight="1" x14ac:dyDescent="0.25">
      <c r="A1648" s="19">
        <v>1127435</v>
      </c>
      <c r="B1648" s="20" t="s">
        <v>633</v>
      </c>
      <c r="C1648" s="20" t="s">
        <v>19462</v>
      </c>
      <c r="D1648" s="20"/>
      <c r="E1648" s="20"/>
      <c r="F1648" s="20" t="s">
        <v>22824</v>
      </c>
      <c r="G1648" s="9">
        <v>3193.6</v>
      </c>
      <c r="H1648" s="9">
        <v>0</v>
      </c>
      <c r="I1648" s="9"/>
      <c r="J1648" s="20"/>
    </row>
    <row r="1649" spans="1:10" ht="60" customHeight="1" x14ac:dyDescent="0.25">
      <c r="A1649" s="19">
        <v>1127436</v>
      </c>
      <c r="B1649" s="20" t="s">
        <v>635</v>
      </c>
      <c r="C1649" s="20" t="s">
        <v>19463</v>
      </c>
      <c r="D1649" s="20"/>
      <c r="E1649" s="20"/>
      <c r="F1649" s="20" t="s">
        <v>22824</v>
      </c>
      <c r="G1649" s="9">
        <v>1112</v>
      </c>
      <c r="H1649" s="9">
        <v>0</v>
      </c>
      <c r="I1649" s="9"/>
      <c r="J1649" s="20"/>
    </row>
    <row r="1650" spans="1:10" ht="60" customHeight="1" x14ac:dyDescent="0.25">
      <c r="A1650" s="19">
        <v>1127437</v>
      </c>
      <c r="B1650" s="20" t="s">
        <v>740</v>
      </c>
      <c r="C1650" s="20" t="s">
        <v>19464</v>
      </c>
      <c r="D1650" s="20"/>
      <c r="E1650" s="20"/>
      <c r="F1650" s="20" t="s">
        <v>22824</v>
      </c>
      <c r="G1650" s="9">
        <v>2174.4</v>
      </c>
      <c r="H1650" s="9">
        <v>0</v>
      </c>
      <c r="I1650" s="9"/>
      <c r="J1650" s="20"/>
    </row>
    <row r="1651" spans="1:10" ht="60" customHeight="1" x14ac:dyDescent="0.25">
      <c r="A1651" s="19">
        <v>1127438</v>
      </c>
      <c r="B1651" s="20" t="s">
        <v>744</v>
      </c>
      <c r="C1651" s="20" t="s">
        <v>19465</v>
      </c>
      <c r="D1651" s="20"/>
      <c r="E1651" s="20"/>
      <c r="F1651" s="20" t="s">
        <v>22824</v>
      </c>
      <c r="G1651" s="9">
        <v>3504</v>
      </c>
      <c r="H1651" s="9">
        <v>0</v>
      </c>
      <c r="I1651" s="9"/>
      <c r="J1651" s="20"/>
    </row>
    <row r="1652" spans="1:10" ht="60" customHeight="1" x14ac:dyDescent="0.25">
      <c r="A1652" s="19">
        <v>1127439</v>
      </c>
      <c r="B1652" s="20" t="s">
        <v>5482</v>
      </c>
      <c r="C1652" s="20" t="s">
        <v>19466</v>
      </c>
      <c r="D1652" s="20"/>
      <c r="E1652" s="20"/>
      <c r="F1652" s="20" t="s">
        <v>22824</v>
      </c>
      <c r="G1652" s="9">
        <v>1832</v>
      </c>
      <c r="H1652" s="9">
        <v>0</v>
      </c>
      <c r="I1652" s="9"/>
      <c r="J1652" s="20"/>
    </row>
    <row r="1653" spans="1:10" ht="60" customHeight="1" x14ac:dyDescent="0.25">
      <c r="A1653" s="19">
        <v>1127440</v>
      </c>
      <c r="B1653" s="20" t="s">
        <v>847</v>
      </c>
      <c r="C1653" s="20" t="s">
        <v>19467</v>
      </c>
      <c r="D1653" s="20"/>
      <c r="E1653" s="20"/>
      <c r="F1653" s="20" t="s">
        <v>22824</v>
      </c>
      <c r="G1653" s="9">
        <v>1592</v>
      </c>
      <c r="H1653" s="9">
        <v>0</v>
      </c>
      <c r="I1653" s="9"/>
      <c r="J1653" s="20"/>
    </row>
    <row r="1654" spans="1:10" ht="60" customHeight="1" x14ac:dyDescent="0.25">
      <c r="A1654" s="19">
        <v>1127441</v>
      </c>
      <c r="B1654" s="20" t="s">
        <v>853</v>
      </c>
      <c r="C1654" s="20" t="s">
        <v>19468</v>
      </c>
      <c r="D1654" s="20"/>
      <c r="E1654" s="20"/>
      <c r="F1654" s="20" t="s">
        <v>22824</v>
      </c>
      <c r="G1654" s="9">
        <v>7008</v>
      </c>
      <c r="H1654" s="9">
        <v>0</v>
      </c>
      <c r="I1654" s="9"/>
      <c r="J1654" s="20"/>
    </row>
    <row r="1655" spans="1:10" ht="60" customHeight="1" x14ac:dyDescent="0.25">
      <c r="A1655" s="19">
        <v>1127445</v>
      </c>
      <c r="B1655" s="20" t="s">
        <v>6877</v>
      </c>
      <c r="C1655" s="20" t="s">
        <v>1717</v>
      </c>
      <c r="D1655" s="20"/>
      <c r="E1655" s="20"/>
      <c r="F1655" s="20" t="s">
        <v>22824</v>
      </c>
      <c r="G1655" s="9">
        <v>145630</v>
      </c>
      <c r="H1655" s="9">
        <v>117313.04</v>
      </c>
      <c r="I1655" s="9"/>
      <c r="J1655" s="20"/>
    </row>
    <row r="1656" spans="1:10" ht="60" customHeight="1" x14ac:dyDescent="0.25">
      <c r="A1656" s="19">
        <v>1127448</v>
      </c>
      <c r="B1656" s="20" t="s">
        <v>19469</v>
      </c>
      <c r="C1656" s="20" t="s">
        <v>19470</v>
      </c>
      <c r="D1656" s="20"/>
      <c r="E1656" s="20"/>
      <c r="F1656" s="20" t="s">
        <v>22824</v>
      </c>
      <c r="G1656" s="9">
        <v>58000</v>
      </c>
      <c r="H1656" s="9">
        <v>0</v>
      </c>
      <c r="I1656" s="9"/>
      <c r="J1656" s="20"/>
    </row>
    <row r="1657" spans="1:10" ht="60" customHeight="1" x14ac:dyDescent="0.25">
      <c r="A1657" s="19">
        <v>832704</v>
      </c>
      <c r="B1657" s="20" t="s">
        <v>19471</v>
      </c>
      <c r="C1657" s="20" t="s">
        <v>19472</v>
      </c>
      <c r="D1657" s="20"/>
      <c r="E1657" s="20"/>
      <c r="F1657" s="20" t="s">
        <v>22824</v>
      </c>
      <c r="G1657" s="9">
        <v>5890</v>
      </c>
      <c r="H1657" s="9">
        <v>0</v>
      </c>
      <c r="I1657" s="9"/>
      <c r="J1657" s="20"/>
    </row>
    <row r="1658" spans="1:10" ht="60" customHeight="1" x14ac:dyDescent="0.25">
      <c r="A1658" s="19">
        <v>832705</v>
      </c>
      <c r="B1658" s="20" t="s">
        <v>19473</v>
      </c>
      <c r="C1658" s="20" t="s">
        <v>19474</v>
      </c>
      <c r="D1658" s="20"/>
      <c r="E1658" s="20"/>
      <c r="F1658" s="20" t="s">
        <v>22824</v>
      </c>
      <c r="G1658" s="9">
        <v>11210</v>
      </c>
      <c r="H1658" s="9">
        <v>0</v>
      </c>
      <c r="I1658" s="9"/>
      <c r="J1658" s="20"/>
    </row>
    <row r="1659" spans="1:10" ht="60" customHeight="1" x14ac:dyDescent="0.25">
      <c r="A1659" s="19">
        <v>832706</v>
      </c>
      <c r="B1659" s="20" t="s">
        <v>19475</v>
      </c>
      <c r="C1659" s="20" t="s">
        <v>19476</v>
      </c>
      <c r="D1659" s="20"/>
      <c r="E1659" s="20"/>
      <c r="F1659" s="20" t="s">
        <v>22824</v>
      </c>
      <c r="G1659" s="9">
        <v>8710</v>
      </c>
      <c r="H1659" s="9">
        <v>0</v>
      </c>
      <c r="I1659" s="9"/>
      <c r="J1659" s="20"/>
    </row>
    <row r="1660" spans="1:10" ht="60" customHeight="1" x14ac:dyDescent="0.25">
      <c r="A1660" s="19">
        <v>832707</v>
      </c>
      <c r="B1660" s="20" t="s">
        <v>19477</v>
      </c>
      <c r="C1660" s="20" t="s">
        <v>19478</v>
      </c>
      <c r="D1660" s="20"/>
      <c r="E1660" s="20"/>
      <c r="F1660" s="20" t="s">
        <v>22824</v>
      </c>
      <c r="G1660" s="9">
        <v>3339</v>
      </c>
      <c r="H1660" s="9">
        <v>0</v>
      </c>
      <c r="I1660" s="9"/>
      <c r="J1660" s="20"/>
    </row>
    <row r="1661" spans="1:10" ht="60" customHeight="1" x14ac:dyDescent="0.25">
      <c r="A1661" s="19">
        <v>832708</v>
      </c>
      <c r="B1661" s="20" t="s">
        <v>19479</v>
      </c>
      <c r="C1661" s="20" t="s">
        <v>1717</v>
      </c>
      <c r="D1661" s="20"/>
      <c r="E1661" s="20"/>
      <c r="F1661" s="20" t="s">
        <v>22824</v>
      </c>
      <c r="G1661" s="9">
        <v>62024</v>
      </c>
      <c r="H1661" s="9">
        <v>0</v>
      </c>
      <c r="I1661" s="9"/>
      <c r="J1661" s="20"/>
    </row>
    <row r="1662" spans="1:10" ht="60" customHeight="1" x14ac:dyDescent="0.25">
      <c r="A1662" s="19">
        <v>832709</v>
      </c>
      <c r="B1662" s="20" t="s">
        <v>19480</v>
      </c>
      <c r="C1662" s="20" t="s">
        <v>1717</v>
      </c>
      <c r="D1662" s="20"/>
      <c r="E1662" s="20"/>
      <c r="F1662" s="20" t="s">
        <v>22824</v>
      </c>
      <c r="G1662" s="9">
        <v>119339.26</v>
      </c>
      <c r="H1662" s="9">
        <v>0</v>
      </c>
      <c r="I1662" s="9"/>
      <c r="J1662" s="20"/>
    </row>
    <row r="1663" spans="1:10" ht="60" customHeight="1" x14ac:dyDescent="0.25">
      <c r="A1663" s="19">
        <v>832710</v>
      </c>
      <c r="B1663" s="20" t="s">
        <v>19481</v>
      </c>
      <c r="C1663" s="20" t="s">
        <v>19482</v>
      </c>
      <c r="D1663" s="20"/>
      <c r="E1663" s="20"/>
      <c r="F1663" s="20" t="s">
        <v>22824</v>
      </c>
      <c r="G1663" s="9">
        <v>3190</v>
      </c>
      <c r="H1663" s="9">
        <v>0</v>
      </c>
      <c r="I1663" s="9"/>
      <c r="J1663" s="20"/>
    </row>
    <row r="1664" spans="1:10" ht="60" customHeight="1" x14ac:dyDescent="0.25">
      <c r="A1664" s="19">
        <v>832711</v>
      </c>
      <c r="B1664" s="20" t="s">
        <v>19483</v>
      </c>
      <c r="C1664" s="20" t="s">
        <v>19482</v>
      </c>
      <c r="D1664" s="20"/>
      <c r="E1664" s="20"/>
      <c r="F1664" s="20" t="s">
        <v>22824</v>
      </c>
      <c r="G1664" s="9">
        <v>3190</v>
      </c>
      <c r="H1664" s="9">
        <v>0</v>
      </c>
      <c r="I1664" s="9"/>
      <c r="J1664" s="20"/>
    </row>
    <row r="1665" spans="1:10" ht="60" customHeight="1" x14ac:dyDescent="0.25">
      <c r="A1665" s="19">
        <v>832712</v>
      </c>
      <c r="B1665" s="20" t="s">
        <v>19484</v>
      </c>
      <c r="C1665" s="20" t="s">
        <v>19485</v>
      </c>
      <c r="D1665" s="20"/>
      <c r="E1665" s="20"/>
      <c r="F1665" s="20" t="s">
        <v>22824</v>
      </c>
      <c r="G1665" s="9">
        <v>3160</v>
      </c>
      <c r="H1665" s="9">
        <v>0</v>
      </c>
      <c r="I1665" s="9"/>
      <c r="J1665" s="20"/>
    </row>
    <row r="1666" spans="1:10" ht="60" customHeight="1" x14ac:dyDescent="0.25">
      <c r="A1666" s="19">
        <v>832713</v>
      </c>
      <c r="B1666" s="20" t="s">
        <v>19486</v>
      </c>
      <c r="C1666" s="20" t="s">
        <v>19487</v>
      </c>
      <c r="D1666" s="20"/>
      <c r="E1666" s="20"/>
      <c r="F1666" s="20" t="s">
        <v>22824</v>
      </c>
      <c r="G1666" s="9">
        <v>28120</v>
      </c>
      <c r="H1666" s="9">
        <v>0</v>
      </c>
      <c r="I1666" s="9"/>
      <c r="J1666" s="20"/>
    </row>
    <row r="1667" spans="1:10" ht="60" customHeight="1" x14ac:dyDescent="0.25">
      <c r="A1667" s="19">
        <v>832715</v>
      </c>
      <c r="B1667" s="20" t="s">
        <v>19488</v>
      </c>
      <c r="C1667" s="20" t="s">
        <v>19489</v>
      </c>
      <c r="D1667" s="20"/>
      <c r="E1667" s="20"/>
      <c r="F1667" s="20" t="s">
        <v>22824</v>
      </c>
      <c r="G1667" s="9">
        <v>3025</v>
      </c>
      <c r="H1667" s="9">
        <v>0</v>
      </c>
      <c r="I1667" s="9"/>
      <c r="J1667" s="20"/>
    </row>
    <row r="1668" spans="1:10" ht="60" customHeight="1" x14ac:dyDescent="0.25">
      <c r="A1668" s="19">
        <v>832716</v>
      </c>
      <c r="B1668" s="20" t="s">
        <v>19490</v>
      </c>
      <c r="C1668" s="20" t="s">
        <v>19491</v>
      </c>
      <c r="D1668" s="20"/>
      <c r="E1668" s="20"/>
      <c r="F1668" s="20" t="s">
        <v>22824</v>
      </c>
      <c r="G1668" s="9">
        <v>3025</v>
      </c>
      <c r="H1668" s="9">
        <v>0</v>
      </c>
      <c r="I1668" s="9"/>
      <c r="J1668" s="20"/>
    </row>
    <row r="1669" spans="1:10" ht="60" customHeight="1" x14ac:dyDescent="0.25">
      <c r="A1669" s="19">
        <v>832717</v>
      </c>
      <c r="B1669" s="20" t="s">
        <v>19492</v>
      </c>
      <c r="C1669" s="20" t="s">
        <v>19493</v>
      </c>
      <c r="D1669" s="20"/>
      <c r="E1669" s="20"/>
      <c r="F1669" s="20" t="s">
        <v>22824</v>
      </c>
      <c r="G1669" s="9">
        <v>6680</v>
      </c>
      <c r="H1669" s="9">
        <v>0</v>
      </c>
      <c r="I1669" s="9"/>
      <c r="J1669" s="20"/>
    </row>
    <row r="1670" spans="1:10" ht="60" customHeight="1" x14ac:dyDescent="0.25">
      <c r="A1670" s="19">
        <v>832719</v>
      </c>
      <c r="B1670" s="20" t="s">
        <v>19494</v>
      </c>
      <c r="C1670" s="20" t="s">
        <v>19495</v>
      </c>
      <c r="D1670" s="20"/>
      <c r="E1670" s="20"/>
      <c r="F1670" s="20" t="s">
        <v>22824</v>
      </c>
      <c r="G1670" s="9">
        <v>6400</v>
      </c>
      <c r="H1670" s="9">
        <v>0</v>
      </c>
      <c r="I1670" s="9"/>
      <c r="J1670" s="20"/>
    </row>
    <row r="1671" spans="1:10" ht="60" customHeight="1" x14ac:dyDescent="0.25">
      <c r="A1671" s="19">
        <v>832720</v>
      </c>
      <c r="B1671" s="20" t="s">
        <v>19496</v>
      </c>
      <c r="C1671" s="20" t="s">
        <v>19497</v>
      </c>
      <c r="D1671" s="20"/>
      <c r="E1671" s="20"/>
      <c r="F1671" s="20" t="s">
        <v>22824</v>
      </c>
      <c r="G1671" s="9">
        <v>10700</v>
      </c>
      <c r="H1671" s="9">
        <v>0</v>
      </c>
      <c r="I1671" s="9"/>
      <c r="J1671" s="20"/>
    </row>
    <row r="1672" spans="1:10" ht="60" customHeight="1" x14ac:dyDescent="0.25">
      <c r="A1672" s="19">
        <v>832721</v>
      </c>
      <c r="B1672" s="20" t="s">
        <v>19498</v>
      </c>
      <c r="C1672" s="20" t="s">
        <v>19499</v>
      </c>
      <c r="D1672" s="20"/>
      <c r="E1672" s="20"/>
      <c r="F1672" s="20" t="s">
        <v>22824</v>
      </c>
      <c r="G1672" s="9">
        <v>3079</v>
      </c>
      <c r="H1672" s="9">
        <v>0</v>
      </c>
      <c r="I1672" s="9"/>
      <c r="J1672" s="20"/>
    </row>
    <row r="1673" spans="1:10" ht="60" customHeight="1" x14ac:dyDescent="0.25">
      <c r="A1673" s="19">
        <v>832722</v>
      </c>
      <c r="B1673" s="20" t="s">
        <v>19500</v>
      </c>
      <c r="C1673" s="20" t="s">
        <v>19501</v>
      </c>
      <c r="D1673" s="20"/>
      <c r="E1673" s="20"/>
      <c r="F1673" s="20" t="s">
        <v>22824</v>
      </c>
      <c r="G1673" s="9">
        <v>3150</v>
      </c>
      <c r="H1673" s="9">
        <v>0</v>
      </c>
      <c r="I1673" s="9"/>
      <c r="J1673" s="20"/>
    </row>
    <row r="1674" spans="1:10" ht="60" customHeight="1" x14ac:dyDescent="0.25">
      <c r="A1674" s="19">
        <v>832723</v>
      </c>
      <c r="B1674" s="20" t="s">
        <v>19502</v>
      </c>
      <c r="C1674" s="20" t="s">
        <v>19501</v>
      </c>
      <c r="D1674" s="20"/>
      <c r="E1674" s="20"/>
      <c r="F1674" s="20" t="s">
        <v>22824</v>
      </c>
      <c r="G1674" s="9">
        <v>3150</v>
      </c>
      <c r="H1674" s="9">
        <v>0</v>
      </c>
      <c r="I1674" s="9"/>
      <c r="J1674" s="20"/>
    </row>
    <row r="1675" spans="1:10" ht="60" customHeight="1" x14ac:dyDescent="0.25">
      <c r="A1675" s="19">
        <v>832724</v>
      </c>
      <c r="B1675" s="20" t="s">
        <v>19503</v>
      </c>
      <c r="C1675" s="20" t="s">
        <v>19504</v>
      </c>
      <c r="D1675" s="20"/>
      <c r="E1675" s="20"/>
      <c r="F1675" s="20" t="s">
        <v>22824</v>
      </c>
      <c r="G1675" s="9">
        <v>20390</v>
      </c>
      <c r="H1675" s="9">
        <v>0</v>
      </c>
      <c r="I1675" s="9"/>
      <c r="J1675" s="20"/>
    </row>
    <row r="1676" spans="1:10" ht="60" customHeight="1" x14ac:dyDescent="0.25">
      <c r="A1676" s="19">
        <v>832725</v>
      </c>
      <c r="B1676" s="20" t="s">
        <v>19505</v>
      </c>
      <c r="C1676" s="20" t="s">
        <v>19506</v>
      </c>
      <c r="D1676" s="20"/>
      <c r="E1676" s="20"/>
      <c r="F1676" s="20" t="s">
        <v>22824</v>
      </c>
      <c r="G1676" s="9">
        <v>9098</v>
      </c>
      <c r="H1676" s="9">
        <v>0</v>
      </c>
      <c r="I1676" s="9"/>
      <c r="J1676" s="20"/>
    </row>
    <row r="1677" spans="1:10" ht="60" customHeight="1" x14ac:dyDescent="0.25">
      <c r="A1677" s="19">
        <v>832727</v>
      </c>
      <c r="B1677" s="20" t="s">
        <v>19507</v>
      </c>
      <c r="C1677" s="20" t="s">
        <v>19508</v>
      </c>
      <c r="D1677" s="20"/>
      <c r="E1677" s="20"/>
      <c r="F1677" s="20" t="s">
        <v>22824</v>
      </c>
      <c r="G1677" s="9">
        <v>4286</v>
      </c>
      <c r="H1677" s="9">
        <v>0</v>
      </c>
      <c r="I1677" s="9"/>
      <c r="J1677" s="20"/>
    </row>
    <row r="1678" spans="1:10" ht="60" customHeight="1" x14ac:dyDescent="0.25">
      <c r="A1678" s="19">
        <v>832728</v>
      </c>
      <c r="B1678" s="20" t="s">
        <v>19509</v>
      </c>
      <c r="C1678" s="20" t="s">
        <v>19510</v>
      </c>
      <c r="D1678" s="20"/>
      <c r="E1678" s="20"/>
      <c r="F1678" s="20" t="s">
        <v>22824</v>
      </c>
      <c r="G1678" s="9">
        <v>4640</v>
      </c>
      <c r="H1678" s="9">
        <v>0</v>
      </c>
      <c r="I1678" s="9"/>
      <c r="J1678" s="20"/>
    </row>
    <row r="1679" spans="1:10" ht="60" customHeight="1" x14ac:dyDescent="0.25">
      <c r="A1679" s="19">
        <v>832729</v>
      </c>
      <c r="B1679" s="20" t="s">
        <v>19511</v>
      </c>
      <c r="C1679" s="20" t="s">
        <v>19512</v>
      </c>
      <c r="D1679" s="20"/>
      <c r="E1679" s="20"/>
      <c r="F1679" s="20" t="s">
        <v>22824</v>
      </c>
      <c r="G1679" s="9">
        <v>4640</v>
      </c>
      <c r="H1679" s="9">
        <v>0</v>
      </c>
      <c r="I1679" s="9"/>
      <c r="J1679" s="20"/>
    </row>
    <row r="1680" spans="1:10" ht="60" customHeight="1" x14ac:dyDescent="0.25">
      <c r="A1680" s="19">
        <v>832730</v>
      </c>
      <c r="B1680" s="20" t="s">
        <v>17709</v>
      </c>
      <c r="C1680" s="20" t="s">
        <v>19513</v>
      </c>
      <c r="D1680" s="20"/>
      <c r="E1680" s="20"/>
      <c r="F1680" s="20" t="s">
        <v>22824</v>
      </c>
      <c r="G1680" s="9">
        <v>3169.25</v>
      </c>
      <c r="H1680" s="9">
        <v>0</v>
      </c>
      <c r="I1680" s="9"/>
      <c r="J1680" s="20"/>
    </row>
    <row r="1681" spans="1:10" ht="60" customHeight="1" x14ac:dyDescent="0.25">
      <c r="A1681" s="19">
        <v>832731</v>
      </c>
      <c r="B1681" s="20" t="s">
        <v>17479</v>
      </c>
      <c r="C1681" s="20" t="s">
        <v>19513</v>
      </c>
      <c r="D1681" s="20"/>
      <c r="E1681" s="20"/>
      <c r="F1681" s="20" t="s">
        <v>22824</v>
      </c>
      <c r="G1681" s="9">
        <v>3169.25</v>
      </c>
      <c r="H1681" s="9">
        <v>0</v>
      </c>
      <c r="I1681" s="9"/>
      <c r="J1681" s="20"/>
    </row>
    <row r="1682" spans="1:10" ht="60" customHeight="1" x14ac:dyDescent="0.25">
      <c r="A1682" s="19">
        <v>832732</v>
      </c>
      <c r="B1682" s="20" t="s">
        <v>17730</v>
      </c>
      <c r="C1682" s="20" t="s">
        <v>19513</v>
      </c>
      <c r="D1682" s="20"/>
      <c r="E1682" s="20"/>
      <c r="F1682" s="20" t="s">
        <v>22824</v>
      </c>
      <c r="G1682" s="9">
        <v>3169.25</v>
      </c>
      <c r="H1682" s="9">
        <v>0</v>
      </c>
      <c r="I1682" s="9"/>
      <c r="J1682" s="20"/>
    </row>
    <row r="1683" spans="1:10" ht="60" customHeight="1" x14ac:dyDescent="0.25">
      <c r="A1683" s="19">
        <v>832733</v>
      </c>
      <c r="B1683" s="20" t="s">
        <v>19514</v>
      </c>
      <c r="C1683" s="20" t="s">
        <v>19515</v>
      </c>
      <c r="D1683" s="20"/>
      <c r="E1683" s="20"/>
      <c r="F1683" s="20" t="s">
        <v>22824</v>
      </c>
      <c r="G1683" s="9">
        <v>9583.07</v>
      </c>
      <c r="H1683" s="9">
        <v>0</v>
      </c>
      <c r="I1683" s="9"/>
      <c r="J1683" s="20"/>
    </row>
    <row r="1684" spans="1:10" ht="60" customHeight="1" x14ac:dyDescent="0.25">
      <c r="A1684" s="19">
        <v>832734</v>
      </c>
      <c r="B1684" s="20" t="s">
        <v>19516</v>
      </c>
      <c r="C1684" s="20" t="s">
        <v>13018</v>
      </c>
      <c r="D1684" s="20"/>
      <c r="E1684" s="20"/>
      <c r="F1684" s="20" t="s">
        <v>22824</v>
      </c>
      <c r="G1684" s="9">
        <v>9583.07</v>
      </c>
      <c r="H1684" s="9">
        <v>0</v>
      </c>
      <c r="I1684" s="9"/>
      <c r="J1684" s="20"/>
    </row>
    <row r="1685" spans="1:10" ht="60" customHeight="1" x14ac:dyDescent="0.25">
      <c r="A1685" s="19">
        <v>832735</v>
      </c>
      <c r="B1685" s="20" t="s">
        <v>19517</v>
      </c>
      <c r="C1685" s="20" t="s">
        <v>13018</v>
      </c>
      <c r="D1685" s="20"/>
      <c r="E1685" s="20"/>
      <c r="F1685" s="20" t="s">
        <v>22824</v>
      </c>
      <c r="G1685" s="9">
        <v>9583.07</v>
      </c>
      <c r="H1685" s="9">
        <v>0</v>
      </c>
      <c r="I1685" s="9"/>
      <c r="J1685" s="20"/>
    </row>
    <row r="1686" spans="1:10" ht="60" customHeight="1" x14ac:dyDescent="0.25">
      <c r="A1686" s="19">
        <v>832736</v>
      </c>
      <c r="B1686" s="20" t="s">
        <v>19518</v>
      </c>
      <c r="C1686" s="20" t="s">
        <v>19519</v>
      </c>
      <c r="D1686" s="20"/>
      <c r="E1686" s="20"/>
      <c r="F1686" s="20" t="s">
        <v>22824</v>
      </c>
      <c r="G1686" s="9">
        <v>4905.95</v>
      </c>
      <c r="H1686" s="9">
        <v>0</v>
      </c>
      <c r="I1686" s="9"/>
      <c r="J1686" s="20"/>
    </row>
    <row r="1687" spans="1:10" ht="60" customHeight="1" x14ac:dyDescent="0.25">
      <c r="A1687" s="19">
        <v>832737</v>
      </c>
      <c r="B1687" s="20" t="s">
        <v>19520</v>
      </c>
      <c r="C1687" s="20" t="s">
        <v>19521</v>
      </c>
      <c r="D1687" s="20"/>
      <c r="E1687" s="20"/>
      <c r="F1687" s="20" t="s">
        <v>22824</v>
      </c>
      <c r="G1687" s="9">
        <v>6083.51</v>
      </c>
      <c r="H1687" s="9">
        <v>0</v>
      </c>
      <c r="I1687" s="9"/>
      <c r="J1687" s="20"/>
    </row>
    <row r="1688" spans="1:10" ht="60" customHeight="1" x14ac:dyDescent="0.25">
      <c r="A1688" s="19">
        <v>837926</v>
      </c>
      <c r="B1688" s="20" t="s">
        <v>19522</v>
      </c>
      <c r="C1688" s="20" t="s">
        <v>19523</v>
      </c>
      <c r="D1688" s="20"/>
      <c r="E1688" s="20"/>
      <c r="F1688" s="20" t="s">
        <v>22824</v>
      </c>
      <c r="G1688" s="9">
        <v>36883.199999999997</v>
      </c>
      <c r="H1688" s="9">
        <v>0</v>
      </c>
      <c r="I1688" s="9"/>
      <c r="J1688" s="20"/>
    </row>
    <row r="1689" spans="1:10" ht="60" customHeight="1" x14ac:dyDescent="0.25">
      <c r="A1689" s="19">
        <v>837927</v>
      </c>
      <c r="B1689" s="20" t="s">
        <v>19524</v>
      </c>
      <c r="C1689" s="20" t="s">
        <v>19525</v>
      </c>
      <c r="D1689" s="20"/>
      <c r="E1689" s="20"/>
      <c r="F1689" s="20" t="s">
        <v>22824</v>
      </c>
      <c r="G1689" s="9">
        <v>36883.199999999997</v>
      </c>
      <c r="H1689" s="9">
        <v>0</v>
      </c>
      <c r="I1689" s="9"/>
      <c r="J1689" s="20"/>
    </row>
    <row r="1690" spans="1:10" ht="60" customHeight="1" x14ac:dyDescent="0.25">
      <c r="A1690" s="19">
        <v>837928</v>
      </c>
      <c r="B1690" s="20" t="s">
        <v>19526</v>
      </c>
      <c r="C1690" s="20" t="s">
        <v>19527</v>
      </c>
      <c r="D1690" s="20"/>
      <c r="E1690" s="20"/>
      <c r="F1690" s="20" t="s">
        <v>22824</v>
      </c>
      <c r="G1690" s="9">
        <v>5559</v>
      </c>
      <c r="H1690" s="9">
        <v>0</v>
      </c>
      <c r="I1690" s="9"/>
      <c r="J1690" s="20"/>
    </row>
    <row r="1691" spans="1:10" ht="60" customHeight="1" x14ac:dyDescent="0.25">
      <c r="A1691" s="19">
        <v>837929</v>
      </c>
      <c r="B1691" s="20" t="s">
        <v>19528</v>
      </c>
      <c r="C1691" s="20" t="s">
        <v>19529</v>
      </c>
      <c r="D1691" s="20"/>
      <c r="E1691" s="20"/>
      <c r="F1691" s="20" t="s">
        <v>22824</v>
      </c>
      <c r="G1691" s="9">
        <v>25704.880000000001</v>
      </c>
      <c r="H1691" s="9">
        <v>0</v>
      </c>
      <c r="I1691" s="9"/>
      <c r="J1691" s="20"/>
    </row>
    <row r="1692" spans="1:10" ht="60" customHeight="1" x14ac:dyDescent="0.25">
      <c r="A1692" s="19">
        <v>837930</v>
      </c>
      <c r="B1692" s="20" t="s">
        <v>19530</v>
      </c>
      <c r="C1692" s="20" t="s">
        <v>19531</v>
      </c>
      <c r="D1692" s="20"/>
      <c r="E1692" s="20"/>
      <c r="F1692" s="20" t="s">
        <v>22824</v>
      </c>
      <c r="G1692" s="9">
        <v>7470</v>
      </c>
      <c r="H1692" s="9">
        <v>0</v>
      </c>
      <c r="I1692" s="9"/>
      <c r="J1692" s="20"/>
    </row>
    <row r="1693" spans="1:10" ht="60" customHeight="1" x14ac:dyDescent="0.25">
      <c r="A1693" s="19">
        <v>837931</v>
      </c>
      <c r="B1693" s="20" t="s">
        <v>19532</v>
      </c>
      <c r="C1693" s="20" t="s">
        <v>19533</v>
      </c>
      <c r="D1693" s="20"/>
      <c r="E1693" s="20"/>
      <c r="F1693" s="20" t="s">
        <v>22824</v>
      </c>
      <c r="G1693" s="9">
        <v>4831</v>
      </c>
      <c r="H1693" s="9">
        <v>0</v>
      </c>
      <c r="I1693" s="9"/>
      <c r="J1693" s="20"/>
    </row>
    <row r="1694" spans="1:10" ht="60" customHeight="1" x14ac:dyDescent="0.25">
      <c r="A1694" s="19">
        <v>1143760</v>
      </c>
      <c r="B1694" s="20" t="s">
        <v>19534</v>
      </c>
      <c r="C1694" s="20" t="s">
        <v>19535</v>
      </c>
      <c r="D1694" s="20"/>
      <c r="E1694" s="20"/>
      <c r="F1694" s="20" t="s">
        <v>22824</v>
      </c>
      <c r="G1694" s="9">
        <v>33329</v>
      </c>
      <c r="H1694" s="9">
        <v>0</v>
      </c>
      <c r="I1694" s="9"/>
      <c r="J1694" s="20"/>
    </row>
    <row r="1695" spans="1:10" ht="60" customHeight="1" x14ac:dyDescent="0.25">
      <c r="A1695" s="19">
        <v>1143761</v>
      </c>
      <c r="B1695" s="20" t="s">
        <v>19536</v>
      </c>
      <c r="C1695" s="20" t="s">
        <v>19537</v>
      </c>
      <c r="D1695" s="20"/>
      <c r="E1695" s="20"/>
      <c r="F1695" s="20" t="s">
        <v>22824</v>
      </c>
      <c r="G1695" s="9">
        <v>33329</v>
      </c>
      <c r="H1695" s="9">
        <v>0</v>
      </c>
      <c r="I1695" s="9"/>
      <c r="J1695" s="20"/>
    </row>
    <row r="1696" spans="1:10" ht="60" customHeight="1" x14ac:dyDescent="0.25">
      <c r="A1696" s="19">
        <v>1143762</v>
      </c>
      <c r="B1696" s="20" t="s">
        <v>19538</v>
      </c>
      <c r="C1696" s="20" t="s">
        <v>19539</v>
      </c>
      <c r="D1696" s="20"/>
      <c r="E1696" s="20"/>
      <c r="F1696" s="20" t="s">
        <v>22824</v>
      </c>
      <c r="G1696" s="9">
        <v>33329</v>
      </c>
      <c r="H1696" s="9">
        <v>0</v>
      </c>
      <c r="I1696" s="9"/>
      <c r="J1696" s="20"/>
    </row>
    <row r="1697" spans="1:10" ht="60" customHeight="1" x14ac:dyDescent="0.25">
      <c r="A1697" s="19">
        <v>1143763</v>
      </c>
      <c r="B1697" s="20" t="s">
        <v>19540</v>
      </c>
      <c r="C1697" s="20" t="s">
        <v>19541</v>
      </c>
      <c r="D1697" s="20"/>
      <c r="E1697" s="20"/>
      <c r="F1697" s="20" t="s">
        <v>22824</v>
      </c>
      <c r="G1697" s="9">
        <v>33329</v>
      </c>
      <c r="H1697" s="9">
        <v>0</v>
      </c>
      <c r="I1697" s="9"/>
      <c r="J1697" s="20"/>
    </row>
    <row r="1698" spans="1:10" ht="60" customHeight="1" x14ac:dyDescent="0.25">
      <c r="A1698" s="19">
        <v>1143764</v>
      </c>
      <c r="B1698" s="20" t="s">
        <v>19542</v>
      </c>
      <c r="C1698" s="20" t="s">
        <v>19543</v>
      </c>
      <c r="D1698" s="20"/>
      <c r="E1698" s="20"/>
      <c r="F1698" s="20" t="s">
        <v>22824</v>
      </c>
      <c r="G1698" s="9">
        <v>31649</v>
      </c>
      <c r="H1698" s="9">
        <v>0</v>
      </c>
      <c r="I1698" s="9"/>
      <c r="J1698" s="20"/>
    </row>
    <row r="1699" spans="1:10" ht="60" customHeight="1" x14ac:dyDescent="0.25">
      <c r="A1699" s="19">
        <v>1143765</v>
      </c>
      <c r="B1699" s="20" t="s">
        <v>19544</v>
      </c>
      <c r="C1699" s="20" t="s">
        <v>19545</v>
      </c>
      <c r="D1699" s="20"/>
      <c r="E1699" s="20"/>
      <c r="F1699" s="20" t="s">
        <v>22824</v>
      </c>
      <c r="G1699" s="9">
        <v>5140</v>
      </c>
      <c r="H1699" s="9">
        <v>0</v>
      </c>
      <c r="I1699" s="9"/>
      <c r="J1699" s="20"/>
    </row>
    <row r="1700" spans="1:10" ht="60" customHeight="1" x14ac:dyDescent="0.25">
      <c r="A1700" s="19">
        <v>845746</v>
      </c>
      <c r="B1700" s="20" t="s">
        <v>19546</v>
      </c>
      <c r="C1700" s="20" t="s">
        <v>19547</v>
      </c>
      <c r="D1700" s="20"/>
      <c r="E1700" s="20"/>
      <c r="F1700" s="20" t="s">
        <v>22824</v>
      </c>
      <c r="G1700" s="9">
        <v>42704</v>
      </c>
      <c r="H1700" s="9">
        <v>0</v>
      </c>
      <c r="I1700" s="9"/>
      <c r="J1700" s="20"/>
    </row>
    <row r="1701" spans="1:10" ht="60" customHeight="1" x14ac:dyDescent="0.25">
      <c r="A1701" s="19">
        <v>845747</v>
      </c>
      <c r="B1701" s="20" t="s">
        <v>19548</v>
      </c>
      <c r="C1701" s="20" t="s">
        <v>19549</v>
      </c>
      <c r="D1701" s="20"/>
      <c r="E1701" s="20"/>
      <c r="F1701" s="20" t="s">
        <v>22824</v>
      </c>
      <c r="G1701" s="9">
        <v>7000</v>
      </c>
      <c r="H1701" s="9">
        <v>0</v>
      </c>
      <c r="I1701" s="9"/>
      <c r="J1701" s="20"/>
    </row>
    <row r="1702" spans="1:10" ht="60" customHeight="1" x14ac:dyDescent="0.25">
      <c r="A1702" s="19">
        <v>845748</v>
      </c>
      <c r="B1702" s="20" t="s">
        <v>19550</v>
      </c>
      <c r="C1702" s="20" t="s">
        <v>13090</v>
      </c>
      <c r="D1702" s="20"/>
      <c r="E1702" s="20"/>
      <c r="F1702" s="20" t="s">
        <v>22824</v>
      </c>
      <c r="G1702" s="9">
        <v>22431</v>
      </c>
      <c r="H1702" s="9">
        <v>0</v>
      </c>
      <c r="I1702" s="9"/>
      <c r="J1702" s="20"/>
    </row>
    <row r="1703" spans="1:10" ht="60" customHeight="1" x14ac:dyDescent="0.25">
      <c r="A1703" s="19">
        <v>1091308</v>
      </c>
      <c r="B1703" s="20" t="s">
        <v>19551</v>
      </c>
      <c r="C1703" s="20" t="s">
        <v>19552</v>
      </c>
      <c r="D1703" s="20"/>
      <c r="E1703" s="20"/>
      <c r="F1703" s="20" t="s">
        <v>22824</v>
      </c>
      <c r="G1703" s="9">
        <v>14125</v>
      </c>
      <c r="H1703" s="9">
        <v>0</v>
      </c>
      <c r="I1703" s="9"/>
      <c r="J1703" s="20"/>
    </row>
    <row r="1704" spans="1:10" ht="60" customHeight="1" x14ac:dyDescent="0.25">
      <c r="A1704" s="19">
        <v>1091309</v>
      </c>
      <c r="B1704" s="20" t="s">
        <v>19553</v>
      </c>
      <c r="C1704" s="20" t="s">
        <v>19552</v>
      </c>
      <c r="D1704" s="20"/>
      <c r="E1704" s="20"/>
      <c r="F1704" s="20" t="s">
        <v>22824</v>
      </c>
      <c r="G1704" s="9">
        <v>14125</v>
      </c>
      <c r="H1704" s="9">
        <v>0</v>
      </c>
      <c r="I1704" s="9"/>
      <c r="J1704" s="20"/>
    </row>
    <row r="1705" spans="1:10" ht="60" customHeight="1" x14ac:dyDescent="0.25">
      <c r="A1705" s="19">
        <v>1091310</v>
      </c>
      <c r="B1705" s="20" t="s">
        <v>19554</v>
      </c>
      <c r="C1705" s="20" t="s">
        <v>19552</v>
      </c>
      <c r="D1705" s="20"/>
      <c r="E1705" s="20"/>
      <c r="F1705" s="20" t="s">
        <v>22824</v>
      </c>
      <c r="G1705" s="9">
        <v>14125</v>
      </c>
      <c r="H1705" s="9">
        <v>0</v>
      </c>
      <c r="I1705" s="9"/>
      <c r="J1705" s="20"/>
    </row>
    <row r="1706" spans="1:10" ht="60" customHeight="1" x14ac:dyDescent="0.25">
      <c r="A1706" s="19">
        <v>1091311</v>
      </c>
      <c r="B1706" s="20" t="s">
        <v>19555</v>
      </c>
      <c r="C1706" s="20" t="s">
        <v>19552</v>
      </c>
      <c r="D1706" s="20"/>
      <c r="E1706" s="20"/>
      <c r="F1706" s="20" t="s">
        <v>22824</v>
      </c>
      <c r="G1706" s="9">
        <v>14125</v>
      </c>
      <c r="H1706" s="9">
        <v>0</v>
      </c>
      <c r="I1706" s="9"/>
      <c r="J1706" s="20"/>
    </row>
    <row r="1707" spans="1:10" ht="60" customHeight="1" x14ac:dyDescent="0.25">
      <c r="A1707" s="19">
        <v>1091312</v>
      </c>
      <c r="B1707" s="20" t="s">
        <v>19556</v>
      </c>
      <c r="C1707" s="20" t="s">
        <v>19552</v>
      </c>
      <c r="D1707" s="20"/>
      <c r="E1707" s="20"/>
      <c r="F1707" s="20" t="s">
        <v>22824</v>
      </c>
      <c r="G1707" s="9">
        <v>14125</v>
      </c>
      <c r="H1707" s="9">
        <v>0</v>
      </c>
      <c r="I1707" s="9"/>
      <c r="J1707" s="20"/>
    </row>
    <row r="1708" spans="1:10" ht="60" customHeight="1" x14ac:dyDescent="0.25">
      <c r="A1708" s="19">
        <v>1091313</v>
      </c>
      <c r="B1708" s="20" t="s">
        <v>19557</v>
      </c>
      <c r="C1708" s="20" t="s">
        <v>19552</v>
      </c>
      <c r="D1708" s="20"/>
      <c r="E1708" s="20"/>
      <c r="F1708" s="20" t="s">
        <v>22824</v>
      </c>
      <c r="G1708" s="9">
        <v>14125</v>
      </c>
      <c r="H1708" s="9">
        <v>0</v>
      </c>
      <c r="I1708" s="9"/>
      <c r="J1708" s="20"/>
    </row>
    <row r="1709" spans="1:10" ht="60" customHeight="1" x14ac:dyDescent="0.25">
      <c r="A1709" s="19">
        <v>1091314</v>
      </c>
      <c r="B1709" s="20" t="s">
        <v>19558</v>
      </c>
      <c r="C1709" s="20" t="s">
        <v>19552</v>
      </c>
      <c r="D1709" s="20"/>
      <c r="E1709" s="20"/>
      <c r="F1709" s="20" t="s">
        <v>22824</v>
      </c>
      <c r="G1709" s="9">
        <v>14125</v>
      </c>
      <c r="H1709" s="9">
        <v>0</v>
      </c>
      <c r="I1709" s="9"/>
      <c r="J1709" s="20"/>
    </row>
    <row r="1710" spans="1:10" ht="60" customHeight="1" x14ac:dyDescent="0.25">
      <c r="A1710" s="19">
        <v>1091315</v>
      </c>
      <c r="B1710" s="20" t="s">
        <v>19559</v>
      </c>
      <c r="C1710" s="20" t="s">
        <v>19552</v>
      </c>
      <c r="D1710" s="20"/>
      <c r="E1710" s="20"/>
      <c r="F1710" s="20" t="s">
        <v>22824</v>
      </c>
      <c r="G1710" s="9">
        <v>14125</v>
      </c>
      <c r="H1710" s="9">
        <v>0</v>
      </c>
      <c r="I1710" s="9"/>
      <c r="J1710" s="20"/>
    </row>
    <row r="1711" spans="1:10" ht="60" customHeight="1" x14ac:dyDescent="0.25">
      <c r="A1711" s="19">
        <v>808214</v>
      </c>
      <c r="B1711" s="20" t="s">
        <v>19560</v>
      </c>
      <c r="C1711" s="20" t="s">
        <v>19561</v>
      </c>
      <c r="D1711" s="20"/>
      <c r="E1711" s="20"/>
      <c r="F1711" s="20" t="s">
        <v>22824</v>
      </c>
      <c r="G1711" s="9">
        <v>6083.5</v>
      </c>
      <c r="H1711" s="9">
        <v>0</v>
      </c>
      <c r="I1711" s="9"/>
      <c r="J1711" s="20"/>
    </row>
    <row r="1712" spans="1:10" ht="60" customHeight="1" x14ac:dyDescent="0.25">
      <c r="A1712" s="19">
        <v>808215</v>
      </c>
      <c r="B1712" s="20" t="s">
        <v>19562</v>
      </c>
      <c r="C1712" s="20" t="s">
        <v>19563</v>
      </c>
      <c r="D1712" s="20"/>
      <c r="E1712" s="20"/>
      <c r="F1712" s="20" t="s">
        <v>22824</v>
      </c>
      <c r="G1712" s="9">
        <v>3169.25</v>
      </c>
      <c r="H1712" s="9">
        <v>0</v>
      </c>
      <c r="I1712" s="9"/>
      <c r="J1712" s="20"/>
    </row>
    <row r="1713" spans="1:10" ht="60" customHeight="1" x14ac:dyDescent="0.25">
      <c r="A1713" s="19">
        <v>808216</v>
      </c>
      <c r="B1713" s="20" t="s">
        <v>19564</v>
      </c>
      <c r="C1713" s="20" t="s">
        <v>6890</v>
      </c>
      <c r="D1713" s="20"/>
      <c r="E1713" s="20"/>
      <c r="F1713" s="20" t="s">
        <v>22824</v>
      </c>
      <c r="G1713" s="9">
        <v>25750</v>
      </c>
      <c r="H1713" s="9">
        <v>0</v>
      </c>
      <c r="I1713" s="9"/>
      <c r="J1713" s="20"/>
    </row>
    <row r="1714" spans="1:10" ht="60" customHeight="1" x14ac:dyDescent="0.25">
      <c r="A1714" s="19">
        <v>808217</v>
      </c>
      <c r="B1714" s="20" t="s">
        <v>19565</v>
      </c>
      <c r="C1714" s="20" t="s">
        <v>19566</v>
      </c>
      <c r="D1714" s="20"/>
      <c r="E1714" s="20"/>
      <c r="F1714" s="20" t="s">
        <v>22824</v>
      </c>
      <c r="G1714" s="9">
        <v>3690</v>
      </c>
      <c r="H1714" s="9">
        <v>0</v>
      </c>
      <c r="I1714" s="9"/>
      <c r="J1714" s="20"/>
    </row>
    <row r="1715" spans="1:10" ht="60" customHeight="1" x14ac:dyDescent="0.25">
      <c r="A1715" s="19">
        <v>808218</v>
      </c>
      <c r="B1715" s="20" t="s">
        <v>19567</v>
      </c>
      <c r="C1715" s="20" t="s">
        <v>19568</v>
      </c>
      <c r="D1715" s="20"/>
      <c r="E1715" s="20"/>
      <c r="F1715" s="20" t="s">
        <v>22824</v>
      </c>
      <c r="G1715" s="9">
        <v>3800</v>
      </c>
      <c r="H1715" s="9">
        <v>0</v>
      </c>
      <c r="I1715" s="9"/>
      <c r="J1715" s="20"/>
    </row>
    <row r="1716" spans="1:10" ht="60" customHeight="1" x14ac:dyDescent="0.25">
      <c r="A1716" s="19">
        <v>808220</v>
      </c>
      <c r="B1716" s="20" t="s">
        <v>19569</v>
      </c>
      <c r="C1716" s="20" t="s">
        <v>19570</v>
      </c>
      <c r="D1716" s="20"/>
      <c r="E1716" s="20"/>
      <c r="F1716" s="20" t="s">
        <v>22824</v>
      </c>
      <c r="G1716" s="9">
        <v>15000</v>
      </c>
      <c r="H1716" s="9">
        <v>0</v>
      </c>
      <c r="I1716" s="9"/>
      <c r="J1716" s="20"/>
    </row>
    <row r="1717" spans="1:10" ht="60" customHeight="1" x14ac:dyDescent="0.25">
      <c r="A1717" s="19">
        <v>808223</v>
      </c>
      <c r="B1717" s="20" t="s">
        <v>19571</v>
      </c>
      <c r="C1717" s="20" t="s">
        <v>19572</v>
      </c>
      <c r="D1717" s="20"/>
      <c r="E1717" s="20"/>
      <c r="F1717" s="20" t="s">
        <v>22824</v>
      </c>
      <c r="G1717" s="9">
        <v>10413</v>
      </c>
      <c r="H1717" s="9">
        <v>0</v>
      </c>
      <c r="I1717" s="9"/>
      <c r="J1717" s="20"/>
    </row>
    <row r="1718" spans="1:10" ht="60" customHeight="1" x14ac:dyDescent="0.25">
      <c r="A1718" s="19">
        <v>808228</v>
      </c>
      <c r="B1718" s="20" t="s">
        <v>19573</v>
      </c>
      <c r="C1718" s="20" t="s">
        <v>6890</v>
      </c>
      <c r="D1718" s="20"/>
      <c r="E1718" s="20"/>
      <c r="F1718" s="20" t="s">
        <v>22824</v>
      </c>
      <c r="G1718" s="9">
        <v>31967</v>
      </c>
      <c r="H1718" s="9">
        <v>0</v>
      </c>
      <c r="I1718" s="9"/>
      <c r="J1718" s="20"/>
    </row>
    <row r="1719" spans="1:10" ht="60" customHeight="1" x14ac:dyDescent="0.25">
      <c r="A1719" s="19">
        <v>808229</v>
      </c>
      <c r="B1719" s="20" t="s">
        <v>19574</v>
      </c>
      <c r="C1719" s="20" t="s">
        <v>19575</v>
      </c>
      <c r="D1719" s="20"/>
      <c r="E1719" s="20"/>
      <c r="F1719" s="20" t="s">
        <v>22824</v>
      </c>
      <c r="G1719" s="9">
        <v>5547.78</v>
      </c>
      <c r="H1719" s="9">
        <v>0</v>
      </c>
      <c r="I1719" s="9"/>
      <c r="J1719" s="20"/>
    </row>
    <row r="1720" spans="1:10" ht="60" customHeight="1" x14ac:dyDescent="0.25">
      <c r="A1720" s="19">
        <v>808230</v>
      </c>
      <c r="B1720" s="20" t="s">
        <v>19576</v>
      </c>
      <c r="C1720" s="20" t="s">
        <v>19508</v>
      </c>
      <c r="D1720" s="20"/>
      <c r="E1720" s="20"/>
      <c r="F1720" s="20" t="s">
        <v>22824</v>
      </c>
      <c r="G1720" s="9">
        <v>4286</v>
      </c>
      <c r="H1720" s="9">
        <v>0</v>
      </c>
      <c r="I1720" s="9"/>
      <c r="J1720" s="20"/>
    </row>
    <row r="1721" spans="1:10" ht="60" customHeight="1" x14ac:dyDescent="0.25">
      <c r="A1721" s="19">
        <v>808232</v>
      </c>
      <c r="B1721" s="20" t="s">
        <v>19577</v>
      </c>
      <c r="C1721" s="20" t="s">
        <v>19578</v>
      </c>
      <c r="D1721" s="20"/>
      <c r="E1721" s="20"/>
      <c r="F1721" s="20" t="s">
        <v>22824</v>
      </c>
      <c r="G1721" s="9">
        <v>32545</v>
      </c>
      <c r="H1721" s="9">
        <v>0</v>
      </c>
      <c r="I1721" s="9"/>
      <c r="J1721" s="20"/>
    </row>
    <row r="1722" spans="1:10" ht="60" customHeight="1" x14ac:dyDescent="0.25">
      <c r="A1722" s="19">
        <v>808234</v>
      </c>
      <c r="B1722" s="20" t="s">
        <v>19579</v>
      </c>
      <c r="C1722" s="20" t="s">
        <v>19580</v>
      </c>
      <c r="D1722" s="20"/>
      <c r="E1722" s="20"/>
      <c r="F1722" s="20" t="s">
        <v>22824</v>
      </c>
      <c r="G1722" s="9">
        <v>8100</v>
      </c>
      <c r="H1722" s="9">
        <v>0</v>
      </c>
      <c r="I1722" s="9"/>
      <c r="J1722" s="20"/>
    </row>
    <row r="1723" spans="1:10" ht="60" customHeight="1" x14ac:dyDescent="0.25">
      <c r="A1723" s="19">
        <v>808235</v>
      </c>
      <c r="B1723" s="20" t="s">
        <v>19581</v>
      </c>
      <c r="C1723" s="20" t="s">
        <v>19582</v>
      </c>
      <c r="D1723" s="20"/>
      <c r="E1723" s="20"/>
      <c r="F1723" s="20" t="s">
        <v>22824</v>
      </c>
      <c r="G1723" s="9">
        <v>24250</v>
      </c>
      <c r="H1723" s="9">
        <v>0</v>
      </c>
      <c r="I1723" s="9"/>
      <c r="J1723" s="20"/>
    </row>
    <row r="1724" spans="1:10" ht="60" customHeight="1" x14ac:dyDescent="0.25">
      <c r="A1724" s="19">
        <v>808236</v>
      </c>
      <c r="B1724" s="20" t="s">
        <v>19583</v>
      </c>
      <c r="C1724" s="20" t="s">
        <v>19584</v>
      </c>
      <c r="D1724" s="20"/>
      <c r="E1724" s="20"/>
      <c r="F1724" s="20" t="s">
        <v>22824</v>
      </c>
      <c r="G1724" s="9">
        <v>4500</v>
      </c>
      <c r="H1724" s="9">
        <v>0</v>
      </c>
      <c r="I1724" s="9"/>
      <c r="J1724" s="20"/>
    </row>
    <row r="1725" spans="1:10" ht="60" customHeight="1" x14ac:dyDescent="0.25">
      <c r="A1725" s="19">
        <v>808237</v>
      </c>
      <c r="B1725" s="20" t="s">
        <v>19585</v>
      </c>
      <c r="C1725" s="20" t="s">
        <v>19586</v>
      </c>
      <c r="D1725" s="20"/>
      <c r="E1725" s="20"/>
      <c r="F1725" s="20" t="s">
        <v>22824</v>
      </c>
      <c r="G1725" s="9">
        <v>4263.2</v>
      </c>
      <c r="H1725" s="9">
        <v>0</v>
      </c>
      <c r="I1725" s="9"/>
      <c r="J1725" s="20"/>
    </row>
    <row r="1726" spans="1:10" ht="60" customHeight="1" x14ac:dyDescent="0.25">
      <c r="A1726" s="19">
        <v>808238</v>
      </c>
      <c r="B1726" s="20" t="s">
        <v>19587</v>
      </c>
      <c r="C1726" s="20" t="s">
        <v>19588</v>
      </c>
      <c r="D1726" s="20"/>
      <c r="E1726" s="20"/>
      <c r="F1726" s="20" t="s">
        <v>22824</v>
      </c>
      <c r="G1726" s="9">
        <v>4263.2</v>
      </c>
      <c r="H1726" s="9">
        <v>0</v>
      </c>
      <c r="I1726" s="9"/>
      <c r="J1726" s="20"/>
    </row>
    <row r="1727" spans="1:10" ht="60" customHeight="1" x14ac:dyDescent="0.25">
      <c r="A1727" s="19">
        <v>808239</v>
      </c>
      <c r="B1727" s="20" t="s">
        <v>19589</v>
      </c>
      <c r="C1727" s="20" t="s">
        <v>19590</v>
      </c>
      <c r="D1727" s="20"/>
      <c r="E1727" s="20"/>
      <c r="F1727" s="20" t="s">
        <v>22824</v>
      </c>
      <c r="G1727" s="9">
        <v>4000</v>
      </c>
      <c r="H1727" s="9">
        <v>0</v>
      </c>
      <c r="I1727" s="9"/>
      <c r="J1727" s="20"/>
    </row>
    <row r="1728" spans="1:10" ht="60" customHeight="1" x14ac:dyDescent="0.25">
      <c r="A1728" s="19">
        <v>808240</v>
      </c>
      <c r="B1728" s="20" t="s">
        <v>19591</v>
      </c>
      <c r="C1728" s="20" t="s">
        <v>6237</v>
      </c>
      <c r="D1728" s="20"/>
      <c r="E1728" s="20"/>
      <c r="F1728" s="20" t="s">
        <v>22824</v>
      </c>
      <c r="G1728" s="9">
        <v>13328</v>
      </c>
      <c r="H1728" s="9">
        <v>0</v>
      </c>
      <c r="I1728" s="9"/>
      <c r="J1728" s="20"/>
    </row>
    <row r="1729" spans="1:10" ht="60" customHeight="1" x14ac:dyDescent="0.25">
      <c r="A1729" s="19">
        <v>808241</v>
      </c>
      <c r="B1729" s="20" t="s">
        <v>19592</v>
      </c>
      <c r="C1729" s="20" t="s">
        <v>6237</v>
      </c>
      <c r="D1729" s="20"/>
      <c r="E1729" s="20"/>
      <c r="F1729" s="20" t="s">
        <v>22824</v>
      </c>
      <c r="G1729" s="9">
        <v>6249</v>
      </c>
      <c r="H1729" s="9">
        <v>0</v>
      </c>
      <c r="I1729" s="9"/>
      <c r="J1729" s="20"/>
    </row>
    <row r="1730" spans="1:10" ht="60" customHeight="1" x14ac:dyDescent="0.25">
      <c r="A1730" s="19">
        <v>808243</v>
      </c>
      <c r="B1730" s="20" t="s">
        <v>19593</v>
      </c>
      <c r="C1730" s="20" t="s">
        <v>19594</v>
      </c>
      <c r="D1730" s="20"/>
      <c r="E1730" s="20"/>
      <c r="F1730" s="20" t="s">
        <v>22824</v>
      </c>
      <c r="G1730" s="9">
        <v>6360</v>
      </c>
      <c r="H1730" s="9">
        <v>0</v>
      </c>
      <c r="I1730" s="9"/>
      <c r="J1730" s="20"/>
    </row>
    <row r="1731" spans="1:10" ht="60" customHeight="1" x14ac:dyDescent="0.25">
      <c r="A1731" s="19">
        <v>871367</v>
      </c>
      <c r="B1731" s="20" t="s">
        <v>19595</v>
      </c>
      <c r="C1731" s="20" t="s">
        <v>6237</v>
      </c>
      <c r="D1731" s="20"/>
      <c r="E1731" s="20"/>
      <c r="F1731" s="20" t="s">
        <v>22824</v>
      </c>
      <c r="G1731" s="9">
        <v>20172.46</v>
      </c>
      <c r="H1731" s="9">
        <v>0</v>
      </c>
      <c r="I1731" s="9"/>
      <c r="J1731" s="20"/>
    </row>
    <row r="1732" spans="1:10" ht="60" customHeight="1" x14ac:dyDescent="0.25">
      <c r="A1732" s="19">
        <v>871375</v>
      </c>
      <c r="B1732" s="20" t="s">
        <v>11608</v>
      </c>
      <c r="C1732" s="20" t="s">
        <v>6237</v>
      </c>
      <c r="D1732" s="20"/>
      <c r="E1732" s="20"/>
      <c r="F1732" s="20" t="s">
        <v>22824</v>
      </c>
      <c r="G1732" s="9">
        <v>36088</v>
      </c>
      <c r="H1732" s="9">
        <v>0</v>
      </c>
      <c r="I1732" s="9"/>
      <c r="J1732" s="20"/>
    </row>
    <row r="1733" spans="1:10" ht="60" customHeight="1" x14ac:dyDescent="0.25">
      <c r="A1733" s="19">
        <v>871380</v>
      </c>
      <c r="B1733" s="20" t="s">
        <v>13539</v>
      </c>
      <c r="C1733" s="20" t="s">
        <v>6237</v>
      </c>
      <c r="D1733" s="20"/>
      <c r="E1733" s="20"/>
      <c r="F1733" s="20" t="s">
        <v>22824</v>
      </c>
      <c r="G1733" s="9">
        <v>29865</v>
      </c>
      <c r="H1733" s="9">
        <v>0</v>
      </c>
      <c r="I1733" s="9"/>
      <c r="J1733" s="20"/>
    </row>
    <row r="1734" spans="1:10" ht="60" customHeight="1" x14ac:dyDescent="0.25">
      <c r="A1734" s="19">
        <v>871394</v>
      </c>
      <c r="B1734" s="20" t="s">
        <v>11588</v>
      </c>
      <c r="C1734" s="20" t="s">
        <v>6237</v>
      </c>
      <c r="D1734" s="20"/>
      <c r="E1734" s="20"/>
      <c r="F1734" s="20" t="s">
        <v>22824</v>
      </c>
      <c r="G1734" s="9">
        <v>10212</v>
      </c>
      <c r="H1734" s="9">
        <v>0</v>
      </c>
      <c r="I1734" s="9"/>
      <c r="J1734" s="20"/>
    </row>
    <row r="1735" spans="1:10" ht="60" customHeight="1" x14ac:dyDescent="0.25">
      <c r="A1735" s="19">
        <v>871395</v>
      </c>
      <c r="B1735" s="20" t="s">
        <v>13389</v>
      </c>
      <c r="C1735" s="20" t="s">
        <v>19596</v>
      </c>
      <c r="D1735" s="20"/>
      <c r="E1735" s="20"/>
      <c r="F1735" s="20" t="s">
        <v>22824</v>
      </c>
      <c r="G1735" s="9">
        <v>8407</v>
      </c>
      <c r="H1735" s="9">
        <v>0</v>
      </c>
      <c r="I1735" s="9"/>
      <c r="J1735" s="20"/>
    </row>
    <row r="1736" spans="1:10" ht="60" customHeight="1" x14ac:dyDescent="0.25">
      <c r="A1736" s="19">
        <v>871399</v>
      </c>
      <c r="B1736" s="20" t="s">
        <v>19597</v>
      </c>
      <c r="C1736" s="20" t="s">
        <v>19598</v>
      </c>
      <c r="D1736" s="20"/>
      <c r="E1736" s="20"/>
      <c r="F1736" s="20" t="s">
        <v>22824</v>
      </c>
      <c r="G1736" s="9">
        <v>10675.32</v>
      </c>
      <c r="H1736" s="9">
        <v>0</v>
      </c>
      <c r="I1736" s="9"/>
      <c r="J1736" s="20"/>
    </row>
    <row r="1737" spans="1:10" ht="60" customHeight="1" x14ac:dyDescent="0.25">
      <c r="A1737" s="19">
        <v>871400</v>
      </c>
      <c r="B1737" s="20" t="s">
        <v>18560</v>
      </c>
      <c r="C1737" s="20" t="s">
        <v>19598</v>
      </c>
      <c r="D1737" s="20"/>
      <c r="E1737" s="20"/>
      <c r="F1737" s="20" t="s">
        <v>22824</v>
      </c>
      <c r="G1737" s="9">
        <v>10675.32</v>
      </c>
      <c r="H1737" s="9">
        <v>0</v>
      </c>
      <c r="I1737" s="9"/>
      <c r="J1737" s="20"/>
    </row>
    <row r="1738" spans="1:10" ht="60" customHeight="1" x14ac:dyDescent="0.25">
      <c r="A1738" s="19">
        <v>1105760</v>
      </c>
      <c r="B1738" s="20" t="s">
        <v>13754</v>
      </c>
      <c r="C1738" s="20" t="s">
        <v>19599</v>
      </c>
      <c r="D1738" s="20"/>
      <c r="E1738" s="20"/>
      <c r="F1738" s="20" t="s">
        <v>22824</v>
      </c>
      <c r="G1738" s="9">
        <v>149990</v>
      </c>
      <c r="H1738" s="9">
        <v>127491.44</v>
      </c>
      <c r="I1738" s="9"/>
      <c r="J1738" s="20"/>
    </row>
    <row r="1739" spans="1:10" ht="60" customHeight="1" x14ac:dyDescent="0.25">
      <c r="A1739" s="19">
        <v>1105768</v>
      </c>
      <c r="B1739" s="20" t="s">
        <v>10997</v>
      </c>
      <c r="C1739" s="20" t="s">
        <v>19600</v>
      </c>
      <c r="D1739" s="20"/>
      <c r="E1739" s="20"/>
      <c r="F1739" s="20" t="s">
        <v>22824</v>
      </c>
      <c r="G1739" s="9">
        <v>53000</v>
      </c>
      <c r="H1739" s="9">
        <v>0</v>
      </c>
      <c r="I1739" s="9"/>
      <c r="J1739" s="20"/>
    </row>
    <row r="1740" spans="1:10" ht="60" customHeight="1" x14ac:dyDescent="0.25">
      <c r="A1740" s="19">
        <v>705227</v>
      </c>
      <c r="B1740" s="20" t="s">
        <v>19601</v>
      </c>
      <c r="C1740" s="20" t="s">
        <v>19602</v>
      </c>
      <c r="D1740" s="20"/>
      <c r="E1740" s="20"/>
      <c r="F1740" s="20" t="s">
        <v>22824</v>
      </c>
      <c r="G1740" s="9">
        <v>34027</v>
      </c>
      <c r="H1740" s="9">
        <v>0</v>
      </c>
      <c r="I1740" s="9"/>
      <c r="J1740" s="20"/>
    </row>
    <row r="1741" spans="1:10" ht="60" customHeight="1" x14ac:dyDescent="0.25">
      <c r="A1741" s="19">
        <v>705255</v>
      </c>
      <c r="B1741" s="20" t="s">
        <v>19603</v>
      </c>
      <c r="C1741" s="20" t="s">
        <v>19604</v>
      </c>
      <c r="D1741" s="20"/>
      <c r="E1741" s="20"/>
      <c r="F1741" s="20" t="s">
        <v>22824</v>
      </c>
      <c r="G1741" s="9">
        <v>6502.54</v>
      </c>
      <c r="H1741" s="9">
        <v>0</v>
      </c>
      <c r="I1741" s="9"/>
      <c r="J1741" s="20"/>
    </row>
    <row r="1742" spans="1:10" ht="60" customHeight="1" x14ac:dyDescent="0.25">
      <c r="A1742" s="19">
        <v>705259</v>
      </c>
      <c r="B1742" s="20" t="s">
        <v>19605</v>
      </c>
      <c r="C1742" s="20" t="s">
        <v>19604</v>
      </c>
      <c r="D1742" s="20"/>
      <c r="E1742" s="20"/>
      <c r="F1742" s="20" t="s">
        <v>22824</v>
      </c>
      <c r="G1742" s="9">
        <v>6502.54</v>
      </c>
      <c r="H1742" s="9">
        <v>0</v>
      </c>
      <c r="I1742" s="9"/>
      <c r="J1742" s="20"/>
    </row>
    <row r="1743" spans="1:10" ht="60" customHeight="1" x14ac:dyDescent="0.25">
      <c r="A1743" s="19">
        <v>705261</v>
      </c>
      <c r="B1743" s="20" t="s">
        <v>19606</v>
      </c>
      <c r="C1743" s="20" t="s">
        <v>19604</v>
      </c>
      <c r="D1743" s="20"/>
      <c r="E1743" s="20"/>
      <c r="F1743" s="20" t="s">
        <v>22824</v>
      </c>
      <c r="G1743" s="9">
        <v>6502.54</v>
      </c>
      <c r="H1743" s="9">
        <v>0</v>
      </c>
      <c r="I1743" s="9"/>
      <c r="J1743" s="20"/>
    </row>
    <row r="1744" spans="1:10" ht="60" customHeight="1" x14ac:dyDescent="0.25">
      <c r="A1744" s="19">
        <v>705264</v>
      </c>
      <c r="B1744" s="20" t="s">
        <v>19607</v>
      </c>
      <c r="C1744" s="20" t="s">
        <v>19604</v>
      </c>
      <c r="D1744" s="20"/>
      <c r="E1744" s="20"/>
      <c r="F1744" s="20" t="s">
        <v>22824</v>
      </c>
      <c r="G1744" s="9">
        <v>6502.54</v>
      </c>
      <c r="H1744" s="9">
        <v>0</v>
      </c>
      <c r="I1744" s="9"/>
      <c r="J1744" s="20"/>
    </row>
    <row r="1745" spans="1:10" ht="60" customHeight="1" x14ac:dyDescent="0.25">
      <c r="A1745" s="19">
        <v>705269</v>
      </c>
      <c r="B1745" s="20" t="s">
        <v>19608</v>
      </c>
      <c r="C1745" s="20" t="s">
        <v>19604</v>
      </c>
      <c r="D1745" s="20"/>
      <c r="E1745" s="20"/>
      <c r="F1745" s="20" t="s">
        <v>22824</v>
      </c>
      <c r="G1745" s="9">
        <v>6502.54</v>
      </c>
      <c r="H1745" s="9">
        <v>0</v>
      </c>
      <c r="I1745" s="9"/>
      <c r="J1745" s="20"/>
    </row>
    <row r="1746" spans="1:10" ht="60" customHeight="1" x14ac:dyDescent="0.25">
      <c r="A1746" s="19">
        <v>705271</v>
      </c>
      <c r="B1746" s="20" t="s">
        <v>19609</v>
      </c>
      <c r="C1746" s="20" t="s">
        <v>19604</v>
      </c>
      <c r="D1746" s="20"/>
      <c r="E1746" s="20"/>
      <c r="F1746" s="20" t="s">
        <v>22824</v>
      </c>
      <c r="G1746" s="9">
        <v>6502.54</v>
      </c>
      <c r="H1746" s="9">
        <v>0</v>
      </c>
      <c r="I1746" s="9"/>
      <c r="J1746" s="20"/>
    </row>
    <row r="1747" spans="1:10" ht="60" customHeight="1" x14ac:dyDescent="0.25">
      <c r="A1747" s="19">
        <v>705292</v>
      </c>
      <c r="B1747" s="20" t="s">
        <v>19610</v>
      </c>
      <c r="C1747" s="20" t="s">
        <v>19611</v>
      </c>
      <c r="D1747" s="20"/>
      <c r="E1747" s="20"/>
      <c r="F1747" s="20" t="s">
        <v>22824</v>
      </c>
      <c r="G1747" s="9">
        <v>3025</v>
      </c>
      <c r="H1747" s="9">
        <v>0</v>
      </c>
      <c r="I1747" s="9"/>
      <c r="J1747" s="20"/>
    </row>
    <row r="1748" spans="1:10" ht="60" customHeight="1" x14ac:dyDescent="0.25">
      <c r="A1748" s="19">
        <v>705295</v>
      </c>
      <c r="B1748" s="20" t="s">
        <v>19612</v>
      </c>
      <c r="C1748" s="20" t="s">
        <v>19613</v>
      </c>
      <c r="D1748" s="20"/>
      <c r="E1748" s="20"/>
      <c r="F1748" s="20" t="s">
        <v>22824</v>
      </c>
      <c r="G1748" s="9">
        <v>6680</v>
      </c>
      <c r="H1748" s="9">
        <v>0</v>
      </c>
      <c r="I1748" s="9"/>
      <c r="J1748" s="20"/>
    </row>
    <row r="1749" spans="1:10" ht="60" customHeight="1" x14ac:dyDescent="0.25">
      <c r="A1749" s="19">
        <v>705301</v>
      </c>
      <c r="B1749" s="20" t="s">
        <v>19614</v>
      </c>
      <c r="C1749" s="20" t="s">
        <v>19615</v>
      </c>
      <c r="D1749" s="20"/>
      <c r="E1749" s="20"/>
      <c r="F1749" s="20" t="s">
        <v>22824</v>
      </c>
      <c r="G1749" s="9">
        <v>53862</v>
      </c>
      <c r="H1749" s="9">
        <v>0</v>
      </c>
      <c r="I1749" s="9"/>
      <c r="J1749" s="20"/>
    </row>
    <row r="1750" spans="1:10" ht="60" customHeight="1" x14ac:dyDescent="0.25">
      <c r="A1750" s="19">
        <v>705311</v>
      </c>
      <c r="B1750" s="20" t="s">
        <v>19616</v>
      </c>
      <c r="C1750" s="20" t="s">
        <v>6237</v>
      </c>
      <c r="D1750" s="20"/>
      <c r="E1750" s="20"/>
      <c r="F1750" s="20" t="s">
        <v>22824</v>
      </c>
      <c r="G1750" s="9">
        <v>52583.72</v>
      </c>
      <c r="H1750" s="9">
        <v>0</v>
      </c>
      <c r="I1750" s="9"/>
      <c r="J1750" s="20"/>
    </row>
    <row r="1751" spans="1:10" ht="60" customHeight="1" x14ac:dyDescent="0.25">
      <c r="A1751" s="19">
        <v>705318</v>
      </c>
      <c r="B1751" s="20" t="s">
        <v>19617</v>
      </c>
      <c r="C1751" s="20" t="s">
        <v>529</v>
      </c>
      <c r="D1751" s="20"/>
      <c r="E1751" s="20"/>
      <c r="F1751" s="20" t="s">
        <v>22824</v>
      </c>
      <c r="G1751" s="9">
        <v>39167.93</v>
      </c>
      <c r="H1751" s="9">
        <v>0</v>
      </c>
      <c r="I1751" s="9"/>
      <c r="J1751" s="20"/>
    </row>
    <row r="1752" spans="1:10" ht="60" customHeight="1" x14ac:dyDescent="0.25">
      <c r="A1752" s="19">
        <v>705320</v>
      </c>
      <c r="B1752" s="20" t="s">
        <v>19618</v>
      </c>
      <c r="C1752" s="20" t="s">
        <v>529</v>
      </c>
      <c r="D1752" s="20"/>
      <c r="E1752" s="20"/>
      <c r="F1752" s="20" t="s">
        <v>22824</v>
      </c>
      <c r="G1752" s="9">
        <v>38621.72</v>
      </c>
      <c r="H1752" s="9">
        <v>0</v>
      </c>
      <c r="I1752" s="9"/>
      <c r="J1752" s="20"/>
    </row>
    <row r="1753" spans="1:10" ht="60" customHeight="1" x14ac:dyDescent="0.25">
      <c r="A1753" s="19">
        <v>705326</v>
      </c>
      <c r="B1753" s="20" t="s">
        <v>19619</v>
      </c>
      <c r="C1753" s="20" t="s">
        <v>19620</v>
      </c>
      <c r="D1753" s="20"/>
      <c r="E1753" s="20"/>
      <c r="F1753" s="20" t="s">
        <v>22824</v>
      </c>
      <c r="G1753" s="9">
        <v>18431.8</v>
      </c>
      <c r="H1753" s="9">
        <v>0</v>
      </c>
      <c r="I1753" s="9"/>
      <c r="J1753" s="20"/>
    </row>
    <row r="1754" spans="1:10" ht="60" customHeight="1" x14ac:dyDescent="0.25">
      <c r="A1754" s="19">
        <v>705329</v>
      </c>
      <c r="B1754" s="20" t="s">
        <v>19621</v>
      </c>
      <c r="C1754" s="20" t="s">
        <v>6237</v>
      </c>
      <c r="D1754" s="20"/>
      <c r="E1754" s="20"/>
      <c r="F1754" s="20" t="s">
        <v>22824</v>
      </c>
      <c r="G1754" s="9">
        <v>26868.63</v>
      </c>
      <c r="H1754" s="9">
        <v>0</v>
      </c>
      <c r="I1754" s="9"/>
      <c r="J1754" s="20"/>
    </row>
    <row r="1755" spans="1:10" ht="60" customHeight="1" x14ac:dyDescent="0.25">
      <c r="A1755" s="19">
        <v>705332</v>
      </c>
      <c r="B1755" s="20" t="s">
        <v>19622</v>
      </c>
      <c r="C1755" s="20" t="s">
        <v>19623</v>
      </c>
      <c r="D1755" s="20"/>
      <c r="E1755" s="20"/>
      <c r="F1755" s="20" t="s">
        <v>22824</v>
      </c>
      <c r="G1755" s="9">
        <v>39111.53</v>
      </c>
      <c r="H1755" s="9">
        <v>0</v>
      </c>
      <c r="I1755" s="9"/>
      <c r="J1755" s="20"/>
    </row>
    <row r="1756" spans="1:10" ht="60" customHeight="1" x14ac:dyDescent="0.25">
      <c r="A1756" s="19">
        <v>705348</v>
      </c>
      <c r="B1756" s="20" t="s">
        <v>19624</v>
      </c>
      <c r="C1756" s="20" t="s">
        <v>13084</v>
      </c>
      <c r="D1756" s="20"/>
      <c r="E1756" s="20"/>
      <c r="F1756" s="20" t="s">
        <v>22824</v>
      </c>
      <c r="G1756" s="9">
        <v>13606.92</v>
      </c>
      <c r="H1756" s="9">
        <v>0</v>
      </c>
      <c r="I1756" s="9"/>
      <c r="J1756" s="20"/>
    </row>
    <row r="1757" spans="1:10" ht="60" customHeight="1" x14ac:dyDescent="0.25">
      <c r="A1757" s="19">
        <v>705381</v>
      </c>
      <c r="B1757" s="20" t="s">
        <v>19625</v>
      </c>
      <c r="C1757" s="20" t="s">
        <v>6237</v>
      </c>
      <c r="D1757" s="20"/>
      <c r="E1757" s="20"/>
      <c r="F1757" s="20" t="s">
        <v>22824</v>
      </c>
      <c r="G1757" s="9">
        <v>23018</v>
      </c>
      <c r="H1757" s="9">
        <v>0</v>
      </c>
      <c r="I1757" s="9"/>
      <c r="J1757" s="20"/>
    </row>
    <row r="1758" spans="1:10" ht="60" customHeight="1" x14ac:dyDescent="0.25">
      <c r="A1758" s="19">
        <v>705404</v>
      </c>
      <c r="B1758" s="20" t="s">
        <v>19626</v>
      </c>
      <c r="C1758" s="20" t="s">
        <v>2514</v>
      </c>
      <c r="D1758" s="20"/>
      <c r="E1758" s="20"/>
      <c r="F1758" s="20" t="s">
        <v>22824</v>
      </c>
      <c r="G1758" s="9">
        <v>4436.22</v>
      </c>
      <c r="H1758" s="9">
        <v>0</v>
      </c>
      <c r="I1758" s="9"/>
      <c r="J1758" s="20"/>
    </row>
    <row r="1759" spans="1:10" ht="60" customHeight="1" x14ac:dyDescent="0.25">
      <c r="A1759" s="19">
        <v>705417</v>
      </c>
      <c r="B1759" s="20" t="s">
        <v>19627</v>
      </c>
      <c r="C1759" s="20" t="s">
        <v>19628</v>
      </c>
      <c r="D1759" s="20"/>
      <c r="E1759" s="20"/>
      <c r="F1759" s="20" t="s">
        <v>22824</v>
      </c>
      <c r="G1759" s="9">
        <v>15491.46</v>
      </c>
      <c r="H1759" s="9">
        <v>0</v>
      </c>
      <c r="I1759" s="9"/>
      <c r="J1759" s="20"/>
    </row>
    <row r="1760" spans="1:10" ht="60" customHeight="1" x14ac:dyDescent="0.25">
      <c r="A1760" s="19">
        <v>705431</v>
      </c>
      <c r="B1760" s="20" t="s">
        <v>19629</v>
      </c>
      <c r="C1760" s="20" t="s">
        <v>1501</v>
      </c>
      <c r="D1760" s="20"/>
      <c r="E1760" s="20"/>
      <c r="F1760" s="20" t="s">
        <v>22824</v>
      </c>
      <c r="G1760" s="9">
        <v>11715.55</v>
      </c>
      <c r="H1760" s="9">
        <v>0</v>
      </c>
      <c r="I1760" s="9"/>
      <c r="J1760" s="20"/>
    </row>
    <row r="1761" spans="1:10" ht="60" customHeight="1" x14ac:dyDescent="0.25">
      <c r="A1761" s="19">
        <v>705440</v>
      </c>
      <c r="B1761" s="20" t="s">
        <v>19630</v>
      </c>
      <c r="C1761" s="20" t="s">
        <v>19631</v>
      </c>
      <c r="D1761" s="20"/>
      <c r="E1761" s="20"/>
      <c r="F1761" s="20" t="s">
        <v>22824</v>
      </c>
      <c r="G1761" s="9">
        <v>8866.08</v>
      </c>
      <c r="H1761" s="9">
        <v>0</v>
      </c>
      <c r="I1761" s="9"/>
      <c r="J1761" s="20"/>
    </row>
    <row r="1762" spans="1:10" ht="60" customHeight="1" x14ac:dyDescent="0.25">
      <c r="A1762" s="19">
        <v>705443</v>
      </c>
      <c r="B1762" s="20" t="s">
        <v>19632</v>
      </c>
      <c r="C1762" s="20" t="s">
        <v>5549</v>
      </c>
      <c r="D1762" s="20"/>
      <c r="E1762" s="20"/>
      <c r="F1762" s="20" t="s">
        <v>22824</v>
      </c>
      <c r="G1762" s="9">
        <v>3131.89</v>
      </c>
      <c r="H1762" s="9">
        <v>0</v>
      </c>
      <c r="I1762" s="9"/>
      <c r="J1762" s="20"/>
    </row>
    <row r="1763" spans="1:10" ht="60" customHeight="1" x14ac:dyDescent="0.25">
      <c r="A1763" s="19">
        <v>705453</v>
      </c>
      <c r="B1763" s="20" t="s">
        <v>19633</v>
      </c>
      <c r="C1763" s="20" t="s">
        <v>19634</v>
      </c>
      <c r="D1763" s="20"/>
      <c r="E1763" s="20"/>
      <c r="F1763" s="20" t="s">
        <v>22824</v>
      </c>
      <c r="G1763" s="9">
        <v>74991.570000000007</v>
      </c>
      <c r="H1763" s="9">
        <v>0</v>
      </c>
      <c r="I1763" s="9"/>
      <c r="J1763" s="20"/>
    </row>
    <row r="1764" spans="1:10" ht="60" customHeight="1" x14ac:dyDescent="0.25">
      <c r="A1764" s="19">
        <v>705462</v>
      </c>
      <c r="B1764" s="20" t="s">
        <v>19635</v>
      </c>
      <c r="C1764" s="20" t="s">
        <v>19636</v>
      </c>
      <c r="D1764" s="20"/>
      <c r="E1764" s="20"/>
      <c r="F1764" s="20" t="s">
        <v>22824</v>
      </c>
      <c r="G1764" s="9">
        <v>28776.58</v>
      </c>
      <c r="H1764" s="9">
        <v>0</v>
      </c>
      <c r="I1764" s="9"/>
      <c r="J1764" s="20"/>
    </row>
    <row r="1765" spans="1:10" ht="60" customHeight="1" x14ac:dyDescent="0.25">
      <c r="A1765" s="19">
        <v>705468</v>
      </c>
      <c r="B1765" s="20" t="s">
        <v>19637</v>
      </c>
      <c r="C1765" s="20" t="s">
        <v>19638</v>
      </c>
      <c r="D1765" s="20"/>
      <c r="E1765" s="20"/>
      <c r="F1765" s="20" t="s">
        <v>22824</v>
      </c>
      <c r="G1765" s="9">
        <v>60964</v>
      </c>
      <c r="H1765" s="9">
        <v>0</v>
      </c>
      <c r="I1765" s="9"/>
      <c r="J1765" s="20"/>
    </row>
    <row r="1766" spans="1:10" ht="60" customHeight="1" x14ac:dyDescent="0.25">
      <c r="A1766" s="19">
        <v>705474</v>
      </c>
      <c r="B1766" s="20" t="s">
        <v>19639</v>
      </c>
      <c r="C1766" s="20" t="s">
        <v>10715</v>
      </c>
      <c r="D1766" s="20"/>
      <c r="E1766" s="20"/>
      <c r="F1766" s="20" t="s">
        <v>22824</v>
      </c>
      <c r="G1766" s="9">
        <v>29363</v>
      </c>
      <c r="H1766" s="9">
        <v>0</v>
      </c>
      <c r="I1766" s="9"/>
      <c r="J1766" s="20"/>
    </row>
    <row r="1767" spans="1:10" ht="60" customHeight="1" x14ac:dyDescent="0.25">
      <c r="A1767" s="19">
        <v>705495</v>
      </c>
      <c r="B1767" s="20" t="s">
        <v>19640</v>
      </c>
      <c r="C1767" s="20" t="s">
        <v>6237</v>
      </c>
      <c r="D1767" s="20"/>
      <c r="E1767" s="20"/>
      <c r="F1767" s="20" t="s">
        <v>22824</v>
      </c>
      <c r="G1767" s="9">
        <v>50289</v>
      </c>
      <c r="H1767" s="9">
        <v>0</v>
      </c>
      <c r="I1767" s="9"/>
      <c r="J1767" s="20"/>
    </row>
    <row r="1768" spans="1:10" ht="60" customHeight="1" x14ac:dyDescent="0.25">
      <c r="A1768" s="19">
        <v>705498</v>
      </c>
      <c r="B1768" s="20" t="s">
        <v>19641</v>
      </c>
      <c r="C1768" s="20" t="s">
        <v>6237</v>
      </c>
      <c r="D1768" s="20"/>
      <c r="E1768" s="20"/>
      <c r="F1768" s="20" t="s">
        <v>22824</v>
      </c>
      <c r="G1768" s="9">
        <v>41241.31</v>
      </c>
      <c r="H1768" s="9">
        <v>0</v>
      </c>
      <c r="I1768" s="9"/>
      <c r="J1768" s="20"/>
    </row>
    <row r="1769" spans="1:10" ht="60" customHeight="1" x14ac:dyDescent="0.25">
      <c r="A1769" s="19">
        <v>705501</v>
      </c>
      <c r="B1769" s="20" t="s">
        <v>19642</v>
      </c>
      <c r="C1769" s="20" t="s">
        <v>6237</v>
      </c>
      <c r="D1769" s="20"/>
      <c r="E1769" s="20"/>
      <c r="F1769" s="20" t="s">
        <v>22824</v>
      </c>
      <c r="G1769" s="9">
        <v>43778</v>
      </c>
      <c r="H1769" s="9">
        <v>0</v>
      </c>
      <c r="I1769" s="9"/>
      <c r="J1769" s="20"/>
    </row>
    <row r="1770" spans="1:10" ht="60" customHeight="1" x14ac:dyDescent="0.25">
      <c r="A1770" s="19">
        <v>705503</v>
      </c>
      <c r="B1770" s="20" t="s">
        <v>19643</v>
      </c>
      <c r="C1770" s="20" t="s">
        <v>6237</v>
      </c>
      <c r="D1770" s="20"/>
      <c r="E1770" s="20"/>
      <c r="F1770" s="20" t="s">
        <v>22824</v>
      </c>
      <c r="G1770" s="9">
        <v>19577</v>
      </c>
      <c r="H1770" s="9">
        <v>0</v>
      </c>
      <c r="I1770" s="9"/>
      <c r="J1770" s="20"/>
    </row>
    <row r="1771" spans="1:10" ht="60" customHeight="1" x14ac:dyDescent="0.25">
      <c r="A1771" s="19">
        <v>705511</v>
      </c>
      <c r="B1771" s="20" t="s">
        <v>19644</v>
      </c>
      <c r="C1771" s="20" t="s">
        <v>6237</v>
      </c>
      <c r="D1771" s="20"/>
      <c r="E1771" s="20"/>
      <c r="F1771" s="20" t="s">
        <v>22824</v>
      </c>
      <c r="G1771" s="9">
        <v>19577</v>
      </c>
      <c r="H1771" s="9">
        <v>0</v>
      </c>
      <c r="I1771" s="9"/>
      <c r="J1771" s="20"/>
    </row>
    <row r="1772" spans="1:10" ht="60" customHeight="1" x14ac:dyDescent="0.25">
      <c r="A1772" s="19">
        <v>705513</v>
      </c>
      <c r="B1772" s="20" t="s">
        <v>19645</v>
      </c>
      <c r="C1772" s="20" t="s">
        <v>6237</v>
      </c>
      <c r="D1772" s="20"/>
      <c r="E1772" s="20"/>
      <c r="F1772" s="20" t="s">
        <v>22824</v>
      </c>
      <c r="G1772" s="9">
        <v>43778</v>
      </c>
      <c r="H1772" s="9">
        <v>0</v>
      </c>
      <c r="I1772" s="9"/>
      <c r="J1772" s="20"/>
    </row>
    <row r="1773" spans="1:10" ht="60" customHeight="1" x14ac:dyDescent="0.25">
      <c r="A1773" s="19">
        <v>705516</v>
      </c>
      <c r="B1773" s="20" t="s">
        <v>19646</v>
      </c>
      <c r="C1773" s="20" t="s">
        <v>6237</v>
      </c>
      <c r="D1773" s="20"/>
      <c r="E1773" s="20"/>
      <c r="F1773" s="20" t="s">
        <v>22824</v>
      </c>
      <c r="G1773" s="9">
        <v>50289</v>
      </c>
      <c r="H1773" s="9">
        <v>0</v>
      </c>
      <c r="I1773" s="9"/>
      <c r="J1773" s="20"/>
    </row>
    <row r="1774" spans="1:10" ht="60" customHeight="1" x14ac:dyDescent="0.25">
      <c r="A1774" s="19">
        <v>705525</v>
      </c>
      <c r="B1774" s="20" t="s">
        <v>19647</v>
      </c>
      <c r="C1774" s="20" t="s">
        <v>19648</v>
      </c>
      <c r="D1774" s="20"/>
      <c r="E1774" s="20"/>
      <c r="F1774" s="20" t="s">
        <v>22824</v>
      </c>
      <c r="G1774" s="9">
        <v>33990</v>
      </c>
      <c r="H1774" s="9">
        <v>0</v>
      </c>
      <c r="I1774" s="9"/>
      <c r="J1774" s="20"/>
    </row>
    <row r="1775" spans="1:10" ht="60" customHeight="1" x14ac:dyDescent="0.25">
      <c r="A1775" s="19">
        <v>705537</v>
      </c>
      <c r="B1775" s="20" t="s">
        <v>19649</v>
      </c>
      <c r="C1775" s="20" t="s">
        <v>19650</v>
      </c>
      <c r="D1775" s="20"/>
      <c r="E1775" s="20"/>
      <c r="F1775" s="20" t="s">
        <v>22824</v>
      </c>
      <c r="G1775" s="9">
        <v>30224.7</v>
      </c>
      <c r="H1775" s="9">
        <v>0</v>
      </c>
      <c r="I1775" s="9"/>
      <c r="J1775" s="20"/>
    </row>
    <row r="1776" spans="1:10" ht="60" customHeight="1" x14ac:dyDescent="0.25">
      <c r="A1776" s="19">
        <v>705545</v>
      </c>
      <c r="B1776" s="20" t="s">
        <v>19651</v>
      </c>
      <c r="C1776" s="20" t="s">
        <v>19652</v>
      </c>
      <c r="D1776" s="20"/>
      <c r="E1776" s="20"/>
      <c r="F1776" s="20" t="s">
        <v>22824</v>
      </c>
      <c r="G1776" s="9">
        <v>11400</v>
      </c>
      <c r="H1776" s="9">
        <v>0</v>
      </c>
      <c r="I1776" s="9"/>
      <c r="J1776" s="20"/>
    </row>
    <row r="1777" spans="1:10" ht="60" customHeight="1" x14ac:dyDescent="0.25">
      <c r="A1777" s="19">
        <v>705548</v>
      </c>
      <c r="B1777" s="20" t="s">
        <v>19653</v>
      </c>
      <c r="C1777" s="20" t="s">
        <v>19652</v>
      </c>
      <c r="D1777" s="20"/>
      <c r="E1777" s="20"/>
      <c r="F1777" s="20" t="s">
        <v>22824</v>
      </c>
      <c r="G1777" s="9">
        <v>11400</v>
      </c>
      <c r="H1777" s="9">
        <v>0</v>
      </c>
      <c r="I1777" s="9"/>
      <c r="J1777" s="20"/>
    </row>
    <row r="1778" spans="1:10" ht="60" customHeight="1" x14ac:dyDescent="0.25">
      <c r="A1778" s="19">
        <v>705549</v>
      </c>
      <c r="B1778" s="20" t="s">
        <v>19654</v>
      </c>
      <c r="C1778" s="20" t="s">
        <v>19652</v>
      </c>
      <c r="D1778" s="20"/>
      <c r="E1778" s="20"/>
      <c r="F1778" s="20" t="s">
        <v>22824</v>
      </c>
      <c r="G1778" s="9">
        <v>11400</v>
      </c>
      <c r="H1778" s="9">
        <v>0</v>
      </c>
      <c r="I1778" s="9"/>
      <c r="J1778" s="20"/>
    </row>
    <row r="1779" spans="1:10" ht="60" customHeight="1" x14ac:dyDescent="0.25">
      <c r="A1779" s="19">
        <v>705581</v>
      </c>
      <c r="B1779" s="20" t="s">
        <v>19655</v>
      </c>
      <c r="C1779" s="20" t="s">
        <v>9686</v>
      </c>
      <c r="D1779" s="20"/>
      <c r="E1779" s="20"/>
      <c r="F1779" s="20" t="s">
        <v>22824</v>
      </c>
      <c r="G1779" s="9">
        <v>5473.05</v>
      </c>
      <c r="H1779" s="9">
        <v>0</v>
      </c>
      <c r="I1779" s="9"/>
      <c r="J1779" s="20"/>
    </row>
    <row r="1780" spans="1:10" ht="60" customHeight="1" x14ac:dyDescent="0.25">
      <c r="A1780" s="19">
        <v>705587</v>
      </c>
      <c r="B1780" s="20" t="s">
        <v>19656</v>
      </c>
      <c r="C1780" s="20" t="s">
        <v>19657</v>
      </c>
      <c r="D1780" s="20"/>
      <c r="E1780" s="20"/>
      <c r="F1780" s="20" t="s">
        <v>22824</v>
      </c>
      <c r="G1780" s="9">
        <v>5000</v>
      </c>
      <c r="H1780" s="9">
        <v>0</v>
      </c>
      <c r="I1780" s="9"/>
      <c r="J1780" s="20"/>
    </row>
    <row r="1781" spans="1:10" ht="60" customHeight="1" x14ac:dyDescent="0.25">
      <c r="A1781" s="19">
        <v>705591</v>
      </c>
      <c r="B1781" s="20" t="s">
        <v>19658</v>
      </c>
      <c r="C1781" s="20" t="s">
        <v>19657</v>
      </c>
      <c r="D1781" s="20"/>
      <c r="E1781" s="20"/>
      <c r="F1781" s="20" t="s">
        <v>22824</v>
      </c>
      <c r="G1781" s="9">
        <v>5000</v>
      </c>
      <c r="H1781" s="9">
        <v>0</v>
      </c>
      <c r="I1781" s="9"/>
      <c r="J1781" s="20"/>
    </row>
    <row r="1782" spans="1:10" ht="60" customHeight="1" x14ac:dyDescent="0.25">
      <c r="A1782" s="19">
        <v>705606</v>
      </c>
      <c r="B1782" s="20" t="s">
        <v>19659</v>
      </c>
      <c r="C1782" s="20" t="s">
        <v>19660</v>
      </c>
      <c r="D1782" s="20"/>
      <c r="E1782" s="20"/>
      <c r="F1782" s="20" t="s">
        <v>22824</v>
      </c>
      <c r="G1782" s="9">
        <v>19033</v>
      </c>
      <c r="H1782" s="9">
        <v>0</v>
      </c>
      <c r="I1782" s="9"/>
      <c r="J1782" s="20"/>
    </row>
    <row r="1783" spans="1:10" ht="60" customHeight="1" x14ac:dyDescent="0.25">
      <c r="A1783" s="19">
        <v>705609</v>
      </c>
      <c r="B1783" s="20" t="s">
        <v>19661</v>
      </c>
      <c r="C1783" s="20" t="s">
        <v>19662</v>
      </c>
      <c r="D1783" s="20"/>
      <c r="E1783" s="20"/>
      <c r="F1783" s="20" t="s">
        <v>22824</v>
      </c>
      <c r="G1783" s="9">
        <v>15000</v>
      </c>
      <c r="H1783" s="9">
        <v>0</v>
      </c>
      <c r="I1783" s="9"/>
      <c r="J1783" s="20"/>
    </row>
    <row r="1784" spans="1:10" ht="60" customHeight="1" x14ac:dyDescent="0.25">
      <c r="A1784" s="19">
        <v>705616</v>
      </c>
      <c r="B1784" s="20" t="s">
        <v>19663</v>
      </c>
      <c r="C1784" s="20" t="s">
        <v>19664</v>
      </c>
      <c r="D1784" s="20"/>
      <c r="E1784" s="20"/>
      <c r="F1784" s="20" t="s">
        <v>22824</v>
      </c>
      <c r="G1784" s="9">
        <v>9583.07</v>
      </c>
      <c r="H1784" s="9">
        <v>0</v>
      </c>
      <c r="I1784" s="9"/>
      <c r="J1784" s="20"/>
    </row>
    <row r="1785" spans="1:10" ht="60" customHeight="1" x14ac:dyDescent="0.25">
      <c r="A1785" s="19">
        <v>705619</v>
      </c>
      <c r="B1785" s="20" t="s">
        <v>19665</v>
      </c>
      <c r="C1785" s="20" t="s">
        <v>13018</v>
      </c>
      <c r="D1785" s="20"/>
      <c r="E1785" s="20"/>
      <c r="F1785" s="20" t="s">
        <v>22824</v>
      </c>
      <c r="G1785" s="9">
        <v>8051.54</v>
      </c>
      <c r="H1785" s="9">
        <v>0</v>
      </c>
      <c r="I1785" s="9"/>
      <c r="J1785" s="20"/>
    </row>
    <row r="1786" spans="1:10" ht="60" customHeight="1" x14ac:dyDescent="0.25">
      <c r="A1786" s="19">
        <v>705621</v>
      </c>
      <c r="B1786" s="20" t="s">
        <v>19666</v>
      </c>
      <c r="C1786" s="20" t="s">
        <v>19667</v>
      </c>
      <c r="D1786" s="20"/>
      <c r="E1786" s="20"/>
      <c r="F1786" s="20" t="s">
        <v>22824</v>
      </c>
      <c r="G1786" s="9">
        <v>34000</v>
      </c>
      <c r="H1786" s="9">
        <v>0</v>
      </c>
      <c r="I1786" s="9"/>
      <c r="J1786" s="20"/>
    </row>
    <row r="1787" spans="1:10" ht="60" customHeight="1" x14ac:dyDescent="0.25">
      <c r="A1787" s="19">
        <v>705625</v>
      </c>
      <c r="B1787" s="20" t="s">
        <v>19668</v>
      </c>
      <c r="C1787" s="20" t="s">
        <v>19669</v>
      </c>
      <c r="D1787" s="20"/>
      <c r="E1787" s="20"/>
      <c r="F1787" s="20" t="s">
        <v>22824</v>
      </c>
      <c r="G1787" s="9">
        <v>4905.95</v>
      </c>
      <c r="H1787" s="9">
        <v>0</v>
      </c>
      <c r="I1787" s="9"/>
      <c r="J1787" s="20"/>
    </row>
    <row r="1788" spans="1:10" ht="60" customHeight="1" x14ac:dyDescent="0.25">
      <c r="A1788" s="19">
        <v>705630</v>
      </c>
      <c r="B1788" s="20" t="s">
        <v>19670</v>
      </c>
      <c r="C1788" s="20" t="s">
        <v>19671</v>
      </c>
      <c r="D1788" s="20"/>
      <c r="E1788" s="20"/>
      <c r="F1788" s="20" t="s">
        <v>22824</v>
      </c>
      <c r="G1788" s="9">
        <v>7702.55</v>
      </c>
      <c r="H1788" s="9">
        <v>0</v>
      </c>
      <c r="I1788" s="9"/>
      <c r="J1788" s="20"/>
    </row>
    <row r="1789" spans="1:10" ht="60" customHeight="1" x14ac:dyDescent="0.25">
      <c r="A1789" s="19">
        <v>705633</v>
      </c>
      <c r="B1789" s="20" t="s">
        <v>19672</v>
      </c>
      <c r="C1789" s="20" t="s">
        <v>19671</v>
      </c>
      <c r="D1789" s="20"/>
      <c r="E1789" s="20"/>
      <c r="F1789" s="20" t="s">
        <v>22824</v>
      </c>
      <c r="G1789" s="9">
        <v>7702.55</v>
      </c>
      <c r="H1789" s="9">
        <v>0</v>
      </c>
      <c r="I1789" s="9"/>
      <c r="J1789" s="20"/>
    </row>
    <row r="1790" spans="1:10" ht="60" customHeight="1" x14ac:dyDescent="0.25">
      <c r="A1790" s="19">
        <v>705641</v>
      </c>
      <c r="B1790" s="20" t="s">
        <v>19673</v>
      </c>
      <c r="C1790" s="20" t="s">
        <v>19674</v>
      </c>
      <c r="D1790" s="20"/>
      <c r="E1790" s="20"/>
      <c r="F1790" s="20" t="s">
        <v>22824</v>
      </c>
      <c r="G1790" s="9">
        <v>49463.96</v>
      </c>
      <c r="H1790" s="9">
        <v>0</v>
      </c>
      <c r="I1790" s="9"/>
      <c r="J1790" s="20"/>
    </row>
    <row r="1791" spans="1:10" ht="60" customHeight="1" x14ac:dyDescent="0.25">
      <c r="A1791" s="19">
        <v>705643</v>
      </c>
      <c r="B1791" s="20" t="s">
        <v>19675</v>
      </c>
      <c r="C1791" s="20" t="s">
        <v>19676</v>
      </c>
      <c r="D1791" s="20"/>
      <c r="E1791" s="20"/>
      <c r="F1791" s="20" t="s">
        <v>22824</v>
      </c>
      <c r="G1791" s="9">
        <v>49463.96</v>
      </c>
      <c r="H1791" s="9">
        <v>0</v>
      </c>
      <c r="I1791" s="9"/>
      <c r="J1791" s="20"/>
    </row>
    <row r="1792" spans="1:10" ht="60" customHeight="1" x14ac:dyDescent="0.25">
      <c r="A1792" s="19">
        <v>705645</v>
      </c>
      <c r="B1792" s="20" t="s">
        <v>19677</v>
      </c>
      <c r="C1792" s="20" t="s">
        <v>19678</v>
      </c>
      <c r="D1792" s="20"/>
      <c r="E1792" s="20"/>
      <c r="F1792" s="20" t="s">
        <v>22824</v>
      </c>
      <c r="G1792" s="9">
        <v>3341</v>
      </c>
      <c r="H1792" s="9">
        <v>0</v>
      </c>
      <c r="I1792" s="9"/>
      <c r="J1792" s="20"/>
    </row>
    <row r="1793" spans="1:10" ht="60" customHeight="1" x14ac:dyDescent="0.25">
      <c r="A1793" s="19">
        <v>705651</v>
      </c>
      <c r="B1793" s="20" t="s">
        <v>19679</v>
      </c>
      <c r="C1793" s="20" t="s">
        <v>19680</v>
      </c>
      <c r="D1793" s="20"/>
      <c r="E1793" s="20"/>
      <c r="F1793" s="20" t="s">
        <v>22824</v>
      </c>
      <c r="G1793" s="9">
        <v>51800</v>
      </c>
      <c r="H1793" s="9">
        <v>0</v>
      </c>
      <c r="I1793" s="9"/>
      <c r="J1793" s="20"/>
    </row>
    <row r="1794" spans="1:10" ht="60" customHeight="1" x14ac:dyDescent="0.25">
      <c r="A1794" s="19">
        <v>920314</v>
      </c>
      <c r="B1794" s="20" t="s">
        <v>11617</v>
      </c>
      <c r="C1794" s="20" t="s">
        <v>19681</v>
      </c>
      <c r="D1794" s="20"/>
      <c r="E1794" s="20"/>
      <c r="F1794" s="20" t="s">
        <v>22824</v>
      </c>
      <c r="G1794" s="9">
        <v>25000</v>
      </c>
      <c r="H1794" s="9">
        <v>0</v>
      </c>
      <c r="I1794" s="9"/>
      <c r="J1794" s="20"/>
    </row>
    <row r="1795" spans="1:10" ht="60" customHeight="1" x14ac:dyDescent="0.25">
      <c r="A1795" s="19">
        <v>920315</v>
      </c>
      <c r="B1795" s="20" t="s">
        <v>11152</v>
      </c>
      <c r="C1795" s="20" t="s">
        <v>19681</v>
      </c>
      <c r="D1795" s="20"/>
      <c r="E1795" s="20"/>
      <c r="F1795" s="20" t="s">
        <v>22824</v>
      </c>
      <c r="G1795" s="9">
        <v>25000</v>
      </c>
      <c r="H1795" s="9">
        <v>0</v>
      </c>
      <c r="I1795" s="9"/>
      <c r="J1795" s="20"/>
    </row>
    <row r="1796" spans="1:10" ht="60" customHeight="1" x14ac:dyDescent="0.25">
      <c r="A1796" s="19">
        <v>920316</v>
      </c>
      <c r="B1796" s="20" t="s">
        <v>19682</v>
      </c>
      <c r="C1796" s="20" t="s">
        <v>19683</v>
      </c>
      <c r="D1796" s="20"/>
      <c r="E1796" s="20"/>
      <c r="F1796" s="20" t="s">
        <v>22824</v>
      </c>
      <c r="G1796" s="9">
        <v>150000</v>
      </c>
      <c r="H1796" s="9">
        <v>15000</v>
      </c>
      <c r="I1796" s="9"/>
      <c r="J1796" s="20"/>
    </row>
    <row r="1797" spans="1:10" ht="60" customHeight="1" x14ac:dyDescent="0.25">
      <c r="A1797" s="19">
        <v>1051663</v>
      </c>
      <c r="B1797" s="20" t="s">
        <v>13307</v>
      </c>
      <c r="C1797" s="20" t="s">
        <v>6237</v>
      </c>
      <c r="D1797" s="20"/>
      <c r="E1797" s="20"/>
      <c r="F1797" s="20" t="s">
        <v>22824</v>
      </c>
      <c r="G1797" s="9">
        <v>55845</v>
      </c>
      <c r="H1797" s="9">
        <v>0</v>
      </c>
      <c r="I1797" s="9"/>
      <c r="J1797" s="20"/>
    </row>
    <row r="1798" spans="1:10" ht="60" customHeight="1" x14ac:dyDescent="0.25">
      <c r="A1798" s="19">
        <v>1051665</v>
      </c>
      <c r="B1798" s="20" t="s">
        <v>19440</v>
      </c>
      <c r="C1798" s="20" t="s">
        <v>19684</v>
      </c>
      <c r="D1798" s="20"/>
      <c r="E1798" s="20"/>
      <c r="F1798" s="20" t="s">
        <v>22824</v>
      </c>
      <c r="G1798" s="9">
        <v>1526.89</v>
      </c>
      <c r="H1798" s="9">
        <v>0</v>
      </c>
      <c r="I1798" s="9"/>
      <c r="J1798" s="20"/>
    </row>
    <row r="1799" spans="1:10" ht="60" customHeight="1" x14ac:dyDescent="0.25">
      <c r="A1799" s="19">
        <v>1051666</v>
      </c>
      <c r="B1799" s="20" t="s">
        <v>19440</v>
      </c>
      <c r="C1799" s="20" t="s">
        <v>19685</v>
      </c>
      <c r="D1799" s="20"/>
      <c r="E1799" s="20"/>
      <c r="F1799" s="20" t="s">
        <v>22824</v>
      </c>
      <c r="G1799" s="9">
        <v>1356</v>
      </c>
      <c r="H1799" s="9">
        <v>0</v>
      </c>
      <c r="I1799" s="9"/>
      <c r="J1799" s="20"/>
    </row>
    <row r="1800" spans="1:10" ht="60" customHeight="1" x14ac:dyDescent="0.25">
      <c r="A1800" s="19">
        <v>1051667</v>
      </c>
      <c r="B1800" s="20" t="s">
        <v>19440</v>
      </c>
      <c r="C1800" s="20" t="s">
        <v>19685</v>
      </c>
      <c r="D1800" s="20"/>
      <c r="E1800" s="20"/>
      <c r="F1800" s="20" t="s">
        <v>22824</v>
      </c>
      <c r="G1800" s="9">
        <v>2964</v>
      </c>
      <c r="H1800" s="9">
        <v>0</v>
      </c>
      <c r="I1800" s="9"/>
      <c r="J1800" s="20"/>
    </row>
    <row r="1801" spans="1:10" ht="60" customHeight="1" x14ac:dyDescent="0.25">
      <c r="A1801" s="19">
        <v>1051668</v>
      </c>
      <c r="B1801" s="20" t="s">
        <v>19440</v>
      </c>
      <c r="C1801" s="20" t="s">
        <v>19686</v>
      </c>
      <c r="D1801" s="20"/>
      <c r="E1801" s="20"/>
      <c r="F1801" s="20" t="s">
        <v>22824</v>
      </c>
      <c r="G1801" s="9">
        <v>50000</v>
      </c>
      <c r="H1801" s="9">
        <v>0</v>
      </c>
      <c r="I1801" s="9"/>
      <c r="J1801" s="20"/>
    </row>
    <row r="1802" spans="1:10" ht="60" customHeight="1" x14ac:dyDescent="0.25">
      <c r="A1802" s="19">
        <v>1051669</v>
      </c>
      <c r="B1802" s="20" t="s">
        <v>19440</v>
      </c>
      <c r="C1802" s="20" t="s">
        <v>19687</v>
      </c>
      <c r="D1802" s="20"/>
      <c r="E1802" s="20"/>
      <c r="F1802" s="20" t="s">
        <v>22824</v>
      </c>
      <c r="G1802" s="9">
        <v>1264.74</v>
      </c>
      <c r="H1802" s="9">
        <v>0</v>
      </c>
      <c r="I1802" s="9"/>
      <c r="J1802" s="20"/>
    </row>
    <row r="1803" spans="1:10" ht="60" customHeight="1" x14ac:dyDescent="0.25">
      <c r="A1803" s="19">
        <v>1051670</v>
      </c>
      <c r="B1803" s="20" t="s">
        <v>19440</v>
      </c>
      <c r="C1803" s="20" t="s">
        <v>19688</v>
      </c>
      <c r="D1803" s="20"/>
      <c r="E1803" s="20"/>
      <c r="F1803" s="20" t="s">
        <v>22824</v>
      </c>
      <c r="G1803" s="9">
        <v>9000</v>
      </c>
      <c r="H1803" s="9">
        <v>0</v>
      </c>
      <c r="I1803" s="9"/>
      <c r="J1803" s="20"/>
    </row>
    <row r="1804" spans="1:10" ht="60" customHeight="1" x14ac:dyDescent="0.25">
      <c r="A1804" s="19">
        <v>1051671</v>
      </c>
      <c r="B1804" s="20" t="s">
        <v>19440</v>
      </c>
      <c r="C1804" s="20" t="s">
        <v>19689</v>
      </c>
      <c r="D1804" s="20"/>
      <c r="E1804" s="20"/>
      <c r="F1804" s="20" t="s">
        <v>22824</v>
      </c>
      <c r="G1804" s="9">
        <v>2999.99</v>
      </c>
      <c r="H1804" s="9">
        <v>0</v>
      </c>
      <c r="I1804" s="9"/>
      <c r="J1804" s="20"/>
    </row>
    <row r="1805" spans="1:10" ht="60" customHeight="1" x14ac:dyDescent="0.25">
      <c r="A1805" s="19">
        <v>1051672</v>
      </c>
      <c r="B1805" s="20" t="s">
        <v>19440</v>
      </c>
      <c r="C1805" s="20" t="s">
        <v>19690</v>
      </c>
      <c r="D1805" s="20"/>
      <c r="E1805" s="20"/>
      <c r="F1805" s="20" t="s">
        <v>22824</v>
      </c>
      <c r="G1805" s="9">
        <v>4500</v>
      </c>
      <c r="H1805" s="9">
        <v>0</v>
      </c>
      <c r="I1805" s="9"/>
      <c r="J1805" s="20"/>
    </row>
    <row r="1806" spans="1:10" ht="60" customHeight="1" x14ac:dyDescent="0.25">
      <c r="A1806" s="19">
        <v>1051673</v>
      </c>
      <c r="B1806" s="20" t="s">
        <v>19440</v>
      </c>
      <c r="C1806" s="20" t="s">
        <v>19691</v>
      </c>
      <c r="D1806" s="20"/>
      <c r="E1806" s="20"/>
      <c r="F1806" s="20" t="s">
        <v>22824</v>
      </c>
      <c r="G1806" s="9">
        <v>2652</v>
      </c>
      <c r="H1806" s="9">
        <v>0</v>
      </c>
      <c r="I1806" s="9"/>
      <c r="J1806" s="20"/>
    </row>
    <row r="1807" spans="1:10" ht="60" customHeight="1" x14ac:dyDescent="0.25">
      <c r="A1807" s="19">
        <v>1051674</v>
      </c>
      <c r="B1807" s="20" t="s">
        <v>19440</v>
      </c>
      <c r="C1807" s="20" t="s">
        <v>19692</v>
      </c>
      <c r="D1807" s="20"/>
      <c r="E1807" s="20"/>
      <c r="F1807" s="20" t="s">
        <v>22824</v>
      </c>
      <c r="G1807" s="9">
        <v>11865</v>
      </c>
      <c r="H1807" s="9">
        <v>0</v>
      </c>
      <c r="I1807" s="9"/>
      <c r="J1807" s="20"/>
    </row>
    <row r="1808" spans="1:10" ht="60" customHeight="1" x14ac:dyDescent="0.25">
      <c r="A1808" s="19">
        <v>1051675</v>
      </c>
      <c r="B1808" s="20" t="s">
        <v>19440</v>
      </c>
      <c r="C1808" s="20" t="s">
        <v>19693</v>
      </c>
      <c r="D1808" s="20"/>
      <c r="E1808" s="20"/>
      <c r="F1808" s="20" t="s">
        <v>22824</v>
      </c>
      <c r="G1808" s="9">
        <v>3400</v>
      </c>
      <c r="H1808" s="9">
        <v>0</v>
      </c>
      <c r="I1808" s="9"/>
      <c r="J1808" s="20"/>
    </row>
    <row r="1809" spans="1:10" ht="60" customHeight="1" x14ac:dyDescent="0.25">
      <c r="A1809" s="19">
        <v>1051676</v>
      </c>
      <c r="B1809" s="20" t="s">
        <v>19440</v>
      </c>
      <c r="C1809" s="20" t="s">
        <v>19694</v>
      </c>
      <c r="D1809" s="20"/>
      <c r="E1809" s="20"/>
      <c r="F1809" s="20" t="s">
        <v>22824</v>
      </c>
      <c r="G1809" s="9">
        <v>7520</v>
      </c>
      <c r="H1809" s="9">
        <v>0</v>
      </c>
      <c r="I1809" s="9"/>
      <c r="J1809" s="20"/>
    </row>
    <row r="1810" spans="1:10" ht="60" customHeight="1" x14ac:dyDescent="0.25">
      <c r="A1810" s="19">
        <v>1051677</v>
      </c>
      <c r="B1810" s="20" t="s">
        <v>19440</v>
      </c>
      <c r="C1810" s="20" t="s">
        <v>19695</v>
      </c>
      <c r="D1810" s="20"/>
      <c r="E1810" s="20"/>
      <c r="F1810" s="20" t="s">
        <v>22824</v>
      </c>
      <c r="G1810" s="9">
        <v>2522</v>
      </c>
      <c r="H1810" s="9">
        <v>0</v>
      </c>
      <c r="I1810" s="9"/>
      <c r="J1810" s="20"/>
    </row>
    <row r="1811" spans="1:10" ht="60" customHeight="1" x14ac:dyDescent="0.25">
      <c r="A1811" s="19">
        <v>1051678</v>
      </c>
      <c r="B1811" s="20" t="s">
        <v>19440</v>
      </c>
      <c r="C1811" s="20" t="s">
        <v>19686</v>
      </c>
      <c r="D1811" s="20"/>
      <c r="E1811" s="20"/>
      <c r="F1811" s="20" t="s">
        <v>22824</v>
      </c>
      <c r="G1811" s="9">
        <v>7200</v>
      </c>
      <c r="H1811" s="9">
        <v>0</v>
      </c>
      <c r="I1811" s="9"/>
      <c r="J1811" s="20"/>
    </row>
    <row r="1812" spans="1:10" ht="60" customHeight="1" x14ac:dyDescent="0.25">
      <c r="A1812" s="19">
        <v>1051679</v>
      </c>
      <c r="B1812" s="20" t="s">
        <v>19440</v>
      </c>
      <c r="C1812" s="20" t="s">
        <v>19686</v>
      </c>
      <c r="D1812" s="20"/>
      <c r="E1812" s="20"/>
      <c r="F1812" s="20" t="s">
        <v>22824</v>
      </c>
      <c r="G1812" s="9">
        <v>26000</v>
      </c>
      <c r="H1812" s="9">
        <v>0</v>
      </c>
      <c r="I1812" s="9"/>
      <c r="J1812" s="20"/>
    </row>
    <row r="1813" spans="1:10" ht="60" customHeight="1" x14ac:dyDescent="0.25">
      <c r="A1813" s="19">
        <v>1051680</v>
      </c>
      <c r="B1813" s="20" t="s">
        <v>19440</v>
      </c>
      <c r="C1813" s="20" t="s">
        <v>19696</v>
      </c>
      <c r="D1813" s="20"/>
      <c r="E1813" s="20"/>
      <c r="F1813" s="20" t="s">
        <v>22824</v>
      </c>
      <c r="G1813" s="9">
        <v>25600</v>
      </c>
      <c r="H1813" s="9">
        <v>0</v>
      </c>
      <c r="I1813" s="9"/>
      <c r="J1813" s="20"/>
    </row>
    <row r="1814" spans="1:10" ht="60" customHeight="1" x14ac:dyDescent="0.25">
      <c r="A1814" s="19">
        <v>1051681</v>
      </c>
      <c r="B1814" s="20" t="s">
        <v>19440</v>
      </c>
      <c r="C1814" s="20" t="s">
        <v>19697</v>
      </c>
      <c r="D1814" s="20"/>
      <c r="E1814" s="20"/>
      <c r="F1814" s="20" t="s">
        <v>22824</v>
      </c>
      <c r="G1814" s="9">
        <v>2999</v>
      </c>
      <c r="H1814" s="9">
        <v>0</v>
      </c>
      <c r="I1814" s="9"/>
      <c r="J1814" s="20"/>
    </row>
    <row r="1815" spans="1:10" ht="60" customHeight="1" x14ac:dyDescent="0.25">
      <c r="A1815" s="19">
        <v>1051682</v>
      </c>
      <c r="B1815" s="20" t="s">
        <v>19440</v>
      </c>
      <c r="C1815" s="20" t="s">
        <v>19698</v>
      </c>
      <c r="D1815" s="20"/>
      <c r="E1815" s="20"/>
      <c r="F1815" s="20" t="s">
        <v>22824</v>
      </c>
      <c r="G1815" s="9">
        <v>18280</v>
      </c>
      <c r="H1815" s="9">
        <v>0</v>
      </c>
      <c r="I1815" s="9"/>
      <c r="J1815" s="20"/>
    </row>
    <row r="1816" spans="1:10" ht="60" customHeight="1" x14ac:dyDescent="0.25">
      <c r="A1816" s="19">
        <v>1051683</v>
      </c>
      <c r="B1816" s="20" t="s">
        <v>19440</v>
      </c>
      <c r="C1816" s="20" t="s">
        <v>19699</v>
      </c>
      <c r="D1816" s="20"/>
      <c r="E1816" s="20"/>
      <c r="F1816" s="20" t="s">
        <v>22824</v>
      </c>
      <c r="G1816" s="9">
        <v>7200</v>
      </c>
      <c r="H1816" s="9">
        <v>0</v>
      </c>
      <c r="I1816" s="9"/>
      <c r="J1816" s="20"/>
    </row>
    <row r="1817" spans="1:10" ht="60" customHeight="1" x14ac:dyDescent="0.25">
      <c r="A1817" s="19">
        <v>1051684</v>
      </c>
      <c r="B1817" s="20" t="s">
        <v>19440</v>
      </c>
      <c r="C1817" s="20" t="s">
        <v>19700</v>
      </c>
      <c r="D1817" s="20"/>
      <c r="E1817" s="20"/>
      <c r="F1817" s="20" t="s">
        <v>22824</v>
      </c>
      <c r="G1817" s="9">
        <v>47531.54</v>
      </c>
      <c r="H1817" s="9">
        <v>0</v>
      </c>
      <c r="I1817" s="9"/>
      <c r="J1817" s="20"/>
    </row>
    <row r="1818" spans="1:10" ht="60" customHeight="1" x14ac:dyDescent="0.25">
      <c r="A1818" s="19">
        <v>1051685</v>
      </c>
      <c r="B1818" s="20" t="s">
        <v>19440</v>
      </c>
      <c r="C1818" s="20" t="s">
        <v>19701</v>
      </c>
      <c r="D1818" s="20"/>
      <c r="E1818" s="20"/>
      <c r="F1818" s="20" t="s">
        <v>22824</v>
      </c>
      <c r="G1818" s="9">
        <v>2535</v>
      </c>
      <c r="H1818" s="9">
        <v>0</v>
      </c>
      <c r="I1818" s="9"/>
      <c r="J1818" s="20"/>
    </row>
    <row r="1819" spans="1:10" ht="60" customHeight="1" x14ac:dyDescent="0.25">
      <c r="A1819" s="19">
        <v>1051686</v>
      </c>
      <c r="B1819" s="20" t="s">
        <v>19440</v>
      </c>
      <c r="C1819" s="20" t="s">
        <v>19702</v>
      </c>
      <c r="D1819" s="20"/>
      <c r="E1819" s="20"/>
      <c r="F1819" s="20" t="s">
        <v>22824</v>
      </c>
      <c r="G1819" s="9">
        <v>1240</v>
      </c>
      <c r="H1819" s="9">
        <v>0</v>
      </c>
      <c r="I1819" s="9"/>
      <c r="J1819" s="20"/>
    </row>
    <row r="1820" spans="1:10" ht="60" customHeight="1" x14ac:dyDescent="0.25">
      <c r="A1820" s="19">
        <v>1051687</v>
      </c>
      <c r="B1820" s="20" t="s">
        <v>19440</v>
      </c>
      <c r="C1820" s="20" t="s">
        <v>19703</v>
      </c>
      <c r="D1820" s="20"/>
      <c r="E1820" s="20"/>
      <c r="F1820" s="20" t="s">
        <v>22824</v>
      </c>
      <c r="G1820" s="9">
        <v>14400</v>
      </c>
      <c r="H1820" s="9">
        <v>0</v>
      </c>
      <c r="I1820" s="9"/>
      <c r="J1820" s="20"/>
    </row>
    <row r="1821" spans="1:10" ht="60" customHeight="1" x14ac:dyDescent="0.25">
      <c r="A1821" s="19">
        <v>1051688</v>
      </c>
      <c r="B1821" s="20" t="s">
        <v>19440</v>
      </c>
      <c r="C1821" s="20" t="s">
        <v>19704</v>
      </c>
      <c r="D1821" s="20"/>
      <c r="E1821" s="20"/>
      <c r="F1821" s="20" t="s">
        <v>22824</v>
      </c>
      <c r="G1821" s="9">
        <v>2609</v>
      </c>
      <c r="H1821" s="9">
        <v>0</v>
      </c>
      <c r="I1821" s="9"/>
      <c r="J1821" s="20"/>
    </row>
    <row r="1822" spans="1:10" ht="60" customHeight="1" x14ac:dyDescent="0.25">
      <c r="A1822" s="19">
        <v>1051689</v>
      </c>
      <c r="B1822" s="20" t="s">
        <v>19440</v>
      </c>
      <c r="C1822" s="20" t="s">
        <v>19705</v>
      </c>
      <c r="D1822" s="20"/>
      <c r="E1822" s="20"/>
      <c r="F1822" s="20" t="s">
        <v>22824</v>
      </c>
      <c r="G1822" s="9">
        <v>16455.53</v>
      </c>
      <c r="H1822" s="9">
        <v>0</v>
      </c>
      <c r="I1822" s="9"/>
      <c r="J1822" s="20"/>
    </row>
    <row r="1823" spans="1:10" ht="60" customHeight="1" x14ac:dyDescent="0.25">
      <c r="A1823" s="19">
        <v>1051690</v>
      </c>
      <c r="B1823" s="20" t="s">
        <v>19440</v>
      </c>
      <c r="C1823" s="20" t="s">
        <v>19706</v>
      </c>
      <c r="D1823" s="20"/>
      <c r="E1823" s="20"/>
      <c r="F1823" s="20" t="s">
        <v>22824</v>
      </c>
      <c r="G1823" s="9">
        <v>5495.52</v>
      </c>
      <c r="H1823" s="9">
        <v>0</v>
      </c>
      <c r="I1823" s="9"/>
      <c r="J1823" s="20"/>
    </row>
    <row r="1824" spans="1:10" ht="60" customHeight="1" x14ac:dyDescent="0.25">
      <c r="A1824" s="19">
        <v>1051691</v>
      </c>
      <c r="B1824" s="20" t="s">
        <v>19440</v>
      </c>
      <c r="C1824" s="20" t="s">
        <v>19707</v>
      </c>
      <c r="D1824" s="20"/>
      <c r="E1824" s="20"/>
      <c r="F1824" s="20" t="s">
        <v>22824</v>
      </c>
      <c r="G1824" s="9">
        <v>6800</v>
      </c>
      <c r="H1824" s="9">
        <v>0</v>
      </c>
      <c r="I1824" s="9"/>
      <c r="J1824" s="20"/>
    </row>
    <row r="1825" spans="1:10" ht="60" customHeight="1" x14ac:dyDescent="0.25">
      <c r="A1825" s="19">
        <v>1051692</v>
      </c>
      <c r="B1825" s="20" t="s">
        <v>19440</v>
      </c>
      <c r="C1825" s="20" t="s">
        <v>19707</v>
      </c>
      <c r="D1825" s="20"/>
      <c r="E1825" s="20"/>
      <c r="F1825" s="20" t="s">
        <v>22824</v>
      </c>
      <c r="G1825" s="9">
        <v>10500</v>
      </c>
      <c r="H1825" s="9">
        <v>0</v>
      </c>
      <c r="I1825" s="9"/>
      <c r="J1825" s="20"/>
    </row>
    <row r="1826" spans="1:10" ht="60" customHeight="1" x14ac:dyDescent="0.25">
      <c r="A1826" s="19">
        <v>1051693</v>
      </c>
      <c r="B1826" s="20" t="s">
        <v>19440</v>
      </c>
      <c r="C1826" s="20" t="s">
        <v>19708</v>
      </c>
      <c r="D1826" s="20"/>
      <c r="E1826" s="20"/>
      <c r="F1826" s="20" t="s">
        <v>22824</v>
      </c>
      <c r="G1826" s="9">
        <v>1758.01</v>
      </c>
      <c r="H1826" s="9">
        <v>0</v>
      </c>
      <c r="I1826" s="9"/>
      <c r="J1826" s="20"/>
    </row>
    <row r="1827" spans="1:10" ht="60" customHeight="1" x14ac:dyDescent="0.25">
      <c r="A1827" s="19">
        <v>1051694</v>
      </c>
      <c r="B1827" s="20" t="s">
        <v>19440</v>
      </c>
      <c r="C1827" s="20" t="s">
        <v>4789</v>
      </c>
      <c r="D1827" s="20"/>
      <c r="E1827" s="20"/>
      <c r="F1827" s="20" t="s">
        <v>22824</v>
      </c>
      <c r="G1827" s="9">
        <v>2196.71</v>
      </c>
      <c r="H1827" s="9">
        <v>0</v>
      </c>
      <c r="I1827" s="9"/>
      <c r="J1827" s="20"/>
    </row>
    <row r="1828" spans="1:10" ht="60" customHeight="1" x14ac:dyDescent="0.25">
      <c r="A1828" s="19">
        <v>969728</v>
      </c>
      <c r="B1828" s="20" t="s">
        <v>19709</v>
      </c>
      <c r="C1828" s="20" t="s">
        <v>19710</v>
      </c>
      <c r="D1828" s="20"/>
      <c r="E1828" s="20"/>
      <c r="F1828" s="20" t="s">
        <v>22824</v>
      </c>
      <c r="G1828" s="9">
        <v>6475</v>
      </c>
      <c r="H1828" s="9">
        <v>0</v>
      </c>
      <c r="I1828" s="9"/>
      <c r="J1828" s="20"/>
    </row>
    <row r="1829" spans="1:10" ht="60" customHeight="1" x14ac:dyDescent="0.25">
      <c r="A1829" s="19">
        <v>969729</v>
      </c>
      <c r="B1829" s="20" t="s">
        <v>19711</v>
      </c>
      <c r="C1829" s="20" t="s">
        <v>19710</v>
      </c>
      <c r="D1829" s="20"/>
      <c r="E1829" s="20"/>
      <c r="F1829" s="20" t="s">
        <v>22824</v>
      </c>
      <c r="G1829" s="9">
        <v>6475</v>
      </c>
      <c r="H1829" s="9">
        <v>0</v>
      </c>
      <c r="I1829" s="9"/>
      <c r="J1829" s="20"/>
    </row>
    <row r="1830" spans="1:10" ht="60" customHeight="1" x14ac:dyDescent="0.25">
      <c r="A1830" s="19">
        <v>827794</v>
      </c>
      <c r="B1830" s="20" t="s">
        <v>19712</v>
      </c>
      <c r="C1830" s="20" t="s">
        <v>11712</v>
      </c>
      <c r="D1830" s="20"/>
      <c r="E1830" s="20"/>
      <c r="F1830" s="20" t="s">
        <v>22825</v>
      </c>
      <c r="G1830" s="9">
        <v>25000</v>
      </c>
      <c r="H1830" s="9">
        <v>0</v>
      </c>
      <c r="I1830" s="9"/>
      <c r="J1830" s="20"/>
    </row>
    <row r="1831" spans="1:10" ht="60" customHeight="1" x14ac:dyDescent="0.25">
      <c r="A1831" s="19">
        <v>1128801</v>
      </c>
      <c r="B1831" s="20" t="s">
        <v>14571</v>
      </c>
      <c r="C1831" s="20" t="s">
        <v>19713</v>
      </c>
      <c r="D1831" s="20"/>
      <c r="E1831" s="20"/>
      <c r="F1831" s="20" t="s">
        <v>22825</v>
      </c>
      <c r="G1831" s="9">
        <v>13240.99</v>
      </c>
      <c r="H1831" s="9">
        <v>0</v>
      </c>
      <c r="I1831" s="9"/>
      <c r="J1831" s="20"/>
    </row>
    <row r="1832" spans="1:10" ht="60" customHeight="1" x14ac:dyDescent="0.25">
      <c r="A1832" s="19">
        <v>1128802</v>
      </c>
      <c r="B1832" s="20" t="s">
        <v>14574</v>
      </c>
      <c r="C1832" s="20" t="s">
        <v>19714</v>
      </c>
      <c r="D1832" s="20"/>
      <c r="E1832" s="20"/>
      <c r="F1832" s="20" t="s">
        <v>22825</v>
      </c>
      <c r="G1832" s="9">
        <v>28790.400000000001</v>
      </c>
      <c r="H1832" s="9">
        <v>0</v>
      </c>
      <c r="I1832" s="9"/>
      <c r="J1832" s="20"/>
    </row>
    <row r="1833" spans="1:10" ht="60" customHeight="1" x14ac:dyDescent="0.25">
      <c r="A1833" s="19">
        <v>1128803</v>
      </c>
      <c r="B1833" s="20" t="s">
        <v>14573</v>
      </c>
      <c r="C1833" s="20" t="s">
        <v>19715</v>
      </c>
      <c r="D1833" s="20"/>
      <c r="E1833" s="20"/>
      <c r="F1833" s="20" t="s">
        <v>22825</v>
      </c>
      <c r="G1833" s="9">
        <v>28204.799999999999</v>
      </c>
      <c r="H1833" s="9">
        <v>0</v>
      </c>
      <c r="I1833" s="9"/>
      <c r="J1833" s="20"/>
    </row>
    <row r="1834" spans="1:10" ht="60" customHeight="1" x14ac:dyDescent="0.25">
      <c r="A1834" s="19">
        <v>1128804</v>
      </c>
      <c r="B1834" s="20" t="s">
        <v>19716</v>
      </c>
      <c r="C1834" s="20" t="s">
        <v>19717</v>
      </c>
      <c r="D1834" s="20"/>
      <c r="E1834" s="20"/>
      <c r="F1834" s="20" t="s">
        <v>22825</v>
      </c>
      <c r="G1834" s="9">
        <v>32505.599999999999</v>
      </c>
      <c r="H1834" s="9">
        <v>0</v>
      </c>
      <c r="I1834" s="9"/>
      <c r="J1834" s="20"/>
    </row>
    <row r="1835" spans="1:10" ht="60" customHeight="1" x14ac:dyDescent="0.25">
      <c r="A1835" s="19">
        <v>1128805</v>
      </c>
      <c r="B1835" s="20" t="s">
        <v>19718</v>
      </c>
      <c r="C1835" s="20" t="s">
        <v>19719</v>
      </c>
      <c r="D1835" s="20"/>
      <c r="E1835" s="20"/>
      <c r="F1835" s="20" t="s">
        <v>22825</v>
      </c>
      <c r="G1835" s="9">
        <v>32025.599999999999</v>
      </c>
      <c r="H1835" s="9">
        <v>0</v>
      </c>
      <c r="I1835" s="9"/>
      <c r="J1835" s="20"/>
    </row>
    <row r="1836" spans="1:10" ht="60" customHeight="1" x14ac:dyDescent="0.25">
      <c r="A1836" s="19">
        <v>1128806</v>
      </c>
      <c r="B1836" s="20" t="s">
        <v>14672</v>
      </c>
      <c r="C1836" s="20" t="s">
        <v>19720</v>
      </c>
      <c r="D1836" s="20"/>
      <c r="E1836" s="20"/>
      <c r="F1836" s="20" t="s">
        <v>22825</v>
      </c>
      <c r="G1836" s="9">
        <v>119990</v>
      </c>
      <c r="H1836" s="9">
        <v>111324.07</v>
      </c>
      <c r="I1836" s="9"/>
      <c r="J1836" s="20"/>
    </row>
    <row r="1837" spans="1:10" ht="60" customHeight="1" x14ac:dyDescent="0.25">
      <c r="A1837" s="19">
        <v>1128807</v>
      </c>
      <c r="B1837" s="20" t="s">
        <v>14652</v>
      </c>
      <c r="C1837" s="20" t="s">
        <v>19721</v>
      </c>
      <c r="D1837" s="20"/>
      <c r="E1837" s="20"/>
      <c r="F1837" s="20" t="s">
        <v>22825</v>
      </c>
      <c r="G1837" s="9">
        <v>99990</v>
      </c>
      <c r="H1837" s="9">
        <v>0</v>
      </c>
      <c r="I1837" s="9"/>
      <c r="J1837" s="20"/>
    </row>
    <row r="1838" spans="1:10" ht="60" customHeight="1" x14ac:dyDescent="0.25">
      <c r="A1838" s="19">
        <v>1128808</v>
      </c>
      <c r="B1838" s="20" t="s">
        <v>14631</v>
      </c>
      <c r="C1838" s="20" t="s">
        <v>19722</v>
      </c>
      <c r="D1838" s="20"/>
      <c r="E1838" s="20"/>
      <c r="F1838" s="20" t="s">
        <v>22825</v>
      </c>
      <c r="G1838" s="9">
        <v>33900</v>
      </c>
      <c r="H1838" s="9">
        <v>0</v>
      </c>
      <c r="I1838" s="9"/>
      <c r="J1838" s="20"/>
    </row>
    <row r="1839" spans="1:10" ht="60" customHeight="1" x14ac:dyDescent="0.25">
      <c r="A1839" s="19">
        <v>1128809</v>
      </c>
      <c r="B1839" s="20" t="s">
        <v>14445</v>
      </c>
      <c r="C1839" s="20" t="s">
        <v>19723</v>
      </c>
      <c r="D1839" s="20"/>
      <c r="E1839" s="20"/>
      <c r="F1839" s="20" t="s">
        <v>22825</v>
      </c>
      <c r="G1839" s="9">
        <v>71000</v>
      </c>
      <c r="H1839" s="9">
        <v>0</v>
      </c>
      <c r="I1839" s="9"/>
      <c r="J1839" s="20"/>
    </row>
    <row r="1840" spans="1:10" ht="60" customHeight="1" x14ac:dyDescent="0.25">
      <c r="A1840" s="19">
        <v>1128810</v>
      </c>
      <c r="B1840" s="20" t="s">
        <v>14454</v>
      </c>
      <c r="C1840" s="20" t="s">
        <v>19724</v>
      </c>
      <c r="D1840" s="20"/>
      <c r="E1840" s="20"/>
      <c r="F1840" s="20" t="s">
        <v>22825</v>
      </c>
      <c r="G1840" s="9">
        <v>42850</v>
      </c>
      <c r="H1840" s="9">
        <v>0</v>
      </c>
      <c r="I1840" s="9"/>
      <c r="J1840" s="20"/>
    </row>
    <row r="1841" spans="1:10" ht="60" customHeight="1" x14ac:dyDescent="0.25">
      <c r="A1841" s="19">
        <v>1128811</v>
      </c>
      <c r="B1841" s="20" t="s">
        <v>14455</v>
      </c>
      <c r="C1841" s="20" t="s">
        <v>19725</v>
      </c>
      <c r="D1841" s="20"/>
      <c r="E1841" s="20"/>
      <c r="F1841" s="20" t="s">
        <v>22825</v>
      </c>
      <c r="G1841" s="9">
        <v>42850</v>
      </c>
      <c r="H1841" s="9">
        <v>0</v>
      </c>
      <c r="I1841" s="9"/>
      <c r="J1841" s="20"/>
    </row>
    <row r="1842" spans="1:10" ht="60" customHeight="1" x14ac:dyDescent="0.25">
      <c r="A1842" s="19">
        <v>1128812</v>
      </c>
      <c r="B1842" s="20" t="s">
        <v>14456</v>
      </c>
      <c r="C1842" s="20" t="s">
        <v>19726</v>
      </c>
      <c r="D1842" s="20"/>
      <c r="E1842" s="20"/>
      <c r="F1842" s="20" t="s">
        <v>22825</v>
      </c>
      <c r="G1842" s="9">
        <v>42850</v>
      </c>
      <c r="H1842" s="9">
        <v>0</v>
      </c>
      <c r="I1842" s="9"/>
      <c r="J1842" s="20"/>
    </row>
    <row r="1843" spans="1:10" ht="60" customHeight="1" x14ac:dyDescent="0.25">
      <c r="A1843" s="19">
        <v>1128813</v>
      </c>
      <c r="B1843" s="20" t="s">
        <v>14457</v>
      </c>
      <c r="C1843" s="20" t="s">
        <v>19727</v>
      </c>
      <c r="D1843" s="20"/>
      <c r="E1843" s="20"/>
      <c r="F1843" s="20" t="s">
        <v>22825</v>
      </c>
      <c r="G1843" s="9">
        <v>42850</v>
      </c>
      <c r="H1843" s="9">
        <v>0</v>
      </c>
      <c r="I1843" s="9"/>
      <c r="J1843" s="20"/>
    </row>
    <row r="1844" spans="1:10" ht="60" customHeight="1" x14ac:dyDescent="0.25">
      <c r="A1844" s="19">
        <v>1128814</v>
      </c>
      <c r="B1844" s="20" t="s">
        <v>14436</v>
      </c>
      <c r="C1844" s="20" t="s">
        <v>19728</v>
      </c>
      <c r="D1844" s="20"/>
      <c r="E1844" s="20"/>
      <c r="F1844" s="20" t="s">
        <v>22825</v>
      </c>
      <c r="G1844" s="9">
        <v>42850</v>
      </c>
      <c r="H1844" s="9">
        <v>0</v>
      </c>
      <c r="I1844" s="9"/>
      <c r="J1844" s="20"/>
    </row>
    <row r="1845" spans="1:10" ht="60" customHeight="1" x14ac:dyDescent="0.25">
      <c r="A1845" s="19">
        <v>1128815</v>
      </c>
      <c r="B1845" s="20" t="s">
        <v>19729</v>
      </c>
      <c r="C1845" s="20" t="s">
        <v>19730</v>
      </c>
      <c r="D1845" s="20"/>
      <c r="E1845" s="20"/>
      <c r="F1845" s="20" t="s">
        <v>22825</v>
      </c>
      <c r="G1845" s="9">
        <v>42850</v>
      </c>
      <c r="H1845" s="9">
        <v>0</v>
      </c>
      <c r="I1845" s="9"/>
      <c r="J1845" s="20"/>
    </row>
    <row r="1846" spans="1:10" ht="60" customHeight="1" x14ac:dyDescent="0.25">
      <c r="A1846" s="19">
        <v>1128819</v>
      </c>
      <c r="B1846" s="20" t="s">
        <v>14371</v>
      </c>
      <c r="C1846" s="20" t="s">
        <v>19731</v>
      </c>
      <c r="D1846" s="20"/>
      <c r="E1846" s="20"/>
      <c r="F1846" s="20" t="s">
        <v>22825</v>
      </c>
      <c r="G1846" s="9">
        <v>142161.25</v>
      </c>
      <c r="H1846" s="9">
        <v>111359.7</v>
      </c>
      <c r="I1846" s="9"/>
      <c r="J1846" s="20"/>
    </row>
    <row r="1847" spans="1:10" ht="60" customHeight="1" x14ac:dyDescent="0.25">
      <c r="A1847" s="19">
        <v>1128821</v>
      </c>
      <c r="B1847" s="20" t="s">
        <v>19732</v>
      </c>
      <c r="C1847" s="20" t="s">
        <v>19715</v>
      </c>
      <c r="D1847" s="20"/>
      <c r="E1847" s="20"/>
      <c r="F1847" s="20" t="s">
        <v>22825</v>
      </c>
      <c r="G1847" s="9">
        <v>28204.799999999999</v>
      </c>
      <c r="H1847" s="9">
        <v>0</v>
      </c>
      <c r="I1847" s="9"/>
      <c r="J1847" s="20"/>
    </row>
    <row r="1848" spans="1:10" ht="60" customHeight="1" x14ac:dyDescent="0.25">
      <c r="A1848" s="19">
        <v>1128822</v>
      </c>
      <c r="B1848" s="20" t="s">
        <v>19733</v>
      </c>
      <c r="C1848" s="20" t="s">
        <v>19734</v>
      </c>
      <c r="D1848" s="20"/>
      <c r="E1848" s="20"/>
      <c r="F1848" s="20" t="s">
        <v>22825</v>
      </c>
      <c r="G1848" s="9">
        <v>2585600</v>
      </c>
      <c r="H1848" s="9">
        <v>2398862.2799999998</v>
      </c>
      <c r="I1848" s="9"/>
      <c r="J1848" s="20"/>
    </row>
    <row r="1849" spans="1:10" ht="60" customHeight="1" x14ac:dyDescent="0.25">
      <c r="A1849" s="19">
        <v>1128823</v>
      </c>
      <c r="B1849" s="20" t="s">
        <v>19735</v>
      </c>
      <c r="C1849" s="20" t="s">
        <v>19736</v>
      </c>
      <c r="D1849" s="20"/>
      <c r="E1849" s="20"/>
      <c r="F1849" s="20" t="s">
        <v>22825</v>
      </c>
      <c r="G1849" s="9">
        <v>832233.3</v>
      </c>
      <c r="H1849" s="9">
        <v>772127.54</v>
      </c>
      <c r="I1849" s="9"/>
      <c r="J1849" s="20"/>
    </row>
    <row r="1850" spans="1:10" ht="60" customHeight="1" x14ac:dyDescent="0.25">
      <c r="A1850" s="19">
        <v>1128824</v>
      </c>
      <c r="B1850" s="20" t="s">
        <v>19737</v>
      </c>
      <c r="C1850" s="20" t="s">
        <v>19738</v>
      </c>
      <c r="D1850" s="20"/>
      <c r="E1850" s="20"/>
      <c r="F1850" s="20" t="s">
        <v>22825</v>
      </c>
      <c r="G1850" s="9">
        <v>82888.59</v>
      </c>
      <c r="H1850" s="9">
        <v>0</v>
      </c>
      <c r="I1850" s="9"/>
      <c r="J1850" s="20"/>
    </row>
    <row r="1851" spans="1:10" ht="60" customHeight="1" x14ac:dyDescent="0.25">
      <c r="A1851" s="19">
        <v>1128825</v>
      </c>
      <c r="B1851" s="20" t="s">
        <v>14648</v>
      </c>
      <c r="C1851" s="20" t="s">
        <v>19739</v>
      </c>
      <c r="D1851" s="20"/>
      <c r="E1851" s="20"/>
      <c r="F1851" s="20" t="s">
        <v>22825</v>
      </c>
      <c r="G1851" s="9">
        <v>25500</v>
      </c>
      <c r="H1851" s="9">
        <v>0</v>
      </c>
      <c r="I1851" s="9"/>
      <c r="J1851" s="20"/>
    </row>
    <row r="1852" spans="1:10" ht="60" customHeight="1" x14ac:dyDescent="0.25">
      <c r="A1852" s="19">
        <v>1128826</v>
      </c>
      <c r="B1852" s="20" t="s">
        <v>14651</v>
      </c>
      <c r="C1852" s="20" t="s">
        <v>19740</v>
      </c>
      <c r="D1852" s="20"/>
      <c r="E1852" s="20"/>
      <c r="F1852" s="20" t="s">
        <v>22825</v>
      </c>
      <c r="G1852" s="9">
        <v>34900</v>
      </c>
      <c r="H1852" s="9">
        <v>0</v>
      </c>
      <c r="I1852" s="9"/>
      <c r="J1852" s="20"/>
    </row>
    <row r="1853" spans="1:10" ht="60" customHeight="1" x14ac:dyDescent="0.25">
      <c r="A1853" s="19">
        <v>1128827</v>
      </c>
      <c r="B1853" s="20" t="s">
        <v>14623</v>
      </c>
      <c r="C1853" s="20" t="s">
        <v>19741</v>
      </c>
      <c r="D1853" s="20"/>
      <c r="E1853" s="20"/>
      <c r="F1853" s="20" t="s">
        <v>22825</v>
      </c>
      <c r="G1853" s="9">
        <v>11665</v>
      </c>
      <c r="H1853" s="9">
        <v>0</v>
      </c>
      <c r="I1853" s="9"/>
      <c r="J1853" s="20"/>
    </row>
    <row r="1854" spans="1:10" ht="60" customHeight="1" x14ac:dyDescent="0.25">
      <c r="A1854" s="19">
        <v>1128828</v>
      </c>
      <c r="B1854" s="20" t="s">
        <v>19742</v>
      </c>
      <c r="C1854" s="20" t="s">
        <v>19722</v>
      </c>
      <c r="D1854" s="20"/>
      <c r="E1854" s="20"/>
      <c r="F1854" s="20" t="s">
        <v>22825</v>
      </c>
      <c r="G1854" s="9">
        <v>33900</v>
      </c>
      <c r="H1854" s="9">
        <v>0</v>
      </c>
      <c r="I1854" s="9"/>
      <c r="J1854" s="20"/>
    </row>
    <row r="1855" spans="1:10" ht="60" customHeight="1" x14ac:dyDescent="0.25">
      <c r="A1855" s="19">
        <v>1128829</v>
      </c>
      <c r="B1855" s="20" t="s">
        <v>19743</v>
      </c>
      <c r="C1855" s="20" t="s">
        <v>19744</v>
      </c>
      <c r="D1855" s="20"/>
      <c r="E1855" s="20"/>
      <c r="F1855" s="20" t="s">
        <v>22825</v>
      </c>
      <c r="G1855" s="9">
        <v>33000</v>
      </c>
      <c r="H1855" s="9">
        <v>0</v>
      </c>
      <c r="I1855" s="9"/>
      <c r="J1855" s="20"/>
    </row>
    <row r="1856" spans="1:10" ht="60" customHeight="1" x14ac:dyDescent="0.25">
      <c r="A1856" s="19">
        <v>1128830</v>
      </c>
      <c r="B1856" s="20" t="s">
        <v>14438</v>
      </c>
      <c r="C1856" s="20" t="s">
        <v>19745</v>
      </c>
      <c r="D1856" s="20"/>
      <c r="E1856" s="20"/>
      <c r="F1856" s="20" t="s">
        <v>22825</v>
      </c>
      <c r="G1856" s="9">
        <v>97665</v>
      </c>
      <c r="H1856" s="9">
        <v>0</v>
      </c>
      <c r="I1856" s="9"/>
      <c r="J1856" s="20"/>
    </row>
    <row r="1857" spans="1:10" ht="60" customHeight="1" x14ac:dyDescent="0.25">
      <c r="A1857" s="19">
        <v>1128831</v>
      </c>
      <c r="B1857" s="20" t="s">
        <v>14589</v>
      </c>
      <c r="C1857" s="20" t="s">
        <v>19720</v>
      </c>
      <c r="D1857" s="20"/>
      <c r="E1857" s="20"/>
      <c r="F1857" s="20" t="s">
        <v>22825</v>
      </c>
      <c r="G1857" s="9">
        <v>119990</v>
      </c>
      <c r="H1857" s="9">
        <v>111324.07</v>
      </c>
      <c r="I1857" s="9"/>
      <c r="J1857" s="20"/>
    </row>
    <row r="1858" spans="1:10" ht="60" customHeight="1" x14ac:dyDescent="0.25">
      <c r="A1858" s="19">
        <v>1128832</v>
      </c>
      <c r="B1858" s="20" t="s">
        <v>14646</v>
      </c>
      <c r="C1858" s="20" t="s">
        <v>19746</v>
      </c>
      <c r="D1858" s="20"/>
      <c r="E1858" s="20"/>
      <c r="F1858" s="20" t="s">
        <v>22825</v>
      </c>
      <c r="G1858" s="9">
        <v>99990</v>
      </c>
      <c r="H1858" s="9">
        <v>0</v>
      </c>
      <c r="I1858" s="9"/>
      <c r="J1858" s="20"/>
    </row>
    <row r="1859" spans="1:10" ht="60" customHeight="1" x14ac:dyDescent="0.25">
      <c r="A1859" s="19">
        <v>1128833</v>
      </c>
      <c r="B1859" s="20" t="s">
        <v>14565</v>
      </c>
      <c r="C1859" s="20" t="s">
        <v>10755</v>
      </c>
      <c r="D1859" s="20"/>
      <c r="E1859" s="20"/>
      <c r="F1859" s="20" t="s">
        <v>22825</v>
      </c>
      <c r="G1859" s="9">
        <v>142161.25</v>
      </c>
      <c r="H1859" s="9">
        <v>111359.7</v>
      </c>
      <c r="I1859" s="9"/>
      <c r="J1859" s="20"/>
    </row>
    <row r="1860" spans="1:10" ht="60" customHeight="1" x14ac:dyDescent="0.25">
      <c r="A1860" s="19">
        <v>1128834</v>
      </c>
      <c r="B1860" s="20" t="s">
        <v>14453</v>
      </c>
      <c r="C1860" s="20" t="s">
        <v>19747</v>
      </c>
      <c r="D1860" s="20"/>
      <c r="E1860" s="20"/>
      <c r="F1860" s="20" t="s">
        <v>22825</v>
      </c>
      <c r="G1860" s="9">
        <v>42850</v>
      </c>
      <c r="H1860" s="9">
        <v>0</v>
      </c>
      <c r="I1860" s="9"/>
      <c r="J1860" s="20"/>
    </row>
    <row r="1861" spans="1:10" ht="60" customHeight="1" x14ac:dyDescent="0.25">
      <c r="A1861" s="19">
        <v>1128838</v>
      </c>
      <c r="B1861" s="20" t="s">
        <v>19748</v>
      </c>
      <c r="C1861" s="20" t="s">
        <v>19749</v>
      </c>
      <c r="D1861" s="20"/>
      <c r="E1861" s="20"/>
      <c r="F1861" s="20" t="s">
        <v>22825</v>
      </c>
      <c r="G1861" s="9">
        <v>106641</v>
      </c>
      <c r="H1861" s="9">
        <v>100864.58</v>
      </c>
      <c r="I1861" s="9"/>
      <c r="J1861" s="20"/>
    </row>
    <row r="1862" spans="1:10" ht="60" customHeight="1" x14ac:dyDescent="0.25">
      <c r="A1862" s="19">
        <v>1128839</v>
      </c>
      <c r="B1862" s="20" t="s">
        <v>14452</v>
      </c>
      <c r="C1862" s="20" t="s">
        <v>19750</v>
      </c>
      <c r="D1862" s="20"/>
      <c r="E1862" s="20"/>
      <c r="F1862" s="20" t="s">
        <v>22825</v>
      </c>
      <c r="G1862" s="9">
        <v>13720</v>
      </c>
      <c r="H1862" s="9">
        <v>0</v>
      </c>
      <c r="I1862" s="9"/>
      <c r="J1862" s="20"/>
    </row>
    <row r="1863" spans="1:10" ht="60" customHeight="1" x14ac:dyDescent="0.25">
      <c r="A1863" s="19">
        <v>1128840</v>
      </c>
      <c r="B1863" s="20" t="s">
        <v>14442</v>
      </c>
      <c r="C1863" s="20" t="s">
        <v>19751</v>
      </c>
      <c r="D1863" s="20"/>
      <c r="E1863" s="20"/>
      <c r="F1863" s="20" t="s">
        <v>22825</v>
      </c>
      <c r="G1863" s="9">
        <v>36600</v>
      </c>
      <c r="H1863" s="9">
        <v>0</v>
      </c>
      <c r="I1863" s="9"/>
      <c r="J1863" s="20"/>
    </row>
    <row r="1864" spans="1:10" ht="60" customHeight="1" x14ac:dyDescent="0.25">
      <c r="A1864" s="19">
        <v>1128841</v>
      </c>
      <c r="B1864" s="20" t="s">
        <v>14440</v>
      </c>
      <c r="C1864" s="20" t="s">
        <v>19752</v>
      </c>
      <c r="D1864" s="20"/>
      <c r="E1864" s="20"/>
      <c r="F1864" s="20" t="s">
        <v>22825</v>
      </c>
      <c r="G1864" s="9">
        <v>26520</v>
      </c>
      <c r="H1864" s="9">
        <v>0</v>
      </c>
      <c r="I1864" s="9"/>
      <c r="J1864" s="20"/>
    </row>
    <row r="1865" spans="1:10" ht="60" customHeight="1" x14ac:dyDescent="0.25">
      <c r="A1865" s="19">
        <v>1128842</v>
      </c>
      <c r="B1865" s="20" t="s">
        <v>14441</v>
      </c>
      <c r="C1865" s="20" t="s">
        <v>19753</v>
      </c>
      <c r="D1865" s="20"/>
      <c r="E1865" s="20"/>
      <c r="F1865" s="20" t="s">
        <v>22825</v>
      </c>
      <c r="G1865" s="9">
        <v>28910</v>
      </c>
      <c r="H1865" s="9">
        <v>0</v>
      </c>
      <c r="I1865" s="9"/>
      <c r="J1865" s="20"/>
    </row>
    <row r="1866" spans="1:10" ht="60" customHeight="1" x14ac:dyDescent="0.25">
      <c r="A1866" s="19">
        <v>1128843</v>
      </c>
      <c r="B1866" s="20" t="s">
        <v>14448</v>
      </c>
      <c r="C1866" s="20" t="s">
        <v>19754</v>
      </c>
      <c r="D1866" s="20"/>
      <c r="E1866" s="20"/>
      <c r="F1866" s="20" t="s">
        <v>22825</v>
      </c>
      <c r="G1866" s="9">
        <v>12608</v>
      </c>
      <c r="H1866" s="9">
        <v>0</v>
      </c>
      <c r="I1866" s="9"/>
      <c r="J1866" s="20"/>
    </row>
    <row r="1867" spans="1:10" ht="60" customHeight="1" x14ac:dyDescent="0.25">
      <c r="A1867" s="19">
        <v>1128844</v>
      </c>
      <c r="B1867" s="20" t="s">
        <v>14449</v>
      </c>
      <c r="C1867" s="20" t="s">
        <v>19755</v>
      </c>
      <c r="D1867" s="20"/>
      <c r="E1867" s="20"/>
      <c r="F1867" s="20" t="s">
        <v>22825</v>
      </c>
      <c r="G1867" s="9">
        <v>78450</v>
      </c>
      <c r="H1867" s="9">
        <v>0</v>
      </c>
      <c r="I1867" s="9"/>
      <c r="J1867" s="20"/>
    </row>
    <row r="1868" spans="1:10" ht="60" customHeight="1" x14ac:dyDescent="0.25">
      <c r="A1868" s="19">
        <v>1128845</v>
      </c>
      <c r="B1868" s="20" t="s">
        <v>14450</v>
      </c>
      <c r="C1868" s="20" t="s">
        <v>19756</v>
      </c>
      <c r="D1868" s="20"/>
      <c r="E1868" s="20"/>
      <c r="F1868" s="20" t="s">
        <v>22825</v>
      </c>
      <c r="G1868" s="9">
        <v>45660</v>
      </c>
      <c r="H1868" s="9">
        <v>0</v>
      </c>
      <c r="I1868" s="9"/>
      <c r="J1868" s="20"/>
    </row>
    <row r="1869" spans="1:10" ht="60" customHeight="1" x14ac:dyDescent="0.25">
      <c r="A1869" s="19">
        <v>1128846</v>
      </c>
      <c r="B1869" s="20" t="s">
        <v>14451</v>
      </c>
      <c r="C1869" s="20" t="s">
        <v>19757</v>
      </c>
      <c r="D1869" s="20"/>
      <c r="E1869" s="20"/>
      <c r="F1869" s="20" t="s">
        <v>22825</v>
      </c>
      <c r="G1869" s="9">
        <v>19190</v>
      </c>
      <c r="H1869" s="9">
        <v>0</v>
      </c>
      <c r="I1869" s="9"/>
      <c r="J1869" s="20"/>
    </row>
    <row r="1870" spans="1:10" ht="60" customHeight="1" x14ac:dyDescent="0.25">
      <c r="A1870" s="19">
        <v>1128847</v>
      </c>
      <c r="B1870" s="20" t="s">
        <v>14458</v>
      </c>
      <c r="C1870" s="20" t="s">
        <v>19758</v>
      </c>
      <c r="D1870" s="20"/>
      <c r="E1870" s="20"/>
      <c r="F1870" s="20" t="s">
        <v>22825</v>
      </c>
      <c r="G1870" s="9">
        <v>37330</v>
      </c>
      <c r="H1870" s="9">
        <v>0</v>
      </c>
      <c r="I1870" s="9"/>
      <c r="J1870" s="20"/>
    </row>
    <row r="1871" spans="1:10" ht="60" customHeight="1" x14ac:dyDescent="0.25">
      <c r="A1871" s="19">
        <v>1128848</v>
      </c>
      <c r="B1871" s="20" t="s">
        <v>14443</v>
      </c>
      <c r="C1871" s="20" t="s">
        <v>19723</v>
      </c>
      <c r="D1871" s="20"/>
      <c r="E1871" s="20"/>
      <c r="F1871" s="20" t="s">
        <v>22825</v>
      </c>
      <c r="G1871" s="9">
        <v>71000</v>
      </c>
      <c r="H1871" s="9">
        <v>0</v>
      </c>
      <c r="I1871" s="9"/>
      <c r="J1871" s="20"/>
    </row>
    <row r="1872" spans="1:10" ht="60" customHeight="1" x14ac:dyDescent="0.25">
      <c r="A1872" s="19">
        <v>1128849</v>
      </c>
      <c r="B1872" s="20" t="s">
        <v>14446</v>
      </c>
      <c r="C1872" s="20" t="s">
        <v>19759</v>
      </c>
      <c r="D1872" s="20"/>
      <c r="E1872" s="20"/>
      <c r="F1872" s="20" t="s">
        <v>22825</v>
      </c>
      <c r="G1872" s="9">
        <v>22500</v>
      </c>
      <c r="H1872" s="9">
        <v>0</v>
      </c>
      <c r="I1872" s="9"/>
      <c r="J1872" s="20"/>
    </row>
    <row r="1873" spans="1:10" ht="60" customHeight="1" x14ac:dyDescent="0.25">
      <c r="A1873" s="19">
        <v>848700</v>
      </c>
      <c r="B1873" s="20" t="s">
        <v>19760</v>
      </c>
      <c r="C1873" s="20" t="s">
        <v>19761</v>
      </c>
      <c r="D1873" s="20"/>
      <c r="E1873" s="20"/>
      <c r="F1873" s="20" t="s">
        <v>22825</v>
      </c>
      <c r="G1873" s="9">
        <v>572750</v>
      </c>
      <c r="H1873" s="9">
        <v>221940.38</v>
      </c>
      <c r="I1873" s="9"/>
      <c r="J1873" s="20"/>
    </row>
    <row r="1874" spans="1:10" ht="60" customHeight="1" x14ac:dyDescent="0.25">
      <c r="A1874" s="19">
        <v>848701</v>
      </c>
      <c r="B1874" s="20" t="s">
        <v>19762</v>
      </c>
      <c r="C1874" s="20" t="s">
        <v>19763</v>
      </c>
      <c r="D1874" s="20"/>
      <c r="E1874" s="20"/>
      <c r="F1874" s="20" t="s">
        <v>22825</v>
      </c>
      <c r="G1874" s="9">
        <v>572750</v>
      </c>
      <c r="H1874" s="9">
        <v>221940.38</v>
      </c>
      <c r="I1874" s="9"/>
      <c r="J1874" s="20"/>
    </row>
    <row r="1875" spans="1:10" ht="60" customHeight="1" x14ac:dyDescent="0.25">
      <c r="A1875" s="19">
        <v>1074741</v>
      </c>
      <c r="B1875" s="20" t="s">
        <v>14586</v>
      </c>
      <c r="C1875" s="20" t="s">
        <v>19764</v>
      </c>
      <c r="D1875" s="20"/>
      <c r="E1875" s="20"/>
      <c r="F1875" s="20" t="s">
        <v>22825</v>
      </c>
      <c r="G1875" s="9">
        <v>349000</v>
      </c>
      <c r="H1875" s="9">
        <v>261749.96</v>
      </c>
      <c r="I1875" s="9"/>
      <c r="J1875" s="20"/>
    </row>
    <row r="1876" spans="1:10" ht="60" customHeight="1" x14ac:dyDescent="0.25">
      <c r="A1876" s="19">
        <v>1088752</v>
      </c>
      <c r="B1876" s="20" t="s">
        <v>14609</v>
      </c>
      <c r="C1876" s="20" t="s">
        <v>19765</v>
      </c>
      <c r="D1876" s="20"/>
      <c r="E1876" s="20"/>
      <c r="F1876" s="20" t="s">
        <v>22825</v>
      </c>
      <c r="G1876" s="9">
        <v>39350</v>
      </c>
      <c r="H1876" s="9">
        <v>0</v>
      </c>
      <c r="I1876" s="9"/>
      <c r="J1876" s="20"/>
    </row>
    <row r="1877" spans="1:10" ht="60" customHeight="1" x14ac:dyDescent="0.25">
      <c r="A1877" s="19">
        <v>1088753</v>
      </c>
      <c r="B1877" s="20" t="s">
        <v>19766</v>
      </c>
      <c r="C1877" s="20" t="s">
        <v>19765</v>
      </c>
      <c r="D1877" s="20"/>
      <c r="E1877" s="20"/>
      <c r="F1877" s="20" t="s">
        <v>22825</v>
      </c>
      <c r="G1877" s="9">
        <v>39350</v>
      </c>
      <c r="H1877" s="9">
        <v>0</v>
      </c>
      <c r="I1877" s="9"/>
      <c r="J1877" s="20"/>
    </row>
    <row r="1878" spans="1:10" ht="60" customHeight="1" x14ac:dyDescent="0.25">
      <c r="A1878" s="19">
        <v>1088754</v>
      </c>
      <c r="B1878" s="20" t="s">
        <v>19767</v>
      </c>
      <c r="C1878" s="20" t="s">
        <v>19768</v>
      </c>
      <c r="D1878" s="20"/>
      <c r="E1878" s="20"/>
      <c r="F1878" s="20" t="s">
        <v>22825</v>
      </c>
      <c r="G1878" s="9">
        <v>116350</v>
      </c>
      <c r="H1878" s="9">
        <v>84353.72</v>
      </c>
      <c r="I1878" s="9"/>
      <c r="J1878" s="20"/>
    </row>
    <row r="1879" spans="1:10" ht="60" customHeight="1" x14ac:dyDescent="0.25">
      <c r="A1879" s="19">
        <v>1088755</v>
      </c>
      <c r="B1879" s="20" t="s">
        <v>19769</v>
      </c>
      <c r="C1879" s="20" t="s">
        <v>19768</v>
      </c>
      <c r="D1879" s="20"/>
      <c r="E1879" s="20"/>
      <c r="F1879" s="20" t="s">
        <v>22825</v>
      </c>
      <c r="G1879" s="9">
        <v>116350</v>
      </c>
      <c r="H1879" s="9">
        <v>84353.72</v>
      </c>
      <c r="I1879" s="9"/>
      <c r="J1879" s="20"/>
    </row>
    <row r="1880" spans="1:10" ht="60" customHeight="1" x14ac:dyDescent="0.25">
      <c r="A1880" s="19">
        <v>1088756</v>
      </c>
      <c r="B1880" s="20" t="s">
        <v>19770</v>
      </c>
      <c r="C1880" s="20" t="s">
        <v>18232</v>
      </c>
      <c r="D1880" s="20"/>
      <c r="E1880" s="20"/>
      <c r="F1880" s="20" t="s">
        <v>22825</v>
      </c>
      <c r="G1880" s="9">
        <v>45366</v>
      </c>
      <c r="H1880" s="9">
        <v>0</v>
      </c>
      <c r="I1880" s="9"/>
      <c r="J1880" s="20"/>
    </row>
    <row r="1881" spans="1:10" ht="60" customHeight="1" x14ac:dyDescent="0.25">
      <c r="A1881" s="19">
        <v>1088757</v>
      </c>
      <c r="B1881" s="20" t="s">
        <v>19771</v>
      </c>
      <c r="C1881" s="20" t="s">
        <v>18232</v>
      </c>
      <c r="D1881" s="20"/>
      <c r="E1881" s="20"/>
      <c r="F1881" s="20" t="s">
        <v>22825</v>
      </c>
      <c r="G1881" s="9">
        <v>45366</v>
      </c>
      <c r="H1881" s="9">
        <v>0</v>
      </c>
      <c r="I1881" s="9"/>
      <c r="J1881" s="20"/>
    </row>
    <row r="1882" spans="1:10" ht="60" customHeight="1" x14ac:dyDescent="0.25">
      <c r="A1882" s="19">
        <v>1088758</v>
      </c>
      <c r="B1882" s="20" t="s">
        <v>19772</v>
      </c>
      <c r="C1882" s="20" t="s">
        <v>18232</v>
      </c>
      <c r="D1882" s="20"/>
      <c r="E1882" s="20"/>
      <c r="F1882" s="20" t="s">
        <v>22825</v>
      </c>
      <c r="G1882" s="9">
        <v>45366</v>
      </c>
      <c r="H1882" s="9">
        <v>0</v>
      </c>
      <c r="I1882" s="9"/>
      <c r="J1882" s="20"/>
    </row>
    <row r="1883" spans="1:10" ht="60" customHeight="1" x14ac:dyDescent="0.25">
      <c r="A1883" s="19">
        <v>1088759</v>
      </c>
      <c r="B1883" s="20" t="s">
        <v>14611</v>
      </c>
      <c r="C1883" s="20" t="s">
        <v>18465</v>
      </c>
      <c r="D1883" s="20"/>
      <c r="E1883" s="20"/>
      <c r="F1883" s="20" t="s">
        <v>22825</v>
      </c>
      <c r="G1883" s="9">
        <v>470360</v>
      </c>
      <c r="H1883" s="9">
        <v>341011.03</v>
      </c>
      <c r="I1883" s="9"/>
      <c r="J1883" s="20"/>
    </row>
    <row r="1884" spans="1:10" ht="60" customHeight="1" x14ac:dyDescent="0.25">
      <c r="A1884" s="19">
        <v>1088760</v>
      </c>
      <c r="B1884" s="20" t="s">
        <v>19773</v>
      </c>
      <c r="C1884" s="20" t="s">
        <v>19774</v>
      </c>
      <c r="D1884" s="20"/>
      <c r="E1884" s="20"/>
      <c r="F1884" s="20" t="s">
        <v>22825</v>
      </c>
      <c r="G1884" s="9">
        <v>116370</v>
      </c>
      <c r="H1884" s="9">
        <v>84368.25</v>
      </c>
      <c r="I1884" s="9"/>
      <c r="J1884" s="20"/>
    </row>
    <row r="1885" spans="1:10" ht="60" customHeight="1" x14ac:dyDescent="0.25">
      <c r="A1885" s="19">
        <v>1088761</v>
      </c>
      <c r="B1885" s="20" t="s">
        <v>14613</v>
      </c>
      <c r="C1885" s="20" t="s">
        <v>19774</v>
      </c>
      <c r="D1885" s="20"/>
      <c r="E1885" s="20"/>
      <c r="F1885" s="20" t="s">
        <v>22825</v>
      </c>
      <c r="G1885" s="9">
        <v>116370</v>
      </c>
      <c r="H1885" s="9">
        <v>84368.25</v>
      </c>
      <c r="I1885" s="9"/>
      <c r="J1885" s="20"/>
    </row>
    <row r="1886" spans="1:10" ht="60" customHeight="1" x14ac:dyDescent="0.25">
      <c r="A1886" s="19">
        <v>1088762</v>
      </c>
      <c r="B1886" s="20" t="s">
        <v>19775</v>
      </c>
      <c r="C1886" s="20" t="s">
        <v>19776</v>
      </c>
      <c r="D1886" s="20"/>
      <c r="E1886" s="20"/>
      <c r="F1886" s="20" t="s">
        <v>22825</v>
      </c>
      <c r="G1886" s="9">
        <v>42375</v>
      </c>
      <c r="H1886" s="9">
        <v>0</v>
      </c>
      <c r="I1886" s="9"/>
      <c r="J1886" s="20"/>
    </row>
    <row r="1887" spans="1:10" ht="60" customHeight="1" x14ac:dyDescent="0.25">
      <c r="A1887" s="19">
        <v>1088763</v>
      </c>
      <c r="B1887" s="20" t="s">
        <v>19777</v>
      </c>
      <c r="C1887" s="20" t="s">
        <v>19776</v>
      </c>
      <c r="D1887" s="20"/>
      <c r="E1887" s="20"/>
      <c r="F1887" s="20" t="s">
        <v>22825</v>
      </c>
      <c r="G1887" s="9">
        <v>42375</v>
      </c>
      <c r="H1887" s="9">
        <v>0</v>
      </c>
      <c r="I1887" s="9"/>
      <c r="J1887" s="20"/>
    </row>
    <row r="1888" spans="1:10" ht="60" customHeight="1" x14ac:dyDescent="0.25">
      <c r="A1888" s="19">
        <v>1088764</v>
      </c>
      <c r="B1888" s="20" t="s">
        <v>14615</v>
      </c>
      <c r="C1888" s="20" t="s">
        <v>19776</v>
      </c>
      <c r="D1888" s="20"/>
      <c r="E1888" s="20"/>
      <c r="F1888" s="20" t="s">
        <v>22825</v>
      </c>
      <c r="G1888" s="9">
        <v>42375</v>
      </c>
      <c r="H1888" s="9">
        <v>0</v>
      </c>
      <c r="I1888" s="9"/>
      <c r="J1888" s="20"/>
    </row>
    <row r="1889" spans="1:10" ht="60" customHeight="1" x14ac:dyDescent="0.25">
      <c r="A1889" s="19">
        <v>1088765</v>
      </c>
      <c r="B1889" s="20" t="s">
        <v>19778</v>
      </c>
      <c r="C1889" s="20" t="s">
        <v>19776</v>
      </c>
      <c r="D1889" s="20"/>
      <c r="E1889" s="20"/>
      <c r="F1889" s="20" t="s">
        <v>22825</v>
      </c>
      <c r="G1889" s="9">
        <v>42375</v>
      </c>
      <c r="H1889" s="9">
        <v>0</v>
      </c>
      <c r="I1889" s="9"/>
      <c r="J1889" s="20"/>
    </row>
    <row r="1890" spans="1:10" ht="60" customHeight="1" x14ac:dyDescent="0.25">
      <c r="A1890" s="19">
        <v>1088766</v>
      </c>
      <c r="B1890" s="20" t="s">
        <v>19779</v>
      </c>
      <c r="C1890" s="20" t="s">
        <v>19780</v>
      </c>
      <c r="D1890" s="20"/>
      <c r="E1890" s="20"/>
      <c r="F1890" s="20" t="s">
        <v>22825</v>
      </c>
      <c r="G1890" s="9">
        <v>125400</v>
      </c>
      <c r="H1890" s="9">
        <v>90914.86</v>
      </c>
      <c r="I1890" s="9"/>
      <c r="J1890" s="20"/>
    </row>
    <row r="1891" spans="1:10" ht="60" customHeight="1" x14ac:dyDescent="0.25">
      <c r="A1891" s="19">
        <v>1088767</v>
      </c>
      <c r="B1891" s="20" t="s">
        <v>19781</v>
      </c>
      <c r="C1891" s="20" t="s">
        <v>19780</v>
      </c>
      <c r="D1891" s="20"/>
      <c r="E1891" s="20"/>
      <c r="F1891" s="20" t="s">
        <v>22825</v>
      </c>
      <c r="G1891" s="9">
        <v>125400</v>
      </c>
      <c r="H1891" s="9">
        <v>90914.86</v>
      </c>
      <c r="I1891" s="9"/>
      <c r="J1891" s="20"/>
    </row>
    <row r="1892" spans="1:10" ht="60" customHeight="1" x14ac:dyDescent="0.25">
      <c r="A1892" s="19">
        <v>1088768</v>
      </c>
      <c r="B1892" s="20" t="s">
        <v>19782</v>
      </c>
      <c r="C1892" s="20" t="s">
        <v>19783</v>
      </c>
      <c r="D1892" s="20"/>
      <c r="E1892" s="20"/>
      <c r="F1892" s="20" t="s">
        <v>22825</v>
      </c>
      <c r="G1892" s="9">
        <v>74400</v>
      </c>
      <c r="H1892" s="9">
        <v>0</v>
      </c>
      <c r="I1892" s="9"/>
      <c r="J1892" s="20"/>
    </row>
    <row r="1893" spans="1:10" ht="60" customHeight="1" x14ac:dyDescent="0.25">
      <c r="A1893" s="19">
        <v>1088769</v>
      </c>
      <c r="B1893" s="20" t="s">
        <v>19784</v>
      </c>
      <c r="C1893" s="20" t="s">
        <v>19783</v>
      </c>
      <c r="D1893" s="20"/>
      <c r="E1893" s="20"/>
      <c r="F1893" s="20" t="s">
        <v>22825</v>
      </c>
      <c r="G1893" s="9">
        <v>74400</v>
      </c>
      <c r="H1893" s="9">
        <v>0</v>
      </c>
      <c r="I1893" s="9"/>
      <c r="J1893" s="20"/>
    </row>
    <row r="1894" spans="1:10" ht="60" customHeight="1" x14ac:dyDescent="0.25">
      <c r="A1894" s="19">
        <v>1088770</v>
      </c>
      <c r="B1894" s="20" t="s">
        <v>14608</v>
      </c>
      <c r="C1894" s="20" t="s">
        <v>19785</v>
      </c>
      <c r="D1894" s="20"/>
      <c r="E1894" s="20"/>
      <c r="F1894" s="20" t="s">
        <v>22825</v>
      </c>
      <c r="G1894" s="9">
        <v>265400</v>
      </c>
      <c r="H1894" s="9">
        <v>192415.17</v>
      </c>
      <c r="I1894" s="9"/>
      <c r="J1894" s="20"/>
    </row>
    <row r="1895" spans="1:10" ht="60" customHeight="1" x14ac:dyDescent="0.25">
      <c r="A1895" s="19">
        <v>1088771</v>
      </c>
      <c r="B1895" s="20" t="s">
        <v>14606</v>
      </c>
      <c r="C1895" s="20" t="s">
        <v>19786</v>
      </c>
      <c r="D1895" s="20"/>
      <c r="E1895" s="20"/>
      <c r="F1895" s="20" t="s">
        <v>22825</v>
      </c>
      <c r="G1895" s="9">
        <v>116350</v>
      </c>
      <c r="H1895" s="9">
        <v>84353.72</v>
      </c>
      <c r="I1895" s="9"/>
      <c r="J1895" s="20"/>
    </row>
    <row r="1896" spans="1:10" ht="60" customHeight="1" x14ac:dyDescent="0.25">
      <c r="A1896" s="19">
        <v>1088772</v>
      </c>
      <c r="B1896" s="20" t="s">
        <v>19787</v>
      </c>
      <c r="C1896" s="20" t="s">
        <v>19786</v>
      </c>
      <c r="D1896" s="20"/>
      <c r="E1896" s="20"/>
      <c r="F1896" s="20" t="s">
        <v>22825</v>
      </c>
      <c r="G1896" s="9">
        <v>116350</v>
      </c>
      <c r="H1896" s="9">
        <v>84353.72</v>
      </c>
      <c r="I1896" s="9"/>
      <c r="J1896" s="20"/>
    </row>
    <row r="1897" spans="1:10" ht="60" customHeight="1" x14ac:dyDescent="0.25">
      <c r="A1897" s="19">
        <v>1088773</v>
      </c>
      <c r="B1897" s="20" t="s">
        <v>14588</v>
      </c>
      <c r="C1897" s="20" t="s">
        <v>19788</v>
      </c>
      <c r="D1897" s="20"/>
      <c r="E1897" s="20"/>
      <c r="F1897" s="20" t="s">
        <v>22825</v>
      </c>
      <c r="G1897" s="9">
        <v>123202</v>
      </c>
      <c r="H1897" s="9">
        <v>89321.279999999999</v>
      </c>
      <c r="I1897" s="9"/>
      <c r="J1897" s="20"/>
    </row>
    <row r="1898" spans="1:10" ht="60" customHeight="1" x14ac:dyDescent="0.25">
      <c r="A1898" s="19">
        <v>675671</v>
      </c>
      <c r="B1898" s="20" t="s">
        <v>19789</v>
      </c>
      <c r="C1898" s="20" t="s">
        <v>19790</v>
      </c>
      <c r="D1898" s="20"/>
      <c r="E1898" s="20"/>
      <c r="F1898" s="20" t="s">
        <v>22825</v>
      </c>
      <c r="G1898" s="9">
        <v>10799.88</v>
      </c>
      <c r="H1898" s="9">
        <v>0</v>
      </c>
      <c r="I1898" s="9"/>
      <c r="J1898" s="20"/>
    </row>
    <row r="1899" spans="1:10" ht="60" customHeight="1" x14ac:dyDescent="0.25">
      <c r="A1899" s="19">
        <v>675674</v>
      </c>
      <c r="B1899" s="20" t="s">
        <v>19791</v>
      </c>
      <c r="C1899" s="20" t="s">
        <v>19792</v>
      </c>
      <c r="D1899" s="20"/>
      <c r="E1899" s="20"/>
      <c r="F1899" s="20" t="s">
        <v>22825</v>
      </c>
      <c r="G1899" s="9">
        <v>27310.59</v>
      </c>
      <c r="H1899" s="9">
        <v>0</v>
      </c>
      <c r="I1899" s="9"/>
      <c r="J1899" s="20"/>
    </row>
    <row r="1900" spans="1:10" ht="60" customHeight="1" x14ac:dyDescent="0.25">
      <c r="A1900" s="19">
        <v>675681</v>
      </c>
      <c r="B1900" s="20" t="s">
        <v>19793</v>
      </c>
      <c r="C1900" s="20" t="s">
        <v>19794</v>
      </c>
      <c r="D1900" s="20"/>
      <c r="E1900" s="20"/>
      <c r="F1900" s="20" t="s">
        <v>22825</v>
      </c>
      <c r="G1900" s="9">
        <v>39261.15</v>
      </c>
      <c r="H1900" s="9">
        <v>0</v>
      </c>
      <c r="I1900" s="9"/>
      <c r="J1900" s="20"/>
    </row>
    <row r="1901" spans="1:10" ht="60" customHeight="1" x14ac:dyDescent="0.25">
      <c r="A1901" s="19">
        <v>675716</v>
      </c>
      <c r="B1901" s="20" t="s">
        <v>6820</v>
      </c>
      <c r="C1901" s="20" t="s">
        <v>19795</v>
      </c>
      <c r="D1901" s="20"/>
      <c r="E1901" s="20"/>
      <c r="F1901" s="20" t="s">
        <v>22825</v>
      </c>
      <c r="G1901" s="9">
        <v>165000</v>
      </c>
      <c r="H1901" s="9">
        <v>34375</v>
      </c>
      <c r="I1901" s="9"/>
      <c r="J1901" s="20"/>
    </row>
    <row r="1902" spans="1:10" ht="60" customHeight="1" x14ac:dyDescent="0.25">
      <c r="A1902" s="19">
        <v>675719</v>
      </c>
      <c r="B1902" s="20" t="s">
        <v>19796</v>
      </c>
      <c r="C1902" s="20" t="s">
        <v>19797</v>
      </c>
      <c r="D1902" s="20"/>
      <c r="E1902" s="20"/>
      <c r="F1902" s="20" t="s">
        <v>22825</v>
      </c>
      <c r="G1902" s="9">
        <v>63019.08</v>
      </c>
      <c r="H1902" s="9">
        <v>0</v>
      </c>
      <c r="I1902" s="9"/>
      <c r="J1902" s="20"/>
    </row>
    <row r="1903" spans="1:10" ht="60" customHeight="1" x14ac:dyDescent="0.25">
      <c r="A1903" s="19">
        <v>675774</v>
      </c>
      <c r="B1903" s="20" t="s">
        <v>19798</v>
      </c>
      <c r="C1903" s="20" t="s">
        <v>19799</v>
      </c>
      <c r="D1903" s="20"/>
      <c r="E1903" s="20"/>
      <c r="F1903" s="20" t="s">
        <v>22825</v>
      </c>
      <c r="G1903" s="9">
        <v>11803.74</v>
      </c>
      <c r="H1903" s="9">
        <v>0</v>
      </c>
      <c r="I1903" s="9"/>
      <c r="J1903" s="20"/>
    </row>
    <row r="1904" spans="1:10" ht="60" customHeight="1" x14ac:dyDescent="0.25">
      <c r="A1904" s="19">
        <v>675777</v>
      </c>
      <c r="B1904" s="20" t="s">
        <v>19800</v>
      </c>
      <c r="C1904" s="20" t="s">
        <v>19801</v>
      </c>
      <c r="D1904" s="20"/>
      <c r="E1904" s="20"/>
      <c r="F1904" s="20" t="s">
        <v>22825</v>
      </c>
      <c r="G1904" s="9">
        <v>8704.85</v>
      </c>
      <c r="H1904" s="9">
        <v>0</v>
      </c>
      <c r="I1904" s="9"/>
      <c r="J1904" s="20"/>
    </row>
    <row r="1905" spans="1:10" ht="60" customHeight="1" x14ac:dyDescent="0.25">
      <c r="A1905" s="19">
        <v>675780</v>
      </c>
      <c r="B1905" s="20" t="s">
        <v>19802</v>
      </c>
      <c r="C1905" s="20" t="s">
        <v>19803</v>
      </c>
      <c r="D1905" s="20"/>
      <c r="E1905" s="20"/>
      <c r="F1905" s="20" t="s">
        <v>22825</v>
      </c>
      <c r="G1905" s="9">
        <v>5725</v>
      </c>
      <c r="H1905" s="9">
        <v>0</v>
      </c>
      <c r="I1905" s="9"/>
      <c r="J1905" s="20"/>
    </row>
    <row r="1906" spans="1:10" ht="60" customHeight="1" x14ac:dyDescent="0.25">
      <c r="A1906" s="19">
        <v>675792</v>
      </c>
      <c r="B1906" s="20" t="s">
        <v>19804</v>
      </c>
      <c r="C1906" s="20" t="s">
        <v>19805</v>
      </c>
      <c r="D1906" s="20"/>
      <c r="E1906" s="20"/>
      <c r="F1906" s="20" t="s">
        <v>22825</v>
      </c>
      <c r="G1906" s="9">
        <v>12432</v>
      </c>
      <c r="H1906" s="9">
        <v>0</v>
      </c>
      <c r="I1906" s="9"/>
      <c r="J1906" s="20"/>
    </row>
    <row r="1907" spans="1:10" ht="60" customHeight="1" x14ac:dyDescent="0.25">
      <c r="A1907" s="19">
        <v>675798</v>
      </c>
      <c r="B1907" s="20" t="s">
        <v>19806</v>
      </c>
      <c r="C1907" s="20" t="s">
        <v>19807</v>
      </c>
      <c r="D1907" s="20"/>
      <c r="E1907" s="20"/>
      <c r="F1907" s="20" t="s">
        <v>22825</v>
      </c>
      <c r="G1907" s="9">
        <v>12432</v>
      </c>
      <c r="H1907" s="9">
        <v>0</v>
      </c>
      <c r="I1907" s="9"/>
      <c r="J1907" s="20"/>
    </row>
    <row r="1908" spans="1:10" ht="60" customHeight="1" x14ac:dyDescent="0.25">
      <c r="A1908" s="19">
        <v>675802</v>
      </c>
      <c r="B1908" s="20" t="s">
        <v>19808</v>
      </c>
      <c r="C1908" s="20" t="s">
        <v>19809</v>
      </c>
      <c r="D1908" s="20"/>
      <c r="E1908" s="20"/>
      <c r="F1908" s="20" t="s">
        <v>22825</v>
      </c>
      <c r="G1908" s="9">
        <v>16650</v>
      </c>
      <c r="H1908" s="9">
        <v>0</v>
      </c>
      <c r="I1908" s="9"/>
      <c r="J1908" s="20"/>
    </row>
    <row r="1909" spans="1:10" ht="60" customHeight="1" x14ac:dyDescent="0.25">
      <c r="A1909" s="19">
        <v>675808</v>
      </c>
      <c r="B1909" s="20" t="s">
        <v>19810</v>
      </c>
      <c r="C1909" s="20" t="s">
        <v>19811</v>
      </c>
      <c r="D1909" s="20"/>
      <c r="E1909" s="20"/>
      <c r="F1909" s="20" t="s">
        <v>22825</v>
      </c>
      <c r="G1909" s="9">
        <v>4680</v>
      </c>
      <c r="H1909" s="9">
        <v>0</v>
      </c>
      <c r="I1909" s="9"/>
      <c r="J1909" s="20"/>
    </row>
    <row r="1910" spans="1:10" ht="60" customHeight="1" x14ac:dyDescent="0.25">
      <c r="A1910" s="19">
        <v>675814</v>
      </c>
      <c r="B1910" s="20" t="s">
        <v>19812</v>
      </c>
      <c r="C1910" s="20" t="s">
        <v>19813</v>
      </c>
      <c r="D1910" s="20"/>
      <c r="E1910" s="20"/>
      <c r="F1910" s="20" t="s">
        <v>22825</v>
      </c>
      <c r="G1910" s="9">
        <v>4680</v>
      </c>
      <c r="H1910" s="9">
        <v>0</v>
      </c>
      <c r="I1910" s="9"/>
      <c r="J1910" s="20"/>
    </row>
    <row r="1911" spans="1:10" ht="60" customHeight="1" x14ac:dyDescent="0.25">
      <c r="A1911" s="19">
        <v>675817</v>
      </c>
      <c r="B1911" s="20" t="s">
        <v>19814</v>
      </c>
      <c r="C1911" s="20" t="s">
        <v>19815</v>
      </c>
      <c r="D1911" s="20"/>
      <c r="E1911" s="20"/>
      <c r="F1911" s="20" t="s">
        <v>22825</v>
      </c>
      <c r="G1911" s="9">
        <v>25837.41</v>
      </c>
      <c r="H1911" s="9">
        <v>0</v>
      </c>
      <c r="I1911" s="9"/>
      <c r="J1911" s="20"/>
    </row>
    <row r="1912" spans="1:10" ht="60" customHeight="1" x14ac:dyDescent="0.25">
      <c r="A1912" s="19">
        <v>675820</v>
      </c>
      <c r="B1912" s="20" t="s">
        <v>19816</v>
      </c>
      <c r="C1912" s="20" t="s">
        <v>19817</v>
      </c>
      <c r="D1912" s="20"/>
      <c r="E1912" s="20"/>
      <c r="F1912" s="20" t="s">
        <v>22825</v>
      </c>
      <c r="G1912" s="9">
        <v>21749.4</v>
      </c>
      <c r="H1912" s="9">
        <v>0</v>
      </c>
      <c r="I1912" s="9"/>
      <c r="J1912" s="20"/>
    </row>
    <row r="1913" spans="1:10" ht="60" customHeight="1" x14ac:dyDescent="0.25">
      <c r="A1913" s="19">
        <v>675822</v>
      </c>
      <c r="B1913" s="20" t="s">
        <v>19818</v>
      </c>
      <c r="C1913" s="20" t="s">
        <v>19819</v>
      </c>
      <c r="D1913" s="20"/>
      <c r="E1913" s="20"/>
      <c r="F1913" s="20" t="s">
        <v>22825</v>
      </c>
      <c r="G1913" s="9">
        <v>16183.8</v>
      </c>
      <c r="H1913" s="9">
        <v>0</v>
      </c>
      <c r="I1913" s="9"/>
      <c r="J1913" s="20"/>
    </row>
    <row r="1914" spans="1:10" ht="60" customHeight="1" x14ac:dyDescent="0.25">
      <c r="A1914" s="19">
        <v>675824</v>
      </c>
      <c r="B1914" s="20" t="s">
        <v>19820</v>
      </c>
      <c r="C1914" s="20" t="s">
        <v>19821</v>
      </c>
      <c r="D1914" s="20"/>
      <c r="E1914" s="20"/>
      <c r="F1914" s="20" t="s">
        <v>22825</v>
      </c>
      <c r="G1914" s="9">
        <v>9956.7000000000007</v>
      </c>
      <c r="H1914" s="9">
        <v>0</v>
      </c>
      <c r="I1914" s="9"/>
      <c r="J1914" s="20"/>
    </row>
    <row r="1915" spans="1:10" ht="60" customHeight="1" x14ac:dyDescent="0.25">
      <c r="A1915" s="19">
        <v>675826</v>
      </c>
      <c r="B1915" s="20" t="s">
        <v>6821</v>
      </c>
      <c r="C1915" s="20" t="s">
        <v>19822</v>
      </c>
      <c r="D1915" s="20"/>
      <c r="E1915" s="20"/>
      <c r="F1915" s="20" t="s">
        <v>22825</v>
      </c>
      <c r="G1915" s="9">
        <v>51150</v>
      </c>
      <c r="H1915" s="9">
        <v>0</v>
      </c>
      <c r="I1915" s="9"/>
      <c r="J1915" s="20"/>
    </row>
    <row r="1916" spans="1:10" ht="60" customHeight="1" x14ac:dyDescent="0.25">
      <c r="A1916" s="19">
        <v>675828</v>
      </c>
      <c r="B1916" s="20" t="s">
        <v>6868</v>
      </c>
      <c r="C1916" s="20" t="s">
        <v>15027</v>
      </c>
      <c r="D1916" s="20"/>
      <c r="E1916" s="20"/>
      <c r="F1916" s="20" t="s">
        <v>22825</v>
      </c>
      <c r="G1916" s="9">
        <v>4331</v>
      </c>
      <c r="H1916" s="9">
        <v>0</v>
      </c>
      <c r="I1916" s="9"/>
      <c r="J1916" s="20"/>
    </row>
    <row r="1917" spans="1:10" ht="60" customHeight="1" x14ac:dyDescent="0.25">
      <c r="A1917" s="19">
        <v>675835</v>
      </c>
      <c r="B1917" s="20" t="s">
        <v>19823</v>
      </c>
      <c r="C1917" s="20" t="s">
        <v>19824</v>
      </c>
      <c r="D1917" s="20"/>
      <c r="E1917" s="20"/>
      <c r="F1917" s="20" t="s">
        <v>22825</v>
      </c>
      <c r="G1917" s="9">
        <v>8237.31</v>
      </c>
      <c r="H1917" s="9">
        <v>0</v>
      </c>
      <c r="I1917" s="9"/>
      <c r="J1917" s="20"/>
    </row>
    <row r="1918" spans="1:10" ht="60" customHeight="1" x14ac:dyDescent="0.25">
      <c r="A1918" s="19">
        <v>675844</v>
      </c>
      <c r="B1918" s="20" t="s">
        <v>19825</v>
      </c>
      <c r="C1918" s="20" t="s">
        <v>19826</v>
      </c>
      <c r="D1918" s="20"/>
      <c r="E1918" s="20"/>
      <c r="F1918" s="20" t="s">
        <v>22825</v>
      </c>
      <c r="G1918" s="9">
        <v>9213</v>
      </c>
      <c r="H1918" s="9">
        <v>0</v>
      </c>
      <c r="I1918" s="9"/>
      <c r="J1918" s="20"/>
    </row>
    <row r="1919" spans="1:10" ht="60" customHeight="1" x14ac:dyDescent="0.25">
      <c r="A1919" s="19">
        <v>675846</v>
      </c>
      <c r="B1919" s="20" t="s">
        <v>19827</v>
      </c>
      <c r="C1919" s="20" t="s">
        <v>19828</v>
      </c>
      <c r="D1919" s="20"/>
      <c r="E1919" s="20"/>
      <c r="F1919" s="20" t="s">
        <v>22825</v>
      </c>
      <c r="G1919" s="9">
        <v>11521.8</v>
      </c>
      <c r="H1919" s="9">
        <v>0</v>
      </c>
      <c r="I1919" s="9"/>
      <c r="J1919" s="20"/>
    </row>
    <row r="1920" spans="1:10" ht="60" customHeight="1" x14ac:dyDescent="0.25">
      <c r="A1920" s="19">
        <v>675849</v>
      </c>
      <c r="B1920" s="20" t="s">
        <v>19829</v>
      </c>
      <c r="C1920" s="20" t="s">
        <v>19830</v>
      </c>
      <c r="D1920" s="20"/>
      <c r="E1920" s="20"/>
      <c r="F1920" s="20" t="s">
        <v>22825</v>
      </c>
      <c r="G1920" s="9">
        <v>11521.8</v>
      </c>
      <c r="H1920" s="9">
        <v>0</v>
      </c>
      <c r="I1920" s="9"/>
      <c r="J1920" s="20"/>
    </row>
    <row r="1921" spans="1:10" ht="60" customHeight="1" x14ac:dyDescent="0.25">
      <c r="A1921" s="19">
        <v>675851</v>
      </c>
      <c r="B1921" s="20" t="s">
        <v>19831</v>
      </c>
      <c r="C1921" s="20" t="s">
        <v>19832</v>
      </c>
      <c r="D1921" s="20"/>
      <c r="E1921" s="20"/>
      <c r="F1921" s="20" t="s">
        <v>22825</v>
      </c>
      <c r="G1921" s="9">
        <v>11322</v>
      </c>
      <c r="H1921" s="9">
        <v>0</v>
      </c>
      <c r="I1921" s="9"/>
      <c r="J1921" s="20"/>
    </row>
    <row r="1922" spans="1:10" ht="60" customHeight="1" x14ac:dyDescent="0.25">
      <c r="A1922" s="19">
        <v>675858</v>
      </c>
      <c r="B1922" s="20" t="s">
        <v>19833</v>
      </c>
      <c r="C1922" s="20" t="s">
        <v>19834</v>
      </c>
      <c r="D1922" s="20"/>
      <c r="E1922" s="20"/>
      <c r="F1922" s="20" t="s">
        <v>22825</v>
      </c>
      <c r="G1922" s="9">
        <v>11803.74</v>
      </c>
      <c r="H1922" s="9">
        <v>0</v>
      </c>
      <c r="I1922" s="9"/>
      <c r="J1922" s="20"/>
    </row>
    <row r="1923" spans="1:10" ht="60" customHeight="1" x14ac:dyDescent="0.25">
      <c r="A1923" s="19">
        <v>675860</v>
      </c>
      <c r="B1923" s="20" t="s">
        <v>19835</v>
      </c>
      <c r="C1923" s="20" t="s">
        <v>19836</v>
      </c>
      <c r="D1923" s="20"/>
      <c r="E1923" s="20"/>
      <c r="F1923" s="20" t="s">
        <v>22825</v>
      </c>
      <c r="G1923" s="9">
        <v>11655</v>
      </c>
      <c r="H1923" s="9">
        <v>0</v>
      </c>
      <c r="I1923" s="9"/>
      <c r="J1923" s="20"/>
    </row>
    <row r="1924" spans="1:10" ht="60" customHeight="1" x14ac:dyDescent="0.25">
      <c r="A1924" s="19">
        <v>675886</v>
      </c>
      <c r="B1924" s="20" t="s">
        <v>19837</v>
      </c>
      <c r="C1924" s="20" t="s">
        <v>19838</v>
      </c>
      <c r="D1924" s="20"/>
      <c r="E1924" s="20"/>
      <c r="F1924" s="20" t="s">
        <v>22825</v>
      </c>
      <c r="G1924" s="9">
        <v>7040.8</v>
      </c>
      <c r="H1924" s="9">
        <v>0</v>
      </c>
      <c r="I1924" s="9"/>
      <c r="J1924" s="20"/>
    </row>
    <row r="1925" spans="1:10" ht="60" customHeight="1" x14ac:dyDescent="0.25">
      <c r="A1925" s="19">
        <v>675888</v>
      </c>
      <c r="B1925" s="20" t="s">
        <v>19839</v>
      </c>
      <c r="C1925" s="20" t="s">
        <v>19840</v>
      </c>
      <c r="D1925" s="20"/>
      <c r="E1925" s="20"/>
      <c r="F1925" s="20" t="s">
        <v>22825</v>
      </c>
      <c r="G1925" s="9">
        <v>14548</v>
      </c>
      <c r="H1925" s="9">
        <v>0</v>
      </c>
      <c r="I1925" s="9"/>
      <c r="J1925" s="20"/>
    </row>
    <row r="1926" spans="1:10" ht="60" customHeight="1" x14ac:dyDescent="0.25">
      <c r="A1926" s="19">
        <v>675890</v>
      </c>
      <c r="B1926" s="20" t="s">
        <v>6805</v>
      </c>
      <c r="C1926" s="20" t="s">
        <v>19841</v>
      </c>
      <c r="D1926" s="20"/>
      <c r="E1926" s="20"/>
      <c r="F1926" s="20" t="s">
        <v>22825</v>
      </c>
      <c r="G1926" s="9">
        <v>26543</v>
      </c>
      <c r="H1926" s="9">
        <v>0</v>
      </c>
      <c r="I1926" s="9"/>
      <c r="J1926" s="20"/>
    </row>
    <row r="1927" spans="1:10" ht="60" customHeight="1" x14ac:dyDescent="0.25">
      <c r="A1927" s="19">
        <v>675892</v>
      </c>
      <c r="B1927" s="20" t="s">
        <v>19842</v>
      </c>
      <c r="C1927" s="20" t="s">
        <v>19843</v>
      </c>
      <c r="D1927" s="20"/>
      <c r="E1927" s="20"/>
      <c r="F1927" s="20" t="s">
        <v>22825</v>
      </c>
      <c r="G1927" s="9">
        <v>26543</v>
      </c>
      <c r="H1927" s="9">
        <v>0</v>
      </c>
      <c r="I1927" s="9"/>
      <c r="J1927" s="20"/>
    </row>
    <row r="1928" spans="1:10" ht="60" customHeight="1" x14ac:dyDescent="0.25">
      <c r="A1928" s="19">
        <v>675901</v>
      </c>
      <c r="B1928" s="20" t="s">
        <v>19844</v>
      </c>
      <c r="C1928" s="20" t="s">
        <v>19845</v>
      </c>
      <c r="D1928" s="20"/>
      <c r="E1928" s="20"/>
      <c r="F1928" s="20" t="s">
        <v>22825</v>
      </c>
      <c r="G1928" s="9">
        <v>6820.95</v>
      </c>
      <c r="H1928" s="9">
        <v>0</v>
      </c>
      <c r="I1928" s="9"/>
      <c r="J1928" s="20"/>
    </row>
    <row r="1929" spans="1:10" ht="60" customHeight="1" x14ac:dyDescent="0.25">
      <c r="A1929" s="19">
        <v>675903</v>
      </c>
      <c r="B1929" s="20" t="s">
        <v>15514</v>
      </c>
      <c r="C1929" s="20" t="s">
        <v>19846</v>
      </c>
      <c r="D1929" s="20"/>
      <c r="E1929" s="20"/>
      <c r="F1929" s="20" t="s">
        <v>22825</v>
      </c>
      <c r="G1929" s="9">
        <v>15010</v>
      </c>
      <c r="H1929" s="9">
        <v>0</v>
      </c>
      <c r="I1929" s="9"/>
      <c r="J1929" s="20"/>
    </row>
    <row r="1930" spans="1:10" ht="60" customHeight="1" x14ac:dyDescent="0.25">
      <c r="A1930" s="19">
        <v>675905</v>
      </c>
      <c r="B1930" s="20" t="s">
        <v>6818</v>
      </c>
      <c r="C1930" s="20" t="s">
        <v>19847</v>
      </c>
      <c r="D1930" s="20"/>
      <c r="E1930" s="20"/>
      <c r="F1930" s="20" t="s">
        <v>22825</v>
      </c>
      <c r="G1930" s="9">
        <v>20500</v>
      </c>
      <c r="H1930" s="9">
        <v>4270.2</v>
      </c>
      <c r="I1930" s="9"/>
      <c r="J1930" s="20"/>
    </row>
    <row r="1931" spans="1:10" ht="60" customHeight="1" x14ac:dyDescent="0.25">
      <c r="A1931" s="19">
        <v>675907</v>
      </c>
      <c r="B1931" s="20" t="s">
        <v>15382</v>
      </c>
      <c r="C1931" s="20" t="s">
        <v>19848</v>
      </c>
      <c r="D1931" s="20"/>
      <c r="E1931" s="20"/>
      <c r="F1931" s="20" t="s">
        <v>22825</v>
      </c>
      <c r="G1931" s="9">
        <v>20500</v>
      </c>
      <c r="H1931" s="9">
        <v>4270.2</v>
      </c>
      <c r="I1931" s="9"/>
      <c r="J1931" s="20"/>
    </row>
    <row r="1932" spans="1:10" ht="60" customHeight="1" x14ac:dyDescent="0.25">
      <c r="A1932" s="19">
        <v>675909</v>
      </c>
      <c r="B1932" s="20" t="s">
        <v>19849</v>
      </c>
      <c r="C1932" s="20" t="s">
        <v>19850</v>
      </c>
      <c r="D1932" s="20"/>
      <c r="E1932" s="20"/>
      <c r="F1932" s="20" t="s">
        <v>22825</v>
      </c>
      <c r="G1932" s="9">
        <v>15000</v>
      </c>
      <c r="H1932" s="9">
        <v>0</v>
      </c>
      <c r="I1932" s="9"/>
      <c r="J1932" s="20"/>
    </row>
    <row r="1933" spans="1:10" ht="60" customHeight="1" x14ac:dyDescent="0.25">
      <c r="A1933" s="19">
        <v>675915</v>
      </c>
      <c r="B1933" s="20" t="s">
        <v>11419</v>
      </c>
      <c r="C1933" s="20" t="s">
        <v>19851</v>
      </c>
      <c r="D1933" s="20"/>
      <c r="E1933" s="20"/>
      <c r="F1933" s="20" t="s">
        <v>22825</v>
      </c>
      <c r="G1933" s="9">
        <v>4650</v>
      </c>
      <c r="H1933" s="9">
        <v>0</v>
      </c>
      <c r="I1933" s="9"/>
      <c r="J1933" s="20"/>
    </row>
    <row r="1934" spans="1:10" ht="60" customHeight="1" x14ac:dyDescent="0.25">
      <c r="A1934" s="19">
        <v>675921</v>
      </c>
      <c r="B1934" s="20" t="s">
        <v>19852</v>
      </c>
      <c r="C1934" s="20" t="s">
        <v>19853</v>
      </c>
      <c r="D1934" s="20"/>
      <c r="E1934" s="20"/>
      <c r="F1934" s="20" t="s">
        <v>22825</v>
      </c>
      <c r="G1934" s="9">
        <v>11988</v>
      </c>
      <c r="H1934" s="9">
        <v>0</v>
      </c>
      <c r="I1934" s="9"/>
      <c r="J1934" s="20"/>
    </row>
    <row r="1935" spans="1:10" ht="60" customHeight="1" x14ac:dyDescent="0.25">
      <c r="A1935" s="19">
        <v>675923</v>
      </c>
      <c r="B1935" s="20" t="s">
        <v>19854</v>
      </c>
      <c r="C1935" s="20" t="s">
        <v>19855</v>
      </c>
      <c r="D1935" s="20"/>
      <c r="E1935" s="20"/>
      <c r="F1935" s="20" t="s">
        <v>22825</v>
      </c>
      <c r="G1935" s="9">
        <v>67564.59</v>
      </c>
      <c r="H1935" s="9">
        <v>9767.75</v>
      </c>
      <c r="I1935" s="9"/>
      <c r="J1935" s="20"/>
    </row>
    <row r="1936" spans="1:10" ht="60" customHeight="1" x14ac:dyDescent="0.25">
      <c r="A1936" s="19">
        <v>675925</v>
      </c>
      <c r="B1936" s="20" t="s">
        <v>19856</v>
      </c>
      <c r="C1936" s="20" t="s">
        <v>19857</v>
      </c>
      <c r="D1936" s="20"/>
      <c r="E1936" s="20"/>
      <c r="F1936" s="20" t="s">
        <v>22825</v>
      </c>
      <c r="G1936" s="9">
        <v>8567.42</v>
      </c>
      <c r="H1936" s="9">
        <v>0</v>
      </c>
      <c r="I1936" s="9"/>
      <c r="J1936" s="20"/>
    </row>
    <row r="1937" spans="1:10" ht="60" customHeight="1" x14ac:dyDescent="0.25">
      <c r="A1937" s="19">
        <v>675928</v>
      </c>
      <c r="B1937" s="20" t="s">
        <v>19858</v>
      </c>
      <c r="C1937" s="20" t="s">
        <v>19859</v>
      </c>
      <c r="D1937" s="20"/>
      <c r="E1937" s="20"/>
      <c r="F1937" s="20" t="s">
        <v>22825</v>
      </c>
      <c r="G1937" s="9">
        <v>7050.24</v>
      </c>
      <c r="H1937" s="9">
        <v>0</v>
      </c>
      <c r="I1937" s="9"/>
      <c r="J1937" s="20"/>
    </row>
    <row r="1938" spans="1:10" ht="60" customHeight="1" x14ac:dyDescent="0.25">
      <c r="A1938" s="19">
        <v>675930</v>
      </c>
      <c r="B1938" s="20" t="s">
        <v>19860</v>
      </c>
      <c r="C1938" s="20" t="s">
        <v>19861</v>
      </c>
      <c r="D1938" s="20"/>
      <c r="E1938" s="20"/>
      <c r="F1938" s="20" t="s">
        <v>22825</v>
      </c>
      <c r="G1938" s="9">
        <v>29260</v>
      </c>
      <c r="H1938" s="9">
        <v>0</v>
      </c>
      <c r="I1938" s="9"/>
      <c r="J1938" s="20"/>
    </row>
    <row r="1939" spans="1:10" ht="60" customHeight="1" x14ac:dyDescent="0.25">
      <c r="A1939" s="19">
        <v>675932</v>
      </c>
      <c r="B1939" s="20" t="s">
        <v>19862</v>
      </c>
      <c r="C1939" s="20" t="s">
        <v>19863</v>
      </c>
      <c r="D1939" s="20"/>
      <c r="E1939" s="20"/>
      <c r="F1939" s="20" t="s">
        <v>22825</v>
      </c>
      <c r="G1939" s="9">
        <v>24975.5</v>
      </c>
      <c r="H1939" s="9">
        <v>5516.28</v>
      </c>
      <c r="I1939" s="9"/>
      <c r="J1939" s="20"/>
    </row>
    <row r="1940" spans="1:10" ht="60" customHeight="1" x14ac:dyDescent="0.25">
      <c r="A1940" s="19">
        <v>675934</v>
      </c>
      <c r="B1940" s="20" t="s">
        <v>15378</v>
      </c>
      <c r="C1940" s="20" t="s">
        <v>19864</v>
      </c>
      <c r="D1940" s="20"/>
      <c r="E1940" s="20"/>
      <c r="F1940" s="20" t="s">
        <v>22825</v>
      </c>
      <c r="G1940" s="9">
        <v>7061.6</v>
      </c>
      <c r="H1940" s="9">
        <v>0</v>
      </c>
      <c r="I1940" s="9"/>
      <c r="J1940" s="20"/>
    </row>
    <row r="1941" spans="1:10" ht="60" customHeight="1" x14ac:dyDescent="0.25">
      <c r="A1941" s="19">
        <v>675939</v>
      </c>
      <c r="B1941" s="20" t="s">
        <v>15522</v>
      </c>
      <c r="C1941" s="20" t="s">
        <v>19865</v>
      </c>
      <c r="D1941" s="20"/>
      <c r="E1941" s="20"/>
      <c r="F1941" s="20" t="s">
        <v>22825</v>
      </c>
      <c r="G1941" s="9">
        <v>14820</v>
      </c>
      <c r="H1941" s="9">
        <v>0</v>
      </c>
      <c r="I1941" s="9"/>
      <c r="J1941" s="20"/>
    </row>
    <row r="1942" spans="1:10" ht="60" customHeight="1" x14ac:dyDescent="0.25">
      <c r="A1942" s="19">
        <v>675943</v>
      </c>
      <c r="B1942" s="20" t="s">
        <v>6804</v>
      </c>
      <c r="C1942" s="20" t="s">
        <v>19866</v>
      </c>
      <c r="D1942" s="20"/>
      <c r="E1942" s="20"/>
      <c r="F1942" s="20" t="s">
        <v>22825</v>
      </c>
      <c r="G1942" s="9">
        <v>3469.25</v>
      </c>
      <c r="H1942" s="9">
        <v>0</v>
      </c>
      <c r="I1942" s="9"/>
      <c r="J1942" s="20"/>
    </row>
    <row r="1943" spans="1:10" ht="60" customHeight="1" x14ac:dyDescent="0.25">
      <c r="A1943" s="19">
        <v>675945</v>
      </c>
      <c r="B1943" s="20" t="s">
        <v>6803</v>
      </c>
      <c r="C1943" s="20" t="s">
        <v>19867</v>
      </c>
      <c r="D1943" s="20"/>
      <c r="E1943" s="20"/>
      <c r="F1943" s="20" t="s">
        <v>22825</v>
      </c>
      <c r="G1943" s="9">
        <v>3469.25</v>
      </c>
      <c r="H1943" s="9">
        <v>0</v>
      </c>
      <c r="I1943" s="9"/>
      <c r="J1943" s="20"/>
    </row>
    <row r="1944" spans="1:10" ht="60" customHeight="1" x14ac:dyDescent="0.25">
      <c r="A1944" s="19">
        <v>675947</v>
      </c>
      <c r="B1944" s="20" t="s">
        <v>6893</v>
      </c>
      <c r="C1944" s="20" t="s">
        <v>19868</v>
      </c>
      <c r="D1944" s="20"/>
      <c r="E1944" s="20"/>
      <c r="F1944" s="20" t="s">
        <v>22825</v>
      </c>
      <c r="G1944" s="9">
        <v>16847.3</v>
      </c>
      <c r="H1944" s="9">
        <v>0</v>
      </c>
      <c r="I1944" s="9"/>
      <c r="J1944" s="20"/>
    </row>
    <row r="1945" spans="1:10" ht="60" customHeight="1" x14ac:dyDescent="0.25">
      <c r="A1945" s="19">
        <v>675950</v>
      </c>
      <c r="B1945" s="20" t="s">
        <v>15518</v>
      </c>
      <c r="C1945" s="20" t="s">
        <v>19869</v>
      </c>
      <c r="D1945" s="20"/>
      <c r="E1945" s="20"/>
      <c r="F1945" s="20" t="s">
        <v>22825</v>
      </c>
      <c r="G1945" s="9">
        <v>12226.5</v>
      </c>
      <c r="H1945" s="9">
        <v>0</v>
      </c>
      <c r="I1945" s="9"/>
      <c r="J1945" s="20"/>
    </row>
    <row r="1946" spans="1:10" ht="60" customHeight="1" x14ac:dyDescent="0.25">
      <c r="A1946" s="19">
        <v>675952</v>
      </c>
      <c r="B1946" s="20" t="s">
        <v>6819</v>
      </c>
      <c r="C1946" s="20" t="s">
        <v>19870</v>
      </c>
      <c r="D1946" s="20"/>
      <c r="E1946" s="20"/>
      <c r="F1946" s="20" t="s">
        <v>22825</v>
      </c>
      <c r="G1946" s="9">
        <v>165000</v>
      </c>
      <c r="H1946" s="9">
        <v>0</v>
      </c>
      <c r="I1946" s="9"/>
      <c r="J1946" s="20"/>
    </row>
    <row r="1947" spans="1:10" ht="60" customHeight="1" x14ac:dyDescent="0.25">
      <c r="A1947" s="19">
        <v>675972</v>
      </c>
      <c r="B1947" s="20" t="s">
        <v>19871</v>
      </c>
      <c r="C1947" s="20" t="s">
        <v>19872</v>
      </c>
      <c r="D1947" s="20"/>
      <c r="E1947" s="20"/>
      <c r="F1947" s="20" t="s">
        <v>22825</v>
      </c>
      <c r="G1947" s="9">
        <v>29404</v>
      </c>
      <c r="H1947" s="9">
        <v>0</v>
      </c>
      <c r="I1947" s="9"/>
      <c r="J1947" s="20"/>
    </row>
    <row r="1948" spans="1:10" ht="60" customHeight="1" x14ac:dyDescent="0.25">
      <c r="A1948" s="19">
        <v>675975</v>
      </c>
      <c r="B1948" s="20" t="s">
        <v>19873</v>
      </c>
      <c r="C1948" s="20" t="s">
        <v>19874</v>
      </c>
      <c r="D1948" s="20"/>
      <c r="E1948" s="20"/>
      <c r="F1948" s="20" t="s">
        <v>22825</v>
      </c>
      <c r="G1948" s="9">
        <v>6908</v>
      </c>
      <c r="H1948" s="9">
        <v>0</v>
      </c>
      <c r="I1948" s="9"/>
      <c r="J1948" s="20"/>
    </row>
    <row r="1949" spans="1:10" ht="60" customHeight="1" x14ac:dyDescent="0.25">
      <c r="A1949" s="19">
        <v>675990</v>
      </c>
      <c r="B1949" s="20" t="s">
        <v>19875</v>
      </c>
      <c r="C1949" s="20" t="s">
        <v>19876</v>
      </c>
      <c r="D1949" s="20"/>
      <c r="E1949" s="20"/>
      <c r="F1949" s="20" t="s">
        <v>22825</v>
      </c>
      <c r="G1949" s="9">
        <v>8399</v>
      </c>
      <c r="H1949" s="9">
        <v>0</v>
      </c>
      <c r="I1949" s="9"/>
      <c r="J1949" s="20"/>
    </row>
    <row r="1950" spans="1:10" ht="60" customHeight="1" x14ac:dyDescent="0.25">
      <c r="A1950" s="19">
        <v>675998</v>
      </c>
      <c r="B1950" s="20" t="s">
        <v>19877</v>
      </c>
      <c r="C1950" s="20" t="s">
        <v>19878</v>
      </c>
      <c r="D1950" s="20"/>
      <c r="E1950" s="20"/>
      <c r="F1950" s="20" t="s">
        <v>22825</v>
      </c>
      <c r="G1950" s="9">
        <v>14458.5</v>
      </c>
      <c r="H1950" s="9">
        <v>0</v>
      </c>
      <c r="I1950" s="9"/>
      <c r="J1950" s="20"/>
    </row>
    <row r="1951" spans="1:10" ht="60" customHeight="1" x14ac:dyDescent="0.25">
      <c r="A1951" s="19">
        <v>676001</v>
      </c>
      <c r="B1951" s="20" t="s">
        <v>19879</v>
      </c>
      <c r="C1951" s="20" t="s">
        <v>19880</v>
      </c>
      <c r="D1951" s="20"/>
      <c r="E1951" s="20"/>
      <c r="F1951" s="20" t="s">
        <v>22825</v>
      </c>
      <c r="G1951" s="9">
        <v>3424</v>
      </c>
      <c r="H1951" s="9">
        <v>0</v>
      </c>
      <c r="I1951" s="9"/>
      <c r="J1951" s="20"/>
    </row>
    <row r="1952" spans="1:10" ht="60" customHeight="1" x14ac:dyDescent="0.25">
      <c r="A1952" s="19">
        <v>676003</v>
      </c>
      <c r="B1952" s="20" t="s">
        <v>19881</v>
      </c>
      <c r="C1952" s="20" t="s">
        <v>19882</v>
      </c>
      <c r="D1952" s="20"/>
      <c r="E1952" s="20"/>
      <c r="F1952" s="20" t="s">
        <v>22825</v>
      </c>
      <c r="G1952" s="9">
        <v>9087.18</v>
      </c>
      <c r="H1952" s="9">
        <v>0</v>
      </c>
      <c r="I1952" s="9"/>
      <c r="J1952" s="20"/>
    </row>
    <row r="1953" spans="1:10" ht="60" customHeight="1" x14ac:dyDescent="0.25">
      <c r="A1953" s="19">
        <v>676018</v>
      </c>
      <c r="B1953" s="20" t="s">
        <v>19883</v>
      </c>
      <c r="C1953" s="20" t="s">
        <v>7601</v>
      </c>
      <c r="D1953" s="20"/>
      <c r="E1953" s="20"/>
      <c r="F1953" s="20" t="s">
        <v>22825</v>
      </c>
      <c r="G1953" s="9">
        <v>31074.81</v>
      </c>
      <c r="H1953" s="9">
        <v>0</v>
      </c>
      <c r="I1953" s="9"/>
      <c r="J1953" s="20"/>
    </row>
    <row r="1954" spans="1:10" ht="60" customHeight="1" x14ac:dyDescent="0.25">
      <c r="A1954" s="19">
        <v>676021</v>
      </c>
      <c r="B1954" s="20" t="s">
        <v>19884</v>
      </c>
      <c r="C1954" s="20" t="s">
        <v>7601</v>
      </c>
      <c r="D1954" s="20"/>
      <c r="E1954" s="20"/>
      <c r="F1954" s="20" t="s">
        <v>22825</v>
      </c>
      <c r="G1954" s="9">
        <v>31074.81</v>
      </c>
      <c r="H1954" s="9">
        <v>0</v>
      </c>
      <c r="I1954" s="9"/>
      <c r="J1954" s="20"/>
    </row>
    <row r="1955" spans="1:10" ht="60" customHeight="1" x14ac:dyDescent="0.25">
      <c r="A1955" s="19">
        <v>676022</v>
      </c>
      <c r="B1955" s="20" t="s">
        <v>19885</v>
      </c>
      <c r="C1955" s="20" t="s">
        <v>7628</v>
      </c>
      <c r="D1955" s="20"/>
      <c r="E1955" s="20"/>
      <c r="F1955" s="20" t="s">
        <v>22825</v>
      </c>
      <c r="G1955" s="9">
        <v>43393.02</v>
      </c>
      <c r="H1955" s="9">
        <v>0</v>
      </c>
      <c r="I1955" s="9"/>
      <c r="J1955" s="20"/>
    </row>
    <row r="1956" spans="1:10" ht="60" customHeight="1" x14ac:dyDescent="0.25">
      <c r="A1956" s="19">
        <v>676025</v>
      </c>
      <c r="B1956" s="20" t="s">
        <v>19886</v>
      </c>
      <c r="C1956" s="20" t="s">
        <v>7628</v>
      </c>
      <c r="D1956" s="20"/>
      <c r="E1956" s="20"/>
      <c r="F1956" s="20" t="s">
        <v>22825</v>
      </c>
      <c r="G1956" s="9">
        <v>43400.76</v>
      </c>
      <c r="H1956" s="9">
        <v>0</v>
      </c>
      <c r="I1956" s="9"/>
      <c r="J1956" s="20"/>
    </row>
    <row r="1957" spans="1:10" ht="60" customHeight="1" x14ac:dyDescent="0.25">
      <c r="A1957" s="19">
        <v>676038</v>
      </c>
      <c r="B1957" s="20" t="s">
        <v>6800</v>
      </c>
      <c r="C1957" s="20" t="s">
        <v>19887</v>
      </c>
      <c r="D1957" s="20"/>
      <c r="E1957" s="20"/>
      <c r="F1957" s="20" t="s">
        <v>22825</v>
      </c>
      <c r="G1957" s="9">
        <v>12999</v>
      </c>
      <c r="H1957" s="9">
        <v>0</v>
      </c>
      <c r="I1957" s="9"/>
      <c r="J1957" s="20"/>
    </row>
    <row r="1958" spans="1:10" ht="60" customHeight="1" x14ac:dyDescent="0.25">
      <c r="A1958" s="19">
        <v>676041</v>
      </c>
      <c r="B1958" s="20" t="s">
        <v>19888</v>
      </c>
      <c r="C1958" s="20" t="s">
        <v>19889</v>
      </c>
      <c r="D1958" s="20"/>
      <c r="E1958" s="20"/>
      <c r="F1958" s="20" t="s">
        <v>22825</v>
      </c>
      <c r="G1958" s="9">
        <v>6528.34</v>
      </c>
      <c r="H1958" s="9">
        <v>0</v>
      </c>
      <c r="I1958" s="9"/>
      <c r="J1958" s="20"/>
    </row>
    <row r="1959" spans="1:10" ht="60" customHeight="1" x14ac:dyDescent="0.25">
      <c r="A1959" s="19">
        <v>676051</v>
      </c>
      <c r="B1959" s="20" t="s">
        <v>19890</v>
      </c>
      <c r="C1959" s="20" t="s">
        <v>19891</v>
      </c>
      <c r="D1959" s="20"/>
      <c r="E1959" s="20"/>
      <c r="F1959" s="20" t="s">
        <v>22825</v>
      </c>
      <c r="G1959" s="9">
        <v>17000</v>
      </c>
      <c r="H1959" s="9">
        <v>0</v>
      </c>
      <c r="I1959" s="9"/>
      <c r="J1959" s="20"/>
    </row>
    <row r="1960" spans="1:10" ht="60" customHeight="1" x14ac:dyDescent="0.25">
      <c r="A1960" s="19">
        <v>676054</v>
      </c>
      <c r="B1960" s="20" t="s">
        <v>19892</v>
      </c>
      <c r="C1960" s="20" t="s">
        <v>19893</v>
      </c>
      <c r="D1960" s="20"/>
      <c r="E1960" s="20"/>
      <c r="F1960" s="20" t="s">
        <v>22825</v>
      </c>
      <c r="G1960" s="9">
        <v>28000</v>
      </c>
      <c r="H1960" s="9">
        <v>5832.7</v>
      </c>
      <c r="I1960" s="9"/>
      <c r="J1960" s="20"/>
    </row>
    <row r="1961" spans="1:10" ht="60" customHeight="1" x14ac:dyDescent="0.25">
      <c r="A1961" s="19">
        <v>676074</v>
      </c>
      <c r="B1961" s="20" t="s">
        <v>6917</v>
      </c>
      <c r="C1961" s="20" t="s">
        <v>19894</v>
      </c>
      <c r="D1961" s="20"/>
      <c r="E1961" s="20"/>
      <c r="F1961" s="20" t="s">
        <v>22825</v>
      </c>
      <c r="G1961" s="9">
        <v>9896.0400000000009</v>
      </c>
      <c r="H1961" s="9">
        <v>0</v>
      </c>
      <c r="I1961" s="9"/>
      <c r="J1961" s="20"/>
    </row>
    <row r="1962" spans="1:10" ht="60" customHeight="1" x14ac:dyDescent="0.25">
      <c r="A1962" s="19">
        <v>676077</v>
      </c>
      <c r="B1962" s="20" t="s">
        <v>19895</v>
      </c>
      <c r="C1962" s="20" t="s">
        <v>19896</v>
      </c>
      <c r="D1962" s="20"/>
      <c r="E1962" s="20"/>
      <c r="F1962" s="20" t="s">
        <v>22825</v>
      </c>
      <c r="G1962" s="9">
        <v>16940.7</v>
      </c>
      <c r="H1962" s="9">
        <v>0</v>
      </c>
      <c r="I1962" s="9"/>
      <c r="J1962" s="20"/>
    </row>
    <row r="1963" spans="1:10" ht="60" customHeight="1" x14ac:dyDescent="0.25">
      <c r="A1963" s="19">
        <v>676078</v>
      </c>
      <c r="B1963" s="20" t="s">
        <v>6887</v>
      </c>
      <c r="C1963" s="20" t="s">
        <v>19897</v>
      </c>
      <c r="D1963" s="20"/>
      <c r="E1963" s="20"/>
      <c r="F1963" s="20" t="s">
        <v>22825</v>
      </c>
      <c r="G1963" s="9">
        <v>25890.35</v>
      </c>
      <c r="H1963" s="9">
        <v>0</v>
      </c>
      <c r="I1963" s="9"/>
      <c r="J1963" s="20"/>
    </row>
    <row r="1964" spans="1:10" ht="60" customHeight="1" x14ac:dyDescent="0.25">
      <c r="A1964" s="19">
        <v>806680</v>
      </c>
      <c r="B1964" s="20" t="s">
        <v>19898</v>
      </c>
      <c r="C1964" s="20" t="s">
        <v>19899</v>
      </c>
      <c r="D1964" s="20"/>
      <c r="E1964" s="20"/>
      <c r="F1964" s="20" t="s">
        <v>22825</v>
      </c>
      <c r="G1964" s="9">
        <v>24840</v>
      </c>
      <c r="H1964" s="9">
        <v>7555.5</v>
      </c>
      <c r="I1964" s="9"/>
      <c r="J1964" s="20"/>
    </row>
    <row r="1965" spans="1:10" ht="60" customHeight="1" x14ac:dyDescent="0.25">
      <c r="A1965" s="19">
        <v>806681</v>
      </c>
      <c r="B1965" s="20" t="s">
        <v>12499</v>
      </c>
      <c r="C1965" s="20" t="s">
        <v>19900</v>
      </c>
      <c r="D1965" s="20"/>
      <c r="E1965" s="20"/>
      <c r="F1965" s="20" t="s">
        <v>22825</v>
      </c>
      <c r="G1965" s="9">
        <v>19240</v>
      </c>
      <c r="H1965" s="9">
        <v>0</v>
      </c>
      <c r="I1965" s="9"/>
      <c r="J1965" s="20"/>
    </row>
    <row r="1966" spans="1:10" ht="60" customHeight="1" x14ac:dyDescent="0.25">
      <c r="A1966" s="19">
        <v>806682</v>
      </c>
      <c r="B1966" s="20" t="s">
        <v>12505</v>
      </c>
      <c r="C1966" s="20" t="s">
        <v>19901</v>
      </c>
      <c r="D1966" s="20"/>
      <c r="E1966" s="20"/>
      <c r="F1966" s="20" t="s">
        <v>22825</v>
      </c>
      <c r="G1966" s="9">
        <v>25920</v>
      </c>
      <c r="H1966" s="9">
        <v>7884</v>
      </c>
      <c r="I1966" s="9"/>
      <c r="J1966" s="20"/>
    </row>
    <row r="1967" spans="1:10" ht="60" customHeight="1" x14ac:dyDescent="0.25">
      <c r="A1967" s="19">
        <v>806683</v>
      </c>
      <c r="B1967" s="20" t="s">
        <v>6889</v>
      </c>
      <c r="C1967" s="20" t="s">
        <v>19902</v>
      </c>
      <c r="D1967" s="20"/>
      <c r="E1967" s="20"/>
      <c r="F1967" s="20" t="s">
        <v>22825</v>
      </c>
      <c r="G1967" s="9">
        <v>11140</v>
      </c>
      <c r="H1967" s="9">
        <v>0</v>
      </c>
      <c r="I1967" s="9"/>
      <c r="J1967" s="20"/>
    </row>
    <row r="1968" spans="1:10" ht="60" customHeight="1" x14ac:dyDescent="0.25">
      <c r="A1968" s="19">
        <v>806684</v>
      </c>
      <c r="B1968" s="20" t="s">
        <v>6891</v>
      </c>
      <c r="C1968" s="20" t="s">
        <v>19903</v>
      </c>
      <c r="D1968" s="20"/>
      <c r="E1968" s="20"/>
      <c r="F1968" s="20" t="s">
        <v>22825</v>
      </c>
      <c r="G1968" s="9">
        <v>11140</v>
      </c>
      <c r="H1968" s="9">
        <v>0</v>
      </c>
      <c r="I1968" s="9"/>
      <c r="J1968" s="20"/>
    </row>
    <row r="1969" spans="1:10" ht="60" customHeight="1" x14ac:dyDescent="0.25">
      <c r="A1969" s="19">
        <v>806685</v>
      </c>
      <c r="B1969" s="20" t="s">
        <v>15407</v>
      </c>
      <c r="C1969" s="20" t="s">
        <v>19904</v>
      </c>
      <c r="D1969" s="20"/>
      <c r="E1969" s="20"/>
      <c r="F1969" s="20" t="s">
        <v>22825</v>
      </c>
      <c r="G1969" s="9">
        <v>27679.5</v>
      </c>
      <c r="H1969" s="9">
        <v>0</v>
      </c>
      <c r="I1969" s="9"/>
      <c r="J1969" s="20"/>
    </row>
    <row r="1970" spans="1:10" ht="60" customHeight="1" x14ac:dyDescent="0.25">
      <c r="A1970" s="19">
        <v>806686</v>
      </c>
      <c r="B1970" s="20" t="s">
        <v>19905</v>
      </c>
      <c r="C1970" s="20" t="s">
        <v>19906</v>
      </c>
      <c r="D1970" s="20"/>
      <c r="E1970" s="20"/>
      <c r="F1970" s="20" t="s">
        <v>22825</v>
      </c>
      <c r="G1970" s="9">
        <v>27679.5</v>
      </c>
      <c r="H1970" s="9">
        <v>0</v>
      </c>
      <c r="I1970" s="9"/>
      <c r="J1970" s="20"/>
    </row>
    <row r="1971" spans="1:10" ht="60" customHeight="1" x14ac:dyDescent="0.25">
      <c r="A1971" s="19">
        <v>806688</v>
      </c>
      <c r="B1971" s="20" t="s">
        <v>19907</v>
      </c>
      <c r="C1971" s="20" t="s">
        <v>19908</v>
      </c>
      <c r="D1971" s="20"/>
      <c r="E1971" s="20"/>
      <c r="F1971" s="20" t="s">
        <v>22825</v>
      </c>
      <c r="G1971" s="9">
        <v>12361</v>
      </c>
      <c r="H1971" s="9">
        <v>0</v>
      </c>
      <c r="I1971" s="9"/>
      <c r="J1971" s="20"/>
    </row>
    <row r="1972" spans="1:10" ht="60" customHeight="1" x14ac:dyDescent="0.25">
      <c r="A1972" s="19">
        <v>808233</v>
      </c>
      <c r="B1972" s="20" t="s">
        <v>19909</v>
      </c>
      <c r="C1972" s="20" t="s">
        <v>19910</v>
      </c>
      <c r="D1972" s="20"/>
      <c r="E1972" s="20"/>
      <c r="F1972" s="20" t="s">
        <v>22825</v>
      </c>
      <c r="G1972" s="9">
        <v>11999</v>
      </c>
      <c r="H1972" s="9">
        <v>0</v>
      </c>
      <c r="I1972" s="9"/>
      <c r="J1972" s="20"/>
    </row>
    <row r="1973" spans="1:10" ht="60" customHeight="1" x14ac:dyDescent="0.25">
      <c r="A1973" s="19">
        <v>869997</v>
      </c>
      <c r="B1973" s="20" t="s">
        <v>19911</v>
      </c>
      <c r="C1973" s="20" t="s">
        <v>19912</v>
      </c>
      <c r="D1973" s="20"/>
      <c r="E1973" s="20"/>
      <c r="F1973" s="20" t="s">
        <v>22825</v>
      </c>
      <c r="G1973" s="9">
        <v>29072</v>
      </c>
      <c r="H1973" s="9">
        <v>0</v>
      </c>
      <c r="I1973" s="9"/>
      <c r="J1973" s="20"/>
    </row>
    <row r="1974" spans="1:10" ht="60" customHeight="1" x14ac:dyDescent="0.25">
      <c r="A1974" s="19">
        <v>869998</v>
      </c>
      <c r="B1974" s="20" t="s">
        <v>19913</v>
      </c>
      <c r="C1974" s="20" t="s">
        <v>19914</v>
      </c>
      <c r="D1974" s="20"/>
      <c r="E1974" s="20"/>
      <c r="F1974" s="20" t="s">
        <v>22825</v>
      </c>
      <c r="G1974" s="9">
        <v>17932</v>
      </c>
      <c r="H1974" s="9">
        <v>0</v>
      </c>
      <c r="I1974" s="9"/>
      <c r="J1974" s="20"/>
    </row>
    <row r="1975" spans="1:10" ht="60" customHeight="1" x14ac:dyDescent="0.25">
      <c r="A1975" s="19">
        <v>870000</v>
      </c>
      <c r="B1975" s="20" t="s">
        <v>19915</v>
      </c>
      <c r="C1975" s="20" t="s">
        <v>19916</v>
      </c>
      <c r="D1975" s="20"/>
      <c r="E1975" s="20"/>
      <c r="F1975" s="20" t="s">
        <v>22825</v>
      </c>
      <c r="G1975" s="9">
        <v>16539</v>
      </c>
      <c r="H1975" s="9">
        <v>0</v>
      </c>
      <c r="I1975" s="9"/>
      <c r="J1975" s="20"/>
    </row>
    <row r="1976" spans="1:10" ht="60" customHeight="1" x14ac:dyDescent="0.25">
      <c r="A1976" s="19">
        <v>1105440</v>
      </c>
      <c r="B1976" s="20" t="s">
        <v>19917</v>
      </c>
      <c r="C1976" s="20" t="s">
        <v>19918</v>
      </c>
      <c r="D1976" s="20"/>
      <c r="E1976" s="20"/>
      <c r="F1976" s="20" t="s">
        <v>22825</v>
      </c>
      <c r="G1976" s="9">
        <v>66890</v>
      </c>
      <c r="H1976" s="9">
        <v>0</v>
      </c>
      <c r="I1976" s="9"/>
      <c r="J1976" s="20"/>
    </row>
    <row r="1977" spans="1:10" ht="60" customHeight="1" x14ac:dyDescent="0.25">
      <c r="A1977" s="19">
        <v>1148340</v>
      </c>
      <c r="B1977" s="20" t="s">
        <v>19919</v>
      </c>
      <c r="C1977" s="20" t="s">
        <v>19920</v>
      </c>
      <c r="D1977" s="20"/>
      <c r="E1977" s="20"/>
      <c r="F1977" s="20" t="s">
        <v>22825</v>
      </c>
      <c r="G1977" s="9">
        <v>2620</v>
      </c>
      <c r="H1977" s="9">
        <v>2620</v>
      </c>
      <c r="I1977" s="9"/>
      <c r="J1977" s="20"/>
    </row>
    <row r="1978" spans="1:10" ht="60" customHeight="1" x14ac:dyDescent="0.25">
      <c r="A1978" s="19">
        <v>1148341</v>
      </c>
      <c r="B1978" s="20" t="s">
        <v>14626</v>
      </c>
      <c r="C1978" s="20" t="s">
        <v>19921</v>
      </c>
      <c r="D1978" s="20"/>
      <c r="E1978" s="20"/>
      <c r="F1978" s="20" t="s">
        <v>22825</v>
      </c>
      <c r="G1978" s="9">
        <v>3000</v>
      </c>
      <c r="H1978" s="9">
        <v>3000</v>
      </c>
      <c r="I1978" s="9"/>
      <c r="J1978" s="20"/>
    </row>
    <row r="1979" spans="1:10" ht="60" customHeight="1" x14ac:dyDescent="0.25">
      <c r="A1979" s="19">
        <v>1148342</v>
      </c>
      <c r="B1979" s="20" t="s">
        <v>14649</v>
      </c>
      <c r="C1979" s="20" t="s">
        <v>19921</v>
      </c>
      <c r="D1979" s="20"/>
      <c r="E1979" s="20"/>
      <c r="F1979" s="20" t="s">
        <v>22825</v>
      </c>
      <c r="G1979" s="9">
        <v>3000</v>
      </c>
      <c r="H1979" s="9">
        <v>3000</v>
      </c>
      <c r="I1979" s="9"/>
      <c r="J1979" s="20"/>
    </row>
    <row r="1980" spans="1:10" ht="60" customHeight="1" x14ac:dyDescent="0.25">
      <c r="A1980" s="19">
        <v>1148343</v>
      </c>
      <c r="B1980" s="20" t="s">
        <v>19922</v>
      </c>
      <c r="C1980" s="20" t="s">
        <v>19921</v>
      </c>
      <c r="D1980" s="20"/>
      <c r="E1980" s="20"/>
      <c r="F1980" s="20" t="s">
        <v>22825</v>
      </c>
      <c r="G1980" s="9">
        <v>3000</v>
      </c>
      <c r="H1980" s="9">
        <v>3000</v>
      </c>
      <c r="I1980" s="9"/>
      <c r="J1980" s="20"/>
    </row>
    <row r="1981" spans="1:10" ht="60" customHeight="1" x14ac:dyDescent="0.25">
      <c r="A1981" s="19">
        <v>1148344</v>
      </c>
      <c r="B1981" s="20" t="s">
        <v>19923</v>
      </c>
      <c r="C1981" s="20" t="s">
        <v>19924</v>
      </c>
      <c r="D1981" s="20"/>
      <c r="E1981" s="20"/>
      <c r="F1981" s="20" t="s">
        <v>22825</v>
      </c>
      <c r="G1981" s="9">
        <v>2325</v>
      </c>
      <c r="H1981" s="9">
        <v>2325</v>
      </c>
      <c r="I1981" s="9"/>
      <c r="J1981" s="20"/>
    </row>
    <row r="1982" spans="1:10" ht="60" customHeight="1" x14ac:dyDescent="0.25">
      <c r="A1982" s="19">
        <v>1148345</v>
      </c>
      <c r="B1982" s="20" t="s">
        <v>14625</v>
      </c>
      <c r="C1982" s="20" t="s">
        <v>19925</v>
      </c>
      <c r="D1982" s="20"/>
      <c r="E1982" s="20"/>
      <c r="F1982" s="20" t="s">
        <v>22825</v>
      </c>
      <c r="G1982" s="9">
        <v>2080</v>
      </c>
      <c r="H1982" s="9">
        <v>2080</v>
      </c>
      <c r="I1982" s="9"/>
      <c r="J1982" s="20"/>
    </row>
    <row r="1983" spans="1:10" ht="60" customHeight="1" x14ac:dyDescent="0.25">
      <c r="A1983" s="19">
        <v>1148346</v>
      </c>
      <c r="B1983" s="20" t="s">
        <v>14630</v>
      </c>
      <c r="C1983" s="20" t="s">
        <v>19926</v>
      </c>
      <c r="D1983" s="20"/>
      <c r="E1983" s="20"/>
      <c r="F1983" s="20" t="s">
        <v>22825</v>
      </c>
      <c r="G1983" s="9">
        <v>1810</v>
      </c>
      <c r="H1983" s="9">
        <v>1810</v>
      </c>
      <c r="I1983" s="9"/>
      <c r="J1983" s="20"/>
    </row>
    <row r="1984" spans="1:10" ht="60" customHeight="1" x14ac:dyDescent="0.25">
      <c r="A1984" s="19">
        <v>1148347</v>
      </c>
      <c r="B1984" s="20" t="s">
        <v>19440</v>
      </c>
      <c r="C1984" s="20" t="s">
        <v>19686</v>
      </c>
      <c r="D1984" s="20"/>
      <c r="E1984" s="20"/>
      <c r="F1984" s="20" t="s">
        <v>22825</v>
      </c>
      <c r="G1984" s="9">
        <v>16800</v>
      </c>
      <c r="H1984" s="9">
        <v>16800</v>
      </c>
      <c r="I1984" s="9"/>
      <c r="J1984" s="20"/>
    </row>
    <row r="1985" spans="1:10" ht="60" customHeight="1" x14ac:dyDescent="0.25">
      <c r="A1985" s="19">
        <v>1148348</v>
      </c>
      <c r="B1985" s="20" t="s">
        <v>19927</v>
      </c>
      <c r="C1985" s="20" t="s">
        <v>19928</v>
      </c>
      <c r="D1985" s="20"/>
      <c r="E1985" s="20"/>
      <c r="F1985" s="20" t="s">
        <v>22825</v>
      </c>
      <c r="G1985" s="9">
        <v>14850</v>
      </c>
      <c r="H1985" s="9">
        <v>0</v>
      </c>
      <c r="I1985" s="9"/>
      <c r="J1985" s="20"/>
    </row>
    <row r="1986" spans="1:10" ht="60" customHeight="1" x14ac:dyDescent="0.25">
      <c r="A1986" s="19">
        <v>1148349</v>
      </c>
      <c r="B1986" s="20" t="s">
        <v>19929</v>
      </c>
      <c r="C1986" s="20" t="s">
        <v>19930</v>
      </c>
      <c r="D1986" s="20"/>
      <c r="E1986" s="20"/>
      <c r="F1986" s="20" t="s">
        <v>22825</v>
      </c>
      <c r="G1986" s="9">
        <v>35000</v>
      </c>
      <c r="H1986" s="9">
        <v>0</v>
      </c>
      <c r="I1986" s="9"/>
      <c r="J1986" s="20"/>
    </row>
    <row r="1987" spans="1:10" ht="60" customHeight="1" x14ac:dyDescent="0.25">
      <c r="A1987" s="19">
        <v>1148350</v>
      </c>
      <c r="B1987" s="20" t="s">
        <v>19931</v>
      </c>
      <c r="C1987" s="20" t="s">
        <v>19932</v>
      </c>
      <c r="D1987" s="20"/>
      <c r="E1987" s="20"/>
      <c r="F1987" s="20" t="s">
        <v>22825</v>
      </c>
      <c r="G1987" s="9">
        <v>75150</v>
      </c>
      <c r="H1987" s="9">
        <v>0</v>
      </c>
      <c r="I1987" s="9"/>
      <c r="J1987" s="20"/>
    </row>
    <row r="1988" spans="1:10" ht="60" customHeight="1" x14ac:dyDescent="0.25">
      <c r="A1988" s="19">
        <v>1148351</v>
      </c>
      <c r="B1988" s="20" t="s">
        <v>19933</v>
      </c>
      <c r="C1988" s="20" t="s">
        <v>19934</v>
      </c>
      <c r="D1988" s="20"/>
      <c r="E1988" s="20"/>
      <c r="F1988" s="20" t="s">
        <v>22825</v>
      </c>
      <c r="G1988" s="9">
        <v>3030</v>
      </c>
      <c r="H1988" s="9">
        <v>3030</v>
      </c>
      <c r="I1988" s="9"/>
      <c r="J1988" s="20"/>
    </row>
    <row r="1989" spans="1:10" ht="60" customHeight="1" x14ac:dyDescent="0.25">
      <c r="A1989" s="19">
        <v>1027340</v>
      </c>
      <c r="B1989" s="20" t="s">
        <v>19935</v>
      </c>
      <c r="C1989" s="20" t="s">
        <v>19936</v>
      </c>
      <c r="D1989" s="20"/>
      <c r="E1989" s="20"/>
      <c r="F1989" s="20" t="s">
        <v>22825</v>
      </c>
      <c r="G1989" s="9">
        <v>65000</v>
      </c>
      <c r="H1989" s="9">
        <v>25458.09</v>
      </c>
      <c r="I1989" s="9"/>
      <c r="J1989" s="20"/>
    </row>
    <row r="1990" spans="1:10" ht="60" customHeight="1" x14ac:dyDescent="0.25">
      <c r="A1990" s="19">
        <v>905213</v>
      </c>
      <c r="B1990" s="20" t="s">
        <v>19937</v>
      </c>
      <c r="C1990" s="20" t="s">
        <v>19938</v>
      </c>
      <c r="D1990" s="20"/>
      <c r="E1990" s="20"/>
      <c r="F1990" s="20" t="s">
        <v>22825</v>
      </c>
      <c r="G1990" s="9">
        <v>21739</v>
      </c>
      <c r="H1990" s="9">
        <v>0</v>
      </c>
      <c r="I1990" s="9"/>
      <c r="J1990" s="20"/>
    </row>
    <row r="1991" spans="1:10" ht="60" customHeight="1" x14ac:dyDescent="0.25">
      <c r="A1991" s="19">
        <v>905214</v>
      </c>
      <c r="B1991" s="20" t="s">
        <v>6766</v>
      </c>
      <c r="C1991" s="20" t="s">
        <v>19939</v>
      </c>
      <c r="D1991" s="20"/>
      <c r="E1991" s="20"/>
      <c r="F1991" s="20" t="s">
        <v>22825</v>
      </c>
      <c r="G1991" s="9">
        <v>28261</v>
      </c>
      <c r="H1991" s="9">
        <v>0</v>
      </c>
      <c r="I1991" s="9"/>
      <c r="J1991" s="20"/>
    </row>
    <row r="1992" spans="1:10" ht="60" customHeight="1" x14ac:dyDescent="0.25">
      <c r="A1992" s="19">
        <v>905216</v>
      </c>
      <c r="B1992" s="20" t="s">
        <v>6756</v>
      </c>
      <c r="C1992" s="20" t="s">
        <v>19940</v>
      </c>
      <c r="D1992" s="20"/>
      <c r="E1992" s="20"/>
      <c r="F1992" s="20" t="s">
        <v>22825</v>
      </c>
      <c r="G1992" s="9">
        <v>17884</v>
      </c>
      <c r="H1992" s="9">
        <v>0</v>
      </c>
      <c r="I1992" s="9"/>
      <c r="J1992" s="20"/>
    </row>
    <row r="1993" spans="1:10" ht="60" customHeight="1" x14ac:dyDescent="0.25">
      <c r="A1993" s="19">
        <v>905217</v>
      </c>
      <c r="B1993" s="20" t="s">
        <v>6747</v>
      </c>
      <c r="C1993" s="20" t="s">
        <v>19941</v>
      </c>
      <c r="D1993" s="20"/>
      <c r="E1993" s="20"/>
      <c r="F1993" s="20" t="s">
        <v>22825</v>
      </c>
      <c r="G1993" s="9">
        <v>21420</v>
      </c>
      <c r="H1993" s="9">
        <v>0</v>
      </c>
      <c r="I1993" s="9"/>
      <c r="J1993" s="20"/>
    </row>
    <row r="1994" spans="1:10" ht="60" customHeight="1" x14ac:dyDescent="0.25">
      <c r="A1994" s="19">
        <v>905218</v>
      </c>
      <c r="B1994" s="20" t="s">
        <v>19942</v>
      </c>
      <c r="C1994" s="20" t="s">
        <v>19943</v>
      </c>
      <c r="D1994" s="20"/>
      <c r="E1994" s="20"/>
      <c r="F1994" s="20" t="s">
        <v>22825</v>
      </c>
      <c r="G1994" s="9">
        <v>12670</v>
      </c>
      <c r="H1994" s="9">
        <v>0</v>
      </c>
      <c r="I1994" s="9"/>
      <c r="J1994" s="20"/>
    </row>
    <row r="1995" spans="1:10" ht="60" customHeight="1" x14ac:dyDescent="0.25">
      <c r="A1995" s="19">
        <v>934081</v>
      </c>
      <c r="B1995" s="20" t="s">
        <v>6757</v>
      </c>
      <c r="C1995" s="20" t="s">
        <v>19944</v>
      </c>
      <c r="D1995" s="20"/>
      <c r="E1995" s="20"/>
      <c r="F1995" s="20" t="s">
        <v>22825</v>
      </c>
      <c r="G1995" s="9">
        <v>19324.2</v>
      </c>
      <c r="H1995" s="9">
        <v>0</v>
      </c>
      <c r="I1995" s="9"/>
      <c r="J1995" s="20"/>
    </row>
    <row r="1996" spans="1:10" ht="60" customHeight="1" x14ac:dyDescent="0.25">
      <c r="A1996" s="19">
        <v>934082</v>
      </c>
      <c r="B1996" s="20" t="s">
        <v>6751</v>
      </c>
      <c r="C1996" s="20" t="s">
        <v>19945</v>
      </c>
      <c r="D1996" s="20"/>
      <c r="E1996" s="20"/>
      <c r="F1996" s="20" t="s">
        <v>22825</v>
      </c>
      <c r="G1996" s="9">
        <v>48720</v>
      </c>
      <c r="H1996" s="9">
        <v>0</v>
      </c>
      <c r="I1996" s="9"/>
      <c r="J1996" s="20"/>
    </row>
    <row r="1997" spans="1:10" ht="60" customHeight="1" x14ac:dyDescent="0.25">
      <c r="A1997" s="19">
        <v>934083</v>
      </c>
      <c r="B1997" s="20" t="s">
        <v>6753</v>
      </c>
      <c r="C1997" s="20" t="s">
        <v>19946</v>
      </c>
      <c r="D1997" s="20"/>
      <c r="E1997" s="20"/>
      <c r="F1997" s="20" t="s">
        <v>22825</v>
      </c>
      <c r="G1997" s="9">
        <v>50400</v>
      </c>
      <c r="H1997" s="9">
        <v>0</v>
      </c>
      <c r="I1997" s="9"/>
      <c r="J1997" s="20"/>
    </row>
    <row r="1998" spans="1:10" ht="60" customHeight="1" x14ac:dyDescent="0.25">
      <c r="A1998" s="19">
        <v>934084</v>
      </c>
      <c r="B1998" s="20" t="s">
        <v>6770</v>
      </c>
      <c r="C1998" s="20" t="s">
        <v>19947</v>
      </c>
      <c r="D1998" s="20"/>
      <c r="E1998" s="20"/>
      <c r="F1998" s="20" t="s">
        <v>22825</v>
      </c>
      <c r="G1998" s="9">
        <v>18782.400000000001</v>
      </c>
      <c r="H1998" s="9">
        <v>0</v>
      </c>
      <c r="I1998" s="9"/>
      <c r="J1998" s="20"/>
    </row>
    <row r="1999" spans="1:10" ht="60" customHeight="1" x14ac:dyDescent="0.25">
      <c r="A1999" s="19">
        <v>934085</v>
      </c>
      <c r="B1999" s="20" t="s">
        <v>6768</v>
      </c>
      <c r="C1999" s="20" t="s">
        <v>19948</v>
      </c>
      <c r="D1999" s="20"/>
      <c r="E1999" s="20"/>
      <c r="F1999" s="20" t="s">
        <v>22825</v>
      </c>
      <c r="G1999" s="9">
        <v>32220.799999999999</v>
      </c>
      <c r="H1999" s="9">
        <v>0</v>
      </c>
      <c r="I1999" s="9"/>
      <c r="J1999" s="20"/>
    </row>
    <row r="2000" spans="1:10" ht="60" customHeight="1" x14ac:dyDescent="0.25">
      <c r="A2000" s="19">
        <v>934086</v>
      </c>
      <c r="B2000" s="20" t="s">
        <v>6778</v>
      </c>
      <c r="C2000" s="20" t="s">
        <v>19949</v>
      </c>
      <c r="D2000" s="20"/>
      <c r="E2000" s="20"/>
      <c r="F2000" s="20" t="s">
        <v>22825</v>
      </c>
      <c r="G2000" s="9">
        <v>6630</v>
      </c>
      <c r="H2000" s="9">
        <v>0</v>
      </c>
      <c r="I2000" s="9"/>
      <c r="J2000" s="20"/>
    </row>
    <row r="2001" spans="1:10" ht="60" customHeight="1" x14ac:dyDescent="0.25">
      <c r="A2001" s="19">
        <v>934087</v>
      </c>
      <c r="B2001" s="20" t="s">
        <v>6749</v>
      </c>
      <c r="C2001" s="20" t="s">
        <v>19950</v>
      </c>
      <c r="D2001" s="20"/>
      <c r="E2001" s="20"/>
      <c r="F2001" s="20" t="s">
        <v>22825</v>
      </c>
      <c r="G2001" s="9">
        <v>6092.8</v>
      </c>
      <c r="H2001" s="9">
        <v>0</v>
      </c>
      <c r="I2001" s="9"/>
      <c r="J2001" s="20"/>
    </row>
    <row r="2002" spans="1:10" ht="60" customHeight="1" x14ac:dyDescent="0.25">
      <c r="A2002" s="19">
        <v>934088</v>
      </c>
      <c r="B2002" s="20" t="s">
        <v>6772</v>
      </c>
      <c r="C2002" s="20" t="s">
        <v>19951</v>
      </c>
      <c r="D2002" s="20"/>
      <c r="E2002" s="20"/>
      <c r="F2002" s="20" t="s">
        <v>22825</v>
      </c>
      <c r="G2002" s="9">
        <v>12349.65</v>
      </c>
      <c r="H2002" s="9">
        <v>0</v>
      </c>
      <c r="I2002" s="9"/>
      <c r="J2002" s="20"/>
    </row>
    <row r="2003" spans="1:10" ht="60" customHeight="1" x14ac:dyDescent="0.25">
      <c r="A2003" s="19">
        <v>934090</v>
      </c>
      <c r="B2003" s="20" t="s">
        <v>19952</v>
      </c>
      <c r="C2003" s="20" t="s">
        <v>19953</v>
      </c>
      <c r="D2003" s="20"/>
      <c r="E2003" s="20"/>
      <c r="F2003" s="20" t="s">
        <v>22825</v>
      </c>
      <c r="G2003" s="9">
        <v>87049.2</v>
      </c>
      <c r="H2003" s="9">
        <v>8704.92</v>
      </c>
      <c r="I2003" s="9"/>
      <c r="J2003" s="20"/>
    </row>
    <row r="2004" spans="1:10" ht="60" customHeight="1" x14ac:dyDescent="0.25">
      <c r="A2004" s="19">
        <v>934091</v>
      </c>
      <c r="B2004" s="20" t="s">
        <v>6933</v>
      </c>
      <c r="C2004" s="20" t="s">
        <v>19953</v>
      </c>
      <c r="D2004" s="20"/>
      <c r="E2004" s="20"/>
      <c r="F2004" s="20" t="s">
        <v>22825</v>
      </c>
      <c r="G2004" s="9">
        <v>87049.2</v>
      </c>
      <c r="H2004" s="9">
        <v>8704.92</v>
      </c>
      <c r="I2004" s="9"/>
      <c r="J2004" s="20"/>
    </row>
    <row r="2005" spans="1:10" ht="60" customHeight="1" x14ac:dyDescent="0.25">
      <c r="A2005" s="19">
        <v>934092</v>
      </c>
      <c r="B2005" s="20" t="s">
        <v>19954</v>
      </c>
      <c r="C2005" s="20" t="s">
        <v>6237</v>
      </c>
      <c r="D2005" s="20"/>
      <c r="E2005" s="20"/>
      <c r="F2005" s="20" t="s">
        <v>22825</v>
      </c>
      <c r="G2005" s="9">
        <v>44181</v>
      </c>
      <c r="H2005" s="9">
        <v>0</v>
      </c>
      <c r="I2005" s="9"/>
      <c r="J2005" s="20"/>
    </row>
    <row r="2006" spans="1:10" ht="60" customHeight="1" x14ac:dyDescent="0.25">
      <c r="A2006" s="19">
        <v>974841</v>
      </c>
      <c r="B2006" s="20" t="s">
        <v>6935</v>
      </c>
      <c r="C2006" s="20" t="s">
        <v>19955</v>
      </c>
      <c r="D2006" s="20"/>
      <c r="E2006" s="20"/>
      <c r="F2006" s="20" t="s">
        <v>22825</v>
      </c>
      <c r="G2006" s="9">
        <v>4470</v>
      </c>
      <c r="H2006" s="9">
        <v>0</v>
      </c>
      <c r="I2006" s="9"/>
      <c r="J2006" s="20"/>
    </row>
    <row r="2007" spans="1:10" ht="60" customHeight="1" x14ac:dyDescent="0.25">
      <c r="A2007" s="19">
        <v>974842</v>
      </c>
      <c r="B2007" s="20" t="s">
        <v>12509</v>
      </c>
      <c r="C2007" s="20" t="s">
        <v>19956</v>
      </c>
      <c r="D2007" s="20"/>
      <c r="E2007" s="20"/>
      <c r="F2007" s="20" t="s">
        <v>22825</v>
      </c>
      <c r="G2007" s="9">
        <v>5140</v>
      </c>
      <c r="H2007" s="9">
        <v>0</v>
      </c>
      <c r="I2007" s="9"/>
      <c r="J2007" s="20"/>
    </row>
    <row r="2008" spans="1:10" ht="60" customHeight="1" x14ac:dyDescent="0.25">
      <c r="A2008" s="19">
        <v>974847</v>
      </c>
      <c r="B2008" s="20" t="s">
        <v>19957</v>
      </c>
      <c r="C2008" s="20" t="s">
        <v>19958</v>
      </c>
      <c r="D2008" s="20"/>
      <c r="E2008" s="20"/>
      <c r="F2008" s="20" t="s">
        <v>22825</v>
      </c>
      <c r="G2008" s="9">
        <v>11799.1</v>
      </c>
      <c r="H2008" s="9">
        <v>0</v>
      </c>
      <c r="I2008" s="9"/>
      <c r="J2008" s="20"/>
    </row>
    <row r="2009" spans="1:10" ht="60" customHeight="1" x14ac:dyDescent="0.25">
      <c r="A2009" s="19">
        <v>974850</v>
      </c>
      <c r="B2009" s="20" t="s">
        <v>12508</v>
      </c>
      <c r="C2009" s="20" t="s">
        <v>19959</v>
      </c>
      <c r="D2009" s="20"/>
      <c r="E2009" s="20"/>
      <c r="F2009" s="20" t="s">
        <v>22825</v>
      </c>
      <c r="G2009" s="9">
        <v>7873.3</v>
      </c>
      <c r="H2009" s="9">
        <v>0</v>
      </c>
      <c r="I2009" s="9"/>
      <c r="J2009" s="20"/>
    </row>
    <row r="2010" spans="1:10" ht="60" customHeight="1" x14ac:dyDescent="0.25">
      <c r="A2010" s="19">
        <v>974851</v>
      </c>
      <c r="B2010" s="20" t="s">
        <v>19960</v>
      </c>
      <c r="C2010" s="20" t="s">
        <v>19959</v>
      </c>
      <c r="D2010" s="20"/>
      <c r="E2010" s="20"/>
      <c r="F2010" s="20" t="s">
        <v>22825</v>
      </c>
      <c r="G2010" s="9">
        <v>7873.3</v>
      </c>
      <c r="H2010" s="9">
        <v>0</v>
      </c>
      <c r="I2010" s="9"/>
      <c r="J2010" s="20"/>
    </row>
    <row r="2011" spans="1:10" ht="60" customHeight="1" x14ac:dyDescent="0.25">
      <c r="A2011" s="19">
        <v>820363</v>
      </c>
      <c r="B2011" s="20" t="s">
        <v>19961</v>
      </c>
      <c r="C2011" s="20" t="s">
        <v>19962</v>
      </c>
      <c r="D2011" s="20"/>
      <c r="E2011" s="20"/>
      <c r="F2011" s="20" t="s">
        <v>22826</v>
      </c>
      <c r="G2011" s="9">
        <v>130000</v>
      </c>
      <c r="H2011" s="9">
        <v>0</v>
      </c>
      <c r="I2011" s="9"/>
      <c r="J2011" s="20"/>
    </row>
    <row r="2012" spans="1:10" ht="60" customHeight="1" x14ac:dyDescent="0.25">
      <c r="A2012" s="19">
        <v>1109640</v>
      </c>
      <c r="B2012" s="20" t="s">
        <v>19963</v>
      </c>
      <c r="C2012" s="20" t="s">
        <v>19964</v>
      </c>
      <c r="D2012" s="20"/>
      <c r="E2012" s="20"/>
      <c r="F2012" s="20" t="s">
        <v>22826</v>
      </c>
      <c r="G2012" s="9">
        <v>214466</v>
      </c>
      <c r="H2012" s="9">
        <v>142977.4</v>
      </c>
      <c r="I2012" s="9"/>
      <c r="J2012" s="20"/>
    </row>
    <row r="2013" spans="1:10" ht="60" customHeight="1" x14ac:dyDescent="0.25">
      <c r="A2013" s="19">
        <v>1109645</v>
      </c>
      <c r="B2013" s="20" t="s">
        <v>19965</v>
      </c>
      <c r="C2013" s="20" t="s">
        <v>19966</v>
      </c>
      <c r="D2013" s="20"/>
      <c r="E2013" s="20"/>
      <c r="F2013" s="20" t="s">
        <v>22826</v>
      </c>
      <c r="G2013" s="9">
        <v>214466</v>
      </c>
      <c r="H2013" s="9">
        <v>153700.69</v>
      </c>
      <c r="I2013" s="9"/>
      <c r="J2013" s="20"/>
    </row>
    <row r="2014" spans="1:10" ht="60" customHeight="1" x14ac:dyDescent="0.25">
      <c r="A2014" s="19">
        <v>726493</v>
      </c>
      <c r="B2014" s="20" t="s">
        <v>19967</v>
      </c>
      <c r="C2014" s="20" t="s">
        <v>19968</v>
      </c>
      <c r="D2014" s="20"/>
      <c r="E2014" s="20"/>
      <c r="F2014" s="20" t="s">
        <v>22826</v>
      </c>
      <c r="G2014" s="9">
        <v>104200</v>
      </c>
      <c r="H2014" s="9">
        <v>0</v>
      </c>
      <c r="I2014" s="9"/>
      <c r="J2014" s="20"/>
    </row>
    <row r="2015" spans="1:10" ht="60" customHeight="1" x14ac:dyDescent="0.25">
      <c r="A2015" s="19">
        <v>726495</v>
      </c>
      <c r="B2015" s="20" t="s">
        <v>19969</v>
      </c>
      <c r="C2015" s="20" t="s">
        <v>19970</v>
      </c>
      <c r="D2015" s="20"/>
      <c r="E2015" s="20"/>
      <c r="F2015" s="20" t="s">
        <v>22826</v>
      </c>
      <c r="G2015" s="9">
        <v>156600</v>
      </c>
      <c r="H2015" s="9">
        <v>0</v>
      </c>
      <c r="I2015" s="9"/>
      <c r="J2015" s="20"/>
    </row>
    <row r="2016" spans="1:10" ht="60" customHeight="1" x14ac:dyDescent="0.25">
      <c r="A2016" s="19">
        <v>1052978</v>
      </c>
      <c r="B2016" s="20" t="s">
        <v>19971</v>
      </c>
      <c r="C2016" s="20" t="s">
        <v>19972</v>
      </c>
      <c r="D2016" s="20"/>
      <c r="E2016" s="20"/>
      <c r="F2016" s="20" t="s">
        <v>22826</v>
      </c>
      <c r="G2016" s="9">
        <v>127380</v>
      </c>
      <c r="H2016" s="9">
        <v>72532.649999999994</v>
      </c>
      <c r="I2016" s="9"/>
      <c r="J2016" s="20"/>
    </row>
    <row r="2017" spans="1:10" ht="60" customHeight="1" x14ac:dyDescent="0.25">
      <c r="A2017" s="19">
        <v>835908</v>
      </c>
      <c r="B2017" s="20" t="s">
        <v>19973</v>
      </c>
      <c r="C2017" s="20" t="s">
        <v>19974</v>
      </c>
      <c r="D2017" s="20"/>
      <c r="E2017" s="20"/>
      <c r="F2017" s="20" t="s">
        <v>22826</v>
      </c>
      <c r="G2017" s="9">
        <v>2898418.64</v>
      </c>
      <c r="H2017" s="9">
        <v>0</v>
      </c>
      <c r="I2017" s="9"/>
      <c r="J2017" s="20"/>
    </row>
    <row r="2018" spans="1:10" ht="60" customHeight="1" x14ac:dyDescent="0.25">
      <c r="A2018" s="19">
        <v>1129982</v>
      </c>
      <c r="B2018" s="20" t="s">
        <v>19975</v>
      </c>
      <c r="C2018" s="20" t="s">
        <v>19976</v>
      </c>
      <c r="D2018" s="20"/>
      <c r="E2018" s="20"/>
      <c r="F2018" s="20" t="s">
        <v>22826</v>
      </c>
      <c r="G2018" s="9">
        <v>134145.9</v>
      </c>
      <c r="H2018" s="9">
        <v>127438.59</v>
      </c>
      <c r="I2018" s="9"/>
      <c r="J2018" s="20"/>
    </row>
    <row r="2019" spans="1:10" ht="60" customHeight="1" x14ac:dyDescent="0.25">
      <c r="A2019" s="19">
        <v>1129983</v>
      </c>
      <c r="B2019" s="20" t="s">
        <v>19977</v>
      </c>
      <c r="C2019" s="20" t="s">
        <v>19978</v>
      </c>
      <c r="D2019" s="20"/>
      <c r="E2019" s="20"/>
      <c r="F2019" s="20" t="s">
        <v>22826</v>
      </c>
      <c r="G2019" s="9">
        <v>144327.88</v>
      </c>
      <c r="H2019" s="9">
        <v>137111.5</v>
      </c>
      <c r="I2019" s="9"/>
      <c r="J2019" s="20"/>
    </row>
    <row r="2020" spans="1:10" ht="60" customHeight="1" x14ac:dyDescent="0.25">
      <c r="A2020" s="19">
        <v>1129984</v>
      </c>
      <c r="B2020" s="20" t="s">
        <v>19979</v>
      </c>
      <c r="C2020" s="20" t="s">
        <v>19978</v>
      </c>
      <c r="D2020" s="20"/>
      <c r="E2020" s="20"/>
      <c r="F2020" s="20" t="s">
        <v>22826</v>
      </c>
      <c r="G2020" s="9">
        <v>146865.9</v>
      </c>
      <c r="H2020" s="9">
        <v>139522.59</v>
      </c>
      <c r="I2020" s="9"/>
      <c r="J2020" s="20"/>
    </row>
    <row r="2021" spans="1:10" ht="60" customHeight="1" x14ac:dyDescent="0.25">
      <c r="A2021" s="19">
        <v>1129985</v>
      </c>
      <c r="B2021" s="20" t="s">
        <v>19980</v>
      </c>
      <c r="C2021" s="20" t="s">
        <v>19978</v>
      </c>
      <c r="D2021" s="20"/>
      <c r="E2021" s="20"/>
      <c r="F2021" s="20" t="s">
        <v>22826</v>
      </c>
      <c r="G2021" s="9">
        <v>507372.39</v>
      </c>
      <c r="H2021" s="9">
        <v>226817</v>
      </c>
      <c r="I2021" s="9"/>
      <c r="J2021" s="20"/>
    </row>
    <row r="2022" spans="1:10" ht="60" customHeight="1" x14ac:dyDescent="0.25">
      <c r="A2022" s="19">
        <v>1129987</v>
      </c>
      <c r="B2022" s="20" t="s">
        <v>19981</v>
      </c>
      <c r="C2022" s="20" t="s">
        <v>19982</v>
      </c>
      <c r="D2022" s="20"/>
      <c r="E2022" s="20"/>
      <c r="F2022" s="20" t="s">
        <v>22826</v>
      </c>
      <c r="G2022" s="9">
        <v>160000</v>
      </c>
      <c r="H2022" s="9">
        <v>0</v>
      </c>
      <c r="I2022" s="9"/>
      <c r="J2022" s="20"/>
    </row>
    <row r="2023" spans="1:10" ht="60" customHeight="1" x14ac:dyDescent="0.25">
      <c r="A2023" s="19">
        <v>1129988</v>
      </c>
      <c r="B2023" s="20" t="s">
        <v>19983</v>
      </c>
      <c r="C2023" s="20" t="s">
        <v>19984</v>
      </c>
      <c r="D2023" s="20"/>
      <c r="E2023" s="20"/>
      <c r="F2023" s="20" t="s">
        <v>22826</v>
      </c>
      <c r="G2023" s="9">
        <v>118100</v>
      </c>
      <c r="H2023" s="9">
        <v>0</v>
      </c>
      <c r="I2023" s="9"/>
      <c r="J2023" s="20"/>
    </row>
    <row r="2024" spans="1:10" ht="60" customHeight="1" x14ac:dyDescent="0.25">
      <c r="A2024" s="19">
        <v>1136620</v>
      </c>
      <c r="B2024" s="20" t="s">
        <v>19985</v>
      </c>
      <c r="C2024" s="20" t="s">
        <v>19986</v>
      </c>
      <c r="D2024" s="20"/>
      <c r="E2024" s="20"/>
      <c r="F2024" s="20" t="s">
        <v>22826</v>
      </c>
      <c r="G2024" s="9">
        <v>9538.74</v>
      </c>
      <c r="H2024" s="9">
        <v>0</v>
      </c>
      <c r="I2024" s="9"/>
      <c r="J2024" s="20"/>
    </row>
    <row r="2025" spans="1:10" ht="60" customHeight="1" x14ac:dyDescent="0.25">
      <c r="A2025" s="19">
        <v>1074853</v>
      </c>
      <c r="B2025" s="20" t="s">
        <v>19987</v>
      </c>
      <c r="C2025" s="20" t="s">
        <v>19988</v>
      </c>
      <c r="D2025" s="20"/>
      <c r="E2025" s="20"/>
      <c r="F2025" s="20" t="s">
        <v>22826</v>
      </c>
      <c r="G2025" s="9">
        <v>138300</v>
      </c>
      <c r="H2025" s="9">
        <v>0</v>
      </c>
      <c r="I2025" s="9"/>
      <c r="J2025" s="20"/>
    </row>
    <row r="2026" spans="1:10" ht="60" customHeight="1" x14ac:dyDescent="0.25">
      <c r="A2026" s="19">
        <v>1074855</v>
      </c>
      <c r="B2026" s="20" t="s">
        <v>19989</v>
      </c>
      <c r="C2026" s="20" t="s">
        <v>19990</v>
      </c>
      <c r="D2026" s="20"/>
      <c r="E2026" s="20"/>
      <c r="F2026" s="20" t="s">
        <v>22826</v>
      </c>
      <c r="G2026" s="9">
        <v>570738</v>
      </c>
      <c r="H2026" s="9">
        <v>0</v>
      </c>
      <c r="I2026" s="9"/>
      <c r="J2026" s="20"/>
    </row>
    <row r="2027" spans="1:10" ht="60" customHeight="1" x14ac:dyDescent="0.25">
      <c r="A2027" s="19">
        <v>1074872</v>
      </c>
      <c r="B2027" s="20" t="s">
        <v>19991</v>
      </c>
      <c r="C2027" s="20" t="s">
        <v>19992</v>
      </c>
      <c r="D2027" s="20"/>
      <c r="E2027" s="20"/>
      <c r="F2027" s="20" t="s">
        <v>22826</v>
      </c>
      <c r="G2027" s="9">
        <v>138881</v>
      </c>
      <c r="H2027" s="9">
        <v>46293.56</v>
      </c>
      <c r="I2027" s="9"/>
      <c r="J2027" s="20"/>
    </row>
    <row r="2028" spans="1:10" ht="60" customHeight="1" x14ac:dyDescent="0.25">
      <c r="A2028" s="19">
        <v>1074873</v>
      </c>
      <c r="B2028" s="20" t="s">
        <v>19993</v>
      </c>
      <c r="C2028" s="20" t="s">
        <v>19994</v>
      </c>
      <c r="D2028" s="20"/>
      <c r="E2028" s="20"/>
      <c r="F2028" s="20" t="s">
        <v>22826</v>
      </c>
      <c r="G2028" s="9">
        <v>116527</v>
      </c>
      <c r="H2028" s="9">
        <v>38842.36</v>
      </c>
      <c r="I2028" s="9"/>
      <c r="J2028" s="20"/>
    </row>
    <row r="2029" spans="1:10" ht="60" customHeight="1" x14ac:dyDescent="0.25">
      <c r="A2029" s="19">
        <v>1074887</v>
      </c>
      <c r="B2029" s="20" t="s">
        <v>19995</v>
      </c>
      <c r="C2029" s="20" t="s">
        <v>19996</v>
      </c>
      <c r="D2029" s="20"/>
      <c r="E2029" s="20"/>
      <c r="F2029" s="20" t="s">
        <v>22826</v>
      </c>
      <c r="G2029" s="9">
        <v>795271.05</v>
      </c>
      <c r="H2029" s="9">
        <v>0</v>
      </c>
      <c r="I2029" s="9"/>
      <c r="J2029" s="20"/>
    </row>
    <row r="2030" spans="1:10" ht="60" customHeight="1" x14ac:dyDescent="0.25">
      <c r="A2030" s="19">
        <v>1074888</v>
      </c>
      <c r="B2030" s="20" t="s">
        <v>19997</v>
      </c>
      <c r="C2030" s="20" t="s">
        <v>19998</v>
      </c>
      <c r="D2030" s="20"/>
      <c r="E2030" s="20"/>
      <c r="F2030" s="20" t="s">
        <v>22826</v>
      </c>
      <c r="G2030" s="9">
        <v>612990</v>
      </c>
      <c r="H2030" s="9">
        <v>204330</v>
      </c>
      <c r="I2030" s="9"/>
      <c r="J2030" s="20"/>
    </row>
    <row r="2031" spans="1:10" ht="60" customHeight="1" x14ac:dyDescent="0.25">
      <c r="A2031" s="19">
        <v>1091652</v>
      </c>
      <c r="B2031" s="20" t="s">
        <v>19999</v>
      </c>
      <c r="C2031" s="20" t="s">
        <v>20000</v>
      </c>
      <c r="D2031" s="20"/>
      <c r="E2031" s="20"/>
      <c r="F2031" s="20" t="s">
        <v>22826</v>
      </c>
      <c r="G2031" s="9">
        <v>339856</v>
      </c>
      <c r="H2031" s="9">
        <v>0</v>
      </c>
      <c r="I2031" s="9"/>
      <c r="J2031" s="20"/>
    </row>
    <row r="2032" spans="1:10" ht="60" customHeight="1" x14ac:dyDescent="0.25">
      <c r="A2032" s="19">
        <v>1091670</v>
      </c>
      <c r="B2032" s="20" t="s">
        <v>20001</v>
      </c>
      <c r="C2032" s="20" t="s">
        <v>20002</v>
      </c>
      <c r="D2032" s="20"/>
      <c r="E2032" s="20"/>
      <c r="F2032" s="20" t="s">
        <v>22826</v>
      </c>
      <c r="G2032" s="9">
        <v>76500</v>
      </c>
      <c r="H2032" s="9">
        <v>0</v>
      </c>
      <c r="I2032" s="9"/>
      <c r="J2032" s="20"/>
    </row>
    <row r="2033" spans="1:10" ht="60" customHeight="1" x14ac:dyDescent="0.25">
      <c r="A2033" s="19">
        <v>1091684</v>
      </c>
      <c r="B2033" s="20" t="s">
        <v>20003</v>
      </c>
      <c r="C2033" s="20" t="s">
        <v>20004</v>
      </c>
      <c r="D2033" s="20"/>
      <c r="E2033" s="20"/>
      <c r="F2033" s="20" t="s">
        <v>22826</v>
      </c>
      <c r="G2033" s="9">
        <v>115000</v>
      </c>
      <c r="H2033" s="9">
        <v>68999.92</v>
      </c>
      <c r="I2033" s="9"/>
      <c r="J2033" s="20"/>
    </row>
    <row r="2034" spans="1:10" ht="60" customHeight="1" x14ac:dyDescent="0.25">
      <c r="A2034" s="19">
        <v>1091689</v>
      </c>
      <c r="B2034" s="20" t="s">
        <v>20005</v>
      </c>
      <c r="C2034" s="20" t="s">
        <v>20006</v>
      </c>
      <c r="D2034" s="20"/>
      <c r="E2034" s="20"/>
      <c r="F2034" s="20" t="s">
        <v>22826</v>
      </c>
      <c r="G2034" s="9">
        <v>130855</v>
      </c>
      <c r="H2034" s="9">
        <v>78512.92</v>
      </c>
      <c r="I2034" s="9"/>
      <c r="J2034" s="20"/>
    </row>
    <row r="2035" spans="1:10" ht="60" customHeight="1" x14ac:dyDescent="0.25">
      <c r="A2035" s="19">
        <v>907040</v>
      </c>
      <c r="B2035" s="20" t="s">
        <v>20007</v>
      </c>
      <c r="C2035" s="20" t="s">
        <v>20008</v>
      </c>
      <c r="D2035" s="20"/>
      <c r="E2035" s="20"/>
      <c r="F2035" s="20" t="s">
        <v>22826</v>
      </c>
      <c r="G2035" s="9">
        <v>51500</v>
      </c>
      <c r="H2035" s="9">
        <v>0</v>
      </c>
      <c r="I2035" s="9"/>
      <c r="J2035" s="20"/>
    </row>
    <row r="2036" spans="1:10" ht="60" customHeight="1" x14ac:dyDescent="0.25">
      <c r="A2036" s="19">
        <v>1091683</v>
      </c>
      <c r="B2036" s="20" t="s">
        <v>20009</v>
      </c>
      <c r="C2036" s="20" t="s">
        <v>20010</v>
      </c>
      <c r="D2036" s="20"/>
      <c r="E2036" s="20"/>
      <c r="F2036" s="20" t="s">
        <v>22826</v>
      </c>
      <c r="G2036" s="9">
        <v>15990</v>
      </c>
      <c r="H2036" s="9">
        <v>0</v>
      </c>
      <c r="I2036" s="9"/>
      <c r="J2036" s="20"/>
    </row>
    <row r="2037" spans="1:10" ht="60" customHeight="1" x14ac:dyDescent="0.25">
      <c r="A2037" s="19">
        <v>810814</v>
      </c>
      <c r="B2037" s="20" t="s">
        <v>20011</v>
      </c>
      <c r="C2037" s="20" t="s">
        <v>20012</v>
      </c>
      <c r="D2037" s="20"/>
      <c r="E2037" s="20"/>
      <c r="F2037" s="20" t="s">
        <v>22826</v>
      </c>
      <c r="G2037" s="9">
        <v>18500</v>
      </c>
      <c r="H2037" s="9">
        <v>0</v>
      </c>
      <c r="I2037" s="9"/>
      <c r="J2037" s="20"/>
    </row>
    <row r="2038" spans="1:10" ht="60" customHeight="1" x14ac:dyDescent="0.25">
      <c r="A2038" s="19">
        <v>881552</v>
      </c>
      <c r="B2038" s="20" t="s">
        <v>20013</v>
      </c>
      <c r="C2038" s="20" t="s">
        <v>20014</v>
      </c>
      <c r="D2038" s="20"/>
      <c r="E2038" s="20"/>
      <c r="F2038" s="20" t="s">
        <v>22826</v>
      </c>
      <c r="G2038" s="9">
        <v>8000</v>
      </c>
      <c r="H2038" s="9">
        <v>0</v>
      </c>
      <c r="I2038" s="9"/>
      <c r="J2038" s="20"/>
    </row>
    <row r="2039" spans="1:10" ht="60" customHeight="1" x14ac:dyDescent="0.25">
      <c r="A2039" s="19">
        <v>831532</v>
      </c>
      <c r="B2039" s="20" t="s">
        <v>20015</v>
      </c>
      <c r="C2039" s="20" t="s">
        <v>20016</v>
      </c>
      <c r="D2039" s="20"/>
      <c r="E2039" s="20"/>
      <c r="F2039" s="20" t="s">
        <v>22826</v>
      </c>
      <c r="G2039" s="9">
        <v>14500</v>
      </c>
      <c r="H2039" s="9">
        <v>0</v>
      </c>
      <c r="I2039" s="9"/>
      <c r="J2039" s="20"/>
    </row>
    <row r="2040" spans="1:10" ht="60" customHeight="1" x14ac:dyDescent="0.25">
      <c r="A2040" s="19">
        <v>810813</v>
      </c>
      <c r="B2040" s="20" t="s">
        <v>20017</v>
      </c>
      <c r="C2040" s="20" t="s">
        <v>20018</v>
      </c>
      <c r="D2040" s="20"/>
      <c r="E2040" s="20"/>
      <c r="F2040" s="20" t="s">
        <v>22826</v>
      </c>
      <c r="G2040" s="9">
        <v>14500</v>
      </c>
      <c r="H2040" s="9">
        <v>0</v>
      </c>
      <c r="I2040" s="9"/>
      <c r="J2040" s="20"/>
    </row>
    <row r="2041" spans="1:10" ht="60" customHeight="1" x14ac:dyDescent="0.25">
      <c r="A2041" s="19">
        <v>881543</v>
      </c>
      <c r="B2041" s="20" t="s">
        <v>20019</v>
      </c>
      <c r="C2041" s="20" t="s">
        <v>20014</v>
      </c>
      <c r="D2041" s="20"/>
      <c r="E2041" s="20"/>
      <c r="F2041" s="20" t="s">
        <v>22826</v>
      </c>
      <c r="G2041" s="9">
        <v>8000</v>
      </c>
      <c r="H2041" s="9">
        <v>0</v>
      </c>
      <c r="I2041" s="9"/>
      <c r="J2041" s="20"/>
    </row>
    <row r="2042" spans="1:10" ht="60" customHeight="1" x14ac:dyDescent="0.25">
      <c r="A2042" s="19">
        <v>881551</v>
      </c>
      <c r="B2042" s="20" t="s">
        <v>20020</v>
      </c>
      <c r="C2042" s="20" t="s">
        <v>20014</v>
      </c>
      <c r="D2042" s="20"/>
      <c r="E2042" s="20"/>
      <c r="F2042" s="20" t="s">
        <v>22826</v>
      </c>
      <c r="G2042" s="9">
        <v>8000</v>
      </c>
      <c r="H2042" s="9">
        <v>0</v>
      </c>
      <c r="I2042" s="9"/>
      <c r="J2042" s="20"/>
    </row>
    <row r="2043" spans="1:10" ht="60" customHeight="1" x14ac:dyDescent="0.25">
      <c r="A2043" s="19">
        <v>881547</v>
      </c>
      <c r="B2043" s="20" t="s">
        <v>20021</v>
      </c>
      <c r="C2043" s="20" t="s">
        <v>20014</v>
      </c>
      <c r="D2043" s="20"/>
      <c r="E2043" s="20"/>
      <c r="F2043" s="20" t="s">
        <v>22826</v>
      </c>
      <c r="G2043" s="9">
        <v>8000</v>
      </c>
      <c r="H2043" s="9">
        <v>0</v>
      </c>
      <c r="I2043" s="9"/>
      <c r="J2043" s="20"/>
    </row>
    <row r="2044" spans="1:10" ht="60" customHeight="1" x14ac:dyDescent="0.25">
      <c r="A2044" s="19">
        <v>881542</v>
      </c>
      <c r="B2044" s="20" t="s">
        <v>20022</v>
      </c>
      <c r="C2044" s="20" t="s">
        <v>20014</v>
      </c>
      <c r="D2044" s="20"/>
      <c r="E2044" s="20"/>
      <c r="F2044" s="20" t="s">
        <v>22826</v>
      </c>
      <c r="G2044" s="9">
        <v>8000</v>
      </c>
      <c r="H2044" s="9">
        <v>0</v>
      </c>
      <c r="I2044" s="9"/>
      <c r="J2044" s="20"/>
    </row>
    <row r="2045" spans="1:10" ht="60" customHeight="1" x14ac:dyDescent="0.25">
      <c r="A2045" s="19">
        <v>881546</v>
      </c>
      <c r="B2045" s="20" t="s">
        <v>20023</v>
      </c>
      <c r="C2045" s="20" t="s">
        <v>20014</v>
      </c>
      <c r="D2045" s="20"/>
      <c r="E2045" s="20"/>
      <c r="F2045" s="20" t="s">
        <v>22826</v>
      </c>
      <c r="G2045" s="9">
        <v>8000</v>
      </c>
      <c r="H2045" s="9">
        <v>0</v>
      </c>
      <c r="I2045" s="9"/>
      <c r="J2045" s="20"/>
    </row>
    <row r="2046" spans="1:10" ht="60" customHeight="1" x14ac:dyDescent="0.25">
      <c r="A2046" s="19">
        <v>881544</v>
      </c>
      <c r="B2046" s="20" t="s">
        <v>20024</v>
      </c>
      <c r="C2046" s="20" t="s">
        <v>20014</v>
      </c>
      <c r="D2046" s="20"/>
      <c r="E2046" s="20"/>
      <c r="F2046" s="20" t="s">
        <v>22826</v>
      </c>
      <c r="G2046" s="9">
        <v>8000</v>
      </c>
      <c r="H2046" s="9">
        <v>0</v>
      </c>
      <c r="I2046" s="9"/>
      <c r="J2046" s="20"/>
    </row>
    <row r="2047" spans="1:10" ht="60" customHeight="1" x14ac:dyDescent="0.25">
      <c r="A2047" s="19">
        <v>881550</v>
      </c>
      <c r="B2047" s="20" t="s">
        <v>20025</v>
      </c>
      <c r="C2047" s="20" t="s">
        <v>20014</v>
      </c>
      <c r="D2047" s="20"/>
      <c r="E2047" s="20"/>
      <c r="F2047" s="20" t="s">
        <v>22826</v>
      </c>
      <c r="G2047" s="9">
        <v>8000</v>
      </c>
      <c r="H2047" s="9">
        <v>0</v>
      </c>
      <c r="I2047" s="9"/>
      <c r="J2047" s="20"/>
    </row>
    <row r="2048" spans="1:10" ht="60" customHeight="1" x14ac:dyDescent="0.25">
      <c r="A2048" s="19">
        <v>881549</v>
      </c>
      <c r="B2048" s="20" t="s">
        <v>20026</v>
      </c>
      <c r="C2048" s="20" t="s">
        <v>20014</v>
      </c>
      <c r="D2048" s="20"/>
      <c r="E2048" s="20"/>
      <c r="F2048" s="20" t="s">
        <v>22826</v>
      </c>
      <c r="G2048" s="9">
        <v>8000</v>
      </c>
      <c r="H2048" s="9">
        <v>0</v>
      </c>
      <c r="I2048" s="9"/>
      <c r="J2048" s="20"/>
    </row>
    <row r="2049" spans="1:10" ht="60" customHeight="1" x14ac:dyDescent="0.25">
      <c r="A2049" s="19">
        <v>881548</v>
      </c>
      <c r="B2049" s="20" t="s">
        <v>20027</v>
      </c>
      <c r="C2049" s="20" t="s">
        <v>20014</v>
      </c>
      <c r="D2049" s="20"/>
      <c r="E2049" s="20"/>
      <c r="F2049" s="20" t="s">
        <v>22826</v>
      </c>
      <c r="G2049" s="9">
        <v>8000</v>
      </c>
      <c r="H2049" s="9">
        <v>0</v>
      </c>
      <c r="I2049" s="9"/>
      <c r="J2049" s="20"/>
    </row>
    <row r="2050" spans="1:10" ht="60" customHeight="1" x14ac:dyDescent="0.25">
      <c r="A2050" s="19">
        <v>881545</v>
      </c>
      <c r="B2050" s="20" t="s">
        <v>20028</v>
      </c>
      <c r="C2050" s="20" t="s">
        <v>20014</v>
      </c>
      <c r="D2050" s="20"/>
      <c r="E2050" s="20"/>
      <c r="F2050" s="20" t="s">
        <v>22826</v>
      </c>
      <c r="G2050" s="9">
        <v>8000</v>
      </c>
      <c r="H2050" s="9">
        <v>0</v>
      </c>
      <c r="I2050" s="9"/>
      <c r="J2050" s="20"/>
    </row>
    <row r="2051" spans="1:10" ht="60" customHeight="1" x14ac:dyDescent="0.25">
      <c r="A2051" s="19">
        <v>726488</v>
      </c>
      <c r="B2051" s="20" t="s">
        <v>20029</v>
      </c>
      <c r="C2051" s="20" t="s">
        <v>20030</v>
      </c>
      <c r="D2051" s="20"/>
      <c r="E2051" s="20"/>
      <c r="F2051" s="20" t="s">
        <v>22826</v>
      </c>
      <c r="G2051" s="9">
        <v>98200</v>
      </c>
      <c r="H2051" s="9">
        <v>0</v>
      </c>
      <c r="I2051" s="9"/>
      <c r="J2051" s="20"/>
    </row>
    <row r="2052" spans="1:10" ht="60" customHeight="1" x14ac:dyDescent="0.25">
      <c r="A2052" s="19">
        <v>726491</v>
      </c>
      <c r="B2052" s="20" t="s">
        <v>20031</v>
      </c>
      <c r="C2052" s="20" t="s">
        <v>20030</v>
      </c>
      <c r="D2052" s="20"/>
      <c r="E2052" s="20"/>
      <c r="F2052" s="20" t="s">
        <v>22826</v>
      </c>
      <c r="G2052" s="9">
        <v>98200</v>
      </c>
      <c r="H2052" s="9">
        <v>0</v>
      </c>
      <c r="I2052" s="9"/>
      <c r="J2052" s="20"/>
    </row>
    <row r="2053" spans="1:10" ht="60" customHeight="1" x14ac:dyDescent="0.25">
      <c r="A2053" s="19">
        <v>881554</v>
      </c>
      <c r="B2053" s="20" t="s">
        <v>20032</v>
      </c>
      <c r="C2053" s="20" t="s">
        <v>20033</v>
      </c>
      <c r="D2053" s="20"/>
      <c r="E2053" s="20"/>
      <c r="F2053" s="20" t="s">
        <v>22826</v>
      </c>
      <c r="G2053" s="9">
        <v>28100</v>
      </c>
      <c r="H2053" s="9">
        <v>0</v>
      </c>
      <c r="I2053" s="9"/>
      <c r="J2053" s="20"/>
    </row>
    <row r="2054" spans="1:10" ht="60" customHeight="1" x14ac:dyDescent="0.25">
      <c r="A2054" s="19">
        <v>881555</v>
      </c>
      <c r="B2054" s="20" t="s">
        <v>20034</v>
      </c>
      <c r="C2054" s="20" t="s">
        <v>20035</v>
      </c>
      <c r="D2054" s="20"/>
      <c r="E2054" s="20"/>
      <c r="F2054" s="20" t="s">
        <v>22826</v>
      </c>
      <c r="G2054" s="9">
        <v>18010</v>
      </c>
      <c r="H2054" s="9">
        <v>0</v>
      </c>
      <c r="I2054" s="9"/>
      <c r="J2054" s="20"/>
    </row>
    <row r="2055" spans="1:10" ht="60" customHeight="1" x14ac:dyDescent="0.25">
      <c r="A2055" s="19">
        <v>881556</v>
      </c>
      <c r="B2055" s="20" t="s">
        <v>20036</v>
      </c>
      <c r="C2055" s="20" t="s">
        <v>20037</v>
      </c>
      <c r="D2055" s="20"/>
      <c r="E2055" s="20"/>
      <c r="F2055" s="20" t="s">
        <v>22826</v>
      </c>
      <c r="G2055" s="9">
        <v>18110</v>
      </c>
      <c r="H2055" s="9">
        <v>0</v>
      </c>
      <c r="I2055" s="9"/>
      <c r="J2055" s="20"/>
    </row>
    <row r="2056" spans="1:10" ht="60" customHeight="1" x14ac:dyDescent="0.25">
      <c r="A2056" s="19">
        <v>881557</v>
      </c>
      <c r="B2056" s="20" t="s">
        <v>20038</v>
      </c>
      <c r="C2056" s="20" t="s">
        <v>20039</v>
      </c>
      <c r="D2056" s="20"/>
      <c r="E2056" s="20"/>
      <c r="F2056" s="20" t="s">
        <v>22826</v>
      </c>
      <c r="G2056" s="9">
        <v>4830</v>
      </c>
      <c r="H2056" s="9">
        <v>0</v>
      </c>
      <c r="I2056" s="9"/>
      <c r="J2056" s="20"/>
    </row>
    <row r="2057" spans="1:10" ht="60" customHeight="1" x14ac:dyDescent="0.25">
      <c r="A2057" s="19">
        <v>726573</v>
      </c>
      <c r="B2057" s="20" t="s">
        <v>20040</v>
      </c>
      <c r="C2057" s="20" t="s">
        <v>20030</v>
      </c>
      <c r="D2057" s="20"/>
      <c r="E2057" s="20"/>
      <c r="F2057" s="20" t="s">
        <v>22826</v>
      </c>
      <c r="G2057" s="9">
        <v>98200</v>
      </c>
      <c r="H2057" s="9">
        <v>0</v>
      </c>
      <c r="I2057" s="9"/>
      <c r="J2057" s="20"/>
    </row>
    <row r="2058" spans="1:10" ht="60" customHeight="1" x14ac:dyDescent="0.25">
      <c r="A2058" s="19">
        <v>881564</v>
      </c>
      <c r="B2058" s="20" t="s">
        <v>20041</v>
      </c>
      <c r="C2058" s="20" t="s">
        <v>20042</v>
      </c>
      <c r="D2058" s="20"/>
      <c r="E2058" s="20"/>
      <c r="F2058" s="20" t="s">
        <v>22826</v>
      </c>
      <c r="G2058" s="9">
        <v>92998.22</v>
      </c>
      <c r="H2058" s="9">
        <v>0</v>
      </c>
      <c r="I2058" s="9"/>
      <c r="J2058" s="20"/>
    </row>
    <row r="2059" spans="1:10" ht="60" customHeight="1" x14ac:dyDescent="0.25">
      <c r="A2059" s="19">
        <v>881539</v>
      </c>
      <c r="B2059" s="20" t="s">
        <v>20043</v>
      </c>
      <c r="C2059" s="20" t="s">
        <v>20044</v>
      </c>
      <c r="D2059" s="20"/>
      <c r="E2059" s="20"/>
      <c r="F2059" s="20" t="s">
        <v>22826</v>
      </c>
      <c r="G2059" s="9">
        <v>16200</v>
      </c>
      <c r="H2059" s="9">
        <v>0</v>
      </c>
      <c r="I2059" s="9"/>
      <c r="J2059" s="20"/>
    </row>
    <row r="2060" spans="1:10" ht="60" customHeight="1" x14ac:dyDescent="0.25">
      <c r="A2060" s="19">
        <v>726571</v>
      </c>
      <c r="B2060" s="20" t="s">
        <v>20045</v>
      </c>
      <c r="C2060" s="20" t="s">
        <v>20030</v>
      </c>
      <c r="D2060" s="20"/>
      <c r="E2060" s="20"/>
      <c r="F2060" s="20" t="s">
        <v>22826</v>
      </c>
      <c r="G2060" s="9">
        <v>98200</v>
      </c>
      <c r="H2060" s="9">
        <v>0</v>
      </c>
      <c r="I2060" s="9"/>
      <c r="J2060" s="20"/>
    </row>
    <row r="2061" spans="1:10" ht="60" customHeight="1" x14ac:dyDescent="0.25">
      <c r="A2061" s="19">
        <v>881563</v>
      </c>
      <c r="B2061" s="20" t="s">
        <v>20046</v>
      </c>
      <c r="C2061" s="20" t="s">
        <v>20042</v>
      </c>
      <c r="D2061" s="20"/>
      <c r="E2061" s="20"/>
      <c r="F2061" s="20" t="s">
        <v>22826</v>
      </c>
      <c r="G2061" s="9">
        <v>94642.64</v>
      </c>
      <c r="H2061" s="9">
        <v>0</v>
      </c>
      <c r="I2061" s="9"/>
      <c r="J2061" s="20"/>
    </row>
    <row r="2062" spans="1:10" ht="60" customHeight="1" x14ac:dyDescent="0.25">
      <c r="A2062" s="19">
        <v>726758</v>
      </c>
      <c r="B2062" s="20" t="s">
        <v>20047</v>
      </c>
      <c r="C2062" s="20" t="s">
        <v>20048</v>
      </c>
      <c r="D2062" s="20"/>
      <c r="E2062" s="20"/>
      <c r="F2062" s="20" t="s">
        <v>22826</v>
      </c>
      <c r="G2062" s="9">
        <v>8442</v>
      </c>
      <c r="H2062" s="9">
        <v>0</v>
      </c>
      <c r="I2062" s="9"/>
      <c r="J2062" s="20"/>
    </row>
    <row r="2063" spans="1:10" ht="60" customHeight="1" x14ac:dyDescent="0.25">
      <c r="A2063" s="19">
        <v>726559</v>
      </c>
      <c r="B2063" s="20" t="s">
        <v>20049</v>
      </c>
      <c r="C2063" s="20" t="s">
        <v>20030</v>
      </c>
      <c r="D2063" s="20"/>
      <c r="E2063" s="20"/>
      <c r="F2063" s="20" t="s">
        <v>22826</v>
      </c>
      <c r="G2063" s="9">
        <v>98200</v>
      </c>
      <c r="H2063" s="9">
        <v>0</v>
      </c>
      <c r="I2063" s="9"/>
      <c r="J2063" s="20"/>
    </row>
    <row r="2064" spans="1:10" ht="60" customHeight="1" x14ac:dyDescent="0.25">
      <c r="A2064" s="19">
        <v>726753</v>
      </c>
      <c r="B2064" s="20" t="s">
        <v>20050</v>
      </c>
      <c r="C2064" s="20" t="s">
        <v>20051</v>
      </c>
      <c r="D2064" s="20"/>
      <c r="E2064" s="20"/>
      <c r="F2064" s="20" t="s">
        <v>22826</v>
      </c>
      <c r="G2064" s="9">
        <v>8442</v>
      </c>
      <c r="H2064" s="9">
        <v>0</v>
      </c>
      <c r="I2064" s="9"/>
      <c r="J2064" s="20"/>
    </row>
    <row r="2065" spans="1:10" ht="60" customHeight="1" x14ac:dyDescent="0.25">
      <c r="A2065" s="19">
        <v>726568</v>
      </c>
      <c r="B2065" s="20" t="s">
        <v>20052</v>
      </c>
      <c r="C2065" s="20" t="s">
        <v>20030</v>
      </c>
      <c r="D2065" s="20"/>
      <c r="E2065" s="20"/>
      <c r="F2065" s="20" t="s">
        <v>22826</v>
      </c>
      <c r="G2065" s="9">
        <v>98200</v>
      </c>
      <c r="H2065" s="9">
        <v>0</v>
      </c>
      <c r="I2065" s="9"/>
      <c r="J2065" s="20"/>
    </row>
    <row r="2066" spans="1:10" ht="60" customHeight="1" x14ac:dyDescent="0.25">
      <c r="A2066" s="19">
        <v>726566</v>
      </c>
      <c r="B2066" s="20" t="s">
        <v>20053</v>
      </c>
      <c r="C2066" s="20" t="s">
        <v>20030</v>
      </c>
      <c r="D2066" s="20"/>
      <c r="E2066" s="20"/>
      <c r="F2066" s="20" t="s">
        <v>22826</v>
      </c>
      <c r="G2066" s="9">
        <v>98200</v>
      </c>
      <c r="H2066" s="9">
        <v>0</v>
      </c>
      <c r="I2066" s="9"/>
      <c r="J2066" s="20"/>
    </row>
    <row r="2067" spans="1:10" ht="60" customHeight="1" x14ac:dyDescent="0.25">
      <c r="A2067" s="19">
        <v>726564</v>
      </c>
      <c r="B2067" s="20" t="s">
        <v>20054</v>
      </c>
      <c r="C2067" s="20" t="s">
        <v>20030</v>
      </c>
      <c r="D2067" s="20"/>
      <c r="E2067" s="20"/>
      <c r="F2067" s="20" t="s">
        <v>22826</v>
      </c>
      <c r="G2067" s="9">
        <v>98200</v>
      </c>
      <c r="H2067" s="9">
        <v>0</v>
      </c>
      <c r="I2067" s="9"/>
      <c r="J2067" s="20"/>
    </row>
    <row r="2068" spans="1:10" ht="60" customHeight="1" x14ac:dyDescent="0.25">
      <c r="A2068" s="19">
        <v>726562</v>
      </c>
      <c r="B2068" s="20" t="s">
        <v>20055</v>
      </c>
      <c r="C2068" s="20" t="s">
        <v>20030</v>
      </c>
      <c r="D2068" s="20"/>
      <c r="E2068" s="20"/>
      <c r="F2068" s="20" t="s">
        <v>22826</v>
      </c>
      <c r="G2068" s="9">
        <v>98200</v>
      </c>
      <c r="H2068" s="9">
        <v>0</v>
      </c>
      <c r="I2068" s="9"/>
      <c r="J2068" s="20"/>
    </row>
    <row r="2069" spans="1:10" ht="60" customHeight="1" x14ac:dyDescent="0.25">
      <c r="A2069" s="19">
        <v>810815</v>
      </c>
      <c r="B2069" s="20" t="s">
        <v>20056</v>
      </c>
      <c r="C2069" s="20" t="s">
        <v>20057</v>
      </c>
      <c r="D2069" s="20"/>
      <c r="E2069" s="20"/>
      <c r="F2069" s="20" t="s">
        <v>22826</v>
      </c>
      <c r="G2069" s="9">
        <v>4900</v>
      </c>
      <c r="H2069" s="9">
        <v>0</v>
      </c>
      <c r="I2069" s="9"/>
      <c r="J2069" s="20"/>
    </row>
    <row r="2070" spans="1:10" ht="60" customHeight="1" x14ac:dyDescent="0.25">
      <c r="A2070" s="19">
        <v>726557</v>
      </c>
      <c r="B2070" s="20" t="s">
        <v>20058</v>
      </c>
      <c r="C2070" s="20" t="s">
        <v>20059</v>
      </c>
      <c r="D2070" s="20"/>
      <c r="E2070" s="20"/>
      <c r="F2070" s="20" t="s">
        <v>22826</v>
      </c>
      <c r="G2070" s="9">
        <v>8442</v>
      </c>
      <c r="H2070" s="9">
        <v>0</v>
      </c>
      <c r="I2070" s="9"/>
      <c r="J2070" s="20"/>
    </row>
    <row r="2071" spans="1:10" ht="60" customHeight="1" x14ac:dyDescent="0.25">
      <c r="A2071" s="19">
        <v>1109644</v>
      </c>
      <c r="B2071" s="20" t="s">
        <v>20060</v>
      </c>
      <c r="C2071" s="20" t="s">
        <v>20061</v>
      </c>
      <c r="D2071" s="20"/>
      <c r="E2071" s="20"/>
      <c r="F2071" s="20" t="s">
        <v>22826</v>
      </c>
      <c r="G2071" s="9">
        <v>46569</v>
      </c>
      <c r="H2071" s="9">
        <v>0</v>
      </c>
      <c r="I2071" s="9"/>
      <c r="J2071" s="20"/>
    </row>
    <row r="2072" spans="1:10" ht="60" customHeight="1" x14ac:dyDescent="0.25">
      <c r="A2072" s="19">
        <v>1091641</v>
      </c>
      <c r="B2072" s="20" t="s">
        <v>20062</v>
      </c>
      <c r="C2072" s="20" t="s">
        <v>20063</v>
      </c>
      <c r="D2072" s="20"/>
      <c r="E2072" s="20"/>
      <c r="F2072" s="20" t="s">
        <v>22826</v>
      </c>
      <c r="G2072" s="9">
        <v>51000</v>
      </c>
      <c r="H2072" s="9">
        <v>0</v>
      </c>
      <c r="I2072" s="9"/>
      <c r="J2072" s="20"/>
    </row>
    <row r="2073" spans="1:10" ht="60" customHeight="1" x14ac:dyDescent="0.25">
      <c r="A2073" s="19">
        <v>907069</v>
      </c>
      <c r="B2073" s="20" t="s">
        <v>20064</v>
      </c>
      <c r="C2073" s="20" t="s">
        <v>20065</v>
      </c>
      <c r="D2073" s="20"/>
      <c r="E2073" s="20"/>
      <c r="F2073" s="20" t="s">
        <v>22826</v>
      </c>
      <c r="G2073" s="9">
        <v>3480.81</v>
      </c>
      <c r="H2073" s="9">
        <v>0</v>
      </c>
      <c r="I2073" s="9"/>
      <c r="J2073" s="20"/>
    </row>
    <row r="2074" spans="1:10" ht="60" customHeight="1" x14ac:dyDescent="0.25">
      <c r="A2074" s="19">
        <v>726769</v>
      </c>
      <c r="B2074" s="20" t="s">
        <v>20066</v>
      </c>
      <c r="C2074" s="20" t="s">
        <v>20067</v>
      </c>
      <c r="D2074" s="20"/>
      <c r="E2074" s="20"/>
      <c r="F2074" s="20" t="s">
        <v>22826</v>
      </c>
      <c r="G2074" s="9">
        <v>5715.36</v>
      </c>
      <c r="H2074" s="9">
        <v>0</v>
      </c>
      <c r="I2074" s="9"/>
      <c r="J2074" s="20"/>
    </row>
    <row r="2075" spans="1:10" ht="60" customHeight="1" x14ac:dyDescent="0.25">
      <c r="A2075" s="19">
        <v>726752</v>
      </c>
      <c r="B2075" s="20" t="s">
        <v>20068</v>
      </c>
      <c r="C2075" s="20" t="s">
        <v>20069</v>
      </c>
      <c r="D2075" s="20"/>
      <c r="E2075" s="20"/>
      <c r="F2075" s="20" t="s">
        <v>22826</v>
      </c>
      <c r="G2075" s="9">
        <v>8442</v>
      </c>
      <c r="H2075" s="9">
        <v>0</v>
      </c>
      <c r="I2075" s="9"/>
      <c r="J2075" s="20"/>
    </row>
    <row r="2076" spans="1:10" ht="60" customHeight="1" x14ac:dyDescent="0.25">
      <c r="A2076" s="19">
        <v>726745</v>
      </c>
      <c r="B2076" s="20" t="s">
        <v>20070</v>
      </c>
      <c r="C2076" s="20" t="s">
        <v>20067</v>
      </c>
      <c r="D2076" s="20"/>
      <c r="E2076" s="20"/>
      <c r="F2076" s="20" t="s">
        <v>22826</v>
      </c>
      <c r="G2076" s="9">
        <v>5715.36</v>
      </c>
      <c r="H2076" s="9">
        <v>0</v>
      </c>
      <c r="I2076" s="9"/>
      <c r="J2076" s="20"/>
    </row>
    <row r="2077" spans="1:10" ht="60" customHeight="1" x14ac:dyDescent="0.25">
      <c r="A2077" s="19">
        <v>726740</v>
      </c>
      <c r="B2077" s="20" t="s">
        <v>20071</v>
      </c>
      <c r="C2077" s="20" t="s">
        <v>20072</v>
      </c>
      <c r="D2077" s="20"/>
      <c r="E2077" s="20"/>
      <c r="F2077" s="20" t="s">
        <v>22826</v>
      </c>
      <c r="G2077" s="9">
        <v>7050</v>
      </c>
      <c r="H2077" s="9">
        <v>0</v>
      </c>
      <c r="I2077" s="9"/>
      <c r="J2077" s="20"/>
    </row>
    <row r="2078" spans="1:10" ht="60" customHeight="1" x14ac:dyDescent="0.25">
      <c r="A2078" s="19">
        <v>1034480</v>
      </c>
      <c r="B2078" s="20" t="s">
        <v>20073</v>
      </c>
      <c r="C2078" s="20" t="s">
        <v>20074</v>
      </c>
      <c r="D2078" s="20"/>
      <c r="E2078" s="20"/>
      <c r="F2078" s="20" t="s">
        <v>22826</v>
      </c>
      <c r="G2078" s="9">
        <v>42415.8</v>
      </c>
      <c r="H2078" s="9">
        <v>0</v>
      </c>
      <c r="I2078" s="9"/>
      <c r="J2078" s="20"/>
    </row>
    <row r="2079" spans="1:10" ht="60" customHeight="1" x14ac:dyDescent="0.25">
      <c r="A2079" s="19">
        <v>1034479</v>
      </c>
      <c r="B2079" s="20" t="s">
        <v>20075</v>
      </c>
      <c r="C2079" s="20" t="s">
        <v>20076</v>
      </c>
      <c r="D2079" s="20"/>
      <c r="E2079" s="20"/>
      <c r="F2079" s="20" t="s">
        <v>22826</v>
      </c>
      <c r="G2079" s="9">
        <v>30870.92</v>
      </c>
      <c r="H2079" s="9">
        <v>0</v>
      </c>
      <c r="I2079" s="9"/>
      <c r="J2079" s="20"/>
    </row>
    <row r="2080" spans="1:10" ht="60" customHeight="1" x14ac:dyDescent="0.25">
      <c r="A2080" s="19">
        <v>726717</v>
      </c>
      <c r="B2080" s="20" t="s">
        <v>20077</v>
      </c>
      <c r="C2080" s="20" t="s">
        <v>20078</v>
      </c>
      <c r="D2080" s="20"/>
      <c r="E2080" s="20"/>
      <c r="F2080" s="20" t="s">
        <v>22826</v>
      </c>
      <c r="G2080" s="9">
        <v>3024</v>
      </c>
      <c r="H2080" s="9">
        <v>0</v>
      </c>
      <c r="I2080" s="9"/>
      <c r="J2080" s="20"/>
    </row>
    <row r="2081" spans="1:10" ht="60" customHeight="1" x14ac:dyDescent="0.25">
      <c r="A2081" s="19">
        <v>726275</v>
      </c>
      <c r="B2081" s="20" t="s">
        <v>20079</v>
      </c>
      <c r="C2081" s="20" t="s">
        <v>20080</v>
      </c>
      <c r="D2081" s="20"/>
      <c r="E2081" s="20"/>
      <c r="F2081" s="20" t="s">
        <v>22826</v>
      </c>
      <c r="G2081" s="9">
        <v>3024</v>
      </c>
      <c r="H2081" s="9">
        <v>0</v>
      </c>
      <c r="I2081" s="9"/>
      <c r="J2081" s="20"/>
    </row>
    <row r="2082" spans="1:10" ht="60" customHeight="1" x14ac:dyDescent="0.25">
      <c r="A2082" s="19">
        <v>1034469</v>
      </c>
      <c r="B2082" s="20" t="s">
        <v>20081</v>
      </c>
      <c r="C2082" s="20" t="s">
        <v>20082</v>
      </c>
      <c r="D2082" s="20"/>
      <c r="E2082" s="20"/>
      <c r="F2082" s="20" t="s">
        <v>22826</v>
      </c>
      <c r="G2082" s="9">
        <v>4052.01</v>
      </c>
      <c r="H2082" s="9">
        <v>0</v>
      </c>
      <c r="I2082" s="9"/>
      <c r="J2082" s="20"/>
    </row>
    <row r="2083" spans="1:10" ht="60" customHeight="1" x14ac:dyDescent="0.25">
      <c r="A2083" s="19">
        <v>1034468</v>
      </c>
      <c r="B2083" s="20" t="s">
        <v>20083</v>
      </c>
      <c r="C2083" s="20" t="s">
        <v>20082</v>
      </c>
      <c r="D2083" s="20"/>
      <c r="E2083" s="20"/>
      <c r="F2083" s="20" t="s">
        <v>22826</v>
      </c>
      <c r="G2083" s="9">
        <v>4052.01</v>
      </c>
      <c r="H2083" s="9">
        <v>0</v>
      </c>
      <c r="I2083" s="9"/>
      <c r="J2083" s="20"/>
    </row>
    <row r="2084" spans="1:10" ht="60" customHeight="1" x14ac:dyDescent="0.25">
      <c r="A2084" s="19">
        <v>1034470</v>
      </c>
      <c r="B2084" s="20" t="s">
        <v>20084</v>
      </c>
      <c r="C2084" s="20" t="s">
        <v>20085</v>
      </c>
      <c r="D2084" s="20"/>
      <c r="E2084" s="20"/>
      <c r="F2084" s="20" t="s">
        <v>22826</v>
      </c>
      <c r="G2084" s="9">
        <v>9420.15</v>
      </c>
      <c r="H2084" s="9">
        <v>0</v>
      </c>
      <c r="I2084" s="9"/>
      <c r="J2084" s="20"/>
    </row>
    <row r="2085" spans="1:10" ht="60" customHeight="1" x14ac:dyDescent="0.25">
      <c r="A2085" s="19">
        <v>1034467</v>
      </c>
      <c r="B2085" s="20" t="s">
        <v>20086</v>
      </c>
      <c r="C2085" s="20" t="s">
        <v>20082</v>
      </c>
      <c r="D2085" s="20"/>
      <c r="E2085" s="20"/>
      <c r="F2085" s="20" t="s">
        <v>22826</v>
      </c>
      <c r="G2085" s="9">
        <v>4052.01</v>
      </c>
      <c r="H2085" s="9">
        <v>0</v>
      </c>
      <c r="I2085" s="9"/>
      <c r="J2085" s="20"/>
    </row>
    <row r="2086" spans="1:10" ht="60" customHeight="1" x14ac:dyDescent="0.25">
      <c r="A2086" s="19">
        <v>726268</v>
      </c>
      <c r="B2086" s="20" t="s">
        <v>20087</v>
      </c>
      <c r="C2086" s="20" t="s">
        <v>20088</v>
      </c>
      <c r="D2086" s="20"/>
      <c r="E2086" s="20"/>
      <c r="F2086" s="20" t="s">
        <v>22826</v>
      </c>
      <c r="G2086" s="9">
        <v>22586.400000000001</v>
      </c>
      <c r="H2086" s="9">
        <v>0</v>
      </c>
      <c r="I2086" s="9"/>
      <c r="J2086" s="20"/>
    </row>
    <row r="2087" spans="1:10" ht="60" customHeight="1" x14ac:dyDescent="0.25">
      <c r="A2087" s="19">
        <v>820313</v>
      </c>
      <c r="B2087" s="20" t="s">
        <v>20089</v>
      </c>
      <c r="C2087" s="20" t="s">
        <v>20090</v>
      </c>
      <c r="D2087" s="20"/>
      <c r="E2087" s="20"/>
      <c r="F2087" s="20" t="s">
        <v>22826</v>
      </c>
      <c r="G2087" s="9">
        <v>16000</v>
      </c>
      <c r="H2087" s="9">
        <v>0</v>
      </c>
      <c r="I2087" s="9"/>
      <c r="J2087" s="20"/>
    </row>
    <row r="2088" spans="1:10" ht="60" customHeight="1" x14ac:dyDescent="0.25">
      <c r="A2088" s="19">
        <v>820314</v>
      </c>
      <c r="B2088" s="20" t="s">
        <v>20091</v>
      </c>
      <c r="C2088" s="20" t="s">
        <v>20092</v>
      </c>
      <c r="D2088" s="20"/>
      <c r="E2088" s="20"/>
      <c r="F2088" s="20" t="s">
        <v>22826</v>
      </c>
      <c r="G2088" s="9">
        <v>16000</v>
      </c>
      <c r="H2088" s="9">
        <v>0</v>
      </c>
      <c r="I2088" s="9"/>
      <c r="J2088" s="20"/>
    </row>
    <row r="2089" spans="1:10" ht="60" customHeight="1" x14ac:dyDescent="0.25">
      <c r="A2089" s="19">
        <v>1025690</v>
      </c>
      <c r="B2089" s="20" t="s">
        <v>20093</v>
      </c>
      <c r="C2089" s="20" t="s">
        <v>20094</v>
      </c>
      <c r="D2089" s="20"/>
      <c r="E2089" s="20"/>
      <c r="F2089" s="20" t="s">
        <v>22826</v>
      </c>
      <c r="G2089" s="9">
        <v>16000</v>
      </c>
      <c r="H2089" s="9">
        <v>0</v>
      </c>
      <c r="I2089" s="9"/>
      <c r="J2089" s="20"/>
    </row>
    <row r="2090" spans="1:10" ht="60" customHeight="1" x14ac:dyDescent="0.25">
      <c r="A2090" s="19">
        <v>726178</v>
      </c>
      <c r="B2090" s="20" t="s">
        <v>20095</v>
      </c>
      <c r="C2090" s="20" t="s">
        <v>20096</v>
      </c>
      <c r="D2090" s="20"/>
      <c r="E2090" s="20"/>
      <c r="F2090" s="20" t="s">
        <v>22826</v>
      </c>
      <c r="G2090" s="9">
        <v>83500</v>
      </c>
      <c r="H2090" s="9">
        <v>0</v>
      </c>
      <c r="I2090" s="9"/>
      <c r="J2090" s="20"/>
    </row>
    <row r="2091" spans="1:10" ht="60" customHeight="1" x14ac:dyDescent="0.25">
      <c r="A2091" s="19">
        <v>1025689</v>
      </c>
      <c r="B2091" s="20" t="s">
        <v>20097</v>
      </c>
      <c r="C2091" s="20" t="s">
        <v>20098</v>
      </c>
      <c r="D2091" s="20"/>
      <c r="E2091" s="20"/>
      <c r="F2091" s="20" t="s">
        <v>22826</v>
      </c>
      <c r="G2091" s="9">
        <v>16700</v>
      </c>
      <c r="H2091" s="9">
        <v>0</v>
      </c>
      <c r="I2091" s="9"/>
      <c r="J2091" s="20"/>
    </row>
    <row r="2092" spans="1:10" ht="60" customHeight="1" x14ac:dyDescent="0.25">
      <c r="A2092" s="19">
        <v>1025687</v>
      </c>
      <c r="B2092" s="20" t="s">
        <v>20099</v>
      </c>
      <c r="C2092" s="20" t="s">
        <v>20100</v>
      </c>
      <c r="D2092" s="20"/>
      <c r="E2092" s="20"/>
      <c r="F2092" s="20" t="s">
        <v>22826</v>
      </c>
      <c r="G2092" s="9">
        <v>10000</v>
      </c>
      <c r="H2092" s="9">
        <v>0</v>
      </c>
      <c r="I2092" s="9"/>
      <c r="J2092" s="20"/>
    </row>
    <row r="2093" spans="1:10" ht="60" customHeight="1" x14ac:dyDescent="0.25">
      <c r="A2093" s="19">
        <v>726160</v>
      </c>
      <c r="B2093" s="20" t="s">
        <v>20101</v>
      </c>
      <c r="C2093" s="20" t="s">
        <v>20102</v>
      </c>
      <c r="D2093" s="20"/>
      <c r="E2093" s="20"/>
      <c r="F2093" s="20" t="s">
        <v>22826</v>
      </c>
      <c r="G2093" s="9">
        <v>88500</v>
      </c>
      <c r="H2093" s="9">
        <v>0</v>
      </c>
      <c r="I2093" s="9"/>
      <c r="J2093" s="20"/>
    </row>
    <row r="2094" spans="1:10" ht="60" customHeight="1" x14ac:dyDescent="0.25">
      <c r="A2094" s="19">
        <v>726180</v>
      </c>
      <c r="B2094" s="20" t="s">
        <v>20103</v>
      </c>
      <c r="C2094" s="20" t="s">
        <v>20104</v>
      </c>
      <c r="D2094" s="20"/>
      <c r="E2094" s="20"/>
      <c r="F2094" s="20" t="s">
        <v>22826</v>
      </c>
      <c r="G2094" s="9">
        <v>15000</v>
      </c>
      <c r="H2094" s="9">
        <v>0</v>
      </c>
      <c r="I2094" s="9"/>
      <c r="J2094" s="20"/>
    </row>
    <row r="2095" spans="1:10" ht="60" customHeight="1" x14ac:dyDescent="0.25">
      <c r="A2095" s="19">
        <v>671050</v>
      </c>
      <c r="B2095" s="20" t="s">
        <v>20105</v>
      </c>
      <c r="C2095" s="20" t="s">
        <v>20106</v>
      </c>
      <c r="D2095" s="20"/>
      <c r="E2095" s="20"/>
      <c r="F2095" s="20" t="s">
        <v>22826</v>
      </c>
      <c r="G2095" s="9">
        <v>5400</v>
      </c>
      <c r="H2095" s="9">
        <v>0</v>
      </c>
      <c r="I2095" s="9"/>
      <c r="J2095" s="20"/>
    </row>
    <row r="2096" spans="1:10" ht="60" customHeight="1" x14ac:dyDescent="0.25">
      <c r="A2096" s="19">
        <v>1091671</v>
      </c>
      <c r="B2096" s="20" t="s">
        <v>20107</v>
      </c>
      <c r="C2096" s="20" t="s">
        <v>20108</v>
      </c>
      <c r="D2096" s="20"/>
      <c r="E2096" s="20"/>
      <c r="F2096" s="20" t="s">
        <v>22826</v>
      </c>
      <c r="G2096" s="9">
        <v>21597.78</v>
      </c>
      <c r="H2096" s="9">
        <v>0</v>
      </c>
      <c r="I2096" s="9"/>
      <c r="J2096" s="20"/>
    </row>
    <row r="2097" spans="1:10" ht="60" customHeight="1" x14ac:dyDescent="0.25">
      <c r="A2097" s="19">
        <v>726219</v>
      </c>
      <c r="B2097" s="20" t="s">
        <v>20109</v>
      </c>
      <c r="C2097" s="20" t="s">
        <v>20110</v>
      </c>
      <c r="D2097" s="20"/>
      <c r="E2097" s="20"/>
      <c r="F2097" s="20" t="s">
        <v>22826</v>
      </c>
      <c r="G2097" s="9">
        <v>10300</v>
      </c>
      <c r="H2097" s="9">
        <v>0</v>
      </c>
      <c r="I2097" s="9"/>
      <c r="J2097" s="20"/>
    </row>
    <row r="2098" spans="1:10" ht="60" customHeight="1" x14ac:dyDescent="0.25">
      <c r="A2098" s="19">
        <v>1091672</v>
      </c>
      <c r="B2098" s="20" t="s">
        <v>20111</v>
      </c>
      <c r="C2098" s="20" t="s">
        <v>20108</v>
      </c>
      <c r="D2098" s="20"/>
      <c r="E2098" s="20"/>
      <c r="F2098" s="20" t="s">
        <v>22826</v>
      </c>
      <c r="G2098" s="9">
        <v>21597.78</v>
      </c>
      <c r="H2098" s="9">
        <v>0</v>
      </c>
      <c r="I2098" s="9"/>
      <c r="J2098" s="20"/>
    </row>
    <row r="2099" spans="1:10" ht="60" customHeight="1" x14ac:dyDescent="0.25">
      <c r="A2099" s="19">
        <v>1091673</v>
      </c>
      <c r="B2099" s="20" t="s">
        <v>20112</v>
      </c>
      <c r="C2099" s="20" t="s">
        <v>20108</v>
      </c>
      <c r="D2099" s="20"/>
      <c r="E2099" s="20"/>
      <c r="F2099" s="20" t="s">
        <v>22826</v>
      </c>
      <c r="G2099" s="9">
        <v>21597.78</v>
      </c>
      <c r="H2099" s="9">
        <v>0</v>
      </c>
      <c r="I2099" s="9"/>
      <c r="J2099" s="20"/>
    </row>
    <row r="2100" spans="1:10" ht="60" customHeight="1" x14ac:dyDescent="0.25">
      <c r="A2100" s="19">
        <v>1091674</v>
      </c>
      <c r="B2100" s="20" t="s">
        <v>20113</v>
      </c>
      <c r="C2100" s="20" t="s">
        <v>20108</v>
      </c>
      <c r="D2100" s="20"/>
      <c r="E2100" s="20"/>
      <c r="F2100" s="20" t="s">
        <v>22826</v>
      </c>
      <c r="G2100" s="9">
        <v>21597.78</v>
      </c>
      <c r="H2100" s="9">
        <v>0</v>
      </c>
      <c r="I2100" s="9"/>
      <c r="J2100" s="20"/>
    </row>
    <row r="2101" spans="1:10" ht="60" customHeight="1" x14ac:dyDescent="0.25">
      <c r="A2101" s="19">
        <v>1091675</v>
      </c>
      <c r="B2101" s="20" t="s">
        <v>20114</v>
      </c>
      <c r="C2101" s="20" t="s">
        <v>20108</v>
      </c>
      <c r="D2101" s="20"/>
      <c r="E2101" s="20"/>
      <c r="F2101" s="20" t="s">
        <v>22826</v>
      </c>
      <c r="G2101" s="9">
        <v>21597.78</v>
      </c>
      <c r="H2101" s="9">
        <v>0</v>
      </c>
      <c r="I2101" s="9"/>
      <c r="J2101" s="20"/>
    </row>
    <row r="2102" spans="1:10" ht="60" customHeight="1" x14ac:dyDescent="0.25">
      <c r="A2102" s="19">
        <v>1091676</v>
      </c>
      <c r="B2102" s="20" t="s">
        <v>20115</v>
      </c>
      <c r="C2102" s="20" t="s">
        <v>20108</v>
      </c>
      <c r="D2102" s="20"/>
      <c r="E2102" s="20"/>
      <c r="F2102" s="20" t="s">
        <v>22826</v>
      </c>
      <c r="G2102" s="9">
        <v>21597.78</v>
      </c>
      <c r="H2102" s="9">
        <v>0</v>
      </c>
      <c r="I2102" s="9"/>
      <c r="J2102" s="20"/>
    </row>
    <row r="2103" spans="1:10" ht="60" customHeight="1" x14ac:dyDescent="0.25">
      <c r="A2103" s="19">
        <v>1091677</v>
      </c>
      <c r="B2103" s="20" t="s">
        <v>20116</v>
      </c>
      <c r="C2103" s="20" t="s">
        <v>20108</v>
      </c>
      <c r="D2103" s="20"/>
      <c r="E2103" s="20"/>
      <c r="F2103" s="20" t="s">
        <v>22826</v>
      </c>
      <c r="G2103" s="9">
        <v>21597.78</v>
      </c>
      <c r="H2103" s="9">
        <v>0</v>
      </c>
      <c r="I2103" s="9"/>
      <c r="J2103" s="20"/>
    </row>
    <row r="2104" spans="1:10" ht="60" customHeight="1" x14ac:dyDescent="0.25">
      <c r="A2104" s="19">
        <v>1091678</v>
      </c>
      <c r="B2104" s="20" t="s">
        <v>20117</v>
      </c>
      <c r="C2104" s="20" t="s">
        <v>20108</v>
      </c>
      <c r="D2104" s="20"/>
      <c r="E2104" s="20"/>
      <c r="F2104" s="20" t="s">
        <v>22826</v>
      </c>
      <c r="G2104" s="9">
        <v>21597.78</v>
      </c>
      <c r="H2104" s="9">
        <v>0</v>
      </c>
      <c r="I2104" s="9"/>
      <c r="J2104" s="20"/>
    </row>
    <row r="2105" spans="1:10" ht="60" customHeight="1" x14ac:dyDescent="0.25">
      <c r="A2105" s="19">
        <v>1091679</v>
      </c>
      <c r="B2105" s="20" t="s">
        <v>20118</v>
      </c>
      <c r="C2105" s="20" t="s">
        <v>20108</v>
      </c>
      <c r="D2105" s="20"/>
      <c r="E2105" s="20"/>
      <c r="F2105" s="20" t="s">
        <v>22826</v>
      </c>
      <c r="G2105" s="9">
        <v>21597.759999999998</v>
      </c>
      <c r="H2105" s="9">
        <v>0</v>
      </c>
      <c r="I2105" s="9"/>
      <c r="J2105" s="20"/>
    </row>
    <row r="2106" spans="1:10" ht="60" customHeight="1" x14ac:dyDescent="0.25">
      <c r="A2106" s="19">
        <v>820297</v>
      </c>
      <c r="B2106" s="20" t="s">
        <v>20119</v>
      </c>
      <c r="C2106" s="20" t="s">
        <v>20120</v>
      </c>
      <c r="D2106" s="20"/>
      <c r="E2106" s="20"/>
      <c r="F2106" s="20" t="s">
        <v>22826</v>
      </c>
      <c r="G2106" s="9">
        <v>5000</v>
      </c>
      <c r="H2106" s="9">
        <v>0</v>
      </c>
      <c r="I2106" s="9"/>
      <c r="J2106" s="20"/>
    </row>
    <row r="2107" spans="1:10" ht="60" customHeight="1" x14ac:dyDescent="0.25">
      <c r="A2107" s="19">
        <v>725871</v>
      </c>
      <c r="B2107" s="20" t="s">
        <v>20121</v>
      </c>
      <c r="C2107" s="20" t="s">
        <v>20120</v>
      </c>
      <c r="D2107" s="20"/>
      <c r="E2107" s="20"/>
      <c r="F2107" s="20" t="s">
        <v>22826</v>
      </c>
      <c r="G2107" s="9">
        <v>5000</v>
      </c>
      <c r="H2107" s="9">
        <v>0</v>
      </c>
      <c r="I2107" s="9"/>
      <c r="J2107" s="20"/>
    </row>
    <row r="2108" spans="1:10" ht="60" customHeight="1" x14ac:dyDescent="0.25">
      <c r="A2108" s="19">
        <v>725869</v>
      </c>
      <c r="B2108" s="20" t="s">
        <v>20122</v>
      </c>
      <c r="C2108" s="20" t="s">
        <v>20120</v>
      </c>
      <c r="D2108" s="20"/>
      <c r="E2108" s="20"/>
      <c r="F2108" s="20" t="s">
        <v>22826</v>
      </c>
      <c r="G2108" s="9">
        <v>5000</v>
      </c>
      <c r="H2108" s="9">
        <v>0</v>
      </c>
      <c r="I2108" s="9"/>
      <c r="J2108" s="20"/>
    </row>
    <row r="2109" spans="1:10" ht="60" customHeight="1" x14ac:dyDescent="0.25">
      <c r="A2109" s="19">
        <v>1034465</v>
      </c>
      <c r="B2109" s="20" t="s">
        <v>20123</v>
      </c>
      <c r="C2109" s="20" t="s">
        <v>20124</v>
      </c>
      <c r="D2109" s="20"/>
      <c r="E2109" s="20"/>
      <c r="F2109" s="20" t="s">
        <v>22826</v>
      </c>
      <c r="G2109" s="9">
        <v>39490</v>
      </c>
      <c r="H2109" s="9">
        <v>0</v>
      </c>
      <c r="I2109" s="9"/>
      <c r="J2109" s="20"/>
    </row>
    <row r="2110" spans="1:10" ht="60" customHeight="1" x14ac:dyDescent="0.25">
      <c r="A2110" s="19">
        <v>820296</v>
      </c>
      <c r="B2110" s="20" t="s">
        <v>20125</v>
      </c>
      <c r="C2110" s="20" t="s">
        <v>20120</v>
      </c>
      <c r="D2110" s="20"/>
      <c r="E2110" s="20"/>
      <c r="F2110" s="20" t="s">
        <v>22826</v>
      </c>
      <c r="G2110" s="9">
        <v>5000</v>
      </c>
      <c r="H2110" s="9">
        <v>0</v>
      </c>
      <c r="I2110" s="9"/>
      <c r="J2110" s="20"/>
    </row>
    <row r="2111" spans="1:10" ht="60" customHeight="1" x14ac:dyDescent="0.25">
      <c r="A2111" s="19">
        <v>829283</v>
      </c>
      <c r="B2111" s="20" t="s">
        <v>20126</v>
      </c>
      <c r="C2111" s="20" t="s">
        <v>20014</v>
      </c>
      <c r="D2111" s="20"/>
      <c r="E2111" s="20"/>
      <c r="F2111" s="20" t="s">
        <v>22826</v>
      </c>
      <c r="G2111" s="9">
        <v>8000</v>
      </c>
      <c r="H2111" s="9">
        <v>0</v>
      </c>
      <c r="I2111" s="9"/>
      <c r="J2111" s="20"/>
    </row>
    <row r="2112" spans="1:10" ht="60" customHeight="1" x14ac:dyDescent="0.25">
      <c r="A2112" s="19">
        <v>1052977</v>
      </c>
      <c r="B2112" s="20" t="s">
        <v>20127</v>
      </c>
      <c r="C2112" s="20" t="s">
        <v>20128</v>
      </c>
      <c r="D2112" s="20"/>
      <c r="E2112" s="20"/>
      <c r="F2112" s="20" t="s">
        <v>22826</v>
      </c>
      <c r="G2112" s="9">
        <v>42880</v>
      </c>
      <c r="H2112" s="9">
        <v>0</v>
      </c>
      <c r="I2112" s="9"/>
      <c r="J2112" s="20"/>
    </row>
    <row r="2113" spans="1:10" ht="60" customHeight="1" x14ac:dyDescent="0.25">
      <c r="A2113" s="19">
        <v>1052979</v>
      </c>
      <c r="B2113" s="20" t="s">
        <v>20129</v>
      </c>
      <c r="C2113" s="20" t="s">
        <v>20130</v>
      </c>
      <c r="D2113" s="20"/>
      <c r="E2113" s="20"/>
      <c r="F2113" s="20" t="s">
        <v>22826</v>
      </c>
      <c r="G2113" s="9">
        <v>15000</v>
      </c>
      <c r="H2113" s="9">
        <v>0</v>
      </c>
      <c r="I2113" s="9"/>
      <c r="J2113" s="20"/>
    </row>
    <row r="2114" spans="1:10" ht="60" customHeight="1" x14ac:dyDescent="0.25">
      <c r="A2114" s="19">
        <v>1052980</v>
      </c>
      <c r="B2114" s="20" t="s">
        <v>20131</v>
      </c>
      <c r="C2114" s="20" t="s">
        <v>20132</v>
      </c>
      <c r="D2114" s="20"/>
      <c r="E2114" s="20"/>
      <c r="F2114" s="20" t="s">
        <v>22826</v>
      </c>
      <c r="G2114" s="9">
        <v>15000</v>
      </c>
      <c r="H2114" s="9">
        <v>0</v>
      </c>
      <c r="I2114" s="9"/>
      <c r="J2114" s="20"/>
    </row>
    <row r="2115" spans="1:10" ht="60" customHeight="1" x14ac:dyDescent="0.25">
      <c r="A2115" s="19">
        <v>1052981</v>
      </c>
      <c r="B2115" s="20" t="s">
        <v>20133</v>
      </c>
      <c r="C2115" s="20" t="s">
        <v>20134</v>
      </c>
      <c r="D2115" s="20"/>
      <c r="E2115" s="20"/>
      <c r="F2115" s="20" t="s">
        <v>22826</v>
      </c>
      <c r="G2115" s="9">
        <v>58500</v>
      </c>
      <c r="H2115" s="9">
        <v>0</v>
      </c>
      <c r="I2115" s="9"/>
      <c r="J2115" s="20"/>
    </row>
    <row r="2116" spans="1:10" ht="60" customHeight="1" x14ac:dyDescent="0.25">
      <c r="A2116" s="19">
        <v>1052982</v>
      </c>
      <c r="B2116" s="20" t="s">
        <v>20135</v>
      </c>
      <c r="C2116" s="20" t="s">
        <v>20136</v>
      </c>
      <c r="D2116" s="20"/>
      <c r="E2116" s="20"/>
      <c r="F2116" s="20" t="s">
        <v>22826</v>
      </c>
      <c r="G2116" s="9">
        <v>30000</v>
      </c>
      <c r="H2116" s="9">
        <v>0</v>
      </c>
      <c r="I2116" s="9"/>
      <c r="J2116" s="20"/>
    </row>
    <row r="2117" spans="1:10" ht="60" customHeight="1" x14ac:dyDescent="0.25">
      <c r="A2117" s="19">
        <v>1052983</v>
      </c>
      <c r="B2117" s="20" t="s">
        <v>20137</v>
      </c>
      <c r="C2117" s="20" t="s">
        <v>20138</v>
      </c>
      <c r="D2117" s="20"/>
      <c r="E2117" s="20"/>
      <c r="F2117" s="20" t="s">
        <v>22826</v>
      </c>
      <c r="G2117" s="9">
        <v>30000</v>
      </c>
      <c r="H2117" s="9">
        <v>0</v>
      </c>
      <c r="I2117" s="9"/>
      <c r="J2117" s="20"/>
    </row>
    <row r="2118" spans="1:10" ht="60" customHeight="1" x14ac:dyDescent="0.25">
      <c r="A2118" s="19">
        <v>1005713</v>
      </c>
      <c r="B2118" s="20" t="s">
        <v>20139</v>
      </c>
      <c r="C2118" s="20" t="s">
        <v>20140</v>
      </c>
      <c r="D2118" s="20"/>
      <c r="E2118" s="20"/>
      <c r="F2118" s="20" t="s">
        <v>22826</v>
      </c>
      <c r="G2118" s="9">
        <v>35385</v>
      </c>
      <c r="H2118" s="9">
        <v>0</v>
      </c>
      <c r="I2118" s="9"/>
      <c r="J2118" s="20"/>
    </row>
    <row r="2119" spans="1:10" ht="60" customHeight="1" x14ac:dyDescent="0.25">
      <c r="A2119" s="19">
        <v>907067</v>
      </c>
      <c r="B2119" s="20" t="s">
        <v>20141</v>
      </c>
      <c r="C2119" s="20" t="s">
        <v>1717</v>
      </c>
      <c r="D2119" s="20"/>
      <c r="E2119" s="20"/>
      <c r="F2119" s="20" t="s">
        <v>22826</v>
      </c>
      <c r="G2119" s="9">
        <v>46360</v>
      </c>
      <c r="H2119" s="9">
        <v>39868.800000000003</v>
      </c>
      <c r="I2119" s="9"/>
      <c r="J2119" s="20"/>
    </row>
    <row r="2120" spans="1:10" ht="60" customHeight="1" x14ac:dyDescent="0.25">
      <c r="A2120" s="19">
        <v>907068</v>
      </c>
      <c r="B2120" s="20" t="s">
        <v>20142</v>
      </c>
      <c r="C2120" s="20" t="s">
        <v>20143</v>
      </c>
      <c r="D2120" s="20"/>
      <c r="E2120" s="20"/>
      <c r="F2120" s="20" t="s">
        <v>22826</v>
      </c>
      <c r="G2120" s="9">
        <v>76950</v>
      </c>
      <c r="H2120" s="9">
        <v>52978.64</v>
      </c>
      <c r="I2120" s="9"/>
      <c r="J2120" s="20"/>
    </row>
    <row r="2121" spans="1:10" ht="60" customHeight="1" x14ac:dyDescent="0.25">
      <c r="A2121" s="19">
        <v>907050</v>
      </c>
      <c r="B2121" s="20" t="s">
        <v>20144</v>
      </c>
      <c r="C2121" s="20" t="s">
        <v>20145</v>
      </c>
      <c r="D2121" s="20"/>
      <c r="E2121" s="20"/>
      <c r="F2121" s="20" t="s">
        <v>22826</v>
      </c>
      <c r="G2121" s="9">
        <v>7154</v>
      </c>
      <c r="H2121" s="9">
        <v>0</v>
      </c>
      <c r="I2121" s="9"/>
      <c r="J2121" s="20"/>
    </row>
    <row r="2122" spans="1:10" ht="60" customHeight="1" x14ac:dyDescent="0.25">
      <c r="A2122" s="19">
        <v>907049</v>
      </c>
      <c r="B2122" s="20" t="s">
        <v>20146</v>
      </c>
      <c r="C2122" s="20" t="s">
        <v>20147</v>
      </c>
      <c r="D2122" s="20"/>
      <c r="E2122" s="20"/>
      <c r="F2122" s="20" t="s">
        <v>22826</v>
      </c>
      <c r="G2122" s="9">
        <v>8894</v>
      </c>
      <c r="H2122" s="9">
        <v>0</v>
      </c>
      <c r="I2122" s="9"/>
      <c r="J2122" s="20"/>
    </row>
    <row r="2123" spans="1:10" ht="60" customHeight="1" x14ac:dyDescent="0.25">
      <c r="A2123" s="19">
        <v>907061</v>
      </c>
      <c r="B2123" s="20" t="s">
        <v>20148</v>
      </c>
      <c r="C2123" s="20" t="s">
        <v>20149</v>
      </c>
      <c r="D2123" s="20"/>
      <c r="E2123" s="20"/>
      <c r="F2123" s="20" t="s">
        <v>22826</v>
      </c>
      <c r="G2123" s="9">
        <v>5400</v>
      </c>
      <c r="H2123" s="9">
        <v>0</v>
      </c>
      <c r="I2123" s="9"/>
      <c r="J2123" s="20"/>
    </row>
    <row r="2124" spans="1:10" ht="60" customHeight="1" x14ac:dyDescent="0.25">
      <c r="A2124" s="19">
        <v>1034473</v>
      </c>
      <c r="B2124" s="20" t="s">
        <v>20150</v>
      </c>
      <c r="C2124" s="20" t="s">
        <v>20151</v>
      </c>
      <c r="D2124" s="20"/>
      <c r="E2124" s="20"/>
      <c r="F2124" s="20" t="s">
        <v>22826</v>
      </c>
      <c r="G2124" s="9">
        <v>30155</v>
      </c>
      <c r="H2124" s="9">
        <v>0</v>
      </c>
      <c r="I2124" s="9"/>
      <c r="J2124" s="20"/>
    </row>
    <row r="2125" spans="1:10" ht="60" customHeight="1" x14ac:dyDescent="0.25">
      <c r="A2125" s="19">
        <v>1005705</v>
      </c>
      <c r="B2125" s="20" t="s">
        <v>20152</v>
      </c>
      <c r="C2125" s="20" t="s">
        <v>20153</v>
      </c>
      <c r="D2125" s="20"/>
      <c r="E2125" s="20"/>
      <c r="F2125" s="20" t="s">
        <v>22826</v>
      </c>
      <c r="G2125" s="9">
        <v>37472</v>
      </c>
      <c r="H2125" s="9">
        <v>0</v>
      </c>
      <c r="I2125" s="9"/>
      <c r="J2125" s="20"/>
    </row>
    <row r="2126" spans="1:10" ht="60" customHeight="1" x14ac:dyDescent="0.25">
      <c r="A2126" s="19">
        <v>1005707</v>
      </c>
      <c r="B2126" s="20" t="s">
        <v>20154</v>
      </c>
      <c r="C2126" s="20" t="s">
        <v>20155</v>
      </c>
      <c r="D2126" s="20"/>
      <c r="E2126" s="20"/>
      <c r="F2126" s="20" t="s">
        <v>22826</v>
      </c>
      <c r="G2126" s="9">
        <v>33518</v>
      </c>
      <c r="H2126" s="9">
        <v>0</v>
      </c>
      <c r="I2126" s="9"/>
      <c r="J2126" s="20"/>
    </row>
    <row r="2127" spans="1:10" ht="60" customHeight="1" x14ac:dyDescent="0.25">
      <c r="A2127" s="19">
        <v>1005706</v>
      </c>
      <c r="B2127" s="20" t="s">
        <v>20156</v>
      </c>
      <c r="C2127" s="20" t="s">
        <v>20157</v>
      </c>
      <c r="D2127" s="20"/>
      <c r="E2127" s="20"/>
      <c r="F2127" s="20" t="s">
        <v>22826</v>
      </c>
      <c r="G2127" s="9">
        <v>35002</v>
      </c>
      <c r="H2127" s="9">
        <v>0</v>
      </c>
      <c r="I2127" s="9"/>
      <c r="J2127" s="20"/>
    </row>
    <row r="2128" spans="1:10" ht="60" customHeight="1" x14ac:dyDescent="0.25">
      <c r="A2128" s="19">
        <v>1005708</v>
      </c>
      <c r="B2128" s="20" t="s">
        <v>20158</v>
      </c>
      <c r="C2128" s="20" t="s">
        <v>20159</v>
      </c>
      <c r="D2128" s="20"/>
      <c r="E2128" s="20"/>
      <c r="F2128" s="20" t="s">
        <v>22826</v>
      </c>
      <c r="G2128" s="9">
        <v>45241</v>
      </c>
      <c r="H2128" s="9">
        <v>0</v>
      </c>
      <c r="I2128" s="9"/>
      <c r="J2128" s="20"/>
    </row>
    <row r="2129" spans="1:10" ht="60" customHeight="1" x14ac:dyDescent="0.25">
      <c r="A2129" s="19">
        <v>1052984</v>
      </c>
      <c r="B2129" s="20" t="s">
        <v>20160</v>
      </c>
      <c r="C2129" s="20" t="s">
        <v>20161</v>
      </c>
      <c r="D2129" s="20"/>
      <c r="E2129" s="20"/>
      <c r="F2129" s="20" t="s">
        <v>22826</v>
      </c>
      <c r="G2129" s="9">
        <v>14000</v>
      </c>
      <c r="H2129" s="9">
        <v>0</v>
      </c>
      <c r="I2129" s="9"/>
      <c r="J2129" s="20"/>
    </row>
    <row r="2130" spans="1:10" ht="60" customHeight="1" x14ac:dyDescent="0.25">
      <c r="A2130" s="19">
        <v>1005712</v>
      </c>
      <c r="B2130" s="20" t="s">
        <v>20162</v>
      </c>
      <c r="C2130" s="20" t="s">
        <v>6209</v>
      </c>
      <c r="D2130" s="20"/>
      <c r="E2130" s="20"/>
      <c r="F2130" s="20" t="s">
        <v>22826</v>
      </c>
      <c r="G2130" s="9">
        <v>43227</v>
      </c>
      <c r="H2130" s="9">
        <v>0</v>
      </c>
      <c r="I2130" s="9"/>
      <c r="J2130" s="20"/>
    </row>
    <row r="2131" spans="1:10" ht="60" customHeight="1" x14ac:dyDescent="0.25">
      <c r="A2131" s="19">
        <v>1034484</v>
      </c>
      <c r="B2131" s="20" t="s">
        <v>20163</v>
      </c>
      <c r="C2131" s="20" t="s">
        <v>20140</v>
      </c>
      <c r="D2131" s="20"/>
      <c r="E2131" s="20"/>
      <c r="F2131" s="20" t="s">
        <v>22826</v>
      </c>
      <c r="G2131" s="9">
        <v>35385</v>
      </c>
      <c r="H2131" s="9">
        <v>0</v>
      </c>
      <c r="I2131" s="9"/>
      <c r="J2131" s="20"/>
    </row>
    <row r="2132" spans="1:10" ht="60" customHeight="1" x14ac:dyDescent="0.25">
      <c r="A2132" s="19">
        <v>1052985</v>
      </c>
      <c r="B2132" s="20" t="s">
        <v>20164</v>
      </c>
      <c r="C2132" s="20" t="s">
        <v>20165</v>
      </c>
      <c r="D2132" s="20"/>
      <c r="E2132" s="20"/>
      <c r="F2132" s="20" t="s">
        <v>22826</v>
      </c>
      <c r="G2132" s="9">
        <v>14000</v>
      </c>
      <c r="H2132" s="9">
        <v>0</v>
      </c>
      <c r="I2132" s="9"/>
      <c r="J2132" s="20"/>
    </row>
    <row r="2133" spans="1:10" ht="60" customHeight="1" x14ac:dyDescent="0.25">
      <c r="A2133" s="19">
        <v>1052986</v>
      </c>
      <c r="B2133" s="20" t="s">
        <v>20166</v>
      </c>
      <c r="C2133" s="20" t="s">
        <v>20167</v>
      </c>
      <c r="D2133" s="20"/>
      <c r="E2133" s="20"/>
      <c r="F2133" s="20" t="s">
        <v>22826</v>
      </c>
      <c r="G2133" s="9">
        <v>30000</v>
      </c>
      <c r="H2133" s="9">
        <v>0</v>
      </c>
      <c r="I2133" s="9"/>
      <c r="J2133" s="20"/>
    </row>
    <row r="2134" spans="1:10" ht="60" customHeight="1" x14ac:dyDescent="0.25">
      <c r="A2134" s="19">
        <v>725981</v>
      </c>
      <c r="B2134" s="20" t="s">
        <v>20168</v>
      </c>
      <c r="C2134" s="20" t="s">
        <v>20169</v>
      </c>
      <c r="D2134" s="20"/>
      <c r="E2134" s="20"/>
      <c r="F2134" s="20" t="s">
        <v>22826</v>
      </c>
      <c r="G2134" s="9">
        <v>17240.849999999999</v>
      </c>
      <c r="H2134" s="9">
        <v>0</v>
      </c>
      <c r="I2134" s="9"/>
      <c r="J2134" s="20"/>
    </row>
    <row r="2135" spans="1:10" ht="60" customHeight="1" x14ac:dyDescent="0.25">
      <c r="A2135" s="19">
        <v>726043</v>
      </c>
      <c r="B2135" s="20" t="s">
        <v>20170</v>
      </c>
      <c r="C2135" s="20" t="s">
        <v>20171</v>
      </c>
      <c r="D2135" s="20"/>
      <c r="E2135" s="20"/>
      <c r="F2135" s="20" t="s">
        <v>22826</v>
      </c>
      <c r="G2135" s="9">
        <v>4682.7</v>
      </c>
      <c r="H2135" s="9">
        <v>0</v>
      </c>
      <c r="I2135" s="9"/>
      <c r="J2135" s="20"/>
    </row>
    <row r="2136" spans="1:10" ht="60" customHeight="1" x14ac:dyDescent="0.25">
      <c r="A2136" s="19">
        <v>1005710</v>
      </c>
      <c r="B2136" s="20" t="s">
        <v>20172</v>
      </c>
      <c r="C2136" s="20" t="s">
        <v>20124</v>
      </c>
      <c r="D2136" s="20"/>
      <c r="E2136" s="20"/>
      <c r="F2136" s="20" t="s">
        <v>22826</v>
      </c>
      <c r="G2136" s="9">
        <v>39490</v>
      </c>
      <c r="H2136" s="9">
        <v>0</v>
      </c>
      <c r="I2136" s="9"/>
      <c r="J2136" s="20"/>
    </row>
    <row r="2137" spans="1:10" ht="60" customHeight="1" x14ac:dyDescent="0.25">
      <c r="A2137" s="19">
        <v>1091682</v>
      </c>
      <c r="B2137" s="20" t="s">
        <v>20173</v>
      </c>
      <c r="C2137" s="20" t="s">
        <v>20174</v>
      </c>
      <c r="D2137" s="20"/>
      <c r="E2137" s="20"/>
      <c r="F2137" s="20" t="s">
        <v>22826</v>
      </c>
      <c r="G2137" s="9">
        <v>45000</v>
      </c>
      <c r="H2137" s="9">
        <v>0</v>
      </c>
      <c r="I2137" s="9"/>
      <c r="J2137" s="20"/>
    </row>
    <row r="2138" spans="1:10" ht="60" customHeight="1" x14ac:dyDescent="0.25">
      <c r="A2138" s="19">
        <v>1005711</v>
      </c>
      <c r="B2138" s="20" t="s">
        <v>20175</v>
      </c>
      <c r="C2138" s="20" t="s">
        <v>20151</v>
      </c>
      <c r="D2138" s="20"/>
      <c r="E2138" s="20"/>
      <c r="F2138" s="20" t="s">
        <v>22826</v>
      </c>
      <c r="G2138" s="9">
        <v>30155</v>
      </c>
      <c r="H2138" s="9">
        <v>0</v>
      </c>
      <c r="I2138" s="9"/>
      <c r="J2138" s="20"/>
    </row>
    <row r="2139" spans="1:10" ht="60" customHeight="1" x14ac:dyDescent="0.25">
      <c r="A2139" s="19">
        <v>1034477</v>
      </c>
      <c r="B2139" s="20" t="s">
        <v>20176</v>
      </c>
      <c r="C2139" s="20" t="s">
        <v>20153</v>
      </c>
      <c r="D2139" s="20"/>
      <c r="E2139" s="20"/>
      <c r="F2139" s="20" t="s">
        <v>22826</v>
      </c>
      <c r="G2139" s="9">
        <v>37472</v>
      </c>
      <c r="H2139" s="9">
        <v>0</v>
      </c>
      <c r="I2139" s="9"/>
      <c r="J2139" s="20"/>
    </row>
    <row r="2140" spans="1:10" ht="60" customHeight="1" x14ac:dyDescent="0.25">
      <c r="A2140" s="19">
        <v>1034476</v>
      </c>
      <c r="B2140" s="20" t="s">
        <v>20177</v>
      </c>
      <c r="C2140" s="20" t="s">
        <v>20155</v>
      </c>
      <c r="D2140" s="20"/>
      <c r="E2140" s="20"/>
      <c r="F2140" s="20" t="s">
        <v>22826</v>
      </c>
      <c r="G2140" s="9">
        <v>33518</v>
      </c>
      <c r="H2140" s="9">
        <v>0</v>
      </c>
      <c r="I2140" s="9"/>
      <c r="J2140" s="20"/>
    </row>
    <row r="2141" spans="1:10" ht="60" customHeight="1" x14ac:dyDescent="0.25">
      <c r="A2141" s="19">
        <v>1034478</v>
      </c>
      <c r="B2141" s="20" t="s">
        <v>20178</v>
      </c>
      <c r="C2141" s="20" t="s">
        <v>20157</v>
      </c>
      <c r="D2141" s="20"/>
      <c r="E2141" s="20"/>
      <c r="F2141" s="20" t="s">
        <v>22826</v>
      </c>
      <c r="G2141" s="9">
        <v>35002</v>
      </c>
      <c r="H2141" s="9">
        <v>0</v>
      </c>
      <c r="I2141" s="9"/>
      <c r="J2141" s="20"/>
    </row>
    <row r="2142" spans="1:10" ht="60" customHeight="1" x14ac:dyDescent="0.25">
      <c r="A2142" s="19">
        <v>1034483</v>
      </c>
      <c r="B2142" s="20" t="s">
        <v>20179</v>
      </c>
      <c r="C2142" s="20" t="s">
        <v>20180</v>
      </c>
      <c r="D2142" s="20"/>
      <c r="E2142" s="20"/>
      <c r="F2142" s="20" t="s">
        <v>22826</v>
      </c>
      <c r="G2142" s="9">
        <v>45241</v>
      </c>
      <c r="H2142" s="9">
        <v>0</v>
      </c>
      <c r="I2142" s="9"/>
      <c r="J2142" s="20"/>
    </row>
    <row r="2143" spans="1:10" ht="60" customHeight="1" x14ac:dyDescent="0.25">
      <c r="A2143" s="19">
        <v>1034482</v>
      </c>
      <c r="B2143" s="20" t="s">
        <v>20181</v>
      </c>
      <c r="C2143" s="20" t="s">
        <v>6209</v>
      </c>
      <c r="D2143" s="20"/>
      <c r="E2143" s="20"/>
      <c r="F2143" s="20" t="s">
        <v>22826</v>
      </c>
      <c r="G2143" s="9">
        <v>43227</v>
      </c>
      <c r="H2143" s="9">
        <v>0</v>
      </c>
      <c r="I2143" s="9"/>
      <c r="J2143" s="20"/>
    </row>
    <row r="2144" spans="1:10" ht="60" customHeight="1" x14ac:dyDescent="0.25">
      <c r="A2144" s="19">
        <v>907023</v>
      </c>
      <c r="B2144" s="20" t="s">
        <v>20182</v>
      </c>
      <c r="C2144" s="20" t="s">
        <v>20183</v>
      </c>
      <c r="D2144" s="20"/>
      <c r="E2144" s="20"/>
      <c r="F2144" s="20" t="s">
        <v>22826</v>
      </c>
      <c r="G2144" s="9">
        <v>44450</v>
      </c>
      <c r="H2144" s="9">
        <v>0</v>
      </c>
      <c r="I2144" s="9"/>
      <c r="J2144" s="20"/>
    </row>
    <row r="2145" spans="1:10" ht="60" customHeight="1" x14ac:dyDescent="0.25">
      <c r="A2145" s="19">
        <v>820321</v>
      </c>
      <c r="B2145" s="20" t="s">
        <v>20184</v>
      </c>
      <c r="C2145" s="20" t="s">
        <v>20185</v>
      </c>
      <c r="D2145" s="20"/>
      <c r="E2145" s="20"/>
      <c r="F2145" s="20" t="s">
        <v>22826</v>
      </c>
      <c r="G2145" s="9">
        <v>46455.22</v>
      </c>
      <c r="H2145" s="9">
        <v>0</v>
      </c>
      <c r="I2145" s="9"/>
      <c r="J2145" s="20"/>
    </row>
    <row r="2146" spans="1:10" ht="60" customHeight="1" x14ac:dyDescent="0.25">
      <c r="A2146" s="19">
        <v>820364</v>
      </c>
      <c r="B2146" s="20" t="s">
        <v>20186</v>
      </c>
      <c r="C2146" s="20" t="s">
        <v>20185</v>
      </c>
      <c r="D2146" s="20"/>
      <c r="E2146" s="20"/>
      <c r="F2146" s="20" t="s">
        <v>22826</v>
      </c>
      <c r="G2146" s="9">
        <v>46455.22</v>
      </c>
      <c r="H2146" s="9">
        <v>0</v>
      </c>
      <c r="I2146" s="9"/>
      <c r="J2146" s="20"/>
    </row>
    <row r="2147" spans="1:10" ht="60" customHeight="1" x14ac:dyDescent="0.25">
      <c r="A2147" s="19">
        <v>725985</v>
      </c>
      <c r="B2147" s="20" t="s">
        <v>20187</v>
      </c>
      <c r="C2147" s="20" t="s">
        <v>20188</v>
      </c>
      <c r="D2147" s="20"/>
      <c r="E2147" s="20"/>
      <c r="F2147" s="20" t="s">
        <v>22826</v>
      </c>
      <c r="G2147" s="9">
        <v>24633.84</v>
      </c>
      <c r="H2147" s="9">
        <v>0</v>
      </c>
      <c r="I2147" s="9"/>
      <c r="J2147" s="20"/>
    </row>
    <row r="2148" spans="1:10" ht="60" customHeight="1" x14ac:dyDescent="0.25">
      <c r="A2148" s="19">
        <v>726505</v>
      </c>
      <c r="B2148" s="20" t="s">
        <v>20189</v>
      </c>
      <c r="C2148" s="20" t="s">
        <v>20190</v>
      </c>
      <c r="D2148" s="20"/>
      <c r="E2148" s="20"/>
      <c r="F2148" s="20" t="s">
        <v>22826</v>
      </c>
      <c r="G2148" s="9">
        <v>85000</v>
      </c>
      <c r="H2148" s="9">
        <v>0</v>
      </c>
      <c r="I2148" s="9"/>
      <c r="J2148" s="20"/>
    </row>
    <row r="2149" spans="1:10" ht="60" customHeight="1" x14ac:dyDescent="0.25">
      <c r="A2149" s="19">
        <v>725932</v>
      </c>
      <c r="B2149" s="20" t="s">
        <v>20191</v>
      </c>
      <c r="C2149" s="20" t="s">
        <v>20192</v>
      </c>
      <c r="D2149" s="20"/>
      <c r="E2149" s="20"/>
      <c r="F2149" s="20" t="s">
        <v>22826</v>
      </c>
      <c r="G2149" s="9">
        <v>10566.4</v>
      </c>
      <c r="H2149" s="9">
        <v>0</v>
      </c>
      <c r="I2149" s="9"/>
      <c r="J2149" s="20"/>
    </row>
    <row r="2150" spans="1:10" ht="60" customHeight="1" x14ac:dyDescent="0.25">
      <c r="A2150" s="19">
        <v>726051</v>
      </c>
      <c r="B2150" s="20" t="s">
        <v>20193</v>
      </c>
      <c r="C2150" s="20" t="s">
        <v>20194</v>
      </c>
      <c r="D2150" s="20"/>
      <c r="E2150" s="20"/>
      <c r="F2150" s="20" t="s">
        <v>22826</v>
      </c>
      <c r="G2150" s="9">
        <v>24337.5</v>
      </c>
      <c r="H2150" s="9">
        <v>0</v>
      </c>
      <c r="I2150" s="9"/>
      <c r="J2150" s="20"/>
    </row>
    <row r="2151" spans="1:10" ht="60" customHeight="1" x14ac:dyDescent="0.25">
      <c r="A2151" s="19">
        <v>726053</v>
      </c>
      <c r="B2151" s="20" t="s">
        <v>20195</v>
      </c>
      <c r="C2151" s="20" t="s">
        <v>20194</v>
      </c>
      <c r="D2151" s="20"/>
      <c r="E2151" s="20"/>
      <c r="F2151" s="20" t="s">
        <v>22826</v>
      </c>
      <c r="G2151" s="9">
        <v>24337.5</v>
      </c>
      <c r="H2151" s="9">
        <v>0</v>
      </c>
      <c r="I2151" s="9"/>
      <c r="J2151" s="20"/>
    </row>
    <row r="2152" spans="1:10" ht="60" customHeight="1" x14ac:dyDescent="0.25">
      <c r="A2152" s="19">
        <v>726060</v>
      </c>
      <c r="B2152" s="20" t="s">
        <v>20196</v>
      </c>
      <c r="C2152" s="20" t="s">
        <v>20194</v>
      </c>
      <c r="D2152" s="20"/>
      <c r="E2152" s="20"/>
      <c r="F2152" s="20" t="s">
        <v>22826</v>
      </c>
      <c r="G2152" s="9">
        <v>24337.5</v>
      </c>
      <c r="H2152" s="9">
        <v>0</v>
      </c>
      <c r="I2152" s="9"/>
      <c r="J2152" s="20"/>
    </row>
    <row r="2153" spans="1:10" ht="60" customHeight="1" x14ac:dyDescent="0.25">
      <c r="A2153" s="19">
        <v>726076</v>
      </c>
      <c r="B2153" s="20" t="s">
        <v>20197</v>
      </c>
      <c r="C2153" s="20" t="s">
        <v>20198</v>
      </c>
      <c r="D2153" s="20"/>
      <c r="E2153" s="20"/>
      <c r="F2153" s="20" t="s">
        <v>22826</v>
      </c>
      <c r="G2153" s="9">
        <v>9500</v>
      </c>
      <c r="H2153" s="9">
        <v>0</v>
      </c>
      <c r="I2153" s="9"/>
      <c r="J2153" s="20"/>
    </row>
    <row r="2154" spans="1:10" ht="60" customHeight="1" x14ac:dyDescent="0.25">
      <c r="A2154" s="19">
        <v>829295</v>
      </c>
      <c r="B2154" s="20" t="s">
        <v>20199</v>
      </c>
      <c r="C2154" s="20" t="s">
        <v>20200</v>
      </c>
      <c r="D2154" s="20"/>
      <c r="E2154" s="20"/>
      <c r="F2154" s="20" t="s">
        <v>22826</v>
      </c>
      <c r="G2154" s="9">
        <v>98563.45</v>
      </c>
      <c r="H2154" s="9">
        <v>0</v>
      </c>
      <c r="I2154" s="9"/>
      <c r="J2154" s="20"/>
    </row>
    <row r="2155" spans="1:10" ht="60" customHeight="1" x14ac:dyDescent="0.25">
      <c r="A2155" s="19">
        <v>838980</v>
      </c>
      <c r="B2155" s="20" t="s">
        <v>20201</v>
      </c>
      <c r="C2155" s="20" t="s">
        <v>20202</v>
      </c>
      <c r="D2155" s="20"/>
      <c r="E2155" s="20"/>
      <c r="F2155" s="20" t="s">
        <v>22826</v>
      </c>
      <c r="G2155" s="9">
        <v>21950</v>
      </c>
      <c r="H2155" s="9">
        <v>0</v>
      </c>
      <c r="I2155" s="9"/>
      <c r="J2155" s="20"/>
    </row>
    <row r="2156" spans="1:10" ht="60" customHeight="1" x14ac:dyDescent="0.25">
      <c r="A2156" s="19">
        <v>726474</v>
      </c>
      <c r="B2156" s="20" t="s">
        <v>20203</v>
      </c>
      <c r="C2156" s="20" t="s">
        <v>20204</v>
      </c>
      <c r="D2156" s="20"/>
      <c r="E2156" s="20"/>
      <c r="F2156" s="20" t="s">
        <v>22826</v>
      </c>
      <c r="G2156" s="9">
        <v>99800</v>
      </c>
      <c r="H2156" s="9">
        <v>0</v>
      </c>
      <c r="I2156" s="9"/>
      <c r="J2156" s="20"/>
    </row>
    <row r="2157" spans="1:10" ht="60" customHeight="1" x14ac:dyDescent="0.25">
      <c r="A2157" s="19">
        <v>726449</v>
      </c>
      <c r="B2157" s="20" t="s">
        <v>20205</v>
      </c>
      <c r="C2157" s="20" t="s">
        <v>20206</v>
      </c>
      <c r="D2157" s="20"/>
      <c r="E2157" s="20"/>
      <c r="F2157" s="20" t="s">
        <v>22826</v>
      </c>
      <c r="G2157" s="9">
        <v>93830.24</v>
      </c>
      <c r="H2157" s="9">
        <v>0</v>
      </c>
      <c r="I2157" s="9"/>
      <c r="J2157" s="20"/>
    </row>
    <row r="2158" spans="1:10" ht="60" customHeight="1" x14ac:dyDescent="0.25">
      <c r="A2158" s="19">
        <v>726351</v>
      </c>
      <c r="B2158" s="20" t="s">
        <v>20207</v>
      </c>
      <c r="C2158" s="20" t="s">
        <v>20208</v>
      </c>
      <c r="D2158" s="20"/>
      <c r="E2158" s="20"/>
      <c r="F2158" s="20" t="s">
        <v>22826</v>
      </c>
      <c r="G2158" s="9">
        <v>9193.94</v>
      </c>
      <c r="H2158" s="9">
        <v>0</v>
      </c>
      <c r="I2158" s="9"/>
      <c r="J2158" s="20"/>
    </row>
    <row r="2159" spans="1:10" ht="60" customHeight="1" x14ac:dyDescent="0.25">
      <c r="A2159" s="19">
        <v>829288</v>
      </c>
      <c r="B2159" s="20" t="s">
        <v>20209</v>
      </c>
      <c r="C2159" s="20" t="s">
        <v>20210</v>
      </c>
      <c r="D2159" s="20"/>
      <c r="E2159" s="20"/>
      <c r="F2159" s="20" t="s">
        <v>22826</v>
      </c>
      <c r="G2159" s="9">
        <v>15578</v>
      </c>
      <c r="H2159" s="9">
        <v>0</v>
      </c>
      <c r="I2159" s="9"/>
      <c r="J2159" s="20"/>
    </row>
    <row r="2160" spans="1:10" ht="60" customHeight="1" x14ac:dyDescent="0.25">
      <c r="A2160" s="19">
        <v>726531</v>
      </c>
      <c r="B2160" s="20" t="s">
        <v>20211</v>
      </c>
      <c r="C2160" s="20" t="s">
        <v>20212</v>
      </c>
      <c r="D2160" s="20"/>
      <c r="E2160" s="20"/>
      <c r="F2160" s="20" t="s">
        <v>22826</v>
      </c>
      <c r="G2160" s="9">
        <v>61627.72</v>
      </c>
      <c r="H2160" s="9">
        <v>0</v>
      </c>
      <c r="I2160" s="9"/>
      <c r="J2160" s="20"/>
    </row>
    <row r="2161" spans="1:10" ht="60" customHeight="1" x14ac:dyDescent="0.25">
      <c r="A2161" s="19">
        <v>726182</v>
      </c>
      <c r="B2161" s="20" t="s">
        <v>20213</v>
      </c>
      <c r="C2161" s="20" t="s">
        <v>20214</v>
      </c>
      <c r="D2161" s="20"/>
      <c r="E2161" s="20"/>
      <c r="F2161" s="20" t="s">
        <v>22826</v>
      </c>
      <c r="G2161" s="9">
        <v>16000</v>
      </c>
      <c r="H2161" s="9">
        <v>0</v>
      </c>
      <c r="I2161" s="9"/>
      <c r="J2161" s="20"/>
    </row>
    <row r="2162" spans="1:10" ht="60" customHeight="1" x14ac:dyDescent="0.25">
      <c r="A2162" s="19">
        <v>726120</v>
      </c>
      <c r="B2162" s="20" t="s">
        <v>20215</v>
      </c>
      <c r="C2162" s="20" t="s">
        <v>20216</v>
      </c>
      <c r="D2162" s="20"/>
      <c r="E2162" s="20"/>
      <c r="F2162" s="20" t="s">
        <v>22826</v>
      </c>
      <c r="G2162" s="9">
        <v>5480</v>
      </c>
      <c r="H2162" s="9">
        <v>0</v>
      </c>
      <c r="I2162" s="9"/>
      <c r="J2162" s="20"/>
    </row>
    <row r="2163" spans="1:10" ht="60" customHeight="1" x14ac:dyDescent="0.25">
      <c r="A2163" s="19">
        <v>851444</v>
      </c>
      <c r="B2163" s="20" t="s">
        <v>20217</v>
      </c>
      <c r="C2163" s="20" t="s">
        <v>20218</v>
      </c>
      <c r="D2163" s="20"/>
      <c r="E2163" s="20"/>
      <c r="F2163" s="20" t="s">
        <v>22826</v>
      </c>
      <c r="G2163" s="9">
        <v>95000</v>
      </c>
      <c r="H2163" s="9">
        <v>0</v>
      </c>
      <c r="I2163" s="9"/>
      <c r="J2163" s="20"/>
    </row>
    <row r="2164" spans="1:10" ht="60" customHeight="1" x14ac:dyDescent="0.25">
      <c r="A2164" s="19">
        <v>726509</v>
      </c>
      <c r="B2164" s="20" t="s">
        <v>20219</v>
      </c>
      <c r="C2164" s="20" t="s">
        <v>20220</v>
      </c>
      <c r="D2164" s="20"/>
      <c r="E2164" s="20"/>
      <c r="F2164" s="20" t="s">
        <v>22826</v>
      </c>
      <c r="G2164" s="9">
        <v>85000</v>
      </c>
      <c r="H2164" s="9">
        <v>0</v>
      </c>
      <c r="I2164" s="9"/>
      <c r="J2164" s="20"/>
    </row>
    <row r="2165" spans="1:10" ht="60" customHeight="1" x14ac:dyDescent="0.25">
      <c r="A2165" s="19">
        <v>851441</v>
      </c>
      <c r="B2165" s="20" t="s">
        <v>20221</v>
      </c>
      <c r="C2165" s="20" t="s">
        <v>20222</v>
      </c>
      <c r="D2165" s="20"/>
      <c r="E2165" s="20"/>
      <c r="F2165" s="20" t="s">
        <v>22826</v>
      </c>
      <c r="G2165" s="9">
        <v>50900</v>
      </c>
      <c r="H2165" s="9">
        <v>0</v>
      </c>
      <c r="I2165" s="9"/>
      <c r="J2165" s="20"/>
    </row>
    <row r="2166" spans="1:10" ht="60" customHeight="1" x14ac:dyDescent="0.25">
      <c r="A2166" s="19">
        <v>726149</v>
      </c>
      <c r="B2166" s="20" t="s">
        <v>20223</v>
      </c>
      <c r="C2166" s="20" t="s">
        <v>20224</v>
      </c>
      <c r="D2166" s="20"/>
      <c r="E2166" s="20"/>
      <c r="F2166" s="20" t="s">
        <v>22826</v>
      </c>
      <c r="G2166" s="9">
        <v>19107.48</v>
      </c>
      <c r="H2166" s="9">
        <v>0</v>
      </c>
      <c r="I2166" s="9"/>
      <c r="J2166" s="20"/>
    </row>
    <row r="2167" spans="1:10" ht="60" customHeight="1" x14ac:dyDescent="0.25">
      <c r="A2167" s="19">
        <v>726151</v>
      </c>
      <c r="B2167" s="20" t="s">
        <v>20225</v>
      </c>
      <c r="C2167" s="20" t="s">
        <v>20224</v>
      </c>
      <c r="D2167" s="20"/>
      <c r="E2167" s="20"/>
      <c r="F2167" s="20" t="s">
        <v>22826</v>
      </c>
      <c r="G2167" s="9">
        <v>19107.48</v>
      </c>
      <c r="H2167" s="9">
        <v>0</v>
      </c>
      <c r="I2167" s="9"/>
      <c r="J2167" s="20"/>
    </row>
    <row r="2168" spans="1:10" ht="60" customHeight="1" x14ac:dyDescent="0.25">
      <c r="A2168" s="19">
        <v>726153</v>
      </c>
      <c r="B2168" s="20" t="s">
        <v>20226</v>
      </c>
      <c r="C2168" s="20" t="s">
        <v>20227</v>
      </c>
      <c r="D2168" s="20"/>
      <c r="E2168" s="20"/>
      <c r="F2168" s="20" t="s">
        <v>22826</v>
      </c>
      <c r="G2168" s="9">
        <v>20600</v>
      </c>
      <c r="H2168" s="9">
        <v>0</v>
      </c>
      <c r="I2168" s="9"/>
      <c r="J2168" s="20"/>
    </row>
    <row r="2169" spans="1:10" ht="60" customHeight="1" x14ac:dyDescent="0.25">
      <c r="A2169" s="19">
        <v>851453</v>
      </c>
      <c r="B2169" s="20" t="s">
        <v>20228</v>
      </c>
      <c r="C2169" s="20" t="s">
        <v>20229</v>
      </c>
      <c r="D2169" s="20"/>
      <c r="E2169" s="20"/>
      <c r="F2169" s="20" t="s">
        <v>22826</v>
      </c>
      <c r="G2169" s="9">
        <v>19790</v>
      </c>
      <c r="H2169" s="9">
        <v>0</v>
      </c>
      <c r="I2169" s="9"/>
      <c r="J2169" s="20"/>
    </row>
    <row r="2170" spans="1:10" ht="60" customHeight="1" x14ac:dyDescent="0.25">
      <c r="A2170" s="19">
        <v>726186</v>
      </c>
      <c r="B2170" s="20" t="s">
        <v>20230</v>
      </c>
      <c r="C2170" s="20" t="s">
        <v>20231</v>
      </c>
      <c r="D2170" s="20"/>
      <c r="E2170" s="20"/>
      <c r="F2170" s="20" t="s">
        <v>22826</v>
      </c>
      <c r="G2170" s="9">
        <v>16000</v>
      </c>
      <c r="H2170" s="9">
        <v>0</v>
      </c>
      <c r="I2170" s="9"/>
      <c r="J2170" s="20"/>
    </row>
    <row r="2171" spans="1:10" ht="60" customHeight="1" x14ac:dyDescent="0.25">
      <c r="A2171" s="19">
        <v>829292</v>
      </c>
      <c r="B2171" s="20" t="s">
        <v>20232</v>
      </c>
      <c r="C2171" s="20" t="s">
        <v>20233</v>
      </c>
      <c r="D2171" s="20"/>
      <c r="E2171" s="20"/>
      <c r="F2171" s="20" t="s">
        <v>22826</v>
      </c>
      <c r="G2171" s="9">
        <v>93389.41</v>
      </c>
      <c r="H2171" s="9">
        <v>0</v>
      </c>
      <c r="I2171" s="9"/>
      <c r="J2171" s="20"/>
    </row>
    <row r="2172" spans="1:10" ht="60" customHeight="1" x14ac:dyDescent="0.25">
      <c r="A2172" s="19">
        <v>851473</v>
      </c>
      <c r="B2172" s="20" t="s">
        <v>20234</v>
      </c>
      <c r="C2172" s="20" t="s">
        <v>20235</v>
      </c>
      <c r="D2172" s="20"/>
      <c r="E2172" s="20"/>
      <c r="F2172" s="20" t="s">
        <v>22826</v>
      </c>
      <c r="G2172" s="9">
        <v>3980</v>
      </c>
      <c r="H2172" s="9">
        <v>0</v>
      </c>
      <c r="I2172" s="9"/>
      <c r="J2172" s="20"/>
    </row>
    <row r="2173" spans="1:10" ht="60" customHeight="1" x14ac:dyDescent="0.25">
      <c r="A2173" s="19">
        <v>671062</v>
      </c>
      <c r="B2173" s="20" t="s">
        <v>20236</v>
      </c>
      <c r="C2173" s="20" t="s">
        <v>20237</v>
      </c>
      <c r="D2173" s="20"/>
      <c r="E2173" s="20"/>
      <c r="F2173" s="20" t="s">
        <v>22826</v>
      </c>
      <c r="G2173" s="9">
        <v>4350</v>
      </c>
      <c r="H2173" s="9">
        <v>0</v>
      </c>
      <c r="I2173" s="9"/>
      <c r="J2173" s="20"/>
    </row>
    <row r="2174" spans="1:10" ht="60" customHeight="1" x14ac:dyDescent="0.25">
      <c r="A2174" s="19">
        <v>851474</v>
      </c>
      <c r="B2174" s="20" t="s">
        <v>20238</v>
      </c>
      <c r="C2174" s="20" t="s">
        <v>20239</v>
      </c>
      <c r="D2174" s="20"/>
      <c r="E2174" s="20"/>
      <c r="F2174" s="20" t="s">
        <v>22826</v>
      </c>
      <c r="G2174" s="9">
        <v>6980</v>
      </c>
      <c r="H2174" s="9">
        <v>0</v>
      </c>
      <c r="I2174" s="9"/>
      <c r="J2174" s="20"/>
    </row>
    <row r="2175" spans="1:10" ht="60" customHeight="1" x14ac:dyDescent="0.25">
      <c r="A2175" s="19">
        <v>726228</v>
      </c>
      <c r="B2175" s="20" t="s">
        <v>20240</v>
      </c>
      <c r="C2175" s="20" t="s">
        <v>20241</v>
      </c>
      <c r="D2175" s="20"/>
      <c r="E2175" s="20"/>
      <c r="F2175" s="20" t="s">
        <v>22826</v>
      </c>
      <c r="G2175" s="9">
        <v>11050</v>
      </c>
      <c r="H2175" s="9">
        <v>0</v>
      </c>
      <c r="I2175" s="9"/>
      <c r="J2175" s="20"/>
    </row>
    <row r="2176" spans="1:10" ht="60" customHeight="1" x14ac:dyDescent="0.25">
      <c r="A2176" s="19">
        <v>726184</v>
      </c>
      <c r="B2176" s="20" t="s">
        <v>20242</v>
      </c>
      <c r="C2176" s="20" t="s">
        <v>20243</v>
      </c>
      <c r="D2176" s="20"/>
      <c r="E2176" s="20"/>
      <c r="F2176" s="20" t="s">
        <v>22826</v>
      </c>
      <c r="G2176" s="9">
        <v>16000</v>
      </c>
      <c r="H2176" s="9">
        <v>0</v>
      </c>
      <c r="I2176" s="9"/>
      <c r="J2176" s="20"/>
    </row>
    <row r="2177" spans="1:10" ht="60" customHeight="1" x14ac:dyDescent="0.25">
      <c r="A2177" s="19">
        <v>726715</v>
      </c>
      <c r="B2177" s="20" t="s">
        <v>20244</v>
      </c>
      <c r="C2177" s="20" t="s">
        <v>20245</v>
      </c>
      <c r="D2177" s="20"/>
      <c r="E2177" s="20"/>
      <c r="F2177" s="20" t="s">
        <v>22826</v>
      </c>
      <c r="G2177" s="9">
        <v>63388.800000000003</v>
      </c>
      <c r="H2177" s="9">
        <v>0</v>
      </c>
      <c r="I2177" s="9"/>
      <c r="J2177" s="20"/>
    </row>
    <row r="2178" spans="1:10" ht="60" customHeight="1" x14ac:dyDescent="0.25">
      <c r="A2178" s="19">
        <v>851469</v>
      </c>
      <c r="B2178" s="20" t="s">
        <v>20246</v>
      </c>
      <c r="C2178" s="20" t="s">
        <v>20247</v>
      </c>
      <c r="D2178" s="20"/>
      <c r="E2178" s="20"/>
      <c r="F2178" s="20" t="s">
        <v>22826</v>
      </c>
      <c r="G2178" s="9">
        <v>80000</v>
      </c>
      <c r="H2178" s="9">
        <v>0</v>
      </c>
      <c r="I2178" s="9"/>
      <c r="J2178" s="20"/>
    </row>
    <row r="2179" spans="1:10" ht="60" customHeight="1" x14ac:dyDescent="0.25">
      <c r="A2179" s="19">
        <v>836037</v>
      </c>
      <c r="B2179" s="20" t="s">
        <v>20248</v>
      </c>
      <c r="C2179" s="20" t="s">
        <v>20249</v>
      </c>
      <c r="D2179" s="20"/>
      <c r="E2179" s="20"/>
      <c r="F2179" s="20" t="s">
        <v>22826</v>
      </c>
      <c r="G2179" s="9">
        <v>10500.05</v>
      </c>
      <c r="H2179" s="9">
        <v>0</v>
      </c>
      <c r="I2179" s="9"/>
      <c r="J2179" s="20"/>
    </row>
    <row r="2180" spans="1:10" ht="60" customHeight="1" x14ac:dyDescent="0.25">
      <c r="A2180" s="19">
        <v>725834</v>
      </c>
      <c r="B2180" s="20" t="s">
        <v>20250</v>
      </c>
      <c r="C2180" s="20" t="s">
        <v>20251</v>
      </c>
      <c r="D2180" s="20"/>
      <c r="E2180" s="20"/>
      <c r="F2180" s="20" t="s">
        <v>22826</v>
      </c>
      <c r="G2180" s="9">
        <v>12837.6</v>
      </c>
      <c r="H2180" s="9">
        <v>0</v>
      </c>
      <c r="I2180" s="9"/>
      <c r="J2180" s="20"/>
    </row>
    <row r="2181" spans="1:10" ht="60" customHeight="1" x14ac:dyDescent="0.25">
      <c r="A2181" s="19">
        <v>851442</v>
      </c>
      <c r="B2181" s="20" t="s">
        <v>20252</v>
      </c>
      <c r="C2181" s="20" t="s">
        <v>20253</v>
      </c>
      <c r="D2181" s="20"/>
      <c r="E2181" s="20"/>
      <c r="F2181" s="20" t="s">
        <v>22826</v>
      </c>
      <c r="G2181" s="9">
        <v>840</v>
      </c>
      <c r="H2181" s="9">
        <v>0</v>
      </c>
      <c r="I2181" s="9"/>
      <c r="J2181" s="20"/>
    </row>
    <row r="2182" spans="1:10" ht="60" customHeight="1" x14ac:dyDescent="0.25">
      <c r="A2182" s="19">
        <v>725836</v>
      </c>
      <c r="B2182" s="20" t="s">
        <v>20254</v>
      </c>
      <c r="C2182" s="20" t="s">
        <v>20251</v>
      </c>
      <c r="D2182" s="20"/>
      <c r="E2182" s="20"/>
      <c r="F2182" s="20" t="s">
        <v>22826</v>
      </c>
      <c r="G2182" s="9">
        <v>12837.6</v>
      </c>
      <c r="H2182" s="9">
        <v>0</v>
      </c>
      <c r="I2182" s="9"/>
      <c r="J2182" s="20"/>
    </row>
    <row r="2183" spans="1:10" ht="60" customHeight="1" x14ac:dyDescent="0.25">
      <c r="A2183" s="19">
        <v>725839</v>
      </c>
      <c r="B2183" s="20" t="s">
        <v>20255</v>
      </c>
      <c r="C2183" s="20" t="s">
        <v>20251</v>
      </c>
      <c r="D2183" s="20"/>
      <c r="E2183" s="20"/>
      <c r="F2183" s="20" t="s">
        <v>22826</v>
      </c>
      <c r="G2183" s="9">
        <v>12837.6</v>
      </c>
      <c r="H2183" s="9">
        <v>0</v>
      </c>
      <c r="I2183" s="9"/>
      <c r="J2183" s="20"/>
    </row>
    <row r="2184" spans="1:10" ht="60" customHeight="1" x14ac:dyDescent="0.25">
      <c r="A2184" s="19">
        <v>726618</v>
      </c>
      <c r="B2184" s="20" t="s">
        <v>20256</v>
      </c>
      <c r="C2184" s="20" t="s">
        <v>20251</v>
      </c>
      <c r="D2184" s="20"/>
      <c r="E2184" s="20"/>
      <c r="F2184" s="20" t="s">
        <v>22826</v>
      </c>
      <c r="G2184" s="9">
        <v>12837.6</v>
      </c>
      <c r="H2184" s="9">
        <v>0</v>
      </c>
      <c r="I2184" s="9"/>
      <c r="J2184" s="20"/>
    </row>
    <row r="2185" spans="1:10" ht="60" customHeight="1" x14ac:dyDescent="0.25">
      <c r="A2185" s="19">
        <v>726616</v>
      </c>
      <c r="B2185" s="20" t="s">
        <v>20257</v>
      </c>
      <c r="C2185" s="20" t="s">
        <v>20251</v>
      </c>
      <c r="D2185" s="20"/>
      <c r="E2185" s="20"/>
      <c r="F2185" s="20" t="s">
        <v>22826</v>
      </c>
      <c r="G2185" s="9">
        <v>12837.6</v>
      </c>
      <c r="H2185" s="9">
        <v>0</v>
      </c>
      <c r="I2185" s="9"/>
      <c r="J2185" s="20"/>
    </row>
    <row r="2186" spans="1:10" ht="60" customHeight="1" x14ac:dyDescent="0.25">
      <c r="A2186" s="19">
        <v>726613</v>
      </c>
      <c r="B2186" s="20" t="s">
        <v>20258</v>
      </c>
      <c r="C2186" s="20" t="s">
        <v>20251</v>
      </c>
      <c r="D2186" s="20"/>
      <c r="E2186" s="20"/>
      <c r="F2186" s="20" t="s">
        <v>22826</v>
      </c>
      <c r="G2186" s="9">
        <v>12837.6</v>
      </c>
      <c r="H2186" s="9">
        <v>0</v>
      </c>
      <c r="I2186" s="9"/>
      <c r="J2186" s="20"/>
    </row>
    <row r="2187" spans="1:10" ht="60" customHeight="1" x14ac:dyDescent="0.25">
      <c r="A2187" s="19">
        <v>1109768</v>
      </c>
      <c r="B2187" s="20" t="s">
        <v>20259</v>
      </c>
      <c r="C2187" s="20" t="s">
        <v>20260</v>
      </c>
      <c r="D2187" s="20"/>
      <c r="E2187" s="20"/>
      <c r="F2187" s="20" t="s">
        <v>22826</v>
      </c>
      <c r="G2187" s="9">
        <v>5000</v>
      </c>
      <c r="H2187" s="9">
        <v>0</v>
      </c>
      <c r="I2187" s="9"/>
      <c r="J2187" s="20"/>
    </row>
    <row r="2188" spans="1:10" ht="60" customHeight="1" x14ac:dyDescent="0.25">
      <c r="A2188" s="19">
        <v>1109769</v>
      </c>
      <c r="B2188" s="20" t="s">
        <v>20261</v>
      </c>
      <c r="C2188" s="20" t="s">
        <v>20262</v>
      </c>
      <c r="D2188" s="20"/>
      <c r="E2188" s="20"/>
      <c r="F2188" s="20" t="s">
        <v>22826</v>
      </c>
      <c r="G2188" s="9">
        <v>5000</v>
      </c>
      <c r="H2188" s="9">
        <v>0</v>
      </c>
      <c r="I2188" s="9"/>
      <c r="J2188" s="20"/>
    </row>
    <row r="2189" spans="1:10" ht="60" customHeight="1" x14ac:dyDescent="0.25">
      <c r="A2189" s="19">
        <v>1109843</v>
      </c>
      <c r="B2189" s="20" t="s">
        <v>20263</v>
      </c>
      <c r="C2189" s="20" t="s">
        <v>20264</v>
      </c>
      <c r="D2189" s="20"/>
      <c r="E2189" s="20"/>
      <c r="F2189" s="20" t="s">
        <v>22826</v>
      </c>
      <c r="G2189" s="9">
        <v>2280</v>
      </c>
      <c r="H2189" s="9">
        <v>0</v>
      </c>
      <c r="I2189" s="9"/>
      <c r="J2189" s="20"/>
    </row>
    <row r="2190" spans="1:10" ht="60" customHeight="1" x14ac:dyDescent="0.25">
      <c r="A2190" s="19">
        <v>1109844</v>
      </c>
      <c r="B2190" s="20" t="s">
        <v>20265</v>
      </c>
      <c r="C2190" s="20" t="s">
        <v>20266</v>
      </c>
      <c r="D2190" s="20"/>
      <c r="E2190" s="20"/>
      <c r="F2190" s="20" t="s">
        <v>22826</v>
      </c>
      <c r="G2190" s="9">
        <v>2625</v>
      </c>
      <c r="H2190" s="9">
        <v>0</v>
      </c>
      <c r="I2190" s="9"/>
      <c r="J2190" s="20"/>
    </row>
    <row r="2191" spans="1:10" ht="60" customHeight="1" x14ac:dyDescent="0.25">
      <c r="A2191" s="19">
        <v>1109687</v>
      </c>
      <c r="B2191" s="20" t="s">
        <v>20267</v>
      </c>
      <c r="C2191" s="20" t="s">
        <v>20268</v>
      </c>
      <c r="D2191" s="20"/>
      <c r="E2191" s="20"/>
      <c r="F2191" s="20" t="s">
        <v>22826</v>
      </c>
      <c r="G2191" s="9">
        <v>3559</v>
      </c>
      <c r="H2191" s="9">
        <v>0</v>
      </c>
      <c r="I2191" s="9"/>
      <c r="J2191" s="20"/>
    </row>
    <row r="2192" spans="1:10" ht="60" customHeight="1" x14ac:dyDescent="0.25">
      <c r="A2192" s="19">
        <v>1109688</v>
      </c>
      <c r="B2192" s="20" t="s">
        <v>20269</v>
      </c>
      <c r="C2192" s="20" t="s">
        <v>20270</v>
      </c>
      <c r="D2192" s="20"/>
      <c r="E2192" s="20"/>
      <c r="F2192" s="20" t="s">
        <v>22826</v>
      </c>
      <c r="G2192" s="9">
        <v>3559</v>
      </c>
      <c r="H2192" s="9">
        <v>0</v>
      </c>
      <c r="I2192" s="9"/>
      <c r="J2192" s="20"/>
    </row>
    <row r="2193" spans="1:10" ht="60" customHeight="1" x14ac:dyDescent="0.25">
      <c r="A2193" s="19">
        <v>1109680</v>
      </c>
      <c r="B2193" s="20" t="s">
        <v>20271</v>
      </c>
      <c r="C2193" s="20" t="s">
        <v>20272</v>
      </c>
      <c r="D2193" s="20"/>
      <c r="E2193" s="20"/>
      <c r="F2193" s="20" t="s">
        <v>22826</v>
      </c>
      <c r="G2193" s="9">
        <v>3359</v>
      </c>
      <c r="H2193" s="9">
        <v>0</v>
      </c>
      <c r="I2193" s="9"/>
      <c r="J2193" s="20"/>
    </row>
    <row r="2194" spans="1:10" ht="60" customHeight="1" x14ac:dyDescent="0.25">
      <c r="A2194" s="19">
        <v>1109686</v>
      </c>
      <c r="B2194" s="20" t="s">
        <v>20273</v>
      </c>
      <c r="C2194" s="20" t="s">
        <v>20274</v>
      </c>
      <c r="D2194" s="20"/>
      <c r="E2194" s="20"/>
      <c r="F2194" s="20" t="s">
        <v>22826</v>
      </c>
      <c r="G2194" s="9">
        <v>3559</v>
      </c>
      <c r="H2194" s="9">
        <v>0</v>
      </c>
      <c r="I2194" s="9"/>
      <c r="J2194" s="20"/>
    </row>
    <row r="2195" spans="1:10" ht="60" customHeight="1" x14ac:dyDescent="0.25">
      <c r="A2195" s="19">
        <v>1109681</v>
      </c>
      <c r="B2195" s="20" t="s">
        <v>20275</v>
      </c>
      <c r="C2195" s="20" t="s">
        <v>20276</v>
      </c>
      <c r="D2195" s="20"/>
      <c r="E2195" s="20"/>
      <c r="F2195" s="20" t="s">
        <v>22826</v>
      </c>
      <c r="G2195" s="9">
        <v>3359</v>
      </c>
      <c r="H2195" s="9">
        <v>0</v>
      </c>
      <c r="I2195" s="9"/>
      <c r="J2195" s="20"/>
    </row>
    <row r="2196" spans="1:10" ht="60" customHeight="1" x14ac:dyDescent="0.25">
      <c r="A2196" s="19">
        <v>1109682</v>
      </c>
      <c r="B2196" s="20" t="s">
        <v>20277</v>
      </c>
      <c r="C2196" s="20" t="s">
        <v>20278</v>
      </c>
      <c r="D2196" s="20"/>
      <c r="E2196" s="20"/>
      <c r="F2196" s="20" t="s">
        <v>22826</v>
      </c>
      <c r="G2196" s="9">
        <v>3359</v>
      </c>
      <c r="H2196" s="9">
        <v>0</v>
      </c>
      <c r="I2196" s="9"/>
      <c r="J2196" s="20"/>
    </row>
    <row r="2197" spans="1:10" ht="60" customHeight="1" x14ac:dyDescent="0.25">
      <c r="A2197" s="19">
        <v>1109792</v>
      </c>
      <c r="B2197" s="20" t="s">
        <v>20279</v>
      </c>
      <c r="C2197" s="20" t="s">
        <v>20280</v>
      </c>
      <c r="D2197" s="20"/>
      <c r="E2197" s="20"/>
      <c r="F2197" s="20" t="s">
        <v>22826</v>
      </c>
      <c r="G2197" s="9">
        <v>8800</v>
      </c>
      <c r="H2197" s="9">
        <v>0</v>
      </c>
      <c r="I2197" s="9"/>
      <c r="J2197" s="20"/>
    </row>
    <row r="2198" spans="1:10" ht="60" customHeight="1" x14ac:dyDescent="0.25">
      <c r="A2198" s="19">
        <v>1109676</v>
      </c>
      <c r="B2198" s="20" t="s">
        <v>20281</v>
      </c>
      <c r="C2198" s="20" t="s">
        <v>20282</v>
      </c>
      <c r="D2198" s="20"/>
      <c r="E2198" s="20"/>
      <c r="F2198" s="20" t="s">
        <v>22826</v>
      </c>
      <c r="G2198" s="9">
        <v>5153</v>
      </c>
      <c r="H2198" s="9">
        <v>0</v>
      </c>
      <c r="I2198" s="9"/>
      <c r="J2198" s="20"/>
    </row>
    <row r="2199" spans="1:10" ht="60" customHeight="1" x14ac:dyDescent="0.25">
      <c r="A2199" s="19">
        <v>1109677</v>
      </c>
      <c r="B2199" s="20" t="s">
        <v>20283</v>
      </c>
      <c r="C2199" s="20" t="s">
        <v>20284</v>
      </c>
      <c r="D2199" s="20"/>
      <c r="E2199" s="20"/>
      <c r="F2199" s="20" t="s">
        <v>22826</v>
      </c>
      <c r="G2199" s="9">
        <v>5153</v>
      </c>
      <c r="H2199" s="9">
        <v>0</v>
      </c>
      <c r="I2199" s="9"/>
      <c r="J2199" s="20"/>
    </row>
    <row r="2200" spans="1:10" ht="60" customHeight="1" x14ac:dyDescent="0.25">
      <c r="A2200" s="19">
        <v>1109674</v>
      </c>
      <c r="B2200" s="20" t="s">
        <v>20285</v>
      </c>
      <c r="C2200" s="20" t="s">
        <v>20286</v>
      </c>
      <c r="D2200" s="20"/>
      <c r="E2200" s="20"/>
      <c r="F2200" s="20" t="s">
        <v>22826</v>
      </c>
      <c r="G2200" s="9">
        <v>9437</v>
      </c>
      <c r="H2200" s="9">
        <v>0</v>
      </c>
      <c r="I2200" s="9"/>
      <c r="J2200" s="20"/>
    </row>
    <row r="2201" spans="1:10" ht="60" customHeight="1" x14ac:dyDescent="0.25">
      <c r="A2201" s="19">
        <v>1109675</v>
      </c>
      <c r="B2201" s="20" t="s">
        <v>20287</v>
      </c>
      <c r="C2201" s="20" t="s">
        <v>20288</v>
      </c>
      <c r="D2201" s="20"/>
      <c r="E2201" s="20"/>
      <c r="F2201" s="20" t="s">
        <v>22826</v>
      </c>
      <c r="G2201" s="9">
        <v>9437</v>
      </c>
      <c r="H2201" s="9">
        <v>0</v>
      </c>
      <c r="I2201" s="9"/>
      <c r="J2201" s="20"/>
    </row>
    <row r="2202" spans="1:10" ht="60" customHeight="1" x14ac:dyDescent="0.25">
      <c r="A2202" s="19">
        <v>1109678</v>
      </c>
      <c r="B2202" s="20" t="s">
        <v>20289</v>
      </c>
      <c r="C2202" s="20" t="s">
        <v>20290</v>
      </c>
      <c r="D2202" s="20"/>
      <c r="E2202" s="20"/>
      <c r="F2202" s="20" t="s">
        <v>22826</v>
      </c>
      <c r="G2202" s="9">
        <v>6149</v>
      </c>
      <c r="H2202" s="9">
        <v>0</v>
      </c>
      <c r="I2202" s="9"/>
      <c r="J2202" s="20"/>
    </row>
    <row r="2203" spans="1:10" ht="60" customHeight="1" x14ac:dyDescent="0.25">
      <c r="A2203" s="19">
        <v>1109679</v>
      </c>
      <c r="B2203" s="20" t="s">
        <v>20291</v>
      </c>
      <c r="C2203" s="20" t="s">
        <v>20292</v>
      </c>
      <c r="D2203" s="20"/>
      <c r="E2203" s="20"/>
      <c r="F2203" s="20" t="s">
        <v>22826</v>
      </c>
      <c r="G2203" s="9">
        <v>6149</v>
      </c>
      <c r="H2203" s="9">
        <v>0</v>
      </c>
      <c r="I2203" s="9"/>
      <c r="J2203" s="20"/>
    </row>
    <row r="2204" spans="1:10" ht="60" customHeight="1" x14ac:dyDescent="0.25">
      <c r="A2204" s="19">
        <v>1109683</v>
      </c>
      <c r="B2204" s="20" t="s">
        <v>20293</v>
      </c>
      <c r="C2204" s="20" t="s">
        <v>20294</v>
      </c>
      <c r="D2204" s="20"/>
      <c r="E2204" s="20"/>
      <c r="F2204" s="20" t="s">
        <v>22826</v>
      </c>
      <c r="G2204" s="9">
        <v>3359</v>
      </c>
      <c r="H2204" s="9">
        <v>0</v>
      </c>
      <c r="I2204" s="9"/>
      <c r="J2204" s="20"/>
    </row>
    <row r="2205" spans="1:10" ht="60" customHeight="1" x14ac:dyDescent="0.25">
      <c r="A2205" s="19">
        <v>1109684</v>
      </c>
      <c r="B2205" s="20" t="s">
        <v>20295</v>
      </c>
      <c r="C2205" s="20" t="s">
        <v>20296</v>
      </c>
      <c r="D2205" s="20"/>
      <c r="E2205" s="20"/>
      <c r="F2205" s="20" t="s">
        <v>22826</v>
      </c>
      <c r="G2205" s="9">
        <v>3359</v>
      </c>
      <c r="H2205" s="9">
        <v>0</v>
      </c>
      <c r="I2205" s="9"/>
      <c r="J2205" s="20"/>
    </row>
    <row r="2206" spans="1:10" ht="60" customHeight="1" x14ac:dyDescent="0.25">
      <c r="A2206" s="19">
        <v>1109685</v>
      </c>
      <c r="B2206" s="20" t="s">
        <v>20297</v>
      </c>
      <c r="C2206" s="20" t="s">
        <v>20298</v>
      </c>
      <c r="D2206" s="20"/>
      <c r="E2206" s="20"/>
      <c r="F2206" s="20" t="s">
        <v>22826</v>
      </c>
      <c r="G2206" s="9">
        <v>3359</v>
      </c>
      <c r="H2206" s="9">
        <v>0</v>
      </c>
      <c r="I2206" s="9"/>
      <c r="J2206" s="20"/>
    </row>
    <row r="2207" spans="1:10" ht="60" customHeight="1" x14ac:dyDescent="0.25">
      <c r="A2207" s="19">
        <v>1109689</v>
      </c>
      <c r="B2207" s="20" t="s">
        <v>20299</v>
      </c>
      <c r="C2207" s="20" t="s">
        <v>20300</v>
      </c>
      <c r="D2207" s="20"/>
      <c r="E2207" s="20"/>
      <c r="F2207" s="20" t="s">
        <v>22826</v>
      </c>
      <c r="G2207" s="9">
        <v>3658</v>
      </c>
      <c r="H2207" s="9">
        <v>0</v>
      </c>
      <c r="I2207" s="9"/>
      <c r="J2207" s="20"/>
    </row>
    <row r="2208" spans="1:10" ht="60" customHeight="1" x14ac:dyDescent="0.25">
      <c r="A2208" s="19">
        <v>1109690</v>
      </c>
      <c r="B2208" s="20" t="s">
        <v>20301</v>
      </c>
      <c r="C2208" s="20" t="s">
        <v>20302</v>
      </c>
      <c r="D2208" s="20"/>
      <c r="E2208" s="20"/>
      <c r="F2208" s="20" t="s">
        <v>22826</v>
      </c>
      <c r="G2208" s="9">
        <v>3658</v>
      </c>
      <c r="H2208" s="9">
        <v>0</v>
      </c>
      <c r="I2208" s="9"/>
      <c r="J2208" s="20"/>
    </row>
    <row r="2209" spans="1:10" ht="60" customHeight="1" x14ac:dyDescent="0.25">
      <c r="A2209" s="19">
        <v>1109691</v>
      </c>
      <c r="B2209" s="20" t="s">
        <v>20303</v>
      </c>
      <c r="C2209" s="20" t="s">
        <v>20304</v>
      </c>
      <c r="D2209" s="20"/>
      <c r="E2209" s="20"/>
      <c r="F2209" s="20" t="s">
        <v>22826</v>
      </c>
      <c r="G2209" s="9">
        <v>3658</v>
      </c>
      <c r="H2209" s="9">
        <v>0</v>
      </c>
      <c r="I2209" s="9"/>
      <c r="J2209" s="20"/>
    </row>
    <row r="2210" spans="1:10" ht="60" customHeight="1" x14ac:dyDescent="0.25">
      <c r="A2210" s="19">
        <v>1109692</v>
      </c>
      <c r="B2210" s="20" t="s">
        <v>20305</v>
      </c>
      <c r="C2210" s="20" t="s">
        <v>20306</v>
      </c>
      <c r="D2210" s="20"/>
      <c r="E2210" s="20"/>
      <c r="F2210" s="20" t="s">
        <v>22826</v>
      </c>
      <c r="G2210" s="9">
        <v>4454</v>
      </c>
      <c r="H2210" s="9">
        <v>0</v>
      </c>
      <c r="I2210" s="9"/>
      <c r="J2210" s="20"/>
    </row>
    <row r="2211" spans="1:10" ht="60" customHeight="1" x14ac:dyDescent="0.25">
      <c r="A2211" s="19">
        <v>1109693</v>
      </c>
      <c r="B2211" s="20" t="s">
        <v>20307</v>
      </c>
      <c r="C2211" s="20" t="s">
        <v>20308</v>
      </c>
      <c r="D2211" s="20"/>
      <c r="E2211" s="20"/>
      <c r="F2211" s="20" t="s">
        <v>22826</v>
      </c>
      <c r="G2211" s="9">
        <v>4454</v>
      </c>
      <c r="H2211" s="9">
        <v>0</v>
      </c>
      <c r="I2211" s="9"/>
      <c r="J2211" s="20"/>
    </row>
    <row r="2212" spans="1:10" ht="60" customHeight="1" x14ac:dyDescent="0.25">
      <c r="A2212" s="19">
        <v>1109694</v>
      </c>
      <c r="B2212" s="20" t="s">
        <v>20309</v>
      </c>
      <c r="C2212" s="20" t="s">
        <v>20310</v>
      </c>
      <c r="D2212" s="20"/>
      <c r="E2212" s="20"/>
      <c r="F2212" s="20" t="s">
        <v>22826</v>
      </c>
      <c r="G2212" s="9">
        <v>4454</v>
      </c>
      <c r="H2212" s="9">
        <v>0</v>
      </c>
      <c r="I2212" s="9"/>
      <c r="J2212" s="20"/>
    </row>
    <row r="2213" spans="1:10" ht="60" customHeight="1" x14ac:dyDescent="0.25">
      <c r="A2213" s="19">
        <v>1109695</v>
      </c>
      <c r="B2213" s="20" t="s">
        <v>20311</v>
      </c>
      <c r="C2213" s="20" t="s">
        <v>20312</v>
      </c>
      <c r="D2213" s="20"/>
      <c r="E2213" s="20"/>
      <c r="F2213" s="20" t="s">
        <v>22826</v>
      </c>
      <c r="G2213" s="9">
        <v>6248</v>
      </c>
      <c r="H2213" s="9">
        <v>0</v>
      </c>
      <c r="I2213" s="9"/>
      <c r="J2213" s="20"/>
    </row>
    <row r="2214" spans="1:10" ht="60" customHeight="1" x14ac:dyDescent="0.25">
      <c r="A2214" s="19">
        <v>1109791</v>
      </c>
      <c r="B2214" s="20" t="s">
        <v>20313</v>
      </c>
      <c r="C2214" s="20" t="s">
        <v>20314</v>
      </c>
      <c r="D2214" s="20"/>
      <c r="E2214" s="20"/>
      <c r="F2214" s="20" t="s">
        <v>22826</v>
      </c>
      <c r="G2214" s="9">
        <v>6000</v>
      </c>
      <c r="H2214" s="9">
        <v>0</v>
      </c>
      <c r="I2214" s="9"/>
      <c r="J2214" s="20"/>
    </row>
    <row r="2215" spans="1:10" ht="60" customHeight="1" x14ac:dyDescent="0.25">
      <c r="A2215" s="19">
        <v>1109790</v>
      </c>
      <c r="B2215" s="20" t="s">
        <v>20315</v>
      </c>
      <c r="C2215" s="20" t="s">
        <v>20316</v>
      </c>
      <c r="D2215" s="20"/>
      <c r="E2215" s="20"/>
      <c r="F2215" s="20" t="s">
        <v>22826</v>
      </c>
      <c r="G2215" s="9">
        <v>6000</v>
      </c>
      <c r="H2215" s="9">
        <v>0</v>
      </c>
      <c r="I2215" s="9"/>
      <c r="J2215" s="20"/>
    </row>
    <row r="2216" spans="1:10" ht="60" customHeight="1" x14ac:dyDescent="0.25">
      <c r="A2216" s="19">
        <v>1109788</v>
      </c>
      <c r="B2216" s="20" t="s">
        <v>20317</v>
      </c>
      <c r="C2216" s="20" t="s">
        <v>20318</v>
      </c>
      <c r="D2216" s="20"/>
      <c r="E2216" s="20"/>
      <c r="F2216" s="20" t="s">
        <v>22826</v>
      </c>
      <c r="G2216" s="9">
        <v>9000</v>
      </c>
      <c r="H2216" s="9">
        <v>0</v>
      </c>
      <c r="I2216" s="9"/>
      <c r="J2216" s="20"/>
    </row>
    <row r="2217" spans="1:10" ht="60" customHeight="1" x14ac:dyDescent="0.25">
      <c r="A2217" s="19">
        <v>1109789</v>
      </c>
      <c r="B2217" s="20" t="s">
        <v>20319</v>
      </c>
      <c r="C2217" s="20" t="s">
        <v>20320</v>
      </c>
      <c r="D2217" s="20"/>
      <c r="E2217" s="20"/>
      <c r="F2217" s="20" t="s">
        <v>22826</v>
      </c>
      <c r="G2217" s="9">
        <v>9000</v>
      </c>
      <c r="H2217" s="9">
        <v>0</v>
      </c>
      <c r="I2217" s="9"/>
      <c r="J2217" s="20"/>
    </row>
    <row r="2218" spans="1:10" ht="60" customHeight="1" x14ac:dyDescent="0.25">
      <c r="A2218" s="19">
        <v>1109787</v>
      </c>
      <c r="B2218" s="20" t="s">
        <v>20321</v>
      </c>
      <c r="C2218" s="20" t="s">
        <v>20322</v>
      </c>
      <c r="D2218" s="20"/>
      <c r="E2218" s="20"/>
      <c r="F2218" s="20" t="s">
        <v>22826</v>
      </c>
      <c r="G2218" s="9">
        <v>5000</v>
      </c>
      <c r="H2218" s="9">
        <v>0</v>
      </c>
      <c r="I2218" s="9"/>
      <c r="J2218" s="20"/>
    </row>
    <row r="2219" spans="1:10" ht="60" customHeight="1" x14ac:dyDescent="0.25">
      <c r="A2219" s="19">
        <v>1109773</v>
      </c>
      <c r="B2219" s="20" t="s">
        <v>20323</v>
      </c>
      <c r="C2219" s="20" t="s">
        <v>20324</v>
      </c>
      <c r="D2219" s="20"/>
      <c r="E2219" s="20"/>
      <c r="F2219" s="20" t="s">
        <v>22826</v>
      </c>
      <c r="G2219" s="9">
        <v>4900</v>
      </c>
      <c r="H2219" s="9">
        <v>0</v>
      </c>
      <c r="I2219" s="9"/>
      <c r="J2219" s="20"/>
    </row>
    <row r="2220" spans="1:10" ht="60" customHeight="1" x14ac:dyDescent="0.25">
      <c r="A2220" s="19">
        <v>1109774</v>
      </c>
      <c r="B2220" s="20" t="s">
        <v>20325</v>
      </c>
      <c r="C2220" s="20" t="s">
        <v>20326</v>
      </c>
      <c r="D2220" s="20"/>
      <c r="E2220" s="20"/>
      <c r="F2220" s="20" t="s">
        <v>22826</v>
      </c>
      <c r="G2220" s="9">
        <v>4900</v>
      </c>
      <c r="H2220" s="9">
        <v>0</v>
      </c>
      <c r="I2220" s="9"/>
      <c r="J2220" s="20"/>
    </row>
    <row r="2221" spans="1:10" ht="60" customHeight="1" x14ac:dyDescent="0.25">
      <c r="A2221" s="19">
        <v>1109775</v>
      </c>
      <c r="B2221" s="20" t="s">
        <v>20327</v>
      </c>
      <c r="C2221" s="20" t="s">
        <v>20328</v>
      </c>
      <c r="D2221" s="20"/>
      <c r="E2221" s="20"/>
      <c r="F2221" s="20" t="s">
        <v>22826</v>
      </c>
      <c r="G2221" s="9">
        <v>4900</v>
      </c>
      <c r="H2221" s="9">
        <v>0</v>
      </c>
      <c r="I2221" s="9"/>
      <c r="J2221" s="20"/>
    </row>
    <row r="2222" spans="1:10" ht="60" customHeight="1" x14ac:dyDescent="0.25">
      <c r="A2222" s="19">
        <v>1109777</v>
      </c>
      <c r="B2222" s="20" t="s">
        <v>20329</v>
      </c>
      <c r="C2222" s="20" t="s">
        <v>20330</v>
      </c>
      <c r="D2222" s="20"/>
      <c r="E2222" s="20"/>
      <c r="F2222" s="20" t="s">
        <v>22826</v>
      </c>
      <c r="G2222" s="9">
        <v>4900</v>
      </c>
      <c r="H2222" s="9">
        <v>0</v>
      </c>
      <c r="I2222" s="9"/>
      <c r="J2222" s="20"/>
    </row>
    <row r="2223" spans="1:10" ht="60" customHeight="1" x14ac:dyDescent="0.25">
      <c r="A2223" s="19">
        <v>1109776</v>
      </c>
      <c r="B2223" s="20" t="s">
        <v>20331</v>
      </c>
      <c r="C2223" s="20" t="s">
        <v>20332</v>
      </c>
      <c r="D2223" s="20"/>
      <c r="E2223" s="20"/>
      <c r="F2223" s="20" t="s">
        <v>22826</v>
      </c>
      <c r="G2223" s="9">
        <v>4900</v>
      </c>
      <c r="H2223" s="9">
        <v>0</v>
      </c>
      <c r="I2223" s="9"/>
      <c r="J2223" s="20"/>
    </row>
    <row r="2224" spans="1:10" ht="60" customHeight="1" x14ac:dyDescent="0.25">
      <c r="A2224" s="19">
        <v>1074854</v>
      </c>
      <c r="B2224" s="20" t="s">
        <v>20333</v>
      </c>
      <c r="C2224" s="20" t="s">
        <v>20334</v>
      </c>
      <c r="D2224" s="20"/>
      <c r="E2224" s="20"/>
      <c r="F2224" s="20" t="s">
        <v>22826</v>
      </c>
      <c r="G2224" s="9">
        <v>4900</v>
      </c>
      <c r="H2224" s="9">
        <v>0</v>
      </c>
      <c r="I2224" s="9"/>
      <c r="J2224" s="20"/>
    </row>
    <row r="2225" spans="1:10" ht="60" customHeight="1" x14ac:dyDescent="0.25">
      <c r="A2225" s="19">
        <v>1109778</v>
      </c>
      <c r="B2225" s="20" t="s">
        <v>20335</v>
      </c>
      <c r="C2225" s="20" t="s">
        <v>20336</v>
      </c>
      <c r="D2225" s="20"/>
      <c r="E2225" s="20"/>
      <c r="F2225" s="20" t="s">
        <v>22826</v>
      </c>
      <c r="G2225" s="9">
        <v>4900</v>
      </c>
      <c r="H2225" s="9">
        <v>0</v>
      </c>
      <c r="I2225" s="9"/>
      <c r="J2225" s="20"/>
    </row>
    <row r="2226" spans="1:10" ht="60" customHeight="1" x14ac:dyDescent="0.25">
      <c r="A2226" s="19">
        <v>1109779</v>
      </c>
      <c r="B2226" s="20" t="s">
        <v>20337</v>
      </c>
      <c r="C2226" s="20" t="s">
        <v>20338</v>
      </c>
      <c r="D2226" s="20"/>
      <c r="E2226" s="20"/>
      <c r="F2226" s="20" t="s">
        <v>22826</v>
      </c>
      <c r="G2226" s="9">
        <v>4900</v>
      </c>
      <c r="H2226" s="9">
        <v>0</v>
      </c>
      <c r="I2226" s="9"/>
      <c r="J2226" s="20"/>
    </row>
    <row r="2227" spans="1:10" ht="60" customHeight="1" x14ac:dyDescent="0.25">
      <c r="A2227" s="19">
        <v>1109770</v>
      </c>
      <c r="B2227" s="20" t="s">
        <v>20339</v>
      </c>
      <c r="C2227" s="20" t="s">
        <v>20340</v>
      </c>
      <c r="D2227" s="20"/>
      <c r="E2227" s="20"/>
      <c r="F2227" s="20" t="s">
        <v>22826</v>
      </c>
      <c r="G2227" s="9">
        <v>5580</v>
      </c>
      <c r="H2227" s="9">
        <v>0</v>
      </c>
      <c r="I2227" s="9"/>
      <c r="J2227" s="20"/>
    </row>
    <row r="2228" spans="1:10" ht="60" customHeight="1" x14ac:dyDescent="0.25">
      <c r="A2228" s="19">
        <v>1109771</v>
      </c>
      <c r="B2228" s="20" t="s">
        <v>20341</v>
      </c>
      <c r="C2228" s="20" t="s">
        <v>20342</v>
      </c>
      <c r="D2228" s="20"/>
      <c r="E2228" s="20"/>
      <c r="F2228" s="20" t="s">
        <v>22826</v>
      </c>
      <c r="G2228" s="9">
        <v>5580</v>
      </c>
      <c r="H2228" s="9">
        <v>0</v>
      </c>
      <c r="I2228" s="9"/>
      <c r="J2228" s="20"/>
    </row>
    <row r="2229" spans="1:10" ht="60" customHeight="1" x14ac:dyDescent="0.25">
      <c r="A2229" s="19">
        <v>1109772</v>
      </c>
      <c r="B2229" s="20" t="s">
        <v>20343</v>
      </c>
      <c r="C2229" s="20" t="s">
        <v>20344</v>
      </c>
      <c r="D2229" s="20"/>
      <c r="E2229" s="20"/>
      <c r="F2229" s="20" t="s">
        <v>22826</v>
      </c>
      <c r="G2229" s="9">
        <v>5580</v>
      </c>
      <c r="H2229" s="9">
        <v>0</v>
      </c>
      <c r="I2229" s="9"/>
      <c r="J2229" s="20"/>
    </row>
    <row r="2230" spans="1:10" ht="60" customHeight="1" x14ac:dyDescent="0.25">
      <c r="A2230" s="19">
        <v>1109766</v>
      </c>
      <c r="B2230" s="20" t="s">
        <v>20345</v>
      </c>
      <c r="C2230" s="20" t="s">
        <v>20346</v>
      </c>
      <c r="D2230" s="20"/>
      <c r="E2230" s="20"/>
      <c r="F2230" s="20" t="s">
        <v>22826</v>
      </c>
      <c r="G2230" s="9">
        <v>749.25</v>
      </c>
      <c r="H2230" s="9">
        <v>0</v>
      </c>
      <c r="I2230" s="9"/>
      <c r="J2230" s="20"/>
    </row>
    <row r="2231" spans="1:10" ht="60" customHeight="1" x14ac:dyDescent="0.25">
      <c r="A2231" s="19">
        <v>1109767</v>
      </c>
      <c r="B2231" s="20" t="s">
        <v>20347</v>
      </c>
      <c r="C2231" s="20" t="s">
        <v>20348</v>
      </c>
      <c r="D2231" s="20"/>
      <c r="E2231" s="20"/>
      <c r="F2231" s="20" t="s">
        <v>22826</v>
      </c>
      <c r="G2231" s="9">
        <v>749.25</v>
      </c>
      <c r="H2231" s="9">
        <v>0</v>
      </c>
      <c r="I2231" s="9"/>
      <c r="J2231" s="20"/>
    </row>
    <row r="2232" spans="1:10" ht="60" customHeight="1" x14ac:dyDescent="0.25">
      <c r="A2232" s="19">
        <v>1109696</v>
      </c>
      <c r="B2232" s="20" t="s">
        <v>20349</v>
      </c>
      <c r="C2232" s="20" t="s">
        <v>20350</v>
      </c>
      <c r="D2232" s="20"/>
      <c r="E2232" s="20"/>
      <c r="F2232" s="20" t="s">
        <v>22826</v>
      </c>
      <c r="G2232" s="9">
        <v>31.68</v>
      </c>
      <c r="H2232" s="9">
        <v>0</v>
      </c>
      <c r="I2232" s="9"/>
      <c r="J2232" s="20"/>
    </row>
    <row r="2233" spans="1:10" ht="60" customHeight="1" x14ac:dyDescent="0.25">
      <c r="A2233" s="19">
        <v>1109698</v>
      </c>
      <c r="B2233" s="20" t="s">
        <v>20351</v>
      </c>
      <c r="C2233" s="20" t="s">
        <v>20352</v>
      </c>
      <c r="D2233" s="20"/>
      <c r="E2233" s="20"/>
      <c r="F2233" s="20" t="s">
        <v>22826</v>
      </c>
      <c r="G2233" s="9">
        <v>4.32</v>
      </c>
      <c r="H2233" s="9">
        <v>0</v>
      </c>
      <c r="I2233" s="9"/>
      <c r="J2233" s="20"/>
    </row>
    <row r="2234" spans="1:10" ht="60" customHeight="1" x14ac:dyDescent="0.25">
      <c r="A2234" s="19">
        <v>1109697</v>
      </c>
      <c r="B2234" s="20" t="s">
        <v>20353</v>
      </c>
      <c r="C2234" s="20" t="s">
        <v>20354</v>
      </c>
      <c r="D2234" s="20"/>
      <c r="E2234" s="20"/>
      <c r="F2234" s="20" t="s">
        <v>22826</v>
      </c>
      <c r="G2234" s="9">
        <v>4.32</v>
      </c>
      <c r="H2234" s="9">
        <v>0</v>
      </c>
      <c r="I2234" s="9"/>
      <c r="J2234" s="20"/>
    </row>
    <row r="2235" spans="1:10" ht="60" customHeight="1" x14ac:dyDescent="0.25">
      <c r="A2235" s="19">
        <v>1109699</v>
      </c>
      <c r="B2235" s="20" t="s">
        <v>20355</v>
      </c>
      <c r="C2235" s="20" t="s">
        <v>20356</v>
      </c>
      <c r="D2235" s="20"/>
      <c r="E2235" s="20"/>
      <c r="F2235" s="20" t="s">
        <v>22826</v>
      </c>
      <c r="G2235" s="9">
        <v>5.76</v>
      </c>
      <c r="H2235" s="9">
        <v>0</v>
      </c>
      <c r="I2235" s="9"/>
      <c r="J2235" s="20"/>
    </row>
    <row r="2236" spans="1:10" ht="60" customHeight="1" x14ac:dyDescent="0.25">
      <c r="A2236" s="19">
        <v>1109700</v>
      </c>
      <c r="B2236" s="20" t="s">
        <v>20357</v>
      </c>
      <c r="C2236" s="20" t="s">
        <v>20358</v>
      </c>
      <c r="D2236" s="20"/>
      <c r="E2236" s="20"/>
      <c r="F2236" s="20" t="s">
        <v>22826</v>
      </c>
      <c r="G2236" s="9">
        <v>5.76</v>
      </c>
      <c r="H2236" s="9">
        <v>0</v>
      </c>
      <c r="I2236" s="9"/>
      <c r="J2236" s="20"/>
    </row>
    <row r="2237" spans="1:10" ht="60" customHeight="1" x14ac:dyDescent="0.25">
      <c r="A2237" s="19">
        <v>1109701</v>
      </c>
      <c r="B2237" s="20" t="s">
        <v>20359</v>
      </c>
      <c r="C2237" s="20" t="s">
        <v>20360</v>
      </c>
      <c r="D2237" s="20"/>
      <c r="E2237" s="20"/>
      <c r="F2237" s="20" t="s">
        <v>22826</v>
      </c>
      <c r="G2237" s="9">
        <v>5.76</v>
      </c>
      <c r="H2237" s="9">
        <v>0</v>
      </c>
      <c r="I2237" s="9"/>
      <c r="J2237" s="20"/>
    </row>
    <row r="2238" spans="1:10" ht="60" customHeight="1" x14ac:dyDescent="0.25">
      <c r="A2238" s="19">
        <v>1109702</v>
      </c>
      <c r="B2238" s="20" t="s">
        <v>20361</v>
      </c>
      <c r="C2238" s="20" t="s">
        <v>20362</v>
      </c>
      <c r="D2238" s="20"/>
      <c r="E2238" s="20"/>
      <c r="F2238" s="20" t="s">
        <v>22826</v>
      </c>
      <c r="G2238" s="9">
        <v>5.76</v>
      </c>
      <c r="H2238" s="9">
        <v>0</v>
      </c>
      <c r="I2238" s="9"/>
      <c r="J2238" s="20"/>
    </row>
    <row r="2239" spans="1:10" ht="60" customHeight="1" x14ac:dyDescent="0.25">
      <c r="A2239" s="19">
        <v>1109703</v>
      </c>
      <c r="B2239" s="20" t="s">
        <v>20363</v>
      </c>
      <c r="C2239" s="20" t="s">
        <v>20364</v>
      </c>
      <c r="D2239" s="20"/>
      <c r="E2239" s="20"/>
      <c r="F2239" s="20" t="s">
        <v>22826</v>
      </c>
      <c r="G2239" s="9">
        <v>5.76</v>
      </c>
      <c r="H2239" s="9">
        <v>0</v>
      </c>
      <c r="I2239" s="9"/>
      <c r="J2239" s="20"/>
    </row>
    <row r="2240" spans="1:10" ht="60" customHeight="1" x14ac:dyDescent="0.25">
      <c r="A2240" s="19">
        <v>1109704</v>
      </c>
      <c r="B2240" s="20" t="s">
        <v>20365</v>
      </c>
      <c r="C2240" s="20" t="s">
        <v>20366</v>
      </c>
      <c r="D2240" s="20"/>
      <c r="E2240" s="20"/>
      <c r="F2240" s="20" t="s">
        <v>22826</v>
      </c>
      <c r="G2240" s="9">
        <v>5.76</v>
      </c>
      <c r="H2240" s="9">
        <v>0</v>
      </c>
      <c r="I2240" s="9"/>
      <c r="J2240" s="20"/>
    </row>
    <row r="2241" spans="1:10" ht="60" customHeight="1" x14ac:dyDescent="0.25">
      <c r="A2241" s="19">
        <v>1109705</v>
      </c>
      <c r="B2241" s="20" t="s">
        <v>20367</v>
      </c>
      <c r="C2241" s="20" t="s">
        <v>20368</v>
      </c>
      <c r="D2241" s="20"/>
      <c r="E2241" s="20"/>
      <c r="F2241" s="20" t="s">
        <v>22826</v>
      </c>
      <c r="G2241" s="9">
        <v>5.76</v>
      </c>
      <c r="H2241" s="9">
        <v>0</v>
      </c>
      <c r="I2241" s="9"/>
      <c r="J2241" s="20"/>
    </row>
    <row r="2242" spans="1:10" ht="60" customHeight="1" x14ac:dyDescent="0.25">
      <c r="A2242" s="19">
        <v>1109706</v>
      </c>
      <c r="B2242" s="20" t="s">
        <v>20369</v>
      </c>
      <c r="C2242" s="20" t="s">
        <v>20370</v>
      </c>
      <c r="D2242" s="20"/>
      <c r="E2242" s="20"/>
      <c r="F2242" s="20" t="s">
        <v>22826</v>
      </c>
      <c r="G2242" s="9">
        <v>7.2</v>
      </c>
      <c r="H2242" s="9">
        <v>0</v>
      </c>
      <c r="I2242" s="9"/>
      <c r="J2242" s="20"/>
    </row>
    <row r="2243" spans="1:10" ht="60" customHeight="1" x14ac:dyDescent="0.25">
      <c r="A2243" s="19">
        <v>1109707</v>
      </c>
      <c r="B2243" s="20" t="s">
        <v>20371</v>
      </c>
      <c r="C2243" s="20" t="s">
        <v>20372</v>
      </c>
      <c r="D2243" s="20"/>
      <c r="E2243" s="20"/>
      <c r="F2243" s="20" t="s">
        <v>22826</v>
      </c>
      <c r="G2243" s="9">
        <v>7.2</v>
      </c>
      <c r="H2243" s="9">
        <v>0</v>
      </c>
      <c r="I2243" s="9"/>
      <c r="J2243" s="20"/>
    </row>
    <row r="2244" spans="1:10" ht="60" customHeight="1" x14ac:dyDescent="0.25">
      <c r="A2244" s="19">
        <v>1109708</v>
      </c>
      <c r="B2244" s="20" t="s">
        <v>20373</v>
      </c>
      <c r="C2244" s="20" t="s">
        <v>20374</v>
      </c>
      <c r="D2244" s="20"/>
      <c r="E2244" s="20"/>
      <c r="F2244" s="20" t="s">
        <v>22826</v>
      </c>
      <c r="G2244" s="9">
        <v>7.2</v>
      </c>
      <c r="H2244" s="9">
        <v>0</v>
      </c>
      <c r="I2244" s="9"/>
      <c r="J2244" s="20"/>
    </row>
    <row r="2245" spans="1:10" ht="60" customHeight="1" x14ac:dyDescent="0.25">
      <c r="A2245" s="19">
        <v>1109709</v>
      </c>
      <c r="B2245" s="20" t="s">
        <v>20375</v>
      </c>
      <c r="C2245" s="20" t="s">
        <v>20376</v>
      </c>
      <c r="D2245" s="20"/>
      <c r="E2245" s="20"/>
      <c r="F2245" s="20" t="s">
        <v>22826</v>
      </c>
      <c r="G2245" s="9">
        <v>7.2</v>
      </c>
      <c r="H2245" s="9">
        <v>0</v>
      </c>
      <c r="I2245" s="9"/>
      <c r="J2245" s="20"/>
    </row>
    <row r="2246" spans="1:10" ht="60" customHeight="1" x14ac:dyDescent="0.25">
      <c r="A2246" s="19">
        <v>1109710</v>
      </c>
      <c r="B2246" s="20" t="s">
        <v>20377</v>
      </c>
      <c r="C2246" s="20" t="s">
        <v>20378</v>
      </c>
      <c r="D2246" s="20"/>
      <c r="E2246" s="20"/>
      <c r="F2246" s="20" t="s">
        <v>22826</v>
      </c>
      <c r="G2246" s="9">
        <v>7.2</v>
      </c>
      <c r="H2246" s="9">
        <v>0</v>
      </c>
      <c r="I2246" s="9"/>
      <c r="J2246" s="20"/>
    </row>
    <row r="2247" spans="1:10" ht="60" customHeight="1" x14ac:dyDescent="0.25">
      <c r="A2247" s="19">
        <v>1109711</v>
      </c>
      <c r="B2247" s="20" t="s">
        <v>20379</v>
      </c>
      <c r="C2247" s="20" t="s">
        <v>20380</v>
      </c>
      <c r="D2247" s="20"/>
      <c r="E2247" s="20"/>
      <c r="F2247" s="20" t="s">
        <v>22826</v>
      </c>
      <c r="G2247" s="9">
        <v>5.76</v>
      </c>
      <c r="H2247" s="9">
        <v>0</v>
      </c>
      <c r="I2247" s="9"/>
      <c r="J2247" s="20"/>
    </row>
    <row r="2248" spans="1:10" ht="60" customHeight="1" x14ac:dyDescent="0.25">
      <c r="A2248" s="19">
        <v>1109712</v>
      </c>
      <c r="B2248" s="20" t="s">
        <v>20381</v>
      </c>
      <c r="C2248" s="20" t="s">
        <v>20382</v>
      </c>
      <c r="D2248" s="20"/>
      <c r="E2248" s="20"/>
      <c r="F2248" s="20" t="s">
        <v>22826</v>
      </c>
      <c r="G2248" s="9">
        <v>25.92</v>
      </c>
      <c r="H2248" s="9">
        <v>0</v>
      </c>
      <c r="I2248" s="9"/>
      <c r="J2248" s="20"/>
    </row>
    <row r="2249" spans="1:10" ht="60" customHeight="1" x14ac:dyDescent="0.25">
      <c r="A2249" s="19">
        <v>1109713</v>
      </c>
      <c r="B2249" s="20" t="s">
        <v>20383</v>
      </c>
      <c r="C2249" s="20" t="s">
        <v>20384</v>
      </c>
      <c r="D2249" s="20"/>
      <c r="E2249" s="20"/>
      <c r="F2249" s="20" t="s">
        <v>22826</v>
      </c>
      <c r="G2249" s="9">
        <v>25.92</v>
      </c>
      <c r="H2249" s="9">
        <v>0</v>
      </c>
      <c r="I2249" s="9"/>
      <c r="J2249" s="20"/>
    </row>
    <row r="2250" spans="1:10" ht="60" customHeight="1" x14ac:dyDescent="0.25">
      <c r="A2250" s="19">
        <v>1109714</v>
      </c>
      <c r="B2250" s="20" t="s">
        <v>20385</v>
      </c>
      <c r="C2250" s="20" t="s">
        <v>20386</v>
      </c>
      <c r="D2250" s="20"/>
      <c r="E2250" s="20"/>
      <c r="F2250" s="20" t="s">
        <v>22826</v>
      </c>
      <c r="G2250" s="9">
        <v>25.92</v>
      </c>
      <c r="H2250" s="9">
        <v>0</v>
      </c>
      <c r="I2250" s="9"/>
      <c r="J2250" s="20"/>
    </row>
    <row r="2251" spans="1:10" ht="60" customHeight="1" x14ac:dyDescent="0.25">
      <c r="A2251" s="19">
        <v>1109715</v>
      </c>
      <c r="B2251" s="20" t="s">
        <v>20387</v>
      </c>
      <c r="C2251" s="20" t="s">
        <v>20388</v>
      </c>
      <c r="D2251" s="20"/>
      <c r="E2251" s="20"/>
      <c r="F2251" s="20" t="s">
        <v>22826</v>
      </c>
      <c r="G2251" s="9">
        <v>25.92</v>
      </c>
      <c r="H2251" s="9">
        <v>0</v>
      </c>
      <c r="I2251" s="9"/>
      <c r="J2251" s="20"/>
    </row>
    <row r="2252" spans="1:10" ht="60" customHeight="1" x14ac:dyDescent="0.25">
      <c r="A2252" s="19">
        <v>1109716</v>
      </c>
      <c r="B2252" s="20" t="s">
        <v>20389</v>
      </c>
      <c r="C2252" s="20" t="s">
        <v>20390</v>
      </c>
      <c r="D2252" s="20"/>
      <c r="E2252" s="20"/>
      <c r="F2252" s="20" t="s">
        <v>22826</v>
      </c>
      <c r="G2252" s="9">
        <v>1022.4</v>
      </c>
      <c r="H2252" s="9">
        <v>0</v>
      </c>
      <c r="I2252" s="9"/>
      <c r="J2252" s="20"/>
    </row>
    <row r="2253" spans="1:10" ht="60" customHeight="1" x14ac:dyDescent="0.25">
      <c r="A2253" s="19">
        <v>1109717</v>
      </c>
      <c r="B2253" s="20" t="s">
        <v>20391</v>
      </c>
      <c r="C2253" s="20" t="s">
        <v>20392</v>
      </c>
      <c r="D2253" s="20"/>
      <c r="E2253" s="20"/>
      <c r="F2253" s="20" t="s">
        <v>22826</v>
      </c>
      <c r="G2253" s="9">
        <v>25.92</v>
      </c>
      <c r="H2253" s="9">
        <v>0</v>
      </c>
      <c r="I2253" s="9"/>
      <c r="J2253" s="20"/>
    </row>
    <row r="2254" spans="1:10" ht="60" customHeight="1" x14ac:dyDescent="0.25">
      <c r="A2254" s="19">
        <v>1109718</v>
      </c>
      <c r="B2254" s="20" t="s">
        <v>20393</v>
      </c>
      <c r="C2254" s="20" t="s">
        <v>20394</v>
      </c>
      <c r="D2254" s="20"/>
      <c r="E2254" s="20"/>
      <c r="F2254" s="20" t="s">
        <v>22826</v>
      </c>
      <c r="G2254" s="9">
        <v>25.92</v>
      </c>
      <c r="H2254" s="9">
        <v>0</v>
      </c>
      <c r="I2254" s="9"/>
      <c r="J2254" s="20"/>
    </row>
    <row r="2255" spans="1:10" ht="60" customHeight="1" x14ac:dyDescent="0.25">
      <c r="A2255" s="19">
        <v>1109719</v>
      </c>
      <c r="B2255" s="20" t="s">
        <v>20395</v>
      </c>
      <c r="C2255" s="20" t="s">
        <v>20396</v>
      </c>
      <c r="D2255" s="20"/>
      <c r="E2255" s="20"/>
      <c r="F2255" s="20" t="s">
        <v>22826</v>
      </c>
      <c r="G2255" s="9">
        <v>25.92</v>
      </c>
      <c r="H2255" s="9">
        <v>0</v>
      </c>
      <c r="I2255" s="9"/>
      <c r="J2255" s="20"/>
    </row>
    <row r="2256" spans="1:10" ht="60" customHeight="1" x14ac:dyDescent="0.25">
      <c r="A2256" s="19">
        <v>1109720</v>
      </c>
      <c r="B2256" s="20" t="s">
        <v>20397</v>
      </c>
      <c r="C2256" s="20" t="s">
        <v>20398</v>
      </c>
      <c r="D2256" s="20"/>
      <c r="E2256" s="20"/>
      <c r="F2256" s="20" t="s">
        <v>22826</v>
      </c>
      <c r="G2256" s="9">
        <v>25.92</v>
      </c>
      <c r="H2256" s="9">
        <v>0</v>
      </c>
      <c r="I2256" s="9"/>
      <c r="J2256" s="20"/>
    </row>
    <row r="2257" spans="1:10" ht="60" customHeight="1" x14ac:dyDescent="0.25">
      <c r="A2257" s="19">
        <v>1109721</v>
      </c>
      <c r="B2257" s="20" t="s">
        <v>20399</v>
      </c>
      <c r="C2257" s="20" t="s">
        <v>20400</v>
      </c>
      <c r="D2257" s="20"/>
      <c r="E2257" s="20"/>
      <c r="F2257" s="20" t="s">
        <v>22826</v>
      </c>
      <c r="G2257" s="9">
        <v>25.92</v>
      </c>
      <c r="H2257" s="9">
        <v>0</v>
      </c>
      <c r="I2257" s="9"/>
      <c r="J2257" s="20"/>
    </row>
    <row r="2258" spans="1:10" ht="60" customHeight="1" x14ac:dyDescent="0.25">
      <c r="A2258" s="19">
        <v>1109722</v>
      </c>
      <c r="B2258" s="20" t="s">
        <v>20401</v>
      </c>
      <c r="C2258" s="20" t="s">
        <v>20402</v>
      </c>
      <c r="D2258" s="20"/>
      <c r="E2258" s="20"/>
      <c r="F2258" s="20" t="s">
        <v>22826</v>
      </c>
      <c r="G2258" s="9">
        <v>25.92</v>
      </c>
      <c r="H2258" s="9">
        <v>0</v>
      </c>
      <c r="I2258" s="9"/>
      <c r="J2258" s="20"/>
    </row>
    <row r="2259" spans="1:10" ht="60" customHeight="1" x14ac:dyDescent="0.25">
      <c r="A2259" s="19">
        <v>1109723</v>
      </c>
      <c r="B2259" s="20" t="s">
        <v>20403</v>
      </c>
      <c r="C2259" s="20" t="s">
        <v>20404</v>
      </c>
      <c r="D2259" s="20"/>
      <c r="E2259" s="20"/>
      <c r="F2259" s="20" t="s">
        <v>22826</v>
      </c>
      <c r="G2259" s="9">
        <v>25.92</v>
      </c>
      <c r="H2259" s="9">
        <v>0</v>
      </c>
      <c r="I2259" s="9"/>
      <c r="J2259" s="20"/>
    </row>
    <row r="2260" spans="1:10" ht="60" customHeight="1" x14ac:dyDescent="0.25">
      <c r="A2260" s="19">
        <v>1109724</v>
      </c>
      <c r="B2260" s="20" t="s">
        <v>20405</v>
      </c>
      <c r="C2260" s="20" t="s">
        <v>20406</v>
      </c>
      <c r="D2260" s="20"/>
      <c r="E2260" s="20"/>
      <c r="F2260" s="20" t="s">
        <v>22826</v>
      </c>
      <c r="G2260" s="9">
        <v>25.92</v>
      </c>
      <c r="H2260" s="9">
        <v>0</v>
      </c>
      <c r="I2260" s="9"/>
      <c r="J2260" s="20"/>
    </row>
    <row r="2261" spans="1:10" ht="60" customHeight="1" x14ac:dyDescent="0.25">
      <c r="A2261" s="19">
        <v>1109725</v>
      </c>
      <c r="B2261" s="20" t="s">
        <v>20407</v>
      </c>
      <c r="C2261" s="20" t="s">
        <v>20408</v>
      </c>
      <c r="D2261" s="20"/>
      <c r="E2261" s="20"/>
      <c r="F2261" s="20" t="s">
        <v>22826</v>
      </c>
      <c r="G2261" s="9">
        <v>25.92</v>
      </c>
      <c r="H2261" s="9">
        <v>0</v>
      </c>
      <c r="I2261" s="9"/>
      <c r="J2261" s="20"/>
    </row>
    <row r="2262" spans="1:10" ht="60" customHeight="1" x14ac:dyDescent="0.25">
      <c r="A2262" s="19">
        <v>1109726</v>
      </c>
      <c r="B2262" s="20" t="s">
        <v>20409</v>
      </c>
      <c r="C2262" s="20" t="s">
        <v>20410</v>
      </c>
      <c r="D2262" s="20"/>
      <c r="E2262" s="20"/>
      <c r="F2262" s="20" t="s">
        <v>22826</v>
      </c>
      <c r="G2262" s="9">
        <v>31.68</v>
      </c>
      <c r="H2262" s="9">
        <v>0</v>
      </c>
      <c r="I2262" s="9"/>
      <c r="J2262" s="20"/>
    </row>
    <row r="2263" spans="1:10" ht="60" customHeight="1" x14ac:dyDescent="0.25">
      <c r="A2263" s="19">
        <v>1109727</v>
      </c>
      <c r="B2263" s="20" t="s">
        <v>20411</v>
      </c>
      <c r="C2263" s="20" t="s">
        <v>20412</v>
      </c>
      <c r="D2263" s="20"/>
      <c r="E2263" s="20"/>
      <c r="F2263" s="20" t="s">
        <v>22826</v>
      </c>
      <c r="G2263" s="9">
        <v>31.68</v>
      </c>
      <c r="H2263" s="9">
        <v>0</v>
      </c>
      <c r="I2263" s="9"/>
      <c r="J2263" s="20"/>
    </row>
    <row r="2264" spans="1:10" ht="60" customHeight="1" x14ac:dyDescent="0.25">
      <c r="A2264" s="19">
        <v>1109728</v>
      </c>
      <c r="B2264" s="20" t="s">
        <v>20413</v>
      </c>
      <c r="C2264" s="20" t="s">
        <v>20414</v>
      </c>
      <c r="D2264" s="20"/>
      <c r="E2264" s="20"/>
      <c r="F2264" s="20" t="s">
        <v>22826</v>
      </c>
      <c r="G2264" s="9">
        <v>38.880000000000003</v>
      </c>
      <c r="H2264" s="9">
        <v>0</v>
      </c>
      <c r="I2264" s="9"/>
      <c r="J2264" s="20"/>
    </row>
    <row r="2265" spans="1:10" ht="60" customHeight="1" x14ac:dyDescent="0.25">
      <c r="A2265" s="19">
        <v>1109729</v>
      </c>
      <c r="B2265" s="20" t="s">
        <v>20415</v>
      </c>
      <c r="C2265" s="20" t="s">
        <v>20416</v>
      </c>
      <c r="D2265" s="20"/>
      <c r="E2265" s="20"/>
      <c r="F2265" s="20" t="s">
        <v>22826</v>
      </c>
      <c r="G2265" s="9">
        <v>38.880000000000003</v>
      </c>
      <c r="H2265" s="9">
        <v>0</v>
      </c>
      <c r="I2265" s="9"/>
      <c r="J2265" s="20"/>
    </row>
    <row r="2266" spans="1:10" ht="60" customHeight="1" x14ac:dyDescent="0.25">
      <c r="A2266" s="19">
        <v>1109730</v>
      </c>
      <c r="B2266" s="20" t="s">
        <v>20417</v>
      </c>
      <c r="C2266" s="20" t="s">
        <v>20418</v>
      </c>
      <c r="D2266" s="20"/>
      <c r="E2266" s="20"/>
      <c r="F2266" s="20" t="s">
        <v>22826</v>
      </c>
      <c r="G2266" s="9">
        <v>34.56</v>
      </c>
      <c r="H2266" s="9">
        <v>0</v>
      </c>
      <c r="I2266" s="9"/>
      <c r="J2266" s="20"/>
    </row>
    <row r="2267" spans="1:10" ht="60" customHeight="1" x14ac:dyDescent="0.25">
      <c r="A2267" s="19">
        <v>1109731</v>
      </c>
      <c r="B2267" s="20" t="s">
        <v>20419</v>
      </c>
      <c r="C2267" s="20" t="s">
        <v>20420</v>
      </c>
      <c r="D2267" s="20"/>
      <c r="E2267" s="20"/>
      <c r="F2267" s="20" t="s">
        <v>22826</v>
      </c>
      <c r="G2267" s="9">
        <v>30.24</v>
      </c>
      <c r="H2267" s="9">
        <v>0</v>
      </c>
      <c r="I2267" s="9"/>
      <c r="J2267" s="20"/>
    </row>
    <row r="2268" spans="1:10" ht="60" customHeight="1" x14ac:dyDescent="0.25">
      <c r="A2268" s="19">
        <v>1109732</v>
      </c>
      <c r="B2268" s="20" t="s">
        <v>20421</v>
      </c>
      <c r="C2268" s="20" t="s">
        <v>20422</v>
      </c>
      <c r="D2268" s="20"/>
      <c r="E2268" s="20"/>
      <c r="F2268" s="20" t="s">
        <v>22826</v>
      </c>
      <c r="G2268" s="9">
        <v>28.8</v>
      </c>
      <c r="H2268" s="9">
        <v>0</v>
      </c>
      <c r="I2268" s="9"/>
      <c r="J2268" s="20"/>
    </row>
    <row r="2269" spans="1:10" ht="60" customHeight="1" x14ac:dyDescent="0.25">
      <c r="A2269" s="19">
        <v>1109733</v>
      </c>
      <c r="B2269" s="20" t="s">
        <v>20423</v>
      </c>
      <c r="C2269" s="20" t="s">
        <v>20424</v>
      </c>
      <c r="D2269" s="20"/>
      <c r="E2269" s="20"/>
      <c r="F2269" s="20" t="s">
        <v>22826</v>
      </c>
      <c r="G2269" s="9">
        <v>34.56</v>
      </c>
      <c r="H2269" s="9">
        <v>0</v>
      </c>
      <c r="I2269" s="9"/>
      <c r="J2269" s="20"/>
    </row>
    <row r="2270" spans="1:10" ht="60" customHeight="1" x14ac:dyDescent="0.25">
      <c r="A2270" s="19">
        <v>1109734</v>
      </c>
      <c r="B2270" s="20" t="s">
        <v>20425</v>
      </c>
      <c r="C2270" s="20" t="s">
        <v>20426</v>
      </c>
      <c r="D2270" s="20"/>
      <c r="E2270" s="20"/>
      <c r="F2270" s="20" t="s">
        <v>22826</v>
      </c>
      <c r="G2270" s="9">
        <v>1710.8</v>
      </c>
      <c r="H2270" s="9">
        <v>0</v>
      </c>
      <c r="I2270" s="9"/>
      <c r="J2270" s="20"/>
    </row>
    <row r="2271" spans="1:10" ht="60" customHeight="1" x14ac:dyDescent="0.25">
      <c r="A2271" s="19">
        <v>1109735</v>
      </c>
      <c r="B2271" s="20" t="s">
        <v>20427</v>
      </c>
      <c r="C2271" s="20" t="s">
        <v>20428</v>
      </c>
      <c r="D2271" s="20"/>
      <c r="E2271" s="20"/>
      <c r="F2271" s="20" t="s">
        <v>22826</v>
      </c>
      <c r="G2271" s="9">
        <v>1710.8</v>
      </c>
      <c r="H2271" s="9">
        <v>0</v>
      </c>
      <c r="I2271" s="9"/>
      <c r="J2271" s="20"/>
    </row>
    <row r="2272" spans="1:10" ht="60" customHeight="1" x14ac:dyDescent="0.25">
      <c r="A2272" s="19">
        <v>1109736</v>
      </c>
      <c r="B2272" s="20" t="s">
        <v>20429</v>
      </c>
      <c r="C2272" s="20" t="s">
        <v>20430</v>
      </c>
      <c r="D2272" s="20"/>
      <c r="E2272" s="20"/>
      <c r="F2272" s="20" t="s">
        <v>22826</v>
      </c>
      <c r="G2272" s="9">
        <v>1960.4</v>
      </c>
      <c r="H2272" s="9">
        <v>0</v>
      </c>
      <c r="I2272" s="9"/>
      <c r="J2272" s="20"/>
    </row>
    <row r="2273" spans="1:10" ht="60" customHeight="1" x14ac:dyDescent="0.25">
      <c r="A2273" s="19">
        <v>1109737</v>
      </c>
      <c r="B2273" s="20" t="s">
        <v>20431</v>
      </c>
      <c r="C2273" s="20" t="s">
        <v>20432</v>
      </c>
      <c r="D2273" s="20"/>
      <c r="E2273" s="20"/>
      <c r="F2273" s="20" t="s">
        <v>22826</v>
      </c>
      <c r="G2273" s="9">
        <v>1460</v>
      </c>
      <c r="H2273" s="9">
        <v>0</v>
      </c>
      <c r="I2273" s="9"/>
      <c r="J2273" s="20"/>
    </row>
    <row r="2274" spans="1:10" ht="60" customHeight="1" x14ac:dyDescent="0.25">
      <c r="A2274" s="19">
        <v>1109738</v>
      </c>
      <c r="B2274" s="20" t="s">
        <v>20433</v>
      </c>
      <c r="C2274" s="20" t="s">
        <v>20432</v>
      </c>
      <c r="D2274" s="20"/>
      <c r="E2274" s="20"/>
      <c r="F2274" s="20" t="s">
        <v>22826</v>
      </c>
      <c r="G2274" s="9">
        <v>2400</v>
      </c>
      <c r="H2274" s="9">
        <v>0</v>
      </c>
      <c r="I2274" s="9"/>
      <c r="J2274" s="20"/>
    </row>
    <row r="2275" spans="1:10" ht="60" customHeight="1" x14ac:dyDescent="0.25">
      <c r="A2275" s="19">
        <v>1109739</v>
      </c>
      <c r="B2275" s="20" t="s">
        <v>20434</v>
      </c>
      <c r="C2275" s="20" t="s">
        <v>20435</v>
      </c>
      <c r="D2275" s="20"/>
      <c r="E2275" s="20"/>
      <c r="F2275" s="20" t="s">
        <v>22826</v>
      </c>
      <c r="G2275" s="9">
        <v>4865</v>
      </c>
      <c r="H2275" s="9">
        <v>0</v>
      </c>
      <c r="I2275" s="9"/>
      <c r="J2275" s="20"/>
    </row>
    <row r="2276" spans="1:10" ht="60" customHeight="1" x14ac:dyDescent="0.25">
      <c r="A2276" s="19">
        <v>1109740</v>
      </c>
      <c r="B2276" s="20" t="s">
        <v>20436</v>
      </c>
      <c r="C2276" s="20" t="s">
        <v>20435</v>
      </c>
      <c r="D2276" s="20"/>
      <c r="E2276" s="20"/>
      <c r="F2276" s="20" t="s">
        <v>22826</v>
      </c>
      <c r="G2276" s="9">
        <v>1892.8</v>
      </c>
      <c r="H2276" s="9">
        <v>0</v>
      </c>
      <c r="I2276" s="9"/>
      <c r="J2276" s="20"/>
    </row>
    <row r="2277" spans="1:10" ht="60" customHeight="1" x14ac:dyDescent="0.25">
      <c r="A2277" s="19">
        <v>1109741</v>
      </c>
      <c r="B2277" s="20" t="s">
        <v>20437</v>
      </c>
      <c r="C2277" s="20" t="s">
        <v>20435</v>
      </c>
      <c r="D2277" s="20"/>
      <c r="E2277" s="20"/>
      <c r="F2277" s="20" t="s">
        <v>22826</v>
      </c>
      <c r="G2277" s="9">
        <v>1892.8</v>
      </c>
      <c r="H2277" s="9">
        <v>0</v>
      </c>
      <c r="I2277" s="9"/>
      <c r="J2277" s="20"/>
    </row>
    <row r="2278" spans="1:10" ht="60" customHeight="1" x14ac:dyDescent="0.25">
      <c r="A2278" s="19">
        <v>1109742</v>
      </c>
      <c r="B2278" s="20" t="s">
        <v>20438</v>
      </c>
      <c r="C2278" s="20" t="s">
        <v>20439</v>
      </c>
      <c r="D2278" s="20"/>
      <c r="E2278" s="20"/>
      <c r="F2278" s="20" t="s">
        <v>22826</v>
      </c>
      <c r="G2278" s="9">
        <v>2268</v>
      </c>
      <c r="H2278" s="9">
        <v>0</v>
      </c>
      <c r="I2278" s="9"/>
      <c r="J2278" s="20"/>
    </row>
    <row r="2279" spans="1:10" ht="60" customHeight="1" x14ac:dyDescent="0.25">
      <c r="A2279" s="19">
        <v>1109743</v>
      </c>
      <c r="B2279" s="20" t="s">
        <v>20440</v>
      </c>
      <c r="C2279" s="20" t="s">
        <v>20441</v>
      </c>
      <c r="D2279" s="20"/>
      <c r="E2279" s="20"/>
      <c r="F2279" s="20" t="s">
        <v>22826</v>
      </c>
      <c r="G2279" s="9">
        <v>2268</v>
      </c>
      <c r="H2279" s="9">
        <v>0</v>
      </c>
      <c r="I2279" s="9"/>
      <c r="J2279" s="20"/>
    </row>
    <row r="2280" spans="1:10" ht="60" customHeight="1" x14ac:dyDescent="0.25">
      <c r="A2280" s="19">
        <v>1109744</v>
      </c>
      <c r="B2280" s="20" t="s">
        <v>20442</v>
      </c>
      <c r="C2280" s="20" t="s">
        <v>20443</v>
      </c>
      <c r="D2280" s="20"/>
      <c r="E2280" s="20"/>
      <c r="F2280" s="20" t="s">
        <v>22826</v>
      </c>
      <c r="G2280" s="9">
        <v>1575</v>
      </c>
      <c r="H2280" s="9">
        <v>0</v>
      </c>
      <c r="I2280" s="9"/>
      <c r="J2280" s="20"/>
    </row>
    <row r="2281" spans="1:10" ht="60" customHeight="1" x14ac:dyDescent="0.25">
      <c r="A2281" s="19">
        <v>1109745</v>
      </c>
      <c r="B2281" s="20" t="s">
        <v>20444</v>
      </c>
      <c r="C2281" s="20" t="s">
        <v>20445</v>
      </c>
      <c r="D2281" s="20"/>
      <c r="E2281" s="20"/>
      <c r="F2281" s="20" t="s">
        <v>22826</v>
      </c>
      <c r="G2281" s="9">
        <v>2280</v>
      </c>
      <c r="H2281" s="9">
        <v>0</v>
      </c>
      <c r="I2281" s="9"/>
      <c r="J2281" s="20"/>
    </row>
    <row r="2282" spans="1:10" ht="60" customHeight="1" x14ac:dyDescent="0.25">
      <c r="A2282" s="19">
        <v>1109746</v>
      </c>
      <c r="B2282" s="20" t="s">
        <v>20446</v>
      </c>
      <c r="C2282" s="20" t="s">
        <v>20445</v>
      </c>
      <c r="D2282" s="20"/>
      <c r="E2282" s="20"/>
      <c r="F2282" s="20" t="s">
        <v>22826</v>
      </c>
      <c r="G2282" s="9">
        <v>2280</v>
      </c>
      <c r="H2282" s="9">
        <v>0</v>
      </c>
      <c r="I2282" s="9"/>
      <c r="J2282" s="20"/>
    </row>
    <row r="2283" spans="1:10" ht="60" customHeight="1" x14ac:dyDescent="0.25">
      <c r="A2283" s="19">
        <v>1109747</v>
      </c>
      <c r="B2283" s="20" t="s">
        <v>20447</v>
      </c>
      <c r="C2283" s="20" t="s">
        <v>20448</v>
      </c>
      <c r="D2283" s="20"/>
      <c r="E2283" s="20"/>
      <c r="F2283" s="20" t="s">
        <v>22826</v>
      </c>
      <c r="G2283" s="9">
        <v>2176.69</v>
      </c>
      <c r="H2283" s="9">
        <v>0</v>
      </c>
      <c r="I2283" s="9"/>
      <c r="J2283" s="20"/>
    </row>
    <row r="2284" spans="1:10" ht="60" customHeight="1" x14ac:dyDescent="0.25">
      <c r="A2284" s="19">
        <v>1109748</v>
      </c>
      <c r="B2284" s="20" t="s">
        <v>20449</v>
      </c>
      <c r="C2284" s="20" t="s">
        <v>20450</v>
      </c>
      <c r="D2284" s="20"/>
      <c r="E2284" s="20"/>
      <c r="F2284" s="20" t="s">
        <v>22826</v>
      </c>
      <c r="G2284" s="9">
        <v>2280</v>
      </c>
      <c r="H2284" s="9">
        <v>0</v>
      </c>
      <c r="I2284" s="9"/>
      <c r="J2284" s="20"/>
    </row>
    <row r="2285" spans="1:10" ht="60" customHeight="1" x14ac:dyDescent="0.25">
      <c r="A2285" s="19">
        <v>1109749</v>
      </c>
      <c r="B2285" s="20" t="s">
        <v>20451</v>
      </c>
      <c r="C2285" s="20" t="s">
        <v>20452</v>
      </c>
      <c r="D2285" s="20"/>
      <c r="E2285" s="20"/>
      <c r="F2285" s="20" t="s">
        <v>22826</v>
      </c>
      <c r="G2285" s="9">
        <v>2246.4</v>
      </c>
      <c r="H2285" s="9">
        <v>0</v>
      </c>
      <c r="I2285" s="9"/>
      <c r="J2285" s="20"/>
    </row>
    <row r="2286" spans="1:10" ht="60" customHeight="1" x14ac:dyDescent="0.25">
      <c r="A2286" s="19">
        <v>1109824</v>
      </c>
      <c r="B2286" s="20" t="s">
        <v>20453</v>
      </c>
      <c r="C2286" s="20" t="s">
        <v>20454</v>
      </c>
      <c r="D2286" s="20"/>
      <c r="E2286" s="20"/>
      <c r="F2286" s="20" t="s">
        <v>22826</v>
      </c>
      <c r="G2286" s="9">
        <v>20.16</v>
      </c>
      <c r="H2286" s="9">
        <v>0</v>
      </c>
      <c r="I2286" s="9"/>
      <c r="J2286" s="20"/>
    </row>
    <row r="2287" spans="1:10" ht="60" customHeight="1" x14ac:dyDescent="0.25">
      <c r="A2287" s="19">
        <v>1109825</v>
      </c>
      <c r="B2287" s="20" t="s">
        <v>20455</v>
      </c>
      <c r="C2287" s="20" t="s">
        <v>20454</v>
      </c>
      <c r="D2287" s="20"/>
      <c r="E2287" s="20"/>
      <c r="F2287" s="20" t="s">
        <v>22826</v>
      </c>
      <c r="G2287" s="9">
        <v>20.16</v>
      </c>
      <c r="H2287" s="9">
        <v>0</v>
      </c>
      <c r="I2287" s="9"/>
      <c r="J2287" s="20"/>
    </row>
    <row r="2288" spans="1:10" ht="60" customHeight="1" x14ac:dyDescent="0.25">
      <c r="A2288" s="19">
        <v>1109826</v>
      </c>
      <c r="B2288" s="20" t="s">
        <v>20456</v>
      </c>
      <c r="C2288" s="20" t="s">
        <v>20454</v>
      </c>
      <c r="D2288" s="20"/>
      <c r="E2288" s="20"/>
      <c r="F2288" s="20" t="s">
        <v>22826</v>
      </c>
      <c r="G2288" s="9">
        <v>18.72</v>
      </c>
      <c r="H2288" s="9">
        <v>0</v>
      </c>
      <c r="I2288" s="9"/>
      <c r="J2288" s="20"/>
    </row>
    <row r="2289" spans="1:10" ht="60" customHeight="1" x14ac:dyDescent="0.25">
      <c r="A2289" s="19">
        <v>1109827</v>
      </c>
      <c r="B2289" s="20" t="s">
        <v>20457</v>
      </c>
      <c r="C2289" s="20" t="s">
        <v>20458</v>
      </c>
      <c r="D2289" s="20"/>
      <c r="E2289" s="20"/>
      <c r="F2289" s="20" t="s">
        <v>22826</v>
      </c>
      <c r="G2289" s="9">
        <v>20.16</v>
      </c>
      <c r="H2289" s="9">
        <v>0</v>
      </c>
      <c r="I2289" s="9"/>
      <c r="J2289" s="20"/>
    </row>
    <row r="2290" spans="1:10" ht="60" customHeight="1" x14ac:dyDescent="0.25">
      <c r="A2290" s="19">
        <v>1109828</v>
      </c>
      <c r="B2290" s="20" t="s">
        <v>20459</v>
      </c>
      <c r="C2290" s="20" t="s">
        <v>20454</v>
      </c>
      <c r="D2290" s="20"/>
      <c r="E2290" s="20"/>
      <c r="F2290" s="20" t="s">
        <v>22826</v>
      </c>
      <c r="G2290" s="9">
        <v>20.16</v>
      </c>
      <c r="H2290" s="9">
        <v>0</v>
      </c>
      <c r="I2290" s="9"/>
      <c r="J2290" s="20"/>
    </row>
    <row r="2291" spans="1:10" ht="60" customHeight="1" x14ac:dyDescent="0.25">
      <c r="A2291" s="19">
        <v>1109829</v>
      </c>
      <c r="B2291" s="20" t="s">
        <v>20460</v>
      </c>
      <c r="C2291" s="20" t="s">
        <v>20454</v>
      </c>
      <c r="D2291" s="20"/>
      <c r="E2291" s="20"/>
      <c r="F2291" s="20" t="s">
        <v>22826</v>
      </c>
      <c r="G2291" s="9">
        <v>18.72</v>
      </c>
      <c r="H2291" s="9">
        <v>0</v>
      </c>
      <c r="I2291" s="9"/>
      <c r="J2291" s="20"/>
    </row>
    <row r="2292" spans="1:10" ht="60" customHeight="1" x14ac:dyDescent="0.25">
      <c r="A2292" s="19">
        <v>1109830</v>
      </c>
      <c r="B2292" s="20" t="s">
        <v>20461</v>
      </c>
      <c r="C2292" s="20" t="s">
        <v>20454</v>
      </c>
      <c r="D2292" s="20"/>
      <c r="E2292" s="20"/>
      <c r="F2292" s="20" t="s">
        <v>22826</v>
      </c>
      <c r="G2292" s="9">
        <v>20.16</v>
      </c>
      <c r="H2292" s="9">
        <v>0</v>
      </c>
      <c r="I2292" s="9"/>
      <c r="J2292" s="20"/>
    </row>
    <row r="2293" spans="1:10" ht="60" customHeight="1" x14ac:dyDescent="0.25">
      <c r="A2293" s="19">
        <v>1109831</v>
      </c>
      <c r="B2293" s="20" t="s">
        <v>20462</v>
      </c>
      <c r="C2293" s="20" t="s">
        <v>20458</v>
      </c>
      <c r="D2293" s="20"/>
      <c r="E2293" s="20"/>
      <c r="F2293" s="20" t="s">
        <v>22826</v>
      </c>
      <c r="G2293" s="9">
        <v>21.6</v>
      </c>
      <c r="H2293" s="9">
        <v>0</v>
      </c>
      <c r="I2293" s="9"/>
      <c r="J2293" s="20"/>
    </row>
    <row r="2294" spans="1:10" ht="60" customHeight="1" x14ac:dyDescent="0.25">
      <c r="A2294" s="19">
        <v>1109842</v>
      </c>
      <c r="B2294" s="20" t="s">
        <v>20463</v>
      </c>
      <c r="C2294" s="20" t="s">
        <v>20458</v>
      </c>
      <c r="D2294" s="20"/>
      <c r="E2294" s="20"/>
      <c r="F2294" s="20" t="s">
        <v>22826</v>
      </c>
      <c r="G2294" s="9">
        <v>20.16</v>
      </c>
      <c r="H2294" s="9">
        <v>0</v>
      </c>
      <c r="I2294" s="9"/>
      <c r="J2294" s="20"/>
    </row>
    <row r="2295" spans="1:10" ht="60" customHeight="1" x14ac:dyDescent="0.25">
      <c r="A2295" s="19">
        <v>1109832</v>
      </c>
      <c r="B2295" s="20" t="s">
        <v>20464</v>
      </c>
      <c r="C2295" s="20" t="s">
        <v>20465</v>
      </c>
      <c r="D2295" s="20"/>
      <c r="E2295" s="20"/>
      <c r="F2295" s="20" t="s">
        <v>22826</v>
      </c>
      <c r="G2295" s="9">
        <v>43.2</v>
      </c>
      <c r="H2295" s="9">
        <v>0</v>
      </c>
      <c r="I2295" s="9"/>
      <c r="J2295" s="20"/>
    </row>
    <row r="2296" spans="1:10" ht="60" customHeight="1" x14ac:dyDescent="0.25">
      <c r="A2296" s="19">
        <v>1109833</v>
      </c>
      <c r="B2296" s="20" t="s">
        <v>20466</v>
      </c>
      <c r="C2296" s="20" t="s">
        <v>20467</v>
      </c>
      <c r="D2296" s="20"/>
      <c r="E2296" s="20"/>
      <c r="F2296" s="20" t="s">
        <v>22826</v>
      </c>
      <c r="G2296" s="9">
        <v>5.76</v>
      </c>
      <c r="H2296" s="9">
        <v>0</v>
      </c>
      <c r="I2296" s="9"/>
      <c r="J2296" s="20"/>
    </row>
    <row r="2297" spans="1:10" ht="60" customHeight="1" x14ac:dyDescent="0.25">
      <c r="A2297" s="19">
        <v>1109834</v>
      </c>
      <c r="B2297" s="20" t="s">
        <v>20468</v>
      </c>
      <c r="C2297" s="20" t="s">
        <v>20469</v>
      </c>
      <c r="D2297" s="20"/>
      <c r="E2297" s="20"/>
      <c r="F2297" s="20" t="s">
        <v>22826</v>
      </c>
      <c r="G2297" s="9">
        <v>7.2</v>
      </c>
      <c r="H2297" s="9">
        <v>0</v>
      </c>
      <c r="I2297" s="9"/>
      <c r="J2297" s="20"/>
    </row>
    <row r="2298" spans="1:10" ht="60" customHeight="1" x14ac:dyDescent="0.25">
      <c r="A2298" s="19">
        <v>1109835</v>
      </c>
      <c r="B2298" s="20" t="s">
        <v>20470</v>
      </c>
      <c r="C2298" s="20" t="s">
        <v>20471</v>
      </c>
      <c r="D2298" s="20"/>
      <c r="E2298" s="20"/>
      <c r="F2298" s="20" t="s">
        <v>22826</v>
      </c>
      <c r="G2298" s="9">
        <v>7.2</v>
      </c>
      <c r="H2298" s="9">
        <v>0</v>
      </c>
      <c r="I2298" s="9"/>
      <c r="J2298" s="20"/>
    </row>
    <row r="2299" spans="1:10" ht="60" customHeight="1" x14ac:dyDescent="0.25">
      <c r="A2299" s="19">
        <v>1109836</v>
      </c>
      <c r="B2299" s="20" t="s">
        <v>20472</v>
      </c>
      <c r="C2299" s="20" t="s">
        <v>20473</v>
      </c>
      <c r="D2299" s="20"/>
      <c r="E2299" s="20"/>
      <c r="F2299" s="20" t="s">
        <v>22826</v>
      </c>
      <c r="G2299" s="9">
        <v>5.76</v>
      </c>
      <c r="H2299" s="9">
        <v>0</v>
      </c>
      <c r="I2299" s="9"/>
      <c r="J2299" s="20"/>
    </row>
    <row r="2300" spans="1:10" ht="60" customHeight="1" x14ac:dyDescent="0.25">
      <c r="A2300" s="19">
        <v>1109837</v>
      </c>
      <c r="B2300" s="20" t="s">
        <v>20474</v>
      </c>
      <c r="C2300" s="20" t="s">
        <v>20475</v>
      </c>
      <c r="D2300" s="20"/>
      <c r="E2300" s="20"/>
      <c r="F2300" s="20" t="s">
        <v>22826</v>
      </c>
      <c r="G2300" s="9">
        <v>7.2</v>
      </c>
      <c r="H2300" s="9">
        <v>0</v>
      </c>
      <c r="I2300" s="9"/>
      <c r="J2300" s="20"/>
    </row>
    <row r="2301" spans="1:10" ht="60" customHeight="1" x14ac:dyDescent="0.25">
      <c r="A2301" s="19">
        <v>1109838</v>
      </c>
      <c r="B2301" s="20" t="s">
        <v>20476</v>
      </c>
      <c r="C2301" s="20" t="s">
        <v>20477</v>
      </c>
      <c r="D2301" s="20"/>
      <c r="E2301" s="20"/>
      <c r="F2301" s="20" t="s">
        <v>22826</v>
      </c>
      <c r="G2301" s="9">
        <v>7.2</v>
      </c>
      <c r="H2301" s="9">
        <v>0</v>
      </c>
      <c r="I2301" s="9"/>
      <c r="J2301" s="20"/>
    </row>
    <row r="2302" spans="1:10" ht="60" customHeight="1" x14ac:dyDescent="0.25">
      <c r="A2302" s="19">
        <v>1109839</v>
      </c>
      <c r="B2302" s="20" t="s">
        <v>20478</v>
      </c>
      <c r="C2302" s="20" t="s">
        <v>20479</v>
      </c>
      <c r="D2302" s="20"/>
      <c r="E2302" s="20"/>
      <c r="F2302" s="20" t="s">
        <v>22826</v>
      </c>
      <c r="G2302" s="9">
        <v>5.76</v>
      </c>
      <c r="H2302" s="9">
        <v>0</v>
      </c>
      <c r="I2302" s="9"/>
      <c r="J2302" s="20"/>
    </row>
    <row r="2303" spans="1:10" ht="60" customHeight="1" x14ac:dyDescent="0.25">
      <c r="A2303" s="19">
        <v>1109840</v>
      </c>
      <c r="B2303" s="20" t="s">
        <v>20480</v>
      </c>
      <c r="C2303" s="20" t="s">
        <v>20481</v>
      </c>
      <c r="D2303" s="20"/>
      <c r="E2303" s="20"/>
      <c r="F2303" s="20" t="s">
        <v>22826</v>
      </c>
      <c r="G2303" s="9">
        <v>5.76</v>
      </c>
      <c r="H2303" s="9">
        <v>0</v>
      </c>
      <c r="I2303" s="9"/>
      <c r="J2303" s="20"/>
    </row>
    <row r="2304" spans="1:10" ht="60" customHeight="1" x14ac:dyDescent="0.25">
      <c r="A2304" s="19">
        <v>1109841</v>
      </c>
      <c r="B2304" s="20" t="s">
        <v>20482</v>
      </c>
      <c r="C2304" s="20" t="s">
        <v>20483</v>
      </c>
      <c r="D2304" s="20"/>
      <c r="E2304" s="20"/>
      <c r="F2304" s="20" t="s">
        <v>22826</v>
      </c>
      <c r="G2304" s="9">
        <v>7.2</v>
      </c>
      <c r="H2304" s="9">
        <v>0</v>
      </c>
      <c r="I2304" s="9"/>
      <c r="J2304" s="20"/>
    </row>
    <row r="2305" spans="1:10" ht="60" customHeight="1" x14ac:dyDescent="0.25">
      <c r="A2305" s="19">
        <v>1109845</v>
      </c>
      <c r="B2305" s="20" t="s">
        <v>20484</v>
      </c>
      <c r="C2305" s="20" t="s">
        <v>20485</v>
      </c>
      <c r="D2305" s="20"/>
      <c r="E2305" s="20"/>
      <c r="F2305" s="20" t="s">
        <v>22826</v>
      </c>
      <c r="G2305" s="9">
        <v>28.8</v>
      </c>
      <c r="H2305" s="9">
        <v>0</v>
      </c>
      <c r="I2305" s="9"/>
      <c r="J2305" s="20"/>
    </row>
    <row r="2306" spans="1:10" ht="60" customHeight="1" x14ac:dyDescent="0.25">
      <c r="A2306" s="19">
        <v>1109846</v>
      </c>
      <c r="B2306" s="20" t="s">
        <v>20486</v>
      </c>
      <c r="C2306" s="20" t="s">
        <v>20487</v>
      </c>
      <c r="D2306" s="20"/>
      <c r="E2306" s="20"/>
      <c r="F2306" s="20" t="s">
        <v>22826</v>
      </c>
      <c r="G2306" s="9">
        <v>1725</v>
      </c>
      <c r="H2306" s="9">
        <v>0</v>
      </c>
      <c r="I2306" s="9"/>
      <c r="J2306" s="20"/>
    </row>
    <row r="2307" spans="1:10" ht="60" customHeight="1" x14ac:dyDescent="0.25">
      <c r="A2307" s="19">
        <v>1109780</v>
      </c>
      <c r="B2307" s="20" t="s">
        <v>20488</v>
      </c>
      <c r="C2307" s="20" t="s">
        <v>20489</v>
      </c>
      <c r="D2307" s="20"/>
      <c r="E2307" s="20"/>
      <c r="F2307" s="20" t="s">
        <v>22826</v>
      </c>
      <c r="G2307" s="9">
        <v>5000</v>
      </c>
      <c r="H2307" s="9">
        <v>0</v>
      </c>
      <c r="I2307" s="9"/>
      <c r="J2307" s="20"/>
    </row>
    <row r="2308" spans="1:10" ht="60" customHeight="1" x14ac:dyDescent="0.25">
      <c r="A2308" s="19">
        <v>1109781</v>
      </c>
      <c r="B2308" s="20" t="s">
        <v>20490</v>
      </c>
      <c r="C2308" s="20" t="s">
        <v>20491</v>
      </c>
      <c r="D2308" s="20"/>
      <c r="E2308" s="20"/>
      <c r="F2308" s="20" t="s">
        <v>22826</v>
      </c>
      <c r="G2308" s="9">
        <v>5000</v>
      </c>
      <c r="H2308" s="9">
        <v>0</v>
      </c>
      <c r="I2308" s="9"/>
      <c r="J2308" s="20"/>
    </row>
    <row r="2309" spans="1:10" ht="60" customHeight="1" x14ac:dyDescent="0.25">
      <c r="A2309" s="19">
        <v>1109782</v>
      </c>
      <c r="B2309" s="20" t="s">
        <v>20492</v>
      </c>
      <c r="C2309" s="20" t="s">
        <v>20493</v>
      </c>
      <c r="D2309" s="20"/>
      <c r="E2309" s="20"/>
      <c r="F2309" s="20" t="s">
        <v>22826</v>
      </c>
      <c r="G2309" s="9">
        <v>5000</v>
      </c>
      <c r="H2309" s="9">
        <v>0</v>
      </c>
      <c r="I2309" s="9"/>
      <c r="J2309" s="20"/>
    </row>
    <row r="2310" spans="1:10" ht="60" customHeight="1" x14ac:dyDescent="0.25">
      <c r="A2310" s="19">
        <v>1109783</v>
      </c>
      <c r="B2310" s="20" t="s">
        <v>20494</v>
      </c>
      <c r="C2310" s="20" t="s">
        <v>20495</v>
      </c>
      <c r="D2310" s="20"/>
      <c r="E2310" s="20"/>
      <c r="F2310" s="20" t="s">
        <v>22826</v>
      </c>
      <c r="G2310" s="9">
        <v>5000</v>
      </c>
      <c r="H2310" s="9">
        <v>0</v>
      </c>
      <c r="I2310" s="9"/>
      <c r="J2310" s="20"/>
    </row>
    <row r="2311" spans="1:10" ht="60" customHeight="1" x14ac:dyDescent="0.25">
      <c r="A2311" s="19">
        <v>1109784</v>
      </c>
      <c r="B2311" s="20" t="s">
        <v>20496</v>
      </c>
      <c r="C2311" s="20" t="s">
        <v>20497</v>
      </c>
      <c r="D2311" s="20"/>
      <c r="E2311" s="20"/>
      <c r="F2311" s="20" t="s">
        <v>22826</v>
      </c>
      <c r="G2311" s="9">
        <v>5000</v>
      </c>
      <c r="H2311" s="9">
        <v>0</v>
      </c>
      <c r="I2311" s="9"/>
      <c r="J2311" s="20"/>
    </row>
    <row r="2312" spans="1:10" ht="60" customHeight="1" x14ac:dyDescent="0.25">
      <c r="A2312" s="19">
        <v>1109785</v>
      </c>
      <c r="B2312" s="20" t="s">
        <v>20498</v>
      </c>
      <c r="C2312" s="20" t="s">
        <v>20499</v>
      </c>
      <c r="D2312" s="20"/>
      <c r="E2312" s="20"/>
      <c r="F2312" s="20" t="s">
        <v>22826</v>
      </c>
      <c r="G2312" s="9">
        <v>5000</v>
      </c>
      <c r="H2312" s="9">
        <v>0</v>
      </c>
      <c r="I2312" s="9"/>
      <c r="J2312" s="20"/>
    </row>
    <row r="2313" spans="1:10" ht="60" customHeight="1" x14ac:dyDescent="0.25">
      <c r="A2313" s="19">
        <v>1109786</v>
      </c>
      <c r="B2313" s="20" t="s">
        <v>20500</v>
      </c>
      <c r="C2313" s="20" t="s">
        <v>20501</v>
      </c>
      <c r="D2313" s="20"/>
      <c r="E2313" s="20"/>
      <c r="F2313" s="20" t="s">
        <v>22826</v>
      </c>
      <c r="G2313" s="9">
        <v>5000</v>
      </c>
      <c r="H2313" s="9">
        <v>0</v>
      </c>
      <c r="I2313" s="9"/>
      <c r="J2313" s="20"/>
    </row>
    <row r="2314" spans="1:10" ht="60" customHeight="1" x14ac:dyDescent="0.25">
      <c r="A2314" s="19">
        <v>1109847</v>
      </c>
      <c r="B2314" s="20" t="s">
        <v>20502</v>
      </c>
      <c r="C2314" s="20" t="s">
        <v>20503</v>
      </c>
      <c r="D2314" s="20"/>
      <c r="E2314" s="20"/>
      <c r="F2314" s="20" t="s">
        <v>22826</v>
      </c>
      <c r="G2314" s="9">
        <v>10000</v>
      </c>
      <c r="H2314" s="9">
        <v>0</v>
      </c>
      <c r="I2314" s="9"/>
      <c r="J2314" s="20"/>
    </row>
    <row r="2315" spans="1:10" ht="60" customHeight="1" x14ac:dyDescent="0.25">
      <c r="A2315" s="19">
        <v>1005709</v>
      </c>
      <c r="B2315" s="20" t="s">
        <v>20504</v>
      </c>
      <c r="C2315" s="20" t="s">
        <v>20505</v>
      </c>
      <c r="D2315" s="20"/>
      <c r="E2315" s="20"/>
      <c r="F2315" s="20" t="s">
        <v>22826</v>
      </c>
      <c r="G2315" s="9">
        <v>41693</v>
      </c>
      <c r="H2315" s="9">
        <v>18414.52</v>
      </c>
      <c r="I2315" s="9"/>
      <c r="J2315" s="20"/>
    </row>
    <row r="2316" spans="1:10" ht="60" customHeight="1" x14ac:dyDescent="0.25">
      <c r="A2316" s="19">
        <v>1034481</v>
      </c>
      <c r="B2316" s="20" t="s">
        <v>20506</v>
      </c>
      <c r="C2316" s="20" t="s">
        <v>20507</v>
      </c>
      <c r="D2316" s="20"/>
      <c r="E2316" s="20"/>
      <c r="F2316" s="20" t="s">
        <v>22826</v>
      </c>
      <c r="G2316" s="9">
        <v>139043.44</v>
      </c>
      <c r="H2316" s="9">
        <v>0</v>
      </c>
      <c r="I2316" s="9"/>
      <c r="J2316" s="20"/>
    </row>
    <row r="2317" spans="1:10" ht="60" customHeight="1" x14ac:dyDescent="0.25">
      <c r="A2317" s="19">
        <v>937231</v>
      </c>
      <c r="B2317" s="20" t="s">
        <v>20508</v>
      </c>
      <c r="C2317" s="20" t="s">
        <v>20509</v>
      </c>
      <c r="D2317" s="20"/>
      <c r="E2317" s="20"/>
      <c r="F2317" s="20" t="s">
        <v>22826</v>
      </c>
      <c r="G2317" s="9">
        <v>143258.57999999999</v>
      </c>
      <c r="H2317" s="9">
        <v>0</v>
      </c>
      <c r="I2317" s="9"/>
      <c r="J2317" s="20"/>
    </row>
    <row r="2318" spans="1:10" ht="60" customHeight="1" x14ac:dyDescent="0.25">
      <c r="A2318" s="19">
        <v>937232</v>
      </c>
      <c r="B2318" s="20" t="s">
        <v>20510</v>
      </c>
      <c r="C2318" s="20" t="s">
        <v>20511</v>
      </c>
      <c r="D2318" s="20"/>
      <c r="E2318" s="20"/>
      <c r="F2318" s="20" t="s">
        <v>22826</v>
      </c>
      <c r="G2318" s="9">
        <v>8190000</v>
      </c>
      <c r="H2318" s="9">
        <v>0</v>
      </c>
      <c r="I2318" s="9"/>
      <c r="J2318" s="20"/>
    </row>
    <row r="2319" spans="1:10" ht="60" customHeight="1" x14ac:dyDescent="0.25">
      <c r="A2319" s="19">
        <v>937235</v>
      </c>
      <c r="B2319" s="20" t="s">
        <v>20512</v>
      </c>
      <c r="C2319" s="20" t="s">
        <v>20513</v>
      </c>
      <c r="D2319" s="20"/>
      <c r="E2319" s="20"/>
      <c r="F2319" s="20" t="s">
        <v>22826</v>
      </c>
      <c r="G2319" s="9">
        <v>410000</v>
      </c>
      <c r="H2319" s="9">
        <v>0</v>
      </c>
      <c r="I2319" s="9"/>
      <c r="J2319" s="20"/>
    </row>
    <row r="2320" spans="1:10" ht="60" customHeight="1" x14ac:dyDescent="0.25">
      <c r="A2320" s="19">
        <v>979740</v>
      </c>
      <c r="B2320" s="20" t="s">
        <v>20514</v>
      </c>
      <c r="C2320" s="20" t="s">
        <v>20515</v>
      </c>
      <c r="D2320" s="20"/>
      <c r="E2320" s="20"/>
      <c r="F2320" s="20" t="s">
        <v>22826</v>
      </c>
      <c r="G2320" s="9">
        <v>100000</v>
      </c>
      <c r="H2320" s="9">
        <v>0</v>
      </c>
      <c r="I2320" s="9"/>
      <c r="J2320" s="20"/>
    </row>
    <row r="2321" spans="1:10" ht="60" customHeight="1" x14ac:dyDescent="0.25">
      <c r="A2321" s="19">
        <v>726585</v>
      </c>
      <c r="B2321" s="20" t="s">
        <v>20516</v>
      </c>
      <c r="C2321" s="20" t="s">
        <v>20517</v>
      </c>
      <c r="D2321" s="20"/>
      <c r="E2321" s="20"/>
      <c r="F2321" s="20" t="s">
        <v>22826</v>
      </c>
      <c r="G2321" s="9">
        <v>8442</v>
      </c>
      <c r="H2321" s="9">
        <v>0</v>
      </c>
      <c r="I2321" s="9"/>
      <c r="J2321" s="20"/>
    </row>
    <row r="2322" spans="1:10" ht="60" customHeight="1" x14ac:dyDescent="0.25">
      <c r="A2322" s="19">
        <v>726587</v>
      </c>
      <c r="B2322" s="20" t="s">
        <v>20518</v>
      </c>
      <c r="C2322" s="20" t="s">
        <v>20519</v>
      </c>
      <c r="D2322" s="20"/>
      <c r="E2322" s="20"/>
      <c r="F2322" s="20" t="s">
        <v>22826</v>
      </c>
      <c r="G2322" s="9">
        <v>8442</v>
      </c>
      <c r="H2322" s="9">
        <v>0</v>
      </c>
      <c r="I2322" s="9"/>
      <c r="J2322" s="20"/>
    </row>
    <row r="2323" spans="1:10" ht="60" customHeight="1" x14ac:dyDescent="0.25">
      <c r="A2323" s="19">
        <v>726583</v>
      </c>
      <c r="B2323" s="20" t="s">
        <v>20520</v>
      </c>
      <c r="C2323" s="20" t="s">
        <v>20521</v>
      </c>
      <c r="D2323" s="20"/>
      <c r="E2323" s="20"/>
      <c r="F2323" s="20" t="s">
        <v>22826</v>
      </c>
      <c r="G2323" s="9">
        <v>8442</v>
      </c>
      <c r="H2323" s="9">
        <v>0</v>
      </c>
      <c r="I2323" s="9"/>
      <c r="J2323" s="20"/>
    </row>
    <row r="2324" spans="1:10" ht="60" customHeight="1" x14ac:dyDescent="0.25">
      <c r="A2324" s="19">
        <v>726580</v>
      </c>
      <c r="B2324" s="20" t="s">
        <v>20522</v>
      </c>
      <c r="C2324" s="20" t="s">
        <v>20523</v>
      </c>
      <c r="D2324" s="20"/>
      <c r="E2324" s="20"/>
      <c r="F2324" s="20" t="s">
        <v>22826</v>
      </c>
      <c r="G2324" s="9">
        <v>27597.599999999999</v>
      </c>
      <c r="H2324" s="9">
        <v>0</v>
      </c>
      <c r="I2324" s="9"/>
      <c r="J2324" s="20"/>
    </row>
    <row r="2325" spans="1:10" ht="60" customHeight="1" x14ac:dyDescent="0.25">
      <c r="A2325" s="19">
        <v>726654</v>
      </c>
      <c r="B2325" s="20" t="s">
        <v>20524</v>
      </c>
      <c r="C2325" s="20" t="s">
        <v>20525</v>
      </c>
      <c r="D2325" s="20"/>
      <c r="E2325" s="20"/>
      <c r="F2325" s="20" t="s">
        <v>22826</v>
      </c>
      <c r="G2325" s="9">
        <v>59990</v>
      </c>
      <c r="H2325" s="9">
        <v>0</v>
      </c>
      <c r="I2325" s="9"/>
      <c r="J2325" s="20"/>
    </row>
    <row r="2326" spans="1:10" ht="60" customHeight="1" x14ac:dyDescent="0.25">
      <c r="A2326" s="19">
        <v>726621</v>
      </c>
      <c r="B2326" s="20" t="s">
        <v>20526</v>
      </c>
      <c r="C2326" s="20" t="s">
        <v>20527</v>
      </c>
      <c r="D2326" s="20"/>
      <c r="E2326" s="20"/>
      <c r="F2326" s="20" t="s">
        <v>22826</v>
      </c>
      <c r="G2326" s="9">
        <v>3898.65</v>
      </c>
      <c r="H2326" s="9">
        <v>0</v>
      </c>
      <c r="I2326" s="9"/>
      <c r="J2326" s="20"/>
    </row>
    <row r="2327" spans="1:10" ht="60" customHeight="1" x14ac:dyDescent="0.25">
      <c r="A2327" s="19">
        <v>726578</v>
      </c>
      <c r="B2327" s="20" t="s">
        <v>20528</v>
      </c>
      <c r="C2327" s="20" t="s">
        <v>20523</v>
      </c>
      <c r="D2327" s="20"/>
      <c r="E2327" s="20"/>
      <c r="F2327" s="20" t="s">
        <v>22826</v>
      </c>
      <c r="G2327" s="9">
        <v>21817.439999999999</v>
      </c>
      <c r="H2327" s="9">
        <v>0</v>
      </c>
      <c r="I2327" s="9"/>
      <c r="J2327" s="20"/>
    </row>
    <row r="2328" spans="1:10" ht="60" customHeight="1" x14ac:dyDescent="0.25">
      <c r="A2328" s="19">
        <v>670972</v>
      </c>
      <c r="B2328" s="20" t="s">
        <v>20529</v>
      </c>
      <c r="C2328" s="20" t="s">
        <v>20452</v>
      </c>
      <c r="D2328" s="20"/>
      <c r="E2328" s="20"/>
      <c r="F2328" s="20" t="s">
        <v>22826</v>
      </c>
      <c r="G2328" s="9">
        <v>81619.199999999997</v>
      </c>
      <c r="H2328" s="9">
        <v>0</v>
      </c>
      <c r="I2328" s="9"/>
      <c r="J2328" s="20"/>
    </row>
    <row r="2329" spans="1:10" ht="60" customHeight="1" x14ac:dyDescent="0.25">
      <c r="A2329" s="19">
        <v>670973</v>
      </c>
      <c r="B2329" s="20" t="s">
        <v>20530</v>
      </c>
      <c r="C2329" s="20" t="s">
        <v>20452</v>
      </c>
      <c r="D2329" s="20"/>
      <c r="E2329" s="20"/>
      <c r="F2329" s="20" t="s">
        <v>22826</v>
      </c>
      <c r="G2329" s="9">
        <v>79315.199999999997</v>
      </c>
      <c r="H2329" s="9">
        <v>0</v>
      </c>
      <c r="I2329" s="9"/>
      <c r="J2329" s="20"/>
    </row>
    <row r="2330" spans="1:10" ht="60" customHeight="1" x14ac:dyDescent="0.25">
      <c r="A2330" s="19">
        <v>881559</v>
      </c>
      <c r="B2330" s="20" t="s">
        <v>20531</v>
      </c>
      <c r="C2330" s="20" t="s">
        <v>20532</v>
      </c>
      <c r="D2330" s="20"/>
      <c r="E2330" s="20"/>
      <c r="F2330" s="20" t="s">
        <v>22826</v>
      </c>
      <c r="G2330" s="9">
        <v>22500</v>
      </c>
      <c r="H2330" s="9">
        <v>0</v>
      </c>
      <c r="I2330" s="9"/>
      <c r="J2330" s="20"/>
    </row>
    <row r="2331" spans="1:10" ht="60" customHeight="1" x14ac:dyDescent="0.25">
      <c r="A2331" s="19">
        <v>881560</v>
      </c>
      <c r="B2331" s="20" t="s">
        <v>20533</v>
      </c>
      <c r="C2331" s="20" t="s">
        <v>20534</v>
      </c>
      <c r="D2331" s="20"/>
      <c r="E2331" s="20"/>
      <c r="F2331" s="20" t="s">
        <v>22826</v>
      </c>
      <c r="G2331" s="9">
        <v>3319</v>
      </c>
      <c r="H2331" s="9">
        <v>0</v>
      </c>
      <c r="I2331" s="9"/>
      <c r="J2331" s="20"/>
    </row>
    <row r="2332" spans="1:10" ht="60" customHeight="1" x14ac:dyDescent="0.25">
      <c r="A2332" s="19">
        <v>881565</v>
      </c>
      <c r="B2332" s="20" t="s">
        <v>20535</v>
      </c>
      <c r="C2332" s="20" t="s">
        <v>20536</v>
      </c>
      <c r="D2332" s="20"/>
      <c r="E2332" s="20"/>
      <c r="F2332" s="20" t="s">
        <v>22826</v>
      </c>
      <c r="G2332" s="9">
        <v>8500</v>
      </c>
      <c r="H2332" s="9">
        <v>0</v>
      </c>
      <c r="I2332" s="9"/>
      <c r="J2332" s="20"/>
    </row>
    <row r="2333" spans="1:10" ht="60" customHeight="1" x14ac:dyDescent="0.25">
      <c r="A2333" s="19">
        <v>1074846</v>
      </c>
      <c r="B2333" s="20" t="s">
        <v>20537</v>
      </c>
      <c r="C2333" s="20" t="s">
        <v>20538</v>
      </c>
      <c r="D2333" s="20"/>
      <c r="E2333" s="20"/>
      <c r="F2333" s="20" t="s">
        <v>22826</v>
      </c>
      <c r="G2333" s="9">
        <v>31895</v>
      </c>
      <c r="H2333" s="9">
        <v>0</v>
      </c>
      <c r="I2333" s="9"/>
      <c r="J2333" s="20"/>
    </row>
    <row r="2334" spans="1:10" ht="60" customHeight="1" x14ac:dyDescent="0.25">
      <c r="A2334" s="19">
        <v>1074847</v>
      </c>
      <c r="B2334" s="20" t="s">
        <v>20539</v>
      </c>
      <c r="C2334" s="20" t="s">
        <v>20540</v>
      </c>
      <c r="D2334" s="20"/>
      <c r="E2334" s="20"/>
      <c r="F2334" s="20" t="s">
        <v>22826</v>
      </c>
      <c r="G2334" s="9">
        <v>31895</v>
      </c>
      <c r="H2334" s="9">
        <v>0</v>
      </c>
      <c r="I2334" s="9"/>
      <c r="J2334" s="20"/>
    </row>
    <row r="2335" spans="1:10" ht="60" customHeight="1" x14ac:dyDescent="0.25">
      <c r="A2335" s="19">
        <v>1074848</v>
      </c>
      <c r="B2335" s="20" t="s">
        <v>20541</v>
      </c>
      <c r="C2335" s="20" t="s">
        <v>20542</v>
      </c>
      <c r="D2335" s="20"/>
      <c r="E2335" s="20"/>
      <c r="F2335" s="20" t="s">
        <v>22826</v>
      </c>
      <c r="G2335" s="9">
        <v>31895</v>
      </c>
      <c r="H2335" s="9">
        <v>0</v>
      </c>
      <c r="I2335" s="9"/>
      <c r="J2335" s="20"/>
    </row>
    <row r="2336" spans="1:10" ht="60" customHeight="1" x14ac:dyDescent="0.25">
      <c r="A2336" s="19">
        <v>1074892</v>
      </c>
      <c r="B2336" s="20" t="s">
        <v>20543</v>
      </c>
      <c r="C2336" s="20" t="s">
        <v>20544</v>
      </c>
      <c r="D2336" s="20"/>
      <c r="E2336" s="20"/>
      <c r="F2336" s="20" t="s">
        <v>22826</v>
      </c>
      <c r="G2336" s="9">
        <v>46974</v>
      </c>
      <c r="H2336" s="9">
        <v>0</v>
      </c>
      <c r="I2336" s="9"/>
      <c r="J2336" s="20"/>
    </row>
    <row r="2337" spans="1:10" ht="60" customHeight="1" x14ac:dyDescent="0.25">
      <c r="A2337" s="19">
        <v>1074849</v>
      </c>
      <c r="B2337" s="20" t="s">
        <v>20545</v>
      </c>
      <c r="C2337" s="20" t="s">
        <v>20546</v>
      </c>
      <c r="D2337" s="20"/>
      <c r="E2337" s="20"/>
      <c r="F2337" s="20" t="s">
        <v>22826</v>
      </c>
      <c r="G2337" s="9">
        <v>46974</v>
      </c>
      <c r="H2337" s="9">
        <v>0</v>
      </c>
      <c r="I2337" s="9"/>
      <c r="J2337" s="20"/>
    </row>
    <row r="2338" spans="1:10" ht="60" customHeight="1" x14ac:dyDescent="0.25">
      <c r="A2338" s="19">
        <v>1109663</v>
      </c>
      <c r="B2338" s="20" t="s">
        <v>20547</v>
      </c>
      <c r="C2338" s="20" t="s">
        <v>20548</v>
      </c>
      <c r="D2338" s="20"/>
      <c r="E2338" s="20"/>
      <c r="F2338" s="20" t="s">
        <v>22826</v>
      </c>
      <c r="G2338" s="9">
        <v>11328</v>
      </c>
      <c r="H2338" s="9">
        <v>0</v>
      </c>
      <c r="I2338" s="9"/>
      <c r="J2338" s="20"/>
    </row>
    <row r="2339" spans="1:10" ht="60" customHeight="1" x14ac:dyDescent="0.25">
      <c r="A2339" s="19">
        <v>1109661</v>
      </c>
      <c r="B2339" s="20" t="s">
        <v>20549</v>
      </c>
      <c r="C2339" s="20" t="s">
        <v>20550</v>
      </c>
      <c r="D2339" s="20"/>
      <c r="E2339" s="20"/>
      <c r="F2339" s="20" t="s">
        <v>22826</v>
      </c>
      <c r="G2339" s="9">
        <v>17000</v>
      </c>
      <c r="H2339" s="9">
        <v>0</v>
      </c>
      <c r="I2339" s="9"/>
      <c r="J2339" s="20"/>
    </row>
    <row r="2340" spans="1:10" ht="60" customHeight="1" x14ac:dyDescent="0.25">
      <c r="A2340" s="19">
        <v>1109662</v>
      </c>
      <c r="B2340" s="20" t="s">
        <v>20551</v>
      </c>
      <c r="C2340" s="20" t="s">
        <v>20552</v>
      </c>
      <c r="D2340" s="20"/>
      <c r="E2340" s="20"/>
      <c r="F2340" s="20" t="s">
        <v>22826</v>
      </c>
      <c r="G2340" s="9">
        <v>17000</v>
      </c>
      <c r="H2340" s="9">
        <v>0</v>
      </c>
      <c r="I2340" s="9"/>
      <c r="J2340" s="20"/>
    </row>
    <row r="2341" spans="1:10" ht="60" customHeight="1" x14ac:dyDescent="0.25">
      <c r="A2341" s="19">
        <v>1074894</v>
      </c>
      <c r="B2341" s="20" t="s">
        <v>20553</v>
      </c>
      <c r="C2341" s="20" t="s">
        <v>20554</v>
      </c>
      <c r="D2341" s="20"/>
      <c r="E2341" s="20"/>
      <c r="F2341" s="20" t="s">
        <v>22826</v>
      </c>
      <c r="G2341" s="9">
        <v>45000</v>
      </c>
      <c r="H2341" s="9">
        <v>0</v>
      </c>
      <c r="I2341" s="9"/>
      <c r="J2341" s="20"/>
    </row>
    <row r="2342" spans="1:10" ht="60" customHeight="1" x14ac:dyDescent="0.25">
      <c r="A2342" s="19">
        <v>1074895</v>
      </c>
      <c r="B2342" s="20" t="s">
        <v>20555</v>
      </c>
      <c r="C2342" s="20" t="s">
        <v>20556</v>
      </c>
      <c r="D2342" s="20"/>
      <c r="E2342" s="20"/>
      <c r="F2342" s="20" t="s">
        <v>22826</v>
      </c>
      <c r="G2342" s="9">
        <v>45000</v>
      </c>
      <c r="H2342" s="9">
        <v>0</v>
      </c>
      <c r="I2342" s="9"/>
      <c r="J2342" s="20"/>
    </row>
    <row r="2343" spans="1:10" ht="60" customHeight="1" x14ac:dyDescent="0.25">
      <c r="A2343" s="19">
        <v>1074896</v>
      </c>
      <c r="B2343" s="20" t="s">
        <v>20557</v>
      </c>
      <c r="C2343" s="20" t="s">
        <v>20558</v>
      </c>
      <c r="D2343" s="20"/>
      <c r="E2343" s="20"/>
      <c r="F2343" s="20" t="s">
        <v>22826</v>
      </c>
      <c r="G2343" s="9">
        <v>45000</v>
      </c>
      <c r="H2343" s="9">
        <v>0</v>
      </c>
      <c r="I2343" s="9"/>
      <c r="J2343" s="20"/>
    </row>
    <row r="2344" spans="1:10" ht="60" customHeight="1" x14ac:dyDescent="0.25">
      <c r="A2344" s="19">
        <v>1074897</v>
      </c>
      <c r="B2344" s="20" t="s">
        <v>20559</v>
      </c>
      <c r="C2344" s="20" t="s">
        <v>20560</v>
      </c>
      <c r="D2344" s="20"/>
      <c r="E2344" s="20"/>
      <c r="F2344" s="20" t="s">
        <v>22826</v>
      </c>
      <c r="G2344" s="9">
        <v>45000</v>
      </c>
      <c r="H2344" s="9">
        <v>0</v>
      </c>
      <c r="I2344" s="9"/>
      <c r="J2344" s="20"/>
    </row>
    <row r="2345" spans="1:10" ht="60" customHeight="1" x14ac:dyDescent="0.25">
      <c r="A2345" s="19">
        <v>907037</v>
      </c>
      <c r="B2345" s="20" t="s">
        <v>20561</v>
      </c>
      <c r="C2345" s="20" t="s">
        <v>20562</v>
      </c>
      <c r="D2345" s="20"/>
      <c r="E2345" s="20"/>
      <c r="F2345" s="20" t="s">
        <v>22826</v>
      </c>
      <c r="G2345" s="9">
        <v>9684</v>
      </c>
      <c r="H2345" s="9">
        <v>0</v>
      </c>
      <c r="I2345" s="9"/>
      <c r="J2345" s="20"/>
    </row>
    <row r="2346" spans="1:10" ht="60" customHeight="1" x14ac:dyDescent="0.25">
      <c r="A2346" s="19">
        <v>1074890</v>
      </c>
      <c r="B2346" s="20" t="s">
        <v>20563</v>
      </c>
      <c r="C2346" s="20" t="s">
        <v>20564</v>
      </c>
      <c r="D2346" s="20"/>
      <c r="E2346" s="20"/>
      <c r="F2346" s="20" t="s">
        <v>22826</v>
      </c>
      <c r="G2346" s="9">
        <v>19310</v>
      </c>
      <c r="H2346" s="9">
        <v>0</v>
      </c>
      <c r="I2346" s="9"/>
      <c r="J2346" s="20"/>
    </row>
    <row r="2347" spans="1:10" ht="60" customHeight="1" x14ac:dyDescent="0.25">
      <c r="A2347" s="19">
        <v>1074891</v>
      </c>
      <c r="B2347" s="20" t="s">
        <v>20565</v>
      </c>
      <c r="C2347" s="20" t="s">
        <v>20566</v>
      </c>
      <c r="D2347" s="20"/>
      <c r="E2347" s="20"/>
      <c r="F2347" s="20" t="s">
        <v>22826</v>
      </c>
      <c r="G2347" s="9">
        <v>36789.67</v>
      </c>
      <c r="H2347" s="9">
        <v>0</v>
      </c>
      <c r="I2347" s="9"/>
      <c r="J2347" s="20"/>
    </row>
    <row r="2348" spans="1:10" ht="60" customHeight="1" x14ac:dyDescent="0.25">
      <c r="A2348" s="19">
        <v>1091647</v>
      </c>
      <c r="B2348" s="20" t="s">
        <v>20567</v>
      </c>
      <c r="C2348" s="20" t="s">
        <v>20568</v>
      </c>
      <c r="D2348" s="20"/>
      <c r="E2348" s="20"/>
      <c r="F2348" s="20" t="s">
        <v>22826</v>
      </c>
      <c r="G2348" s="9">
        <v>45062</v>
      </c>
      <c r="H2348" s="9">
        <v>0</v>
      </c>
      <c r="I2348" s="9"/>
      <c r="J2348" s="20"/>
    </row>
    <row r="2349" spans="1:10" ht="60" customHeight="1" x14ac:dyDescent="0.25">
      <c r="A2349" s="19">
        <v>1025686</v>
      </c>
      <c r="B2349" s="20" t="s">
        <v>20569</v>
      </c>
      <c r="C2349" s="20" t="s">
        <v>20570</v>
      </c>
      <c r="D2349" s="20"/>
      <c r="E2349" s="20"/>
      <c r="F2349" s="20" t="s">
        <v>22826</v>
      </c>
      <c r="G2349" s="9">
        <v>30000</v>
      </c>
      <c r="H2349" s="9">
        <v>0</v>
      </c>
      <c r="I2349" s="9"/>
      <c r="J2349" s="20"/>
    </row>
    <row r="2350" spans="1:10" ht="60" customHeight="1" x14ac:dyDescent="0.25">
      <c r="A2350" s="19">
        <v>1074856</v>
      </c>
      <c r="B2350" s="20" t="s">
        <v>20571</v>
      </c>
      <c r="C2350" s="20" t="s">
        <v>20572</v>
      </c>
      <c r="D2350" s="20"/>
      <c r="E2350" s="20"/>
      <c r="F2350" s="20" t="s">
        <v>22826</v>
      </c>
      <c r="G2350" s="9">
        <v>31829.67</v>
      </c>
      <c r="H2350" s="9">
        <v>0</v>
      </c>
      <c r="I2350" s="9"/>
      <c r="J2350" s="20"/>
    </row>
    <row r="2351" spans="1:10" ht="60" customHeight="1" x14ac:dyDescent="0.25">
      <c r="A2351" s="19">
        <v>1074857</v>
      </c>
      <c r="B2351" s="20" t="s">
        <v>20573</v>
      </c>
      <c r="C2351" s="20" t="s">
        <v>20574</v>
      </c>
      <c r="D2351" s="20"/>
      <c r="E2351" s="20"/>
      <c r="F2351" s="20" t="s">
        <v>22826</v>
      </c>
      <c r="G2351" s="9">
        <v>14290.33</v>
      </c>
      <c r="H2351" s="9">
        <v>0</v>
      </c>
      <c r="I2351" s="9"/>
      <c r="J2351" s="20"/>
    </row>
    <row r="2352" spans="1:10" ht="60" customHeight="1" x14ac:dyDescent="0.25">
      <c r="A2352" s="19">
        <v>1074858</v>
      </c>
      <c r="B2352" s="20" t="s">
        <v>20575</v>
      </c>
      <c r="C2352" s="20" t="s">
        <v>20574</v>
      </c>
      <c r="D2352" s="20"/>
      <c r="E2352" s="20"/>
      <c r="F2352" s="20" t="s">
        <v>22826</v>
      </c>
      <c r="G2352" s="9">
        <v>14290.33</v>
      </c>
      <c r="H2352" s="9">
        <v>0</v>
      </c>
      <c r="I2352" s="9"/>
      <c r="J2352" s="20"/>
    </row>
    <row r="2353" spans="1:10" ht="60" customHeight="1" x14ac:dyDescent="0.25">
      <c r="A2353" s="19">
        <v>1074859</v>
      </c>
      <c r="B2353" s="20" t="s">
        <v>20576</v>
      </c>
      <c r="C2353" s="20" t="s">
        <v>20577</v>
      </c>
      <c r="D2353" s="20"/>
      <c r="E2353" s="20"/>
      <c r="F2353" s="20" t="s">
        <v>22826</v>
      </c>
      <c r="G2353" s="9">
        <v>47684.67</v>
      </c>
      <c r="H2353" s="9">
        <v>0</v>
      </c>
      <c r="I2353" s="9"/>
      <c r="J2353" s="20"/>
    </row>
    <row r="2354" spans="1:10" ht="60" customHeight="1" x14ac:dyDescent="0.25">
      <c r="A2354" s="19">
        <v>1074860</v>
      </c>
      <c r="B2354" s="20" t="s">
        <v>20578</v>
      </c>
      <c r="C2354" s="20" t="s">
        <v>20579</v>
      </c>
      <c r="D2354" s="20"/>
      <c r="E2354" s="20"/>
      <c r="F2354" s="20" t="s">
        <v>22826</v>
      </c>
      <c r="G2354" s="9">
        <v>37684.67</v>
      </c>
      <c r="H2354" s="9">
        <v>0</v>
      </c>
      <c r="I2354" s="9"/>
      <c r="J2354" s="20"/>
    </row>
    <row r="2355" spans="1:10" ht="60" customHeight="1" x14ac:dyDescent="0.25">
      <c r="A2355" s="19">
        <v>1074845</v>
      </c>
      <c r="B2355" s="20" t="s">
        <v>20580</v>
      </c>
      <c r="C2355" s="20" t="s">
        <v>20581</v>
      </c>
      <c r="D2355" s="20"/>
      <c r="E2355" s="20"/>
      <c r="F2355" s="20" t="s">
        <v>22826</v>
      </c>
      <c r="G2355" s="9">
        <v>18360</v>
      </c>
      <c r="H2355" s="9">
        <v>0</v>
      </c>
      <c r="I2355" s="9"/>
      <c r="J2355" s="20"/>
    </row>
    <row r="2356" spans="1:10" ht="60" customHeight="1" x14ac:dyDescent="0.25">
      <c r="A2356" s="19">
        <v>1074893</v>
      </c>
      <c r="B2356" s="20" t="s">
        <v>20582</v>
      </c>
      <c r="C2356" s="20" t="s">
        <v>20583</v>
      </c>
      <c r="D2356" s="20"/>
      <c r="E2356" s="20"/>
      <c r="F2356" s="20" t="s">
        <v>22826</v>
      </c>
      <c r="G2356" s="9">
        <v>46502</v>
      </c>
      <c r="H2356" s="9">
        <v>0</v>
      </c>
      <c r="I2356" s="9"/>
      <c r="J2356" s="20"/>
    </row>
    <row r="2357" spans="1:10" ht="60" customHeight="1" x14ac:dyDescent="0.25">
      <c r="A2357" s="19">
        <v>1074898</v>
      </c>
      <c r="B2357" s="20" t="s">
        <v>20584</v>
      </c>
      <c r="C2357" s="20" t="s">
        <v>20585</v>
      </c>
      <c r="D2357" s="20"/>
      <c r="E2357" s="20"/>
      <c r="F2357" s="20" t="s">
        <v>22826</v>
      </c>
      <c r="G2357" s="9">
        <v>4516</v>
      </c>
      <c r="H2357" s="9">
        <v>0</v>
      </c>
      <c r="I2357" s="9"/>
      <c r="J2357" s="20"/>
    </row>
    <row r="2358" spans="1:10" ht="60" customHeight="1" x14ac:dyDescent="0.25">
      <c r="A2358" s="19">
        <v>1052976</v>
      </c>
      <c r="B2358" s="20" t="s">
        <v>20586</v>
      </c>
      <c r="C2358" s="20" t="s">
        <v>20587</v>
      </c>
      <c r="D2358" s="20"/>
      <c r="E2358" s="20"/>
      <c r="F2358" s="20" t="s">
        <v>22826</v>
      </c>
      <c r="G2358" s="9">
        <v>28484</v>
      </c>
      <c r="H2358" s="9">
        <v>0</v>
      </c>
      <c r="I2358" s="9"/>
      <c r="J2358" s="20"/>
    </row>
    <row r="2359" spans="1:10" ht="60" customHeight="1" x14ac:dyDescent="0.25">
      <c r="A2359" s="19">
        <v>1074861</v>
      </c>
      <c r="B2359" s="20" t="s">
        <v>20588</v>
      </c>
      <c r="C2359" s="20" t="s">
        <v>20589</v>
      </c>
      <c r="D2359" s="20"/>
      <c r="E2359" s="20"/>
      <c r="F2359" s="20" t="s">
        <v>22826</v>
      </c>
      <c r="G2359" s="9">
        <v>43380</v>
      </c>
      <c r="H2359" s="9">
        <v>0</v>
      </c>
      <c r="I2359" s="9"/>
      <c r="J2359" s="20"/>
    </row>
    <row r="2360" spans="1:10" ht="60" customHeight="1" x14ac:dyDescent="0.25">
      <c r="A2360" s="19">
        <v>1074862</v>
      </c>
      <c r="B2360" s="20" t="s">
        <v>20590</v>
      </c>
      <c r="C2360" s="20" t="s">
        <v>20591</v>
      </c>
      <c r="D2360" s="20"/>
      <c r="E2360" s="20"/>
      <c r="F2360" s="20" t="s">
        <v>22826</v>
      </c>
      <c r="G2360" s="9">
        <v>35534.67</v>
      </c>
      <c r="H2360" s="9">
        <v>0</v>
      </c>
      <c r="I2360" s="9"/>
      <c r="J2360" s="20"/>
    </row>
    <row r="2361" spans="1:10" ht="60" customHeight="1" x14ac:dyDescent="0.25">
      <c r="A2361" s="19">
        <v>1074863</v>
      </c>
      <c r="B2361" s="20" t="s">
        <v>20592</v>
      </c>
      <c r="C2361" s="20" t="s">
        <v>20593</v>
      </c>
      <c r="D2361" s="20"/>
      <c r="E2361" s="20"/>
      <c r="F2361" s="20" t="s">
        <v>22826</v>
      </c>
      <c r="G2361" s="9">
        <v>23204.67</v>
      </c>
      <c r="H2361" s="9">
        <v>0</v>
      </c>
      <c r="I2361" s="9"/>
      <c r="J2361" s="20"/>
    </row>
    <row r="2362" spans="1:10" ht="60" customHeight="1" x14ac:dyDescent="0.25">
      <c r="A2362" s="19">
        <v>1074864</v>
      </c>
      <c r="B2362" s="20" t="s">
        <v>20594</v>
      </c>
      <c r="C2362" s="20" t="s">
        <v>20595</v>
      </c>
      <c r="D2362" s="20"/>
      <c r="E2362" s="20"/>
      <c r="F2362" s="20" t="s">
        <v>22826</v>
      </c>
      <c r="G2362" s="9">
        <v>28989.67</v>
      </c>
      <c r="H2362" s="9">
        <v>0</v>
      </c>
      <c r="I2362" s="9"/>
      <c r="J2362" s="20"/>
    </row>
    <row r="2363" spans="1:10" ht="60" customHeight="1" x14ac:dyDescent="0.25">
      <c r="A2363" s="19">
        <v>1074851</v>
      </c>
      <c r="B2363" s="20" t="s">
        <v>20596</v>
      </c>
      <c r="C2363" s="20" t="s">
        <v>20597</v>
      </c>
      <c r="D2363" s="20"/>
      <c r="E2363" s="20"/>
      <c r="F2363" s="20" t="s">
        <v>22826</v>
      </c>
      <c r="G2363" s="9">
        <v>46974</v>
      </c>
      <c r="H2363" s="9">
        <v>0</v>
      </c>
      <c r="I2363" s="9"/>
      <c r="J2363" s="20"/>
    </row>
    <row r="2364" spans="1:10" ht="60" customHeight="1" x14ac:dyDescent="0.25">
      <c r="A2364" s="19">
        <v>726446</v>
      </c>
      <c r="B2364" s="20" t="s">
        <v>20598</v>
      </c>
      <c r="C2364" s="20" t="s">
        <v>20599</v>
      </c>
      <c r="D2364" s="20"/>
      <c r="E2364" s="20"/>
      <c r="F2364" s="20" t="s">
        <v>22826</v>
      </c>
      <c r="G2364" s="9">
        <v>12566</v>
      </c>
      <c r="H2364" s="9">
        <v>0</v>
      </c>
      <c r="I2364" s="9"/>
      <c r="J2364" s="20"/>
    </row>
    <row r="2365" spans="1:10" ht="60" customHeight="1" x14ac:dyDescent="0.25">
      <c r="A2365" s="19">
        <v>1074850</v>
      </c>
      <c r="B2365" s="20" t="s">
        <v>20600</v>
      </c>
      <c r="C2365" s="20" t="s">
        <v>20601</v>
      </c>
      <c r="D2365" s="20"/>
      <c r="E2365" s="20"/>
      <c r="F2365" s="20" t="s">
        <v>22826</v>
      </c>
      <c r="G2365" s="9">
        <v>46974</v>
      </c>
      <c r="H2365" s="9">
        <v>0</v>
      </c>
      <c r="I2365" s="9"/>
      <c r="J2365" s="20"/>
    </row>
    <row r="2366" spans="1:10" ht="60" customHeight="1" x14ac:dyDescent="0.25">
      <c r="A2366" s="19">
        <v>725769</v>
      </c>
      <c r="B2366" s="20" t="s">
        <v>20602</v>
      </c>
      <c r="C2366" s="20" t="s">
        <v>20603</v>
      </c>
      <c r="D2366" s="20"/>
      <c r="E2366" s="20"/>
      <c r="F2366" s="20" t="s">
        <v>22826</v>
      </c>
      <c r="G2366" s="9">
        <v>8382</v>
      </c>
      <c r="H2366" s="9">
        <v>0</v>
      </c>
      <c r="I2366" s="9"/>
      <c r="J2366" s="20"/>
    </row>
    <row r="2367" spans="1:10" ht="60" customHeight="1" x14ac:dyDescent="0.25">
      <c r="A2367" s="19">
        <v>725906</v>
      </c>
      <c r="B2367" s="20" t="s">
        <v>20604</v>
      </c>
      <c r="C2367" s="20" t="s">
        <v>20605</v>
      </c>
      <c r="D2367" s="20"/>
      <c r="E2367" s="20"/>
      <c r="F2367" s="20" t="s">
        <v>22826</v>
      </c>
      <c r="G2367" s="9">
        <v>19831.05</v>
      </c>
      <c r="H2367" s="9">
        <v>0</v>
      </c>
      <c r="I2367" s="9"/>
      <c r="J2367" s="20"/>
    </row>
    <row r="2368" spans="1:10" ht="60" customHeight="1" x14ac:dyDescent="0.25">
      <c r="A2368" s="19">
        <v>726263</v>
      </c>
      <c r="B2368" s="20" t="s">
        <v>20606</v>
      </c>
      <c r="C2368" s="20" t="s">
        <v>20607</v>
      </c>
      <c r="D2368" s="20"/>
      <c r="E2368" s="20"/>
      <c r="F2368" s="20" t="s">
        <v>22826</v>
      </c>
      <c r="G2368" s="9">
        <v>30000</v>
      </c>
      <c r="H2368" s="9">
        <v>0</v>
      </c>
      <c r="I2368" s="9"/>
      <c r="J2368" s="20"/>
    </row>
    <row r="2369" spans="1:10" ht="60" customHeight="1" x14ac:dyDescent="0.25">
      <c r="A2369" s="19">
        <v>726130</v>
      </c>
      <c r="B2369" s="20" t="s">
        <v>20608</v>
      </c>
      <c r="C2369" s="20" t="s">
        <v>20609</v>
      </c>
      <c r="D2369" s="20"/>
      <c r="E2369" s="20"/>
      <c r="F2369" s="20" t="s">
        <v>22826</v>
      </c>
      <c r="G2369" s="9">
        <v>9748.52</v>
      </c>
      <c r="H2369" s="9">
        <v>0</v>
      </c>
      <c r="I2369" s="9"/>
      <c r="J2369" s="20"/>
    </row>
    <row r="2370" spans="1:10" ht="60" customHeight="1" x14ac:dyDescent="0.25">
      <c r="A2370" s="19">
        <v>726132</v>
      </c>
      <c r="B2370" s="20" t="s">
        <v>20610</v>
      </c>
      <c r="C2370" s="20" t="s">
        <v>20611</v>
      </c>
      <c r="D2370" s="20"/>
      <c r="E2370" s="20"/>
      <c r="F2370" s="20" t="s">
        <v>22826</v>
      </c>
      <c r="G2370" s="9">
        <v>6962.14</v>
      </c>
      <c r="H2370" s="9">
        <v>0</v>
      </c>
      <c r="I2370" s="9"/>
      <c r="J2370" s="20"/>
    </row>
    <row r="2371" spans="1:10" ht="60" customHeight="1" x14ac:dyDescent="0.25">
      <c r="A2371" s="19">
        <v>725963</v>
      </c>
      <c r="B2371" s="20" t="s">
        <v>20612</v>
      </c>
      <c r="C2371" s="20" t="s">
        <v>20613</v>
      </c>
      <c r="D2371" s="20"/>
      <c r="E2371" s="20"/>
      <c r="F2371" s="20" t="s">
        <v>22826</v>
      </c>
      <c r="G2371" s="9">
        <v>8086.09</v>
      </c>
      <c r="H2371" s="9">
        <v>0</v>
      </c>
      <c r="I2371" s="9"/>
      <c r="J2371" s="20"/>
    </row>
    <row r="2372" spans="1:10" ht="60" customHeight="1" x14ac:dyDescent="0.25">
      <c r="A2372" s="19">
        <v>725927</v>
      </c>
      <c r="B2372" s="20" t="s">
        <v>20614</v>
      </c>
      <c r="C2372" s="20" t="s">
        <v>20615</v>
      </c>
      <c r="D2372" s="20"/>
      <c r="E2372" s="20"/>
      <c r="F2372" s="20" t="s">
        <v>22826</v>
      </c>
      <c r="G2372" s="9">
        <v>9240.52</v>
      </c>
      <c r="H2372" s="9">
        <v>0</v>
      </c>
      <c r="I2372" s="9"/>
      <c r="J2372" s="20"/>
    </row>
    <row r="2373" spans="1:10" ht="60" customHeight="1" x14ac:dyDescent="0.25">
      <c r="A2373" s="19">
        <v>835938</v>
      </c>
      <c r="B2373" s="20" t="s">
        <v>20616</v>
      </c>
      <c r="C2373" s="20" t="s">
        <v>20617</v>
      </c>
      <c r="D2373" s="20"/>
      <c r="E2373" s="20"/>
      <c r="F2373" s="20" t="s">
        <v>22826</v>
      </c>
      <c r="G2373" s="9">
        <v>6056.94</v>
      </c>
      <c r="H2373" s="9">
        <v>0</v>
      </c>
      <c r="I2373" s="9"/>
      <c r="J2373" s="20"/>
    </row>
    <row r="2374" spans="1:10" ht="60" customHeight="1" x14ac:dyDescent="0.25">
      <c r="A2374" s="19">
        <v>726004</v>
      </c>
      <c r="B2374" s="20" t="s">
        <v>20618</v>
      </c>
      <c r="C2374" s="20" t="s">
        <v>20619</v>
      </c>
      <c r="D2374" s="20"/>
      <c r="E2374" s="20"/>
      <c r="F2374" s="20" t="s">
        <v>22826</v>
      </c>
      <c r="G2374" s="9">
        <v>3566.16</v>
      </c>
      <c r="H2374" s="9">
        <v>0</v>
      </c>
      <c r="I2374" s="9"/>
      <c r="J2374" s="20"/>
    </row>
    <row r="2375" spans="1:10" ht="60" customHeight="1" x14ac:dyDescent="0.25">
      <c r="A2375" s="19">
        <v>835957</v>
      </c>
      <c r="B2375" s="20" t="s">
        <v>20620</v>
      </c>
      <c r="C2375" s="20" t="s">
        <v>20621</v>
      </c>
      <c r="D2375" s="20"/>
      <c r="E2375" s="20"/>
      <c r="F2375" s="20" t="s">
        <v>22826</v>
      </c>
      <c r="G2375" s="9">
        <v>4689.32</v>
      </c>
      <c r="H2375" s="9">
        <v>0</v>
      </c>
      <c r="I2375" s="9"/>
      <c r="J2375" s="20"/>
    </row>
    <row r="2376" spans="1:10" ht="60" customHeight="1" x14ac:dyDescent="0.25">
      <c r="A2376" s="19">
        <v>851454</v>
      </c>
      <c r="B2376" s="20" t="s">
        <v>20622</v>
      </c>
      <c r="C2376" s="20" t="s">
        <v>20623</v>
      </c>
      <c r="D2376" s="20"/>
      <c r="E2376" s="20"/>
      <c r="F2376" s="20" t="s">
        <v>22826</v>
      </c>
      <c r="G2376" s="9">
        <v>7526.5</v>
      </c>
      <c r="H2376" s="9">
        <v>0</v>
      </c>
      <c r="I2376" s="9"/>
      <c r="J2376" s="20"/>
    </row>
    <row r="2377" spans="1:10" ht="60" customHeight="1" x14ac:dyDescent="0.25">
      <c r="A2377" s="19">
        <v>851456</v>
      </c>
      <c r="B2377" s="20" t="s">
        <v>20624</v>
      </c>
      <c r="C2377" s="20" t="s">
        <v>20625</v>
      </c>
      <c r="D2377" s="20"/>
      <c r="E2377" s="20"/>
      <c r="F2377" s="20" t="s">
        <v>22826</v>
      </c>
      <c r="G2377" s="9">
        <v>15000</v>
      </c>
      <c r="H2377" s="9">
        <v>0</v>
      </c>
      <c r="I2377" s="9"/>
      <c r="J2377" s="20"/>
    </row>
    <row r="2378" spans="1:10" ht="60" customHeight="1" x14ac:dyDescent="0.25">
      <c r="A2378" s="19">
        <v>670966</v>
      </c>
      <c r="B2378" s="20" t="s">
        <v>20626</v>
      </c>
      <c r="C2378" s="20" t="s">
        <v>20627</v>
      </c>
      <c r="D2378" s="20"/>
      <c r="E2378" s="20"/>
      <c r="F2378" s="20" t="s">
        <v>22826</v>
      </c>
      <c r="G2378" s="9">
        <v>6900</v>
      </c>
      <c r="H2378" s="9">
        <v>0</v>
      </c>
      <c r="I2378" s="9"/>
      <c r="J2378" s="20"/>
    </row>
    <row r="2379" spans="1:10" ht="60" customHeight="1" x14ac:dyDescent="0.25">
      <c r="A2379" s="19">
        <v>726698</v>
      </c>
      <c r="B2379" s="20" t="s">
        <v>20628</v>
      </c>
      <c r="C2379" s="20" t="s">
        <v>20629</v>
      </c>
      <c r="D2379" s="20"/>
      <c r="E2379" s="20"/>
      <c r="F2379" s="20" t="s">
        <v>22826</v>
      </c>
      <c r="G2379" s="9">
        <v>7299</v>
      </c>
      <c r="H2379" s="9">
        <v>0</v>
      </c>
      <c r="I2379" s="9"/>
      <c r="J2379" s="20"/>
    </row>
    <row r="2380" spans="1:10" ht="60" customHeight="1" x14ac:dyDescent="0.25">
      <c r="A2380" s="19">
        <v>670928</v>
      </c>
      <c r="B2380" s="20" t="s">
        <v>20630</v>
      </c>
      <c r="C2380" s="20" t="s">
        <v>20574</v>
      </c>
      <c r="D2380" s="20"/>
      <c r="E2380" s="20"/>
      <c r="F2380" s="20" t="s">
        <v>22826</v>
      </c>
      <c r="G2380" s="9">
        <v>14437.36</v>
      </c>
      <c r="H2380" s="9">
        <v>0</v>
      </c>
      <c r="I2380" s="9"/>
      <c r="J2380" s="20"/>
    </row>
    <row r="2381" spans="1:10" ht="60" customHeight="1" x14ac:dyDescent="0.25">
      <c r="A2381" s="19">
        <v>851462</v>
      </c>
      <c r="B2381" s="20" t="s">
        <v>20631</v>
      </c>
      <c r="C2381" s="20" t="s">
        <v>20632</v>
      </c>
      <c r="D2381" s="20"/>
      <c r="E2381" s="20"/>
      <c r="F2381" s="20" t="s">
        <v>22826</v>
      </c>
      <c r="G2381" s="9">
        <v>20000</v>
      </c>
      <c r="H2381" s="9">
        <v>0</v>
      </c>
      <c r="I2381" s="9"/>
      <c r="J2381" s="20"/>
    </row>
    <row r="2382" spans="1:10" ht="60" customHeight="1" x14ac:dyDescent="0.25">
      <c r="A2382" s="19">
        <v>671045</v>
      </c>
      <c r="B2382" s="20" t="s">
        <v>20633</v>
      </c>
      <c r="C2382" s="20" t="s">
        <v>20634</v>
      </c>
      <c r="D2382" s="20"/>
      <c r="E2382" s="20"/>
      <c r="F2382" s="20" t="s">
        <v>22826</v>
      </c>
      <c r="G2382" s="9">
        <v>3646.17</v>
      </c>
      <c r="H2382" s="9">
        <v>0</v>
      </c>
      <c r="I2382" s="9"/>
      <c r="J2382" s="20"/>
    </row>
    <row r="2383" spans="1:10" ht="60" customHeight="1" x14ac:dyDescent="0.25">
      <c r="A2383" s="19">
        <v>726406</v>
      </c>
      <c r="B2383" s="20" t="s">
        <v>20635</v>
      </c>
      <c r="C2383" s="20" t="s">
        <v>20636</v>
      </c>
      <c r="D2383" s="20"/>
      <c r="E2383" s="20"/>
      <c r="F2383" s="20" t="s">
        <v>22826</v>
      </c>
      <c r="G2383" s="9">
        <v>10000</v>
      </c>
      <c r="H2383" s="9">
        <v>0</v>
      </c>
      <c r="I2383" s="9"/>
      <c r="J2383" s="20"/>
    </row>
    <row r="2384" spans="1:10" ht="60" customHeight="1" x14ac:dyDescent="0.25">
      <c r="A2384" s="19">
        <v>726404</v>
      </c>
      <c r="B2384" s="20" t="s">
        <v>20637</v>
      </c>
      <c r="C2384" s="20" t="s">
        <v>20636</v>
      </c>
      <c r="D2384" s="20"/>
      <c r="E2384" s="20"/>
      <c r="F2384" s="20" t="s">
        <v>22826</v>
      </c>
      <c r="G2384" s="9">
        <v>10000</v>
      </c>
      <c r="H2384" s="9">
        <v>0</v>
      </c>
      <c r="I2384" s="9"/>
      <c r="J2384" s="20"/>
    </row>
    <row r="2385" spans="1:10" ht="60" customHeight="1" x14ac:dyDescent="0.25">
      <c r="A2385" s="19">
        <v>820281</v>
      </c>
      <c r="B2385" s="20" t="s">
        <v>20638</v>
      </c>
      <c r="C2385" s="20" t="s">
        <v>20639</v>
      </c>
      <c r="D2385" s="20"/>
      <c r="E2385" s="20"/>
      <c r="F2385" s="20" t="s">
        <v>22826</v>
      </c>
      <c r="G2385" s="9">
        <v>15000</v>
      </c>
      <c r="H2385" s="9">
        <v>0</v>
      </c>
      <c r="I2385" s="9"/>
      <c r="J2385" s="20"/>
    </row>
    <row r="2386" spans="1:10" ht="60" customHeight="1" x14ac:dyDescent="0.25">
      <c r="A2386" s="19">
        <v>851457</v>
      </c>
      <c r="B2386" s="20" t="s">
        <v>20640</v>
      </c>
      <c r="C2386" s="20" t="s">
        <v>20641</v>
      </c>
      <c r="D2386" s="20"/>
      <c r="E2386" s="20"/>
      <c r="F2386" s="20" t="s">
        <v>22826</v>
      </c>
      <c r="G2386" s="9">
        <v>7000</v>
      </c>
      <c r="H2386" s="9">
        <v>0</v>
      </c>
      <c r="I2386" s="9"/>
      <c r="J2386" s="20"/>
    </row>
    <row r="2387" spans="1:10" ht="60" customHeight="1" x14ac:dyDescent="0.25">
      <c r="A2387" s="19">
        <v>851458</v>
      </c>
      <c r="B2387" s="20" t="s">
        <v>20642</v>
      </c>
      <c r="C2387" s="20" t="s">
        <v>20643</v>
      </c>
      <c r="D2387" s="20"/>
      <c r="E2387" s="20"/>
      <c r="F2387" s="20" t="s">
        <v>22826</v>
      </c>
      <c r="G2387" s="9">
        <v>3000</v>
      </c>
      <c r="H2387" s="9">
        <v>0</v>
      </c>
      <c r="I2387" s="9"/>
      <c r="J2387" s="20"/>
    </row>
    <row r="2388" spans="1:10" ht="60" customHeight="1" x14ac:dyDescent="0.25">
      <c r="A2388" s="19">
        <v>726298</v>
      </c>
      <c r="B2388" s="20" t="s">
        <v>20644</v>
      </c>
      <c r="C2388" s="20" t="s">
        <v>20645</v>
      </c>
      <c r="D2388" s="20"/>
      <c r="E2388" s="20"/>
      <c r="F2388" s="20" t="s">
        <v>22826</v>
      </c>
      <c r="G2388" s="9">
        <v>4200</v>
      </c>
      <c r="H2388" s="9">
        <v>0</v>
      </c>
      <c r="I2388" s="9"/>
      <c r="J2388" s="20"/>
    </row>
    <row r="2389" spans="1:10" ht="60" customHeight="1" x14ac:dyDescent="0.25">
      <c r="A2389" s="19">
        <v>851459</v>
      </c>
      <c r="B2389" s="20" t="s">
        <v>20646</v>
      </c>
      <c r="C2389" s="20" t="s">
        <v>20647</v>
      </c>
      <c r="D2389" s="20"/>
      <c r="E2389" s="20"/>
      <c r="F2389" s="20" t="s">
        <v>22826</v>
      </c>
      <c r="G2389" s="9">
        <v>7500</v>
      </c>
      <c r="H2389" s="9">
        <v>0</v>
      </c>
      <c r="I2389" s="9"/>
      <c r="J2389" s="20"/>
    </row>
    <row r="2390" spans="1:10" ht="60" customHeight="1" x14ac:dyDescent="0.25">
      <c r="A2390" s="19">
        <v>851460</v>
      </c>
      <c r="B2390" s="20" t="s">
        <v>20648</v>
      </c>
      <c r="C2390" s="20" t="s">
        <v>20649</v>
      </c>
      <c r="D2390" s="20"/>
      <c r="E2390" s="20"/>
      <c r="F2390" s="20" t="s">
        <v>22826</v>
      </c>
      <c r="G2390" s="9">
        <v>5500</v>
      </c>
      <c r="H2390" s="9">
        <v>0</v>
      </c>
      <c r="I2390" s="9"/>
      <c r="J2390" s="20"/>
    </row>
    <row r="2391" spans="1:10" ht="60" customHeight="1" x14ac:dyDescent="0.25">
      <c r="A2391" s="19">
        <v>726667</v>
      </c>
      <c r="B2391" s="20" t="s">
        <v>20650</v>
      </c>
      <c r="C2391" s="20" t="s">
        <v>20651</v>
      </c>
      <c r="D2391" s="20"/>
      <c r="E2391" s="20"/>
      <c r="F2391" s="20" t="s">
        <v>22826</v>
      </c>
      <c r="G2391" s="9">
        <v>12000</v>
      </c>
      <c r="H2391" s="9">
        <v>0</v>
      </c>
      <c r="I2391" s="9"/>
      <c r="J2391" s="20"/>
    </row>
    <row r="2392" spans="1:10" ht="60" customHeight="1" x14ac:dyDescent="0.25">
      <c r="A2392" s="19">
        <v>851484</v>
      </c>
      <c r="B2392" s="20" t="s">
        <v>20652</v>
      </c>
      <c r="C2392" s="20" t="s">
        <v>20653</v>
      </c>
      <c r="D2392" s="20"/>
      <c r="E2392" s="20"/>
      <c r="F2392" s="20" t="s">
        <v>22826</v>
      </c>
      <c r="G2392" s="9">
        <v>6000</v>
      </c>
      <c r="H2392" s="9">
        <v>0</v>
      </c>
      <c r="I2392" s="9"/>
      <c r="J2392" s="20"/>
    </row>
    <row r="2393" spans="1:10" ht="60" customHeight="1" x14ac:dyDescent="0.25">
      <c r="A2393" s="19">
        <v>820288</v>
      </c>
      <c r="B2393" s="20" t="s">
        <v>20654</v>
      </c>
      <c r="C2393" s="20" t="s">
        <v>20655</v>
      </c>
      <c r="D2393" s="20"/>
      <c r="E2393" s="20"/>
      <c r="F2393" s="20" t="s">
        <v>22826</v>
      </c>
      <c r="G2393" s="9">
        <v>5600</v>
      </c>
      <c r="H2393" s="9">
        <v>0</v>
      </c>
      <c r="I2393" s="9"/>
      <c r="J2393" s="20"/>
    </row>
    <row r="2394" spans="1:10" ht="60" customHeight="1" x14ac:dyDescent="0.25">
      <c r="A2394" s="19">
        <v>725946</v>
      </c>
      <c r="B2394" s="20" t="s">
        <v>20656</v>
      </c>
      <c r="C2394" s="20" t="s">
        <v>20657</v>
      </c>
      <c r="D2394" s="20"/>
      <c r="E2394" s="20"/>
      <c r="F2394" s="20" t="s">
        <v>22826</v>
      </c>
      <c r="G2394" s="9">
        <v>25500</v>
      </c>
      <c r="H2394" s="9">
        <v>0</v>
      </c>
      <c r="I2394" s="9"/>
      <c r="J2394" s="20"/>
    </row>
    <row r="2395" spans="1:10" ht="60" customHeight="1" x14ac:dyDescent="0.25">
      <c r="A2395" s="19">
        <v>820317</v>
      </c>
      <c r="B2395" s="20" t="s">
        <v>20658</v>
      </c>
      <c r="C2395" s="20" t="s">
        <v>20659</v>
      </c>
      <c r="D2395" s="20"/>
      <c r="E2395" s="20"/>
      <c r="F2395" s="20" t="s">
        <v>22826</v>
      </c>
      <c r="G2395" s="9">
        <v>10000</v>
      </c>
      <c r="H2395" s="9">
        <v>0</v>
      </c>
      <c r="I2395" s="9"/>
      <c r="J2395" s="20"/>
    </row>
    <row r="2396" spans="1:10" ht="60" customHeight="1" x14ac:dyDescent="0.25">
      <c r="A2396" s="19">
        <v>820316</v>
      </c>
      <c r="B2396" s="20" t="s">
        <v>20660</v>
      </c>
      <c r="C2396" s="20" t="s">
        <v>20659</v>
      </c>
      <c r="D2396" s="20"/>
      <c r="E2396" s="20"/>
      <c r="F2396" s="20" t="s">
        <v>22826</v>
      </c>
      <c r="G2396" s="9">
        <v>10000</v>
      </c>
      <c r="H2396" s="9">
        <v>0</v>
      </c>
      <c r="I2396" s="9"/>
      <c r="J2396" s="20"/>
    </row>
    <row r="2397" spans="1:10" ht="60" customHeight="1" x14ac:dyDescent="0.25">
      <c r="A2397" s="19">
        <v>881558</v>
      </c>
      <c r="B2397" s="20" t="s">
        <v>20661</v>
      </c>
      <c r="C2397" s="20" t="s">
        <v>20662</v>
      </c>
      <c r="D2397" s="20"/>
      <c r="E2397" s="20"/>
      <c r="F2397" s="20" t="s">
        <v>22826</v>
      </c>
      <c r="G2397" s="9">
        <v>6240</v>
      </c>
      <c r="H2397" s="9">
        <v>0</v>
      </c>
      <c r="I2397" s="9"/>
      <c r="J2397" s="20"/>
    </row>
    <row r="2398" spans="1:10" ht="60" customHeight="1" x14ac:dyDescent="0.25">
      <c r="A2398" s="19">
        <v>726736</v>
      </c>
      <c r="B2398" s="20" t="s">
        <v>20663</v>
      </c>
      <c r="C2398" s="20" t="s">
        <v>20664</v>
      </c>
      <c r="D2398" s="20"/>
      <c r="E2398" s="20"/>
      <c r="F2398" s="20" t="s">
        <v>22826</v>
      </c>
      <c r="G2398" s="9">
        <v>13921.74</v>
      </c>
      <c r="H2398" s="9">
        <v>0</v>
      </c>
      <c r="I2398" s="9"/>
      <c r="J2398" s="20"/>
    </row>
    <row r="2399" spans="1:10" ht="60" customHeight="1" x14ac:dyDescent="0.25">
      <c r="A2399" s="19">
        <v>726779</v>
      </c>
      <c r="B2399" s="20" t="s">
        <v>20665</v>
      </c>
      <c r="C2399" s="20" t="s">
        <v>20666</v>
      </c>
      <c r="D2399" s="20"/>
      <c r="E2399" s="20"/>
      <c r="F2399" s="20" t="s">
        <v>22826</v>
      </c>
      <c r="G2399" s="9">
        <v>18890.400000000001</v>
      </c>
      <c r="H2399" s="9">
        <v>0</v>
      </c>
      <c r="I2399" s="9"/>
      <c r="J2399" s="20"/>
    </row>
    <row r="2400" spans="1:10" ht="60" customHeight="1" x14ac:dyDescent="0.25">
      <c r="A2400" s="19">
        <v>726780</v>
      </c>
      <c r="B2400" s="20" t="s">
        <v>20667</v>
      </c>
      <c r="C2400" s="20" t="s">
        <v>20668</v>
      </c>
      <c r="D2400" s="20"/>
      <c r="E2400" s="20"/>
      <c r="F2400" s="20" t="s">
        <v>22826</v>
      </c>
      <c r="G2400" s="9">
        <v>6413.76</v>
      </c>
      <c r="H2400" s="9">
        <v>0</v>
      </c>
      <c r="I2400" s="9"/>
      <c r="J2400" s="20"/>
    </row>
    <row r="2401" spans="1:10" ht="60" customHeight="1" x14ac:dyDescent="0.25">
      <c r="A2401" s="19">
        <v>726747</v>
      </c>
      <c r="B2401" s="20" t="s">
        <v>20669</v>
      </c>
      <c r="C2401" s="20" t="s">
        <v>20670</v>
      </c>
      <c r="D2401" s="20"/>
      <c r="E2401" s="20"/>
      <c r="F2401" s="20" t="s">
        <v>22826</v>
      </c>
      <c r="G2401" s="9">
        <v>24950</v>
      </c>
      <c r="H2401" s="9">
        <v>0</v>
      </c>
      <c r="I2401" s="9"/>
      <c r="J2401" s="20"/>
    </row>
    <row r="2402" spans="1:10" ht="60" customHeight="1" x14ac:dyDescent="0.25">
      <c r="A2402" s="19">
        <v>726749</v>
      </c>
      <c r="B2402" s="20" t="s">
        <v>20671</v>
      </c>
      <c r="C2402" s="20" t="s">
        <v>20670</v>
      </c>
      <c r="D2402" s="20"/>
      <c r="E2402" s="20"/>
      <c r="F2402" s="20" t="s">
        <v>22826</v>
      </c>
      <c r="G2402" s="9">
        <v>24950</v>
      </c>
      <c r="H2402" s="9">
        <v>0</v>
      </c>
      <c r="I2402" s="9"/>
      <c r="J2402" s="20"/>
    </row>
    <row r="2403" spans="1:10" ht="60" customHeight="1" x14ac:dyDescent="0.25">
      <c r="A2403" s="19">
        <v>820429</v>
      </c>
      <c r="B2403" s="20" t="s">
        <v>20672</v>
      </c>
      <c r="C2403" s="20" t="s">
        <v>20673</v>
      </c>
      <c r="D2403" s="20"/>
      <c r="E2403" s="20"/>
      <c r="F2403" s="20" t="s">
        <v>22826</v>
      </c>
      <c r="G2403" s="9">
        <v>24950</v>
      </c>
      <c r="H2403" s="9">
        <v>0</v>
      </c>
      <c r="I2403" s="9"/>
      <c r="J2403" s="20"/>
    </row>
    <row r="2404" spans="1:10" ht="60" customHeight="1" x14ac:dyDescent="0.25">
      <c r="A2404" s="19">
        <v>726748</v>
      </c>
      <c r="B2404" s="20" t="s">
        <v>20674</v>
      </c>
      <c r="C2404" s="20" t="s">
        <v>20670</v>
      </c>
      <c r="D2404" s="20"/>
      <c r="E2404" s="20"/>
      <c r="F2404" s="20" t="s">
        <v>22826</v>
      </c>
      <c r="G2404" s="9">
        <v>24950</v>
      </c>
      <c r="H2404" s="9">
        <v>0</v>
      </c>
      <c r="I2404" s="9"/>
      <c r="J2404" s="20"/>
    </row>
    <row r="2405" spans="1:10" ht="60" customHeight="1" x14ac:dyDescent="0.25">
      <c r="A2405" s="19">
        <v>726604</v>
      </c>
      <c r="B2405" s="20" t="s">
        <v>20675</v>
      </c>
      <c r="C2405" s="20" t="s">
        <v>20676</v>
      </c>
      <c r="D2405" s="20"/>
      <c r="E2405" s="20"/>
      <c r="F2405" s="20" t="s">
        <v>22826</v>
      </c>
      <c r="G2405" s="9">
        <v>23520.400000000001</v>
      </c>
      <c r="H2405" s="9">
        <v>0</v>
      </c>
      <c r="I2405" s="9"/>
      <c r="J2405" s="20"/>
    </row>
    <row r="2406" spans="1:10" ht="60" customHeight="1" x14ac:dyDescent="0.25">
      <c r="A2406" s="19">
        <v>725883</v>
      </c>
      <c r="B2406" s="20" t="s">
        <v>20677</v>
      </c>
      <c r="C2406" s="20" t="s">
        <v>20678</v>
      </c>
      <c r="D2406" s="20"/>
      <c r="E2406" s="20"/>
      <c r="F2406" s="20" t="s">
        <v>22826</v>
      </c>
      <c r="G2406" s="9">
        <v>12557.76</v>
      </c>
      <c r="H2406" s="9">
        <v>0</v>
      </c>
      <c r="I2406" s="9"/>
      <c r="J2406" s="20"/>
    </row>
    <row r="2407" spans="1:10" ht="60" customHeight="1" x14ac:dyDescent="0.25">
      <c r="A2407" s="19">
        <v>670855</v>
      </c>
      <c r="B2407" s="20" t="s">
        <v>20679</v>
      </c>
      <c r="C2407" s="20" t="s">
        <v>20680</v>
      </c>
      <c r="D2407" s="20"/>
      <c r="E2407" s="20"/>
      <c r="F2407" s="20" t="s">
        <v>22826</v>
      </c>
      <c r="G2407" s="9">
        <v>5400</v>
      </c>
      <c r="H2407" s="9">
        <v>0</v>
      </c>
      <c r="I2407" s="9"/>
      <c r="J2407" s="20"/>
    </row>
    <row r="2408" spans="1:10" ht="60" customHeight="1" x14ac:dyDescent="0.25">
      <c r="A2408" s="19">
        <v>1109655</v>
      </c>
      <c r="B2408" s="20" t="s">
        <v>20681</v>
      </c>
      <c r="C2408" s="20" t="s">
        <v>20682</v>
      </c>
      <c r="D2408" s="20"/>
      <c r="E2408" s="20"/>
      <c r="F2408" s="20" t="s">
        <v>22826</v>
      </c>
      <c r="G2408" s="9">
        <v>11328</v>
      </c>
      <c r="H2408" s="9">
        <v>0</v>
      </c>
      <c r="I2408" s="9"/>
      <c r="J2408" s="20"/>
    </row>
    <row r="2409" spans="1:10" ht="60" customHeight="1" x14ac:dyDescent="0.25">
      <c r="A2409" s="19">
        <v>1109656</v>
      </c>
      <c r="B2409" s="20" t="s">
        <v>20683</v>
      </c>
      <c r="C2409" s="20" t="s">
        <v>20684</v>
      </c>
      <c r="D2409" s="20"/>
      <c r="E2409" s="20"/>
      <c r="F2409" s="20" t="s">
        <v>22826</v>
      </c>
      <c r="G2409" s="9">
        <v>11328</v>
      </c>
      <c r="H2409" s="9">
        <v>0</v>
      </c>
      <c r="I2409" s="9"/>
      <c r="J2409" s="20"/>
    </row>
    <row r="2410" spans="1:10" ht="60" customHeight="1" x14ac:dyDescent="0.25">
      <c r="A2410" s="19">
        <v>1109657</v>
      </c>
      <c r="B2410" s="20" t="s">
        <v>20685</v>
      </c>
      <c r="C2410" s="20" t="s">
        <v>20686</v>
      </c>
      <c r="D2410" s="20"/>
      <c r="E2410" s="20"/>
      <c r="F2410" s="20" t="s">
        <v>22826</v>
      </c>
      <c r="G2410" s="9">
        <v>11328</v>
      </c>
      <c r="H2410" s="9">
        <v>0</v>
      </c>
      <c r="I2410" s="9"/>
      <c r="J2410" s="20"/>
    </row>
    <row r="2411" spans="1:10" ht="60" customHeight="1" x14ac:dyDescent="0.25">
      <c r="A2411" s="19">
        <v>1109658</v>
      </c>
      <c r="B2411" s="20" t="s">
        <v>20687</v>
      </c>
      <c r="C2411" s="20" t="s">
        <v>20688</v>
      </c>
      <c r="D2411" s="20"/>
      <c r="E2411" s="20"/>
      <c r="F2411" s="20" t="s">
        <v>22826</v>
      </c>
      <c r="G2411" s="9">
        <v>11328</v>
      </c>
      <c r="H2411" s="9">
        <v>0</v>
      </c>
      <c r="I2411" s="9"/>
      <c r="J2411" s="20"/>
    </row>
    <row r="2412" spans="1:10" ht="60" customHeight="1" x14ac:dyDescent="0.25">
      <c r="A2412" s="19">
        <v>1109659</v>
      </c>
      <c r="B2412" s="20" t="s">
        <v>20689</v>
      </c>
      <c r="C2412" s="20" t="s">
        <v>20690</v>
      </c>
      <c r="D2412" s="20"/>
      <c r="E2412" s="20"/>
      <c r="F2412" s="20" t="s">
        <v>22826</v>
      </c>
      <c r="G2412" s="9">
        <v>11328</v>
      </c>
      <c r="H2412" s="9">
        <v>0</v>
      </c>
      <c r="I2412" s="9"/>
      <c r="J2412" s="20"/>
    </row>
    <row r="2413" spans="1:10" ht="60" customHeight="1" x14ac:dyDescent="0.25">
      <c r="A2413" s="19">
        <v>1109660</v>
      </c>
      <c r="B2413" s="20" t="s">
        <v>20691</v>
      </c>
      <c r="C2413" s="20" t="s">
        <v>20692</v>
      </c>
      <c r="D2413" s="20"/>
      <c r="E2413" s="20"/>
      <c r="F2413" s="20" t="s">
        <v>22826</v>
      </c>
      <c r="G2413" s="9">
        <v>11328</v>
      </c>
      <c r="H2413" s="9">
        <v>0</v>
      </c>
      <c r="I2413" s="9"/>
      <c r="J2413" s="20"/>
    </row>
    <row r="2414" spans="1:10" ht="60" customHeight="1" x14ac:dyDescent="0.25">
      <c r="A2414" s="19">
        <v>1074865</v>
      </c>
      <c r="B2414" s="20" t="s">
        <v>20693</v>
      </c>
      <c r="C2414" s="20" t="s">
        <v>20694</v>
      </c>
      <c r="D2414" s="20"/>
      <c r="E2414" s="20"/>
      <c r="F2414" s="20" t="s">
        <v>22826</v>
      </c>
      <c r="G2414" s="9">
        <v>84874.67</v>
      </c>
      <c r="H2414" s="9">
        <v>0</v>
      </c>
      <c r="I2414" s="9"/>
      <c r="J2414" s="20"/>
    </row>
    <row r="2415" spans="1:10" ht="60" customHeight="1" x14ac:dyDescent="0.25">
      <c r="A2415" s="19">
        <v>1074866</v>
      </c>
      <c r="B2415" s="20" t="s">
        <v>20695</v>
      </c>
      <c r="C2415" s="20" t="s">
        <v>20696</v>
      </c>
      <c r="D2415" s="20"/>
      <c r="E2415" s="20"/>
      <c r="F2415" s="20" t="s">
        <v>22826</v>
      </c>
      <c r="G2415" s="9">
        <v>84874.67</v>
      </c>
      <c r="H2415" s="9">
        <v>0</v>
      </c>
      <c r="I2415" s="9"/>
      <c r="J2415" s="20"/>
    </row>
    <row r="2416" spans="1:10" ht="60" customHeight="1" x14ac:dyDescent="0.25">
      <c r="A2416" s="19">
        <v>1074867</v>
      </c>
      <c r="B2416" s="20" t="s">
        <v>20697</v>
      </c>
      <c r="C2416" s="20" t="s">
        <v>20698</v>
      </c>
      <c r="D2416" s="20"/>
      <c r="E2416" s="20"/>
      <c r="F2416" s="20" t="s">
        <v>22826</v>
      </c>
      <c r="G2416" s="9">
        <v>51680.67</v>
      </c>
      <c r="H2416" s="9">
        <v>0</v>
      </c>
      <c r="I2416" s="9"/>
      <c r="J2416" s="20"/>
    </row>
    <row r="2417" spans="1:10" ht="60" customHeight="1" x14ac:dyDescent="0.25">
      <c r="A2417" s="19">
        <v>1074868</v>
      </c>
      <c r="B2417" s="20" t="s">
        <v>20699</v>
      </c>
      <c r="C2417" s="20" t="s">
        <v>20700</v>
      </c>
      <c r="D2417" s="20"/>
      <c r="E2417" s="20"/>
      <c r="F2417" s="20" t="s">
        <v>22826</v>
      </c>
      <c r="G2417" s="9">
        <v>37420</v>
      </c>
      <c r="H2417" s="9">
        <v>0</v>
      </c>
      <c r="I2417" s="9"/>
      <c r="J2417" s="20"/>
    </row>
    <row r="2418" spans="1:10" ht="60" customHeight="1" x14ac:dyDescent="0.25">
      <c r="A2418" s="19">
        <v>1074869</v>
      </c>
      <c r="B2418" s="20" t="s">
        <v>20701</v>
      </c>
      <c r="C2418" s="20" t="s">
        <v>20702</v>
      </c>
      <c r="D2418" s="20"/>
      <c r="E2418" s="20"/>
      <c r="F2418" s="20" t="s">
        <v>22826</v>
      </c>
      <c r="G2418" s="9">
        <v>37420</v>
      </c>
      <c r="H2418" s="9">
        <v>0</v>
      </c>
      <c r="I2418" s="9"/>
      <c r="J2418" s="20"/>
    </row>
    <row r="2419" spans="1:10" ht="60" customHeight="1" x14ac:dyDescent="0.25">
      <c r="A2419" s="19">
        <v>1074870</v>
      </c>
      <c r="B2419" s="20" t="s">
        <v>20703</v>
      </c>
      <c r="C2419" s="20" t="s">
        <v>20704</v>
      </c>
      <c r="D2419" s="20"/>
      <c r="E2419" s="20"/>
      <c r="F2419" s="20" t="s">
        <v>22826</v>
      </c>
      <c r="G2419" s="9">
        <v>64029.67</v>
      </c>
      <c r="H2419" s="9">
        <v>0</v>
      </c>
      <c r="I2419" s="9"/>
      <c r="J2419" s="20"/>
    </row>
    <row r="2420" spans="1:10" ht="60" customHeight="1" x14ac:dyDescent="0.25">
      <c r="A2420" s="19">
        <v>1074871</v>
      </c>
      <c r="B2420" s="20" t="s">
        <v>20705</v>
      </c>
      <c r="C2420" s="20" t="s">
        <v>20706</v>
      </c>
      <c r="D2420" s="20"/>
      <c r="E2420" s="20"/>
      <c r="F2420" s="20" t="s">
        <v>22826</v>
      </c>
      <c r="G2420" s="9">
        <v>21780</v>
      </c>
      <c r="H2420" s="9">
        <v>0</v>
      </c>
      <c r="I2420" s="9"/>
      <c r="J2420" s="20"/>
    </row>
    <row r="2421" spans="1:10" ht="60" customHeight="1" x14ac:dyDescent="0.25">
      <c r="A2421" s="19">
        <v>1074874</v>
      </c>
      <c r="B2421" s="20" t="s">
        <v>20707</v>
      </c>
      <c r="C2421" s="20" t="s">
        <v>20708</v>
      </c>
      <c r="D2421" s="20"/>
      <c r="E2421" s="20"/>
      <c r="F2421" s="20" t="s">
        <v>22826</v>
      </c>
      <c r="G2421" s="9">
        <v>70030.33</v>
      </c>
      <c r="H2421" s="9">
        <v>0</v>
      </c>
      <c r="I2421" s="9"/>
      <c r="J2421" s="20"/>
    </row>
    <row r="2422" spans="1:10" ht="60" customHeight="1" x14ac:dyDescent="0.25">
      <c r="A2422" s="19">
        <v>1074875</v>
      </c>
      <c r="B2422" s="20" t="s">
        <v>20709</v>
      </c>
      <c r="C2422" s="20" t="s">
        <v>20710</v>
      </c>
      <c r="D2422" s="20"/>
      <c r="E2422" s="20"/>
      <c r="F2422" s="20" t="s">
        <v>22826</v>
      </c>
      <c r="G2422" s="9">
        <v>27910</v>
      </c>
      <c r="H2422" s="9">
        <v>0</v>
      </c>
      <c r="I2422" s="9"/>
      <c r="J2422" s="20"/>
    </row>
    <row r="2423" spans="1:10" ht="60" customHeight="1" x14ac:dyDescent="0.25">
      <c r="A2423" s="19">
        <v>1074876</v>
      </c>
      <c r="B2423" s="20" t="s">
        <v>20711</v>
      </c>
      <c r="C2423" s="20" t="s">
        <v>20712</v>
      </c>
      <c r="D2423" s="20"/>
      <c r="E2423" s="20"/>
      <c r="F2423" s="20" t="s">
        <v>22826</v>
      </c>
      <c r="G2423" s="9">
        <v>41990</v>
      </c>
      <c r="H2423" s="9">
        <v>0</v>
      </c>
      <c r="I2423" s="9"/>
      <c r="J2423" s="20"/>
    </row>
    <row r="2424" spans="1:10" ht="60" customHeight="1" x14ac:dyDescent="0.25">
      <c r="A2424" s="19">
        <v>1074877</v>
      </c>
      <c r="B2424" s="20" t="s">
        <v>20713</v>
      </c>
      <c r="C2424" s="20" t="s">
        <v>20714</v>
      </c>
      <c r="D2424" s="20"/>
      <c r="E2424" s="20"/>
      <c r="F2424" s="20" t="s">
        <v>22826</v>
      </c>
      <c r="G2424" s="9">
        <v>41990</v>
      </c>
      <c r="H2424" s="9">
        <v>0</v>
      </c>
      <c r="I2424" s="9"/>
      <c r="J2424" s="20"/>
    </row>
    <row r="2425" spans="1:10" ht="60" customHeight="1" x14ac:dyDescent="0.25">
      <c r="A2425" s="19">
        <v>1074878</v>
      </c>
      <c r="B2425" s="20" t="s">
        <v>20715</v>
      </c>
      <c r="C2425" s="20" t="s">
        <v>20716</v>
      </c>
      <c r="D2425" s="20"/>
      <c r="E2425" s="20"/>
      <c r="F2425" s="20" t="s">
        <v>22826</v>
      </c>
      <c r="G2425" s="9">
        <v>48210</v>
      </c>
      <c r="H2425" s="9">
        <v>0</v>
      </c>
      <c r="I2425" s="9"/>
      <c r="J2425" s="20"/>
    </row>
    <row r="2426" spans="1:10" ht="60" customHeight="1" x14ac:dyDescent="0.25">
      <c r="A2426" s="19">
        <v>1074879</v>
      </c>
      <c r="B2426" s="20" t="s">
        <v>20717</v>
      </c>
      <c r="C2426" s="20" t="s">
        <v>20718</v>
      </c>
      <c r="D2426" s="20"/>
      <c r="E2426" s="20"/>
      <c r="F2426" s="20" t="s">
        <v>22826</v>
      </c>
      <c r="G2426" s="9">
        <v>38990</v>
      </c>
      <c r="H2426" s="9">
        <v>0</v>
      </c>
      <c r="I2426" s="9"/>
      <c r="J2426" s="20"/>
    </row>
    <row r="2427" spans="1:10" ht="60" customHeight="1" x14ac:dyDescent="0.25">
      <c r="A2427" s="19">
        <v>1074880</v>
      </c>
      <c r="B2427" s="20" t="s">
        <v>20719</v>
      </c>
      <c r="C2427" s="20" t="s">
        <v>20720</v>
      </c>
      <c r="D2427" s="20"/>
      <c r="E2427" s="20"/>
      <c r="F2427" s="20" t="s">
        <v>22826</v>
      </c>
      <c r="G2427" s="9">
        <v>38990</v>
      </c>
      <c r="H2427" s="9">
        <v>0</v>
      </c>
      <c r="I2427" s="9"/>
      <c r="J2427" s="20"/>
    </row>
    <row r="2428" spans="1:10" ht="60" customHeight="1" x14ac:dyDescent="0.25">
      <c r="A2428" s="19">
        <v>1074881</v>
      </c>
      <c r="B2428" s="20" t="s">
        <v>20721</v>
      </c>
      <c r="C2428" s="20" t="s">
        <v>20722</v>
      </c>
      <c r="D2428" s="20"/>
      <c r="E2428" s="20"/>
      <c r="F2428" s="20" t="s">
        <v>22826</v>
      </c>
      <c r="G2428" s="9">
        <v>63930.33</v>
      </c>
      <c r="H2428" s="9">
        <v>0</v>
      </c>
      <c r="I2428" s="9"/>
      <c r="J2428" s="20"/>
    </row>
    <row r="2429" spans="1:10" ht="60" customHeight="1" x14ac:dyDescent="0.25">
      <c r="A2429" s="19">
        <v>1074882</v>
      </c>
      <c r="B2429" s="20" t="s">
        <v>20723</v>
      </c>
      <c r="C2429" s="20" t="s">
        <v>20724</v>
      </c>
      <c r="D2429" s="20"/>
      <c r="E2429" s="20"/>
      <c r="F2429" s="20" t="s">
        <v>22826</v>
      </c>
      <c r="G2429" s="9">
        <v>58049</v>
      </c>
      <c r="H2429" s="9">
        <v>0</v>
      </c>
      <c r="I2429" s="9"/>
      <c r="J2429" s="20"/>
    </row>
    <row r="2430" spans="1:10" ht="60" customHeight="1" x14ac:dyDescent="0.25">
      <c r="A2430" s="19">
        <v>1074883</v>
      </c>
      <c r="B2430" s="20" t="s">
        <v>20725</v>
      </c>
      <c r="C2430" s="20" t="s">
        <v>20726</v>
      </c>
      <c r="D2430" s="20"/>
      <c r="E2430" s="20"/>
      <c r="F2430" s="20" t="s">
        <v>22826</v>
      </c>
      <c r="G2430" s="9">
        <v>50844</v>
      </c>
      <c r="H2430" s="9">
        <v>0</v>
      </c>
      <c r="I2430" s="9"/>
      <c r="J2430" s="20"/>
    </row>
    <row r="2431" spans="1:10" ht="60" customHeight="1" x14ac:dyDescent="0.25">
      <c r="A2431" s="19">
        <v>1074884</v>
      </c>
      <c r="B2431" s="20" t="s">
        <v>20727</v>
      </c>
      <c r="C2431" s="20" t="s">
        <v>20728</v>
      </c>
      <c r="D2431" s="20"/>
      <c r="E2431" s="20"/>
      <c r="F2431" s="20" t="s">
        <v>22826</v>
      </c>
      <c r="G2431" s="9">
        <v>52833.67</v>
      </c>
      <c r="H2431" s="9">
        <v>0</v>
      </c>
      <c r="I2431" s="9"/>
      <c r="J2431" s="20"/>
    </row>
    <row r="2432" spans="1:10" ht="60" customHeight="1" x14ac:dyDescent="0.25">
      <c r="A2432" s="19">
        <v>1074885</v>
      </c>
      <c r="B2432" s="20" t="s">
        <v>20729</v>
      </c>
      <c r="C2432" s="20" t="s">
        <v>20730</v>
      </c>
      <c r="D2432" s="20"/>
      <c r="E2432" s="20"/>
      <c r="F2432" s="20" t="s">
        <v>22826</v>
      </c>
      <c r="G2432" s="9">
        <v>33478</v>
      </c>
      <c r="H2432" s="9">
        <v>0</v>
      </c>
      <c r="I2432" s="9"/>
      <c r="J2432" s="20"/>
    </row>
    <row r="2433" spans="1:10" ht="60" customHeight="1" x14ac:dyDescent="0.25">
      <c r="A2433" s="19">
        <v>1074886</v>
      </c>
      <c r="B2433" s="20" t="s">
        <v>20731</v>
      </c>
      <c r="C2433" s="20" t="s">
        <v>20732</v>
      </c>
      <c r="D2433" s="20"/>
      <c r="E2433" s="20"/>
      <c r="F2433" s="20" t="s">
        <v>22826</v>
      </c>
      <c r="G2433" s="9">
        <v>34485.33</v>
      </c>
      <c r="H2433" s="9">
        <v>0</v>
      </c>
      <c r="I2433" s="9"/>
      <c r="J2433" s="20"/>
    </row>
    <row r="2434" spans="1:10" ht="60" customHeight="1" x14ac:dyDescent="0.25">
      <c r="A2434" s="19">
        <v>725877</v>
      </c>
      <c r="B2434" s="20" t="s">
        <v>20733</v>
      </c>
      <c r="C2434" s="20" t="s">
        <v>20680</v>
      </c>
      <c r="D2434" s="20"/>
      <c r="E2434" s="20"/>
      <c r="F2434" s="20" t="s">
        <v>22826</v>
      </c>
      <c r="G2434" s="9">
        <v>3426.46</v>
      </c>
      <c r="H2434" s="9">
        <v>0</v>
      </c>
      <c r="I2434" s="9"/>
      <c r="J2434" s="20"/>
    </row>
    <row r="2435" spans="1:10" ht="60" customHeight="1" x14ac:dyDescent="0.25">
      <c r="A2435" s="19">
        <v>1074889</v>
      </c>
      <c r="B2435" s="20" t="s">
        <v>20734</v>
      </c>
      <c r="C2435" s="20" t="s">
        <v>20735</v>
      </c>
      <c r="D2435" s="20"/>
      <c r="E2435" s="20"/>
      <c r="F2435" s="20" t="s">
        <v>22826</v>
      </c>
      <c r="G2435" s="9">
        <v>19310</v>
      </c>
      <c r="H2435" s="9">
        <v>0</v>
      </c>
      <c r="I2435" s="9"/>
      <c r="J2435" s="20"/>
    </row>
    <row r="2436" spans="1:10" ht="60" customHeight="1" x14ac:dyDescent="0.25">
      <c r="A2436" s="19">
        <v>829291</v>
      </c>
      <c r="B2436" s="20" t="s">
        <v>20736</v>
      </c>
      <c r="C2436" s="20" t="s">
        <v>20737</v>
      </c>
      <c r="D2436" s="20"/>
      <c r="E2436" s="20"/>
      <c r="F2436" s="20" t="s">
        <v>22826</v>
      </c>
      <c r="G2436" s="9">
        <v>6500</v>
      </c>
      <c r="H2436" s="9">
        <v>0</v>
      </c>
      <c r="I2436" s="9"/>
      <c r="J2436" s="20"/>
    </row>
    <row r="2437" spans="1:10" ht="60" customHeight="1" x14ac:dyDescent="0.25">
      <c r="A2437" s="19">
        <v>851468</v>
      </c>
      <c r="B2437" s="20" t="s">
        <v>20738</v>
      </c>
      <c r="C2437" s="20" t="s">
        <v>20739</v>
      </c>
      <c r="D2437" s="20"/>
      <c r="E2437" s="20"/>
      <c r="F2437" s="20" t="s">
        <v>22826</v>
      </c>
      <c r="G2437" s="9">
        <v>12000</v>
      </c>
      <c r="H2437" s="9">
        <v>0</v>
      </c>
      <c r="I2437" s="9"/>
      <c r="J2437" s="20"/>
    </row>
    <row r="2438" spans="1:10" ht="60" customHeight="1" x14ac:dyDescent="0.25">
      <c r="A2438" s="19">
        <v>851471</v>
      </c>
      <c r="B2438" s="20" t="s">
        <v>20740</v>
      </c>
      <c r="C2438" s="20" t="s">
        <v>20741</v>
      </c>
      <c r="D2438" s="20"/>
      <c r="E2438" s="20"/>
      <c r="F2438" s="20" t="s">
        <v>22826</v>
      </c>
      <c r="G2438" s="9">
        <v>60025</v>
      </c>
      <c r="H2438" s="9">
        <v>0</v>
      </c>
      <c r="I2438" s="9"/>
      <c r="J2438" s="20"/>
    </row>
    <row r="2439" spans="1:10" ht="60" customHeight="1" x14ac:dyDescent="0.25">
      <c r="A2439" s="19">
        <v>726356</v>
      </c>
      <c r="B2439" s="20" t="s">
        <v>20742</v>
      </c>
      <c r="C2439" s="20" t="s">
        <v>20743</v>
      </c>
      <c r="D2439" s="20"/>
      <c r="E2439" s="20"/>
      <c r="F2439" s="20" t="s">
        <v>22826</v>
      </c>
      <c r="G2439" s="9">
        <v>18300</v>
      </c>
      <c r="H2439" s="9">
        <v>0</v>
      </c>
      <c r="I2439" s="9"/>
      <c r="J2439" s="20"/>
    </row>
    <row r="2440" spans="1:10" ht="60" customHeight="1" x14ac:dyDescent="0.25">
      <c r="A2440" s="19">
        <v>725862</v>
      </c>
      <c r="B2440" s="20" t="s">
        <v>20744</v>
      </c>
      <c r="C2440" s="20" t="s">
        <v>20745</v>
      </c>
      <c r="D2440" s="20"/>
      <c r="E2440" s="20"/>
      <c r="F2440" s="20" t="s">
        <v>22826</v>
      </c>
      <c r="G2440" s="9">
        <v>3376.93</v>
      </c>
      <c r="H2440" s="9">
        <v>0</v>
      </c>
      <c r="I2440" s="9"/>
      <c r="J2440" s="20"/>
    </row>
    <row r="2441" spans="1:10" ht="60" customHeight="1" x14ac:dyDescent="0.25">
      <c r="A2441" s="19">
        <v>1091686</v>
      </c>
      <c r="B2441" s="20" t="s">
        <v>20746</v>
      </c>
      <c r="C2441" s="20" t="s">
        <v>20747</v>
      </c>
      <c r="D2441" s="20"/>
      <c r="E2441" s="20"/>
      <c r="F2441" s="20" t="s">
        <v>22826</v>
      </c>
      <c r="G2441" s="9">
        <v>34000</v>
      </c>
      <c r="H2441" s="9">
        <v>0</v>
      </c>
      <c r="I2441" s="9"/>
      <c r="J2441" s="20"/>
    </row>
    <row r="2442" spans="1:10" ht="60" customHeight="1" x14ac:dyDescent="0.25">
      <c r="A2442" s="19">
        <v>725732</v>
      </c>
      <c r="B2442" s="20" t="s">
        <v>20748</v>
      </c>
      <c r="C2442" s="20" t="s">
        <v>20749</v>
      </c>
      <c r="D2442" s="20"/>
      <c r="E2442" s="20"/>
      <c r="F2442" s="20" t="s">
        <v>22826</v>
      </c>
      <c r="G2442" s="9">
        <v>6404.61</v>
      </c>
      <c r="H2442" s="9">
        <v>0</v>
      </c>
      <c r="I2442" s="9"/>
      <c r="J2442" s="20"/>
    </row>
    <row r="2443" spans="1:10" ht="60" customHeight="1" x14ac:dyDescent="0.25">
      <c r="A2443" s="19">
        <v>1109654</v>
      </c>
      <c r="B2443" s="20" t="s">
        <v>20750</v>
      </c>
      <c r="C2443" s="20" t="s">
        <v>20751</v>
      </c>
      <c r="D2443" s="20"/>
      <c r="E2443" s="20"/>
      <c r="F2443" s="20" t="s">
        <v>22826</v>
      </c>
      <c r="G2443" s="9">
        <v>11328</v>
      </c>
      <c r="H2443" s="9">
        <v>0</v>
      </c>
      <c r="I2443" s="9"/>
      <c r="J2443" s="20"/>
    </row>
    <row r="2444" spans="1:10" ht="60" customHeight="1" x14ac:dyDescent="0.25">
      <c r="A2444" s="19">
        <v>907048</v>
      </c>
      <c r="B2444" s="20" t="s">
        <v>20752</v>
      </c>
      <c r="C2444" s="20" t="s">
        <v>20753</v>
      </c>
      <c r="D2444" s="20"/>
      <c r="E2444" s="20"/>
      <c r="F2444" s="20" t="s">
        <v>22826</v>
      </c>
      <c r="G2444" s="9">
        <v>2110</v>
      </c>
      <c r="H2444" s="9">
        <v>0</v>
      </c>
      <c r="I2444" s="9"/>
      <c r="J2444" s="20"/>
    </row>
    <row r="2445" spans="1:10" ht="60" customHeight="1" x14ac:dyDescent="0.25">
      <c r="A2445" s="19">
        <v>1109751</v>
      </c>
      <c r="B2445" s="20" t="s">
        <v>20754</v>
      </c>
      <c r="C2445" s="20" t="s">
        <v>20755</v>
      </c>
      <c r="D2445" s="20"/>
      <c r="E2445" s="20"/>
      <c r="F2445" s="20" t="s">
        <v>22826</v>
      </c>
      <c r="G2445" s="9">
        <v>2852.64</v>
      </c>
      <c r="H2445" s="9">
        <v>0</v>
      </c>
      <c r="I2445" s="9"/>
      <c r="J2445" s="20"/>
    </row>
    <row r="2446" spans="1:10" ht="60" customHeight="1" x14ac:dyDescent="0.25">
      <c r="A2446" s="19">
        <v>1109750</v>
      </c>
      <c r="B2446" s="20" t="s">
        <v>20756</v>
      </c>
      <c r="C2446" s="20" t="s">
        <v>20757</v>
      </c>
      <c r="D2446" s="20"/>
      <c r="E2446" s="20"/>
      <c r="F2446" s="20" t="s">
        <v>22826</v>
      </c>
      <c r="G2446" s="9">
        <v>2852.64</v>
      </c>
      <c r="H2446" s="9">
        <v>0</v>
      </c>
      <c r="I2446" s="9"/>
      <c r="J2446" s="20"/>
    </row>
    <row r="2447" spans="1:10" ht="60" customHeight="1" x14ac:dyDescent="0.25">
      <c r="A2447" s="19">
        <v>1109752</v>
      </c>
      <c r="B2447" s="20" t="s">
        <v>20758</v>
      </c>
      <c r="C2447" s="20" t="s">
        <v>20759</v>
      </c>
      <c r="D2447" s="20"/>
      <c r="E2447" s="20"/>
      <c r="F2447" s="20" t="s">
        <v>22826</v>
      </c>
      <c r="G2447" s="9">
        <v>2852.64</v>
      </c>
      <c r="H2447" s="9">
        <v>0</v>
      </c>
      <c r="I2447" s="9"/>
      <c r="J2447" s="20"/>
    </row>
    <row r="2448" spans="1:10" ht="60" customHeight="1" x14ac:dyDescent="0.25">
      <c r="A2448" s="19">
        <v>1109753</v>
      </c>
      <c r="B2448" s="20" t="s">
        <v>20760</v>
      </c>
      <c r="C2448" s="20" t="s">
        <v>20761</v>
      </c>
      <c r="D2448" s="20"/>
      <c r="E2448" s="20"/>
      <c r="F2448" s="20" t="s">
        <v>22826</v>
      </c>
      <c r="G2448" s="9">
        <v>2852.64</v>
      </c>
      <c r="H2448" s="9">
        <v>0</v>
      </c>
      <c r="I2448" s="9"/>
      <c r="J2448" s="20"/>
    </row>
    <row r="2449" spans="1:10" ht="60" customHeight="1" x14ac:dyDescent="0.25">
      <c r="A2449" s="19">
        <v>1109754</v>
      </c>
      <c r="B2449" s="20" t="s">
        <v>20762</v>
      </c>
      <c r="C2449" s="20" t="s">
        <v>20763</v>
      </c>
      <c r="D2449" s="20"/>
      <c r="E2449" s="20"/>
      <c r="F2449" s="20" t="s">
        <v>22826</v>
      </c>
      <c r="G2449" s="9">
        <v>2852.64</v>
      </c>
      <c r="H2449" s="9">
        <v>0</v>
      </c>
      <c r="I2449" s="9"/>
      <c r="J2449" s="20"/>
    </row>
    <row r="2450" spans="1:10" ht="60" customHeight="1" x14ac:dyDescent="0.25">
      <c r="A2450" s="19">
        <v>1109755</v>
      </c>
      <c r="B2450" s="20" t="s">
        <v>20764</v>
      </c>
      <c r="C2450" s="20" t="s">
        <v>20765</v>
      </c>
      <c r="D2450" s="20"/>
      <c r="E2450" s="20"/>
      <c r="F2450" s="20" t="s">
        <v>22826</v>
      </c>
      <c r="G2450" s="9">
        <v>20.16</v>
      </c>
      <c r="H2450" s="9">
        <v>0</v>
      </c>
      <c r="I2450" s="9"/>
      <c r="J2450" s="20"/>
    </row>
    <row r="2451" spans="1:10" ht="60" customHeight="1" x14ac:dyDescent="0.25">
      <c r="A2451" s="19">
        <v>1109756</v>
      </c>
      <c r="B2451" s="20" t="s">
        <v>20766</v>
      </c>
      <c r="C2451" s="20" t="s">
        <v>20767</v>
      </c>
      <c r="D2451" s="20"/>
      <c r="E2451" s="20"/>
      <c r="F2451" s="20" t="s">
        <v>22826</v>
      </c>
      <c r="G2451" s="9">
        <v>14.4</v>
      </c>
      <c r="H2451" s="9">
        <v>0</v>
      </c>
      <c r="I2451" s="9"/>
      <c r="J2451" s="20"/>
    </row>
    <row r="2452" spans="1:10" ht="60" customHeight="1" x14ac:dyDescent="0.25">
      <c r="A2452" s="19">
        <v>1109757</v>
      </c>
      <c r="B2452" s="20" t="s">
        <v>20768</v>
      </c>
      <c r="C2452" s="20" t="s">
        <v>20769</v>
      </c>
      <c r="D2452" s="20"/>
      <c r="E2452" s="20"/>
      <c r="F2452" s="20" t="s">
        <v>22826</v>
      </c>
      <c r="G2452" s="9">
        <v>14.4</v>
      </c>
      <c r="H2452" s="9">
        <v>0</v>
      </c>
      <c r="I2452" s="9"/>
      <c r="J2452" s="20"/>
    </row>
    <row r="2453" spans="1:10" ht="60" customHeight="1" x14ac:dyDescent="0.25">
      <c r="A2453" s="19">
        <v>1109758</v>
      </c>
      <c r="B2453" s="20" t="s">
        <v>20770</v>
      </c>
      <c r="C2453" s="20" t="s">
        <v>20771</v>
      </c>
      <c r="D2453" s="20"/>
      <c r="E2453" s="20"/>
      <c r="F2453" s="20" t="s">
        <v>22826</v>
      </c>
      <c r="G2453" s="9">
        <v>14.4</v>
      </c>
      <c r="H2453" s="9">
        <v>0</v>
      </c>
      <c r="I2453" s="9"/>
      <c r="J2453" s="20"/>
    </row>
    <row r="2454" spans="1:10" ht="60" customHeight="1" x14ac:dyDescent="0.25">
      <c r="A2454" s="19">
        <v>1109759</v>
      </c>
      <c r="B2454" s="20" t="s">
        <v>20772</v>
      </c>
      <c r="C2454" s="20" t="s">
        <v>20773</v>
      </c>
      <c r="D2454" s="20"/>
      <c r="E2454" s="20"/>
      <c r="F2454" s="20" t="s">
        <v>22826</v>
      </c>
      <c r="G2454" s="9">
        <v>14.4</v>
      </c>
      <c r="H2454" s="9">
        <v>0</v>
      </c>
      <c r="I2454" s="9"/>
      <c r="J2454" s="20"/>
    </row>
    <row r="2455" spans="1:10" ht="60" customHeight="1" x14ac:dyDescent="0.25">
      <c r="A2455" s="19">
        <v>1109760</v>
      </c>
      <c r="B2455" s="20" t="s">
        <v>20774</v>
      </c>
      <c r="C2455" s="20" t="s">
        <v>20775</v>
      </c>
      <c r="D2455" s="20"/>
      <c r="E2455" s="20"/>
      <c r="F2455" s="20" t="s">
        <v>22826</v>
      </c>
      <c r="G2455" s="9">
        <v>20.16</v>
      </c>
      <c r="H2455" s="9">
        <v>0</v>
      </c>
      <c r="I2455" s="9"/>
      <c r="J2455" s="20"/>
    </row>
    <row r="2456" spans="1:10" ht="60" customHeight="1" x14ac:dyDescent="0.25">
      <c r="A2456" s="19">
        <v>1109761</v>
      </c>
      <c r="B2456" s="20" t="s">
        <v>20776</v>
      </c>
      <c r="C2456" s="20" t="s">
        <v>20777</v>
      </c>
      <c r="D2456" s="20"/>
      <c r="E2456" s="20"/>
      <c r="F2456" s="20" t="s">
        <v>22826</v>
      </c>
      <c r="G2456" s="9">
        <v>20.16</v>
      </c>
      <c r="H2456" s="9">
        <v>0</v>
      </c>
      <c r="I2456" s="9"/>
      <c r="J2456" s="20"/>
    </row>
    <row r="2457" spans="1:10" ht="60" customHeight="1" x14ac:dyDescent="0.25">
      <c r="A2457" s="19">
        <v>1109762</v>
      </c>
      <c r="B2457" s="20" t="s">
        <v>20778</v>
      </c>
      <c r="C2457" s="20" t="s">
        <v>20779</v>
      </c>
      <c r="D2457" s="20"/>
      <c r="E2457" s="20"/>
      <c r="F2457" s="20" t="s">
        <v>22826</v>
      </c>
      <c r="G2457" s="9">
        <v>20.16</v>
      </c>
      <c r="H2457" s="9">
        <v>0</v>
      </c>
      <c r="I2457" s="9"/>
      <c r="J2457" s="20"/>
    </row>
    <row r="2458" spans="1:10" ht="60" customHeight="1" x14ac:dyDescent="0.25">
      <c r="A2458" s="19">
        <v>1109763</v>
      </c>
      <c r="B2458" s="20" t="s">
        <v>20780</v>
      </c>
      <c r="C2458" s="20" t="s">
        <v>20781</v>
      </c>
      <c r="D2458" s="20"/>
      <c r="E2458" s="20"/>
      <c r="F2458" s="20" t="s">
        <v>22826</v>
      </c>
      <c r="G2458" s="9">
        <v>20.16</v>
      </c>
      <c r="H2458" s="9">
        <v>0</v>
      </c>
      <c r="I2458" s="9"/>
      <c r="J2458" s="20"/>
    </row>
    <row r="2459" spans="1:10" ht="60" customHeight="1" x14ac:dyDescent="0.25">
      <c r="A2459" s="19">
        <v>1109764</v>
      </c>
      <c r="B2459" s="20" t="s">
        <v>20782</v>
      </c>
      <c r="C2459" s="20" t="s">
        <v>20783</v>
      </c>
      <c r="D2459" s="20"/>
      <c r="E2459" s="20"/>
      <c r="F2459" s="20" t="s">
        <v>22826</v>
      </c>
      <c r="G2459" s="9">
        <v>18.72</v>
      </c>
      <c r="H2459" s="9">
        <v>0</v>
      </c>
      <c r="I2459" s="9"/>
      <c r="J2459" s="20"/>
    </row>
    <row r="2460" spans="1:10" ht="60" customHeight="1" x14ac:dyDescent="0.25">
      <c r="A2460" s="19">
        <v>1109765</v>
      </c>
      <c r="B2460" s="20" t="s">
        <v>20784</v>
      </c>
      <c r="C2460" s="20" t="s">
        <v>20785</v>
      </c>
      <c r="D2460" s="20"/>
      <c r="E2460" s="20"/>
      <c r="F2460" s="20" t="s">
        <v>22826</v>
      </c>
      <c r="G2460" s="9">
        <v>20.16</v>
      </c>
      <c r="H2460" s="9">
        <v>0</v>
      </c>
      <c r="I2460" s="9"/>
      <c r="J2460" s="20"/>
    </row>
    <row r="2461" spans="1:10" ht="60" customHeight="1" x14ac:dyDescent="0.25">
      <c r="A2461" s="19">
        <v>1109793</v>
      </c>
      <c r="B2461" s="20" t="s">
        <v>20786</v>
      </c>
      <c r="C2461" s="20" t="s">
        <v>20787</v>
      </c>
      <c r="D2461" s="20"/>
      <c r="E2461" s="20"/>
      <c r="F2461" s="20" t="s">
        <v>22826</v>
      </c>
      <c r="G2461" s="9">
        <v>30.24</v>
      </c>
      <c r="H2461" s="9">
        <v>0</v>
      </c>
      <c r="I2461" s="9"/>
      <c r="J2461" s="20"/>
    </row>
    <row r="2462" spans="1:10" ht="60" customHeight="1" x14ac:dyDescent="0.25">
      <c r="A2462" s="19">
        <v>1109794</v>
      </c>
      <c r="B2462" s="20" t="s">
        <v>20788</v>
      </c>
      <c r="C2462" s="20" t="s">
        <v>20789</v>
      </c>
      <c r="D2462" s="20"/>
      <c r="E2462" s="20"/>
      <c r="F2462" s="20" t="s">
        <v>22826</v>
      </c>
      <c r="G2462" s="9">
        <v>30.24</v>
      </c>
      <c r="H2462" s="9">
        <v>0</v>
      </c>
      <c r="I2462" s="9"/>
      <c r="J2462" s="20"/>
    </row>
    <row r="2463" spans="1:10" ht="60" customHeight="1" x14ac:dyDescent="0.25">
      <c r="A2463" s="19">
        <v>1109795</v>
      </c>
      <c r="B2463" s="20" t="s">
        <v>20790</v>
      </c>
      <c r="C2463" s="20" t="s">
        <v>20791</v>
      </c>
      <c r="D2463" s="20"/>
      <c r="E2463" s="20"/>
      <c r="F2463" s="20" t="s">
        <v>22826</v>
      </c>
      <c r="G2463" s="9">
        <v>30.24</v>
      </c>
      <c r="H2463" s="9">
        <v>0</v>
      </c>
      <c r="I2463" s="9"/>
      <c r="J2463" s="20"/>
    </row>
    <row r="2464" spans="1:10" ht="60" customHeight="1" x14ac:dyDescent="0.25">
      <c r="A2464" s="19">
        <v>1109796</v>
      </c>
      <c r="B2464" s="20" t="s">
        <v>20792</v>
      </c>
      <c r="C2464" s="20" t="s">
        <v>20793</v>
      </c>
      <c r="D2464" s="20"/>
      <c r="E2464" s="20"/>
      <c r="F2464" s="20" t="s">
        <v>22826</v>
      </c>
      <c r="G2464" s="9">
        <v>33.119999999999997</v>
      </c>
      <c r="H2464" s="9">
        <v>0</v>
      </c>
      <c r="I2464" s="9"/>
      <c r="J2464" s="20"/>
    </row>
    <row r="2465" spans="1:10" ht="60" customHeight="1" x14ac:dyDescent="0.25">
      <c r="A2465" s="19">
        <v>1109797</v>
      </c>
      <c r="B2465" s="20" t="s">
        <v>20794</v>
      </c>
      <c r="C2465" s="20" t="s">
        <v>20795</v>
      </c>
      <c r="D2465" s="20"/>
      <c r="E2465" s="20"/>
      <c r="F2465" s="20" t="s">
        <v>22826</v>
      </c>
      <c r="G2465" s="9">
        <v>33.119999999999997</v>
      </c>
      <c r="H2465" s="9">
        <v>0</v>
      </c>
      <c r="I2465" s="9"/>
      <c r="J2465" s="20"/>
    </row>
    <row r="2466" spans="1:10" ht="60" customHeight="1" x14ac:dyDescent="0.25">
      <c r="A2466" s="19">
        <v>1109798</v>
      </c>
      <c r="B2466" s="20" t="s">
        <v>20796</v>
      </c>
      <c r="C2466" s="20" t="s">
        <v>20797</v>
      </c>
      <c r="D2466" s="20"/>
      <c r="E2466" s="20"/>
      <c r="F2466" s="20" t="s">
        <v>22826</v>
      </c>
      <c r="G2466" s="9">
        <v>4.32</v>
      </c>
      <c r="H2466" s="9">
        <v>0</v>
      </c>
      <c r="I2466" s="9"/>
      <c r="J2466" s="20"/>
    </row>
    <row r="2467" spans="1:10" ht="60" customHeight="1" x14ac:dyDescent="0.25">
      <c r="A2467" s="19">
        <v>1109799</v>
      </c>
      <c r="B2467" s="20" t="s">
        <v>20798</v>
      </c>
      <c r="C2467" s="20" t="s">
        <v>20799</v>
      </c>
      <c r="D2467" s="20"/>
      <c r="E2467" s="20"/>
      <c r="F2467" s="20" t="s">
        <v>22826</v>
      </c>
      <c r="G2467" s="9">
        <v>4.32</v>
      </c>
      <c r="H2467" s="9">
        <v>0</v>
      </c>
      <c r="I2467" s="9"/>
      <c r="J2467" s="20"/>
    </row>
    <row r="2468" spans="1:10" ht="60" customHeight="1" x14ac:dyDescent="0.25">
      <c r="A2468" s="19">
        <v>1109800</v>
      </c>
      <c r="B2468" s="20" t="s">
        <v>20800</v>
      </c>
      <c r="C2468" s="20" t="s">
        <v>20801</v>
      </c>
      <c r="D2468" s="20"/>
      <c r="E2468" s="20"/>
      <c r="F2468" s="20" t="s">
        <v>22826</v>
      </c>
      <c r="G2468" s="9">
        <v>4.32</v>
      </c>
      <c r="H2468" s="9">
        <v>0</v>
      </c>
      <c r="I2468" s="9"/>
      <c r="J2468" s="20"/>
    </row>
    <row r="2469" spans="1:10" ht="60" customHeight="1" x14ac:dyDescent="0.25">
      <c r="A2469" s="19">
        <v>1109801</v>
      </c>
      <c r="B2469" s="20" t="s">
        <v>20802</v>
      </c>
      <c r="C2469" s="20" t="s">
        <v>20803</v>
      </c>
      <c r="D2469" s="20"/>
      <c r="E2469" s="20"/>
      <c r="F2469" s="20" t="s">
        <v>22826</v>
      </c>
      <c r="G2469" s="9">
        <v>4.32</v>
      </c>
      <c r="H2469" s="9">
        <v>0</v>
      </c>
      <c r="I2469" s="9"/>
      <c r="J2469" s="20"/>
    </row>
    <row r="2470" spans="1:10" ht="60" customHeight="1" x14ac:dyDescent="0.25">
      <c r="A2470" s="19">
        <v>1109802</v>
      </c>
      <c r="B2470" s="20" t="s">
        <v>20804</v>
      </c>
      <c r="C2470" s="20" t="s">
        <v>20805</v>
      </c>
      <c r="D2470" s="20"/>
      <c r="E2470" s="20"/>
      <c r="F2470" s="20" t="s">
        <v>22826</v>
      </c>
      <c r="G2470" s="9">
        <v>4.32</v>
      </c>
      <c r="H2470" s="9">
        <v>0</v>
      </c>
      <c r="I2470" s="9"/>
      <c r="J2470" s="20"/>
    </row>
    <row r="2471" spans="1:10" ht="60" customHeight="1" x14ac:dyDescent="0.25">
      <c r="A2471" s="19">
        <v>1109803</v>
      </c>
      <c r="B2471" s="20" t="s">
        <v>20806</v>
      </c>
      <c r="C2471" s="20" t="s">
        <v>20807</v>
      </c>
      <c r="D2471" s="20"/>
      <c r="E2471" s="20"/>
      <c r="F2471" s="20" t="s">
        <v>22826</v>
      </c>
      <c r="G2471" s="9">
        <v>5.76</v>
      </c>
      <c r="H2471" s="9">
        <v>0</v>
      </c>
      <c r="I2471" s="9"/>
      <c r="J2471" s="20"/>
    </row>
    <row r="2472" spans="1:10" ht="60" customHeight="1" x14ac:dyDescent="0.25">
      <c r="A2472" s="19">
        <v>1109804</v>
      </c>
      <c r="B2472" s="20" t="s">
        <v>20808</v>
      </c>
      <c r="C2472" s="20" t="s">
        <v>20809</v>
      </c>
      <c r="D2472" s="20"/>
      <c r="E2472" s="20"/>
      <c r="F2472" s="20" t="s">
        <v>22826</v>
      </c>
      <c r="G2472" s="9">
        <v>4.32</v>
      </c>
      <c r="H2472" s="9">
        <v>0</v>
      </c>
      <c r="I2472" s="9"/>
      <c r="J2472" s="20"/>
    </row>
    <row r="2473" spans="1:10" ht="60" customHeight="1" x14ac:dyDescent="0.25">
      <c r="A2473" s="19">
        <v>1109805</v>
      </c>
      <c r="B2473" s="20" t="s">
        <v>20810</v>
      </c>
      <c r="C2473" s="20" t="s">
        <v>20811</v>
      </c>
      <c r="D2473" s="20"/>
      <c r="E2473" s="20"/>
      <c r="F2473" s="20" t="s">
        <v>22826</v>
      </c>
      <c r="G2473" s="9">
        <v>743.4</v>
      </c>
      <c r="H2473" s="9">
        <v>0</v>
      </c>
      <c r="I2473" s="9"/>
      <c r="J2473" s="20"/>
    </row>
    <row r="2474" spans="1:10" ht="60" customHeight="1" x14ac:dyDescent="0.25">
      <c r="A2474" s="19">
        <v>1109806</v>
      </c>
      <c r="B2474" s="20" t="s">
        <v>20812</v>
      </c>
      <c r="C2474" s="20" t="s">
        <v>20813</v>
      </c>
      <c r="D2474" s="20"/>
      <c r="E2474" s="20"/>
      <c r="F2474" s="20" t="s">
        <v>22826</v>
      </c>
      <c r="G2474" s="9">
        <v>743.4</v>
      </c>
      <c r="H2474" s="9">
        <v>0</v>
      </c>
      <c r="I2474" s="9"/>
      <c r="J2474" s="20"/>
    </row>
    <row r="2475" spans="1:10" ht="60" customHeight="1" x14ac:dyDescent="0.25">
      <c r="A2475" s="19">
        <v>1109807</v>
      </c>
      <c r="B2475" s="20" t="s">
        <v>20814</v>
      </c>
      <c r="C2475" s="20" t="s">
        <v>20815</v>
      </c>
      <c r="D2475" s="20"/>
      <c r="E2475" s="20"/>
      <c r="F2475" s="20" t="s">
        <v>22826</v>
      </c>
      <c r="G2475" s="9">
        <v>743.4</v>
      </c>
      <c r="H2475" s="9">
        <v>0</v>
      </c>
      <c r="I2475" s="9"/>
      <c r="J2475" s="20"/>
    </row>
    <row r="2476" spans="1:10" ht="60" customHeight="1" x14ac:dyDescent="0.25">
      <c r="A2476" s="19">
        <v>1109808</v>
      </c>
      <c r="B2476" s="20" t="s">
        <v>20816</v>
      </c>
      <c r="C2476" s="20" t="s">
        <v>20817</v>
      </c>
      <c r="D2476" s="20"/>
      <c r="E2476" s="20"/>
      <c r="F2476" s="20" t="s">
        <v>22826</v>
      </c>
      <c r="G2476" s="9">
        <v>743.4</v>
      </c>
      <c r="H2476" s="9">
        <v>0</v>
      </c>
      <c r="I2476" s="9"/>
      <c r="J2476" s="20"/>
    </row>
    <row r="2477" spans="1:10" ht="60" customHeight="1" x14ac:dyDescent="0.25">
      <c r="A2477" s="19">
        <v>1109809</v>
      </c>
      <c r="B2477" s="20" t="s">
        <v>20818</v>
      </c>
      <c r="C2477" s="20" t="s">
        <v>20819</v>
      </c>
      <c r="D2477" s="20"/>
      <c r="E2477" s="20"/>
      <c r="F2477" s="20" t="s">
        <v>22826</v>
      </c>
      <c r="G2477" s="9">
        <v>743.4</v>
      </c>
      <c r="H2477" s="9">
        <v>0</v>
      </c>
      <c r="I2477" s="9"/>
      <c r="J2477" s="20"/>
    </row>
    <row r="2478" spans="1:10" ht="60" customHeight="1" x14ac:dyDescent="0.25">
      <c r="A2478" s="19">
        <v>1109810</v>
      </c>
      <c r="B2478" s="20" t="s">
        <v>20820</v>
      </c>
      <c r="C2478" s="20" t="s">
        <v>20821</v>
      </c>
      <c r="D2478" s="20"/>
      <c r="E2478" s="20"/>
      <c r="F2478" s="20" t="s">
        <v>22826</v>
      </c>
      <c r="G2478" s="9">
        <v>743.4</v>
      </c>
      <c r="H2478" s="9">
        <v>0</v>
      </c>
      <c r="I2478" s="9"/>
      <c r="J2478" s="20"/>
    </row>
    <row r="2479" spans="1:10" ht="60" customHeight="1" x14ac:dyDescent="0.25">
      <c r="A2479" s="19">
        <v>1109811</v>
      </c>
      <c r="B2479" s="20" t="s">
        <v>20822</v>
      </c>
      <c r="C2479" s="20" t="s">
        <v>20823</v>
      </c>
      <c r="D2479" s="20"/>
      <c r="E2479" s="20"/>
      <c r="F2479" s="20" t="s">
        <v>22826</v>
      </c>
      <c r="G2479" s="9">
        <v>743.4</v>
      </c>
      <c r="H2479" s="9">
        <v>0</v>
      </c>
      <c r="I2479" s="9"/>
      <c r="J2479" s="20"/>
    </row>
    <row r="2480" spans="1:10" ht="60" customHeight="1" x14ac:dyDescent="0.25">
      <c r="A2480" s="19">
        <v>1109812</v>
      </c>
      <c r="B2480" s="20" t="s">
        <v>20824</v>
      </c>
      <c r="C2480" s="20" t="s">
        <v>20825</v>
      </c>
      <c r="D2480" s="20"/>
      <c r="E2480" s="20"/>
      <c r="F2480" s="20" t="s">
        <v>22826</v>
      </c>
      <c r="G2480" s="9">
        <v>743.4</v>
      </c>
      <c r="H2480" s="9">
        <v>0</v>
      </c>
      <c r="I2480" s="9"/>
      <c r="J2480" s="20"/>
    </row>
    <row r="2481" spans="1:10" ht="60" customHeight="1" x14ac:dyDescent="0.25">
      <c r="A2481" s="19">
        <v>1109813</v>
      </c>
      <c r="B2481" s="20" t="s">
        <v>20826</v>
      </c>
      <c r="C2481" s="20" t="s">
        <v>20827</v>
      </c>
      <c r="D2481" s="20"/>
      <c r="E2481" s="20"/>
      <c r="F2481" s="20" t="s">
        <v>22826</v>
      </c>
      <c r="G2481" s="9">
        <v>743.4</v>
      </c>
      <c r="H2481" s="9">
        <v>0</v>
      </c>
      <c r="I2481" s="9"/>
      <c r="J2481" s="20"/>
    </row>
    <row r="2482" spans="1:10" ht="60" customHeight="1" x14ac:dyDescent="0.25">
      <c r="A2482" s="19">
        <v>1109814</v>
      </c>
      <c r="B2482" s="20" t="s">
        <v>20828</v>
      </c>
      <c r="C2482" s="20" t="s">
        <v>20829</v>
      </c>
      <c r="D2482" s="20"/>
      <c r="E2482" s="20"/>
      <c r="F2482" s="20" t="s">
        <v>22826</v>
      </c>
      <c r="G2482" s="9">
        <v>743.4</v>
      </c>
      <c r="H2482" s="9">
        <v>0</v>
      </c>
      <c r="I2482" s="9"/>
      <c r="J2482" s="20"/>
    </row>
    <row r="2483" spans="1:10" ht="60" customHeight="1" x14ac:dyDescent="0.25">
      <c r="A2483" s="19">
        <v>1109815</v>
      </c>
      <c r="B2483" s="20" t="s">
        <v>20830</v>
      </c>
      <c r="C2483" s="20" t="s">
        <v>20831</v>
      </c>
      <c r="D2483" s="20"/>
      <c r="E2483" s="20"/>
      <c r="F2483" s="20" t="s">
        <v>22826</v>
      </c>
      <c r="G2483" s="9">
        <v>743.4</v>
      </c>
      <c r="H2483" s="9">
        <v>0</v>
      </c>
      <c r="I2483" s="9"/>
      <c r="J2483" s="20"/>
    </row>
    <row r="2484" spans="1:10" ht="60" customHeight="1" x14ac:dyDescent="0.25">
      <c r="A2484" s="19">
        <v>1109816</v>
      </c>
      <c r="B2484" s="20" t="s">
        <v>20832</v>
      </c>
      <c r="C2484" s="20" t="s">
        <v>20833</v>
      </c>
      <c r="D2484" s="20"/>
      <c r="E2484" s="20"/>
      <c r="F2484" s="20" t="s">
        <v>22826</v>
      </c>
      <c r="G2484" s="9">
        <v>743.4</v>
      </c>
      <c r="H2484" s="9">
        <v>0</v>
      </c>
      <c r="I2484" s="9"/>
      <c r="J2484" s="20"/>
    </row>
    <row r="2485" spans="1:10" ht="60" customHeight="1" x14ac:dyDescent="0.25">
      <c r="A2485" s="19">
        <v>1109817</v>
      </c>
      <c r="B2485" s="20" t="s">
        <v>20834</v>
      </c>
      <c r="C2485" s="20" t="s">
        <v>20835</v>
      </c>
      <c r="D2485" s="20"/>
      <c r="E2485" s="20"/>
      <c r="F2485" s="20" t="s">
        <v>22826</v>
      </c>
      <c r="G2485" s="9">
        <v>743.4</v>
      </c>
      <c r="H2485" s="9">
        <v>0</v>
      </c>
      <c r="I2485" s="9"/>
      <c r="J2485" s="20"/>
    </row>
    <row r="2486" spans="1:10" ht="60" customHeight="1" x14ac:dyDescent="0.25">
      <c r="A2486" s="19">
        <v>1109818</v>
      </c>
      <c r="B2486" s="20" t="s">
        <v>20836</v>
      </c>
      <c r="C2486" s="20" t="s">
        <v>20837</v>
      </c>
      <c r="D2486" s="20"/>
      <c r="E2486" s="20"/>
      <c r="F2486" s="20" t="s">
        <v>22826</v>
      </c>
      <c r="G2486" s="9">
        <v>743.4</v>
      </c>
      <c r="H2486" s="9">
        <v>0</v>
      </c>
      <c r="I2486" s="9"/>
      <c r="J2486" s="20"/>
    </row>
    <row r="2487" spans="1:10" ht="60" customHeight="1" x14ac:dyDescent="0.25">
      <c r="A2487" s="19">
        <v>1109819</v>
      </c>
      <c r="B2487" s="20" t="s">
        <v>20838</v>
      </c>
      <c r="C2487" s="20" t="s">
        <v>20839</v>
      </c>
      <c r="D2487" s="20"/>
      <c r="E2487" s="20"/>
      <c r="F2487" s="20" t="s">
        <v>22826</v>
      </c>
      <c r="G2487" s="9">
        <v>743.4</v>
      </c>
      <c r="H2487" s="9">
        <v>0</v>
      </c>
      <c r="I2487" s="9"/>
      <c r="J2487" s="20"/>
    </row>
    <row r="2488" spans="1:10" ht="60" customHeight="1" x14ac:dyDescent="0.25">
      <c r="A2488" s="19">
        <v>1109820</v>
      </c>
      <c r="B2488" s="20" t="s">
        <v>20840</v>
      </c>
      <c r="C2488" s="20" t="s">
        <v>20841</v>
      </c>
      <c r="D2488" s="20"/>
      <c r="E2488" s="20"/>
      <c r="F2488" s="20" t="s">
        <v>22826</v>
      </c>
      <c r="G2488" s="9">
        <v>967.2</v>
      </c>
      <c r="H2488" s="9">
        <v>0</v>
      </c>
      <c r="I2488" s="9"/>
      <c r="J2488" s="20"/>
    </row>
    <row r="2489" spans="1:10" ht="60" customHeight="1" x14ac:dyDescent="0.25">
      <c r="A2489" s="19">
        <v>1109821</v>
      </c>
      <c r="B2489" s="20" t="s">
        <v>20842</v>
      </c>
      <c r="C2489" s="20" t="s">
        <v>20843</v>
      </c>
      <c r="D2489" s="20"/>
      <c r="E2489" s="20"/>
      <c r="F2489" s="20" t="s">
        <v>22826</v>
      </c>
      <c r="G2489" s="9">
        <v>814.18</v>
      </c>
      <c r="H2489" s="9">
        <v>0</v>
      </c>
      <c r="I2489" s="9"/>
      <c r="J2489" s="20"/>
    </row>
    <row r="2490" spans="1:10" ht="60" customHeight="1" x14ac:dyDescent="0.25">
      <c r="A2490" s="19">
        <v>1109822</v>
      </c>
      <c r="B2490" s="20" t="s">
        <v>20844</v>
      </c>
      <c r="C2490" s="20" t="s">
        <v>20845</v>
      </c>
      <c r="D2490" s="20"/>
      <c r="E2490" s="20"/>
      <c r="F2490" s="20" t="s">
        <v>22826</v>
      </c>
      <c r="G2490" s="9">
        <v>1099.8</v>
      </c>
      <c r="H2490" s="9">
        <v>0</v>
      </c>
      <c r="I2490" s="9"/>
      <c r="J2490" s="20"/>
    </row>
    <row r="2491" spans="1:10" ht="60" customHeight="1" x14ac:dyDescent="0.25">
      <c r="A2491" s="19">
        <v>1109823</v>
      </c>
      <c r="B2491" s="20" t="s">
        <v>20846</v>
      </c>
      <c r="C2491" s="20" t="s">
        <v>20847</v>
      </c>
      <c r="D2491" s="20"/>
      <c r="E2491" s="20"/>
      <c r="F2491" s="20" t="s">
        <v>22826</v>
      </c>
      <c r="G2491" s="9">
        <v>1104.3800000000001</v>
      </c>
      <c r="H2491" s="9">
        <v>0</v>
      </c>
      <c r="I2491" s="9"/>
      <c r="J2491" s="20"/>
    </row>
    <row r="2492" spans="1:10" ht="60" customHeight="1" x14ac:dyDescent="0.25">
      <c r="A2492" s="19">
        <v>1148560</v>
      </c>
      <c r="B2492" s="20" t="s">
        <v>20848</v>
      </c>
      <c r="C2492" s="20" t="s">
        <v>20849</v>
      </c>
      <c r="D2492" s="20"/>
      <c r="E2492" s="20"/>
      <c r="F2492" s="20" t="s">
        <v>22826</v>
      </c>
      <c r="G2492" s="9">
        <v>318000</v>
      </c>
      <c r="H2492" s="9">
        <v>0</v>
      </c>
      <c r="I2492" s="9"/>
      <c r="J2492" s="20"/>
    </row>
    <row r="2493" spans="1:10" ht="60" customHeight="1" x14ac:dyDescent="0.25">
      <c r="A2493" s="19">
        <v>1148561</v>
      </c>
      <c r="B2493" s="20" t="s">
        <v>20850</v>
      </c>
      <c r="C2493" s="20" t="s">
        <v>20851</v>
      </c>
      <c r="D2493" s="20"/>
      <c r="E2493" s="20"/>
      <c r="F2493" s="20" t="s">
        <v>22826</v>
      </c>
      <c r="G2493" s="9">
        <v>17554.32</v>
      </c>
      <c r="H2493" s="9">
        <v>0</v>
      </c>
      <c r="I2493" s="9"/>
      <c r="J2493" s="20"/>
    </row>
    <row r="2494" spans="1:10" ht="60" customHeight="1" x14ac:dyDescent="0.25">
      <c r="A2494" s="19">
        <v>1148562</v>
      </c>
      <c r="B2494" s="20" t="s">
        <v>20852</v>
      </c>
      <c r="C2494" s="20" t="s">
        <v>20110</v>
      </c>
      <c r="D2494" s="20"/>
      <c r="E2494" s="20"/>
      <c r="F2494" s="20" t="s">
        <v>22826</v>
      </c>
      <c r="G2494" s="9">
        <v>11050</v>
      </c>
      <c r="H2494" s="9">
        <v>0</v>
      </c>
      <c r="I2494" s="9"/>
      <c r="J2494" s="20"/>
    </row>
    <row r="2495" spans="1:10" ht="60" customHeight="1" x14ac:dyDescent="0.25">
      <c r="A2495" s="19">
        <v>1148563</v>
      </c>
      <c r="B2495" s="20" t="s">
        <v>20853</v>
      </c>
      <c r="C2495" s="20" t="s">
        <v>20854</v>
      </c>
      <c r="D2495" s="20"/>
      <c r="E2495" s="20"/>
      <c r="F2495" s="20" t="s">
        <v>22826</v>
      </c>
      <c r="G2495" s="9">
        <v>10999</v>
      </c>
      <c r="H2495" s="9">
        <v>0</v>
      </c>
      <c r="I2495" s="9"/>
      <c r="J2495" s="20"/>
    </row>
    <row r="2496" spans="1:10" ht="60" customHeight="1" x14ac:dyDescent="0.25">
      <c r="A2496" s="19">
        <v>1148564</v>
      </c>
      <c r="B2496" s="20" t="s">
        <v>20855</v>
      </c>
      <c r="C2496" s="20" t="s">
        <v>20856</v>
      </c>
      <c r="D2496" s="20"/>
      <c r="E2496" s="20"/>
      <c r="F2496" s="20" t="s">
        <v>22826</v>
      </c>
      <c r="G2496" s="9">
        <v>8064</v>
      </c>
      <c r="H2496" s="9">
        <v>0</v>
      </c>
      <c r="I2496" s="9"/>
      <c r="J2496" s="20"/>
    </row>
    <row r="2497" spans="1:10" ht="60" customHeight="1" x14ac:dyDescent="0.25">
      <c r="A2497" s="19">
        <v>1148565</v>
      </c>
      <c r="B2497" s="20" t="s">
        <v>20857</v>
      </c>
      <c r="C2497" s="20" t="s">
        <v>20312</v>
      </c>
      <c r="D2497" s="20"/>
      <c r="E2497" s="20"/>
      <c r="F2497" s="20" t="s">
        <v>22826</v>
      </c>
      <c r="G2497" s="9">
        <v>6248</v>
      </c>
      <c r="H2497" s="9">
        <v>0</v>
      </c>
      <c r="I2497" s="9"/>
      <c r="J2497" s="20"/>
    </row>
    <row r="2498" spans="1:10" ht="60" customHeight="1" x14ac:dyDescent="0.25">
      <c r="A2498" s="19">
        <v>1148566</v>
      </c>
      <c r="B2498" s="20" t="s">
        <v>20858</v>
      </c>
      <c r="C2498" s="20" t="s">
        <v>20312</v>
      </c>
      <c r="D2498" s="20"/>
      <c r="E2498" s="20"/>
      <c r="F2498" s="20" t="s">
        <v>22826</v>
      </c>
      <c r="G2498" s="9">
        <v>6248</v>
      </c>
      <c r="H2498" s="9">
        <v>0</v>
      </c>
      <c r="I2498" s="9"/>
      <c r="J2498" s="20"/>
    </row>
    <row r="2499" spans="1:10" ht="60" customHeight="1" x14ac:dyDescent="0.25">
      <c r="A2499" s="19">
        <v>1148567</v>
      </c>
      <c r="B2499" s="20" t="s">
        <v>20859</v>
      </c>
      <c r="C2499" s="20" t="s">
        <v>20312</v>
      </c>
      <c r="D2499" s="20"/>
      <c r="E2499" s="20"/>
      <c r="F2499" s="20" t="s">
        <v>22826</v>
      </c>
      <c r="G2499" s="9">
        <v>6248</v>
      </c>
      <c r="H2499" s="9">
        <v>0</v>
      </c>
      <c r="I2499" s="9"/>
      <c r="J2499" s="20"/>
    </row>
    <row r="2500" spans="1:10" ht="60" customHeight="1" x14ac:dyDescent="0.25">
      <c r="A2500" s="19">
        <v>1148568</v>
      </c>
      <c r="B2500" s="20" t="s">
        <v>20860</v>
      </c>
      <c r="C2500" s="20" t="s">
        <v>20312</v>
      </c>
      <c r="D2500" s="20"/>
      <c r="E2500" s="20"/>
      <c r="F2500" s="20" t="s">
        <v>22826</v>
      </c>
      <c r="G2500" s="9">
        <v>6248</v>
      </c>
      <c r="H2500" s="9">
        <v>0</v>
      </c>
      <c r="I2500" s="9"/>
      <c r="J2500" s="20"/>
    </row>
    <row r="2501" spans="1:10" ht="60" customHeight="1" x14ac:dyDescent="0.25">
      <c r="A2501" s="19">
        <v>1148569</v>
      </c>
      <c r="B2501" s="20" t="s">
        <v>20861</v>
      </c>
      <c r="C2501" s="20" t="s">
        <v>20312</v>
      </c>
      <c r="D2501" s="20"/>
      <c r="E2501" s="20"/>
      <c r="F2501" s="20" t="s">
        <v>22826</v>
      </c>
      <c r="G2501" s="9">
        <v>6248</v>
      </c>
      <c r="H2501" s="9">
        <v>0</v>
      </c>
      <c r="I2501" s="9"/>
      <c r="J2501" s="20"/>
    </row>
    <row r="2502" spans="1:10" ht="60" customHeight="1" x14ac:dyDescent="0.25">
      <c r="A2502" s="19">
        <v>1148570</v>
      </c>
      <c r="B2502" s="20" t="s">
        <v>20862</v>
      </c>
      <c r="C2502" s="20" t="s">
        <v>20312</v>
      </c>
      <c r="D2502" s="20"/>
      <c r="E2502" s="20"/>
      <c r="F2502" s="20" t="s">
        <v>22826</v>
      </c>
      <c r="G2502" s="9">
        <v>6248</v>
      </c>
      <c r="H2502" s="9">
        <v>0</v>
      </c>
      <c r="I2502" s="9"/>
      <c r="J2502" s="20"/>
    </row>
    <row r="2503" spans="1:10" ht="60" customHeight="1" x14ac:dyDescent="0.25">
      <c r="A2503" s="19">
        <v>1148571</v>
      </c>
      <c r="B2503" s="20" t="s">
        <v>20863</v>
      </c>
      <c r="C2503" s="20" t="s">
        <v>20312</v>
      </c>
      <c r="D2503" s="20"/>
      <c r="E2503" s="20"/>
      <c r="F2503" s="20" t="s">
        <v>22826</v>
      </c>
      <c r="G2503" s="9">
        <v>6248</v>
      </c>
      <c r="H2503" s="9">
        <v>0</v>
      </c>
      <c r="I2503" s="9"/>
      <c r="J2503" s="20"/>
    </row>
    <row r="2504" spans="1:10" ht="60" customHeight="1" x14ac:dyDescent="0.25">
      <c r="A2504" s="19">
        <v>1148572</v>
      </c>
      <c r="B2504" s="20" t="s">
        <v>20864</v>
      </c>
      <c r="C2504" s="20" t="s">
        <v>20312</v>
      </c>
      <c r="D2504" s="20"/>
      <c r="E2504" s="20"/>
      <c r="F2504" s="20" t="s">
        <v>22826</v>
      </c>
      <c r="G2504" s="9">
        <v>6248</v>
      </c>
      <c r="H2504" s="9">
        <v>0</v>
      </c>
      <c r="I2504" s="9"/>
      <c r="J2504" s="20"/>
    </row>
    <row r="2505" spans="1:10" ht="60" customHeight="1" x14ac:dyDescent="0.25">
      <c r="A2505" s="19">
        <v>1148573</v>
      </c>
      <c r="B2505" s="20" t="s">
        <v>20865</v>
      </c>
      <c r="C2505" s="20" t="s">
        <v>20312</v>
      </c>
      <c r="D2505" s="20"/>
      <c r="E2505" s="20"/>
      <c r="F2505" s="20" t="s">
        <v>22826</v>
      </c>
      <c r="G2505" s="9">
        <v>6248</v>
      </c>
      <c r="H2505" s="9">
        <v>0</v>
      </c>
      <c r="I2505" s="9"/>
      <c r="J2505" s="20"/>
    </row>
    <row r="2506" spans="1:10" ht="60" customHeight="1" x14ac:dyDescent="0.25">
      <c r="A2506" s="19">
        <v>1148574</v>
      </c>
      <c r="B2506" s="20" t="s">
        <v>20866</v>
      </c>
      <c r="C2506" s="20" t="s">
        <v>20312</v>
      </c>
      <c r="D2506" s="20"/>
      <c r="E2506" s="20"/>
      <c r="F2506" s="20" t="s">
        <v>22826</v>
      </c>
      <c r="G2506" s="9">
        <v>6248</v>
      </c>
      <c r="H2506" s="9">
        <v>0</v>
      </c>
      <c r="I2506" s="9"/>
      <c r="J2506" s="20"/>
    </row>
    <row r="2507" spans="1:10" ht="60" customHeight="1" x14ac:dyDescent="0.25">
      <c r="A2507" s="19">
        <v>1148575</v>
      </c>
      <c r="B2507" s="20" t="s">
        <v>20867</v>
      </c>
      <c r="C2507" s="20" t="s">
        <v>20312</v>
      </c>
      <c r="D2507" s="20"/>
      <c r="E2507" s="20"/>
      <c r="F2507" s="20" t="s">
        <v>22826</v>
      </c>
      <c r="G2507" s="9">
        <v>6248</v>
      </c>
      <c r="H2507" s="9">
        <v>0</v>
      </c>
      <c r="I2507" s="9"/>
      <c r="J2507" s="20"/>
    </row>
    <row r="2508" spans="1:10" ht="60" customHeight="1" x14ac:dyDescent="0.25">
      <c r="A2508" s="19">
        <v>1148576</v>
      </c>
      <c r="B2508" s="20" t="s">
        <v>20868</v>
      </c>
      <c r="C2508" s="20" t="s">
        <v>20312</v>
      </c>
      <c r="D2508" s="20"/>
      <c r="E2508" s="20"/>
      <c r="F2508" s="20" t="s">
        <v>22826</v>
      </c>
      <c r="G2508" s="9">
        <v>6248</v>
      </c>
      <c r="H2508" s="9">
        <v>0</v>
      </c>
      <c r="I2508" s="9"/>
      <c r="J2508" s="20"/>
    </row>
    <row r="2509" spans="1:10" ht="60" customHeight="1" x14ac:dyDescent="0.25">
      <c r="A2509" s="19">
        <v>1148577</v>
      </c>
      <c r="B2509" s="20" t="s">
        <v>20869</v>
      </c>
      <c r="C2509" s="20" t="s">
        <v>20312</v>
      </c>
      <c r="D2509" s="20"/>
      <c r="E2509" s="20"/>
      <c r="F2509" s="20" t="s">
        <v>22826</v>
      </c>
      <c r="G2509" s="9">
        <v>6248</v>
      </c>
      <c r="H2509" s="9">
        <v>0</v>
      </c>
      <c r="I2509" s="9"/>
      <c r="J2509" s="20"/>
    </row>
    <row r="2510" spans="1:10" ht="60" customHeight="1" x14ac:dyDescent="0.25">
      <c r="A2510" s="19">
        <v>1148578</v>
      </c>
      <c r="B2510" s="20" t="s">
        <v>20870</v>
      </c>
      <c r="C2510" s="20" t="s">
        <v>20312</v>
      </c>
      <c r="D2510" s="20"/>
      <c r="E2510" s="20"/>
      <c r="F2510" s="20" t="s">
        <v>22826</v>
      </c>
      <c r="G2510" s="9">
        <v>6248</v>
      </c>
      <c r="H2510" s="9">
        <v>0</v>
      </c>
      <c r="I2510" s="9"/>
      <c r="J2510" s="20"/>
    </row>
    <row r="2511" spans="1:10" ht="60" customHeight="1" x14ac:dyDescent="0.25">
      <c r="A2511" s="19">
        <v>1148579</v>
      </c>
      <c r="B2511" s="20" t="s">
        <v>20871</v>
      </c>
      <c r="C2511" s="20" t="s">
        <v>20312</v>
      </c>
      <c r="D2511" s="20"/>
      <c r="E2511" s="20"/>
      <c r="F2511" s="20" t="s">
        <v>22826</v>
      </c>
      <c r="G2511" s="9">
        <v>6248</v>
      </c>
      <c r="H2511" s="9">
        <v>0</v>
      </c>
      <c r="I2511" s="9"/>
      <c r="J2511" s="20"/>
    </row>
    <row r="2512" spans="1:10" ht="60" customHeight="1" x14ac:dyDescent="0.25">
      <c r="A2512" s="19">
        <v>1148580</v>
      </c>
      <c r="B2512" s="20" t="s">
        <v>20872</v>
      </c>
      <c r="C2512" s="20" t="s">
        <v>20312</v>
      </c>
      <c r="D2512" s="20"/>
      <c r="E2512" s="20"/>
      <c r="F2512" s="20" t="s">
        <v>22826</v>
      </c>
      <c r="G2512" s="9">
        <v>6248</v>
      </c>
      <c r="H2512" s="9">
        <v>0</v>
      </c>
      <c r="I2512" s="9"/>
      <c r="J2512" s="20"/>
    </row>
    <row r="2513" spans="1:10" ht="60" customHeight="1" x14ac:dyDescent="0.25">
      <c r="A2513" s="19">
        <v>1148581</v>
      </c>
      <c r="B2513" s="20" t="s">
        <v>20873</v>
      </c>
      <c r="C2513" s="20" t="s">
        <v>20312</v>
      </c>
      <c r="D2513" s="20"/>
      <c r="E2513" s="20"/>
      <c r="F2513" s="20" t="s">
        <v>22826</v>
      </c>
      <c r="G2513" s="9">
        <v>6248</v>
      </c>
      <c r="H2513" s="9">
        <v>0</v>
      </c>
      <c r="I2513" s="9"/>
      <c r="J2513" s="20"/>
    </row>
    <row r="2514" spans="1:10" ht="60" customHeight="1" x14ac:dyDescent="0.25">
      <c r="A2514" s="19">
        <v>1148582</v>
      </c>
      <c r="B2514" s="20" t="s">
        <v>20874</v>
      </c>
      <c r="C2514" s="20" t="s">
        <v>20312</v>
      </c>
      <c r="D2514" s="20"/>
      <c r="E2514" s="20"/>
      <c r="F2514" s="20" t="s">
        <v>22826</v>
      </c>
      <c r="G2514" s="9">
        <v>6248</v>
      </c>
      <c r="H2514" s="9">
        <v>0</v>
      </c>
      <c r="I2514" s="9"/>
      <c r="J2514" s="20"/>
    </row>
    <row r="2515" spans="1:10" ht="60" customHeight="1" x14ac:dyDescent="0.25">
      <c r="A2515" s="19">
        <v>1148583</v>
      </c>
      <c r="B2515" s="20" t="s">
        <v>20875</v>
      </c>
      <c r="C2515" s="20" t="s">
        <v>20312</v>
      </c>
      <c r="D2515" s="20"/>
      <c r="E2515" s="20"/>
      <c r="F2515" s="20" t="s">
        <v>22826</v>
      </c>
      <c r="G2515" s="9">
        <v>6248</v>
      </c>
      <c r="H2515" s="9">
        <v>0</v>
      </c>
      <c r="I2515" s="9"/>
      <c r="J2515" s="20"/>
    </row>
    <row r="2516" spans="1:10" ht="60" customHeight="1" x14ac:dyDescent="0.25">
      <c r="A2516" s="19">
        <v>1148584</v>
      </c>
      <c r="B2516" s="20" t="s">
        <v>20876</v>
      </c>
      <c r="C2516" s="20" t="s">
        <v>20312</v>
      </c>
      <c r="D2516" s="20"/>
      <c r="E2516" s="20"/>
      <c r="F2516" s="20" t="s">
        <v>22826</v>
      </c>
      <c r="G2516" s="9">
        <v>6248</v>
      </c>
      <c r="H2516" s="9">
        <v>0</v>
      </c>
      <c r="I2516" s="9"/>
      <c r="J2516" s="20"/>
    </row>
    <row r="2517" spans="1:10" ht="60" customHeight="1" x14ac:dyDescent="0.25">
      <c r="A2517" s="19">
        <v>1148585</v>
      </c>
      <c r="B2517" s="20" t="s">
        <v>20877</v>
      </c>
      <c r="C2517" s="20" t="s">
        <v>20312</v>
      </c>
      <c r="D2517" s="20"/>
      <c r="E2517" s="20"/>
      <c r="F2517" s="20" t="s">
        <v>22826</v>
      </c>
      <c r="G2517" s="9">
        <v>6248</v>
      </c>
      <c r="H2517" s="9">
        <v>0</v>
      </c>
      <c r="I2517" s="9"/>
      <c r="J2517" s="20"/>
    </row>
    <row r="2518" spans="1:10" ht="60" customHeight="1" x14ac:dyDescent="0.25">
      <c r="A2518" s="19">
        <v>1148586</v>
      </c>
      <c r="B2518" s="20" t="s">
        <v>20878</v>
      </c>
      <c r="C2518" s="20" t="s">
        <v>20312</v>
      </c>
      <c r="D2518" s="20"/>
      <c r="E2518" s="20"/>
      <c r="F2518" s="20" t="s">
        <v>22826</v>
      </c>
      <c r="G2518" s="9">
        <v>6248</v>
      </c>
      <c r="H2518" s="9">
        <v>0</v>
      </c>
      <c r="I2518" s="9"/>
      <c r="J2518" s="20"/>
    </row>
    <row r="2519" spans="1:10" ht="60" customHeight="1" x14ac:dyDescent="0.25">
      <c r="A2519" s="19">
        <v>1148587</v>
      </c>
      <c r="B2519" s="20" t="s">
        <v>20879</v>
      </c>
      <c r="C2519" s="20" t="s">
        <v>20312</v>
      </c>
      <c r="D2519" s="20"/>
      <c r="E2519" s="20"/>
      <c r="F2519" s="20" t="s">
        <v>22826</v>
      </c>
      <c r="G2519" s="9">
        <v>6248</v>
      </c>
      <c r="H2519" s="9">
        <v>0</v>
      </c>
      <c r="I2519" s="9"/>
      <c r="J2519" s="20"/>
    </row>
    <row r="2520" spans="1:10" ht="60" customHeight="1" x14ac:dyDescent="0.25">
      <c r="A2520" s="19">
        <v>1148588</v>
      </c>
      <c r="B2520" s="20" t="s">
        <v>20880</v>
      </c>
      <c r="C2520" s="20" t="s">
        <v>20312</v>
      </c>
      <c r="D2520" s="20"/>
      <c r="E2520" s="20"/>
      <c r="F2520" s="20" t="s">
        <v>22826</v>
      </c>
      <c r="G2520" s="9">
        <v>6248</v>
      </c>
      <c r="H2520" s="9">
        <v>0</v>
      </c>
      <c r="I2520" s="9"/>
      <c r="J2520" s="20"/>
    </row>
    <row r="2521" spans="1:10" ht="60" customHeight="1" x14ac:dyDescent="0.25">
      <c r="A2521" s="19">
        <v>1148589</v>
      </c>
      <c r="B2521" s="20" t="s">
        <v>20881</v>
      </c>
      <c r="C2521" s="20" t="s">
        <v>20312</v>
      </c>
      <c r="D2521" s="20"/>
      <c r="E2521" s="20"/>
      <c r="F2521" s="20" t="s">
        <v>22826</v>
      </c>
      <c r="G2521" s="9">
        <v>6248</v>
      </c>
      <c r="H2521" s="9">
        <v>0</v>
      </c>
      <c r="I2521" s="9"/>
      <c r="J2521" s="20"/>
    </row>
    <row r="2522" spans="1:10" ht="60" customHeight="1" x14ac:dyDescent="0.25">
      <c r="A2522" s="19">
        <v>1148590</v>
      </c>
      <c r="B2522" s="20" t="s">
        <v>20882</v>
      </c>
      <c r="C2522" s="20" t="s">
        <v>20312</v>
      </c>
      <c r="D2522" s="20"/>
      <c r="E2522" s="20"/>
      <c r="F2522" s="20" t="s">
        <v>22826</v>
      </c>
      <c r="G2522" s="9">
        <v>6248</v>
      </c>
      <c r="H2522" s="9">
        <v>0</v>
      </c>
      <c r="I2522" s="9"/>
      <c r="J2522" s="20"/>
    </row>
    <row r="2523" spans="1:10" ht="60" customHeight="1" x14ac:dyDescent="0.25">
      <c r="A2523" s="19">
        <v>1148591</v>
      </c>
      <c r="B2523" s="20" t="s">
        <v>20883</v>
      </c>
      <c r="C2523" s="20" t="s">
        <v>20312</v>
      </c>
      <c r="D2523" s="20"/>
      <c r="E2523" s="20"/>
      <c r="F2523" s="20" t="s">
        <v>22826</v>
      </c>
      <c r="G2523" s="9">
        <v>6248</v>
      </c>
      <c r="H2523" s="9">
        <v>0</v>
      </c>
      <c r="I2523" s="9"/>
      <c r="J2523" s="20"/>
    </row>
    <row r="2524" spans="1:10" ht="60" customHeight="1" x14ac:dyDescent="0.25">
      <c r="A2524" s="19">
        <v>1148592</v>
      </c>
      <c r="B2524" s="20" t="s">
        <v>20884</v>
      </c>
      <c r="C2524" s="20" t="s">
        <v>20312</v>
      </c>
      <c r="D2524" s="20"/>
      <c r="E2524" s="20"/>
      <c r="F2524" s="20" t="s">
        <v>22826</v>
      </c>
      <c r="G2524" s="9">
        <v>6248</v>
      </c>
      <c r="H2524" s="9">
        <v>0</v>
      </c>
      <c r="I2524" s="9"/>
      <c r="J2524" s="20"/>
    </row>
    <row r="2525" spans="1:10" ht="60" customHeight="1" x14ac:dyDescent="0.25">
      <c r="A2525" s="19">
        <v>1148593</v>
      </c>
      <c r="B2525" s="20" t="s">
        <v>20885</v>
      </c>
      <c r="C2525" s="20" t="s">
        <v>20312</v>
      </c>
      <c r="D2525" s="20"/>
      <c r="E2525" s="20"/>
      <c r="F2525" s="20" t="s">
        <v>22826</v>
      </c>
      <c r="G2525" s="9">
        <v>6248</v>
      </c>
      <c r="H2525" s="9">
        <v>0</v>
      </c>
      <c r="I2525" s="9"/>
      <c r="J2525" s="20"/>
    </row>
    <row r="2526" spans="1:10" ht="60" customHeight="1" x14ac:dyDescent="0.25">
      <c r="A2526" s="19">
        <v>1148594</v>
      </c>
      <c r="B2526" s="20" t="s">
        <v>20886</v>
      </c>
      <c r="C2526" s="20" t="s">
        <v>20312</v>
      </c>
      <c r="D2526" s="20"/>
      <c r="E2526" s="20"/>
      <c r="F2526" s="20" t="s">
        <v>22826</v>
      </c>
      <c r="G2526" s="9">
        <v>6248</v>
      </c>
      <c r="H2526" s="9">
        <v>0</v>
      </c>
      <c r="I2526" s="9"/>
      <c r="J2526" s="20"/>
    </row>
    <row r="2527" spans="1:10" ht="60" customHeight="1" x14ac:dyDescent="0.25">
      <c r="A2527" s="19">
        <v>1148595</v>
      </c>
      <c r="B2527" s="20" t="s">
        <v>20887</v>
      </c>
      <c r="C2527" s="20" t="s">
        <v>20312</v>
      </c>
      <c r="D2527" s="20"/>
      <c r="E2527" s="20"/>
      <c r="F2527" s="20" t="s">
        <v>22826</v>
      </c>
      <c r="G2527" s="9">
        <v>6248</v>
      </c>
      <c r="H2527" s="9">
        <v>0</v>
      </c>
      <c r="I2527" s="9"/>
      <c r="J2527" s="20"/>
    </row>
    <row r="2528" spans="1:10" ht="60" customHeight="1" x14ac:dyDescent="0.25">
      <c r="A2528" s="19">
        <v>1148596</v>
      </c>
      <c r="B2528" s="20" t="s">
        <v>20888</v>
      </c>
      <c r="C2528" s="20" t="s">
        <v>20312</v>
      </c>
      <c r="D2528" s="20"/>
      <c r="E2528" s="20"/>
      <c r="F2528" s="20" t="s">
        <v>22826</v>
      </c>
      <c r="G2528" s="9">
        <v>6248</v>
      </c>
      <c r="H2528" s="9">
        <v>0</v>
      </c>
      <c r="I2528" s="9"/>
      <c r="J2528" s="20"/>
    </row>
    <row r="2529" spans="1:10" ht="60" customHeight="1" x14ac:dyDescent="0.25">
      <c r="A2529" s="19">
        <v>1148597</v>
      </c>
      <c r="B2529" s="20" t="s">
        <v>20889</v>
      </c>
      <c r="C2529" s="20" t="s">
        <v>20312</v>
      </c>
      <c r="D2529" s="20"/>
      <c r="E2529" s="20"/>
      <c r="F2529" s="20" t="s">
        <v>22826</v>
      </c>
      <c r="G2529" s="9">
        <v>6248</v>
      </c>
      <c r="H2529" s="9">
        <v>0</v>
      </c>
      <c r="I2529" s="9"/>
      <c r="J2529" s="20"/>
    </row>
    <row r="2530" spans="1:10" ht="60" customHeight="1" x14ac:dyDescent="0.25">
      <c r="A2530" s="19">
        <v>1148598</v>
      </c>
      <c r="B2530" s="20" t="s">
        <v>20890</v>
      </c>
      <c r="C2530" s="20" t="s">
        <v>20312</v>
      </c>
      <c r="D2530" s="20"/>
      <c r="E2530" s="20"/>
      <c r="F2530" s="20" t="s">
        <v>22826</v>
      </c>
      <c r="G2530" s="9">
        <v>6248</v>
      </c>
      <c r="H2530" s="9">
        <v>0</v>
      </c>
      <c r="I2530" s="9"/>
      <c r="J2530" s="20"/>
    </row>
    <row r="2531" spans="1:10" ht="60" customHeight="1" x14ac:dyDescent="0.25">
      <c r="A2531" s="19">
        <v>1148599</v>
      </c>
      <c r="B2531" s="20" t="s">
        <v>20891</v>
      </c>
      <c r="C2531" s="20" t="s">
        <v>20312</v>
      </c>
      <c r="D2531" s="20"/>
      <c r="E2531" s="20"/>
      <c r="F2531" s="20" t="s">
        <v>22826</v>
      </c>
      <c r="G2531" s="9">
        <v>6248</v>
      </c>
      <c r="H2531" s="9">
        <v>0</v>
      </c>
      <c r="I2531" s="9"/>
      <c r="J2531" s="20"/>
    </row>
    <row r="2532" spans="1:10" ht="60" customHeight="1" x14ac:dyDescent="0.25">
      <c r="A2532" s="19">
        <v>1148600</v>
      </c>
      <c r="B2532" s="20" t="s">
        <v>20892</v>
      </c>
      <c r="C2532" s="20" t="s">
        <v>20312</v>
      </c>
      <c r="D2532" s="20"/>
      <c r="E2532" s="20"/>
      <c r="F2532" s="20" t="s">
        <v>22826</v>
      </c>
      <c r="G2532" s="9">
        <v>6248</v>
      </c>
      <c r="H2532" s="9">
        <v>0</v>
      </c>
      <c r="I2532" s="9"/>
      <c r="J2532" s="20"/>
    </row>
    <row r="2533" spans="1:10" ht="60" customHeight="1" x14ac:dyDescent="0.25">
      <c r="A2533" s="19">
        <v>1148601</v>
      </c>
      <c r="B2533" s="20" t="s">
        <v>20893</v>
      </c>
      <c r="C2533" s="20" t="s">
        <v>20312</v>
      </c>
      <c r="D2533" s="20"/>
      <c r="E2533" s="20"/>
      <c r="F2533" s="20" t="s">
        <v>22826</v>
      </c>
      <c r="G2533" s="9">
        <v>6248</v>
      </c>
      <c r="H2533" s="9">
        <v>0</v>
      </c>
      <c r="I2533" s="9"/>
      <c r="J2533" s="20"/>
    </row>
    <row r="2534" spans="1:10" ht="60" customHeight="1" x14ac:dyDescent="0.25">
      <c r="A2534" s="19">
        <v>1148602</v>
      </c>
      <c r="B2534" s="20" t="s">
        <v>20894</v>
      </c>
      <c r="C2534" s="20" t="s">
        <v>20312</v>
      </c>
      <c r="D2534" s="20"/>
      <c r="E2534" s="20"/>
      <c r="F2534" s="20" t="s">
        <v>22826</v>
      </c>
      <c r="G2534" s="9">
        <v>6248</v>
      </c>
      <c r="H2534" s="9">
        <v>0</v>
      </c>
      <c r="I2534" s="9"/>
      <c r="J2534" s="20"/>
    </row>
    <row r="2535" spans="1:10" ht="60" customHeight="1" x14ac:dyDescent="0.25">
      <c r="A2535" s="19">
        <v>1148603</v>
      </c>
      <c r="B2535" s="20" t="s">
        <v>20895</v>
      </c>
      <c r="C2535" s="20" t="s">
        <v>20312</v>
      </c>
      <c r="D2535" s="20"/>
      <c r="E2535" s="20"/>
      <c r="F2535" s="20" t="s">
        <v>22826</v>
      </c>
      <c r="G2535" s="9">
        <v>6248</v>
      </c>
      <c r="H2535" s="9">
        <v>0</v>
      </c>
      <c r="I2535" s="9"/>
      <c r="J2535" s="20"/>
    </row>
    <row r="2536" spans="1:10" ht="60" customHeight="1" x14ac:dyDescent="0.25">
      <c r="A2536" s="19">
        <v>820474</v>
      </c>
      <c r="B2536" s="20" t="s">
        <v>20896</v>
      </c>
      <c r="C2536" s="20" t="s">
        <v>20897</v>
      </c>
      <c r="D2536" s="20"/>
      <c r="E2536" s="20"/>
      <c r="F2536" s="20" t="s">
        <v>22827</v>
      </c>
      <c r="G2536" s="9">
        <v>15289</v>
      </c>
      <c r="H2536" s="9">
        <v>0</v>
      </c>
      <c r="I2536" s="9"/>
      <c r="J2536" s="20"/>
    </row>
    <row r="2537" spans="1:10" ht="60" customHeight="1" x14ac:dyDescent="0.25">
      <c r="A2537" s="19">
        <v>820505</v>
      </c>
      <c r="B2537" s="20" t="s">
        <v>20898</v>
      </c>
      <c r="C2537" s="20" t="s">
        <v>20899</v>
      </c>
      <c r="D2537" s="20"/>
      <c r="E2537" s="20"/>
      <c r="F2537" s="20" t="s">
        <v>22827</v>
      </c>
      <c r="G2537" s="9">
        <v>6340</v>
      </c>
      <c r="H2537" s="9">
        <v>0</v>
      </c>
      <c r="I2537" s="9"/>
      <c r="J2537" s="20"/>
    </row>
    <row r="2538" spans="1:10" ht="60" customHeight="1" x14ac:dyDescent="0.25">
      <c r="A2538" s="19">
        <v>820507</v>
      </c>
      <c r="B2538" s="20" t="s">
        <v>20900</v>
      </c>
      <c r="C2538" s="20" t="s">
        <v>20901</v>
      </c>
      <c r="D2538" s="20"/>
      <c r="E2538" s="20"/>
      <c r="F2538" s="20" t="s">
        <v>22827</v>
      </c>
      <c r="G2538" s="9">
        <v>17000</v>
      </c>
      <c r="H2538" s="9">
        <v>0</v>
      </c>
      <c r="I2538" s="9"/>
      <c r="J2538" s="20"/>
    </row>
    <row r="2539" spans="1:10" ht="60" customHeight="1" x14ac:dyDescent="0.25">
      <c r="A2539" s="19">
        <v>728467</v>
      </c>
      <c r="B2539" s="20" t="s">
        <v>20902</v>
      </c>
      <c r="C2539" s="20" t="s">
        <v>20903</v>
      </c>
      <c r="D2539" s="20"/>
      <c r="E2539" s="20"/>
      <c r="F2539" s="20" t="s">
        <v>22827</v>
      </c>
      <c r="G2539" s="9">
        <v>20992</v>
      </c>
      <c r="H2539" s="9">
        <v>0</v>
      </c>
      <c r="I2539" s="9"/>
      <c r="J2539" s="20"/>
    </row>
    <row r="2540" spans="1:10" ht="60" customHeight="1" x14ac:dyDescent="0.25">
      <c r="A2540" s="19">
        <v>728468</v>
      </c>
      <c r="B2540" s="20" t="s">
        <v>20904</v>
      </c>
      <c r="C2540" s="20" t="s">
        <v>20905</v>
      </c>
      <c r="D2540" s="20"/>
      <c r="E2540" s="20"/>
      <c r="F2540" s="20" t="s">
        <v>22827</v>
      </c>
      <c r="G2540" s="9">
        <v>21960</v>
      </c>
      <c r="H2540" s="9">
        <v>0</v>
      </c>
      <c r="I2540" s="9"/>
      <c r="J2540" s="20"/>
    </row>
    <row r="2541" spans="1:10" ht="60" customHeight="1" x14ac:dyDescent="0.25">
      <c r="A2541" s="19">
        <v>728471</v>
      </c>
      <c r="B2541" s="20" t="s">
        <v>20906</v>
      </c>
      <c r="C2541" s="20" t="s">
        <v>20907</v>
      </c>
      <c r="D2541" s="20"/>
      <c r="E2541" s="20"/>
      <c r="F2541" s="20" t="s">
        <v>22827</v>
      </c>
      <c r="G2541" s="9">
        <v>4922</v>
      </c>
      <c r="H2541" s="9">
        <v>0</v>
      </c>
      <c r="I2541" s="9"/>
      <c r="J2541" s="20"/>
    </row>
    <row r="2542" spans="1:10" ht="60" customHeight="1" x14ac:dyDescent="0.25">
      <c r="A2542" s="19">
        <v>728472</v>
      </c>
      <c r="B2542" s="20" t="s">
        <v>20908</v>
      </c>
      <c r="C2542" s="20" t="s">
        <v>20909</v>
      </c>
      <c r="D2542" s="20"/>
      <c r="E2542" s="20"/>
      <c r="F2542" s="20" t="s">
        <v>22827</v>
      </c>
      <c r="G2542" s="9">
        <v>7633</v>
      </c>
      <c r="H2542" s="9">
        <v>0</v>
      </c>
      <c r="I2542" s="9"/>
      <c r="J2542" s="20"/>
    </row>
    <row r="2543" spans="1:10" ht="60" customHeight="1" x14ac:dyDescent="0.25">
      <c r="A2543" s="19">
        <v>728474</v>
      </c>
      <c r="B2543" s="20" t="s">
        <v>7630</v>
      </c>
      <c r="C2543" s="20" t="s">
        <v>20910</v>
      </c>
      <c r="D2543" s="20"/>
      <c r="E2543" s="20"/>
      <c r="F2543" s="20" t="s">
        <v>22827</v>
      </c>
      <c r="G2543" s="9">
        <v>3600</v>
      </c>
      <c r="H2543" s="9">
        <v>0</v>
      </c>
      <c r="I2543" s="9"/>
      <c r="J2543" s="20"/>
    </row>
    <row r="2544" spans="1:10" ht="60" customHeight="1" x14ac:dyDescent="0.25">
      <c r="A2544" s="19">
        <v>728475</v>
      </c>
      <c r="B2544" s="20" t="s">
        <v>20911</v>
      </c>
      <c r="C2544" s="20" t="s">
        <v>20912</v>
      </c>
      <c r="D2544" s="20"/>
      <c r="E2544" s="20"/>
      <c r="F2544" s="20" t="s">
        <v>22827</v>
      </c>
      <c r="G2544" s="9">
        <v>3543.84</v>
      </c>
      <c r="H2544" s="9">
        <v>0</v>
      </c>
      <c r="I2544" s="9"/>
      <c r="J2544" s="20"/>
    </row>
    <row r="2545" spans="1:10" ht="60" customHeight="1" x14ac:dyDescent="0.25">
      <c r="A2545" s="19">
        <v>728482</v>
      </c>
      <c r="B2545" s="20" t="s">
        <v>20913</v>
      </c>
      <c r="C2545" s="20" t="s">
        <v>20914</v>
      </c>
      <c r="D2545" s="20"/>
      <c r="E2545" s="20"/>
      <c r="F2545" s="20" t="s">
        <v>22827</v>
      </c>
      <c r="G2545" s="9">
        <v>53515.49</v>
      </c>
      <c r="H2545" s="9">
        <v>0</v>
      </c>
      <c r="I2545" s="9"/>
      <c r="J2545" s="20"/>
    </row>
    <row r="2546" spans="1:10" ht="60" customHeight="1" x14ac:dyDescent="0.25">
      <c r="A2546" s="19">
        <v>728485</v>
      </c>
      <c r="B2546" s="20" t="s">
        <v>20915</v>
      </c>
      <c r="C2546" s="20" t="s">
        <v>20916</v>
      </c>
      <c r="D2546" s="20"/>
      <c r="E2546" s="20"/>
      <c r="F2546" s="20" t="s">
        <v>22827</v>
      </c>
      <c r="G2546" s="9">
        <v>18980.5</v>
      </c>
      <c r="H2546" s="9">
        <v>0</v>
      </c>
      <c r="I2546" s="9"/>
      <c r="J2546" s="20"/>
    </row>
    <row r="2547" spans="1:10" ht="60" customHeight="1" x14ac:dyDescent="0.25">
      <c r="A2547" s="19">
        <v>728486</v>
      </c>
      <c r="B2547" s="20" t="s">
        <v>20917</v>
      </c>
      <c r="C2547" s="20" t="s">
        <v>20918</v>
      </c>
      <c r="D2547" s="20"/>
      <c r="E2547" s="20"/>
      <c r="F2547" s="20" t="s">
        <v>22827</v>
      </c>
      <c r="G2547" s="9">
        <v>4650</v>
      </c>
      <c r="H2547" s="9">
        <v>0</v>
      </c>
      <c r="I2547" s="9"/>
      <c r="J2547" s="20"/>
    </row>
    <row r="2548" spans="1:10" ht="60" customHeight="1" x14ac:dyDescent="0.25">
      <c r="A2548" s="19">
        <v>728487</v>
      </c>
      <c r="B2548" s="20" t="s">
        <v>20919</v>
      </c>
      <c r="C2548" s="20" t="s">
        <v>20920</v>
      </c>
      <c r="D2548" s="20"/>
      <c r="E2548" s="20"/>
      <c r="F2548" s="20" t="s">
        <v>22827</v>
      </c>
      <c r="G2548" s="9">
        <v>15267</v>
      </c>
      <c r="H2548" s="9">
        <v>0</v>
      </c>
      <c r="I2548" s="9"/>
      <c r="J2548" s="20"/>
    </row>
    <row r="2549" spans="1:10" ht="60" customHeight="1" x14ac:dyDescent="0.25">
      <c r="A2549" s="19">
        <v>728490</v>
      </c>
      <c r="B2549" s="20" t="s">
        <v>20921</v>
      </c>
      <c r="C2549" s="20" t="s">
        <v>20922</v>
      </c>
      <c r="D2549" s="20"/>
      <c r="E2549" s="20"/>
      <c r="F2549" s="20" t="s">
        <v>22827</v>
      </c>
      <c r="G2549" s="9">
        <v>6729</v>
      </c>
      <c r="H2549" s="9">
        <v>0</v>
      </c>
      <c r="I2549" s="9"/>
      <c r="J2549" s="20"/>
    </row>
    <row r="2550" spans="1:10" ht="60" customHeight="1" x14ac:dyDescent="0.25">
      <c r="A2550" s="19">
        <v>728492</v>
      </c>
      <c r="B2550" s="20" t="s">
        <v>20923</v>
      </c>
      <c r="C2550" s="20" t="s">
        <v>20924</v>
      </c>
      <c r="D2550" s="20"/>
      <c r="E2550" s="20"/>
      <c r="F2550" s="20" t="s">
        <v>22827</v>
      </c>
      <c r="G2550" s="9">
        <v>4855</v>
      </c>
      <c r="H2550" s="9">
        <v>0</v>
      </c>
      <c r="I2550" s="9"/>
      <c r="J2550" s="20"/>
    </row>
    <row r="2551" spans="1:10" ht="60" customHeight="1" x14ac:dyDescent="0.25">
      <c r="A2551" s="19">
        <v>728493</v>
      </c>
      <c r="B2551" s="20" t="s">
        <v>20925</v>
      </c>
      <c r="C2551" s="20" t="s">
        <v>20926</v>
      </c>
      <c r="D2551" s="20"/>
      <c r="E2551" s="20"/>
      <c r="F2551" s="20" t="s">
        <v>22827</v>
      </c>
      <c r="G2551" s="9">
        <v>6100</v>
      </c>
      <c r="H2551" s="9">
        <v>0</v>
      </c>
      <c r="I2551" s="9"/>
      <c r="J2551" s="20"/>
    </row>
    <row r="2552" spans="1:10" ht="60" customHeight="1" x14ac:dyDescent="0.25">
      <c r="A2552" s="19">
        <v>728495</v>
      </c>
      <c r="B2552" s="20" t="s">
        <v>20927</v>
      </c>
      <c r="C2552" s="20" t="s">
        <v>20928</v>
      </c>
      <c r="D2552" s="20"/>
      <c r="E2552" s="20"/>
      <c r="F2552" s="20" t="s">
        <v>22827</v>
      </c>
      <c r="G2552" s="9">
        <v>7734</v>
      </c>
      <c r="H2552" s="9">
        <v>0</v>
      </c>
      <c r="I2552" s="9"/>
      <c r="J2552" s="20"/>
    </row>
    <row r="2553" spans="1:10" ht="60" customHeight="1" x14ac:dyDescent="0.25">
      <c r="A2553" s="19">
        <v>728496</v>
      </c>
      <c r="B2553" s="20" t="s">
        <v>8765</v>
      </c>
      <c r="C2553" s="20" t="s">
        <v>20929</v>
      </c>
      <c r="D2553" s="20"/>
      <c r="E2553" s="20"/>
      <c r="F2553" s="20" t="s">
        <v>22827</v>
      </c>
      <c r="G2553" s="9">
        <v>8105.14</v>
      </c>
      <c r="H2553" s="9">
        <v>0</v>
      </c>
      <c r="I2553" s="9"/>
      <c r="J2553" s="20"/>
    </row>
    <row r="2554" spans="1:10" ht="60" customHeight="1" x14ac:dyDescent="0.25">
      <c r="A2554" s="19">
        <v>728510</v>
      </c>
      <c r="B2554" s="20" t="s">
        <v>20930</v>
      </c>
      <c r="C2554" s="20" t="s">
        <v>20931</v>
      </c>
      <c r="D2554" s="20"/>
      <c r="E2554" s="20"/>
      <c r="F2554" s="20" t="s">
        <v>22827</v>
      </c>
      <c r="G2554" s="9">
        <v>10888.98</v>
      </c>
      <c r="H2554" s="9">
        <v>0</v>
      </c>
      <c r="I2554" s="9"/>
      <c r="J2554" s="20"/>
    </row>
    <row r="2555" spans="1:10" ht="60" customHeight="1" x14ac:dyDescent="0.25">
      <c r="A2555" s="19">
        <v>728511</v>
      </c>
      <c r="B2555" s="20" t="s">
        <v>20932</v>
      </c>
      <c r="C2555" s="20" t="s">
        <v>20933</v>
      </c>
      <c r="D2555" s="20"/>
      <c r="E2555" s="20"/>
      <c r="F2555" s="20" t="s">
        <v>22827</v>
      </c>
      <c r="G2555" s="9">
        <v>3912.54</v>
      </c>
      <c r="H2555" s="9">
        <v>0</v>
      </c>
      <c r="I2555" s="9"/>
      <c r="J2555" s="20"/>
    </row>
    <row r="2556" spans="1:10" ht="60" customHeight="1" x14ac:dyDescent="0.25">
      <c r="A2556" s="19">
        <v>728524</v>
      </c>
      <c r="B2556" s="20" t="s">
        <v>20934</v>
      </c>
      <c r="C2556" s="20" t="s">
        <v>20935</v>
      </c>
      <c r="D2556" s="20"/>
      <c r="E2556" s="20"/>
      <c r="F2556" s="20" t="s">
        <v>22827</v>
      </c>
      <c r="G2556" s="9">
        <v>3415.44</v>
      </c>
      <c r="H2556" s="9">
        <v>0</v>
      </c>
      <c r="I2556" s="9"/>
      <c r="J2556" s="20"/>
    </row>
    <row r="2557" spans="1:10" ht="60" customHeight="1" x14ac:dyDescent="0.25">
      <c r="A2557" s="19">
        <v>728535</v>
      </c>
      <c r="B2557" s="20" t="s">
        <v>20936</v>
      </c>
      <c r="C2557" s="20" t="s">
        <v>20937</v>
      </c>
      <c r="D2557" s="20"/>
      <c r="E2557" s="20"/>
      <c r="F2557" s="20" t="s">
        <v>22827</v>
      </c>
      <c r="G2557" s="9">
        <v>14249</v>
      </c>
      <c r="H2557" s="9">
        <v>0</v>
      </c>
      <c r="I2557" s="9"/>
      <c r="J2557" s="20"/>
    </row>
    <row r="2558" spans="1:10" ht="60" customHeight="1" x14ac:dyDescent="0.25">
      <c r="A2558" s="19">
        <v>728539</v>
      </c>
      <c r="B2558" s="20" t="s">
        <v>20938</v>
      </c>
      <c r="C2558" s="20" t="s">
        <v>20939</v>
      </c>
      <c r="D2558" s="20"/>
      <c r="E2558" s="20"/>
      <c r="F2558" s="20" t="s">
        <v>22827</v>
      </c>
      <c r="G2558" s="9">
        <v>5842</v>
      </c>
      <c r="H2558" s="9">
        <v>0</v>
      </c>
      <c r="I2558" s="9"/>
      <c r="J2558" s="20"/>
    </row>
    <row r="2559" spans="1:10" ht="60" customHeight="1" x14ac:dyDescent="0.25">
      <c r="A2559" s="19">
        <v>728540</v>
      </c>
      <c r="B2559" s="20" t="s">
        <v>20940</v>
      </c>
      <c r="C2559" s="20" t="s">
        <v>20941</v>
      </c>
      <c r="D2559" s="20"/>
      <c r="E2559" s="20"/>
      <c r="F2559" s="20" t="s">
        <v>22827</v>
      </c>
      <c r="G2559" s="9">
        <v>36326.5</v>
      </c>
      <c r="H2559" s="9">
        <v>0</v>
      </c>
      <c r="I2559" s="9"/>
      <c r="J2559" s="20"/>
    </row>
    <row r="2560" spans="1:10" ht="60" customHeight="1" x14ac:dyDescent="0.25">
      <c r="A2560" s="19">
        <v>728567</v>
      </c>
      <c r="B2560" s="20" t="s">
        <v>20942</v>
      </c>
      <c r="C2560" s="20" t="s">
        <v>20943</v>
      </c>
      <c r="D2560" s="20"/>
      <c r="E2560" s="20"/>
      <c r="F2560" s="20" t="s">
        <v>22827</v>
      </c>
      <c r="G2560" s="9">
        <v>23678</v>
      </c>
      <c r="H2560" s="9">
        <v>0</v>
      </c>
      <c r="I2560" s="9"/>
      <c r="J2560" s="20"/>
    </row>
    <row r="2561" spans="1:10" ht="60" customHeight="1" x14ac:dyDescent="0.25">
      <c r="A2561" s="19">
        <v>728568</v>
      </c>
      <c r="B2561" s="20" t="s">
        <v>20944</v>
      </c>
      <c r="C2561" s="20" t="s">
        <v>20945</v>
      </c>
      <c r="D2561" s="20"/>
      <c r="E2561" s="20"/>
      <c r="F2561" s="20" t="s">
        <v>22827</v>
      </c>
      <c r="G2561" s="9">
        <v>21357</v>
      </c>
      <c r="H2561" s="9">
        <v>0</v>
      </c>
      <c r="I2561" s="9"/>
      <c r="J2561" s="20"/>
    </row>
    <row r="2562" spans="1:10" ht="60" customHeight="1" x14ac:dyDescent="0.25">
      <c r="A2562" s="19">
        <v>728569</v>
      </c>
      <c r="B2562" s="20" t="s">
        <v>7600</v>
      </c>
      <c r="C2562" s="20" t="s">
        <v>20946</v>
      </c>
      <c r="D2562" s="20"/>
      <c r="E2562" s="20"/>
      <c r="F2562" s="20" t="s">
        <v>22827</v>
      </c>
      <c r="G2562" s="9">
        <v>4300</v>
      </c>
      <c r="H2562" s="9">
        <v>0</v>
      </c>
      <c r="I2562" s="9"/>
      <c r="J2562" s="20"/>
    </row>
    <row r="2563" spans="1:10" ht="60" customHeight="1" x14ac:dyDescent="0.25">
      <c r="A2563" s="19">
        <v>728584</v>
      </c>
      <c r="B2563" s="20" t="s">
        <v>7525</v>
      </c>
      <c r="C2563" s="20" t="s">
        <v>20947</v>
      </c>
      <c r="D2563" s="20"/>
      <c r="E2563" s="20"/>
      <c r="F2563" s="20" t="s">
        <v>22827</v>
      </c>
      <c r="G2563" s="9">
        <v>5500</v>
      </c>
      <c r="H2563" s="9">
        <v>0</v>
      </c>
      <c r="I2563" s="9"/>
      <c r="J2563" s="20"/>
    </row>
    <row r="2564" spans="1:10" ht="60" customHeight="1" x14ac:dyDescent="0.25">
      <c r="A2564" s="19">
        <v>728590</v>
      </c>
      <c r="B2564" s="20" t="s">
        <v>20948</v>
      </c>
      <c r="C2564" s="20" t="s">
        <v>20949</v>
      </c>
      <c r="D2564" s="20"/>
      <c r="E2564" s="20"/>
      <c r="F2564" s="20" t="s">
        <v>22827</v>
      </c>
      <c r="G2564" s="9">
        <v>6900</v>
      </c>
      <c r="H2564" s="9">
        <v>0</v>
      </c>
      <c r="I2564" s="9"/>
      <c r="J2564" s="20"/>
    </row>
    <row r="2565" spans="1:10" ht="60" customHeight="1" x14ac:dyDescent="0.25">
      <c r="A2565" s="19">
        <v>728597</v>
      </c>
      <c r="B2565" s="20" t="s">
        <v>20950</v>
      </c>
      <c r="C2565" s="20" t="s">
        <v>20951</v>
      </c>
      <c r="D2565" s="20"/>
      <c r="E2565" s="20"/>
      <c r="F2565" s="20" t="s">
        <v>22827</v>
      </c>
      <c r="G2565" s="9">
        <v>18440.240000000002</v>
      </c>
      <c r="H2565" s="9">
        <v>0</v>
      </c>
      <c r="I2565" s="9"/>
      <c r="J2565" s="20"/>
    </row>
    <row r="2566" spans="1:10" ht="60" customHeight="1" x14ac:dyDescent="0.25">
      <c r="A2566" s="19">
        <v>728604</v>
      </c>
      <c r="B2566" s="20" t="s">
        <v>20952</v>
      </c>
      <c r="C2566" s="20" t="s">
        <v>20953</v>
      </c>
      <c r="D2566" s="20"/>
      <c r="E2566" s="20"/>
      <c r="F2566" s="20" t="s">
        <v>22827</v>
      </c>
      <c r="G2566" s="9">
        <v>16000</v>
      </c>
      <c r="H2566" s="9">
        <v>0</v>
      </c>
      <c r="I2566" s="9"/>
      <c r="J2566" s="20"/>
    </row>
    <row r="2567" spans="1:10" ht="60" customHeight="1" x14ac:dyDescent="0.25">
      <c r="A2567" s="19">
        <v>728611</v>
      </c>
      <c r="B2567" s="20" t="s">
        <v>5787</v>
      </c>
      <c r="C2567" s="20" t="s">
        <v>20954</v>
      </c>
      <c r="D2567" s="20"/>
      <c r="E2567" s="20"/>
      <c r="F2567" s="20" t="s">
        <v>22827</v>
      </c>
      <c r="G2567" s="9">
        <v>7228</v>
      </c>
      <c r="H2567" s="9">
        <v>0</v>
      </c>
      <c r="I2567" s="9"/>
      <c r="J2567" s="20"/>
    </row>
    <row r="2568" spans="1:10" ht="60" customHeight="1" x14ac:dyDescent="0.25">
      <c r="A2568" s="19">
        <v>728612</v>
      </c>
      <c r="B2568" s="20" t="s">
        <v>20955</v>
      </c>
      <c r="C2568" s="20" t="s">
        <v>20954</v>
      </c>
      <c r="D2568" s="20"/>
      <c r="E2568" s="20"/>
      <c r="F2568" s="20" t="s">
        <v>22827</v>
      </c>
      <c r="G2568" s="9">
        <v>7228</v>
      </c>
      <c r="H2568" s="9">
        <v>0</v>
      </c>
      <c r="I2568" s="9"/>
      <c r="J2568" s="20"/>
    </row>
    <row r="2569" spans="1:10" ht="60" customHeight="1" x14ac:dyDescent="0.25">
      <c r="A2569" s="19">
        <v>728617</v>
      </c>
      <c r="B2569" s="20" t="s">
        <v>20956</v>
      </c>
      <c r="C2569" s="20" t="s">
        <v>20957</v>
      </c>
      <c r="D2569" s="20"/>
      <c r="E2569" s="20"/>
      <c r="F2569" s="20" t="s">
        <v>22827</v>
      </c>
      <c r="G2569" s="9">
        <v>10949.7</v>
      </c>
      <c r="H2569" s="9">
        <v>0</v>
      </c>
      <c r="I2569" s="9"/>
      <c r="J2569" s="20"/>
    </row>
    <row r="2570" spans="1:10" ht="60" customHeight="1" x14ac:dyDescent="0.25">
      <c r="A2570" s="19">
        <v>728630</v>
      </c>
      <c r="B2570" s="20" t="s">
        <v>20958</v>
      </c>
      <c r="C2570" s="20" t="s">
        <v>20959</v>
      </c>
      <c r="D2570" s="20"/>
      <c r="E2570" s="20"/>
      <c r="F2570" s="20" t="s">
        <v>22827</v>
      </c>
      <c r="G2570" s="9">
        <v>8236</v>
      </c>
      <c r="H2570" s="9">
        <v>0</v>
      </c>
      <c r="I2570" s="9"/>
      <c r="J2570" s="20"/>
    </row>
    <row r="2571" spans="1:10" ht="60" customHeight="1" x14ac:dyDescent="0.25">
      <c r="A2571" s="19">
        <v>728633</v>
      </c>
      <c r="B2571" s="20" t="s">
        <v>20960</v>
      </c>
      <c r="C2571" s="20" t="s">
        <v>20961</v>
      </c>
      <c r="D2571" s="20"/>
      <c r="E2571" s="20"/>
      <c r="F2571" s="20" t="s">
        <v>22827</v>
      </c>
      <c r="G2571" s="9">
        <v>9884</v>
      </c>
      <c r="H2571" s="9">
        <v>0</v>
      </c>
      <c r="I2571" s="9"/>
      <c r="J2571" s="20"/>
    </row>
    <row r="2572" spans="1:10" ht="60" customHeight="1" x14ac:dyDescent="0.25">
      <c r="A2572" s="19">
        <v>728634</v>
      </c>
      <c r="B2572" s="20" t="s">
        <v>20962</v>
      </c>
      <c r="C2572" s="20" t="s">
        <v>20963</v>
      </c>
      <c r="D2572" s="20"/>
      <c r="E2572" s="20"/>
      <c r="F2572" s="20" t="s">
        <v>22827</v>
      </c>
      <c r="G2572" s="9">
        <v>39160.730000000003</v>
      </c>
      <c r="H2572" s="9">
        <v>0</v>
      </c>
      <c r="I2572" s="9"/>
      <c r="J2572" s="20"/>
    </row>
    <row r="2573" spans="1:10" ht="60" customHeight="1" x14ac:dyDescent="0.25">
      <c r="A2573" s="19">
        <v>728637</v>
      </c>
      <c r="B2573" s="20" t="s">
        <v>20964</v>
      </c>
      <c r="C2573" s="20" t="s">
        <v>20965</v>
      </c>
      <c r="D2573" s="20"/>
      <c r="E2573" s="20"/>
      <c r="F2573" s="20" t="s">
        <v>22827</v>
      </c>
      <c r="G2573" s="9">
        <v>3515</v>
      </c>
      <c r="H2573" s="9">
        <v>0</v>
      </c>
      <c r="I2573" s="9"/>
      <c r="J2573" s="20"/>
    </row>
    <row r="2574" spans="1:10" ht="60" customHeight="1" x14ac:dyDescent="0.25">
      <c r="A2574" s="19">
        <v>728639</v>
      </c>
      <c r="B2574" s="20" t="s">
        <v>20966</v>
      </c>
      <c r="C2574" s="20" t="s">
        <v>20967</v>
      </c>
      <c r="D2574" s="20"/>
      <c r="E2574" s="20"/>
      <c r="F2574" s="20" t="s">
        <v>22827</v>
      </c>
      <c r="G2574" s="9">
        <v>4319</v>
      </c>
      <c r="H2574" s="9">
        <v>0</v>
      </c>
      <c r="I2574" s="9"/>
      <c r="J2574" s="20"/>
    </row>
    <row r="2575" spans="1:10" ht="60" customHeight="1" x14ac:dyDescent="0.25">
      <c r="A2575" s="19">
        <v>728648</v>
      </c>
      <c r="B2575" s="20" t="s">
        <v>20968</v>
      </c>
      <c r="C2575" s="20" t="s">
        <v>20969</v>
      </c>
      <c r="D2575" s="20"/>
      <c r="E2575" s="20"/>
      <c r="F2575" s="20" t="s">
        <v>22827</v>
      </c>
      <c r="G2575" s="9">
        <v>10501</v>
      </c>
      <c r="H2575" s="9">
        <v>0</v>
      </c>
      <c r="I2575" s="9"/>
      <c r="J2575" s="20"/>
    </row>
    <row r="2576" spans="1:10" ht="60" customHeight="1" x14ac:dyDescent="0.25">
      <c r="A2576" s="19">
        <v>734828</v>
      </c>
      <c r="B2576" s="20" t="s">
        <v>20970</v>
      </c>
      <c r="C2576" s="20" t="s">
        <v>20971</v>
      </c>
      <c r="D2576" s="20"/>
      <c r="E2576" s="20"/>
      <c r="F2576" s="20" t="s">
        <v>22827</v>
      </c>
      <c r="G2576" s="9">
        <v>6917.4</v>
      </c>
      <c r="H2576" s="9">
        <v>0</v>
      </c>
      <c r="I2576" s="9"/>
      <c r="J2576" s="20"/>
    </row>
    <row r="2577" spans="1:10" ht="60" customHeight="1" x14ac:dyDescent="0.25">
      <c r="A2577" s="19">
        <v>734829</v>
      </c>
      <c r="B2577" s="20" t="s">
        <v>20972</v>
      </c>
      <c r="C2577" s="20" t="s">
        <v>20973</v>
      </c>
      <c r="D2577" s="20"/>
      <c r="E2577" s="20"/>
      <c r="F2577" s="20" t="s">
        <v>22827</v>
      </c>
      <c r="G2577" s="9">
        <v>5455.84</v>
      </c>
      <c r="H2577" s="9">
        <v>0</v>
      </c>
      <c r="I2577" s="9"/>
      <c r="J2577" s="20"/>
    </row>
    <row r="2578" spans="1:10" ht="60" customHeight="1" x14ac:dyDescent="0.25">
      <c r="A2578" s="19">
        <v>734830</v>
      </c>
      <c r="B2578" s="20" t="s">
        <v>20974</v>
      </c>
      <c r="C2578" s="20" t="s">
        <v>20973</v>
      </c>
      <c r="D2578" s="20"/>
      <c r="E2578" s="20"/>
      <c r="F2578" s="20" t="s">
        <v>22827</v>
      </c>
      <c r="G2578" s="9">
        <v>5455.84</v>
      </c>
      <c r="H2578" s="9">
        <v>0</v>
      </c>
      <c r="I2578" s="9"/>
      <c r="J2578" s="20"/>
    </row>
    <row r="2579" spans="1:10" ht="60" customHeight="1" x14ac:dyDescent="0.25">
      <c r="A2579" s="19">
        <v>734832</v>
      </c>
      <c r="B2579" s="20" t="s">
        <v>20975</v>
      </c>
      <c r="C2579" s="20" t="s">
        <v>20973</v>
      </c>
      <c r="D2579" s="20"/>
      <c r="E2579" s="20"/>
      <c r="F2579" s="20" t="s">
        <v>22827</v>
      </c>
      <c r="G2579" s="9">
        <v>5455.84</v>
      </c>
      <c r="H2579" s="9">
        <v>0</v>
      </c>
      <c r="I2579" s="9"/>
      <c r="J2579" s="20"/>
    </row>
    <row r="2580" spans="1:10" ht="60" customHeight="1" x14ac:dyDescent="0.25">
      <c r="A2580" s="19">
        <v>734852</v>
      </c>
      <c r="B2580" s="20" t="s">
        <v>20976</v>
      </c>
      <c r="C2580" s="20" t="s">
        <v>20971</v>
      </c>
      <c r="D2580" s="20"/>
      <c r="E2580" s="20"/>
      <c r="F2580" s="20" t="s">
        <v>22827</v>
      </c>
      <c r="G2580" s="9">
        <v>6917.4</v>
      </c>
      <c r="H2580" s="9">
        <v>0</v>
      </c>
      <c r="I2580" s="9"/>
      <c r="J2580" s="20"/>
    </row>
    <row r="2581" spans="1:10" ht="60" customHeight="1" x14ac:dyDescent="0.25">
      <c r="A2581" s="19">
        <v>891575</v>
      </c>
      <c r="B2581" s="20" t="s">
        <v>20977</v>
      </c>
      <c r="C2581" s="20" t="s">
        <v>20978</v>
      </c>
      <c r="D2581" s="20"/>
      <c r="E2581" s="20"/>
      <c r="F2581" s="20" t="s">
        <v>22827</v>
      </c>
      <c r="G2581" s="9">
        <v>82320</v>
      </c>
      <c r="H2581" s="9">
        <v>0</v>
      </c>
      <c r="I2581" s="9"/>
      <c r="J2581" s="20"/>
    </row>
    <row r="2582" spans="1:10" ht="60" customHeight="1" x14ac:dyDescent="0.25">
      <c r="A2582" s="19">
        <v>891577</v>
      </c>
      <c r="B2582" s="20" t="s">
        <v>20979</v>
      </c>
      <c r="C2582" s="20" t="s">
        <v>20980</v>
      </c>
      <c r="D2582" s="20"/>
      <c r="E2582" s="20"/>
      <c r="F2582" s="20" t="s">
        <v>22827</v>
      </c>
      <c r="G2582" s="9">
        <v>12990</v>
      </c>
      <c r="H2582" s="9">
        <v>0</v>
      </c>
      <c r="I2582" s="9"/>
      <c r="J2582" s="20"/>
    </row>
    <row r="2583" spans="1:10" ht="60" customHeight="1" x14ac:dyDescent="0.25">
      <c r="A2583" s="19">
        <v>891589</v>
      </c>
      <c r="B2583" s="20" t="s">
        <v>20981</v>
      </c>
      <c r="C2583" s="20" t="s">
        <v>20982</v>
      </c>
      <c r="D2583" s="20"/>
      <c r="E2583" s="20"/>
      <c r="F2583" s="20" t="s">
        <v>22827</v>
      </c>
      <c r="G2583" s="9">
        <v>98280</v>
      </c>
      <c r="H2583" s="9">
        <v>0</v>
      </c>
      <c r="I2583" s="9"/>
      <c r="J2583" s="20"/>
    </row>
    <row r="2584" spans="1:10" ht="60" customHeight="1" x14ac:dyDescent="0.25">
      <c r="A2584" s="19">
        <v>1116287</v>
      </c>
      <c r="B2584" s="20" t="s">
        <v>20983</v>
      </c>
      <c r="C2584" s="20" t="s">
        <v>20984</v>
      </c>
      <c r="D2584" s="20"/>
      <c r="E2584" s="20"/>
      <c r="F2584" s="20" t="s">
        <v>22827</v>
      </c>
      <c r="G2584" s="9">
        <v>8700</v>
      </c>
      <c r="H2584" s="9">
        <v>0</v>
      </c>
      <c r="I2584" s="9"/>
      <c r="J2584" s="20"/>
    </row>
    <row r="2585" spans="1:10" ht="60" customHeight="1" x14ac:dyDescent="0.25">
      <c r="A2585" s="19">
        <v>1117780</v>
      </c>
      <c r="B2585" s="20" t="s">
        <v>20985</v>
      </c>
      <c r="C2585" s="20" t="s">
        <v>20986</v>
      </c>
      <c r="D2585" s="20"/>
      <c r="E2585" s="20"/>
      <c r="F2585" s="20" t="s">
        <v>22827</v>
      </c>
      <c r="G2585" s="9">
        <v>0.01</v>
      </c>
      <c r="H2585" s="9">
        <v>0</v>
      </c>
      <c r="I2585" s="9"/>
      <c r="J2585" s="20"/>
    </row>
    <row r="2586" spans="1:10" ht="60" customHeight="1" x14ac:dyDescent="0.25">
      <c r="A2586" s="19">
        <v>1117800</v>
      </c>
      <c r="B2586" s="20" t="s">
        <v>20987</v>
      </c>
      <c r="C2586" s="20" t="s">
        <v>20986</v>
      </c>
      <c r="D2586" s="20"/>
      <c r="E2586" s="20"/>
      <c r="F2586" s="20" t="s">
        <v>22827</v>
      </c>
      <c r="G2586" s="9">
        <v>0.01</v>
      </c>
      <c r="H2586" s="9">
        <v>0</v>
      </c>
      <c r="I2586" s="9"/>
      <c r="J2586" s="20"/>
    </row>
    <row r="2587" spans="1:10" ht="60" customHeight="1" x14ac:dyDescent="0.25">
      <c r="A2587" s="19">
        <v>1117820</v>
      </c>
      <c r="B2587" s="20" t="s">
        <v>20988</v>
      </c>
      <c r="C2587" s="20" t="s">
        <v>20989</v>
      </c>
      <c r="D2587" s="20"/>
      <c r="E2587" s="20"/>
      <c r="F2587" s="20" t="s">
        <v>22827</v>
      </c>
      <c r="G2587" s="9">
        <v>0.01</v>
      </c>
      <c r="H2587" s="9">
        <v>0</v>
      </c>
      <c r="I2587" s="9"/>
      <c r="J2587" s="20"/>
    </row>
    <row r="2588" spans="1:10" ht="60" customHeight="1" x14ac:dyDescent="0.25">
      <c r="A2588" s="19">
        <v>1117840</v>
      </c>
      <c r="B2588" s="20" t="s">
        <v>20990</v>
      </c>
      <c r="C2588" s="20" t="s">
        <v>20986</v>
      </c>
      <c r="D2588" s="20"/>
      <c r="E2588" s="20"/>
      <c r="F2588" s="20" t="s">
        <v>22827</v>
      </c>
      <c r="G2588" s="9">
        <v>0.01</v>
      </c>
      <c r="H2588" s="9">
        <v>0</v>
      </c>
      <c r="I2588" s="9"/>
      <c r="J2588" s="20"/>
    </row>
    <row r="2589" spans="1:10" ht="60" customHeight="1" x14ac:dyDescent="0.25">
      <c r="A2589" s="19">
        <v>1117841</v>
      </c>
      <c r="B2589" s="20" t="s">
        <v>20991</v>
      </c>
      <c r="C2589" s="20" t="s">
        <v>20986</v>
      </c>
      <c r="D2589" s="20"/>
      <c r="E2589" s="20"/>
      <c r="F2589" s="20" t="s">
        <v>22827</v>
      </c>
      <c r="G2589" s="9">
        <v>0.01</v>
      </c>
      <c r="H2589" s="9">
        <v>0</v>
      </c>
      <c r="I2589" s="9"/>
      <c r="J2589" s="20"/>
    </row>
    <row r="2590" spans="1:10" ht="60" customHeight="1" x14ac:dyDescent="0.25">
      <c r="A2590" s="19">
        <v>1117860</v>
      </c>
      <c r="B2590" s="20" t="s">
        <v>20992</v>
      </c>
      <c r="C2590" s="20" t="s">
        <v>20986</v>
      </c>
      <c r="D2590" s="20"/>
      <c r="E2590" s="20"/>
      <c r="F2590" s="20" t="s">
        <v>22827</v>
      </c>
      <c r="G2590" s="9">
        <v>0.01</v>
      </c>
      <c r="H2590" s="9">
        <v>0</v>
      </c>
      <c r="I2590" s="9"/>
      <c r="J2590" s="20"/>
    </row>
    <row r="2591" spans="1:10" ht="60" customHeight="1" x14ac:dyDescent="0.25">
      <c r="A2591" s="19">
        <v>1117880</v>
      </c>
      <c r="B2591" s="20" t="s">
        <v>20993</v>
      </c>
      <c r="C2591" s="20" t="s">
        <v>20986</v>
      </c>
      <c r="D2591" s="20"/>
      <c r="E2591" s="20"/>
      <c r="F2591" s="20" t="s">
        <v>22827</v>
      </c>
      <c r="G2591" s="9">
        <v>0.01</v>
      </c>
      <c r="H2591" s="9">
        <v>0</v>
      </c>
      <c r="I2591" s="9"/>
      <c r="J2591" s="20"/>
    </row>
    <row r="2592" spans="1:10" ht="60" customHeight="1" x14ac:dyDescent="0.25">
      <c r="A2592" s="19">
        <v>1117921</v>
      </c>
      <c r="B2592" s="20" t="s">
        <v>20994</v>
      </c>
      <c r="C2592" s="20" t="s">
        <v>20986</v>
      </c>
      <c r="D2592" s="20"/>
      <c r="E2592" s="20"/>
      <c r="F2592" s="20" t="s">
        <v>22827</v>
      </c>
      <c r="G2592" s="9">
        <v>0.01</v>
      </c>
      <c r="H2592" s="9">
        <v>0</v>
      </c>
      <c r="I2592" s="9"/>
      <c r="J2592" s="20"/>
    </row>
    <row r="2593" spans="1:10" ht="60" customHeight="1" x14ac:dyDescent="0.25">
      <c r="A2593" s="19">
        <v>1119583</v>
      </c>
      <c r="B2593" s="20" t="s">
        <v>20995</v>
      </c>
      <c r="C2593" s="20" t="s">
        <v>20996</v>
      </c>
      <c r="D2593" s="20"/>
      <c r="E2593" s="20"/>
      <c r="F2593" s="20" t="s">
        <v>22827</v>
      </c>
      <c r="G2593" s="9">
        <v>0.01</v>
      </c>
      <c r="H2593" s="9">
        <v>0</v>
      </c>
      <c r="I2593" s="9"/>
      <c r="J2593" s="20"/>
    </row>
    <row r="2594" spans="1:10" ht="60" customHeight="1" x14ac:dyDescent="0.25">
      <c r="A2594" s="19">
        <v>1119620</v>
      </c>
      <c r="B2594" s="20" t="s">
        <v>20997</v>
      </c>
      <c r="C2594" s="20" t="s">
        <v>20998</v>
      </c>
      <c r="D2594" s="20"/>
      <c r="E2594" s="20"/>
      <c r="F2594" s="20" t="s">
        <v>22827</v>
      </c>
      <c r="G2594" s="9">
        <v>0.01</v>
      </c>
      <c r="H2594" s="9">
        <v>0</v>
      </c>
      <c r="I2594" s="9"/>
      <c r="J2594" s="20"/>
    </row>
    <row r="2595" spans="1:10" ht="60" customHeight="1" x14ac:dyDescent="0.25">
      <c r="A2595" s="19">
        <v>1119700</v>
      </c>
      <c r="B2595" s="20" t="s">
        <v>20999</v>
      </c>
      <c r="C2595" s="20" t="s">
        <v>21000</v>
      </c>
      <c r="D2595" s="20"/>
      <c r="E2595" s="20"/>
      <c r="F2595" s="20" t="s">
        <v>22827</v>
      </c>
      <c r="G2595" s="9">
        <v>9708.48</v>
      </c>
      <c r="H2595" s="9">
        <v>0</v>
      </c>
      <c r="I2595" s="9"/>
      <c r="J2595" s="20"/>
    </row>
    <row r="2596" spans="1:10" ht="60" customHeight="1" x14ac:dyDescent="0.25">
      <c r="A2596" s="19">
        <v>1119720</v>
      </c>
      <c r="B2596" s="20" t="s">
        <v>21001</v>
      </c>
      <c r="C2596" s="20" t="s">
        <v>21002</v>
      </c>
      <c r="D2596" s="20"/>
      <c r="E2596" s="20"/>
      <c r="F2596" s="20" t="s">
        <v>22827</v>
      </c>
      <c r="G2596" s="9">
        <v>0.01</v>
      </c>
      <c r="H2596" s="9">
        <v>0</v>
      </c>
      <c r="I2596" s="9"/>
      <c r="J2596" s="20"/>
    </row>
    <row r="2597" spans="1:10" ht="60" customHeight="1" x14ac:dyDescent="0.25">
      <c r="A2597" s="19">
        <v>1119723</v>
      </c>
      <c r="B2597" s="20" t="s">
        <v>21003</v>
      </c>
      <c r="C2597" s="20" t="s">
        <v>21004</v>
      </c>
      <c r="D2597" s="20"/>
      <c r="E2597" s="20"/>
      <c r="F2597" s="20" t="s">
        <v>22827</v>
      </c>
      <c r="G2597" s="9">
        <v>1</v>
      </c>
      <c r="H2597" s="9">
        <v>0</v>
      </c>
      <c r="I2597" s="9"/>
      <c r="J2597" s="20"/>
    </row>
    <row r="2598" spans="1:10" ht="60" customHeight="1" x14ac:dyDescent="0.25">
      <c r="A2598" s="19">
        <v>1119780</v>
      </c>
      <c r="B2598" s="20" t="s">
        <v>21005</v>
      </c>
      <c r="C2598" s="20" t="s">
        <v>21006</v>
      </c>
      <c r="D2598" s="20"/>
      <c r="E2598" s="20"/>
      <c r="F2598" s="20" t="s">
        <v>22827</v>
      </c>
      <c r="G2598" s="9">
        <v>576512.11</v>
      </c>
      <c r="H2598" s="9">
        <v>0</v>
      </c>
      <c r="I2598" s="9"/>
      <c r="J2598" s="20"/>
    </row>
    <row r="2599" spans="1:10" ht="60" customHeight="1" x14ac:dyDescent="0.25">
      <c r="A2599" s="19">
        <v>1119861</v>
      </c>
      <c r="B2599" s="20" t="s">
        <v>21007</v>
      </c>
      <c r="C2599" s="20" t="s">
        <v>21008</v>
      </c>
      <c r="D2599" s="20"/>
      <c r="E2599" s="20"/>
      <c r="F2599" s="20" t="s">
        <v>22827</v>
      </c>
      <c r="G2599" s="9">
        <v>282203.39</v>
      </c>
      <c r="H2599" s="9">
        <v>0</v>
      </c>
      <c r="I2599" s="9"/>
      <c r="J2599" s="20"/>
    </row>
    <row r="2600" spans="1:10" ht="60" customHeight="1" x14ac:dyDescent="0.25">
      <c r="A2600" s="19">
        <v>756384</v>
      </c>
      <c r="B2600" s="20" t="s">
        <v>21009</v>
      </c>
      <c r="C2600" s="20" t="s">
        <v>21010</v>
      </c>
      <c r="D2600" s="20"/>
      <c r="E2600" s="20"/>
      <c r="F2600" s="20" t="s">
        <v>22827</v>
      </c>
      <c r="G2600" s="9">
        <v>21653.38</v>
      </c>
      <c r="H2600" s="9">
        <v>0</v>
      </c>
      <c r="I2600" s="9"/>
      <c r="J2600" s="20"/>
    </row>
    <row r="2601" spans="1:10" ht="60" customHeight="1" x14ac:dyDescent="0.25">
      <c r="A2601" s="19">
        <v>829318</v>
      </c>
      <c r="B2601" s="20" t="s">
        <v>21011</v>
      </c>
      <c r="C2601" s="20" t="s">
        <v>21012</v>
      </c>
      <c r="D2601" s="20"/>
      <c r="E2601" s="20"/>
      <c r="F2601" s="20" t="s">
        <v>22827</v>
      </c>
      <c r="G2601" s="9">
        <v>99276.42</v>
      </c>
      <c r="H2601" s="9">
        <v>0</v>
      </c>
      <c r="I2601" s="9"/>
      <c r="J2601" s="20"/>
    </row>
    <row r="2602" spans="1:10" ht="60" customHeight="1" x14ac:dyDescent="0.25">
      <c r="A2602" s="19">
        <v>829322</v>
      </c>
      <c r="B2602" s="20" t="s">
        <v>21013</v>
      </c>
      <c r="C2602" s="20" t="s">
        <v>21014</v>
      </c>
      <c r="D2602" s="20"/>
      <c r="E2602" s="20"/>
      <c r="F2602" s="20" t="s">
        <v>22827</v>
      </c>
      <c r="G2602" s="9">
        <v>29900</v>
      </c>
      <c r="H2602" s="9">
        <v>0</v>
      </c>
      <c r="I2602" s="9"/>
      <c r="J2602" s="20"/>
    </row>
    <row r="2603" spans="1:10" ht="60" customHeight="1" x14ac:dyDescent="0.25">
      <c r="A2603" s="19">
        <v>829324</v>
      </c>
      <c r="B2603" s="20" t="s">
        <v>21015</v>
      </c>
      <c r="C2603" s="20" t="s">
        <v>21016</v>
      </c>
      <c r="D2603" s="20"/>
      <c r="E2603" s="20"/>
      <c r="F2603" s="20" t="s">
        <v>22827</v>
      </c>
      <c r="G2603" s="9">
        <v>8750</v>
      </c>
      <c r="H2603" s="9">
        <v>0</v>
      </c>
      <c r="I2603" s="9"/>
      <c r="J2603" s="20"/>
    </row>
    <row r="2604" spans="1:10" ht="60" customHeight="1" x14ac:dyDescent="0.25">
      <c r="A2604" s="19">
        <v>829325</v>
      </c>
      <c r="B2604" s="20" t="s">
        <v>21017</v>
      </c>
      <c r="C2604" s="20" t="s">
        <v>21018</v>
      </c>
      <c r="D2604" s="20"/>
      <c r="E2604" s="20"/>
      <c r="F2604" s="20" t="s">
        <v>22827</v>
      </c>
      <c r="G2604" s="9">
        <v>7199.7</v>
      </c>
      <c r="H2604" s="9">
        <v>0</v>
      </c>
      <c r="I2604" s="9"/>
      <c r="J2604" s="20"/>
    </row>
    <row r="2605" spans="1:10" ht="60" customHeight="1" x14ac:dyDescent="0.25">
      <c r="A2605" s="19">
        <v>829327</v>
      </c>
      <c r="B2605" s="20" t="s">
        <v>21019</v>
      </c>
      <c r="C2605" s="20" t="s">
        <v>21020</v>
      </c>
      <c r="D2605" s="20"/>
      <c r="E2605" s="20"/>
      <c r="F2605" s="20" t="s">
        <v>22827</v>
      </c>
      <c r="G2605" s="9">
        <v>3800</v>
      </c>
      <c r="H2605" s="9">
        <v>0</v>
      </c>
      <c r="I2605" s="9"/>
      <c r="J2605" s="20"/>
    </row>
    <row r="2606" spans="1:10" ht="60" customHeight="1" x14ac:dyDescent="0.25">
      <c r="A2606" s="19">
        <v>829328</v>
      </c>
      <c r="B2606" s="20" t="s">
        <v>21021</v>
      </c>
      <c r="C2606" s="20" t="s">
        <v>21022</v>
      </c>
      <c r="D2606" s="20"/>
      <c r="E2606" s="20"/>
      <c r="F2606" s="20" t="s">
        <v>22827</v>
      </c>
      <c r="G2606" s="9">
        <v>4350</v>
      </c>
      <c r="H2606" s="9">
        <v>0</v>
      </c>
      <c r="I2606" s="9"/>
      <c r="J2606" s="20"/>
    </row>
    <row r="2607" spans="1:10" ht="60" customHeight="1" x14ac:dyDescent="0.25">
      <c r="A2607" s="19">
        <v>829331</v>
      </c>
      <c r="B2607" s="20" t="s">
        <v>21023</v>
      </c>
      <c r="C2607" s="20" t="s">
        <v>21024</v>
      </c>
      <c r="D2607" s="20"/>
      <c r="E2607" s="20"/>
      <c r="F2607" s="20" t="s">
        <v>22827</v>
      </c>
      <c r="G2607" s="9">
        <v>6800</v>
      </c>
      <c r="H2607" s="9">
        <v>0</v>
      </c>
      <c r="I2607" s="9"/>
      <c r="J2607" s="20"/>
    </row>
    <row r="2608" spans="1:10" ht="60" customHeight="1" x14ac:dyDescent="0.25">
      <c r="A2608" s="19">
        <v>829335</v>
      </c>
      <c r="B2608" s="20" t="s">
        <v>21025</v>
      </c>
      <c r="C2608" s="20" t="s">
        <v>21026</v>
      </c>
      <c r="D2608" s="20"/>
      <c r="E2608" s="20"/>
      <c r="F2608" s="20" t="s">
        <v>22827</v>
      </c>
      <c r="G2608" s="9">
        <v>22018</v>
      </c>
      <c r="H2608" s="9">
        <v>0</v>
      </c>
      <c r="I2608" s="9"/>
      <c r="J2608" s="20"/>
    </row>
    <row r="2609" spans="1:10" ht="60" customHeight="1" x14ac:dyDescent="0.25">
      <c r="A2609" s="19">
        <v>829336</v>
      </c>
      <c r="B2609" s="20" t="s">
        <v>21027</v>
      </c>
      <c r="C2609" s="20" t="s">
        <v>21028</v>
      </c>
      <c r="D2609" s="20"/>
      <c r="E2609" s="20"/>
      <c r="F2609" s="20" t="s">
        <v>22827</v>
      </c>
      <c r="G2609" s="9">
        <v>96697.47</v>
      </c>
      <c r="H2609" s="9">
        <v>0</v>
      </c>
      <c r="I2609" s="9"/>
      <c r="J2609" s="20"/>
    </row>
    <row r="2610" spans="1:10" ht="60" customHeight="1" x14ac:dyDescent="0.25">
      <c r="A2610" s="19">
        <v>1126460</v>
      </c>
      <c r="B2610" s="20" t="s">
        <v>21029</v>
      </c>
      <c r="C2610" s="20" t="s">
        <v>21030</v>
      </c>
      <c r="D2610" s="20"/>
      <c r="E2610" s="20"/>
      <c r="F2610" s="20" t="s">
        <v>22827</v>
      </c>
      <c r="G2610" s="9">
        <v>149997</v>
      </c>
      <c r="H2610" s="9">
        <v>0</v>
      </c>
      <c r="I2610" s="9"/>
      <c r="J2610" s="20"/>
    </row>
    <row r="2611" spans="1:10" ht="60" customHeight="1" x14ac:dyDescent="0.25">
      <c r="A2611" s="19">
        <v>1126463</v>
      </c>
      <c r="B2611" s="20" t="s">
        <v>21031</v>
      </c>
      <c r="C2611" s="20" t="s">
        <v>6237</v>
      </c>
      <c r="D2611" s="20"/>
      <c r="E2611" s="20"/>
      <c r="F2611" s="20" t="s">
        <v>22827</v>
      </c>
      <c r="G2611" s="9">
        <v>46370</v>
      </c>
      <c r="H2611" s="9">
        <v>0</v>
      </c>
      <c r="I2611" s="9"/>
      <c r="J2611" s="20"/>
    </row>
    <row r="2612" spans="1:10" ht="60" customHeight="1" x14ac:dyDescent="0.25">
      <c r="A2612" s="19">
        <v>1126464</v>
      </c>
      <c r="B2612" s="20" t="s">
        <v>21032</v>
      </c>
      <c r="C2612" s="20" t="s">
        <v>21033</v>
      </c>
      <c r="D2612" s="20"/>
      <c r="E2612" s="20"/>
      <c r="F2612" s="20" t="s">
        <v>22827</v>
      </c>
      <c r="G2612" s="9">
        <v>46370</v>
      </c>
      <c r="H2612" s="9">
        <v>0</v>
      </c>
      <c r="I2612" s="9"/>
      <c r="J2612" s="20"/>
    </row>
    <row r="2613" spans="1:10" ht="60" customHeight="1" x14ac:dyDescent="0.25">
      <c r="A2613" s="19">
        <v>1126465</v>
      </c>
      <c r="B2613" s="20" t="s">
        <v>21034</v>
      </c>
      <c r="C2613" s="20" t="s">
        <v>21035</v>
      </c>
      <c r="D2613" s="20"/>
      <c r="E2613" s="20"/>
      <c r="F2613" s="20" t="s">
        <v>22827</v>
      </c>
      <c r="G2613" s="9">
        <v>31998</v>
      </c>
      <c r="H2613" s="9">
        <v>0</v>
      </c>
      <c r="I2613" s="9"/>
      <c r="J2613" s="20"/>
    </row>
    <row r="2614" spans="1:10" ht="60" customHeight="1" x14ac:dyDescent="0.25">
      <c r="A2614" s="19">
        <v>1126467</v>
      </c>
      <c r="B2614" s="20" t="s">
        <v>21036</v>
      </c>
      <c r="C2614" s="20" t="s">
        <v>21037</v>
      </c>
      <c r="D2614" s="20"/>
      <c r="E2614" s="20"/>
      <c r="F2614" s="20" t="s">
        <v>22827</v>
      </c>
      <c r="G2614" s="9">
        <v>83850</v>
      </c>
      <c r="H2614" s="9">
        <v>0</v>
      </c>
      <c r="I2614" s="9"/>
      <c r="J2614" s="20"/>
    </row>
    <row r="2615" spans="1:10" ht="60" customHeight="1" x14ac:dyDescent="0.25">
      <c r="A2615" s="19">
        <v>1126469</v>
      </c>
      <c r="B2615" s="20" t="s">
        <v>21038</v>
      </c>
      <c r="C2615" s="20" t="s">
        <v>21039</v>
      </c>
      <c r="D2615" s="20"/>
      <c r="E2615" s="20"/>
      <c r="F2615" s="20" t="s">
        <v>22827</v>
      </c>
      <c r="G2615" s="9">
        <v>22600</v>
      </c>
      <c r="H2615" s="9">
        <v>0</v>
      </c>
      <c r="I2615" s="9"/>
      <c r="J2615" s="20"/>
    </row>
    <row r="2616" spans="1:10" ht="60" customHeight="1" x14ac:dyDescent="0.25">
      <c r="A2616" s="19">
        <v>1126470</v>
      </c>
      <c r="B2616" s="20" t="s">
        <v>21040</v>
      </c>
      <c r="C2616" s="20" t="s">
        <v>21041</v>
      </c>
      <c r="D2616" s="20"/>
      <c r="E2616" s="20"/>
      <c r="F2616" s="20" t="s">
        <v>22827</v>
      </c>
      <c r="G2616" s="9">
        <v>3918.69</v>
      </c>
      <c r="H2616" s="9">
        <v>0</v>
      </c>
      <c r="I2616" s="9"/>
      <c r="J2616" s="20"/>
    </row>
    <row r="2617" spans="1:10" ht="60" customHeight="1" x14ac:dyDescent="0.25">
      <c r="A2617" s="19">
        <v>831583</v>
      </c>
      <c r="B2617" s="20" t="s">
        <v>21042</v>
      </c>
      <c r="C2617" s="20" t="s">
        <v>20973</v>
      </c>
      <c r="D2617" s="20"/>
      <c r="E2617" s="20"/>
      <c r="F2617" s="20" t="s">
        <v>22827</v>
      </c>
      <c r="G2617" s="9">
        <v>5455.84</v>
      </c>
      <c r="H2617" s="9">
        <v>0</v>
      </c>
      <c r="I2617" s="9"/>
      <c r="J2617" s="20"/>
    </row>
    <row r="2618" spans="1:10" ht="60" customHeight="1" x14ac:dyDescent="0.25">
      <c r="A2618" s="19">
        <v>1073980</v>
      </c>
      <c r="B2618" s="20" t="s">
        <v>21043</v>
      </c>
      <c r="C2618" s="20" t="s">
        <v>21044</v>
      </c>
      <c r="D2618" s="20"/>
      <c r="E2618" s="20"/>
      <c r="F2618" s="20" t="s">
        <v>22827</v>
      </c>
      <c r="G2618" s="9">
        <v>25000</v>
      </c>
      <c r="H2618" s="9">
        <v>0</v>
      </c>
      <c r="I2618" s="9"/>
      <c r="J2618" s="20"/>
    </row>
    <row r="2619" spans="1:10" ht="60" customHeight="1" x14ac:dyDescent="0.25">
      <c r="A2619" s="19">
        <v>1073981</v>
      </c>
      <c r="B2619" s="20" t="s">
        <v>21045</v>
      </c>
      <c r="C2619" s="20" t="s">
        <v>21046</v>
      </c>
      <c r="D2619" s="20"/>
      <c r="E2619" s="20"/>
      <c r="F2619" s="20" t="s">
        <v>22827</v>
      </c>
      <c r="G2619" s="9">
        <v>25000</v>
      </c>
      <c r="H2619" s="9">
        <v>0</v>
      </c>
      <c r="I2619" s="9"/>
      <c r="J2619" s="20"/>
    </row>
    <row r="2620" spans="1:10" ht="60" customHeight="1" x14ac:dyDescent="0.25">
      <c r="A2620" s="19">
        <v>1073984</v>
      </c>
      <c r="B2620" s="20" t="s">
        <v>21047</v>
      </c>
      <c r="C2620" s="20" t="s">
        <v>21048</v>
      </c>
      <c r="D2620" s="20"/>
      <c r="E2620" s="20"/>
      <c r="F2620" s="20" t="s">
        <v>22827</v>
      </c>
      <c r="G2620" s="9">
        <v>10000</v>
      </c>
      <c r="H2620" s="9">
        <v>0</v>
      </c>
      <c r="I2620" s="9"/>
      <c r="J2620" s="20"/>
    </row>
    <row r="2621" spans="1:10" ht="60" customHeight="1" x14ac:dyDescent="0.25">
      <c r="A2621" s="19">
        <v>1073985</v>
      </c>
      <c r="B2621" s="20" t="s">
        <v>21049</v>
      </c>
      <c r="C2621" s="20" t="s">
        <v>21050</v>
      </c>
      <c r="D2621" s="20"/>
      <c r="E2621" s="20"/>
      <c r="F2621" s="20" t="s">
        <v>22827</v>
      </c>
      <c r="G2621" s="9">
        <v>10000</v>
      </c>
      <c r="H2621" s="9">
        <v>0</v>
      </c>
      <c r="I2621" s="9"/>
      <c r="J2621" s="20"/>
    </row>
    <row r="2622" spans="1:10" ht="60" customHeight="1" x14ac:dyDescent="0.25">
      <c r="A2622" s="19">
        <v>1073986</v>
      </c>
      <c r="B2622" s="20" t="s">
        <v>21051</v>
      </c>
      <c r="C2622" s="20" t="s">
        <v>21052</v>
      </c>
      <c r="D2622" s="20"/>
      <c r="E2622" s="20"/>
      <c r="F2622" s="20" t="s">
        <v>22827</v>
      </c>
      <c r="G2622" s="9">
        <v>221500</v>
      </c>
      <c r="H2622" s="9">
        <v>33224.83</v>
      </c>
      <c r="I2622" s="9"/>
      <c r="J2622" s="20"/>
    </row>
    <row r="2623" spans="1:10" ht="60" customHeight="1" x14ac:dyDescent="0.25">
      <c r="A2623" s="19">
        <v>1073987</v>
      </c>
      <c r="B2623" s="20" t="s">
        <v>21053</v>
      </c>
      <c r="C2623" s="20" t="s">
        <v>21054</v>
      </c>
      <c r="D2623" s="20"/>
      <c r="E2623" s="20"/>
      <c r="F2623" s="20" t="s">
        <v>22827</v>
      </c>
      <c r="G2623" s="9">
        <v>20000</v>
      </c>
      <c r="H2623" s="9">
        <v>0</v>
      </c>
      <c r="I2623" s="9"/>
      <c r="J2623" s="20"/>
    </row>
    <row r="2624" spans="1:10" ht="60" customHeight="1" x14ac:dyDescent="0.25">
      <c r="A2624" s="19">
        <v>1073992</v>
      </c>
      <c r="B2624" s="20" t="s">
        <v>21055</v>
      </c>
      <c r="C2624" s="20" t="s">
        <v>21056</v>
      </c>
      <c r="D2624" s="20"/>
      <c r="E2624" s="20"/>
      <c r="F2624" s="20" t="s">
        <v>22827</v>
      </c>
      <c r="G2624" s="9">
        <v>87700</v>
      </c>
      <c r="H2624" s="9">
        <v>0</v>
      </c>
      <c r="I2624" s="9"/>
      <c r="J2624" s="20"/>
    </row>
    <row r="2625" spans="1:10" ht="60" customHeight="1" x14ac:dyDescent="0.25">
      <c r="A2625" s="19">
        <v>1073993</v>
      </c>
      <c r="B2625" s="20" t="s">
        <v>21057</v>
      </c>
      <c r="C2625" s="20" t="s">
        <v>21058</v>
      </c>
      <c r="D2625" s="20"/>
      <c r="E2625" s="20"/>
      <c r="F2625" s="20" t="s">
        <v>22827</v>
      </c>
      <c r="G2625" s="9">
        <v>43450</v>
      </c>
      <c r="H2625" s="9">
        <v>0</v>
      </c>
      <c r="I2625" s="9"/>
      <c r="J2625" s="20"/>
    </row>
    <row r="2626" spans="1:10" ht="60" customHeight="1" x14ac:dyDescent="0.25">
      <c r="A2626" s="19">
        <v>1073994</v>
      </c>
      <c r="B2626" s="20" t="s">
        <v>21059</v>
      </c>
      <c r="C2626" s="20" t="s">
        <v>20978</v>
      </c>
      <c r="D2626" s="20"/>
      <c r="E2626" s="20"/>
      <c r="F2626" s="20" t="s">
        <v>22827</v>
      </c>
      <c r="G2626" s="9">
        <v>160540</v>
      </c>
      <c r="H2626" s="9">
        <v>26756.5</v>
      </c>
      <c r="I2626" s="9"/>
      <c r="J2626" s="20"/>
    </row>
    <row r="2627" spans="1:10" ht="60" customHeight="1" x14ac:dyDescent="0.25">
      <c r="A2627" s="19">
        <v>1073996</v>
      </c>
      <c r="B2627" s="20" t="s">
        <v>21060</v>
      </c>
      <c r="C2627" s="20" t="s">
        <v>21061</v>
      </c>
      <c r="D2627" s="20"/>
      <c r="E2627" s="20"/>
      <c r="F2627" s="20" t="s">
        <v>22827</v>
      </c>
      <c r="G2627" s="9">
        <v>12500</v>
      </c>
      <c r="H2627" s="9">
        <v>0</v>
      </c>
      <c r="I2627" s="9"/>
      <c r="J2627" s="20"/>
    </row>
    <row r="2628" spans="1:10" ht="60" customHeight="1" x14ac:dyDescent="0.25">
      <c r="A2628" s="19">
        <v>1073998</v>
      </c>
      <c r="B2628" s="20" t="s">
        <v>21062</v>
      </c>
      <c r="C2628" s="20" t="s">
        <v>21063</v>
      </c>
      <c r="D2628" s="20"/>
      <c r="E2628" s="20"/>
      <c r="F2628" s="20" t="s">
        <v>22827</v>
      </c>
      <c r="G2628" s="9">
        <v>21500</v>
      </c>
      <c r="H2628" s="9">
        <v>0</v>
      </c>
      <c r="I2628" s="9"/>
      <c r="J2628" s="20"/>
    </row>
    <row r="2629" spans="1:10" ht="60" customHeight="1" x14ac:dyDescent="0.25">
      <c r="A2629" s="19">
        <v>1073999</v>
      </c>
      <c r="B2629" s="20" t="s">
        <v>21064</v>
      </c>
      <c r="C2629" s="20" t="s">
        <v>21065</v>
      </c>
      <c r="D2629" s="20"/>
      <c r="E2629" s="20"/>
      <c r="F2629" s="20" t="s">
        <v>22827</v>
      </c>
      <c r="G2629" s="9">
        <v>21500</v>
      </c>
      <c r="H2629" s="9">
        <v>0</v>
      </c>
      <c r="I2629" s="9"/>
      <c r="J2629" s="20"/>
    </row>
    <row r="2630" spans="1:10" ht="60" customHeight="1" x14ac:dyDescent="0.25">
      <c r="A2630" s="19">
        <v>1074000</v>
      </c>
      <c r="B2630" s="20" t="s">
        <v>21066</v>
      </c>
      <c r="C2630" s="20" t="s">
        <v>21067</v>
      </c>
      <c r="D2630" s="20"/>
      <c r="E2630" s="20"/>
      <c r="F2630" s="20" t="s">
        <v>22827</v>
      </c>
      <c r="G2630" s="9">
        <v>2575</v>
      </c>
      <c r="H2630" s="9">
        <v>0</v>
      </c>
      <c r="I2630" s="9"/>
      <c r="J2630" s="20"/>
    </row>
    <row r="2631" spans="1:10" ht="60" customHeight="1" x14ac:dyDescent="0.25">
      <c r="A2631" s="19">
        <v>1074001</v>
      </c>
      <c r="B2631" s="20" t="s">
        <v>21068</v>
      </c>
      <c r="C2631" s="20" t="s">
        <v>21069</v>
      </c>
      <c r="D2631" s="20"/>
      <c r="E2631" s="20"/>
      <c r="F2631" s="20" t="s">
        <v>22827</v>
      </c>
      <c r="G2631" s="9">
        <v>1445</v>
      </c>
      <c r="H2631" s="9">
        <v>0</v>
      </c>
      <c r="I2631" s="9"/>
      <c r="J2631" s="20"/>
    </row>
    <row r="2632" spans="1:10" ht="60" customHeight="1" x14ac:dyDescent="0.25">
      <c r="A2632" s="19">
        <v>1074002</v>
      </c>
      <c r="B2632" s="20" t="s">
        <v>21070</v>
      </c>
      <c r="C2632" s="20" t="s">
        <v>21071</v>
      </c>
      <c r="D2632" s="20"/>
      <c r="E2632" s="20"/>
      <c r="F2632" s="20" t="s">
        <v>22827</v>
      </c>
      <c r="G2632" s="9">
        <v>2045</v>
      </c>
      <c r="H2632" s="9">
        <v>0</v>
      </c>
      <c r="I2632" s="9"/>
      <c r="J2632" s="20"/>
    </row>
    <row r="2633" spans="1:10" ht="60" customHeight="1" x14ac:dyDescent="0.25">
      <c r="A2633" s="19">
        <v>1074003</v>
      </c>
      <c r="B2633" s="20" t="s">
        <v>21072</v>
      </c>
      <c r="C2633" s="20" t="s">
        <v>21073</v>
      </c>
      <c r="D2633" s="20"/>
      <c r="E2633" s="20"/>
      <c r="F2633" s="20" t="s">
        <v>22827</v>
      </c>
      <c r="G2633" s="9">
        <v>1095</v>
      </c>
      <c r="H2633" s="9">
        <v>0</v>
      </c>
      <c r="I2633" s="9"/>
      <c r="J2633" s="20"/>
    </row>
    <row r="2634" spans="1:10" ht="60" customHeight="1" x14ac:dyDescent="0.25">
      <c r="A2634" s="19">
        <v>1074004</v>
      </c>
      <c r="B2634" s="20" t="s">
        <v>21074</v>
      </c>
      <c r="C2634" s="20" t="s">
        <v>21075</v>
      </c>
      <c r="D2634" s="20"/>
      <c r="E2634" s="20"/>
      <c r="F2634" s="20" t="s">
        <v>22827</v>
      </c>
      <c r="G2634" s="9">
        <v>2225</v>
      </c>
      <c r="H2634" s="9">
        <v>0</v>
      </c>
      <c r="I2634" s="9"/>
      <c r="J2634" s="20"/>
    </row>
    <row r="2635" spans="1:10" ht="60" customHeight="1" x14ac:dyDescent="0.25">
      <c r="A2635" s="19">
        <v>1074005</v>
      </c>
      <c r="B2635" s="20" t="s">
        <v>21076</v>
      </c>
      <c r="C2635" s="20" t="s">
        <v>21077</v>
      </c>
      <c r="D2635" s="20"/>
      <c r="E2635" s="20"/>
      <c r="F2635" s="20" t="s">
        <v>22827</v>
      </c>
      <c r="G2635" s="9">
        <v>1865</v>
      </c>
      <c r="H2635" s="9">
        <v>0</v>
      </c>
      <c r="I2635" s="9"/>
      <c r="J2635" s="20"/>
    </row>
    <row r="2636" spans="1:10" ht="60" customHeight="1" x14ac:dyDescent="0.25">
      <c r="A2636" s="19">
        <v>1074006</v>
      </c>
      <c r="B2636" s="20" t="s">
        <v>21078</v>
      </c>
      <c r="C2636" s="20" t="s">
        <v>21079</v>
      </c>
      <c r="D2636" s="20"/>
      <c r="E2636" s="20"/>
      <c r="F2636" s="20" t="s">
        <v>22827</v>
      </c>
      <c r="G2636" s="9">
        <v>1585</v>
      </c>
      <c r="H2636" s="9">
        <v>0</v>
      </c>
      <c r="I2636" s="9"/>
      <c r="J2636" s="20"/>
    </row>
    <row r="2637" spans="1:10" ht="60" customHeight="1" x14ac:dyDescent="0.25">
      <c r="A2637" s="19">
        <v>1074007</v>
      </c>
      <c r="B2637" s="20" t="s">
        <v>21080</v>
      </c>
      <c r="C2637" s="20" t="s">
        <v>21081</v>
      </c>
      <c r="D2637" s="20"/>
      <c r="E2637" s="20"/>
      <c r="F2637" s="20" t="s">
        <v>22827</v>
      </c>
      <c r="G2637" s="9">
        <v>2500</v>
      </c>
      <c r="H2637" s="9">
        <v>0</v>
      </c>
      <c r="I2637" s="9"/>
      <c r="J2637" s="20"/>
    </row>
    <row r="2638" spans="1:10" ht="60" customHeight="1" x14ac:dyDescent="0.25">
      <c r="A2638" s="19">
        <v>1074008</v>
      </c>
      <c r="B2638" s="20" t="s">
        <v>21082</v>
      </c>
      <c r="C2638" s="20" t="s">
        <v>21083</v>
      </c>
      <c r="D2638" s="20"/>
      <c r="E2638" s="20"/>
      <c r="F2638" s="20" t="s">
        <v>22827</v>
      </c>
      <c r="G2638" s="9">
        <v>915</v>
      </c>
      <c r="H2638" s="9">
        <v>0</v>
      </c>
      <c r="I2638" s="9"/>
      <c r="J2638" s="20"/>
    </row>
    <row r="2639" spans="1:10" ht="60" customHeight="1" x14ac:dyDescent="0.25">
      <c r="A2639" s="19">
        <v>1074009</v>
      </c>
      <c r="B2639" s="20" t="s">
        <v>21084</v>
      </c>
      <c r="C2639" s="20" t="s">
        <v>21085</v>
      </c>
      <c r="D2639" s="20"/>
      <c r="E2639" s="20"/>
      <c r="F2639" s="20" t="s">
        <v>22827</v>
      </c>
      <c r="G2639" s="9">
        <v>7805</v>
      </c>
      <c r="H2639" s="9">
        <v>0</v>
      </c>
      <c r="I2639" s="9"/>
      <c r="J2639" s="20"/>
    </row>
    <row r="2640" spans="1:10" ht="60" customHeight="1" x14ac:dyDescent="0.25">
      <c r="A2640" s="19">
        <v>1074010</v>
      </c>
      <c r="B2640" s="20" t="s">
        <v>21086</v>
      </c>
      <c r="C2640" s="20" t="s">
        <v>21087</v>
      </c>
      <c r="D2640" s="20"/>
      <c r="E2640" s="20"/>
      <c r="F2640" s="20" t="s">
        <v>22827</v>
      </c>
      <c r="G2640" s="9">
        <v>7805</v>
      </c>
      <c r="H2640" s="9">
        <v>0</v>
      </c>
      <c r="I2640" s="9"/>
      <c r="J2640" s="20"/>
    </row>
    <row r="2641" spans="1:10" ht="60" customHeight="1" x14ac:dyDescent="0.25">
      <c r="A2641" s="19">
        <v>1074011</v>
      </c>
      <c r="B2641" s="20" t="s">
        <v>21088</v>
      </c>
      <c r="C2641" s="20" t="s">
        <v>21089</v>
      </c>
      <c r="D2641" s="20"/>
      <c r="E2641" s="20"/>
      <c r="F2641" s="20" t="s">
        <v>22827</v>
      </c>
      <c r="G2641" s="9">
        <v>7805</v>
      </c>
      <c r="H2641" s="9">
        <v>0</v>
      </c>
      <c r="I2641" s="9"/>
      <c r="J2641" s="20"/>
    </row>
    <row r="2642" spans="1:10" ht="60" customHeight="1" x14ac:dyDescent="0.25">
      <c r="A2642" s="19">
        <v>1074012</v>
      </c>
      <c r="B2642" s="20" t="s">
        <v>21090</v>
      </c>
      <c r="C2642" s="20" t="s">
        <v>21091</v>
      </c>
      <c r="D2642" s="20"/>
      <c r="E2642" s="20"/>
      <c r="F2642" s="20" t="s">
        <v>22827</v>
      </c>
      <c r="G2642" s="9">
        <v>7805</v>
      </c>
      <c r="H2642" s="9">
        <v>0</v>
      </c>
      <c r="I2642" s="9"/>
      <c r="J2642" s="20"/>
    </row>
    <row r="2643" spans="1:10" ht="60" customHeight="1" x14ac:dyDescent="0.25">
      <c r="A2643" s="19">
        <v>1143811</v>
      </c>
      <c r="B2643" s="20" t="s">
        <v>21092</v>
      </c>
      <c r="C2643" s="20" t="s">
        <v>21093</v>
      </c>
      <c r="D2643" s="20"/>
      <c r="E2643" s="20"/>
      <c r="F2643" s="20" t="s">
        <v>22827</v>
      </c>
      <c r="G2643" s="9">
        <v>40000</v>
      </c>
      <c r="H2643" s="9">
        <v>0</v>
      </c>
      <c r="I2643" s="9"/>
      <c r="J2643" s="20"/>
    </row>
    <row r="2644" spans="1:10" ht="60" customHeight="1" x14ac:dyDescent="0.25">
      <c r="A2644" s="19">
        <v>1143812</v>
      </c>
      <c r="B2644" s="20" t="s">
        <v>21094</v>
      </c>
      <c r="C2644" s="20" t="s">
        <v>21095</v>
      </c>
      <c r="D2644" s="20"/>
      <c r="E2644" s="20"/>
      <c r="F2644" s="20" t="s">
        <v>22827</v>
      </c>
      <c r="G2644" s="9">
        <v>9000</v>
      </c>
      <c r="H2644" s="9">
        <v>0</v>
      </c>
      <c r="I2644" s="9"/>
      <c r="J2644" s="20"/>
    </row>
    <row r="2645" spans="1:10" ht="60" customHeight="1" x14ac:dyDescent="0.25">
      <c r="A2645" s="19">
        <v>1143813</v>
      </c>
      <c r="B2645" s="20" t="s">
        <v>21096</v>
      </c>
      <c r="C2645" s="20" t="s">
        <v>21095</v>
      </c>
      <c r="D2645" s="20"/>
      <c r="E2645" s="20"/>
      <c r="F2645" s="20" t="s">
        <v>22827</v>
      </c>
      <c r="G2645" s="9">
        <v>9000</v>
      </c>
      <c r="H2645" s="9">
        <v>0</v>
      </c>
      <c r="I2645" s="9"/>
      <c r="J2645" s="20"/>
    </row>
    <row r="2646" spans="1:10" ht="60" customHeight="1" x14ac:dyDescent="0.25">
      <c r="A2646" s="19">
        <v>1143814</v>
      </c>
      <c r="B2646" s="20" t="s">
        <v>21097</v>
      </c>
      <c r="C2646" s="20" t="s">
        <v>21098</v>
      </c>
      <c r="D2646" s="20"/>
      <c r="E2646" s="20"/>
      <c r="F2646" s="20" t="s">
        <v>22827</v>
      </c>
      <c r="G2646" s="9">
        <v>5455.84</v>
      </c>
      <c r="H2646" s="9">
        <v>0</v>
      </c>
      <c r="I2646" s="9"/>
      <c r="J2646" s="20"/>
    </row>
    <row r="2647" spans="1:10" ht="60" customHeight="1" x14ac:dyDescent="0.25">
      <c r="A2647" s="19">
        <v>1143815</v>
      </c>
      <c r="B2647" s="20" t="s">
        <v>21099</v>
      </c>
      <c r="C2647" s="20" t="s">
        <v>21100</v>
      </c>
      <c r="D2647" s="20"/>
      <c r="E2647" s="20"/>
      <c r="F2647" s="20" t="s">
        <v>22827</v>
      </c>
      <c r="G2647" s="9">
        <v>5455.84</v>
      </c>
      <c r="H2647" s="9">
        <v>0</v>
      </c>
      <c r="I2647" s="9"/>
      <c r="J2647" s="20"/>
    </row>
    <row r="2648" spans="1:10" ht="60" customHeight="1" x14ac:dyDescent="0.25">
      <c r="A2648" s="19">
        <v>1143816</v>
      </c>
      <c r="B2648" s="20" t="s">
        <v>21101</v>
      </c>
      <c r="C2648" s="20" t="s">
        <v>21102</v>
      </c>
      <c r="D2648" s="20"/>
      <c r="E2648" s="20"/>
      <c r="F2648" s="20" t="s">
        <v>22827</v>
      </c>
      <c r="G2648" s="9">
        <v>5455.84</v>
      </c>
      <c r="H2648" s="9">
        <v>0</v>
      </c>
      <c r="I2648" s="9"/>
      <c r="J2648" s="20"/>
    </row>
    <row r="2649" spans="1:10" ht="60" customHeight="1" x14ac:dyDescent="0.25">
      <c r="A2649" s="19">
        <v>1143817</v>
      </c>
      <c r="B2649" s="20" t="s">
        <v>21103</v>
      </c>
      <c r="C2649" s="20" t="s">
        <v>21104</v>
      </c>
      <c r="D2649" s="20"/>
      <c r="E2649" s="20"/>
      <c r="F2649" s="20" t="s">
        <v>22827</v>
      </c>
      <c r="G2649" s="9">
        <v>5455.84</v>
      </c>
      <c r="H2649" s="9">
        <v>0</v>
      </c>
      <c r="I2649" s="9"/>
      <c r="J2649" s="20"/>
    </row>
    <row r="2650" spans="1:10" ht="60" customHeight="1" x14ac:dyDescent="0.25">
      <c r="A2650" s="19">
        <v>1143818</v>
      </c>
      <c r="B2650" s="20" t="s">
        <v>21105</v>
      </c>
      <c r="C2650" s="20" t="s">
        <v>21106</v>
      </c>
      <c r="D2650" s="20"/>
      <c r="E2650" s="20"/>
      <c r="F2650" s="20" t="s">
        <v>22827</v>
      </c>
      <c r="G2650" s="9">
        <v>42100</v>
      </c>
      <c r="H2650" s="9">
        <v>0</v>
      </c>
      <c r="I2650" s="9"/>
      <c r="J2650" s="20"/>
    </row>
    <row r="2651" spans="1:10" ht="60" customHeight="1" x14ac:dyDescent="0.25">
      <c r="A2651" s="19">
        <v>1143819</v>
      </c>
      <c r="B2651" s="20" t="s">
        <v>21107</v>
      </c>
      <c r="C2651" s="20" t="s">
        <v>21108</v>
      </c>
      <c r="D2651" s="20"/>
      <c r="E2651" s="20"/>
      <c r="F2651" s="20" t="s">
        <v>22827</v>
      </c>
      <c r="G2651" s="9">
        <v>35385</v>
      </c>
      <c r="H2651" s="9">
        <v>0</v>
      </c>
      <c r="I2651" s="9"/>
      <c r="J2651" s="20"/>
    </row>
    <row r="2652" spans="1:10" ht="60" customHeight="1" x14ac:dyDescent="0.25">
      <c r="A2652" s="19">
        <v>1143820</v>
      </c>
      <c r="B2652" s="20" t="s">
        <v>21109</v>
      </c>
      <c r="C2652" s="20" t="s">
        <v>21110</v>
      </c>
      <c r="D2652" s="20"/>
      <c r="E2652" s="20"/>
      <c r="F2652" s="20" t="s">
        <v>22827</v>
      </c>
      <c r="G2652" s="9">
        <v>164200</v>
      </c>
      <c r="H2652" s="9">
        <v>160095.01</v>
      </c>
      <c r="I2652" s="9"/>
      <c r="J2652" s="20"/>
    </row>
    <row r="2653" spans="1:10" ht="60" customHeight="1" x14ac:dyDescent="0.25">
      <c r="A2653" s="19">
        <v>1143821</v>
      </c>
      <c r="B2653" s="20" t="s">
        <v>21111</v>
      </c>
      <c r="C2653" s="20" t="s">
        <v>21112</v>
      </c>
      <c r="D2653" s="20"/>
      <c r="E2653" s="20"/>
      <c r="F2653" s="20" t="s">
        <v>22827</v>
      </c>
      <c r="G2653" s="9">
        <v>16140.1</v>
      </c>
      <c r="H2653" s="9">
        <v>0</v>
      </c>
      <c r="I2653" s="9"/>
      <c r="J2653" s="20"/>
    </row>
    <row r="2654" spans="1:10" ht="60" customHeight="1" x14ac:dyDescent="0.25">
      <c r="A2654" s="19">
        <v>1143822</v>
      </c>
      <c r="B2654" s="20" t="s">
        <v>21113</v>
      </c>
      <c r="C2654" s="20" t="s">
        <v>21114</v>
      </c>
      <c r="D2654" s="20"/>
      <c r="E2654" s="20"/>
      <c r="F2654" s="20" t="s">
        <v>22827</v>
      </c>
      <c r="G2654" s="9">
        <v>260000</v>
      </c>
      <c r="H2654" s="9">
        <v>251333.36</v>
      </c>
      <c r="I2654" s="9"/>
      <c r="J2654" s="20"/>
    </row>
    <row r="2655" spans="1:10" ht="60" customHeight="1" x14ac:dyDescent="0.25">
      <c r="A2655" s="19">
        <v>1143823</v>
      </c>
      <c r="B2655" s="20" t="s">
        <v>21115</v>
      </c>
      <c r="C2655" s="20" t="s">
        <v>21116</v>
      </c>
      <c r="D2655" s="20"/>
      <c r="E2655" s="20"/>
      <c r="F2655" s="20" t="s">
        <v>22827</v>
      </c>
      <c r="G2655" s="9">
        <v>9999</v>
      </c>
      <c r="H2655" s="9">
        <v>0</v>
      </c>
      <c r="I2655" s="9"/>
      <c r="J2655" s="20"/>
    </row>
    <row r="2656" spans="1:10" ht="60" customHeight="1" x14ac:dyDescent="0.25">
      <c r="A2656" s="19">
        <v>1143824</v>
      </c>
      <c r="B2656" s="20" t="s">
        <v>21117</v>
      </c>
      <c r="C2656" s="20" t="s">
        <v>21118</v>
      </c>
      <c r="D2656" s="20"/>
      <c r="E2656" s="20"/>
      <c r="F2656" s="20" t="s">
        <v>22827</v>
      </c>
      <c r="G2656" s="9">
        <v>21699</v>
      </c>
      <c r="H2656" s="9">
        <v>0</v>
      </c>
      <c r="I2656" s="9"/>
      <c r="J2656" s="20"/>
    </row>
    <row r="2657" spans="1:10" ht="60" customHeight="1" x14ac:dyDescent="0.25">
      <c r="A2657" s="19">
        <v>1143825</v>
      </c>
      <c r="B2657" s="20" t="s">
        <v>21119</v>
      </c>
      <c r="C2657" s="20" t="s">
        <v>21120</v>
      </c>
      <c r="D2657" s="20"/>
      <c r="E2657" s="20"/>
      <c r="F2657" s="20" t="s">
        <v>22827</v>
      </c>
      <c r="G2657" s="9">
        <v>51299</v>
      </c>
      <c r="H2657" s="9">
        <v>0</v>
      </c>
      <c r="I2657" s="9"/>
      <c r="J2657" s="20"/>
    </row>
    <row r="2658" spans="1:10" ht="60" customHeight="1" x14ac:dyDescent="0.25">
      <c r="A2658" s="19">
        <v>1143826</v>
      </c>
      <c r="B2658" s="20" t="s">
        <v>21121</v>
      </c>
      <c r="C2658" s="20" t="s">
        <v>21122</v>
      </c>
      <c r="D2658" s="20"/>
      <c r="E2658" s="20"/>
      <c r="F2658" s="20" t="s">
        <v>22827</v>
      </c>
      <c r="G2658" s="9">
        <v>1</v>
      </c>
      <c r="H2658" s="9">
        <v>0</v>
      </c>
      <c r="I2658" s="9"/>
      <c r="J2658" s="20"/>
    </row>
    <row r="2659" spans="1:10" ht="60" customHeight="1" x14ac:dyDescent="0.25">
      <c r="A2659" s="19">
        <v>1143827</v>
      </c>
      <c r="B2659" s="20" t="s">
        <v>21123</v>
      </c>
      <c r="C2659" s="20" t="s">
        <v>21124</v>
      </c>
      <c r="D2659" s="20"/>
      <c r="E2659" s="20"/>
      <c r="F2659" s="20" t="s">
        <v>22827</v>
      </c>
      <c r="G2659" s="9">
        <v>28399</v>
      </c>
      <c r="H2659" s="9">
        <v>0</v>
      </c>
      <c r="I2659" s="9"/>
      <c r="J2659" s="20"/>
    </row>
    <row r="2660" spans="1:10" ht="60" customHeight="1" x14ac:dyDescent="0.25">
      <c r="A2660" s="19">
        <v>1143828</v>
      </c>
      <c r="B2660" s="20" t="s">
        <v>21125</v>
      </c>
      <c r="C2660" s="20" t="s">
        <v>21126</v>
      </c>
      <c r="D2660" s="20"/>
      <c r="E2660" s="20"/>
      <c r="F2660" s="20" t="s">
        <v>22827</v>
      </c>
      <c r="G2660" s="9">
        <v>28399</v>
      </c>
      <c r="H2660" s="9">
        <v>0</v>
      </c>
      <c r="I2660" s="9"/>
      <c r="J2660" s="20"/>
    </row>
    <row r="2661" spans="1:10" ht="60" customHeight="1" x14ac:dyDescent="0.25">
      <c r="A2661" s="19">
        <v>1143829</v>
      </c>
      <c r="B2661" s="20" t="s">
        <v>21127</v>
      </c>
      <c r="C2661" s="20" t="s">
        <v>21128</v>
      </c>
      <c r="D2661" s="20"/>
      <c r="E2661" s="20"/>
      <c r="F2661" s="20" t="s">
        <v>22827</v>
      </c>
      <c r="G2661" s="9">
        <v>65999</v>
      </c>
      <c r="H2661" s="9">
        <v>0</v>
      </c>
      <c r="I2661" s="9"/>
      <c r="J2661" s="20"/>
    </row>
    <row r="2662" spans="1:10" ht="60" customHeight="1" x14ac:dyDescent="0.25">
      <c r="A2662" s="19">
        <v>1143830</v>
      </c>
      <c r="B2662" s="20" t="s">
        <v>21129</v>
      </c>
      <c r="C2662" s="20" t="s">
        <v>21130</v>
      </c>
      <c r="D2662" s="20"/>
      <c r="E2662" s="20"/>
      <c r="F2662" s="20" t="s">
        <v>22827</v>
      </c>
      <c r="G2662" s="9">
        <v>20399</v>
      </c>
      <c r="H2662" s="9">
        <v>0</v>
      </c>
      <c r="I2662" s="9"/>
      <c r="J2662" s="20"/>
    </row>
    <row r="2663" spans="1:10" ht="60" customHeight="1" x14ac:dyDescent="0.25">
      <c r="A2663" s="19">
        <v>1143831</v>
      </c>
      <c r="B2663" s="20" t="s">
        <v>21131</v>
      </c>
      <c r="C2663" s="20" t="s">
        <v>21132</v>
      </c>
      <c r="D2663" s="20"/>
      <c r="E2663" s="20"/>
      <c r="F2663" s="20" t="s">
        <v>22827</v>
      </c>
      <c r="G2663" s="9">
        <v>32499</v>
      </c>
      <c r="H2663" s="9">
        <v>0</v>
      </c>
      <c r="I2663" s="9"/>
      <c r="J2663" s="20"/>
    </row>
    <row r="2664" spans="1:10" ht="60" customHeight="1" x14ac:dyDescent="0.25">
      <c r="A2664" s="19">
        <v>1143832</v>
      </c>
      <c r="B2664" s="20" t="s">
        <v>21133</v>
      </c>
      <c r="C2664" s="20" t="s">
        <v>5865</v>
      </c>
      <c r="D2664" s="20"/>
      <c r="E2664" s="20"/>
      <c r="F2664" s="20" t="s">
        <v>22827</v>
      </c>
      <c r="G2664" s="9">
        <v>62000</v>
      </c>
      <c r="H2664" s="9">
        <v>0</v>
      </c>
      <c r="I2664" s="9"/>
      <c r="J2664" s="20"/>
    </row>
    <row r="2665" spans="1:10" ht="60" customHeight="1" x14ac:dyDescent="0.25">
      <c r="A2665" s="19">
        <v>1143833</v>
      </c>
      <c r="B2665" s="20" t="s">
        <v>21134</v>
      </c>
      <c r="C2665" s="20" t="s">
        <v>21135</v>
      </c>
      <c r="D2665" s="20"/>
      <c r="E2665" s="20"/>
      <c r="F2665" s="20" t="s">
        <v>22827</v>
      </c>
      <c r="G2665" s="9">
        <v>16045</v>
      </c>
      <c r="H2665" s="9">
        <v>0</v>
      </c>
      <c r="I2665" s="9"/>
      <c r="J2665" s="20"/>
    </row>
    <row r="2666" spans="1:10" ht="60" customHeight="1" x14ac:dyDescent="0.25">
      <c r="A2666" s="19">
        <v>1143834</v>
      </c>
      <c r="B2666" s="20" t="s">
        <v>21136</v>
      </c>
      <c r="C2666" s="20" t="s">
        <v>21137</v>
      </c>
      <c r="D2666" s="20"/>
      <c r="E2666" s="20"/>
      <c r="F2666" s="20" t="s">
        <v>22827</v>
      </c>
      <c r="G2666" s="9">
        <v>16560</v>
      </c>
      <c r="H2666" s="9">
        <v>0</v>
      </c>
      <c r="I2666" s="9"/>
      <c r="J2666" s="20"/>
    </row>
    <row r="2667" spans="1:10" ht="60" customHeight="1" x14ac:dyDescent="0.25">
      <c r="A2667" s="19">
        <v>1143835</v>
      </c>
      <c r="B2667" s="20" t="s">
        <v>21138</v>
      </c>
      <c r="C2667" s="20" t="s">
        <v>21139</v>
      </c>
      <c r="D2667" s="20"/>
      <c r="E2667" s="20"/>
      <c r="F2667" s="20" t="s">
        <v>22827</v>
      </c>
      <c r="G2667" s="9">
        <v>6490</v>
      </c>
      <c r="H2667" s="9">
        <v>0</v>
      </c>
      <c r="I2667" s="9"/>
      <c r="J2667" s="20"/>
    </row>
    <row r="2668" spans="1:10" ht="60" customHeight="1" x14ac:dyDescent="0.25">
      <c r="A2668" s="19">
        <v>1143836</v>
      </c>
      <c r="B2668" s="20" t="s">
        <v>21140</v>
      </c>
      <c r="C2668" s="20" t="s">
        <v>21141</v>
      </c>
      <c r="D2668" s="20"/>
      <c r="E2668" s="20"/>
      <c r="F2668" s="20" t="s">
        <v>22827</v>
      </c>
      <c r="G2668" s="9">
        <v>36960</v>
      </c>
      <c r="H2668" s="9">
        <v>0</v>
      </c>
      <c r="I2668" s="9"/>
      <c r="J2668" s="20"/>
    </row>
    <row r="2669" spans="1:10" ht="60" customHeight="1" x14ac:dyDescent="0.25">
      <c r="A2669" s="19">
        <v>1143837</v>
      </c>
      <c r="B2669" s="20" t="s">
        <v>21142</v>
      </c>
      <c r="C2669" s="20" t="s">
        <v>21143</v>
      </c>
      <c r="D2669" s="20"/>
      <c r="E2669" s="20"/>
      <c r="F2669" s="20" t="s">
        <v>22827</v>
      </c>
      <c r="G2669" s="9">
        <v>18150</v>
      </c>
      <c r="H2669" s="9">
        <v>0</v>
      </c>
      <c r="I2669" s="9"/>
      <c r="J2669" s="20"/>
    </row>
    <row r="2670" spans="1:10" ht="60" customHeight="1" x14ac:dyDescent="0.25">
      <c r="A2670" s="19">
        <v>1143838</v>
      </c>
      <c r="B2670" s="20" t="s">
        <v>21144</v>
      </c>
      <c r="C2670" s="20" t="s">
        <v>21145</v>
      </c>
      <c r="D2670" s="20"/>
      <c r="E2670" s="20"/>
      <c r="F2670" s="20" t="s">
        <v>22827</v>
      </c>
      <c r="G2670" s="9">
        <v>65297.8</v>
      </c>
      <c r="H2670" s="9">
        <v>0</v>
      </c>
      <c r="I2670" s="9"/>
      <c r="J2670" s="20"/>
    </row>
    <row r="2671" spans="1:10" ht="60" customHeight="1" x14ac:dyDescent="0.25">
      <c r="A2671" s="19">
        <v>1143839</v>
      </c>
      <c r="B2671" s="20" t="s">
        <v>21146</v>
      </c>
      <c r="C2671" s="20" t="s">
        <v>21147</v>
      </c>
      <c r="D2671" s="20"/>
      <c r="E2671" s="20"/>
      <c r="F2671" s="20" t="s">
        <v>22827</v>
      </c>
      <c r="G2671" s="9">
        <v>10499</v>
      </c>
      <c r="H2671" s="9">
        <v>0</v>
      </c>
      <c r="I2671" s="9"/>
      <c r="J2671" s="20"/>
    </row>
    <row r="2672" spans="1:10" ht="60" customHeight="1" x14ac:dyDescent="0.25">
      <c r="A2672" s="19">
        <v>623750</v>
      </c>
      <c r="B2672" s="20" t="s">
        <v>21148</v>
      </c>
      <c r="C2672" s="20" t="s">
        <v>21149</v>
      </c>
      <c r="D2672" s="20"/>
      <c r="E2672" s="20"/>
      <c r="F2672" s="20" t="s">
        <v>22827</v>
      </c>
      <c r="G2672" s="9">
        <v>69580</v>
      </c>
      <c r="H2672" s="9">
        <v>0</v>
      </c>
      <c r="I2672" s="9"/>
      <c r="J2672" s="20"/>
    </row>
    <row r="2673" spans="1:10" ht="60" customHeight="1" x14ac:dyDescent="0.25">
      <c r="A2673" s="19">
        <v>850886</v>
      </c>
      <c r="B2673" s="20" t="s">
        <v>21150</v>
      </c>
      <c r="C2673" s="20" t="s">
        <v>21151</v>
      </c>
      <c r="D2673" s="20"/>
      <c r="E2673" s="20"/>
      <c r="F2673" s="20" t="s">
        <v>22827</v>
      </c>
      <c r="G2673" s="9">
        <v>3650</v>
      </c>
      <c r="H2673" s="9">
        <v>0</v>
      </c>
      <c r="I2673" s="9"/>
      <c r="J2673" s="20"/>
    </row>
    <row r="2674" spans="1:10" ht="60" customHeight="1" x14ac:dyDescent="0.25">
      <c r="A2674" s="19">
        <v>850887</v>
      </c>
      <c r="B2674" s="20" t="s">
        <v>21152</v>
      </c>
      <c r="C2674" s="20" t="s">
        <v>21153</v>
      </c>
      <c r="D2674" s="20"/>
      <c r="E2674" s="20"/>
      <c r="F2674" s="20" t="s">
        <v>22827</v>
      </c>
      <c r="G2674" s="9">
        <v>11100</v>
      </c>
      <c r="H2674" s="9">
        <v>0</v>
      </c>
      <c r="I2674" s="9"/>
      <c r="J2674" s="20"/>
    </row>
    <row r="2675" spans="1:10" ht="60" customHeight="1" x14ac:dyDescent="0.25">
      <c r="A2675" s="19">
        <v>850890</v>
      </c>
      <c r="B2675" s="20" t="s">
        <v>21154</v>
      </c>
      <c r="C2675" s="20" t="s">
        <v>21155</v>
      </c>
      <c r="D2675" s="20"/>
      <c r="E2675" s="20"/>
      <c r="F2675" s="20" t="s">
        <v>22827</v>
      </c>
      <c r="G2675" s="9">
        <v>21649</v>
      </c>
      <c r="H2675" s="9">
        <v>0</v>
      </c>
      <c r="I2675" s="9"/>
      <c r="J2675" s="20"/>
    </row>
    <row r="2676" spans="1:10" ht="60" customHeight="1" x14ac:dyDescent="0.25">
      <c r="A2676" s="19">
        <v>850891</v>
      </c>
      <c r="B2676" s="20" t="s">
        <v>21156</v>
      </c>
      <c r="C2676" s="20" t="s">
        <v>21157</v>
      </c>
      <c r="D2676" s="20"/>
      <c r="E2676" s="20"/>
      <c r="F2676" s="20" t="s">
        <v>22827</v>
      </c>
      <c r="G2676" s="9">
        <v>15290</v>
      </c>
      <c r="H2676" s="9">
        <v>0</v>
      </c>
      <c r="I2676" s="9"/>
      <c r="J2676" s="20"/>
    </row>
    <row r="2677" spans="1:10" ht="60" customHeight="1" x14ac:dyDescent="0.25">
      <c r="A2677" s="19">
        <v>850892</v>
      </c>
      <c r="B2677" s="20" t="s">
        <v>17561</v>
      </c>
      <c r="C2677" s="20" t="s">
        <v>21158</v>
      </c>
      <c r="D2677" s="20"/>
      <c r="E2677" s="20"/>
      <c r="F2677" s="20" t="s">
        <v>22827</v>
      </c>
      <c r="G2677" s="9">
        <v>5300</v>
      </c>
      <c r="H2677" s="9">
        <v>0</v>
      </c>
      <c r="I2677" s="9"/>
      <c r="J2677" s="20"/>
    </row>
    <row r="2678" spans="1:10" ht="60" customHeight="1" x14ac:dyDescent="0.25">
      <c r="A2678" s="19">
        <v>850893</v>
      </c>
      <c r="B2678" s="20" t="s">
        <v>21159</v>
      </c>
      <c r="C2678" s="20" t="s">
        <v>14138</v>
      </c>
      <c r="D2678" s="20"/>
      <c r="E2678" s="20"/>
      <c r="F2678" s="20" t="s">
        <v>22827</v>
      </c>
      <c r="G2678" s="9">
        <v>99301.68</v>
      </c>
      <c r="H2678" s="9">
        <v>0</v>
      </c>
      <c r="I2678" s="9"/>
      <c r="J2678" s="20"/>
    </row>
    <row r="2679" spans="1:10" ht="60" customHeight="1" x14ac:dyDescent="0.25">
      <c r="A2679" s="19">
        <v>626269</v>
      </c>
      <c r="B2679" s="20" t="s">
        <v>21160</v>
      </c>
      <c r="C2679" s="20" t="s">
        <v>21161</v>
      </c>
      <c r="D2679" s="20"/>
      <c r="E2679" s="20"/>
      <c r="F2679" s="20" t="s">
        <v>22827</v>
      </c>
      <c r="G2679" s="9">
        <v>233866.05</v>
      </c>
      <c r="H2679" s="9">
        <v>0</v>
      </c>
      <c r="I2679" s="9"/>
      <c r="J2679" s="20"/>
    </row>
    <row r="2680" spans="1:10" ht="60" customHeight="1" x14ac:dyDescent="0.25">
      <c r="A2680" s="19">
        <v>670841</v>
      </c>
      <c r="B2680" s="20" t="s">
        <v>21162</v>
      </c>
      <c r="C2680" s="20" t="s">
        <v>21163</v>
      </c>
      <c r="D2680" s="20"/>
      <c r="E2680" s="20"/>
      <c r="F2680" s="20" t="s">
        <v>22827</v>
      </c>
      <c r="G2680" s="9">
        <v>15000</v>
      </c>
      <c r="H2680" s="9">
        <v>0</v>
      </c>
      <c r="I2680" s="9"/>
      <c r="J2680" s="20"/>
    </row>
    <row r="2681" spans="1:10" ht="60" customHeight="1" x14ac:dyDescent="0.25">
      <c r="A2681" s="19">
        <v>1090680</v>
      </c>
      <c r="B2681" s="20" t="s">
        <v>21164</v>
      </c>
      <c r="C2681" s="20" t="s">
        <v>21165</v>
      </c>
      <c r="D2681" s="20"/>
      <c r="E2681" s="20"/>
      <c r="F2681" s="20" t="s">
        <v>22827</v>
      </c>
      <c r="G2681" s="9">
        <v>12500</v>
      </c>
      <c r="H2681" s="9">
        <v>0</v>
      </c>
      <c r="I2681" s="9"/>
      <c r="J2681" s="20"/>
    </row>
    <row r="2682" spans="1:10" ht="60" customHeight="1" x14ac:dyDescent="0.25">
      <c r="A2682" s="19">
        <v>1090681</v>
      </c>
      <c r="B2682" s="20" t="s">
        <v>21166</v>
      </c>
      <c r="C2682" s="20" t="s">
        <v>21056</v>
      </c>
      <c r="D2682" s="20"/>
      <c r="E2682" s="20"/>
      <c r="F2682" s="20" t="s">
        <v>22827</v>
      </c>
      <c r="G2682" s="9">
        <v>53000</v>
      </c>
      <c r="H2682" s="9">
        <v>0</v>
      </c>
      <c r="I2682" s="9"/>
      <c r="J2682" s="20"/>
    </row>
    <row r="2683" spans="1:10" ht="60" customHeight="1" x14ac:dyDescent="0.25">
      <c r="A2683" s="19">
        <v>1090682</v>
      </c>
      <c r="B2683" s="20" t="s">
        <v>21167</v>
      </c>
      <c r="C2683" s="20" t="s">
        <v>21168</v>
      </c>
      <c r="D2683" s="20"/>
      <c r="E2683" s="20"/>
      <c r="F2683" s="20" t="s">
        <v>22827</v>
      </c>
      <c r="G2683" s="9">
        <v>52300</v>
      </c>
      <c r="H2683" s="9">
        <v>0</v>
      </c>
      <c r="I2683" s="9"/>
      <c r="J2683" s="20"/>
    </row>
    <row r="2684" spans="1:10" ht="60" customHeight="1" x14ac:dyDescent="0.25">
      <c r="A2684" s="19">
        <v>1090683</v>
      </c>
      <c r="B2684" s="20" t="s">
        <v>21169</v>
      </c>
      <c r="C2684" s="20" t="s">
        <v>21170</v>
      </c>
      <c r="D2684" s="20"/>
      <c r="E2684" s="20"/>
      <c r="F2684" s="20" t="s">
        <v>22827</v>
      </c>
      <c r="G2684" s="9">
        <v>10000</v>
      </c>
      <c r="H2684" s="9">
        <v>0</v>
      </c>
      <c r="I2684" s="9"/>
      <c r="J2684" s="20"/>
    </row>
    <row r="2685" spans="1:10" ht="60" customHeight="1" x14ac:dyDescent="0.25">
      <c r="A2685" s="19">
        <v>1090684</v>
      </c>
      <c r="B2685" s="20" t="s">
        <v>21171</v>
      </c>
      <c r="C2685" s="20" t="s">
        <v>21172</v>
      </c>
      <c r="D2685" s="20"/>
      <c r="E2685" s="20"/>
      <c r="F2685" s="20" t="s">
        <v>22827</v>
      </c>
      <c r="G2685" s="9">
        <v>10000</v>
      </c>
      <c r="H2685" s="9">
        <v>0</v>
      </c>
      <c r="I2685" s="9"/>
      <c r="J2685" s="20"/>
    </row>
    <row r="2686" spans="1:10" ht="60" customHeight="1" x14ac:dyDescent="0.25">
      <c r="A2686" s="19">
        <v>1090685</v>
      </c>
      <c r="B2686" s="20" t="s">
        <v>21173</v>
      </c>
      <c r="C2686" s="20" t="s">
        <v>21174</v>
      </c>
      <c r="D2686" s="20"/>
      <c r="E2686" s="20"/>
      <c r="F2686" s="20" t="s">
        <v>22827</v>
      </c>
      <c r="G2686" s="9">
        <v>221500</v>
      </c>
      <c r="H2686" s="9">
        <v>55374.85</v>
      </c>
      <c r="I2686" s="9"/>
      <c r="J2686" s="20"/>
    </row>
    <row r="2687" spans="1:10" ht="60" customHeight="1" x14ac:dyDescent="0.25">
      <c r="A2687" s="19">
        <v>1090686</v>
      </c>
      <c r="B2687" s="20" t="s">
        <v>21175</v>
      </c>
      <c r="C2687" s="20" t="s">
        <v>21176</v>
      </c>
      <c r="D2687" s="20"/>
      <c r="E2687" s="20"/>
      <c r="F2687" s="20" t="s">
        <v>22827</v>
      </c>
      <c r="G2687" s="9">
        <v>18600</v>
      </c>
      <c r="H2687" s="9">
        <v>0</v>
      </c>
      <c r="I2687" s="9"/>
      <c r="J2687" s="20"/>
    </row>
    <row r="2688" spans="1:10" ht="60" customHeight="1" x14ac:dyDescent="0.25">
      <c r="A2688" s="19">
        <v>1090687</v>
      </c>
      <c r="B2688" s="20" t="s">
        <v>21177</v>
      </c>
      <c r="C2688" s="20" t="s">
        <v>21178</v>
      </c>
      <c r="D2688" s="20"/>
      <c r="E2688" s="20"/>
      <c r="F2688" s="20" t="s">
        <v>22827</v>
      </c>
      <c r="G2688" s="9">
        <v>18600</v>
      </c>
      <c r="H2688" s="9">
        <v>0</v>
      </c>
      <c r="I2688" s="9"/>
      <c r="J2688" s="20"/>
    </row>
    <row r="2689" spans="1:10" ht="60" customHeight="1" x14ac:dyDescent="0.25">
      <c r="A2689" s="19">
        <v>1090688</v>
      </c>
      <c r="B2689" s="20" t="s">
        <v>21179</v>
      </c>
      <c r="C2689" s="20" t="s">
        <v>21180</v>
      </c>
      <c r="D2689" s="20"/>
      <c r="E2689" s="20"/>
      <c r="F2689" s="20" t="s">
        <v>22827</v>
      </c>
      <c r="G2689" s="9">
        <v>18600</v>
      </c>
      <c r="H2689" s="9">
        <v>0</v>
      </c>
      <c r="I2689" s="9"/>
      <c r="J2689" s="20"/>
    </row>
    <row r="2690" spans="1:10" ht="60" customHeight="1" x14ac:dyDescent="0.25">
      <c r="A2690" s="19">
        <v>1090690</v>
      </c>
      <c r="B2690" s="20" t="s">
        <v>21181</v>
      </c>
      <c r="C2690" s="20" t="s">
        <v>21182</v>
      </c>
      <c r="D2690" s="20"/>
      <c r="E2690" s="20"/>
      <c r="F2690" s="20" t="s">
        <v>22827</v>
      </c>
      <c r="G2690" s="9">
        <v>30000</v>
      </c>
      <c r="H2690" s="9">
        <v>0</v>
      </c>
      <c r="I2690" s="9"/>
      <c r="J2690" s="20"/>
    </row>
    <row r="2691" spans="1:10" ht="60" customHeight="1" x14ac:dyDescent="0.25">
      <c r="A2691" s="19">
        <v>1090692</v>
      </c>
      <c r="B2691" s="20" t="s">
        <v>21183</v>
      </c>
      <c r="C2691" s="20" t="s">
        <v>21184</v>
      </c>
      <c r="D2691" s="20"/>
      <c r="E2691" s="20"/>
      <c r="F2691" s="20" t="s">
        <v>22827</v>
      </c>
      <c r="G2691" s="9">
        <v>17100</v>
      </c>
      <c r="H2691" s="9">
        <v>0</v>
      </c>
      <c r="I2691" s="9"/>
      <c r="J2691" s="20"/>
    </row>
    <row r="2692" spans="1:10" ht="60" customHeight="1" x14ac:dyDescent="0.25">
      <c r="A2692" s="19">
        <v>1090693</v>
      </c>
      <c r="B2692" s="20" t="s">
        <v>21185</v>
      </c>
      <c r="C2692" s="20" t="s">
        <v>21186</v>
      </c>
      <c r="D2692" s="20"/>
      <c r="E2692" s="20"/>
      <c r="F2692" s="20" t="s">
        <v>22827</v>
      </c>
      <c r="G2692" s="9">
        <v>17100</v>
      </c>
      <c r="H2692" s="9">
        <v>0</v>
      </c>
      <c r="I2692" s="9"/>
      <c r="J2692" s="20"/>
    </row>
    <row r="2693" spans="1:10" ht="60" customHeight="1" x14ac:dyDescent="0.25">
      <c r="A2693" s="19">
        <v>1090694</v>
      </c>
      <c r="B2693" s="20" t="s">
        <v>21187</v>
      </c>
      <c r="C2693" s="20" t="s">
        <v>21188</v>
      </c>
      <c r="D2693" s="20"/>
      <c r="E2693" s="20"/>
      <c r="F2693" s="20" t="s">
        <v>22827</v>
      </c>
      <c r="G2693" s="9">
        <v>17100</v>
      </c>
      <c r="H2693" s="9">
        <v>0</v>
      </c>
      <c r="I2693" s="9"/>
      <c r="J2693" s="20"/>
    </row>
    <row r="2694" spans="1:10" ht="60" customHeight="1" x14ac:dyDescent="0.25">
      <c r="A2694" s="19">
        <v>1090695</v>
      </c>
      <c r="B2694" s="20" t="s">
        <v>21189</v>
      </c>
      <c r="C2694" s="20" t="s">
        <v>21190</v>
      </c>
      <c r="D2694" s="20"/>
      <c r="E2694" s="20"/>
      <c r="F2694" s="20" t="s">
        <v>22827</v>
      </c>
      <c r="G2694" s="9">
        <v>17100</v>
      </c>
      <c r="H2694" s="9">
        <v>0</v>
      </c>
      <c r="I2694" s="9"/>
      <c r="J2694" s="20"/>
    </row>
    <row r="2695" spans="1:10" ht="60" customHeight="1" x14ac:dyDescent="0.25">
      <c r="A2695" s="19">
        <v>1090696</v>
      </c>
      <c r="B2695" s="20" t="s">
        <v>21191</v>
      </c>
      <c r="C2695" s="20" t="s">
        <v>21192</v>
      </c>
      <c r="D2695" s="20"/>
      <c r="E2695" s="20"/>
      <c r="F2695" s="20" t="s">
        <v>22827</v>
      </c>
      <c r="G2695" s="9">
        <v>17100</v>
      </c>
      <c r="H2695" s="9">
        <v>0</v>
      </c>
      <c r="I2695" s="9"/>
      <c r="J2695" s="20"/>
    </row>
    <row r="2696" spans="1:10" ht="60" customHeight="1" x14ac:dyDescent="0.25">
      <c r="A2696" s="19">
        <v>1090697</v>
      </c>
      <c r="B2696" s="20" t="s">
        <v>21193</v>
      </c>
      <c r="C2696" s="20" t="s">
        <v>21194</v>
      </c>
      <c r="D2696" s="20"/>
      <c r="E2696" s="20"/>
      <c r="F2696" s="20" t="s">
        <v>22827</v>
      </c>
      <c r="G2696" s="9">
        <v>17100</v>
      </c>
      <c r="H2696" s="9">
        <v>0</v>
      </c>
      <c r="I2696" s="9"/>
      <c r="J2696" s="20"/>
    </row>
    <row r="2697" spans="1:10" ht="60" customHeight="1" x14ac:dyDescent="0.25">
      <c r="A2697" s="19">
        <v>1090698</v>
      </c>
      <c r="B2697" s="20" t="s">
        <v>21195</v>
      </c>
      <c r="C2697" s="20" t="s">
        <v>21196</v>
      </c>
      <c r="D2697" s="20"/>
      <c r="E2697" s="20"/>
      <c r="F2697" s="20" t="s">
        <v>22827</v>
      </c>
      <c r="G2697" s="9">
        <v>17100</v>
      </c>
      <c r="H2697" s="9">
        <v>0</v>
      </c>
      <c r="I2697" s="9"/>
      <c r="J2697" s="20"/>
    </row>
    <row r="2698" spans="1:10" ht="60" customHeight="1" x14ac:dyDescent="0.25">
      <c r="A2698" s="19">
        <v>1090699</v>
      </c>
      <c r="B2698" s="20" t="s">
        <v>21197</v>
      </c>
      <c r="C2698" s="20" t="s">
        <v>21198</v>
      </c>
      <c r="D2698" s="20"/>
      <c r="E2698" s="20"/>
      <c r="F2698" s="20" t="s">
        <v>22827</v>
      </c>
      <c r="G2698" s="9">
        <v>17100</v>
      </c>
      <c r="H2698" s="9">
        <v>0</v>
      </c>
      <c r="I2698" s="9"/>
      <c r="J2698" s="20"/>
    </row>
    <row r="2699" spans="1:10" ht="60" customHeight="1" x14ac:dyDescent="0.25">
      <c r="A2699" s="19">
        <v>1090700</v>
      </c>
      <c r="B2699" s="20" t="s">
        <v>21199</v>
      </c>
      <c r="C2699" s="20" t="s">
        <v>21200</v>
      </c>
      <c r="D2699" s="20"/>
      <c r="E2699" s="20"/>
      <c r="F2699" s="20" t="s">
        <v>22827</v>
      </c>
      <c r="G2699" s="9">
        <v>17100</v>
      </c>
      <c r="H2699" s="9">
        <v>0</v>
      </c>
      <c r="I2699" s="9"/>
      <c r="J2699" s="20"/>
    </row>
    <row r="2700" spans="1:10" ht="60" customHeight="1" x14ac:dyDescent="0.25">
      <c r="A2700" s="19">
        <v>1090701</v>
      </c>
      <c r="B2700" s="20" t="s">
        <v>21201</v>
      </c>
      <c r="C2700" s="20" t="s">
        <v>21202</v>
      </c>
      <c r="D2700" s="20"/>
      <c r="E2700" s="20"/>
      <c r="F2700" s="20" t="s">
        <v>22827</v>
      </c>
      <c r="G2700" s="9">
        <v>17100</v>
      </c>
      <c r="H2700" s="9">
        <v>0</v>
      </c>
      <c r="I2700" s="9"/>
      <c r="J2700" s="20"/>
    </row>
    <row r="2701" spans="1:10" ht="60" customHeight="1" x14ac:dyDescent="0.25">
      <c r="A2701" s="19">
        <v>1090702</v>
      </c>
      <c r="B2701" s="20" t="s">
        <v>21203</v>
      </c>
      <c r="C2701" s="20" t="s">
        <v>21204</v>
      </c>
      <c r="D2701" s="20"/>
      <c r="E2701" s="20"/>
      <c r="F2701" s="20" t="s">
        <v>22827</v>
      </c>
      <c r="G2701" s="9">
        <v>17100</v>
      </c>
      <c r="H2701" s="9">
        <v>0</v>
      </c>
      <c r="I2701" s="9"/>
      <c r="J2701" s="20"/>
    </row>
    <row r="2702" spans="1:10" ht="60" customHeight="1" x14ac:dyDescent="0.25">
      <c r="A2702" s="19">
        <v>1090703</v>
      </c>
      <c r="B2702" s="20" t="s">
        <v>21205</v>
      </c>
      <c r="C2702" s="20" t="s">
        <v>21206</v>
      </c>
      <c r="D2702" s="20"/>
      <c r="E2702" s="20"/>
      <c r="F2702" s="20" t="s">
        <v>22827</v>
      </c>
      <c r="G2702" s="9">
        <v>17100</v>
      </c>
      <c r="H2702" s="9">
        <v>0</v>
      </c>
      <c r="I2702" s="9"/>
      <c r="J2702" s="20"/>
    </row>
    <row r="2703" spans="1:10" ht="60" customHeight="1" x14ac:dyDescent="0.25">
      <c r="A2703" s="19">
        <v>1090704</v>
      </c>
      <c r="B2703" s="20" t="s">
        <v>21207</v>
      </c>
      <c r="C2703" s="20" t="s">
        <v>21208</v>
      </c>
      <c r="D2703" s="20"/>
      <c r="E2703" s="20"/>
      <c r="F2703" s="20" t="s">
        <v>22827</v>
      </c>
      <c r="G2703" s="9">
        <v>17100</v>
      </c>
      <c r="H2703" s="9">
        <v>0</v>
      </c>
      <c r="I2703" s="9"/>
      <c r="J2703" s="20"/>
    </row>
    <row r="2704" spans="1:10" ht="60" customHeight="1" x14ac:dyDescent="0.25">
      <c r="A2704" s="19">
        <v>1090705</v>
      </c>
      <c r="B2704" s="20" t="s">
        <v>21209</v>
      </c>
      <c r="C2704" s="20" t="s">
        <v>21210</v>
      </c>
      <c r="D2704" s="20"/>
      <c r="E2704" s="20"/>
      <c r="F2704" s="20" t="s">
        <v>22827</v>
      </c>
      <c r="G2704" s="9">
        <v>17100</v>
      </c>
      <c r="H2704" s="9">
        <v>0</v>
      </c>
      <c r="I2704" s="9"/>
      <c r="J2704" s="20"/>
    </row>
    <row r="2705" spans="1:10" ht="60" customHeight="1" x14ac:dyDescent="0.25">
      <c r="A2705" s="19">
        <v>1093613</v>
      </c>
      <c r="B2705" s="20" t="s">
        <v>21211</v>
      </c>
      <c r="C2705" s="20" t="s">
        <v>21212</v>
      </c>
      <c r="D2705" s="20"/>
      <c r="E2705" s="20"/>
      <c r="F2705" s="20" t="s">
        <v>22827</v>
      </c>
      <c r="G2705" s="9">
        <v>58624.12</v>
      </c>
      <c r="H2705" s="9">
        <v>0</v>
      </c>
      <c r="I2705" s="9"/>
      <c r="J2705" s="20"/>
    </row>
    <row r="2706" spans="1:10" ht="60" customHeight="1" x14ac:dyDescent="0.25">
      <c r="A2706" s="19">
        <v>1093615</v>
      </c>
      <c r="B2706" s="20" t="s">
        <v>21213</v>
      </c>
      <c r="C2706" s="20" t="s">
        <v>21214</v>
      </c>
      <c r="D2706" s="20"/>
      <c r="E2706" s="20"/>
      <c r="F2706" s="20" t="s">
        <v>22827</v>
      </c>
      <c r="G2706" s="9">
        <v>58624.12</v>
      </c>
      <c r="H2706" s="9">
        <v>0</v>
      </c>
      <c r="I2706" s="9"/>
      <c r="J2706" s="20"/>
    </row>
    <row r="2707" spans="1:10" ht="60" customHeight="1" x14ac:dyDescent="0.25">
      <c r="A2707" s="19">
        <v>1093616</v>
      </c>
      <c r="B2707" s="20" t="s">
        <v>21215</v>
      </c>
      <c r="C2707" s="20" t="s">
        <v>21216</v>
      </c>
      <c r="D2707" s="20"/>
      <c r="E2707" s="20"/>
      <c r="F2707" s="20" t="s">
        <v>22827</v>
      </c>
      <c r="G2707" s="9">
        <v>53085.87</v>
      </c>
      <c r="H2707" s="9">
        <v>0</v>
      </c>
      <c r="I2707" s="9"/>
      <c r="J2707" s="20"/>
    </row>
    <row r="2708" spans="1:10" ht="60" customHeight="1" x14ac:dyDescent="0.25">
      <c r="A2708" s="19">
        <v>1093617</v>
      </c>
      <c r="B2708" s="20" t="s">
        <v>21217</v>
      </c>
      <c r="C2708" s="20" t="s">
        <v>21218</v>
      </c>
      <c r="D2708" s="20"/>
      <c r="E2708" s="20"/>
      <c r="F2708" s="20" t="s">
        <v>22827</v>
      </c>
      <c r="G2708" s="9">
        <v>53085.87</v>
      </c>
      <c r="H2708" s="9">
        <v>0</v>
      </c>
      <c r="I2708" s="9"/>
      <c r="J2708" s="20"/>
    </row>
    <row r="2709" spans="1:10" ht="60" customHeight="1" x14ac:dyDescent="0.25">
      <c r="A2709" s="19">
        <v>1093618</v>
      </c>
      <c r="B2709" s="20" t="s">
        <v>21219</v>
      </c>
      <c r="C2709" s="20" t="s">
        <v>21220</v>
      </c>
      <c r="D2709" s="20"/>
      <c r="E2709" s="20"/>
      <c r="F2709" s="20" t="s">
        <v>22827</v>
      </c>
      <c r="G2709" s="9">
        <v>53085.87</v>
      </c>
      <c r="H2709" s="9">
        <v>0</v>
      </c>
      <c r="I2709" s="9"/>
      <c r="J2709" s="20"/>
    </row>
    <row r="2710" spans="1:10" ht="60" customHeight="1" x14ac:dyDescent="0.25">
      <c r="A2710" s="19">
        <v>1093619</v>
      </c>
      <c r="B2710" s="20" t="s">
        <v>21221</v>
      </c>
      <c r="C2710" s="20" t="s">
        <v>21218</v>
      </c>
      <c r="D2710" s="20"/>
      <c r="E2710" s="20"/>
      <c r="F2710" s="20" t="s">
        <v>22827</v>
      </c>
      <c r="G2710" s="9">
        <v>53085.87</v>
      </c>
      <c r="H2710" s="9">
        <v>0</v>
      </c>
      <c r="I2710" s="9"/>
      <c r="J2710" s="20"/>
    </row>
    <row r="2711" spans="1:10" ht="60" customHeight="1" x14ac:dyDescent="0.25">
      <c r="A2711" s="19">
        <v>1093620</v>
      </c>
      <c r="B2711" s="20" t="s">
        <v>21222</v>
      </c>
      <c r="C2711" s="20" t="s">
        <v>21223</v>
      </c>
      <c r="D2711" s="20"/>
      <c r="E2711" s="20"/>
      <c r="F2711" s="20" t="s">
        <v>22827</v>
      </c>
      <c r="G2711" s="9">
        <v>47460.47</v>
      </c>
      <c r="H2711" s="9">
        <v>0</v>
      </c>
      <c r="I2711" s="9"/>
      <c r="J2711" s="20"/>
    </row>
    <row r="2712" spans="1:10" ht="60" customHeight="1" x14ac:dyDescent="0.25">
      <c r="A2712" s="19">
        <v>1093621</v>
      </c>
      <c r="B2712" s="20" t="s">
        <v>21224</v>
      </c>
      <c r="C2712" s="20" t="s">
        <v>21223</v>
      </c>
      <c r="D2712" s="20"/>
      <c r="E2712" s="20"/>
      <c r="F2712" s="20" t="s">
        <v>22827</v>
      </c>
      <c r="G2712" s="9">
        <v>47460.47</v>
      </c>
      <c r="H2712" s="9">
        <v>0</v>
      </c>
      <c r="I2712" s="9"/>
      <c r="J2712" s="20"/>
    </row>
    <row r="2713" spans="1:10" ht="60" customHeight="1" x14ac:dyDescent="0.25">
      <c r="A2713" s="19">
        <v>1093622</v>
      </c>
      <c r="B2713" s="20" t="s">
        <v>21225</v>
      </c>
      <c r="C2713" s="20" t="s">
        <v>21226</v>
      </c>
      <c r="D2713" s="20"/>
      <c r="E2713" s="20"/>
      <c r="F2713" s="20" t="s">
        <v>22827</v>
      </c>
      <c r="G2713" s="9">
        <v>47460.47</v>
      </c>
      <c r="H2713" s="9">
        <v>0</v>
      </c>
      <c r="I2713" s="9"/>
      <c r="J2713" s="20"/>
    </row>
    <row r="2714" spans="1:10" ht="60" customHeight="1" x14ac:dyDescent="0.25">
      <c r="A2714" s="19">
        <v>1093623</v>
      </c>
      <c r="B2714" s="20" t="s">
        <v>21227</v>
      </c>
      <c r="C2714" s="20" t="s">
        <v>21223</v>
      </c>
      <c r="D2714" s="20"/>
      <c r="E2714" s="20"/>
      <c r="F2714" s="20" t="s">
        <v>22827</v>
      </c>
      <c r="G2714" s="9">
        <v>47460.47</v>
      </c>
      <c r="H2714" s="9">
        <v>0</v>
      </c>
      <c r="I2714" s="9"/>
      <c r="J2714" s="20"/>
    </row>
    <row r="2715" spans="1:10" ht="60" customHeight="1" x14ac:dyDescent="0.25">
      <c r="A2715" s="19">
        <v>1093624</v>
      </c>
      <c r="B2715" s="20" t="s">
        <v>21228</v>
      </c>
      <c r="C2715" s="20" t="s">
        <v>21229</v>
      </c>
      <c r="D2715" s="20"/>
      <c r="E2715" s="20"/>
      <c r="F2715" s="20" t="s">
        <v>22827</v>
      </c>
      <c r="G2715" s="9">
        <v>49660.84</v>
      </c>
      <c r="H2715" s="9">
        <v>0</v>
      </c>
      <c r="I2715" s="9"/>
      <c r="J2715" s="20"/>
    </row>
    <row r="2716" spans="1:10" ht="60" customHeight="1" x14ac:dyDescent="0.25">
      <c r="A2716" s="19">
        <v>1093625</v>
      </c>
      <c r="B2716" s="20" t="s">
        <v>21230</v>
      </c>
      <c r="C2716" s="20" t="s">
        <v>21229</v>
      </c>
      <c r="D2716" s="20"/>
      <c r="E2716" s="20"/>
      <c r="F2716" s="20" t="s">
        <v>22827</v>
      </c>
      <c r="G2716" s="9">
        <v>49660.84</v>
      </c>
      <c r="H2716" s="9">
        <v>0</v>
      </c>
      <c r="I2716" s="9"/>
      <c r="J2716" s="20"/>
    </row>
    <row r="2717" spans="1:10" ht="60" customHeight="1" x14ac:dyDescent="0.25">
      <c r="A2717" s="19">
        <v>1093626</v>
      </c>
      <c r="B2717" s="20" t="s">
        <v>21231</v>
      </c>
      <c r="C2717" s="20" t="s">
        <v>21232</v>
      </c>
      <c r="D2717" s="20"/>
      <c r="E2717" s="20"/>
      <c r="F2717" s="20" t="s">
        <v>22827</v>
      </c>
      <c r="G2717" s="9">
        <v>49660.84</v>
      </c>
      <c r="H2717" s="9">
        <v>0</v>
      </c>
      <c r="I2717" s="9"/>
      <c r="J2717" s="20"/>
    </row>
    <row r="2718" spans="1:10" ht="60" customHeight="1" x14ac:dyDescent="0.25">
      <c r="A2718" s="19">
        <v>1093627</v>
      </c>
      <c r="B2718" s="20" t="s">
        <v>21233</v>
      </c>
      <c r="C2718" s="20" t="s">
        <v>21229</v>
      </c>
      <c r="D2718" s="20"/>
      <c r="E2718" s="20"/>
      <c r="F2718" s="20" t="s">
        <v>22827</v>
      </c>
      <c r="G2718" s="9">
        <v>49660.84</v>
      </c>
      <c r="H2718" s="9">
        <v>0</v>
      </c>
      <c r="I2718" s="9"/>
      <c r="J2718" s="20"/>
    </row>
    <row r="2719" spans="1:10" ht="60" customHeight="1" x14ac:dyDescent="0.25">
      <c r="A2719" s="19">
        <v>1093628</v>
      </c>
      <c r="B2719" s="20" t="s">
        <v>21234</v>
      </c>
      <c r="C2719" s="20" t="s">
        <v>21235</v>
      </c>
      <c r="D2719" s="20"/>
      <c r="E2719" s="20"/>
      <c r="F2719" s="20" t="s">
        <v>22827</v>
      </c>
      <c r="G2719" s="9">
        <v>43426.46</v>
      </c>
      <c r="H2719" s="9">
        <v>0</v>
      </c>
      <c r="I2719" s="9"/>
      <c r="J2719" s="20"/>
    </row>
    <row r="2720" spans="1:10" ht="60" customHeight="1" x14ac:dyDescent="0.25">
      <c r="A2720" s="19">
        <v>1093629</v>
      </c>
      <c r="B2720" s="20" t="s">
        <v>21236</v>
      </c>
      <c r="C2720" s="20" t="s">
        <v>21237</v>
      </c>
      <c r="D2720" s="20"/>
      <c r="E2720" s="20"/>
      <c r="F2720" s="20" t="s">
        <v>22827</v>
      </c>
      <c r="G2720" s="9">
        <v>43426.46</v>
      </c>
      <c r="H2720" s="9">
        <v>0</v>
      </c>
      <c r="I2720" s="9"/>
      <c r="J2720" s="20"/>
    </row>
    <row r="2721" spans="1:10" ht="60" customHeight="1" x14ac:dyDescent="0.25">
      <c r="A2721" s="19">
        <v>1093630</v>
      </c>
      <c r="B2721" s="20" t="s">
        <v>21238</v>
      </c>
      <c r="C2721" s="20" t="s">
        <v>21239</v>
      </c>
      <c r="D2721" s="20"/>
      <c r="E2721" s="20"/>
      <c r="F2721" s="20" t="s">
        <v>22827</v>
      </c>
      <c r="G2721" s="9">
        <v>43426.46</v>
      </c>
      <c r="H2721" s="9">
        <v>0</v>
      </c>
      <c r="I2721" s="9"/>
      <c r="J2721" s="20"/>
    </row>
    <row r="2722" spans="1:10" ht="60" customHeight="1" x14ac:dyDescent="0.25">
      <c r="A2722" s="19">
        <v>1093631</v>
      </c>
      <c r="B2722" s="20" t="s">
        <v>21240</v>
      </c>
      <c r="C2722" s="20" t="s">
        <v>21241</v>
      </c>
      <c r="D2722" s="20"/>
      <c r="E2722" s="20"/>
      <c r="F2722" s="20" t="s">
        <v>22827</v>
      </c>
      <c r="G2722" s="9">
        <v>43426.46</v>
      </c>
      <c r="H2722" s="9">
        <v>0</v>
      </c>
      <c r="I2722" s="9"/>
      <c r="J2722" s="20"/>
    </row>
    <row r="2723" spans="1:10" ht="60" customHeight="1" x14ac:dyDescent="0.25">
      <c r="A2723" s="19">
        <v>1093632</v>
      </c>
      <c r="B2723" s="20" t="s">
        <v>21242</v>
      </c>
      <c r="C2723" s="20" t="s">
        <v>21243</v>
      </c>
      <c r="D2723" s="20"/>
      <c r="E2723" s="20"/>
      <c r="F2723" s="20" t="s">
        <v>22827</v>
      </c>
      <c r="G2723" s="9">
        <v>61754.58</v>
      </c>
      <c r="H2723" s="9">
        <v>0</v>
      </c>
      <c r="I2723" s="9"/>
      <c r="J2723" s="20"/>
    </row>
    <row r="2724" spans="1:10" ht="60" customHeight="1" x14ac:dyDescent="0.25">
      <c r="A2724" s="19">
        <v>1093633</v>
      </c>
      <c r="B2724" s="20" t="s">
        <v>21244</v>
      </c>
      <c r="C2724" s="20" t="s">
        <v>21245</v>
      </c>
      <c r="D2724" s="20"/>
      <c r="E2724" s="20"/>
      <c r="F2724" s="20" t="s">
        <v>22827</v>
      </c>
      <c r="G2724" s="9">
        <v>61754.58</v>
      </c>
      <c r="H2724" s="9">
        <v>0</v>
      </c>
      <c r="I2724" s="9"/>
      <c r="J2724" s="20"/>
    </row>
    <row r="2725" spans="1:10" ht="60" customHeight="1" x14ac:dyDescent="0.25">
      <c r="A2725" s="19">
        <v>1093634</v>
      </c>
      <c r="B2725" s="20" t="s">
        <v>21246</v>
      </c>
      <c r="C2725" s="20" t="s">
        <v>21247</v>
      </c>
      <c r="D2725" s="20"/>
      <c r="E2725" s="20"/>
      <c r="F2725" s="20" t="s">
        <v>22827</v>
      </c>
      <c r="G2725" s="9">
        <v>61754.58</v>
      </c>
      <c r="H2725" s="9">
        <v>0</v>
      </c>
      <c r="I2725" s="9"/>
      <c r="J2725" s="20"/>
    </row>
    <row r="2726" spans="1:10" ht="60" customHeight="1" x14ac:dyDescent="0.25">
      <c r="A2726" s="19">
        <v>1093635</v>
      </c>
      <c r="B2726" s="20" t="s">
        <v>21248</v>
      </c>
      <c r="C2726" s="20" t="s">
        <v>21249</v>
      </c>
      <c r="D2726" s="20"/>
      <c r="E2726" s="20"/>
      <c r="F2726" s="20" t="s">
        <v>22827</v>
      </c>
      <c r="G2726" s="9">
        <v>61754.58</v>
      </c>
      <c r="H2726" s="9">
        <v>0</v>
      </c>
      <c r="I2726" s="9"/>
      <c r="J2726" s="20"/>
    </row>
    <row r="2727" spans="1:10" ht="60" customHeight="1" x14ac:dyDescent="0.25">
      <c r="A2727" s="19">
        <v>1093636</v>
      </c>
      <c r="B2727" s="20" t="s">
        <v>21250</v>
      </c>
      <c r="C2727" s="20" t="s">
        <v>21251</v>
      </c>
      <c r="D2727" s="20"/>
      <c r="E2727" s="20"/>
      <c r="F2727" s="20" t="s">
        <v>22827</v>
      </c>
      <c r="G2727" s="9">
        <v>54649.19</v>
      </c>
      <c r="H2727" s="9">
        <v>0</v>
      </c>
      <c r="I2727" s="9"/>
      <c r="J2727" s="20"/>
    </row>
    <row r="2728" spans="1:10" ht="60" customHeight="1" x14ac:dyDescent="0.25">
      <c r="A2728" s="19">
        <v>1093638</v>
      </c>
      <c r="B2728" s="20" t="s">
        <v>21252</v>
      </c>
      <c r="C2728" s="20" t="s">
        <v>21253</v>
      </c>
      <c r="D2728" s="20"/>
      <c r="E2728" s="20"/>
      <c r="F2728" s="20" t="s">
        <v>22827</v>
      </c>
      <c r="G2728" s="9">
        <v>54649.19</v>
      </c>
      <c r="H2728" s="9">
        <v>0</v>
      </c>
      <c r="I2728" s="9"/>
      <c r="J2728" s="20"/>
    </row>
    <row r="2729" spans="1:10" ht="60" customHeight="1" x14ac:dyDescent="0.25">
      <c r="A2729" s="19">
        <v>1093639</v>
      </c>
      <c r="B2729" s="20" t="s">
        <v>21254</v>
      </c>
      <c r="C2729" s="20" t="s">
        <v>21255</v>
      </c>
      <c r="D2729" s="20"/>
      <c r="E2729" s="20"/>
      <c r="F2729" s="20" t="s">
        <v>22827</v>
      </c>
      <c r="G2729" s="9">
        <v>54649.19</v>
      </c>
      <c r="H2729" s="9">
        <v>0</v>
      </c>
      <c r="I2729" s="9"/>
      <c r="J2729" s="20"/>
    </row>
    <row r="2730" spans="1:10" ht="60" customHeight="1" x14ac:dyDescent="0.25">
      <c r="A2730" s="19">
        <v>1093640</v>
      </c>
      <c r="B2730" s="20" t="s">
        <v>21256</v>
      </c>
      <c r="C2730" s="20" t="s">
        <v>21257</v>
      </c>
      <c r="D2730" s="20"/>
      <c r="E2730" s="20"/>
      <c r="F2730" s="20" t="s">
        <v>22827</v>
      </c>
      <c r="G2730" s="9">
        <v>58624.12</v>
      </c>
      <c r="H2730" s="9">
        <v>0</v>
      </c>
      <c r="I2730" s="9"/>
      <c r="J2730" s="20"/>
    </row>
    <row r="2731" spans="1:10" ht="60" customHeight="1" x14ac:dyDescent="0.25">
      <c r="A2731" s="19">
        <v>1093641</v>
      </c>
      <c r="B2731" s="20" t="s">
        <v>21258</v>
      </c>
      <c r="C2731" s="20" t="s">
        <v>21259</v>
      </c>
      <c r="D2731" s="20"/>
      <c r="E2731" s="20"/>
      <c r="F2731" s="20" t="s">
        <v>22827</v>
      </c>
      <c r="G2731" s="9">
        <v>58775.67</v>
      </c>
      <c r="H2731" s="9">
        <v>0</v>
      </c>
      <c r="I2731" s="9"/>
      <c r="J2731" s="20"/>
    </row>
    <row r="2732" spans="1:10" ht="60" customHeight="1" x14ac:dyDescent="0.25">
      <c r="A2732" s="19">
        <v>1093642</v>
      </c>
      <c r="B2732" s="20" t="s">
        <v>21260</v>
      </c>
      <c r="C2732" s="20" t="s">
        <v>21218</v>
      </c>
      <c r="D2732" s="20"/>
      <c r="E2732" s="20"/>
      <c r="F2732" s="20" t="s">
        <v>22827</v>
      </c>
      <c r="G2732" s="9">
        <v>53085.87</v>
      </c>
      <c r="H2732" s="9">
        <v>0</v>
      </c>
      <c r="I2732" s="9"/>
      <c r="J2732" s="20"/>
    </row>
    <row r="2733" spans="1:10" ht="60" customHeight="1" x14ac:dyDescent="0.25">
      <c r="A2733" s="19">
        <v>1093643</v>
      </c>
      <c r="B2733" s="20" t="s">
        <v>21261</v>
      </c>
      <c r="C2733" s="20" t="s">
        <v>21262</v>
      </c>
      <c r="D2733" s="20"/>
      <c r="E2733" s="20"/>
      <c r="F2733" s="20" t="s">
        <v>22827</v>
      </c>
      <c r="G2733" s="9">
        <v>47460.47</v>
      </c>
      <c r="H2733" s="9">
        <v>0</v>
      </c>
      <c r="I2733" s="9"/>
      <c r="J2733" s="20"/>
    </row>
    <row r="2734" spans="1:10" ht="60" customHeight="1" x14ac:dyDescent="0.25">
      <c r="A2734" s="19">
        <v>1093644</v>
      </c>
      <c r="B2734" s="20" t="s">
        <v>21263</v>
      </c>
      <c r="C2734" s="20" t="s">
        <v>21229</v>
      </c>
      <c r="D2734" s="20"/>
      <c r="E2734" s="20"/>
      <c r="F2734" s="20" t="s">
        <v>22827</v>
      </c>
      <c r="G2734" s="9">
        <v>49660.84</v>
      </c>
      <c r="H2734" s="9">
        <v>0</v>
      </c>
      <c r="I2734" s="9"/>
      <c r="J2734" s="20"/>
    </row>
    <row r="2735" spans="1:10" ht="60" customHeight="1" x14ac:dyDescent="0.25">
      <c r="A2735" s="19">
        <v>1093645</v>
      </c>
      <c r="B2735" s="20" t="s">
        <v>21264</v>
      </c>
      <c r="C2735" s="20" t="s">
        <v>21265</v>
      </c>
      <c r="D2735" s="20"/>
      <c r="E2735" s="20"/>
      <c r="F2735" s="20" t="s">
        <v>22827</v>
      </c>
      <c r="G2735" s="9">
        <v>43426.46</v>
      </c>
      <c r="H2735" s="9">
        <v>0</v>
      </c>
      <c r="I2735" s="9"/>
      <c r="J2735" s="20"/>
    </row>
    <row r="2736" spans="1:10" ht="60" customHeight="1" x14ac:dyDescent="0.25">
      <c r="A2736" s="19">
        <v>1093646</v>
      </c>
      <c r="B2736" s="20" t="s">
        <v>21266</v>
      </c>
      <c r="C2736" s="20" t="s">
        <v>21267</v>
      </c>
      <c r="D2736" s="20"/>
      <c r="E2736" s="20"/>
      <c r="F2736" s="20" t="s">
        <v>22827</v>
      </c>
      <c r="G2736" s="9">
        <v>61754.58</v>
      </c>
      <c r="H2736" s="9">
        <v>0</v>
      </c>
      <c r="I2736" s="9"/>
      <c r="J2736" s="20"/>
    </row>
    <row r="2737" spans="1:10" ht="60" customHeight="1" x14ac:dyDescent="0.25">
      <c r="A2737" s="19">
        <v>1093647</v>
      </c>
      <c r="B2737" s="20" t="s">
        <v>21268</v>
      </c>
      <c r="C2737" s="20" t="s">
        <v>21251</v>
      </c>
      <c r="D2737" s="20"/>
      <c r="E2737" s="20"/>
      <c r="F2737" s="20" t="s">
        <v>22827</v>
      </c>
      <c r="G2737" s="9">
        <v>54649.19</v>
      </c>
      <c r="H2737" s="9">
        <v>0</v>
      </c>
      <c r="I2737" s="9"/>
      <c r="J2737" s="20"/>
    </row>
    <row r="2738" spans="1:10" ht="60" customHeight="1" x14ac:dyDescent="0.25">
      <c r="A2738" s="19">
        <v>1093648</v>
      </c>
      <c r="B2738" s="20" t="s">
        <v>21269</v>
      </c>
      <c r="C2738" s="20" t="s">
        <v>21270</v>
      </c>
      <c r="D2738" s="20"/>
      <c r="E2738" s="20"/>
      <c r="F2738" s="20" t="s">
        <v>22827</v>
      </c>
      <c r="G2738" s="9">
        <v>52175.72</v>
      </c>
      <c r="H2738" s="9">
        <v>0</v>
      </c>
      <c r="I2738" s="9"/>
      <c r="J2738" s="20"/>
    </row>
    <row r="2739" spans="1:10" ht="60" customHeight="1" x14ac:dyDescent="0.25">
      <c r="A2739" s="19">
        <v>1093649</v>
      </c>
      <c r="B2739" s="20" t="s">
        <v>21271</v>
      </c>
      <c r="C2739" s="20" t="s">
        <v>21272</v>
      </c>
      <c r="D2739" s="20"/>
      <c r="E2739" s="20"/>
      <c r="F2739" s="20" t="s">
        <v>22827</v>
      </c>
      <c r="G2739" s="9">
        <v>65297.8</v>
      </c>
      <c r="H2739" s="9">
        <v>0</v>
      </c>
      <c r="I2739" s="9"/>
      <c r="J2739" s="20"/>
    </row>
    <row r="2740" spans="1:10" ht="60" customHeight="1" x14ac:dyDescent="0.25">
      <c r="A2740" s="19">
        <v>1093650</v>
      </c>
      <c r="B2740" s="20" t="s">
        <v>21273</v>
      </c>
      <c r="C2740" s="20" t="s">
        <v>21274</v>
      </c>
      <c r="D2740" s="20"/>
      <c r="E2740" s="20"/>
      <c r="F2740" s="20" t="s">
        <v>22827</v>
      </c>
      <c r="G2740" s="9">
        <v>48454.5</v>
      </c>
      <c r="H2740" s="9">
        <v>0</v>
      </c>
      <c r="I2740" s="9"/>
      <c r="J2740" s="20"/>
    </row>
    <row r="2741" spans="1:10" ht="60" customHeight="1" x14ac:dyDescent="0.25">
      <c r="A2741" s="19">
        <v>1093651</v>
      </c>
      <c r="B2741" s="20" t="s">
        <v>21275</v>
      </c>
      <c r="C2741" s="20" t="s">
        <v>21276</v>
      </c>
      <c r="D2741" s="20"/>
      <c r="E2741" s="20"/>
      <c r="F2741" s="20" t="s">
        <v>22827</v>
      </c>
      <c r="G2741" s="9">
        <v>52175.72</v>
      </c>
      <c r="H2741" s="9">
        <v>0</v>
      </c>
      <c r="I2741" s="9"/>
      <c r="J2741" s="20"/>
    </row>
    <row r="2742" spans="1:10" ht="60" customHeight="1" x14ac:dyDescent="0.25">
      <c r="A2742" s="19">
        <v>1093652</v>
      </c>
      <c r="B2742" s="20" t="s">
        <v>21277</v>
      </c>
      <c r="C2742" s="20" t="s">
        <v>21278</v>
      </c>
      <c r="D2742" s="20"/>
      <c r="E2742" s="20"/>
      <c r="F2742" s="20" t="s">
        <v>22827</v>
      </c>
      <c r="G2742" s="9">
        <v>59425.919999999998</v>
      </c>
      <c r="H2742" s="9">
        <v>0</v>
      </c>
      <c r="I2742" s="9"/>
      <c r="J2742" s="20"/>
    </row>
    <row r="2743" spans="1:10" ht="60" customHeight="1" x14ac:dyDescent="0.25">
      <c r="A2743" s="19">
        <v>1093653</v>
      </c>
      <c r="B2743" s="20" t="s">
        <v>21279</v>
      </c>
      <c r="C2743" s="20" t="s">
        <v>21280</v>
      </c>
      <c r="D2743" s="20"/>
      <c r="E2743" s="20"/>
      <c r="F2743" s="20" t="s">
        <v>22827</v>
      </c>
      <c r="G2743" s="9">
        <v>59425.919999999998</v>
      </c>
      <c r="H2743" s="9">
        <v>0</v>
      </c>
      <c r="I2743" s="9"/>
      <c r="J2743" s="20"/>
    </row>
    <row r="2744" spans="1:10" ht="60" customHeight="1" x14ac:dyDescent="0.25">
      <c r="A2744" s="19">
        <v>1093654</v>
      </c>
      <c r="B2744" s="20" t="s">
        <v>21281</v>
      </c>
      <c r="C2744" s="20" t="s">
        <v>21282</v>
      </c>
      <c r="D2744" s="20"/>
      <c r="E2744" s="20"/>
      <c r="F2744" s="20" t="s">
        <v>22827</v>
      </c>
      <c r="G2744" s="9">
        <v>57313.52</v>
      </c>
      <c r="H2744" s="9">
        <v>0</v>
      </c>
      <c r="I2744" s="9"/>
      <c r="J2744" s="20"/>
    </row>
    <row r="2745" spans="1:10" ht="60" customHeight="1" x14ac:dyDescent="0.25">
      <c r="A2745" s="19">
        <v>1093655</v>
      </c>
      <c r="B2745" s="20" t="s">
        <v>21283</v>
      </c>
      <c r="C2745" s="20" t="s">
        <v>21284</v>
      </c>
      <c r="D2745" s="20"/>
      <c r="E2745" s="20"/>
      <c r="F2745" s="20" t="s">
        <v>22827</v>
      </c>
      <c r="G2745" s="9">
        <v>57313.52</v>
      </c>
      <c r="H2745" s="9">
        <v>0</v>
      </c>
      <c r="I2745" s="9"/>
      <c r="J2745" s="20"/>
    </row>
    <row r="2746" spans="1:10" ht="60" customHeight="1" x14ac:dyDescent="0.25">
      <c r="A2746" s="19">
        <v>1093657</v>
      </c>
      <c r="B2746" s="20" t="s">
        <v>21285</v>
      </c>
      <c r="C2746" s="20" t="s">
        <v>21286</v>
      </c>
      <c r="D2746" s="20"/>
      <c r="E2746" s="20"/>
      <c r="F2746" s="20" t="s">
        <v>22827</v>
      </c>
      <c r="G2746" s="9">
        <v>48454.5</v>
      </c>
      <c r="H2746" s="9">
        <v>0</v>
      </c>
      <c r="I2746" s="9"/>
      <c r="J2746" s="20"/>
    </row>
    <row r="2747" spans="1:10" ht="60" customHeight="1" x14ac:dyDescent="0.25">
      <c r="A2747" s="19">
        <v>1093658</v>
      </c>
      <c r="B2747" s="20" t="s">
        <v>21287</v>
      </c>
      <c r="C2747" s="20" t="s">
        <v>21288</v>
      </c>
      <c r="D2747" s="20"/>
      <c r="E2747" s="20"/>
      <c r="F2747" s="20" t="s">
        <v>22827</v>
      </c>
      <c r="G2747" s="9">
        <v>64484.83</v>
      </c>
      <c r="H2747" s="9">
        <v>0</v>
      </c>
      <c r="I2747" s="9"/>
      <c r="J2747" s="20"/>
    </row>
    <row r="2748" spans="1:10" ht="60" customHeight="1" x14ac:dyDescent="0.25">
      <c r="A2748" s="19">
        <v>1093659</v>
      </c>
      <c r="B2748" s="20" t="s">
        <v>21289</v>
      </c>
      <c r="C2748" s="20" t="s">
        <v>21288</v>
      </c>
      <c r="D2748" s="20"/>
      <c r="E2748" s="20"/>
      <c r="F2748" s="20" t="s">
        <v>22827</v>
      </c>
      <c r="G2748" s="9">
        <v>64484.83</v>
      </c>
      <c r="H2748" s="9">
        <v>0</v>
      </c>
      <c r="I2748" s="9"/>
      <c r="J2748" s="20"/>
    </row>
    <row r="2749" spans="1:10" ht="60" customHeight="1" x14ac:dyDescent="0.25">
      <c r="A2749" s="19">
        <v>1093660</v>
      </c>
      <c r="B2749" s="20" t="s">
        <v>21290</v>
      </c>
      <c r="C2749" s="20" t="s">
        <v>21291</v>
      </c>
      <c r="D2749" s="20"/>
      <c r="E2749" s="20"/>
      <c r="F2749" s="20" t="s">
        <v>22827</v>
      </c>
      <c r="G2749" s="9">
        <v>56914.59</v>
      </c>
      <c r="H2749" s="9">
        <v>0</v>
      </c>
      <c r="I2749" s="9"/>
      <c r="J2749" s="20"/>
    </row>
    <row r="2750" spans="1:10" ht="60" customHeight="1" x14ac:dyDescent="0.25">
      <c r="A2750" s="19">
        <v>1093661</v>
      </c>
      <c r="B2750" s="20" t="s">
        <v>21292</v>
      </c>
      <c r="C2750" s="20" t="s">
        <v>21291</v>
      </c>
      <c r="D2750" s="20"/>
      <c r="E2750" s="20"/>
      <c r="F2750" s="20" t="s">
        <v>22827</v>
      </c>
      <c r="G2750" s="9">
        <v>56914.59</v>
      </c>
      <c r="H2750" s="9">
        <v>0</v>
      </c>
      <c r="I2750" s="9"/>
      <c r="J2750" s="20"/>
    </row>
    <row r="2751" spans="1:10" ht="60" customHeight="1" x14ac:dyDescent="0.25">
      <c r="A2751" s="19">
        <v>1093667</v>
      </c>
      <c r="B2751" s="20" t="s">
        <v>21293</v>
      </c>
      <c r="C2751" s="20" t="s">
        <v>21294</v>
      </c>
      <c r="D2751" s="20"/>
      <c r="E2751" s="20"/>
      <c r="F2751" s="20" t="s">
        <v>22827</v>
      </c>
      <c r="G2751" s="9">
        <v>14500</v>
      </c>
      <c r="H2751" s="9">
        <v>0</v>
      </c>
      <c r="I2751" s="9"/>
      <c r="J2751" s="20"/>
    </row>
    <row r="2752" spans="1:10" ht="60" customHeight="1" x14ac:dyDescent="0.25">
      <c r="A2752" s="19">
        <v>1093668</v>
      </c>
      <c r="B2752" s="20" t="s">
        <v>21295</v>
      </c>
      <c r="C2752" s="20" t="s">
        <v>21294</v>
      </c>
      <c r="D2752" s="20"/>
      <c r="E2752" s="20"/>
      <c r="F2752" s="20" t="s">
        <v>22827</v>
      </c>
      <c r="G2752" s="9">
        <v>14500</v>
      </c>
      <c r="H2752" s="9">
        <v>0</v>
      </c>
      <c r="I2752" s="9"/>
      <c r="J2752" s="20"/>
    </row>
    <row r="2753" spans="1:10" ht="60" customHeight="1" x14ac:dyDescent="0.25">
      <c r="A2753" s="19">
        <v>1093637</v>
      </c>
      <c r="B2753" s="20" t="s">
        <v>21296</v>
      </c>
      <c r="C2753" s="20" t="s">
        <v>21255</v>
      </c>
      <c r="D2753" s="20"/>
      <c r="E2753" s="20"/>
      <c r="F2753" s="20" t="s">
        <v>22827</v>
      </c>
      <c r="G2753" s="9">
        <v>54649.19</v>
      </c>
      <c r="H2753" s="9">
        <v>0</v>
      </c>
      <c r="I2753" s="9"/>
      <c r="J2753" s="20"/>
    </row>
    <row r="2754" spans="1:10" ht="60" customHeight="1" x14ac:dyDescent="0.25">
      <c r="A2754" s="19">
        <v>873913</v>
      </c>
      <c r="B2754" s="20" t="s">
        <v>21297</v>
      </c>
      <c r="C2754" s="20" t="s">
        <v>21298</v>
      </c>
      <c r="D2754" s="20"/>
      <c r="E2754" s="20"/>
      <c r="F2754" s="20" t="s">
        <v>22827</v>
      </c>
      <c r="G2754" s="9">
        <v>10000</v>
      </c>
      <c r="H2754" s="9">
        <v>0</v>
      </c>
      <c r="I2754" s="9"/>
      <c r="J2754" s="20"/>
    </row>
    <row r="2755" spans="1:10" ht="60" customHeight="1" x14ac:dyDescent="0.25">
      <c r="A2755" s="19">
        <v>873917</v>
      </c>
      <c r="B2755" s="20" t="s">
        <v>21299</v>
      </c>
      <c r="C2755" s="20" t="s">
        <v>21300</v>
      </c>
      <c r="D2755" s="20"/>
      <c r="E2755" s="20"/>
      <c r="F2755" s="20" t="s">
        <v>22827</v>
      </c>
      <c r="G2755" s="9">
        <v>20990</v>
      </c>
      <c r="H2755" s="9">
        <v>0</v>
      </c>
      <c r="I2755" s="9"/>
      <c r="J2755" s="20"/>
    </row>
    <row r="2756" spans="1:10" ht="60" customHeight="1" x14ac:dyDescent="0.25">
      <c r="A2756" s="19">
        <v>873918</v>
      </c>
      <c r="B2756" s="20" t="s">
        <v>21301</v>
      </c>
      <c r="C2756" s="20" t="s">
        <v>21302</v>
      </c>
      <c r="D2756" s="20"/>
      <c r="E2756" s="20"/>
      <c r="F2756" s="20" t="s">
        <v>22827</v>
      </c>
      <c r="G2756" s="9">
        <v>24404</v>
      </c>
      <c r="H2756" s="9">
        <v>0</v>
      </c>
      <c r="I2756" s="9"/>
      <c r="J2756" s="20"/>
    </row>
    <row r="2757" spans="1:10" ht="60" customHeight="1" x14ac:dyDescent="0.25">
      <c r="A2757" s="19">
        <v>873922</v>
      </c>
      <c r="B2757" s="20" t="s">
        <v>21303</v>
      </c>
      <c r="C2757" s="20" t="s">
        <v>21304</v>
      </c>
      <c r="D2757" s="20"/>
      <c r="E2757" s="20"/>
      <c r="F2757" s="20" t="s">
        <v>22827</v>
      </c>
      <c r="G2757" s="9">
        <v>12790</v>
      </c>
      <c r="H2757" s="9">
        <v>0</v>
      </c>
      <c r="I2757" s="9"/>
      <c r="J2757" s="20"/>
    </row>
    <row r="2758" spans="1:10" ht="60" customHeight="1" x14ac:dyDescent="0.25">
      <c r="A2758" s="19">
        <v>873926</v>
      </c>
      <c r="B2758" s="20" t="s">
        <v>21305</v>
      </c>
      <c r="C2758" s="20" t="s">
        <v>21306</v>
      </c>
      <c r="D2758" s="20"/>
      <c r="E2758" s="20"/>
      <c r="F2758" s="20" t="s">
        <v>22827</v>
      </c>
      <c r="G2758" s="9">
        <v>3070</v>
      </c>
      <c r="H2758" s="9">
        <v>0</v>
      </c>
      <c r="I2758" s="9"/>
      <c r="J2758" s="20"/>
    </row>
    <row r="2759" spans="1:10" ht="60" customHeight="1" x14ac:dyDescent="0.25">
      <c r="A2759" s="19">
        <v>873927</v>
      </c>
      <c r="B2759" s="20" t="s">
        <v>21307</v>
      </c>
      <c r="C2759" s="20" t="s">
        <v>21308</v>
      </c>
      <c r="D2759" s="20"/>
      <c r="E2759" s="20"/>
      <c r="F2759" s="20" t="s">
        <v>22827</v>
      </c>
      <c r="G2759" s="9">
        <v>3740</v>
      </c>
      <c r="H2759" s="9">
        <v>0</v>
      </c>
      <c r="I2759" s="9"/>
      <c r="J2759" s="20"/>
    </row>
    <row r="2760" spans="1:10" ht="60" customHeight="1" x14ac:dyDescent="0.25">
      <c r="A2760" s="19">
        <v>873928</v>
      </c>
      <c r="B2760" s="20" t="s">
        <v>21309</v>
      </c>
      <c r="C2760" s="20" t="s">
        <v>21310</v>
      </c>
      <c r="D2760" s="20"/>
      <c r="E2760" s="20"/>
      <c r="F2760" s="20" t="s">
        <v>22827</v>
      </c>
      <c r="G2760" s="9">
        <v>3140</v>
      </c>
      <c r="H2760" s="9">
        <v>0</v>
      </c>
      <c r="I2760" s="9"/>
      <c r="J2760" s="20"/>
    </row>
    <row r="2761" spans="1:10" ht="60" customHeight="1" x14ac:dyDescent="0.25">
      <c r="A2761" s="19">
        <v>873929</v>
      </c>
      <c r="B2761" s="20" t="s">
        <v>21311</v>
      </c>
      <c r="C2761" s="20" t="s">
        <v>21312</v>
      </c>
      <c r="D2761" s="20"/>
      <c r="E2761" s="20"/>
      <c r="F2761" s="20" t="s">
        <v>22827</v>
      </c>
      <c r="G2761" s="9">
        <v>5750</v>
      </c>
      <c r="H2761" s="9">
        <v>0</v>
      </c>
      <c r="I2761" s="9"/>
      <c r="J2761" s="20"/>
    </row>
    <row r="2762" spans="1:10" ht="60" customHeight="1" x14ac:dyDescent="0.25">
      <c r="A2762" s="19">
        <v>873930</v>
      </c>
      <c r="B2762" s="20" t="s">
        <v>21313</v>
      </c>
      <c r="C2762" s="20" t="s">
        <v>21314</v>
      </c>
      <c r="D2762" s="20"/>
      <c r="E2762" s="20"/>
      <c r="F2762" s="20" t="s">
        <v>22827</v>
      </c>
      <c r="G2762" s="9">
        <v>5750</v>
      </c>
      <c r="H2762" s="9">
        <v>0</v>
      </c>
      <c r="I2762" s="9"/>
      <c r="J2762" s="20"/>
    </row>
    <row r="2763" spans="1:10" ht="60" customHeight="1" x14ac:dyDescent="0.25">
      <c r="A2763" s="19">
        <v>873931</v>
      </c>
      <c r="B2763" s="20" t="s">
        <v>21315</v>
      </c>
      <c r="C2763" s="20" t="s">
        <v>21316</v>
      </c>
      <c r="D2763" s="20"/>
      <c r="E2763" s="20"/>
      <c r="F2763" s="20" t="s">
        <v>22827</v>
      </c>
      <c r="G2763" s="9">
        <v>3358</v>
      </c>
      <c r="H2763" s="9">
        <v>0</v>
      </c>
      <c r="I2763" s="9"/>
      <c r="J2763" s="20"/>
    </row>
    <row r="2764" spans="1:10" ht="60" customHeight="1" x14ac:dyDescent="0.25">
      <c r="A2764" s="19">
        <v>873932</v>
      </c>
      <c r="B2764" s="20" t="s">
        <v>21317</v>
      </c>
      <c r="C2764" s="20" t="s">
        <v>21318</v>
      </c>
      <c r="D2764" s="20"/>
      <c r="E2764" s="20"/>
      <c r="F2764" s="20" t="s">
        <v>22827</v>
      </c>
      <c r="G2764" s="9">
        <v>6000</v>
      </c>
      <c r="H2764" s="9">
        <v>0</v>
      </c>
      <c r="I2764" s="9"/>
      <c r="J2764" s="20"/>
    </row>
    <row r="2765" spans="1:10" ht="60" customHeight="1" x14ac:dyDescent="0.25">
      <c r="A2765" s="19">
        <v>873933</v>
      </c>
      <c r="B2765" s="20" t="s">
        <v>21319</v>
      </c>
      <c r="C2765" s="20" t="s">
        <v>21320</v>
      </c>
      <c r="D2765" s="20"/>
      <c r="E2765" s="20"/>
      <c r="F2765" s="20" t="s">
        <v>22827</v>
      </c>
      <c r="G2765" s="9">
        <v>10950</v>
      </c>
      <c r="H2765" s="9">
        <v>0</v>
      </c>
      <c r="I2765" s="9"/>
      <c r="J2765" s="20"/>
    </row>
    <row r="2766" spans="1:10" ht="60" customHeight="1" x14ac:dyDescent="0.25">
      <c r="A2766" s="19">
        <v>873934</v>
      </c>
      <c r="B2766" s="20" t="s">
        <v>21321</v>
      </c>
      <c r="C2766" s="20" t="s">
        <v>4180</v>
      </c>
      <c r="D2766" s="20"/>
      <c r="E2766" s="20"/>
      <c r="F2766" s="20" t="s">
        <v>22827</v>
      </c>
      <c r="G2766" s="9">
        <v>22670</v>
      </c>
      <c r="H2766" s="9">
        <v>0</v>
      </c>
      <c r="I2766" s="9"/>
      <c r="J2766" s="20"/>
    </row>
    <row r="2767" spans="1:10" ht="60" customHeight="1" x14ac:dyDescent="0.25">
      <c r="A2767" s="19">
        <v>873935</v>
      </c>
      <c r="B2767" s="20" t="s">
        <v>21322</v>
      </c>
      <c r="C2767" s="20" t="s">
        <v>21323</v>
      </c>
      <c r="D2767" s="20"/>
      <c r="E2767" s="20"/>
      <c r="F2767" s="20" t="s">
        <v>22827</v>
      </c>
      <c r="G2767" s="9">
        <v>3590</v>
      </c>
      <c r="H2767" s="9">
        <v>0</v>
      </c>
      <c r="I2767" s="9"/>
      <c r="J2767" s="20"/>
    </row>
    <row r="2768" spans="1:10" ht="60" customHeight="1" x14ac:dyDescent="0.25">
      <c r="A2768" s="19">
        <v>873936</v>
      </c>
      <c r="B2768" s="20" t="s">
        <v>21324</v>
      </c>
      <c r="C2768" s="20" t="s">
        <v>6229</v>
      </c>
      <c r="D2768" s="20"/>
      <c r="E2768" s="20"/>
      <c r="F2768" s="20" t="s">
        <v>22827</v>
      </c>
      <c r="G2768" s="9">
        <v>5780</v>
      </c>
      <c r="H2768" s="9">
        <v>0</v>
      </c>
      <c r="I2768" s="9"/>
      <c r="J2768" s="20"/>
    </row>
    <row r="2769" spans="1:10" ht="60" customHeight="1" x14ac:dyDescent="0.25">
      <c r="A2769" s="19">
        <v>873937</v>
      </c>
      <c r="B2769" s="20" t="s">
        <v>21325</v>
      </c>
      <c r="C2769" s="20" t="s">
        <v>21326</v>
      </c>
      <c r="D2769" s="20"/>
      <c r="E2769" s="20"/>
      <c r="F2769" s="20" t="s">
        <v>22827</v>
      </c>
      <c r="G2769" s="9">
        <v>13580</v>
      </c>
      <c r="H2769" s="9">
        <v>0</v>
      </c>
      <c r="I2769" s="9"/>
      <c r="J2769" s="20"/>
    </row>
    <row r="2770" spans="1:10" ht="60" customHeight="1" x14ac:dyDescent="0.25">
      <c r="A2770" s="19">
        <v>873938</v>
      </c>
      <c r="B2770" s="20" t="s">
        <v>21327</v>
      </c>
      <c r="C2770" s="20" t="s">
        <v>21328</v>
      </c>
      <c r="D2770" s="20"/>
      <c r="E2770" s="20"/>
      <c r="F2770" s="20" t="s">
        <v>22827</v>
      </c>
      <c r="G2770" s="9">
        <v>5500</v>
      </c>
      <c r="H2770" s="9">
        <v>0</v>
      </c>
      <c r="I2770" s="9"/>
      <c r="J2770" s="20"/>
    </row>
    <row r="2771" spans="1:10" ht="60" customHeight="1" x14ac:dyDescent="0.25">
      <c r="A2771" s="19">
        <v>1104636</v>
      </c>
      <c r="B2771" s="20" t="s">
        <v>21329</v>
      </c>
      <c r="C2771" s="20" t="s">
        <v>21330</v>
      </c>
      <c r="D2771" s="20"/>
      <c r="E2771" s="20"/>
      <c r="F2771" s="20" t="s">
        <v>22827</v>
      </c>
      <c r="G2771" s="9">
        <v>50400</v>
      </c>
      <c r="H2771" s="9">
        <v>0</v>
      </c>
      <c r="I2771" s="9"/>
      <c r="J2771" s="20"/>
    </row>
    <row r="2772" spans="1:10" ht="60" customHeight="1" x14ac:dyDescent="0.25">
      <c r="A2772" s="19">
        <v>1104638</v>
      </c>
      <c r="B2772" s="20" t="s">
        <v>21331</v>
      </c>
      <c r="C2772" s="20" t="s">
        <v>21332</v>
      </c>
      <c r="D2772" s="20"/>
      <c r="E2772" s="20"/>
      <c r="F2772" s="20" t="s">
        <v>22827</v>
      </c>
      <c r="G2772" s="9">
        <v>45999</v>
      </c>
      <c r="H2772" s="9">
        <v>0</v>
      </c>
      <c r="I2772" s="9"/>
      <c r="J2772" s="20"/>
    </row>
    <row r="2773" spans="1:10" ht="60" customHeight="1" x14ac:dyDescent="0.25">
      <c r="A2773" s="19">
        <v>1104639</v>
      </c>
      <c r="B2773" s="20" t="s">
        <v>21333</v>
      </c>
      <c r="C2773" s="20" t="s">
        <v>21182</v>
      </c>
      <c r="D2773" s="20"/>
      <c r="E2773" s="20"/>
      <c r="F2773" s="20" t="s">
        <v>22827</v>
      </c>
      <c r="G2773" s="9">
        <v>144340</v>
      </c>
      <c r="H2773" s="9">
        <v>67358.559999999998</v>
      </c>
      <c r="I2773" s="9"/>
      <c r="J2773" s="20"/>
    </row>
    <row r="2774" spans="1:10" ht="60" customHeight="1" x14ac:dyDescent="0.25">
      <c r="A2774" s="19">
        <v>1104640</v>
      </c>
      <c r="B2774" s="20" t="s">
        <v>21334</v>
      </c>
      <c r="C2774" s="20" t="s">
        <v>21335</v>
      </c>
      <c r="D2774" s="20"/>
      <c r="E2774" s="20"/>
      <c r="F2774" s="20" t="s">
        <v>22827</v>
      </c>
      <c r="G2774" s="9">
        <v>8180</v>
      </c>
      <c r="H2774" s="9">
        <v>0</v>
      </c>
      <c r="I2774" s="9"/>
      <c r="J2774" s="20"/>
    </row>
    <row r="2775" spans="1:10" ht="60" customHeight="1" x14ac:dyDescent="0.25">
      <c r="A2775" s="19">
        <v>1104641</v>
      </c>
      <c r="B2775" s="20" t="s">
        <v>21336</v>
      </c>
      <c r="C2775" s="20" t="s">
        <v>21337</v>
      </c>
      <c r="D2775" s="20"/>
      <c r="E2775" s="20"/>
      <c r="F2775" s="20" t="s">
        <v>22827</v>
      </c>
      <c r="G2775" s="9">
        <v>10580</v>
      </c>
      <c r="H2775" s="9">
        <v>0</v>
      </c>
      <c r="I2775" s="9"/>
      <c r="J2775" s="20"/>
    </row>
    <row r="2776" spans="1:10" ht="60" customHeight="1" x14ac:dyDescent="0.25">
      <c r="A2776" s="19">
        <v>1104642</v>
      </c>
      <c r="B2776" s="20" t="s">
        <v>21338</v>
      </c>
      <c r="C2776" s="20" t="s">
        <v>21339</v>
      </c>
      <c r="D2776" s="20"/>
      <c r="E2776" s="20"/>
      <c r="F2776" s="20" t="s">
        <v>22827</v>
      </c>
      <c r="G2776" s="9">
        <v>10140</v>
      </c>
      <c r="H2776" s="9">
        <v>0</v>
      </c>
      <c r="I2776" s="9"/>
      <c r="J2776" s="20"/>
    </row>
    <row r="2777" spans="1:10" ht="60" customHeight="1" x14ac:dyDescent="0.25">
      <c r="A2777" s="19">
        <v>1104643</v>
      </c>
      <c r="B2777" s="20" t="s">
        <v>21340</v>
      </c>
      <c r="C2777" s="20" t="s">
        <v>21341</v>
      </c>
      <c r="D2777" s="20"/>
      <c r="E2777" s="20"/>
      <c r="F2777" s="20" t="s">
        <v>22827</v>
      </c>
      <c r="G2777" s="9">
        <v>9275</v>
      </c>
      <c r="H2777" s="9">
        <v>0</v>
      </c>
      <c r="I2777" s="9"/>
      <c r="J2777" s="20"/>
    </row>
    <row r="2778" spans="1:10" ht="60" customHeight="1" x14ac:dyDescent="0.25">
      <c r="A2778" s="19">
        <v>1104644</v>
      </c>
      <c r="B2778" s="20" t="s">
        <v>21342</v>
      </c>
      <c r="C2778" s="20" t="s">
        <v>21343</v>
      </c>
      <c r="D2778" s="20"/>
      <c r="E2778" s="20"/>
      <c r="F2778" s="20" t="s">
        <v>22827</v>
      </c>
      <c r="G2778" s="9">
        <v>4780</v>
      </c>
      <c r="H2778" s="9">
        <v>0</v>
      </c>
      <c r="I2778" s="9"/>
      <c r="J2778" s="20"/>
    </row>
    <row r="2779" spans="1:10" ht="60" customHeight="1" x14ac:dyDescent="0.25">
      <c r="A2779" s="19">
        <v>1104646</v>
      </c>
      <c r="B2779" s="20" t="s">
        <v>14099</v>
      </c>
      <c r="C2779" s="20" t="s">
        <v>21344</v>
      </c>
      <c r="D2779" s="20"/>
      <c r="E2779" s="20"/>
      <c r="F2779" s="20" t="s">
        <v>22827</v>
      </c>
      <c r="G2779" s="9">
        <v>68280</v>
      </c>
      <c r="H2779" s="9">
        <v>0</v>
      </c>
      <c r="I2779" s="9"/>
      <c r="J2779" s="20"/>
    </row>
    <row r="2780" spans="1:10" ht="60" customHeight="1" x14ac:dyDescent="0.25">
      <c r="A2780" s="19">
        <v>1104647</v>
      </c>
      <c r="B2780" s="20" t="s">
        <v>14126</v>
      </c>
      <c r="C2780" s="20" t="s">
        <v>21345</v>
      </c>
      <c r="D2780" s="20"/>
      <c r="E2780" s="20"/>
      <c r="F2780" s="20" t="s">
        <v>22827</v>
      </c>
      <c r="G2780" s="9">
        <v>30320</v>
      </c>
      <c r="H2780" s="9">
        <v>0</v>
      </c>
      <c r="I2780" s="9"/>
      <c r="J2780" s="20"/>
    </row>
    <row r="2781" spans="1:10" ht="60" customHeight="1" x14ac:dyDescent="0.25">
      <c r="A2781" s="19">
        <v>1104648</v>
      </c>
      <c r="B2781" s="20" t="s">
        <v>21346</v>
      </c>
      <c r="C2781" s="20" t="s">
        <v>21344</v>
      </c>
      <c r="D2781" s="20"/>
      <c r="E2781" s="20"/>
      <c r="F2781" s="20" t="s">
        <v>22827</v>
      </c>
      <c r="G2781" s="9">
        <v>68280</v>
      </c>
      <c r="H2781" s="9">
        <v>0</v>
      </c>
      <c r="I2781" s="9"/>
      <c r="J2781" s="20"/>
    </row>
    <row r="2782" spans="1:10" ht="60" customHeight="1" x14ac:dyDescent="0.25">
      <c r="A2782" s="19">
        <v>1104649</v>
      </c>
      <c r="B2782" s="20" t="s">
        <v>21347</v>
      </c>
      <c r="C2782" s="20" t="s">
        <v>21345</v>
      </c>
      <c r="D2782" s="20"/>
      <c r="E2782" s="20"/>
      <c r="F2782" s="20" t="s">
        <v>22827</v>
      </c>
      <c r="G2782" s="9">
        <v>30320</v>
      </c>
      <c r="H2782" s="9">
        <v>0</v>
      </c>
      <c r="I2782" s="9"/>
      <c r="J2782" s="20"/>
    </row>
    <row r="2783" spans="1:10" ht="60" customHeight="1" x14ac:dyDescent="0.25">
      <c r="A2783" s="19">
        <v>1104650</v>
      </c>
      <c r="B2783" s="20" t="s">
        <v>21348</v>
      </c>
      <c r="C2783" s="20" t="s">
        <v>21330</v>
      </c>
      <c r="D2783" s="20"/>
      <c r="E2783" s="20"/>
      <c r="F2783" s="20" t="s">
        <v>22827</v>
      </c>
      <c r="G2783" s="9">
        <v>50400</v>
      </c>
      <c r="H2783" s="9">
        <v>0</v>
      </c>
      <c r="I2783" s="9"/>
      <c r="J2783" s="20"/>
    </row>
    <row r="2784" spans="1:10" ht="60" customHeight="1" x14ac:dyDescent="0.25">
      <c r="A2784" s="19">
        <v>1104651</v>
      </c>
      <c r="B2784" s="20" t="s">
        <v>21349</v>
      </c>
      <c r="C2784" s="20" t="s">
        <v>21350</v>
      </c>
      <c r="D2784" s="20"/>
      <c r="E2784" s="20"/>
      <c r="F2784" s="20" t="s">
        <v>22827</v>
      </c>
      <c r="G2784" s="9">
        <v>156256</v>
      </c>
      <c r="H2784" s="9">
        <v>0</v>
      </c>
      <c r="I2784" s="9"/>
      <c r="J2784" s="20"/>
    </row>
    <row r="2785" spans="1:10" ht="60" customHeight="1" x14ac:dyDescent="0.25">
      <c r="A2785" s="19">
        <v>1104652</v>
      </c>
      <c r="B2785" s="20" t="s">
        <v>21351</v>
      </c>
      <c r="C2785" s="20" t="s">
        <v>21352</v>
      </c>
      <c r="D2785" s="20"/>
      <c r="E2785" s="20"/>
      <c r="F2785" s="20" t="s">
        <v>22827</v>
      </c>
      <c r="G2785" s="9">
        <v>96000</v>
      </c>
      <c r="H2785" s="9">
        <v>0</v>
      </c>
      <c r="I2785" s="9"/>
      <c r="J2785" s="20"/>
    </row>
    <row r="2786" spans="1:10" ht="60" customHeight="1" x14ac:dyDescent="0.25">
      <c r="A2786" s="19">
        <v>1104653</v>
      </c>
      <c r="B2786" s="20" t="s">
        <v>21353</v>
      </c>
      <c r="C2786" s="20" t="s">
        <v>21354</v>
      </c>
      <c r="D2786" s="20"/>
      <c r="E2786" s="20"/>
      <c r="F2786" s="20" t="s">
        <v>22827</v>
      </c>
      <c r="G2786" s="9">
        <v>42000</v>
      </c>
      <c r="H2786" s="9">
        <v>0</v>
      </c>
      <c r="I2786" s="9"/>
      <c r="J2786" s="20"/>
    </row>
    <row r="2787" spans="1:10" ht="60" customHeight="1" x14ac:dyDescent="0.25">
      <c r="A2787" s="19">
        <v>1104654</v>
      </c>
      <c r="B2787" s="20" t="s">
        <v>21355</v>
      </c>
      <c r="C2787" s="20" t="s">
        <v>21356</v>
      </c>
      <c r="D2787" s="20"/>
      <c r="E2787" s="20"/>
      <c r="F2787" s="20" t="s">
        <v>22827</v>
      </c>
      <c r="G2787" s="9">
        <v>23400</v>
      </c>
      <c r="H2787" s="9">
        <v>0</v>
      </c>
      <c r="I2787" s="9"/>
      <c r="J2787" s="20"/>
    </row>
    <row r="2788" spans="1:10" ht="60" customHeight="1" x14ac:dyDescent="0.25">
      <c r="A2788" s="19">
        <v>1005282</v>
      </c>
      <c r="B2788" s="20" t="s">
        <v>21357</v>
      </c>
      <c r="C2788" s="20" t="s">
        <v>21358</v>
      </c>
      <c r="D2788" s="20"/>
      <c r="E2788" s="20"/>
      <c r="F2788" s="20" t="s">
        <v>22827</v>
      </c>
      <c r="G2788" s="9">
        <v>7600</v>
      </c>
      <c r="H2788" s="9">
        <v>0</v>
      </c>
      <c r="I2788" s="9"/>
      <c r="J2788" s="20"/>
    </row>
    <row r="2789" spans="1:10" ht="60" customHeight="1" x14ac:dyDescent="0.25">
      <c r="A2789" s="19">
        <v>1005288</v>
      </c>
      <c r="B2789" s="20" t="s">
        <v>21359</v>
      </c>
      <c r="C2789" s="20" t="s">
        <v>21360</v>
      </c>
      <c r="D2789" s="20"/>
      <c r="E2789" s="20"/>
      <c r="F2789" s="20" t="s">
        <v>22827</v>
      </c>
      <c r="G2789" s="9">
        <v>5400</v>
      </c>
      <c r="H2789" s="9">
        <v>0</v>
      </c>
      <c r="I2789" s="9"/>
      <c r="J2789" s="20"/>
    </row>
    <row r="2790" spans="1:10" ht="60" customHeight="1" x14ac:dyDescent="0.25">
      <c r="A2790" s="19">
        <v>1024672</v>
      </c>
      <c r="B2790" s="20" t="s">
        <v>21361</v>
      </c>
      <c r="C2790" s="20" t="s">
        <v>6229</v>
      </c>
      <c r="D2790" s="20"/>
      <c r="E2790" s="20"/>
      <c r="F2790" s="20" t="s">
        <v>22827</v>
      </c>
      <c r="G2790" s="9">
        <v>37472</v>
      </c>
      <c r="H2790" s="9">
        <v>0</v>
      </c>
      <c r="I2790" s="9"/>
      <c r="J2790" s="20"/>
    </row>
    <row r="2791" spans="1:10" ht="60" customHeight="1" x14ac:dyDescent="0.25">
      <c r="A2791" s="19">
        <v>1024677</v>
      </c>
      <c r="B2791" s="20" t="s">
        <v>21362</v>
      </c>
      <c r="C2791" s="20" t="s">
        <v>6231</v>
      </c>
      <c r="D2791" s="20"/>
      <c r="E2791" s="20"/>
      <c r="F2791" s="20" t="s">
        <v>22827</v>
      </c>
      <c r="G2791" s="9">
        <v>30155</v>
      </c>
      <c r="H2791" s="9">
        <v>0</v>
      </c>
      <c r="I2791" s="9"/>
      <c r="J2791" s="20"/>
    </row>
    <row r="2792" spans="1:10" ht="60" customHeight="1" x14ac:dyDescent="0.25">
      <c r="A2792" s="19">
        <v>1024679</v>
      </c>
      <c r="B2792" s="20" t="s">
        <v>21363</v>
      </c>
      <c r="C2792" s="20" t="s">
        <v>21364</v>
      </c>
      <c r="D2792" s="20"/>
      <c r="E2792" s="20"/>
      <c r="F2792" s="20" t="s">
        <v>22827</v>
      </c>
      <c r="G2792" s="9">
        <v>12000</v>
      </c>
      <c r="H2792" s="9">
        <v>0</v>
      </c>
      <c r="I2792" s="9"/>
      <c r="J2792" s="20"/>
    </row>
    <row r="2793" spans="1:10" ht="60" customHeight="1" x14ac:dyDescent="0.25">
      <c r="A2793" s="19">
        <v>1024680</v>
      </c>
      <c r="B2793" s="20" t="s">
        <v>21365</v>
      </c>
      <c r="C2793" s="20" t="s">
        <v>21366</v>
      </c>
      <c r="D2793" s="20"/>
      <c r="E2793" s="20"/>
      <c r="F2793" s="20" t="s">
        <v>22827</v>
      </c>
      <c r="G2793" s="9">
        <v>12000</v>
      </c>
      <c r="H2793" s="9">
        <v>0</v>
      </c>
      <c r="I2793" s="9"/>
      <c r="J2793" s="20"/>
    </row>
    <row r="2794" spans="1:10" ht="60" customHeight="1" x14ac:dyDescent="0.25">
      <c r="A2794" s="19">
        <v>1024686</v>
      </c>
      <c r="B2794" s="20" t="s">
        <v>21367</v>
      </c>
      <c r="C2794" s="20" t="s">
        <v>21368</v>
      </c>
      <c r="D2794" s="20"/>
      <c r="E2794" s="20"/>
      <c r="F2794" s="20" t="s">
        <v>22827</v>
      </c>
      <c r="G2794" s="9">
        <v>10519</v>
      </c>
      <c r="H2794" s="9">
        <v>0</v>
      </c>
      <c r="I2794" s="9"/>
      <c r="J2794" s="20"/>
    </row>
    <row r="2795" spans="1:10" ht="60" customHeight="1" x14ac:dyDescent="0.25">
      <c r="A2795" s="19">
        <v>1024687</v>
      </c>
      <c r="B2795" s="20" t="s">
        <v>21369</v>
      </c>
      <c r="C2795" s="20" t="s">
        <v>21370</v>
      </c>
      <c r="D2795" s="20"/>
      <c r="E2795" s="20"/>
      <c r="F2795" s="20" t="s">
        <v>22827</v>
      </c>
      <c r="G2795" s="9">
        <v>11053</v>
      </c>
      <c r="H2795" s="9">
        <v>0</v>
      </c>
      <c r="I2795" s="9"/>
      <c r="J2795" s="20"/>
    </row>
    <row r="2796" spans="1:10" ht="60" customHeight="1" x14ac:dyDescent="0.25">
      <c r="A2796" s="19">
        <v>1024688</v>
      </c>
      <c r="B2796" s="20" t="s">
        <v>21371</v>
      </c>
      <c r="C2796" s="20" t="s">
        <v>21372</v>
      </c>
      <c r="D2796" s="20"/>
      <c r="E2796" s="20"/>
      <c r="F2796" s="20" t="s">
        <v>22827</v>
      </c>
      <c r="G2796" s="9">
        <v>11053</v>
      </c>
      <c r="H2796" s="9">
        <v>0</v>
      </c>
      <c r="I2796" s="9"/>
      <c r="J2796" s="20"/>
    </row>
    <row r="2797" spans="1:10" ht="60" customHeight="1" x14ac:dyDescent="0.25">
      <c r="A2797" s="19">
        <v>1024689</v>
      </c>
      <c r="B2797" s="20" t="s">
        <v>21373</v>
      </c>
      <c r="C2797" s="20" t="s">
        <v>21374</v>
      </c>
      <c r="D2797" s="20"/>
      <c r="E2797" s="20"/>
      <c r="F2797" s="20" t="s">
        <v>22827</v>
      </c>
      <c r="G2797" s="9">
        <v>11053</v>
      </c>
      <c r="H2797" s="9">
        <v>0</v>
      </c>
      <c r="I2797" s="9"/>
      <c r="J2797" s="20"/>
    </row>
    <row r="2798" spans="1:10" ht="60" customHeight="1" x14ac:dyDescent="0.25">
      <c r="A2798" s="19">
        <v>1024697</v>
      </c>
      <c r="B2798" s="20" t="s">
        <v>21375</v>
      </c>
      <c r="C2798" s="20" t="s">
        <v>16293</v>
      </c>
      <c r="D2798" s="20"/>
      <c r="E2798" s="20"/>
      <c r="F2798" s="20" t="s">
        <v>22827</v>
      </c>
      <c r="G2798" s="9">
        <v>53070</v>
      </c>
      <c r="H2798" s="9">
        <v>2526.8000000000002</v>
      </c>
      <c r="I2798" s="9"/>
      <c r="J2798" s="20"/>
    </row>
    <row r="2799" spans="1:10" ht="60" customHeight="1" x14ac:dyDescent="0.25">
      <c r="A2799" s="19">
        <v>1024704</v>
      </c>
      <c r="B2799" s="20" t="s">
        <v>21376</v>
      </c>
      <c r="C2799" s="20" t="s">
        <v>21377</v>
      </c>
      <c r="D2799" s="20"/>
      <c r="E2799" s="20"/>
      <c r="F2799" s="20" t="s">
        <v>22827</v>
      </c>
      <c r="G2799" s="9">
        <v>35385</v>
      </c>
      <c r="H2799" s="9">
        <v>0</v>
      </c>
      <c r="I2799" s="9"/>
      <c r="J2799" s="20"/>
    </row>
    <row r="2800" spans="1:10" ht="60" customHeight="1" x14ac:dyDescent="0.25">
      <c r="A2800" s="19">
        <v>1024705</v>
      </c>
      <c r="B2800" s="20" t="s">
        <v>21378</v>
      </c>
      <c r="C2800" s="20" t="s">
        <v>21379</v>
      </c>
      <c r="D2800" s="20"/>
      <c r="E2800" s="20"/>
      <c r="F2800" s="20" t="s">
        <v>22827</v>
      </c>
      <c r="G2800" s="9">
        <v>43227</v>
      </c>
      <c r="H2800" s="9">
        <v>0</v>
      </c>
      <c r="I2800" s="9"/>
      <c r="J2800" s="20"/>
    </row>
    <row r="2801" spans="1:10" ht="60" customHeight="1" x14ac:dyDescent="0.25">
      <c r="A2801" s="19">
        <v>1024706</v>
      </c>
      <c r="B2801" s="20" t="s">
        <v>21380</v>
      </c>
      <c r="C2801" s="20" t="s">
        <v>21381</v>
      </c>
      <c r="D2801" s="20"/>
      <c r="E2801" s="20"/>
      <c r="F2801" s="20" t="s">
        <v>22827</v>
      </c>
      <c r="G2801" s="9">
        <v>45241</v>
      </c>
      <c r="H2801" s="9">
        <v>0</v>
      </c>
      <c r="I2801" s="9"/>
      <c r="J2801" s="20"/>
    </row>
    <row r="2802" spans="1:10" ht="60" customHeight="1" x14ac:dyDescent="0.25">
      <c r="A2802" s="19">
        <v>1024707</v>
      </c>
      <c r="B2802" s="20" t="s">
        <v>21382</v>
      </c>
      <c r="C2802" s="20" t="s">
        <v>21383</v>
      </c>
      <c r="D2802" s="20"/>
      <c r="E2802" s="20"/>
      <c r="F2802" s="20" t="s">
        <v>22827</v>
      </c>
      <c r="G2802" s="9">
        <v>35002</v>
      </c>
      <c r="H2802" s="9">
        <v>0</v>
      </c>
      <c r="I2802" s="9"/>
      <c r="J2802" s="20"/>
    </row>
    <row r="2803" spans="1:10" ht="60" customHeight="1" x14ac:dyDescent="0.25">
      <c r="A2803" s="19">
        <v>1024710</v>
      </c>
      <c r="B2803" s="20" t="s">
        <v>21384</v>
      </c>
      <c r="C2803" s="20" t="s">
        <v>6227</v>
      </c>
      <c r="D2803" s="20"/>
      <c r="E2803" s="20"/>
      <c r="F2803" s="20" t="s">
        <v>22827</v>
      </c>
      <c r="G2803" s="9">
        <v>33518</v>
      </c>
      <c r="H2803" s="9">
        <v>0</v>
      </c>
      <c r="I2803" s="9"/>
      <c r="J2803" s="20"/>
    </row>
    <row r="2804" spans="1:10" ht="60" customHeight="1" x14ac:dyDescent="0.25">
      <c r="A2804" s="19">
        <v>1024711</v>
      </c>
      <c r="B2804" s="20" t="s">
        <v>21385</v>
      </c>
      <c r="C2804" s="20" t="s">
        <v>6213</v>
      </c>
      <c r="D2804" s="20"/>
      <c r="E2804" s="20"/>
      <c r="F2804" s="20" t="s">
        <v>22827</v>
      </c>
      <c r="G2804" s="9">
        <v>35002</v>
      </c>
      <c r="H2804" s="9">
        <v>0</v>
      </c>
      <c r="I2804" s="9"/>
      <c r="J2804" s="20"/>
    </row>
    <row r="2805" spans="1:10" ht="60" customHeight="1" x14ac:dyDescent="0.25">
      <c r="A2805" s="19">
        <v>1024712</v>
      </c>
      <c r="B2805" s="20" t="s">
        <v>21386</v>
      </c>
      <c r="C2805" s="20" t="s">
        <v>6211</v>
      </c>
      <c r="D2805" s="20"/>
      <c r="E2805" s="20"/>
      <c r="F2805" s="20" t="s">
        <v>22827</v>
      </c>
      <c r="G2805" s="9">
        <v>45241</v>
      </c>
      <c r="H2805" s="9">
        <v>0</v>
      </c>
      <c r="I2805" s="9"/>
      <c r="J2805" s="20"/>
    </row>
    <row r="2806" spans="1:10" ht="60" customHeight="1" x14ac:dyDescent="0.25">
      <c r="A2806" s="19">
        <v>1024714</v>
      </c>
      <c r="B2806" s="20" t="s">
        <v>21387</v>
      </c>
      <c r="C2806" s="20" t="s">
        <v>6209</v>
      </c>
      <c r="D2806" s="20"/>
      <c r="E2806" s="20"/>
      <c r="F2806" s="20" t="s">
        <v>22827</v>
      </c>
      <c r="G2806" s="9">
        <v>43227</v>
      </c>
      <c r="H2806" s="9">
        <v>0</v>
      </c>
      <c r="I2806" s="9"/>
      <c r="J2806" s="20"/>
    </row>
    <row r="2807" spans="1:10" ht="60" customHeight="1" x14ac:dyDescent="0.25">
      <c r="A2807" s="19">
        <v>1024715</v>
      </c>
      <c r="B2807" s="20" t="s">
        <v>21388</v>
      </c>
      <c r="C2807" s="20" t="s">
        <v>20140</v>
      </c>
      <c r="D2807" s="20"/>
      <c r="E2807" s="20"/>
      <c r="F2807" s="20" t="s">
        <v>22827</v>
      </c>
      <c r="G2807" s="9">
        <v>35385</v>
      </c>
      <c r="H2807" s="9">
        <v>0</v>
      </c>
      <c r="I2807" s="9"/>
      <c r="J2807" s="20"/>
    </row>
    <row r="2808" spans="1:10" ht="60" customHeight="1" x14ac:dyDescent="0.25">
      <c r="A2808" s="19">
        <v>1024716</v>
      </c>
      <c r="B2808" s="20" t="s">
        <v>21389</v>
      </c>
      <c r="C2808" s="20" t="s">
        <v>21390</v>
      </c>
      <c r="D2808" s="20"/>
      <c r="E2808" s="20"/>
      <c r="F2808" s="20" t="s">
        <v>22827</v>
      </c>
      <c r="G2808" s="9">
        <v>30155</v>
      </c>
      <c r="H2808" s="9">
        <v>0</v>
      </c>
      <c r="I2808" s="9"/>
      <c r="J2808" s="20"/>
    </row>
    <row r="2809" spans="1:10" ht="60" customHeight="1" x14ac:dyDescent="0.25">
      <c r="A2809" s="19">
        <v>1024718</v>
      </c>
      <c r="B2809" s="20" t="s">
        <v>21391</v>
      </c>
      <c r="C2809" s="20" t="s">
        <v>21392</v>
      </c>
      <c r="D2809" s="20"/>
      <c r="E2809" s="20"/>
      <c r="F2809" s="20" t="s">
        <v>22827</v>
      </c>
      <c r="G2809" s="9">
        <v>37472</v>
      </c>
      <c r="H2809" s="9">
        <v>0</v>
      </c>
      <c r="I2809" s="9"/>
      <c r="J2809" s="20"/>
    </row>
    <row r="2810" spans="1:10" ht="60" customHeight="1" x14ac:dyDescent="0.25">
      <c r="A2810" s="19">
        <v>1024719</v>
      </c>
      <c r="B2810" s="20" t="s">
        <v>21393</v>
      </c>
      <c r="C2810" s="20" t="s">
        <v>21394</v>
      </c>
      <c r="D2810" s="20"/>
      <c r="E2810" s="20"/>
      <c r="F2810" s="20" t="s">
        <v>22827</v>
      </c>
      <c r="G2810" s="9">
        <v>33518</v>
      </c>
      <c r="H2810" s="9">
        <v>0</v>
      </c>
      <c r="I2810" s="9"/>
      <c r="J2810" s="20"/>
    </row>
    <row r="2811" spans="1:10" ht="60" customHeight="1" x14ac:dyDescent="0.25">
      <c r="A2811" s="19">
        <v>1032780</v>
      </c>
      <c r="B2811" s="20" t="s">
        <v>21395</v>
      </c>
      <c r="C2811" s="20" t="s">
        <v>6209</v>
      </c>
      <c r="D2811" s="20"/>
      <c r="E2811" s="20"/>
      <c r="F2811" s="20" t="s">
        <v>22827</v>
      </c>
      <c r="G2811" s="9">
        <v>43227</v>
      </c>
      <c r="H2811" s="9">
        <v>0</v>
      </c>
      <c r="I2811" s="9"/>
      <c r="J2811" s="20"/>
    </row>
    <row r="2812" spans="1:10" ht="60" customHeight="1" x14ac:dyDescent="0.25">
      <c r="A2812" s="19">
        <v>1032788</v>
      </c>
      <c r="B2812" s="20" t="s">
        <v>21396</v>
      </c>
      <c r="C2812" s="20" t="s">
        <v>6229</v>
      </c>
      <c r="D2812" s="20"/>
      <c r="E2812" s="20"/>
      <c r="F2812" s="20" t="s">
        <v>22827</v>
      </c>
      <c r="G2812" s="9">
        <v>37472</v>
      </c>
      <c r="H2812" s="9">
        <v>0</v>
      </c>
      <c r="I2812" s="9"/>
      <c r="J2812" s="20"/>
    </row>
    <row r="2813" spans="1:10" ht="60" customHeight="1" x14ac:dyDescent="0.25">
      <c r="A2813" s="19">
        <v>1032789</v>
      </c>
      <c r="B2813" s="20" t="s">
        <v>21397</v>
      </c>
      <c r="C2813" s="20" t="s">
        <v>6231</v>
      </c>
      <c r="D2813" s="20"/>
      <c r="E2813" s="20"/>
      <c r="F2813" s="20" t="s">
        <v>22827</v>
      </c>
      <c r="G2813" s="9">
        <v>30155</v>
      </c>
      <c r="H2813" s="9">
        <v>0</v>
      </c>
      <c r="I2813" s="9"/>
      <c r="J2813" s="20"/>
    </row>
    <row r="2814" spans="1:10" ht="60" customHeight="1" x14ac:dyDescent="0.25">
      <c r="A2814" s="19">
        <v>1032790</v>
      </c>
      <c r="B2814" s="20" t="s">
        <v>21398</v>
      </c>
      <c r="C2814" s="20" t="s">
        <v>21399</v>
      </c>
      <c r="D2814" s="20"/>
      <c r="E2814" s="20"/>
      <c r="F2814" s="20" t="s">
        <v>22827</v>
      </c>
      <c r="G2814" s="9">
        <v>33518</v>
      </c>
      <c r="H2814" s="9">
        <v>0</v>
      </c>
      <c r="I2814" s="9"/>
      <c r="J2814" s="20"/>
    </row>
    <row r="2815" spans="1:10" ht="60" customHeight="1" x14ac:dyDescent="0.25">
      <c r="A2815" s="19">
        <v>1032791</v>
      </c>
      <c r="B2815" s="20" t="s">
        <v>21400</v>
      </c>
      <c r="C2815" s="20" t="s">
        <v>6213</v>
      </c>
      <c r="D2815" s="20"/>
      <c r="E2815" s="20"/>
      <c r="F2815" s="20" t="s">
        <v>22827</v>
      </c>
      <c r="G2815" s="9">
        <v>35002</v>
      </c>
      <c r="H2815" s="9">
        <v>0</v>
      </c>
      <c r="I2815" s="9"/>
      <c r="J2815" s="20"/>
    </row>
    <row r="2816" spans="1:10" ht="60" customHeight="1" x14ac:dyDescent="0.25">
      <c r="A2816" s="19">
        <v>1032792</v>
      </c>
      <c r="B2816" s="20" t="s">
        <v>21401</v>
      </c>
      <c r="C2816" s="20" t="s">
        <v>6211</v>
      </c>
      <c r="D2816" s="20"/>
      <c r="E2816" s="20"/>
      <c r="F2816" s="20" t="s">
        <v>22827</v>
      </c>
      <c r="G2816" s="9">
        <v>45241</v>
      </c>
      <c r="H2816" s="9">
        <v>0</v>
      </c>
      <c r="I2816" s="9"/>
      <c r="J2816" s="20"/>
    </row>
    <row r="2817" spans="1:10" ht="60" customHeight="1" x14ac:dyDescent="0.25">
      <c r="A2817" s="19">
        <v>919201</v>
      </c>
      <c r="B2817" s="20" t="s">
        <v>21402</v>
      </c>
      <c r="C2817" s="20" t="s">
        <v>21403</v>
      </c>
      <c r="D2817" s="20"/>
      <c r="E2817" s="20"/>
      <c r="F2817" s="20" t="s">
        <v>22827</v>
      </c>
      <c r="G2817" s="9">
        <v>11092.94</v>
      </c>
      <c r="H2817" s="9">
        <v>0</v>
      </c>
      <c r="I2817" s="9"/>
      <c r="J2817" s="20"/>
    </row>
    <row r="2818" spans="1:10" ht="60" customHeight="1" x14ac:dyDescent="0.25">
      <c r="A2818" s="19">
        <v>1050200</v>
      </c>
      <c r="B2818" s="20" t="s">
        <v>21404</v>
      </c>
      <c r="C2818" s="20" t="s">
        <v>1717</v>
      </c>
      <c r="D2818" s="20"/>
      <c r="E2818" s="20"/>
      <c r="F2818" s="20" t="s">
        <v>22827</v>
      </c>
      <c r="G2818" s="9">
        <v>124280</v>
      </c>
      <c r="H2818" s="9">
        <v>0</v>
      </c>
      <c r="I2818" s="9"/>
      <c r="J2818" s="20"/>
    </row>
    <row r="2819" spans="1:10" ht="60" customHeight="1" x14ac:dyDescent="0.25">
      <c r="A2819" s="19">
        <v>1050201</v>
      </c>
      <c r="B2819" s="20" t="s">
        <v>21405</v>
      </c>
      <c r="C2819" s="20" t="s">
        <v>21406</v>
      </c>
      <c r="D2819" s="20"/>
      <c r="E2819" s="20"/>
      <c r="F2819" s="20" t="s">
        <v>22827</v>
      </c>
      <c r="G2819" s="9">
        <v>72068</v>
      </c>
      <c r="H2819" s="9">
        <v>0</v>
      </c>
      <c r="I2819" s="9"/>
      <c r="J2819" s="20"/>
    </row>
    <row r="2820" spans="1:10" ht="60" customHeight="1" x14ac:dyDescent="0.25">
      <c r="A2820" s="19">
        <v>1050202</v>
      </c>
      <c r="B2820" s="20" t="s">
        <v>21407</v>
      </c>
      <c r="C2820" s="20" t="s">
        <v>21408</v>
      </c>
      <c r="D2820" s="20"/>
      <c r="E2820" s="20"/>
      <c r="F2820" s="20" t="s">
        <v>22827</v>
      </c>
      <c r="G2820" s="9">
        <v>50000</v>
      </c>
      <c r="H2820" s="9">
        <v>0</v>
      </c>
      <c r="I2820" s="9"/>
      <c r="J2820" s="20"/>
    </row>
    <row r="2821" spans="1:10" ht="60" customHeight="1" x14ac:dyDescent="0.25">
      <c r="A2821" s="19">
        <v>1050203</v>
      </c>
      <c r="B2821" s="20" t="s">
        <v>21409</v>
      </c>
      <c r="C2821" s="20" t="s">
        <v>21410</v>
      </c>
      <c r="D2821" s="20"/>
      <c r="E2821" s="20"/>
      <c r="F2821" s="20" t="s">
        <v>22827</v>
      </c>
      <c r="G2821" s="9">
        <v>19998</v>
      </c>
      <c r="H2821" s="9">
        <v>0</v>
      </c>
      <c r="I2821" s="9"/>
      <c r="J2821" s="20"/>
    </row>
    <row r="2822" spans="1:10" ht="60" customHeight="1" x14ac:dyDescent="0.25">
      <c r="A2822" s="19">
        <v>1050205</v>
      </c>
      <c r="B2822" s="20" t="s">
        <v>21411</v>
      </c>
      <c r="C2822" s="20" t="s">
        <v>21412</v>
      </c>
      <c r="D2822" s="20"/>
      <c r="E2822" s="20"/>
      <c r="F2822" s="20" t="s">
        <v>22827</v>
      </c>
      <c r="G2822" s="9">
        <v>108000</v>
      </c>
      <c r="H2822" s="9">
        <v>0</v>
      </c>
      <c r="I2822" s="9"/>
      <c r="J2822" s="20"/>
    </row>
    <row r="2823" spans="1:10" ht="60" customHeight="1" x14ac:dyDescent="0.25">
      <c r="A2823" s="19">
        <v>968109</v>
      </c>
      <c r="B2823" s="20" t="s">
        <v>21413</v>
      </c>
      <c r="C2823" s="20" t="s">
        <v>9876</v>
      </c>
      <c r="D2823" s="20"/>
      <c r="E2823" s="20"/>
      <c r="F2823" s="20" t="s">
        <v>22827</v>
      </c>
      <c r="G2823" s="9">
        <v>21990</v>
      </c>
      <c r="H2823" s="9">
        <v>0</v>
      </c>
      <c r="I2823" s="9"/>
      <c r="J2823" s="20"/>
    </row>
    <row r="2824" spans="1:10" ht="60" customHeight="1" x14ac:dyDescent="0.25">
      <c r="A2824" s="19">
        <v>968110</v>
      </c>
      <c r="B2824" s="20" t="s">
        <v>21414</v>
      </c>
      <c r="C2824" s="20" t="s">
        <v>21415</v>
      </c>
      <c r="D2824" s="20"/>
      <c r="E2824" s="20"/>
      <c r="F2824" s="20" t="s">
        <v>22827</v>
      </c>
      <c r="G2824" s="9">
        <v>21990</v>
      </c>
      <c r="H2824" s="9">
        <v>0</v>
      </c>
      <c r="I2824" s="9"/>
      <c r="J2824" s="20"/>
    </row>
    <row r="2825" spans="1:10" ht="60" customHeight="1" x14ac:dyDescent="0.25">
      <c r="A2825" s="19">
        <v>968111</v>
      </c>
      <c r="B2825" s="20" t="s">
        <v>21416</v>
      </c>
      <c r="C2825" s="20" t="s">
        <v>21417</v>
      </c>
      <c r="D2825" s="20"/>
      <c r="E2825" s="20"/>
      <c r="F2825" s="20" t="s">
        <v>22827</v>
      </c>
      <c r="G2825" s="9">
        <v>257759</v>
      </c>
      <c r="H2825" s="9">
        <v>0</v>
      </c>
      <c r="I2825" s="9"/>
      <c r="J2825" s="20"/>
    </row>
    <row r="2826" spans="1:10" ht="60" customHeight="1" x14ac:dyDescent="0.25">
      <c r="A2826" s="19">
        <v>734731</v>
      </c>
      <c r="B2826" s="20" t="s">
        <v>21418</v>
      </c>
      <c r="C2826" s="20" t="s">
        <v>21419</v>
      </c>
      <c r="D2826" s="20"/>
      <c r="E2826" s="20"/>
      <c r="F2826" s="20" t="s">
        <v>22828</v>
      </c>
      <c r="G2826" s="9">
        <v>4193.28</v>
      </c>
      <c r="H2826" s="9">
        <v>0</v>
      </c>
      <c r="I2826" s="9"/>
      <c r="J2826" s="20"/>
    </row>
    <row r="2827" spans="1:10" ht="60" customHeight="1" x14ac:dyDescent="0.25">
      <c r="A2827" s="19">
        <v>734750</v>
      </c>
      <c r="B2827" s="20" t="s">
        <v>21420</v>
      </c>
      <c r="C2827" s="20" t="s">
        <v>21421</v>
      </c>
      <c r="D2827" s="20"/>
      <c r="E2827" s="20"/>
      <c r="F2827" s="20" t="s">
        <v>22828</v>
      </c>
      <c r="G2827" s="9">
        <v>8234.43</v>
      </c>
      <c r="H2827" s="9">
        <v>0</v>
      </c>
      <c r="I2827" s="9"/>
      <c r="J2827" s="20"/>
    </row>
    <row r="2828" spans="1:10" ht="60" customHeight="1" x14ac:dyDescent="0.25">
      <c r="A2828" s="19">
        <v>734857</v>
      </c>
      <c r="B2828" s="20" t="s">
        <v>21422</v>
      </c>
      <c r="C2828" s="20" t="s">
        <v>21423</v>
      </c>
      <c r="D2828" s="20"/>
      <c r="E2828" s="20"/>
      <c r="F2828" s="20" t="s">
        <v>22828</v>
      </c>
      <c r="G2828" s="9">
        <v>35552.5</v>
      </c>
      <c r="H2828" s="9">
        <v>0</v>
      </c>
      <c r="I2828" s="9"/>
      <c r="J2828" s="20"/>
    </row>
    <row r="2829" spans="1:10" ht="60" customHeight="1" x14ac:dyDescent="0.25">
      <c r="A2829" s="19">
        <v>734859</v>
      </c>
      <c r="B2829" s="20" t="s">
        <v>21424</v>
      </c>
      <c r="C2829" s="20" t="s">
        <v>21425</v>
      </c>
      <c r="D2829" s="20"/>
      <c r="E2829" s="20"/>
      <c r="F2829" s="20" t="s">
        <v>22828</v>
      </c>
      <c r="G2829" s="9">
        <v>22400</v>
      </c>
      <c r="H2829" s="9">
        <v>0</v>
      </c>
      <c r="I2829" s="9"/>
      <c r="J2829" s="20"/>
    </row>
    <row r="2830" spans="1:10" ht="60" customHeight="1" x14ac:dyDescent="0.25">
      <c r="A2830" s="19">
        <v>892920</v>
      </c>
      <c r="B2830" s="20" t="s">
        <v>21426</v>
      </c>
      <c r="C2830" s="20" t="s">
        <v>21427</v>
      </c>
      <c r="D2830" s="20"/>
      <c r="E2830" s="20"/>
      <c r="F2830" s="20" t="s">
        <v>22828</v>
      </c>
      <c r="G2830" s="9">
        <v>8950</v>
      </c>
      <c r="H2830" s="9">
        <v>0</v>
      </c>
      <c r="I2830" s="9"/>
      <c r="J2830" s="20"/>
    </row>
    <row r="2831" spans="1:10" ht="60" customHeight="1" x14ac:dyDescent="0.25">
      <c r="A2831" s="19">
        <v>892921</v>
      </c>
      <c r="B2831" s="20" t="s">
        <v>21428</v>
      </c>
      <c r="C2831" s="20" t="s">
        <v>21427</v>
      </c>
      <c r="D2831" s="20"/>
      <c r="E2831" s="20"/>
      <c r="F2831" s="20" t="s">
        <v>22828</v>
      </c>
      <c r="G2831" s="9">
        <v>8950</v>
      </c>
      <c r="H2831" s="9">
        <v>0</v>
      </c>
      <c r="I2831" s="9"/>
      <c r="J2831" s="20"/>
    </row>
    <row r="2832" spans="1:10" ht="60" customHeight="1" x14ac:dyDescent="0.25">
      <c r="A2832" s="19">
        <v>892922</v>
      </c>
      <c r="B2832" s="20" t="s">
        <v>15321</v>
      </c>
      <c r="C2832" s="20" t="s">
        <v>21427</v>
      </c>
      <c r="D2832" s="20"/>
      <c r="E2832" s="20"/>
      <c r="F2832" s="20" t="s">
        <v>22828</v>
      </c>
      <c r="G2832" s="9">
        <v>8950</v>
      </c>
      <c r="H2832" s="9">
        <v>0</v>
      </c>
      <c r="I2832" s="9"/>
      <c r="J2832" s="20"/>
    </row>
    <row r="2833" spans="1:10" ht="60" customHeight="1" x14ac:dyDescent="0.25">
      <c r="A2833" s="19">
        <v>892923</v>
      </c>
      <c r="B2833" s="20" t="s">
        <v>15324</v>
      </c>
      <c r="C2833" s="20" t="s">
        <v>21427</v>
      </c>
      <c r="D2833" s="20"/>
      <c r="E2833" s="20"/>
      <c r="F2833" s="20" t="s">
        <v>22828</v>
      </c>
      <c r="G2833" s="9">
        <v>8950</v>
      </c>
      <c r="H2833" s="9">
        <v>0</v>
      </c>
      <c r="I2833" s="9"/>
      <c r="J2833" s="20"/>
    </row>
    <row r="2834" spans="1:10" ht="60" customHeight="1" x14ac:dyDescent="0.25">
      <c r="A2834" s="19">
        <v>892947</v>
      </c>
      <c r="B2834" s="20" t="s">
        <v>21429</v>
      </c>
      <c r="C2834" s="20" t="s">
        <v>21427</v>
      </c>
      <c r="D2834" s="20"/>
      <c r="E2834" s="20"/>
      <c r="F2834" s="20" t="s">
        <v>22828</v>
      </c>
      <c r="G2834" s="9">
        <v>8950</v>
      </c>
      <c r="H2834" s="9">
        <v>0</v>
      </c>
      <c r="I2834" s="9"/>
      <c r="J2834" s="20"/>
    </row>
    <row r="2835" spans="1:10" ht="60" customHeight="1" x14ac:dyDescent="0.25">
      <c r="A2835" s="19">
        <v>892974</v>
      </c>
      <c r="B2835" s="20" t="s">
        <v>21430</v>
      </c>
      <c r="C2835" s="20" t="s">
        <v>21431</v>
      </c>
      <c r="D2835" s="20"/>
      <c r="E2835" s="20"/>
      <c r="F2835" s="20" t="s">
        <v>22828</v>
      </c>
      <c r="G2835" s="9">
        <v>33000</v>
      </c>
      <c r="H2835" s="9">
        <v>0</v>
      </c>
      <c r="I2835" s="9"/>
      <c r="J2835" s="20"/>
    </row>
    <row r="2836" spans="1:10" ht="60" customHeight="1" x14ac:dyDescent="0.25">
      <c r="A2836" s="19">
        <v>892979</v>
      </c>
      <c r="B2836" s="20" t="s">
        <v>11612</v>
      </c>
      <c r="C2836" s="20" t="s">
        <v>21432</v>
      </c>
      <c r="D2836" s="20"/>
      <c r="E2836" s="20"/>
      <c r="F2836" s="20" t="s">
        <v>22828</v>
      </c>
      <c r="G2836" s="9">
        <v>4720000</v>
      </c>
      <c r="H2836" s="9">
        <v>0</v>
      </c>
      <c r="I2836" s="9"/>
      <c r="J2836" s="20"/>
    </row>
    <row r="2837" spans="1:10" ht="60" customHeight="1" x14ac:dyDescent="0.25">
      <c r="A2837" s="19">
        <v>892980</v>
      </c>
      <c r="B2837" s="20" t="s">
        <v>11828</v>
      </c>
      <c r="C2837" s="20" t="s">
        <v>21433</v>
      </c>
      <c r="D2837" s="20"/>
      <c r="E2837" s="20"/>
      <c r="F2837" s="20" t="s">
        <v>22828</v>
      </c>
      <c r="G2837" s="9">
        <v>46994.68</v>
      </c>
      <c r="H2837" s="9">
        <v>0</v>
      </c>
      <c r="I2837" s="9"/>
      <c r="J2837" s="20"/>
    </row>
    <row r="2838" spans="1:10" ht="60" customHeight="1" x14ac:dyDescent="0.25">
      <c r="A2838" s="19">
        <v>892981</v>
      </c>
      <c r="B2838" s="20" t="s">
        <v>13387</v>
      </c>
      <c r="C2838" s="20" t="s">
        <v>21433</v>
      </c>
      <c r="D2838" s="20"/>
      <c r="E2838" s="20"/>
      <c r="F2838" s="20" t="s">
        <v>22828</v>
      </c>
      <c r="G2838" s="9">
        <v>46994.68</v>
      </c>
      <c r="H2838" s="9">
        <v>0</v>
      </c>
      <c r="I2838" s="9"/>
      <c r="J2838" s="20"/>
    </row>
    <row r="2839" spans="1:10" ht="60" customHeight="1" x14ac:dyDescent="0.25">
      <c r="A2839" s="19">
        <v>892982</v>
      </c>
      <c r="B2839" s="20" t="s">
        <v>21434</v>
      </c>
      <c r="C2839" s="20" t="s">
        <v>21427</v>
      </c>
      <c r="D2839" s="20"/>
      <c r="E2839" s="20"/>
      <c r="F2839" s="20" t="s">
        <v>22828</v>
      </c>
      <c r="G2839" s="9">
        <v>8950</v>
      </c>
      <c r="H2839" s="9">
        <v>0</v>
      </c>
      <c r="I2839" s="9"/>
      <c r="J2839" s="20"/>
    </row>
    <row r="2840" spans="1:10" ht="60" customHeight="1" x14ac:dyDescent="0.25">
      <c r="A2840" s="19">
        <v>892983</v>
      </c>
      <c r="B2840" s="20" t="s">
        <v>21435</v>
      </c>
      <c r="C2840" s="20" t="s">
        <v>21427</v>
      </c>
      <c r="D2840" s="20"/>
      <c r="E2840" s="20"/>
      <c r="F2840" s="20" t="s">
        <v>22828</v>
      </c>
      <c r="G2840" s="9">
        <v>8950</v>
      </c>
      <c r="H2840" s="9">
        <v>0</v>
      </c>
      <c r="I2840" s="9"/>
      <c r="J2840" s="20"/>
    </row>
    <row r="2841" spans="1:10" ht="60" customHeight="1" x14ac:dyDescent="0.25">
      <c r="A2841" s="19">
        <v>892984</v>
      </c>
      <c r="B2841" s="20" t="s">
        <v>15316</v>
      </c>
      <c r="C2841" s="20" t="s">
        <v>21427</v>
      </c>
      <c r="D2841" s="20"/>
      <c r="E2841" s="20"/>
      <c r="F2841" s="20" t="s">
        <v>22828</v>
      </c>
      <c r="G2841" s="9">
        <v>8950</v>
      </c>
      <c r="H2841" s="9">
        <v>0</v>
      </c>
      <c r="I2841" s="9"/>
      <c r="J2841" s="20"/>
    </row>
    <row r="2842" spans="1:10" ht="60" customHeight="1" x14ac:dyDescent="0.25">
      <c r="A2842" s="19">
        <v>892985</v>
      </c>
      <c r="B2842" s="20" t="s">
        <v>21436</v>
      </c>
      <c r="C2842" s="20" t="s">
        <v>21427</v>
      </c>
      <c r="D2842" s="20"/>
      <c r="E2842" s="20"/>
      <c r="F2842" s="20" t="s">
        <v>22828</v>
      </c>
      <c r="G2842" s="9">
        <v>8950</v>
      </c>
      <c r="H2842" s="9">
        <v>0</v>
      </c>
      <c r="I2842" s="9"/>
      <c r="J2842" s="20"/>
    </row>
    <row r="2843" spans="1:10" ht="60" customHeight="1" x14ac:dyDescent="0.25">
      <c r="A2843" s="19">
        <v>892986</v>
      </c>
      <c r="B2843" s="20" t="s">
        <v>21437</v>
      </c>
      <c r="C2843" s="20" t="s">
        <v>21427</v>
      </c>
      <c r="D2843" s="20"/>
      <c r="E2843" s="20"/>
      <c r="F2843" s="20" t="s">
        <v>22828</v>
      </c>
      <c r="G2843" s="9">
        <v>8950</v>
      </c>
      <c r="H2843" s="9">
        <v>0</v>
      </c>
      <c r="I2843" s="9"/>
      <c r="J2843" s="20"/>
    </row>
    <row r="2844" spans="1:10" ht="60" customHeight="1" x14ac:dyDescent="0.25">
      <c r="A2844" s="19">
        <v>892987</v>
      </c>
      <c r="B2844" s="20" t="s">
        <v>21438</v>
      </c>
      <c r="C2844" s="20" t="s">
        <v>21427</v>
      </c>
      <c r="D2844" s="20"/>
      <c r="E2844" s="20"/>
      <c r="F2844" s="20" t="s">
        <v>22828</v>
      </c>
      <c r="G2844" s="9">
        <v>8950</v>
      </c>
      <c r="H2844" s="9">
        <v>0</v>
      </c>
      <c r="I2844" s="9"/>
      <c r="J2844" s="20"/>
    </row>
    <row r="2845" spans="1:10" ht="60" customHeight="1" x14ac:dyDescent="0.25">
      <c r="A2845" s="19">
        <v>1116173</v>
      </c>
      <c r="B2845" s="20" t="s">
        <v>21439</v>
      </c>
      <c r="C2845" s="20" t="s">
        <v>21440</v>
      </c>
      <c r="D2845" s="20"/>
      <c r="E2845" s="20"/>
      <c r="F2845" s="20" t="s">
        <v>22828</v>
      </c>
      <c r="G2845" s="9">
        <v>84605.2</v>
      </c>
      <c r="H2845" s="9">
        <v>0</v>
      </c>
      <c r="I2845" s="9"/>
      <c r="J2845" s="20"/>
    </row>
    <row r="2846" spans="1:10" ht="60" customHeight="1" x14ac:dyDescent="0.25">
      <c r="A2846" s="19">
        <v>1116212</v>
      </c>
      <c r="B2846" s="20" t="s">
        <v>21441</v>
      </c>
      <c r="C2846" s="20" t="s">
        <v>21442</v>
      </c>
      <c r="D2846" s="20"/>
      <c r="E2846" s="20"/>
      <c r="F2846" s="20" t="s">
        <v>22828</v>
      </c>
      <c r="G2846" s="9">
        <v>35423.599999999999</v>
      </c>
      <c r="H2846" s="9">
        <v>0</v>
      </c>
      <c r="I2846" s="9"/>
      <c r="J2846" s="20"/>
    </row>
    <row r="2847" spans="1:10" ht="60" customHeight="1" x14ac:dyDescent="0.25">
      <c r="A2847" s="19">
        <v>1116236</v>
      </c>
      <c r="B2847" s="20" t="s">
        <v>21443</v>
      </c>
      <c r="C2847" s="20" t="s">
        <v>21444</v>
      </c>
      <c r="D2847" s="20"/>
      <c r="E2847" s="20"/>
      <c r="F2847" s="20" t="s">
        <v>22828</v>
      </c>
      <c r="G2847" s="9">
        <v>37442</v>
      </c>
      <c r="H2847" s="9">
        <v>0</v>
      </c>
      <c r="I2847" s="9"/>
      <c r="J2847" s="20"/>
    </row>
    <row r="2848" spans="1:10" ht="60" customHeight="1" x14ac:dyDescent="0.25">
      <c r="A2848" s="19">
        <v>1116259</v>
      </c>
      <c r="B2848" s="20" t="s">
        <v>21445</v>
      </c>
      <c r="C2848" s="20" t="s">
        <v>21446</v>
      </c>
      <c r="D2848" s="20"/>
      <c r="E2848" s="20"/>
      <c r="F2848" s="20" t="s">
        <v>22828</v>
      </c>
      <c r="G2848" s="9">
        <v>191000</v>
      </c>
      <c r="H2848" s="9">
        <v>115964.27</v>
      </c>
      <c r="I2848" s="9"/>
      <c r="J2848" s="20"/>
    </row>
    <row r="2849" spans="1:10" ht="60" customHeight="1" x14ac:dyDescent="0.25">
      <c r="A2849" s="19">
        <v>1116277</v>
      </c>
      <c r="B2849" s="20" t="s">
        <v>21447</v>
      </c>
      <c r="C2849" s="20" t="s">
        <v>21448</v>
      </c>
      <c r="D2849" s="20"/>
      <c r="E2849" s="20"/>
      <c r="F2849" s="20" t="s">
        <v>22828</v>
      </c>
      <c r="G2849" s="9">
        <v>35990</v>
      </c>
      <c r="H2849" s="9">
        <v>0</v>
      </c>
      <c r="I2849" s="9"/>
      <c r="J2849" s="20"/>
    </row>
    <row r="2850" spans="1:10" ht="60" customHeight="1" x14ac:dyDescent="0.25">
      <c r="A2850" s="19">
        <v>1116281</v>
      </c>
      <c r="B2850" s="20" t="s">
        <v>21449</v>
      </c>
      <c r="C2850" s="20" t="s">
        <v>21450</v>
      </c>
      <c r="D2850" s="20"/>
      <c r="E2850" s="20"/>
      <c r="F2850" s="20" t="s">
        <v>22828</v>
      </c>
      <c r="G2850" s="9">
        <v>47800</v>
      </c>
      <c r="H2850" s="9">
        <v>0</v>
      </c>
      <c r="I2850" s="9"/>
      <c r="J2850" s="20"/>
    </row>
    <row r="2851" spans="1:10" ht="60" customHeight="1" x14ac:dyDescent="0.25">
      <c r="A2851" s="19">
        <v>1116282</v>
      </c>
      <c r="B2851" s="20" t="s">
        <v>21451</v>
      </c>
      <c r="C2851" s="20" t="s">
        <v>21450</v>
      </c>
      <c r="D2851" s="20"/>
      <c r="E2851" s="20"/>
      <c r="F2851" s="20" t="s">
        <v>22828</v>
      </c>
      <c r="G2851" s="9">
        <v>47800</v>
      </c>
      <c r="H2851" s="9">
        <v>0</v>
      </c>
      <c r="I2851" s="9"/>
      <c r="J2851" s="20"/>
    </row>
    <row r="2852" spans="1:10" ht="60" customHeight="1" x14ac:dyDescent="0.25">
      <c r="A2852" s="19">
        <v>1116283</v>
      </c>
      <c r="B2852" s="20" t="s">
        <v>21452</v>
      </c>
      <c r="C2852" s="20" t="s">
        <v>21450</v>
      </c>
      <c r="D2852" s="20"/>
      <c r="E2852" s="20"/>
      <c r="F2852" s="20" t="s">
        <v>22828</v>
      </c>
      <c r="G2852" s="9">
        <v>47800</v>
      </c>
      <c r="H2852" s="9">
        <v>0</v>
      </c>
      <c r="I2852" s="9"/>
      <c r="J2852" s="20"/>
    </row>
    <row r="2853" spans="1:10" ht="60" customHeight="1" x14ac:dyDescent="0.25">
      <c r="A2853" s="19">
        <v>1116284</v>
      </c>
      <c r="B2853" s="20" t="s">
        <v>21453</v>
      </c>
      <c r="C2853" s="20" t="s">
        <v>21454</v>
      </c>
      <c r="D2853" s="20"/>
      <c r="E2853" s="20"/>
      <c r="F2853" s="20" t="s">
        <v>22828</v>
      </c>
      <c r="G2853" s="9">
        <v>34300</v>
      </c>
      <c r="H2853" s="9">
        <v>0</v>
      </c>
      <c r="I2853" s="9"/>
      <c r="J2853" s="20"/>
    </row>
    <row r="2854" spans="1:10" ht="60" customHeight="1" x14ac:dyDescent="0.25">
      <c r="A2854" s="19">
        <v>1116285</v>
      </c>
      <c r="B2854" s="20" t="s">
        <v>21455</v>
      </c>
      <c r="C2854" s="20" t="s">
        <v>21456</v>
      </c>
      <c r="D2854" s="20"/>
      <c r="E2854" s="20"/>
      <c r="F2854" s="20" t="s">
        <v>22828</v>
      </c>
      <c r="G2854" s="9">
        <v>47800</v>
      </c>
      <c r="H2854" s="9">
        <v>0</v>
      </c>
      <c r="I2854" s="9"/>
      <c r="J2854" s="20"/>
    </row>
    <row r="2855" spans="1:10" ht="60" customHeight="1" x14ac:dyDescent="0.25">
      <c r="A2855" s="19">
        <v>1116296</v>
      </c>
      <c r="B2855" s="20" t="s">
        <v>21457</v>
      </c>
      <c r="C2855" s="20" t="s">
        <v>21458</v>
      </c>
      <c r="D2855" s="20"/>
      <c r="E2855" s="20"/>
      <c r="F2855" s="20" t="s">
        <v>22828</v>
      </c>
      <c r="G2855" s="9">
        <v>38024.800000000003</v>
      </c>
      <c r="H2855" s="9">
        <v>0</v>
      </c>
      <c r="I2855" s="9"/>
      <c r="J2855" s="20"/>
    </row>
    <row r="2856" spans="1:10" ht="60" customHeight="1" x14ac:dyDescent="0.25">
      <c r="A2856" s="19">
        <v>1119680</v>
      </c>
      <c r="B2856" s="20" t="s">
        <v>21459</v>
      </c>
      <c r="C2856" s="20" t="s">
        <v>21460</v>
      </c>
      <c r="D2856" s="20"/>
      <c r="E2856" s="20"/>
      <c r="F2856" s="20" t="s">
        <v>22828</v>
      </c>
      <c r="G2856" s="9">
        <v>1440052.62</v>
      </c>
      <c r="H2856" s="9">
        <v>511365.81</v>
      </c>
      <c r="I2856" s="9"/>
      <c r="J2856" s="20"/>
    </row>
    <row r="2857" spans="1:10" ht="60" customHeight="1" x14ac:dyDescent="0.25">
      <c r="A2857" s="19">
        <v>1119800</v>
      </c>
      <c r="B2857" s="20" t="s">
        <v>21461</v>
      </c>
      <c r="C2857" s="20" t="s">
        <v>21462</v>
      </c>
      <c r="D2857" s="20"/>
      <c r="E2857" s="20"/>
      <c r="F2857" s="20" t="s">
        <v>22828</v>
      </c>
      <c r="G2857" s="9">
        <v>203698.49</v>
      </c>
      <c r="H2857" s="9">
        <v>0</v>
      </c>
      <c r="I2857" s="9"/>
      <c r="J2857" s="20"/>
    </row>
    <row r="2858" spans="1:10" ht="60" customHeight="1" x14ac:dyDescent="0.25">
      <c r="A2858" s="19">
        <v>1119860</v>
      </c>
      <c r="B2858" s="20" t="s">
        <v>21463</v>
      </c>
      <c r="C2858" s="20" t="s">
        <v>21008</v>
      </c>
      <c r="D2858" s="20"/>
      <c r="E2858" s="20"/>
      <c r="F2858" s="20" t="s">
        <v>22828</v>
      </c>
      <c r="G2858" s="9">
        <v>282203.39</v>
      </c>
      <c r="H2858" s="9">
        <v>0</v>
      </c>
      <c r="I2858" s="9"/>
      <c r="J2858" s="20"/>
    </row>
    <row r="2859" spans="1:10" ht="60" customHeight="1" x14ac:dyDescent="0.25">
      <c r="A2859" s="19">
        <v>1056051</v>
      </c>
      <c r="B2859" s="20" t="s">
        <v>19373</v>
      </c>
      <c r="C2859" s="20" t="s">
        <v>21464</v>
      </c>
      <c r="D2859" s="20"/>
      <c r="E2859" s="20"/>
      <c r="F2859" s="20" t="s">
        <v>22828</v>
      </c>
      <c r="G2859" s="9">
        <v>25800</v>
      </c>
      <c r="H2859" s="9">
        <v>0</v>
      </c>
      <c r="I2859" s="9"/>
      <c r="J2859" s="20"/>
    </row>
    <row r="2860" spans="1:10" ht="60" customHeight="1" x14ac:dyDescent="0.25">
      <c r="A2860" s="19">
        <v>831530</v>
      </c>
      <c r="B2860" s="20" t="s">
        <v>21465</v>
      </c>
      <c r="C2860" s="20" t="s">
        <v>21466</v>
      </c>
      <c r="D2860" s="20"/>
      <c r="E2860" s="20"/>
      <c r="F2860" s="20" t="s">
        <v>22828</v>
      </c>
      <c r="G2860" s="9">
        <v>8810.2000000000007</v>
      </c>
      <c r="H2860" s="9">
        <v>0</v>
      </c>
      <c r="I2860" s="9"/>
      <c r="J2860" s="20"/>
    </row>
    <row r="2861" spans="1:10" ht="60" customHeight="1" x14ac:dyDescent="0.25">
      <c r="A2861" s="19">
        <v>831534</v>
      </c>
      <c r="B2861" s="20" t="s">
        <v>21467</v>
      </c>
      <c r="C2861" s="20" t="s">
        <v>21468</v>
      </c>
      <c r="D2861" s="20"/>
      <c r="E2861" s="20"/>
      <c r="F2861" s="20" t="s">
        <v>22828</v>
      </c>
      <c r="G2861" s="9">
        <v>96324.4</v>
      </c>
      <c r="H2861" s="9">
        <v>0</v>
      </c>
      <c r="I2861" s="9"/>
      <c r="J2861" s="20"/>
    </row>
    <row r="2862" spans="1:10" ht="60" customHeight="1" x14ac:dyDescent="0.25">
      <c r="A2862" s="19">
        <v>831545</v>
      </c>
      <c r="B2862" s="20" t="s">
        <v>21469</v>
      </c>
      <c r="C2862" s="20" t="s">
        <v>21470</v>
      </c>
      <c r="D2862" s="20"/>
      <c r="E2862" s="20"/>
      <c r="F2862" s="20" t="s">
        <v>22828</v>
      </c>
      <c r="G2862" s="9">
        <v>18500</v>
      </c>
      <c r="H2862" s="9">
        <v>0</v>
      </c>
      <c r="I2862" s="9"/>
      <c r="J2862" s="20"/>
    </row>
    <row r="2863" spans="1:10" ht="60" customHeight="1" x14ac:dyDescent="0.25">
      <c r="A2863" s="19">
        <v>831546</v>
      </c>
      <c r="B2863" s="20" t="s">
        <v>21471</v>
      </c>
      <c r="C2863" s="20" t="s">
        <v>21472</v>
      </c>
      <c r="D2863" s="20"/>
      <c r="E2863" s="20"/>
      <c r="F2863" s="20" t="s">
        <v>22828</v>
      </c>
      <c r="G2863" s="9">
        <v>26000</v>
      </c>
      <c r="H2863" s="9">
        <v>0</v>
      </c>
      <c r="I2863" s="9"/>
      <c r="J2863" s="20"/>
    </row>
    <row r="2864" spans="1:10" ht="60" customHeight="1" x14ac:dyDescent="0.25">
      <c r="A2864" s="19">
        <v>835909</v>
      </c>
      <c r="B2864" s="20" t="s">
        <v>21473</v>
      </c>
      <c r="C2864" s="20" t="s">
        <v>21474</v>
      </c>
      <c r="D2864" s="20"/>
      <c r="E2864" s="20"/>
      <c r="F2864" s="20" t="s">
        <v>22828</v>
      </c>
      <c r="G2864" s="9">
        <v>175403.81</v>
      </c>
      <c r="H2864" s="9">
        <v>0</v>
      </c>
      <c r="I2864" s="9"/>
      <c r="J2864" s="20"/>
    </row>
    <row r="2865" spans="1:10" ht="60" customHeight="1" x14ac:dyDescent="0.25">
      <c r="A2865" s="19">
        <v>835982</v>
      </c>
      <c r="B2865" s="20" t="s">
        <v>21475</v>
      </c>
      <c r="C2865" s="20" t="s">
        <v>21476</v>
      </c>
      <c r="D2865" s="20"/>
      <c r="E2865" s="20"/>
      <c r="F2865" s="20" t="s">
        <v>22828</v>
      </c>
      <c r="G2865" s="9">
        <v>1703106.43</v>
      </c>
      <c r="H2865" s="9">
        <v>0</v>
      </c>
      <c r="I2865" s="9"/>
      <c r="J2865" s="20"/>
    </row>
    <row r="2866" spans="1:10" ht="60" customHeight="1" x14ac:dyDescent="0.25">
      <c r="A2866" s="19">
        <v>835996</v>
      </c>
      <c r="B2866" s="20" t="s">
        <v>21477</v>
      </c>
      <c r="C2866" s="20" t="s">
        <v>21478</v>
      </c>
      <c r="D2866" s="20"/>
      <c r="E2866" s="20"/>
      <c r="F2866" s="20" t="s">
        <v>22828</v>
      </c>
      <c r="G2866" s="9">
        <v>24228.54</v>
      </c>
      <c r="H2866" s="9">
        <v>0</v>
      </c>
      <c r="I2866" s="9"/>
      <c r="J2866" s="20"/>
    </row>
    <row r="2867" spans="1:10" ht="60" customHeight="1" x14ac:dyDescent="0.25">
      <c r="A2867" s="19">
        <v>835997</v>
      </c>
      <c r="B2867" s="20" t="s">
        <v>21479</v>
      </c>
      <c r="C2867" s="20" t="s">
        <v>21478</v>
      </c>
      <c r="D2867" s="20"/>
      <c r="E2867" s="20"/>
      <c r="F2867" s="20" t="s">
        <v>22828</v>
      </c>
      <c r="G2867" s="9">
        <v>24228.54</v>
      </c>
      <c r="H2867" s="9">
        <v>0</v>
      </c>
      <c r="I2867" s="9"/>
      <c r="J2867" s="20"/>
    </row>
    <row r="2868" spans="1:10" ht="60" customHeight="1" x14ac:dyDescent="0.25">
      <c r="A2868" s="19">
        <v>835998</v>
      </c>
      <c r="B2868" s="20" t="s">
        <v>21480</v>
      </c>
      <c r="C2868" s="20" t="s">
        <v>21481</v>
      </c>
      <c r="D2868" s="20"/>
      <c r="E2868" s="20"/>
      <c r="F2868" s="20" t="s">
        <v>22828</v>
      </c>
      <c r="G2868" s="9">
        <v>49416</v>
      </c>
      <c r="H2868" s="9">
        <v>0</v>
      </c>
      <c r="I2868" s="9"/>
      <c r="J2868" s="20"/>
    </row>
    <row r="2869" spans="1:10" ht="60" customHeight="1" x14ac:dyDescent="0.25">
      <c r="A2869" s="19">
        <v>836039</v>
      </c>
      <c r="B2869" s="20" t="s">
        <v>21482</v>
      </c>
      <c r="C2869" s="20" t="s">
        <v>21483</v>
      </c>
      <c r="D2869" s="20"/>
      <c r="E2869" s="20"/>
      <c r="F2869" s="20" t="s">
        <v>22828</v>
      </c>
      <c r="G2869" s="9">
        <v>4789025.2</v>
      </c>
      <c r="H2869" s="9">
        <v>0</v>
      </c>
      <c r="I2869" s="9"/>
      <c r="J2869" s="20"/>
    </row>
    <row r="2870" spans="1:10" ht="60" customHeight="1" x14ac:dyDescent="0.25">
      <c r="A2870" s="19">
        <v>836052</v>
      </c>
      <c r="B2870" s="20" t="s">
        <v>21484</v>
      </c>
      <c r="C2870" s="20" t="s">
        <v>13612</v>
      </c>
      <c r="D2870" s="20"/>
      <c r="E2870" s="20"/>
      <c r="F2870" s="20" t="s">
        <v>22828</v>
      </c>
      <c r="G2870" s="9">
        <v>20396202.23</v>
      </c>
      <c r="H2870" s="9">
        <v>0</v>
      </c>
      <c r="I2870" s="9"/>
      <c r="J2870" s="20"/>
    </row>
    <row r="2871" spans="1:10" ht="60" customHeight="1" x14ac:dyDescent="0.25">
      <c r="A2871" s="19">
        <v>1129150</v>
      </c>
      <c r="B2871" s="20" t="s">
        <v>21485</v>
      </c>
      <c r="C2871" s="20" t="s">
        <v>21486</v>
      </c>
      <c r="D2871" s="20"/>
      <c r="E2871" s="20"/>
      <c r="F2871" s="20" t="s">
        <v>22828</v>
      </c>
      <c r="G2871" s="9">
        <v>40990</v>
      </c>
      <c r="H2871" s="9">
        <v>0</v>
      </c>
      <c r="I2871" s="9"/>
      <c r="J2871" s="20"/>
    </row>
    <row r="2872" spans="1:10" ht="60" customHeight="1" x14ac:dyDescent="0.25">
      <c r="A2872" s="19">
        <v>1129153</v>
      </c>
      <c r="B2872" s="20" t="s">
        <v>21487</v>
      </c>
      <c r="C2872" s="20" t="s">
        <v>21488</v>
      </c>
      <c r="D2872" s="20"/>
      <c r="E2872" s="20"/>
      <c r="F2872" s="20" t="s">
        <v>22828</v>
      </c>
      <c r="G2872" s="9">
        <v>37999</v>
      </c>
      <c r="H2872" s="9">
        <v>37999</v>
      </c>
      <c r="I2872" s="9"/>
      <c r="J2872" s="20"/>
    </row>
    <row r="2873" spans="1:10" ht="60" customHeight="1" x14ac:dyDescent="0.25">
      <c r="A2873" s="19">
        <v>1129154</v>
      </c>
      <c r="B2873" s="20" t="s">
        <v>21489</v>
      </c>
      <c r="C2873" s="20" t="s">
        <v>21490</v>
      </c>
      <c r="D2873" s="20"/>
      <c r="E2873" s="20"/>
      <c r="F2873" s="20" t="s">
        <v>22828</v>
      </c>
      <c r="G2873" s="9">
        <v>42996</v>
      </c>
      <c r="H2873" s="9">
        <v>42996</v>
      </c>
      <c r="I2873" s="9"/>
      <c r="J2873" s="20"/>
    </row>
    <row r="2874" spans="1:10" ht="60" customHeight="1" x14ac:dyDescent="0.25">
      <c r="A2874" s="19">
        <v>836104</v>
      </c>
      <c r="B2874" s="20" t="s">
        <v>21491</v>
      </c>
      <c r="C2874" s="20" t="s">
        <v>21492</v>
      </c>
      <c r="D2874" s="20"/>
      <c r="E2874" s="20"/>
      <c r="F2874" s="20" t="s">
        <v>22828</v>
      </c>
      <c r="G2874" s="9">
        <v>6447368.9400000004</v>
      </c>
      <c r="H2874" s="9">
        <v>0</v>
      </c>
      <c r="I2874" s="9"/>
      <c r="J2874" s="20"/>
    </row>
    <row r="2875" spans="1:10" ht="60" customHeight="1" x14ac:dyDescent="0.25">
      <c r="A2875" s="19">
        <v>836107</v>
      </c>
      <c r="B2875" s="20" t="s">
        <v>21493</v>
      </c>
      <c r="C2875" s="20" t="s">
        <v>21494</v>
      </c>
      <c r="D2875" s="20"/>
      <c r="E2875" s="20"/>
      <c r="F2875" s="20" t="s">
        <v>22828</v>
      </c>
      <c r="G2875" s="9">
        <v>660769.64</v>
      </c>
      <c r="H2875" s="9">
        <v>0</v>
      </c>
      <c r="I2875" s="9"/>
      <c r="J2875" s="20"/>
    </row>
    <row r="2876" spans="1:10" ht="60" customHeight="1" x14ac:dyDescent="0.25">
      <c r="A2876" s="19">
        <v>836124</v>
      </c>
      <c r="B2876" s="20" t="s">
        <v>21495</v>
      </c>
      <c r="C2876" s="20" t="s">
        <v>21496</v>
      </c>
      <c r="D2876" s="20"/>
      <c r="E2876" s="20"/>
      <c r="F2876" s="20" t="s">
        <v>22828</v>
      </c>
      <c r="G2876" s="9">
        <v>153679.4</v>
      </c>
      <c r="H2876" s="9">
        <v>0</v>
      </c>
      <c r="I2876" s="9"/>
      <c r="J2876" s="20"/>
    </row>
    <row r="2877" spans="1:10" ht="60" customHeight="1" x14ac:dyDescent="0.25">
      <c r="A2877" s="19">
        <v>836125</v>
      </c>
      <c r="B2877" s="20" t="s">
        <v>21497</v>
      </c>
      <c r="C2877" s="20" t="s">
        <v>21498</v>
      </c>
      <c r="D2877" s="20"/>
      <c r="E2877" s="20"/>
      <c r="F2877" s="20" t="s">
        <v>22828</v>
      </c>
      <c r="G2877" s="9">
        <v>153680.57</v>
      </c>
      <c r="H2877" s="9">
        <v>0</v>
      </c>
      <c r="I2877" s="9"/>
      <c r="J2877" s="20"/>
    </row>
    <row r="2878" spans="1:10" ht="60" customHeight="1" x14ac:dyDescent="0.25">
      <c r="A2878" s="19">
        <v>836163</v>
      </c>
      <c r="B2878" s="20" t="s">
        <v>21499</v>
      </c>
      <c r="C2878" s="20" t="s">
        <v>21500</v>
      </c>
      <c r="D2878" s="20"/>
      <c r="E2878" s="20"/>
      <c r="F2878" s="20" t="s">
        <v>22828</v>
      </c>
      <c r="G2878" s="9">
        <v>3817612.4</v>
      </c>
      <c r="H2878" s="9">
        <v>0</v>
      </c>
      <c r="I2878" s="9"/>
      <c r="J2878" s="20"/>
    </row>
    <row r="2879" spans="1:10" ht="60" customHeight="1" x14ac:dyDescent="0.25">
      <c r="A2879" s="19">
        <v>836165</v>
      </c>
      <c r="B2879" s="20" t="s">
        <v>21501</v>
      </c>
      <c r="C2879" s="20" t="s">
        <v>21502</v>
      </c>
      <c r="D2879" s="20"/>
      <c r="E2879" s="20"/>
      <c r="F2879" s="20" t="s">
        <v>22828</v>
      </c>
      <c r="G2879" s="9">
        <v>217919.42</v>
      </c>
      <c r="H2879" s="9">
        <v>0</v>
      </c>
      <c r="I2879" s="9"/>
      <c r="J2879" s="20"/>
    </row>
    <row r="2880" spans="1:10" ht="60" customHeight="1" x14ac:dyDescent="0.25">
      <c r="A2880" s="19">
        <v>836166</v>
      </c>
      <c r="B2880" s="20" t="s">
        <v>21503</v>
      </c>
      <c r="C2880" s="20" t="s">
        <v>21504</v>
      </c>
      <c r="D2880" s="20"/>
      <c r="E2880" s="20"/>
      <c r="F2880" s="20" t="s">
        <v>22828</v>
      </c>
      <c r="G2880" s="9">
        <v>343630.19</v>
      </c>
      <c r="H2880" s="9">
        <v>0</v>
      </c>
      <c r="I2880" s="9"/>
      <c r="J2880" s="20"/>
    </row>
    <row r="2881" spans="1:10" ht="60" customHeight="1" x14ac:dyDescent="0.25">
      <c r="A2881" s="19">
        <v>836202</v>
      </c>
      <c r="B2881" s="20" t="s">
        <v>21505</v>
      </c>
      <c r="C2881" s="20" t="s">
        <v>21506</v>
      </c>
      <c r="D2881" s="20"/>
      <c r="E2881" s="20"/>
      <c r="F2881" s="20" t="s">
        <v>22828</v>
      </c>
      <c r="G2881" s="9">
        <v>541228.71</v>
      </c>
      <c r="H2881" s="9">
        <v>0</v>
      </c>
      <c r="I2881" s="9"/>
      <c r="J2881" s="20"/>
    </row>
    <row r="2882" spans="1:10" ht="60" customHeight="1" x14ac:dyDescent="0.25">
      <c r="A2882" s="19">
        <v>836320</v>
      </c>
      <c r="B2882" s="20" t="s">
        <v>21507</v>
      </c>
      <c r="C2882" s="20" t="s">
        <v>21508</v>
      </c>
      <c r="D2882" s="20"/>
      <c r="E2882" s="20"/>
      <c r="F2882" s="20" t="s">
        <v>22828</v>
      </c>
      <c r="G2882" s="9">
        <v>219774.06</v>
      </c>
      <c r="H2882" s="9">
        <v>0</v>
      </c>
      <c r="I2882" s="9"/>
      <c r="J2882" s="20"/>
    </row>
    <row r="2883" spans="1:10" ht="60" customHeight="1" x14ac:dyDescent="0.25">
      <c r="A2883" s="19">
        <v>838835</v>
      </c>
      <c r="B2883" s="20" t="s">
        <v>21509</v>
      </c>
      <c r="C2883" s="20" t="s">
        <v>21510</v>
      </c>
      <c r="D2883" s="20"/>
      <c r="E2883" s="20"/>
      <c r="F2883" s="20" t="s">
        <v>22828</v>
      </c>
      <c r="G2883" s="9">
        <v>14898</v>
      </c>
      <c r="H2883" s="9">
        <v>0</v>
      </c>
      <c r="I2883" s="9"/>
      <c r="J2883" s="20"/>
    </row>
    <row r="2884" spans="1:10" ht="60" customHeight="1" x14ac:dyDescent="0.25">
      <c r="A2884" s="19">
        <v>838836</v>
      </c>
      <c r="B2884" s="20" t="s">
        <v>21511</v>
      </c>
      <c r="C2884" s="20" t="s">
        <v>13090</v>
      </c>
      <c r="D2884" s="20"/>
      <c r="E2884" s="20"/>
      <c r="F2884" s="20" t="s">
        <v>22828</v>
      </c>
      <c r="G2884" s="9">
        <v>13688</v>
      </c>
      <c r="H2884" s="9">
        <v>0</v>
      </c>
      <c r="I2884" s="9"/>
      <c r="J2884" s="20"/>
    </row>
    <row r="2885" spans="1:10" ht="60" customHeight="1" x14ac:dyDescent="0.25">
      <c r="A2885" s="19">
        <v>1071840</v>
      </c>
      <c r="B2885" s="20" t="s">
        <v>21512</v>
      </c>
      <c r="C2885" s="20" t="s">
        <v>21513</v>
      </c>
      <c r="D2885" s="20"/>
      <c r="E2885" s="20"/>
      <c r="F2885" s="20" t="s">
        <v>22828</v>
      </c>
      <c r="G2885" s="9">
        <v>640746.43999999994</v>
      </c>
      <c r="H2885" s="9">
        <v>0</v>
      </c>
      <c r="I2885" s="9"/>
      <c r="J2885" s="20"/>
    </row>
    <row r="2886" spans="1:10" ht="60" customHeight="1" x14ac:dyDescent="0.25">
      <c r="A2886" s="19">
        <v>1143300</v>
      </c>
      <c r="B2886" s="20" t="s">
        <v>21514</v>
      </c>
      <c r="C2886" s="20" t="s">
        <v>21515</v>
      </c>
      <c r="D2886" s="20"/>
      <c r="E2886" s="20"/>
      <c r="F2886" s="20" t="s">
        <v>22828</v>
      </c>
      <c r="G2886" s="9">
        <v>22990.5</v>
      </c>
      <c r="H2886" s="9">
        <v>0</v>
      </c>
      <c r="I2886" s="9"/>
      <c r="J2886" s="20"/>
    </row>
    <row r="2887" spans="1:10" ht="60" customHeight="1" x14ac:dyDescent="0.25">
      <c r="A2887" s="19">
        <v>1143301</v>
      </c>
      <c r="B2887" s="20" t="s">
        <v>21516</v>
      </c>
      <c r="C2887" s="20" t="s">
        <v>21515</v>
      </c>
      <c r="D2887" s="20"/>
      <c r="E2887" s="20"/>
      <c r="F2887" s="20" t="s">
        <v>22828</v>
      </c>
      <c r="G2887" s="9">
        <v>22990.5</v>
      </c>
      <c r="H2887" s="9">
        <v>0</v>
      </c>
      <c r="I2887" s="9"/>
      <c r="J2887" s="20"/>
    </row>
    <row r="2888" spans="1:10" ht="60" customHeight="1" x14ac:dyDescent="0.25">
      <c r="A2888" s="19">
        <v>1143302</v>
      </c>
      <c r="B2888" s="20" t="s">
        <v>11004</v>
      </c>
      <c r="C2888" s="20" t="s">
        <v>21517</v>
      </c>
      <c r="D2888" s="20"/>
      <c r="E2888" s="20"/>
      <c r="F2888" s="20" t="s">
        <v>22828</v>
      </c>
      <c r="G2888" s="9">
        <v>9000</v>
      </c>
      <c r="H2888" s="9">
        <v>0</v>
      </c>
      <c r="I2888" s="9"/>
      <c r="J2888" s="20"/>
    </row>
    <row r="2889" spans="1:10" ht="60" customHeight="1" x14ac:dyDescent="0.25">
      <c r="A2889" s="19">
        <v>1143303</v>
      </c>
      <c r="B2889" s="20" t="s">
        <v>21518</v>
      </c>
      <c r="C2889" s="20" t="s">
        <v>21519</v>
      </c>
      <c r="D2889" s="20"/>
      <c r="E2889" s="20"/>
      <c r="F2889" s="20" t="s">
        <v>22828</v>
      </c>
      <c r="G2889" s="9">
        <v>3000</v>
      </c>
      <c r="H2889" s="9">
        <v>0</v>
      </c>
      <c r="I2889" s="9"/>
      <c r="J2889" s="20"/>
    </row>
    <row r="2890" spans="1:10" ht="60" customHeight="1" x14ac:dyDescent="0.25">
      <c r="A2890" s="19">
        <v>1075148</v>
      </c>
      <c r="B2890" s="20" t="s">
        <v>21520</v>
      </c>
      <c r="C2890" s="20" t="s">
        <v>6237</v>
      </c>
      <c r="D2890" s="20"/>
      <c r="E2890" s="20"/>
      <c r="F2890" s="20" t="s">
        <v>22828</v>
      </c>
      <c r="G2890" s="9">
        <v>25441.3</v>
      </c>
      <c r="H2890" s="9">
        <v>0</v>
      </c>
      <c r="I2890" s="9"/>
      <c r="J2890" s="20"/>
    </row>
    <row r="2891" spans="1:10" ht="60" customHeight="1" x14ac:dyDescent="0.25">
      <c r="A2891" s="19">
        <v>1075154</v>
      </c>
      <c r="B2891" s="20" t="s">
        <v>21521</v>
      </c>
      <c r="C2891" s="20" t="s">
        <v>21522</v>
      </c>
      <c r="D2891" s="20"/>
      <c r="E2891" s="20"/>
      <c r="F2891" s="20" t="s">
        <v>22828</v>
      </c>
      <c r="G2891" s="9">
        <v>74000</v>
      </c>
      <c r="H2891" s="9">
        <v>0</v>
      </c>
      <c r="I2891" s="9"/>
      <c r="J2891" s="20"/>
    </row>
    <row r="2892" spans="1:10" ht="60" customHeight="1" x14ac:dyDescent="0.25">
      <c r="A2892" s="19">
        <v>634437</v>
      </c>
      <c r="B2892" s="20" t="s">
        <v>21523</v>
      </c>
      <c r="C2892" s="20" t="s">
        <v>21524</v>
      </c>
      <c r="D2892" s="20"/>
      <c r="E2892" s="20"/>
      <c r="F2892" s="20" t="s">
        <v>22828</v>
      </c>
      <c r="G2892" s="9">
        <v>23003.5</v>
      </c>
      <c r="H2892" s="9">
        <v>0</v>
      </c>
      <c r="I2892" s="9"/>
      <c r="J2892" s="20"/>
    </row>
    <row r="2893" spans="1:10" ht="60" customHeight="1" x14ac:dyDescent="0.25">
      <c r="A2893" s="19">
        <v>634477</v>
      </c>
      <c r="B2893" s="20" t="s">
        <v>21525</v>
      </c>
      <c r="C2893" s="20" t="s">
        <v>21526</v>
      </c>
      <c r="D2893" s="20"/>
      <c r="E2893" s="20"/>
      <c r="F2893" s="20" t="s">
        <v>22828</v>
      </c>
      <c r="G2893" s="9">
        <v>25525.5</v>
      </c>
      <c r="H2893" s="9">
        <v>0</v>
      </c>
      <c r="I2893" s="9"/>
      <c r="J2893" s="20"/>
    </row>
    <row r="2894" spans="1:10" ht="60" customHeight="1" x14ac:dyDescent="0.25">
      <c r="A2894" s="19">
        <v>634492</v>
      </c>
      <c r="B2894" s="20" t="s">
        <v>21527</v>
      </c>
      <c r="C2894" s="20" t="s">
        <v>21528</v>
      </c>
      <c r="D2894" s="20"/>
      <c r="E2894" s="20"/>
      <c r="F2894" s="20" t="s">
        <v>22828</v>
      </c>
      <c r="G2894" s="9">
        <v>11229.34</v>
      </c>
      <c r="H2894" s="9">
        <v>0</v>
      </c>
      <c r="I2894" s="9"/>
      <c r="J2894" s="20"/>
    </row>
    <row r="2895" spans="1:10" ht="60" customHeight="1" x14ac:dyDescent="0.25">
      <c r="A2895" s="19">
        <v>851316</v>
      </c>
      <c r="B2895" s="20" t="s">
        <v>21529</v>
      </c>
      <c r="C2895" s="20" t="s">
        <v>21530</v>
      </c>
      <c r="D2895" s="20"/>
      <c r="E2895" s="20"/>
      <c r="F2895" s="20" t="s">
        <v>22828</v>
      </c>
      <c r="G2895" s="9">
        <v>50200</v>
      </c>
      <c r="H2895" s="9">
        <v>0</v>
      </c>
      <c r="I2895" s="9"/>
      <c r="J2895" s="20"/>
    </row>
    <row r="2896" spans="1:10" ht="60" customHeight="1" x14ac:dyDescent="0.25">
      <c r="A2896" s="19">
        <v>851320</v>
      </c>
      <c r="B2896" s="20" t="s">
        <v>21531</v>
      </c>
      <c r="C2896" s="20" t="s">
        <v>21532</v>
      </c>
      <c r="D2896" s="20"/>
      <c r="E2896" s="20"/>
      <c r="F2896" s="20" t="s">
        <v>22828</v>
      </c>
      <c r="G2896" s="9">
        <v>25000</v>
      </c>
      <c r="H2896" s="9">
        <v>0</v>
      </c>
      <c r="I2896" s="9"/>
      <c r="J2896" s="20"/>
    </row>
    <row r="2897" spans="1:10" ht="60" customHeight="1" x14ac:dyDescent="0.25">
      <c r="A2897" s="19">
        <v>851324</v>
      </c>
      <c r="B2897" s="20" t="s">
        <v>21533</v>
      </c>
      <c r="C2897" s="20" t="s">
        <v>21534</v>
      </c>
      <c r="D2897" s="20"/>
      <c r="E2897" s="20"/>
      <c r="F2897" s="20" t="s">
        <v>22828</v>
      </c>
      <c r="G2897" s="9">
        <v>11800</v>
      </c>
      <c r="H2897" s="9">
        <v>0</v>
      </c>
      <c r="I2897" s="9"/>
      <c r="J2897" s="20"/>
    </row>
    <row r="2898" spans="1:10" ht="60" customHeight="1" x14ac:dyDescent="0.25">
      <c r="A2898" s="19">
        <v>851326</v>
      </c>
      <c r="B2898" s="20" t="s">
        <v>21535</v>
      </c>
      <c r="C2898" s="20" t="s">
        <v>21536</v>
      </c>
      <c r="D2898" s="20"/>
      <c r="E2898" s="20"/>
      <c r="F2898" s="20" t="s">
        <v>22828</v>
      </c>
      <c r="G2898" s="9">
        <v>11000</v>
      </c>
      <c r="H2898" s="9">
        <v>0</v>
      </c>
      <c r="I2898" s="9"/>
      <c r="J2898" s="20"/>
    </row>
    <row r="2899" spans="1:10" ht="60" customHeight="1" x14ac:dyDescent="0.25">
      <c r="A2899" s="19">
        <v>851328</v>
      </c>
      <c r="B2899" s="20" t="s">
        <v>21537</v>
      </c>
      <c r="C2899" s="20" t="s">
        <v>21538</v>
      </c>
      <c r="D2899" s="20"/>
      <c r="E2899" s="20"/>
      <c r="F2899" s="20" t="s">
        <v>22828</v>
      </c>
      <c r="G2899" s="9">
        <v>13314</v>
      </c>
      <c r="H2899" s="9">
        <v>0</v>
      </c>
      <c r="I2899" s="9"/>
      <c r="J2899" s="20"/>
    </row>
    <row r="2900" spans="1:10" ht="60" customHeight="1" x14ac:dyDescent="0.25">
      <c r="A2900" s="19">
        <v>851334</v>
      </c>
      <c r="B2900" s="20" t="s">
        <v>21539</v>
      </c>
      <c r="C2900" s="20" t="s">
        <v>11119</v>
      </c>
      <c r="D2900" s="20"/>
      <c r="E2900" s="20"/>
      <c r="F2900" s="20" t="s">
        <v>22828</v>
      </c>
      <c r="G2900" s="9">
        <v>24346</v>
      </c>
      <c r="H2900" s="9">
        <v>0</v>
      </c>
      <c r="I2900" s="9"/>
      <c r="J2900" s="20"/>
    </row>
    <row r="2901" spans="1:10" ht="60" customHeight="1" x14ac:dyDescent="0.25">
      <c r="A2901" s="19">
        <v>851335</v>
      </c>
      <c r="B2901" s="20" t="s">
        <v>21540</v>
      </c>
      <c r="C2901" s="20" t="s">
        <v>11119</v>
      </c>
      <c r="D2901" s="20"/>
      <c r="E2901" s="20"/>
      <c r="F2901" s="20" t="s">
        <v>22828</v>
      </c>
      <c r="G2901" s="9">
        <v>24346</v>
      </c>
      <c r="H2901" s="9">
        <v>0</v>
      </c>
      <c r="I2901" s="9"/>
      <c r="J2901" s="20"/>
    </row>
    <row r="2902" spans="1:10" ht="60" customHeight="1" x14ac:dyDescent="0.25">
      <c r="A2902" s="19">
        <v>851336</v>
      </c>
      <c r="B2902" s="20" t="s">
        <v>21541</v>
      </c>
      <c r="C2902" s="20" t="s">
        <v>21542</v>
      </c>
      <c r="D2902" s="20"/>
      <c r="E2902" s="20"/>
      <c r="F2902" s="20" t="s">
        <v>22828</v>
      </c>
      <c r="G2902" s="9">
        <v>35001.46</v>
      </c>
      <c r="H2902" s="9">
        <v>0</v>
      </c>
      <c r="I2902" s="9"/>
      <c r="J2902" s="20"/>
    </row>
    <row r="2903" spans="1:10" ht="60" customHeight="1" x14ac:dyDescent="0.25">
      <c r="A2903" s="19">
        <v>650485</v>
      </c>
      <c r="B2903" s="20" t="s">
        <v>21543</v>
      </c>
      <c r="C2903" s="20" t="s">
        <v>21544</v>
      </c>
      <c r="D2903" s="20"/>
      <c r="E2903" s="20"/>
      <c r="F2903" s="20" t="s">
        <v>22828</v>
      </c>
      <c r="G2903" s="9">
        <v>13577.54</v>
      </c>
      <c r="H2903" s="9">
        <v>0</v>
      </c>
      <c r="I2903" s="9"/>
      <c r="J2903" s="20"/>
    </row>
    <row r="2904" spans="1:10" ht="60" customHeight="1" x14ac:dyDescent="0.25">
      <c r="A2904" s="19">
        <v>650504</v>
      </c>
      <c r="B2904" s="20" t="s">
        <v>21545</v>
      </c>
      <c r="C2904" s="20" t="s">
        <v>21546</v>
      </c>
      <c r="D2904" s="20"/>
      <c r="E2904" s="20"/>
      <c r="F2904" s="20" t="s">
        <v>22828</v>
      </c>
      <c r="G2904" s="9">
        <v>4654</v>
      </c>
      <c r="H2904" s="9">
        <v>0</v>
      </c>
      <c r="I2904" s="9"/>
      <c r="J2904" s="20"/>
    </row>
    <row r="2905" spans="1:10" ht="60" customHeight="1" x14ac:dyDescent="0.25">
      <c r="A2905" s="19">
        <v>650508</v>
      </c>
      <c r="B2905" s="20" t="s">
        <v>21547</v>
      </c>
      <c r="C2905" s="20" t="s">
        <v>21546</v>
      </c>
      <c r="D2905" s="20"/>
      <c r="E2905" s="20"/>
      <c r="F2905" s="20" t="s">
        <v>22828</v>
      </c>
      <c r="G2905" s="9">
        <v>4654</v>
      </c>
      <c r="H2905" s="9">
        <v>0</v>
      </c>
      <c r="I2905" s="9"/>
      <c r="J2905" s="20"/>
    </row>
    <row r="2906" spans="1:10" ht="60" customHeight="1" x14ac:dyDescent="0.25">
      <c r="A2906" s="19">
        <v>650509</v>
      </c>
      <c r="B2906" s="20" t="s">
        <v>21548</v>
      </c>
      <c r="C2906" s="20" t="s">
        <v>21546</v>
      </c>
      <c r="D2906" s="20"/>
      <c r="E2906" s="20"/>
      <c r="F2906" s="20" t="s">
        <v>22828</v>
      </c>
      <c r="G2906" s="9">
        <v>4654</v>
      </c>
      <c r="H2906" s="9">
        <v>0</v>
      </c>
      <c r="I2906" s="9"/>
      <c r="J2906" s="20"/>
    </row>
    <row r="2907" spans="1:10" ht="60" customHeight="1" x14ac:dyDescent="0.25">
      <c r="A2907" s="19">
        <v>670924</v>
      </c>
      <c r="B2907" s="20" t="s">
        <v>21549</v>
      </c>
      <c r="C2907" s="20" t="s">
        <v>21550</v>
      </c>
      <c r="D2907" s="20"/>
      <c r="E2907" s="20"/>
      <c r="F2907" s="20" t="s">
        <v>22828</v>
      </c>
      <c r="G2907" s="9">
        <v>36305.1</v>
      </c>
      <c r="H2907" s="9">
        <v>0</v>
      </c>
      <c r="I2907" s="9"/>
      <c r="J2907" s="20"/>
    </row>
    <row r="2908" spans="1:10" ht="60" customHeight="1" x14ac:dyDescent="0.25">
      <c r="A2908" s="19">
        <v>1093460</v>
      </c>
      <c r="B2908" s="20" t="s">
        <v>21551</v>
      </c>
      <c r="C2908" s="20" t="s">
        <v>21552</v>
      </c>
      <c r="D2908" s="20"/>
      <c r="E2908" s="20"/>
      <c r="F2908" s="20" t="s">
        <v>22828</v>
      </c>
      <c r="G2908" s="9">
        <v>39380</v>
      </c>
      <c r="H2908" s="9">
        <v>0</v>
      </c>
      <c r="I2908" s="9"/>
      <c r="J2908" s="20"/>
    </row>
    <row r="2909" spans="1:10" ht="60" customHeight="1" x14ac:dyDescent="0.25">
      <c r="A2909" s="19">
        <v>1093591</v>
      </c>
      <c r="B2909" s="20" t="s">
        <v>21553</v>
      </c>
      <c r="C2909" s="20" t="s">
        <v>21554</v>
      </c>
      <c r="D2909" s="20"/>
      <c r="E2909" s="20"/>
      <c r="F2909" s="20" t="s">
        <v>22828</v>
      </c>
      <c r="G2909" s="9">
        <v>193800</v>
      </c>
      <c r="H2909" s="9">
        <v>67830</v>
      </c>
      <c r="I2909" s="9"/>
      <c r="J2909" s="20"/>
    </row>
    <row r="2910" spans="1:10" ht="60" customHeight="1" x14ac:dyDescent="0.25">
      <c r="A2910" s="19">
        <v>1093592</v>
      </c>
      <c r="B2910" s="20" t="s">
        <v>21555</v>
      </c>
      <c r="C2910" s="20" t="s">
        <v>21556</v>
      </c>
      <c r="D2910" s="20"/>
      <c r="E2910" s="20"/>
      <c r="F2910" s="20" t="s">
        <v>22828</v>
      </c>
      <c r="G2910" s="9">
        <v>72200</v>
      </c>
      <c r="H2910" s="9">
        <v>0</v>
      </c>
      <c r="I2910" s="9"/>
      <c r="J2910" s="20"/>
    </row>
    <row r="2911" spans="1:10" ht="60" customHeight="1" x14ac:dyDescent="0.25">
      <c r="A2911" s="19">
        <v>1093593</v>
      </c>
      <c r="B2911" s="20" t="s">
        <v>21557</v>
      </c>
      <c r="C2911" s="20" t="s">
        <v>21558</v>
      </c>
      <c r="D2911" s="20"/>
      <c r="E2911" s="20"/>
      <c r="F2911" s="20" t="s">
        <v>22828</v>
      </c>
      <c r="G2911" s="9">
        <v>3534000</v>
      </c>
      <c r="H2911" s="9">
        <v>1236900</v>
      </c>
      <c r="I2911" s="9"/>
      <c r="J2911" s="20"/>
    </row>
    <row r="2912" spans="1:10" ht="60" customHeight="1" x14ac:dyDescent="0.25">
      <c r="A2912" s="19">
        <v>1093594</v>
      </c>
      <c r="B2912" s="20" t="s">
        <v>21559</v>
      </c>
      <c r="C2912" s="20" t="s">
        <v>21560</v>
      </c>
      <c r="D2912" s="20"/>
      <c r="E2912" s="20"/>
      <c r="F2912" s="20" t="s">
        <v>22828</v>
      </c>
      <c r="G2912" s="9">
        <v>575800</v>
      </c>
      <c r="H2912" s="9">
        <v>201529.87</v>
      </c>
      <c r="I2912" s="9"/>
      <c r="J2912" s="20"/>
    </row>
    <row r="2913" spans="1:10" ht="60" customHeight="1" x14ac:dyDescent="0.25">
      <c r="A2913" s="19">
        <v>1093595</v>
      </c>
      <c r="B2913" s="20" t="s">
        <v>21561</v>
      </c>
      <c r="C2913" s="20" t="s">
        <v>21562</v>
      </c>
      <c r="D2913" s="20"/>
      <c r="E2913" s="20"/>
      <c r="F2913" s="20" t="s">
        <v>22828</v>
      </c>
      <c r="G2913" s="9">
        <v>821100</v>
      </c>
      <c r="H2913" s="9">
        <v>287385</v>
      </c>
      <c r="I2913" s="9"/>
      <c r="J2913" s="20"/>
    </row>
    <row r="2914" spans="1:10" ht="60" customHeight="1" x14ac:dyDescent="0.25">
      <c r="A2914" s="19">
        <v>1093596</v>
      </c>
      <c r="B2914" s="20" t="s">
        <v>21563</v>
      </c>
      <c r="C2914" s="20" t="s">
        <v>21564</v>
      </c>
      <c r="D2914" s="20"/>
      <c r="E2914" s="20"/>
      <c r="F2914" s="20" t="s">
        <v>22828</v>
      </c>
      <c r="G2914" s="9">
        <v>535900</v>
      </c>
      <c r="H2914" s="9">
        <v>187564.87</v>
      </c>
      <c r="I2914" s="9"/>
      <c r="J2914" s="20"/>
    </row>
    <row r="2915" spans="1:10" ht="60" customHeight="1" x14ac:dyDescent="0.25">
      <c r="A2915" s="19">
        <v>1093597</v>
      </c>
      <c r="B2915" s="20" t="s">
        <v>21565</v>
      </c>
      <c r="C2915" s="20" t="s">
        <v>21566</v>
      </c>
      <c r="D2915" s="20"/>
      <c r="E2915" s="20"/>
      <c r="F2915" s="20" t="s">
        <v>22828</v>
      </c>
      <c r="G2915" s="9">
        <v>196400</v>
      </c>
      <c r="H2915" s="9">
        <v>68740.13</v>
      </c>
      <c r="I2915" s="9"/>
      <c r="J2915" s="20"/>
    </row>
    <row r="2916" spans="1:10" ht="60" customHeight="1" x14ac:dyDescent="0.25">
      <c r="A2916" s="19">
        <v>1093598</v>
      </c>
      <c r="B2916" s="20" t="s">
        <v>21567</v>
      </c>
      <c r="C2916" s="20" t="s">
        <v>21568</v>
      </c>
      <c r="D2916" s="20"/>
      <c r="E2916" s="20"/>
      <c r="F2916" s="20" t="s">
        <v>22828</v>
      </c>
      <c r="G2916" s="9">
        <v>194600</v>
      </c>
      <c r="H2916" s="9">
        <v>68110.13</v>
      </c>
      <c r="I2916" s="9"/>
      <c r="J2916" s="20"/>
    </row>
    <row r="2917" spans="1:10" ht="60" customHeight="1" x14ac:dyDescent="0.25">
      <c r="A2917" s="19">
        <v>1093599</v>
      </c>
      <c r="B2917" s="20" t="s">
        <v>21569</v>
      </c>
      <c r="C2917" s="20" t="s">
        <v>21570</v>
      </c>
      <c r="D2917" s="20"/>
      <c r="E2917" s="20"/>
      <c r="F2917" s="20" t="s">
        <v>22828</v>
      </c>
      <c r="G2917" s="9">
        <v>197600</v>
      </c>
      <c r="H2917" s="9">
        <v>69160.13</v>
      </c>
      <c r="I2917" s="9"/>
      <c r="J2917" s="20"/>
    </row>
    <row r="2918" spans="1:10" ht="60" customHeight="1" x14ac:dyDescent="0.25">
      <c r="A2918" s="19">
        <v>1093600</v>
      </c>
      <c r="B2918" s="20" t="s">
        <v>21571</v>
      </c>
      <c r="C2918" s="20" t="s">
        <v>21572</v>
      </c>
      <c r="D2918" s="20"/>
      <c r="E2918" s="20"/>
      <c r="F2918" s="20" t="s">
        <v>22828</v>
      </c>
      <c r="G2918" s="9">
        <v>96600</v>
      </c>
      <c r="H2918" s="9">
        <v>0</v>
      </c>
      <c r="I2918" s="9"/>
      <c r="J2918" s="20"/>
    </row>
    <row r="2919" spans="1:10" ht="60" customHeight="1" x14ac:dyDescent="0.25">
      <c r="A2919" s="19">
        <v>1093601</v>
      </c>
      <c r="B2919" s="20" t="s">
        <v>21573</v>
      </c>
      <c r="C2919" s="20" t="s">
        <v>21574</v>
      </c>
      <c r="D2919" s="20"/>
      <c r="E2919" s="20"/>
      <c r="F2919" s="20" t="s">
        <v>22828</v>
      </c>
      <c r="G2919" s="9">
        <v>135300</v>
      </c>
      <c r="H2919" s="9">
        <v>47355</v>
      </c>
      <c r="I2919" s="9"/>
      <c r="J2919" s="20"/>
    </row>
    <row r="2920" spans="1:10" ht="60" customHeight="1" x14ac:dyDescent="0.25">
      <c r="A2920" s="19">
        <v>1093602</v>
      </c>
      <c r="B2920" s="20" t="s">
        <v>21575</v>
      </c>
      <c r="C2920" s="20" t="s">
        <v>21576</v>
      </c>
      <c r="D2920" s="20"/>
      <c r="E2920" s="20"/>
      <c r="F2920" s="20" t="s">
        <v>22828</v>
      </c>
      <c r="G2920" s="9">
        <v>212200</v>
      </c>
      <c r="H2920" s="9">
        <v>74269.87</v>
      </c>
      <c r="I2920" s="9"/>
      <c r="J2920" s="20"/>
    </row>
    <row r="2921" spans="1:10" ht="60" customHeight="1" x14ac:dyDescent="0.25">
      <c r="A2921" s="19">
        <v>1093603</v>
      </c>
      <c r="B2921" s="20" t="s">
        <v>21577</v>
      </c>
      <c r="C2921" s="20" t="s">
        <v>21578</v>
      </c>
      <c r="D2921" s="20"/>
      <c r="E2921" s="20"/>
      <c r="F2921" s="20" t="s">
        <v>22828</v>
      </c>
      <c r="G2921" s="9">
        <v>216000</v>
      </c>
      <c r="H2921" s="9">
        <v>75600</v>
      </c>
      <c r="I2921" s="9"/>
      <c r="J2921" s="20"/>
    </row>
    <row r="2922" spans="1:10" ht="60" customHeight="1" x14ac:dyDescent="0.25">
      <c r="A2922" s="19">
        <v>1093604</v>
      </c>
      <c r="B2922" s="20" t="s">
        <v>21579</v>
      </c>
      <c r="C2922" s="20" t="s">
        <v>21580</v>
      </c>
      <c r="D2922" s="20"/>
      <c r="E2922" s="20"/>
      <c r="F2922" s="20" t="s">
        <v>22828</v>
      </c>
      <c r="G2922" s="9">
        <v>198800</v>
      </c>
      <c r="H2922" s="9">
        <v>69580.13</v>
      </c>
      <c r="I2922" s="9"/>
      <c r="J2922" s="20"/>
    </row>
    <row r="2923" spans="1:10" ht="60" customHeight="1" x14ac:dyDescent="0.25">
      <c r="A2923" s="19">
        <v>1093605</v>
      </c>
      <c r="B2923" s="20" t="s">
        <v>21581</v>
      </c>
      <c r="C2923" s="20" t="s">
        <v>21582</v>
      </c>
      <c r="D2923" s="20"/>
      <c r="E2923" s="20"/>
      <c r="F2923" s="20" t="s">
        <v>22828</v>
      </c>
      <c r="G2923" s="9">
        <v>193700</v>
      </c>
      <c r="H2923" s="9">
        <v>67795.13</v>
      </c>
      <c r="I2923" s="9"/>
      <c r="J2923" s="20"/>
    </row>
    <row r="2924" spans="1:10" ht="60" customHeight="1" x14ac:dyDescent="0.25">
      <c r="A2924" s="19">
        <v>1093606</v>
      </c>
      <c r="B2924" s="20" t="s">
        <v>21583</v>
      </c>
      <c r="C2924" s="20" t="s">
        <v>21584</v>
      </c>
      <c r="D2924" s="20"/>
      <c r="E2924" s="20"/>
      <c r="F2924" s="20" t="s">
        <v>22828</v>
      </c>
      <c r="G2924" s="9">
        <v>137300</v>
      </c>
      <c r="H2924" s="9">
        <v>48055.13</v>
      </c>
      <c r="I2924" s="9"/>
      <c r="J2924" s="20"/>
    </row>
    <row r="2925" spans="1:10" ht="60" customHeight="1" x14ac:dyDescent="0.25">
      <c r="A2925" s="19">
        <v>1093607</v>
      </c>
      <c r="B2925" s="20" t="s">
        <v>21585</v>
      </c>
      <c r="C2925" s="20" t="s">
        <v>21586</v>
      </c>
      <c r="D2925" s="20"/>
      <c r="E2925" s="20"/>
      <c r="F2925" s="20" t="s">
        <v>22828</v>
      </c>
      <c r="G2925" s="9">
        <v>216000</v>
      </c>
      <c r="H2925" s="9">
        <v>75600</v>
      </c>
      <c r="I2925" s="9"/>
      <c r="J2925" s="20"/>
    </row>
    <row r="2926" spans="1:10" ht="60" customHeight="1" x14ac:dyDescent="0.25">
      <c r="A2926" s="19">
        <v>1093608</v>
      </c>
      <c r="B2926" s="20" t="s">
        <v>21587</v>
      </c>
      <c r="C2926" s="20" t="s">
        <v>21588</v>
      </c>
      <c r="D2926" s="20"/>
      <c r="E2926" s="20"/>
      <c r="F2926" s="20" t="s">
        <v>22828</v>
      </c>
      <c r="G2926" s="9">
        <v>153100</v>
      </c>
      <c r="H2926" s="9">
        <v>53584.87</v>
      </c>
      <c r="I2926" s="9"/>
      <c r="J2926" s="20"/>
    </row>
    <row r="2927" spans="1:10" ht="60" customHeight="1" x14ac:dyDescent="0.25">
      <c r="A2927" s="19">
        <v>1093609</v>
      </c>
      <c r="B2927" s="20" t="s">
        <v>21589</v>
      </c>
      <c r="C2927" s="20" t="s">
        <v>21590</v>
      </c>
      <c r="D2927" s="20"/>
      <c r="E2927" s="20"/>
      <c r="F2927" s="20" t="s">
        <v>22828</v>
      </c>
      <c r="G2927" s="9">
        <v>313000</v>
      </c>
      <c r="H2927" s="9">
        <v>109549.87</v>
      </c>
      <c r="I2927" s="9"/>
      <c r="J2927" s="20"/>
    </row>
    <row r="2928" spans="1:10" ht="60" customHeight="1" x14ac:dyDescent="0.25">
      <c r="A2928" s="19">
        <v>1093610</v>
      </c>
      <c r="B2928" s="20" t="s">
        <v>21591</v>
      </c>
      <c r="C2928" s="20" t="s">
        <v>21592</v>
      </c>
      <c r="D2928" s="20"/>
      <c r="E2928" s="20"/>
      <c r="F2928" s="20" t="s">
        <v>22828</v>
      </c>
      <c r="G2928" s="9">
        <v>279800</v>
      </c>
      <c r="H2928" s="9">
        <v>97930.13</v>
      </c>
      <c r="I2928" s="9"/>
      <c r="J2928" s="20"/>
    </row>
    <row r="2929" spans="1:10" ht="60" customHeight="1" x14ac:dyDescent="0.25">
      <c r="A2929" s="19">
        <v>1093611</v>
      </c>
      <c r="B2929" s="20" t="s">
        <v>21593</v>
      </c>
      <c r="C2929" s="20" t="s">
        <v>21594</v>
      </c>
      <c r="D2929" s="20"/>
      <c r="E2929" s="20"/>
      <c r="F2929" s="20" t="s">
        <v>22828</v>
      </c>
      <c r="G2929" s="9">
        <v>3768000</v>
      </c>
      <c r="H2929" s="9">
        <v>1318800</v>
      </c>
      <c r="I2929" s="9"/>
      <c r="J2929" s="20"/>
    </row>
    <row r="2930" spans="1:10" ht="60" customHeight="1" x14ac:dyDescent="0.25">
      <c r="A2930" s="19">
        <v>1093612</v>
      </c>
      <c r="B2930" s="20" t="s">
        <v>21595</v>
      </c>
      <c r="C2930" s="20" t="s">
        <v>21596</v>
      </c>
      <c r="D2930" s="20"/>
      <c r="E2930" s="20"/>
      <c r="F2930" s="20" t="s">
        <v>22828</v>
      </c>
      <c r="G2930" s="9">
        <v>152000</v>
      </c>
      <c r="H2930" s="9">
        <v>53200.13</v>
      </c>
      <c r="I2930" s="9"/>
      <c r="J2930" s="20"/>
    </row>
    <row r="2931" spans="1:10" ht="60" customHeight="1" x14ac:dyDescent="0.25">
      <c r="A2931" s="19">
        <v>1093614</v>
      </c>
      <c r="B2931" s="20" t="s">
        <v>21597</v>
      </c>
      <c r="C2931" s="20" t="s">
        <v>21598</v>
      </c>
      <c r="D2931" s="20"/>
      <c r="E2931" s="20"/>
      <c r="F2931" s="20" t="s">
        <v>22828</v>
      </c>
      <c r="G2931" s="9">
        <v>58624.12</v>
      </c>
      <c r="H2931" s="9">
        <v>0</v>
      </c>
      <c r="I2931" s="9"/>
      <c r="J2931" s="20"/>
    </row>
    <row r="2932" spans="1:10" ht="60" customHeight="1" x14ac:dyDescent="0.25">
      <c r="A2932" s="19">
        <v>1093662</v>
      </c>
      <c r="B2932" s="20" t="s">
        <v>21599</v>
      </c>
      <c r="C2932" s="20" t="s">
        <v>21600</v>
      </c>
      <c r="D2932" s="20"/>
      <c r="E2932" s="20"/>
      <c r="F2932" s="20" t="s">
        <v>22828</v>
      </c>
      <c r="G2932" s="9">
        <v>327001</v>
      </c>
      <c r="H2932" s="9">
        <v>118695.67999999999</v>
      </c>
      <c r="I2932" s="9"/>
      <c r="J2932" s="20"/>
    </row>
    <row r="2933" spans="1:10" ht="60" customHeight="1" x14ac:dyDescent="0.25">
      <c r="A2933" s="19">
        <v>1093663</v>
      </c>
      <c r="B2933" s="20" t="s">
        <v>21601</v>
      </c>
      <c r="C2933" s="20" t="s">
        <v>21602</v>
      </c>
      <c r="D2933" s="20"/>
      <c r="E2933" s="20"/>
      <c r="F2933" s="20" t="s">
        <v>22828</v>
      </c>
      <c r="G2933" s="9">
        <v>127700</v>
      </c>
      <c r="H2933" s="9">
        <v>71451.12</v>
      </c>
      <c r="I2933" s="9"/>
      <c r="J2933" s="20"/>
    </row>
    <row r="2934" spans="1:10" ht="60" customHeight="1" x14ac:dyDescent="0.25">
      <c r="A2934" s="19">
        <v>1093664</v>
      </c>
      <c r="B2934" s="20" t="s">
        <v>21603</v>
      </c>
      <c r="C2934" s="20" t="s">
        <v>21464</v>
      </c>
      <c r="D2934" s="20"/>
      <c r="E2934" s="20"/>
      <c r="F2934" s="20" t="s">
        <v>22828</v>
      </c>
      <c r="G2934" s="9">
        <v>15000</v>
      </c>
      <c r="H2934" s="9">
        <v>0</v>
      </c>
      <c r="I2934" s="9"/>
      <c r="J2934" s="20"/>
    </row>
    <row r="2935" spans="1:10" ht="60" customHeight="1" x14ac:dyDescent="0.25">
      <c r="A2935" s="19">
        <v>1093665</v>
      </c>
      <c r="B2935" s="20" t="s">
        <v>21604</v>
      </c>
      <c r="C2935" s="20" t="s">
        <v>21605</v>
      </c>
      <c r="D2935" s="20"/>
      <c r="E2935" s="20"/>
      <c r="F2935" s="20" t="s">
        <v>22828</v>
      </c>
      <c r="G2935" s="9">
        <v>25154</v>
      </c>
      <c r="H2935" s="9">
        <v>0</v>
      </c>
      <c r="I2935" s="9"/>
      <c r="J2935" s="20"/>
    </row>
    <row r="2936" spans="1:10" ht="60" customHeight="1" x14ac:dyDescent="0.25">
      <c r="A2936" s="19">
        <v>1093666</v>
      </c>
      <c r="B2936" s="20" t="s">
        <v>21606</v>
      </c>
      <c r="C2936" s="20" t="s">
        <v>21607</v>
      </c>
      <c r="D2936" s="20"/>
      <c r="E2936" s="20"/>
      <c r="F2936" s="20" t="s">
        <v>22828</v>
      </c>
      <c r="G2936" s="9">
        <v>59990</v>
      </c>
      <c r="H2936" s="9">
        <v>0</v>
      </c>
      <c r="I2936" s="9"/>
      <c r="J2936" s="20"/>
    </row>
    <row r="2937" spans="1:10" ht="60" customHeight="1" x14ac:dyDescent="0.25">
      <c r="A2937" s="19">
        <v>1096342</v>
      </c>
      <c r="B2937" s="20" t="s">
        <v>21608</v>
      </c>
      <c r="C2937" s="20" t="s">
        <v>21609</v>
      </c>
      <c r="D2937" s="20"/>
      <c r="E2937" s="20"/>
      <c r="F2937" s="20" t="s">
        <v>22828</v>
      </c>
      <c r="G2937" s="9">
        <v>3500000</v>
      </c>
      <c r="H2937" s="9">
        <v>0</v>
      </c>
      <c r="I2937" s="9"/>
      <c r="J2937" s="20"/>
    </row>
    <row r="2938" spans="1:10" ht="60" customHeight="1" x14ac:dyDescent="0.25">
      <c r="A2938" s="19">
        <v>872690</v>
      </c>
      <c r="B2938" s="20" t="s">
        <v>11592</v>
      </c>
      <c r="C2938" s="20" t="s">
        <v>21610</v>
      </c>
      <c r="D2938" s="20"/>
      <c r="E2938" s="20"/>
      <c r="F2938" s="20" t="s">
        <v>22828</v>
      </c>
      <c r="G2938" s="9">
        <v>15000</v>
      </c>
      <c r="H2938" s="9">
        <v>0</v>
      </c>
      <c r="I2938" s="9"/>
      <c r="J2938" s="20"/>
    </row>
    <row r="2939" spans="1:10" ht="60" customHeight="1" x14ac:dyDescent="0.25">
      <c r="A2939" s="19">
        <v>872703</v>
      </c>
      <c r="B2939" s="20" t="s">
        <v>21611</v>
      </c>
      <c r="C2939" s="20" t="s">
        <v>21612</v>
      </c>
      <c r="D2939" s="20"/>
      <c r="E2939" s="20"/>
      <c r="F2939" s="20" t="s">
        <v>22828</v>
      </c>
      <c r="G2939" s="9">
        <v>26000</v>
      </c>
      <c r="H2939" s="9">
        <v>0</v>
      </c>
      <c r="I2939" s="9"/>
      <c r="J2939" s="20"/>
    </row>
    <row r="2940" spans="1:10" ht="60" customHeight="1" x14ac:dyDescent="0.25">
      <c r="A2940" s="19">
        <v>872708</v>
      </c>
      <c r="B2940" s="20" t="s">
        <v>21613</v>
      </c>
      <c r="C2940" s="20" t="s">
        <v>21614</v>
      </c>
      <c r="D2940" s="20"/>
      <c r="E2940" s="20"/>
      <c r="F2940" s="20" t="s">
        <v>22828</v>
      </c>
      <c r="G2940" s="9">
        <v>9730</v>
      </c>
      <c r="H2940" s="9">
        <v>0</v>
      </c>
      <c r="I2940" s="9"/>
      <c r="J2940" s="20"/>
    </row>
    <row r="2941" spans="1:10" ht="60" customHeight="1" x14ac:dyDescent="0.25">
      <c r="A2941" s="19">
        <v>872709</v>
      </c>
      <c r="B2941" s="20" t="s">
        <v>21615</v>
      </c>
      <c r="C2941" s="20" t="s">
        <v>21616</v>
      </c>
      <c r="D2941" s="20"/>
      <c r="E2941" s="20"/>
      <c r="F2941" s="20" t="s">
        <v>22828</v>
      </c>
      <c r="G2941" s="9">
        <v>31790</v>
      </c>
      <c r="H2941" s="9">
        <v>0</v>
      </c>
      <c r="I2941" s="9"/>
      <c r="J2941" s="20"/>
    </row>
    <row r="2942" spans="1:10" ht="60" customHeight="1" x14ac:dyDescent="0.25">
      <c r="A2942" s="19">
        <v>872710</v>
      </c>
      <c r="B2942" s="20" t="s">
        <v>21617</v>
      </c>
      <c r="C2942" s="20" t="s">
        <v>21618</v>
      </c>
      <c r="D2942" s="20"/>
      <c r="E2942" s="20"/>
      <c r="F2942" s="20" t="s">
        <v>22828</v>
      </c>
      <c r="G2942" s="9">
        <v>21450</v>
      </c>
      <c r="H2942" s="9">
        <v>0</v>
      </c>
      <c r="I2942" s="9"/>
      <c r="J2942" s="20"/>
    </row>
    <row r="2943" spans="1:10" ht="60" customHeight="1" x14ac:dyDescent="0.25">
      <c r="A2943" s="19">
        <v>872711</v>
      </c>
      <c r="B2943" s="20" t="s">
        <v>21619</v>
      </c>
      <c r="C2943" s="20" t="s">
        <v>21620</v>
      </c>
      <c r="D2943" s="20"/>
      <c r="E2943" s="20"/>
      <c r="F2943" s="20" t="s">
        <v>22828</v>
      </c>
      <c r="G2943" s="9">
        <v>16390</v>
      </c>
      <c r="H2943" s="9">
        <v>0</v>
      </c>
      <c r="I2943" s="9"/>
      <c r="J2943" s="20"/>
    </row>
    <row r="2944" spans="1:10" ht="60" customHeight="1" x14ac:dyDescent="0.25">
      <c r="A2944" s="19">
        <v>872725</v>
      </c>
      <c r="B2944" s="20" t="s">
        <v>21621</v>
      </c>
      <c r="C2944" s="20" t="s">
        <v>21622</v>
      </c>
      <c r="D2944" s="20"/>
      <c r="E2944" s="20"/>
      <c r="F2944" s="20" t="s">
        <v>22828</v>
      </c>
      <c r="G2944" s="9">
        <v>129000</v>
      </c>
      <c r="H2944" s="9">
        <v>0</v>
      </c>
      <c r="I2944" s="9"/>
      <c r="J2944" s="20"/>
    </row>
    <row r="2945" spans="1:10" ht="60" customHeight="1" x14ac:dyDescent="0.25">
      <c r="A2945" s="19">
        <v>872734</v>
      </c>
      <c r="B2945" s="20" t="s">
        <v>21623</v>
      </c>
      <c r="C2945" s="20" t="s">
        <v>21624</v>
      </c>
      <c r="D2945" s="20"/>
      <c r="E2945" s="20"/>
      <c r="F2945" s="20" t="s">
        <v>22828</v>
      </c>
      <c r="G2945" s="9">
        <v>18590</v>
      </c>
      <c r="H2945" s="9">
        <v>0</v>
      </c>
      <c r="I2945" s="9"/>
      <c r="J2945" s="20"/>
    </row>
    <row r="2946" spans="1:10" ht="60" customHeight="1" x14ac:dyDescent="0.25">
      <c r="A2946" s="19">
        <v>810761</v>
      </c>
      <c r="B2946" s="20" t="s">
        <v>21625</v>
      </c>
      <c r="C2946" s="20" t="s">
        <v>21522</v>
      </c>
      <c r="D2946" s="20"/>
      <c r="E2946" s="20"/>
      <c r="F2946" s="20" t="s">
        <v>22828</v>
      </c>
      <c r="G2946" s="9">
        <v>85000</v>
      </c>
      <c r="H2946" s="9">
        <v>0</v>
      </c>
      <c r="I2946" s="9"/>
      <c r="J2946" s="20"/>
    </row>
    <row r="2947" spans="1:10" ht="60" customHeight="1" x14ac:dyDescent="0.25">
      <c r="A2947" s="19">
        <v>810771</v>
      </c>
      <c r="B2947" s="20" t="s">
        <v>21626</v>
      </c>
      <c r="C2947" s="20" t="s">
        <v>21627</v>
      </c>
      <c r="D2947" s="20"/>
      <c r="E2947" s="20"/>
      <c r="F2947" s="20" t="s">
        <v>22828</v>
      </c>
      <c r="G2947" s="9">
        <v>47841.3</v>
      </c>
      <c r="H2947" s="9">
        <v>0</v>
      </c>
      <c r="I2947" s="9"/>
      <c r="J2947" s="20"/>
    </row>
    <row r="2948" spans="1:10" ht="60" customHeight="1" x14ac:dyDescent="0.25">
      <c r="A2948" s="19">
        <v>810772</v>
      </c>
      <c r="B2948" s="20" t="s">
        <v>21628</v>
      </c>
      <c r="C2948" s="20" t="s">
        <v>21627</v>
      </c>
      <c r="D2948" s="20"/>
      <c r="E2948" s="20"/>
      <c r="F2948" s="20" t="s">
        <v>22828</v>
      </c>
      <c r="G2948" s="9">
        <v>47841.3</v>
      </c>
      <c r="H2948" s="9">
        <v>0</v>
      </c>
      <c r="I2948" s="9"/>
      <c r="J2948" s="20"/>
    </row>
    <row r="2949" spans="1:10" ht="60" customHeight="1" x14ac:dyDescent="0.25">
      <c r="A2949" s="19">
        <v>810805</v>
      </c>
      <c r="B2949" s="20" t="s">
        <v>21629</v>
      </c>
      <c r="C2949" s="20" t="s">
        <v>21630</v>
      </c>
      <c r="D2949" s="20"/>
      <c r="E2949" s="20"/>
      <c r="F2949" s="20" t="s">
        <v>22828</v>
      </c>
      <c r="G2949" s="9">
        <v>21945</v>
      </c>
      <c r="H2949" s="9">
        <v>0</v>
      </c>
      <c r="I2949" s="9"/>
      <c r="J2949" s="20"/>
    </row>
    <row r="2950" spans="1:10" ht="60" customHeight="1" x14ac:dyDescent="0.25">
      <c r="A2950" s="19">
        <v>810806</v>
      </c>
      <c r="B2950" s="20" t="s">
        <v>21631</v>
      </c>
      <c r="C2950" s="20" t="s">
        <v>21630</v>
      </c>
      <c r="D2950" s="20"/>
      <c r="E2950" s="20"/>
      <c r="F2950" s="20" t="s">
        <v>22828</v>
      </c>
      <c r="G2950" s="9">
        <v>21945</v>
      </c>
      <c r="H2950" s="9">
        <v>0</v>
      </c>
      <c r="I2950" s="9"/>
      <c r="J2950" s="20"/>
    </row>
    <row r="2951" spans="1:10" ht="60" customHeight="1" x14ac:dyDescent="0.25">
      <c r="A2951" s="19">
        <v>810807</v>
      </c>
      <c r="B2951" s="20" t="s">
        <v>21632</v>
      </c>
      <c r="C2951" s="20" t="s">
        <v>21633</v>
      </c>
      <c r="D2951" s="20"/>
      <c r="E2951" s="20"/>
      <c r="F2951" s="20" t="s">
        <v>22828</v>
      </c>
      <c r="G2951" s="9">
        <v>24011</v>
      </c>
      <c r="H2951" s="9">
        <v>0</v>
      </c>
      <c r="I2951" s="9"/>
      <c r="J2951" s="20"/>
    </row>
    <row r="2952" spans="1:10" ht="60" customHeight="1" x14ac:dyDescent="0.25">
      <c r="A2952" s="19">
        <v>810808</v>
      </c>
      <c r="B2952" s="20" t="s">
        <v>21634</v>
      </c>
      <c r="C2952" s="20" t="s">
        <v>21635</v>
      </c>
      <c r="D2952" s="20"/>
      <c r="E2952" s="20"/>
      <c r="F2952" s="20" t="s">
        <v>22828</v>
      </c>
      <c r="G2952" s="9">
        <v>35552.5</v>
      </c>
      <c r="H2952" s="9">
        <v>0</v>
      </c>
      <c r="I2952" s="9"/>
      <c r="J2952" s="20"/>
    </row>
    <row r="2953" spans="1:10" ht="60" customHeight="1" x14ac:dyDescent="0.25">
      <c r="A2953" s="19">
        <v>810811</v>
      </c>
      <c r="B2953" s="20" t="s">
        <v>21636</v>
      </c>
      <c r="C2953" s="20" t="s">
        <v>10826</v>
      </c>
      <c r="D2953" s="20"/>
      <c r="E2953" s="20"/>
      <c r="F2953" s="20" t="s">
        <v>22828</v>
      </c>
      <c r="G2953" s="9">
        <v>22090</v>
      </c>
      <c r="H2953" s="9">
        <v>0</v>
      </c>
      <c r="I2953" s="9"/>
      <c r="J2953" s="20"/>
    </row>
    <row r="2954" spans="1:10" ht="60" customHeight="1" x14ac:dyDescent="0.25">
      <c r="A2954" s="19">
        <v>810812</v>
      </c>
      <c r="B2954" s="20" t="s">
        <v>21637</v>
      </c>
      <c r="C2954" s="20" t="s">
        <v>21638</v>
      </c>
      <c r="D2954" s="20"/>
      <c r="E2954" s="20"/>
      <c r="F2954" s="20" t="s">
        <v>22828</v>
      </c>
      <c r="G2954" s="9">
        <v>38024.25</v>
      </c>
      <c r="H2954" s="9">
        <v>14094.13</v>
      </c>
      <c r="I2954" s="9"/>
      <c r="J2954" s="20"/>
    </row>
    <row r="2955" spans="1:10" ht="60" customHeight="1" x14ac:dyDescent="0.25">
      <c r="A2955" s="19">
        <v>810818</v>
      </c>
      <c r="B2955" s="20" t="s">
        <v>21639</v>
      </c>
      <c r="C2955" s="20" t="s">
        <v>13300</v>
      </c>
      <c r="D2955" s="20"/>
      <c r="E2955" s="20"/>
      <c r="F2955" s="20" t="s">
        <v>22828</v>
      </c>
      <c r="G2955" s="9">
        <v>5292</v>
      </c>
      <c r="H2955" s="9">
        <v>0</v>
      </c>
      <c r="I2955" s="9"/>
      <c r="J2955" s="20"/>
    </row>
    <row r="2956" spans="1:10" ht="60" customHeight="1" x14ac:dyDescent="0.25">
      <c r="A2956" s="19">
        <v>810834</v>
      </c>
      <c r="B2956" s="20" t="s">
        <v>21640</v>
      </c>
      <c r="C2956" s="20" t="s">
        <v>21641</v>
      </c>
      <c r="D2956" s="20"/>
      <c r="E2956" s="20"/>
      <c r="F2956" s="20" t="s">
        <v>22828</v>
      </c>
      <c r="G2956" s="9">
        <v>28734.93</v>
      </c>
      <c r="H2956" s="9">
        <v>0</v>
      </c>
      <c r="I2956" s="9"/>
      <c r="J2956" s="20"/>
    </row>
    <row r="2957" spans="1:10" ht="60" customHeight="1" x14ac:dyDescent="0.25">
      <c r="A2957" s="19">
        <v>810835</v>
      </c>
      <c r="B2957" s="20" t="s">
        <v>21642</v>
      </c>
      <c r="C2957" s="20" t="s">
        <v>21643</v>
      </c>
      <c r="D2957" s="20"/>
      <c r="E2957" s="20"/>
      <c r="F2957" s="20" t="s">
        <v>22828</v>
      </c>
      <c r="G2957" s="9">
        <v>20346.62</v>
      </c>
      <c r="H2957" s="9">
        <v>0</v>
      </c>
      <c r="I2957" s="9"/>
      <c r="J2957" s="20"/>
    </row>
    <row r="2958" spans="1:10" ht="60" customHeight="1" x14ac:dyDescent="0.25">
      <c r="A2958" s="19">
        <v>881344</v>
      </c>
      <c r="B2958" s="20" t="s">
        <v>10813</v>
      </c>
      <c r="C2958" s="20" t="s">
        <v>21644</v>
      </c>
      <c r="D2958" s="20"/>
      <c r="E2958" s="20"/>
      <c r="F2958" s="20" t="s">
        <v>22828</v>
      </c>
      <c r="G2958" s="9">
        <v>30000</v>
      </c>
      <c r="H2958" s="9">
        <v>0</v>
      </c>
      <c r="I2958" s="9"/>
      <c r="J2958" s="20"/>
    </row>
    <row r="2959" spans="1:10" ht="60" customHeight="1" x14ac:dyDescent="0.25">
      <c r="A2959" s="19">
        <v>1004941</v>
      </c>
      <c r="B2959" s="20" t="s">
        <v>21645</v>
      </c>
      <c r="C2959" s="20" t="s">
        <v>21646</v>
      </c>
      <c r="D2959" s="20"/>
      <c r="E2959" s="20"/>
      <c r="F2959" s="20" t="s">
        <v>22828</v>
      </c>
      <c r="G2959" s="9">
        <v>32739.43</v>
      </c>
      <c r="H2959" s="9">
        <v>0</v>
      </c>
      <c r="I2959" s="9"/>
      <c r="J2959" s="20"/>
    </row>
    <row r="2960" spans="1:10" ht="60" customHeight="1" x14ac:dyDescent="0.25">
      <c r="A2960" s="19">
        <v>1004950</v>
      </c>
      <c r="B2960" s="20" t="s">
        <v>21647</v>
      </c>
      <c r="C2960" s="20" t="s">
        <v>21646</v>
      </c>
      <c r="D2960" s="20"/>
      <c r="E2960" s="20"/>
      <c r="F2960" s="20" t="s">
        <v>22828</v>
      </c>
      <c r="G2960" s="9">
        <v>32739.43</v>
      </c>
      <c r="H2960" s="9">
        <v>0</v>
      </c>
      <c r="I2960" s="9"/>
      <c r="J2960" s="20"/>
    </row>
    <row r="2961" spans="1:10" ht="60" customHeight="1" x14ac:dyDescent="0.25">
      <c r="A2961" s="19">
        <v>1004951</v>
      </c>
      <c r="B2961" s="20" t="s">
        <v>21648</v>
      </c>
      <c r="C2961" s="20" t="s">
        <v>21646</v>
      </c>
      <c r="D2961" s="20"/>
      <c r="E2961" s="20"/>
      <c r="F2961" s="20" t="s">
        <v>22828</v>
      </c>
      <c r="G2961" s="9">
        <v>32739.43</v>
      </c>
      <c r="H2961" s="9">
        <v>0</v>
      </c>
      <c r="I2961" s="9"/>
      <c r="J2961" s="20"/>
    </row>
    <row r="2962" spans="1:10" ht="60" customHeight="1" x14ac:dyDescent="0.25">
      <c r="A2962" s="19">
        <v>1004960</v>
      </c>
      <c r="B2962" s="20" t="s">
        <v>21649</v>
      </c>
      <c r="C2962" s="20" t="s">
        <v>21646</v>
      </c>
      <c r="D2962" s="20"/>
      <c r="E2962" s="20"/>
      <c r="F2962" s="20" t="s">
        <v>22828</v>
      </c>
      <c r="G2962" s="9">
        <v>98458.63</v>
      </c>
      <c r="H2962" s="9">
        <v>0</v>
      </c>
      <c r="I2962" s="9"/>
      <c r="J2962" s="20"/>
    </row>
    <row r="2963" spans="1:10" ht="60" customHeight="1" x14ac:dyDescent="0.25">
      <c r="A2963" s="19">
        <v>1032782</v>
      </c>
      <c r="B2963" s="20" t="s">
        <v>13714</v>
      </c>
      <c r="C2963" s="20" t="s">
        <v>21650</v>
      </c>
      <c r="D2963" s="20"/>
      <c r="E2963" s="20"/>
      <c r="F2963" s="20" t="s">
        <v>22828</v>
      </c>
      <c r="G2963" s="9">
        <v>42060</v>
      </c>
      <c r="H2963" s="9">
        <v>0</v>
      </c>
      <c r="I2963" s="9"/>
      <c r="J2963" s="20"/>
    </row>
    <row r="2964" spans="1:10" ht="60" customHeight="1" x14ac:dyDescent="0.25">
      <c r="A2964" s="19">
        <v>1032785</v>
      </c>
      <c r="B2964" s="20" t="s">
        <v>18110</v>
      </c>
      <c r="C2964" s="20" t="s">
        <v>21651</v>
      </c>
      <c r="D2964" s="20"/>
      <c r="E2964" s="20"/>
      <c r="F2964" s="20" t="s">
        <v>22828</v>
      </c>
      <c r="G2964" s="9">
        <v>18200</v>
      </c>
      <c r="H2964" s="9">
        <v>0</v>
      </c>
      <c r="I2964" s="9"/>
      <c r="J2964" s="20"/>
    </row>
    <row r="2965" spans="1:10" ht="60" customHeight="1" x14ac:dyDescent="0.25">
      <c r="A2965" s="19">
        <v>1032786</v>
      </c>
      <c r="B2965" s="20" t="s">
        <v>11005</v>
      </c>
      <c r="C2965" s="20" t="s">
        <v>21652</v>
      </c>
      <c r="D2965" s="20"/>
      <c r="E2965" s="20"/>
      <c r="F2965" s="20" t="s">
        <v>22828</v>
      </c>
      <c r="G2965" s="9">
        <v>30646</v>
      </c>
      <c r="H2965" s="9">
        <v>0</v>
      </c>
      <c r="I2965" s="9"/>
      <c r="J2965" s="20"/>
    </row>
    <row r="2966" spans="1:10" ht="60" customHeight="1" x14ac:dyDescent="0.25">
      <c r="A2966" s="19">
        <v>1032795</v>
      </c>
      <c r="B2966" s="20" t="s">
        <v>18567</v>
      </c>
      <c r="C2966" s="20" t="s">
        <v>21653</v>
      </c>
      <c r="D2966" s="20"/>
      <c r="E2966" s="20"/>
      <c r="F2966" s="20" t="s">
        <v>22828</v>
      </c>
      <c r="G2966" s="9">
        <v>45730</v>
      </c>
      <c r="H2966" s="9">
        <v>0</v>
      </c>
      <c r="I2966" s="9"/>
      <c r="J2966" s="20"/>
    </row>
    <row r="2967" spans="1:10" ht="60" customHeight="1" x14ac:dyDescent="0.25">
      <c r="A2967" s="19">
        <v>1032796</v>
      </c>
      <c r="B2967" s="20" t="s">
        <v>18568</v>
      </c>
      <c r="C2967" s="20" t="s">
        <v>21654</v>
      </c>
      <c r="D2967" s="20"/>
      <c r="E2967" s="20"/>
      <c r="F2967" s="20" t="s">
        <v>22828</v>
      </c>
      <c r="G2967" s="9">
        <v>48224</v>
      </c>
      <c r="H2967" s="9">
        <v>0</v>
      </c>
      <c r="I2967" s="9"/>
      <c r="J2967" s="20"/>
    </row>
    <row r="2968" spans="1:10" ht="60" customHeight="1" x14ac:dyDescent="0.25">
      <c r="A2968" s="19">
        <v>1032797</v>
      </c>
      <c r="B2968" s="20" t="s">
        <v>18572</v>
      </c>
      <c r="C2968" s="20" t="s">
        <v>21655</v>
      </c>
      <c r="D2968" s="20"/>
      <c r="E2968" s="20"/>
      <c r="F2968" s="20" t="s">
        <v>22828</v>
      </c>
      <c r="G2968" s="9">
        <v>27582</v>
      </c>
      <c r="H2968" s="9">
        <v>0</v>
      </c>
      <c r="I2968" s="9"/>
      <c r="J2968" s="20"/>
    </row>
    <row r="2969" spans="1:10" ht="60" customHeight="1" x14ac:dyDescent="0.25">
      <c r="A2969" s="19">
        <v>1032798</v>
      </c>
      <c r="B2969" s="20" t="s">
        <v>15534</v>
      </c>
      <c r="C2969" s="20" t="s">
        <v>21655</v>
      </c>
      <c r="D2969" s="20"/>
      <c r="E2969" s="20"/>
      <c r="F2969" s="20" t="s">
        <v>22828</v>
      </c>
      <c r="G2969" s="9">
        <v>22979</v>
      </c>
      <c r="H2969" s="9">
        <v>0</v>
      </c>
      <c r="I2969" s="9"/>
      <c r="J2969" s="20"/>
    </row>
    <row r="2970" spans="1:10" ht="60" customHeight="1" x14ac:dyDescent="0.25">
      <c r="A2970" s="19">
        <v>919228</v>
      </c>
      <c r="B2970" s="20" t="s">
        <v>21656</v>
      </c>
      <c r="C2970" s="20" t="s">
        <v>21657</v>
      </c>
      <c r="D2970" s="20"/>
      <c r="E2970" s="20"/>
      <c r="F2970" s="20" t="s">
        <v>22828</v>
      </c>
      <c r="G2970" s="9">
        <v>28800</v>
      </c>
      <c r="H2970" s="9">
        <v>0</v>
      </c>
      <c r="I2970" s="9"/>
      <c r="J2970" s="20"/>
    </row>
    <row r="2971" spans="1:10" ht="60" customHeight="1" x14ac:dyDescent="0.25">
      <c r="A2971" s="19">
        <v>1050808</v>
      </c>
      <c r="B2971" s="20" t="s">
        <v>21658</v>
      </c>
      <c r="C2971" s="20" t="s">
        <v>21659</v>
      </c>
      <c r="D2971" s="20"/>
      <c r="E2971" s="20"/>
      <c r="F2971" s="20" t="s">
        <v>22828</v>
      </c>
      <c r="G2971" s="9">
        <v>291173.88</v>
      </c>
      <c r="H2971" s="9">
        <v>0</v>
      </c>
      <c r="I2971" s="9"/>
      <c r="J2971" s="20"/>
    </row>
    <row r="2972" spans="1:10" ht="60" customHeight="1" x14ac:dyDescent="0.25">
      <c r="A2972" s="19">
        <v>1050809</v>
      </c>
      <c r="B2972" s="20" t="s">
        <v>21660</v>
      </c>
      <c r="C2972" s="20" t="s">
        <v>21659</v>
      </c>
      <c r="D2972" s="20"/>
      <c r="E2972" s="20"/>
      <c r="F2972" s="20" t="s">
        <v>22828</v>
      </c>
      <c r="G2972" s="9">
        <v>208508.74</v>
      </c>
      <c r="H2972" s="9">
        <v>0</v>
      </c>
      <c r="I2972" s="9"/>
      <c r="J2972" s="20"/>
    </row>
    <row r="2973" spans="1:10" ht="60" customHeight="1" x14ac:dyDescent="0.25">
      <c r="A2973" s="19">
        <v>933857</v>
      </c>
      <c r="B2973" s="20" t="s">
        <v>10737</v>
      </c>
      <c r="C2973" s="20" t="s">
        <v>21661</v>
      </c>
      <c r="D2973" s="20"/>
      <c r="E2973" s="20"/>
      <c r="F2973" s="20" t="s">
        <v>22828</v>
      </c>
      <c r="G2973" s="9">
        <v>49010</v>
      </c>
      <c r="H2973" s="9">
        <v>0</v>
      </c>
      <c r="I2973" s="9"/>
      <c r="J2973" s="20"/>
    </row>
    <row r="2974" spans="1:10" ht="60" customHeight="1" x14ac:dyDescent="0.25">
      <c r="A2974" s="19">
        <v>975360</v>
      </c>
      <c r="B2974" s="20" t="s">
        <v>11580</v>
      </c>
      <c r="C2974" s="20" t="s">
        <v>21662</v>
      </c>
      <c r="D2974" s="20"/>
      <c r="E2974" s="20"/>
      <c r="F2974" s="20" t="s">
        <v>22828</v>
      </c>
      <c r="G2974" s="9">
        <v>29321</v>
      </c>
      <c r="H2974" s="9">
        <v>0</v>
      </c>
      <c r="I2974" s="9"/>
      <c r="J2974" s="20"/>
    </row>
    <row r="2975" spans="1:10" ht="60" customHeight="1" x14ac:dyDescent="0.25">
      <c r="A2975" s="19">
        <v>975384</v>
      </c>
      <c r="B2975" s="20" t="s">
        <v>19375</v>
      </c>
      <c r="C2975" s="20" t="s">
        <v>21663</v>
      </c>
      <c r="D2975" s="20"/>
      <c r="E2975" s="20"/>
      <c r="F2975" s="20" t="s">
        <v>22828</v>
      </c>
      <c r="G2975" s="9">
        <v>35690</v>
      </c>
      <c r="H2975" s="9">
        <v>0</v>
      </c>
      <c r="I2975" s="9"/>
      <c r="J2975" s="20"/>
    </row>
    <row r="2976" spans="1:10" ht="60" customHeight="1" x14ac:dyDescent="0.25">
      <c r="A2976" s="19">
        <v>998061</v>
      </c>
      <c r="B2976" s="20" t="s">
        <v>18634</v>
      </c>
      <c r="C2976" s="20" t="s">
        <v>6518</v>
      </c>
      <c r="D2976" s="20"/>
      <c r="E2976" s="20"/>
      <c r="F2976" s="20" t="s">
        <v>22828</v>
      </c>
      <c r="G2976" s="9">
        <v>37531</v>
      </c>
      <c r="H2976" s="9">
        <v>0</v>
      </c>
      <c r="I2976" s="9"/>
      <c r="J2976" s="20"/>
    </row>
    <row r="2977" spans="1:10" ht="60" customHeight="1" x14ac:dyDescent="0.25">
      <c r="A2977" s="19">
        <v>998071</v>
      </c>
      <c r="B2977" s="20" t="s">
        <v>21664</v>
      </c>
      <c r="C2977" s="20" t="s">
        <v>6231</v>
      </c>
      <c r="D2977" s="20"/>
      <c r="E2977" s="20"/>
      <c r="F2977" s="20" t="s">
        <v>22828</v>
      </c>
      <c r="G2977" s="9">
        <v>30155</v>
      </c>
      <c r="H2977" s="9">
        <v>0</v>
      </c>
      <c r="I2977" s="9"/>
      <c r="J2977" s="20"/>
    </row>
    <row r="2978" spans="1:10" ht="60" customHeight="1" x14ac:dyDescent="0.25">
      <c r="A2978" s="19">
        <v>998072</v>
      </c>
      <c r="B2978" s="20" t="s">
        <v>21665</v>
      </c>
      <c r="C2978" s="20" t="s">
        <v>6229</v>
      </c>
      <c r="D2978" s="20"/>
      <c r="E2978" s="20"/>
      <c r="F2978" s="20" t="s">
        <v>22828</v>
      </c>
      <c r="G2978" s="9">
        <v>37472</v>
      </c>
      <c r="H2978" s="9">
        <v>0</v>
      </c>
      <c r="I2978" s="9"/>
      <c r="J2978" s="20"/>
    </row>
    <row r="2979" spans="1:10" ht="60" customHeight="1" x14ac:dyDescent="0.25">
      <c r="A2979" s="19">
        <v>998073</v>
      </c>
      <c r="B2979" s="20" t="s">
        <v>21666</v>
      </c>
      <c r="C2979" s="20" t="s">
        <v>6227</v>
      </c>
      <c r="D2979" s="20"/>
      <c r="E2979" s="20"/>
      <c r="F2979" s="20" t="s">
        <v>22828</v>
      </c>
      <c r="G2979" s="9">
        <v>33518</v>
      </c>
      <c r="H2979" s="9">
        <v>0</v>
      </c>
      <c r="I2979" s="9"/>
      <c r="J2979" s="20"/>
    </row>
    <row r="2980" spans="1:10" ht="60" customHeight="1" x14ac:dyDescent="0.25">
      <c r="A2980" s="19">
        <v>998074</v>
      </c>
      <c r="B2980" s="20" t="s">
        <v>21667</v>
      </c>
      <c r="C2980" s="20" t="s">
        <v>6213</v>
      </c>
      <c r="D2980" s="20"/>
      <c r="E2980" s="20"/>
      <c r="F2980" s="20" t="s">
        <v>22828</v>
      </c>
      <c r="G2980" s="9">
        <v>35002</v>
      </c>
      <c r="H2980" s="9">
        <v>0</v>
      </c>
      <c r="I2980" s="9"/>
      <c r="J2980" s="20"/>
    </row>
    <row r="2981" spans="1:10" ht="60" customHeight="1" x14ac:dyDescent="0.25">
      <c r="A2981" s="19">
        <v>998076</v>
      </c>
      <c r="B2981" s="20" t="s">
        <v>21668</v>
      </c>
      <c r="C2981" s="20" t="s">
        <v>6211</v>
      </c>
      <c r="D2981" s="20"/>
      <c r="E2981" s="20"/>
      <c r="F2981" s="20" t="s">
        <v>22828</v>
      </c>
      <c r="G2981" s="9">
        <v>45241</v>
      </c>
      <c r="H2981" s="9">
        <v>0</v>
      </c>
      <c r="I2981" s="9"/>
      <c r="J2981" s="20"/>
    </row>
    <row r="2982" spans="1:10" ht="60" customHeight="1" x14ac:dyDescent="0.25">
      <c r="A2982" s="19">
        <v>998078</v>
      </c>
      <c r="B2982" s="20" t="s">
        <v>21669</v>
      </c>
      <c r="C2982" s="20" t="s">
        <v>6209</v>
      </c>
      <c r="D2982" s="20"/>
      <c r="E2982" s="20"/>
      <c r="F2982" s="20" t="s">
        <v>22828</v>
      </c>
      <c r="G2982" s="9">
        <v>43227</v>
      </c>
      <c r="H2982" s="9">
        <v>0</v>
      </c>
      <c r="I2982" s="9"/>
      <c r="J2982" s="20"/>
    </row>
    <row r="2983" spans="1:10" ht="60" customHeight="1" x14ac:dyDescent="0.25">
      <c r="A2983" s="19">
        <v>998079</v>
      </c>
      <c r="B2983" s="20" t="s">
        <v>21670</v>
      </c>
      <c r="C2983" s="20" t="s">
        <v>20140</v>
      </c>
      <c r="D2983" s="20"/>
      <c r="E2983" s="20"/>
      <c r="F2983" s="20" t="s">
        <v>22828</v>
      </c>
      <c r="G2983" s="9">
        <v>35385</v>
      </c>
      <c r="H2983" s="9">
        <v>0</v>
      </c>
      <c r="I2983" s="9"/>
      <c r="J2983" s="20"/>
    </row>
    <row r="2984" spans="1:10" ht="60" customHeight="1" x14ac:dyDescent="0.25">
      <c r="A2984" s="19">
        <v>1108620</v>
      </c>
      <c r="B2984" s="20" t="s">
        <v>21671</v>
      </c>
      <c r="C2984" s="20" t="s">
        <v>21672</v>
      </c>
      <c r="D2984" s="20"/>
      <c r="E2984" s="20"/>
      <c r="F2984" s="20" t="s">
        <v>22829</v>
      </c>
      <c r="G2984" s="9">
        <v>95830</v>
      </c>
      <c r="H2984" s="9">
        <v>0</v>
      </c>
      <c r="I2984" s="9"/>
      <c r="J2984" s="20"/>
    </row>
    <row r="2985" spans="1:10" ht="60" customHeight="1" x14ac:dyDescent="0.25">
      <c r="A2985" s="19">
        <v>1108621</v>
      </c>
      <c r="B2985" s="20" t="s">
        <v>21673</v>
      </c>
      <c r="C2985" s="20" t="s">
        <v>21674</v>
      </c>
      <c r="D2985" s="20"/>
      <c r="E2985" s="20"/>
      <c r="F2985" s="20" t="s">
        <v>22829</v>
      </c>
      <c r="G2985" s="9">
        <v>25000</v>
      </c>
      <c r="H2985" s="9">
        <v>0</v>
      </c>
      <c r="I2985" s="9"/>
      <c r="J2985" s="20"/>
    </row>
    <row r="2986" spans="1:10" ht="60" customHeight="1" x14ac:dyDescent="0.25">
      <c r="A2986" s="19">
        <v>1108623</v>
      </c>
      <c r="B2986" s="20" t="s">
        <v>21675</v>
      </c>
      <c r="C2986" s="20" t="s">
        <v>21676</v>
      </c>
      <c r="D2986" s="20"/>
      <c r="E2986" s="20"/>
      <c r="F2986" s="20" t="s">
        <v>22829</v>
      </c>
      <c r="G2986" s="9">
        <v>108100</v>
      </c>
      <c r="H2986" s="9">
        <v>23662.46</v>
      </c>
      <c r="I2986" s="9"/>
      <c r="J2986" s="20"/>
    </row>
    <row r="2987" spans="1:10" ht="60" customHeight="1" x14ac:dyDescent="0.25">
      <c r="A2987" s="19">
        <v>1108633</v>
      </c>
      <c r="B2987" s="20" t="s">
        <v>21677</v>
      </c>
      <c r="C2987" s="20" t="s">
        <v>21678</v>
      </c>
      <c r="D2987" s="20"/>
      <c r="E2987" s="20"/>
      <c r="F2987" s="20" t="s">
        <v>22829</v>
      </c>
      <c r="G2987" s="9">
        <v>15000</v>
      </c>
      <c r="H2987" s="9">
        <v>15000</v>
      </c>
      <c r="I2987" s="9"/>
      <c r="J2987" s="20"/>
    </row>
    <row r="2988" spans="1:10" ht="60" customHeight="1" x14ac:dyDescent="0.25">
      <c r="A2988" s="19">
        <v>1108634</v>
      </c>
      <c r="B2988" s="20" t="s">
        <v>21679</v>
      </c>
      <c r="C2988" s="20" t="s">
        <v>21680</v>
      </c>
      <c r="D2988" s="20"/>
      <c r="E2988" s="20"/>
      <c r="F2988" s="20" t="s">
        <v>22829</v>
      </c>
      <c r="G2988" s="9">
        <v>15000</v>
      </c>
      <c r="H2988" s="9">
        <v>15000</v>
      </c>
      <c r="I2988" s="9"/>
      <c r="J2988" s="20"/>
    </row>
    <row r="2989" spans="1:10" ht="60" customHeight="1" x14ac:dyDescent="0.25">
      <c r="A2989" s="19">
        <v>1108635</v>
      </c>
      <c r="B2989" s="20" t="s">
        <v>21681</v>
      </c>
      <c r="C2989" s="20" t="s">
        <v>21680</v>
      </c>
      <c r="D2989" s="20"/>
      <c r="E2989" s="20"/>
      <c r="F2989" s="20" t="s">
        <v>22829</v>
      </c>
      <c r="G2989" s="9">
        <v>15000</v>
      </c>
      <c r="H2989" s="9">
        <v>15000</v>
      </c>
      <c r="I2989" s="9"/>
      <c r="J2989" s="20"/>
    </row>
    <row r="2990" spans="1:10" ht="60" customHeight="1" x14ac:dyDescent="0.25">
      <c r="A2990" s="19">
        <v>1108636</v>
      </c>
      <c r="B2990" s="20" t="s">
        <v>21682</v>
      </c>
      <c r="C2990" s="20" t="s">
        <v>21683</v>
      </c>
      <c r="D2990" s="20"/>
      <c r="E2990" s="20"/>
      <c r="F2990" s="20" t="s">
        <v>22829</v>
      </c>
      <c r="G2990" s="9">
        <v>20000</v>
      </c>
      <c r="H2990" s="9">
        <v>20000</v>
      </c>
      <c r="I2990" s="9"/>
      <c r="J2990" s="20"/>
    </row>
    <row r="2991" spans="1:10" ht="60" customHeight="1" x14ac:dyDescent="0.25">
      <c r="A2991" s="19">
        <v>1108637</v>
      </c>
      <c r="B2991" s="20" t="s">
        <v>21684</v>
      </c>
      <c r="C2991" s="20" t="s">
        <v>21685</v>
      </c>
      <c r="D2991" s="20"/>
      <c r="E2991" s="20"/>
      <c r="F2991" s="20" t="s">
        <v>22829</v>
      </c>
      <c r="G2991" s="9">
        <v>20000</v>
      </c>
      <c r="H2991" s="9">
        <v>20000</v>
      </c>
      <c r="I2991" s="9"/>
      <c r="J2991" s="20"/>
    </row>
    <row r="2992" spans="1:10" ht="60" customHeight="1" x14ac:dyDescent="0.25">
      <c r="A2992" s="19">
        <v>1108638</v>
      </c>
      <c r="B2992" s="20" t="s">
        <v>21686</v>
      </c>
      <c r="C2992" s="20" t="s">
        <v>21687</v>
      </c>
      <c r="D2992" s="20"/>
      <c r="E2992" s="20"/>
      <c r="F2992" s="20" t="s">
        <v>22829</v>
      </c>
      <c r="G2992" s="9">
        <v>20000</v>
      </c>
      <c r="H2992" s="9">
        <v>20000</v>
      </c>
      <c r="I2992" s="9"/>
      <c r="J2992" s="20"/>
    </row>
    <row r="2993" spans="1:10" ht="60" customHeight="1" x14ac:dyDescent="0.25">
      <c r="A2993" s="19">
        <v>1108639</v>
      </c>
      <c r="B2993" s="20" t="s">
        <v>21688</v>
      </c>
      <c r="C2993" s="20" t="s">
        <v>21680</v>
      </c>
      <c r="D2993" s="20"/>
      <c r="E2993" s="20"/>
      <c r="F2993" s="20" t="s">
        <v>22829</v>
      </c>
      <c r="G2993" s="9">
        <v>15000</v>
      </c>
      <c r="H2993" s="9">
        <v>15000</v>
      </c>
      <c r="I2993" s="9"/>
      <c r="J2993" s="20"/>
    </row>
    <row r="2994" spans="1:10" ht="60" customHeight="1" x14ac:dyDescent="0.25">
      <c r="A2994" s="19">
        <v>1108640</v>
      </c>
      <c r="B2994" s="20" t="s">
        <v>21689</v>
      </c>
      <c r="C2994" s="20" t="s">
        <v>21690</v>
      </c>
      <c r="D2994" s="20"/>
      <c r="E2994" s="20"/>
      <c r="F2994" s="20" t="s">
        <v>22829</v>
      </c>
      <c r="G2994" s="9">
        <v>17900</v>
      </c>
      <c r="H2994" s="9">
        <v>17900</v>
      </c>
      <c r="I2994" s="9"/>
      <c r="J2994" s="20"/>
    </row>
    <row r="2995" spans="1:10" ht="60" customHeight="1" x14ac:dyDescent="0.25">
      <c r="A2995" s="19">
        <v>1108651</v>
      </c>
      <c r="B2995" s="20" t="s">
        <v>21691</v>
      </c>
      <c r="C2995" s="20" t="s">
        <v>21692</v>
      </c>
      <c r="D2995" s="20"/>
      <c r="E2995" s="20"/>
      <c r="F2995" s="20" t="s">
        <v>22829</v>
      </c>
      <c r="G2995" s="9">
        <v>75000</v>
      </c>
      <c r="H2995" s="9">
        <v>0</v>
      </c>
      <c r="I2995" s="9"/>
      <c r="J2995" s="20"/>
    </row>
    <row r="2996" spans="1:10" ht="60" customHeight="1" x14ac:dyDescent="0.25">
      <c r="A2996" s="19">
        <v>1108658</v>
      </c>
      <c r="B2996" s="20" t="s">
        <v>21693</v>
      </c>
      <c r="C2996" s="20" t="s">
        <v>21694</v>
      </c>
      <c r="D2996" s="20"/>
      <c r="E2996" s="20"/>
      <c r="F2996" s="20" t="s">
        <v>22829</v>
      </c>
      <c r="G2996" s="9">
        <v>99000</v>
      </c>
      <c r="H2996" s="9">
        <v>99000</v>
      </c>
      <c r="I2996" s="9"/>
      <c r="J2996" s="20"/>
    </row>
    <row r="2997" spans="1:10" ht="60" customHeight="1" x14ac:dyDescent="0.25">
      <c r="A2997" s="19">
        <v>1108659</v>
      </c>
      <c r="B2997" s="20" t="s">
        <v>21695</v>
      </c>
      <c r="C2997" s="20" t="s">
        <v>21696</v>
      </c>
      <c r="D2997" s="20"/>
      <c r="E2997" s="20"/>
      <c r="F2997" s="20" t="s">
        <v>22829</v>
      </c>
      <c r="G2997" s="9">
        <v>50940</v>
      </c>
      <c r="H2997" s="9">
        <v>50940</v>
      </c>
      <c r="I2997" s="9"/>
      <c r="J2997" s="20"/>
    </row>
    <row r="2998" spans="1:10" ht="60" customHeight="1" x14ac:dyDescent="0.25">
      <c r="A2998" s="19">
        <v>1108673</v>
      </c>
      <c r="B2998" s="20" t="s">
        <v>21697</v>
      </c>
      <c r="C2998" s="20" t="s">
        <v>21698</v>
      </c>
      <c r="D2998" s="20"/>
      <c r="E2998" s="20"/>
      <c r="F2998" s="20" t="s">
        <v>22829</v>
      </c>
      <c r="G2998" s="9">
        <v>38000</v>
      </c>
      <c r="H2998" s="9">
        <v>38000</v>
      </c>
      <c r="I2998" s="9"/>
      <c r="J2998" s="20"/>
    </row>
    <row r="2999" spans="1:10" ht="60" customHeight="1" x14ac:dyDescent="0.25">
      <c r="A2999" s="19">
        <v>894171</v>
      </c>
      <c r="B2999" s="20" t="s">
        <v>21699</v>
      </c>
      <c r="C2999" s="20" t="s">
        <v>11119</v>
      </c>
      <c r="D2999" s="20"/>
      <c r="E2999" s="20"/>
      <c r="F2999" s="20" t="s">
        <v>22829</v>
      </c>
      <c r="G2999" s="9">
        <v>13710</v>
      </c>
      <c r="H2999" s="9">
        <v>0</v>
      </c>
      <c r="I2999" s="9"/>
      <c r="J2999" s="20"/>
    </row>
    <row r="3000" spans="1:10" ht="60" customHeight="1" x14ac:dyDescent="0.25">
      <c r="A3000" s="19">
        <v>894176</v>
      </c>
      <c r="B3000" s="20" t="s">
        <v>21700</v>
      </c>
      <c r="C3000" s="20" t="s">
        <v>10889</v>
      </c>
      <c r="D3000" s="20"/>
      <c r="E3000" s="20"/>
      <c r="F3000" s="20" t="s">
        <v>22829</v>
      </c>
      <c r="G3000" s="9">
        <v>25990</v>
      </c>
      <c r="H3000" s="9">
        <v>0</v>
      </c>
      <c r="I3000" s="9"/>
      <c r="J3000" s="20"/>
    </row>
    <row r="3001" spans="1:10" ht="60" customHeight="1" x14ac:dyDescent="0.25">
      <c r="A3001" s="19">
        <v>894177</v>
      </c>
      <c r="B3001" s="20" t="s">
        <v>21701</v>
      </c>
      <c r="C3001" s="20" t="s">
        <v>21702</v>
      </c>
      <c r="D3001" s="20"/>
      <c r="E3001" s="20"/>
      <c r="F3001" s="20" t="s">
        <v>22829</v>
      </c>
      <c r="G3001" s="9">
        <v>89060</v>
      </c>
      <c r="H3001" s="9">
        <v>0</v>
      </c>
      <c r="I3001" s="9"/>
      <c r="J3001" s="20"/>
    </row>
    <row r="3002" spans="1:10" ht="60" customHeight="1" x14ac:dyDescent="0.25">
      <c r="A3002" s="19">
        <v>894180</v>
      </c>
      <c r="B3002" s="20" t="s">
        <v>21703</v>
      </c>
      <c r="C3002" s="20" t="s">
        <v>21704</v>
      </c>
      <c r="D3002" s="20"/>
      <c r="E3002" s="20"/>
      <c r="F3002" s="20" t="s">
        <v>22829</v>
      </c>
      <c r="G3002" s="9">
        <v>11904</v>
      </c>
      <c r="H3002" s="9">
        <v>0</v>
      </c>
      <c r="I3002" s="9"/>
      <c r="J3002" s="20"/>
    </row>
    <row r="3003" spans="1:10" ht="60" customHeight="1" x14ac:dyDescent="0.25">
      <c r="A3003" s="19">
        <v>894181</v>
      </c>
      <c r="B3003" s="20" t="s">
        <v>21705</v>
      </c>
      <c r="C3003" s="20" t="s">
        <v>21704</v>
      </c>
      <c r="D3003" s="20"/>
      <c r="E3003" s="20"/>
      <c r="F3003" s="20" t="s">
        <v>22829</v>
      </c>
      <c r="G3003" s="9">
        <v>11904</v>
      </c>
      <c r="H3003" s="9">
        <v>0</v>
      </c>
      <c r="I3003" s="9"/>
      <c r="J3003" s="20"/>
    </row>
    <row r="3004" spans="1:10" ht="60" customHeight="1" x14ac:dyDescent="0.25">
      <c r="A3004" s="19">
        <v>894190</v>
      </c>
      <c r="B3004" s="20" t="s">
        <v>21706</v>
      </c>
      <c r="C3004" s="20" t="s">
        <v>21707</v>
      </c>
      <c r="D3004" s="20"/>
      <c r="E3004" s="20"/>
      <c r="F3004" s="20" t="s">
        <v>22829</v>
      </c>
      <c r="G3004" s="9">
        <v>78400</v>
      </c>
      <c r="H3004" s="9">
        <v>0</v>
      </c>
      <c r="I3004" s="9"/>
      <c r="J3004" s="20"/>
    </row>
    <row r="3005" spans="1:10" ht="60" customHeight="1" x14ac:dyDescent="0.25">
      <c r="A3005" s="19">
        <v>894191</v>
      </c>
      <c r="B3005" s="20" t="s">
        <v>21708</v>
      </c>
      <c r="C3005" s="20" t="s">
        <v>21709</v>
      </c>
      <c r="D3005" s="20"/>
      <c r="E3005" s="20"/>
      <c r="F3005" s="20" t="s">
        <v>22829</v>
      </c>
      <c r="G3005" s="9">
        <v>37990</v>
      </c>
      <c r="H3005" s="9">
        <v>0</v>
      </c>
      <c r="I3005" s="9"/>
      <c r="J3005" s="20"/>
    </row>
    <row r="3006" spans="1:10" ht="60" customHeight="1" x14ac:dyDescent="0.25">
      <c r="A3006" s="19">
        <v>894192</v>
      </c>
      <c r="B3006" s="20" t="s">
        <v>21710</v>
      </c>
      <c r="C3006" s="20" t="s">
        <v>21711</v>
      </c>
      <c r="D3006" s="20"/>
      <c r="E3006" s="20"/>
      <c r="F3006" s="20" t="s">
        <v>22829</v>
      </c>
      <c r="G3006" s="9">
        <v>64000</v>
      </c>
      <c r="H3006" s="9">
        <v>0</v>
      </c>
      <c r="I3006" s="9"/>
      <c r="J3006" s="20"/>
    </row>
    <row r="3007" spans="1:10" ht="60" customHeight="1" x14ac:dyDescent="0.25">
      <c r="A3007" s="19">
        <v>894193</v>
      </c>
      <c r="B3007" s="20" t="s">
        <v>21712</v>
      </c>
      <c r="C3007" s="20" t="s">
        <v>21713</v>
      </c>
      <c r="D3007" s="20"/>
      <c r="E3007" s="20"/>
      <c r="F3007" s="20" t="s">
        <v>22829</v>
      </c>
      <c r="G3007" s="9">
        <v>32400</v>
      </c>
      <c r="H3007" s="9">
        <v>0</v>
      </c>
      <c r="I3007" s="9"/>
      <c r="J3007" s="20"/>
    </row>
    <row r="3008" spans="1:10" ht="60" customHeight="1" x14ac:dyDescent="0.25">
      <c r="A3008" s="19">
        <v>894194</v>
      </c>
      <c r="B3008" s="20" t="s">
        <v>21714</v>
      </c>
      <c r="C3008" s="20" t="s">
        <v>21715</v>
      </c>
      <c r="D3008" s="20"/>
      <c r="E3008" s="20"/>
      <c r="F3008" s="20" t="s">
        <v>22829</v>
      </c>
      <c r="G3008" s="9">
        <v>32200</v>
      </c>
      <c r="H3008" s="9">
        <v>0</v>
      </c>
      <c r="I3008" s="9"/>
      <c r="J3008" s="20"/>
    </row>
    <row r="3009" spans="1:10" ht="60" customHeight="1" x14ac:dyDescent="0.25">
      <c r="A3009" s="19">
        <v>894195</v>
      </c>
      <c r="B3009" s="20" t="s">
        <v>21716</v>
      </c>
      <c r="C3009" s="20" t="s">
        <v>21717</v>
      </c>
      <c r="D3009" s="20"/>
      <c r="E3009" s="20"/>
      <c r="F3009" s="20" t="s">
        <v>22829</v>
      </c>
      <c r="G3009" s="9">
        <v>16680</v>
      </c>
      <c r="H3009" s="9">
        <v>0</v>
      </c>
      <c r="I3009" s="9"/>
      <c r="J3009" s="20"/>
    </row>
    <row r="3010" spans="1:10" ht="60" customHeight="1" x14ac:dyDescent="0.25">
      <c r="A3010" s="19">
        <v>828544</v>
      </c>
      <c r="B3010" s="20" t="s">
        <v>21718</v>
      </c>
      <c r="C3010" s="20" t="s">
        <v>21719</v>
      </c>
      <c r="D3010" s="20"/>
      <c r="E3010" s="20"/>
      <c r="F3010" s="20" t="s">
        <v>22829</v>
      </c>
      <c r="G3010" s="9">
        <v>244419</v>
      </c>
      <c r="H3010" s="9">
        <v>0</v>
      </c>
      <c r="I3010" s="9"/>
      <c r="J3010" s="20"/>
    </row>
    <row r="3011" spans="1:10" ht="60" customHeight="1" x14ac:dyDescent="0.25">
      <c r="A3011" s="19">
        <v>828545</v>
      </c>
      <c r="B3011" s="20" t="s">
        <v>21720</v>
      </c>
      <c r="C3011" s="20" t="s">
        <v>21721</v>
      </c>
      <c r="D3011" s="20"/>
      <c r="E3011" s="20"/>
      <c r="F3011" s="20" t="s">
        <v>22829</v>
      </c>
      <c r="G3011" s="9">
        <v>57000</v>
      </c>
      <c r="H3011" s="9">
        <v>0</v>
      </c>
      <c r="I3011" s="9"/>
      <c r="J3011" s="20"/>
    </row>
    <row r="3012" spans="1:10" ht="60" customHeight="1" x14ac:dyDescent="0.25">
      <c r="A3012" s="19">
        <v>828546</v>
      </c>
      <c r="B3012" s="20" t="s">
        <v>21722</v>
      </c>
      <c r="C3012" s="20" t="s">
        <v>21721</v>
      </c>
      <c r="D3012" s="20"/>
      <c r="E3012" s="20"/>
      <c r="F3012" s="20" t="s">
        <v>22829</v>
      </c>
      <c r="G3012" s="9">
        <v>57000</v>
      </c>
      <c r="H3012" s="9">
        <v>0</v>
      </c>
      <c r="I3012" s="9"/>
      <c r="J3012" s="20"/>
    </row>
    <row r="3013" spans="1:10" ht="60" customHeight="1" x14ac:dyDescent="0.25">
      <c r="A3013" s="19">
        <v>828547</v>
      </c>
      <c r="B3013" s="20" t="s">
        <v>21723</v>
      </c>
      <c r="C3013" s="20" t="s">
        <v>21724</v>
      </c>
      <c r="D3013" s="20"/>
      <c r="E3013" s="20"/>
      <c r="F3013" s="20" t="s">
        <v>22829</v>
      </c>
      <c r="G3013" s="9">
        <v>65702.100000000006</v>
      </c>
      <c r="H3013" s="9">
        <v>0</v>
      </c>
      <c r="I3013" s="9"/>
      <c r="J3013" s="20"/>
    </row>
    <row r="3014" spans="1:10" ht="60" customHeight="1" x14ac:dyDescent="0.25">
      <c r="A3014" s="19">
        <v>828548</v>
      </c>
      <c r="B3014" s="20" t="s">
        <v>21725</v>
      </c>
      <c r="C3014" s="20" t="s">
        <v>21726</v>
      </c>
      <c r="D3014" s="20"/>
      <c r="E3014" s="20"/>
      <c r="F3014" s="20" t="s">
        <v>22829</v>
      </c>
      <c r="G3014" s="9">
        <v>37244.800000000003</v>
      </c>
      <c r="H3014" s="9">
        <v>0</v>
      </c>
      <c r="I3014" s="9"/>
      <c r="J3014" s="20"/>
    </row>
    <row r="3015" spans="1:10" ht="60" customHeight="1" x14ac:dyDescent="0.25">
      <c r="A3015" s="19">
        <v>828549</v>
      </c>
      <c r="B3015" s="20" t="s">
        <v>21727</v>
      </c>
      <c r="C3015" s="20" t="s">
        <v>21728</v>
      </c>
      <c r="D3015" s="20"/>
      <c r="E3015" s="20"/>
      <c r="F3015" s="20" t="s">
        <v>22829</v>
      </c>
      <c r="G3015" s="9">
        <v>37244.800000000003</v>
      </c>
      <c r="H3015" s="9">
        <v>0</v>
      </c>
      <c r="I3015" s="9"/>
      <c r="J3015" s="20"/>
    </row>
    <row r="3016" spans="1:10" ht="60" customHeight="1" x14ac:dyDescent="0.25">
      <c r="A3016" s="19">
        <v>828550</v>
      </c>
      <c r="B3016" s="20" t="s">
        <v>21729</v>
      </c>
      <c r="C3016" s="20" t="s">
        <v>21728</v>
      </c>
      <c r="D3016" s="20"/>
      <c r="E3016" s="20"/>
      <c r="F3016" s="20" t="s">
        <v>22829</v>
      </c>
      <c r="G3016" s="9">
        <v>37244.800000000003</v>
      </c>
      <c r="H3016" s="9">
        <v>0</v>
      </c>
      <c r="I3016" s="9"/>
      <c r="J3016" s="20"/>
    </row>
    <row r="3017" spans="1:10" ht="60" customHeight="1" x14ac:dyDescent="0.25">
      <c r="A3017" s="19">
        <v>828551</v>
      </c>
      <c r="B3017" s="20" t="s">
        <v>21730</v>
      </c>
      <c r="C3017" s="20" t="s">
        <v>21731</v>
      </c>
      <c r="D3017" s="20"/>
      <c r="E3017" s="20"/>
      <c r="F3017" s="20" t="s">
        <v>22829</v>
      </c>
      <c r="G3017" s="9">
        <v>37244.800000000003</v>
      </c>
      <c r="H3017" s="9">
        <v>0</v>
      </c>
      <c r="I3017" s="9"/>
      <c r="J3017" s="20"/>
    </row>
    <row r="3018" spans="1:10" ht="60" customHeight="1" x14ac:dyDescent="0.25">
      <c r="A3018" s="19">
        <v>828553</v>
      </c>
      <c r="B3018" s="20" t="s">
        <v>21732</v>
      </c>
      <c r="C3018" s="20" t="s">
        <v>21733</v>
      </c>
      <c r="D3018" s="20"/>
      <c r="E3018" s="20"/>
      <c r="F3018" s="20" t="s">
        <v>22829</v>
      </c>
      <c r="G3018" s="9">
        <v>44228.2</v>
      </c>
      <c r="H3018" s="9">
        <v>0</v>
      </c>
      <c r="I3018" s="9"/>
      <c r="J3018" s="20"/>
    </row>
    <row r="3019" spans="1:10" ht="60" customHeight="1" x14ac:dyDescent="0.25">
      <c r="A3019" s="19">
        <v>828554</v>
      </c>
      <c r="B3019" s="20" t="s">
        <v>21734</v>
      </c>
      <c r="C3019" s="20" t="s">
        <v>21735</v>
      </c>
      <c r="D3019" s="20"/>
      <c r="E3019" s="20"/>
      <c r="F3019" s="20" t="s">
        <v>22829</v>
      </c>
      <c r="G3019" s="9">
        <v>44228.2</v>
      </c>
      <c r="H3019" s="9">
        <v>0</v>
      </c>
      <c r="I3019" s="9"/>
      <c r="J3019" s="20"/>
    </row>
    <row r="3020" spans="1:10" ht="60" customHeight="1" x14ac:dyDescent="0.25">
      <c r="A3020" s="19">
        <v>828555</v>
      </c>
      <c r="B3020" s="20" t="s">
        <v>21736</v>
      </c>
      <c r="C3020" s="20" t="s">
        <v>21733</v>
      </c>
      <c r="D3020" s="20"/>
      <c r="E3020" s="20"/>
      <c r="F3020" s="20" t="s">
        <v>22829</v>
      </c>
      <c r="G3020" s="9">
        <v>44228.2</v>
      </c>
      <c r="H3020" s="9">
        <v>0</v>
      </c>
      <c r="I3020" s="9"/>
      <c r="J3020" s="20"/>
    </row>
    <row r="3021" spans="1:10" ht="60" customHeight="1" x14ac:dyDescent="0.25">
      <c r="A3021" s="19">
        <v>828556</v>
      </c>
      <c r="B3021" s="20" t="s">
        <v>21737</v>
      </c>
      <c r="C3021" s="20" t="s">
        <v>21733</v>
      </c>
      <c r="D3021" s="20"/>
      <c r="E3021" s="20"/>
      <c r="F3021" s="20" t="s">
        <v>22829</v>
      </c>
      <c r="G3021" s="9">
        <v>44228.2</v>
      </c>
      <c r="H3021" s="9">
        <v>0</v>
      </c>
      <c r="I3021" s="9"/>
      <c r="J3021" s="20"/>
    </row>
    <row r="3022" spans="1:10" ht="60" customHeight="1" x14ac:dyDescent="0.25">
      <c r="A3022" s="19">
        <v>828557</v>
      </c>
      <c r="B3022" s="20" t="s">
        <v>21738</v>
      </c>
      <c r="C3022" s="20" t="s">
        <v>21733</v>
      </c>
      <c r="D3022" s="20"/>
      <c r="E3022" s="20"/>
      <c r="F3022" s="20" t="s">
        <v>22829</v>
      </c>
      <c r="G3022" s="9">
        <v>44228.2</v>
      </c>
      <c r="H3022" s="9">
        <v>0</v>
      </c>
      <c r="I3022" s="9"/>
      <c r="J3022" s="20"/>
    </row>
    <row r="3023" spans="1:10" ht="60" customHeight="1" x14ac:dyDescent="0.25">
      <c r="A3023" s="19">
        <v>828558</v>
      </c>
      <c r="B3023" s="20" t="s">
        <v>21739</v>
      </c>
      <c r="C3023" s="20" t="s">
        <v>21733</v>
      </c>
      <c r="D3023" s="20"/>
      <c r="E3023" s="20"/>
      <c r="F3023" s="20" t="s">
        <v>22829</v>
      </c>
      <c r="G3023" s="9">
        <v>44228.2</v>
      </c>
      <c r="H3023" s="9">
        <v>0</v>
      </c>
      <c r="I3023" s="9"/>
      <c r="J3023" s="20"/>
    </row>
    <row r="3024" spans="1:10" ht="60" customHeight="1" x14ac:dyDescent="0.25">
      <c r="A3024" s="19">
        <v>828559</v>
      </c>
      <c r="B3024" s="20" t="s">
        <v>21740</v>
      </c>
      <c r="C3024" s="20" t="s">
        <v>21733</v>
      </c>
      <c r="D3024" s="20"/>
      <c r="E3024" s="20"/>
      <c r="F3024" s="20" t="s">
        <v>22829</v>
      </c>
      <c r="G3024" s="9">
        <v>44228.2</v>
      </c>
      <c r="H3024" s="9">
        <v>0</v>
      </c>
      <c r="I3024" s="9"/>
      <c r="J3024" s="20"/>
    </row>
    <row r="3025" spans="1:10" ht="60" customHeight="1" x14ac:dyDescent="0.25">
      <c r="A3025" s="19">
        <v>828560</v>
      </c>
      <c r="B3025" s="20" t="s">
        <v>21741</v>
      </c>
      <c r="C3025" s="20" t="s">
        <v>21733</v>
      </c>
      <c r="D3025" s="20"/>
      <c r="E3025" s="20"/>
      <c r="F3025" s="20" t="s">
        <v>22829</v>
      </c>
      <c r="G3025" s="9">
        <v>44228.2</v>
      </c>
      <c r="H3025" s="9">
        <v>0</v>
      </c>
      <c r="I3025" s="9"/>
      <c r="J3025" s="20"/>
    </row>
    <row r="3026" spans="1:10" ht="60" customHeight="1" x14ac:dyDescent="0.25">
      <c r="A3026" s="19">
        <v>828561</v>
      </c>
      <c r="B3026" s="20" t="s">
        <v>21742</v>
      </c>
      <c r="C3026" s="20" t="s">
        <v>21733</v>
      </c>
      <c r="D3026" s="20"/>
      <c r="E3026" s="20"/>
      <c r="F3026" s="20" t="s">
        <v>22829</v>
      </c>
      <c r="G3026" s="9">
        <v>44228.2</v>
      </c>
      <c r="H3026" s="9">
        <v>0</v>
      </c>
      <c r="I3026" s="9"/>
      <c r="J3026" s="20"/>
    </row>
    <row r="3027" spans="1:10" ht="60" customHeight="1" x14ac:dyDescent="0.25">
      <c r="A3027" s="19">
        <v>828562</v>
      </c>
      <c r="B3027" s="20" t="s">
        <v>21743</v>
      </c>
      <c r="C3027" s="20" t="s">
        <v>21744</v>
      </c>
      <c r="D3027" s="20"/>
      <c r="E3027" s="20"/>
      <c r="F3027" s="20" t="s">
        <v>22829</v>
      </c>
      <c r="G3027" s="9">
        <v>44228.2</v>
      </c>
      <c r="H3027" s="9">
        <v>0</v>
      </c>
      <c r="I3027" s="9"/>
      <c r="J3027" s="20"/>
    </row>
    <row r="3028" spans="1:10" ht="60" customHeight="1" x14ac:dyDescent="0.25">
      <c r="A3028" s="19">
        <v>828563</v>
      </c>
      <c r="B3028" s="20" t="s">
        <v>21745</v>
      </c>
      <c r="C3028" s="20" t="s">
        <v>21733</v>
      </c>
      <c r="D3028" s="20"/>
      <c r="E3028" s="20"/>
      <c r="F3028" s="20" t="s">
        <v>22829</v>
      </c>
      <c r="G3028" s="9">
        <v>44228.2</v>
      </c>
      <c r="H3028" s="9">
        <v>0</v>
      </c>
      <c r="I3028" s="9"/>
      <c r="J3028" s="20"/>
    </row>
    <row r="3029" spans="1:10" ht="60" customHeight="1" x14ac:dyDescent="0.25">
      <c r="A3029" s="19">
        <v>828564</v>
      </c>
      <c r="B3029" s="20" t="s">
        <v>21746</v>
      </c>
      <c r="C3029" s="20" t="s">
        <v>21733</v>
      </c>
      <c r="D3029" s="20"/>
      <c r="E3029" s="20"/>
      <c r="F3029" s="20" t="s">
        <v>22829</v>
      </c>
      <c r="G3029" s="9">
        <v>44228.2</v>
      </c>
      <c r="H3029" s="9">
        <v>0</v>
      </c>
      <c r="I3029" s="9"/>
      <c r="J3029" s="20"/>
    </row>
    <row r="3030" spans="1:10" ht="60" customHeight="1" x14ac:dyDescent="0.25">
      <c r="A3030" s="19">
        <v>828565</v>
      </c>
      <c r="B3030" s="20" t="s">
        <v>21747</v>
      </c>
      <c r="C3030" s="20" t="s">
        <v>21733</v>
      </c>
      <c r="D3030" s="20"/>
      <c r="E3030" s="20"/>
      <c r="F3030" s="20" t="s">
        <v>22829</v>
      </c>
      <c r="G3030" s="9">
        <v>44228.2</v>
      </c>
      <c r="H3030" s="9">
        <v>0</v>
      </c>
      <c r="I3030" s="9"/>
      <c r="J3030" s="20"/>
    </row>
    <row r="3031" spans="1:10" ht="60" customHeight="1" x14ac:dyDescent="0.25">
      <c r="A3031" s="19">
        <v>828566</v>
      </c>
      <c r="B3031" s="20" t="s">
        <v>21748</v>
      </c>
      <c r="C3031" s="20" t="s">
        <v>21733</v>
      </c>
      <c r="D3031" s="20"/>
      <c r="E3031" s="20"/>
      <c r="F3031" s="20" t="s">
        <v>22829</v>
      </c>
      <c r="G3031" s="9">
        <v>44228.2</v>
      </c>
      <c r="H3031" s="9">
        <v>0</v>
      </c>
      <c r="I3031" s="9"/>
      <c r="J3031" s="20"/>
    </row>
    <row r="3032" spans="1:10" ht="60" customHeight="1" x14ac:dyDescent="0.25">
      <c r="A3032" s="19">
        <v>828567</v>
      </c>
      <c r="B3032" s="20" t="s">
        <v>21749</v>
      </c>
      <c r="C3032" s="20" t="s">
        <v>21733</v>
      </c>
      <c r="D3032" s="20"/>
      <c r="E3032" s="20"/>
      <c r="F3032" s="20" t="s">
        <v>22829</v>
      </c>
      <c r="G3032" s="9">
        <v>44228.2</v>
      </c>
      <c r="H3032" s="9">
        <v>0</v>
      </c>
      <c r="I3032" s="9"/>
      <c r="J3032" s="20"/>
    </row>
    <row r="3033" spans="1:10" ht="60" customHeight="1" x14ac:dyDescent="0.25">
      <c r="A3033" s="19">
        <v>828568</v>
      </c>
      <c r="B3033" s="20" t="s">
        <v>21750</v>
      </c>
      <c r="C3033" s="20" t="s">
        <v>21733</v>
      </c>
      <c r="D3033" s="20"/>
      <c r="E3033" s="20"/>
      <c r="F3033" s="20" t="s">
        <v>22829</v>
      </c>
      <c r="G3033" s="9">
        <v>44228.2</v>
      </c>
      <c r="H3033" s="9">
        <v>0</v>
      </c>
      <c r="I3033" s="9"/>
      <c r="J3033" s="20"/>
    </row>
    <row r="3034" spans="1:10" ht="60" customHeight="1" x14ac:dyDescent="0.25">
      <c r="A3034" s="19">
        <v>828606</v>
      </c>
      <c r="B3034" s="20" t="s">
        <v>21751</v>
      </c>
      <c r="C3034" s="20" t="s">
        <v>21752</v>
      </c>
      <c r="D3034" s="20"/>
      <c r="E3034" s="20"/>
      <c r="F3034" s="20" t="s">
        <v>22829</v>
      </c>
      <c r="G3034" s="9">
        <v>103044</v>
      </c>
      <c r="H3034" s="9">
        <v>0</v>
      </c>
      <c r="I3034" s="9"/>
      <c r="J3034" s="20"/>
    </row>
    <row r="3035" spans="1:10" ht="60" customHeight="1" x14ac:dyDescent="0.25">
      <c r="A3035" s="19">
        <v>828615</v>
      </c>
      <c r="B3035" s="20" t="s">
        <v>21753</v>
      </c>
      <c r="C3035" s="20" t="s">
        <v>21754</v>
      </c>
      <c r="D3035" s="20"/>
      <c r="E3035" s="20"/>
      <c r="F3035" s="20" t="s">
        <v>22829</v>
      </c>
      <c r="G3035" s="9">
        <v>47833.2</v>
      </c>
      <c r="H3035" s="9">
        <v>0</v>
      </c>
      <c r="I3035" s="9"/>
      <c r="J3035" s="20"/>
    </row>
    <row r="3036" spans="1:10" ht="60" customHeight="1" x14ac:dyDescent="0.25">
      <c r="A3036" s="19">
        <v>828616</v>
      </c>
      <c r="B3036" s="20" t="s">
        <v>21755</v>
      </c>
      <c r="C3036" s="20" t="s">
        <v>21756</v>
      </c>
      <c r="D3036" s="20"/>
      <c r="E3036" s="20"/>
      <c r="F3036" s="20" t="s">
        <v>22829</v>
      </c>
      <c r="G3036" s="9">
        <v>20023.2</v>
      </c>
      <c r="H3036" s="9">
        <v>0</v>
      </c>
      <c r="I3036" s="9"/>
      <c r="J3036" s="20"/>
    </row>
    <row r="3037" spans="1:10" ht="60" customHeight="1" x14ac:dyDescent="0.25">
      <c r="A3037" s="19">
        <v>828617</v>
      </c>
      <c r="B3037" s="20" t="s">
        <v>21757</v>
      </c>
      <c r="C3037" s="20" t="s">
        <v>21758</v>
      </c>
      <c r="D3037" s="20"/>
      <c r="E3037" s="20"/>
      <c r="F3037" s="20" t="s">
        <v>22829</v>
      </c>
      <c r="G3037" s="9">
        <v>20023.2</v>
      </c>
      <c r="H3037" s="9">
        <v>0</v>
      </c>
      <c r="I3037" s="9"/>
      <c r="J3037" s="20"/>
    </row>
    <row r="3038" spans="1:10" ht="60" customHeight="1" x14ac:dyDescent="0.25">
      <c r="A3038" s="19">
        <v>828643</v>
      </c>
      <c r="B3038" s="20" t="s">
        <v>21759</v>
      </c>
      <c r="C3038" s="20" t="s">
        <v>21760</v>
      </c>
      <c r="D3038" s="20"/>
      <c r="E3038" s="20"/>
      <c r="F3038" s="20" t="s">
        <v>22829</v>
      </c>
      <c r="G3038" s="9">
        <v>91284.800000000003</v>
      </c>
      <c r="H3038" s="9">
        <v>0</v>
      </c>
      <c r="I3038" s="9"/>
      <c r="J3038" s="20"/>
    </row>
    <row r="3039" spans="1:10" ht="60" customHeight="1" x14ac:dyDescent="0.25">
      <c r="A3039" s="19">
        <v>828645</v>
      </c>
      <c r="B3039" s="20" t="s">
        <v>21761</v>
      </c>
      <c r="C3039" s="20" t="s">
        <v>21762</v>
      </c>
      <c r="D3039" s="20"/>
      <c r="E3039" s="20"/>
      <c r="F3039" s="20" t="s">
        <v>22829</v>
      </c>
      <c r="G3039" s="9">
        <v>13921</v>
      </c>
      <c r="H3039" s="9">
        <v>0</v>
      </c>
      <c r="I3039" s="9"/>
      <c r="J3039" s="20"/>
    </row>
    <row r="3040" spans="1:10" ht="60" customHeight="1" x14ac:dyDescent="0.25">
      <c r="A3040" s="19">
        <v>828646</v>
      </c>
      <c r="B3040" s="20" t="s">
        <v>21763</v>
      </c>
      <c r="C3040" s="20" t="s">
        <v>21762</v>
      </c>
      <c r="D3040" s="20"/>
      <c r="E3040" s="20"/>
      <c r="F3040" s="20" t="s">
        <v>22829</v>
      </c>
      <c r="G3040" s="9">
        <v>13921</v>
      </c>
      <c r="H3040" s="9">
        <v>0</v>
      </c>
      <c r="I3040" s="9"/>
      <c r="J3040" s="20"/>
    </row>
    <row r="3041" spans="1:10" ht="60" customHeight="1" x14ac:dyDescent="0.25">
      <c r="A3041" s="19">
        <v>828651</v>
      </c>
      <c r="B3041" s="20" t="s">
        <v>21764</v>
      </c>
      <c r="C3041" s="20" t="s">
        <v>21765</v>
      </c>
      <c r="D3041" s="20"/>
      <c r="E3041" s="20"/>
      <c r="F3041" s="20" t="s">
        <v>22829</v>
      </c>
      <c r="G3041" s="9">
        <v>155629.9</v>
      </c>
      <c r="H3041" s="9">
        <v>0</v>
      </c>
      <c r="I3041" s="9"/>
      <c r="J3041" s="20"/>
    </row>
    <row r="3042" spans="1:10" ht="60" customHeight="1" x14ac:dyDescent="0.25">
      <c r="A3042" s="19">
        <v>828657</v>
      </c>
      <c r="B3042" s="20" t="s">
        <v>21766</v>
      </c>
      <c r="C3042" s="20" t="s">
        <v>21767</v>
      </c>
      <c r="D3042" s="20"/>
      <c r="E3042" s="20"/>
      <c r="F3042" s="20" t="s">
        <v>22829</v>
      </c>
      <c r="G3042" s="9">
        <v>170471.4</v>
      </c>
      <c r="H3042" s="9">
        <v>0</v>
      </c>
      <c r="I3042" s="9"/>
      <c r="J3042" s="20"/>
    </row>
    <row r="3043" spans="1:10" ht="60" customHeight="1" x14ac:dyDescent="0.25">
      <c r="A3043" s="19">
        <v>828677</v>
      </c>
      <c r="B3043" s="20" t="s">
        <v>21768</v>
      </c>
      <c r="C3043" s="20" t="s">
        <v>21769</v>
      </c>
      <c r="D3043" s="20"/>
      <c r="E3043" s="20"/>
      <c r="F3043" s="20" t="s">
        <v>22829</v>
      </c>
      <c r="G3043" s="9">
        <v>344844</v>
      </c>
      <c r="H3043" s="9">
        <v>0</v>
      </c>
      <c r="I3043" s="9"/>
      <c r="J3043" s="20"/>
    </row>
    <row r="3044" spans="1:10" ht="60" customHeight="1" x14ac:dyDescent="0.25">
      <c r="A3044" s="19">
        <v>828678</v>
      </c>
      <c r="B3044" s="20" t="s">
        <v>21770</v>
      </c>
      <c r="C3044" s="20" t="s">
        <v>21769</v>
      </c>
      <c r="D3044" s="20"/>
      <c r="E3044" s="20"/>
      <c r="F3044" s="20" t="s">
        <v>22829</v>
      </c>
      <c r="G3044" s="9">
        <v>344844</v>
      </c>
      <c r="H3044" s="9">
        <v>0</v>
      </c>
      <c r="I3044" s="9"/>
      <c r="J3044" s="20"/>
    </row>
    <row r="3045" spans="1:10" ht="60" customHeight="1" x14ac:dyDescent="0.25">
      <c r="A3045" s="19">
        <v>828731</v>
      </c>
      <c r="B3045" s="20" t="s">
        <v>21771</v>
      </c>
      <c r="C3045" s="20" t="s">
        <v>21772</v>
      </c>
      <c r="D3045" s="20"/>
      <c r="E3045" s="20"/>
      <c r="F3045" s="20" t="s">
        <v>22829</v>
      </c>
      <c r="G3045" s="9">
        <v>17136.599999999999</v>
      </c>
      <c r="H3045" s="9">
        <v>0</v>
      </c>
      <c r="I3045" s="9"/>
      <c r="J3045" s="20"/>
    </row>
    <row r="3046" spans="1:10" ht="60" customHeight="1" x14ac:dyDescent="0.25">
      <c r="A3046" s="19">
        <v>828733</v>
      </c>
      <c r="B3046" s="20" t="s">
        <v>21773</v>
      </c>
      <c r="C3046" s="20" t="s">
        <v>21774</v>
      </c>
      <c r="D3046" s="20"/>
      <c r="E3046" s="20"/>
      <c r="F3046" s="20" t="s">
        <v>22829</v>
      </c>
      <c r="G3046" s="9">
        <v>32445</v>
      </c>
      <c r="H3046" s="9">
        <v>0</v>
      </c>
      <c r="I3046" s="9"/>
      <c r="J3046" s="20"/>
    </row>
    <row r="3047" spans="1:10" ht="60" customHeight="1" x14ac:dyDescent="0.25">
      <c r="A3047" s="19">
        <v>828780</v>
      </c>
      <c r="B3047" s="20" t="s">
        <v>21775</v>
      </c>
      <c r="C3047" s="20" t="s">
        <v>21776</v>
      </c>
      <c r="D3047" s="20"/>
      <c r="E3047" s="20"/>
      <c r="F3047" s="20" t="s">
        <v>22829</v>
      </c>
      <c r="G3047" s="9">
        <v>19122.25</v>
      </c>
      <c r="H3047" s="9">
        <v>0</v>
      </c>
      <c r="I3047" s="9"/>
      <c r="J3047" s="20"/>
    </row>
    <row r="3048" spans="1:10" ht="60" customHeight="1" x14ac:dyDescent="0.25">
      <c r="A3048" s="19">
        <v>828791</v>
      </c>
      <c r="B3048" s="20" t="s">
        <v>21777</v>
      </c>
      <c r="C3048" s="20" t="s">
        <v>21778</v>
      </c>
      <c r="D3048" s="20"/>
      <c r="E3048" s="20"/>
      <c r="F3048" s="20" t="s">
        <v>22829</v>
      </c>
      <c r="G3048" s="9">
        <v>151163.70000000001</v>
      </c>
      <c r="H3048" s="9">
        <v>0</v>
      </c>
      <c r="I3048" s="9"/>
      <c r="J3048" s="20"/>
    </row>
    <row r="3049" spans="1:10" ht="60" customHeight="1" x14ac:dyDescent="0.25">
      <c r="A3049" s="19">
        <v>828800</v>
      </c>
      <c r="B3049" s="20" t="s">
        <v>21779</v>
      </c>
      <c r="C3049" s="20" t="s">
        <v>21780</v>
      </c>
      <c r="D3049" s="20"/>
      <c r="E3049" s="20"/>
      <c r="F3049" s="20" t="s">
        <v>22829</v>
      </c>
      <c r="G3049" s="9">
        <v>13325.6</v>
      </c>
      <c r="H3049" s="9">
        <v>0</v>
      </c>
      <c r="I3049" s="9"/>
      <c r="J3049" s="20"/>
    </row>
    <row r="3050" spans="1:10" ht="60" customHeight="1" x14ac:dyDescent="0.25">
      <c r="A3050" s="19">
        <v>828801</v>
      </c>
      <c r="B3050" s="20" t="s">
        <v>21781</v>
      </c>
      <c r="C3050" s="20" t="s">
        <v>21782</v>
      </c>
      <c r="D3050" s="20"/>
      <c r="E3050" s="20"/>
      <c r="F3050" s="20" t="s">
        <v>22829</v>
      </c>
      <c r="G3050" s="9">
        <v>35596.800000000003</v>
      </c>
      <c r="H3050" s="9">
        <v>0</v>
      </c>
      <c r="I3050" s="9"/>
      <c r="J3050" s="20"/>
    </row>
    <row r="3051" spans="1:10" ht="60" customHeight="1" x14ac:dyDescent="0.25">
      <c r="A3051" s="19">
        <v>828802</v>
      </c>
      <c r="B3051" s="20" t="s">
        <v>21783</v>
      </c>
      <c r="C3051" s="20" t="s">
        <v>21782</v>
      </c>
      <c r="D3051" s="20"/>
      <c r="E3051" s="20"/>
      <c r="F3051" s="20" t="s">
        <v>22829</v>
      </c>
      <c r="G3051" s="9">
        <v>35596.800000000003</v>
      </c>
      <c r="H3051" s="9">
        <v>0</v>
      </c>
      <c r="I3051" s="9"/>
      <c r="J3051" s="20"/>
    </row>
    <row r="3052" spans="1:10" ht="60" customHeight="1" x14ac:dyDescent="0.25">
      <c r="A3052" s="19">
        <v>828803</v>
      </c>
      <c r="B3052" s="20" t="s">
        <v>21784</v>
      </c>
      <c r="C3052" s="20" t="s">
        <v>21785</v>
      </c>
      <c r="D3052" s="20"/>
      <c r="E3052" s="20"/>
      <c r="F3052" s="20" t="s">
        <v>22829</v>
      </c>
      <c r="G3052" s="9">
        <v>16686</v>
      </c>
      <c r="H3052" s="9">
        <v>0</v>
      </c>
      <c r="I3052" s="9"/>
      <c r="J3052" s="20"/>
    </row>
    <row r="3053" spans="1:10" ht="60" customHeight="1" x14ac:dyDescent="0.25">
      <c r="A3053" s="19">
        <v>828804</v>
      </c>
      <c r="B3053" s="20" t="s">
        <v>21786</v>
      </c>
      <c r="C3053" s="20" t="s">
        <v>21785</v>
      </c>
      <c r="D3053" s="20"/>
      <c r="E3053" s="20"/>
      <c r="F3053" s="20" t="s">
        <v>22829</v>
      </c>
      <c r="G3053" s="9">
        <v>16686</v>
      </c>
      <c r="H3053" s="9">
        <v>0</v>
      </c>
      <c r="I3053" s="9"/>
      <c r="J3053" s="20"/>
    </row>
    <row r="3054" spans="1:10" ht="60" customHeight="1" x14ac:dyDescent="0.25">
      <c r="A3054" s="19">
        <v>828805</v>
      </c>
      <c r="B3054" s="20" t="s">
        <v>21787</v>
      </c>
      <c r="C3054" s="20" t="s">
        <v>21788</v>
      </c>
      <c r="D3054" s="20"/>
      <c r="E3054" s="20"/>
      <c r="F3054" s="20" t="s">
        <v>22829</v>
      </c>
      <c r="G3054" s="9">
        <v>21469.3</v>
      </c>
      <c r="H3054" s="9">
        <v>0</v>
      </c>
      <c r="I3054" s="9"/>
      <c r="J3054" s="20"/>
    </row>
    <row r="3055" spans="1:10" ht="60" customHeight="1" x14ac:dyDescent="0.25">
      <c r="A3055" s="19">
        <v>828809</v>
      </c>
      <c r="B3055" s="20" t="s">
        <v>21789</v>
      </c>
      <c r="C3055" s="20" t="s">
        <v>21790</v>
      </c>
      <c r="D3055" s="20"/>
      <c r="E3055" s="20"/>
      <c r="F3055" s="20" t="s">
        <v>22829</v>
      </c>
      <c r="G3055" s="9">
        <v>205363.9</v>
      </c>
      <c r="H3055" s="9">
        <v>0</v>
      </c>
      <c r="I3055" s="9"/>
      <c r="J3055" s="20"/>
    </row>
    <row r="3056" spans="1:10" ht="60" customHeight="1" x14ac:dyDescent="0.25">
      <c r="A3056" s="19">
        <v>828812</v>
      </c>
      <c r="B3056" s="20" t="s">
        <v>21791</v>
      </c>
      <c r="C3056" s="20" t="s">
        <v>21792</v>
      </c>
      <c r="D3056" s="20"/>
      <c r="E3056" s="20"/>
      <c r="F3056" s="20" t="s">
        <v>22829</v>
      </c>
      <c r="G3056" s="9">
        <v>58326.8</v>
      </c>
      <c r="H3056" s="9">
        <v>0</v>
      </c>
      <c r="I3056" s="9"/>
      <c r="J3056" s="20"/>
    </row>
    <row r="3057" spans="1:10" ht="60" customHeight="1" x14ac:dyDescent="0.25">
      <c r="A3057" s="19">
        <v>828813</v>
      </c>
      <c r="B3057" s="20" t="s">
        <v>21793</v>
      </c>
      <c r="C3057" s="20" t="s">
        <v>21792</v>
      </c>
      <c r="D3057" s="20"/>
      <c r="E3057" s="20"/>
      <c r="F3057" s="20" t="s">
        <v>22829</v>
      </c>
      <c r="G3057" s="9">
        <v>56639.7</v>
      </c>
      <c r="H3057" s="9">
        <v>0</v>
      </c>
      <c r="I3057" s="9"/>
      <c r="J3057" s="20"/>
    </row>
    <row r="3058" spans="1:10" ht="60" customHeight="1" x14ac:dyDescent="0.25">
      <c r="A3058" s="19">
        <v>828814</v>
      </c>
      <c r="B3058" s="20" t="s">
        <v>21794</v>
      </c>
      <c r="C3058" s="20" t="s">
        <v>21795</v>
      </c>
      <c r="D3058" s="20"/>
      <c r="E3058" s="20"/>
      <c r="F3058" s="20" t="s">
        <v>22829</v>
      </c>
      <c r="G3058" s="9">
        <v>23175</v>
      </c>
      <c r="H3058" s="9">
        <v>0</v>
      </c>
      <c r="I3058" s="9"/>
      <c r="J3058" s="20"/>
    </row>
    <row r="3059" spans="1:10" ht="60" customHeight="1" x14ac:dyDescent="0.25">
      <c r="A3059" s="19">
        <v>828815</v>
      </c>
      <c r="B3059" s="20" t="s">
        <v>21796</v>
      </c>
      <c r="C3059" s="20" t="s">
        <v>21797</v>
      </c>
      <c r="D3059" s="20"/>
      <c r="E3059" s="20"/>
      <c r="F3059" s="20" t="s">
        <v>22829</v>
      </c>
      <c r="G3059" s="9">
        <v>122827.5</v>
      </c>
      <c r="H3059" s="9">
        <v>0</v>
      </c>
      <c r="I3059" s="9"/>
      <c r="J3059" s="20"/>
    </row>
    <row r="3060" spans="1:10" ht="60" customHeight="1" x14ac:dyDescent="0.25">
      <c r="A3060" s="19">
        <v>828816</v>
      </c>
      <c r="B3060" s="20" t="s">
        <v>21798</v>
      </c>
      <c r="C3060" s="20" t="s">
        <v>21799</v>
      </c>
      <c r="D3060" s="20"/>
      <c r="E3060" s="20"/>
      <c r="F3060" s="20" t="s">
        <v>22829</v>
      </c>
      <c r="G3060" s="9">
        <v>150483</v>
      </c>
      <c r="H3060" s="9">
        <v>0</v>
      </c>
      <c r="I3060" s="9"/>
      <c r="J3060" s="20"/>
    </row>
    <row r="3061" spans="1:10" ht="60" customHeight="1" x14ac:dyDescent="0.25">
      <c r="A3061" s="19">
        <v>828817</v>
      </c>
      <c r="B3061" s="20" t="s">
        <v>21800</v>
      </c>
      <c r="C3061" s="20" t="s">
        <v>21801</v>
      </c>
      <c r="D3061" s="20"/>
      <c r="E3061" s="20"/>
      <c r="F3061" s="20" t="s">
        <v>22829</v>
      </c>
      <c r="G3061" s="9">
        <v>30127.5</v>
      </c>
      <c r="H3061" s="9">
        <v>0</v>
      </c>
      <c r="I3061" s="9"/>
      <c r="J3061" s="20"/>
    </row>
    <row r="3062" spans="1:10" ht="60" customHeight="1" x14ac:dyDescent="0.25">
      <c r="A3062" s="19">
        <v>828818</v>
      </c>
      <c r="B3062" s="20" t="s">
        <v>21802</v>
      </c>
      <c r="C3062" s="20" t="s">
        <v>21803</v>
      </c>
      <c r="D3062" s="20"/>
      <c r="E3062" s="20"/>
      <c r="F3062" s="20" t="s">
        <v>22829</v>
      </c>
      <c r="G3062" s="9">
        <v>137505</v>
      </c>
      <c r="H3062" s="9">
        <v>0</v>
      </c>
      <c r="I3062" s="9"/>
      <c r="J3062" s="20"/>
    </row>
    <row r="3063" spans="1:10" ht="60" customHeight="1" x14ac:dyDescent="0.25">
      <c r="A3063" s="19">
        <v>828819</v>
      </c>
      <c r="B3063" s="20" t="s">
        <v>21804</v>
      </c>
      <c r="C3063" s="20" t="s">
        <v>21805</v>
      </c>
      <c r="D3063" s="20"/>
      <c r="E3063" s="20"/>
      <c r="F3063" s="20" t="s">
        <v>22829</v>
      </c>
      <c r="G3063" s="9">
        <v>29355</v>
      </c>
      <c r="H3063" s="9">
        <v>0</v>
      </c>
      <c r="I3063" s="9"/>
      <c r="J3063" s="20"/>
    </row>
    <row r="3064" spans="1:10" ht="60" customHeight="1" x14ac:dyDescent="0.25">
      <c r="A3064" s="19">
        <v>828820</v>
      </c>
      <c r="B3064" s="20" t="s">
        <v>21806</v>
      </c>
      <c r="C3064" s="20" t="s">
        <v>21807</v>
      </c>
      <c r="D3064" s="20"/>
      <c r="E3064" s="20"/>
      <c r="F3064" s="20" t="s">
        <v>22829</v>
      </c>
      <c r="G3064" s="9">
        <v>25029</v>
      </c>
      <c r="H3064" s="9">
        <v>0</v>
      </c>
      <c r="I3064" s="9"/>
      <c r="J3064" s="20"/>
    </row>
    <row r="3065" spans="1:10" ht="60" customHeight="1" x14ac:dyDescent="0.25">
      <c r="A3065" s="19">
        <v>828821</v>
      </c>
      <c r="B3065" s="20" t="s">
        <v>21808</v>
      </c>
      <c r="C3065" s="20" t="s">
        <v>21809</v>
      </c>
      <c r="D3065" s="20"/>
      <c r="E3065" s="20"/>
      <c r="F3065" s="20" t="s">
        <v>22829</v>
      </c>
      <c r="G3065" s="9">
        <v>29355</v>
      </c>
      <c r="H3065" s="9">
        <v>0</v>
      </c>
      <c r="I3065" s="9"/>
      <c r="J3065" s="20"/>
    </row>
    <row r="3066" spans="1:10" ht="60" customHeight="1" x14ac:dyDescent="0.25">
      <c r="A3066" s="19">
        <v>828822</v>
      </c>
      <c r="B3066" s="20" t="s">
        <v>21810</v>
      </c>
      <c r="C3066" s="20" t="s">
        <v>21809</v>
      </c>
      <c r="D3066" s="20"/>
      <c r="E3066" s="20"/>
      <c r="F3066" s="20" t="s">
        <v>22829</v>
      </c>
      <c r="G3066" s="9">
        <v>29355</v>
      </c>
      <c r="H3066" s="9">
        <v>0</v>
      </c>
      <c r="I3066" s="9"/>
      <c r="J3066" s="20"/>
    </row>
    <row r="3067" spans="1:10" ht="60" customHeight="1" x14ac:dyDescent="0.25">
      <c r="A3067" s="19">
        <v>828823</v>
      </c>
      <c r="B3067" s="20" t="s">
        <v>21811</v>
      </c>
      <c r="C3067" s="20" t="s">
        <v>21812</v>
      </c>
      <c r="D3067" s="20"/>
      <c r="E3067" s="20"/>
      <c r="F3067" s="20" t="s">
        <v>22829</v>
      </c>
      <c r="G3067" s="9">
        <v>57165</v>
      </c>
      <c r="H3067" s="9">
        <v>0</v>
      </c>
      <c r="I3067" s="9"/>
      <c r="J3067" s="20"/>
    </row>
    <row r="3068" spans="1:10" ht="60" customHeight="1" x14ac:dyDescent="0.25">
      <c r="A3068" s="19">
        <v>828824</v>
      </c>
      <c r="B3068" s="20" t="s">
        <v>21813</v>
      </c>
      <c r="C3068" s="20" t="s">
        <v>21814</v>
      </c>
      <c r="D3068" s="20"/>
      <c r="E3068" s="20"/>
      <c r="F3068" s="20" t="s">
        <v>22829</v>
      </c>
      <c r="G3068" s="9">
        <v>30127.5</v>
      </c>
      <c r="H3068" s="9">
        <v>0</v>
      </c>
      <c r="I3068" s="9"/>
      <c r="J3068" s="20"/>
    </row>
    <row r="3069" spans="1:10" ht="60" customHeight="1" x14ac:dyDescent="0.25">
      <c r="A3069" s="19">
        <v>828825</v>
      </c>
      <c r="B3069" s="20" t="s">
        <v>21815</v>
      </c>
      <c r="C3069" s="20" t="s">
        <v>21816</v>
      </c>
      <c r="D3069" s="20"/>
      <c r="E3069" s="20"/>
      <c r="F3069" s="20" t="s">
        <v>22829</v>
      </c>
      <c r="G3069" s="9">
        <v>101815.5</v>
      </c>
      <c r="H3069" s="9">
        <v>0</v>
      </c>
      <c r="I3069" s="9"/>
      <c r="J3069" s="20"/>
    </row>
    <row r="3070" spans="1:10" ht="60" customHeight="1" x14ac:dyDescent="0.25">
      <c r="A3070" s="19">
        <v>828826</v>
      </c>
      <c r="B3070" s="20" t="s">
        <v>21817</v>
      </c>
      <c r="C3070" s="20" t="s">
        <v>21818</v>
      </c>
      <c r="D3070" s="20"/>
      <c r="E3070" s="20"/>
      <c r="F3070" s="20" t="s">
        <v>22829</v>
      </c>
      <c r="G3070" s="9">
        <v>134637.5</v>
      </c>
      <c r="H3070" s="9">
        <v>0</v>
      </c>
      <c r="I3070" s="9"/>
      <c r="J3070" s="20"/>
    </row>
    <row r="3071" spans="1:10" ht="60" customHeight="1" x14ac:dyDescent="0.25">
      <c r="A3071" s="19">
        <v>828827</v>
      </c>
      <c r="B3071" s="20" t="s">
        <v>21819</v>
      </c>
      <c r="C3071" s="20" t="s">
        <v>21820</v>
      </c>
      <c r="D3071" s="20"/>
      <c r="E3071" s="20"/>
      <c r="F3071" s="20" t="s">
        <v>22829</v>
      </c>
      <c r="G3071" s="9">
        <v>113557.5</v>
      </c>
      <c r="H3071" s="9">
        <v>0</v>
      </c>
      <c r="I3071" s="9"/>
      <c r="J3071" s="20"/>
    </row>
    <row r="3072" spans="1:10" ht="60" customHeight="1" x14ac:dyDescent="0.25">
      <c r="A3072" s="19">
        <v>828828</v>
      </c>
      <c r="B3072" s="20" t="s">
        <v>21821</v>
      </c>
      <c r="C3072" s="20" t="s">
        <v>21822</v>
      </c>
      <c r="D3072" s="20"/>
      <c r="E3072" s="20"/>
      <c r="F3072" s="20" t="s">
        <v>22829</v>
      </c>
      <c r="G3072" s="9">
        <v>192964.6</v>
      </c>
      <c r="H3072" s="9">
        <v>0</v>
      </c>
      <c r="I3072" s="9"/>
      <c r="J3072" s="20"/>
    </row>
    <row r="3073" spans="1:10" ht="60" customHeight="1" x14ac:dyDescent="0.25">
      <c r="A3073" s="19">
        <v>828829</v>
      </c>
      <c r="B3073" s="20" t="s">
        <v>21823</v>
      </c>
      <c r="C3073" s="20" t="s">
        <v>21824</v>
      </c>
      <c r="D3073" s="20"/>
      <c r="E3073" s="20"/>
      <c r="F3073" s="20" t="s">
        <v>22829</v>
      </c>
      <c r="G3073" s="9">
        <v>190048.3</v>
      </c>
      <c r="H3073" s="9">
        <v>0</v>
      </c>
      <c r="I3073" s="9"/>
      <c r="J3073" s="20"/>
    </row>
    <row r="3074" spans="1:10" ht="60" customHeight="1" x14ac:dyDescent="0.25">
      <c r="A3074" s="19">
        <v>828830</v>
      </c>
      <c r="B3074" s="20" t="s">
        <v>21825</v>
      </c>
      <c r="C3074" s="20" t="s">
        <v>21826</v>
      </c>
      <c r="D3074" s="20"/>
      <c r="E3074" s="20"/>
      <c r="F3074" s="20" t="s">
        <v>22829</v>
      </c>
      <c r="G3074" s="9">
        <v>106605</v>
      </c>
      <c r="H3074" s="9">
        <v>0</v>
      </c>
      <c r="I3074" s="9"/>
      <c r="J3074" s="20"/>
    </row>
    <row r="3075" spans="1:10" ht="60" customHeight="1" x14ac:dyDescent="0.25">
      <c r="A3075" s="19">
        <v>828831</v>
      </c>
      <c r="B3075" s="20" t="s">
        <v>21827</v>
      </c>
      <c r="C3075" s="20" t="s">
        <v>21828</v>
      </c>
      <c r="D3075" s="20"/>
      <c r="E3075" s="20"/>
      <c r="F3075" s="20" t="s">
        <v>22829</v>
      </c>
      <c r="G3075" s="9">
        <v>106605</v>
      </c>
      <c r="H3075" s="9">
        <v>0</v>
      </c>
      <c r="I3075" s="9"/>
      <c r="J3075" s="20"/>
    </row>
    <row r="3076" spans="1:10" ht="60" customHeight="1" x14ac:dyDescent="0.25">
      <c r="A3076" s="19">
        <v>828832</v>
      </c>
      <c r="B3076" s="20" t="s">
        <v>21829</v>
      </c>
      <c r="C3076" s="20" t="s">
        <v>21828</v>
      </c>
      <c r="D3076" s="20"/>
      <c r="E3076" s="20"/>
      <c r="F3076" s="20" t="s">
        <v>22829</v>
      </c>
      <c r="G3076" s="9">
        <v>192964.6</v>
      </c>
      <c r="H3076" s="9">
        <v>0</v>
      </c>
      <c r="I3076" s="9"/>
      <c r="J3076" s="20"/>
    </row>
    <row r="3077" spans="1:10" ht="60" customHeight="1" x14ac:dyDescent="0.25">
      <c r="A3077" s="19">
        <v>828833</v>
      </c>
      <c r="B3077" s="20" t="s">
        <v>21830</v>
      </c>
      <c r="C3077" s="20" t="s">
        <v>21831</v>
      </c>
      <c r="D3077" s="20"/>
      <c r="E3077" s="20"/>
      <c r="F3077" s="20" t="s">
        <v>22829</v>
      </c>
      <c r="G3077" s="9">
        <v>106605</v>
      </c>
      <c r="H3077" s="9">
        <v>0</v>
      </c>
      <c r="I3077" s="9"/>
      <c r="J3077" s="20"/>
    </row>
    <row r="3078" spans="1:10" ht="60" customHeight="1" x14ac:dyDescent="0.25">
      <c r="A3078" s="19">
        <v>828834</v>
      </c>
      <c r="B3078" s="20" t="s">
        <v>21832</v>
      </c>
      <c r="C3078" s="20" t="s">
        <v>21833</v>
      </c>
      <c r="D3078" s="20"/>
      <c r="E3078" s="20"/>
      <c r="F3078" s="20" t="s">
        <v>22829</v>
      </c>
      <c r="G3078" s="9">
        <v>108459</v>
      </c>
      <c r="H3078" s="9">
        <v>0</v>
      </c>
      <c r="I3078" s="9"/>
      <c r="J3078" s="20"/>
    </row>
    <row r="3079" spans="1:10" ht="60" customHeight="1" x14ac:dyDescent="0.25">
      <c r="A3079" s="19">
        <v>828835</v>
      </c>
      <c r="B3079" s="20" t="s">
        <v>21834</v>
      </c>
      <c r="C3079" s="20" t="s">
        <v>21835</v>
      </c>
      <c r="D3079" s="20"/>
      <c r="E3079" s="20"/>
      <c r="F3079" s="20" t="s">
        <v>22829</v>
      </c>
      <c r="G3079" s="9">
        <v>113557.5</v>
      </c>
      <c r="H3079" s="9">
        <v>0</v>
      </c>
      <c r="I3079" s="9"/>
      <c r="J3079" s="20"/>
    </row>
    <row r="3080" spans="1:10" ht="60" customHeight="1" x14ac:dyDescent="0.25">
      <c r="A3080" s="19">
        <v>828836</v>
      </c>
      <c r="B3080" s="20" t="s">
        <v>21836</v>
      </c>
      <c r="C3080" s="20" t="s">
        <v>21837</v>
      </c>
      <c r="D3080" s="20"/>
      <c r="E3080" s="20"/>
      <c r="F3080" s="20" t="s">
        <v>22829</v>
      </c>
      <c r="G3080" s="9">
        <v>116802</v>
      </c>
      <c r="H3080" s="9">
        <v>0</v>
      </c>
      <c r="I3080" s="9"/>
      <c r="J3080" s="20"/>
    </row>
    <row r="3081" spans="1:10" ht="60" customHeight="1" x14ac:dyDescent="0.25">
      <c r="A3081" s="19">
        <v>828837</v>
      </c>
      <c r="B3081" s="20" t="s">
        <v>21838</v>
      </c>
      <c r="C3081" s="20" t="s">
        <v>21839</v>
      </c>
      <c r="D3081" s="20"/>
      <c r="E3081" s="20"/>
      <c r="F3081" s="20" t="s">
        <v>22829</v>
      </c>
      <c r="G3081" s="9">
        <v>264171.3</v>
      </c>
      <c r="H3081" s="9">
        <v>0</v>
      </c>
      <c r="I3081" s="9"/>
      <c r="J3081" s="20"/>
    </row>
    <row r="3082" spans="1:10" ht="60" customHeight="1" x14ac:dyDescent="0.25">
      <c r="A3082" s="19">
        <v>828838</v>
      </c>
      <c r="B3082" s="20" t="s">
        <v>21840</v>
      </c>
      <c r="C3082" s="20" t="s">
        <v>21841</v>
      </c>
      <c r="D3082" s="20"/>
      <c r="E3082" s="20"/>
      <c r="F3082" s="20" t="s">
        <v>22829</v>
      </c>
      <c r="G3082" s="9">
        <v>108459</v>
      </c>
      <c r="H3082" s="9">
        <v>0</v>
      </c>
      <c r="I3082" s="9"/>
      <c r="J3082" s="20"/>
    </row>
    <row r="3083" spans="1:10" ht="60" customHeight="1" x14ac:dyDescent="0.25">
      <c r="A3083" s="19">
        <v>828839</v>
      </c>
      <c r="B3083" s="20" t="s">
        <v>21842</v>
      </c>
      <c r="C3083" s="20" t="s">
        <v>21843</v>
      </c>
      <c r="D3083" s="20"/>
      <c r="E3083" s="20"/>
      <c r="F3083" s="20" t="s">
        <v>22829</v>
      </c>
      <c r="G3083" s="9">
        <v>264172.3</v>
      </c>
      <c r="H3083" s="9">
        <v>0</v>
      </c>
      <c r="I3083" s="9"/>
      <c r="J3083" s="20"/>
    </row>
    <row r="3084" spans="1:10" ht="60" customHeight="1" x14ac:dyDescent="0.25">
      <c r="A3084" s="19">
        <v>828840</v>
      </c>
      <c r="B3084" s="20" t="s">
        <v>21844</v>
      </c>
      <c r="C3084" s="20" t="s">
        <v>21845</v>
      </c>
      <c r="D3084" s="20"/>
      <c r="E3084" s="20"/>
      <c r="F3084" s="20" t="s">
        <v>22829</v>
      </c>
      <c r="G3084" s="9">
        <v>105369</v>
      </c>
      <c r="H3084" s="9">
        <v>0</v>
      </c>
      <c r="I3084" s="9"/>
      <c r="J3084" s="20"/>
    </row>
    <row r="3085" spans="1:10" ht="60" customHeight="1" x14ac:dyDescent="0.25">
      <c r="A3085" s="19">
        <v>828841</v>
      </c>
      <c r="B3085" s="20" t="s">
        <v>21846</v>
      </c>
      <c r="C3085" s="20" t="s">
        <v>21847</v>
      </c>
      <c r="D3085" s="20"/>
      <c r="E3085" s="20"/>
      <c r="F3085" s="20" t="s">
        <v>22829</v>
      </c>
      <c r="G3085" s="9">
        <v>13441.5</v>
      </c>
      <c r="H3085" s="9">
        <v>0</v>
      </c>
      <c r="I3085" s="9"/>
      <c r="J3085" s="20"/>
    </row>
    <row r="3086" spans="1:10" ht="60" customHeight="1" x14ac:dyDescent="0.25">
      <c r="A3086" s="19">
        <v>828842</v>
      </c>
      <c r="B3086" s="20" t="s">
        <v>21848</v>
      </c>
      <c r="C3086" s="20" t="s">
        <v>21849</v>
      </c>
      <c r="D3086" s="20"/>
      <c r="E3086" s="20"/>
      <c r="F3086" s="20" t="s">
        <v>22829</v>
      </c>
      <c r="G3086" s="9">
        <v>407880</v>
      </c>
      <c r="H3086" s="9">
        <v>0</v>
      </c>
      <c r="I3086" s="9"/>
      <c r="J3086" s="20"/>
    </row>
    <row r="3087" spans="1:10" ht="60" customHeight="1" x14ac:dyDescent="0.25">
      <c r="A3087" s="19">
        <v>828919</v>
      </c>
      <c r="B3087" s="20" t="s">
        <v>21850</v>
      </c>
      <c r="C3087" s="20" t="s">
        <v>21851</v>
      </c>
      <c r="D3087" s="20"/>
      <c r="E3087" s="20"/>
      <c r="F3087" s="20" t="s">
        <v>22829</v>
      </c>
      <c r="G3087" s="9">
        <v>91371.3</v>
      </c>
      <c r="H3087" s="9">
        <v>0</v>
      </c>
      <c r="I3087" s="9"/>
      <c r="J3087" s="20"/>
    </row>
    <row r="3088" spans="1:10" ht="60" customHeight="1" x14ac:dyDescent="0.25">
      <c r="A3088" s="19">
        <v>828933</v>
      </c>
      <c r="B3088" s="20" t="s">
        <v>21852</v>
      </c>
      <c r="C3088" s="20" t="s">
        <v>21853</v>
      </c>
      <c r="D3088" s="20"/>
      <c r="E3088" s="20"/>
      <c r="F3088" s="20" t="s">
        <v>22829</v>
      </c>
      <c r="G3088" s="9">
        <v>60914.2</v>
      </c>
      <c r="H3088" s="9">
        <v>0</v>
      </c>
      <c r="I3088" s="9"/>
      <c r="J3088" s="20"/>
    </row>
    <row r="3089" spans="1:10" ht="60" customHeight="1" x14ac:dyDescent="0.25">
      <c r="A3089" s="19">
        <v>828934</v>
      </c>
      <c r="B3089" s="20" t="s">
        <v>21854</v>
      </c>
      <c r="C3089" s="20" t="s">
        <v>21855</v>
      </c>
      <c r="D3089" s="20"/>
      <c r="E3089" s="20"/>
      <c r="F3089" s="20" t="s">
        <v>22829</v>
      </c>
      <c r="G3089" s="9">
        <v>337255.5</v>
      </c>
      <c r="H3089" s="9">
        <v>0</v>
      </c>
      <c r="I3089" s="9"/>
      <c r="J3089" s="20"/>
    </row>
    <row r="3090" spans="1:10" ht="60" customHeight="1" x14ac:dyDescent="0.25">
      <c r="A3090" s="19">
        <v>828972</v>
      </c>
      <c r="B3090" s="20" t="s">
        <v>21856</v>
      </c>
      <c r="C3090" s="20" t="s">
        <v>21857</v>
      </c>
      <c r="D3090" s="20"/>
      <c r="E3090" s="20"/>
      <c r="F3090" s="20" t="s">
        <v>22829</v>
      </c>
      <c r="G3090" s="9">
        <v>115875</v>
      </c>
      <c r="H3090" s="9">
        <v>0</v>
      </c>
      <c r="I3090" s="9"/>
      <c r="J3090" s="20"/>
    </row>
    <row r="3091" spans="1:10" ht="60" customHeight="1" x14ac:dyDescent="0.25">
      <c r="A3091" s="19">
        <v>828973</v>
      </c>
      <c r="B3091" s="20" t="s">
        <v>21858</v>
      </c>
      <c r="C3091" s="20" t="s">
        <v>21859</v>
      </c>
      <c r="D3091" s="20"/>
      <c r="E3091" s="20"/>
      <c r="F3091" s="20" t="s">
        <v>22829</v>
      </c>
      <c r="G3091" s="9">
        <v>115875</v>
      </c>
      <c r="H3091" s="9">
        <v>0</v>
      </c>
      <c r="I3091" s="9"/>
      <c r="J3091" s="20"/>
    </row>
    <row r="3092" spans="1:10" ht="60" customHeight="1" x14ac:dyDescent="0.25">
      <c r="A3092" s="19">
        <v>828990</v>
      </c>
      <c r="B3092" s="20" t="s">
        <v>21860</v>
      </c>
      <c r="C3092" s="20" t="s">
        <v>21861</v>
      </c>
      <c r="D3092" s="20"/>
      <c r="E3092" s="20"/>
      <c r="F3092" s="20" t="s">
        <v>22829</v>
      </c>
      <c r="G3092" s="9">
        <v>25647.7</v>
      </c>
      <c r="H3092" s="9">
        <v>0</v>
      </c>
      <c r="I3092" s="9"/>
      <c r="J3092" s="20"/>
    </row>
    <row r="3093" spans="1:10" ht="60" customHeight="1" x14ac:dyDescent="0.25">
      <c r="A3093" s="19">
        <v>828991</v>
      </c>
      <c r="B3093" s="20" t="s">
        <v>21862</v>
      </c>
      <c r="C3093" s="20" t="s">
        <v>21861</v>
      </c>
      <c r="D3093" s="20"/>
      <c r="E3093" s="20"/>
      <c r="F3093" s="20" t="s">
        <v>22829</v>
      </c>
      <c r="G3093" s="9">
        <v>25647.7</v>
      </c>
      <c r="H3093" s="9">
        <v>0</v>
      </c>
      <c r="I3093" s="9"/>
      <c r="J3093" s="20"/>
    </row>
    <row r="3094" spans="1:10" ht="60" customHeight="1" x14ac:dyDescent="0.25">
      <c r="A3094" s="19">
        <v>828992</v>
      </c>
      <c r="B3094" s="20" t="s">
        <v>21863</v>
      </c>
      <c r="C3094" s="20" t="s">
        <v>21864</v>
      </c>
      <c r="D3094" s="20"/>
      <c r="E3094" s="20"/>
      <c r="F3094" s="20" t="s">
        <v>22829</v>
      </c>
      <c r="G3094" s="9">
        <v>23670</v>
      </c>
      <c r="H3094" s="9">
        <v>0</v>
      </c>
      <c r="I3094" s="9"/>
      <c r="J3094" s="20"/>
    </row>
    <row r="3095" spans="1:10" ht="60" customHeight="1" x14ac:dyDescent="0.25">
      <c r="A3095" s="19">
        <v>828993</v>
      </c>
      <c r="B3095" s="20" t="s">
        <v>21865</v>
      </c>
      <c r="C3095" s="20" t="s">
        <v>21864</v>
      </c>
      <c r="D3095" s="20"/>
      <c r="E3095" s="20"/>
      <c r="F3095" s="20" t="s">
        <v>22829</v>
      </c>
      <c r="G3095" s="9">
        <v>12300</v>
      </c>
      <c r="H3095" s="9">
        <v>0</v>
      </c>
      <c r="I3095" s="9"/>
      <c r="J3095" s="20"/>
    </row>
    <row r="3096" spans="1:10" ht="60" customHeight="1" x14ac:dyDescent="0.25">
      <c r="A3096" s="19">
        <v>828994</v>
      </c>
      <c r="B3096" s="20" t="s">
        <v>21866</v>
      </c>
      <c r="C3096" s="20" t="s">
        <v>21864</v>
      </c>
      <c r="D3096" s="20"/>
      <c r="E3096" s="20"/>
      <c r="F3096" s="20" t="s">
        <v>22829</v>
      </c>
      <c r="G3096" s="9">
        <v>7650</v>
      </c>
      <c r="H3096" s="9">
        <v>0</v>
      </c>
      <c r="I3096" s="9"/>
      <c r="J3096" s="20"/>
    </row>
    <row r="3097" spans="1:10" ht="60" customHeight="1" x14ac:dyDescent="0.25">
      <c r="A3097" s="19">
        <v>828997</v>
      </c>
      <c r="B3097" s="20" t="s">
        <v>21867</v>
      </c>
      <c r="C3097" s="20" t="s">
        <v>21868</v>
      </c>
      <c r="D3097" s="20"/>
      <c r="E3097" s="20"/>
      <c r="F3097" s="20" t="s">
        <v>22829</v>
      </c>
      <c r="G3097" s="9">
        <v>14700</v>
      </c>
      <c r="H3097" s="9">
        <v>0</v>
      </c>
      <c r="I3097" s="9"/>
      <c r="J3097" s="20"/>
    </row>
    <row r="3098" spans="1:10" ht="60" customHeight="1" x14ac:dyDescent="0.25">
      <c r="A3098" s="19">
        <v>828998</v>
      </c>
      <c r="B3098" s="20" t="s">
        <v>21869</v>
      </c>
      <c r="C3098" s="20" t="s">
        <v>21870</v>
      </c>
      <c r="D3098" s="20"/>
      <c r="E3098" s="20"/>
      <c r="F3098" s="20" t="s">
        <v>22829</v>
      </c>
      <c r="G3098" s="9">
        <v>39500</v>
      </c>
      <c r="H3098" s="9">
        <v>0</v>
      </c>
      <c r="I3098" s="9"/>
      <c r="J3098" s="20"/>
    </row>
    <row r="3099" spans="1:10" ht="60" customHeight="1" x14ac:dyDescent="0.25">
      <c r="A3099" s="19">
        <v>828999</v>
      </c>
      <c r="B3099" s="20" t="s">
        <v>21871</v>
      </c>
      <c r="C3099" s="20" t="s">
        <v>21872</v>
      </c>
      <c r="D3099" s="20"/>
      <c r="E3099" s="20"/>
      <c r="F3099" s="20" t="s">
        <v>22829</v>
      </c>
      <c r="G3099" s="9">
        <v>55790</v>
      </c>
      <c r="H3099" s="9">
        <v>0</v>
      </c>
      <c r="I3099" s="9"/>
      <c r="J3099" s="20"/>
    </row>
    <row r="3100" spans="1:10" ht="60" customHeight="1" x14ac:dyDescent="0.25">
      <c r="A3100" s="19">
        <v>829019</v>
      </c>
      <c r="B3100" s="20" t="s">
        <v>21873</v>
      </c>
      <c r="C3100" s="20" t="s">
        <v>21874</v>
      </c>
      <c r="D3100" s="20"/>
      <c r="E3100" s="20"/>
      <c r="F3100" s="20" t="s">
        <v>22829</v>
      </c>
      <c r="G3100" s="9">
        <v>364092</v>
      </c>
      <c r="H3100" s="9">
        <v>0</v>
      </c>
      <c r="I3100" s="9"/>
      <c r="J3100" s="20"/>
    </row>
    <row r="3101" spans="1:10" ht="60" customHeight="1" x14ac:dyDescent="0.25">
      <c r="A3101" s="19">
        <v>829020</v>
      </c>
      <c r="B3101" s="20" t="s">
        <v>21875</v>
      </c>
      <c r="C3101" s="20" t="s">
        <v>21874</v>
      </c>
      <c r="D3101" s="20"/>
      <c r="E3101" s="20"/>
      <c r="F3101" s="20" t="s">
        <v>22829</v>
      </c>
      <c r="G3101" s="9">
        <v>38699</v>
      </c>
      <c r="H3101" s="9">
        <v>0</v>
      </c>
      <c r="I3101" s="9"/>
      <c r="J3101" s="20"/>
    </row>
    <row r="3102" spans="1:10" ht="60" customHeight="1" x14ac:dyDescent="0.25">
      <c r="A3102" s="19">
        <v>829021</v>
      </c>
      <c r="B3102" s="20" t="s">
        <v>21876</v>
      </c>
      <c r="C3102" s="20" t="s">
        <v>21874</v>
      </c>
      <c r="D3102" s="20"/>
      <c r="E3102" s="20"/>
      <c r="F3102" s="20" t="s">
        <v>22829</v>
      </c>
      <c r="G3102" s="9">
        <v>483524</v>
      </c>
      <c r="H3102" s="9">
        <v>0</v>
      </c>
      <c r="I3102" s="9"/>
      <c r="J3102" s="20"/>
    </row>
    <row r="3103" spans="1:10" ht="60" customHeight="1" x14ac:dyDescent="0.25">
      <c r="A3103" s="19">
        <v>829022</v>
      </c>
      <c r="B3103" s="20" t="s">
        <v>21877</v>
      </c>
      <c r="C3103" s="20" t="s">
        <v>21874</v>
      </c>
      <c r="D3103" s="20"/>
      <c r="E3103" s="20"/>
      <c r="F3103" s="20" t="s">
        <v>22829</v>
      </c>
      <c r="G3103" s="9">
        <v>93546</v>
      </c>
      <c r="H3103" s="9">
        <v>0</v>
      </c>
      <c r="I3103" s="9"/>
      <c r="J3103" s="20"/>
    </row>
    <row r="3104" spans="1:10" ht="60" customHeight="1" x14ac:dyDescent="0.25">
      <c r="A3104" s="19">
        <v>829023</v>
      </c>
      <c r="B3104" s="20" t="s">
        <v>21878</v>
      </c>
      <c r="C3104" s="20" t="s">
        <v>21874</v>
      </c>
      <c r="D3104" s="20"/>
      <c r="E3104" s="20"/>
      <c r="F3104" s="20" t="s">
        <v>22829</v>
      </c>
      <c r="G3104" s="9">
        <v>2063438</v>
      </c>
      <c r="H3104" s="9">
        <v>0</v>
      </c>
      <c r="I3104" s="9"/>
      <c r="J3104" s="20"/>
    </row>
    <row r="3105" spans="1:10" ht="60" customHeight="1" x14ac:dyDescent="0.25">
      <c r="A3105" s="19">
        <v>829025</v>
      </c>
      <c r="B3105" s="20" t="s">
        <v>21879</v>
      </c>
      <c r="C3105" s="20" t="s">
        <v>21874</v>
      </c>
      <c r="D3105" s="20"/>
      <c r="E3105" s="20"/>
      <c r="F3105" s="20" t="s">
        <v>22829</v>
      </c>
      <c r="G3105" s="9">
        <v>280916</v>
      </c>
      <c r="H3105" s="9">
        <v>0</v>
      </c>
      <c r="I3105" s="9"/>
      <c r="J3105" s="20"/>
    </row>
    <row r="3106" spans="1:10" ht="60" customHeight="1" x14ac:dyDescent="0.25">
      <c r="A3106" s="19">
        <v>829089</v>
      </c>
      <c r="B3106" s="20" t="s">
        <v>21880</v>
      </c>
      <c r="C3106" s="20" t="s">
        <v>21881</v>
      </c>
      <c r="D3106" s="20"/>
      <c r="E3106" s="20"/>
      <c r="F3106" s="20" t="s">
        <v>22829</v>
      </c>
      <c r="G3106" s="9">
        <v>70890.2</v>
      </c>
      <c r="H3106" s="9">
        <v>0</v>
      </c>
      <c r="I3106" s="9"/>
      <c r="J3106" s="20"/>
    </row>
    <row r="3107" spans="1:10" ht="60" customHeight="1" x14ac:dyDescent="0.25">
      <c r="A3107" s="19">
        <v>829095</v>
      </c>
      <c r="B3107" s="20" t="s">
        <v>21882</v>
      </c>
      <c r="C3107" s="20" t="s">
        <v>21883</v>
      </c>
      <c r="D3107" s="20"/>
      <c r="E3107" s="20"/>
      <c r="F3107" s="20" t="s">
        <v>22829</v>
      </c>
      <c r="G3107" s="9">
        <v>34917</v>
      </c>
      <c r="H3107" s="9">
        <v>0</v>
      </c>
      <c r="I3107" s="9"/>
      <c r="J3107" s="20"/>
    </row>
    <row r="3108" spans="1:10" ht="60" customHeight="1" x14ac:dyDescent="0.25">
      <c r="A3108" s="19">
        <v>829096</v>
      </c>
      <c r="B3108" s="20" t="s">
        <v>21884</v>
      </c>
      <c r="C3108" s="20" t="s">
        <v>21885</v>
      </c>
      <c r="D3108" s="20"/>
      <c r="E3108" s="20"/>
      <c r="F3108" s="20" t="s">
        <v>22829</v>
      </c>
      <c r="G3108" s="9">
        <v>405052.7</v>
      </c>
      <c r="H3108" s="9">
        <v>0</v>
      </c>
      <c r="I3108" s="9"/>
      <c r="J3108" s="20"/>
    </row>
    <row r="3109" spans="1:10" ht="60" customHeight="1" x14ac:dyDescent="0.25">
      <c r="A3109" s="19">
        <v>829097</v>
      </c>
      <c r="B3109" s="20" t="s">
        <v>21886</v>
      </c>
      <c r="C3109" s="20" t="s">
        <v>21887</v>
      </c>
      <c r="D3109" s="20"/>
      <c r="E3109" s="20"/>
      <c r="F3109" s="20" t="s">
        <v>22829</v>
      </c>
      <c r="G3109" s="9">
        <v>23464.2</v>
      </c>
      <c r="H3109" s="9">
        <v>0</v>
      </c>
      <c r="I3109" s="9"/>
      <c r="J3109" s="20"/>
    </row>
    <row r="3110" spans="1:10" ht="60" customHeight="1" x14ac:dyDescent="0.25">
      <c r="A3110" s="19">
        <v>1127940</v>
      </c>
      <c r="B3110" s="20" t="s">
        <v>21888</v>
      </c>
      <c r="C3110" s="20" t="s">
        <v>12971</v>
      </c>
      <c r="D3110" s="20"/>
      <c r="E3110" s="20"/>
      <c r="F3110" s="20" t="s">
        <v>22829</v>
      </c>
      <c r="G3110" s="9">
        <v>80479</v>
      </c>
      <c r="H3110" s="9">
        <v>0</v>
      </c>
      <c r="I3110" s="9"/>
      <c r="J3110" s="20"/>
    </row>
    <row r="3111" spans="1:10" ht="60" customHeight="1" x14ac:dyDescent="0.25">
      <c r="A3111" s="19">
        <v>1127941</v>
      </c>
      <c r="B3111" s="20" t="s">
        <v>21889</v>
      </c>
      <c r="C3111" s="20" t="s">
        <v>21890</v>
      </c>
      <c r="D3111" s="20"/>
      <c r="E3111" s="20"/>
      <c r="F3111" s="20" t="s">
        <v>22829</v>
      </c>
      <c r="G3111" s="9">
        <v>30000</v>
      </c>
      <c r="H3111" s="9">
        <v>0</v>
      </c>
      <c r="I3111" s="9"/>
      <c r="J3111" s="20"/>
    </row>
    <row r="3112" spans="1:10" ht="60" customHeight="1" x14ac:dyDescent="0.25">
      <c r="A3112" s="19">
        <v>1127942</v>
      </c>
      <c r="B3112" s="20" t="s">
        <v>21891</v>
      </c>
      <c r="C3112" s="20" t="s">
        <v>21892</v>
      </c>
      <c r="D3112" s="20"/>
      <c r="E3112" s="20"/>
      <c r="F3112" s="20" t="s">
        <v>22829</v>
      </c>
      <c r="G3112" s="9">
        <v>70000</v>
      </c>
      <c r="H3112" s="9">
        <v>70000</v>
      </c>
      <c r="I3112" s="9"/>
      <c r="J3112" s="20"/>
    </row>
    <row r="3113" spans="1:10" ht="60" customHeight="1" x14ac:dyDescent="0.25">
      <c r="A3113" s="19">
        <v>1127943</v>
      </c>
      <c r="B3113" s="20" t="s">
        <v>21893</v>
      </c>
      <c r="C3113" s="20" t="s">
        <v>21894</v>
      </c>
      <c r="D3113" s="20"/>
      <c r="E3113" s="20"/>
      <c r="F3113" s="20" t="s">
        <v>22829</v>
      </c>
      <c r="G3113" s="9">
        <v>15000</v>
      </c>
      <c r="H3113" s="9">
        <v>0</v>
      </c>
      <c r="I3113" s="9"/>
      <c r="J3113" s="20"/>
    </row>
    <row r="3114" spans="1:10" ht="60" customHeight="1" x14ac:dyDescent="0.25">
      <c r="A3114" s="19">
        <v>840195</v>
      </c>
      <c r="B3114" s="20" t="s">
        <v>21895</v>
      </c>
      <c r="C3114" s="20" t="s">
        <v>21896</v>
      </c>
      <c r="D3114" s="20"/>
      <c r="E3114" s="20"/>
      <c r="F3114" s="20" t="s">
        <v>22829</v>
      </c>
      <c r="G3114" s="9">
        <v>28000</v>
      </c>
      <c r="H3114" s="9">
        <v>0</v>
      </c>
      <c r="I3114" s="9"/>
      <c r="J3114" s="20"/>
    </row>
    <row r="3115" spans="1:10" ht="60" customHeight="1" x14ac:dyDescent="0.25">
      <c r="A3115" s="19">
        <v>840196</v>
      </c>
      <c r="B3115" s="20" t="s">
        <v>21897</v>
      </c>
      <c r="C3115" s="20" t="s">
        <v>21898</v>
      </c>
      <c r="D3115" s="20"/>
      <c r="E3115" s="20"/>
      <c r="F3115" s="20" t="s">
        <v>22829</v>
      </c>
      <c r="G3115" s="9">
        <v>26035</v>
      </c>
      <c r="H3115" s="9">
        <v>0</v>
      </c>
      <c r="I3115" s="9"/>
      <c r="J3115" s="20"/>
    </row>
    <row r="3116" spans="1:10" ht="60" customHeight="1" x14ac:dyDescent="0.25">
      <c r="A3116" s="19">
        <v>840197</v>
      </c>
      <c r="B3116" s="20" t="s">
        <v>21899</v>
      </c>
      <c r="C3116" s="20" t="s">
        <v>21898</v>
      </c>
      <c r="D3116" s="20"/>
      <c r="E3116" s="20"/>
      <c r="F3116" s="20" t="s">
        <v>22829</v>
      </c>
      <c r="G3116" s="9">
        <v>26035</v>
      </c>
      <c r="H3116" s="9">
        <v>0</v>
      </c>
      <c r="I3116" s="9"/>
      <c r="J3116" s="20"/>
    </row>
    <row r="3117" spans="1:10" ht="60" customHeight="1" x14ac:dyDescent="0.25">
      <c r="A3117" s="19">
        <v>1073241</v>
      </c>
      <c r="B3117" s="20" t="s">
        <v>21900</v>
      </c>
      <c r="C3117" s="20" t="s">
        <v>21901</v>
      </c>
      <c r="D3117" s="20"/>
      <c r="E3117" s="20"/>
      <c r="F3117" s="20" t="s">
        <v>22829</v>
      </c>
      <c r="G3117" s="9">
        <v>73440</v>
      </c>
      <c r="H3117" s="9">
        <v>0</v>
      </c>
      <c r="I3117" s="9"/>
      <c r="J3117" s="20"/>
    </row>
    <row r="3118" spans="1:10" ht="60" customHeight="1" x14ac:dyDescent="0.25">
      <c r="A3118" s="19">
        <v>1073242</v>
      </c>
      <c r="B3118" s="20" t="s">
        <v>21902</v>
      </c>
      <c r="C3118" s="20" t="s">
        <v>21903</v>
      </c>
      <c r="D3118" s="20"/>
      <c r="E3118" s="20"/>
      <c r="F3118" s="20" t="s">
        <v>22829</v>
      </c>
      <c r="G3118" s="9">
        <v>154000</v>
      </c>
      <c r="H3118" s="9">
        <v>0</v>
      </c>
      <c r="I3118" s="9"/>
      <c r="J3118" s="20"/>
    </row>
    <row r="3119" spans="1:10" ht="60" customHeight="1" x14ac:dyDescent="0.25">
      <c r="A3119" s="19">
        <v>1073243</v>
      </c>
      <c r="B3119" s="20" t="s">
        <v>21904</v>
      </c>
      <c r="C3119" s="20" t="s">
        <v>21905</v>
      </c>
      <c r="D3119" s="20"/>
      <c r="E3119" s="20"/>
      <c r="F3119" s="20" t="s">
        <v>22829</v>
      </c>
      <c r="G3119" s="9">
        <v>55000</v>
      </c>
      <c r="H3119" s="9">
        <v>0</v>
      </c>
      <c r="I3119" s="9"/>
      <c r="J3119" s="20"/>
    </row>
    <row r="3120" spans="1:10" ht="60" customHeight="1" x14ac:dyDescent="0.25">
      <c r="A3120" s="19">
        <v>1073244</v>
      </c>
      <c r="B3120" s="20" t="s">
        <v>21906</v>
      </c>
      <c r="C3120" s="20" t="s">
        <v>21907</v>
      </c>
      <c r="D3120" s="20"/>
      <c r="E3120" s="20"/>
      <c r="F3120" s="20" t="s">
        <v>22829</v>
      </c>
      <c r="G3120" s="9">
        <v>30000</v>
      </c>
      <c r="H3120" s="9">
        <v>0</v>
      </c>
      <c r="I3120" s="9"/>
      <c r="J3120" s="20"/>
    </row>
    <row r="3121" spans="1:10" ht="60" customHeight="1" x14ac:dyDescent="0.25">
      <c r="A3121" s="19">
        <v>1073245</v>
      </c>
      <c r="B3121" s="20" t="s">
        <v>21908</v>
      </c>
      <c r="C3121" s="20" t="s">
        <v>21909</v>
      </c>
      <c r="D3121" s="20"/>
      <c r="E3121" s="20"/>
      <c r="F3121" s="20" t="s">
        <v>22829</v>
      </c>
      <c r="G3121" s="9">
        <v>225200</v>
      </c>
      <c r="H3121" s="9">
        <v>0</v>
      </c>
      <c r="I3121" s="9"/>
      <c r="J3121" s="20"/>
    </row>
    <row r="3122" spans="1:10" ht="60" customHeight="1" x14ac:dyDescent="0.25">
      <c r="A3122" s="19">
        <v>1073246</v>
      </c>
      <c r="B3122" s="20" t="s">
        <v>21910</v>
      </c>
      <c r="C3122" s="20" t="s">
        <v>21911</v>
      </c>
      <c r="D3122" s="20"/>
      <c r="E3122" s="20"/>
      <c r="F3122" s="20" t="s">
        <v>22829</v>
      </c>
      <c r="G3122" s="9">
        <v>74000</v>
      </c>
      <c r="H3122" s="9">
        <v>0</v>
      </c>
      <c r="I3122" s="9"/>
      <c r="J3122" s="20"/>
    </row>
    <row r="3123" spans="1:10" ht="60" customHeight="1" x14ac:dyDescent="0.25">
      <c r="A3123" s="19">
        <v>1073247</v>
      </c>
      <c r="B3123" s="20" t="s">
        <v>21912</v>
      </c>
      <c r="C3123" s="20" t="s">
        <v>21913</v>
      </c>
      <c r="D3123" s="20"/>
      <c r="E3123" s="20"/>
      <c r="F3123" s="20" t="s">
        <v>22829</v>
      </c>
      <c r="G3123" s="9">
        <v>87739</v>
      </c>
      <c r="H3123" s="9">
        <v>0</v>
      </c>
      <c r="I3123" s="9"/>
      <c r="J3123" s="20"/>
    </row>
    <row r="3124" spans="1:10" ht="60" customHeight="1" x14ac:dyDescent="0.25">
      <c r="A3124" s="19">
        <v>1073248</v>
      </c>
      <c r="B3124" s="20" t="s">
        <v>21914</v>
      </c>
      <c r="C3124" s="20" t="s">
        <v>21915</v>
      </c>
      <c r="D3124" s="20"/>
      <c r="E3124" s="20"/>
      <c r="F3124" s="20" t="s">
        <v>22829</v>
      </c>
      <c r="G3124" s="9">
        <v>66500</v>
      </c>
      <c r="H3124" s="9">
        <v>0</v>
      </c>
      <c r="I3124" s="9"/>
      <c r="J3124" s="20"/>
    </row>
    <row r="3125" spans="1:10" ht="60" customHeight="1" x14ac:dyDescent="0.25">
      <c r="A3125" s="19">
        <v>1073249</v>
      </c>
      <c r="B3125" s="20" t="s">
        <v>21916</v>
      </c>
      <c r="C3125" s="20" t="s">
        <v>21917</v>
      </c>
      <c r="D3125" s="20"/>
      <c r="E3125" s="20"/>
      <c r="F3125" s="20" t="s">
        <v>22829</v>
      </c>
      <c r="G3125" s="9">
        <v>60500</v>
      </c>
      <c r="H3125" s="9">
        <v>0</v>
      </c>
      <c r="I3125" s="9"/>
      <c r="J3125" s="20"/>
    </row>
    <row r="3126" spans="1:10" ht="60" customHeight="1" x14ac:dyDescent="0.25">
      <c r="A3126" s="19">
        <v>1073250</v>
      </c>
      <c r="B3126" s="20" t="s">
        <v>21918</v>
      </c>
      <c r="C3126" s="20" t="s">
        <v>21919</v>
      </c>
      <c r="D3126" s="20"/>
      <c r="E3126" s="20"/>
      <c r="F3126" s="20" t="s">
        <v>22829</v>
      </c>
      <c r="G3126" s="9">
        <v>60390</v>
      </c>
      <c r="H3126" s="9">
        <v>0</v>
      </c>
      <c r="I3126" s="9"/>
      <c r="J3126" s="20"/>
    </row>
    <row r="3127" spans="1:10" ht="60" customHeight="1" x14ac:dyDescent="0.25">
      <c r="A3127" s="19">
        <v>1073251</v>
      </c>
      <c r="B3127" s="20" t="s">
        <v>21920</v>
      </c>
      <c r="C3127" s="20" t="s">
        <v>21921</v>
      </c>
      <c r="D3127" s="20"/>
      <c r="E3127" s="20"/>
      <c r="F3127" s="20" t="s">
        <v>22829</v>
      </c>
      <c r="G3127" s="9">
        <v>11990</v>
      </c>
      <c r="H3127" s="9">
        <v>0</v>
      </c>
      <c r="I3127" s="9"/>
      <c r="J3127" s="20"/>
    </row>
    <row r="3128" spans="1:10" ht="60" customHeight="1" x14ac:dyDescent="0.25">
      <c r="A3128" s="19">
        <v>1073252</v>
      </c>
      <c r="B3128" s="20" t="s">
        <v>21922</v>
      </c>
      <c r="C3128" s="20" t="s">
        <v>21923</v>
      </c>
      <c r="D3128" s="20"/>
      <c r="E3128" s="20"/>
      <c r="F3128" s="20" t="s">
        <v>22829</v>
      </c>
      <c r="G3128" s="9">
        <v>11990</v>
      </c>
      <c r="H3128" s="9">
        <v>0</v>
      </c>
      <c r="I3128" s="9"/>
      <c r="J3128" s="20"/>
    </row>
    <row r="3129" spans="1:10" ht="60" customHeight="1" x14ac:dyDescent="0.25">
      <c r="A3129" s="19">
        <v>1073253</v>
      </c>
      <c r="B3129" s="20" t="s">
        <v>21924</v>
      </c>
      <c r="C3129" s="20" t="s">
        <v>21925</v>
      </c>
      <c r="D3129" s="20"/>
      <c r="E3129" s="20"/>
      <c r="F3129" s="20" t="s">
        <v>22829</v>
      </c>
      <c r="G3129" s="9">
        <v>11990</v>
      </c>
      <c r="H3129" s="9">
        <v>0</v>
      </c>
      <c r="I3129" s="9"/>
      <c r="J3129" s="20"/>
    </row>
    <row r="3130" spans="1:10" ht="60" customHeight="1" x14ac:dyDescent="0.25">
      <c r="A3130" s="19">
        <v>1073254</v>
      </c>
      <c r="B3130" s="20" t="s">
        <v>21926</v>
      </c>
      <c r="C3130" s="20" t="s">
        <v>21927</v>
      </c>
      <c r="D3130" s="20"/>
      <c r="E3130" s="20"/>
      <c r="F3130" s="20" t="s">
        <v>22829</v>
      </c>
      <c r="G3130" s="9">
        <v>11990</v>
      </c>
      <c r="H3130" s="9">
        <v>0</v>
      </c>
      <c r="I3130" s="9"/>
      <c r="J3130" s="20"/>
    </row>
    <row r="3131" spans="1:10" ht="60" customHeight="1" x14ac:dyDescent="0.25">
      <c r="A3131" s="19">
        <v>1073255</v>
      </c>
      <c r="B3131" s="20" t="s">
        <v>21928</v>
      </c>
      <c r="C3131" s="20" t="s">
        <v>21929</v>
      </c>
      <c r="D3131" s="20"/>
      <c r="E3131" s="20"/>
      <c r="F3131" s="20" t="s">
        <v>22829</v>
      </c>
      <c r="G3131" s="9">
        <v>15000</v>
      </c>
      <c r="H3131" s="9">
        <v>0</v>
      </c>
      <c r="I3131" s="9"/>
      <c r="J3131" s="20"/>
    </row>
    <row r="3132" spans="1:10" ht="60" customHeight="1" x14ac:dyDescent="0.25">
      <c r="A3132" s="19">
        <v>1073256</v>
      </c>
      <c r="B3132" s="20" t="s">
        <v>21930</v>
      </c>
      <c r="C3132" s="20" t="s">
        <v>21931</v>
      </c>
      <c r="D3132" s="20"/>
      <c r="E3132" s="20"/>
      <c r="F3132" s="20" t="s">
        <v>22829</v>
      </c>
      <c r="G3132" s="9">
        <v>12150</v>
      </c>
      <c r="H3132" s="9">
        <v>0</v>
      </c>
      <c r="I3132" s="9"/>
      <c r="J3132" s="20"/>
    </row>
    <row r="3133" spans="1:10" ht="60" customHeight="1" x14ac:dyDescent="0.25">
      <c r="A3133" s="19">
        <v>1073257</v>
      </c>
      <c r="B3133" s="20" t="s">
        <v>21932</v>
      </c>
      <c r="C3133" s="20" t="s">
        <v>21933</v>
      </c>
      <c r="D3133" s="20"/>
      <c r="E3133" s="20"/>
      <c r="F3133" s="20" t="s">
        <v>22829</v>
      </c>
      <c r="G3133" s="9">
        <v>12150</v>
      </c>
      <c r="H3133" s="9">
        <v>0</v>
      </c>
      <c r="I3133" s="9"/>
      <c r="J3133" s="20"/>
    </row>
    <row r="3134" spans="1:10" ht="60" customHeight="1" x14ac:dyDescent="0.25">
      <c r="A3134" s="19">
        <v>1073258</v>
      </c>
      <c r="B3134" s="20" t="s">
        <v>21934</v>
      </c>
      <c r="C3134" s="20" t="s">
        <v>21935</v>
      </c>
      <c r="D3134" s="20"/>
      <c r="E3134" s="20"/>
      <c r="F3134" s="20" t="s">
        <v>22829</v>
      </c>
      <c r="G3134" s="9">
        <v>12150</v>
      </c>
      <c r="H3134" s="9">
        <v>0</v>
      </c>
      <c r="I3134" s="9"/>
      <c r="J3134" s="20"/>
    </row>
    <row r="3135" spans="1:10" ht="60" customHeight="1" x14ac:dyDescent="0.25">
      <c r="A3135" s="19">
        <v>1073259</v>
      </c>
      <c r="B3135" s="20" t="s">
        <v>21936</v>
      </c>
      <c r="C3135" s="20" t="s">
        <v>21937</v>
      </c>
      <c r="D3135" s="20"/>
      <c r="E3135" s="20"/>
      <c r="F3135" s="20" t="s">
        <v>22829</v>
      </c>
      <c r="G3135" s="9">
        <v>12150</v>
      </c>
      <c r="H3135" s="9">
        <v>0</v>
      </c>
      <c r="I3135" s="9"/>
      <c r="J3135" s="20"/>
    </row>
    <row r="3136" spans="1:10" ht="60" customHeight="1" x14ac:dyDescent="0.25">
      <c r="A3136" s="19">
        <v>1073260</v>
      </c>
      <c r="B3136" s="20" t="s">
        <v>21938</v>
      </c>
      <c r="C3136" s="20" t="s">
        <v>21939</v>
      </c>
      <c r="D3136" s="20"/>
      <c r="E3136" s="20"/>
      <c r="F3136" s="20" t="s">
        <v>22829</v>
      </c>
      <c r="G3136" s="9">
        <v>12150</v>
      </c>
      <c r="H3136" s="9">
        <v>0</v>
      </c>
      <c r="I3136" s="9"/>
      <c r="J3136" s="20"/>
    </row>
    <row r="3137" spans="1:10" ht="60" customHeight="1" x14ac:dyDescent="0.25">
      <c r="A3137" s="19">
        <v>1073261</v>
      </c>
      <c r="B3137" s="20" t="s">
        <v>21940</v>
      </c>
      <c r="C3137" s="20" t="s">
        <v>21941</v>
      </c>
      <c r="D3137" s="20"/>
      <c r="E3137" s="20"/>
      <c r="F3137" s="20" t="s">
        <v>22829</v>
      </c>
      <c r="G3137" s="9">
        <v>12150</v>
      </c>
      <c r="H3137" s="9">
        <v>0</v>
      </c>
      <c r="I3137" s="9"/>
      <c r="J3137" s="20"/>
    </row>
    <row r="3138" spans="1:10" ht="60" customHeight="1" x14ac:dyDescent="0.25">
      <c r="A3138" s="19">
        <v>1073262</v>
      </c>
      <c r="B3138" s="20" t="s">
        <v>21942</v>
      </c>
      <c r="C3138" s="20" t="s">
        <v>21911</v>
      </c>
      <c r="D3138" s="20"/>
      <c r="E3138" s="20"/>
      <c r="F3138" s="20" t="s">
        <v>22829</v>
      </c>
      <c r="G3138" s="9">
        <v>49000</v>
      </c>
      <c r="H3138" s="9">
        <v>0</v>
      </c>
      <c r="I3138" s="9"/>
      <c r="J3138" s="20"/>
    </row>
    <row r="3139" spans="1:10" ht="60" customHeight="1" x14ac:dyDescent="0.25">
      <c r="A3139" s="19">
        <v>1073263</v>
      </c>
      <c r="B3139" s="20" t="s">
        <v>21943</v>
      </c>
      <c r="C3139" s="20" t="s">
        <v>21911</v>
      </c>
      <c r="D3139" s="20"/>
      <c r="E3139" s="20"/>
      <c r="F3139" s="20" t="s">
        <v>22829</v>
      </c>
      <c r="G3139" s="9">
        <v>29600</v>
      </c>
      <c r="H3139" s="9">
        <v>0</v>
      </c>
      <c r="I3139" s="9"/>
      <c r="J3139" s="20"/>
    </row>
    <row r="3140" spans="1:10" ht="60" customHeight="1" x14ac:dyDescent="0.25">
      <c r="A3140" s="19">
        <v>1073264</v>
      </c>
      <c r="B3140" s="20" t="s">
        <v>21944</v>
      </c>
      <c r="C3140" s="20" t="s">
        <v>21945</v>
      </c>
      <c r="D3140" s="20"/>
      <c r="E3140" s="20"/>
      <c r="F3140" s="20" t="s">
        <v>22829</v>
      </c>
      <c r="G3140" s="9">
        <v>32000</v>
      </c>
      <c r="H3140" s="9">
        <v>0</v>
      </c>
      <c r="I3140" s="9"/>
      <c r="J3140" s="20"/>
    </row>
    <row r="3141" spans="1:10" ht="60" customHeight="1" x14ac:dyDescent="0.25">
      <c r="A3141" s="19">
        <v>1073265</v>
      </c>
      <c r="B3141" s="20" t="s">
        <v>21946</v>
      </c>
      <c r="C3141" s="20" t="s">
        <v>21947</v>
      </c>
      <c r="D3141" s="20"/>
      <c r="E3141" s="20"/>
      <c r="F3141" s="20" t="s">
        <v>22829</v>
      </c>
      <c r="G3141" s="9">
        <v>41000</v>
      </c>
      <c r="H3141" s="9">
        <v>0</v>
      </c>
      <c r="I3141" s="9"/>
      <c r="J3141" s="20"/>
    </row>
    <row r="3142" spans="1:10" ht="60" customHeight="1" x14ac:dyDescent="0.25">
      <c r="A3142" s="19">
        <v>1073266</v>
      </c>
      <c r="B3142" s="20" t="s">
        <v>21948</v>
      </c>
      <c r="C3142" s="20" t="s">
        <v>21919</v>
      </c>
      <c r="D3142" s="20"/>
      <c r="E3142" s="20"/>
      <c r="F3142" s="20" t="s">
        <v>22829</v>
      </c>
      <c r="G3142" s="9">
        <v>46290</v>
      </c>
      <c r="H3142" s="9">
        <v>0</v>
      </c>
      <c r="I3142" s="9"/>
      <c r="J3142" s="20"/>
    </row>
    <row r="3143" spans="1:10" ht="60" customHeight="1" x14ac:dyDescent="0.25">
      <c r="A3143" s="19">
        <v>1073267</v>
      </c>
      <c r="B3143" s="20" t="s">
        <v>21949</v>
      </c>
      <c r="C3143" s="20" t="s">
        <v>21919</v>
      </c>
      <c r="D3143" s="20"/>
      <c r="E3143" s="20"/>
      <c r="F3143" s="20" t="s">
        <v>22829</v>
      </c>
      <c r="G3143" s="9">
        <v>36870</v>
      </c>
      <c r="H3143" s="9">
        <v>0</v>
      </c>
      <c r="I3143" s="9"/>
      <c r="J3143" s="20"/>
    </row>
    <row r="3144" spans="1:10" ht="60" customHeight="1" x14ac:dyDescent="0.25">
      <c r="A3144" s="19">
        <v>1073268</v>
      </c>
      <c r="B3144" s="20" t="s">
        <v>21950</v>
      </c>
      <c r="C3144" s="20" t="s">
        <v>21951</v>
      </c>
      <c r="D3144" s="20"/>
      <c r="E3144" s="20"/>
      <c r="F3144" s="20" t="s">
        <v>22829</v>
      </c>
      <c r="G3144" s="9">
        <v>18890</v>
      </c>
      <c r="H3144" s="9">
        <v>0</v>
      </c>
      <c r="I3144" s="9"/>
      <c r="J3144" s="20"/>
    </row>
    <row r="3145" spans="1:10" ht="60" customHeight="1" x14ac:dyDescent="0.25">
      <c r="A3145" s="19">
        <v>1073269</v>
      </c>
      <c r="B3145" s="20" t="s">
        <v>21952</v>
      </c>
      <c r="C3145" s="20" t="s">
        <v>21953</v>
      </c>
      <c r="D3145" s="20"/>
      <c r="E3145" s="20"/>
      <c r="F3145" s="20" t="s">
        <v>22829</v>
      </c>
      <c r="G3145" s="9">
        <v>42460</v>
      </c>
      <c r="H3145" s="9">
        <v>0</v>
      </c>
      <c r="I3145" s="9"/>
      <c r="J3145" s="20"/>
    </row>
    <row r="3146" spans="1:10" ht="60" customHeight="1" x14ac:dyDescent="0.25">
      <c r="A3146" s="19">
        <v>1073270</v>
      </c>
      <c r="B3146" s="20" t="s">
        <v>21954</v>
      </c>
      <c r="C3146" s="20" t="s">
        <v>21955</v>
      </c>
      <c r="D3146" s="20"/>
      <c r="E3146" s="20"/>
      <c r="F3146" s="20" t="s">
        <v>22829</v>
      </c>
      <c r="G3146" s="9">
        <v>12192</v>
      </c>
      <c r="H3146" s="9">
        <v>0</v>
      </c>
      <c r="I3146" s="9"/>
      <c r="J3146" s="20"/>
    </row>
    <row r="3147" spans="1:10" ht="60" customHeight="1" x14ac:dyDescent="0.25">
      <c r="A3147" s="19">
        <v>1073271</v>
      </c>
      <c r="B3147" s="20" t="s">
        <v>21956</v>
      </c>
      <c r="C3147" s="20" t="s">
        <v>21957</v>
      </c>
      <c r="D3147" s="20"/>
      <c r="E3147" s="20"/>
      <c r="F3147" s="20" t="s">
        <v>22829</v>
      </c>
      <c r="G3147" s="9">
        <v>40000</v>
      </c>
      <c r="H3147" s="9">
        <v>0</v>
      </c>
      <c r="I3147" s="9"/>
      <c r="J3147" s="20"/>
    </row>
    <row r="3148" spans="1:10" ht="60" customHeight="1" x14ac:dyDescent="0.25">
      <c r="A3148" s="19">
        <v>1073272</v>
      </c>
      <c r="B3148" s="20" t="s">
        <v>21958</v>
      </c>
      <c r="C3148" s="20" t="s">
        <v>1717</v>
      </c>
      <c r="D3148" s="20"/>
      <c r="E3148" s="20"/>
      <c r="F3148" s="20" t="s">
        <v>22829</v>
      </c>
      <c r="G3148" s="9">
        <v>35684</v>
      </c>
      <c r="H3148" s="9">
        <v>0</v>
      </c>
      <c r="I3148" s="9"/>
      <c r="J3148" s="20"/>
    </row>
    <row r="3149" spans="1:10" ht="60" customHeight="1" x14ac:dyDescent="0.25">
      <c r="A3149" s="19">
        <v>1073273</v>
      </c>
      <c r="B3149" s="20" t="s">
        <v>21959</v>
      </c>
      <c r="C3149" s="20" t="s">
        <v>21960</v>
      </c>
      <c r="D3149" s="20"/>
      <c r="E3149" s="20"/>
      <c r="F3149" s="20" t="s">
        <v>22829</v>
      </c>
      <c r="G3149" s="9">
        <v>14490</v>
      </c>
      <c r="H3149" s="9">
        <v>0</v>
      </c>
      <c r="I3149" s="9"/>
      <c r="J3149" s="20"/>
    </row>
    <row r="3150" spans="1:10" ht="60" customHeight="1" x14ac:dyDescent="0.25">
      <c r="A3150" s="19">
        <v>1143420</v>
      </c>
      <c r="B3150" s="20" t="s">
        <v>21961</v>
      </c>
      <c r="C3150" s="20" t="s">
        <v>21962</v>
      </c>
      <c r="D3150" s="20"/>
      <c r="E3150" s="20"/>
      <c r="F3150" s="20" t="s">
        <v>22829</v>
      </c>
      <c r="G3150" s="9">
        <v>37361.599999999999</v>
      </c>
      <c r="H3150" s="9">
        <v>0</v>
      </c>
      <c r="I3150" s="9"/>
      <c r="J3150" s="20"/>
    </row>
    <row r="3151" spans="1:10" ht="60" customHeight="1" x14ac:dyDescent="0.25">
      <c r="A3151" s="19">
        <v>1143421</v>
      </c>
      <c r="B3151" s="20" t="s">
        <v>21963</v>
      </c>
      <c r="C3151" s="20" t="s">
        <v>21964</v>
      </c>
      <c r="D3151" s="20"/>
      <c r="E3151" s="20"/>
      <c r="F3151" s="20" t="s">
        <v>22829</v>
      </c>
      <c r="G3151" s="9">
        <v>40998</v>
      </c>
      <c r="H3151" s="9">
        <v>0</v>
      </c>
      <c r="I3151" s="9"/>
      <c r="J3151" s="20"/>
    </row>
    <row r="3152" spans="1:10" ht="60" customHeight="1" x14ac:dyDescent="0.25">
      <c r="A3152" s="19">
        <v>1143422</v>
      </c>
      <c r="B3152" s="20" t="s">
        <v>21965</v>
      </c>
      <c r="C3152" s="20" t="s">
        <v>9849</v>
      </c>
      <c r="D3152" s="20"/>
      <c r="E3152" s="20"/>
      <c r="F3152" s="20" t="s">
        <v>22829</v>
      </c>
      <c r="G3152" s="9">
        <v>50000</v>
      </c>
      <c r="H3152" s="9">
        <v>0</v>
      </c>
      <c r="I3152" s="9"/>
      <c r="J3152" s="20"/>
    </row>
    <row r="3153" spans="1:10" ht="60" customHeight="1" x14ac:dyDescent="0.25">
      <c r="A3153" s="19">
        <v>1143423</v>
      </c>
      <c r="B3153" s="20" t="s">
        <v>21966</v>
      </c>
      <c r="C3153" s="20" t="s">
        <v>21967</v>
      </c>
      <c r="D3153" s="20"/>
      <c r="E3153" s="20"/>
      <c r="F3153" s="20" t="s">
        <v>22829</v>
      </c>
      <c r="G3153" s="9">
        <v>20000</v>
      </c>
      <c r="H3153" s="9">
        <v>0</v>
      </c>
      <c r="I3153" s="9"/>
      <c r="J3153" s="20"/>
    </row>
    <row r="3154" spans="1:10" ht="60" customHeight="1" x14ac:dyDescent="0.25">
      <c r="A3154" s="19">
        <v>850157</v>
      </c>
      <c r="B3154" s="20" t="s">
        <v>21968</v>
      </c>
      <c r="C3154" s="20" t="s">
        <v>21969</v>
      </c>
      <c r="D3154" s="20"/>
      <c r="E3154" s="20"/>
      <c r="F3154" s="20" t="s">
        <v>22829</v>
      </c>
      <c r="G3154" s="9">
        <v>7300</v>
      </c>
      <c r="H3154" s="9">
        <v>0</v>
      </c>
      <c r="I3154" s="9"/>
      <c r="J3154" s="20"/>
    </row>
    <row r="3155" spans="1:10" ht="60" customHeight="1" x14ac:dyDescent="0.25">
      <c r="A3155" s="19">
        <v>850159</v>
      </c>
      <c r="B3155" s="20" t="s">
        <v>21970</v>
      </c>
      <c r="C3155" s="20" t="s">
        <v>21971</v>
      </c>
      <c r="D3155" s="20"/>
      <c r="E3155" s="20"/>
      <c r="F3155" s="20" t="s">
        <v>22829</v>
      </c>
      <c r="G3155" s="9">
        <v>51254.8</v>
      </c>
      <c r="H3155" s="9">
        <v>0</v>
      </c>
      <c r="I3155" s="9"/>
      <c r="J3155" s="20"/>
    </row>
    <row r="3156" spans="1:10" ht="60" customHeight="1" x14ac:dyDescent="0.25">
      <c r="A3156" s="19">
        <v>850161</v>
      </c>
      <c r="B3156" s="20" t="s">
        <v>21972</v>
      </c>
      <c r="C3156" s="20" t="s">
        <v>21973</v>
      </c>
      <c r="D3156" s="20"/>
      <c r="E3156" s="20"/>
      <c r="F3156" s="20" t="s">
        <v>22829</v>
      </c>
      <c r="G3156" s="9">
        <v>38400</v>
      </c>
      <c r="H3156" s="9">
        <v>0</v>
      </c>
      <c r="I3156" s="9"/>
      <c r="J3156" s="20"/>
    </row>
    <row r="3157" spans="1:10" ht="60" customHeight="1" x14ac:dyDescent="0.25">
      <c r="A3157" s="19">
        <v>850254</v>
      </c>
      <c r="B3157" s="20" t="s">
        <v>21974</v>
      </c>
      <c r="C3157" s="20" t="s">
        <v>21975</v>
      </c>
      <c r="D3157" s="20"/>
      <c r="E3157" s="20"/>
      <c r="F3157" s="20" t="s">
        <v>22829</v>
      </c>
      <c r="G3157" s="9">
        <v>69116.87</v>
      </c>
      <c r="H3157" s="9">
        <v>0</v>
      </c>
      <c r="I3157" s="9"/>
      <c r="J3157" s="20"/>
    </row>
    <row r="3158" spans="1:10" ht="60" customHeight="1" x14ac:dyDescent="0.25">
      <c r="A3158" s="19">
        <v>626066</v>
      </c>
      <c r="B3158" s="20" t="s">
        <v>21976</v>
      </c>
      <c r="C3158" s="20" t="s">
        <v>21977</v>
      </c>
      <c r="D3158" s="20"/>
      <c r="E3158" s="20"/>
      <c r="F3158" s="20" t="s">
        <v>22829</v>
      </c>
      <c r="G3158" s="9">
        <v>24346</v>
      </c>
      <c r="H3158" s="9">
        <v>0</v>
      </c>
      <c r="I3158" s="9"/>
      <c r="J3158" s="20"/>
    </row>
    <row r="3159" spans="1:10" ht="60" customHeight="1" x14ac:dyDescent="0.25">
      <c r="A3159" s="19">
        <v>626075</v>
      </c>
      <c r="B3159" s="20" t="s">
        <v>21978</v>
      </c>
      <c r="C3159" s="20" t="s">
        <v>21979</v>
      </c>
      <c r="D3159" s="20"/>
      <c r="E3159" s="20"/>
      <c r="F3159" s="20" t="s">
        <v>22829</v>
      </c>
      <c r="G3159" s="9">
        <v>18890.400000000001</v>
      </c>
      <c r="H3159" s="9">
        <v>0</v>
      </c>
      <c r="I3159" s="9"/>
      <c r="J3159" s="20"/>
    </row>
    <row r="3160" spans="1:10" ht="60" customHeight="1" x14ac:dyDescent="0.25">
      <c r="A3160" s="19">
        <v>626082</v>
      </c>
      <c r="B3160" s="20" t="s">
        <v>21980</v>
      </c>
      <c r="C3160" s="20" t="s">
        <v>21981</v>
      </c>
      <c r="D3160" s="20"/>
      <c r="E3160" s="20"/>
      <c r="F3160" s="20" t="s">
        <v>22829</v>
      </c>
      <c r="G3160" s="9">
        <v>17100</v>
      </c>
      <c r="H3160" s="9">
        <v>0</v>
      </c>
      <c r="I3160" s="9"/>
      <c r="J3160" s="20"/>
    </row>
    <row r="3161" spans="1:10" ht="60" customHeight="1" x14ac:dyDescent="0.25">
      <c r="A3161" s="19">
        <v>626104</v>
      </c>
      <c r="B3161" s="20" t="s">
        <v>21982</v>
      </c>
      <c r="C3161" s="20" t="s">
        <v>21983</v>
      </c>
      <c r="D3161" s="20"/>
      <c r="E3161" s="20"/>
      <c r="F3161" s="20" t="s">
        <v>22829</v>
      </c>
      <c r="G3161" s="9">
        <v>12207</v>
      </c>
      <c r="H3161" s="9">
        <v>0</v>
      </c>
      <c r="I3161" s="9"/>
      <c r="J3161" s="20"/>
    </row>
    <row r="3162" spans="1:10" ht="60" customHeight="1" x14ac:dyDescent="0.25">
      <c r="A3162" s="19">
        <v>626105</v>
      </c>
      <c r="B3162" s="20" t="s">
        <v>21984</v>
      </c>
      <c r="C3162" s="20" t="s">
        <v>21985</v>
      </c>
      <c r="D3162" s="20"/>
      <c r="E3162" s="20"/>
      <c r="F3162" s="20" t="s">
        <v>22829</v>
      </c>
      <c r="G3162" s="9">
        <v>12207</v>
      </c>
      <c r="H3162" s="9">
        <v>0</v>
      </c>
      <c r="I3162" s="9"/>
      <c r="J3162" s="20"/>
    </row>
    <row r="3163" spans="1:10" ht="60" customHeight="1" x14ac:dyDescent="0.25">
      <c r="A3163" s="19">
        <v>626106</v>
      </c>
      <c r="B3163" s="20" t="s">
        <v>21986</v>
      </c>
      <c r="C3163" s="20" t="s">
        <v>21983</v>
      </c>
      <c r="D3163" s="20"/>
      <c r="E3163" s="20"/>
      <c r="F3163" s="20" t="s">
        <v>22829</v>
      </c>
      <c r="G3163" s="9">
        <v>12207</v>
      </c>
      <c r="H3163" s="9">
        <v>0</v>
      </c>
      <c r="I3163" s="9"/>
      <c r="J3163" s="20"/>
    </row>
    <row r="3164" spans="1:10" ht="60" customHeight="1" x14ac:dyDescent="0.25">
      <c r="A3164" s="19">
        <v>626107</v>
      </c>
      <c r="B3164" s="20" t="s">
        <v>21987</v>
      </c>
      <c r="C3164" s="20" t="s">
        <v>21983</v>
      </c>
      <c r="D3164" s="20"/>
      <c r="E3164" s="20"/>
      <c r="F3164" s="20" t="s">
        <v>22829</v>
      </c>
      <c r="G3164" s="9">
        <v>12207</v>
      </c>
      <c r="H3164" s="9">
        <v>0</v>
      </c>
      <c r="I3164" s="9"/>
      <c r="J3164" s="20"/>
    </row>
    <row r="3165" spans="1:10" ht="60" customHeight="1" x14ac:dyDescent="0.25">
      <c r="A3165" s="19">
        <v>626108</v>
      </c>
      <c r="B3165" s="20" t="s">
        <v>21988</v>
      </c>
      <c r="C3165" s="20" t="s">
        <v>21983</v>
      </c>
      <c r="D3165" s="20"/>
      <c r="E3165" s="20"/>
      <c r="F3165" s="20" t="s">
        <v>22829</v>
      </c>
      <c r="G3165" s="9">
        <v>12207</v>
      </c>
      <c r="H3165" s="9">
        <v>0</v>
      </c>
      <c r="I3165" s="9"/>
      <c r="J3165" s="20"/>
    </row>
    <row r="3166" spans="1:10" ht="60" customHeight="1" x14ac:dyDescent="0.25">
      <c r="A3166" s="19">
        <v>626109</v>
      </c>
      <c r="B3166" s="20" t="s">
        <v>21989</v>
      </c>
      <c r="C3166" s="20" t="s">
        <v>21983</v>
      </c>
      <c r="D3166" s="20"/>
      <c r="E3166" s="20"/>
      <c r="F3166" s="20" t="s">
        <v>22829</v>
      </c>
      <c r="G3166" s="9">
        <v>12207</v>
      </c>
      <c r="H3166" s="9">
        <v>0</v>
      </c>
      <c r="I3166" s="9"/>
      <c r="J3166" s="20"/>
    </row>
    <row r="3167" spans="1:10" ht="60" customHeight="1" x14ac:dyDescent="0.25">
      <c r="A3167" s="19">
        <v>626119</v>
      </c>
      <c r="B3167" s="20" t="s">
        <v>21990</v>
      </c>
      <c r="C3167" s="20" t="s">
        <v>21991</v>
      </c>
      <c r="D3167" s="20"/>
      <c r="E3167" s="20"/>
      <c r="F3167" s="20" t="s">
        <v>22829</v>
      </c>
      <c r="G3167" s="9">
        <v>24900</v>
      </c>
      <c r="H3167" s="9">
        <v>0</v>
      </c>
      <c r="I3167" s="9"/>
      <c r="J3167" s="20"/>
    </row>
    <row r="3168" spans="1:10" ht="60" customHeight="1" x14ac:dyDescent="0.25">
      <c r="A3168" s="19">
        <v>626136</v>
      </c>
      <c r="B3168" s="20" t="s">
        <v>21992</v>
      </c>
      <c r="C3168" s="20" t="s">
        <v>21993</v>
      </c>
      <c r="D3168" s="20"/>
      <c r="E3168" s="20"/>
      <c r="F3168" s="20" t="s">
        <v>22829</v>
      </c>
      <c r="G3168" s="9">
        <v>11100</v>
      </c>
      <c r="H3168" s="9">
        <v>0</v>
      </c>
      <c r="I3168" s="9"/>
      <c r="J3168" s="20"/>
    </row>
    <row r="3169" spans="1:10" ht="60" customHeight="1" x14ac:dyDescent="0.25">
      <c r="A3169" s="19">
        <v>626150</v>
      </c>
      <c r="B3169" s="20" t="s">
        <v>21994</v>
      </c>
      <c r="C3169" s="20" t="s">
        <v>21995</v>
      </c>
      <c r="D3169" s="20"/>
      <c r="E3169" s="20"/>
      <c r="F3169" s="20" t="s">
        <v>22829</v>
      </c>
      <c r="G3169" s="9">
        <v>10057.879999999999</v>
      </c>
      <c r="H3169" s="9">
        <v>0</v>
      </c>
      <c r="I3169" s="9"/>
      <c r="J3169" s="20"/>
    </row>
    <row r="3170" spans="1:10" ht="60" customHeight="1" x14ac:dyDescent="0.25">
      <c r="A3170" s="19">
        <v>626151</v>
      </c>
      <c r="B3170" s="20" t="s">
        <v>21996</v>
      </c>
      <c r="C3170" s="20" t="s">
        <v>21997</v>
      </c>
      <c r="D3170" s="20"/>
      <c r="E3170" s="20"/>
      <c r="F3170" s="20" t="s">
        <v>22829</v>
      </c>
      <c r="G3170" s="9">
        <v>34079</v>
      </c>
      <c r="H3170" s="9">
        <v>0</v>
      </c>
      <c r="I3170" s="9"/>
      <c r="J3170" s="20"/>
    </row>
    <row r="3171" spans="1:10" ht="60" customHeight="1" x14ac:dyDescent="0.25">
      <c r="A3171" s="19">
        <v>626152</v>
      </c>
      <c r="B3171" s="20" t="s">
        <v>6163</v>
      </c>
      <c r="C3171" s="20" t="s">
        <v>21997</v>
      </c>
      <c r="D3171" s="20"/>
      <c r="E3171" s="20"/>
      <c r="F3171" s="20" t="s">
        <v>22829</v>
      </c>
      <c r="G3171" s="9">
        <v>34079</v>
      </c>
      <c r="H3171" s="9">
        <v>0</v>
      </c>
      <c r="I3171" s="9"/>
      <c r="J3171" s="20"/>
    </row>
    <row r="3172" spans="1:10" ht="60" customHeight="1" x14ac:dyDescent="0.25">
      <c r="A3172" s="19">
        <v>626159</v>
      </c>
      <c r="B3172" s="20" t="s">
        <v>21998</v>
      </c>
      <c r="C3172" s="20" t="s">
        <v>21999</v>
      </c>
      <c r="D3172" s="20"/>
      <c r="E3172" s="20"/>
      <c r="F3172" s="20" t="s">
        <v>22829</v>
      </c>
      <c r="G3172" s="9">
        <v>12750.85</v>
      </c>
      <c r="H3172" s="9">
        <v>0</v>
      </c>
      <c r="I3172" s="9"/>
      <c r="J3172" s="20"/>
    </row>
    <row r="3173" spans="1:10" ht="60" customHeight="1" x14ac:dyDescent="0.25">
      <c r="A3173" s="19">
        <v>626164</v>
      </c>
      <c r="B3173" s="20" t="s">
        <v>22000</v>
      </c>
      <c r="C3173" s="20" t="s">
        <v>22001</v>
      </c>
      <c r="D3173" s="20"/>
      <c r="E3173" s="20"/>
      <c r="F3173" s="20" t="s">
        <v>22829</v>
      </c>
      <c r="G3173" s="9">
        <v>605000</v>
      </c>
      <c r="H3173" s="9">
        <v>0</v>
      </c>
      <c r="I3173" s="9"/>
      <c r="J3173" s="20"/>
    </row>
    <row r="3174" spans="1:10" ht="60" customHeight="1" x14ac:dyDescent="0.25">
      <c r="A3174" s="19">
        <v>626184</v>
      </c>
      <c r="B3174" s="20" t="s">
        <v>22002</v>
      </c>
      <c r="C3174" s="20" t="s">
        <v>22003</v>
      </c>
      <c r="D3174" s="20"/>
      <c r="E3174" s="20"/>
      <c r="F3174" s="20" t="s">
        <v>22829</v>
      </c>
      <c r="G3174" s="9">
        <v>164350</v>
      </c>
      <c r="H3174" s="9">
        <v>0</v>
      </c>
      <c r="I3174" s="9"/>
      <c r="J3174" s="20"/>
    </row>
    <row r="3175" spans="1:10" ht="60" customHeight="1" x14ac:dyDescent="0.25">
      <c r="A3175" s="19">
        <v>626207</v>
      </c>
      <c r="B3175" s="20" t="s">
        <v>22004</v>
      </c>
      <c r="C3175" s="20" t="s">
        <v>529</v>
      </c>
      <c r="D3175" s="20"/>
      <c r="E3175" s="20"/>
      <c r="F3175" s="20" t="s">
        <v>22829</v>
      </c>
      <c r="G3175" s="9">
        <v>45000</v>
      </c>
      <c r="H3175" s="9">
        <v>0</v>
      </c>
      <c r="I3175" s="9"/>
      <c r="J3175" s="20"/>
    </row>
    <row r="3176" spans="1:10" ht="60" customHeight="1" x14ac:dyDescent="0.25">
      <c r="A3176" s="19">
        <v>626208</v>
      </c>
      <c r="B3176" s="20" t="s">
        <v>22005</v>
      </c>
      <c r="C3176" s="20" t="s">
        <v>529</v>
      </c>
      <c r="D3176" s="20"/>
      <c r="E3176" s="20"/>
      <c r="F3176" s="20" t="s">
        <v>22829</v>
      </c>
      <c r="G3176" s="9">
        <v>40098</v>
      </c>
      <c r="H3176" s="9">
        <v>0</v>
      </c>
      <c r="I3176" s="9"/>
      <c r="J3176" s="20"/>
    </row>
    <row r="3177" spans="1:10" ht="60" customHeight="1" x14ac:dyDescent="0.25">
      <c r="A3177" s="19">
        <v>626211</v>
      </c>
      <c r="B3177" s="20" t="s">
        <v>22006</v>
      </c>
      <c r="C3177" s="20" t="s">
        <v>529</v>
      </c>
      <c r="D3177" s="20"/>
      <c r="E3177" s="20"/>
      <c r="F3177" s="20" t="s">
        <v>22829</v>
      </c>
      <c r="G3177" s="9">
        <v>40098</v>
      </c>
      <c r="H3177" s="9">
        <v>0</v>
      </c>
      <c r="I3177" s="9"/>
      <c r="J3177" s="20"/>
    </row>
    <row r="3178" spans="1:10" ht="60" customHeight="1" x14ac:dyDescent="0.25">
      <c r="A3178" s="19">
        <v>626213</v>
      </c>
      <c r="B3178" s="20" t="s">
        <v>22007</v>
      </c>
      <c r="C3178" s="20" t="s">
        <v>529</v>
      </c>
      <c r="D3178" s="20"/>
      <c r="E3178" s="20"/>
      <c r="F3178" s="20" t="s">
        <v>22829</v>
      </c>
      <c r="G3178" s="9">
        <v>34490</v>
      </c>
      <c r="H3178" s="9">
        <v>0</v>
      </c>
      <c r="I3178" s="9"/>
      <c r="J3178" s="20"/>
    </row>
    <row r="3179" spans="1:10" ht="60" customHeight="1" x14ac:dyDescent="0.25">
      <c r="A3179" s="19">
        <v>626214</v>
      </c>
      <c r="B3179" s="20" t="s">
        <v>22008</v>
      </c>
      <c r="C3179" s="20" t="s">
        <v>529</v>
      </c>
      <c r="D3179" s="20"/>
      <c r="E3179" s="20"/>
      <c r="F3179" s="20" t="s">
        <v>22829</v>
      </c>
      <c r="G3179" s="9">
        <v>42558</v>
      </c>
      <c r="H3179" s="9">
        <v>0</v>
      </c>
      <c r="I3179" s="9"/>
      <c r="J3179" s="20"/>
    </row>
    <row r="3180" spans="1:10" ht="60" customHeight="1" x14ac:dyDescent="0.25">
      <c r="A3180" s="19">
        <v>626216</v>
      </c>
      <c r="B3180" s="20" t="s">
        <v>22009</v>
      </c>
      <c r="C3180" s="20" t="s">
        <v>22010</v>
      </c>
      <c r="D3180" s="20"/>
      <c r="E3180" s="20"/>
      <c r="F3180" s="20" t="s">
        <v>22829</v>
      </c>
      <c r="G3180" s="9">
        <v>12950</v>
      </c>
      <c r="H3180" s="9">
        <v>0</v>
      </c>
      <c r="I3180" s="9"/>
      <c r="J3180" s="20"/>
    </row>
    <row r="3181" spans="1:10" ht="60" customHeight="1" x14ac:dyDescent="0.25">
      <c r="A3181" s="19">
        <v>626217</v>
      </c>
      <c r="B3181" s="20" t="s">
        <v>22011</v>
      </c>
      <c r="C3181" s="20" t="s">
        <v>22012</v>
      </c>
      <c r="D3181" s="20"/>
      <c r="E3181" s="20"/>
      <c r="F3181" s="20" t="s">
        <v>22829</v>
      </c>
      <c r="G3181" s="9">
        <v>61640.72</v>
      </c>
      <c r="H3181" s="9">
        <v>0</v>
      </c>
      <c r="I3181" s="9"/>
      <c r="J3181" s="20"/>
    </row>
    <row r="3182" spans="1:10" ht="60" customHeight="1" x14ac:dyDescent="0.25">
      <c r="A3182" s="19">
        <v>626221</v>
      </c>
      <c r="B3182" s="20" t="s">
        <v>22013</v>
      </c>
      <c r="C3182" s="20" t="s">
        <v>22014</v>
      </c>
      <c r="D3182" s="20"/>
      <c r="E3182" s="20"/>
      <c r="F3182" s="20" t="s">
        <v>22829</v>
      </c>
      <c r="G3182" s="9">
        <v>81399.38</v>
      </c>
      <c r="H3182" s="9">
        <v>0</v>
      </c>
      <c r="I3182" s="9"/>
      <c r="J3182" s="20"/>
    </row>
    <row r="3183" spans="1:10" ht="60" customHeight="1" x14ac:dyDescent="0.25">
      <c r="A3183" s="19">
        <v>626229</v>
      </c>
      <c r="B3183" s="20" t="s">
        <v>22015</v>
      </c>
      <c r="C3183" s="20" t="s">
        <v>22016</v>
      </c>
      <c r="D3183" s="20"/>
      <c r="E3183" s="20"/>
      <c r="F3183" s="20" t="s">
        <v>22829</v>
      </c>
      <c r="G3183" s="9">
        <v>16502</v>
      </c>
      <c r="H3183" s="9">
        <v>0</v>
      </c>
      <c r="I3183" s="9"/>
      <c r="J3183" s="20"/>
    </row>
    <row r="3184" spans="1:10" ht="60" customHeight="1" x14ac:dyDescent="0.25">
      <c r="A3184" s="19">
        <v>626230</v>
      </c>
      <c r="B3184" s="20" t="s">
        <v>22017</v>
      </c>
      <c r="C3184" s="20" t="s">
        <v>22018</v>
      </c>
      <c r="D3184" s="20"/>
      <c r="E3184" s="20"/>
      <c r="F3184" s="20" t="s">
        <v>22829</v>
      </c>
      <c r="G3184" s="9">
        <v>80220</v>
      </c>
      <c r="H3184" s="9">
        <v>0</v>
      </c>
      <c r="I3184" s="9"/>
      <c r="J3184" s="20"/>
    </row>
    <row r="3185" spans="1:10" ht="60" customHeight="1" x14ac:dyDescent="0.25">
      <c r="A3185" s="19">
        <v>626243</v>
      </c>
      <c r="B3185" s="20" t="s">
        <v>22019</v>
      </c>
      <c r="C3185" s="20" t="s">
        <v>22020</v>
      </c>
      <c r="D3185" s="20"/>
      <c r="E3185" s="20"/>
      <c r="F3185" s="20" t="s">
        <v>22829</v>
      </c>
      <c r="G3185" s="9">
        <v>36440</v>
      </c>
      <c r="H3185" s="9">
        <v>0</v>
      </c>
      <c r="I3185" s="9"/>
      <c r="J3185" s="20"/>
    </row>
    <row r="3186" spans="1:10" ht="60" customHeight="1" x14ac:dyDescent="0.25">
      <c r="A3186" s="19">
        <v>626246</v>
      </c>
      <c r="B3186" s="20" t="s">
        <v>22021</v>
      </c>
      <c r="C3186" s="20" t="s">
        <v>22022</v>
      </c>
      <c r="D3186" s="20"/>
      <c r="E3186" s="20"/>
      <c r="F3186" s="20" t="s">
        <v>22829</v>
      </c>
      <c r="G3186" s="9">
        <v>23800</v>
      </c>
      <c r="H3186" s="9">
        <v>0</v>
      </c>
      <c r="I3186" s="9"/>
      <c r="J3186" s="20"/>
    </row>
    <row r="3187" spans="1:10" ht="60" customHeight="1" x14ac:dyDescent="0.25">
      <c r="A3187" s="19">
        <v>626247</v>
      </c>
      <c r="B3187" s="20" t="s">
        <v>22023</v>
      </c>
      <c r="C3187" s="20" t="s">
        <v>22022</v>
      </c>
      <c r="D3187" s="20"/>
      <c r="E3187" s="20"/>
      <c r="F3187" s="20" t="s">
        <v>22829</v>
      </c>
      <c r="G3187" s="9">
        <v>22400</v>
      </c>
      <c r="H3187" s="9">
        <v>0</v>
      </c>
      <c r="I3187" s="9"/>
      <c r="J3187" s="20"/>
    </row>
    <row r="3188" spans="1:10" ht="60" customHeight="1" x14ac:dyDescent="0.25">
      <c r="A3188" s="19">
        <v>626257</v>
      </c>
      <c r="B3188" s="20" t="s">
        <v>22024</v>
      </c>
      <c r="C3188" s="20" t="s">
        <v>22025</v>
      </c>
      <c r="D3188" s="20"/>
      <c r="E3188" s="20"/>
      <c r="F3188" s="20" t="s">
        <v>22829</v>
      </c>
      <c r="G3188" s="9">
        <v>30000</v>
      </c>
      <c r="H3188" s="9">
        <v>0</v>
      </c>
      <c r="I3188" s="9"/>
      <c r="J3188" s="20"/>
    </row>
    <row r="3189" spans="1:10" ht="60" customHeight="1" x14ac:dyDescent="0.25">
      <c r="A3189" s="19">
        <v>626258</v>
      </c>
      <c r="B3189" s="20" t="s">
        <v>22026</v>
      </c>
      <c r="C3189" s="20" t="s">
        <v>22025</v>
      </c>
      <c r="D3189" s="20"/>
      <c r="E3189" s="20"/>
      <c r="F3189" s="20" t="s">
        <v>22829</v>
      </c>
      <c r="G3189" s="9">
        <v>30000</v>
      </c>
      <c r="H3189" s="9">
        <v>0</v>
      </c>
      <c r="I3189" s="9"/>
      <c r="J3189" s="20"/>
    </row>
    <row r="3190" spans="1:10" ht="60" customHeight="1" x14ac:dyDescent="0.25">
      <c r="A3190" s="19">
        <v>626259</v>
      </c>
      <c r="B3190" s="20" t="s">
        <v>22027</v>
      </c>
      <c r="C3190" s="20" t="s">
        <v>22028</v>
      </c>
      <c r="D3190" s="20"/>
      <c r="E3190" s="20"/>
      <c r="F3190" s="20" t="s">
        <v>22829</v>
      </c>
      <c r="G3190" s="9">
        <v>24444</v>
      </c>
      <c r="H3190" s="9">
        <v>0</v>
      </c>
      <c r="I3190" s="9"/>
      <c r="J3190" s="20"/>
    </row>
    <row r="3191" spans="1:10" ht="60" customHeight="1" x14ac:dyDescent="0.25">
      <c r="A3191" s="19">
        <v>626260</v>
      </c>
      <c r="B3191" s="20" t="s">
        <v>22029</v>
      </c>
      <c r="C3191" s="20" t="s">
        <v>22028</v>
      </c>
      <c r="D3191" s="20"/>
      <c r="E3191" s="20"/>
      <c r="F3191" s="20" t="s">
        <v>22829</v>
      </c>
      <c r="G3191" s="9">
        <v>24444</v>
      </c>
      <c r="H3191" s="9">
        <v>0</v>
      </c>
      <c r="I3191" s="9"/>
      <c r="J3191" s="20"/>
    </row>
    <row r="3192" spans="1:10" ht="60" customHeight="1" x14ac:dyDescent="0.25">
      <c r="A3192" s="19">
        <v>626261</v>
      </c>
      <c r="B3192" s="20" t="s">
        <v>22030</v>
      </c>
      <c r="C3192" s="20" t="s">
        <v>22028</v>
      </c>
      <c r="D3192" s="20"/>
      <c r="E3192" s="20"/>
      <c r="F3192" s="20" t="s">
        <v>22829</v>
      </c>
      <c r="G3192" s="9">
        <v>24444</v>
      </c>
      <c r="H3192" s="9">
        <v>0</v>
      </c>
      <c r="I3192" s="9"/>
      <c r="J3192" s="20"/>
    </row>
    <row r="3193" spans="1:10" ht="60" customHeight="1" x14ac:dyDescent="0.25">
      <c r="A3193" s="19">
        <v>626264</v>
      </c>
      <c r="B3193" s="20" t="s">
        <v>22031</v>
      </c>
      <c r="C3193" s="20" t="s">
        <v>22032</v>
      </c>
      <c r="D3193" s="20"/>
      <c r="E3193" s="20"/>
      <c r="F3193" s="20" t="s">
        <v>22829</v>
      </c>
      <c r="G3193" s="9">
        <v>9980</v>
      </c>
      <c r="H3193" s="9">
        <v>0</v>
      </c>
      <c r="I3193" s="9"/>
      <c r="J3193" s="20"/>
    </row>
    <row r="3194" spans="1:10" ht="60" customHeight="1" x14ac:dyDescent="0.25">
      <c r="A3194" s="19">
        <v>626291</v>
      </c>
      <c r="B3194" s="20" t="s">
        <v>22033</v>
      </c>
      <c r="C3194" s="20" t="s">
        <v>22034</v>
      </c>
      <c r="D3194" s="20"/>
      <c r="E3194" s="20"/>
      <c r="F3194" s="20" t="s">
        <v>22829</v>
      </c>
      <c r="G3194" s="9">
        <v>61447.68</v>
      </c>
      <c r="H3194" s="9">
        <v>0</v>
      </c>
      <c r="I3194" s="9"/>
      <c r="J3194" s="20"/>
    </row>
    <row r="3195" spans="1:10" ht="60" customHeight="1" x14ac:dyDescent="0.25">
      <c r="A3195" s="19">
        <v>626301</v>
      </c>
      <c r="B3195" s="20" t="s">
        <v>22035</v>
      </c>
      <c r="C3195" s="20" t="s">
        <v>1509</v>
      </c>
      <c r="D3195" s="20"/>
      <c r="E3195" s="20"/>
      <c r="F3195" s="20" t="s">
        <v>22829</v>
      </c>
      <c r="G3195" s="9">
        <v>7350</v>
      </c>
      <c r="H3195" s="9">
        <v>0</v>
      </c>
      <c r="I3195" s="9"/>
      <c r="J3195" s="20"/>
    </row>
    <row r="3196" spans="1:10" ht="60" customHeight="1" x14ac:dyDescent="0.25">
      <c r="A3196" s="19">
        <v>626303</v>
      </c>
      <c r="B3196" s="20" t="s">
        <v>22036</v>
      </c>
      <c r="C3196" s="20" t="s">
        <v>22037</v>
      </c>
      <c r="D3196" s="20"/>
      <c r="E3196" s="20"/>
      <c r="F3196" s="20" t="s">
        <v>22829</v>
      </c>
      <c r="G3196" s="9">
        <v>10780</v>
      </c>
      <c r="H3196" s="9">
        <v>0</v>
      </c>
      <c r="I3196" s="9"/>
      <c r="J3196" s="20"/>
    </row>
    <row r="3197" spans="1:10" ht="60" customHeight="1" x14ac:dyDescent="0.25">
      <c r="A3197" s="19">
        <v>626306</v>
      </c>
      <c r="B3197" s="20" t="s">
        <v>22038</v>
      </c>
      <c r="C3197" s="20" t="s">
        <v>21913</v>
      </c>
      <c r="D3197" s="20"/>
      <c r="E3197" s="20"/>
      <c r="F3197" s="20" t="s">
        <v>22829</v>
      </c>
      <c r="G3197" s="9">
        <v>88000</v>
      </c>
      <c r="H3197" s="9">
        <v>0</v>
      </c>
      <c r="I3197" s="9"/>
      <c r="J3197" s="20"/>
    </row>
    <row r="3198" spans="1:10" ht="60" customHeight="1" x14ac:dyDescent="0.25">
      <c r="A3198" s="19">
        <v>626308</v>
      </c>
      <c r="B3198" s="20" t="s">
        <v>22039</v>
      </c>
      <c r="C3198" s="20" t="s">
        <v>22040</v>
      </c>
      <c r="D3198" s="20"/>
      <c r="E3198" s="20"/>
      <c r="F3198" s="20" t="s">
        <v>22829</v>
      </c>
      <c r="G3198" s="9">
        <v>40392</v>
      </c>
      <c r="H3198" s="9">
        <v>0</v>
      </c>
      <c r="I3198" s="9"/>
      <c r="J3198" s="20"/>
    </row>
    <row r="3199" spans="1:10" ht="60" customHeight="1" x14ac:dyDescent="0.25">
      <c r="A3199" s="19">
        <v>626339</v>
      </c>
      <c r="B3199" s="20" t="s">
        <v>22041</v>
      </c>
      <c r="C3199" s="20" t="s">
        <v>22042</v>
      </c>
      <c r="D3199" s="20"/>
      <c r="E3199" s="20"/>
      <c r="F3199" s="20" t="s">
        <v>22829</v>
      </c>
      <c r="G3199" s="9">
        <v>42687</v>
      </c>
      <c r="H3199" s="9">
        <v>0</v>
      </c>
      <c r="I3199" s="9"/>
      <c r="J3199" s="20"/>
    </row>
    <row r="3200" spans="1:10" ht="60" customHeight="1" x14ac:dyDescent="0.25">
      <c r="A3200" s="19">
        <v>626343</v>
      </c>
      <c r="B3200" s="20" t="s">
        <v>22043</v>
      </c>
      <c r="C3200" s="20" t="s">
        <v>19628</v>
      </c>
      <c r="D3200" s="20"/>
      <c r="E3200" s="20"/>
      <c r="F3200" s="20" t="s">
        <v>22829</v>
      </c>
      <c r="G3200" s="9">
        <v>90018</v>
      </c>
      <c r="H3200" s="9">
        <v>0</v>
      </c>
      <c r="I3200" s="9"/>
      <c r="J3200" s="20"/>
    </row>
    <row r="3201" spans="1:10" ht="60" customHeight="1" x14ac:dyDescent="0.25">
      <c r="A3201" s="19">
        <v>626346</v>
      </c>
      <c r="B3201" s="20" t="s">
        <v>22044</v>
      </c>
      <c r="C3201" s="20" t="s">
        <v>22045</v>
      </c>
      <c r="D3201" s="20"/>
      <c r="E3201" s="20"/>
      <c r="F3201" s="20" t="s">
        <v>22829</v>
      </c>
      <c r="G3201" s="9">
        <v>11590.6</v>
      </c>
      <c r="H3201" s="9">
        <v>0</v>
      </c>
      <c r="I3201" s="9"/>
      <c r="J3201" s="20"/>
    </row>
    <row r="3202" spans="1:10" ht="60" customHeight="1" x14ac:dyDescent="0.25">
      <c r="A3202" s="19">
        <v>626363</v>
      </c>
      <c r="B3202" s="20" t="s">
        <v>22046</v>
      </c>
      <c r="C3202" s="20" t="s">
        <v>22047</v>
      </c>
      <c r="D3202" s="20"/>
      <c r="E3202" s="20"/>
      <c r="F3202" s="20" t="s">
        <v>22829</v>
      </c>
      <c r="G3202" s="9">
        <v>32500</v>
      </c>
      <c r="H3202" s="9">
        <v>0</v>
      </c>
      <c r="I3202" s="9"/>
      <c r="J3202" s="20"/>
    </row>
    <row r="3203" spans="1:10" ht="60" customHeight="1" x14ac:dyDescent="0.25">
      <c r="A3203" s="19">
        <v>626382</v>
      </c>
      <c r="B3203" s="20" t="s">
        <v>22048</v>
      </c>
      <c r="C3203" s="20" t="s">
        <v>22003</v>
      </c>
      <c r="D3203" s="20"/>
      <c r="E3203" s="20"/>
      <c r="F3203" s="20" t="s">
        <v>22829</v>
      </c>
      <c r="G3203" s="9">
        <v>164350</v>
      </c>
      <c r="H3203" s="9">
        <v>0</v>
      </c>
      <c r="I3203" s="9"/>
      <c r="J3203" s="20"/>
    </row>
    <row r="3204" spans="1:10" ht="60" customHeight="1" x14ac:dyDescent="0.25">
      <c r="A3204" s="19">
        <v>626385</v>
      </c>
      <c r="B3204" s="20" t="s">
        <v>22049</v>
      </c>
      <c r="C3204" s="20" t="s">
        <v>22050</v>
      </c>
      <c r="D3204" s="20"/>
      <c r="E3204" s="20"/>
      <c r="F3204" s="20" t="s">
        <v>22829</v>
      </c>
      <c r="G3204" s="9">
        <v>16500</v>
      </c>
      <c r="H3204" s="9">
        <v>0</v>
      </c>
      <c r="I3204" s="9"/>
      <c r="J3204" s="20"/>
    </row>
    <row r="3205" spans="1:10" ht="60" customHeight="1" x14ac:dyDescent="0.25">
      <c r="A3205" s="19">
        <v>626387</v>
      </c>
      <c r="B3205" s="20" t="s">
        <v>22051</v>
      </c>
      <c r="C3205" s="20" t="s">
        <v>22052</v>
      </c>
      <c r="D3205" s="20"/>
      <c r="E3205" s="20"/>
      <c r="F3205" s="20" t="s">
        <v>22829</v>
      </c>
      <c r="G3205" s="9">
        <v>23800</v>
      </c>
      <c r="H3205" s="9">
        <v>0</v>
      </c>
      <c r="I3205" s="9"/>
      <c r="J3205" s="20"/>
    </row>
    <row r="3206" spans="1:10" ht="60" customHeight="1" x14ac:dyDescent="0.25">
      <c r="A3206" s="19">
        <v>626388</v>
      </c>
      <c r="B3206" s="20" t="s">
        <v>22053</v>
      </c>
      <c r="C3206" s="20" t="s">
        <v>22054</v>
      </c>
      <c r="D3206" s="20"/>
      <c r="E3206" s="20"/>
      <c r="F3206" s="20" t="s">
        <v>22829</v>
      </c>
      <c r="G3206" s="9">
        <v>23800</v>
      </c>
      <c r="H3206" s="9">
        <v>0</v>
      </c>
      <c r="I3206" s="9"/>
      <c r="J3206" s="20"/>
    </row>
    <row r="3207" spans="1:10" ht="60" customHeight="1" x14ac:dyDescent="0.25">
      <c r="A3207" s="19">
        <v>626405</v>
      </c>
      <c r="B3207" s="20" t="s">
        <v>22055</v>
      </c>
      <c r="C3207" s="20" t="s">
        <v>22056</v>
      </c>
      <c r="D3207" s="20"/>
      <c r="E3207" s="20"/>
      <c r="F3207" s="20" t="s">
        <v>22829</v>
      </c>
      <c r="G3207" s="9">
        <v>34100</v>
      </c>
      <c r="H3207" s="9">
        <v>0</v>
      </c>
      <c r="I3207" s="9"/>
      <c r="J3207" s="20"/>
    </row>
    <row r="3208" spans="1:10" ht="60" customHeight="1" x14ac:dyDescent="0.25">
      <c r="A3208" s="19">
        <v>626413</v>
      </c>
      <c r="B3208" s="20" t="s">
        <v>22057</v>
      </c>
      <c r="C3208" s="20" t="s">
        <v>22058</v>
      </c>
      <c r="D3208" s="20"/>
      <c r="E3208" s="20"/>
      <c r="F3208" s="20" t="s">
        <v>22829</v>
      </c>
      <c r="G3208" s="9">
        <v>9200</v>
      </c>
      <c r="H3208" s="9">
        <v>0</v>
      </c>
      <c r="I3208" s="9"/>
      <c r="J3208" s="20"/>
    </row>
    <row r="3209" spans="1:10" ht="60" customHeight="1" x14ac:dyDescent="0.25">
      <c r="A3209" s="19">
        <v>626414</v>
      </c>
      <c r="B3209" s="20" t="s">
        <v>22059</v>
      </c>
      <c r="C3209" s="20" t="s">
        <v>22058</v>
      </c>
      <c r="D3209" s="20"/>
      <c r="E3209" s="20"/>
      <c r="F3209" s="20" t="s">
        <v>22829</v>
      </c>
      <c r="G3209" s="9">
        <v>9200</v>
      </c>
      <c r="H3209" s="9">
        <v>0</v>
      </c>
      <c r="I3209" s="9"/>
      <c r="J3209" s="20"/>
    </row>
    <row r="3210" spans="1:10" ht="60" customHeight="1" x14ac:dyDescent="0.25">
      <c r="A3210" s="19">
        <v>1090400</v>
      </c>
      <c r="B3210" s="20" t="s">
        <v>22060</v>
      </c>
      <c r="C3210" s="20" t="s">
        <v>22061</v>
      </c>
      <c r="D3210" s="20"/>
      <c r="E3210" s="20"/>
      <c r="F3210" s="20" t="s">
        <v>22829</v>
      </c>
      <c r="G3210" s="9">
        <v>72950</v>
      </c>
      <c r="H3210" s="9">
        <v>0</v>
      </c>
      <c r="I3210" s="9"/>
      <c r="J3210" s="20"/>
    </row>
    <row r="3211" spans="1:10" ht="60" customHeight="1" x14ac:dyDescent="0.25">
      <c r="A3211" s="19">
        <v>1090401</v>
      </c>
      <c r="B3211" s="20" t="s">
        <v>22062</v>
      </c>
      <c r="C3211" s="20" t="s">
        <v>22063</v>
      </c>
      <c r="D3211" s="20"/>
      <c r="E3211" s="20"/>
      <c r="F3211" s="20" t="s">
        <v>22829</v>
      </c>
      <c r="G3211" s="9">
        <v>12500</v>
      </c>
      <c r="H3211" s="9">
        <v>0</v>
      </c>
      <c r="I3211" s="9"/>
      <c r="J3211" s="20"/>
    </row>
    <row r="3212" spans="1:10" ht="60" customHeight="1" x14ac:dyDescent="0.25">
      <c r="A3212" s="19">
        <v>1090402</v>
      </c>
      <c r="B3212" s="20" t="s">
        <v>22064</v>
      </c>
      <c r="C3212" s="20" t="s">
        <v>22063</v>
      </c>
      <c r="D3212" s="20"/>
      <c r="E3212" s="20"/>
      <c r="F3212" s="20" t="s">
        <v>22829</v>
      </c>
      <c r="G3212" s="9">
        <v>12500</v>
      </c>
      <c r="H3212" s="9">
        <v>0</v>
      </c>
      <c r="I3212" s="9"/>
      <c r="J3212" s="20"/>
    </row>
    <row r="3213" spans="1:10" ht="60" customHeight="1" x14ac:dyDescent="0.25">
      <c r="A3213" s="19">
        <v>1090403</v>
      </c>
      <c r="B3213" s="20" t="s">
        <v>22065</v>
      </c>
      <c r="C3213" s="20" t="s">
        <v>22066</v>
      </c>
      <c r="D3213" s="20"/>
      <c r="E3213" s="20"/>
      <c r="F3213" s="20" t="s">
        <v>22829</v>
      </c>
      <c r="G3213" s="9">
        <v>12580</v>
      </c>
      <c r="H3213" s="9">
        <v>0</v>
      </c>
      <c r="I3213" s="9"/>
      <c r="J3213" s="20"/>
    </row>
    <row r="3214" spans="1:10" ht="60" customHeight="1" x14ac:dyDescent="0.25">
      <c r="A3214" s="19">
        <v>1090404</v>
      </c>
      <c r="B3214" s="20" t="s">
        <v>22067</v>
      </c>
      <c r="C3214" s="20" t="s">
        <v>21951</v>
      </c>
      <c r="D3214" s="20"/>
      <c r="E3214" s="20"/>
      <c r="F3214" s="20" t="s">
        <v>22829</v>
      </c>
      <c r="G3214" s="9">
        <v>18890</v>
      </c>
      <c r="H3214" s="9">
        <v>0</v>
      </c>
      <c r="I3214" s="9"/>
      <c r="J3214" s="20"/>
    </row>
    <row r="3215" spans="1:10" ht="60" customHeight="1" x14ac:dyDescent="0.25">
      <c r="A3215" s="19">
        <v>1090405</v>
      </c>
      <c r="B3215" s="20" t="s">
        <v>22068</v>
      </c>
      <c r="C3215" s="20" t="s">
        <v>22069</v>
      </c>
      <c r="D3215" s="20"/>
      <c r="E3215" s="20"/>
      <c r="F3215" s="20" t="s">
        <v>22829</v>
      </c>
      <c r="G3215" s="9">
        <v>94000</v>
      </c>
      <c r="H3215" s="9">
        <v>0</v>
      </c>
      <c r="I3215" s="9"/>
      <c r="J3215" s="20"/>
    </row>
    <row r="3216" spans="1:10" ht="60" customHeight="1" x14ac:dyDescent="0.25">
      <c r="A3216" s="19">
        <v>1090406</v>
      </c>
      <c r="B3216" s="20" t="s">
        <v>22070</v>
      </c>
      <c r="C3216" s="20" t="s">
        <v>22071</v>
      </c>
      <c r="D3216" s="20"/>
      <c r="E3216" s="20"/>
      <c r="F3216" s="20" t="s">
        <v>22829</v>
      </c>
      <c r="G3216" s="9">
        <v>27000</v>
      </c>
      <c r="H3216" s="9">
        <v>0</v>
      </c>
      <c r="I3216" s="9"/>
      <c r="J3216" s="20"/>
    </row>
    <row r="3217" spans="1:10" ht="60" customHeight="1" x14ac:dyDescent="0.25">
      <c r="A3217" s="19">
        <v>1090407</v>
      </c>
      <c r="B3217" s="20" t="s">
        <v>22072</v>
      </c>
      <c r="C3217" s="20" t="s">
        <v>22071</v>
      </c>
      <c r="D3217" s="20"/>
      <c r="E3217" s="20"/>
      <c r="F3217" s="20" t="s">
        <v>22829</v>
      </c>
      <c r="G3217" s="9">
        <v>27000</v>
      </c>
      <c r="H3217" s="9">
        <v>0</v>
      </c>
      <c r="I3217" s="9"/>
      <c r="J3217" s="20"/>
    </row>
    <row r="3218" spans="1:10" ht="60" customHeight="1" x14ac:dyDescent="0.25">
      <c r="A3218" s="19">
        <v>1090408</v>
      </c>
      <c r="B3218" s="20" t="s">
        <v>22073</v>
      </c>
      <c r="C3218" s="20" t="s">
        <v>22074</v>
      </c>
      <c r="D3218" s="20"/>
      <c r="E3218" s="20"/>
      <c r="F3218" s="20" t="s">
        <v>22829</v>
      </c>
      <c r="G3218" s="9">
        <v>67350</v>
      </c>
      <c r="H3218" s="9">
        <v>0</v>
      </c>
      <c r="I3218" s="9"/>
      <c r="J3218" s="20"/>
    </row>
    <row r="3219" spans="1:10" ht="60" customHeight="1" x14ac:dyDescent="0.25">
      <c r="A3219" s="19">
        <v>1090409</v>
      </c>
      <c r="B3219" s="20" t="s">
        <v>22075</v>
      </c>
      <c r="C3219" s="20" t="s">
        <v>22076</v>
      </c>
      <c r="D3219" s="20"/>
      <c r="E3219" s="20"/>
      <c r="F3219" s="20" t="s">
        <v>22829</v>
      </c>
      <c r="G3219" s="9">
        <v>81167.199999999997</v>
      </c>
      <c r="H3219" s="9">
        <v>0</v>
      </c>
      <c r="I3219" s="9"/>
      <c r="J3219" s="20"/>
    </row>
    <row r="3220" spans="1:10" ht="60" customHeight="1" x14ac:dyDescent="0.25">
      <c r="A3220" s="19">
        <v>1090410</v>
      </c>
      <c r="B3220" s="20" t="s">
        <v>22077</v>
      </c>
      <c r="C3220" s="20" t="s">
        <v>22078</v>
      </c>
      <c r="D3220" s="20"/>
      <c r="E3220" s="20"/>
      <c r="F3220" s="20" t="s">
        <v>22829</v>
      </c>
      <c r="G3220" s="9">
        <v>11936</v>
      </c>
      <c r="H3220" s="9">
        <v>0</v>
      </c>
      <c r="I3220" s="9"/>
      <c r="J3220" s="20"/>
    </row>
    <row r="3221" spans="1:10" ht="60" customHeight="1" x14ac:dyDescent="0.25">
      <c r="A3221" s="19">
        <v>1090411</v>
      </c>
      <c r="B3221" s="20" t="s">
        <v>22079</v>
      </c>
      <c r="C3221" s="20" t="s">
        <v>22080</v>
      </c>
      <c r="D3221" s="20"/>
      <c r="E3221" s="20"/>
      <c r="F3221" s="20" t="s">
        <v>22829</v>
      </c>
      <c r="G3221" s="9">
        <v>11954.8</v>
      </c>
      <c r="H3221" s="9">
        <v>0</v>
      </c>
      <c r="I3221" s="9"/>
      <c r="J3221" s="20"/>
    </row>
    <row r="3222" spans="1:10" ht="60" customHeight="1" x14ac:dyDescent="0.25">
      <c r="A3222" s="19">
        <v>1090412</v>
      </c>
      <c r="B3222" s="20" t="s">
        <v>22081</v>
      </c>
      <c r="C3222" s="20" t="s">
        <v>22082</v>
      </c>
      <c r="D3222" s="20"/>
      <c r="E3222" s="20"/>
      <c r="F3222" s="20" t="s">
        <v>22829</v>
      </c>
      <c r="G3222" s="9">
        <v>80400</v>
      </c>
      <c r="H3222" s="9">
        <v>0</v>
      </c>
      <c r="I3222" s="9"/>
      <c r="J3222" s="20"/>
    </row>
    <row r="3223" spans="1:10" ht="60" customHeight="1" x14ac:dyDescent="0.25">
      <c r="A3223" s="19">
        <v>1090413</v>
      </c>
      <c r="B3223" s="20" t="s">
        <v>22083</v>
      </c>
      <c r="C3223" s="20" t="s">
        <v>22084</v>
      </c>
      <c r="D3223" s="20"/>
      <c r="E3223" s="20"/>
      <c r="F3223" s="20" t="s">
        <v>22829</v>
      </c>
      <c r="G3223" s="9">
        <v>90450</v>
      </c>
      <c r="H3223" s="9">
        <v>0</v>
      </c>
      <c r="I3223" s="9"/>
      <c r="J3223" s="20"/>
    </row>
    <row r="3224" spans="1:10" ht="60" customHeight="1" x14ac:dyDescent="0.25">
      <c r="A3224" s="19">
        <v>1090414</v>
      </c>
      <c r="B3224" s="20" t="s">
        <v>22085</v>
      </c>
      <c r="C3224" s="20" t="s">
        <v>22086</v>
      </c>
      <c r="D3224" s="20"/>
      <c r="E3224" s="20"/>
      <c r="F3224" s="20" t="s">
        <v>22829</v>
      </c>
      <c r="G3224" s="9">
        <v>86000</v>
      </c>
      <c r="H3224" s="9">
        <v>0</v>
      </c>
      <c r="I3224" s="9"/>
      <c r="J3224" s="20"/>
    </row>
    <row r="3225" spans="1:10" ht="60" customHeight="1" x14ac:dyDescent="0.25">
      <c r="A3225" s="19">
        <v>1090415</v>
      </c>
      <c r="B3225" s="20" t="s">
        <v>22087</v>
      </c>
      <c r="C3225" s="20" t="s">
        <v>22086</v>
      </c>
      <c r="D3225" s="20"/>
      <c r="E3225" s="20"/>
      <c r="F3225" s="20" t="s">
        <v>22829</v>
      </c>
      <c r="G3225" s="9">
        <v>86000</v>
      </c>
      <c r="H3225" s="9">
        <v>0</v>
      </c>
      <c r="I3225" s="9"/>
      <c r="J3225" s="20"/>
    </row>
    <row r="3226" spans="1:10" ht="60" customHeight="1" x14ac:dyDescent="0.25">
      <c r="A3226" s="19">
        <v>1090416</v>
      </c>
      <c r="B3226" s="20" t="s">
        <v>22088</v>
      </c>
      <c r="C3226" s="20" t="s">
        <v>22089</v>
      </c>
      <c r="D3226" s="20"/>
      <c r="E3226" s="20"/>
      <c r="F3226" s="20" t="s">
        <v>22829</v>
      </c>
      <c r="G3226" s="9">
        <v>91542</v>
      </c>
      <c r="H3226" s="9">
        <v>0</v>
      </c>
      <c r="I3226" s="9"/>
      <c r="J3226" s="20"/>
    </row>
    <row r="3227" spans="1:10" ht="60" customHeight="1" x14ac:dyDescent="0.25">
      <c r="A3227" s="19">
        <v>1090417</v>
      </c>
      <c r="B3227" s="20" t="s">
        <v>22090</v>
      </c>
      <c r="C3227" s="20" t="s">
        <v>22091</v>
      </c>
      <c r="D3227" s="20"/>
      <c r="E3227" s="20"/>
      <c r="F3227" s="20" t="s">
        <v>22829</v>
      </c>
      <c r="G3227" s="9">
        <v>17000</v>
      </c>
      <c r="H3227" s="9">
        <v>0</v>
      </c>
      <c r="I3227" s="9"/>
      <c r="J3227" s="20"/>
    </row>
    <row r="3228" spans="1:10" ht="60" customHeight="1" x14ac:dyDescent="0.25">
      <c r="A3228" s="19">
        <v>1090418</v>
      </c>
      <c r="B3228" s="20" t="s">
        <v>22092</v>
      </c>
      <c r="C3228" s="20" t="s">
        <v>22091</v>
      </c>
      <c r="D3228" s="20"/>
      <c r="E3228" s="20"/>
      <c r="F3228" s="20" t="s">
        <v>22829</v>
      </c>
      <c r="G3228" s="9">
        <v>17000</v>
      </c>
      <c r="H3228" s="9">
        <v>0</v>
      </c>
      <c r="I3228" s="9"/>
      <c r="J3228" s="20"/>
    </row>
    <row r="3229" spans="1:10" ht="60" customHeight="1" x14ac:dyDescent="0.25">
      <c r="A3229" s="19">
        <v>1090419</v>
      </c>
      <c r="B3229" s="20" t="s">
        <v>22093</v>
      </c>
      <c r="C3229" s="20" t="s">
        <v>22091</v>
      </c>
      <c r="D3229" s="20"/>
      <c r="E3229" s="20"/>
      <c r="F3229" s="20" t="s">
        <v>22829</v>
      </c>
      <c r="G3229" s="9">
        <v>17000</v>
      </c>
      <c r="H3229" s="9">
        <v>0</v>
      </c>
      <c r="I3229" s="9"/>
      <c r="J3229" s="20"/>
    </row>
    <row r="3230" spans="1:10" ht="60" customHeight="1" x14ac:dyDescent="0.25">
      <c r="A3230" s="19">
        <v>1090420</v>
      </c>
      <c r="B3230" s="20" t="s">
        <v>22094</v>
      </c>
      <c r="C3230" s="20" t="s">
        <v>22091</v>
      </c>
      <c r="D3230" s="20"/>
      <c r="E3230" s="20"/>
      <c r="F3230" s="20" t="s">
        <v>22829</v>
      </c>
      <c r="G3230" s="9">
        <v>17000</v>
      </c>
      <c r="H3230" s="9">
        <v>0</v>
      </c>
      <c r="I3230" s="9"/>
      <c r="J3230" s="20"/>
    </row>
    <row r="3231" spans="1:10" ht="60" customHeight="1" x14ac:dyDescent="0.25">
      <c r="A3231" s="19">
        <v>1090421</v>
      </c>
      <c r="B3231" s="20" t="s">
        <v>22095</v>
      </c>
      <c r="C3231" s="20" t="s">
        <v>22096</v>
      </c>
      <c r="D3231" s="20"/>
      <c r="E3231" s="20"/>
      <c r="F3231" s="20" t="s">
        <v>22829</v>
      </c>
      <c r="G3231" s="9">
        <v>11900</v>
      </c>
      <c r="H3231" s="9">
        <v>0</v>
      </c>
      <c r="I3231" s="9"/>
      <c r="J3231" s="20"/>
    </row>
    <row r="3232" spans="1:10" ht="60" customHeight="1" x14ac:dyDescent="0.25">
      <c r="A3232" s="19">
        <v>1090422</v>
      </c>
      <c r="B3232" s="20" t="s">
        <v>22097</v>
      </c>
      <c r="C3232" s="20" t="s">
        <v>22098</v>
      </c>
      <c r="D3232" s="20"/>
      <c r="E3232" s="20"/>
      <c r="F3232" s="20" t="s">
        <v>22829</v>
      </c>
      <c r="G3232" s="9">
        <v>11900</v>
      </c>
      <c r="H3232" s="9">
        <v>0</v>
      </c>
      <c r="I3232" s="9"/>
      <c r="J3232" s="20"/>
    </row>
    <row r="3233" spans="1:10" ht="60" customHeight="1" x14ac:dyDescent="0.25">
      <c r="A3233" s="19">
        <v>1090423</v>
      </c>
      <c r="B3233" s="20" t="s">
        <v>22099</v>
      </c>
      <c r="C3233" s="20" t="s">
        <v>22100</v>
      </c>
      <c r="D3233" s="20"/>
      <c r="E3233" s="20"/>
      <c r="F3233" s="20" t="s">
        <v>22829</v>
      </c>
      <c r="G3233" s="9">
        <v>27550</v>
      </c>
      <c r="H3233" s="9">
        <v>0</v>
      </c>
      <c r="I3233" s="9"/>
      <c r="J3233" s="20"/>
    </row>
    <row r="3234" spans="1:10" ht="60" customHeight="1" x14ac:dyDescent="0.25">
      <c r="A3234" s="19">
        <v>1090424</v>
      </c>
      <c r="B3234" s="20" t="s">
        <v>22101</v>
      </c>
      <c r="C3234" s="20" t="s">
        <v>22100</v>
      </c>
      <c r="D3234" s="20"/>
      <c r="E3234" s="20"/>
      <c r="F3234" s="20" t="s">
        <v>22829</v>
      </c>
      <c r="G3234" s="9">
        <v>27550</v>
      </c>
      <c r="H3234" s="9">
        <v>0</v>
      </c>
      <c r="I3234" s="9"/>
      <c r="J3234" s="20"/>
    </row>
    <row r="3235" spans="1:10" ht="60" customHeight="1" x14ac:dyDescent="0.25">
      <c r="A3235" s="19">
        <v>1090425</v>
      </c>
      <c r="B3235" s="20" t="s">
        <v>22102</v>
      </c>
      <c r="C3235" s="20" t="s">
        <v>22100</v>
      </c>
      <c r="D3235" s="20"/>
      <c r="E3235" s="20"/>
      <c r="F3235" s="20" t="s">
        <v>22829</v>
      </c>
      <c r="G3235" s="9">
        <v>27550</v>
      </c>
      <c r="H3235" s="9">
        <v>0</v>
      </c>
      <c r="I3235" s="9"/>
      <c r="J3235" s="20"/>
    </row>
    <row r="3236" spans="1:10" ht="60" customHeight="1" x14ac:dyDescent="0.25">
      <c r="A3236" s="19">
        <v>1090426</v>
      </c>
      <c r="B3236" s="20" t="s">
        <v>22103</v>
      </c>
      <c r="C3236" s="20" t="s">
        <v>22100</v>
      </c>
      <c r="D3236" s="20"/>
      <c r="E3236" s="20"/>
      <c r="F3236" s="20" t="s">
        <v>22829</v>
      </c>
      <c r="G3236" s="9">
        <v>27550</v>
      </c>
      <c r="H3236" s="9">
        <v>0</v>
      </c>
      <c r="I3236" s="9"/>
      <c r="J3236" s="20"/>
    </row>
    <row r="3237" spans="1:10" ht="60" customHeight="1" x14ac:dyDescent="0.25">
      <c r="A3237" s="19">
        <v>1090427</v>
      </c>
      <c r="B3237" s="20" t="s">
        <v>22104</v>
      </c>
      <c r="C3237" s="20" t="s">
        <v>22105</v>
      </c>
      <c r="D3237" s="20"/>
      <c r="E3237" s="20"/>
      <c r="F3237" s="20" t="s">
        <v>22829</v>
      </c>
      <c r="G3237" s="9">
        <v>23700</v>
      </c>
      <c r="H3237" s="9">
        <v>0</v>
      </c>
      <c r="I3237" s="9"/>
      <c r="J3237" s="20"/>
    </row>
    <row r="3238" spans="1:10" ht="60" customHeight="1" x14ac:dyDescent="0.25">
      <c r="A3238" s="19">
        <v>1090428</v>
      </c>
      <c r="B3238" s="20" t="s">
        <v>22106</v>
      </c>
      <c r="C3238" s="20" t="s">
        <v>21674</v>
      </c>
      <c r="D3238" s="20"/>
      <c r="E3238" s="20"/>
      <c r="F3238" s="20" t="s">
        <v>22829</v>
      </c>
      <c r="G3238" s="9">
        <v>18890</v>
      </c>
      <c r="H3238" s="9">
        <v>0</v>
      </c>
      <c r="I3238" s="9"/>
      <c r="J3238" s="20"/>
    </row>
    <row r="3239" spans="1:10" ht="60" customHeight="1" x14ac:dyDescent="0.25">
      <c r="A3239" s="19">
        <v>1090429</v>
      </c>
      <c r="B3239" s="20" t="s">
        <v>22107</v>
      </c>
      <c r="C3239" s="20" t="s">
        <v>21674</v>
      </c>
      <c r="D3239" s="20"/>
      <c r="E3239" s="20"/>
      <c r="F3239" s="20" t="s">
        <v>22829</v>
      </c>
      <c r="G3239" s="9">
        <v>18890</v>
      </c>
      <c r="H3239" s="9">
        <v>0</v>
      </c>
      <c r="I3239" s="9"/>
      <c r="J3239" s="20"/>
    </row>
    <row r="3240" spans="1:10" ht="60" customHeight="1" x14ac:dyDescent="0.25">
      <c r="A3240" s="19">
        <v>1090430</v>
      </c>
      <c r="B3240" s="20" t="s">
        <v>22108</v>
      </c>
      <c r="C3240" s="20" t="s">
        <v>22109</v>
      </c>
      <c r="D3240" s="20"/>
      <c r="E3240" s="20"/>
      <c r="F3240" s="20" t="s">
        <v>22829</v>
      </c>
      <c r="G3240" s="9">
        <v>157022.54</v>
      </c>
      <c r="H3240" s="9">
        <v>48317.3</v>
      </c>
      <c r="I3240" s="9"/>
      <c r="J3240" s="20"/>
    </row>
    <row r="3241" spans="1:10" ht="60" customHeight="1" x14ac:dyDescent="0.25">
      <c r="A3241" s="19">
        <v>1090432</v>
      </c>
      <c r="B3241" s="20" t="s">
        <v>22110</v>
      </c>
      <c r="C3241" s="20" t="s">
        <v>22111</v>
      </c>
      <c r="D3241" s="20"/>
      <c r="E3241" s="20"/>
      <c r="F3241" s="20" t="s">
        <v>22829</v>
      </c>
      <c r="G3241" s="9">
        <v>14900</v>
      </c>
      <c r="H3241" s="9">
        <v>0</v>
      </c>
      <c r="I3241" s="9"/>
      <c r="J3241" s="20"/>
    </row>
    <row r="3242" spans="1:10" ht="60" customHeight="1" x14ac:dyDescent="0.25">
      <c r="A3242" s="19">
        <v>1090433</v>
      </c>
      <c r="B3242" s="20" t="s">
        <v>22112</v>
      </c>
      <c r="C3242" s="20" t="s">
        <v>22111</v>
      </c>
      <c r="D3242" s="20"/>
      <c r="E3242" s="20"/>
      <c r="F3242" s="20" t="s">
        <v>22829</v>
      </c>
      <c r="G3242" s="9">
        <v>14900</v>
      </c>
      <c r="H3242" s="9">
        <v>0</v>
      </c>
      <c r="I3242" s="9"/>
      <c r="J3242" s="20"/>
    </row>
    <row r="3243" spans="1:10" ht="60" customHeight="1" x14ac:dyDescent="0.25">
      <c r="A3243" s="19">
        <v>812239</v>
      </c>
      <c r="B3243" s="20" t="s">
        <v>22113</v>
      </c>
      <c r="C3243" s="20" t="s">
        <v>22114</v>
      </c>
      <c r="D3243" s="20"/>
      <c r="E3243" s="20"/>
      <c r="F3243" s="20" t="s">
        <v>22829</v>
      </c>
      <c r="G3243" s="9">
        <v>9601</v>
      </c>
      <c r="H3243" s="9">
        <v>0</v>
      </c>
      <c r="I3243" s="9"/>
      <c r="J3243" s="20"/>
    </row>
    <row r="3244" spans="1:10" ht="60" customHeight="1" x14ac:dyDescent="0.25">
      <c r="A3244" s="19">
        <v>812240</v>
      </c>
      <c r="B3244" s="20" t="s">
        <v>22115</v>
      </c>
      <c r="C3244" s="20" t="s">
        <v>22116</v>
      </c>
      <c r="D3244" s="20"/>
      <c r="E3244" s="20"/>
      <c r="F3244" s="20" t="s">
        <v>22829</v>
      </c>
      <c r="G3244" s="9">
        <v>60435</v>
      </c>
      <c r="H3244" s="9">
        <v>0</v>
      </c>
      <c r="I3244" s="9"/>
      <c r="J3244" s="20"/>
    </row>
    <row r="3245" spans="1:10" ht="60" customHeight="1" x14ac:dyDescent="0.25">
      <c r="A3245" s="19">
        <v>812243</v>
      </c>
      <c r="B3245" s="20" t="s">
        <v>22117</v>
      </c>
      <c r="C3245" s="20" t="s">
        <v>22118</v>
      </c>
      <c r="D3245" s="20"/>
      <c r="E3245" s="20"/>
      <c r="F3245" s="20" t="s">
        <v>22829</v>
      </c>
      <c r="G3245" s="9">
        <v>71668</v>
      </c>
      <c r="H3245" s="9">
        <v>0</v>
      </c>
      <c r="I3245" s="9"/>
      <c r="J3245" s="20"/>
    </row>
    <row r="3246" spans="1:10" ht="60" customHeight="1" x14ac:dyDescent="0.25">
      <c r="A3246" s="19">
        <v>812244</v>
      </c>
      <c r="B3246" s="20" t="s">
        <v>22119</v>
      </c>
      <c r="C3246" s="20" t="s">
        <v>22120</v>
      </c>
      <c r="D3246" s="20"/>
      <c r="E3246" s="20"/>
      <c r="F3246" s="20" t="s">
        <v>22829</v>
      </c>
      <c r="G3246" s="9">
        <v>24284</v>
      </c>
      <c r="H3246" s="9">
        <v>0</v>
      </c>
      <c r="I3246" s="9"/>
      <c r="J3246" s="20"/>
    </row>
    <row r="3247" spans="1:10" ht="60" customHeight="1" x14ac:dyDescent="0.25">
      <c r="A3247" s="19">
        <v>812245</v>
      </c>
      <c r="B3247" s="20" t="s">
        <v>22121</v>
      </c>
      <c r="C3247" s="20" t="s">
        <v>22122</v>
      </c>
      <c r="D3247" s="20"/>
      <c r="E3247" s="20"/>
      <c r="F3247" s="20" t="s">
        <v>22829</v>
      </c>
      <c r="G3247" s="9">
        <v>24284</v>
      </c>
      <c r="H3247" s="9">
        <v>0</v>
      </c>
      <c r="I3247" s="9"/>
      <c r="J3247" s="20"/>
    </row>
    <row r="3248" spans="1:10" ht="60" customHeight="1" x14ac:dyDescent="0.25">
      <c r="A3248" s="19">
        <v>812260</v>
      </c>
      <c r="B3248" s="20" t="s">
        <v>22123</v>
      </c>
      <c r="C3248" s="20" t="s">
        <v>22124</v>
      </c>
      <c r="D3248" s="20"/>
      <c r="E3248" s="20"/>
      <c r="F3248" s="20" t="s">
        <v>22829</v>
      </c>
      <c r="G3248" s="9">
        <v>84600</v>
      </c>
      <c r="H3248" s="9">
        <v>0</v>
      </c>
      <c r="I3248" s="9"/>
      <c r="J3248" s="20"/>
    </row>
    <row r="3249" spans="1:10" ht="60" customHeight="1" x14ac:dyDescent="0.25">
      <c r="A3249" s="19">
        <v>812261</v>
      </c>
      <c r="B3249" s="20" t="s">
        <v>22125</v>
      </c>
      <c r="C3249" s="20" t="s">
        <v>22126</v>
      </c>
      <c r="D3249" s="20"/>
      <c r="E3249" s="20"/>
      <c r="F3249" s="20" t="s">
        <v>22829</v>
      </c>
      <c r="G3249" s="9">
        <v>88611.86</v>
      </c>
      <c r="H3249" s="9">
        <v>0</v>
      </c>
      <c r="I3249" s="9"/>
      <c r="J3249" s="20"/>
    </row>
    <row r="3250" spans="1:10" ht="60" customHeight="1" x14ac:dyDescent="0.25">
      <c r="A3250" s="19">
        <v>812262</v>
      </c>
      <c r="B3250" s="20" t="s">
        <v>22127</v>
      </c>
      <c r="C3250" s="20" t="s">
        <v>22128</v>
      </c>
      <c r="D3250" s="20"/>
      <c r="E3250" s="20"/>
      <c r="F3250" s="20" t="s">
        <v>22829</v>
      </c>
      <c r="G3250" s="9">
        <v>79151.92</v>
      </c>
      <c r="H3250" s="9">
        <v>33243.760000000002</v>
      </c>
      <c r="I3250" s="9"/>
      <c r="J3250" s="20"/>
    </row>
    <row r="3251" spans="1:10" ht="60" customHeight="1" x14ac:dyDescent="0.25">
      <c r="A3251" s="19">
        <v>812264</v>
      </c>
      <c r="B3251" s="20" t="s">
        <v>22129</v>
      </c>
      <c r="C3251" s="20" t="s">
        <v>22130</v>
      </c>
      <c r="D3251" s="20"/>
      <c r="E3251" s="20"/>
      <c r="F3251" s="20" t="s">
        <v>22829</v>
      </c>
      <c r="G3251" s="9">
        <v>45325</v>
      </c>
      <c r="H3251" s="9">
        <v>0</v>
      </c>
      <c r="I3251" s="9"/>
      <c r="J3251" s="20"/>
    </row>
    <row r="3252" spans="1:10" ht="60" customHeight="1" x14ac:dyDescent="0.25">
      <c r="A3252" s="19">
        <v>812265</v>
      </c>
      <c r="B3252" s="20" t="s">
        <v>22131</v>
      </c>
      <c r="C3252" s="20" t="s">
        <v>22132</v>
      </c>
      <c r="D3252" s="20"/>
      <c r="E3252" s="20"/>
      <c r="F3252" s="20" t="s">
        <v>22829</v>
      </c>
      <c r="G3252" s="9">
        <v>34850</v>
      </c>
      <c r="H3252" s="9">
        <v>0</v>
      </c>
      <c r="I3252" s="9"/>
      <c r="J3252" s="20"/>
    </row>
    <row r="3253" spans="1:10" ht="60" customHeight="1" x14ac:dyDescent="0.25">
      <c r="A3253" s="19">
        <v>812266</v>
      </c>
      <c r="B3253" s="20" t="s">
        <v>22133</v>
      </c>
      <c r="C3253" s="20" t="s">
        <v>22132</v>
      </c>
      <c r="D3253" s="20"/>
      <c r="E3253" s="20"/>
      <c r="F3253" s="20" t="s">
        <v>22829</v>
      </c>
      <c r="G3253" s="9">
        <v>34850</v>
      </c>
      <c r="H3253" s="9">
        <v>0</v>
      </c>
      <c r="I3253" s="9"/>
      <c r="J3253" s="20"/>
    </row>
    <row r="3254" spans="1:10" ht="60" customHeight="1" x14ac:dyDescent="0.25">
      <c r="A3254" s="19">
        <v>812268</v>
      </c>
      <c r="B3254" s="20" t="s">
        <v>22134</v>
      </c>
      <c r="C3254" s="20" t="s">
        <v>22135</v>
      </c>
      <c r="D3254" s="20"/>
      <c r="E3254" s="20"/>
      <c r="F3254" s="20" t="s">
        <v>22829</v>
      </c>
      <c r="G3254" s="9">
        <v>13568</v>
      </c>
      <c r="H3254" s="9">
        <v>0</v>
      </c>
      <c r="I3254" s="9"/>
      <c r="J3254" s="20"/>
    </row>
    <row r="3255" spans="1:10" ht="60" customHeight="1" x14ac:dyDescent="0.25">
      <c r="A3255" s="19">
        <v>812269</v>
      </c>
      <c r="B3255" s="20" t="s">
        <v>22136</v>
      </c>
      <c r="C3255" s="20" t="s">
        <v>22135</v>
      </c>
      <c r="D3255" s="20"/>
      <c r="E3255" s="20"/>
      <c r="F3255" s="20" t="s">
        <v>22829</v>
      </c>
      <c r="G3255" s="9">
        <v>13568</v>
      </c>
      <c r="H3255" s="9">
        <v>0</v>
      </c>
      <c r="I3255" s="9"/>
      <c r="J3255" s="20"/>
    </row>
    <row r="3256" spans="1:10" ht="60" customHeight="1" x14ac:dyDescent="0.25">
      <c r="A3256" s="19">
        <v>812270</v>
      </c>
      <c r="B3256" s="20" t="s">
        <v>22137</v>
      </c>
      <c r="C3256" s="20" t="s">
        <v>22135</v>
      </c>
      <c r="D3256" s="20"/>
      <c r="E3256" s="20"/>
      <c r="F3256" s="20" t="s">
        <v>22829</v>
      </c>
      <c r="G3256" s="9">
        <v>13568</v>
      </c>
      <c r="H3256" s="9">
        <v>0</v>
      </c>
      <c r="I3256" s="9"/>
      <c r="J3256" s="20"/>
    </row>
    <row r="3257" spans="1:10" ht="60" customHeight="1" x14ac:dyDescent="0.25">
      <c r="A3257" s="19">
        <v>812315</v>
      </c>
      <c r="B3257" s="20" t="s">
        <v>22138</v>
      </c>
      <c r="C3257" s="20" t="s">
        <v>22139</v>
      </c>
      <c r="D3257" s="20"/>
      <c r="E3257" s="20"/>
      <c r="F3257" s="20" t="s">
        <v>22829</v>
      </c>
      <c r="G3257" s="9">
        <v>60435</v>
      </c>
      <c r="H3257" s="9">
        <v>0</v>
      </c>
      <c r="I3257" s="9"/>
      <c r="J3257" s="20"/>
    </row>
    <row r="3258" spans="1:10" ht="60" customHeight="1" x14ac:dyDescent="0.25">
      <c r="A3258" s="19">
        <v>812345</v>
      </c>
      <c r="B3258" s="20" t="s">
        <v>22140</v>
      </c>
      <c r="C3258" s="20" t="s">
        <v>22141</v>
      </c>
      <c r="D3258" s="20"/>
      <c r="E3258" s="20"/>
      <c r="F3258" s="20" t="s">
        <v>22829</v>
      </c>
      <c r="G3258" s="9">
        <v>48876.29</v>
      </c>
      <c r="H3258" s="9">
        <v>0</v>
      </c>
      <c r="I3258" s="9"/>
      <c r="J3258" s="20"/>
    </row>
    <row r="3259" spans="1:10" ht="60" customHeight="1" x14ac:dyDescent="0.25">
      <c r="A3259" s="19">
        <v>812346</v>
      </c>
      <c r="B3259" s="20" t="s">
        <v>22142</v>
      </c>
      <c r="C3259" s="20" t="s">
        <v>22143</v>
      </c>
      <c r="D3259" s="20"/>
      <c r="E3259" s="20"/>
      <c r="F3259" s="20" t="s">
        <v>22829</v>
      </c>
      <c r="G3259" s="9">
        <v>50530.57</v>
      </c>
      <c r="H3259" s="9">
        <v>0</v>
      </c>
      <c r="I3259" s="9"/>
      <c r="J3259" s="20"/>
    </row>
    <row r="3260" spans="1:10" ht="60" customHeight="1" x14ac:dyDescent="0.25">
      <c r="A3260" s="19">
        <v>812347</v>
      </c>
      <c r="B3260" s="20" t="s">
        <v>22144</v>
      </c>
      <c r="C3260" s="20" t="s">
        <v>22145</v>
      </c>
      <c r="D3260" s="20"/>
      <c r="E3260" s="20"/>
      <c r="F3260" s="20" t="s">
        <v>22829</v>
      </c>
      <c r="G3260" s="9">
        <v>86893.8</v>
      </c>
      <c r="H3260" s="9">
        <v>0</v>
      </c>
      <c r="I3260" s="9"/>
      <c r="J3260" s="20"/>
    </row>
    <row r="3261" spans="1:10" ht="60" customHeight="1" x14ac:dyDescent="0.25">
      <c r="A3261" s="19">
        <v>812348</v>
      </c>
      <c r="B3261" s="20" t="s">
        <v>22146</v>
      </c>
      <c r="C3261" s="20" t="s">
        <v>22147</v>
      </c>
      <c r="D3261" s="20"/>
      <c r="E3261" s="20"/>
      <c r="F3261" s="20" t="s">
        <v>22829</v>
      </c>
      <c r="G3261" s="9">
        <v>99950</v>
      </c>
      <c r="H3261" s="9">
        <v>0</v>
      </c>
      <c r="I3261" s="9"/>
      <c r="J3261" s="20"/>
    </row>
    <row r="3262" spans="1:10" ht="60" customHeight="1" x14ac:dyDescent="0.25">
      <c r="A3262" s="19">
        <v>812350</v>
      </c>
      <c r="B3262" s="20" t="s">
        <v>22148</v>
      </c>
      <c r="C3262" s="20" t="s">
        <v>22149</v>
      </c>
      <c r="D3262" s="20"/>
      <c r="E3262" s="20"/>
      <c r="F3262" s="20" t="s">
        <v>22829</v>
      </c>
      <c r="G3262" s="9">
        <v>1106000</v>
      </c>
      <c r="H3262" s="9">
        <v>0</v>
      </c>
      <c r="I3262" s="9"/>
      <c r="J3262" s="20"/>
    </row>
    <row r="3263" spans="1:10" ht="60" customHeight="1" x14ac:dyDescent="0.25">
      <c r="A3263" s="19">
        <v>812371</v>
      </c>
      <c r="B3263" s="20" t="s">
        <v>22150</v>
      </c>
      <c r="C3263" s="20" t="s">
        <v>22151</v>
      </c>
      <c r="D3263" s="20"/>
      <c r="E3263" s="20"/>
      <c r="F3263" s="20" t="s">
        <v>22829</v>
      </c>
      <c r="G3263" s="9">
        <v>58860</v>
      </c>
      <c r="H3263" s="9">
        <v>0</v>
      </c>
      <c r="I3263" s="9"/>
      <c r="J3263" s="20"/>
    </row>
    <row r="3264" spans="1:10" ht="60" customHeight="1" x14ac:dyDescent="0.25">
      <c r="A3264" s="19">
        <v>812372</v>
      </c>
      <c r="B3264" s="20" t="s">
        <v>22152</v>
      </c>
      <c r="C3264" s="20" t="s">
        <v>22153</v>
      </c>
      <c r="D3264" s="20"/>
      <c r="E3264" s="20"/>
      <c r="F3264" s="20" t="s">
        <v>22829</v>
      </c>
      <c r="G3264" s="9">
        <v>31687</v>
      </c>
      <c r="H3264" s="9">
        <v>0</v>
      </c>
      <c r="I3264" s="9"/>
      <c r="J3264" s="20"/>
    </row>
    <row r="3265" spans="1:10" ht="60" customHeight="1" x14ac:dyDescent="0.25">
      <c r="A3265" s="19">
        <v>812373</v>
      </c>
      <c r="B3265" s="20" t="s">
        <v>22154</v>
      </c>
      <c r="C3265" s="20" t="s">
        <v>22155</v>
      </c>
      <c r="D3265" s="20"/>
      <c r="E3265" s="20"/>
      <c r="F3265" s="20" t="s">
        <v>22829</v>
      </c>
      <c r="G3265" s="9">
        <v>11172.89</v>
      </c>
      <c r="H3265" s="9">
        <v>0</v>
      </c>
      <c r="I3265" s="9"/>
      <c r="J3265" s="20"/>
    </row>
    <row r="3266" spans="1:10" ht="60" customHeight="1" x14ac:dyDescent="0.25">
      <c r="A3266" s="19">
        <v>812374</v>
      </c>
      <c r="B3266" s="20" t="s">
        <v>22156</v>
      </c>
      <c r="C3266" s="20" t="s">
        <v>22157</v>
      </c>
      <c r="D3266" s="20"/>
      <c r="E3266" s="20"/>
      <c r="F3266" s="20" t="s">
        <v>22829</v>
      </c>
      <c r="G3266" s="9">
        <v>99990</v>
      </c>
      <c r="H3266" s="9">
        <v>0</v>
      </c>
      <c r="I3266" s="9"/>
      <c r="J3266" s="20"/>
    </row>
    <row r="3267" spans="1:10" ht="60" customHeight="1" x14ac:dyDescent="0.25">
      <c r="A3267" s="19">
        <v>881081</v>
      </c>
      <c r="B3267" s="20" t="s">
        <v>22158</v>
      </c>
      <c r="C3267" s="20" t="s">
        <v>6237</v>
      </c>
      <c r="D3267" s="20"/>
      <c r="E3267" s="20"/>
      <c r="F3267" s="20" t="s">
        <v>22829</v>
      </c>
      <c r="G3267" s="9">
        <v>27950</v>
      </c>
      <c r="H3267" s="9">
        <v>0</v>
      </c>
      <c r="I3267" s="9"/>
      <c r="J3267" s="20"/>
    </row>
    <row r="3268" spans="1:10" ht="60" customHeight="1" x14ac:dyDescent="0.25">
      <c r="A3268" s="19">
        <v>881082</v>
      </c>
      <c r="B3268" s="20" t="s">
        <v>22159</v>
      </c>
      <c r="C3268" s="20" t="s">
        <v>22160</v>
      </c>
      <c r="D3268" s="20"/>
      <c r="E3268" s="20"/>
      <c r="F3268" s="20" t="s">
        <v>22829</v>
      </c>
      <c r="G3268" s="9">
        <v>11610</v>
      </c>
      <c r="H3268" s="9">
        <v>0</v>
      </c>
      <c r="I3268" s="9"/>
      <c r="J3268" s="20"/>
    </row>
    <row r="3269" spans="1:10" ht="60" customHeight="1" x14ac:dyDescent="0.25">
      <c r="A3269" s="19">
        <v>881088</v>
      </c>
      <c r="B3269" s="20" t="s">
        <v>22161</v>
      </c>
      <c r="C3269" s="20" t="s">
        <v>22162</v>
      </c>
      <c r="D3269" s="20"/>
      <c r="E3269" s="20"/>
      <c r="F3269" s="20" t="s">
        <v>22829</v>
      </c>
      <c r="G3269" s="9">
        <v>67600</v>
      </c>
      <c r="H3269" s="9">
        <v>0</v>
      </c>
      <c r="I3269" s="9"/>
      <c r="J3269" s="20"/>
    </row>
    <row r="3270" spans="1:10" ht="60" customHeight="1" x14ac:dyDescent="0.25">
      <c r="A3270" s="19">
        <v>881091</v>
      </c>
      <c r="B3270" s="20" t="s">
        <v>22163</v>
      </c>
      <c r="C3270" s="20" t="s">
        <v>12971</v>
      </c>
      <c r="D3270" s="20"/>
      <c r="E3270" s="20"/>
      <c r="F3270" s="20" t="s">
        <v>22829</v>
      </c>
      <c r="G3270" s="9">
        <v>10890</v>
      </c>
      <c r="H3270" s="9">
        <v>0</v>
      </c>
      <c r="I3270" s="9"/>
      <c r="J3270" s="20"/>
    </row>
    <row r="3271" spans="1:10" ht="60" customHeight="1" x14ac:dyDescent="0.25">
      <c r="A3271" s="19">
        <v>881092</v>
      </c>
      <c r="B3271" s="20" t="s">
        <v>22164</v>
      </c>
      <c r="C3271" s="20" t="s">
        <v>12971</v>
      </c>
      <c r="D3271" s="20"/>
      <c r="E3271" s="20"/>
      <c r="F3271" s="20" t="s">
        <v>22829</v>
      </c>
      <c r="G3271" s="9">
        <v>8680</v>
      </c>
      <c r="H3271" s="9">
        <v>0</v>
      </c>
      <c r="I3271" s="9"/>
      <c r="J3271" s="20"/>
    </row>
    <row r="3272" spans="1:10" ht="60" customHeight="1" x14ac:dyDescent="0.25">
      <c r="A3272" s="19">
        <v>881093</v>
      </c>
      <c r="B3272" s="20" t="s">
        <v>22165</v>
      </c>
      <c r="C3272" s="20" t="s">
        <v>12971</v>
      </c>
      <c r="D3272" s="20"/>
      <c r="E3272" s="20"/>
      <c r="F3272" s="20" t="s">
        <v>22829</v>
      </c>
      <c r="G3272" s="9">
        <v>13380</v>
      </c>
      <c r="H3272" s="9">
        <v>0</v>
      </c>
      <c r="I3272" s="9"/>
      <c r="J3272" s="20"/>
    </row>
    <row r="3273" spans="1:10" ht="60" customHeight="1" x14ac:dyDescent="0.25">
      <c r="A3273" s="19">
        <v>881094</v>
      </c>
      <c r="B3273" s="20" t="s">
        <v>22166</v>
      </c>
      <c r="C3273" s="20" t="s">
        <v>22167</v>
      </c>
      <c r="D3273" s="20"/>
      <c r="E3273" s="20"/>
      <c r="F3273" s="20" t="s">
        <v>22829</v>
      </c>
      <c r="G3273" s="9">
        <v>43887.62</v>
      </c>
      <c r="H3273" s="9">
        <v>0</v>
      </c>
      <c r="I3273" s="9"/>
      <c r="J3273" s="20"/>
    </row>
    <row r="3274" spans="1:10" ht="60" customHeight="1" x14ac:dyDescent="0.25">
      <c r="A3274" s="19">
        <v>881095</v>
      </c>
      <c r="B3274" s="20" t="s">
        <v>22168</v>
      </c>
      <c r="C3274" s="20" t="s">
        <v>22169</v>
      </c>
      <c r="D3274" s="20"/>
      <c r="E3274" s="20"/>
      <c r="F3274" s="20" t="s">
        <v>22829</v>
      </c>
      <c r="G3274" s="9">
        <v>10230</v>
      </c>
      <c r="H3274" s="9">
        <v>0</v>
      </c>
      <c r="I3274" s="9"/>
      <c r="J3274" s="20"/>
    </row>
    <row r="3275" spans="1:10" ht="60" customHeight="1" x14ac:dyDescent="0.25">
      <c r="A3275" s="19">
        <v>881096</v>
      </c>
      <c r="B3275" s="20" t="s">
        <v>22170</v>
      </c>
      <c r="C3275" s="20" t="s">
        <v>22171</v>
      </c>
      <c r="D3275" s="20"/>
      <c r="E3275" s="20"/>
      <c r="F3275" s="20" t="s">
        <v>22829</v>
      </c>
      <c r="G3275" s="9">
        <v>16977</v>
      </c>
      <c r="H3275" s="9">
        <v>0</v>
      </c>
      <c r="I3275" s="9"/>
      <c r="J3275" s="20"/>
    </row>
    <row r="3276" spans="1:10" ht="60" customHeight="1" x14ac:dyDescent="0.25">
      <c r="A3276" s="19">
        <v>881097</v>
      </c>
      <c r="B3276" s="20" t="s">
        <v>22172</v>
      </c>
      <c r="C3276" s="20" t="s">
        <v>22173</v>
      </c>
      <c r="D3276" s="20"/>
      <c r="E3276" s="20"/>
      <c r="F3276" s="20" t="s">
        <v>22829</v>
      </c>
      <c r="G3276" s="9">
        <v>35710.800000000003</v>
      </c>
      <c r="H3276" s="9">
        <v>0</v>
      </c>
      <c r="I3276" s="9"/>
      <c r="J3276" s="20"/>
    </row>
    <row r="3277" spans="1:10" ht="60" customHeight="1" x14ac:dyDescent="0.25">
      <c r="A3277" s="19">
        <v>881103</v>
      </c>
      <c r="B3277" s="20" t="s">
        <v>22174</v>
      </c>
      <c r="C3277" s="20" t="s">
        <v>22175</v>
      </c>
      <c r="D3277" s="20"/>
      <c r="E3277" s="20"/>
      <c r="F3277" s="20" t="s">
        <v>22829</v>
      </c>
      <c r="G3277" s="9">
        <v>28970</v>
      </c>
      <c r="H3277" s="9">
        <v>0</v>
      </c>
      <c r="I3277" s="9"/>
      <c r="J3277" s="20"/>
    </row>
    <row r="3278" spans="1:10" ht="60" customHeight="1" x14ac:dyDescent="0.25">
      <c r="A3278" s="19">
        <v>881104</v>
      </c>
      <c r="B3278" s="20" t="s">
        <v>22176</v>
      </c>
      <c r="C3278" s="20" t="s">
        <v>22177</v>
      </c>
      <c r="D3278" s="20"/>
      <c r="E3278" s="20"/>
      <c r="F3278" s="20" t="s">
        <v>22829</v>
      </c>
      <c r="G3278" s="9">
        <v>52620</v>
      </c>
      <c r="H3278" s="9">
        <v>0</v>
      </c>
      <c r="I3278" s="9"/>
      <c r="J3278" s="20"/>
    </row>
    <row r="3279" spans="1:10" ht="60" customHeight="1" x14ac:dyDescent="0.25">
      <c r="A3279" s="19">
        <v>881108</v>
      </c>
      <c r="B3279" s="20" t="s">
        <v>22178</v>
      </c>
      <c r="C3279" s="20" t="s">
        <v>22179</v>
      </c>
      <c r="D3279" s="20"/>
      <c r="E3279" s="20"/>
      <c r="F3279" s="20" t="s">
        <v>22829</v>
      </c>
      <c r="G3279" s="9">
        <v>99860</v>
      </c>
      <c r="H3279" s="9">
        <v>44105.279999999999</v>
      </c>
      <c r="I3279" s="9"/>
      <c r="J3279" s="20"/>
    </row>
    <row r="3280" spans="1:10" ht="60" customHeight="1" x14ac:dyDescent="0.25">
      <c r="A3280" s="19">
        <v>881110</v>
      </c>
      <c r="B3280" s="20" t="s">
        <v>22180</v>
      </c>
      <c r="C3280" s="20" t="s">
        <v>22181</v>
      </c>
      <c r="D3280" s="20"/>
      <c r="E3280" s="20"/>
      <c r="F3280" s="20" t="s">
        <v>22829</v>
      </c>
      <c r="G3280" s="9">
        <v>19990</v>
      </c>
      <c r="H3280" s="9">
        <v>0</v>
      </c>
      <c r="I3280" s="9"/>
      <c r="J3280" s="20"/>
    </row>
    <row r="3281" spans="1:10" ht="60" customHeight="1" x14ac:dyDescent="0.25">
      <c r="A3281" s="19">
        <v>881112</v>
      </c>
      <c r="B3281" s="20" t="s">
        <v>22182</v>
      </c>
      <c r="C3281" s="20" t="s">
        <v>22058</v>
      </c>
      <c r="D3281" s="20"/>
      <c r="E3281" s="20"/>
      <c r="F3281" s="20" t="s">
        <v>22829</v>
      </c>
      <c r="G3281" s="9">
        <v>8800</v>
      </c>
      <c r="H3281" s="9">
        <v>0</v>
      </c>
      <c r="I3281" s="9"/>
      <c r="J3281" s="20"/>
    </row>
    <row r="3282" spans="1:10" ht="60" customHeight="1" x14ac:dyDescent="0.25">
      <c r="A3282" s="19">
        <v>881116</v>
      </c>
      <c r="B3282" s="20" t="s">
        <v>22183</v>
      </c>
      <c r="C3282" s="20" t="s">
        <v>11119</v>
      </c>
      <c r="D3282" s="20"/>
      <c r="E3282" s="20"/>
      <c r="F3282" s="20" t="s">
        <v>22829</v>
      </c>
      <c r="G3282" s="9">
        <v>17000</v>
      </c>
      <c r="H3282" s="9">
        <v>0</v>
      </c>
      <c r="I3282" s="9"/>
      <c r="J3282" s="20"/>
    </row>
    <row r="3283" spans="1:10" ht="60" customHeight="1" x14ac:dyDescent="0.25">
      <c r="A3283" s="19">
        <v>881133</v>
      </c>
      <c r="B3283" s="20" t="s">
        <v>22184</v>
      </c>
      <c r="C3283" s="20" t="s">
        <v>22185</v>
      </c>
      <c r="D3283" s="20"/>
      <c r="E3283" s="20"/>
      <c r="F3283" s="20" t="s">
        <v>22829</v>
      </c>
      <c r="G3283" s="9">
        <v>37000</v>
      </c>
      <c r="H3283" s="9">
        <v>0</v>
      </c>
      <c r="I3283" s="9"/>
      <c r="J3283" s="20"/>
    </row>
    <row r="3284" spans="1:10" ht="60" customHeight="1" x14ac:dyDescent="0.25">
      <c r="A3284" s="19">
        <v>881136</v>
      </c>
      <c r="B3284" s="20" t="s">
        <v>22186</v>
      </c>
      <c r="C3284" s="20" t="s">
        <v>22187</v>
      </c>
      <c r="D3284" s="20"/>
      <c r="E3284" s="20"/>
      <c r="F3284" s="20" t="s">
        <v>22829</v>
      </c>
      <c r="G3284" s="9">
        <v>23990</v>
      </c>
      <c r="H3284" s="9">
        <v>0</v>
      </c>
      <c r="I3284" s="9"/>
      <c r="J3284" s="20"/>
    </row>
    <row r="3285" spans="1:10" ht="60" customHeight="1" x14ac:dyDescent="0.25">
      <c r="A3285" s="19">
        <v>1001180</v>
      </c>
      <c r="B3285" s="20" t="s">
        <v>22188</v>
      </c>
      <c r="C3285" s="20" t="s">
        <v>22189</v>
      </c>
      <c r="D3285" s="20"/>
      <c r="E3285" s="20"/>
      <c r="F3285" s="20" t="s">
        <v>22829</v>
      </c>
      <c r="G3285" s="9">
        <v>40870.5</v>
      </c>
      <c r="H3285" s="9">
        <v>0</v>
      </c>
      <c r="I3285" s="9"/>
      <c r="J3285" s="20"/>
    </row>
    <row r="3286" spans="1:10" ht="60" customHeight="1" x14ac:dyDescent="0.25">
      <c r="A3286" s="19">
        <v>1001181</v>
      </c>
      <c r="B3286" s="20" t="s">
        <v>22190</v>
      </c>
      <c r="C3286" s="20" t="s">
        <v>22189</v>
      </c>
      <c r="D3286" s="20"/>
      <c r="E3286" s="20"/>
      <c r="F3286" s="20" t="s">
        <v>22829</v>
      </c>
      <c r="G3286" s="9">
        <v>40870.5</v>
      </c>
      <c r="H3286" s="9">
        <v>0</v>
      </c>
      <c r="I3286" s="9"/>
      <c r="J3286" s="20"/>
    </row>
    <row r="3287" spans="1:10" ht="60" customHeight="1" x14ac:dyDescent="0.25">
      <c r="A3287" s="19">
        <v>1001182</v>
      </c>
      <c r="B3287" s="20" t="s">
        <v>22191</v>
      </c>
      <c r="C3287" s="20" t="s">
        <v>10885</v>
      </c>
      <c r="D3287" s="20"/>
      <c r="E3287" s="20"/>
      <c r="F3287" s="20" t="s">
        <v>22829</v>
      </c>
      <c r="G3287" s="9">
        <v>31870</v>
      </c>
      <c r="H3287" s="9">
        <v>0</v>
      </c>
      <c r="I3287" s="9"/>
      <c r="J3287" s="20"/>
    </row>
    <row r="3288" spans="1:10" ht="60" customHeight="1" x14ac:dyDescent="0.25">
      <c r="A3288" s="19">
        <v>1001183</v>
      </c>
      <c r="B3288" s="20" t="s">
        <v>22192</v>
      </c>
      <c r="C3288" s="20" t="s">
        <v>22193</v>
      </c>
      <c r="D3288" s="20"/>
      <c r="E3288" s="20"/>
      <c r="F3288" s="20" t="s">
        <v>22829</v>
      </c>
      <c r="G3288" s="9">
        <v>23900</v>
      </c>
      <c r="H3288" s="9">
        <v>0</v>
      </c>
      <c r="I3288" s="9"/>
      <c r="J3288" s="20"/>
    </row>
    <row r="3289" spans="1:10" ht="60" customHeight="1" x14ac:dyDescent="0.25">
      <c r="A3289" s="19">
        <v>1001184</v>
      </c>
      <c r="B3289" s="20" t="s">
        <v>22194</v>
      </c>
      <c r="C3289" s="20" t="s">
        <v>22195</v>
      </c>
      <c r="D3289" s="20"/>
      <c r="E3289" s="20"/>
      <c r="F3289" s="20" t="s">
        <v>22829</v>
      </c>
      <c r="G3289" s="9">
        <v>69510</v>
      </c>
      <c r="H3289" s="9">
        <v>0</v>
      </c>
      <c r="I3289" s="9"/>
      <c r="J3289" s="20"/>
    </row>
    <row r="3290" spans="1:10" ht="60" customHeight="1" x14ac:dyDescent="0.25">
      <c r="A3290" s="19">
        <v>1001187</v>
      </c>
      <c r="B3290" s="20" t="s">
        <v>22196</v>
      </c>
      <c r="C3290" s="20" t="s">
        <v>22197</v>
      </c>
      <c r="D3290" s="20"/>
      <c r="E3290" s="20"/>
      <c r="F3290" s="20" t="s">
        <v>22829</v>
      </c>
      <c r="G3290" s="9">
        <v>59300</v>
      </c>
      <c r="H3290" s="9">
        <v>0</v>
      </c>
      <c r="I3290" s="9"/>
      <c r="J3290" s="20"/>
    </row>
    <row r="3291" spans="1:10" ht="60" customHeight="1" x14ac:dyDescent="0.25">
      <c r="A3291" s="19">
        <v>1001191</v>
      </c>
      <c r="B3291" s="20" t="s">
        <v>22198</v>
      </c>
      <c r="C3291" s="20" t="s">
        <v>22199</v>
      </c>
      <c r="D3291" s="20"/>
      <c r="E3291" s="20"/>
      <c r="F3291" s="20" t="s">
        <v>22829</v>
      </c>
      <c r="G3291" s="9">
        <v>50000</v>
      </c>
      <c r="H3291" s="9">
        <v>0</v>
      </c>
      <c r="I3291" s="9"/>
      <c r="J3291" s="20"/>
    </row>
    <row r="3292" spans="1:10" ht="60" customHeight="1" x14ac:dyDescent="0.25">
      <c r="A3292" s="19">
        <v>1001196</v>
      </c>
      <c r="B3292" s="20" t="s">
        <v>22200</v>
      </c>
      <c r="C3292" s="20" t="s">
        <v>22201</v>
      </c>
      <c r="D3292" s="20"/>
      <c r="E3292" s="20"/>
      <c r="F3292" s="20" t="s">
        <v>22829</v>
      </c>
      <c r="G3292" s="9">
        <v>13585</v>
      </c>
      <c r="H3292" s="9">
        <v>0</v>
      </c>
      <c r="I3292" s="9"/>
      <c r="J3292" s="20"/>
    </row>
    <row r="3293" spans="1:10" ht="60" customHeight="1" x14ac:dyDescent="0.25">
      <c r="A3293" s="19">
        <v>1001202</v>
      </c>
      <c r="B3293" s="20" t="s">
        <v>22202</v>
      </c>
      <c r="C3293" s="20" t="s">
        <v>22203</v>
      </c>
      <c r="D3293" s="20"/>
      <c r="E3293" s="20"/>
      <c r="F3293" s="20" t="s">
        <v>22829</v>
      </c>
      <c r="G3293" s="9">
        <v>25530</v>
      </c>
      <c r="H3293" s="9">
        <v>0</v>
      </c>
      <c r="I3293" s="9"/>
      <c r="J3293" s="20"/>
    </row>
    <row r="3294" spans="1:10" ht="60" customHeight="1" x14ac:dyDescent="0.25">
      <c r="A3294" s="19">
        <v>1001203</v>
      </c>
      <c r="B3294" s="20" t="s">
        <v>22204</v>
      </c>
      <c r="C3294" s="20" t="s">
        <v>22205</v>
      </c>
      <c r="D3294" s="20"/>
      <c r="E3294" s="20"/>
      <c r="F3294" s="20" t="s">
        <v>22829</v>
      </c>
      <c r="G3294" s="9">
        <v>25300</v>
      </c>
      <c r="H3294" s="9">
        <v>0</v>
      </c>
      <c r="I3294" s="9"/>
      <c r="J3294" s="20"/>
    </row>
    <row r="3295" spans="1:10" ht="60" customHeight="1" x14ac:dyDescent="0.25">
      <c r="A3295" s="19">
        <v>1001204</v>
      </c>
      <c r="B3295" s="20" t="s">
        <v>22206</v>
      </c>
      <c r="C3295" s="20" t="s">
        <v>22207</v>
      </c>
      <c r="D3295" s="20"/>
      <c r="E3295" s="20"/>
      <c r="F3295" s="20" t="s">
        <v>22829</v>
      </c>
      <c r="G3295" s="9">
        <v>26960</v>
      </c>
      <c r="H3295" s="9">
        <v>0</v>
      </c>
      <c r="I3295" s="9"/>
      <c r="J3295" s="20"/>
    </row>
    <row r="3296" spans="1:10" ht="60" customHeight="1" x14ac:dyDescent="0.25">
      <c r="A3296" s="19">
        <v>1001206</v>
      </c>
      <c r="B3296" s="20" t="s">
        <v>22208</v>
      </c>
      <c r="C3296" s="20" t="s">
        <v>22209</v>
      </c>
      <c r="D3296" s="20"/>
      <c r="E3296" s="20"/>
      <c r="F3296" s="20" t="s">
        <v>22829</v>
      </c>
      <c r="G3296" s="9">
        <v>15230</v>
      </c>
      <c r="H3296" s="9">
        <v>0</v>
      </c>
      <c r="I3296" s="9"/>
      <c r="J3296" s="20"/>
    </row>
    <row r="3297" spans="1:10" ht="60" customHeight="1" x14ac:dyDescent="0.25">
      <c r="A3297" s="19">
        <v>1001207</v>
      </c>
      <c r="B3297" s="20" t="s">
        <v>22210</v>
      </c>
      <c r="C3297" s="20" t="s">
        <v>22211</v>
      </c>
      <c r="D3297" s="20"/>
      <c r="E3297" s="20"/>
      <c r="F3297" s="20" t="s">
        <v>22829</v>
      </c>
      <c r="G3297" s="9">
        <v>12800</v>
      </c>
      <c r="H3297" s="9">
        <v>0</v>
      </c>
      <c r="I3297" s="9"/>
      <c r="J3297" s="20"/>
    </row>
    <row r="3298" spans="1:10" ht="60" customHeight="1" x14ac:dyDescent="0.25">
      <c r="A3298" s="19">
        <v>1001208</v>
      </c>
      <c r="B3298" s="20" t="s">
        <v>22212</v>
      </c>
      <c r="C3298" s="20" t="s">
        <v>22213</v>
      </c>
      <c r="D3298" s="20"/>
      <c r="E3298" s="20"/>
      <c r="F3298" s="20" t="s">
        <v>22829</v>
      </c>
      <c r="G3298" s="9">
        <v>18219.650000000001</v>
      </c>
      <c r="H3298" s="9">
        <v>0</v>
      </c>
      <c r="I3298" s="9"/>
      <c r="J3298" s="20"/>
    </row>
    <row r="3299" spans="1:10" ht="60" customHeight="1" x14ac:dyDescent="0.25">
      <c r="A3299" s="19">
        <v>1001221</v>
      </c>
      <c r="B3299" s="20" t="s">
        <v>22214</v>
      </c>
      <c r="C3299" s="20" t="s">
        <v>22215</v>
      </c>
      <c r="D3299" s="20"/>
      <c r="E3299" s="20"/>
      <c r="F3299" s="20" t="s">
        <v>22829</v>
      </c>
      <c r="G3299" s="9">
        <v>14223.23</v>
      </c>
      <c r="H3299" s="9">
        <v>0</v>
      </c>
      <c r="I3299" s="9"/>
      <c r="J3299" s="20"/>
    </row>
    <row r="3300" spans="1:10" ht="60" customHeight="1" x14ac:dyDescent="0.25">
      <c r="A3300" s="19">
        <v>1001222</v>
      </c>
      <c r="B3300" s="20" t="s">
        <v>22216</v>
      </c>
      <c r="C3300" s="20" t="s">
        <v>22215</v>
      </c>
      <c r="D3300" s="20"/>
      <c r="E3300" s="20"/>
      <c r="F3300" s="20" t="s">
        <v>22829</v>
      </c>
      <c r="G3300" s="9">
        <v>14223.23</v>
      </c>
      <c r="H3300" s="9">
        <v>0</v>
      </c>
      <c r="I3300" s="9"/>
      <c r="J3300" s="20"/>
    </row>
    <row r="3301" spans="1:10" ht="60" customHeight="1" x14ac:dyDescent="0.25">
      <c r="A3301" s="19">
        <v>1001224</v>
      </c>
      <c r="B3301" s="20" t="s">
        <v>22217</v>
      </c>
      <c r="C3301" s="20" t="s">
        <v>22218</v>
      </c>
      <c r="D3301" s="20"/>
      <c r="E3301" s="20"/>
      <c r="F3301" s="20" t="s">
        <v>22829</v>
      </c>
      <c r="G3301" s="9">
        <v>10316</v>
      </c>
      <c r="H3301" s="9">
        <v>0</v>
      </c>
      <c r="I3301" s="9"/>
      <c r="J3301" s="20"/>
    </row>
    <row r="3302" spans="1:10" ht="60" customHeight="1" x14ac:dyDescent="0.25">
      <c r="A3302" s="19">
        <v>1001227</v>
      </c>
      <c r="B3302" s="20" t="s">
        <v>22219</v>
      </c>
      <c r="C3302" s="20" t="s">
        <v>22220</v>
      </c>
      <c r="D3302" s="20"/>
      <c r="E3302" s="20"/>
      <c r="F3302" s="20" t="s">
        <v>22829</v>
      </c>
      <c r="G3302" s="9">
        <v>34200</v>
      </c>
      <c r="H3302" s="9">
        <v>0</v>
      </c>
      <c r="I3302" s="9"/>
      <c r="J3302" s="20"/>
    </row>
    <row r="3303" spans="1:10" ht="60" customHeight="1" x14ac:dyDescent="0.25">
      <c r="A3303" s="19">
        <v>1001229</v>
      </c>
      <c r="B3303" s="20" t="s">
        <v>22221</v>
      </c>
      <c r="C3303" s="20" t="s">
        <v>22222</v>
      </c>
      <c r="D3303" s="20"/>
      <c r="E3303" s="20"/>
      <c r="F3303" s="20" t="s">
        <v>22829</v>
      </c>
      <c r="G3303" s="9">
        <v>14480</v>
      </c>
      <c r="H3303" s="9">
        <v>0</v>
      </c>
      <c r="I3303" s="9"/>
      <c r="J3303" s="20"/>
    </row>
    <row r="3304" spans="1:10" ht="60" customHeight="1" x14ac:dyDescent="0.25">
      <c r="A3304" s="19">
        <v>1001233</v>
      </c>
      <c r="B3304" s="20" t="s">
        <v>22223</v>
      </c>
      <c r="C3304" s="20" t="s">
        <v>22224</v>
      </c>
      <c r="D3304" s="20"/>
      <c r="E3304" s="20"/>
      <c r="F3304" s="20" t="s">
        <v>22829</v>
      </c>
      <c r="G3304" s="9">
        <v>62800</v>
      </c>
      <c r="H3304" s="9">
        <v>0</v>
      </c>
      <c r="I3304" s="9"/>
      <c r="J3304" s="20"/>
    </row>
    <row r="3305" spans="1:10" ht="60" customHeight="1" x14ac:dyDescent="0.25">
      <c r="A3305" s="19">
        <v>1027900</v>
      </c>
      <c r="B3305" s="20" t="s">
        <v>22225</v>
      </c>
      <c r="C3305" s="20" t="s">
        <v>22226</v>
      </c>
      <c r="D3305" s="20"/>
      <c r="E3305" s="20"/>
      <c r="F3305" s="20" t="s">
        <v>22829</v>
      </c>
      <c r="G3305" s="9">
        <v>25000</v>
      </c>
      <c r="H3305" s="9">
        <v>0</v>
      </c>
      <c r="I3305" s="9"/>
      <c r="J3305" s="20"/>
    </row>
    <row r="3306" spans="1:10" ht="60" customHeight="1" x14ac:dyDescent="0.25">
      <c r="A3306" s="19">
        <v>1027902</v>
      </c>
      <c r="B3306" s="20" t="s">
        <v>22227</v>
      </c>
      <c r="C3306" s="20" t="s">
        <v>6227</v>
      </c>
      <c r="D3306" s="20"/>
      <c r="E3306" s="20"/>
      <c r="F3306" s="20" t="s">
        <v>22829</v>
      </c>
      <c r="G3306" s="9">
        <v>33518</v>
      </c>
      <c r="H3306" s="9">
        <v>0</v>
      </c>
      <c r="I3306" s="9"/>
      <c r="J3306" s="20"/>
    </row>
    <row r="3307" spans="1:10" ht="60" customHeight="1" x14ac:dyDescent="0.25">
      <c r="A3307" s="19">
        <v>1027903</v>
      </c>
      <c r="B3307" s="20" t="s">
        <v>22228</v>
      </c>
      <c r="C3307" s="20" t="s">
        <v>6213</v>
      </c>
      <c r="D3307" s="20"/>
      <c r="E3307" s="20"/>
      <c r="F3307" s="20" t="s">
        <v>22829</v>
      </c>
      <c r="G3307" s="9">
        <v>35002</v>
      </c>
      <c r="H3307" s="9">
        <v>0</v>
      </c>
      <c r="I3307" s="9"/>
      <c r="J3307" s="20"/>
    </row>
    <row r="3308" spans="1:10" ht="60" customHeight="1" x14ac:dyDescent="0.25">
      <c r="A3308" s="19">
        <v>1027904</v>
      </c>
      <c r="B3308" s="20" t="s">
        <v>22229</v>
      </c>
      <c r="C3308" s="20" t="s">
        <v>6211</v>
      </c>
      <c r="D3308" s="20"/>
      <c r="E3308" s="20"/>
      <c r="F3308" s="20" t="s">
        <v>22829</v>
      </c>
      <c r="G3308" s="9">
        <v>45241</v>
      </c>
      <c r="H3308" s="9">
        <v>0</v>
      </c>
      <c r="I3308" s="9"/>
      <c r="J3308" s="20"/>
    </row>
    <row r="3309" spans="1:10" ht="60" customHeight="1" x14ac:dyDescent="0.25">
      <c r="A3309" s="19">
        <v>1027905</v>
      </c>
      <c r="B3309" s="20" t="s">
        <v>22230</v>
      </c>
      <c r="C3309" s="20" t="s">
        <v>6209</v>
      </c>
      <c r="D3309" s="20"/>
      <c r="E3309" s="20"/>
      <c r="F3309" s="20" t="s">
        <v>22829</v>
      </c>
      <c r="G3309" s="9">
        <v>43227</v>
      </c>
      <c r="H3309" s="9">
        <v>0</v>
      </c>
      <c r="I3309" s="9"/>
      <c r="J3309" s="20"/>
    </row>
    <row r="3310" spans="1:10" ht="60" customHeight="1" x14ac:dyDescent="0.25">
      <c r="A3310" s="19">
        <v>1027906</v>
      </c>
      <c r="B3310" s="20" t="s">
        <v>22231</v>
      </c>
      <c r="C3310" s="20" t="s">
        <v>6229</v>
      </c>
      <c r="D3310" s="20"/>
      <c r="E3310" s="20"/>
      <c r="F3310" s="20" t="s">
        <v>22829</v>
      </c>
      <c r="G3310" s="9">
        <v>37472</v>
      </c>
      <c r="H3310" s="9">
        <v>0</v>
      </c>
      <c r="I3310" s="9"/>
      <c r="J3310" s="20"/>
    </row>
    <row r="3311" spans="1:10" ht="60" customHeight="1" x14ac:dyDescent="0.25">
      <c r="A3311" s="19">
        <v>1027907</v>
      </c>
      <c r="B3311" s="20" t="s">
        <v>22232</v>
      </c>
      <c r="C3311" s="20" t="s">
        <v>20140</v>
      </c>
      <c r="D3311" s="20"/>
      <c r="E3311" s="20"/>
      <c r="F3311" s="20" t="s">
        <v>22829</v>
      </c>
      <c r="G3311" s="9">
        <v>35385</v>
      </c>
      <c r="H3311" s="9">
        <v>0</v>
      </c>
      <c r="I3311" s="9"/>
      <c r="J3311" s="20"/>
    </row>
    <row r="3312" spans="1:10" ht="60" customHeight="1" x14ac:dyDescent="0.25">
      <c r="A3312" s="19">
        <v>1027908</v>
      </c>
      <c r="B3312" s="20" t="s">
        <v>22233</v>
      </c>
      <c r="C3312" s="20" t="s">
        <v>6231</v>
      </c>
      <c r="D3312" s="20"/>
      <c r="E3312" s="20"/>
      <c r="F3312" s="20" t="s">
        <v>22829</v>
      </c>
      <c r="G3312" s="9">
        <v>30155</v>
      </c>
      <c r="H3312" s="9">
        <v>0</v>
      </c>
      <c r="I3312" s="9"/>
      <c r="J3312" s="20"/>
    </row>
    <row r="3313" spans="1:10" ht="60" customHeight="1" x14ac:dyDescent="0.25">
      <c r="A3313" s="19">
        <v>1027916</v>
      </c>
      <c r="B3313" s="20" t="s">
        <v>22234</v>
      </c>
      <c r="C3313" s="20" t="s">
        <v>22235</v>
      </c>
      <c r="D3313" s="20"/>
      <c r="E3313" s="20"/>
      <c r="F3313" s="20" t="s">
        <v>22829</v>
      </c>
      <c r="G3313" s="9">
        <v>18078.3</v>
      </c>
      <c r="H3313" s="9">
        <v>0</v>
      </c>
      <c r="I3313" s="9"/>
      <c r="J3313" s="20"/>
    </row>
    <row r="3314" spans="1:10" ht="60" customHeight="1" x14ac:dyDescent="0.25">
      <c r="A3314" s="19">
        <v>1027918</v>
      </c>
      <c r="B3314" s="20" t="s">
        <v>22236</v>
      </c>
      <c r="C3314" s="20" t="s">
        <v>22237</v>
      </c>
      <c r="D3314" s="20"/>
      <c r="E3314" s="20"/>
      <c r="F3314" s="20" t="s">
        <v>22829</v>
      </c>
      <c r="G3314" s="9">
        <v>45017.78</v>
      </c>
      <c r="H3314" s="9">
        <v>0</v>
      </c>
      <c r="I3314" s="9"/>
      <c r="J3314" s="20"/>
    </row>
    <row r="3315" spans="1:10" ht="60" customHeight="1" x14ac:dyDescent="0.25">
      <c r="A3315" s="19">
        <v>1027919</v>
      </c>
      <c r="B3315" s="20" t="s">
        <v>22238</v>
      </c>
      <c r="C3315" s="20" t="s">
        <v>22239</v>
      </c>
      <c r="D3315" s="20"/>
      <c r="E3315" s="20"/>
      <c r="F3315" s="20" t="s">
        <v>22829</v>
      </c>
      <c r="G3315" s="9">
        <v>40579.08</v>
      </c>
      <c r="H3315" s="9">
        <v>0</v>
      </c>
      <c r="I3315" s="9"/>
      <c r="J3315" s="20"/>
    </row>
    <row r="3316" spans="1:10" ht="60" customHeight="1" x14ac:dyDescent="0.25">
      <c r="A3316" s="19">
        <v>1027920</v>
      </c>
      <c r="B3316" s="20" t="s">
        <v>22240</v>
      </c>
      <c r="C3316" s="20" t="s">
        <v>22241</v>
      </c>
      <c r="D3316" s="20"/>
      <c r="E3316" s="20"/>
      <c r="F3316" s="20" t="s">
        <v>22829</v>
      </c>
      <c r="G3316" s="9">
        <v>28528.639999999999</v>
      </c>
      <c r="H3316" s="9">
        <v>0</v>
      </c>
      <c r="I3316" s="9"/>
      <c r="J3316" s="20"/>
    </row>
    <row r="3317" spans="1:10" ht="60" customHeight="1" x14ac:dyDescent="0.25">
      <c r="A3317" s="19">
        <v>1027921</v>
      </c>
      <c r="B3317" s="20" t="s">
        <v>22242</v>
      </c>
      <c r="C3317" s="20" t="s">
        <v>22243</v>
      </c>
      <c r="D3317" s="20"/>
      <c r="E3317" s="20"/>
      <c r="F3317" s="20" t="s">
        <v>22829</v>
      </c>
      <c r="G3317" s="9">
        <v>31874.83</v>
      </c>
      <c r="H3317" s="9">
        <v>0</v>
      </c>
      <c r="I3317" s="9"/>
      <c r="J3317" s="20"/>
    </row>
    <row r="3318" spans="1:10" ht="60" customHeight="1" x14ac:dyDescent="0.25">
      <c r="A3318" s="19">
        <v>1027922</v>
      </c>
      <c r="B3318" s="20" t="s">
        <v>22244</v>
      </c>
      <c r="C3318" s="20" t="s">
        <v>22245</v>
      </c>
      <c r="D3318" s="20"/>
      <c r="E3318" s="20"/>
      <c r="F3318" s="20" t="s">
        <v>22829</v>
      </c>
      <c r="G3318" s="9">
        <v>33351.4</v>
      </c>
      <c r="H3318" s="9">
        <v>0</v>
      </c>
      <c r="I3318" s="9"/>
      <c r="J3318" s="20"/>
    </row>
    <row r="3319" spans="1:10" ht="60" customHeight="1" x14ac:dyDescent="0.25">
      <c r="A3319" s="19">
        <v>1027923</v>
      </c>
      <c r="B3319" s="20" t="s">
        <v>22246</v>
      </c>
      <c r="C3319" s="20" t="s">
        <v>22247</v>
      </c>
      <c r="D3319" s="20"/>
      <c r="E3319" s="20"/>
      <c r="F3319" s="20" t="s">
        <v>22829</v>
      </c>
      <c r="G3319" s="9">
        <v>35809.06</v>
      </c>
      <c r="H3319" s="9">
        <v>0</v>
      </c>
      <c r="I3319" s="9"/>
      <c r="J3319" s="20"/>
    </row>
    <row r="3320" spans="1:10" ht="60" customHeight="1" x14ac:dyDescent="0.25">
      <c r="A3320" s="19">
        <v>1027924</v>
      </c>
      <c r="B3320" s="20" t="s">
        <v>22248</v>
      </c>
      <c r="C3320" s="20" t="s">
        <v>22249</v>
      </c>
      <c r="D3320" s="20"/>
      <c r="E3320" s="20"/>
      <c r="F3320" s="20" t="s">
        <v>22829</v>
      </c>
      <c r="G3320" s="9">
        <v>43539.21</v>
      </c>
      <c r="H3320" s="9">
        <v>0</v>
      </c>
      <c r="I3320" s="9"/>
      <c r="J3320" s="20"/>
    </row>
    <row r="3321" spans="1:10" ht="60" customHeight="1" x14ac:dyDescent="0.25">
      <c r="A3321" s="19">
        <v>1027925</v>
      </c>
      <c r="B3321" s="20" t="s">
        <v>22250</v>
      </c>
      <c r="C3321" s="20" t="s">
        <v>22251</v>
      </c>
      <c r="D3321" s="20"/>
      <c r="E3321" s="20"/>
      <c r="F3321" s="20" t="s">
        <v>22829</v>
      </c>
      <c r="G3321" s="9">
        <v>24090</v>
      </c>
      <c r="H3321" s="9">
        <v>0</v>
      </c>
      <c r="I3321" s="9"/>
      <c r="J3321" s="20"/>
    </row>
    <row r="3322" spans="1:10" ht="60" customHeight="1" x14ac:dyDescent="0.25">
      <c r="A3322" s="19">
        <v>1027926</v>
      </c>
      <c r="B3322" s="20" t="s">
        <v>22252</v>
      </c>
      <c r="C3322" s="20" t="s">
        <v>22253</v>
      </c>
      <c r="D3322" s="20"/>
      <c r="E3322" s="20"/>
      <c r="F3322" s="20" t="s">
        <v>22829</v>
      </c>
      <c r="G3322" s="9">
        <v>15749</v>
      </c>
      <c r="H3322" s="9">
        <v>0</v>
      </c>
      <c r="I3322" s="9"/>
      <c r="J3322" s="20"/>
    </row>
    <row r="3323" spans="1:10" ht="60" customHeight="1" x14ac:dyDescent="0.25">
      <c r="A3323" s="19">
        <v>1027931</v>
      </c>
      <c r="B3323" s="20" t="s">
        <v>22254</v>
      </c>
      <c r="C3323" s="20" t="s">
        <v>22255</v>
      </c>
      <c r="D3323" s="20"/>
      <c r="E3323" s="20"/>
      <c r="F3323" s="20" t="s">
        <v>22829</v>
      </c>
      <c r="G3323" s="9">
        <v>33851</v>
      </c>
      <c r="H3323" s="9">
        <v>0</v>
      </c>
      <c r="I3323" s="9"/>
      <c r="J3323" s="20"/>
    </row>
    <row r="3324" spans="1:10" ht="60" customHeight="1" x14ac:dyDescent="0.25">
      <c r="A3324" s="19">
        <v>915620</v>
      </c>
      <c r="B3324" s="20" t="s">
        <v>22256</v>
      </c>
      <c r="C3324" s="20" t="s">
        <v>5589</v>
      </c>
      <c r="D3324" s="20"/>
      <c r="E3324" s="20"/>
      <c r="F3324" s="20" t="s">
        <v>22829</v>
      </c>
      <c r="G3324" s="9">
        <v>57000</v>
      </c>
      <c r="H3324" s="9">
        <v>0</v>
      </c>
      <c r="I3324" s="9"/>
      <c r="J3324" s="20"/>
    </row>
    <row r="3325" spans="1:10" ht="60" customHeight="1" x14ac:dyDescent="0.25">
      <c r="A3325" s="19">
        <v>915637</v>
      </c>
      <c r="B3325" s="20" t="s">
        <v>22257</v>
      </c>
      <c r="C3325" s="20" t="s">
        <v>22258</v>
      </c>
      <c r="D3325" s="20"/>
      <c r="E3325" s="20"/>
      <c r="F3325" s="20" t="s">
        <v>22829</v>
      </c>
      <c r="G3325" s="9">
        <v>16999</v>
      </c>
      <c r="H3325" s="9">
        <v>0</v>
      </c>
      <c r="I3325" s="9"/>
      <c r="J3325" s="20"/>
    </row>
    <row r="3326" spans="1:10" ht="60" customHeight="1" x14ac:dyDescent="0.25">
      <c r="A3326" s="19">
        <v>915638</v>
      </c>
      <c r="B3326" s="20" t="s">
        <v>22259</v>
      </c>
      <c r="C3326" s="20" t="s">
        <v>22260</v>
      </c>
      <c r="D3326" s="20"/>
      <c r="E3326" s="20"/>
      <c r="F3326" s="20" t="s">
        <v>22829</v>
      </c>
      <c r="G3326" s="9">
        <v>54000</v>
      </c>
      <c r="H3326" s="9">
        <v>0</v>
      </c>
      <c r="I3326" s="9"/>
      <c r="J3326" s="20"/>
    </row>
    <row r="3327" spans="1:10" ht="60" customHeight="1" x14ac:dyDescent="0.25">
      <c r="A3327" s="19">
        <v>915639</v>
      </c>
      <c r="B3327" s="20" t="s">
        <v>22261</v>
      </c>
      <c r="C3327" s="20" t="s">
        <v>22262</v>
      </c>
      <c r="D3327" s="20"/>
      <c r="E3327" s="20"/>
      <c r="F3327" s="20" t="s">
        <v>22829</v>
      </c>
      <c r="G3327" s="9">
        <v>11000</v>
      </c>
      <c r="H3327" s="9">
        <v>0</v>
      </c>
      <c r="I3327" s="9"/>
      <c r="J3327" s="20"/>
    </row>
    <row r="3328" spans="1:10" ht="60" customHeight="1" x14ac:dyDescent="0.25">
      <c r="A3328" s="19">
        <v>915641</v>
      </c>
      <c r="B3328" s="20" t="s">
        <v>22263</v>
      </c>
      <c r="C3328" s="20" t="s">
        <v>22264</v>
      </c>
      <c r="D3328" s="20"/>
      <c r="E3328" s="20"/>
      <c r="F3328" s="20" t="s">
        <v>22829</v>
      </c>
      <c r="G3328" s="9">
        <v>20000</v>
      </c>
      <c r="H3328" s="9">
        <v>0</v>
      </c>
      <c r="I3328" s="9"/>
      <c r="J3328" s="20"/>
    </row>
    <row r="3329" spans="1:10" ht="60" customHeight="1" x14ac:dyDescent="0.25">
      <c r="A3329" s="19">
        <v>915644</v>
      </c>
      <c r="B3329" s="20" t="s">
        <v>22265</v>
      </c>
      <c r="C3329" s="20" t="s">
        <v>22266</v>
      </c>
      <c r="D3329" s="20"/>
      <c r="E3329" s="20"/>
      <c r="F3329" s="20" t="s">
        <v>22829</v>
      </c>
      <c r="G3329" s="9">
        <v>33400</v>
      </c>
      <c r="H3329" s="9">
        <v>0</v>
      </c>
      <c r="I3329" s="9"/>
      <c r="J3329" s="20"/>
    </row>
    <row r="3330" spans="1:10" ht="60" customHeight="1" x14ac:dyDescent="0.25">
      <c r="A3330" s="19">
        <v>915645</v>
      </c>
      <c r="B3330" s="20" t="s">
        <v>22267</v>
      </c>
      <c r="C3330" s="20" t="s">
        <v>22268</v>
      </c>
      <c r="D3330" s="20"/>
      <c r="E3330" s="20"/>
      <c r="F3330" s="20" t="s">
        <v>22829</v>
      </c>
      <c r="G3330" s="9">
        <v>29600</v>
      </c>
      <c r="H3330" s="9">
        <v>0</v>
      </c>
      <c r="I3330" s="9"/>
      <c r="J3330" s="20"/>
    </row>
    <row r="3331" spans="1:10" ht="60" customHeight="1" x14ac:dyDescent="0.25">
      <c r="A3331" s="19">
        <v>915646</v>
      </c>
      <c r="B3331" s="20" t="s">
        <v>22269</v>
      </c>
      <c r="C3331" s="20" t="s">
        <v>22270</v>
      </c>
      <c r="D3331" s="20"/>
      <c r="E3331" s="20"/>
      <c r="F3331" s="20" t="s">
        <v>22829</v>
      </c>
      <c r="G3331" s="9">
        <v>121500</v>
      </c>
      <c r="H3331" s="9">
        <v>0</v>
      </c>
      <c r="I3331" s="9"/>
      <c r="J3331" s="20"/>
    </row>
    <row r="3332" spans="1:10" ht="60" customHeight="1" x14ac:dyDescent="0.25">
      <c r="A3332" s="19">
        <v>915647</v>
      </c>
      <c r="B3332" s="20" t="s">
        <v>22271</v>
      </c>
      <c r="C3332" s="20" t="s">
        <v>22270</v>
      </c>
      <c r="D3332" s="20"/>
      <c r="E3332" s="20"/>
      <c r="F3332" s="20" t="s">
        <v>22829</v>
      </c>
      <c r="G3332" s="9">
        <v>121500</v>
      </c>
      <c r="H3332" s="9">
        <v>0</v>
      </c>
      <c r="I3332" s="9"/>
      <c r="J3332" s="20"/>
    </row>
    <row r="3333" spans="1:10" ht="60" customHeight="1" x14ac:dyDescent="0.25">
      <c r="A3333" s="19">
        <v>915648</v>
      </c>
      <c r="B3333" s="20" t="s">
        <v>22272</v>
      </c>
      <c r="C3333" s="20" t="s">
        <v>22273</v>
      </c>
      <c r="D3333" s="20"/>
      <c r="E3333" s="20"/>
      <c r="F3333" s="20" t="s">
        <v>22829</v>
      </c>
      <c r="G3333" s="9">
        <v>86900</v>
      </c>
      <c r="H3333" s="9">
        <v>0</v>
      </c>
      <c r="I3333" s="9"/>
      <c r="J3333" s="20"/>
    </row>
    <row r="3334" spans="1:10" ht="60" customHeight="1" x14ac:dyDescent="0.25">
      <c r="A3334" s="19">
        <v>915649</v>
      </c>
      <c r="B3334" s="20" t="s">
        <v>22274</v>
      </c>
      <c r="C3334" s="20" t="s">
        <v>22275</v>
      </c>
      <c r="D3334" s="20"/>
      <c r="E3334" s="20"/>
      <c r="F3334" s="20" t="s">
        <v>22829</v>
      </c>
      <c r="G3334" s="9">
        <v>117100</v>
      </c>
      <c r="H3334" s="9">
        <v>0</v>
      </c>
      <c r="I3334" s="9"/>
      <c r="J3334" s="20"/>
    </row>
    <row r="3335" spans="1:10" ht="60" customHeight="1" x14ac:dyDescent="0.25">
      <c r="A3335" s="19">
        <v>915650</v>
      </c>
      <c r="B3335" s="20" t="s">
        <v>22276</v>
      </c>
      <c r="C3335" s="20" t="s">
        <v>22275</v>
      </c>
      <c r="D3335" s="20"/>
      <c r="E3335" s="20"/>
      <c r="F3335" s="20" t="s">
        <v>22829</v>
      </c>
      <c r="G3335" s="9">
        <v>117100</v>
      </c>
      <c r="H3335" s="9">
        <v>0</v>
      </c>
      <c r="I3335" s="9"/>
      <c r="J3335" s="20"/>
    </row>
    <row r="3336" spans="1:10" ht="60" customHeight="1" x14ac:dyDescent="0.25">
      <c r="A3336" s="19">
        <v>915651</v>
      </c>
      <c r="B3336" s="20" t="s">
        <v>22277</v>
      </c>
      <c r="C3336" s="20" t="s">
        <v>22275</v>
      </c>
      <c r="D3336" s="20"/>
      <c r="E3336" s="20"/>
      <c r="F3336" s="20" t="s">
        <v>22829</v>
      </c>
      <c r="G3336" s="9">
        <v>117100</v>
      </c>
      <c r="H3336" s="9">
        <v>0</v>
      </c>
      <c r="I3336" s="9"/>
      <c r="J3336" s="20"/>
    </row>
    <row r="3337" spans="1:10" ht="60" customHeight="1" x14ac:dyDescent="0.25">
      <c r="A3337" s="19">
        <v>915652</v>
      </c>
      <c r="B3337" s="20" t="s">
        <v>22278</v>
      </c>
      <c r="C3337" s="20" t="s">
        <v>22279</v>
      </c>
      <c r="D3337" s="20"/>
      <c r="E3337" s="20"/>
      <c r="F3337" s="20" t="s">
        <v>22829</v>
      </c>
      <c r="G3337" s="9">
        <v>113650</v>
      </c>
      <c r="H3337" s="9">
        <v>0</v>
      </c>
      <c r="I3337" s="9"/>
      <c r="J3337" s="20"/>
    </row>
    <row r="3338" spans="1:10" ht="60" customHeight="1" x14ac:dyDescent="0.25">
      <c r="A3338" s="19">
        <v>915653</v>
      </c>
      <c r="B3338" s="20" t="s">
        <v>22280</v>
      </c>
      <c r="C3338" s="20" t="s">
        <v>22279</v>
      </c>
      <c r="D3338" s="20"/>
      <c r="E3338" s="20"/>
      <c r="F3338" s="20" t="s">
        <v>22829</v>
      </c>
      <c r="G3338" s="9">
        <v>113650</v>
      </c>
      <c r="H3338" s="9">
        <v>0</v>
      </c>
      <c r="I3338" s="9"/>
      <c r="J3338" s="20"/>
    </row>
    <row r="3339" spans="1:10" ht="60" customHeight="1" x14ac:dyDescent="0.25">
      <c r="A3339" s="19">
        <v>915654</v>
      </c>
      <c r="B3339" s="20" t="s">
        <v>22281</v>
      </c>
      <c r="C3339" s="20" t="s">
        <v>22282</v>
      </c>
      <c r="D3339" s="20"/>
      <c r="E3339" s="20"/>
      <c r="F3339" s="20" t="s">
        <v>22829</v>
      </c>
      <c r="G3339" s="9">
        <v>21730</v>
      </c>
      <c r="H3339" s="9">
        <v>0</v>
      </c>
      <c r="I3339" s="9"/>
      <c r="J3339" s="20"/>
    </row>
    <row r="3340" spans="1:10" ht="60" customHeight="1" x14ac:dyDescent="0.25">
      <c r="A3340" s="19">
        <v>915659</v>
      </c>
      <c r="B3340" s="20" t="s">
        <v>22283</v>
      </c>
      <c r="C3340" s="20" t="s">
        <v>22284</v>
      </c>
      <c r="D3340" s="20"/>
      <c r="E3340" s="20"/>
      <c r="F3340" s="20" t="s">
        <v>22829</v>
      </c>
      <c r="G3340" s="9">
        <v>10164</v>
      </c>
      <c r="H3340" s="9">
        <v>0</v>
      </c>
      <c r="I3340" s="9"/>
      <c r="J3340" s="20"/>
    </row>
    <row r="3341" spans="1:10" ht="60" customHeight="1" x14ac:dyDescent="0.25">
      <c r="A3341" s="19">
        <v>915664</v>
      </c>
      <c r="B3341" s="20" t="s">
        <v>22285</v>
      </c>
      <c r="C3341" s="20" t="s">
        <v>22286</v>
      </c>
      <c r="D3341" s="20"/>
      <c r="E3341" s="20"/>
      <c r="F3341" s="20" t="s">
        <v>22829</v>
      </c>
      <c r="G3341" s="9">
        <v>13900</v>
      </c>
      <c r="H3341" s="9">
        <v>0</v>
      </c>
      <c r="I3341" s="9"/>
      <c r="J3341" s="20"/>
    </row>
    <row r="3342" spans="1:10" ht="60" customHeight="1" x14ac:dyDescent="0.25">
      <c r="A3342" s="19">
        <v>915668</v>
      </c>
      <c r="B3342" s="20" t="s">
        <v>22287</v>
      </c>
      <c r="C3342" s="20" t="s">
        <v>9901</v>
      </c>
      <c r="D3342" s="20"/>
      <c r="E3342" s="20"/>
      <c r="F3342" s="20" t="s">
        <v>22829</v>
      </c>
      <c r="G3342" s="9">
        <v>20580</v>
      </c>
      <c r="H3342" s="9">
        <v>0</v>
      </c>
      <c r="I3342" s="9"/>
      <c r="J3342" s="20"/>
    </row>
    <row r="3343" spans="1:10" ht="60" customHeight="1" x14ac:dyDescent="0.25">
      <c r="A3343" s="19">
        <v>915673</v>
      </c>
      <c r="B3343" s="20" t="s">
        <v>22288</v>
      </c>
      <c r="C3343" s="20" t="s">
        <v>22289</v>
      </c>
      <c r="D3343" s="20"/>
      <c r="E3343" s="20"/>
      <c r="F3343" s="20" t="s">
        <v>22829</v>
      </c>
      <c r="G3343" s="9">
        <v>43890</v>
      </c>
      <c r="H3343" s="9">
        <v>0</v>
      </c>
      <c r="I3343" s="9"/>
      <c r="J3343" s="20"/>
    </row>
    <row r="3344" spans="1:10" ht="60" customHeight="1" x14ac:dyDescent="0.25">
      <c r="A3344" s="19">
        <v>915680</v>
      </c>
      <c r="B3344" s="20" t="s">
        <v>22290</v>
      </c>
      <c r="C3344" s="20" t="s">
        <v>22291</v>
      </c>
      <c r="D3344" s="20"/>
      <c r="E3344" s="20"/>
      <c r="F3344" s="20" t="s">
        <v>22829</v>
      </c>
      <c r="G3344" s="9">
        <v>58466.15</v>
      </c>
      <c r="H3344" s="9">
        <v>0</v>
      </c>
      <c r="I3344" s="9"/>
      <c r="J3344" s="20"/>
    </row>
    <row r="3345" spans="1:10" ht="60" customHeight="1" x14ac:dyDescent="0.25">
      <c r="A3345" s="19">
        <v>915681</v>
      </c>
      <c r="B3345" s="20" t="s">
        <v>22292</v>
      </c>
      <c r="C3345" s="20" t="s">
        <v>22293</v>
      </c>
      <c r="D3345" s="20"/>
      <c r="E3345" s="20"/>
      <c r="F3345" s="20" t="s">
        <v>22829</v>
      </c>
      <c r="G3345" s="9">
        <v>82966.48</v>
      </c>
      <c r="H3345" s="9">
        <v>0</v>
      </c>
      <c r="I3345" s="9"/>
      <c r="J3345" s="20"/>
    </row>
    <row r="3346" spans="1:10" ht="60" customHeight="1" x14ac:dyDescent="0.25">
      <c r="A3346" s="19">
        <v>915682</v>
      </c>
      <c r="B3346" s="20" t="s">
        <v>22294</v>
      </c>
      <c r="C3346" s="20" t="s">
        <v>22295</v>
      </c>
      <c r="D3346" s="20"/>
      <c r="E3346" s="20"/>
      <c r="F3346" s="20" t="s">
        <v>22829</v>
      </c>
      <c r="G3346" s="9">
        <v>14477.37</v>
      </c>
      <c r="H3346" s="9">
        <v>0</v>
      </c>
      <c r="I3346" s="9"/>
      <c r="J3346" s="20"/>
    </row>
    <row r="3347" spans="1:10" ht="60" customHeight="1" x14ac:dyDescent="0.25">
      <c r="A3347" s="19">
        <v>1048000</v>
      </c>
      <c r="B3347" s="20" t="s">
        <v>22296</v>
      </c>
      <c r="C3347" s="20" t="s">
        <v>22297</v>
      </c>
      <c r="D3347" s="20"/>
      <c r="E3347" s="20"/>
      <c r="F3347" s="20" t="s">
        <v>22829</v>
      </c>
      <c r="G3347" s="9">
        <v>19960</v>
      </c>
      <c r="H3347" s="9">
        <v>0</v>
      </c>
      <c r="I3347" s="9"/>
      <c r="J3347" s="20"/>
    </row>
    <row r="3348" spans="1:10" ht="60" customHeight="1" x14ac:dyDescent="0.25">
      <c r="A3348" s="19">
        <v>1048001</v>
      </c>
      <c r="B3348" s="20" t="s">
        <v>22298</v>
      </c>
      <c r="C3348" s="20" t="s">
        <v>22299</v>
      </c>
      <c r="D3348" s="20"/>
      <c r="E3348" s="20"/>
      <c r="F3348" s="20" t="s">
        <v>22829</v>
      </c>
      <c r="G3348" s="9">
        <v>17335</v>
      </c>
      <c r="H3348" s="9">
        <v>0</v>
      </c>
      <c r="I3348" s="9"/>
      <c r="J3348" s="20"/>
    </row>
    <row r="3349" spans="1:10" ht="60" customHeight="1" x14ac:dyDescent="0.25">
      <c r="A3349" s="19">
        <v>1048002</v>
      </c>
      <c r="B3349" s="20" t="s">
        <v>22300</v>
      </c>
      <c r="C3349" s="20" t="s">
        <v>22301</v>
      </c>
      <c r="D3349" s="20"/>
      <c r="E3349" s="20"/>
      <c r="F3349" s="20" t="s">
        <v>22829</v>
      </c>
      <c r="G3349" s="9">
        <v>14000</v>
      </c>
      <c r="H3349" s="9">
        <v>0</v>
      </c>
      <c r="I3349" s="9"/>
      <c r="J3349" s="20"/>
    </row>
    <row r="3350" spans="1:10" ht="60" customHeight="1" x14ac:dyDescent="0.25">
      <c r="A3350" s="19">
        <v>1048003</v>
      </c>
      <c r="B3350" s="20" t="s">
        <v>22302</v>
      </c>
      <c r="C3350" s="20" t="s">
        <v>22303</v>
      </c>
      <c r="D3350" s="20"/>
      <c r="E3350" s="20"/>
      <c r="F3350" s="20" t="s">
        <v>22829</v>
      </c>
      <c r="G3350" s="9">
        <v>26400</v>
      </c>
      <c r="H3350" s="9">
        <v>0</v>
      </c>
      <c r="I3350" s="9"/>
      <c r="J3350" s="20"/>
    </row>
    <row r="3351" spans="1:10" ht="60" customHeight="1" x14ac:dyDescent="0.25">
      <c r="A3351" s="19">
        <v>1048004</v>
      </c>
      <c r="B3351" s="20" t="s">
        <v>22304</v>
      </c>
      <c r="C3351" s="20" t="s">
        <v>22305</v>
      </c>
      <c r="D3351" s="20"/>
      <c r="E3351" s="20"/>
      <c r="F3351" s="20" t="s">
        <v>22829</v>
      </c>
      <c r="G3351" s="9">
        <v>10790</v>
      </c>
      <c r="H3351" s="9">
        <v>0</v>
      </c>
      <c r="I3351" s="9"/>
      <c r="J3351" s="20"/>
    </row>
    <row r="3352" spans="1:10" ht="60" customHeight="1" x14ac:dyDescent="0.25">
      <c r="A3352" s="19">
        <v>1048005</v>
      </c>
      <c r="B3352" s="20" t="s">
        <v>22306</v>
      </c>
      <c r="C3352" s="20" t="s">
        <v>22307</v>
      </c>
      <c r="D3352" s="20"/>
      <c r="E3352" s="20"/>
      <c r="F3352" s="20" t="s">
        <v>22829</v>
      </c>
      <c r="G3352" s="9">
        <v>30600</v>
      </c>
      <c r="H3352" s="9">
        <v>0</v>
      </c>
      <c r="I3352" s="9"/>
      <c r="J3352" s="20"/>
    </row>
    <row r="3353" spans="1:10" ht="60" customHeight="1" x14ac:dyDescent="0.25">
      <c r="A3353" s="19">
        <v>1048006</v>
      </c>
      <c r="B3353" s="20" t="s">
        <v>22308</v>
      </c>
      <c r="C3353" s="20" t="s">
        <v>22307</v>
      </c>
      <c r="D3353" s="20"/>
      <c r="E3353" s="20"/>
      <c r="F3353" s="20" t="s">
        <v>22829</v>
      </c>
      <c r="G3353" s="9">
        <v>28610</v>
      </c>
      <c r="H3353" s="9">
        <v>0</v>
      </c>
      <c r="I3353" s="9"/>
      <c r="J3353" s="20"/>
    </row>
    <row r="3354" spans="1:10" ht="60" customHeight="1" x14ac:dyDescent="0.25">
      <c r="A3354" s="19">
        <v>1048007</v>
      </c>
      <c r="B3354" s="20" t="s">
        <v>22309</v>
      </c>
      <c r="C3354" s="20" t="s">
        <v>22305</v>
      </c>
      <c r="D3354" s="20"/>
      <c r="E3354" s="20"/>
      <c r="F3354" s="20" t="s">
        <v>22829</v>
      </c>
      <c r="G3354" s="9">
        <v>15999</v>
      </c>
      <c r="H3354" s="9">
        <v>0</v>
      </c>
      <c r="I3354" s="9"/>
      <c r="J3354" s="20"/>
    </row>
    <row r="3355" spans="1:10" ht="60" customHeight="1" x14ac:dyDescent="0.25">
      <c r="A3355" s="19">
        <v>1048008</v>
      </c>
      <c r="B3355" s="20" t="s">
        <v>22310</v>
      </c>
      <c r="C3355" s="20" t="s">
        <v>22307</v>
      </c>
      <c r="D3355" s="20"/>
      <c r="E3355" s="20"/>
      <c r="F3355" s="20" t="s">
        <v>22829</v>
      </c>
      <c r="G3355" s="9">
        <v>13904</v>
      </c>
      <c r="H3355" s="9">
        <v>0</v>
      </c>
      <c r="I3355" s="9"/>
      <c r="J3355" s="20"/>
    </row>
    <row r="3356" spans="1:10" ht="60" customHeight="1" x14ac:dyDescent="0.25">
      <c r="A3356" s="19">
        <v>1048009</v>
      </c>
      <c r="B3356" s="20" t="s">
        <v>22311</v>
      </c>
      <c r="C3356" s="20" t="s">
        <v>22307</v>
      </c>
      <c r="D3356" s="20"/>
      <c r="E3356" s="20"/>
      <c r="F3356" s="20" t="s">
        <v>22829</v>
      </c>
      <c r="G3356" s="9">
        <v>21244</v>
      </c>
      <c r="H3356" s="9">
        <v>0</v>
      </c>
      <c r="I3356" s="9"/>
      <c r="J3356" s="20"/>
    </row>
    <row r="3357" spans="1:10" ht="60" customHeight="1" x14ac:dyDescent="0.25">
      <c r="A3357" s="19">
        <v>1048010</v>
      </c>
      <c r="B3357" s="20" t="s">
        <v>22312</v>
      </c>
      <c r="C3357" s="20" t="s">
        <v>22313</v>
      </c>
      <c r="D3357" s="20"/>
      <c r="E3357" s="20"/>
      <c r="F3357" s="20" t="s">
        <v>22829</v>
      </c>
      <c r="G3357" s="9">
        <v>20864</v>
      </c>
      <c r="H3357" s="9">
        <v>0</v>
      </c>
      <c r="I3357" s="9"/>
      <c r="J3357" s="20"/>
    </row>
    <row r="3358" spans="1:10" ht="60" customHeight="1" x14ac:dyDescent="0.25">
      <c r="A3358" s="19">
        <v>1048011</v>
      </c>
      <c r="B3358" s="20" t="s">
        <v>22314</v>
      </c>
      <c r="C3358" s="20" t="s">
        <v>21909</v>
      </c>
      <c r="D3358" s="20"/>
      <c r="E3358" s="20"/>
      <c r="F3358" s="20" t="s">
        <v>22829</v>
      </c>
      <c r="G3358" s="9">
        <v>225200</v>
      </c>
      <c r="H3358" s="9">
        <v>0</v>
      </c>
      <c r="I3358" s="9"/>
      <c r="J3358" s="20"/>
    </row>
    <row r="3359" spans="1:10" ht="60" customHeight="1" x14ac:dyDescent="0.25">
      <c r="A3359" s="19">
        <v>1048012</v>
      </c>
      <c r="B3359" s="20" t="s">
        <v>22315</v>
      </c>
      <c r="C3359" s="20" t="s">
        <v>22316</v>
      </c>
      <c r="D3359" s="20"/>
      <c r="E3359" s="20"/>
      <c r="F3359" s="20" t="s">
        <v>22829</v>
      </c>
      <c r="G3359" s="9">
        <v>23150</v>
      </c>
      <c r="H3359" s="9">
        <v>0</v>
      </c>
      <c r="I3359" s="9"/>
      <c r="J3359" s="20"/>
    </row>
    <row r="3360" spans="1:10" ht="60" customHeight="1" x14ac:dyDescent="0.25">
      <c r="A3360" s="19">
        <v>1048013</v>
      </c>
      <c r="B3360" s="20" t="s">
        <v>22317</v>
      </c>
      <c r="C3360" s="20" t="s">
        <v>22318</v>
      </c>
      <c r="D3360" s="20"/>
      <c r="E3360" s="20"/>
      <c r="F3360" s="20" t="s">
        <v>22829</v>
      </c>
      <c r="G3360" s="9">
        <v>10500</v>
      </c>
      <c r="H3360" s="9">
        <v>0</v>
      </c>
      <c r="I3360" s="9"/>
      <c r="J3360" s="20"/>
    </row>
    <row r="3361" spans="1:10" ht="60" customHeight="1" x14ac:dyDescent="0.25">
      <c r="A3361" s="19">
        <v>972616</v>
      </c>
      <c r="B3361" s="20" t="s">
        <v>22319</v>
      </c>
      <c r="C3361" s="20" t="s">
        <v>22320</v>
      </c>
      <c r="D3361" s="20"/>
      <c r="E3361" s="20"/>
      <c r="F3361" s="20" t="s">
        <v>22829</v>
      </c>
      <c r="G3361" s="9">
        <v>215000</v>
      </c>
      <c r="H3361" s="9">
        <v>0</v>
      </c>
      <c r="I3361" s="9"/>
      <c r="J3361" s="20"/>
    </row>
    <row r="3362" spans="1:10" ht="60" customHeight="1" x14ac:dyDescent="0.25">
      <c r="A3362" s="19">
        <v>972624</v>
      </c>
      <c r="B3362" s="20" t="s">
        <v>22321</v>
      </c>
      <c r="C3362" s="20" t="s">
        <v>22322</v>
      </c>
      <c r="D3362" s="20"/>
      <c r="E3362" s="20"/>
      <c r="F3362" s="20" t="s">
        <v>22829</v>
      </c>
      <c r="G3362" s="9">
        <v>16300</v>
      </c>
      <c r="H3362" s="9">
        <v>0</v>
      </c>
      <c r="I3362" s="9"/>
      <c r="J3362" s="20"/>
    </row>
    <row r="3363" spans="1:10" ht="60" customHeight="1" x14ac:dyDescent="0.25">
      <c r="A3363" s="19">
        <v>972625</v>
      </c>
      <c r="B3363" s="20" t="s">
        <v>22323</v>
      </c>
      <c r="C3363" s="20" t="s">
        <v>10885</v>
      </c>
      <c r="D3363" s="20"/>
      <c r="E3363" s="20"/>
      <c r="F3363" s="20" t="s">
        <v>22829</v>
      </c>
      <c r="G3363" s="9">
        <v>39700</v>
      </c>
      <c r="H3363" s="9">
        <v>0</v>
      </c>
      <c r="I3363" s="9"/>
      <c r="J3363" s="20"/>
    </row>
    <row r="3364" spans="1:10" ht="60" customHeight="1" x14ac:dyDescent="0.25">
      <c r="A3364" s="19">
        <v>972626</v>
      </c>
      <c r="B3364" s="20" t="s">
        <v>22324</v>
      </c>
      <c r="C3364" s="20" t="s">
        <v>22325</v>
      </c>
      <c r="D3364" s="20"/>
      <c r="E3364" s="20"/>
      <c r="F3364" s="20" t="s">
        <v>22829</v>
      </c>
      <c r="G3364" s="9">
        <v>17900</v>
      </c>
      <c r="H3364" s="9">
        <v>0</v>
      </c>
      <c r="I3364" s="9"/>
      <c r="J3364" s="20"/>
    </row>
    <row r="3365" spans="1:10" ht="60" customHeight="1" x14ac:dyDescent="0.25">
      <c r="A3365" s="19">
        <v>972627</v>
      </c>
      <c r="B3365" s="20" t="s">
        <v>22326</v>
      </c>
      <c r="C3365" s="20" t="s">
        <v>22325</v>
      </c>
      <c r="D3365" s="20"/>
      <c r="E3365" s="20"/>
      <c r="F3365" s="20" t="s">
        <v>22829</v>
      </c>
      <c r="G3365" s="9">
        <v>17900</v>
      </c>
      <c r="H3365" s="9">
        <v>0</v>
      </c>
      <c r="I3365" s="9"/>
      <c r="J3365" s="20"/>
    </row>
    <row r="3366" spans="1:10" ht="60" customHeight="1" x14ac:dyDescent="0.25">
      <c r="A3366" s="19">
        <v>1000340</v>
      </c>
      <c r="B3366" s="20" t="s">
        <v>22327</v>
      </c>
      <c r="C3366" s="20" t="s">
        <v>22328</v>
      </c>
      <c r="D3366" s="20"/>
      <c r="E3366" s="20"/>
      <c r="F3366" s="20" t="s">
        <v>22829</v>
      </c>
      <c r="G3366" s="9">
        <v>37472</v>
      </c>
      <c r="H3366" s="9">
        <v>0</v>
      </c>
      <c r="I3366" s="9"/>
      <c r="J3366" s="20"/>
    </row>
    <row r="3367" spans="1:10" ht="60" customHeight="1" x14ac:dyDescent="0.25">
      <c r="A3367" s="19">
        <v>1000341</v>
      </c>
      <c r="B3367" s="20" t="s">
        <v>22329</v>
      </c>
      <c r="C3367" s="20" t="s">
        <v>22330</v>
      </c>
      <c r="D3367" s="20"/>
      <c r="E3367" s="20"/>
      <c r="F3367" s="20" t="s">
        <v>22829</v>
      </c>
      <c r="G3367" s="9">
        <v>30155</v>
      </c>
      <c r="H3367" s="9">
        <v>0</v>
      </c>
      <c r="I3367" s="9"/>
      <c r="J3367" s="20"/>
    </row>
    <row r="3368" spans="1:10" ht="60" customHeight="1" x14ac:dyDescent="0.25">
      <c r="A3368" s="19">
        <v>1000371</v>
      </c>
      <c r="B3368" s="20" t="s">
        <v>22331</v>
      </c>
      <c r="C3368" s="20" t="s">
        <v>22332</v>
      </c>
      <c r="D3368" s="20"/>
      <c r="E3368" s="20"/>
      <c r="F3368" s="20" t="s">
        <v>22829</v>
      </c>
      <c r="G3368" s="9">
        <v>35385</v>
      </c>
      <c r="H3368" s="9">
        <v>0</v>
      </c>
      <c r="I3368" s="9"/>
      <c r="J3368" s="20"/>
    </row>
    <row r="3369" spans="1:10" ht="60" customHeight="1" x14ac:dyDescent="0.25">
      <c r="A3369" s="19">
        <v>1000372</v>
      </c>
      <c r="B3369" s="20" t="s">
        <v>22333</v>
      </c>
      <c r="C3369" s="20" t="s">
        <v>22334</v>
      </c>
      <c r="D3369" s="20"/>
      <c r="E3369" s="20"/>
      <c r="F3369" s="20" t="s">
        <v>22829</v>
      </c>
      <c r="G3369" s="9">
        <v>43227</v>
      </c>
      <c r="H3369" s="9">
        <v>0</v>
      </c>
      <c r="I3369" s="9"/>
      <c r="J3369" s="20"/>
    </row>
    <row r="3370" spans="1:10" ht="60" customHeight="1" x14ac:dyDescent="0.25">
      <c r="A3370" s="19">
        <v>1000373</v>
      </c>
      <c r="B3370" s="20" t="s">
        <v>22335</v>
      </c>
      <c r="C3370" s="20" t="s">
        <v>22336</v>
      </c>
      <c r="D3370" s="20"/>
      <c r="E3370" s="20"/>
      <c r="F3370" s="20" t="s">
        <v>22829</v>
      </c>
      <c r="G3370" s="9">
        <v>45241</v>
      </c>
      <c r="H3370" s="9">
        <v>0</v>
      </c>
      <c r="I3370" s="9"/>
      <c r="J3370" s="20"/>
    </row>
    <row r="3371" spans="1:10" ht="60" customHeight="1" x14ac:dyDescent="0.25">
      <c r="A3371" s="19">
        <v>1000374</v>
      </c>
      <c r="B3371" s="20" t="s">
        <v>22337</v>
      </c>
      <c r="C3371" s="20" t="s">
        <v>22338</v>
      </c>
      <c r="D3371" s="20"/>
      <c r="E3371" s="20"/>
      <c r="F3371" s="20" t="s">
        <v>22829</v>
      </c>
      <c r="G3371" s="9">
        <v>35002</v>
      </c>
      <c r="H3371" s="9">
        <v>0</v>
      </c>
      <c r="I3371" s="9"/>
      <c r="J3371" s="20"/>
    </row>
    <row r="3372" spans="1:10" ht="60" customHeight="1" x14ac:dyDescent="0.25">
      <c r="A3372" s="19">
        <v>1000375</v>
      </c>
      <c r="B3372" s="20" t="s">
        <v>22339</v>
      </c>
      <c r="C3372" s="20" t="s">
        <v>22340</v>
      </c>
      <c r="D3372" s="20"/>
      <c r="E3372" s="20"/>
      <c r="F3372" s="20" t="s">
        <v>22829</v>
      </c>
      <c r="G3372" s="9">
        <v>33518</v>
      </c>
      <c r="H3372" s="9">
        <v>0</v>
      </c>
      <c r="I3372" s="9"/>
      <c r="J3372" s="20"/>
    </row>
    <row r="3373" spans="1:10" ht="60" customHeight="1" x14ac:dyDescent="0.25">
      <c r="A3373" s="19">
        <v>895671</v>
      </c>
      <c r="B3373" s="20" t="s">
        <v>22341</v>
      </c>
      <c r="C3373" s="20" t="s">
        <v>22342</v>
      </c>
      <c r="D3373" s="20"/>
      <c r="E3373" s="20"/>
      <c r="F3373" s="20" t="s">
        <v>22830</v>
      </c>
      <c r="G3373" s="9">
        <v>4840.3</v>
      </c>
      <c r="H3373" s="9">
        <v>0</v>
      </c>
      <c r="I3373" s="9"/>
      <c r="J3373" s="20"/>
    </row>
    <row r="3374" spans="1:10" ht="60" customHeight="1" x14ac:dyDescent="0.25">
      <c r="A3374" s="19">
        <v>895672</v>
      </c>
      <c r="B3374" s="20" t="s">
        <v>22343</v>
      </c>
      <c r="C3374" s="20" t="s">
        <v>22342</v>
      </c>
      <c r="D3374" s="20"/>
      <c r="E3374" s="20"/>
      <c r="F3374" s="20" t="s">
        <v>22830</v>
      </c>
      <c r="G3374" s="9">
        <v>4840.3</v>
      </c>
      <c r="H3374" s="9">
        <v>0</v>
      </c>
      <c r="I3374" s="9"/>
      <c r="J3374" s="20"/>
    </row>
    <row r="3375" spans="1:10" ht="60" customHeight="1" x14ac:dyDescent="0.25">
      <c r="A3375" s="19">
        <v>895673</v>
      </c>
      <c r="B3375" s="20" t="s">
        <v>22344</v>
      </c>
      <c r="C3375" s="20" t="s">
        <v>22342</v>
      </c>
      <c r="D3375" s="20"/>
      <c r="E3375" s="20"/>
      <c r="F3375" s="20" t="s">
        <v>22830</v>
      </c>
      <c r="G3375" s="9">
        <v>4840.3</v>
      </c>
      <c r="H3375" s="9">
        <v>0</v>
      </c>
      <c r="I3375" s="9"/>
      <c r="J3375" s="20"/>
    </row>
    <row r="3376" spans="1:10" ht="60" customHeight="1" x14ac:dyDescent="0.25">
      <c r="A3376" s="19">
        <v>895674</v>
      </c>
      <c r="B3376" s="20" t="s">
        <v>22345</v>
      </c>
      <c r="C3376" s="20" t="s">
        <v>22342</v>
      </c>
      <c r="D3376" s="20"/>
      <c r="E3376" s="20"/>
      <c r="F3376" s="20" t="s">
        <v>22830</v>
      </c>
      <c r="G3376" s="9">
        <v>4840.3</v>
      </c>
      <c r="H3376" s="9">
        <v>0</v>
      </c>
      <c r="I3376" s="9"/>
      <c r="J3376" s="20"/>
    </row>
    <row r="3377" spans="1:10" ht="60" customHeight="1" x14ac:dyDescent="0.25">
      <c r="A3377" s="19">
        <v>895675</v>
      </c>
      <c r="B3377" s="20" t="s">
        <v>22346</v>
      </c>
      <c r="C3377" s="20" t="s">
        <v>22342</v>
      </c>
      <c r="D3377" s="20"/>
      <c r="E3377" s="20"/>
      <c r="F3377" s="20" t="s">
        <v>22830</v>
      </c>
      <c r="G3377" s="9">
        <v>4840.3</v>
      </c>
      <c r="H3377" s="9">
        <v>0</v>
      </c>
      <c r="I3377" s="9"/>
      <c r="J3377" s="20"/>
    </row>
    <row r="3378" spans="1:10" ht="60" customHeight="1" x14ac:dyDescent="0.25">
      <c r="A3378" s="19">
        <v>895676</v>
      </c>
      <c r="B3378" s="20" t="s">
        <v>22347</v>
      </c>
      <c r="C3378" s="20" t="s">
        <v>22342</v>
      </c>
      <c r="D3378" s="20"/>
      <c r="E3378" s="20"/>
      <c r="F3378" s="20" t="s">
        <v>22830</v>
      </c>
      <c r="G3378" s="9">
        <v>4840.3</v>
      </c>
      <c r="H3378" s="9">
        <v>0</v>
      </c>
      <c r="I3378" s="9"/>
      <c r="J3378" s="20"/>
    </row>
    <row r="3379" spans="1:10" ht="60" customHeight="1" x14ac:dyDescent="0.25">
      <c r="A3379" s="19">
        <v>895677</v>
      </c>
      <c r="B3379" s="20" t="s">
        <v>22348</v>
      </c>
      <c r="C3379" s="20" t="s">
        <v>22342</v>
      </c>
      <c r="D3379" s="20"/>
      <c r="E3379" s="20"/>
      <c r="F3379" s="20" t="s">
        <v>22830</v>
      </c>
      <c r="G3379" s="9">
        <v>4840.3</v>
      </c>
      <c r="H3379" s="9">
        <v>0</v>
      </c>
      <c r="I3379" s="9"/>
      <c r="J3379" s="20"/>
    </row>
    <row r="3380" spans="1:10" ht="60" customHeight="1" x14ac:dyDescent="0.25">
      <c r="A3380" s="19">
        <v>895678</v>
      </c>
      <c r="B3380" s="20" t="s">
        <v>22349</v>
      </c>
      <c r="C3380" s="20" t="s">
        <v>22350</v>
      </c>
      <c r="D3380" s="20"/>
      <c r="E3380" s="20"/>
      <c r="F3380" s="20" t="s">
        <v>22830</v>
      </c>
      <c r="G3380" s="9">
        <v>4297.1000000000004</v>
      </c>
      <c r="H3380" s="9">
        <v>0</v>
      </c>
      <c r="I3380" s="9"/>
      <c r="J3380" s="20"/>
    </row>
    <row r="3381" spans="1:10" ht="60" customHeight="1" x14ac:dyDescent="0.25">
      <c r="A3381" s="19">
        <v>895680</v>
      </c>
      <c r="B3381" s="20" t="s">
        <v>22351</v>
      </c>
      <c r="C3381" s="20" t="s">
        <v>22352</v>
      </c>
      <c r="D3381" s="20"/>
      <c r="E3381" s="20"/>
      <c r="F3381" s="20" t="s">
        <v>22830</v>
      </c>
      <c r="G3381" s="9">
        <v>4200</v>
      </c>
      <c r="H3381" s="9">
        <v>0</v>
      </c>
      <c r="I3381" s="9"/>
      <c r="J3381" s="20"/>
    </row>
    <row r="3382" spans="1:10" ht="60" customHeight="1" x14ac:dyDescent="0.25">
      <c r="A3382" s="19">
        <v>895681</v>
      </c>
      <c r="B3382" s="20" t="s">
        <v>22353</v>
      </c>
      <c r="C3382" s="20" t="s">
        <v>22354</v>
      </c>
      <c r="D3382" s="20"/>
      <c r="E3382" s="20"/>
      <c r="F3382" s="20" t="s">
        <v>22830</v>
      </c>
      <c r="G3382" s="9">
        <v>32500</v>
      </c>
      <c r="H3382" s="9">
        <v>0</v>
      </c>
      <c r="I3382" s="9"/>
      <c r="J3382" s="20"/>
    </row>
    <row r="3383" spans="1:10" ht="60" customHeight="1" x14ac:dyDescent="0.25">
      <c r="A3383" s="19">
        <v>895682</v>
      </c>
      <c r="B3383" s="20" t="s">
        <v>22355</v>
      </c>
      <c r="C3383" s="20" t="s">
        <v>22356</v>
      </c>
      <c r="D3383" s="20"/>
      <c r="E3383" s="20"/>
      <c r="F3383" s="20" t="s">
        <v>22830</v>
      </c>
      <c r="G3383" s="9">
        <v>51674.96</v>
      </c>
      <c r="H3383" s="9">
        <v>0</v>
      </c>
      <c r="I3383" s="9"/>
      <c r="J3383" s="20"/>
    </row>
    <row r="3384" spans="1:10" ht="60" customHeight="1" x14ac:dyDescent="0.25">
      <c r="A3384" s="19">
        <v>895688</v>
      </c>
      <c r="B3384" s="20" t="s">
        <v>22357</v>
      </c>
      <c r="C3384" s="20" t="s">
        <v>22358</v>
      </c>
      <c r="D3384" s="20"/>
      <c r="E3384" s="20"/>
      <c r="F3384" s="20" t="s">
        <v>22830</v>
      </c>
      <c r="G3384" s="9">
        <v>19040</v>
      </c>
      <c r="H3384" s="9">
        <v>0</v>
      </c>
      <c r="I3384" s="9"/>
      <c r="J3384" s="20"/>
    </row>
    <row r="3385" spans="1:10" ht="60" customHeight="1" x14ac:dyDescent="0.25">
      <c r="A3385" s="19">
        <v>895689</v>
      </c>
      <c r="B3385" s="20" t="s">
        <v>22359</v>
      </c>
      <c r="C3385" s="20" t="s">
        <v>22358</v>
      </c>
      <c r="D3385" s="20"/>
      <c r="E3385" s="20"/>
      <c r="F3385" s="20" t="s">
        <v>22830</v>
      </c>
      <c r="G3385" s="9">
        <v>19040</v>
      </c>
      <c r="H3385" s="9">
        <v>0</v>
      </c>
      <c r="I3385" s="9"/>
      <c r="J3385" s="20"/>
    </row>
    <row r="3386" spans="1:10" ht="60" customHeight="1" x14ac:dyDescent="0.25">
      <c r="A3386" s="19">
        <v>895690</v>
      </c>
      <c r="B3386" s="20" t="s">
        <v>22360</v>
      </c>
      <c r="C3386" s="20" t="s">
        <v>22361</v>
      </c>
      <c r="D3386" s="20"/>
      <c r="E3386" s="20"/>
      <c r="F3386" s="20" t="s">
        <v>22830</v>
      </c>
      <c r="G3386" s="9">
        <v>16850</v>
      </c>
      <c r="H3386" s="9">
        <v>0</v>
      </c>
      <c r="I3386" s="9"/>
      <c r="J3386" s="20"/>
    </row>
    <row r="3387" spans="1:10" ht="60" customHeight="1" x14ac:dyDescent="0.25">
      <c r="A3387" s="19">
        <v>895699</v>
      </c>
      <c r="B3387" s="20" t="s">
        <v>22362</v>
      </c>
      <c r="C3387" s="20" t="s">
        <v>22363</v>
      </c>
      <c r="D3387" s="20"/>
      <c r="E3387" s="20"/>
      <c r="F3387" s="20" t="s">
        <v>22830</v>
      </c>
      <c r="G3387" s="9">
        <v>44000</v>
      </c>
      <c r="H3387" s="9">
        <v>0</v>
      </c>
      <c r="I3387" s="9"/>
      <c r="J3387" s="20"/>
    </row>
    <row r="3388" spans="1:10" ht="60" customHeight="1" x14ac:dyDescent="0.25">
      <c r="A3388" s="19">
        <v>895708</v>
      </c>
      <c r="B3388" s="20" t="s">
        <v>22364</v>
      </c>
      <c r="C3388" s="20" t="s">
        <v>22365</v>
      </c>
      <c r="D3388" s="20"/>
      <c r="E3388" s="20"/>
      <c r="F3388" s="20" t="s">
        <v>22830</v>
      </c>
      <c r="G3388" s="9">
        <v>22894</v>
      </c>
      <c r="H3388" s="9">
        <v>0</v>
      </c>
      <c r="I3388" s="9"/>
      <c r="J3388" s="20"/>
    </row>
    <row r="3389" spans="1:10" ht="60" customHeight="1" x14ac:dyDescent="0.25">
      <c r="A3389" s="19">
        <v>895709</v>
      </c>
      <c r="B3389" s="20" t="s">
        <v>22366</v>
      </c>
      <c r="C3389" s="20" t="s">
        <v>22367</v>
      </c>
      <c r="D3389" s="20"/>
      <c r="E3389" s="20"/>
      <c r="F3389" s="20" t="s">
        <v>22830</v>
      </c>
      <c r="G3389" s="9">
        <v>8487.2999999999993</v>
      </c>
      <c r="H3389" s="9">
        <v>0</v>
      </c>
      <c r="I3389" s="9"/>
      <c r="J3389" s="20"/>
    </row>
    <row r="3390" spans="1:10" ht="60" customHeight="1" x14ac:dyDescent="0.25">
      <c r="A3390" s="19">
        <v>895710</v>
      </c>
      <c r="B3390" s="20" t="s">
        <v>22368</v>
      </c>
      <c r="C3390" s="20" t="s">
        <v>22367</v>
      </c>
      <c r="D3390" s="20"/>
      <c r="E3390" s="20"/>
      <c r="F3390" s="20" t="s">
        <v>22830</v>
      </c>
      <c r="G3390" s="9">
        <v>8487.2999999999993</v>
      </c>
      <c r="H3390" s="9">
        <v>0</v>
      </c>
      <c r="I3390" s="9"/>
      <c r="J3390" s="20"/>
    </row>
    <row r="3391" spans="1:10" ht="60" customHeight="1" x14ac:dyDescent="0.25">
      <c r="A3391" s="19">
        <v>895711</v>
      </c>
      <c r="B3391" s="20" t="s">
        <v>22369</v>
      </c>
      <c r="C3391" s="20" t="s">
        <v>22367</v>
      </c>
      <c r="D3391" s="20"/>
      <c r="E3391" s="20"/>
      <c r="F3391" s="20" t="s">
        <v>22830</v>
      </c>
      <c r="G3391" s="9">
        <v>8487.2999999999993</v>
      </c>
      <c r="H3391" s="9">
        <v>0</v>
      </c>
      <c r="I3391" s="9"/>
      <c r="J3391" s="20"/>
    </row>
    <row r="3392" spans="1:10" ht="60" customHeight="1" x14ac:dyDescent="0.25">
      <c r="A3392" s="19">
        <v>895712</v>
      </c>
      <c r="B3392" s="20" t="s">
        <v>22370</v>
      </c>
      <c r="C3392" s="20" t="s">
        <v>22367</v>
      </c>
      <c r="D3392" s="20"/>
      <c r="E3392" s="20"/>
      <c r="F3392" s="20" t="s">
        <v>22830</v>
      </c>
      <c r="G3392" s="9">
        <v>8487.2999999999993</v>
      </c>
      <c r="H3392" s="9">
        <v>0</v>
      </c>
      <c r="I3392" s="9"/>
      <c r="J3392" s="20"/>
    </row>
    <row r="3393" spans="1:10" ht="60" customHeight="1" x14ac:dyDescent="0.25">
      <c r="A3393" s="19">
        <v>895713</v>
      </c>
      <c r="B3393" s="20" t="s">
        <v>22371</v>
      </c>
      <c r="C3393" s="20" t="s">
        <v>22367</v>
      </c>
      <c r="D3393" s="20"/>
      <c r="E3393" s="20"/>
      <c r="F3393" s="20" t="s">
        <v>22830</v>
      </c>
      <c r="G3393" s="9">
        <v>8487.2999999999993</v>
      </c>
      <c r="H3393" s="9">
        <v>0</v>
      </c>
      <c r="I3393" s="9"/>
      <c r="J3393" s="20"/>
    </row>
    <row r="3394" spans="1:10" ht="60" customHeight="1" x14ac:dyDescent="0.25">
      <c r="A3394" s="19">
        <v>895714</v>
      </c>
      <c r="B3394" s="20" t="s">
        <v>22372</v>
      </c>
      <c r="C3394" s="20" t="s">
        <v>22367</v>
      </c>
      <c r="D3394" s="20"/>
      <c r="E3394" s="20"/>
      <c r="F3394" s="20" t="s">
        <v>22830</v>
      </c>
      <c r="G3394" s="9">
        <v>8487.5</v>
      </c>
      <c r="H3394" s="9">
        <v>0</v>
      </c>
      <c r="I3394" s="9"/>
      <c r="J3394" s="20"/>
    </row>
    <row r="3395" spans="1:10" ht="60" customHeight="1" x14ac:dyDescent="0.25">
      <c r="A3395" s="19">
        <v>895719</v>
      </c>
      <c r="B3395" s="20" t="s">
        <v>22373</v>
      </c>
      <c r="C3395" s="20" t="s">
        <v>22374</v>
      </c>
      <c r="D3395" s="20"/>
      <c r="E3395" s="20"/>
      <c r="F3395" s="20" t="s">
        <v>22830</v>
      </c>
      <c r="G3395" s="9">
        <v>37216.199999999997</v>
      </c>
      <c r="H3395" s="9">
        <v>0</v>
      </c>
      <c r="I3395" s="9"/>
      <c r="J3395" s="20"/>
    </row>
    <row r="3396" spans="1:10" ht="60" customHeight="1" x14ac:dyDescent="0.25">
      <c r="A3396" s="19">
        <v>895720</v>
      </c>
      <c r="B3396" s="20" t="s">
        <v>22375</v>
      </c>
      <c r="C3396" s="20" t="s">
        <v>22374</v>
      </c>
      <c r="D3396" s="20"/>
      <c r="E3396" s="20"/>
      <c r="F3396" s="20" t="s">
        <v>22830</v>
      </c>
      <c r="G3396" s="9">
        <v>37216.199999999997</v>
      </c>
      <c r="H3396" s="9">
        <v>0</v>
      </c>
      <c r="I3396" s="9"/>
      <c r="J3396" s="20"/>
    </row>
    <row r="3397" spans="1:10" ht="60" customHeight="1" x14ac:dyDescent="0.25">
      <c r="A3397" s="19">
        <v>895721</v>
      </c>
      <c r="B3397" s="20" t="s">
        <v>22376</v>
      </c>
      <c r="C3397" s="20" t="s">
        <v>22377</v>
      </c>
      <c r="D3397" s="20"/>
      <c r="E3397" s="20"/>
      <c r="F3397" s="20" t="s">
        <v>22830</v>
      </c>
      <c r="G3397" s="9">
        <v>49257.7</v>
      </c>
      <c r="H3397" s="9">
        <v>0</v>
      </c>
      <c r="I3397" s="9"/>
      <c r="J3397" s="20"/>
    </row>
    <row r="3398" spans="1:10" ht="60" customHeight="1" x14ac:dyDescent="0.25">
      <c r="A3398" s="19">
        <v>895722</v>
      </c>
      <c r="B3398" s="20" t="s">
        <v>22378</v>
      </c>
      <c r="C3398" s="20" t="s">
        <v>22377</v>
      </c>
      <c r="D3398" s="20"/>
      <c r="E3398" s="20"/>
      <c r="F3398" s="20" t="s">
        <v>22830</v>
      </c>
      <c r="G3398" s="9">
        <v>49257.7</v>
      </c>
      <c r="H3398" s="9">
        <v>0</v>
      </c>
      <c r="I3398" s="9"/>
      <c r="J3398" s="20"/>
    </row>
    <row r="3399" spans="1:10" ht="60" customHeight="1" x14ac:dyDescent="0.25">
      <c r="A3399" s="19">
        <v>895723</v>
      </c>
      <c r="B3399" s="20" t="s">
        <v>22379</v>
      </c>
      <c r="C3399" s="20" t="s">
        <v>22377</v>
      </c>
      <c r="D3399" s="20"/>
      <c r="E3399" s="20"/>
      <c r="F3399" s="20" t="s">
        <v>22830</v>
      </c>
      <c r="G3399" s="9">
        <v>49257.7</v>
      </c>
      <c r="H3399" s="9">
        <v>0</v>
      </c>
      <c r="I3399" s="9"/>
      <c r="J3399" s="20"/>
    </row>
    <row r="3400" spans="1:10" ht="60" customHeight="1" x14ac:dyDescent="0.25">
      <c r="A3400" s="19">
        <v>895724</v>
      </c>
      <c r="B3400" s="20" t="s">
        <v>22380</v>
      </c>
      <c r="C3400" s="20" t="s">
        <v>22377</v>
      </c>
      <c r="D3400" s="20"/>
      <c r="E3400" s="20"/>
      <c r="F3400" s="20" t="s">
        <v>22830</v>
      </c>
      <c r="G3400" s="9">
        <v>49257.7</v>
      </c>
      <c r="H3400" s="9">
        <v>0</v>
      </c>
      <c r="I3400" s="9"/>
      <c r="J3400" s="20"/>
    </row>
    <row r="3401" spans="1:10" ht="60" customHeight="1" x14ac:dyDescent="0.25">
      <c r="A3401" s="19">
        <v>895725</v>
      </c>
      <c r="B3401" s="20" t="s">
        <v>22381</v>
      </c>
      <c r="C3401" s="20" t="s">
        <v>22377</v>
      </c>
      <c r="D3401" s="20"/>
      <c r="E3401" s="20"/>
      <c r="F3401" s="20" t="s">
        <v>22830</v>
      </c>
      <c r="G3401" s="9">
        <v>49257.7</v>
      </c>
      <c r="H3401" s="9">
        <v>0</v>
      </c>
      <c r="I3401" s="9"/>
      <c r="J3401" s="20"/>
    </row>
    <row r="3402" spans="1:10" ht="60" customHeight="1" x14ac:dyDescent="0.25">
      <c r="A3402" s="19">
        <v>895726</v>
      </c>
      <c r="B3402" s="20" t="s">
        <v>22382</v>
      </c>
      <c r="C3402" s="20" t="s">
        <v>22377</v>
      </c>
      <c r="D3402" s="20"/>
      <c r="E3402" s="20"/>
      <c r="F3402" s="20" t="s">
        <v>22830</v>
      </c>
      <c r="G3402" s="9">
        <v>49257.5</v>
      </c>
      <c r="H3402" s="9">
        <v>0</v>
      </c>
      <c r="I3402" s="9"/>
      <c r="J3402" s="20"/>
    </row>
    <row r="3403" spans="1:10" ht="60" customHeight="1" x14ac:dyDescent="0.25">
      <c r="A3403" s="19">
        <v>895727</v>
      </c>
      <c r="B3403" s="20" t="s">
        <v>22383</v>
      </c>
      <c r="C3403" s="20" t="s">
        <v>22384</v>
      </c>
      <c r="D3403" s="20"/>
      <c r="E3403" s="20"/>
      <c r="F3403" s="20" t="s">
        <v>22830</v>
      </c>
      <c r="G3403" s="9">
        <v>57030</v>
      </c>
      <c r="H3403" s="9">
        <v>0</v>
      </c>
      <c r="I3403" s="9"/>
      <c r="J3403" s="20"/>
    </row>
    <row r="3404" spans="1:10" ht="60" customHeight="1" x14ac:dyDescent="0.25">
      <c r="A3404" s="19">
        <v>895730</v>
      </c>
      <c r="B3404" s="20" t="s">
        <v>22385</v>
      </c>
      <c r="C3404" s="20" t="s">
        <v>22386</v>
      </c>
      <c r="D3404" s="20"/>
      <c r="E3404" s="20"/>
      <c r="F3404" s="20" t="s">
        <v>22830</v>
      </c>
      <c r="G3404" s="9">
        <v>18990.04</v>
      </c>
      <c r="H3404" s="9">
        <v>0</v>
      </c>
      <c r="I3404" s="9"/>
      <c r="J3404" s="20"/>
    </row>
    <row r="3405" spans="1:10" ht="60" customHeight="1" x14ac:dyDescent="0.25">
      <c r="A3405" s="19">
        <v>895734</v>
      </c>
      <c r="B3405" s="20" t="s">
        <v>22387</v>
      </c>
      <c r="C3405" s="20" t="s">
        <v>22365</v>
      </c>
      <c r="D3405" s="20"/>
      <c r="E3405" s="20"/>
      <c r="F3405" s="20" t="s">
        <v>22830</v>
      </c>
      <c r="G3405" s="9">
        <v>22894</v>
      </c>
      <c r="H3405" s="9">
        <v>0</v>
      </c>
      <c r="I3405" s="9"/>
      <c r="J3405" s="20"/>
    </row>
    <row r="3406" spans="1:10" ht="60" customHeight="1" x14ac:dyDescent="0.25">
      <c r="A3406" s="19">
        <v>895735</v>
      </c>
      <c r="B3406" s="20" t="s">
        <v>22388</v>
      </c>
      <c r="C3406" s="20" t="s">
        <v>22389</v>
      </c>
      <c r="D3406" s="20"/>
      <c r="E3406" s="20"/>
      <c r="F3406" s="20" t="s">
        <v>22830</v>
      </c>
      <c r="G3406" s="9">
        <v>21054</v>
      </c>
      <c r="H3406" s="9">
        <v>0</v>
      </c>
      <c r="I3406" s="9"/>
      <c r="J3406" s="20"/>
    </row>
    <row r="3407" spans="1:10" ht="60" customHeight="1" x14ac:dyDescent="0.25">
      <c r="A3407" s="19">
        <v>895736</v>
      </c>
      <c r="B3407" s="20" t="s">
        <v>22390</v>
      </c>
      <c r="C3407" s="20" t="s">
        <v>22389</v>
      </c>
      <c r="D3407" s="20"/>
      <c r="E3407" s="20"/>
      <c r="F3407" s="20" t="s">
        <v>22830</v>
      </c>
      <c r="G3407" s="9">
        <v>21054</v>
      </c>
      <c r="H3407" s="9">
        <v>0</v>
      </c>
      <c r="I3407" s="9"/>
      <c r="J3407" s="20"/>
    </row>
    <row r="3408" spans="1:10" ht="60" customHeight="1" x14ac:dyDescent="0.25">
      <c r="A3408" s="19">
        <v>895737</v>
      </c>
      <c r="B3408" s="20" t="s">
        <v>22391</v>
      </c>
      <c r="C3408" s="20" t="s">
        <v>22389</v>
      </c>
      <c r="D3408" s="20"/>
      <c r="E3408" s="20"/>
      <c r="F3408" s="20" t="s">
        <v>22830</v>
      </c>
      <c r="G3408" s="9">
        <v>21054</v>
      </c>
      <c r="H3408" s="9">
        <v>0</v>
      </c>
      <c r="I3408" s="9"/>
      <c r="J3408" s="20"/>
    </row>
    <row r="3409" spans="1:10" ht="60" customHeight="1" x14ac:dyDescent="0.25">
      <c r="A3409" s="19">
        <v>895738</v>
      </c>
      <c r="B3409" s="20" t="s">
        <v>22392</v>
      </c>
      <c r="C3409" s="20" t="s">
        <v>22389</v>
      </c>
      <c r="D3409" s="20"/>
      <c r="E3409" s="20"/>
      <c r="F3409" s="20" t="s">
        <v>22830</v>
      </c>
      <c r="G3409" s="9">
        <v>21054</v>
      </c>
      <c r="H3409" s="9">
        <v>0</v>
      </c>
      <c r="I3409" s="9"/>
      <c r="J3409" s="20"/>
    </row>
    <row r="3410" spans="1:10" ht="60" customHeight="1" x14ac:dyDescent="0.25">
      <c r="A3410" s="19">
        <v>895739</v>
      </c>
      <c r="B3410" s="20" t="s">
        <v>22393</v>
      </c>
      <c r="C3410" s="20" t="s">
        <v>22394</v>
      </c>
      <c r="D3410" s="20"/>
      <c r="E3410" s="20"/>
      <c r="F3410" s="20" t="s">
        <v>22830</v>
      </c>
      <c r="G3410" s="9">
        <v>18084</v>
      </c>
      <c r="H3410" s="9">
        <v>0</v>
      </c>
      <c r="I3410" s="9"/>
      <c r="J3410" s="20"/>
    </row>
    <row r="3411" spans="1:10" ht="60" customHeight="1" x14ac:dyDescent="0.25">
      <c r="A3411" s="19">
        <v>895740</v>
      </c>
      <c r="B3411" s="20" t="s">
        <v>22395</v>
      </c>
      <c r="C3411" s="20" t="s">
        <v>22394</v>
      </c>
      <c r="D3411" s="20"/>
      <c r="E3411" s="20"/>
      <c r="F3411" s="20" t="s">
        <v>22830</v>
      </c>
      <c r="G3411" s="9">
        <v>18084</v>
      </c>
      <c r="H3411" s="9">
        <v>0</v>
      </c>
      <c r="I3411" s="9"/>
      <c r="J3411" s="20"/>
    </row>
    <row r="3412" spans="1:10" ht="60" customHeight="1" x14ac:dyDescent="0.25">
      <c r="A3412" s="19">
        <v>895741</v>
      </c>
      <c r="B3412" s="20" t="s">
        <v>22396</v>
      </c>
      <c r="C3412" s="20" t="s">
        <v>22394</v>
      </c>
      <c r="D3412" s="20"/>
      <c r="E3412" s="20"/>
      <c r="F3412" s="20" t="s">
        <v>22830</v>
      </c>
      <c r="G3412" s="9">
        <v>18084</v>
      </c>
      <c r="H3412" s="9">
        <v>0</v>
      </c>
      <c r="I3412" s="9"/>
      <c r="J3412" s="20"/>
    </row>
    <row r="3413" spans="1:10" ht="60" customHeight="1" x14ac:dyDescent="0.25">
      <c r="A3413" s="19">
        <v>895743</v>
      </c>
      <c r="B3413" s="20" t="s">
        <v>22397</v>
      </c>
      <c r="C3413" s="20" t="s">
        <v>22398</v>
      </c>
      <c r="D3413" s="20"/>
      <c r="E3413" s="20"/>
      <c r="F3413" s="20" t="s">
        <v>22830</v>
      </c>
      <c r="G3413" s="9">
        <v>13606.5</v>
      </c>
      <c r="H3413" s="9">
        <v>0</v>
      </c>
      <c r="I3413" s="9"/>
      <c r="J3413" s="20"/>
    </row>
    <row r="3414" spans="1:10" ht="60" customHeight="1" x14ac:dyDescent="0.25">
      <c r="A3414" s="19">
        <v>895744</v>
      </c>
      <c r="B3414" s="20" t="s">
        <v>22399</v>
      </c>
      <c r="C3414" s="20" t="s">
        <v>22398</v>
      </c>
      <c r="D3414" s="20"/>
      <c r="E3414" s="20"/>
      <c r="F3414" s="20" t="s">
        <v>22830</v>
      </c>
      <c r="G3414" s="9">
        <v>13606.5</v>
      </c>
      <c r="H3414" s="9">
        <v>0</v>
      </c>
      <c r="I3414" s="9"/>
      <c r="J3414" s="20"/>
    </row>
    <row r="3415" spans="1:10" ht="60" customHeight="1" x14ac:dyDescent="0.25">
      <c r="A3415" s="19">
        <v>895746</v>
      </c>
      <c r="B3415" s="20" t="s">
        <v>22400</v>
      </c>
      <c r="C3415" s="20" t="s">
        <v>22401</v>
      </c>
      <c r="D3415" s="20"/>
      <c r="E3415" s="20"/>
      <c r="F3415" s="20" t="s">
        <v>22830</v>
      </c>
      <c r="G3415" s="9">
        <v>31973</v>
      </c>
      <c r="H3415" s="9">
        <v>0</v>
      </c>
      <c r="I3415" s="9"/>
      <c r="J3415" s="20"/>
    </row>
    <row r="3416" spans="1:10" ht="60" customHeight="1" x14ac:dyDescent="0.25">
      <c r="A3416" s="19">
        <v>895748</v>
      </c>
      <c r="B3416" s="20" t="s">
        <v>22402</v>
      </c>
      <c r="C3416" s="20" t="s">
        <v>22403</v>
      </c>
      <c r="D3416" s="20"/>
      <c r="E3416" s="20"/>
      <c r="F3416" s="20" t="s">
        <v>22830</v>
      </c>
      <c r="G3416" s="9">
        <v>31742</v>
      </c>
      <c r="H3416" s="9">
        <v>0</v>
      </c>
      <c r="I3416" s="9"/>
      <c r="J3416" s="20"/>
    </row>
    <row r="3417" spans="1:10" ht="60" customHeight="1" x14ac:dyDescent="0.25">
      <c r="A3417" s="19">
        <v>895749</v>
      </c>
      <c r="B3417" s="20" t="s">
        <v>22404</v>
      </c>
      <c r="C3417" s="20" t="s">
        <v>22403</v>
      </c>
      <c r="D3417" s="20"/>
      <c r="E3417" s="20"/>
      <c r="F3417" s="20" t="s">
        <v>22830</v>
      </c>
      <c r="G3417" s="9">
        <v>31742</v>
      </c>
      <c r="H3417" s="9">
        <v>0</v>
      </c>
      <c r="I3417" s="9"/>
      <c r="J3417" s="20"/>
    </row>
    <row r="3418" spans="1:10" ht="60" customHeight="1" x14ac:dyDescent="0.25">
      <c r="A3418" s="19">
        <v>895750</v>
      </c>
      <c r="B3418" s="20" t="s">
        <v>22405</v>
      </c>
      <c r="C3418" s="20" t="s">
        <v>22406</v>
      </c>
      <c r="D3418" s="20"/>
      <c r="E3418" s="20"/>
      <c r="F3418" s="20" t="s">
        <v>22830</v>
      </c>
      <c r="G3418" s="9">
        <v>13500</v>
      </c>
      <c r="H3418" s="9">
        <v>0</v>
      </c>
      <c r="I3418" s="9"/>
      <c r="J3418" s="20"/>
    </row>
    <row r="3419" spans="1:10" ht="60" customHeight="1" x14ac:dyDescent="0.25">
      <c r="A3419" s="19">
        <v>895751</v>
      </c>
      <c r="B3419" s="20" t="s">
        <v>22407</v>
      </c>
      <c r="C3419" s="20" t="s">
        <v>22406</v>
      </c>
      <c r="D3419" s="20"/>
      <c r="E3419" s="20"/>
      <c r="F3419" s="20" t="s">
        <v>22830</v>
      </c>
      <c r="G3419" s="9">
        <v>13500</v>
      </c>
      <c r="H3419" s="9">
        <v>0</v>
      </c>
      <c r="I3419" s="9"/>
      <c r="J3419" s="20"/>
    </row>
    <row r="3420" spans="1:10" ht="60" customHeight="1" x14ac:dyDescent="0.25">
      <c r="A3420" s="19">
        <v>895752</v>
      </c>
      <c r="B3420" s="20" t="s">
        <v>22408</v>
      </c>
      <c r="C3420" s="20" t="s">
        <v>22409</v>
      </c>
      <c r="D3420" s="20"/>
      <c r="E3420" s="20"/>
      <c r="F3420" s="20" t="s">
        <v>22830</v>
      </c>
      <c r="G3420" s="9">
        <v>27000</v>
      </c>
      <c r="H3420" s="9">
        <v>0</v>
      </c>
      <c r="I3420" s="9"/>
      <c r="J3420" s="20"/>
    </row>
    <row r="3421" spans="1:10" ht="60" customHeight="1" x14ac:dyDescent="0.25">
      <c r="A3421" s="19">
        <v>895753</v>
      </c>
      <c r="B3421" s="20" t="s">
        <v>22410</v>
      </c>
      <c r="C3421" s="20" t="s">
        <v>22411</v>
      </c>
      <c r="D3421" s="20"/>
      <c r="E3421" s="20"/>
      <c r="F3421" s="20" t="s">
        <v>22830</v>
      </c>
      <c r="G3421" s="9">
        <v>12090</v>
      </c>
      <c r="H3421" s="9">
        <v>0</v>
      </c>
      <c r="I3421" s="9"/>
      <c r="J3421" s="20"/>
    </row>
    <row r="3422" spans="1:10" ht="60" customHeight="1" x14ac:dyDescent="0.25">
      <c r="A3422" s="19">
        <v>895772</v>
      </c>
      <c r="B3422" s="20" t="s">
        <v>22412</v>
      </c>
      <c r="C3422" s="20" t="s">
        <v>22413</v>
      </c>
      <c r="D3422" s="20"/>
      <c r="E3422" s="20"/>
      <c r="F3422" s="20" t="s">
        <v>22830</v>
      </c>
      <c r="G3422" s="9">
        <v>22400</v>
      </c>
      <c r="H3422" s="9">
        <v>0</v>
      </c>
      <c r="I3422" s="9"/>
      <c r="J3422" s="20"/>
    </row>
    <row r="3423" spans="1:10" ht="60" customHeight="1" x14ac:dyDescent="0.25">
      <c r="A3423" s="19">
        <v>895785</v>
      </c>
      <c r="B3423" s="20" t="s">
        <v>22414</v>
      </c>
      <c r="C3423" s="20" t="s">
        <v>22374</v>
      </c>
      <c r="D3423" s="20"/>
      <c r="E3423" s="20"/>
      <c r="F3423" s="20" t="s">
        <v>22830</v>
      </c>
      <c r="G3423" s="9">
        <v>37216.199999999997</v>
      </c>
      <c r="H3423" s="9">
        <v>0</v>
      </c>
      <c r="I3423" s="9"/>
      <c r="J3423" s="20"/>
    </row>
    <row r="3424" spans="1:10" ht="60" customHeight="1" x14ac:dyDescent="0.25">
      <c r="A3424" s="19">
        <v>895786</v>
      </c>
      <c r="B3424" s="20" t="s">
        <v>22415</v>
      </c>
      <c r="C3424" s="20" t="s">
        <v>22374</v>
      </c>
      <c r="D3424" s="20"/>
      <c r="E3424" s="20"/>
      <c r="F3424" s="20" t="s">
        <v>22830</v>
      </c>
      <c r="G3424" s="9">
        <v>37216.199999999997</v>
      </c>
      <c r="H3424" s="9">
        <v>0</v>
      </c>
      <c r="I3424" s="9"/>
      <c r="J3424" s="20"/>
    </row>
    <row r="3425" spans="1:10" ht="60" customHeight="1" x14ac:dyDescent="0.25">
      <c r="A3425" s="19">
        <v>895787</v>
      </c>
      <c r="B3425" s="20" t="s">
        <v>22416</v>
      </c>
      <c r="C3425" s="20" t="s">
        <v>22374</v>
      </c>
      <c r="D3425" s="20"/>
      <c r="E3425" s="20"/>
      <c r="F3425" s="20" t="s">
        <v>22830</v>
      </c>
      <c r="G3425" s="9">
        <v>37216.199999999997</v>
      </c>
      <c r="H3425" s="9">
        <v>0</v>
      </c>
      <c r="I3425" s="9"/>
      <c r="J3425" s="20"/>
    </row>
    <row r="3426" spans="1:10" ht="60" customHeight="1" x14ac:dyDescent="0.25">
      <c r="A3426" s="19">
        <v>895788</v>
      </c>
      <c r="B3426" s="20" t="s">
        <v>22417</v>
      </c>
      <c r="C3426" s="20" t="s">
        <v>22418</v>
      </c>
      <c r="D3426" s="20"/>
      <c r="E3426" s="20"/>
      <c r="F3426" s="20" t="s">
        <v>22830</v>
      </c>
      <c r="G3426" s="9">
        <v>41300</v>
      </c>
      <c r="H3426" s="9">
        <v>0</v>
      </c>
      <c r="I3426" s="9"/>
      <c r="J3426" s="20"/>
    </row>
    <row r="3427" spans="1:10" ht="60" customHeight="1" x14ac:dyDescent="0.25">
      <c r="A3427" s="19">
        <v>895789</v>
      </c>
      <c r="B3427" s="20" t="s">
        <v>22419</v>
      </c>
      <c r="C3427" s="20" t="s">
        <v>529</v>
      </c>
      <c r="D3427" s="20"/>
      <c r="E3427" s="20"/>
      <c r="F3427" s="20" t="s">
        <v>22830</v>
      </c>
      <c r="G3427" s="9">
        <v>24800</v>
      </c>
      <c r="H3427" s="9">
        <v>0</v>
      </c>
      <c r="I3427" s="9"/>
      <c r="J3427" s="20"/>
    </row>
    <row r="3428" spans="1:10" ht="60" customHeight="1" x14ac:dyDescent="0.25">
      <c r="A3428" s="19">
        <v>895791</v>
      </c>
      <c r="B3428" s="20" t="s">
        <v>22420</v>
      </c>
      <c r="C3428" s="20" t="s">
        <v>1717</v>
      </c>
      <c r="D3428" s="20"/>
      <c r="E3428" s="20"/>
      <c r="F3428" s="20" t="s">
        <v>22830</v>
      </c>
      <c r="G3428" s="9">
        <v>132175.06</v>
      </c>
      <c r="H3428" s="9">
        <v>0</v>
      </c>
      <c r="I3428" s="9"/>
      <c r="J3428" s="20"/>
    </row>
    <row r="3429" spans="1:10" ht="60" customHeight="1" x14ac:dyDescent="0.25">
      <c r="A3429" s="19">
        <v>895793</v>
      </c>
      <c r="B3429" s="20" t="s">
        <v>22421</v>
      </c>
      <c r="C3429" s="20" t="s">
        <v>22422</v>
      </c>
      <c r="D3429" s="20"/>
      <c r="E3429" s="20"/>
      <c r="F3429" s="20" t="s">
        <v>22830</v>
      </c>
      <c r="G3429" s="9">
        <v>5600</v>
      </c>
      <c r="H3429" s="9">
        <v>0</v>
      </c>
      <c r="I3429" s="9"/>
      <c r="J3429" s="20"/>
    </row>
    <row r="3430" spans="1:10" ht="60" customHeight="1" x14ac:dyDescent="0.25">
      <c r="A3430" s="19">
        <v>895794</v>
      </c>
      <c r="B3430" s="20" t="s">
        <v>22423</v>
      </c>
      <c r="C3430" s="20" t="s">
        <v>22352</v>
      </c>
      <c r="D3430" s="20"/>
      <c r="E3430" s="20"/>
      <c r="F3430" s="20" t="s">
        <v>22830</v>
      </c>
      <c r="G3430" s="9">
        <v>4200</v>
      </c>
      <c r="H3430" s="9">
        <v>0</v>
      </c>
      <c r="I3430" s="9"/>
      <c r="J3430" s="20"/>
    </row>
    <row r="3431" spans="1:10" ht="60" customHeight="1" x14ac:dyDescent="0.25">
      <c r="A3431" s="19">
        <v>895796</v>
      </c>
      <c r="B3431" s="20" t="s">
        <v>22424</v>
      </c>
      <c r="C3431" s="20" t="s">
        <v>22425</v>
      </c>
      <c r="D3431" s="20"/>
      <c r="E3431" s="20"/>
      <c r="F3431" s="20" t="s">
        <v>22830</v>
      </c>
      <c r="G3431" s="9">
        <v>42000</v>
      </c>
      <c r="H3431" s="9">
        <v>0</v>
      </c>
      <c r="I3431" s="9"/>
      <c r="J3431" s="20"/>
    </row>
    <row r="3432" spans="1:10" ht="60" customHeight="1" x14ac:dyDescent="0.25">
      <c r="A3432" s="19">
        <v>1053943</v>
      </c>
      <c r="B3432" s="20" t="s">
        <v>22426</v>
      </c>
      <c r="C3432" s="20" t="s">
        <v>22427</v>
      </c>
      <c r="D3432" s="20"/>
      <c r="E3432" s="20"/>
      <c r="F3432" s="20" t="s">
        <v>22830</v>
      </c>
      <c r="G3432" s="9">
        <v>72000</v>
      </c>
      <c r="H3432" s="9">
        <v>0</v>
      </c>
      <c r="I3432" s="9"/>
      <c r="J3432" s="20"/>
    </row>
    <row r="3433" spans="1:10" ht="60" customHeight="1" x14ac:dyDescent="0.25">
      <c r="A3433" s="19">
        <v>1053944</v>
      </c>
      <c r="B3433" s="20" t="s">
        <v>22428</v>
      </c>
      <c r="C3433" s="20" t="s">
        <v>22429</v>
      </c>
      <c r="D3433" s="20"/>
      <c r="E3433" s="20"/>
      <c r="F3433" s="20" t="s">
        <v>22830</v>
      </c>
      <c r="G3433" s="9">
        <v>32400</v>
      </c>
      <c r="H3433" s="9">
        <v>0</v>
      </c>
      <c r="I3433" s="9"/>
      <c r="J3433" s="20"/>
    </row>
    <row r="3434" spans="1:10" ht="60" customHeight="1" x14ac:dyDescent="0.25">
      <c r="A3434" s="19">
        <v>1053945</v>
      </c>
      <c r="B3434" s="20" t="s">
        <v>22430</v>
      </c>
      <c r="C3434" s="20" t="s">
        <v>22431</v>
      </c>
      <c r="D3434" s="20"/>
      <c r="E3434" s="20"/>
      <c r="F3434" s="20" t="s">
        <v>22830</v>
      </c>
      <c r="G3434" s="9">
        <v>27383</v>
      </c>
      <c r="H3434" s="9">
        <v>0</v>
      </c>
      <c r="I3434" s="9"/>
      <c r="J3434" s="20"/>
    </row>
    <row r="3435" spans="1:10" ht="60" customHeight="1" x14ac:dyDescent="0.25">
      <c r="A3435" s="19">
        <v>1053946</v>
      </c>
      <c r="B3435" s="20" t="s">
        <v>22432</v>
      </c>
      <c r="C3435" s="20" t="s">
        <v>22433</v>
      </c>
      <c r="D3435" s="20"/>
      <c r="E3435" s="20"/>
      <c r="F3435" s="20" t="s">
        <v>22830</v>
      </c>
      <c r="G3435" s="9">
        <v>14499</v>
      </c>
      <c r="H3435" s="9">
        <v>0</v>
      </c>
      <c r="I3435" s="9"/>
      <c r="J3435" s="20"/>
    </row>
    <row r="3436" spans="1:10" ht="60" customHeight="1" x14ac:dyDescent="0.25">
      <c r="A3436" s="19">
        <v>1053948</v>
      </c>
      <c r="B3436" s="20" t="s">
        <v>22434</v>
      </c>
      <c r="C3436" s="20" t="s">
        <v>22435</v>
      </c>
      <c r="D3436" s="20"/>
      <c r="E3436" s="20"/>
      <c r="F3436" s="20" t="s">
        <v>22830</v>
      </c>
      <c r="G3436" s="9">
        <v>120350</v>
      </c>
      <c r="H3436" s="9">
        <v>0</v>
      </c>
      <c r="I3436" s="9"/>
      <c r="J3436" s="20"/>
    </row>
    <row r="3437" spans="1:10" ht="60" customHeight="1" x14ac:dyDescent="0.25">
      <c r="A3437" s="19">
        <v>1053949</v>
      </c>
      <c r="B3437" s="20" t="s">
        <v>22436</v>
      </c>
      <c r="C3437" s="20" t="s">
        <v>22437</v>
      </c>
      <c r="D3437" s="20"/>
      <c r="E3437" s="20"/>
      <c r="F3437" s="20" t="s">
        <v>22830</v>
      </c>
      <c r="G3437" s="9">
        <v>77100</v>
      </c>
      <c r="H3437" s="9">
        <v>0</v>
      </c>
      <c r="I3437" s="9"/>
      <c r="J3437" s="20"/>
    </row>
    <row r="3438" spans="1:10" ht="60" customHeight="1" x14ac:dyDescent="0.25">
      <c r="A3438" s="19">
        <v>1053951</v>
      </c>
      <c r="B3438" s="20" t="s">
        <v>22438</v>
      </c>
      <c r="C3438" s="20" t="s">
        <v>22439</v>
      </c>
      <c r="D3438" s="20"/>
      <c r="E3438" s="20"/>
      <c r="F3438" s="20" t="s">
        <v>22830</v>
      </c>
      <c r="G3438" s="9">
        <v>16221</v>
      </c>
      <c r="H3438" s="9">
        <v>0</v>
      </c>
      <c r="I3438" s="9"/>
      <c r="J3438" s="20"/>
    </row>
    <row r="3439" spans="1:10" ht="60" customHeight="1" x14ac:dyDescent="0.25">
      <c r="A3439" s="19">
        <v>1053952</v>
      </c>
      <c r="B3439" s="20" t="s">
        <v>22440</v>
      </c>
      <c r="C3439" s="20" t="s">
        <v>22441</v>
      </c>
      <c r="D3439" s="20"/>
      <c r="E3439" s="20"/>
      <c r="F3439" s="20" t="s">
        <v>22830</v>
      </c>
      <c r="G3439" s="9">
        <v>82755</v>
      </c>
      <c r="H3439" s="9">
        <v>0</v>
      </c>
      <c r="I3439" s="9"/>
      <c r="J3439" s="20"/>
    </row>
    <row r="3440" spans="1:10" ht="60" customHeight="1" x14ac:dyDescent="0.25">
      <c r="A3440" s="19">
        <v>1053953</v>
      </c>
      <c r="B3440" s="20" t="s">
        <v>22442</v>
      </c>
      <c r="C3440" s="20" t="s">
        <v>22443</v>
      </c>
      <c r="D3440" s="20"/>
      <c r="E3440" s="20"/>
      <c r="F3440" s="20" t="s">
        <v>22830</v>
      </c>
      <c r="G3440" s="9">
        <v>36019</v>
      </c>
      <c r="H3440" s="9">
        <v>0</v>
      </c>
      <c r="I3440" s="9"/>
      <c r="J3440" s="20"/>
    </row>
    <row r="3441" spans="1:10" ht="60" customHeight="1" x14ac:dyDescent="0.25">
      <c r="A3441" s="19">
        <v>1053954</v>
      </c>
      <c r="B3441" s="20" t="s">
        <v>22444</v>
      </c>
      <c r="C3441" s="20" t="s">
        <v>22445</v>
      </c>
      <c r="D3441" s="20"/>
      <c r="E3441" s="20"/>
      <c r="F3441" s="20" t="s">
        <v>22830</v>
      </c>
      <c r="G3441" s="9">
        <v>38000</v>
      </c>
      <c r="H3441" s="9">
        <v>0</v>
      </c>
      <c r="I3441" s="9"/>
      <c r="J3441" s="20"/>
    </row>
    <row r="3442" spans="1:10" ht="60" customHeight="1" x14ac:dyDescent="0.25">
      <c r="A3442" s="19">
        <v>1127680</v>
      </c>
      <c r="B3442" s="20" t="s">
        <v>22446</v>
      </c>
      <c r="C3442" s="20" t="s">
        <v>22447</v>
      </c>
      <c r="D3442" s="20"/>
      <c r="E3442" s="20"/>
      <c r="F3442" s="20" t="s">
        <v>22830</v>
      </c>
      <c r="G3442" s="9">
        <v>63500</v>
      </c>
      <c r="H3442" s="9">
        <v>0</v>
      </c>
      <c r="I3442" s="9"/>
      <c r="J3442" s="20"/>
    </row>
    <row r="3443" spans="1:10" ht="60" customHeight="1" x14ac:dyDescent="0.25">
      <c r="A3443" s="19">
        <v>1127681</v>
      </c>
      <c r="B3443" s="20" t="s">
        <v>22448</v>
      </c>
      <c r="C3443" s="20" t="s">
        <v>22449</v>
      </c>
      <c r="D3443" s="20"/>
      <c r="E3443" s="20"/>
      <c r="F3443" s="20" t="s">
        <v>22830</v>
      </c>
      <c r="G3443" s="9">
        <v>19160</v>
      </c>
      <c r="H3443" s="9">
        <v>0</v>
      </c>
      <c r="I3443" s="9"/>
      <c r="J3443" s="20"/>
    </row>
    <row r="3444" spans="1:10" ht="60" customHeight="1" x14ac:dyDescent="0.25">
      <c r="A3444" s="19">
        <v>830953</v>
      </c>
      <c r="B3444" s="20" t="s">
        <v>22450</v>
      </c>
      <c r="C3444" s="20" t="s">
        <v>22451</v>
      </c>
      <c r="D3444" s="20"/>
      <c r="E3444" s="20"/>
      <c r="F3444" s="20" t="s">
        <v>22830</v>
      </c>
      <c r="G3444" s="9">
        <v>10000</v>
      </c>
      <c r="H3444" s="9">
        <v>0</v>
      </c>
      <c r="I3444" s="9"/>
      <c r="J3444" s="20"/>
    </row>
    <row r="3445" spans="1:10" ht="60" customHeight="1" x14ac:dyDescent="0.25">
      <c r="A3445" s="19">
        <v>830954</v>
      </c>
      <c r="B3445" s="20" t="s">
        <v>22452</v>
      </c>
      <c r="C3445" s="20" t="s">
        <v>22453</v>
      </c>
      <c r="D3445" s="20"/>
      <c r="E3445" s="20"/>
      <c r="F3445" s="20" t="s">
        <v>22830</v>
      </c>
      <c r="G3445" s="9">
        <v>36500</v>
      </c>
      <c r="H3445" s="9">
        <v>0</v>
      </c>
      <c r="I3445" s="9"/>
      <c r="J3445" s="20"/>
    </row>
    <row r="3446" spans="1:10" ht="60" customHeight="1" x14ac:dyDescent="0.25">
      <c r="A3446" s="19">
        <v>830955</v>
      </c>
      <c r="B3446" s="20" t="s">
        <v>22454</v>
      </c>
      <c r="C3446" s="20" t="s">
        <v>22455</v>
      </c>
      <c r="D3446" s="20"/>
      <c r="E3446" s="20"/>
      <c r="F3446" s="20" t="s">
        <v>22830</v>
      </c>
      <c r="G3446" s="9">
        <v>27000</v>
      </c>
      <c r="H3446" s="9">
        <v>0</v>
      </c>
      <c r="I3446" s="9"/>
      <c r="J3446" s="20"/>
    </row>
    <row r="3447" spans="1:10" ht="60" customHeight="1" x14ac:dyDescent="0.25">
      <c r="A3447" s="19">
        <v>830956</v>
      </c>
      <c r="B3447" s="20" t="s">
        <v>22456</v>
      </c>
      <c r="C3447" s="20" t="s">
        <v>22457</v>
      </c>
      <c r="D3447" s="20"/>
      <c r="E3447" s="20"/>
      <c r="F3447" s="20" t="s">
        <v>22830</v>
      </c>
      <c r="G3447" s="9">
        <v>6414</v>
      </c>
      <c r="H3447" s="9">
        <v>0</v>
      </c>
      <c r="I3447" s="9"/>
      <c r="J3447" s="20"/>
    </row>
    <row r="3448" spans="1:10" ht="60" customHeight="1" x14ac:dyDescent="0.25">
      <c r="A3448" s="19">
        <v>830957</v>
      </c>
      <c r="B3448" s="20" t="s">
        <v>22458</v>
      </c>
      <c r="C3448" s="20" t="s">
        <v>22459</v>
      </c>
      <c r="D3448" s="20"/>
      <c r="E3448" s="20"/>
      <c r="F3448" s="20" t="s">
        <v>22830</v>
      </c>
      <c r="G3448" s="9">
        <v>55700</v>
      </c>
      <c r="H3448" s="9">
        <v>0</v>
      </c>
      <c r="I3448" s="9"/>
      <c r="J3448" s="20"/>
    </row>
    <row r="3449" spans="1:10" ht="60" customHeight="1" x14ac:dyDescent="0.25">
      <c r="A3449" s="19">
        <v>830959</v>
      </c>
      <c r="B3449" s="20" t="s">
        <v>22460</v>
      </c>
      <c r="C3449" s="20" t="s">
        <v>22461</v>
      </c>
      <c r="D3449" s="20"/>
      <c r="E3449" s="20"/>
      <c r="F3449" s="20" t="s">
        <v>22830</v>
      </c>
      <c r="G3449" s="9">
        <v>121971</v>
      </c>
      <c r="H3449" s="9">
        <v>0</v>
      </c>
      <c r="I3449" s="9"/>
      <c r="J3449" s="20"/>
    </row>
    <row r="3450" spans="1:10" ht="60" customHeight="1" x14ac:dyDescent="0.25">
      <c r="A3450" s="19">
        <v>830960</v>
      </c>
      <c r="B3450" s="20" t="s">
        <v>22462</v>
      </c>
      <c r="C3450" s="20" t="s">
        <v>22463</v>
      </c>
      <c r="D3450" s="20"/>
      <c r="E3450" s="20"/>
      <c r="F3450" s="20" t="s">
        <v>22830</v>
      </c>
      <c r="G3450" s="9">
        <v>102950</v>
      </c>
      <c r="H3450" s="9">
        <v>0</v>
      </c>
      <c r="I3450" s="9"/>
      <c r="J3450" s="20"/>
    </row>
    <row r="3451" spans="1:10" ht="60" customHeight="1" x14ac:dyDescent="0.25">
      <c r="A3451" s="19">
        <v>830962</v>
      </c>
      <c r="B3451" s="20" t="s">
        <v>22464</v>
      </c>
      <c r="C3451" s="20" t="s">
        <v>22465</v>
      </c>
      <c r="D3451" s="20"/>
      <c r="E3451" s="20"/>
      <c r="F3451" s="20" t="s">
        <v>22830</v>
      </c>
      <c r="G3451" s="9">
        <v>99609.78</v>
      </c>
      <c r="H3451" s="9">
        <v>0</v>
      </c>
      <c r="I3451" s="9"/>
      <c r="J3451" s="20"/>
    </row>
    <row r="3452" spans="1:10" ht="60" customHeight="1" x14ac:dyDescent="0.25">
      <c r="A3452" s="19">
        <v>830963</v>
      </c>
      <c r="B3452" s="20" t="s">
        <v>22466</v>
      </c>
      <c r="C3452" s="20" t="s">
        <v>22467</v>
      </c>
      <c r="D3452" s="20"/>
      <c r="E3452" s="20"/>
      <c r="F3452" s="20" t="s">
        <v>22830</v>
      </c>
      <c r="G3452" s="9">
        <v>55000</v>
      </c>
      <c r="H3452" s="9">
        <v>0</v>
      </c>
      <c r="I3452" s="9"/>
      <c r="J3452" s="20"/>
    </row>
    <row r="3453" spans="1:10" ht="60" customHeight="1" x14ac:dyDescent="0.25">
      <c r="A3453" s="19">
        <v>830964</v>
      </c>
      <c r="B3453" s="20" t="s">
        <v>22468</v>
      </c>
      <c r="C3453" s="20" t="s">
        <v>22469</v>
      </c>
      <c r="D3453" s="20"/>
      <c r="E3453" s="20"/>
      <c r="F3453" s="20" t="s">
        <v>22830</v>
      </c>
      <c r="G3453" s="9">
        <v>180000</v>
      </c>
      <c r="H3453" s="9">
        <v>0</v>
      </c>
      <c r="I3453" s="9"/>
      <c r="J3453" s="20"/>
    </row>
    <row r="3454" spans="1:10" ht="60" customHeight="1" x14ac:dyDescent="0.25">
      <c r="A3454" s="19">
        <v>830968</v>
      </c>
      <c r="B3454" s="20" t="s">
        <v>22470</v>
      </c>
      <c r="C3454" s="20" t="s">
        <v>22471</v>
      </c>
      <c r="D3454" s="20"/>
      <c r="E3454" s="20"/>
      <c r="F3454" s="20" t="s">
        <v>22830</v>
      </c>
      <c r="G3454" s="9">
        <v>34176</v>
      </c>
      <c r="H3454" s="9">
        <v>0</v>
      </c>
      <c r="I3454" s="9"/>
      <c r="J3454" s="20"/>
    </row>
    <row r="3455" spans="1:10" ht="60" customHeight="1" x14ac:dyDescent="0.25">
      <c r="A3455" s="19">
        <v>830969</v>
      </c>
      <c r="B3455" s="20" t="s">
        <v>22472</v>
      </c>
      <c r="C3455" s="20" t="s">
        <v>22471</v>
      </c>
      <c r="D3455" s="20"/>
      <c r="E3455" s="20"/>
      <c r="F3455" s="20" t="s">
        <v>22830</v>
      </c>
      <c r="G3455" s="9">
        <v>34176</v>
      </c>
      <c r="H3455" s="9">
        <v>0</v>
      </c>
      <c r="I3455" s="9"/>
      <c r="J3455" s="20"/>
    </row>
    <row r="3456" spans="1:10" ht="60" customHeight="1" x14ac:dyDescent="0.25">
      <c r="A3456" s="19">
        <v>830970</v>
      </c>
      <c r="B3456" s="20" t="s">
        <v>22473</v>
      </c>
      <c r="C3456" s="20" t="s">
        <v>22474</v>
      </c>
      <c r="D3456" s="20"/>
      <c r="E3456" s="20"/>
      <c r="F3456" s="20" t="s">
        <v>22830</v>
      </c>
      <c r="G3456" s="9">
        <v>43700</v>
      </c>
      <c r="H3456" s="9">
        <v>0</v>
      </c>
      <c r="I3456" s="9"/>
      <c r="J3456" s="20"/>
    </row>
    <row r="3457" spans="1:10" ht="60" customHeight="1" x14ac:dyDescent="0.25">
      <c r="A3457" s="19">
        <v>830971</v>
      </c>
      <c r="B3457" s="20" t="s">
        <v>22475</v>
      </c>
      <c r="C3457" s="20" t="s">
        <v>22476</v>
      </c>
      <c r="D3457" s="20"/>
      <c r="E3457" s="20"/>
      <c r="F3457" s="20" t="s">
        <v>22830</v>
      </c>
      <c r="G3457" s="9">
        <v>102760</v>
      </c>
      <c r="H3457" s="9">
        <v>0</v>
      </c>
      <c r="I3457" s="9"/>
      <c r="J3457" s="20"/>
    </row>
    <row r="3458" spans="1:10" ht="60" customHeight="1" x14ac:dyDescent="0.25">
      <c r="A3458" s="19">
        <v>830973</v>
      </c>
      <c r="B3458" s="20" t="s">
        <v>22477</v>
      </c>
      <c r="C3458" s="20" t="s">
        <v>22478</v>
      </c>
      <c r="D3458" s="20"/>
      <c r="E3458" s="20"/>
      <c r="F3458" s="20" t="s">
        <v>22830</v>
      </c>
      <c r="G3458" s="9">
        <v>7500</v>
      </c>
      <c r="H3458" s="9">
        <v>0</v>
      </c>
      <c r="I3458" s="9"/>
      <c r="J3458" s="20"/>
    </row>
    <row r="3459" spans="1:10" ht="60" customHeight="1" x14ac:dyDescent="0.25">
      <c r="A3459" s="19">
        <v>830974</v>
      </c>
      <c r="B3459" s="20" t="s">
        <v>22479</v>
      </c>
      <c r="C3459" s="20" t="s">
        <v>22480</v>
      </c>
      <c r="D3459" s="20"/>
      <c r="E3459" s="20"/>
      <c r="F3459" s="20" t="s">
        <v>22830</v>
      </c>
      <c r="G3459" s="9">
        <v>12284</v>
      </c>
      <c r="H3459" s="9">
        <v>0</v>
      </c>
      <c r="I3459" s="9"/>
      <c r="J3459" s="20"/>
    </row>
    <row r="3460" spans="1:10" ht="60" customHeight="1" x14ac:dyDescent="0.25">
      <c r="A3460" s="19">
        <v>830975</v>
      </c>
      <c r="B3460" s="20" t="s">
        <v>22481</v>
      </c>
      <c r="C3460" s="20" t="s">
        <v>22482</v>
      </c>
      <c r="D3460" s="20"/>
      <c r="E3460" s="20"/>
      <c r="F3460" s="20" t="s">
        <v>22830</v>
      </c>
      <c r="G3460" s="9">
        <v>968250</v>
      </c>
      <c r="H3460" s="9">
        <v>0</v>
      </c>
      <c r="I3460" s="9"/>
      <c r="J3460" s="20"/>
    </row>
    <row r="3461" spans="1:10" ht="60" customHeight="1" x14ac:dyDescent="0.25">
      <c r="A3461" s="19">
        <v>1072920</v>
      </c>
      <c r="B3461" s="20" t="s">
        <v>22483</v>
      </c>
      <c r="C3461" s="20" t="s">
        <v>22484</v>
      </c>
      <c r="D3461" s="20"/>
      <c r="E3461" s="20"/>
      <c r="F3461" s="20" t="s">
        <v>22830</v>
      </c>
      <c r="G3461" s="9">
        <v>350000</v>
      </c>
      <c r="H3461" s="9">
        <v>0</v>
      </c>
      <c r="I3461" s="9"/>
      <c r="J3461" s="20"/>
    </row>
    <row r="3462" spans="1:10" ht="60" customHeight="1" x14ac:dyDescent="0.25">
      <c r="A3462" s="19">
        <v>1072921</v>
      </c>
      <c r="B3462" s="20" t="s">
        <v>22485</v>
      </c>
      <c r="C3462" s="20" t="s">
        <v>22486</v>
      </c>
      <c r="D3462" s="20"/>
      <c r="E3462" s="20"/>
      <c r="F3462" s="20" t="s">
        <v>22830</v>
      </c>
      <c r="G3462" s="9">
        <v>30000</v>
      </c>
      <c r="H3462" s="9">
        <v>0</v>
      </c>
      <c r="I3462" s="9"/>
      <c r="J3462" s="20"/>
    </row>
    <row r="3463" spans="1:10" ht="60" customHeight="1" x14ac:dyDescent="0.25">
      <c r="A3463" s="19">
        <v>1072924</v>
      </c>
      <c r="B3463" s="20" t="s">
        <v>22487</v>
      </c>
      <c r="C3463" s="20" t="s">
        <v>22488</v>
      </c>
      <c r="D3463" s="20"/>
      <c r="E3463" s="20"/>
      <c r="F3463" s="20" t="s">
        <v>22830</v>
      </c>
      <c r="G3463" s="9">
        <v>93790</v>
      </c>
      <c r="H3463" s="9">
        <v>0</v>
      </c>
      <c r="I3463" s="9"/>
      <c r="J3463" s="20"/>
    </row>
    <row r="3464" spans="1:10" ht="60" customHeight="1" x14ac:dyDescent="0.25">
      <c r="A3464" s="19">
        <v>1072925</v>
      </c>
      <c r="B3464" s="20" t="s">
        <v>22489</v>
      </c>
      <c r="C3464" s="20" t="s">
        <v>22490</v>
      </c>
      <c r="D3464" s="20"/>
      <c r="E3464" s="20"/>
      <c r="F3464" s="20" t="s">
        <v>22830</v>
      </c>
      <c r="G3464" s="9">
        <v>93930</v>
      </c>
      <c r="H3464" s="9">
        <v>0</v>
      </c>
      <c r="I3464" s="9"/>
      <c r="J3464" s="20"/>
    </row>
    <row r="3465" spans="1:10" ht="60" customHeight="1" x14ac:dyDescent="0.25">
      <c r="A3465" s="19">
        <v>1072926</v>
      </c>
      <c r="B3465" s="20" t="s">
        <v>22491</v>
      </c>
      <c r="C3465" s="20" t="s">
        <v>22492</v>
      </c>
      <c r="D3465" s="20"/>
      <c r="E3465" s="20"/>
      <c r="F3465" s="20" t="s">
        <v>22830</v>
      </c>
      <c r="G3465" s="9">
        <v>195350</v>
      </c>
      <c r="H3465" s="9">
        <v>142171.28</v>
      </c>
      <c r="I3465" s="9"/>
      <c r="J3465" s="20"/>
    </row>
    <row r="3466" spans="1:10" ht="60" customHeight="1" x14ac:dyDescent="0.25">
      <c r="A3466" s="19">
        <v>1072928</v>
      </c>
      <c r="B3466" s="20" t="s">
        <v>22493</v>
      </c>
      <c r="C3466" s="20" t="s">
        <v>22494</v>
      </c>
      <c r="D3466" s="20"/>
      <c r="E3466" s="20"/>
      <c r="F3466" s="20" t="s">
        <v>22830</v>
      </c>
      <c r="G3466" s="9">
        <v>51744</v>
      </c>
      <c r="H3466" s="9">
        <v>0</v>
      </c>
      <c r="I3466" s="9"/>
      <c r="J3466" s="20"/>
    </row>
    <row r="3467" spans="1:10" ht="60" customHeight="1" x14ac:dyDescent="0.25">
      <c r="A3467" s="19">
        <v>1072932</v>
      </c>
      <c r="B3467" s="20" t="s">
        <v>22495</v>
      </c>
      <c r="C3467" s="20" t="s">
        <v>22496</v>
      </c>
      <c r="D3467" s="20"/>
      <c r="E3467" s="20"/>
      <c r="F3467" s="20" t="s">
        <v>22830</v>
      </c>
      <c r="G3467" s="9">
        <v>139360</v>
      </c>
      <c r="H3467" s="9">
        <v>0</v>
      </c>
      <c r="I3467" s="9"/>
      <c r="J3467" s="20"/>
    </row>
    <row r="3468" spans="1:10" ht="60" customHeight="1" x14ac:dyDescent="0.25">
      <c r="A3468" s="19">
        <v>1072935</v>
      </c>
      <c r="B3468" s="20" t="s">
        <v>22497</v>
      </c>
      <c r="C3468" s="20" t="s">
        <v>22498</v>
      </c>
      <c r="D3468" s="20"/>
      <c r="E3468" s="20"/>
      <c r="F3468" s="20" t="s">
        <v>22830</v>
      </c>
      <c r="G3468" s="9">
        <v>300000</v>
      </c>
      <c r="H3468" s="9">
        <v>0</v>
      </c>
      <c r="I3468" s="9"/>
      <c r="J3468" s="20"/>
    </row>
    <row r="3469" spans="1:10" ht="60" customHeight="1" x14ac:dyDescent="0.25">
      <c r="A3469" s="19">
        <v>1072936</v>
      </c>
      <c r="B3469" s="20" t="s">
        <v>22499</v>
      </c>
      <c r="C3469" s="20" t="s">
        <v>22500</v>
      </c>
      <c r="D3469" s="20"/>
      <c r="E3469" s="20"/>
      <c r="F3469" s="20" t="s">
        <v>22830</v>
      </c>
      <c r="G3469" s="9">
        <v>6500</v>
      </c>
      <c r="H3469" s="9">
        <v>0</v>
      </c>
      <c r="I3469" s="9"/>
      <c r="J3469" s="20"/>
    </row>
    <row r="3470" spans="1:10" ht="60" customHeight="1" x14ac:dyDescent="0.25">
      <c r="A3470" s="19">
        <v>1143480</v>
      </c>
      <c r="B3470" s="20" t="s">
        <v>14269</v>
      </c>
      <c r="C3470" s="20" t="s">
        <v>6237</v>
      </c>
      <c r="D3470" s="20"/>
      <c r="E3470" s="20"/>
      <c r="F3470" s="20" t="s">
        <v>22830</v>
      </c>
      <c r="G3470" s="9">
        <v>12204.5</v>
      </c>
      <c r="H3470" s="9">
        <v>0</v>
      </c>
      <c r="I3470" s="9"/>
      <c r="J3470" s="20"/>
    </row>
    <row r="3471" spans="1:10" ht="60" customHeight="1" x14ac:dyDescent="0.25">
      <c r="A3471" s="19">
        <v>1143481</v>
      </c>
      <c r="B3471" s="20" t="s">
        <v>21029</v>
      </c>
      <c r="C3471" s="20" t="s">
        <v>12325</v>
      </c>
      <c r="D3471" s="20"/>
      <c r="E3471" s="20"/>
      <c r="F3471" s="20" t="s">
        <v>22830</v>
      </c>
      <c r="G3471" s="9">
        <v>68700</v>
      </c>
      <c r="H3471" s="9">
        <v>0</v>
      </c>
      <c r="I3471" s="9"/>
      <c r="J3471" s="20"/>
    </row>
    <row r="3472" spans="1:10" ht="60" customHeight="1" x14ac:dyDescent="0.25">
      <c r="A3472" s="19">
        <v>1143482</v>
      </c>
      <c r="B3472" s="20" t="s">
        <v>22501</v>
      </c>
      <c r="C3472" s="20" t="s">
        <v>22502</v>
      </c>
      <c r="D3472" s="20"/>
      <c r="E3472" s="20"/>
      <c r="F3472" s="20" t="s">
        <v>22830</v>
      </c>
      <c r="G3472" s="9">
        <v>95600</v>
      </c>
      <c r="H3472" s="9">
        <v>0</v>
      </c>
      <c r="I3472" s="9"/>
      <c r="J3472" s="20"/>
    </row>
    <row r="3473" spans="1:10" ht="60" customHeight="1" x14ac:dyDescent="0.25">
      <c r="A3473" s="19">
        <v>849436</v>
      </c>
      <c r="B3473" s="20" t="s">
        <v>22503</v>
      </c>
      <c r="C3473" s="20" t="s">
        <v>22504</v>
      </c>
      <c r="D3473" s="20"/>
      <c r="E3473" s="20"/>
      <c r="F3473" s="20" t="s">
        <v>22830</v>
      </c>
      <c r="G3473" s="9">
        <v>41000</v>
      </c>
      <c r="H3473" s="9">
        <v>0</v>
      </c>
      <c r="I3473" s="9"/>
      <c r="J3473" s="20"/>
    </row>
    <row r="3474" spans="1:10" ht="60" customHeight="1" x14ac:dyDescent="0.25">
      <c r="A3474" s="19">
        <v>849443</v>
      </c>
      <c r="B3474" s="20" t="s">
        <v>22505</v>
      </c>
      <c r="C3474" s="20" t="s">
        <v>16477</v>
      </c>
      <c r="D3474" s="20"/>
      <c r="E3474" s="20"/>
      <c r="F3474" s="20" t="s">
        <v>22830</v>
      </c>
      <c r="G3474" s="9">
        <v>14802</v>
      </c>
      <c r="H3474" s="9">
        <v>0</v>
      </c>
      <c r="I3474" s="9"/>
      <c r="J3474" s="20"/>
    </row>
    <row r="3475" spans="1:10" ht="60" customHeight="1" x14ac:dyDescent="0.25">
      <c r="A3475" s="19">
        <v>849445</v>
      </c>
      <c r="B3475" s="20" t="s">
        <v>22506</v>
      </c>
      <c r="C3475" s="20" t="s">
        <v>22507</v>
      </c>
      <c r="D3475" s="20"/>
      <c r="E3475" s="20"/>
      <c r="F3475" s="20" t="s">
        <v>22830</v>
      </c>
      <c r="G3475" s="9">
        <v>51300</v>
      </c>
      <c r="H3475" s="9">
        <v>0</v>
      </c>
      <c r="I3475" s="9"/>
      <c r="J3475" s="20"/>
    </row>
    <row r="3476" spans="1:10" ht="60" customHeight="1" x14ac:dyDescent="0.25">
      <c r="A3476" s="19">
        <v>849446</v>
      </c>
      <c r="B3476" s="20" t="s">
        <v>22508</v>
      </c>
      <c r="C3476" s="20" t="s">
        <v>22509</v>
      </c>
      <c r="D3476" s="20"/>
      <c r="E3476" s="20"/>
      <c r="F3476" s="20" t="s">
        <v>22830</v>
      </c>
      <c r="G3476" s="9">
        <v>59000</v>
      </c>
      <c r="H3476" s="9">
        <v>0</v>
      </c>
      <c r="I3476" s="9"/>
      <c r="J3476" s="20"/>
    </row>
    <row r="3477" spans="1:10" ht="60" customHeight="1" x14ac:dyDescent="0.25">
      <c r="A3477" s="19">
        <v>849447</v>
      </c>
      <c r="B3477" s="20" t="s">
        <v>22510</v>
      </c>
      <c r="C3477" s="20" t="s">
        <v>22509</v>
      </c>
      <c r="D3477" s="20"/>
      <c r="E3477" s="20"/>
      <c r="F3477" s="20" t="s">
        <v>22830</v>
      </c>
      <c r="G3477" s="9">
        <v>59000</v>
      </c>
      <c r="H3477" s="9">
        <v>0</v>
      </c>
      <c r="I3477" s="9"/>
      <c r="J3477" s="20"/>
    </row>
    <row r="3478" spans="1:10" ht="60" customHeight="1" x14ac:dyDescent="0.25">
      <c r="A3478" s="19">
        <v>849449</v>
      </c>
      <c r="B3478" s="20" t="s">
        <v>22511</v>
      </c>
      <c r="C3478" s="20" t="s">
        <v>11119</v>
      </c>
      <c r="D3478" s="20"/>
      <c r="E3478" s="20"/>
      <c r="F3478" s="20" t="s">
        <v>22830</v>
      </c>
      <c r="G3478" s="9">
        <v>19506.099999999999</v>
      </c>
      <c r="H3478" s="9">
        <v>0</v>
      </c>
      <c r="I3478" s="9"/>
      <c r="J3478" s="20"/>
    </row>
    <row r="3479" spans="1:10" ht="60" customHeight="1" x14ac:dyDescent="0.25">
      <c r="A3479" s="19">
        <v>849450</v>
      </c>
      <c r="B3479" s="20" t="s">
        <v>22512</v>
      </c>
      <c r="C3479" s="20" t="s">
        <v>22513</v>
      </c>
      <c r="D3479" s="20"/>
      <c r="E3479" s="20"/>
      <c r="F3479" s="20" t="s">
        <v>22830</v>
      </c>
      <c r="G3479" s="9">
        <v>4299</v>
      </c>
      <c r="H3479" s="9">
        <v>0</v>
      </c>
      <c r="I3479" s="9"/>
      <c r="J3479" s="20"/>
    </row>
    <row r="3480" spans="1:10" ht="60" customHeight="1" x14ac:dyDescent="0.25">
      <c r="A3480" s="19">
        <v>849451</v>
      </c>
      <c r="B3480" s="20" t="s">
        <v>22514</v>
      </c>
      <c r="C3480" s="20" t="s">
        <v>22515</v>
      </c>
      <c r="D3480" s="20"/>
      <c r="E3480" s="20"/>
      <c r="F3480" s="20" t="s">
        <v>22830</v>
      </c>
      <c r="G3480" s="9">
        <v>47896</v>
      </c>
      <c r="H3480" s="9">
        <v>0</v>
      </c>
      <c r="I3480" s="9"/>
      <c r="J3480" s="20"/>
    </row>
    <row r="3481" spans="1:10" ht="60" customHeight="1" x14ac:dyDescent="0.25">
      <c r="A3481" s="19">
        <v>849453</v>
      </c>
      <c r="B3481" s="20" t="s">
        <v>22516</v>
      </c>
      <c r="C3481" s="20" t="s">
        <v>22517</v>
      </c>
      <c r="D3481" s="20"/>
      <c r="E3481" s="20"/>
      <c r="F3481" s="20" t="s">
        <v>22830</v>
      </c>
      <c r="G3481" s="9">
        <v>11105</v>
      </c>
      <c r="H3481" s="9">
        <v>0</v>
      </c>
      <c r="I3481" s="9"/>
      <c r="J3481" s="20"/>
    </row>
    <row r="3482" spans="1:10" ht="60" customHeight="1" x14ac:dyDescent="0.25">
      <c r="A3482" s="19">
        <v>849454</v>
      </c>
      <c r="B3482" s="20" t="s">
        <v>22518</v>
      </c>
      <c r="C3482" s="20" t="s">
        <v>22519</v>
      </c>
      <c r="D3482" s="20"/>
      <c r="E3482" s="20"/>
      <c r="F3482" s="20" t="s">
        <v>22830</v>
      </c>
      <c r="G3482" s="9">
        <v>9760</v>
      </c>
      <c r="H3482" s="9">
        <v>0</v>
      </c>
      <c r="I3482" s="9"/>
      <c r="J3482" s="20"/>
    </row>
    <row r="3483" spans="1:10" ht="60" customHeight="1" x14ac:dyDescent="0.25">
      <c r="A3483" s="19">
        <v>624435</v>
      </c>
      <c r="B3483" s="20" t="s">
        <v>22520</v>
      </c>
      <c r="C3483" s="20" t="s">
        <v>22521</v>
      </c>
      <c r="D3483" s="20"/>
      <c r="E3483" s="20"/>
      <c r="F3483" s="20" t="s">
        <v>22830</v>
      </c>
      <c r="G3483" s="9">
        <v>50194.080000000002</v>
      </c>
      <c r="H3483" s="9">
        <v>0</v>
      </c>
      <c r="I3483" s="9"/>
      <c r="J3483" s="20"/>
    </row>
    <row r="3484" spans="1:10" ht="60" customHeight="1" x14ac:dyDescent="0.25">
      <c r="A3484" s="19">
        <v>624447</v>
      </c>
      <c r="B3484" s="20" t="s">
        <v>22522</v>
      </c>
      <c r="C3484" s="20" t="s">
        <v>22523</v>
      </c>
      <c r="D3484" s="20"/>
      <c r="E3484" s="20"/>
      <c r="F3484" s="20" t="s">
        <v>22830</v>
      </c>
      <c r="G3484" s="9">
        <v>58861.8</v>
      </c>
      <c r="H3484" s="9">
        <v>0</v>
      </c>
      <c r="I3484" s="9"/>
      <c r="J3484" s="20"/>
    </row>
    <row r="3485" spans="1:10" ht="60" customHeight="1" x14ac:dyDescent="0.25">
      <c r="A3485" s="19">
        <v>624450</v>
      </c>
      <c r="B3485" s="20" t="s">
        <v>22524</v>
      </c>
      <c r="C3485" s="20" t="s">
        <v>22525</v>
      </c>
      <c r="D3485" s="20"/>
      <c r="E3485" s="20"/>
      <c r="F3485" s="20" t="s">
        <v>22830</v>
      </c>
      <c r="G3485" s="9">
        <v>9400</v>
      </c>
      <c r="H3485" s="9">
        <v>0</v>
      </c>
      <c r="I3485" s="9"/>
      <c r="J3485" s="20"/>
    </row>
    <row r="3486" spans="1:10" ht="60" customHeight="1" x14ac:dyDescent="0.25">
      <c r="A3486" s="19">
        <v>624467</v>
      </c>
      <c r="B3486" s="20" t="s">
        <v>22526</v>
      </c>
      <c r="C3486" s="20" t="s">
        <v>22527</v>
      </c>
      <c r="D3486" s="20"/>
      <c r="E3486" s="20"/>
      <c r="F3486" s="20" t="s">
        <v>22830</v>
      </c>
      <c r="G3486" s="9">
        <v>14930</v>
      </c>
      <c r="H3486" s="9">
        <v>0</v>
      </c>
      <c r="I3486" s="9"/>
      <c r="J3486" s="20"/>
    </row>
    <row r="3487" spans="1:10" ht="60" customHeight="1" x14ac:dyDescent="0.25">
      <c r="A3487" s="19">
        <v>624469</v>
      </c>
      <c r="B3487" s="20" t="s">
        <v>22528</v>
      </c>
      <c r="C3487" s="20" t="s">
        <v>22529</v>
      </c>
      <c r="D3487" s="20"/>
      <c r="E3487" s="20"/>
      <c r="F3487" s="20" t="s">
        <v>22830</v>
      </c>
      <c r="G3487" s="9">
        <v>55000</v>
      </c>
      <c r="H3487" s="9">
        <v>0</v>
      </c>
      <c r="I3487" s="9"/>
      <c r="J3487" s="20"/>
    </row>
    <row r="3488" spans="1:10" ht="60" customHeight="1" x14ac:dyDescent="0.25">
      <c r="A3488" s="19">
        <v>624471</v>
      </c>
      <c r="B3488" s="20" t="s">
        <v>22530</v>
      </c>
      <c r="C3488" s="20" t="s">
        <v>22531</v>
      </c>
      <c r="D3488" s="20"/>
      <c r="E3488" s="20"/>
      <c r="F3488" s="20" t="s">
        <v>22830</v>
      </c>
      <c r="G3488" s="9">
        <v>30763.200000000001</v>
      </c>
      <c r="H3488" s="9">
        <v>0</v>
      </c>
      <c r="I3488" s="9"/>
      <c r="J3488" s="20"/>
    </row>
    <row r="3489" spans="1:10" ht="60" customHeight="1" x14ac:dyDescent="0.25">
      <c r="A3489" s="19">
        <v>624476</v>
      </c>
      <c r="B3489" s="20" t="s">
        <v>22532</v>
      </c>
      <c r="C3489" s="20" t="s">
        <v>22533</v>
      </c>
      <c r="D3489" s="20"/>
      <c r="E3489" s="20"/>
      <c r="F3489" s="20" t="s">
        <v>22830</v>
      </c>
      <c r="G3489" s="9">
        <v>23677.66</v>
      </c>
      <c r="H3489" s="9">
        <v>0</v>
      </c>
      <c r="I3489" s="9"/>
      <c r="J3489" s="20"/>
    </row>
    <row r="3490" spans="1:10" ht="60" customHeight="1" x14ac:dyDescent="0.25">
      <c r="A3490" s="19">
        <v>624477</v>
      </c>
      <c r="B3490" s="20" t="s">
        <v>22534</v>
      </c>
      <c r="C3490" s="20" t="s">
        <v>22533</v>
      </c>
      <c r="D3490" s="20"/>
      <c r="E3490" s="20"/>
      <c r="F3490" s="20" t="s">
        <v>22830</v>
      </c>
      <c r="G3490" s="9">
        <v>24900.86</v>
      </c>
      <c r="H3490" s="9">
        <v>0</v>
      </c>
      <c r="I3490" s="9"/>
      <c r="J3490" s="20"/>
    </row>
    <row r="3491" spans="1:10" ht="60" customHeight="1" x14ac:dyDescent="0.25">
      <c r="A3491" s="19">
        <v>624551</v>
      </c>
      <c r="B3491" s="20" t="s">
        <v>22535</v>
      </c>
      <c r="C3491" s="20" t="s">
        <v>22536</v>
      </c>
      <c r="D3491" s="20"/>
      <c r="E3491" s="20"/>
      <c r="F3491" s="20" t="s">
        <v>22830</v>
      </c>
      <c r="G3491" s="9">
        <v>3818.08</v>
      </c>
      <c r="H3491" s="9">
        <v>0</v>
      </c>
      <c r="I3491" s="9"/>
      <c r="J3491" s="20"/>
    </row>
    <row r="3492" spans="1:10" ht="60" customHeight="1" x14ac:dyDescent="0.25">
      <c r="A3492" s="19">
        <v>624556</v>
      </c>
      <c r="B3492" s="20" t="s">
        <v>22537</v>
      </c>
      <c r="C3492" s="20" t="s">
        <v>22538</v>
      </c>
      <c r="D3492" s="20"/>
      <c r="E3492" s="20"/>
      <c r="F3492" s="20" t="s">
        <v>22830</v>
      </c>
      <c r="G3492" s="9">
        <v>17250</v>
      </c>
      <c r="H3492" s="9">
        <v>0</v>
      </c>
      <c r="I3492" s="9"/>
      <c r="J3492" s="20"/>
    </row>
    <row r="3493" spans="1:10" ht="60" customHeight="1" x14ac:dyDescent="0.25">
      <c r="A3493" s="19">
        <v>624558</v>
      </c>
      <c r="B3493" s="20" t="s">
        <v>22539</v>
      </c>
      <c r="C3493" s="20" t="s">
        <v>22540</v>
      </c>
      <c r="D3493" s="20"/>
      <c r="E3493" s="20"/>
      <c r="F3493" s="20" t="s">
        <v>22830</v>
      </c>
      <c r="G3493" s="9">
        <v>15003</v>
      </c>
      <c r="H3493" s="9">
        <v>0</v>
      </c>
      <c r="I3493" s="9"/>
      <c r="J3493" s="20"/>
    </row>
    <row r="3494" spans="1:10" ht="60" customHeight="1" x14ac:dyDescent="0.25">
      <c r="A3494" s="19">
        <v>624576</v>
      </c>
      <c r="B3494" s="20" t="s">
        <v>22541</v>
      </c>
      <c r="C3494" s="20" t="s">
        <v>22542</v>
      </c>
      <c r="D3494" s="20"/>
      <c r="E3494" s="20"/>
      <c r="F3494" s="20" t="s">
        <v>22830</v>
      </c>
      <c r="G3494" s="9">
        <v>10943.24</v>
      </c>
      <c r="H3494" s="9">
        <v>0</v>
      </c>
      <c r="I3494" s="9"/>
      <c r="J3494" s="20"/>
    </row>
    <row r="3495" spans="1:10" ht="60" customHeight="1" x14ac:dyDescent="0.25">
      <c r="A3495" s="19">
        <v>624586</v>
      </c>
      <c r="B3495" s="20" t="s">
        <v>22543</v>
      </c>
      <c r="C3495" s="20" t="s">
        <v>22544</v>
      </c>
      <c r="D3495" s="20"/>
      <c r="E3495" s="20"/>
      <c r="F3495" s="20" t="s">
        <v>22830</v>
      </c>
      <c r="G3495" s="9">
        <v>28150.65</v>
      </c>
      <c r="H3495" s="9">
        <v>0</v>
      </c>
      <c r="I3495" s="9"/>
      <c r="J3495" s="20"/>
    </row>
    <row r="3496" spans="1:10" ht="60" customHeight="1" x14ac:dyDescent="0.25">
      <c r="A3496" s="19">
        <v>624587</v>
      </c>
      <c r="B3496" s="20" t="s">
        <v>22545</v>
      </c>
      <c r="C3496" s="20" t="s">
        <v>22546</v>
      </c>
      <c r="D3496" s="20"/>
      <c r="E3496" s="20"/>
      <c r="F3496" s="20" t="s">
        <v>22830</v>
      </c>
      <c r="G3496" s="9">
        <v>6487.16</v>
      </c>
      <c r="H3496" s="9">
        <v>0</v>
      </c>
      <c r="I3496" s="9"/>
      <c r="J3496" s="20"/>
    </row>
    <row r="3497" spans="1:10" ht="60" customHeight="1" x14ac:dyDescent="0.25">
      <c r="A3497" s="19">
        <v>624588</v>
      </c>
      <c r="B3497" s="20" t="s">
        <v>22547</v>
      </c>
      <c r="C3497" s="20" t="s">
        <v>22548</v>
      </c>
      <c r="D3497" s="20"/>
      <c r="E3497" s="20"/>
      <c r="F3497" s="20" t="s">
        <v>22830</v>
      </c>
      <c r="G3497" s="9">
        <v>6435.09</v>
      </c>
      <c r="H3497" s="9">
        <v>0</v>
      </c>
      <c r="I3497" s="9"/>
      <c r="J3497" s="20"/>
    </row>
    <row r="3498" spans="1:10" ht="60" customHeight="1" x14ac:dyDescent="0.25">
      <c r="A3498" s="19">
        <v>624599</v>
      </c>
      <c r="B3498" s="20" t="s">
        <v>22549</v>
      </c>
      <c r="C3498" s="20" t="s">
        <v>22550</v>
      </c>
      <c r="D3498" s="20"/>
      <c r="E3498" s="20"/>
      <c r="F3498" s="20" t="s">
        <v>22830</v>
      </c>
      <c r="G3498" s="9">
        <v>50000</v>
      </c>
      <c r="H3498" s="9">
        <v>0</v>
      </c>
      <c r="I3498" s="9"/>
      <c r="J3498" s="20"/>
    </row>
    <row r="3499" spans="1:10" ht="60" customHeight="1" x14ac:dyDescent="0.25">
      <c r="A3499" s="19">
        <v>624600</v>
      </c>
      <c r="B3499" s="20" t="s">
        <v>22551</v>
      </c>
      <c r="C3499" s="20" t="s">
        <v>22552</v>
      </c>
      <c r="D3499" s="20"/>
      <c r="E3499" s="20"/>
      <c r="F3499" s="20" t="s">
        <v>22830</v>
      </c>
      <c r="G3499" s="9">
        <v>106963.92</v>
      </c>
      <c r="H3499" s="9">
        <v>0</v>
      </c>
      <c r="I3499" s="9"/>
      <c r="J3499" s="20"/>
    </row>
    <row r="3500" spans="1:10" ht="60" customHeight="1" x14ac:dyDescent="0.25">
      <c r="A3500" s="19">
        <v>624606</v>
      </c>
      <c r="B3500" s="20" t="s">
        <v>22553</v>
      </c>
      <c r="C3500" s="20" t="s">
        <v>22542</v>
      </c>
      <c r="D3500" s="20"/>
      <c r="E3500" s="20"/>
      <c r="F3500" s="20" t="s">
        <v>22830</v>
      </c>
      <c r="G3500" s="9">
        <v>10943.24</v>
      </c>
      <c r="H3500" s="9">
        <v>0</v>
      </c>
      <c r="I3500" s="9"/>
      <c r="J3500" s="20"/>
    </row>
    <row r="3501" spans="1:10" ht="60" customHeight="1" x14ac:dyDescent="0.25">
      <c r="A3501" s="19">
        <v>624630</v>
      </c>
      <c r="B3501" s="20" t="s">
        <v>22554</v>
      </c>
      <c r="C3501" s="20" t="s">
        <v>22555</v>
      </c>
      <c r="D3501" s="20"/>
      <c r="E3501" s="20"/>
      <c r="F3501" s="20" t="s">
        <v>22830</v>
      </c>
      <c r="G3501" s="9">
        <v>33569.910000000003</v>
      </c>
      <c r="H3501" s="9">
        <v>0</v>
      </c>
      <c r="I3501" s="9"/>
      <c r="J3501" s="20"/>
    </row>
    <row r="3502" spans="1:10" ht="60" customHeight="1" x14ac:dyDescent="0.25">
      <c r="A3502" s="19">
        <v>624641</v>
      </c>
      <c r="B3502" s="20" t="s">
        <v>22556</v>
      </c>
      <c r="C3502" s="20" t="s">
        <v>22557</v>
      </c>
      <c r="D3502" s="20"/>
      <c r="E3502" s="20"/>
      <c r="F3502" s="20" t="s">
        <v>22830</v>
      </c>
      <c r="G3502" s="9">
        <v>35000</v>
      </c>
      <c r="H3502" s="9">
        <v>0</v>
      </c>
      <c r="I3502" s="9"/>
      <c r="J3502" s="20"/>
    </row>
    <row r="3503" spans="1:10" ht="60" customHeight="1" x14ac:dyDescent="0.25">
      <c r="A3503" s="19">
        <v>624659</v>
      </c>
      <c r="B3503" s="20" t="s">
        <v>22558</v>
      </c>
      <c r="C3503" s="20" t="s">
        <v>22559</v>
      </c>
      <c r="D3503" s="20"/>
      <c r="E3503" s="20"/>
      <c r="F3503" s="20" t="s">
        <v>22830</v>
      </c>
      <c r="G3503" s="9">
        <v>6245</v>
      </c>
      <c r="H3503" s="9">
        <v>0</v>
      </c>
      <c r="I3503" s="9"/>
      <c r="J3503" s="20"/>
    </row>
    <row r="3504" spans="1:10" ht="60" customHeight="1" x14ac:dyDescent="0.25">
      <c r="A3504" s="19">
        <v>624662</v>
      </c>
      <c r="B3504" s="20" t="s">
        <v>22560</v>
      </c>
      <c r="C3504" s="20" t="s">
        <v>22561</v>
      </c>
      <c r="D3504" s="20"/>
      <c r="E3504" s="20"/>
      <c r="F3504" s="20" t="s">
        <v>22830</v>
      </c>
      <c r="G3504" s="9">
        <v>5227.5</v>
      </c>
      <c r="H3504" s="9">
        <v>0</v>
      </c>
      <c r="I3504" s="9"/>
      <c r="J3504" s="20"/>
    </row>
    <row r="3505" spans="1:10" ht="60" customHeight="1" x14ac:dyDescent="0.25">
      <c r="A3505" s="19">
        <v>624667</v>
      </c>
      <c r="B3505" s="20" t="s">
        <v>22562</v>
      </c>
      <c r="C3505" s="20" t="s">
        <v>22563</v>
      </c>
      <c r="D3505" s="20"/>
      <c r="E3505" s="20"/>
      <c r="F3505" s="20" t="s">
        <v>22830</v>
      </c>
      <c r="G3505" s="9">
        <v>98783.93</v>
      </c>
      <c r="H3505" s="9">
        <v>0</v>
      </c>
      <c r="I3505" s="9"/>
      <c r="J3505" s="20"/>
    </row>
    <row r="3506" spans="1:10" ht="60" customHeight="1" x14ac:dyDescent="0.25">
      <c r="A3506" s="19">
        <v>624703</v>
      </c>
      <c r="B3506" s="20" t="s">
        <v>22564</v>
      </c>
      <c r="C3506" s="20" t="s">
        <v>22565</v>
      </c>
      <c r="D3506" s="20"/>
      <c r="E3506" s="20"/>
      <c r="F3506" s="20" t="s">
        <v>22830</v>
      </c>
      <c r="G3506" s="9">
        <v>14000</v>
      </c>
      <c r="H3506" s="9">
        <v>0</v>
      </c>
      <c r="I3506" s="9"/>
      <c r="J3506" s="20"/>
    </row>
    <row r="3507" spans="1:10" ht="60" customHeight="1" x14ac:dyDescent="0.25">
      <c r="A3507" s="19">
        <v>624705</v>
      </c>
      <c r="B3507" s="20" t="s">
        <v>22566</v>
      </c>
      <c r="C3507" s="20" t="s">
        <v>22567</v>
      </c>
      <c r="D3507" s="20"/>
      <c r="E3507" s="20"/>
      <c r="F3507" s="20" t="s">
        <v>22830</v>
      </c>
      <c r="G3507" s="9">
        <v>3658</v>
      </c>
      <c r="H3507" s="9">
        <v>0</v>
      </c>
      <c r="I3507" s="9"/>
      <c r="J3507" s="20"/>
    </row>
    <row r="3508" spans="1:10" ht="60" customHeight="1" x14ac:dyDescent="0.25">
      <c r="A3508" s="19">
        <v>624815</v>
      </c>
      <c r="B3508" s="20" t="s">
        <v>22568</v>
      </c>
      <c r="C3508" s="20" t="s">
        <v>22569</v>
      </c>
      <c r="D3508" s="20"/>
      <c r="E3508" s="20"/>
      <c r="F3508" s="20" t="s">
        <v>22830</v>
      </c>
      <c r="G3508" s="9">
        <v>52582.57</v>
      </c>
      <c r="H3508" s="9">
        <v>0</v>
      </c>
      <c r="I3508" s="9"/>
      <c r="J3508" s="20"/>
    </row>
    <row r="3509" spans="1:10" ht="60" customHeight="1" x14ac:dyDescent="0.25">
      <c r="A3509" s="19">
        <v>624841</v>
      </c>
      <c r="B3509" s="20" t="s">
        <v>22570</v>
      </c>
      <c r="C3509" s="20" t="s">
        <v>22571</v>
      </c>
      <c r="D3509" s="20"/>
      <c r="E3509" s="20"/>
      <c r="F3509" s="20" t="s">
        <v>22830</v>
      </c>
      <c r="G3509" s="9">
        <v>132314.01</v>
      </c>
      <c r="H3509" s="9">
        <v>0</v>
      </c>
      <c r="I3509" s="9"/>
      <c r="J3509" s="20"/>
    </row>
    <row r="3510" spans="1:10" ht="60" customHeight="1" x14ac:dyDescent="0.25">
      <c r="A3510" s="19">
        <v>624849</v>
      </c>
      <c r="B3510" s="20" t="s">
        <v>22572</v>
      </c>
      <c r="C3510" s="20" t="s">
        <v>22573</v>
      </c>
      <c r="D3510" s="20"/>
      <c r="E3510" s="20"/>
      <c r="F3510" s="20" t="s">
        <v>22830</v>
      </c>
      <c r="G3510" s="9">
        <v>11997.58</v>
      </c>
      <c r="H3510" s="9">
        <v>0</v>
      </c>
      <c r="I3510" s="9"/>
      <c r="J3510" s="20"/>
    </row>
    <row r="3511" spans="1:10" ht="60" customHeight="1" x14ac:dyDescent="0.25">
      <c r="A3511" s="19">
        <v>624854</v>
      </c>
      <c r="B3511" s="20" t="s">
        <v>22574</v>
      </c>
      <c r="C3511" s="20" t="s">
        <v>22575</v>
      </c>
      <c r="D3511" s="20"/>
      <c r="E3511" s="20"/>
      <c r="F3511" s="20" t="s">
        <v>22830</v>
      </c>
      <c r="G3511" s="9">
        <v>73187.81</v>
      </c>
      <c r="H3511" s="9">
        <v>0</v>
      </c>
      <c r="I3511" s="9"/>
      <c r="J3511" s="20"/>
    </row>
    <row r="3512" spans="1:10" ht="60" customHeight="1" x14ac:dyDescent="0.25">
      <c r="A3512" s="19">
        <v>624861</v>
      </c>
      <c r="B3512" s="20" t="s">
        <v>22576</v>
      </c>
      <c r="C3512" s="20" t="s">
        <v>22577</v>
      </c>
      <c r="D3512" s="20"/>
      <c r="E3512" s="20"/>
      <c r="F3512" s="20" t="s">
        <v>22830</v>
      </c>
      <c r="G3512" s="9">
        <v>38786.33</v>
      </c>
      <c r="H3512" s="9">
        <v>0</v>
      </c>
      <c r="I3512" s="9"/>
      <c r="J3512" s="20"/>
    </row>
    <row r="3513" spans="1:10" ht="60" customHeight="1" x14ac:dyDescent="0.25">
      <c r="A3513" s="19">
        <v>624865</v>
      </c>
      <c r="B3513" s="20" t="s">
        <v>22578</v>
      </c>
      <c r="C3513" s="20" t="s">
        <v>22579</v>
      </c>
      <c r="D3513" s="20"/>
      <c r="E3513" s="20"/>
      <c r="F3513" s="20" t="s">
        <v>22830</v>
      </c>
      <c r="G3513" s="9">
        <v>45438.06</v>
      </c>
      <c r="H3513" s="9">
        <v>0</v>
      </c>
      <c r="I3513" s="9"/>
      <c r="J3513" s="20"/>
    </row>
    <row r="3514" spans="1:10" ht="60" customHeight="1" x14ac:dyDescent="0.25">
      <c r="A3514" s="19">
        <v>624868</v>
      </c>
      <c r="B3514" s="20" t="s">
        <v>22580</v>
      </c>
      <c r="C3514" s="20" t="s">
        <v>22581</v>
      </c>
      <c r="D3514" s="20"/>
      <c r="E3514" s="20"/>
      <c r="F3514" s="20" t="s">
        <v>22830</v>
      </c>
      <c r="G3514" s="9">
        <v>53438.15</v>
      </c>
      <c r="H3514" s="9">
        <v>0</v>
      </c>
      <c r="I3514" s="9"/>
      <c r="J3514" s="20"/>
    </row>
    <row r="3515" spans="1:10" ht="60" customHeight="1" x14ac:dyDescent="0.25">
      <c r="A3515" s="19">
        <v>624885</v>
      </c>
      <c r="B3515" s="20" t="s">
        <v>22582</v>
      </c>
      <c r="C3515" s="20" t="s">
        <v>22583</v>
      </c>
      <c r="D3515" s="20"/>
      <c r="E3515" s="20"/>
      <c r="F3515" s="20" t="s">
        <v>22830</v>
      </c>
      <c r="G3515" s="9">
        <v>176926.98</v>
      </c>
      <c r="H3515" s="9">
        <v>0</v>
      </c>
      <c r="I3515" s="9"/>
      <c r="J3515" s="20"/>
    </row>
    <row r="3516" spans="1:10" ht="60" customHeight="1" x14ac:dyDescent="0.25">
      <c r="A3516" s="19">
        <v>624886</v>
      </c>
      <c r="B3516" s="20" t="s">
        <v>22584</v>
      </c>
      <c r="C3516" s="20" t="s">
        <v>22585</v>
      </c>
      <c r="D3516" s="20"/>
      <c r="E3516" s="20"/>
      <c r="F3516" s="20" t="s">
        <v>22830</v>
      </c>
      <c r="G3516" s="9">
        <v>43064.23</v>
      </c>
      <c r="H3516" s="9">
        <v>0</v>
      </c>
      <c r="I3516" s="9"/>
      <c r="J3516" s="20"/>
    </row>
    <row r="3517" spans="1:10" ht="60" customHeight="1" x14ac:dyDescent="0.25">
      <c r="A3517" s="19">
        <v>624887</v>
      </c>
      <c r="B3517" s="20" t="s">
        <v>22586</v>
      </c>
      <c r="C3517" s="20" t="s">
        <v>22587</v>
      </c>
      <c r="D3517" s="20"/>
      <c r="E3517" s="20"/>
      <c r="F3517" s="20" t="s">
        <v>22830</v>
      </c>
      <c r="G3517" s="9">
        <v>70157.63</v>
      </c>
      <c r="H3517" s="9">
        <v>0</v>
      </c>
      <c r="I3517" s="9"/>
      <c r="J3517" s="20"/>
    </row>
    <row r="3518" spans="1:10" ht="60" customHeight="1" x14ac:dyDescent="0.25">
      <c r="A3518" s="19">
        <v>624888</v>
      </c>
      <c r="B3518" s="20" t="s">
        <v>22588</v>
      </c>
      <c r="C3518" s="20" t="s">
        <v>22589</v>
      </c>
      <c r="D3518" s="20"/>
      <c r="E3518" s="20"/>
      <c r="F3518" s="20" t="s">
        <v>22830</v>
      </c>
      <c r="G3518" s="9">
        <v>92010.59</v>
      </c>
      <c r="H3518" s="9">
        <v>0</v>
      </c>
      <c r="I3518" s="9"/>
      <c r="J3518" s="20"/>
    </row>
    <row r="3519" spans="1:10" ht="60" customHeight="1" x14ac:dyDescent="0.25">
      <c r="A3519" s="19">
        <v>624890</v>
      </c>
      <c r="B3519" s="20" t="s">
        <v>22590</v>
      </c>
      <c r="C3519" s="20" t="s">
        <v>22591</v>
      </c>
      <c r="D3519" s="20"/>
      <c r="E3519" s="20"/>
      <c r="F3519" s="20" t="s">
        <v>22830</v>
      </c>
      <c r="G3519" s="9">
        <v>64418.1</v>
      </c>
      <c r="H3519" s="9">
        <v>0</v>
      </c>
      <c r="I3519" s="9"/>
      <c r="J3519" s="20"/>
    </row>
    <row r="3520" spans="1:10" ht="60" customHeight="1" x14ac:dyDescent="0.25">
      <c r="A3520" s="19">
        <v>624893</v>
      </c>
      <c r="B3520" s="20" t="s">
        <v>22592</v>
      </c>
      <c r="C3520" s="20" t="s">
        <v>529</v>
      </c>
      <c r="D3520" s="20"/>
      <c r="E3520" s="20"/>
      <c r="F3520" s="20" t="s">
        <v>22830</v>
      </c>
      <c r="G3520" s="9">
        <v>18855.060000000001</v>
      </c>
      <c r="H3520" s="9">
        <v>0</v>
      </c>
      <c r="I3520" s="9"/>
      <c r="J3520" s="20"/>
    </row>
    <row r="3521" spans="1:10" ht="60" customHeight="1" x14ac:dyDescent="0.25">
      <c r="A3521" s="19">
        <v>624894</v>
      </c>
      <c r="B3521" s="20" t="s">
        <v>22593</v>
      </c>
      <c r="C3521" s="20" t="s">
        <v>529</v>
      </c>
      <c r="D3521" s="20"/>
      <c r="E3521" s="20"/>
      <c r="F3521" s="20" t="s">
        <v>22830</v>
      </c>
      <c r="G3521" s="9">
        <v>20436.060000000001</v>
      </c>
      <c r="H3521" s="9">
        <v>0</v>
      </c>
      <c r="I3521" s="9"/>
      <c r="J3521" s="20"/>
    </row>
    <row r="3522" spans="1:10" ht="60" customHeight="1" x14ac:dyDescent="0.25">
      <c r="A3522" s="19">
        <v>624895</v>
      </c>
      <c r="B3522" s="20" t="s">
        <v>22594</v>
      </c>
      <c r="C3522" s="20" t="s">
        <v>529</v>
      </c>
      <c r="D3522" s="20"/>
      <c r="E3522" s="20"/>
      <c r="F3522" s="20" t="s">
        <v>22830</v>
      </c>
      <c r="G3522" s="9">
        <v>24039</v>
      </c>
      <c r="H3522" s="9">
        <v>0</v>
      </c>
      <c r="I3522" s="9"/>
      <c r="J3522" s="20"/>
    </row>
    <row r="3523" spans="1:10" ht="60" customHeight="1" x14ac:dyDescent="0.25">
      <c r="A3523" s="19">
        <v>624905</v>
      </c>
      <c r="B3523" s="20" t="s">
        <v>22595</v>
      </c>
      <c r="C3523" s="20" t="s">
        <v>22596</v>
      </c>
      <c r="D3523" s="20"/>
      <c r="E3523" s="20"/>
      <c r="F3523" s="20" t="s">
        <v>22830</v>
      </c>
      <c r="G3523" s="9">
        <v>648602.97</v>
      </c>
      <c r="H3523" s="9">
        <v>0</v>
      </c>
      <c r="I3523" s="9"/>
      <c r="J3523" s="20"/>
    </row>
    <row r="3524" spans="1:10" ht="60" customHeight="1" x14ac:dyDescent="0.25">
      <c r="A3524" s="19">
        <v>624906</v>
      </c>
      <c r="B3524" s="20" t="s">
        <v>22597</v>
      </c>
      <c r="C3524" s="20" t="s">
        <v>22598</v>
      </c>
      <c r="D3524" s="20"/>
      <c r="E3524" s="20"/>
      <c r="F3524" s="20" t="s">
        <v>22830</v>
      </c>
      <c r="G3524" s="9">
        <v>27000</v>
      </c>
      <c r="H3524" s="9">
        <v>0</v>
      </c>
      <c r="I3524" s="9"/>
      <c r="J3524" s="20"/>
    </row>
    <row r="3525" spans="1:10" ht="60" customHeight="1" x14ac:dyDescent="0.25">
      <c r="A3525" s="19">
        <v>624909</v>
      </c>
      <c r="B3525" s="20" t="s">
        <v>22599</v>
      </c>
      <c r="C3525" s="20" t="s">
        <v>22492</v>
      </c>
      <c r="D3525" s="20"/>
      <c r="E3525" s="20"/>
      <c r="F3525" s="20" t="s">
        <v>22830</v>
      </c>
      <c r="G3525" s="9">
        <v>52378.61</v>
      </c>
      <c r="H3525" s="9">
        <v>0</v>
      </c>
      <c r="I3525" s="9"/>
      <c r="J3525" s="20"/>
    </row>
    <row r="3526" spans="1:10" ht="60" customHeight="1" x14ac:dyDescent="0.25">
      <c r="A3526" s="19">
        <v>1091020</v>
      </c>
      <c r="B3526" s="20" t="s">
        <v>22600</v>
      </c>
      <c r="C3526" s="20" t="s">
        <v>22601</v>
      </c>
      <c r="D3526" s="20"/>
      <c r="E3526" s="20"/>
      <c r="F3526" s="20" t="s">
        <v>22830</v>
      </c>
      <c r="G3526" s="9">
        <v>25900</v>
      </c>
      <c r="H3526" s="9">
        <v>0</v>
      </c>
      <c r="I3526" s="9"/>
      <c r="J3526" s="20"/>
    </row>
    <row r="3527" spans="1:10" ht="60" customHeight="1" x14ac:dyDescent="0.25">
      <c r="A3527" s="19">
        <v>1091021</v>
      </c>
      <c r="B3527" s="20" t="s">
        <v>22602</v>
      </c>
      <c r="C3527" s="20" t="s">
        <v>22603</v>
      </c>
      <c r="D3527" s="20"/>
      <c r="E3527" s="20"/>
      <c r="F3527" s="20" t="s">
        <v>22830</v>
      </c>
      <c r="G3527" s="9">
        <v>14340.81</v>
      </c>
      <c r="H3527" s="9">
        <v>0</v>
      </c>
      <c r="I3527" s="9"/>
      <c r="J3527" s="20"/>
    </row>
    <row r="3528" spans="1:10" ht="60" customHeight="1" x14ac:dyDescent="0.25">
      <c r="A3528" s="19">
        <v>1091022</v>
      </c>
      <c r="B3528" s="20" t="s">
        <v>22604</v>
      </c>
      <c r="C3528" s="20" t="s">
        <v>22509</v>
      </c>
      <c r="D3528" s="20"/>
      <c r="E3528" s="20"/>
      <c r="F3528" s="20" t="s">
        <v>22830</v>
      </c>
      <c r="G3528" s="9">
        <v>116000</v>
      </c>
      <c r="H3528" s="9">
        <v>88933.52</v>
      </c>
      <c r="I3528" s="9"/>
      <c r="J3528" s="20"/>
    </row>
    <row r="3529" spans="1:10" ht="60" customHeight="1" x14ac:dyDescent="0.25">
      <c r="A3529" s="19">
        <v>1091023</v>
      </c>
      <c r="B3529" s="20" t="s">
        <v>22605</v>
      </c>
      <c r="C3529" s="20" t="s">
        <v>22606</v>
      </c>
      <c r="D3529" s="20"/>
      <c r="E3529" s="20"/>
      <c r="F3529" s="20" t="s">
        <v>22830</v>
      </c>
      <c r="G3529" s="9">
        <v>140703</v>
      </c>
      <c r="H3529" s="9">
        <v>107872.44</v>
      </c>
      <c r="I3529" s="9"/>
      <c r="J3529" s="20"/>
    </row>
    <row r="3530" spans="1:10" ht="60" customHeight="1" x14ac:dyDescent="0.25">
      <c r="A3530" s="19">
        <v>1091024</v>
      </c>
      <c r="B3530" s="20" t="s">
        <v>22607</v>
      </c>
      <c r="C3530" s="20" t="s">
        <v>22608</v>
      </c>
      <c r="D3530" s="20"/>
      <c r="E3530" s="20"/>
      <c r="F3530" s="20" t="s">
        <v>22830</v>
      </c>
      <c r="G3530" s="9">
        <v>183297</v>
      </c>
      <c r="H3530" s="9">
        <v>140527.56</v>
      </c>
      <c r="I3530" s="9"/>
      <c r="J3530" s="20"/>
    </row>
    <row r="3531" spans="1:10" ht="60" customHeight="1" x14ac:dyDescent="0.25">
      <c r="A3531" s="19">
        <v>1091027</v>
      </c>
      <c r="B3531" s="20" t="s">
        <v>22609</v>
      </c>
      <c r="C3531" s="20" t="s">
        <v>22610</v>
      </c>
      <c r="D3531" s="20"/>
      <c r="E3531" s="20"/>
      <c r="F3531" s="20" t="s">
        <v>22830</v>
      </c>
      <c r="G3531" s="9">
        <v>52412</v>
      </c>
      <c r="H3531" s="9">
        <v>0</v>
      </c>
      <c r="I3531" s="9"/>
      <c r="J3531" s="20"/>
    </row>
    <row r="3532" spans="1:10" ht="60" customHeight="1" x14ac:dyDescent="0.25">
      <c r="A3532" s="19">
        <v>1091028</v>
      </c>
      <c r="B3532" s="20" t="s">
        <v>22611</v>
      </c>
      <c r="C3532" s="20" t="s">
        <v>22610</v>
      </c>
      <c r="D3532" s="20"/>
      <c r="E3532" s="20"/>
      <c r="F3532" s="20" t="s">
        <v>22830</v>
      </c>
      <c r="G3532" s="9">
        <v>26306</v>
      </c>
      <c r="H3532" s="9">
        <v>0</v>
      </c>
      <c r="I3532" s="9"/>
      <c r="J3532" s="20"/>
    </row>
    <row r="3533" spans="1:10" ht="60" customHeight="1" x14ac:dyDescent="0.25">
      <c r="A3533" s="19">
        <v>1091029</v>
      </c>
      <c r="B3533" s="20" t="s">
        <v>22612</v>
      </c>
      <c r="C3533" s="20" t="s">
        <v>22613</v>
      </c>
      <c r="D3533" s="20"/>
      <c r="E3533" s="20"/>
      <c r="F3533" s="20" t="s">
        <v>22830</v>
      </c>
      <c r="G3533" s="9">
        <v>40000</v>
      </c>
      <c r="H3533" s="9">
        <v>0</v>
      </c>
      <c r="I3533" s="9"/>
      <c r="J3533" s="20"/>
    </row>
    <row r="3534" spans="1:10" ht="60" customHeight="1" x14ac:dyDescent="0.25">
      <c r="A3534" s="19">
        <v>1091030</v>
      </c>
      <c r="B3534" s="20" t="s">
        <v>22614</v>
      </c>
      <c r="C3534" s="20" t="s">
        <v>22613</v>
      </c>
      <c r="D3534" s="20"/>
      <c r="E3534" s="20"/>
      <c r="F3534" s="20" t="s">
        <v>22830</v>
      </c>
      <c r="G3534" s="9">
        <v>40000</v>
      </c>
      <c r="H3534" s="9">
        <v>0</v>
      </c>
      <c r="I3534" s="9"/>
      <c r="J3534" s="20"/>
    </row>
    <row r="3535" spans="1:10" ht="60" customHeight="1" x14ac:dyDescent="0.25">
      <c r="A3535" s="19">
        <v>1091031</v>
      </c>
      <c r="B3535" s="20" t="s">
        <v>19931</v>
      </c>
      <c r="C3535" s="20" t="s">
        <v>6237</v>
      </c>
      <c r="D3535" s="20"/>
      <c r="E3535" s="20"/>
      <c r="F3535" s="20" t="s">
        <v>22830</v>
      </c>
      <c r="G3535" s="9">
        <v>48917</v>
      </c>
      <c r="H3535" s="9">
        <v>0</v>
      </c>
      <c r="I3535" s="9"/>
      <c r="J3535" s="20"/>
    </row>
    <row r="3536" spans="1:10" ht="60" customHeight="1" x14ac:dyDescent="0.25">
      <c r="A3536" s="19">
        <v>1091032</v>
      </c>
      <c r="B3536" s="20" t="s">
        <v>22615</v>
      </c>
      <c r="C3536" s="20" t="s">
        <v>6237</v>
      </c>
      <c r="D3536" s="20"/>
      <c r="E3536" s="20"/>
      <c r="F3536" s="20" t="s">
        <v>22830</v>
      </c>
      <c r="G3536" s="9">
        <v>37325</v>
      </c>
      <c r="H3536" s="9">
        <v>0</v>
      </c>
      <c r="I3536" s="9"/>
      <c r="J3536" s="20"/>
    </row>
    <row r="3537" spans="1:10" ht="60" customHeight="1" x14ac:dyDescent="0.25">
      <c r="A3537" s="19">
        <v>1091033</v>
      </c>
      <c r="B3537" s="20" t="s">
        <v>22616</v>
      </c>
      <c r="C3537" s="20" t="s">
        <v>22617</v>
      </c>
      <c r="D3537" s="20"/>
      <c r="E3537" s="20"/>
      <c r="F3537" s="20" t="s">
        <v>22830</v>
      </c>
      <c r="G3537" s="9">
        <v>19700</v>
      </c>
      <c r="H3537" s="9">
        <v>0</v>
      </c>
      <c r="I3537" s="9"/>
      <c r="J3537" s="20"/>
    </row>
    <row r="3538" spans="1:10" ht="60" customHeight="1" x14ac:dyDescent="0.25">
      <c r="A3538" s="19">
        <v>1091037</v>
      </c>
      <c r="B3538" s="20" t="s">
        <v>22618</v>
      </c>
      <c r="C3538" s="20" t="s">
        <v>22619</v>
      </c>
      <c r="D3538" s="20"/>
      <c r="E3538" s="20"/>
      <c r="F3538" s="20" t="s">
        <v>22830</v>
      </c>
      <c r="G3538" s="9">
        <v>95000</v>
      </c>
      <c r="H3538" s="9">
        <v>0</v>
      </c>
      <c r="I3538" s="9"/>
      <c r="J3538" s="20"/>
    </row>
    <row r="3539" spans="1:10" ht="60" customHeight="1" x14ac:dyDescent="0.25">
      <c r="A3539" s="19">
        <v>1091038</v>
      </c>
      <c r="B3539" s="20" t="s">
        <v>22620</v>
      </c>
      <c r="C3539" s="20" t="s">
        <v>22621</v>
      </c>
      <c r="D3539" s="20"/>
      <c r="E3539" s="20"/>
      <c r="F3539" s="20" t="s">
        <v>22830</v>
      </c>
      <c r="G3539" s="9">
        <v>12000</v>
      </c>
      <c r="H3539" s="9">
        <v>0</v>
      </c>
      <c r="I3539" s="9"/>
      <c r="J3539" s="20"/>
    </row>
    <row r="3540" spans="1:10" ht="60" customHeight="1" x14ac:dyDescent="0.25">
      <c r="A3540" s="19">
        <v>1091039</v>
      </c>
      <c r="B3540" s="20" t="s">
        <v>22622</v>
      </c>
      <c r="C3540" s="20" t="s">
        <v>22623</v>
      </c>
      <c r="D3540" s="20"/>
      <c r="E3540" s="20"/>
      <c r="F3540" s="20" t="s">
        <v>22830</v>
      </c>
      <c r="G3540" s="9">
        <v>32800</v>
      </c>
      <c r="H3540" s="9">
        <v>0</v>
      </c>
      <c r="I3540" s="9"/>
      <c r="J3540" s="20"/>
    </row>
    <row r="3541" spans="1:10" ht="60" customHeight="1" x14ac:dyDescent="0.25">
      <c r="A3541" s="19">
        <v>1091040</v>
      </c>
      <c r="B3541" s="20" t="s">
        <v>22624</v>
      </c>
      <c r="C3541" s="20" t="s">
        <v>22625</v>
      </c>
      <c r="D3541" s="20"/>
      <c r="E3541" s="20"/>
      <c r="F3541" s="20" t="s">
        <v>22830</v>
      </c>
      <c r="G3541" s="9">
        <v>22200</v>
      </c>
      <c r="H3541" s="9">
        <v>0</v>
      </c>
      <c r="I3541" s="9"/>
      <c r="J3541" s="20"/>
    </row>
    <row r="3542" spans="1:10" ht="60" customHeight="1" x14ac:dyDescent="0.25">
      <c r="A3542" s="19">
        <v>1091041</v>
      </c>
      <c r="B3542" s="20" t="s">
        <v>22626</v>
      </c>
      <c r="C3542" s="20" t="s">
        <v>22625</v>
      </c>
      <c r="D3542" s="20"/>
      <c r="E3542" s="20"/>
      <c r="F3542" s="20" t="s">
        <v>22830</v>
      </c>
      <c r="G3542" s="9">
        <v>22200</v>
      </c>
      <c r="H3542" s="9">
        <v>0</v>
      </c>
      <c r="I3542" s="9"/>
      <c r="J3542" s="20"/>
    </row>
    <row r="3543" spans="1:10" ht="60" customHeight="1" x14ac:dyDescent="0.25">
      <c r="A3543" s="19">
        <v>1091043</v>
      </c>
      <c r="B3543" s="20" t="s">
        <v>22627</v>
      </c>
      <c r="C3543" s="20" t="s">
        <v>22628</v>
      </c>
      <c r="D3543" s="20"/>
      <c r="E3543" s="20"/>
      <c r="F3543" s="20" t="s">
        <v>22830</v>
      </c>
      <c r="G3543" s="9">
        <v>800</v>
      </c>
      <c r="H3543" s="9">
        <v>0</v>
      </c>
      <c r="I3543" s="9"/>
      <c r="J3543" s="20"/>
    </row>
    <row r="3544" spans="1:10" ht="60" customHeight="1" x14ac:dyDescent="0.25">
      <c r="A3544" s="19">
        <v>1091049</v>
      </c>
      <c r="B3544" s="20" t="s">
        <v>22629</v>
      </c>
      <c r="C3544" s="20" t="s">
        <v>22630</v>
      </c>
      <c r="D3544" s="20"/>
      <c r="E3544" s="20"/>
      <c r="F3544" s="20" t="s">
        <v>22830</v>
      </c>
      <c r="G3544" s="9">
        <v>19980</v>
      </c>
      <c r="H3544" s="9">
        <v>0</v>
      </c>
      <c r="I3544" s="9"/>
      <c r="J3544" s="20"/>
    </row>
    <row r="3545" spans="1:10" ht="60" customHeight="1" x14ac:dyDescent="0.25">
      <c r="A3545" s="19">
        <v>1091050</v>
      </c>
      <c r="B3545" s="20" t="s">
        <v>22631</v>
      </c>
      <c r="C3545" s="20" t="s">
        <v>22632</v>
      </c>
      <c r="D3545" s="20"/>
      <c r="E3545" s="20"/>
      <c r="F3545" s="20" t="s">
        <v>22830</v>
      </c>
      <c r="G3545" s="9">
        <v>11160</v>
      </c>
      <c r="H3545" s="9">
        <v>0</v>
      </c>
      <c r="I3545" s="9"/>
      <c r="J3545" s="20"/>
    </row>
    <row r="3546" spans="1:10" ht="60" customHeight="1" x14ac:dyDescent="0.25">
      <c r="A3546" s="19">
        <v>1091056</v>
      </c>
      <c r="B3546" s="20" t="s">
        <v>22633</v>
      </c>
      <c r="C3546" s="20" t="s">
        <v>22634</v>
      </c>
      <c r="D3546" s="20"/>
      <c r="E3546" s="20"/>
      <c r="F3546" s="20" t="s">
        <v>22830</v>
      </c>
      <c r="G3546" s="9">
        <v>32130</v>
      </c>
      <c r="H3546" s="9">
        <v>0</v>
      </c>
      <c r="I3546" s="9"/>
      <c r="J3546" s="20"/>
    </row>
    <row r="3547" spans="1:10" ht="60" customHeight="1" x14ac:dyDescent="0.25">
      <c r="A3547" s="19">
        <v>1091058</v>
      </c>
      <c r="B3547" s="20" t="s">
        <v>22635</v>
      </c>
      <c r="C3547" s="20" t="s">
        <v>22636</v>
      </c>
      <c r="D3547" s="20"/>
      <c r="E3547" s="20"/>
      <c r="F3547" s="20" t="s">
        <v>22830</v>
      </c>
      <c r="G3547" s="9">
        <v>5531</v>
      </c>
      <c r="H3547" s="9">
        <v>0</v>
      </c>
      <c r="I3547" s="9"/>
      <c r="J3547" s="20"/>
    </row>
    <row r="3548" spans="1:10" ht="60" customHeight="1" x14ac:dyDescent="0.25">
      <c r="A3548" s="19">
        <v>1091064</v>
      </c>
      <c r="B3548" s="20" t="s">
        <v>22637</v>
      </c>
      <c r="C3548" s="20" t="s">
        <v>22638</v>
      </c>
      <c r="D3548" s="20"/>
      <c r="E3548" s="20"/>
      <c r="F3548" s="20" t="s">
        <v>22830</v>
      </c>
      <c r="G3548" s="9">
        <v>9399</v>
      </c>
      <c r="H3548" s="9">
        <v>0</v>
      </c>
      <c r="I3548" s="9"/>
      <c r="J3548" s="20"/>
    </row>
    <row r="3549" spans="1:10" ht="60" customHeight="1" x14ac:dyDescent="0.25">
      <c r="A3549" s="19">
        <v>685255</v>
      </c>
      <c r="B3549" s="20" t="s">
        <v>22639</v>
      </c>
      <c r="C3549" s="20" t="s">
        <v>22640</v>
      </c>
      <c r="D3549" s="20"/>
      <c r="E3549" s="20"/>
      <c r="F3549" s="20" t="s">
        <v>22830</v>
      </c>
      <c r="G3549" s="9">
        <v>24466.959999999999</v>
      </c>
      <c r="H3549" s="9">
        <v>0</v>
      </c>
      <c r="I3549" s="9"/>
      <c r="J3549" s="20"/>
    </row>
    <row r="3550" spans="1:10" ht="60" customHeight="1" x14ac:dyDescent="0.25">
      <c r="A3550" s="19">
        <v>871638</v>
      </c>
      <c r="B3550" s="20" t="s">
        <v>22641</v>
      </c>
      <c r="C3550" s="20" t="s">
        <v>529</v>
      </c>
      <c r="D3550" s="20"/>
      <c r="E3550" s="20"/>
      <c r="F3550" s="20" t="s">
        <v>22830</v>
      </c>
      <c r="G3550" s="9">
        <v>19941</v>
      </c>
      <c r="H3550" s="9">
        <v>0</v>
      </c>
      <c r="I3550" s="9"/>
      <c r="J3550" s="20"/>
    </row>
    <row r="3551" spans="1:10" ht="60" customHeight="1" x14ac:dyDescent="0.25">
      <c r="A3551" s="19">
        <v>871639</v>
      </c>
      <c r="B3551" s="20" t="s">
        <v>22642</v>
      </c>
      <c r="C3551" s="20" t="s">
        <v>529</v>
      </c>
      <c r="D3551" s="20"/>
      <c r="E3551" s="20"/>
      <c r="F3551" s="20" t="s">
        <v>22830</v>
      </c>
      <c r="G3551" s="9">
        <v>16008.33</v>
      </c>
      <c r="H3551" s="9">
        <v>0</v>
      </c>
      <c r="I3551" s="9"/>
      <c r="J3551" s="20"/>
    </row>
    <row r="3552" spans="1:10" ht="60" customHeight="1" x14ac:dyDescent="0.25">
      <c r="A3552" s="19">
        <v>871665</v>
      </c>
      <c r="B3552" s="20" t="s">
        <v>22643</v>
      </c>
      <c r="C3552" s="20" t="s">
        <v>22644</v>
      </c>
      <c r="D3552" s="20"/>
      <c r="E3552" s="20"/>
      <c r="F3552" s="20" t="s">
        <v>22830</v>
      </c>
      <c r="G3552" s="9">
        <v>4012</v>
      </c>
      <c r="H3552" s="9">
        <v>0</v>
      </c>
      <c r="I3552" s="9"/>
      <c r="J3552" s="20"/>
    </row>
    <row r="3553" spans="1:10" ht="60" customHeight="1" x14ac:dyDescent="0.25">
      <c r="A3553" s="19">
        <v>871701</v>
      </c>
      <c r="B3553" s="20" t="s">
        <v>22645</v>
      </c>
      <c r="C3553" s="20" t="s">
        <v>529</v>
      </c>
      <c r="D3553" s="20"/>
      <c r="E3553" s="20"/>
      <c r="F3553" s="20" t="s">
        <v>22830</v>
      </c>
      <c r="G3553" s="9">
        <v>31802</v>
      </c>
      <c r="H3553" s="9">
        <v>0</v>
      </c>
      <c r="I3553" s="9"/>
      <c r="J3553" s="20"/>
    </row>
    <row r="3554" spans="1:10" ht="60" customHeight="1" x14ac:dyDescent="0.25">
      <c r="A3554" s="19">
        <v>871703</v>
      </c>
      <c r="B3554" s="20" t="s">
        <v>22646</v>
      </c>
      <c r="C3554" s="20" t="s">
        <v>22647</v>
      </c>
      <c r="D3554" s="20"/>
      <c r="E3554" s="20"/>
      <c r="F3554" s="20" t="s">
        <v>22830</v>
      </c>
      <c r="G3554" s="9">
        <v>5250</v>
      </c>
      <c r="H3554" s="9">
        <v>0</v>
      </c>
      <c r="I3554" s="9"/>
      <c r="J3554" s="20"/>
    </row>
    <row r="3555" spans="1:10" ht="60" customHeight="1" x14ac:dyDescent="0.25">
      <c r="A3555" s="19">
        <v>871704</v>
      </c>
      <c r="B3555" s="20" t="s">
        <v>22648</v>
      </c>
      <c r="C3555" s="20" t="s">
        <v>22649</v>
      </c>
      <c r="D3555" s="20"/>
      <c r="E3555" s="20"/>
      <c r="F3555" s="20" t="s">
        <v>22830</v>
      </c>
      <c r="G3555" s="9">
        <v>27990</v>
      </c>
      <c r="H3555" s="9">
        <v>0</v>
      </c>
      <c r="I3555" s="9"/>
      <c r="J3555" s="20"/>
    </row>
    <row r="3556" spans="1:10" ht="60" customHeight="1" x14ac:dyDescent="0.25">
      <c r="A3556" s="19">
        <v>871706</v>
      </c>
      <c r="B3556" s="20" t="s">
        <v>22650</v>
      </c>
      <c r="C3556" s="20" t="s">
        <v>22651</v>
      </c>
      <c r="D3556" s="20"/>
      <c r="E3556" s="20"/>
      <c r="F3556" s="20" t="s">
        <v>22830</v>
      </c>
      <c r="G3556" s="9">
        <v>9000</v>
      </c>
      <c r="H3556" s="9">
        <v>0</v>
      </c>
      <c r="I3556" s="9"/>
      <c r="J3556" s="20"/>
    </row>
    <row r="3557" spans="1:10" ht="60" customHeight="1" x14ac:dyDescent="0.25">
      <c r="A3557" s="19">
        <v>871707</v>
      </c>
      <c r="B3557" s="20" t="s">
        <v>22652</v>
      </c>
      <c r="C3557" s="20" t="s">
        <v>22653</v>
      </c>
      <c r="D3557" s="20"/>
      <c r="E3557" s="20"/>
      <c r="F3557" s="20" t="s">
        <v>22830</v>
      </c>
      <c r="G3557" s="9">
        <v>3850</v>
      </c>
      <c r="H3557" s="9">
        <v>0</v>
      </c>
      <c r="I3557" s="9"/>
      <c r="J3557" s="20"/>
    </row>
    <row r="3558" spans="1:10" ht="60" customHeight="1" x14ac:dyDescent="0.25">
      <c r="A3558" s="19">
        <v>871763</v>
      </c>
      <c r="B3558" s="20" t="s">
        <v>22654</v>
      </c>
      <c r="C3558" s="20" t="s">
        <v>22655</v>
      </c>
      <c r="D3558" s="20"/>
      <c r="E3558" s="20"/>
      <c r="F3558" s="20" t="s">
        <v>22830</v>
      </c>
      <c r="G3558" s="9">
        <v>16400</v>
      </c>
      <c r="H3558" s="9">
        <v>0</v>
      </c>
      <c r="I3558" s="9"/>
      <c r="J3558" s="20"/>
    </row>
    <row r="3559" spans="1:10" ht="60" customHeight="1" x14ac:dyDescent="0.25">
      <c r="A3559" s="19">
        <v>871775</v>
      </c>
      <c r="B3559" s="20" t="s">
        <v>22656</v>
      </c>
      <c r="C3559" s="20" t="s">
        <v>22657</v>
      </c>
      <c r="D3559" s="20"/>
      <c r="E3559" s="20"/>
      <c r="F3559" s="20" t="s">
        <v>22830</v>
      </c>
      <c r="G3559" s="9">
        <v>36400</v>
      </c>
      <c r="H3559" s="9">
        <v>0</v>
      </c>
      <c r="I3559" s="9"/>
      <c r="J3559" s="20"/>
    </row>
    <row r="3560" spans="1:10" ht="60" customHeight="1" x14ac:dyDescent="0.25">
      <c r="A3560" s="19">
        <v>871776</v>
      </c>
      <c r="B3560" s="20" t="s">
        <v>22658</v>
      </c>
      <c r="C3560" s="20" t="s">
        <v>9619</v>
      </c>
      <c r="D3560" s="20"/>
      <c r="E3560" s="20"/>
      <c r="F3560" s="20" t="s">
        <v>22830</v>
      </c>
      <c r="G3560" s="9">
        <v>19331.25</v>
      </c>
      <c r="H3560" s="9">
        <v>0</v>
      </c>
      <c r="I3560" s="9"/>
      <c r="J3560" s="20"/>
    </row>
    <row r="3561" spans="1:10" ht="60" customHeight="1" x14ac:dyDescent="0.25">
      <c r="A3561" s="19">
        <v>871780</v>
      </c>
      <c r="B3561" s="20" t="s">
        <v>22659</v>
      </c>
      <c r="C3561" s="20" t="s">
        <v>22660</v>
      </c>
      <c r="D3561" s="20"/>
      <c r="E3561" s="20"/>
      <c r="F3561" s="20" t="s">
        <v>22830</v>
      </c>
      <c r="G3561" s="9">
        <v>103000</v>
      </c>
      <c r="H3561" s="9">
        <v>0</v>
      </c>
      <c r="I3561" s="9"/>
      <c r="J3561" s="20"/>
    </row>
    <row r="3562" spans="1:10" ht="60" customHeight="1" x14ac:dyDescent="0.25">
      <c r="A3562" s="19">
        <v>871781</v>
      </c>
      <c r="B3562" s="20" t="s">
        <v>22661</v>
      </c>
      <c r="C3562" s="20" t="s">
        <v>22662</v>
      </c>
      <c r="D3562" s="20"/>
      <c r="E3562" s="20"/>
      <c r="F3562" s="20" t="s">
        <v>22830</v>
      </c>
      <c r="G3562" s="9">
        <v>116100</v>
      </c>
      <c r="H3562" s="9">
        <v>0</v>
      </c>
      <c r="I3562" s="9"/>
      <c r="J3562" s="20"/>
    </row>
    <row r="3563" spans="1:10" ht="60" customHeight="1" x14ac:dyDescent="0.25">
      <c r="A3563" s="19">
        <v>871782</v>
      </c>
      <c r="B3563" s="20" t="s">
        <v>22663</v>
      </c>
      <c r="C3563" s="20" t="s">
        <v>22664</v>
      </c>
      <c r="D3563" s="20"/>
      <c r="E3563" s="20"/>
      <c r="F3563" s="20" t="s">
        <v>22830</v>
      </c>
      <c r="G3563" s="9">
        <v>94900</v>
      </c>
      <c r="H3563" s="9">
        <v>0</v>
      </c>
      <c r="I3563" s="9"/>
      <c r="J3563" s="20"/>
    </row>
    <row r="3564" spans="1:10" ht="60" customHeight="1" x14ac:dyDescent="0.25">
      <c r="A3564" s="19">
        <v>871783</v>
      </c>
      <c r="B3564" s="20" t="s">
        <v>22665</v>
      </c>
      <c r="C3564" s="20" t="s">
        <v>22666</v>
      </c>
      <c r="D3564" s="20"/>
      <c r="E3564" s="20"/>
      <c r="F3564" s="20" t="s">
        <v>22830</v>
      </c>
      <c r="G3564" s="9">
        <v>1458800</v>
      </c>
      <c r="H3564" s="9">
        <v>0</v>
      </c>
      <c r="I3564" s="9"/>
      <c r="J3564" s="20"/>
    </row>
    <row r="3565" spans="1:10" ht="60" customHeight="1" x14ac:dyDescent="0.25">
      <c r="A3565" s="19">
        <v>871784</v>
      </c>
      <c r="B3565" s="20" t="s">
        <v>22667</v>
      </c>
      <c r="C3565" s="20" t="s">
        <v>22668</v>
      </c>
      <c r="D3565" s="20"/>
      <c r="E3565" s="20"/>
      <c r="F3565" s="20" t="s">
        <v>22830</v>
      </c>
      <c r="G3565" s="9">
        <v>321000</v>
      </c>
      <c r="H3565" s="9">
        <v>0</v>
      </c>
      <c r="I3565" s="9"/>
      <c r="J3565" s="20"/>
    </row>
    <row r="3566" spans="1:10" ht="60" customHeight="1" x14ac:dyDescent="0.25">
      <c r="A3566" s="19">
        <v>871785</v>
      </c>
      <c r="B3566" s="20" t="s">
        <v>22669</v>
      </c>
      <c r="C3566" s="20" t="s">
        <v>22670</v>
      </c>
      <c r="D3566" s="20"/>
      <c r="E3566" s="20"/>
      <c r="F3566" s="20" t="s">
        <v>22830</v>
      </c>
      <c r="G3566" s="9">
        <v>87200</v>
      </c>
      <c r="H3566" s="9">
        <v>0</v>
      </c>
      <c r="I3566" s="9"/>
      <c r="J3566" s="20"/>
    </row>
    <row r="3567" spans="1:10" ht="60" customHeight="1" x14ac:dyDescent="0.25">
      <c r="A3567" s="19">
        <v>871786</v>
      </c>
      <c r="B3567" s="20" t="s">
        <v>22671</v>
      </c>
      <c r="C3567" s="20" t="s">
        <v>22672</v>
      </c>
      <c r="D3567" s="20"/>
      <c r="E3567" s="20"/>
      <c r="F3567" s="20" t="s">
        <v>22830</v>
      </c>
      <c r="G3567" s="9">
        <v>83000</v>
      </c>
      <c r="H3567" s="9">
        <v>0</v>
      </c>
      <c r="I3567" s="9"/>
      <c r="J3567" s="20"/>
    </row>
    <row r="3568" spans="1:10" ht="60" customHeight="1" x14ac:dyDescent="0.25">
      <c r="A3568" s="19">
        <v>871787</v>
      </c>
      <c r="B3568" s="20" t="s">
        <v>22673</v>
      </c>
      <c r="C3568" s="20" t="s">
        <v>22674</v>
      </c>
      <c r="D3568" s="20"/>
      <c r="E3568" s="20"/>
      <c r="F3568" s="20" t="s">
        <v>22830</v>
      </c>
      <c r="G3568" s="9">
        <v>49200</v>
      </c>
      <c r="H3568" s="9">
        <v>0</v>
      </c>
      <c r="I3568" s="9"/>
      <c r="J3568" s="20"/>
    </row>
    <row r="3569" spans="1:10" ht="60" customHeight="1" x14ac:dyDescent="0.25">
      <c r="A3569" s="19">
        <v>871788</v>
      </c>
      <c r="B3569" s="20" t="s">
        <v>22675</v>
      </c>
      <c r="C3569" s="20" t="s">
        <v>22676</v>
      </c>
      <c r="D3569" s="20"/>
      <c r="E3569" s="20"/>
      <c r="F3569" s="20" t="s">
        <v>22830</v>
      </c>
      <c r="G3569" s="9">
        <v>193500</v>
      </c>
      <c r="H3569" s="9">
        <v>0</v>
      </c>
      <c r="I3569" s="9"/>
      <c r="J3569" s="20"/>
    </row>
    <row r="3570" spans="1:10" ht="60" customHeight="1" x14ac:dyDescent="0.25">
      <c r="A3570" s="19">
        <v>871792</v>
      </c>
      <c r="B3570" s="20" t="s">
        <v>22677</v>
      </c>
      <c r="C3570" s="20" t="s">
        <v>22678</v>
      </c>
      <c r="D3570" s="20"/>
      <c r="E3570" s="20"/>
      <c r="F3570" s="20" t="s">
        <v>22830</v>
      </c>
      <c r="G3570" s="9">
        <v>65200</v>
      </c>
      <c r="H3570" s="9">
        <v>0</v>
      </c>
      <c r="I3570" s="9"/>
      <c r="J3570" s="20"/>
    </row>
    <row r="3571" spans="1:10" ht="60" customHeight="1" x14ac:dyDescent="0.25">
      <c r="A3571" s="19">
        <v>809695</v>
      </c>
      <c r="B3571" s="20" t="s">
        <v>22679</v>
      </c>
      <c r="C3571" s="20" t="s">
        <v>22680</v>
      </c>
      <c r="D3571" s="20"/>
      <c r="E3571" s="20"/>
      <c r="F3571" s="20" t="s">
        <v>22830</v>
      </c>
      <c r="G3571" s="9">
        <v>26832.35</v>
      </c>
      <c r="H3571" s="9">
        <v>0</v>
      </c>
      <c r="I3571" s="9"/>
      <c r="J3571" s="20"/>
    </row>
    <row r="3572" spans="1:10" ht="60" customHeight="1" x14ac:dyDescent="0.25">
      <c r="A3572" s="19">
        <v>809696</v>
      </c>
      <c r="B3572" s="20" t="s">
        <v>22681</v>
      </c>
      <c r="C3572" s="20" t="s">
        <v>22682</v>
      </c>
      <c r="D3572" s="20"/>
      <c r="E3572" s="20"/>
      <c r="F3572" s="20" t="s">
        <v>22830</v>
      </c>
      <c r="G3572" s="9">
        <v>53653.41</v>
      </c>
      <c r="H3572" s="9">
        <v>0</v>
      </c>
      <c r="I3572" s="9"/>
      <c r="J3572" s="20"/>
    </row>
    <row r="3573" spans="1:10" ht="60" customHeight="1" x14ac:dyDescent="0.25">
      <c r="A3573" s="19">
        <v>809699</v>
      </c>
      <c r="B3573" s="20" t="s">
        <v>22683</v>
      </c>
      <c r="C3573" s="20" t="s">
        <v>22684</v>
      </c>
      <c r="D3573" s="20"/>
      <c r="E3573" s="20"/>
      <c r="F3573" s="20" t="s">
        <v>22830</v>
      </c>
      <c r="G3573" s="9">
        <v>9479</v>
      </c>
      <c r="H3573" s="9">
        <v>0</v>
      </c>
      <c r="I3573" s="9"/>
      <c r="J3573" s="20"/>
    </row>
    <row r="3574" spans="1:10" ht="60" customHeight="1" x14ac:dyDescent="0.25">
      <c r="A3574" s="19">
        <v>809700</v>
      </c>
      <c r="B3574" s="20" t="s">
        <v>22685</v>
      </c>
      <c r="C3574" s="20" t="s">
        <v>22686</v>
      </c>
      <c r="D3574" s="20"/>
      <c r="E3574" s="20"/>
      <c r="F3574" s="20" t="s">
        <v>22830</v>
      </c>
      <c r="G3574" s="9">
        <v>13804.95</v>
      </c>
      <c r="H3574" s="9">
        <v>0</v>
      </c>
      <c r="I3574" s="9"/>
      <c r="J3574" s="20"/>
    </row>
    <row r="3575" spans="1:10" ht="60" customHeight="1" x14ac:dyDescent="0.25">
      <c r="A3575" s="19">
        <v>809701</v>
      </c>
      <c r="B3575" s="20" t="s">
        <v>22687</v>
      </c>
      <c r="C3575" s="20" t="s">
        <v>22688</v>
      </c>
      <c r="D3575" s="20"/>
      <c r="E3575" s="20"/>
      <c r="F3575" s="20" t="s">
        <v>22830</v>
      </c>
      <c r="G3575" s="9">
        <v>17884.080000000002</v>
      </c>
      <c r="H3575" s="9">
        <v>0</v>
      </c>
      <c r="I3575" s="9"/>
      <c r="J3575" s="20"/>
    </row>
    <row r="3576" spans="1:10" ht="60" customHeight="1" x14ac:dyDescent="0.25">
      <c r="A3576" s="19">
        <v>809703</v>
      </c>
      <c r="B3576" s="20" t="s">
        <v>22689</v>
      </c>
      <c r="C3576" s="20" t="s">
        <v>22680</v>
      </c>
      <c r="D3576" s="20"/>
      <c r="E3576" s="20"/>
      <c r="F3576" s="20" t="s">
        <v>22830</v>
      </c>
      <c r="G3576" s="9">
        <v>26832.35</v>
      </c>
      <c r="H3576" s="9">
        <v>0</v>
      </c>
      <c r="I3576" s="9"/>
      <c r="J3576" s="20"/>
    </row>
    <row r="3577" spans="1:10" ht="60" customHeight="1" x14ac:dyDescent="0.25">
      <c r="A3577" s="19">
        <v>809718</v>
      </c>
      <c r="B3577" s="20" t="s">
        <v>22690</v>
      </c>
      <c r="C3577" s="20" t="s">
        <v>22691</v>
      </c>
      <c r="D3577" s="20"/>
      <c r="E3577" s="20"/>
      <c r="F3577" s="20" t="s">
        <v>22830</v>
      </c>
      <c r="G3577" s="9">
        <v>36902.5</v>
      </c>
      <c r="H3577" s="9">
        <v>0</v>
      </c>
      <c r="I3577" s="9"/>
      <c r="J3577" s="20"/>
    </row>
    <row r="3578" spans="1:10" ht="60" customHeight="1" x14ac:dyDescent="0.25">
      <c r="A3578" s="19">
        <v>809719</v>
      </c>
      <c r="B3578" s="20" t="s">
        <v>22692</v>
      </c>
      <c r="C3578" s="20" t="s">
        <v>22693</v>
      </c>
      <c r="D3578" s="20"/>
      <c r="E3578" s="20"/>
      <c r="F3578" s="20" t="s">
        <v>22830</v>
      </c>
      <c r="G3578" s="9">
        <v>7150</v>
      </c>
      <c r="H3578" s="9">
        <v>0</v>
      </c>
      <c r="I3578" s="9"/>
      <c r="J3578" s="20"/>
    </row>
    <row r="3579" spans="1:10" ht="60" customHeight="1" x14ac:dyDescent="0.25">
      <c r="A3579" s="19">
        <v>809722</v>
      </c>
      <c r="B3579" s="20" t="s">
        <v>22694</v>
      </c>
      <c r="C3579" s="20" t="s">
        <v>22695</v>
      </c>
      <c r="D3579" s="20"/>
      <c r="E3579" s="20"/>
      <c r="F3579" s="20" t="s">
        <v>22830</v>
      </c>
      <c r="G3579" s="9">
        <v>18594.89</v>
      </c>
      <c r="H3579" s="9">
        <v>0</v>
      </c>
      <c r="I3579" s="9"/>
      <c r="J3579" s="20"/>
    </row>
    <row r="3580" spans="1:10" ht="60" customHeight="1" x14ac:dyDescent="0.25">
      <c r="A3580" s="19">
        <v>809723</v>
      </c>
      <c r="B3580" s="20" t="s">
        <v>22696</v>
      </c>
      <c r="C3580" s="20" t="s">
        <v>22682</v>
      </c>
      <c r="D3580" s="20"/>
      <c r="E3580" s="20"/>
      <c r="F3580" s="20" t="s">
        <v>22830</v>
      </c>
      <c r="G3580" s="9">
        <v>53653.4</v>
      </c>
      <c r="H3580" s="9">
        <v>0</v>
      </c>
      <c r="I3580" s="9"/>
      <c r="J3580" s="20"/>
    </row>
    <row r="3581" spans="1:10" ht="60" customHeight="1" x14ac:dyDescent="0.25">
      <c r="A3581" s="19">
        <v>809728</v>
      </c>
      <c r="B3581" s="20" t="s">
        <v>22697</v>
      </c>
      <c r="C3581" s="20" t="s">
        <v>22698</v>
      </c>
      <c r="D3581" s="20"/>
      <c r="E3581" s="20"/>
      <c r="F3581" s="20" t="s">
        <v>22830</v>
      </c>
      <c r="G3581" s="9">
        <v>38800</v>
      </c>
      <c r="H3581" s="9">
        <v>0</v>
      </c>
      <c r="I3581" s="9"/>
      <c r="J3581" s="20"/>
    </row>
    <row r="3582" spans="1:10" ht="60" customHeight="1" x14ac:dyDescent="0.25">
      <c r="A3582" s="19">
        <v>809730</v>
      </c>
      <c r="B3582" s="20" t="s">
        <v>22699</v>
      </c>
      <c r="C3582" s="20" t="s">
        <v>22700</v>
      </c>
      <c r="D3582" s="20"/>
      <c r="E3582" s="20"/>
      <c r="F3582" s="20" t="s">
        <v>22830</v>
      </c>
      <c r="G3582" s="9">
        <v>17126.87</v>
      </c>
      <c r="H3582" s="9">
        <v>0</v>
      </c>
      <c r="I3582" s="9"/>
      <c r="J3582" s="20"/>
    </row>
    <row r="3583" spans="1:10" ht="60" customHeight="1" x14ac:dyDescent="0.25">
      <c r="A3583" s="19">
        <v>809733</v>
      </c>
      <c r="B3583" s="20" t="s">
        <v>22701</v>
      </c>
      <c r="C3583" s="20" t="s">
        <v>22702</v>
      </c>
      <c r="D3583" s="20"/>
      <c r="E3583" s="20"/>
      <c r="F3583" s="20" t="s">
        <v>22830</v>
      </c>
      <c r="G3583" s="9">
        <v>16200</v>
      </c>
      <c r="H3583" s="9">
        <v>0</v>
      </c>
      <c r="I3583" s="9"/>
      <c r="J3583" s="20"/>
    </row>
    <row r="3584" spans="1:10" ht="60" customHeight="1" x14ac:dyDescent="0.25">
      <c r="A3584" s="19">
        <v>809734</v>
      </c>
      <c r="B3584" s="20" t="s">
        <v>22703</v>
      </c>
      <c r="C3584" s="20" t="s">
        <v>22704</v>
      </c>
      <c r="D3584" s="20"/>
      <c r="E3584" s="20"/>
      <c r="F3584" s="20" t="s">
        <v>22830</v>
      </c>
      <c r="G3584" s="9">
        <v>40000</v>
      </c>
      <c r="H3584" s="9">
        <v>0</v>
      </c>
      <c r="I3584" s="9"/>
      <c r="J3584" s="20"/>
    </row>
    <row r="3585" spans="1:10" ht="60" customHeight="1" x14ac:dyDescent="0.25">
      <c r="A3585" s="19">
        <v>809735</v>
      </c>
      <c r="B3585" s="20" t="s">
        <v>22705</v>
      </c>
      <c r="C3585" s="20" t="s">
        <v>22706</v>
      </c>
      <c r="D3585" s="20"/>
      <c r="E3585" s="20"/>
      <c r="F3585" s="20" t="s">
        <v>22830</v>
      </c>
      <c r="G3585" s="9">
        <v>25590</v>
      </c>
      <c r="H3585" s="9">
        <v>0</v>
      </c>
      <c r="I3585" s="9"/>
      <c r="J3585" s="20"/>
    </row>
    <row r="3586" spans="1:10" ht="60" customHeight="1" x14ac:dyDescent="0.25">
      <c r="A3586" s="19">
        <v>809745</v>
      </c>
      <c r="B3586" s="20" t="s">
        <v>22707</v>
      </c>
      <c r="C3586" s="20" t="s">
        <v>22708</v>
      </c>
      <c r="D3586" s="20"/>
      <c r="E3586" s="20"/>
      <c r="F3586" s="20" t="s">
        <v>22830</v>
      </c>
      <c r="G3586" s="9">
        <v>41000</v>
      </c>
      <c r="H3586" s="9">
        <v>0</v>
      </c>
      <c r="I3586" s="9"/>
      <c r="J3586" s="20"/>
    </row>
    <row r="3587" spans="1:10" ht="60" customHeight="1" x14ac:dyDescent="0.25">
      <c r="A3587" s="19">
        <v>809746</v>
      </c>
      <c r="B3587" s="20" t="s">
        <v>22709</v>
      </c>
      <c r="C3587" s="20" t="s">
        <v>22710</v>
      </c>
      <c r="D3587" s="20"/>
      <c r="E3587" s="20"/>
      <c r="F3587" s="20" t="s">
        <v>22830</v>
      </c>
      <c r="G3587" s="9">
        <v>12600</v>
      </c>
      <c r="H3587" s="9">
        <v>0</v>
      </c>
      <c r="I3587" s="9"/>
      <c r="J3587" s="20"/>
    </row>
    <row r="3588" spans="1:10" ht="60" customHeight="1" x14ac:dyDescent="0.25">
      <c r="A3588" s="19">
        <v>809749</v>
      </c>
      <c r="B3588" s="20" t="s">
        <v>22711</v>
      </c>
      <c r="C3588" s="20" t="s">
        <v>22640</v>
      </c>
      <c r="D3588" s="20"/>
      <c r="E3588" s="20"/>
      <c r="F3588" s="20" t="s">
        <v>22830</v>
      </c>
      <c r="G3588" s="9">
        <v>24466.97</v>
      </c>
      <c r="H3588" s="9">
        <v>0</v>
      </c>
      <c r="I3588" s="9"/>
      <c r="J3588" s="20"/>
    </row>
    <row r="3589" spans="1:10" ht="60" customHeight="1" x14ac:dyDescent="0.25">
      <c r="A3589" s="19">
        <v>809752</v>
      </c>
      <c r="B3589" s="20" t="s">
        <v>22712</v>
      </c>
      <c r="C3589" s="20" t="s">
        <v>22713</v>
      </c>
      <c r="D3589" s="20"/>
      <c r="E3589" s="20"/>
      <c r="F3589" s="20" t="s">
        <v>22830</v>
      </c>
      <c r="G3589" s="9">
        <v>99900</v>
      </c>
      <c r="H3589" s="9">
        <v>40959</v>
      </c>
      <c r="I3589" s="9"/>
      <c r="J3589" s="20"/>
    </row>
    <row r="3590" spans="1:10" ht="60" customHeight="1" x14ac:dyDescent="0.25">
      <c r="A3590" s="19">
        <v>809755</v>
      </c>
      <c r="B3590" s="20" t="s">
        <v>22714</v>
      </c>
      <c r="C3590" s="20" t="s">
        <v>22715</v>
      </c>
      <c r="D3590" s="20"/>
      <c r="E3590" s="20"/>
      <c r="F3590" s="20" t="s">
        <v>22830</v>
      </c>
      <c r="G3590" s="9">
        <v>99998</v>
      </c>
      <c r="H3590" s="9">
        <v>0</v>
      </c>
      <c r="I3590" s="9"/>
      <c r="J3590" s="20"/>
    </row>
    <row r="3591" spans="1:10" ht="60" customHeight="1" x14ac:dyDescent="0.25">
      <c r="A3591" s="19">
        <v>809758</v>
      </c>
      <c r="B3591" s="20" t="s">
        <v>22716</v>
      </c>
      <c r="C3591" s="20" t="s">
        <v>22717</v>
      </c>
      <c r="D3591" s="20"/>
      <c r="E3591" s="20"/>
      <c r="F3591" s="20" t="s">
        <v>22830</v>
      </c>
      <c r="G3591" s="9">
        <v>9411</v>
      </c>
      <c r="H3591" s="9">
        <v>0</v>
      </c>
      <c r="I3591" s="9"/>
      <c r="J3591" s="20"/>
    </row>
    <row r="3592" spans="1:10" ht="60" customHeight="1" x14ac:dyDescent="0.25">
      <c r="A3592" s="19">
        <v>809759</v>
      </c>
      <c r="B3592" s="20" t="s">
        <v>22718</v>
      </c>
      <c r="C3592" s="20" t="s">
        <v>22719</v>
      </c>
      <c r="D3592" s="20"/>
      <c r="E3592" s="20"/>
      <c r="F3592" s="20" t="s">
        <v>22830</v>
      </c>
      <c r="G3592" s="9">
        <v>32785.74</v>
      </c>
      <c r="H3592" s="9">
        <v>0</v>
      </c>
      <c r="I3592" s="9"/>
      <c r="J3592" s="20"/>
    </row>
    <row r="3593" spans="1:10" ht="60" customHeight="1" x14ac:dyDescent="0.25">
      <c r="A3593" s="19">
        <v>809760</v>
      </c>
      <c r="B3593" s="20" t="s">
        <v>22720</v>
      </c>
      <c r="C3593" s="20" t="s">
        <v>22719</v>
      </c>
      <c r="D3593" s="20"/>
      <c r="E3593" s="20"/>
      <c r="F3593" s="20" t="s">
        <v>22830</v>
      </c>
      <c r="G3593" s="9">
        <v>32785.730000000003</v>
      </c>
      <c r="H3593" s="9">
        <v>0</v>
      </c>
      <c r="I3593" s="9"/>
      <c r="J3593" s="20"/>
    </row>
    <row r="3594" spans="1:10" ht="60" customHeight="1" x14ac:dyDescent="0.25">
      <c r="A3594" s="19">
        <v>809761</v>
      </c>
      <c r="B3594" s="20" t="s">
        <v>22721</v>
      </c>
      <c r="C3594" s="20" t="s">
        <v>22722</v>
      </c>
      <c r="D3594" s="20"/>
      <c r="E3594" s="20"/>
      <c r="F3594" s="20" t="s">
        <v>22830</v>
      </c>
      <c r="G3594" s="9">
        <v>20000</v>
      </c>
      <c r="H3594" s="9">
        <v>0</v>
      </c>
      <c r="I3594" s="9"/>
      <c r="J3594" s="20"/>
    </row>
    <row r="3595" spans="1:10" ht="60" customHeight="1" x14ac:dyDescent="0.25">
      <c r="A3595" s="19">
        <v>809764</v>
      </c>
      <c r="B3595" s="20" t="s">
        <v>22723</v>
      </c>
      <c r="C3595" s="20" t="s">
        <v>529</v>
      </c>
      <c r="D3595" s="20"/>
      <c r="E3595" s="20"/>
      <c r="F3595" s="20" t="s">
        <v>22830</v>
      </c>
      <c r="G3595" s="9">
        <v>20355</v>
      </c>
      <c r="H3595" s="9">
        <v>0</v>
      </c>
      <c r="I3595" s="9"/>
      <c r="J3595" s="20"/>
    </row>
    <row r="3596" spans="1:10" ht="60" customHeight="1" x14ac:dyDescent="0.25">
      <c r="A3596" s="19">
        <v>1105880</v>
      </c>
      <c r="B3596" s="20" t="s">
        <v>22724</v>
      </c>
      <c r="C3596" s="20" t="s">
        <v>22725</v>
      </c>
      <c r="D3596" s="20"/>
      <c r="E3596" s="20"/>
      <c r="F3596" s="20" t="s">
        <v>22830</v>
      </c>
      <c r="G3596" s="9">
        <v>86600</v>
      </c>
      <c r="H3596" s="9">
        <v>0</v>
      </c>
      <c r="I3596" s="9"/>
      <c r="J3596" s="20"/>
    </row>
    <row r="3597" spans="1:10" ht="60" customHeight="1" x14ac:dyDescent="0.25">
      <c r="A3597" s="19">
        <v>1105881</v>
      </c>
      <c r="B3597" s="20" t="s">
        <v>22726</v>
      </c>
      <c r="C3597" s="20" t="s">
        <v>22727</v>
      </c>
      <c r="D3597" s="20"/>
      <c r="E3597" s="20"/>
      <c r="F3597" s="20" t="s">
        <v>22830</v>
      </c>
      <c r="G3597" s="9">
        <v>56000</v>
      </c>
      <c r="H3597" s="9">
        <v>0</v>
      </c>
      <c r="I3597" s="9"/>
      <c r="J3597" s="20"/>
    </row>
    <row r="3598" spans="1:10" ht="60" customHeight="1" x14ac:dyDescent="0.25">
      <c r="A3598" s="19">
        <v>1105882</v>
      </c>
      <c r="B3598" s="20" t="s">
        <v>22728</v>
      </c>
      <c r="C3598" s="20" t="s">
        <v>22729</v>
      </c>
      <c r="D3598" s="20"/>
      <c r="E3598" s="20"/>
      <c r="F3598" s="20" t="s">
        <v>22830</v>
      </c>
      <c r="G3598" s="9">
        <v>114000</v>
      </c>
      <c r="H3598" s="9">
        <v>81428.639999999999</v>
      </c>
      <c r="I3598" s="9"/>
      <c r="J3598" s="20"/>
    </row>
    <row r="3599" spans="1:10" ht="60" customHeight="1" x14ac:dyDescent="0.25">
      <c r="A3599" s="19">
        <v>1105883</v>
      </c>
      <c r="B3599" s="20" t="s">
        <v>22730</v>
      </c>
      <c r="C3599" s="20" t="s">
        <v>22731</v>
      </c>
      <c r="D3599" s="20"/>
      <c r="E3599" s="20"/>
      <c r="F3599" s="20" t="s">
        <v>22830</v>
      </c>
      <c r="G3599" s="9">
        <v>1000</v>
      </c>
      <c r="H3599" s="9">
        <v>0</v>
      </c>
      <c r="I3599" s="9"/>
      <c r="J3599" s="20"/>
    </row>
    <row r="3600" spans="1:10" ht="60" customHeight="1" x14ac:dyDescent="0.25">
      <c r="A3600" s="19">
        <v>1105886</v>
      </c>
      <c r="B3600" s="20" t="s">
        <v>22732</v>
      </c>
      <c r="C3600" s="20" t="s">
        <v>22733</v>
      </c>
      <c r="D3600" s="20"/>
      <c r="E3600" s="20"/>
      <c r="F3600" s="20" t="s">
        <v>22830</v>
      </c>
      <c r="G3600" s="9">
        <v>542754</v>
      </c>
      <c r="H3600" s="9">
        <v>452295</v>
      </c>
      <c r="I3600" s="9"/>
      <c r="J3600" s="20"/>
    </row>
    <row r="3601" spans="1:10" ht="60" customHeight="1" x14ac:dyDescent="0.25">
      <c r="A3601" s="19">
        <v>1105887</v>
      </c>
      <c r="B3601" s="20" t="s">
        <v>22734</v>
      </c>
      <c r="C3601" s="20" t="s">
        <v>22735</v>
      </c>
      <c r="D3601" s="20"/>
      <c r="E3601" s="20"/>
      <c r="F3601" s="20" t="s">
        <v>22830</v>
      </c>
      <c r="G3601" s="9">
        <v>494532</v>
      </c>
      <c r="H3601" s="9">
        <v>412110</v>
      </c>
      <c r="I3601" s="9"/>
      <c r="J3601" s="20"/>
    </row>
    <row r="3602" spans="1:10" ht="60" customHeight="1" x14ac:dyDescent="0.25">
      <c r="A3602" s="19">
        <v>1105892</v>
      </c>
      <c r="B3602" s="20" t="s">
        <v>22736</v>
      </c>
      <c r="C3602" s="20" t="s">
        <v>12325</v>
      </c>
      <c r="D3602" s="20"/>
      <c r="E3602" s="20"/>
      <c r="F3602" s="20" t="s">
        <v>22830</v>
      </c>
      <c r="G3602" s="9">
        <v>21000</v>
      </c>
      <c r="H3602" s="9">
        <v>0</v>
      </c>
      <c r="I3602" s="9"/>
      <c r="J3602" s="20"/>
    </row>
    <row r="3603" spans="1:10" ht="60" customHeight="1" x14ac:dyDescent="0.25">
      <c r="A3603" s="19">
        <v>1105893</v>
      </c>
      <c r="B3603" s="20" t="s">
        <v>22737</v>
      </c>
      <c r="C3603" s="20" t="s">
        <v>22738</v>
      </c>
      <c r="D3603" s="20"/>
      <c r="E3603" s="20"/>
      <c r="F3603" s="20" t="s">
        <v>22830</v>
      </c>
      <c r="G3603" s="9">
        <v>18000</v>
      </c>
      <c r="H3603" s="9">
        <v>0</v>
      </c>
      <c r="I3603" s="9"/>
      <c r="J3603" s="20"/>
    </row>
    <row r="3604" spans="1:10" ht="60" customHeight="1" x14ac:dyDescent="0.25">
      <c r="A3604" s="19">
        <v>1105894</v>
      </c>
      <c r="B3604" s="20" t="s">
        <v>22739</v>
      </c>
      <c r="C3604" s="20" t="s">
        <v>22740</v>
      </c>
      <c r="D3604" s="20"/>
      <c r="E3604" s="20"/>
      <c r="F3604" s="20" t="s">
        <v>22830</v>
      </c>
      <c r="G3604" s="9">
        <v>121200</v>
      </c>
      <c r="H3604" s="9">
        <v>0</v>
      </c>
      <c r="I3604" s="9"/>
      <c r="J3604" s="20"/>
    </row>
    <row r="3605" spans="1:10" ht="60" customHeight="1" x14ac:dyDescent="0.25">
      <c r="A3605" s="19">
        <v>1105895</v>
      </c>
      <c r="B3605" s="20" t="s">
        <v>22741</v>
      </c>
      <c r="C3605" s="20" t="s">
        <v>22638</v>
      </c>
      <c r="D3605" s="20"/>
      <c r="E3605" s="20"/>
      <c r="F3605" s="20" t="s">
        <v>22830</v>
      </c>
      <c r="G3605" s="9">
        <v>22400</v>
      </c>
      <c r="H3605" s="9">
        <v>0</v>
      </c>
      <c r="I3605" s="9"/>
      <c r="J3605" s="20"/>
    </row>
    <row r="3606" spans="1:10" ht="60" customHeight="1" x14ac:dyDescent="0.25">
      <c r="A3606" s="19">
        <v>1105896</v>
      </c>
      <c r="B3606" s="20" t="s">
        <v>22742</v>
      </c>
      <c r="C3606" s="20" t="s">
        <v>22743</v>
      </c>
      <c r="D3606" s="20"/>
      <c r="E3606" s="20"/>
      <c r="F3606" s="20" t="s">
        <v>22830</v>
      </c>
      <c r="G3606" s="9">
        <v>97200</v>
      </c>
      <c r="H3606" s="9">
        <v>0</v>
      </c>
      <c r="I3606" s="9"/>
      <c r="J3606" s="20"/>
    </row>
    <row r="3607" spans="1:10" ht="60" customHeight="1" x14ac:dyDescent="0.25">
      <c r="A3607" s="19">
        <v>1105897</v>
      </c>
      <c r="B3607" s="20" t="s">
        <v>22744</v>
      </c>
      <c r="C3607" s="20" t="s">
        <v>22638</v>
      </c>
      <c r="D3607" s="20"/>
      <c r="E3607" s="20"/>
      <c r="F3607" s="20" t="s">
        <v>22830</v>
      </c>
      <c r="G3607" s="9">
        <v>5319.01</v>
      </c>
      <c r="H3607" s="9">
        <v>0</v>
      </c>
      <c r="I3607" s="9"/>
      <c r="J3607" s="20"/>
    </row>
    <row r="3608" spans="1:10" ht="60" customHeight="1" x14ac:dyDescent="0.25">
      <c r="A3608" s="19">
        <v>1105898</v>
      </c>
      <c r="B3608" s="20" t="s">
        <v>22745</v>
      </c>
      <c r="C3608" s="20" t="s">
        <v>22746</v>
      </c>
      <c r="D3608" s="20"/>
      <c r="E3608" s="20"/>
      <c r="F3608" s="20" t="s">
        <v>22830</v>
      </c>
      <c r="G3608" s="9">
        <v>50000</v>
      </c>
      <c r="H3608" s="9">
        <v>0</v>
      </c>
      <c r="I3608" s="9"/>
      <c r="J3608" s="20"/>
    </row>
    <row r="3609" spans="1:10" ht="60" customHeight="1" x14ac:dyDescent="0.25">
      <c r="A3609" s="19">
        <v>1105904</v>
      </c>
      <c r="B3609" s="20" t="s">
        <v>22747</v>
      </c>
      <c r="C3609" s="20" t="s">
        <v>22748</v>
      </c>
      <c r="D3609" s="20"/>
      <c r="E3609" s="20"/>
      <c r="F3609" s="20" t="s">
        <v>22830</v>
      </c>
      <c r="G3609" s="9">
        <v>1300</v>
      </c>
      <c r="H3609" s="9">
        <v>0</v>
      </c>
      <c r="I3609" s="9"/>
      <c r="J3609" s="20"/>
    </row>
    <row r="3610" spans="1:10" ht="60" customHeight="1" x14ac:dyDescent="0.25">
      <c r="A3610" s="19">
        <v>1034180</v>
      </c>
      <c r="B3610" s="20" t="s">
        <v>22749</v>
      </c>
      <c r="C3610" s="20" t="s">
        <v>22750</v>
      </c>
      <c r="D3610" s="20"/>
      <c r="E3610" s="20"/>
      <c r="F3610" s="20" t="s">
        <v>22830</v>
      </c>
      <c r="G3610" s="9">
        <v>44870</v>
      </c>
      <c r="H3610" s="9">
        <v>0</v>
      </c>
      <c r="I3610" s="9"/>
      <c r="J3610" s="20"/>
    </row>
    <row r="3611" spans="1:10" ht="60" customHeight="1" x14ac:dyDescent="0.25">
      <c r="A3611" s="19">
        <v>1034182</v>
      </c>
      <c r="B3611" s="20" t="s">
        <v>22751</v>
      </c>
      <c r="C3611" s="20" t="s">
        <v>529</v>
      </c>
      <c r="D3611" s="20"/>
      <c r="E3611" s="20"/>
      <c r="F3611" s="20" t="s">
        <v>22830</v>
      </c>
      <c r="G3611" s="9">
        <v>31420</v>
      </c>
      <c r="H3611" s="9">
        <v>0</v>
      </c>
      <c r="I3611" s="9"/>
      <c r="J3611" s="20"/>
    </row>
    <row r="3612" spans="1:10" ht="60" customHeight="1" x14ac:dyDescent="0.25">
      <c r="A3612" s="19">
        <v>1034183</v>
      </c>
      <c r="B3612" s="20" t="s">
        <v>22752</v>
      </c>
      <c r="C3612" s="20" t="s">
        <v>529</v>
      </c>
      <c r="D3612" s="20"/>
      <c r="E3612" s="20"/>
      <c r="F3612" s="20" t="s">
        <v>22830</v>
      </c>
      <c r="G3612" s="9">
        <v>31638.57</v>
      </c>
      <c r="H3612" s="9">
        <v>0</v>
      </c>
      <c r="I3612" s="9"/>
      <c r="J3612" s="20"/>
    </row>
    <row r="3613" spans="1:10" ht="60" customHeight="1" x14ac:dyDescent="0.25">
      <c r="A3613" s="19">
        <v>1034184</v>
      </c>
      <c r="B3613" s="20" t="s">
        <v>22753</v>
      </c>
      <c r="C3613" s="20" t="s">
        <v>529</v>
      </c>
      <c r="D3613" s="20"/>
      <c r="E3613" s="20"/>
      <c r="F3613" s="20" t="s">
        <v>22830</v>
      </c>
      <c r="G3613" s="9">
        <v>31799</v>
      </c>
      <c r="H3613" s="9">
        <v>0</v>
      </c>
      <c r="I3613" s="9"/>
      <c r="J3613" s="20"/>
    </row>
    <row r="3614" spans="1:10" ht="60" customHeight="1" x14ac:dyDescent="0.25">
      <c r="A3614" s="19">
        <v>1034186</v>
      </c>
      <c r="B3614" s="20" t="s">
        <v>22754</v>
      </c>
      <c r="C3614" s="20" t="s">
        <v>22755</v>
      </c>
      <c r="D3614" s="20"/>
      <c r="E3614" s="20"/>
      <c r="F3614" s="20" t="s">
        <v>22830</v>
      </c>
      <c r="G3614" s="9">
        <v>50500</v>
      </c>
      <c r="H3614" s="9">
        <v>0</v>
      </c>
      <c r="I3614" s="9"/>
      <c r="J3614" s="20"/>
    </row>
    <row r="3615" spans="1:10" ht="60" customHeight="1" x14ac:dyDescent="0.25">
      <c r="A3615" s="19">
        <v>922747</v>
      </c>
      <c r="B3615" s="20" t="s">
        <v>22756</v>
      </c>
      <c r="C3615" s="20" t="s">
        <v>22757</v>
      </c>
      <c r="D3615" s="20"/>
      <c r="E3615" s="20"/>
      <c r="F3615" s="20" t="s">
        <v>22830</v>
      </c>
      <c r="G3615" s="9">
        <v>4189</v>
      </c>
      <c r="H3615" s="9">
        <v>0</v>
      </c>
      <c r="I3615" s="9"/>
      <c r="J3615" s="20"/>
    </row>
    <row r="3616" spans="1:10" ht="60" customHeight="1" x14ac:dyDescent="0.25">
      <c r="A3616" s="19">
        <v>922748</v>
      </c>
      <c r="B3616" s="20" t="s">
        <v>22758</v>
      </c>
      <c r="C3616" s="20" t="s">
        <v>22757</v>
      </c>
      <c r="D3616" s="20"/>
      <c r="E3616" s="20"/>
      <c r="F3616" s="20" t="s">
        <v>22830</v>
      </c>
      <c r="G3616" s="9">
        <v>4189</v>
      </c>
      <c r="H3616" s="9">
        <v>0</v>
      </c>
      <c r="I3616" s="9"/>
      <c r="J3616" s="20"/>
    </row>
    <row r="3617" spans="1:10" ht="60" customHeight="1" x14ac:dyDescent="0.25">
      <c r="A3617" s="19">
        <v>922750</v>
      </c>
      <c r="B3617" s="20" t="s">
        <v>22759</v>
      </c>
      <c r="C3617" s="20" t="s">
        <v>22760</v>
      </c>
      <c r="D3617" s="20"/>
      <c r="E3617" s="20"/>
      <c r="F3617" s="20" t="s">
        <v>22830</v>
      </c>
      <c r="G3617" s="9">
        <v>160200</v>
      </c>
      <c r="H3617" s="9">
        <v>0</v>
      </c>
      <c r="I3617" s="9"/>
      <c r="J3617" s="20"/>
    </row>
    <row r="3618" spans="1:10" ht="60" customHeight="1" x14ac:dyDescent="0.25">
      <c r="A3618" s="19">
        <v>922752</v>
      </c>
      <c r="B3618" s="20" t="s">
        <v>22761</v>
      </c>
      <c r="C3618" s="20" t="s">
        <v>22762</v>
      </c>
      <c r="D3618" s="20"/>
      <c r="E3618" s="20"/>
      <c r="F3618" s="20" t="s">
        <v>22830</v>
      </c>
      <c r="G3618" s="9">
        <v>4144.3599999999997</v>
      </c>
      <c r="H3618" s="9">
        <v>0</v>
      </c>
      <c r="I3618" s="9"/>
      <c r="J3618" s="20"/>
    </row>
    <row r="3619" spans="1:10" ht="60" customHeight="1" x14ac:dyDescent="0.25">
      <c r="A3619" s="19">
        <v>922753</v>
      </c>
      <c r="B3619" s="20" t="s">
        <v>22763</v>
      </c>
      <c r="C3619" s="20" t="s">
        <v>22764</v>
      </c>
      <c r="D3619" s="20"/>
      <c r="E3619" s="20"/>
      <c r="F3619" s="20" t="s">
        <v>22830</v>
      </c>
      <c r="G3619" s="9">
        <v>20588.18</v>
      </c>
      <c r="H3619" s="9">
        <v>0</v>
      </c>
      <c r="I3619" s="9"/>
      <c r="J3619" s="20"/>
    </row>
    <row r="3620" spans="1:10" ht="60" customHeight="1" x14ac:dyDescent="0.25">
      <c r="A3620" s="19">
        <v>922755</v>
      </c>
      <c r="B3620" s="20" t="s">
        <v>22765</v>
      </c>
      <c r="C3620" s="20" t="s">
        <v>22757</v>
      </c>
      <c r="D3620" s="20"/>
      <c r="E3620" s="20"/>
      <c r="F3620" s="20" t="s">
        <v>22830</v>
      </c>
      <c r="G3620" s="9">
        <v>4189</v>
      </c>
      <c r="H3620" s="9">
        <v>0</v>
      </c>
      <c r="I3620" s="9"/>
      <c r="J3620" s="20"/>
    </row>
    <row r="3621" spans="1:10" ht="60" customHeight="1" x14ac:dyDescent="0.25">
      <c r="A3621" s="19">
        <v>922758</v>
      </c>
      <c r="B3621" s="20" t="s">
        <v>22766</v>
      </c>
      <c r="C3621" s="20" t="s">
        <v>22757</v>
      </c>
      <c r="D3621" s="20"/>
      <c r="E3621" s="20"/>
      <c r="F3621" s="20" t="s">
        <v>22830</v>
      </c>
      <c r="G3621" s="9">
        <v>4189</v>
      </c>
      <c r="H3621" s="9">
        <v>0</v>
      </c>
      <c r="I3621" s="9"/>
      <c r="J3621" s="20"/>
    </row>
    <row r="3622" spans="1:10" ht="60" customHeight="1" x14ac:dyDescent="0.25">
      <c r="A3622" s="19">
        <v>971644</v>
      </c>
      <c r="B3622" s="20" t="s">
        <v>22767</v>
      </c>
      <c r="C3622" s="20" t="s">
        <v>22768</v>
      </c>
      <c r="D3622" s="20"/>
      <c r="E3622" s="20"/>
      <c r="F3622" s="20" t="s">
        <v>22830</v>
      </c>
      <c r="G3622" s="9">
        <v>29170</v>
      </c>
      <c r="H3622" s="9">
        <v>0</v>
      </c>
      <c r="I3622" s="9"/>
      <c r="J3622" s="20"/>
    </row>
    <row r="3623" spans="1:10" ht="60" customHeight="1" x14ac:dyDescent="0.25">
      <c r="A3623" s="19">
        <v>971648</v>
      </c>
      <c r="B3623" s="20" t="s">
        <v>22769</v>
      </c>
      <c r="C3623" s="20" t="s">
        <v>22770</v>
      </c>
      <c r="D3623" s="20"/>
      <c r="E3623" s="20"/>
      <c r="F3623" s="20" t="s">
        <v>22830</v>
      </c>
      <c r="G3623" s="9">
        <v>157753</v>
      </c>
      <c r="H3623" s="9">
        <v>21033.56</v>
      </c>
      <c r="I3623" s="9"/>
      <c r="J3623" s="20"/>
    </row>
    <row r="3624" spans="1:10" ht="60" customHeight="1" x14ac:dyDescent="0.25">
      <c r="A3624" s="19">
        <v>971656</v>
      </c>
      <c r="B3624" s="20" t="s">
        <v>22771</v>
      </c>
      <c r="C3624" s="20" t="s">
        <v>22772</v>
      </c>
      <c r="D3624" s="20"/>
      <c r="E3624" s="20"/>
      <c r="F3624" s="20" t="s">
        <v>22830</v>
      </c>
      <c r="G3624" s="9">
        <v>13973</v>
      </c>
      <c r="H3624" s="9">
        <v>0</v>
      </c>
      <c r="I3624" s="9"/>
      <c r="J3624" s="20"/>
    </row>
    <row r="3625" spans="1:10" ht="60" customHeight="1" x14ac:dyDescent="0.25">
      <c r="A3625" s="19">
        <v>998280</v>
      </c>
      <c r="B3625" s="20" t="s">
        <v>22773</v>
      </c>
      <c r="C3625" s="20" t="s">
        <v>9888</v>
      </c>
      <c r="D3625" s="20"/>
      <c r="E3625" s="20"/>
      <c r="F3625" s="20" t="s">
        <v>22830</v>
      </c>
      <c r="G3625" s="9">
        <v>61340</v>
      </c>
      <c r="H3625" s="9">
        <v>0</v>
      </c>
      <c r="I3625" s="9"/>
      <c r="J3625" s="20"/>
    </row>
    <row r="3626" spans="1:10" ht="60" customHeight="1" x14ac:dyDescent="0.25">
      <c r="A3626" s="19">
        <v>998281</v>
      </c>
      <c r="B3626" s="20" t="s">
        <v>22774</v>
      </c>
      <c r="C3626" s="20" t="s">
        <v>22775</v>
      </c>
      <c r="D3626" s="20"/>
      <c r="E3626" s="20"/>
      <c r="F3626" s="20" t="s">
        <v>22830</v>
      </c>
      <c r="G3626" s="9">
        <v>12978</v>
      </c>
      <c r="H3626" s="9">
        <v>0</v>
      </c>
      <c r="I3626" s="9"/>
      <c r="J3626" s="20"/>
    </row>
    <row r="3627" spans="1:10" ht="60" customHeight="1" x14ac:dyDescent="0.25">
      <c r="A3627" s="19">
        <v>998285</v>
      </c>
      <c r="B3627" s="20" t="s">
        <v>22776</v>
      </c>
      <c r="C3627" s="20" t="s">
        <v>6211</v>
      </c>
      <c r="D3627" s="20"/>
      <c r="E3627" s="20"/>
      <c r="F3627" s="20" t="s">
        <v>22830</v>
      </c>
      <c r="G3627" s="9">
        <v>45241</v>
      </c>
      <c r="H3627" s="9">
        <v>0</v>
      </c>
      <c r="I3627" s="9"/>
      <c r="J3627" s="20"/>
    </row>
    <row r="3628" spans="1:10" ht="60" customHeight="1" x14ac:dyDescent="0.25">
      <c r="A3628" s="19">
        <v>998286</v>
      </c>
      <c r="B3628" s="20" t="s">
        <v>22777</v>
      </c>
      <c r="C3628" s="20" t="s">
        <v>6213</v>
      </c>
      <c r="D3628" s="20"/>
      <c r="E3628" s="20"/>
      <c r="F3628" s="20" t="s">
        <v>22830</v>
      </c>
      <c r="G3628" s="9">
        <v>35002</v>
      </c>
      <c r="H3628" s="9">
        <v>0</v>
      </c>
      <c r="I3628" s="9"/>
      <c r="J3628" s="20"/>
    </row>
    <row r="3629" spans="1:10" ht="60" customHeight="1" x14ac:dyDescent="0.25">
      <c r="A3629" s="19">
        <v>998287</v>
      </c>
      <c r="B3629" s="20" t="s">
        <v>22778</v>
      </c>
      <c r="C3629" s="20" t="s">
        <v>6227</v>
      </c>
      <c r="D3629" s="20"/>
      <c r="E3629" s="20"/>
      <c r="F3629" s="20" t="s">
        <v>22830</v>
      </c>
      <c r="G3629" s="9">
        <v>33518</v>
      </c>
      <c r="H3629" s="9">
        <v>0</v>
      </c>
      <c r="I3629" s="9"/>
      <c r="J3629" s="20"/>
    </row>
    <row r="3630" spans="1:10" ht="60" customHeight="1" x14ac:dyDescent="0.25">
      <c r="A3630" s="19">
        <v>998288</v>
      </c>
      <c r="B3630" s="20" t="s">
        <v>22779</v>
      </c>
      <c r="C3630" s="20" t="s">
        <v>6229</v>
      </c>
      <c r="D3630" s="20"/>
      <c r="E3630" s="20"/>
      <c r="F3630" s="20" t="s">
        <v>22830</v>
      </c>
      <c r="G3630" s="9">
        <v>37472</v>
      </c>
      <c r="H3630" s="9">
        <v>0</v>
      </c>
      <c r="I3630" s="9"/>
      <c r="J3630" s="20"/>
    </row>
    <row r="3631" spans="1:10" ht="60" customHeight="1" x14ac:dyDescent="0.25">
      <c r="A3631" s="19">
        <v>998289</v>
      </c>
      <c r="B3631" s="20" t="s">
        <v>22780</v>
      </c>
      <c r="C3631" s="20" t="s">
        <v>6231</v>
      </c>
      <c r="D3631" s="20"/>
      <c r="E3631" s="20"/>
      <c r="F3631" s="20" t="s">
        <v>22830</v>
      </c>
      <c r="G3631" s="9">
        <v>30155</v>
      </c>
      <c r="H3631" s="9">
        <v>0</v>
      </c>
      <c r="I3631" s="9"/>
      <c r="J3631" s="20"/>
    </row>
    <row r="3632" spans="1:10" ht="60" customHeight="1" x14ac:dyDescent="0.25">
      <c r="A3632" s="19">
        <v>998295</v>
      </c>
      <c r="B3632" s="20" t="s">
        <v>22781</v>
      </c>
      <c r="C3632" s="20" t="s">
        <v>22775</v>
      </c>
      <c r="D3632" s="20"/>
      <c r="E3632" s="20"/>
      <c r="F3632" s="20" t="s">
        <v>22830</v>
      </c>
      <c r="G3632" s="9">
        <v>12978</v>
      </c>
      <c r="H3632" s="9">
        <v>0</v>
      </c>
      <c r="I3632" s="9"/>
      <c r="J3632" s="20"/>
    </row>
    <row r="3633" spans="1:10" ht="30" customHeight="1" x14ac:dyDescent="0.25">
      <c r="A3633" s="177" t="s">
        <v>336</v>
      </c>
      <c r="B3633" s="177"/>
      <c r="C3633" s="177"/>
      <c r="D3633" s="177"/>
      <c r="E3633" s="177"/>
      <c r="F3633" s="177"/>
      <c r="G3633" s="33">
        <f>SUM(G170:G3632)</f>
        <v>274945652.8599996</v>
      </c>
      <c r="H3633" s="33">
        <f>SUM(H170:H3632)</f>
        <v>41515649.910000056</v>
      </c>
      <c r="I3633" s="33"/>
      <c r="J3633" s="13"/>
    </row>
    <row r="3634" spans="1:10" ht="30" customHeight="1" x14ac:dyDescent="0.25">
      <c r="A3634" s="166" t="s">
        <v>330</v>
      </c>
      <c r="B3634" s="167"/>
      <c r="C3634" s="167"/>
      <c r="D3634" s="167"/>
      <c r="E3634" s="167"/>
      <c r="F3634" s="167"/>
      <c r="G3634" s="167"/>
      <c r="H3634" s="167"/>
      <c r="I3634" s="167"/>
      <c r="J3634" s="167"/>
    </row>
    <row r="3635" spans="1:10" ht="60" customHeight="1" x14ac:dyDescent="0.25">
      <c r="A3635" s="19">
        <v>738584</v>
      </c>
      <c r="B3635" s="20" t="s">
        <v>10393</v>
      </c>
      <c r="C3635" s="20" t="s">
        <v>22782</v>
      </c>
      <c r="D3635" s="20"/>
      <c r="E3635" s="20"/>
      <c r="F3635" s="20" t="s">
        <v>22821</v>
      </c>
      <c r="G3635" s="9">
        <v>145457.51999999999</v>
      </c>
      <c r="H3635" s="9">
        <v>0</v>
      </c>
      <c r="I3635" s="21"/>
      <c r="J3635" s="20"/>
    </row>
    <row r="3636" spans="1:10" ht="60" customHeight="1" x14ac:dyDescent="0.25">
      <c r="A3636" s="19">
        <v>790284</v>
      </c>
      <c r="B3636" s="20" t="s">
        <v>22783</v>
      </c>
      <c r="C3636" s="20" t="s">
        <v>22784</v>
      </c>
      <c r="D3636" s="20"/>
      <c r="E3636" s="20"/>
      <c r="F3636" s="20" t="s">
        <v>22822</v>
      </c>
      <c r="G3636" s="9">
        <v>137001</v>
      </c>
      <c r="H3636" s="9">
        <v>0</v>
      </c>
      <c r="I3636" s="21"/>
      <c r="J3636" s="20"/>
    </row>
    <row r="3637" spans="1:10" ht="60" customHeight="1" x14ac:dyDescent="0.25">
      <c r="A3637" s="19">
        <v>1072480</v>
      </c>
      <c r="B3637" s="20" t="s">
        <v>22785</v>
      </c>
      <c r="C3637" s="20" t="s">
        <v>22786</v>
      </c>
      <c r="D3637" s="20"/>
      <c r="E3637" s="20"/>
      <c r="F3637" s="20" t="s">
        <v>22822</v>
      </c>
      <c r="G3637" s="9">
        <v>332333</v>
      </c>
      <c r="H3637" s="9">
        <v>126602.8</v>
      </c>
      <c r="I3637" s="21"/>
      <c r="J3637" s="20"/>
    </row>
    <row r="3638" spans="1:10" ht="60" customHeight="1" x14ac:dyDescent="0.25">
      <c r="A3638" s="19">
        <v>623660</v>
      </c>
      <c r="B3638" s="20" t="s">
        <v>22787</v>
      </c>
      <c r="C3638" s="20" t="s">
        <v>22788</v>
      </c>
      <c r="D3638" s="20"/>
      <c r="E3638" s="20"/>
      <c r="F3638" s="20" t="s">
        <v>22822</v>
      </c>
      <c r="G3638" s="9">
        <v>70487.8</v>
      </c>
      <c r="H3638" s="9">
        <v>0</v>
      </c>
      <c r="I3638" s="21"/>
      <c r="J3638" s="20"/>
    </row>
    <row r="3639" spans="1:10" ht="60" customHeight="1" x14ac:dyDescent="0.25">
      <c r="A3639" s="19">
        <v>623661</v>
      </c>
      <c r="B3639" s="20" t="s">
        <v>22789</v>
      </c>
      <c r="C3639" s="20" t="s">
        <v>22790</v>
      </c>
      <c r="D3639" s="20"/>
      <c r="E3639" s="20"/>
      <c r="F3639" s="20" t="s">
        <v>22822</v>
      </c>
      <c r="G3639" s="9">
        <v>119667</v>
      </c>
      <c r="H3639" s="9">
        <v>0</v>
      </c>
      <c r="I3639" s="21"/>
      <c r="J3639" s="20"/>
    </row>
    <row r="3640" spans="1:10" ht="60" customHeight="1" x14ac:dyDescent="0.25">
      <c r="A3640" s="19">
        <v>623662</v>
      </c>
      <c r="B3640" s="20" t="s">
        <v>22791</v>
      </c>
      <c r="C3640" s="20" t="s">
        <v>22792</v>
      </c>
      <c r="D3640" s="20"/>
      <c r="E3640" s="20"/>
      <c r="F3640" s="20" t="s">
        <v>22822</v>
      </c>
      <c r="G3640" s="9">
        <v>419000</v>
      </c>
      <c r="H3640" s="9">
        <v>0</v>
      </c>
      <c r="I3640" s="21"/>
      <c r="J3640" s="20"/>
    </row>
    <row r="3641" spans="1:10" ht="60" customHeight="1" x14ac:dyDescent="0.25">
      <c r="A3641" s="19">
        <v>623663</v>
      </c>
      <c r="B3641" s="20" t="s">
        <v>22793</v>
      </c>
      <c r="C3641" s="20" t="s">
        <v>22794</v>
      </c>
      <c r="D3641" s="20"/>
      <c r="E3641" s="20"/>
      <c r="F3641" s="20" t="s">
        <v>22822</v>
      </c>
      <c r="G3641" s="9">
        <v>266166</v>
      </c>
      <c r="H3641" s="9">
        <v>0</v>
      </c>
      <c r="I3641" s="21"/>
      <c r="J3641" s="20"/>
    </row>
    <row r="3642" spans="1:10" ht="60" customHeight="1" x14ac:dyDescent="0.25">
      <c r="A3642" s="19">
        <v>814511</v>
      </c>
      <c r="B3642" s="20" t="s">
        <v>22795</v>
      </c>
      <c r="C3642" s="20" t="s">
        <v>22796</v>
      </c>
      <c r="D3642" s="20"/>
      <c r="E3642" s="20"/>
      <c r="F3642" s="20" t="s">
        <v>22822</v>
      </c>
      <c r="G3642" s="9">
        <v>146000</v>
      </c>
      <c r="H3642" s="9">
        <v>0</v>
      </c>
      <c r="I3642" s="21"/>
      <c r="J3642" s="20"/>
    </row>
    <row r="3643" spans="1:10" ht="60" customHeight="1" x14ac:dyDescent="0.25">
      <c r="A3643" s="19">
        <v>1031200</v>
      </c>
      <c r="B3643" s="20" t="s">
        <v>22797</v>
      </c>
      <c r="C3643" s="20" t="s">
        <v>22798</v>
      </c>
      <c r="D3643" s="20"/>
      <c r="E3643" s="20"/>
      <c r="F3643" s="20" t="s">
        <v>22822</v>
      </c>
      <c r="G3643" s="9">
        <v>1820000</v>
      </c>
      <c r="H3643" s="9">
        <v>0</v>
      </c>
      <c r="I3643" s="21"/>
      <c r="J3643" s="20"/>
    </row>
    <row r="3644" spans="1:10" ht="60" customHeight="1" x14ac:dyDescent="0.25">
      <c r="A3644" s="19">
        <v>1031201</v>
      </c>
      <c r="B3644" s="20" t="s">
        <v>22799</v>
      </c>
      <c r="C3644" s="20" t="s">
        <v>22800</v>
      </c>
      <c r="D3644" s="20"/>
      <c r="E3644" s="20"/>
      <c r="F3644" s="20" t="s">
        <v>22822</v>
      </c>
      <c r="G3644" s="9">
        <v>299249.18</v>
      </c>
      <c r="H3644" s="9">
        <v>39187.410000000003</v>
      </c>
      <c r="I3644" s="21"/>
      <c r="J3644" s="20"/>
    </row>
    <row r="3645" spans="1:10" ht="60" customHeight="1" x14ac:dyDescent="0.25">
      <c r="A3645" s="19">
        <v>725608</v>
      </c>
      <c r="B3645" s="20" t="s">
        <v>22801</v>
      </c>
      <c r="C3645" s="20" t="s">
        <v>22802</v>
      </c>
      <c r="D3645" s="20"/>
      <c r="E3645" s="20"/>
      <c r="F3645" s="20" t="s">
        <v>22826</v>
      </c>
      <c r="G3645" s="9">
        <v>401050</v>
      </c>
      <c r="H3645" s="9">
        <v>0</v>
      </c>
      <c r="I3645" s="21"/>
      <c r="J3645" s="20"/>
    </row>
    <row r="3646" spans="1:10" ht="60" customHeight="1" x14ac:dyDescent="0.25">
      <c r="A3646" s="19">
        <v>937229</v>
      </c>
      <c r="B3646" s="20" t="s">
        <v>22803</v>
      </c>
      <c r="C3646" s="20" t="s">
        <v>22804</v>
      </c>
      <c r="D3646" s="20"/>
      <c r="E3646" s="20"/>
      <c r="F3646" s="20" t="s">
        <v>22826</v>
      </c>
      <c r="G3646" s="9">
        <v>770000</v>
      </c>
      <c r="H3646" s="9">
        <v>0</v>
      </c>
      <c r="I3646" s="21"/>
      <c r="J3646" s="20"/>
    </row>
    <row r="3647" spans="1:10" ht="60" customHeight="1" x14ac:dyDescent="0.25">
      <c r="A3647" s="19">
        <v>937230</v>
      </c>
      <c r="B3647" s="20" t="s">
        <v>22805</v>
      </c>
      <c r="C3647" s="20" t="s">
        <v>22806</v>
      </c>
      <c r="D3647" s="20"/>
      <c r="E3647" s="20"/>
      <c r="F3647" s="20" t="s">
        <v>22826</v>
      </c>
      <c r="G3647" s="9">
        <v>370000</v>
      </c>
      <c r="H3647" s="9">
        <v>0</v>
      </c>
      <c r="I3647" s="21"/>
      <c r="J3647" s="20"/>
    </row>
    <row r="3648" spans="1:10" ht="60" customHeight="1" x14ac:dyDescent="0.25">
      <c r="A3648" s="19">
        <v>820473</v>
      </c>
      <c r="B3648" s="20" t="s">
        <v>22807</v>
      </c>
      <c r="C3648" s="20" t="s">
        <v>22808</v>
      </c>
      <c r="D3648" s="20"/>
      <c r="E3648" s="20"/>
      <c r="F3648" s="20" t="s">
        <v>22827</v>
      </c>
      <c r="G3648" s="9">
        <v>422900</v>
      </c>
      <c r="H3648" s="9">
        <v>0</v>
      </c>
      <c r="I3648" s="21"/>
      <c r="J3648" s="20"/>
    </row>
    <row r="3649" spans="1:10" ht="60" customHeight="1" x14ac:dyDescent="0.25">
      <c r="A3649" s="19">
        <v>1075140</v>
      </c>
      <c r="B3649" s="20" t="s">
        <v>22809</v>
      </c>
      <c r="C3649" s="20" t="s">
        <v>22810</v>
      </c>
      <c r="D3649" s="20"/>
      <c r="E3649" s="20"/>
      <c r="F3649" s="20" t="s">
        <v>22828</v>
      </c>
      <c r="G3649" s="9">
        <v>50000</v>
      </c>
      <c r="H3649" s="9">
        <v>0</v>
      </c>
      <c r="I3649" s="21"/>
      <c r="J3649" s="20"/>
    </row>
    <row r="3650" spans="1:10" ht="60" customHeight="1" x14ac:dyDescent="0.25">
      <c r="A3650" s="19">
        <v>1093580</v>
      </c>
      <c r="B3650" s="20" t="s">
        <v>22811</v>
      </c>
      <c r="C3650" s="20" t="s">
        <v>22812</v>
      </c>
      <c r="D3650" s="20"/>
      <c r="E3650" s="20"/>
      <c r="F3650" s="20" t="s">
        <v>22828</v>
      </c>
      <c r="G3650" s="9">
        <v>13926500</v>
      </c>
      <c r="H3650" s="9">
        <v>5338491.79</v>
      </c>
      <c r="I3650" s="21"/>
      <c r="J3650" s="20"/>
    </row>
    <row r="3651" spans="1:10" ht="60" customHeight="1" x14ac:dyDescent="0.25">
      <c r="A3651" s="19">
        <v>1097120</v>
      </c>
      <c r="B3651" s="20" t="s">
        <v>22813</v>
      </c>
      <c r="C3651" s="20" t="s">
        <v>22814</v>
      </c>
      <c r="D3651" s="20"/>
      <c r="E3651" s="20"/>
      <c r="F3651" s="20" t="s">
        <v>22828</v>
      </c>
      <c r="G3651" s="9">
        <v>848329.71</v>
      </c>
      <c r="H3651" s="9">
        <v>410026.09</v>
      </c>
      <c r="I3651" s="21"/>
      <c r="J3651" s="20"/>
    </row>
    <row r="3652" spans="1:10" ht="60" customHeight="1" x14ac:dyDescent="0.25">
      <c r="A3652" s="19">
        <v>626043</v>
      </c>
      <c r="B3652" s="20" t="s">
        <v>22815</v>
      </c>
      <c r="C3652" s="20" t="s">
        <v>22816</v>
      </c>
      <c r="D3652" s="20"/>
      <c r="E3652" s="20"/>
      <c r="F3652" s="20" t="s">
        <v>22829</v>
      </c>
      <c r="G3652" s="9">
        <v>261144</v>
      </c>
      <c r="H3652" s="9">
        <v>0</v>
      </c>
      <c r="I3652" s="21"/>
      <c r="J3652" s="20"/>
    </row>
    <row r="3653" spans="1:10" ht="60" customHeight="1" x14ac:dyDescent="0.25">
      <c r="A3653" s="19">
        <v>626044</v>
      </c>
      <c r="B3653" s="20" t="s">
        <v>22817</v>
      </c>
      <c r="C3653" s="20" t="s">
        <v>22818</v>
      </c>
      <c r="D3653" s="20"/>
      <c r="E3653" s="20"/>
      <c r="F3653" s="20" t="s">
        <v>22829</v>
      </c>
      <c r="G3653" s="9">
        <v>135887.26</v>
      </c>
      <c r="H3653" s="9">
        <v>0</v>
      </c>
      <c r="I3653" s="21"/>
      <c r="J3653" s="20"/>
    </row>
    <row r="3654" spans="1:10" ht="60" customHeight="1" x14ac:dyDescent="0.25">
      <c r="A3654" s="19">
        <v>871607</v>
      </c>
      <c r="B3654" s="20" t="s">
        <v>22819</v>
      </c>
      <c r="C3654" s="20" t="s">
        <v>22820</v>
      </c>
      <c r="D3654" s="20"/>
      <c r="E3654" s="20"/>
      <c r="F3654" s="20" t="s">
        <v>22830</v>
      </c>
      <c r="G3654" s="9">
        <v>666980</v>
      </c>
      <c r="H3654" s="9">
        <v>0</v>
      </c>
      <c r="I3654" s="21"/>
      <c r="J3654" s="20"/>
    </row>
    <row r="3655" spans="1:10" ht="30" customHeight="1" x14ac:dyDescent="0.25">
      <c r="A3655" s="177" t="s">
        <v>336</v>
      </c>
      <c r="B3655" s="177"/>
      <c r="C3655" s="177"/>
      <c r="D3655" s="177"/>
      <c r="E3655" s="177"/>
      <c r="F3655" s="177"/>
      <c r="G3655" s="33">
        <f>SUM(G3635:G3654)</f>
        <v>21608152.470000003</v>
      </c>
      <c r="H3655" s="33">
        <f>SUM(H3635:H3654)</f>
        <v>5914308.0899999999</v>
      </c>
      <c r="I3655" s="12"/>
      <c r="J3655" s="13"/>
    </row>
    <row r="3656" spans="1:10" ht="30" customHeight="1" x14ac:dyDescent="0.25">
      <c r="A3656" s="163" t="s">
        <v>352</v>
      </c>
      <c r="B3656" s="163"/>
      <c r="C3656" s="163"/>
      <c r="D3656" s="163"/>
      <c r="E3656" s="163"/>
      <c r="F3656" s="163"/>
      <c r="G3656" s="38">
        <f>SUM(G3655,G3633,G168,G45)</f>
        <v>1296622449.6899996</v>
      </c>
      <c r="H3656" s="38">
        <f>SUM(H3655,H3633,H168,H45)</f>
        <v>485333838.82000005</v>
      </c>
      <c r="I3656" s="26"/>
      <c r="J3656" s="25"/>
    </row>
    <row r="3657" spans="1:10" ht="30" customHeight="1" x14ac:dyDescent="0.25">
      <c r="A3657" s="164" t="s">
        <v>353</v>
      </c>
      <c r="B3657" s="164"/>
      <c r="C3657" s="164"/>
      <c r="D3657" s="164"/>
      <c r="E3657" s="164"/>
      <c r="F3657" s="164"/>
      <c r="G3657" s="164"/>
      <c r="H3657" s="164"/>
      <c r="I3657" s="39">
        <f>SUM(I105)</f>
        <v>1277061764.9100001</v>
      </c>
      <c r="J3657" s="46"/>
    </row>
  </sheetData>
  <mergeCells count="12">
    <mergeCell ref="A3655:F3655"/>
    <mergeCell ref="A3656:F3656"/>
    <mergeCell ref="A3657:H3657"/>
    <mergeCell ref="A2:J2"/>
    <mergeCell ref="A46:J46"/>
    <mergeCell ref="A106:J106"/>
    <mergeCell ref="A169:J169"/>
    <mergeCell ref="A3634:J3634"/>
    <mergeCell ref="A45:F45"/>
    <mergeCell ref="A105:F105"/>
    <mergeCell ref="A168:F168"/>
    <mergeCell ref="A3633:F3633"/>
  </mergeCells>
  <pageMargins left="0.7" right="0.7" top="0.75" bottom="0.75" header="0.3" footer="0.3"/>
  <pageSetup paperSize="9" scale="33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09"/>
  <sheetViews>
    <sheetView view="pageBreakPreview" topLeftCell="A498" zoomScaleNormal="100" zoomScaleSheetLayoutView="100" workbookViewId="0">
      <selection activeCell="F4" sqref="F4"/>
    </sheetView>
  </sheetViews>
  <sheetFormatPr defaultRowHeight="60" customHeight="1" x14ac:dyDescent="0.25"/>
  <cols>
    <col min="1" max="6" width="18.7109375" style="67" customWidth="1"/>
    <col min="7" max="8" width="18.7109375" style="68" customWidth="1"/>
    <col min="9" max="10" width="18.7109375" style="67" customWidth="1"/>
  </cols>
  <sheetData>
    <row r="1" spans="1:10" ht="60" customHeight="1" x14ac:dyDescent="0.25">
      <c r="A1" s="60" t="s">
        <v>8</v>
      </c>
      <c r="B1" s="60" t="s">
        <v>0</v>
      </c>
      <c r="C1" s="60" t="s">
        <v>1</v>
      </c>
      <c r="D1" s="60" t="s">
        <v>2</v>
      </c>
      <c r="E1" s="60" t="s">
        <v>3</v>
      </c>
      <c r="F1" s="60" t="s">
        <v>4</v>
      </c>
      <c r="G1" s="43" t="s">
        <v>5</v>
      </c>
      <c r="H1" s="43" t="s">
        <v>6</v>
      </c>
      <c r="I1" s="60" t="s">
        <v>7</v>
      </c>
      <c r="J1" s="60" t="s">
        <v>335</v>
      </c>
    </row>
    <row r="2" spans="1:10" ht="30" customHeight="1" x14ac:dyDescent="0.25">
      <c r="A2" s="167" t="s">
        <v>9</v>
      </c>
      <c r="B2" s="167"/>
      <c r="C2" s="167"/>
      <c r="D2" s="167"/>
      <c r="E2" s="167"/>
      <c r="F2" s="167"/>
      <c r="G2" s="167"/>
      <c r="H2" s="167"/>
      <c r="I2" s="167"/>
      <c r="J2" s="167"/>
    </row>
    <row r="3" spans="1:10" ht="60" customHeight="1" x14ac:dyDescent="0.25">
      <c r="A3" s="19">
        <v>726805</v>
      </c>
      <c r="B3" s="20" t="s">
        <v>22831</v>
      </c>
      <c r="C3" s="20" t="s">
        <v>22832</v>
      </c>
      <c r="D3" s="20" t="s">
        <v>22833</v>
      </c>
      <c r="E3" s="20" t="s">
        <v>22834</v>
      </c>
      <c r="F3" s="20" t="s">
        <v>23691</v>
      </c>
      <c r="G3" s="9">
        <v>193954.38</v>
      </c>
      <c r="H3" s="9">
        <v>4985.97</v>
      </c>
      <c r="I3" s="21">
        <v>456834.13</v>
      </c>
      <c r="J3" s="17"/>
    </row>
    <row r="4" spans="1:10" ht="60" customHeight="1" x14ac:dyDescent="0.25">
      <c r="A4" s="19">
        <v>1080121</v>
      </c>
      <c r="B4" s="20" t="s">
        <v>22835</v>
      </c>
      <c r="C4" s="20" t="s">
        <v>22836</v>
      </c>
      <c r="D4" s="20" t="s">
        <v>22837</v>
      </c>
      <c r="E4" s="20"/>
      <c r="F4" s="20" t="s">
        <v>23692</v>
      </c>
      <c r="G4" s="9">
        <v>585496.29</v>
      </c>
      <c r="H4" s="9">
        <v>224264.29</v>
      </c>
      <c r="I4" s="21">
        <v>0</v>
      </c>
      <c r="J4" s="17"/>
    </row>
    <row r="5" spans="1:10" ht="60" customHeight="1" x14ac:dyDescent="0.25">
      <c r="A5" s="19">
        <v>722422</v>
      </c>
      <c r="B5" s="20" t="s">
        <v>22838</v>
      </c>
      <c r="C5" s="20" t="s">
        <v>22839</v>
      </c>
      <c r="D5" s="20" t="s">
        <v>22840</v>
      </c>
      <c r="E5" s="20" t="s">
        <v>10459</v>
      </c>
      <c r="F5" s="20" t="s">
        <v>23692</v>
      </c>
      <c r="G5" s="9">
        <v>134189.35999999999</v>
      </c>
      <c r="H5" s="9">
        <v>0</v>
      </c>
      <c r="I5" s="21">
        <v>0</v>
      </c>
      <c r="J5" s="17"/>
    </row>
    <row r="6" spans="1:10" ht="60" customHeight="1" x14ac:dyDescent="0.25">
      <c r="A6" s="19">
        <v>722394</v>
      </c>
      <c r="B6" s="20" t="s">
        <v>22841</v>
      </c>
      <c r="C6" s="20" t="s">
        <v>22842</v>
      </c>
      <c r="D6" s="20" t="s">
        <v>22843</v>
      </c>
      <c r="E6" s="20" t="s">
        <v>10459</v>
      </c>
      <c r="F6" s="20" t="s">
        <v>23692</v>
      </c>
      <c r="G6" s="9">
        <v>143980</v>
      </c>
      <c r="H6" s="9">
        <v>0</v>
      </c>
      <c r="I6" s="21">
        <v>0</v>
      </c>
      <c r="J6" s="17"/>
    </row>
    <row r="7" spans="1:10" ht="60" customHeight="1" x14ac:dyDescent="0.25">
      <c r="A7" s="19">
        <v>722424</v>
      </c>
      <c r="B7" s="20" t="s">
        <v>22844</v>
      </c>
      <c r="C7" s="20" t="s">
        <v>22845</v>
      </c>
      <c r="D7" s="20" t="s">
        <v>22846</v>
      </c>
      <c r="E7" s="20" t="s">
        <v>10459</v>
      </c>
      <c r="F7" s="20" t="s">
        <v>23692</v>
      </c>
      <c r="G7" s="9">
        <v>136781</v>
      </c>
      <c r="H7" s="9">
        <v>0</v>
      </c>
      <c r="I7" s="21">
        <v>0</v>
      </c>
      <c r="J7" s="17"/>
    </row>
    <row r="8" spans="1:10" ht="60" customHeight="1" x14ac:dyDescent="0.25">
      <c r="A8" s="19">
        <v>726806</v>
      </c>
      <c r="B8" s="20" t="s">
        <v>22847</v>
      </c>
      <c r="C8" s="20" t="s">
        <v>22848</v>
      </c>
      <c r="D8" s="20" t="s">
        <v>22849</v>
      </c>
      <c r="E8" s="20" t="s">
        <v>375</v>
      </c>
      <c r="F8" s="20" t="s">
        <v>23691</v>
      </c>
      <c r="G8" s="9">
        <v>682333.14</v>
      </c>
      <c r="H8" s="9">
        <v>403847.12</v>
      </c>
      <c r="I8" s="21">
        <v>834946.22</v>
      </c>
      <c r="J8" s="17"/>
    </row>
    <row r="9" spans="1:10" ht="60" customHeight="1" x14ac:dyDescent="0.25">
      <c r="A9" s="19">
        <v>722385</v>
      </c>
      <c r="B9" s="20" t="s">
        <v>22850</v>
      </c>
      <c r="C9" s="20" t="s">
        <v>22851</v>
      </c>
      <c r="D9" s="20" t="s">
        <v>22852</v>
      </c>
      <c r="E9" s="20" t="s">
        <v>10420</v>
      </c>
      <c r="F9" s="20" t="s">
        <v>23692</v>
      </c>
      <c r="G9" s="9">
        <v>9538485.8699999992</v>
      </c>
      <c r="H9" s="9">
        <v>0</v>
      </c>
      <c r="I9" s="21">
        <v>0</v>
      </c>
      <c r="J9" s="17"/>
    </row>
    <row r="10" spans="1:10" ht="60" customHeight="1" x14ac:dyDescent="0.25">
      <c r="A10" s="19">
        <v>726813</v>
      </c>
      <c r="B10" s="20" t="s">
        <v>22855</v>
      </c>
      <c r="C10" s="20" t="s">
        <v>22856</v>
      </c>
      <c r="D10" s="20" t="s">
        <v>22857</v>
      </c>
      <c r="E10" s="20" t="s">
        <v>22858</v>
      </c>
      <c r="F10" s="20" t="s">
        <v>23691</v>
      </c>
      <c r="G10" s="9">
        <v>2164791.63</v>
      </c>
      <c r="H10" s="9">
        <v>1302250.3600000001</v>
      </c>
      <c r="I10" s="21">
        <v>4800104.8499999996</v>
      </c>
      <c r="J10" s="17"/>
    </row>
    <row r="11" spans="1:10" ht="60" customHeight="1" x14ac:dyDescent="0.25">
      <c r="A11" s="19">
        <v>726802</v>
      </c>
      <c r="B11" s="20" t="s">
        <v>22876</v>
      </c>
      <c r="C11" s="20" t="s">
        <v>22877</v>
      </c>
      <c r="D11" s="20" t="s">
        <v>22878</v>
      </c>
      <c r="E11" s="20" t="s">
        <v>22879</v>
      </c>
      <c r="F11" s="20" t="s">
        <v>23691</v>
      </c>
      <c r="G11" s="9">
        <v>2433604.04</v>
      </c>
      <c r="H11" s="9">
        <v>1334230.29</v>
      </c>
      <c r="I11" s="21">
        <v>2968632.12</v>
      </c>
      <c r="J11" s="17"/>
    </row>
    <row r="12" spans="1:10" ht="60" customHeight="1" x14ac:dyDescent="0.25">
      <c r="A12" s="19">
        <v>726810</v>
      </c>
      <c r="B12" s="20" t="s">
        <v>22885</v>
      </c>
      <c r="C12" s="20" t="s">
        <v>22886</v>
      </c>
      <c r="D12" s="20" t="s">
        <v>22887</v>
      </c>
      <c r="E12" s="20" t="s">
        <v>22888</v>
      </c>
      <c r="F12" s="20" t="s">
        <v>23691</v>
      </c>
      <c r="G12" s="9">
        <v>2874958.9</v>
      </c>
      <c r="H12" s="9">
        <v>1404588.05</v>
      </c>
      <c r="I12" s="21">
        <v>8491093.1400000006</v>
      </c>
      <c r="J12" s="17"/>
    </row>
    <row r="13" spans="1:10" ht="60" customHeight="1" x14ac:dyDescent="0.25">
      <c r="A13" s="19">
        <v>726796</v>
      </c>
      <c r="B13" s="20" t="s">
        <v>22889</v>
      </c>
      <c r="C13" s="20" t="s">
        <v>22890</v>
      </c>
      <c r="D13" s="20" t="s">
        <v>22891</v>
      </c>
      <c r="E13" s="20" t="s">
        <v>22892</v>
      </c>
      <c r="F13" s="20" t="s">
        <v>23691</v>
      </c>
      <c r="G13" s="9">
        <v>1593730</v>
      </c>
      <c r="H13" s="9">
        <v>958728.58</v>
      </c>
      <c r="I13" s="21">
        <v>4149948.24</v>
      </c>
      <c r="J13" s="17"/>
    </row>
    <row r="14" spans="1:10" ht="60" customHeight="1" x14ac:dyDescent="0.25">
      <c r="A14" s="19">
        <v>726798</v>
      </c>
      <c r="B14" s="20" t="s">
        <v>22893</v>
      </c>
      <c r="C14" s="20" t="s">
        <v>22890</v>
      </c>
      <c r="D14" s="20" t="s">
        <v>22894</v>
      </c>
      <c r="E14" s="20" t="s">
        <v>22895</v>
      </c>
      <c r="F14" s="20" t="s">
        <v>23691</v>
      </c>
      <c r="G14" s="9">
        <v>2118709.39</v>
      </c>
      <c r="H14" s="9">
        <v>1274524.26</v>
      </c>
      <c r="I14" s="21">
        <v>4149948.24</v>
      </c>
      <c r="J14" s="17"/>
    </row>
    <row r="15" spans="1:10" ht="60" customHeight="1" x14ac:dyDescent="0.25">
      <c r="A15" s="19">
        <v>726800</v>
      </c>
      <c r="B15" s="20" t="s">
        <v>22896</v>
      </c>
      <c r="C15" s="20" t="s">
        <v>22890</v>
      </c>
      <c r="D15" s="20" t="s">
        <v>22897</v>
      </c>
      <c r="E15" s="20" t="s">
        <v>22898</v>
      </c>
      <c r="F15" s="20" t="s">
        <v>23691</v>
      </c>
      <c r="G15" s="9">
        <v>2309815.15</v>
      </c>
      <c r="H15" s="9">
        <v>1389498.56</v>
      </c>
      <c r="I15" s="21">
        <v>4149948.24</v>
      </c>
      <c r="J15" s="17"/>
    </row>
    <row r="16" spans="1:10" ht="60" customHeight="1" x14ac:dyDescent="0.25">
      <c r="A16" s="19">
        <v>726803</v>
      </c>
      <c r="B16" s="20" t="s">
        <v>22899</v>
      </c>
      <c r="C16" s="20" t="s">
        <v>22890</v>
      </c>
      <c r="D16" s="20" t="s">
        <v>22900</v>
      </c>
      <c r="E16" s="20" t="s">
        <v>22901</v>
      </c>
      <c r="F16" s="20" t="s">
        <v>23691</v>
      </c>
      <c r="G16" s="9">
        <v>1895916.18</v>
      </c>
      <c r="H16" s="9">
        <v>1140506</v>
      </c>
      <c r="I16" s="21">
        <v>4149948.24</v>
      </c>
      <c r="J16" s="17"/>
    </row>
    <row r="17" spans="1:10" ht="60" customHeight="1" x14ac:dyDescent="0.25">
      <c r="A17" s="19">
        <v>726808</v>
      </c>
      <c r="B17" s="20" t="s">
        <v>22902</v>
      </c>
      <c r="C17" s="20" t="s">
        <v>22890</v>
      </c>
      <c r="D17" s="20" t="s">
        <v>22903</v>
      </c>
      <c r="E17" s="20" t="s">
        <v>22901</v>
      </c>
      <c r="F17" s="20" t="s">
        <v>23691</v>
      </c>
      <c r="G17" s="9">
        <v>1895447.32</v>
      </c>
      <c r="H17" s="9">
        <v>1140234.43</v>
      </c>
      <c r="I17" s="21">
        <v>4149948.24</v>
      </c>
      <c r="J17" s="17"/>
    </row>
    <row r="18" spans="1:10" ht="60" customHeight="1" x14ac:dyDescent="0.25">
      <c r="A18" s="19">
        <v>722418</v>
      </c>
      <c r="B18" s="20" t="s">
        <v>22870</v>
      </c>
      <c r="C18" s="20" t="s">
        <v>29597</v>
      </c>
      <c r="D18" s="20" t="s">
        <v>29598</v>
      </c>
      <c r="E18" s="20" t="s">
        <v>10459</v>
      </c>
      <c r="F18" s="20" t="s">
        <v>23692</v>
      </c>
      <c r="G18" s="9">
        <v>469764.23</v>
      </c>
      <c r="H18" s="9">
        <v>0</v>
      </c>
      <c r="I18" s="21">
        <v>0</v>
      </c>
      <c r="J18" s="17"/>
    </row>
    <row r="19" spans="1:10" ht="60" customHeight="1" x14ac:dyDescent="0.25">
      <c r="A19" s="19">
        <v>722410</v>
      </c>
      <c r="B19" s="20" t="s">
        <v>22874</v>
      </c>
      <c r="C19" s="20" t="s">
        <v>29599</v>
      </c>
      <c r="D19" s="20" t="s">
        <v>29600</v>
      </c>
      <c r="E19" s="20" t="s">
        <v>10459</v>
      </c>
      <c r="F19" s="20" t="s">
        <v>23692</v>
      </c>
      <c r="G19" s="9">
        <v>339468.43</v>
      </c>
      <c r="H19" s="9">
        <v>0</v>
      </c>
      <c r="I19" s="21">
        <v>0</v>
      </c>
      <c r="J19" s="17"/>
    </row>
    <row r="20" spans="1:10" ht="60" customHeight="1" x14ac:dyDescent="0.25">
      <c r="A20" s="19">
        <v>722405</v>
      </c>
      <c r="B20" s="20" t="s">
        <v>22868</v>
      </c>
      <c r="C20" s="20" t="s">
        <v>29601</v>
      </c>
      <c r="D20" s="20" t="s">
        <v>29602</v>
      </c>
      <c r="E20" s="20" t="s">
        <v>10459</v>
      </c>
      <c r="F20" s="20" t="s">
        <v>23692</v>
      </c>
      <c r="G20" s="9">
        <v>433252.25</v>
      </c>
      <c r="H20" s="9">
        <v>0</v>
      </c>
      <c r="I20" s="21">
        <v>0</v>
      </c>
      <c r="J20" s="17"/>
    </row>
    <row r="21" spans="1:10" ht="60" customHeight="1" x14ac:dyDescent="0.25">
      <c r="A21" s="19">
        <v>722404</v>
      </c>
      <c r="B21" s="20" t="s">
        <v>22867</v>
      </c>
      <c r="C21" s="20" t="s">
        <v>29603</v>
      </c>
      <c r="D21" s="20" t="s">
        <v>29604</v>
      </c>
      <c r="E21" s="20" t="s">
        <v>10459</v>
      </c>
      <c r="F21" s="20" t="s">
        <v>23692</v>
      </c>
      <c r="G21" s="9">
        <v>433252.25</v>
      </c>
      <c r="H21" s="9">
        <v>0</v>
      </c>
      <c r="I21" s="21">
        <v>0</v>
      </c>
      <c r="J21" s="17"/>
    </row>
    <row r="22" spans="1:10" ht="60" customHeight="1" x14ac:dyDescent="0.25">
      <c r="A22" s="19">
        <v>722403</v>
      </c>
      <c r="B22" s="20" t="s">
        <v>22866</v>
      </c>
      <c r="C22" s="20" t="s">
        <v>29605</v>
      </c>
      <c r="D22" s="20" t="s">
        <v>29606</v>
      </c>
      <c r="E22" s="20" t="s">
        <v>10459</v>
      </c>
      <c r="F22" s="20" t="s">
        <v>23692</v>
      </c>
      <c r="G22" s="9">
        <v>346369.34</v>
      </c>
      <c r="H22" s="9">
        <v>0</v>
      </c>
      <c r="I22" s="21">
        <v>0</v>
      </c>
      <c r="J22" s="17"/>
    </row>
    <row r="23" spans="1:10" ht="60" customHeight="1" x14ac:dyDescent="0.25">
      <c r="A23" s="19">
        <v>722401</v>
      </c>
      <c r="B23" s="20" t="s">
        <v>22865</v>
      </c>
      <c r="C23" s="20" t="s">
        <v>29607</v>
      </c>
      <c r="D23" s="20" t="s">
        <v>29608</v>
      </c>
      <c r="E23" s="20" t="s">
        <v>10459</v>
      </c>
      <c r="F23" s="20" t="s">
        <v>23692</v>
      </c>
      <c r="G23" s="9">
        <v>339468.43</v>
      </c>
      <c r="H23" s="9">
        <v>0</v>
      </c>
      <c r="I23" s="21">
        <v>0</v>
      </c>
      <c r="J23" s="17"/>
    </row>
    <row r="24" spans="1:10" ht="60" customHeight="1" x14ac:dyDescent="0.25">
      <c r="A24" s="19">
        <v>722400</v>
      </c>
      <c r="B24" s="20" t="s">
        <v>22864</v>
      </c>
      <c r="C24" s="20" t="s">
        <v>29609</v>
      </c>
      <c r="D24" s="20" t="s">
        <v>29610</v>
      </c>
      <c r="E24" s="20" t="s">
        <v>10459</v>
      </c>
      <c r="F24" s="20" t="s">
        <v>23692</v>
      </c>
      <c r="G24" s="9">
        <v>469764.23</v>
      </c>
      <c r="H24" s="9">
        <v>0</v>
      </c>
      <c r="I24" s="21">
        <v>0</v>
      </c>
      <c r="J24" s="17"/>
    </row>
    <row r="25" spans="1:10" ht="60" customHeight="1" x14ac:dyDescent="0.25">
      <c r="A25" s="19">
        <v>722397</v>
      </c>
      <c r="B25" s="20" t="s">
        <v>22863</v>
      </c>
      <c r="C25" s="20" t="s">
        <v>29611</v>
      </c>
      <c r="D25" s="20" t="s">
        <v>29612</v>
      </c>
      <c r="E25" s="20" t="s">
        <v>10459</v>
      </c>
      <c r="F25" s="20" t="s">
        <v>23692</v>
      </c>
      <c r="G25" s="9">
        <v>469764.23</v>
      </c>
      <c r="H25" s="9">
        <v>0</v>
      </c>
      <c r="I25" s="21">
        <v>0</v>
      </c>
      <c r="J25" s="17"/>
    </row>
    <row r="26" spans="1:10" ht="60" customHeight="1" x14ac:dyDescent="0.25">
      <c r="A26" s="19">
        <v>722420</v>
      </c>
      <c r="B26" s="20" t="s">
        <v>22881</v>
      </c>
      <c r="C26" s="20" t="s">
        <v>29613</v>
      </c>
      <c r="D26" s="20" t="s">
        <v>29614</v>
      </c>
      <c r="E26" s="20" t="s">
        <v>22882</v>
      </c>
      <c r="F26" s="20" t="s">
        <v>23692</v>
      </c>
      <c r="G26" s="9">
        <v>280772.28000000003</v>
      </c>
      <c r="H26" s="9">
        <v>0</v>
      </c>
      <c r="I26" s="21">
        <v>0</v>
      </c>
      <c r="J26" s="17"/>
    </row>
    <row r="27" spans="1:10" ht="60" customHeight="1" x14ac:dyDescent="0.25">
      <c r="A27" s="19">
        <v>722378</v>
      </c>
      <c r="B27" s="20" t="s">
        <v>22904</v>
      </c>
      <c r="C27" s="20" t="s">
        <v>29615</v>
      </c>
      <c r="D27" s="20" t="s">
        <v>29616</v>
      </c>
      <c r="E27" s="20" t="s">
        <v>22905</v>
      </c>
      <c r="F27" s="20" t="s">
        <v>23692</v>
      </c>
      <c r="G27" s="9">
        <v>72180.800000000003</v>
      </c>
      <c r="H27" s="9">
        <v>0</v>
      </c>
      <c r="I27" s="21">
        <v>0</v>
      </c>
      <c r="J27" s="17"/>
    </row>
    <row r="28" spans="1:10" ht="60" customHeight="1" x14ac:dyDescent="0.25">
      <c r="A28" s="19">
        <v>722381</v>
      </c>
      <c r="B28" s="20" t="s">
        <v>22853</v>
      </c>
      <c r="C28" s="20" t="s">
        <v>29617</v>
      </c>
      <c r="D28" s="20" t="s">
        <v>29618</v>
      </c>
      <c r="E28" s="20" t="s">
        <v>10459</v>
      </c>
      <c r="F28" s="20" t="s">
        <v>23692</v>
      </c>
      <c r="G28" s="9">
        <v>137793.62</v>
      </c>
      <c r="H28" s="9">
        <v>0</v>
      </c>
      <c r="I28" s="21">
        <v>0</v>
      </c>
      <c r="J28" s="17"/>
    </row>
    <row r="29" spans="1:10" ht="60" customHeight="1" x14ac:dyDescent="0.25">
      <c r="A29" s="19">
        <v>722419</v>
      </c>
      <c r="B29" s="20" t="s">
        <v>22871</v>
      </c>
      <c r="C29" s="20" t="s">
        <v>29619</v>
      </c>
      <c r="D29" s="20" t="s">
        <v>29620</v>
      </c>
      <c r="E29" s="20" t="s">
        <v>10459</v>
      </c>
      <c r="F29" s="20" t="s">
        <v>23692</v>
      </c>
      <c r="G29" s="9">
        <v>469764.23</v>
      </c>
      <c r="H29" s="9">
        <v>0</v>
      </c>
      <c r="I29" s="21">
        <v>0</v>
      </c>
      <c r="J29" s="17"/>
    </row>
    <row r="30" spans="1:10" ht="60" customHeight="1" x14ac:dyDescent="0.25">
      <c r="A30" s="19">
        <v>722389</v>
      </c>
      <c r="B30" s="20" t="s">
        <v>22860</v>
      </c>
      <c r="C30" s="20" t="s">
        <v>29621</v>
      </c>
      <c r="D30" s="20" t="s">
        <v>29622</v>
      </c>
      <c r="E30" s="20" t="s">
        <v>10459</v>
      </c>
      <c r="F30" s="20" t="s">
        <v>23692</v>
      </c>
      <c r="G30" s="9">
        <v>469764.23</v>
      </c>
      <c r="H30" s="9">
        <v>0</v>
      </c>
      <c r="I30" s="21">
        <v>0</v>
      </c>
      <c r="J30" s="17"/>
    </row>
    <row r="31" spans="1:10" ht="60" customHeight="1" x14ac:dyDescent="0.25">
      <c r="A31" s="19">
        <v>722384</v>
      </c>
      <c r="B31" s="20" t="s">
        <v>22908</v>
      </c>
      <c r="C31" s="20" t="s">
        <v>22909</v>
      </c>
      <c r="D31" s="20" t="s">
        <v>22910</v>
      </c>
      <c r="E31" s="20" t="s">
        <v>22907</v>
      </c>
      <c r="F31" s="20" t="s">
        <v>23692</v>
      </c>
      <c r="G31" s="9">
        <v>1912485.85</v>
      </c>
      <c r="H31" s="9">
        <v>0</v>
      </c>
      <c r="I31" s="21">
        <v>0</v>
      </c>
      <c r="J31" s="17"/>
    </row>
    <row r="32" spans="1:10" ht="60" customHeight="1" x14ac:dyDescent="0.25">
      <c r="A32" s="19">
        <v>722392</v>
      </c>
      <c r="B32" s="20" t="s">
        <v>22862</v>
      </c>
      <c r="C32" s="20" t="s">
        <v>29623</v>
      </c>
      <c r="D32" s="20" t="s">
        <v>29624</v>
      </c>
      <c r="E32" s="20" t="s">
        <v>10459</v>
      </c>
      <c r="F32" s="20" t="s">
        <v>23692</v>
      </c>
      <c r="G32" s="9">
        <v>433252.25</v>
      </c>
      <c r="H32" s="9">
        <v>0</v>
      </c>
      <c r="I32" s="21">
        <v>0</v>
      </c>
      <c r="J32" s="17"/>
    </row>
    <row r="33" spans="1:10" ht="60" customHeight="1" x14ac:dyDescent="0.25">
      <c r="A33" s="19">
        <v>1150048</v>
      </c>
      <c r="B33" s="20" t="s">
        <v>22912</v>
      </c>
      <c r="C33" s="20" t="s">
        <v>22913</v>
      </c>
      <c r="D33" s="20" t="s">
        <v>22914</v>
      </c>
      <c r="E33" s="20"/>
      <c r="F33" s="20" t="s">
        <v>23692</v>
      </c>
      <c r="G33" s="9">
        <v>4532735.5599999996</v>
      </c>
      <c r="H33" s="9">
        <v>4406826.26</v>
      </c>
      <c r="I33" s="21">
        <v>0</v>
      </c>
      <c r="J33" s="17"/>
    </row>
    <row r="34" spans="1:10" ht="60" customHeight="1" x14ac:dyDescent="0.25">
      <c r="A34" s="19">
        <v>722406</v>
      </c>
      <c r="B34" s="20" t="s">
        <v>22915</v>
      </c>
      <c r="C34" s="20" t="s">
        <v>22916</v>
      </c>
      <c r="D34" s="20" t="s">
        <v>22917</v>
      </c>
      <c r="E34" s="20" t="s">
        <v>10459</v>
      </c>
      <c r="F34" s="20" t="s">
        <v>23692</v>
      </c>
      <c r="G34" s="9">
        <v>433252.25</v>
      </c>
      <c r="H34" s="9">
        <v>0</v>
      </c>
      <c r="I34" s="21">
        <v>0</v>
      </c>
      <c r="J34" s="17"/>
    </row>
    <row r="35" spans="1:10" ht="60" customHeight="1" x14ac:dyDescent="0.25">
      <c r="A35" s="19">
        <v>722408</v>
      </c>
      <c r="B35" s="20" t="s">
        <v>22918</v>
      </c>
      <c r="C35" s="20" t="s">
        <v>22919</v>
      </c>
      <c r="D35" s="20" t="s">
        <v>22920</v>
      </c>
      <c r="E35" s="20" t="s">
        <v>10459</v>
      </c>
      <c r="F35" s="20" t="s">
        <v>23692</v>
      </c>
      <c r="G35" s="9">
        <v>433252.25</v>
      </c>
      <c r="H35" s="9">
        <v>0</v>
      </c>
      <c r="I35" s="21">
        <v>0</v>
      </c>
      <c r="J35" s="17"/>
    </row>
    <row r="36" spans="1:10" ht="60" customHeight="1" x14ac:dyDescent="0.25">
      <c r="A36" s="19">
        <v>722407</v>
      </c>
      <c r="B36" s="20" t="s">
        <v>22921</v>
      </c>
      <c r="C36" s="20" t="s">
        <v>22922</v>
      </c>
      <c r="D36" s="20" t="s">
        <v>22923</v>
      </c>
      <c r="E36" s="20" t="s">
        <v>10459</v>
      </c>
      <c r="F36" s="20" t="s">
        <v>23692</v>
      </c>
      <c r="G36" s="9">
        <v>433252.25</v>
      </c>
      <c r="H36" s="9">
        <v>0</v>
      </c>
      <c r="I36" s="21">
        <v>0</v>
      </c>
      <c r="J36" s="17"/>
    </row>
    <row r="37" spans="1:10" ht="60" customHeight="1" x14ac:dyDescent="0.25">
      <c r="A37" s="19">
        <v>722396</v>
      </c>
      <c r="B37" s="20" t="s">
        <v>22924</v>
      </c>
      <c r="C37" s="20" t="s">
        <v>22925</v>
      </c>
      <c r="D37" s="20" t="s">
        <v>22926</v>
      </c>
      <c r="E37" s="20" t="s">
        <v>10459</v>
      </c>
      <c r="F37" s="20" t="s">
        <v>23692</v>
      </c>
      <c r="G37" s="9">
        <v>433252.25</v>
      </c>
      <c r="H37" s="9">
        <v>0</v>
      </c>
      <c r="I37" s="21">
        <v>0</v>
      </c>
      <c r="J37" s="17"/>
    </row>
    <row r="38" spans="1:10" ht="60" customHeight="1" x14ac:dyDescent="0.25">
      <c r="A38" s="19">
        <v>722398</v>
      </c>
      <c r="B38" s="20" t="s">
        <v>22927</v>
      </c>
      <c r="C38" s="20" t="s">
        <v>22928</v>
      </c>
      <c r="D38" s="20" t="s">
        <v>22929</v>
      </c>
      <c r="E38" s="20" t="s">
        <v>10459</v>
      </c>
      <c r="F38" s="20" t="s">
        <v>23692</v>
      </c>
      <c r="G38" s="9">
        <v>469764.23</v>
      </c>
      <c r="H38" s="9">
        <v>0</v>
      </c>
      <c r="I38" s="21">
        <v>0</v>
      </c>
      <c r="J38" s="17"/>
    </row>
    <row r="39" spans="1:10" ht="60" customHeight="1" x14ac:dyDescent="0.25">
      <c r="A39" s="19">
        <v>722399</v>
      </c>
      <c r="B39" s="20" t="s">
        <v>22930</v>
      </c>
      <c r="C39" s="20" t="s">
        <v>22931</v>
      </c>
      <c r="D39" s="20" t="s">
        <v>22932</v>
      </c>
      <c r="E39" s="20" t="s">
        <v>10459</v>
      </c>
      <c r="F39" s="20" t="s">
        <v>23692</v>
      </c>
      <c r="G39" s="9">
        <v>469764.23</v>
      </c>
      <c r="H39" s="9">
        <v>0</v>
      </c>
      <c r="I39" s="21">
        <v>0</v>
      </c>
      <c r="J39" s="17"/>
    </row>
    <row r="40" spans="1:10" ht="60" customHeight="1" x14ac:dyDescent="0.25">
      <c r="A40" s="19">
        <v>722380</v>
      </c>
      <c r="B40" s="20" t="s">
        <v>22933</v>
      </c>
      <c r="C40" s="20" t="s">
        <v>22934</v>
      </c>
      <c r="D40" s="20" t="s">
        <v>29625</v>
      </c>
      <c r="E40" s="20" t="s">
        <v>22858</v>
      </c>
      <c r="F40" s="20" t="s">
        <v>23692</v>
      </c>
      <c r="G40" s="9">
        <v>5124722.54</v>
      </c>
      <c r="H40" s="9">
        <v>483399.25</v>
      </c>
      <c r="I40" s="21">
        <v>0</v>
      </c>
      <c r="J40" s="17"/>
    </row>
    <row r="41" spans="1:10" ht="60" customHeight="1" x14ac:dyDescent="0.25">
      <c r="A41" s="19">
        <v>722391</v>
      </c>
      <c r="B41" s="20" t="s">
        <v>22935</v>
      </c>
      <c r="C41" s="20" t="s">
        <v>22936</v>
      </c>
      <c r="D41" s="20" t="s">
        <v>22937</v>
      </c>
      <c r="E41" s="20" t="s">
        <v>10459</v>
      </c>
      <c r="F41" s="20" t="s">
        <v>23692</v>
      </c>
      <c r="G41" s="9">
        <v>433252.25</v>
      </c>
      <c r="H41" s="9">
        <v>0</v>
      </c>
      <c r="I41" s="21">
        <v>0</v>
      </c>
      <c r="J41" s="17"/>
    </row>
    <row r="42" spans="1:10" ht="60" customHeight="1" x14ac:dyDescent="0.25">
      <c r="A42" s="19">
        <v>1067620</v>
      </c>
      <c r="B42" s="20" t="s">
        <v>22854</v>
      </c>
      <c r="C42" s="20" t="s">
        <v>29626</v>
      </c>
      <c r="D42" s="20" t="s">
        <v>29627</v>
      </c>
      <c r="E42" s="20"/>
      <c r="F42" s="20" t="s">
        <v>23692</v>
      </c>
      <c r="G42" s="9">
        <v>120000</v>
      </c>
      <c r="H42" s="9">
        <v>0</v>
      </c>
      <c r="I42" s="21">
        <v>0</v>
      </c>
      <c r="J42" s="17"/>
    </row>
    <row r="43" spans="1:10" ht="60" customHeight="1" x14ac:dyDescent="0.25">
      <c r="A43" s="19">
        <v>722413</v>
      </c>
      <c r="B43" s="20" t="s">
        <v>22938</v>
      </c>
      <c r="C43" s="20" t="s">
        <v>22939</v>
      </c>
      <c r="D43" s="20" t="s">
        <v>22940</v>
      </c>
      <c r="E43" s="20" t="s">
        <v>22858</v>
      </c>
      <c r="F43" s="20" t="s">
        <v>23692</v>
      </c>
      <c r="G43" s="9">
        <v>4289359.8</v>
      </c>
      <c r="H43" s="9">
        <v>0</v>
      </c>
      <c r="I43" s="21">
        <v>0</v>
      </c>
      <c r="J43" s="17"/>
    </row>
    <row r="44" spans="1:10" ht="60" customHeight="1" x14ac:dyDescent="0.25">
      <c r="A44" s="19">
        <v>722415</v>
      </c>
      <c r="B44" s="20" t="s">
        <v>22875</v>
      </c>
      <c r="C44" s="20" t="s">
        <v>29628</v>
      </c>
      <c r="D44" s="20" t="s">
        <v>29629</v>
      </c>
      <c r="E44" s="20" t="s">
        <v>10459</v>
      </c>
      <c r="F44" s="20" t="s">
        <v>23692</v>
      </c>
      <c r="G44" s="9">
        <v>339468.43</v>
      </c>
      <c r="H44" s="9">
        <v>0</v>
      </c>
      <c r="I44" s="21">
        <v>0</v>
      </c>
      <c r="J44" s="17"/>
    </row>
    <row r="45" spans="1:10" ht="60" customHeight="1" x14ac:dyDescent="0.25">
      <c r="A45" s="19">
        <v>722395</v>
      </c>
      <c r="B45" s="20" t="s">
        <v>22911</v>
      </c>
      <c r="C45" s="20" t="s">
        <v>29630</v>
      </c>
      <c r="D45" s="20" t="s">
        <v>29631</v>
      </c>
      <c r="E45" s="20" t="s">
        <v>10459</v>
      </c>
      <c r="F45" s="20" t="s">
        <v>23692</v>
      </c>
      <c r="G45" s="9">
        <v>433252.25</v>
      </c>
      <c r="H45" s="9">
        <v>0</v>
      </c>
      <c r="I45" s="21">
        <v>0</v>
      </c>
      <c r="J45" s="17"/>
    </row>
    <row r="46" spans="1:10" ht="60" customHeight="1" x14ac:dyDescent="0.25">
      <c r="A46" s="19">
        <v>758415</v>
      </c>
      <c r="B46" s="20" t="s">
        <v>22941</v>
      </c>
      <c r="C46" s="20" t="s">
        <v>22942</v>
      </c>
      <c r="D46" s="20" t="s">
        <v>22943</v>
      </c>
      <c r="E46" s="20" t="s">
        <v>16</v>
      </c>
      <c r="F46" s="20" t="s">
        <v>23692</v>
      </c>
      <c r="G46" s="9">
        <v>4799891.21</v>
      </c>
      <c r="H46" s="9">
        <v>3557896.05</v>
      </c>
      <c r="I46" s="21">
        <v>0</v>
      </c>
      <c r="J46" s="17"/>
    </row>
    <row r="47" spans="1:10" ht="60" customHeight="1" x14ac:dyDescent="0.25">
      <c r="A47" s="19">
        <v>758417</v>
      </c>
      <c r="B47" s="20" t="s">
        <v>22944</v>
      </c>
      <c r="C47" s="20" t="s">
        <v>22945</v>
      </c>
      <c r="D47" s="20" t="s">
        <v>22946</v>
      </c>
      <c r="E47" s="20" t="s">
        <v>16</v>
      </c>
      <c r="F47" s="20" t="s">
        <v>23692</v>
      </c>
      <c r="G47" s="9">
        <v>425998.71</v>
      </c>
      <c r="H47" s="9">
        <v>0</v>
      </c>
      <c r="I47" s="21">
        <v>0</v>
      </c>
      <c r="J47" s="17"/>
    </row>
    <row r="48" spans="1:10" ht="60" customHeight="1" x14ac:dyDescent="0.25">
      <c r="A48" s="19">
        <v>758411</v>
      </c>
      <c r="B48" s="20" t="s">
        <v>22947</v>
      </c>
      <c r="C48" s="20" t="s">
        <v>22948</v>
      </c>
      <c r="D48" s="20" t="s">
        <v>22949</v>
      </c>
      <c r="E48" s="20" t="s">
        <v>16</v>
      </c>
      <c r="F48" s="20" t="s">
        <v>23692</v>
      </c>
      <c r="G48" s="9">
        <v>391048.94</v>
      </c>
      <c r="H48" s="9">
        <v>0</v>
      </c>
      <c r="I48" s="21">
        <v>0</v>
      </c>
      <c r="J48" s="17"/>
    </row>
    <row r="49" spans="1:10" ht="60" customHeight="1" x14ac:dyDescent="0.25">
      <c r="A49" s="19">
        <v>758419</v>
      </c>
      <c r="B49" s="20" t="s">
        <v>22950</v>
      </c>
      <c r="C49" s="20" t="s">
        <v>22951</v>
      </c>
      <c r="D49" s="20" t="s">
        <v>22952</v>
      </c>
      <c r="E49" s="20" t="s">
        <v>16</v>
      </c>
      <c r="F49" s="20" t="s">
        <v>23692</v>
      </c>
      <c r="G49" s="9">
        <v>2059684.25</v>
      </c>
      <c r="H49" s="9">
        <v>0</v>
      </c>
      <c r="I49" s="21">
        <v>0</v>
      </c>
      <c r="J49" s="17"/>
    </row>
    <row r="50" spans="1:10" ht="60" customHeight="1" x14ac:dyDescent="0.25">
      <c r="A50" s="19">
        <v>722402</v>
      </c>
      <c r="B50" s="20" t="s">
        <v>22873</v>
      </c>
      <c r="C50" s="20" t="s">
        <v>29632</v>
      </c>
      <c r="D50" s="20" t="s">
        <v>29633</v>
      </c>
      <c r="E50" s="20" t="s">
        <v>10459</v>
      </c>
      <c r="F50" s="20" t="s">
        <v>23692</v>
      </c>
      <c r="G50" s="9">
        <v>339468.43</v>
      </c>
      <c r="H50" s="9">
        <v>0</v>
      </c>
      <c r="I50" s="21">
        <v>0</v>
      </c>
      <c r="J50" s="17"/>
    </row>
    <row r="51" spans="1:10" ht="60" customHeight="1" x14ac:dyDescent="0.25">
      <c r="A51" s="19">
        <v>722412</v>
      </c>
      <c r="B51" s="20" t="s">
        <v>22953</v>
      </c>
      <c r="C51" s="20" t="s">
        <v>22954</v>
      </c>
      <c r="D51" s="20" t="s">
        <v>22955</v>
      </c>
      <c r="E51" s="20" t="s">
        <v>22858</v>
      </c>
      <c r="F51" s="20" t="s">
        <v>23692</v>
      </c>
      <c r="G51" s="9">
        <v>4197443.54</v>
      </c>
      <c r="H51" s="9">
        <v>0</v>
      </c>
      <c r="I51" s="21">
        <v>0</v>
      </c>
      <c r="J51" s="17"/>
    </row>
    <row r="52" spans="1:10" ht="60" customHeight="1" x14ac:dyDescent="0.25">
      <c r="A52" s="19">
        <v>722417</v>
      </c>
      <c r="B52" s="20" t="s">
        <v>22869</v>
      </c>
      <c r="C52" s="20" t="s">
        <v>29634</v>
      </c>
      <c r="D52" s="20" t="s">
        <v>29635</v>
      </c>
      <c r="E52" s="20" t="s">
        <v>10459</v>
      </c>
      <c r="F52" s="20" t="s">
        <v>23692</v>
      </c>
      <c r="G52" s="9">
        <v>469764.23</v>
      </c>
      <c r="H52" s="9">
        <v>0</v>
      </c>
      <c r="I52" s="21">
        <v>0</v>
      </c>
      <c r="J52" s="17"/>
    </row>
    <row r="53" spans="1:10" ht="60" customHeight="1" x14ac:dyDescent="0.25">
      <c r="A53" s="19">
        <v>758420</v>
      </c>
      <c r="B53" s="20" t="s">
        <v>22956</v>
      </c>
      <c r="C53" s="20" t="s">
        <v>22957</v>
      </c>
      <c r="D53" s="20" t="s">
        <v>22958</v>
      </c>
      <c r="E53" s="20" t="s">
        <v>16</v>
      </c>
      <c r="F53" s="20" t="s">
        <v>23692</v>
      </c>
      <c r="G53" s="9">
        <v>712357.91</v>
      </c>
      <c r="H53" s="9">
        <v>0</v>
      </c>
      <c r="I53" s="21">
        <v>0</v>
      </c>
      <c r="J53" s="17"/>
    </row>
    <row r="54" spans="1:10" ht="60" customHeight="1" x14ac:dyDescent="0.25">
      <c r="A54" s="19">
        <v>722425</v>
      </c>
      <c r="B54" s="20" t="s">
        <v>22872</v>
      </c>
      <c r="C54" s="20" t="s">
        <v>29636</v>
      </c>
      <c r="D54" s="20" t="s">
        <v>29637</v>
      </c>
      <c r="E54" s="20" t="s">
        <v>10459</v>
      </c>
      <c r="F54" s="20" t="s">
        <v>23692</v>
      </c>
      <c r="G54" s="9">
        <v>469764.23</v>
      </c>
      <c r="H54" s="9">
        <v>0</v>
      </c>
      <c r="I54" s="21">
        <v>0</v>
      </c>
      <c r="J54" s="17"/>
    </row>
    <row r="55" spans="1:10" ht="60" customHeight="1" x14ac:dyDescent="0.25">
      <c r="A55" s="19">
        <v>722416</v>
      </c>
      <c r="B55" s="20" t="s">
        <v>22880</v>
      </c>
      <c r="C55" s="20" t="s">
        <v>29638</v>
      </c>
      <c r="D55" s="20" t="s">
        <v>29639</v>
      </c>
      <c r="E55" s="20" t="s">
        <v>22858</v>
      </c>
      <c r="F55" s="20" t="s">
        <v>23692</v>
      </c>
      <c r="G55" s="9">
        <v>7275445.1100000003</v>
      </c>
      <c r="H55" s="9">
        <v>0</v>
      </c>
      <c r="I55" s="21">
        <v>0</v>
      </c>
      <c r="J55" s="17"/>
    </row>
    <row r="56" spans="1:10" ht="60" customHeight="1" x14ac:dyDescent="0.25">
      <c r="A56" s="19">
        <v>722414</v>
      </c>
      <c r="B56" s="20" t="s">
        <v>22883</v>
      </c>
      <c r="C56" s="20" t="s">
        <v>29640</v>
      </c>
      <c r="D56" s="20" t="s">
        <v>29641</v>
      </c>
      <c r="E56" s="20" t="s">
        <v>22884</v>
      </c>
      <c r="F56" s="20" t="s">
        <v>23692</v>
      </c>
      <c r="G56" s="9">
        <v>1632540.97</v>
      </c>
      <c r="H56" s="9">
        <v>0</v>
      </c>
      <c r="I56" s="21">
        <v>0</v>
      </c>
      <c r="J56" s="17"/>
    </row>
    <row r="57" spans="1:10" ht="60" customHeight="1" x14ac:dyDescent="0.25">
      <c r="A57" s="19">
        <v>722411</v>
      </c>
      <c r="B57" s="20" t="s">
        <v>22959</v>
      </c>
      <c r="C57" s="20" t="s">
        <v>22960</v>
      </c>
      <c r="D57" s="20" t="s">
        <v>22961</v>
      </c>
      <c r="E57" s="20" t="s">
        <v>22858</v>
      </c>
      <c r="F57" s="20" t="s">
        <v>23692</v>
      </c>
      <c r="G57" s="9">
        <v>4373279.83</v>
      </c>
      <c r="H57" s="9">
        <v>0</v>
      </c>
      <c r="I57" s="21">
        <v>0</v>
      </c>
      <c r="J57" s="17"/>
    </row>
    <row r="58" spans="1:10" ht="60" customHeight="1" x14ac:dyDescent="0.25">
      <c r="A58" s="19">
        <v>722377</v>
      </c>
      <c r="B58" s="20" t="s">
        <v>22906</v>
      </c>
      <c r="C58" s="20" t="s">
        <v>29642</v>
      </c>
      <c r="D58" s="20" t="s">
        <v>29643</v>
      </c>
      <c r="E58" s="20" t="s">
        <v>22907</v>
      </c>
      <c r="F58" s="20" t="s">
        <v>23692</v>
      </c>
      <c r="G58" s="9">
        <v>229010.53</v>
      </c>
      <c r="H58" s="9">
        <v>0</v>
      </c>
      <c r="I58" s="21">
        <v>0</v>
      </c>
      <c r="J58" s="17"/>
    </row>
    <row r="59" spans="1:10" ht="60" customHeight="1" x14ac:dyDescent="0.25">
      <c r="A59" s="19">
        <v>722409</v>
      </c>
      <c r="B59" s="20" t="s">
        <v>22962</v>
      </c>
      <c r="C59" s="20" t="s">
        <v>22963</v>
      </c>
      <c r="D59" s="20" t="s">
        <v>22964</v>
      </c>
      <c r="E59" s="20" t="s">
        <v>22858</v>
      </c>
      <c r="F59" s="20" t="s">
        <v>23692</v>
      </c>
      <c r="G59" s="9">
        <v>13519796.77</v>
      </c>
      <c r="H59" s="9">
        <v>3926769.38</v>
      </c>
      <c r="I59" s="21">
        <v>0</v>
      </c>
      <c r="J59" s="17"/>
    </row>
    <row r="60" spans="1:10" ht="60" customHeight="1" x14ac:dyDescent="0.25">
      <c r="A60" s="19">
        <v>758410</v>
      </c>
      <c r="B60" s="20" t="s">
        <v>22965</v>
      </c>
      <c r="C60" s="20" t="s">
        <v>22966</v>
      </c>
      <c r="D60" s="20" t="s">
        <v>22967</v>
      </c>
      <c r="E60" s="20" t="s">
        <v>16</v>
      </c>
      <c r="F60" s="20" t="s">
        <v>23692</v>
      </c>
      <c r="G60" s="9">
        <v>7457295.1299999999</v>
      </c>
      <c r="H60" s="9">
        <v>5555685.46</v>
      </c>
      <c r="I60" s="21">
        <v>0</v>
      </c>
      <c r="J60" s="17"/>
    </row>
    <row r="61" spans="1:10" ht="60" customHeight="1" x14ac:dyDescent="0.25">
      <c r="A61" s="19">
        <v>758413</v>
      </c>
      <c r="B61" s="20" t="s">
        <v>22968</v>
      </c>
      <c r="C61" s="20" t="s">
        <v>22969</v>
      </c>
      <c r="D61" s="20" t="s">
        <v>22970</v>
      </c>
      <c r="E61" s="20" t="s">
        <v>16</v>
      </c>
      <c r="F61" s="20" t="s">
        <v>23692</v>
      </c>
      <c r="G61" s="9">
        <v>3964638.79</v>
      </c>
      <c r="H61" s="9">
        <v>1772193.34</v>
      </c>
      <c r="I61" s="21">
        <v>0</v>
      </c>
      <c r="J61" s="17"/>
    </row>
    <row r="62" spans="1:10" ht="60" customHeight="1" x14ac:dyDescent="0.25">
      <c r="A62" s="19">
        <v>722388</v>
      </c>
      <c r="B62" s="20" t="s">
        <v>22859</v>
      </c>
      <c r="C62" s="20" t="s">
        <v>29644</v>
      </c>
      <c r="D62" s="20" t="s">
        <v>29645</v>
      </c>
      <c r="E62" s="20" t="s">
        <v>10459</v>
      </c>
      <c r="F62" s="20" t="s">
        <v>23692</v>
      </c>
      <c r="G62" s="9">
        <v>469764.23</v>
      </c>
      <c r="H62" s="9">
        <v>0</v>
      </c>
      <c r="I62" s="21">
        <v>0</v>
      </c>
      <c r="J62" s="17"/>
    </row>
    <row r="63" spans="1:10" ht="60" customHeight="1" x14ac:dyDescent="0.25">
      <c r="A63" s="19">
        <v>758416</v>
      </c>
      <c r="B63" s="20" t="s">
        <v>22971</v>
      </c>
      <c r="C63" s="20" t="s">
        <v>22972</v>
      </c>
      <c r="D63" s="20" t="s">
        <v>22973</v>
      </c>
      <c r="E63" s="20" t="s">
        <v>16</v>
      </c>
      <c r="F63" s="20" t="s">
        <v>23692</v>
      </c>
      <c r="G63" s="9">
        <v>7740482.6299999999</v>
      </c>
      <c r="H63" s="9">
        <v>0</v>
      </c>
      <c r="I63" s="21">
        <v>0</v>
      </c>
      <c r="J63" s="17"/>
    </row>
    <row r="64" spans="1:10" ht="60" customHeight="1" x14ac:dyDescent="0.25">
      <c r="A64" s="19">
        <v>722383</v>
      </c>
      <c r="B64" s="20" t="s">
        <v>22974</v>
      </c>
      <c r="C64" s="20" t="s">
        <v>22975</v>
      </c>
      <c r="D64" s="20" t="s">
        <v>22976</v>
      </c>
      <c r="E64" s="20" t="s">
        <v>22977</v>
      </c>
      <c r="F64" s="20" t="s">
        <v>23692</v>
      </c>
      <c r="G64" s="9">
        <v>14550678.039999999</v>
      </c>
      <c r="H64" s="9">
        <v>0</v>
      </c>
      <c r="I64" s="21">
        <v>0</v>
      </c>
      <c r="J64" s="17"/>
    </row>
    <row r="65" spans="1:10" ht="60" customHeight="1" x14ac:dyDescent="0.25">
      <c r="A65" s="19">
        <v>722390</v>
      </c>
      <c r="B65" s="20" t="s">
        <v>22861</v>
      </c>
      <c r="C65" s="20" t="s">
        <v>29646</v>
      </c>
      <c r="D65" s="20" t="s">
        <v>29647</v>
      </c>
      <c r="E65" s="20" t="s">
        <v>10459</v>
      </c>
      <c r="F65" s="20" t="s">
        <v>23692</v>
      </c>
      <c r="G65" s="9">
        <v>433252.25</v>
      </c>
      <c r="H65" s="9">
        <v>0</v>
      </c>
      <c r="I65" s="21">
        <v>0</v>
      </c>
      <c r="J65" s="17"/>
    </row>
    <row r="66" spans="1:10" ht="60" customHeight="1" x14ac:dyDescent="0.25">
      <c r="A66" s="19">
        <v>758418</v>
      </c>
      <c r="B66" s="20" t="s">
        <v>22978</v>
      </c>
      <c r="C66" s="20" t="s">
        <v>22979</v>
      </c>
      <c r="D66" s="20" t="s">
        <v>29648</v>
      </c>
      <c r="E66" s="20" t="s">
        <v>16</v>
      </c>
      <c r="F66" s="20" t="s">
        <v>23692</v>
      </c>
      <c r="G66" s="9">
        <v>10647518.41</v>
      </c>
      <c r="H66" s="9">
        <v>3804159.76</v>
      </c>
      <c r="I66" s="21">
        <v>0</v>
      </c>
      <c r="J66" s="17"/>
    </row>
    <row r="67" spans="1:10" ht="60" customHeight="1" x14ac:dyDescent="0.25">
      <c r="A67" s="19">
        <v>721755</v>
      </c>
      <c r="B67" s="20" t="s">
        <v>22980</v>
      </c>
      <c r="C67" s="20" t="s">
        <v>22981</v>
      </c>
      <c r="D67" s="20" t="s">
        <v>22982</v>
      </c>
      <c r="E67" s="20"/>
      <c r="F67" s="20" t="s">
        <v>23691</v>
      </c>
      <c r="G67" s="9">
        <v>67608.34</v>
      </c>
      <c r="H67" s="9">
        <v>0</v>
      </c>
      <c r="I67" s="21">
        <v>204460.49</v>
      </c>
      <c r="J67" s="17"/>
    </row>
    <row r="68" spans="1:10" ht="60" customHeight="1" x14ac:dyDescent="0.25">
      <c r="A68" s="19">
        <v>721756</v>
      </c>
      <c r="B68" s="20" t="s">
        <v>22983</v>
      </c>
      <c r="C68" s="20" t="s">
        <v>22984</v>
      </c>
      <c r="D68" s="20" t="s">
        <v>22985</v>
      </c>
      <c r="E68" s="20"/>
      <c r="F68" s="20" t="s">
        <v>23691</v>
      </c>
      <c r="G68" s="9">
        <v>448206.91</v>
      </c>
      <c r="H68" s="9">
        <v>0</v>
      </c>
      <c r="I68" s="21">
        <v>5532196.5300000003</v>
      </c>
      <c r="J68" s="17"/>
    </row>
    <row r="69" spans="1:10" ht="60" customHeight="1" x14ac:dyDescent="0.25">
      <c r="A69" s="19">
        <v>721757</v>
      </c>
      <c r="B69" s="20" t="s">
        <v>22986</v>
      </c>
      <c r="C69" s="20" t="s">
        <v>22987</v>
      </c>
      <c r="D69" s="20" t="s">
        <v>22988</v>
      </c>
      <c r="E69" s="20"/>
      <c r="F69" s="20" t="s">
        <v>23691</v>
      </c>
      <c r="G69" s="9">
        <v>651255.38</v>
      </c>
      <c r="H69" s="9">
        <v>0</v>
      </c>
      <c r="I69" s="21">
        <v>5409246.6600000001</v>
      </c>
      <c r="J69" s="17"/>
    </row>
    <row r="70" spans="1:10" ht="60" customHeight="1" x14ac:dyDescent="0.25">
      <c r="A70" s="19">
        <v>721754</v>
      </c>
      <c r="B70" s="20" t="s">
        <v>22989</v>
      </c>
      <c r="C70" s="20" t="s">
        <v>22990</v>
      </c>
      <c r="D70" s="20" t="s">
        <v>22991</v>
      </c>
      <c r="E70" s="20"/>
      <c r="F70" s="20" t="s">
        <v>23691</v>
      </c>
      <c r="G70" s="9">
        <v>352745.8</v>
      </c>
      <c r="H70" s="9">
        <v>0</v>
      </c>
      <c r="I70" s="21">
        <v>4101109.11</v>
      </c>
      <c r="J70" s="17"/>
    </row>
    <row r="71" spans="1:10" ht="60" customHeight="1" x14ac:dyDescent="0.25">
      <c r="A71" s="19">
        <v>721758</v>
      </c>
      <c r="B71" s="20" t="s">
        <v>22992</v>
      </c>
      <c r="C71" s="20" t="s">
        <v>22993</v>
      </c>
      <c r="D71" s="20" t="s">
        <v>22994</v>
      </c>
      <c r="E71" s="20"/>
      <c r="F71" s="20" t="s">
        <v>23691</v>
      </c>
      <c r="G71" s="9">
        <v>651255.38</v>
      </c>
      <c r="H71" s="9">
        <v>0</v>
      </c>
      <c r="I71" s="21">
        <v>5068939.62</v>
      </c>
      <c r="J71" s="17"/>
    </row>
    <row r="72" spans="1:10" ht="60" customHeight="1" x14ac:dyDescent="0.25">
      <c r="A72" s="19">
        <v>721759</v>
      </c>
      <c r="B72" s="20" t="s">
        <v>22995</v>
      </c>
      <c r="C72" s="20" t="s">
        <v>22996</v>
      </c>
      <c r="D72" s="20" t="s">
        <v>22997</v>
      </c>
      <c r="E72" s="20"/>
      <c r="F72" s="20" t="s">
        <v>23691</v>
      </c>
      <c r="G72" s="9">
        <v>943817.92</v>
      </c>
      <c r="H72" s="9">
        <v>0</v>
      </c>
      <c r="I72" s="21">
        <v>12294796.73</v>
      </c>
      <c r="J72" s="17"/>
    </row>
    <row r="73" spans="1:10" ht="60" customHeight="1" x14ac:dyDescent="0.25">
      <c r="A73" s="19">
        <v>888173</v>
      </c>
      <c r="B73" s="20" t="s">
        <v>22998</v>
      </c>
      <c r="C73" s="20" t="s">
        <v>22999</v>
      </c>
      <c r="D73" s="20" t="s">
        <v>23000</v>
      </c>
      <c r="E73" s="20"/>
      <c r="F73" s="20" t="s">
        <v>23691</v>
      </c>
      <c r="G73" s="9">
        <v>907631</v>
      </c>
      <c r="H73" s="9">
        <v>0</v>
      </c>
      <c r="I73" s="21">
        <v>1637645.41</v>
      </c>
      <c r="J73" s="17"/>
    </row>
    <row r="74" spans="1:10" ht="60" customHeight="1" x14ac:dyDescent="0.25">
      <c r="A74" s="19">
        <v>722376</v>
      </c>
      <c r="B74" s="20" t="s">
        <v>23001</v>
      </c>
      <c r="C74" s="20" t="s">
        <v>23002</v>
      </c>
      <c r="D74" s="20" t="s">
        <v>23003</v>
      </c>
      <c r="E74" s="20" t="s">
        <v>22907</v>
      </c>
      <c r="F74" s="20" t="s">
        <v>23692</v>
      </c>
      <c r="G74" s="9">
        <v>127013.78</v>
      </c>
      <c r="H74" s="9">
        <v>0</v>
      </c>
      <c r="I74" s="21">
        <v>0</v>
      </c>
      <c r="J74" s="17"/>
    </row>
    <row r="75" spans="1:10" ht="60" customHeight="1" x14ac:dyDescent="0.25">
      <c r="A75" s="19">
        <v>722387</v>
      </c>
      <c r="B75" s="20" t="s">
        <v>23004</v>
      </c>
      <c r="C75" s="20" t="s">
        <v>23005</v>
      </c>
      <c r="D75" s="20" t="s">
        <v>29649</v>
      </c>
      <c r="E75" s="20" t="s">
        <v>434</v>
      </c>
      <c r="F75" s="20" t="s">
        <v>23692</v>
      </c>
      <c r="G75" s="9">
        <v>257266.24</v>
      </c>
      <c r="H75" s="9">
        <v>0</v>
      </c>
      <c r="I75" s="21">
        <v>0</v>
      </c>
      <c r="J75" s="17"/>
    </row>
    <row r="76" spans="1:10" ht="30" customHeight="1" x14ac:dyDescent="0.25">
      <c r="A76" s="177" t="s">
        <v>336</v>
      </c>
      <c r="B76" s="177"/>
      <c r="C76" s="177"/>
      <c r="D76" s="177"/>
      <c r="E76" s="177"/>
      <c r="F76" s="177"/>
      <c r="G76" s="33">
        <f>SUM(G3:G75)</f>
        <v>144290562.47999999</v>
      </c>
      <c r="H76" s="33">
        <f>SUM(H3:H75)</f>
        <v>34084587.409999996</v>
      </c>
      <c r="I76" s="12"/>
      <c r="J76" s="48"/>
    </row>
    <row r="77" spans="1:10" ht="30" customHeight="1" x14ac:dyDescent="0.25">
      <c r="A77" s="166" t="s">
        <v>128</v>
      </c>
      <c r="B77" s="166"/>
      <c r="C77" s="166"/>
      <c r="D77" s="166"/>
      <c r="E77" s="166"/>
      <c r="F77" s="166"/>
      <c r="G77" s="166"/>
      <c r="H77" s="166"/>
      <c r="I77" s="166"/>
      <c r="J77" s="166"/>
    </row>
    <row r="78" spans="1:10" ht="60" customHeight="1" x14ac:dyDescent="0.25">
      <c r="A78" s="19">
        <v>1035460</v>
      </c>
      <c r="B78" s="20" t="s">
        <v>23006</v>
      </c>
      <c r="C78" s="20" t="s">
        <v>23007</v>
      </c>
      <c r="D78" s="20" t="s">
        <v>23008</v>
      </c>
      <c r="E78" s="20" t="s">
        <v>446</v>
      </c>
      <c r="F78" s="20" t="s">
        <v>23692</v>
      </c>
      <c r="G78" s="9"/>
      <c r="H78" s="9"/>
      <c r="I78" s="21">
        <v>2622621.6</v>
      </c>
      <c r="J78" s="17"/>
    </row>
    <row r="79" spans="1:10" ht="60" customHeight="1" x14ac:dyDescent="0.25">
      <c r="A79" s="19">
        <v>1035461</v>
      </c>
      <c r="B79" s="20" t="s">
        <v>23009</v>
      </c>
      <c r="C79" s="20" t="s">
        <v>23010</v>
      </c>
      <c r="D79" s="20" t="s">
        <v>23011</v>
      </c>
      <c r="E79" s="20" t="s">
        <v>446</v>
      </c>
      <c r="F79" s="20" t="s">
        <v>23692</v>
      </c>
      <c r="G79" s="9"/>
      <c r="H79" s="9"/>
      <c r="I79" s="21">
        <v>48045184</v>
      </c>
      <c r="J79" s="17"/>
    </row>
    <row r="80" spans="1:10" ht="60" customHeight="1" x14ac:dyDescent="0.25">
      <c r="A80" s="19">
        <v>854462</v>
      </c>
      <c r="B80" s="20" t="s">
        <v>23012</v>
      </c>
      <c r="C80" s="20" t="s">
        <v>23013</v>
      </c>
      <c r="D80" s="20" t="s">
        <v>23014</v>
      </c>
      <c r="E80" s="20" t="s">
        <v>446</v>
      </c>
      <c r="F80" s="20" t="s">
        <v>23691</v>
      </c>
      <c r="G80" s="9"/>
      <c r="H80" s="9"/>
      <c r="I80" s="21">
        <v>39016948.68</v>
      </c>
      <c r="J80" s="17"/>
    </row>
    <row r="81" spans="1:10" ht="60" customHeight="1" x14ac:dyDescent="0.25">
      <c r="A81" s="19">
        <v>1035440</v>
      </c>
      <c r="B81" s="20" t="s">
        <v>23015</v>
      </c>
      <c r="C81" s="20" t="s">
        <v>23016</v>
      </c>
      <c r="D81" s="20" t="s">
        <v>23017</v>
      </c>
      <c r="E81" s="20" t="s">
        <v>446</v>
      </c>
      <c r="F81" s="20" t="s">
        <v>23692</v>
      </c>
      <c r="G81" s="9"/>
      <c r="H81" s="9"/>
      <c r="I81" s="21">
        <v>21318935</v>
      </c>
      <c r="J81" s="17"/>
    </row>
    <row r="82" spans="1:10" ht="60" customHeight="1" x14ac:dyDescent="0.25">
      <c r="A82" s="19">
        <v>1035420</v>
      </c>
      <c r="B82" s="20" t="s">
        <v>23018</v>
      </c>
      <c r="C82" s="20" t="s">
        <v>23019</v>
      </c>
      <c r="D82" s="20" t="s">
        <v>23020</v>
      </c>
      <c r="E82" s="20" t="s">
        <v>446</v>
      </c>
      <c r="F82" s="20" t="s">
        <v>23692</v>
      </c>
      <c r="G82" s="9"/>
      <c r="H82" s="9"/>
      <c r="I82" s="21">
        <v>29100</v>
      </c>
      <c r="J82" s="17"/>
    </row>
    <row r="83" spans="1:10" ht="60" customHeight="1" x14ac:dyDescent="0.25">
      <c r="A83" s="19">
        <v>1076341</v>
      </c>
      <c r="B83" s="20" t="s">
        <v>23021</v>
      </c>
      <c r="C83" s="20" t="s">
        <v>23022</v>
      </c>
      <c r="D83" s="20" t="s">
        <v>23023</v>
      </c>
      <c r="E83" s="20" t="s">
        <v>446</v>
      </c>
      <c r="F83" s="20" t="s">
        <v>23691</v>
      </c>
      <c r="G83" s="9"/>
      <c r="H83" s="9"/>
      <c r="I83" s="21">
        <v>20690570</v>
      </c>
      <c r="J83" s="17"/>
    </row>
    <row r="84" spans="1:10" ht="60" customHeight="1" x14ac:dyDescent="0.25">
      <c r="A84" s="19">
        <v>1035400</v>
      </c>
      <c r="B84" s="20" t="s">
        <v>23024</v>
      </c>
      <c r="C84" s="20" t="s">
        <v>23025</v>
      </c>
      <c r="D84" s="20" t="s">
        <v>23026</v>
      </c>
      <c r="E84" s="20" t="s">
        <v>446</v>
      </c>
      <c r="F84" s="20" t="s">
        <v>23692</v>
      </c>
      <c r="G84" s="9"/>
      <c r="H84" s="9"/>
      <c r="I84" s="21">
        <v>4531693.4000000004</v>
      </c>
      <c r="J84" s="17"/>
    </row>
    <row r="85" spans="1:10" ht="30" customHeight="1" x14ac:dyDescent="0.25">
      <c r="A85" s="177" t="s">
        <v>336</v>
      </c>
      <c r="B85" s="177"/>
      <c r="C85" s="177"/>
      <c r="D85" s="177"/>
      <c r="E85" s="177"/>
      <c r="F85" s="177"/>
      <c r="G85" s="33"/>
      <c r="H85" s="33"/>
      <c r="I85" s="12">
        <f>SUM(I78:I84)</f>
        <v>136255052.68000001</v>
      </c>
      <c r="J85" s="48"/>
    </row>
    <row r="86" spans="1:10" ht="30" customHeight="1" x14ac:dyDescent="0.25">
      <c r="A86" s="166" t="s">
        <v>147</v>
      </c>
      <c r="B86" s="166"/>
      <c r="C86" s="166"/>
      <c r="D86" s="166"/>
      <c r="E86" s="166"/>
      <c r="F86" s="166"/>
      <c r="G86" s="166"/>
      <c r="H86" s="166"/>
      <c r="I86" s="166"/>
      <c r="J86" s="166"/>
    </row>
    <row r="87" spans="1:10" ht="60" customHeight="1" x14ac:dyDescent="0.25">
      <c r="A87" s="19">
        <v>726838</v>
      </c>
      <c r="B87" s="20" t="s">
        <v>23027</v>
      </c>
      <c r="C87" s="20" t="s">
        <v>23028</v>
      </c>
      <c r="D87" s="20" t="s">
        <v>23029</v>
      </c>
      <c r="E87" s="20"/>
      <c r="F87" s="20" t="s">
        <v>23691</v>
      </c>
      <c r="G87" s="9">
        <v>12806449.92</v>
      </c>
      <c r="H87" s="9">
        <v>0</v>
      </c>
      <c r="I87" s="21"/>
      <c r="J87" s="17"/>
    </row>
    <row r="88" spans="1:10" ht="60" customHeight="1" x14ac:dyDescent="0.25">
      <c r="A88" s="19">
        <v>916280</v>
      </c>
      <c r="B88" s="20" t="s">
        <v>23030</v>
      </c>
      <c r="C88" s="20" t="s">
        <v>23031</v>
      </c>
      <c r="D88" s="20" t="s">
        <v>29650</v>
      </c>
      <c r="E88" s="20"/>
      <c r="F88" s="20" t="s">
        <v>23692</v>
      </c>
      <c r="G88" s="9">
        <v>330908.87</v>
      </c>
      <c r="H88" s="9">
        <v>10413.049999999999</v>
      </c>
      <c r="I88" s="21"/>
      <c r="J88" s="17"/>
    </row>
    <row r="89" spans="1:10" ht="60" customHeight="1" x14ac:dyDescent="0.25">
      <c r="A89" s="19">
        <v>815917</v>
      </c>
      <c r="B89" s="20" t="s">
        <v>23032</v>
      </c>
      <c r="C89" s="20" t="s">
        <v>23033</v>
      </c>
      <c r="D89" s="20" t="s">
        <v>29651</v>
      </c>
      <c r="E89" s="20"/>
      <c r="F89" s="20" t="s">
        <v>23692</v>
      </c>
      <c r="G89" s="9">
        <v>215993.04</v>
      </c>
      <c r="H89" s="9">
        <v>0</v>
      </c>
      <c r="I89" s="21"/>
      <c r="J89" s="17"/>
    </row>
    <row r="90" spans="1:10" ht="60" customHeight="1" x14ac:dyDescent="0.25">
      <c r="A90" s="19">
        <v>726821</v>
      </c>
      <c r="B90" s="20" t="s">
        <v>6023</v>
      </c>
      <c r="C90" s="20" t="s">
        <v>23034</v>
      </c>
      <c r="D90" s="20" t="s">
        <v>23035</v>
      </c>
      <c r="E90" s="20"/>
      <c r="F90" s="20" t="s">
        <v>23691</v>
      </c>
      <c r="G90" s="9">
        <v>524130.32</v>
      </c>
      <c r="H90" s="9">
        <v>0</v>
      </c>
      <c r="I90" s="21"/>
      <c r="J90" s="17"/>
    </row>
    <row r="91" spans="1:10" ht="60" customHeight="1" x14ac:dyDescent="0.25">
      <c r="A91" s="19">
        <v>726825</v>
      </c>
      <c r="B91" s="20" t="s">
        <v>6028</v>
      </c>
      <c r="C91" s="20" t="s">
        <v>23036</v>
      </c>
      <c r="D91" s="20" t="s">
        <v>23037</v>
      </c>
      <c r="E91" s="20"/>
      <c r="F91" s="20" t="s">
        <v>23691</v>
      </c>
      <c r="G91" s="9">
        <v>524130.32</v>
      </c>
      <c r="H91" s="9">
        <v>0</v>
      </c>
      <c r="I91" s="21"/>
      <c r="J91" s="17"/>
    </row>
    <row r="92" spans="1:10" ht="60" customHeight="1" x14ac:dyDescent="0.25">
      <c r="A92" s="19">
        <v>726855</v>
      </c>
      <c r="B92" s="20" t="s">
        <v>17410</v>
      </c>
      <c r="C92" s="20" t="s">
        <v>23038</v>
      </c>
      <c r="D92" s="20" t="s">
        <v>23039</v>
      </c>
      <c r="E92" s="20"/>
      <c r="F92" s="20" t="s">
        <v>23691</v>
      </c>
      <c r="G92" s="9">
        <v>512349.72</v>
      </c>
      <c r="H92" s="9">
        <v>166425.29</v>
      </c>
      <c r="I92" s="21"/>
      <c r="J92" s="17"/>
    </row>
    <row r="93" spans="1:10" ht="60" customHeight="1" x14ac:dyDescent="0.25">
      <c r="A93" s="19">
        <v>726852</v>
      </c>
      <c r="B93" s="20" t="s">
        <v>6010</v>
      </c>
      <c r="C93" s="20" t="s">
        <v>23040</v>
      </c>
      <c r="D93" s="20" t="s">
        <v>23041</v>
      </c>
      <c r="E93" s="20"/>
      <c r="F93" s="20" t="s">
        <v>23691</v>
      </c>
      <c r="G93" s="9">
        <v>2163446.12</v>
      </c>
      <c r="H93" s="9">
        <v>0</v>
      </c>
      <c r="I93" s="21"/>
      <c r="J93" s="17"/>
    </row>
    <row r="94" spans="1:10" ht="60" customHeight="1" x14ac:dyDescent="0.25">
      <c r="A94" s="19">
        <v>721761</v>
      </c>
      <c r="B94" s="20" t="s">
        <v>23042</v>
      </c>
      <c r="C94" s="20" t="s">
        <v>23043</v>
      </c>
      <c r="D94" s="20" t="s">
        <v>23014</v>
      </c>
      <c r="E94" s="20"/>
      <c r="F94" s="20" t="s">
        <v>23691</v>
      </c>
      <c r="G94" s="9">
        <v>140687.39000000001</v>
      </c>
      <c r="H94" s="9">
        <v>0</v>
      </c>
      <c r="I94" s="21"/>
      <c r="J94" s="17"/>
    </row>
    <row r="95" spans="1:10" ht="60" customHeight="1" x14ac:dyDescent="0.25">
      <c r="A95" s="19">
        <v>726858</v>
      </c>
      <c r="B95" s="20" t="s">
        <v>23044</v>
      </c>
      <c r="C95" s="20" t="s">
        <v>23043</v>
      </c>
      <c r="D95" s="20" t="s">
        <v>23045</v>
      </c>
      <c r="E95" s="20"/>
      <c r="F95" s="20" t="s">
        <v>23691</v>
      </c>
      <c r="G95" s="9">
        <v>1310792.69</v>
      </c>
      <c r="H95" s="9">
        <v>0</v>
      </c>
      <c r="I95" s="21"/>
      <c r="J95" s="17"/>
    </row>
    <row r="96" spans="1:10" ht="60" customHeight="1" x14ac:dyDescent="0.25">
      <c r="A96" s="19">
        <v>1101060</v>
      </c>
      <c r="B96" s="20" t="s">
        <v>23046</v>
      </c>
      <c r="C96" s="20" t="s">
        <v>23047</v>
      </c>
      <c r="D96" s="20" t="s">
        <v>23048</v>
      </c>
      <c r="E96" s="20"/>
      <c r="F96" s="20" t="s">
        <v>23691</v>
      </c>
      <c r="G96" s="9">
        <v>233920.63</v>
      </c>
      <c r="H96" s="9">
        <v>0</v>
      </c>
      <c r="I96" s="21"/>
      <c r="J96" s="17"/>
    </row>
    <row r="97" spans="1:10" ht="60" customHeight="1" x14ac:dyDescent="0.25">
      <c r="A97" s="19">
        <v>726860</v>
      </c>
      <c r="B97" s="20" t="s">
        <v>23049</v>
      </c>
      <c r="C97" s="20" t="s">
        <v>23050</v>
      </c>
      <c r="D97" s="20" t="s">
        <v>23051</v>
      </c>
      <c r="E97" s="20"/>
      <c r="F97" s="20" t="s">
        <v>23691</v>
      </c>
      <c r="G97" s="9">
        <v>45739.46</v>
      </c>
      <c r="H97" s="9">
        <v>0</v>
      </c>
      <c r="I97" s="21"/>
      <c r="J97" s="17"/>
    </row>
    <row r="98" spans="1:10" ht="60" customHeight="1" x14ac:dyDescent="0.25">
      <c r="A98" s="19">
        <v>722432</v>
      </c>
      <c r="B98" s="20" t="s">
        <v>23053</v>
      </c>
      <c r="C98" s="20" t="s">
        <v>175</v>
      </c>
      <c r="D98" s="20" t="s">
        <v>29652</v>
      </c>
      <c r="E98" s="20"/>
      <c r="F98" s="20" t="s">
        <v>23692</v>
      </c>
      <c r="G98" s="9">
        <v>12156.87</v>
      </c>
      <c r="H98" s="9">
        <v>0</v>
      </c>
      <c r="I98" s="21"/>
      <c r="J98" s="17"/>
    </row>
    <row r="99" spans="1:10" ht="60" customHeight="1" x14ac:dyDescent="0.25">
      <c r="A99" s="19">
        <v>722433</v>
      </c>
      <c r="B99" s="20" t="s">
        <v>23054</v>
      </c>
      <c r="C99" s="20" t="s">
        <v>23055</v>
      </c>
      <c r="D99" s="20" t="s">
        <v>29653</v>
      </c>
      <c r="E99" s="20"/>
      <c r="F99" s="20" t="s">
        <v>23692</v>
      </c>
      <c r="G99" s="9">
        <v>402760.59</v>
      </c>
      <c r="H99" s="9">
        <v>0</v>
      </c>
      <c r="I99" s="21"/>
      <c r="J99" s="17"/>
    </row>
    <row r="100" spans="1:10" ht="60" customHeight="1" x14ac:dyDescent="0.25">
      <c r="A100" s="19">
        <v>726823</v>
      </c>
      <c r="B100" s="20" t="s">
        <v>10651</v>
      </c>
      <c r="C100" s="20" t="s">
        <v>23056</v>
      </c>
      <c r="D100" s="20" t="s">
        <v>23057</v>
      </c>
      <c r="E100" s="20"/>
      <c r="F100" s="20" t="s">
        <v>23691</v>
      </c>
      <c r="G100" s="9">
        <v>45225.29</v>
      </c>
      <c r="H100" s="9">
        <v>0</v>
      </c>
      <c r="I100" s="21"/>
      <c r="J100" s="17"/>
    </row>
    <row r="101" spans="1:10" ht="60" customHeight="1" x14ac:dyDescent="0.25">
      <c r="A101" s="19">
        <v>722442</v>
      </c>
      <c r="B101" s="20" t="s">
        <v>23058</v>
      </c>
      <c r="C101" s="20" t="s">
        <v>23059</v>
      </c>
      <c r="D101" s="20" t="s">
        <v>23060</v>
      </c>
      <c r="E101" s="20"/>
      <c r="F101" s="20" t="s">
        <v>23692</v>
      </c>
      <c r="G101" s="9">
        <v>130120.47</v>
      </c>
      <c r="H101" s="9">
        <v>0</v>
      </c>
      <c r="I101" s="21">
        <v>787441.33</v>
      </c>
      <c r="J101" s="17"/>
    </row>
    <row r="102" spans="1:10" ht="60" customHeight="1" x14ac:dyDescent="0.25">
      <c r="A102" s="19">
        <v>793910</v>
      </c>
      <c r="B102" s="20" t="s">
        <v>23064</v>
      </c>
      <c r="C102" s="20" t="s">
        <v>23065</v>
      </c>
      <c r="D102" s="20" t="s">
        <v>29654</v>
      </c>
      <c r="E102" s="20"/>
      <c r="F102" s="20" t="s">
        <v>23692</v>
      </c>
      <c r="G102" s="9">
        <v>227050.38</v>
      </c>
      <c r="H102" s="9">
        <v>0</v>
      </c>
      <c r="I102" s="21"/>
      <c r="J102" s="17"/>
    </row>
    <row r="103" spans="1:10" ht="60" customHeight="1" x14ac:dyDescent="0.25">
      <c r="A103" s="19">
        <v>793157</v>
      </c>
      <c r="B103" s="20" t="s">
        <v>23094</v>
      </c>
      <c r="C103" s="20" t="s">
        <v>29655</v>
      </c>
      <c r="D103" s="20" t="s">
        <v>29656</v>
      </c>
      <c r="E103" s="20"/>
      <c r="F103" s="20" t="s">
        <v>23692</v>
      </c>
      <c r="G103" s="9">
        <v>800227.79</v>
      </c>
      <c r="H103" s="9">
        <v>0</v>
      </c>
      <c r="I103" s="21"/>
      <c r="J103" s="17"/>
    </row>
    <row r="104" spans="1:10" ht="60" customHeight="1" x14ac:dyDescent="0.25">
      <c r="A104" s="19">
        <v>722429</v>
      </c>
      <c r="B104" s="20" t="s">
        <v>23066</v>
      </c>
      <c r="C104" s="20" t="s">
        <v>23067</v>
      </c>
      <c r="D104" s="20" t="s">
        <v>29657</v>
      </c>
      <c r="E104" s="20"/>
      <c r="F104" s="20" t="s">
        <v>23692</v>
      </c>
      <c r="G104" s="9">
        <v>12196.27</v>
      </c>
      <c r="H104" s="9">
        <v>0</v>
      </c>
      <c r="I104" s="21"/>
      <c r="J104" s="17"/>
    </row>
    <row r="105" spans="1:10" ht="60" customHeight="1" x14ac:dyDescent="0.25">
      <c r="A105" s="19">
        <v>793433</v>
      </c>
      <c r="B105" s="20" t="s">
        <v>23069</v>
      </c>
      <c r="C105" s="20" t="s">
        <v>23070</v>
      </c>
      <c r="D105" s="20" t="s">
        <v>29658</v>
      </c>
      <c r="E105" s="20"/>
      <c r="F105" s="20" t="s">
        <v>23692</v>
      </c>
      <c r="G105" s="9">
        <v>6732665.5599999996</v>
      </c>
      <c r="H105" s="9">
        <v>0</v>
      </c>
      <c r="I105" s="21"/>
      <c r="J105" s="17"/>
    </row>
    <row r="106" spans="1:10" ht="60" customHeight="1" x14ac:dyDescent="0.25">
      <c r="A106" s="19">
        <v>881573</v>
      </c>
      <c r="B106" s="20" t="s">
        <v>19860</v>
      </c>
      <c r="C106" s="20" t="s">
        <v>23071</v>
      </c>
      <c r="D106" s="20" t="s">
        <v>23072</v>
      </c>
      <c r="E106" s="20"/>
      <c r="F106" s="20" t="s">
        <v>23691</v>
      </c>
      <c r="G106" s="9">
        <v>92704</v>
      </c>
      <c r="H106" s="9">
        <v>57682.64</v>
      </c>
      <c r="I106" s="21"/>
      <c r="J106" s="17"/>
    </row>
    <row r="107" spans="1:10" ht="60" customHeight="1" x14ac:dyDescent="0.25">
      <c r="A107" s="19">
        <v>726826</v>
      </c>
      <c r="B107" s="20" t="s">
        <v>10648</v>
      </c>
      <c r="C107" s="20" t="s">
        <v>23073</v>
      </c>
      <c r="D107" s="20" t="s">
        <v>23074</v>
      </c>
      <c r="E107" s="20"/>
      <c r="F107" s="20" t="s">
        <v>23691</v>
      </c>
      <c r="G107" s="9">
        <v>443383.96</v>
      </c>
      <c r="H107" s="9">
        <v>0</v>
      </c>
      <c r="I107" s="21"/>
      <c r="J107" s="17"/>
    </row>
    <row r="108" spans="1:10" ht="60" customHeight="1" x14ac:dyDescent="0.25">
      <c r="A108" s="19">
        <v>722440</v>
      </c>
      <c r="B108" s="20" t="s">
        <v>23075</v>
      </c>
      <c r="C108" s="20" t="s">
        <v>23076</v>
      </c>
      <c r="D108" s="20" t="s">
        <v>23077</v>
      </c>
      <c r="E108" s="20"/>
      <c r="F108" s="20" t="s">
        <v>23692</v>
      </c>
      <c r="G108" s="9">
        <v>51800</v>
      </c>
      <c r="H108" s="9">
        <v>974.96</v>
      </c>
      <c r="I108" s="21"/>
      <c r="J108" s="17"/>
    </row>
    <row r="109" spans="1:10" ht="60" customHeight="1" x14ac:dyDescent="0.25">
      <c r="A109" s="19">
        <v>721760</v>
      </c>
      <c r="B109" s="20" t="s">
        <v>23081</v>
      </c>
      <c r="C109" s="20" t="s">
        <v>23082</v>
      </c>
      <c r="D109" s="20" t="s">
        <v>23014</v>
      </c>
      <c r="E109" s="20"/>
      <c r="F109" s="20" t="s">
        <v>23691</v>
      </c>
      <c r="G109" s="9">
        <v>27736.14</v>
      </c>
      <c r="H109" s="9">
        <v>0</v>
      </c>
      <c r="I109" s="21"/>
      <c r="J109" s="17"/>
    </row>
    <row r="110" spans="1:10" ht="60" customHeight="1" x14ac:dyDescent="0.25">
      <c r="A110" s="19">
        <v>726853</v>
      </c>
      <c r="B110" s="20" t="s">
        <v>17408</v>
      </c>
      <c r="C110" s="20" t="s">
        <v>23084</v>
      </c>
      <c r="D110" s="20" t="s">
        <v>23085</v>
      </c>
      <c r="E110" s="20"/>
      <c r="F110" s="20" t="s">
        <v>23691</v>
      </c>
      <c r="G110" s="9">
        <v>3759792.28</v>
      </c>
      <c r="H110" s="9">
        <v>0</v>
      </c>
      <c r="I110" s="21"/>
      <c r="J110" s="17"/>
    </row>
    <row r="111" spans="1:10" ht="60" customHeight="1" x14ac:dyDescent="0.25">
      <c r="A111" s="19">
        <v>830241</v>
      </c>
      <c r="B111" s="20" t="s">
        <v>23052</v>
      </c>
      <c r="C111" s="20" t="s">
        <v>29263</v>
      </c>
      <c r="D111" s="20" t="s">
        <v>29659</v>
      </c>
      <c r="E111" s="20"/>
      <c r="F111" s="20" t="s">
        <v>23692</v>
      </c>
      <c r="G111" s="9">
        <v>417832.95</v>
      </c>
      <c r="H111" s="9">
        <v>136407.82</v>
      </c>
      <c r="I111" s="21">
        <v>864310.47</v>
      </c>
      <c r="J111" s="17"/>
    </row>
    <row r="112" spans="1:10" ht="60" customHeight="1" x14ac:dyDescent="0.25">
      <c r="A112" s="19">
        <v>791199</v>
      </c>
      <c r="B112" s="20" t="s">
        <v>23086</v>
      </c>
      <c r="C112" s="20" t="s">
        <v>23087</v>
      </c>
      <c r="D112" s="20" t="s">
        <v>23088</v>
      </c>
      <c r="E112" s="20"/>
      <c r="F112" s="20" t="s">
        <v>23692</v>
      </c>
      <c r="G112" s="9">
        <v>7088227</v>
      </c>
      <c r="H112" s="9">
        <v>0</v>
      </c>
      <c r="I112" s="21">
        <v>1017637.24</v>
      </c>
      <c r="J112" s="17"/>
    </row>
    <row r="113" spans="1:10" ht="60" customHeight="1" x14ac:dyDescent="0.25">
      <c r="A113" s="19">
        <v>726830</v>
      </c>
      <c r="B113" s="20" t="s">
        <v>10688</v>
      </c>
      <c r="C113" s="20" t="s">
        <v>23089</v>
      </c>
      <c r="D113" s="20" t="s">
        <v>23090</v>
      </c>
      <c r="E113" s="20"/>
      <c r="F113" s="20" t="s">
        <v>23691</v>
      </c>
      <c r="G113" s="9">
        <v>1316917.42</v>
      </c>
      <c r="H113" s="9">
        <v>0</v>
      </c>
      <c r="I113" s="21"/>
      <c r="J113" s="17"/>
    </row>
    <row r="114" spans="1:10" ht="60" customHeight="1" x14ac:dyDescent="0.25">
      <c r="A114" s="19">
        <v>793151</v>
      </c>
      <c r="B114" s="20" t="s">
        <v>23091</v>
      </c>
      <c r="C114" s="20" t="s">
        <v>23092</v>
      </c>
      <c r="D114" s="20" t="s">
        <v>23093</v>
      </c>
      <c r="E114" s="20"/>
      <c r="F114" s="20" t="s">
        <v>23692</v>
      </c>
      <c r="G114" s="9">
        <v>4759907.87</v>
      </c>
      <c r="H114" s="9">
        <v>0</v>
      </c>
      <c r="I114" s="21"/>
      <c r="J114" s="17"/>
    </row>
    <row r="115" spans="1:10" ht="60" customHeight="1" x14ac:dyDescent="0.25">
      <c r="A115" s="19">
        <v>722437</v>
      </c>
      <c r="B115" s="20" t="s">
        <v>23111</v>
      </c>
      <c r="C115" s="20" t="s">
        <v>29660</v>
      </c>
      <c r="D115" s="20" t="s">
        <v>29661</v>
      </c>
      <c r="E115" s="20"/>
      <c r="F115" s="20" t="s">
        <v>23692</v>
      </c>
      <c r="G115" s="9">
        <v>2896533.89</v>
      </c>
      <c r="H115" s="9">
        <v>0</v>
      </c>
      <c r="I115" s="21"/>
      <c r="J115" s="17"/>
    </row>
    <row r="116" spans="1:10" ht="60" customHeight="1" x14ac:dyDescent="0.25">
      <c r="A116" s="19">
        <v>722438</v>
      </c>
      <c r="B116" s="20" t="s">
        <v>23118</v>
      </c>
      <c r="C116" s="20" t="s">
        <v>29662</v>
      </c>
      <c r="D116" s="20" t="s">
        <v>29663</v>
      </c>
      <c r="E116" s="20"/>
      <c r="F116" s="20" t="s">
        <v>23692</v>
      </c>
      <c r="G116" s="9">
        <v>1601650.09</v>
      </c>
      <c r="H116" s="9">
        <v>0</v>
      </c>
      <c r="I116" s="21"/>
      <c r="J116" s="17"/>
    </row>
    <row r="117" spans="1:10" ht="60" customHeight="1" x14ac:dyDescent="0.25">
      <c r="A117" s="19">
        <v>792942</v>
      </c>
      <c r="B117" s="20" t="s">
        <v>23095</v>
      </c>
      <c r="C117" s="20" t="s">
        <v>23096</v>
      </c>
      <c r="D117" s="20" t="s">
        <v>23097</v>
      </c>
      <c r="E117" s="20"/>
      <c r="F117" s="20" t="s">
        <v>23692</v>
      </c>
      <c r="G117" s="9">
        <v>586575.38</v>
      </c>
      <c r="H117" s="9">
        <v>0</v>
      </c>
      <c r="I117" s="21">
        <v>210596.22</v>
      </c>
      <c r="J117" s="17"/>
    </row>
    <row r="118" spans="1:10" ht="60" customHeight="1" x14ac:dyDescent="0.25">
      <c r="A118" s="19">
        <v>722430</v>
      </c>
      <c r="B118" s="20" t="s">
        <v>23098</v>
      </c>
      <c r="C118" s="20" t="s">
        <v>23099</v>
      </c>
      <c r="D118" s="20" t="s">
        <v>23100</v>
      </c>
      <c r="E118" s="20"/>
      <c r="F118" s="20" t="s">
        <v>23692</v>
      </c>
      <c r="G118" s="9">
        <v>18427798.68</v>
      </c>
      <c r="H118" s="9">
        <v>1303558</v>
      </c>
      <c r="I118" s="21">
        <v>1881649.27</v>
      </c>
      <c r="J118" s="17"/>
    </row>
    <row r="119" spans="1:10" ht="60" customHeight="1" x14ac:dyDescent="0.25">
      <c r="A119" s="19">
        <v>722427</v>
      </c>
      <c r="B119" s="20" t="s">
        <v>23101</v>
      </c>
      <c r="C119" s="20" t="s">
        <v>23102</v>
      </c>
      <c r="D119" s="20" t="s">
        <v>23103</v>
      </c>
      <c r="E119" s="20"/>
      <c r="F119" s="20" t="s">
        <v>23692</v>
      </c>
      <c r="G119" s="9">
        <v>244413.96</v>
      </c>
      <c r="H119" s="9">
        <v>0</v>
      </c>
      <c r="I119" s="21">
        <v>962243.12</v>
      </c>
      <c r="J119" s="17"/>
    </row>
    <row r="120" spans="1:10" ht="60" customHeight="1" x14ac:dyDescent="0.25">
      <c r="A120" s="19">
        <v>722434</v>
      </c>
      <c r="B120" s="20" t="s">
        <v>23105</v>
      </c>
      <c r="C120" s="20" t="s">
        <v>23106</v>
      </c>
      <c r="D120" s="20" t="s">
        <v>23107</v>
      </c>
      <c r="E120" s="20"/>
      <c r="F120" s="20" t="s">
        <v>23692</v>
      </c>
      <c r="G120" s="9">
        <v>119837.07</v>
      </c>
      <c r="H120" s="9">
        <v>0</v>
      </c>
      <c r="I120" s="21"/>
      <c r="J120" s="17"/>
    </row>
    <row r="121" spans="1:10" ht="60" customHeight="1" x14ac:dyDescent="0.25">
      <c r="A121" s="19">
        <v>793156</v>
      </c>
      <c r="B121" s="20" t="s">
        <v>23108</v>
      </c>
      <c r="C121" s="20" t="s">
        <v>23109</v>
      </c>
      <c r="D121" s="20" t="s">
        <v>23110</v>
      </c>
      <c r="E121" s="20"/>
      <c r="F121" s="20" t="s">
        <v>23692</v>
      </c>
      <c r="G121" s="9">
        <v>7834881.0899999999</v>
      </c>
      <c r="H121" s="9">
        <v>0</v>
      </c>
      <c r="I121" s="21">
        <v>467526.58</v>
      </c>
      <c r="J121" s="17"/>
    </row>
    <row r="122" spans="1:10" ht="60" customHeight="1" x14ac:dyDescent="0.25">
      <c r="A122" s="19">
        <v>722436</v>
      </c>
      <c r="B122" s="20" t="s">
        <v>23112</v>
      </c>
      <c r="C122" s="20" t="s">
        <v>23113</v>
      </c>
      <c r="D122" s="20" t="s">
        <v>23114</v>
      </c>
      <c r="E122" s="20"/>
      <c r="F122" s="20" t="s">
        <v>23692</v>
      </c>
      <c r="G122" s="9">
        <v>6860353.6100000003</v>
      </c>
      <c r="H122" s="9">
        <v>137115.12</v>
      </c>
      <c r="I122" s="21">
        <v>3346689.04</v>
      </c>
      <c r="J122" s="17"/>
    </row>
    <row r="123" spans="1:10" ht="60" customHeight="1" x14ac:dyDescent="0.25">
      <c r="A123" s="19">
        <v>1079341</v>
      </c>
      <c r="B123" s="20" t="s">
        <v>23115</v>
      </c>
      <c r="C123" s="20" t="s">
        <v>23116</v>
      </c>
      <c r="D123" s="20" t="s">
        <v>23117</v>
      </c>
      <c r="E123" s="20"/>
      <c r="F123" s="20" t="s">
        <v>23691</v>
      </c>
      <c r="G123" s="9">
        <v>689887.82</v>
      </c>
      <c r="H123" s="9">
        <v>0</v>
      </c>
      <c r="I123" s="21"/>
      <c r="J123" s="17"/>
    </row>
    <row r="124" spans="1:10" ht="60" customHeight="1" x14ac:dyDescent="0.25">
      <c r="A124" s="19">
        <v>793158</v>
      </c>
      <c r="B124" s="20" t="s">
        <v>23119</v>
      </c>
      <c r="C124" s="20" t="s">
        <v>23120</v>
      </c>
      <c r="D124" s="20" t="s">
        <v>23121</v>
      </c>
      <c r="E124" s="20"/>
      <c r="F124" s="20" t="s">
        <v>23692</v>
      </c>
      <c r="G124" s="9">
        <v>7834881.0899999999</v>
      </c>
      <c r="H124" s="9">
        <v>0</v>
      </c>
      <c r="I124" s="21">
        <v>467526.58</v>
      </c>
      <c r="J124" s="17"/>
    </row>
    <row r="125" spans="1:10" ht="60" customHeight="1" x14ac:dyDescent="0.25">
      <c r="A125" s="19">
        <v>793159</v>
      </c>
      <c r="B125" s="20" t="s">
        <v>23122</v>
      </c>
      <c r="C125" s="20" t="s">
        <v>23123</v>
      </c>
      <c r="D125" s="20" t="s">
        <v>23124</v>
      </c>
      <c r="E125" s="20"/>
      <c r="F125" s="20" t="s">
        <v>23692</v>
      </c>
      <c r="G125" s="9">
        <v>638997.07999999996</v>
      </c>
      <c r="H125" s="9">
        <v>0</v>
      </c>
      <c r="I125" s="21">
        <v>114129.56</v>
      </c>
      <c r="J125" s="17"/>
    </row>
    <row r="126" spans="1:10" ht="60" customHeight="1" x14ac:dyDescent="0.25">
      <c r="A126" s="19">
        <v>726836</v>
      </c>
      <c r="B126" s="20" t="s">
        <v>16802</v>
      </c>
      <c r="C126" s="20" t="s">
        <v>23125</v>
      </c>
      <c r="D126" s="20" t="s">
        <v>23126</v>
      </c>
      <c r="E126" s="20"/>
      <c r="F126" s="20" t="s">
        <v>23691</v>
      </c>
      <c r="G126" s="9">
        <v>811441.03</v>
      </c>
      <c r="H126" s="9">
        <v>261232.79</v>
      </c>
      <c r="I126" s="21"/>
      <c r="J126" s="17"/>
    </row>
    <row r="127" spans="1:10" ht="60" customHeight="1" x14ac:dyDescent="0.25">
      <c r="A127" s="19">
        <v>726834</v>
      </c>
      <c r="B127" s="20" t="s">
        <v>16850</v>
      </c>
      <c r="C127" s="20" t="s">
        <v>23127</v>
      </c>
      <c r="D127" s="20" t="s">
        <v>23128</v>
      </c>
      <c r="E127" s="20"/>
      <c r="F127" s="20" t="s">
        <v>23691</v>
      </c>
      <c r="G127" s="9">
        <v>112581.56</v>
      </c>
      <c r="H127" s="9">
        <v>0</v>
      </c>
      <c r="I127" s="21"/>
      <c r="J127" s="17"/>
    </row>
    <row r="128" spans="1:10" ht="60" customHeight="1" x14ac:dyDescent="0.25">
      <c r="A128" s="19">
        <v>1079340</v>
      </c>
      <c r="B128" s="20" t="s">
        <v>23129</v>
      </c>
      <c r="C128" s="20" t="s">
        <v>23130</v>
      </c>
      <c r="D128" s="20" t="s">
        <v>23131</v>
      </c>
      <c r="E128" s="20"/>
      <c r="F128" s="20" t="s">
        <v>23691</v>
      </c>
      <c r="G128" s="9">
        <v>660137.42000000004</v>
      </c>
      <c r="H128" s="9">
        <v>0</v>
      </c>
      <c r="I128" s="21"/>
      <c r="J128" s="17"/>
    </row>
    <row r="129" spans="1:10" ht="60" customHeight="1" x14ac:dyDescent="0.25">
      <c r="A129" s="19">
        <v>722428</v>
      </c>
      <c r="B129" s="20" t="s">
        <v>23132</v>
      </c>
      <c r="C129" s="20" t="s">
        <v>23133</v>
      </c>
      <c r="D129" s="20" t="s">
        <v>29664</v>
      </c>
      <c r="E129" s="20"/>
      <c r="F129" s="20" t="s">
        <v>23692</v>
      </c>
      <c r="G129" s="9">
        <v>894553.36</v>
      </c>
      <c r="H129" s="9">
        <v>0</v>
      </c>
      <c r="I129" s="21"/>
      <c r="J129" s="17"/>
    </row>
    <row r="130" spans="1:10" ht="60" customHeight="1" x14ac:dyDescent="0.25">
      <c r="A130" s="19">
        <v>721762</v>
      </c>
      <c r="B130" s="20" t="s">
        <v>23134</v>
      </c>
      <c r="C130" s="20" t="s">
        <v>23135</v>
      </c>
      <c r="D130" s="20" t="s">
        <v>23014</v>
      </c>
      <c r="E130" s="20"/>
      <c r="F130" s="20" t="s">
        <v>23691</v>
      </c>
      <c r="G130" s="9">
        <v>790294.69</v>
      </c>
      <c r="H130" s="9">
        <v>0</v>
      </c>
      <c r="I130" s="21"/>
      <c r="J130" s="17"/>
    </row>
    <row r="131" spans="1:10" ht="60" customHeight="1" x14ac:dyDescent="0.25">
      <c r="A131" s="19">
        <v>726862</v>
      </c>
      <c r="B131" s="20" t="s">
        <v>16800</v>
      </c>
      <c r="C131" s="20" t="s">
        <v>17340</v>
      </c>
      <c r="D131" s="20" t="s">
        <v>23136</v>
      </c>
      <c r="E131" s="20"/>
      <c r="F131" s="20" t="s">
        <v>23691</v>
      </c>
      <c r="G131" s="9">
        <v>977856.78</v>
      </c>
      <c r="H131" s="9">
        <v>0</v>
      </c>
      <c r="I131" s="21"/>
      <c r="J131" s="17"/>
    </row>
    <row r="132" spans="1:10" ht="30" customHeight="1" x14ac:dyDescent="0.25">
      <c r="A132" s="160" t="s">
        <v>336</v>
      </c>
      <c r="B132" s="161"/>
      <c r="C132" s="161"/>
      <c r="D132" s="161"/>
      <c r="E132" s="161"/>
      <c r="F132" s="162"/>
      <c r="G132" s="33">
        <f>SUM(G87:G131)</f>
        <v>97111927.920000002</v>
      </c>
      <c r="H132" s="33">
        <f>SUM(H87:H131)</f>
        <v>2073809.67</v>
      </c>
      <c r="I132" s="12"/>
      <c r="J132" s="48"/>
    </row>
    <row r="133" spans="1:10" ht="30" customHeight="1" x14ac:dyDescent="0.25">
      <c r="A133" s="181" t="s">
        <v>327</v>
      </c>
      <c r="B133" s="182"/>
      <c r="C133" s="182"/>
      <c r="D133" s="182"/>
      <c r="E133" s="182"/>
      <c r="F133" s="182"/>
      <c r="G133" s="182"/>
      <c r="H133" s="182"/>
      <c r="I133" s="182"/>
      <c r="J133" s="183"/>
    </row>
    <row r="134" spans="1:10" ht="60" customHeight="1" x14ac:dyDescent="0.25">
      <c r="A134" s="19">
        <v>727070</v>
      </c>
      <c r="B134" s="20" t="s">
        <v>23137</v>
      </c>
      <c r="C134" s="20" t="s">
        <v>23138</v>
      </c>
      <c r="D134" s="20"/>
      <c r="E134" s="20"/>
      <c r="F134" s="20" t="s">
        <v>23691</v>
      </c>
      <c r="G134" s="9">
        <v>13201.92</v>
      </c>
      <c r="H134" s="9">
        <v>0</v>
      </c>
      <c r="I134" s="21"/>
      <c r="J134" s="17"/>
    </row>
    <row r="135" spans="1:10" ht="60" customHeight="1" x14ac:dyDescent="0.25">
      <c r="A135" s="19">
        <v>727035</v>
      </c>
      <c r="B135" s="20" t="s">
        <v>23139</v>
      </c>
      <c r="C135" s="20" t="s">
        <v>23140</v>
      </c>
      <c r="D135" s="20"/>
      <c r="E135" s="20"/>
      <c r="F135" s="20" t="s">
        <v>23691</v>
      </c>
      <c r="G135" s="9">
        <v>22470</v>
      </c>
      <c r="H135" s="9">
        <v>0</v>
      </c>
      <c r="I135" s="21"/>
      <c r="J135" s="17"/>
    </row>
    <row r="136" spans="1:10" ht="60" customHeight="1" x14ac:dyDescent="0.25">
      <c r="A136" s="19">
        <v>881579</v>
      </c>
      <c r="B136" s="20" t="s">
        <v>23141</v>
      </c>
      <c r="C136" s="20" t="s">
        <v>23142</v>
      </c>
      <c r="D136" s="20"/>
      <c r="E136" s="20"/>
      <c r="F136" s="20" t="s">
        <v>23691</v>
      </c>
      <c r="G136" s="9">
        <v>20324</v>
      </c>
      <c r="H136" s="9">
        <v>0</v>
      </c>
      <c r="I136" s="21"/>
      <c r="J136" s="17"/>
    </row>
    <row r="137" spans="1:10" ht="60" customHeight="1" x14ac:dyDescent="0.25">
      <c r="A137" s="19">
        <v>1150049</v>
      </c>
      <c r="B137" s="20" t="s">
        <v>23143</v>
      </c>
      <c r="C137" s="20" t="s">
        <v>23144</v>
      </c>
      <c r="D137" s="20"/>
      <c r="E137" s="20"/>
      <c r="F137" s="20" t="s">
        <v>23692</v>
      </c>
      <c r="G137" s="9">
        <v>57473</v>
      </c>
      <c r="H137" s="9">
        <v>0</v>
      </c>
      <c r="I137" s="21"/>
      <c r="J137" s="17"/>
    </row>
    <row r="138" spans="1:10" ht="60" customHeight="1" x14ac:dyDescent="0.25">
      <c r="A138" s="19">
        <v>1150050</v>
      </c>
      <c r="B138" s="20" t="s">
        <v>23145</v>
      </c>
      <c r="C138" s="20" t="s">
        <v>23146</v>
      </c>
      <c r="D138" s="20"/>
      <c r="E138" s="20"/>
      <c r="F138" s="20" t="s">
        <v>23692</v>
      </c>
      <c r="G138" s="9">
        <v>66951</v>
      </c>
      <c r="H138" s="9">
        <v>0</v>
      </c>
      <c r="I138" s="21"/>
      <c r="J138" s="17"/>
    </row>
    <row r="139" spans="1:10" ht="60" customHeight="1" x14ac:dyDescent="0.25">
      <c r="A139" s="19">
        <v>1150051</v>
      </c>
      <c r="B139" s="20" t="s">
        <v>23147</v>
      </c>
      <c r="C139" s="20" t="s">
        <v>23148</v>
      </c>
      <c r="D139" s="20"/>
      <c r="E139" s="20"/>
      <c r="F139" s="20" t="s">
        <v>23692</v>
      </c>
      <c r="G139" s="9">
        <v>50106</v>
      </c>
      <c r="H139" s="9">
        <v>0</v>
      </c>
      <c r="I139" s="21"/>
      <c r="J139" s="17"/>
    </row>
    <row r="140" spans="1:10" ht="60" customHeight="1" x14ac:dyDescent="0.25">
      <c r="A140" s="19">
        <v>721892</v>
      </c>
      <c r="B140" s="20" t="s">
        <v>23149</v>
      </c>
      <c r="C140" s="20" t="s">
        <v>23150</v>
      </c>
      <c r="D140" s="20"/>
      <c r="E140" s="20"/>
      <c r="F140" s="20" t="s">
        <v>23691</v>
      </c>
      <c r="G140" s="9">
        <v>73632</v>
      </c>
      <c r="H140" s="9">
        <v>0</v>
      </c>
      <c r="I140" s="21"/>
      <c r="J140" s="17"/>
    </row>
    <row r="141" spans="1:10" ht="60" customHeight="1" x14ac:dyDescent="0.25">
      <c r="A141" s="19">
        <v>722909</v>
      </c>
      <c r="B141" s="20" t="s">
        <v>23151</v>
      </c>
      <c r="C141" s="20" t="s">
        <v>23152</v>
      </c>
      <c r="D141" s="20"/>
      <c r="E141" s="20"/>
      <c r="F141" s="20" t="s">
        <v>23692</v>
      </c>
      <c r="G141" s="9">
        <v>53040</v>
      </c>
      <c r="H141" s="9">
        <v>0</v>
      </c>
      <c r="I141" s="21"/>
      <c r="J141" s="17"/>
    </row>
    <row r="142" spans="1:10" ht="60" customHeight="1" x14ac:dyDescent="0.25">
      <c r="A142" s="19">
        <v>1079346</v>
      </c>
      <c r="B142" s="20" t="s">
        <v>23153</v>
      </c>
      <c r="C142" s="20" t="s">
        <v>23154</v>
      </c>
      <c r="D142" s="20"/>
      <c r="E142" s="20"/>
      <c r="F142" s="20" t="s">
        <v>23691</v>
      </c>
      <c r="G142" s="9">
        <v>24932.32</v>
      </c>
      <c r="H142" s="9">
        <v>2456.59</v>
      </c>
      <c r="I142" s="21"/>
      <c r="J142" s="17"/>
    </row>
    <row r="143" spans="1:10" ht="60" customHeight="1" x14ac:dyDescent="0.25">
      <c r="A143" s="19">
        <v>830249</v>
      </c>
      <c r="B143" s="20" t="s">
        <v>23155</v>
      </c>
      <c r="C143" s="20" t="s">
        <v>23156</v>
      </c>
      <c r="D143" s="20"/>
      <c r="E143" s="20"/>
      <c r="F143" s="20" t="s">
        <v>23692</v>
      </c>
      <c r="G143" s="9">
        <v>223637.43</v>
      </c>
      <c r="H143" s="9">
        <v>0</v>
      </c>
      <c r="I143" s="21"/>
      <c r="J143" s="17"/>
    </row>
    <row r="144" spans="1:10" ht="60" customHeight="1" x14ac:dyDescent="0.25">
      <c r="A144" s="19">
        <v>830250</v>
      </c>
      <c r="B144" s="20" t="s">
        <v>23157</v>
      </c>
      <c r="C144" s="20" t="s">
        <v>23158</v>
      </c>
      <c r="D144" s="20"/>
      <c r="E144" s="20"/>
      <c r="F144" s="20" t="s">
        <v>23692</v>
      </c>
      <c r="G144" s="9">
        <v>293484.90000000002</v>
      </c>
      <c r="H144" s="9">
        <v>0</v>
      </c>
      <c r="I144" s="21"/>
      <c r="J144" s="17"/>
    </row>
    <row r="145" spans="1:10" ht="60" customHeight="1" x14ac:dyDescent="0.25">
      <c r="A145" s="19">
        <v>809766</v>
      </c>
      <c r="B145" s="20" t="s">
        <v>23159</v>
      </c>
      <c r="C145" s="20" t="s">
        <v>23160</v>
      </c>
      <c r="D145" s="20"/>
      <c r="E145" s="20"/>
      <c r="F145" s="20" t="s">
        <v>23691</v>
      </c>
      <c r="G145" s="9">
        <v>1240686</v>
      </c>
      <c r="H145" s="9">
        <v>661686.65</v>
      </c>
      <c r="I145" s="21"/>
      <c r="J145" s="17"/>
    </row>
    <row r="146" spans="1:10" ht="60" customHeight="1" x14ac:dyDescent="0.25">
      <c r="A146" s="19">
        <v>907268</v>
      </c>
      <c r="B146" s="20" t="s">
        <v>12508</v>
      </c>
      <c r="C146" s="20" t="s">
        <v>23161</v>
      </c>
      <c r="D146" s="20"/>
      <c r="E146" s="20"/>
      <c r="F146" s="20" t="s">
        <v>23691</v>
      </c>
      <c r="G146" s="9">
        <v>66597</v>
      </c>
      <c r="H146" s="9">
        <v>0</v>
      </c>
      <c r="I146" s="21"/>
      <c r="J146" s="17"/>
    </row>
    <row r="147" spans="1:10" ht="60" customHeight="1" x14ac:dyDescent="0.25">
      <c r="A147" s="19">
        <v>907269</v>
      </c>
      <c r="B147" s="20" t="s">
        <v>23162</v>
      </c>
      <c r="C147" s="20" t="s">
        <v>23161</v>
      </c>
      <c r="D147" s="20"/>
      <c r="E147" s="20"/>
      <c r="F147" s="20" t="s">
        <v>23691</v>
      </c>
      <c r="G147" s="9">
        <v>66597</v>
      </c>
      <c r="H147" s="9">
        <v>0</v>
      </c>
      <c r="I147" s="21"/>
      <c r="J147" s="17"/>
    </row>
    <row r="148" spans="1:10" ht="60" customHeight="1" x14ac:dyDescent="0.25">
      <c r="A148" s="19">
        <v>907334</v>
      </c>
      <c r="B148" s="20" t="s">
        <v>19935</v>
      </c>
      <c r="C148" s="20" t="s">
        <v>23161</v>
      </c>
      <c r="D148" s="20"/>
      <c r="E148" s="20"/>
      <c r="F148" s="20" t="s">
        <v>23691</v>
      </c>
      <c r="G148" s="9">
        <v>66597</v>
      </c>
      <c r="H148" s="9">
        <v>0</v>
      </c>
      <c r="I148" s="21"/>
      <c r="J148" s="17"/>
    </row>
    <row r="149" spans="1:10" ht="60" customHeight="1" x14ac:dyDescent="0.25">
      <c r="A149" s="19">
        <v>907335</v>
      </c>
      <c r="B149" s="20" t="s">
        <v>6738</v>
      </c>
      <c r="C149" s="20" t="s">
        <v>23161</v>
      </c>
      <c r="D149" s="20"/>
      <c r="E149" s="20"/>
      <c r="F149" s="20" t="s">
        <v>23691</v>
      </c>
      <c r="G149" s="9">
        <v>66597</v>
      </c>
      <c r="H149" s="9">
        <v>0</v>
      </c>
      <c r="I149" s="21"/>
      <c r="J149" s="17"/>
    </row>
    <row r="150" spans="1:10" ht="60" customHeight="1" x14ac:dyDescent="0.25">
      <c r="A150" s="19">
        <v>907336</v>
      </c>
      <c r="B150" s="20" t="s">
        <v>6736</v>
      </c>
      <c r="C150" s="20" t="s">
        <v>23161</v>
      </c>
      <c r="D150" s="20"/>
      <c r="E150" s="20"/>
      <c r="F150" s="20" t="s">
        <v>23691</v>
      </c>
      <c r="G150" s="9">
        <v>66597</v>
      </c>
      <c r="H150" s="9">
        <v>0</v>
      </c>
      <c r="I150" s="21"/>
      <c r="J150" s="17"/>
    </row>
    <row r="151" spans="1:10" ht="60" customHeight="1" x14ac:dyDescent="0.25">
      <c r="A151" s="19">
        <v>795548</v>
      </c>
      <c r="B151" s="20" t="s">
        <v>23163</v>
      </c>
      <c r="C151" s="20" t="s">
        <v>23164</v>
      </c>
      <c r="D151" s="20"/>
      <c r="E151" s="20"/>
      <c r="F151" s="20" t="s">
        <v>23692</v>
      </c>
      <c r="G151" s="9">
        <v>134177.4</v>
      </c>
      <c r="H151" s="9">
        <v>0</v>
      </c>
      <c r="I151" s="21"/>
      <c r="J151" s="17"/>
    </row>
    <row r="152" spans="1:10" ht="60" customHeight="1" x14ac:dyDescent="0.25">
      <c r="A152" s="19">
        <v>830254</v>
      </c>
      <c r="B152" s="20" t="s">
        <v>23165</v>
      </c>
      <c r="C152" s="20" t="s">
        <v>23166</v>
      </c>
      <c r="D152" s="20"/>
      <c r="E152" s="20"/>
      <c r="F152" s="20" t="s">
        <v>23692</v>
      </c>
      <c r="G152" s="9">
        <v>69834.55</v>
      </c>
      <c r="H152" s="9">
        <v>0</v>
      </c>
      <c r="I152" s="21"/>
      <c r="J152" s="17"/>
    </row>
    <row r="153" spans="1:10" ht="60" customHeight="1" x14ac:dyDescent="0.25">
      <c r="A153" s="19">
        <v>830255</v>
      </c>
      <c r="B153" s="20" t="s">
        <v>23167</v>
      </c>
      <c r="C153" s="20" t="s">
        <v>23168</v>
      </c>
      <c r="D153" s="20"/>
      <c r="E153" s="20"/>
      <c r="F153" s="20" t="s">
        <v>23692</v>
      </c>
      <c r="G153" s="9">
        <v>69834.55</v>
      </c>
      <c r="H153" s="9">
        <v>0</v>
      </c>
      <c r="I153" s="21"/>
      <c r="J153" s="17"/>
    </row>
    <row r="154" spans="1:10" ht="60" customHeight="1" x14ac:dyDescent="0.25">
      <c r="A154" s="19">
        <v>830256</v>
      </c>
      <c r="B154" s="20" t="s">
        <v>23169</v>
      </c>
      <c r="C154" s="20" t="s">
        <v>23170</v>
      </c>
      <c r="D154" s="20"/>
      <c r="E154" s="20"/>
      <c r="F154" s="20" t="s">
        <v>23692</v>
      </c>
      <c r="G154" s="9">
        <v>56808</v>
      </c>
      <c r="H154" s="9">
        <v>0</v>
      </c>
      <c r="I154" s="21"/>
      <c r="J154" s="17"/>
    </row>
    <row r="155" spans="1:10" ht="60" customHeight="1" x14ac:dyDescent="0.25">
      <c r="A155" s="19">
        <v>830257</v>
      </c>
      <c r="B155" s="20" t="s">
        <v>23171</v>
      </c>
      <c r="C155" s="20" t="s">
        <v>23172</v>
      </c>
      <c r="D155" s="20"/>
      <c r="E155" s="20"/>
      <c r="F155" s="20" t="s">
        <v>23692</v>
      </c>
      <c r="G155" s="9">
        <v>66576</v>
      </c>
      <c r="H155" s="9">
        <v>0</v>
      </c>
      <c r="I155" s="21"/>
      <c r="J155" s="17"/>
    </row>
    <row r="156" spans="1:10" ht="60" customHeight="1" x14ac:dyDescent="0.25">
      <c r="A156" s="19">
        <v>721913</v>
      </c>
      <c r="B156" s="20" t="s">
        <v>23173</v>
      </c>
      <c r="C156" s="20" t="s">
        <v>23174</v>
      </c>
      <c r="D156" s="20"/>
      <c r="E156" s="20"/>
      <c r="F156" s="20" t="s">
        <v>23691</v>
      </c>
      <c r="G156" s="9">
        <v>54066.44</v>
      </c>
      <c r="H156" s="9">
        <v>0</v>
      </c>
      <c r="I156" s="21"/>
      <c r="J156" s="17"/>
    </row>
    <row r="157" spans="1:10" ht="60" customHeight="1" x14ac:dyDescent="0.25">
      <c r="A157" s="19">
        <v>809769</v>
      </c>
      <c r="B157" s="20" t="s">
        <v>23175</v>
      </c>
      <c r="C157" s="20" t="s">
        <v>23176</v>
      </c>
      <c r="D157" s="20"/>
      <c r="E157" s="20"/>
      <c r="F157" s="20" t="s">
        <v>23691</v>
      </c>
      <c r="G157" s="9">
        <v>614200</v>
      </c>
      <c r="H157" s="9">
        <v>0</v>
      </c>
      <c r="I157" s="21"/>
      <c r="J157" s="17"/>
    </row>
    <row r="158" spans="1:10" ht="60" customHeight="1" x14ac:dyDescent="0.25">
      <c r="A158" s="19">
        <v>809775</v>
      </c>
      <c r="B158" s="20" t="s">
        <v>23177</v>
      </c>
      <c r="C158" s="20" t="s">
        <v>23178</v>
      </c>
      <c r="D158" s="20"/>
      <c r="E158" s="20"/>
      <c r="F158" s="20" t="s">
        <v>23691</v>
      </c>
      <c r="G158" s="9">
        <v>56250</v>
      </c>
      <c r="H158" s="9">
        <v>0</v>
      </c>
      <c r="I158" s="21"/>
      <c r="J158" s="17"/>
    </row>
    <row r="159" spans="1:10" ht="60" customHeight="1" x14ac:dyDescent="0.25">
      <c r="A159" s="19">
        <v>727093</v>
      </c>
      <c r="B159" s="20" t="s">
        <v>23179</v>
      </c>
      <c r="C159" s="20" t="s">
        <v>23180</v>
      </c>
      <c r="D159" s="20"/>
      <c r="E159" s="20"/>
      <c r="F159" s="20" t="s">
        <v>23691</v>
      </c>
      <c r="G159" s="9">
        <v>6955</v>
      </c>
      <c r="H159" s="9">
        <v>0</v>
      </c>
      <c r="I159" s="21"/>
      <c r="J159" s="17"/>
    </row>
    <row r="160" spans="1:10" ht="60" customHeight="1" x14ac:dyDescent="0.25">
      <c r="A160" s="19">
        <v>809771</v>
      </c>
      <c r="B160" s="20" t="s">
        <v>23181</v>
      </c>
      <c r="C160" s="20" t="s">
        <v>23182</v>
      </c>
      <c r="D160" s="20"/>
      <c r="E160" s="20"/>
      <c r="F160" s="20" t="s">
        <v>23691</v>
      </c>
      <c r="G160" s="9">
        <v>56250</v>
      </c>
      <c r="H160" s="9">
        <v>0</v>
      </c>
      <c r="I160" s="21"/>
      <c r="J160" s="17"/>
    </row>
    <row r="161" spans="1:10" ht="60" customHeight="1" x14ac:dyDescent="0.25">
      <c r="A161" s="19">
        <v>809776</v>
      </c>
      <c r="B161" s="20" t="s">
        <v>23183</v>
      </c>
      <c r="C161" s="20" t="s">
        <v>23182</v>
      </c>
      <c r="D161" s="20"/>
      <c r="E161" s="20"/>
      <c r="F161" s="20" t="s">
        <v>23691</v>
      </c>
      <c r="G161" s="9">
        <v>56250</v>
      </c>
      <c r="H161" s="9">
        <v>0</v>
      </c>
      <c r="I161" s="21"/>
      <c r="J161" s="17"/>
    </row>
    <row r="162" spans="1:10" ht="60" customHeight="1" x14ac:dyDescent="0.25">
      <c r="A162" s="19">
        <v>809777</v>
      </c>
      <c r="B162" s="20" t="s">
        <v>23184</v>
      </c>
      <c r="C162" s="20" t="s">
        <v>23182</v>
      </c>
      <c r="D162" s="20"/>
      <c r="E162" s="20"/>
      <c r="F162" s="20" t="s">
        <v>23691</v>
      </c>
      <c r="G162" s="9">
        <v>56250</v>
      </c>
      <c r="H162" s="9">
        <v>0</v>
      </c>
      <c r="I162" s="21"/>
      <c r="J162" s="17"/>
    </row>
    <row r="163" spans="1:10" ht="60" customHeight="1" x14ac:dyDescent="0.25">
      <c r="A163" s="19">
        <v>722859</v>
      </c>
      <c r="B163" s="20" t="s">
        <v>23185</v>
      </c>
      <c r="C163" s="20" t="s">
        <v>23186</v>
      </c>
      <c r="D163" s="20"/>
      <c r="E163" s="20"/>
      <c r="F163" s="20" t="s">
        <v>23692</v>
      </c>
      <c r="G163" s="9">
        <v>54489.599999999999</v>
      </c>
      <c r="H163" s="9">
        <v>0</v>
      </c>
      <c r="I163" s="21"/>
      <c r="J163" s="17"/>
    </row>
    <row r="164" spans="1:10" ht="60" customHeight="1" x14ac:dyDescent="0.25">
      <c r="A164" s="19">
        <v>795324</v>
      </c>
      <c r="B164" s="20" t="s">
        <v>23187</v>
      </c>
      <c r="C164" s="20" t="s">
        <v>23188</v>
      </c>
      <c r="D164" s="20"/>
      <c r="E164" s="20"/>
      <c r="F164" s="20" t="s">
        <v>23692</v>
      </c>
      <c r="G164" s="9">
        <v>107910</v>
      </c>
      <c r="H164" s="9">
        <v>0</v>
      </c>
      <c r="I164" s="21"/>
      <c r="J164" s="17"/>
    </row>
    <row r="165" spans="1:10" ht="60" customHeight="1" x14ac:dyDescent="0.25">
      <c r="A165" s="19">
        <v>795323</v>
      </c>
      <c r="B165" s="20" t="s">
        <v>23189</v>
      </c>
      <c r="C165" s="20" t="s">
        <v>23190</v>
      </c>
      <c r="D165" s="20"/>
      <c r="E165" s="20"/>
      <c r="F165" s="20" t="s">
        <v>23692</v>
      </c>
      <c r="G165" s="9">
        <v>171930</v>
      </c>
      <c r="H165" s="9">
        <v>0</v>
      </c>
      <c r="I165" s="21"/>
      <c r="J165" s="17"/>
    </row>
    <row r="166" spans="1:10" ht="60" customHeight="1" x14ac:dyDescent="0.25">
      <c r="A166" s="19">
        <v>1150038</v>
      </c>
      <c r="B166" s="20" t="s">
        <v>23061</v>
      </c>
      <c r="C166" s="20" t="s">
        <v>29665</v>
      </c>
      <c r="D166" s="20"/>
      <c r="E166" s="20"/>
      <c r="F166" s="20" t="s">
        <v>23692</v>
      </c>
      <c r="G166" s="9">
        <v>1255085.03</v>
      </c>
      <c r="H166" s="9">
        <v>0</v>
      </c>
      <c r="I166" s="21"/>
      <c r="J166" s="17"/>
    </row>
    <row r="167" spans="1:10" ht="60" customHeight="1" x14ac:dyDescent="0.25">
      <c r="A167" s="19">
        <v>921768</v>
      </c>
      <c r="B167" s="20" t="s">
        <v>23191</v>
      </c>
      <c r="C167" s="20" t="s">
        <v>23192</v>
      </c>
      <c r="D167" s="20"/>
      <c r="E167" s="20"/>
      <c r="F167" s="20" t="s">
        <v>23691</v>
      </c>
      <c r="G167" s="9">
        <v>96800</v>
      </c>
      <c r="H167" s="9">
        <v>34955.300000000003</v>
      </c>
      <c r="I167" s="21"/>
      <c r="J167" s="17"/>
    </row>
    <row r="168" spans="1:10" ht="60" customHeight="1" x14ac:dyDescent="0.25">
      <c r="A168" s="19">
        <v>827985</v>
      </c>
      <c r="B168" s="20" t="s">
        <v>23193</v>
      </c>
      <c r="C168" s="20" t="s">
        <v>23194</v>
      </c>
      <c r="D168" s="20"/>
      <c r="E168" s="20"/>
      <c r="F168" s="20" t="s">
        <v>23691</v>
      </c>
      <c r="G168" s="9">
        <v>58800</v>
      </c>
      <c r="H168" s="9">
        <v>7512.81</v>
      </c>
      <c r="I168" s="21"/>
      <c r="J168" s="17"/>
    </row>
    <row r="169" spans="1:10" ht="60" customHeight="1" x14ac:dyDescent="0.25">
      <c r="A169" s="19">
        <v>721899</v>
      </c>
      <c r="B169" s="20" t="s">
        <v>23195</v>
      </c>
      <c r="C169" s="20" t="s">
        <v>23196</v>
      </c>
      <c r="D169" s="20"/>
      <c r="E169" s="20"/>
      <c r="F169" s="20" t="s">
        <v>23691</v>
      </c>
      <c r="G169" s="9">
        <v>63480</v>
      </c>
      <c r="H169" s="9">
        <v>0</v>
      </c>
      <c r="I169" s="21"/>
      <c r="J169" s="17"/>
    </row>
    <row r="170" spans="1:10" ht="60" customHeight="1" x14ac:dyDescent="0.25">
      <c r="A170" s="19">
        <v>795699</v>
      </c>
      <c r="B170" s="20" t="s">
        <v>23197</v>
      </c>
      <c r="C170" s="20" t="s">
        <v>23198</v>
      </c>
      <c r="D170" s="20"/>
      <c r="E170" s="20"/>
      <c r="F170" s="20" t="s">
        <v>23692</v>
      </c>
      <c r="G170" s="9">
        <v>71873.64</v>
      </c>
      <c r="H170" s="9">
        <v>0</v>
      </c>
      <c r="I170" s="21"/>
      <c r="J170" s="17"/>
    </row>
    <row r="171" spans="1:10" ht="60" customHeight="1" x14ac:dyDescent="0.25">
      <c r="A171" s="19">
        <v>795700</v>
      </c>
      <c r="B171" s="20" t="s">
        <v>23199</v>
      </c>
      <c r="C171" s="20" t="s">
        <v>23198</v>
      </c>
      <c r="D171" s="20"/>
      <c r="E171" s="20"/>
      <c r="F171" s="20" t="s">
        <v>23692</v>
      </c>
      <c r="G171" s="9">
        <v>71873.64</v>
      </c>
      <c r="H171" s="9">
        <v>0</v>
      </c>
      <c r="I171" s="21"/>
      <c r="J171" s="17"/>
    </row>
    <row r="172" spans="1:10" ht="60" customHeight="1" x14ac:dyDescent="0.25">
      <c r="A172" s="19">
        <v>1149920</v>
      </c>
      <c r="B172" s="20" t="s">
        <v>23062</v>
      </c>
      <c r="C172" s="20" t="s">
        <v>29666</v>
      </c>
      <c r="D172" s="20"/>
      <c r="E172" s="20"/>
      <c r="F172" s="20" t="s">
        <v>23692</v>
      </c>
      <c r="G172" s="9">
        <v>482400</v>
      </c>
      <c r="H172" s="9">
        <v>482400</v>
      </c>
      <c r="I172" s="21"/>
      <c r="J172" s="17"/>
    </row>
    <row r="173" spans="1:10" ht="60" customHeight="1" x14ac:dyDescent="0.25">
      <c r="A173" s="19">
        <v>894551</v>
      </c>
      <c r="B173" s="20" t="s">
        <v>23063</v>
      </c>
      <c r="C173" s="20" t="s">
        <v>29667</v>
      </c>
      <c r="D173" s="20"/>
      <c r="E173" s="20"/>
      <c r="F173" s="20" t="s">
        <v>23692</v>
      </c>
      <c r="G173" s="9">
        <v>142974.72</v>
      </c>
      <c r="H173" s="9">
        <v>0</v>
      </c>
      <c r="I173" s="21"/>
      <c r="J173" s="17"/>
    </row>
    <row r="174" spans="1:10" ht="60" customHeight="1" x14ac:dyDescent="0.25">
      <c r="A174" s="19">
        <v>1109918</v>
      </c>
      <c r="B174" s="20" t="s">
        <v>23200</v>
      </c>
      <c r="C174" s="20" t="s">
        <v>23201</v>
      </c>
      <c r="D174" s="20"/>
      <c r="E174" s="20"/>
      <c r="F174" s="20" t="s">
        <v>23692</v>
      </c>
      <c r="G174" s="9">
        <v>4000</v>
      </c>
      <c r="H174" s="9">
        <v>4000</v>
      </c>
      <c r="I174" s="21"/>
      <c r="J174" s="17"/>
    </row>
    <row r="175" spans="1:10" ht="60" customHeight="1" x14ac:dyDescent="0.25">
      <c r="A175" s="19">
        <v>872524</v>
      </c>
      <c r="B175" s="20" t="s">
        <v>23202</v>
      </c>
      <c r="C175" s="20" t="s">
        <v>23203</v>
      </c>
      <c r="D175" s="20"/>
      <c r="E175" s="20"/>
      <c r="F175" s="20" t="s">
        <v>23692</v>
      </c>
      <c r="G175" s="9">
        <v>78536</v>
      </c>
      <c r="H175" s="9">
        <v>0</v>
      </c>
      <c r="I175" s="21"/>
      <c r="J175" s="17"/>
    </row>
    <row r="176" spans="1:10" ht="60" customHeight="1" x14ac:dyDescent="0.25">
      <c r="A176" s="19">
        <v>1149940</v>
      </c>
      <c r="B176" s="20" t="s">
        <v>23068</v>
      </c>
      <c r="C176" s="20" t="s">
        <v>29668</v>
      </c>
      <c r="D176" s="20"/>
      <c r="E176" s="20"/>
      <c r="F176" s="20" t="s">
        <v>23692</v>
      </c>
      <c r="G176" s="9">
        <v>275600</v>
      </c>
      <c r="H176" s="9">
        <v>275600</v>
      </c>
      <c r="I176" s="21"/>
      <c r="J176" s="17"/>
    </row>
    <row r="177" spans="1:10" ht="60" customHeight="1" x14ac:dyDescent="0.25">
      <c r="A177" s="19">
        <v>795564</v>
      </c>
      <c r="B177" s="20" t="s">
        <v>23204</v>
      </c>
      <c r="C177" s="20" t="s">
        <v>23205</v>
      </c>
      <c r="D177" s="20"/>
      <c r="E177" s="20"/>
      <c r="F177" s="20" t="s">
        <v>23692</v>
      </c>
      <c r="G177" s="9">
        <v>128646.99</v>
      </c>
      <c r="H177" s="9">
        <v>0</v>
      </c>
      <c r="I177" s="21"/>
      <c r="J177" s="17"/>
    </row>
    <row r="178" spans="1:10" ht="60" customHeight="1" x14ac:dyDescent="0.25">
      <c r="A178" s="19">
        <v>795563</v>
      </c>
      <c r="B178" s="20" t="s">
        <v>21491</v>
      </c>
      <c r="C178" s="20" t="s">
        <v>23206</v>
      </c>
      <c r="D178" s="20"/>
      <c r="E178" s="20"/>
      <c r="F178" s="20" t="s">
        <v>23692</v>
      </c>
      <c r="G178" s="9">
        <v>117821.01</v>
      </c>
      <c r="H178" s="9">
        <v>0</v>
      </c>
      <c r="I178" s="21"/>
      <c r="J178" s="17"/>
    </row>
    <row r="179" spans="1:10" ht="60" customHeight="1" x14ac:dyDescent="0.25">
      <c r="A179" s="19">
        <v>972737</v>
      </c>
      <c r="B179" s="20" t="s">
        <v>23207</v>
      </c>
      <c r="C179" s="20" t="s">
        <v>23208</v>
      </c>
      <c r="D179" s="20"/>
      <c r="E179" s="20"/>
      <c r="F179" s="20" t="s">
        <v>23692</v>
      </c>
      <c r="G179" s="9">
        <v>45500</v>
      </c>
      <c r="H179" s="9">
        <v>0</v>
      </c>
      <c r="I179" s="21"/>
      <c r="J179" s="17"/>
    </row>
    <row r="180" spans="1:10" ht="60" customHeight="1" x14ac:dyDescent="0.25">
      <c r="A180" s="19">
        <v>795557</v>
      </c>
      <c r="B180" s="20" t="s">
        <v>23209</v>
      </c>
      <c r="C180" s="20" t="s">
        <v>23210</v>
      </c>
      <c r="D180" s="20"/>
      <c r="E180" s="20"/>
      <c r="F180" s="20" t="s">
        <v>23692</v>
      </c>
      <c r="G180" s="9">
        <v>1779275.85</v>
      </c>
      <c r="H180" s="9">
        <v>0</v>
      </c>
      <c r="I180" s="21"/>
      <c r="J180" s="17"/>
    </row>
    <row r="181" spans="1:10" ht="60" customHeight="1" x14ac:dyDescent="0.25">
      <c r="A181" s="19">
        <v>1109906</v>
      </c>
      <c r="B181" s="20" t="s">
        <v>23211</v>
      </c>
      <c r="C181" s="20" t="s">
        <v>23212</v>
      </c>
      <c r="D181" s="20"/>
      <c r="E181" s="20"/>
      <c r="F181" s="20" t="s">
        <v>23692</v>
      </c>
      <c r="G181" s="9">
        <v>19500</v>
      </c>
      <c r="H181" s="9">
        <v>0</v>
      </c>
      <c r="I181" s="21"/>
      <c r="J181" s="17"/>
    </row>
    <row r="182" spans="1:10" ht="60" customHeight="1" x14ac:dyDescent="0.25">
      <c r="A182" s="19">
        <v>795579</v>
      </c>
      <c r="B182" s="20" t="s">
        <v>23213</v>
      </c>
      <c r="C182" s="20" t="s">
        <v>23214</v>
      </c>
      <c r="D182" s="20"/>
      <c r="E182" s="20"/>
      <c r="F182" s="20" t="s">
        <v>23692</v>
      </c>
      <c r="G182" s="9">
        <v>53947.8</v>
      </c>
      <c r="H182" s="9">
        <v>0</v>
      </c>
      <c r="I182" s="21"/>
      <c r="J182" s="17"/>
    </row>
    <row r="183" spans="1:10" ht="60" customHeight="1" x14ac:dyDescent="0.25">
      <c r="A183" s="19">
        <v>795578</v>
      </c>
      <c r="B183" s="20" t="s">
        <v>23215</v>
      </c>
      <c r="C183" s="20" t="s">
        <v>23216</v>
      </c>
      <c r="D183" s="20"/>
      <c r="E183" s="20"/>
      <c r="F183" s="20" t="s">
        <v>23692</v>
      </c>
      <c r="G183" s="9">
        <v>134289</v>
      </c>
      <c r="H183" s="9">
        <v>0</v>
      </c>
      <c r="I183" s="21"/>
      <c r="J183" s="17"/>
    </row>
    <row r="184" spans="1:10" ht="60" customHeight="1" x14ac:dyDescent="0.25">
      <c r="A184" s="19">
        <v>723313</v>
      </c>
      <c r="B184" s="20" t="s">
        <v>23217</v>
      </c>
      <c r="C184" s="20" t="s">
        <v>23218</v>
      </c>
      <c r="D184" s="20"/>
      <c r="E184" s="20"/>
      <c r="F184" s="20" t="s">
        <v>23692</v>
      </c>
      <c r="G184" s="9">
        <v>28367.22</v>
      </c>
      <c r="H184" s="9">
        <v>0</v>
      </c>
      <c r="I184" s="21"/>
      <c r="J184" s="17"/>
    </row>
    <row r="185" spans="1:10" ht="60" customHeight="1" x14ac:dyDescent="0.25">
      <c r="A185" s="19">
        <v>723314</v>
      </c>
      <c r="B185" s="20" t="s">
        <v>23219</v>
      </c>
      <c r="C185" s="20" t="s">
        <v>23218</v>
      </c>
      <c r="D185" s="20"/>
      <c r="E185" s="20"/>
      <c r="F185" s="20" t="s">
        <v>23692</v>
      </c>
      <c r="G185" s="9">
        <v>27927.09</v>
      </c>
      <c r="H185" s="9">
        <v>0</v>
      </c>
      <c r="I185" s="21"/>
      <c r="J185" s="17"/>
    </row>
    <row r="186" spans="1:10" ht="60" customHeight="1" x14ac:dyDescent="0.25">
      <c r="A186" s="19">
        <v>723138</v>
      </c>
      <c r="B186" s="20" t="s">
        <v>23220</v>
      </c>
      <c r="C186" s="20" t="s">
        <v>23221</v>
      </c>
      <c r="D186" s="20"/>
      <c r="E186" s="20"/>
      <c r="F186" s="20" t="s">
        <v>23692</v>
      </c>
      <c r="G186" s="9">
        <v>23023.5</v>
      </c>
      <c r="H186" s="9">
        <v>0</v>
      </c>
      <c r="I186" s="21"/>
      <c r="J186" s="17"/>
    </row>
    <row r="187" spans="1:10" ht="60" customHeight="1" x14ac:dyDescent="0.25">
      <c r="A187" s="19">
        <v>1150052</v>
      </c>
      <c r="B187" s="20" t="s">
        <v>23222</v>
      </c>
      <c r="C187" s="20" t="s">
        <v>23223</v>
      </c>
      <c r="D187" s="20"/>
      <c r="E187" s="20"/>
      <c r="F187" s="20" t="s">
        <v>23692</v>
      </c>
      <c r="G187" s="9">
        <v>70192</v>
      </c>
      <c r="H187" s="9">
        <v>0</v>
      </c>
      <c r="I187" s="21"/>
      <c r="J187" s="17"/>
    </row>
    <row r="188" spans="1:10" ht="60" customHeight="1" x14ac:dyDescent="0.25">
      <c r="A188" s="19">
        <v>916310</v>
      </c>
      <c r="B188" s="20" t="s">
        <v>23224</v>
      </c>
      <c r="C188" s="20" t="s">
        <v>23225</v>
      </c>
      <c r="D188" s="20"/>
      <c r="E188" s="20"/>
      <c r="F188" s="20" t="s">
        <v>23692</v>
      </c>
      <c r="G188" s="9">
        <v>30723</v>
      </c>
      <c r="H188" s="9">
        <v>0</v>
      </c>
      <c r="I188" s="21"/>
      <c r="J188" s="17"/>
    </row>
    <row r="189" spans="1:10" ht="60" customHeight="1" x14ac:dyDescent="0.25">
      <c r="A189" s="19">
        <v>916309</v>
      </c>
      <c r="B189" s="20" t="s">
        <v>23226</v>
      </c>
      <c r="C189" s="20" t="s">
        <v>23227</v>
      </c>
      <c r="D189" s="20"/>
      <c r="E189" s="20"/>
      <c r="F189" s="20" t="s">
        <v>23692</v>
      </c>
      <c r="G189" s="9">
        <v>16705</v>
      </c>
      <c r="H189" s="9">
        <v>0</v>
      </c>
      <c r="I189" s="21"/>
      <c r="J189" s="17"/>
    </row>
    <row r="190" spans="1:10" ht="60" customHeight="1" x14ac:dyDescent="0.25">
      <c r="A190" s="19">
        <v>916308</v>
      </c>
      <c r="B190" s="20" t="s">
        <v>23228</v>
      </c>
      <c r="C190" s="20" t="s">
        <v>23229</v>
      </c>
      <c r="D190" s="20"/>
      <c r="E190" s="20"/>
      <c r="F190" s="20" t="s">
        <v>23692</v>
      </c>
      <c r="G190" s="9">
        <v>18274</v>
      </c>
      <c r="H190" s="9">
        <v>0</v>
      </c>
      <c r="I190" s="21"/>
      <c r="J190" s="17"/>
    </row>
    <row r="191" spans="1:10" ht="60" customHeight="1" x14ac:dyDescent="0.25">
      <c r="A191" s="19">
        <v>916306</v>
      </c>
      <c r="B191" s="20" t="s">
        <v>23230</v>
      </c>
      <c r="C191" s="20" t="s">
        <v>23231</v>
      </c>
      <c r="D191" s="20"/>
      <c r="E191" s="20"/>
      <c r="F191" s="20" t="s">
        <v>23692</v>
      </c>
      <c r="G191" s="9">
        <v>18274</v>
      </c>
      <c r="H191" s="9">
        <v>0</v>
      </c>
      <c r="I191" s="21"/>
      <c r="J191" s="17"/>
    </row>
    <row r="192" spans="1:10" ht="60" customHeight="1" x14ac:dyDescent="0.25">
      <c r="A192" s="19">
        <v>727042</v>
      </c>
      <c r="B192" s="20" t="s">
        <v>23232</v>
      </c>
      <c r="C192" s="20" t="s">
        <v>23233</v>
      </c>
      <c r="D192" s="20"/>
      <c r="E192" s="20"/>
      <c r="F192" s="20" t="s">
        <v>23691</v>
      </c>
      <c r="G192" s="9">
        <v>18604</v>
      </c>
      <c r="H192" s="9">
        <v>0</v>
      </c>
      <c r="I192" s="21"/>
      <c r="J192" s="17"/>
    </row>
    <row r="193" spans="1:10" ht="60" customHeight="1" x14ac:dyDescent="0.25">
      <c r="A193" s="19">
        <v>721849</v>
      </c>
      <c r="B193" s="20" t="s">
        <v>23234</v>
      </c>
      <c r="C193" s="20" t="s">
        <v>19623</v>
      </c>
      <c r="D193" s="20"/>
      <c r="E193" s="20"/>
      <c r="F193" s="20" t="s">
        <v>23691</v>
      </c>
      <c r="G193" s="9">
        <v>36771</v>
      </c>
      <c r="H193" s="9">
        <v>0</v>
      </c>
      <c r="I193" s="21"/>
      <c r="J193" s="17"/>
    </row>
    <row r="194" spans="1:10" ht="60" customHeight="1" x14ac:dyDescent="0.25">
      <c r="A194" s="19">
        <v>721848</v>
      </c>
      <c r="B194" s="20" t="s">
        <v>23235</v>
      </c>
      <c r="C194" s="20" t="s">
        <v>23236</v>
      </c>
      <c r="D194" s="20"/>
      <c r="E194" s="20"/>
      <c r="F194" s="20" t="s">
        <v>23691</v>
      </c>
      <c r="G194" s="9">
        <v>9972.08</v>
      </c>
      <c r="H194" s="9">
        <v>0</v>
      </c>
      <c r="I194" s="21"/>
      <c r="J194" s="17"/>
    </row>
    <row r="195" spans="1:10" ht="60" customHeight="1" x14ac:dyDescent="0.25">
      <c r="A195" s="19">
        <v>872510</v>
      </c>
      <c r="B195" s="20" t="s">
        <v>23237</v>
      </c>
      <c r="C195" s="20" t="s">
        <v>23238</v>
      </c>
      <c r="D195" s="20"/>
      <c r="E195" s="20"/>
      <c r="F195" s="20" t="s">
        <v>23692</v>
      </c>
      <c r="G195" s="9">
        <v>40182</v>
      </c>
      <c r="H195" s="9">
        <v>0</v>
      </c>
      <c r="I195" s="21"/>
      <c r="J195" s="17"/>
    </row>
    <row r="196" spans="1:10" ht="60" customHeight="1" x14ac:dyDescent="0.25">
      <c r="A196" s="19">
        <v>721847</v>
      </c>
      <c r="B196" s="20" t="s">
        <v>23239</v>
      </c>
      <c r="C196" s="20" t="s">
        <v>23240</v>
      </c>
      <c r="D196" s="20"/>
      <c r="E196" s="20"/>
      <c r="F196" s="20" t="s">
        <v>23691</v>
      </c>
      <c r="G196" s="9">
        <v>95000</v>
      </c>
      <c r="H196" s="9">
        <v>0</v>
      </c>
      <c r="I196" s="21"/>
      <c r="J196" s="17"/>
    </row>
    <row r="197" spans="1:10" ht="60" customHeight="1" x14ac:dyDescent="0.25">
      <c r="A197" s="19">
        <v>723130</v>
      </c>
      <c r="B197" s="20" t="s">
        <v>23241</v>
      </c>
      <c r="C197" s="20" t="s">
        <v>23242</v>
      </c>
      <c r="D197" s="20"/>
      <c r="E197" s="20"/>
      <c r="F197" s="20" t="s">
        <v>23692</v>
      </c>
      <c r="G197" s="9">
        <v>160000</v>
      </c>
      <c r="H197" s="9">
        <v>0</v>
      </c>
      <c r="I197" s="21"/>
      <c r="J197" s="17"/>
    </row>
    <row r="198" spans="1:10" ht="60" customHeight="1" x14ac:dyDescent="0.25">
      <c r="A198" s="19">
        <v>721845</v>
      </c>
      <c r="B198" s="20" t="s">
        <v>23243</v>
      </c>
      <c r="C198" s="20" t="s">
        <v>23244</v>
      </c>
      <c r="D198" s="20"/>
      <c r="E198" s="20"/>
      <c r="F198" s="20" t="s">
        <v>23691</v>
      </c>
      <c r="G198" s="9">
        <v>41650.83</v>
      </c>
      <c r="H198" s="9">
        <v>0</v>
      </c>
      <c r="I198" s="21"/>
      <c r="J198" s="17"/>
    </row>
    <row r="199" spans="1:10" ht="60" customHeight="1" x14ac:dyDescent="0.25">
      <c r="A199" s="19">
        <v>1075865</v>
      </c>
      <c r="B199" s="20" t="s">
        <v>23245</v>
      </c>
      <c r="C199" s="20" t="s">
        <v>23246</v>
      </c>
      <c r="D199" s="20"/>
      <c r="E199" s="20"/>
      <c r="F199" s="20" t="s">
        <v>23692</v>
      </c>
      <c r="G199" s="9">
        <v>75000</v>
      </c>
      <c r="H199" s="9">
        <v>0</v>
      </c>
      <c r="I199" s="21"/>
      <c r="J199" s="17"/>
    </row>
    <row r="200" spans="1:10" ht="60" customHeight="1" x14ac:dyDescent="0.25">
      <c r="A200" s="19">
        <v>1003583</v>
      </c>
      <c r="B200" s="20" t="s">
        <v>23247</v>
      </c>
      <c r="C200" s="20" t="s">
        <v>23248</v>
      </c>
      <c r="D200" s="20"/>
      <c r="E200" s="20"/>
      <c r="F200" s="20" t="s">
        <v>23692</v>
      </c>
      <c r="G200" s="9">
        <v>925000</v>
      </c>
      <c r="H200" s="9">
        <v>197315.14</v>
      </c>
      <c r="I200" s="21"/>
      <c r="J200" s="17"/>
    </row>
    <row r="201" spans="1:10" ht="60" customHeight="1" x14ac:dyDescent="0.25">
      <c r="A201" s="19">
        <v>1003582</v>
      </c>
      <c r="B201" s="20" t="s">
        <v>23249</v>
      </c>
      <c r="C201" s="20" t="s">
        <v>23250</v>
      </c>
      <c r="D201" s="20"/>
      <c r="E201" s="20"/>
      <c r="F201" s="20" t="s">
        <v>23692</v>
      </c>
      <c r="G201" s="9">
        <v>925000</v>
      </c>
      <c r="H201" s="9">
        <v>197315.13</v>
      </c>
      <c r="I201" s="21"/>
      <c r="J201" s="17"/>
    </row>
    <row r="202" spans="1:10" ht="60" customHeight="1" x14ac:dyDescent="0.25">
      <c r="A202" s="19">
        <v>1075863</v>
      </c>
      <c r="B202" s="20" t="s">
        <v>23251</v>
      </c>
      <c r="C202" s="20" t="s">
        <v>23252</v>
      </c>
      <c r="D202" s="20"/>
      <c r="E202" s="20"/>
      <c r="F202" s="20" t="s">
        <v>23691</v>
      </c>
      <c r="G202" s="9">
        <v>1275954.5</v>
      </c>
      <c r="H202" s="9">
        <v>901458.81</v>
      </c>
      <c r="I202" s="21"/>
      <c r="J202" s="17"/>
    </row>
    <row r="203" spans="1:10" ht="60" customHeight="1" x14ac:dyDescent="0.25">
      <c r="A203" s="19">
        <v>1075864</v>
      </c>
      <c r="B203" s="20" t="s">
        <v>23253</v>
      </c>
      <c r="C203" s="20" t="s">
        <v>23254</v>
      </c>
      <c r="D203" s="20"/>
      <c r="E203" s="20"/>
      <c r="F203" s="20" t="s">
        <v>23691</v>
      </c>
      <c r="G203" s="9">
        <v>1275953.5</v>
      </c>
      <c r="H203" s="9">
        <v>901458.06</v>
      </c>
      <c r="I203" s="21"/>
      <c r="J203" s="17"/>
    </row>
    <row r="204" spans="1:10" ht="60" customHeight="1" x14ac:dyDescent="0.25">
      <c r="A204" s="19">
        <v>809765</v>
      </c>
      <c r="B204" s="20" t="s">
        <v>23255</v>
      </c>
      <c r="C204" s="20" t="s">
        <v>23256</v>
      </c>
      <c r="D204" s="20"/>
      <c r="E204" s="20"/>
      <c r="F204" s="20" t="s">
        <v>23691</v>
      </c>
      <c r="G204" s="9">
        <v>630000</v>
      </c>
      <c r="H204" s="9">
        <v>0</v>
      </c>
      <c r="I204" s="21"/>
      <c r="J204" s="17"/>
    </row>
    <row r="205" spans="1:10" ht="60" customHeight="1" x14ac:dyDescent="0.25">
      <c r="A205" s="19">
        <v>727062</v>
      </c>
      <c r="B205" s="20" t="s">
        <v>23257</v>
      </c>
      <c r="C205" s="20" t="s">
        <v>23258</v>
      </c>
      <c r="D205" s="20"/>
      <c r="E205" s="20"/>
      <c r="F205" s="20" t="s">
        <v>23691</v>
      </c>
      <c r="G205" s="9">
        <v>177278.4</v>
      </c>
      <c r="H205" s="9">
        <v>26825.87</v>
      </c>
      <c r="I205" s="21"/>
      <c r="J205" s="17"/>
    </row>
    <row r="206" spans="1:10" ht="60" customHeight="1" x14ac:dyDescent="0.25">
      <c r="A206" s="19">
        <v>727055</v>
      </c>
      <c r="B206" s="20" t="s">
        <v>23259</v>
      </c>
      <c r="C206" s="20" t="s">
        <v>23260</v>
      </c>
      <c r="D206" s="20"/>
      <c r="E206" s="20"/>
      <c r="F206" s="20" t="s">
        <v>23691</v>
      </c>
      <c r="G206" s="9">
        <v>153897.12</v>
      </c>
      <c r="H206" s="9">
        <v>23656.33</v>
      </c>
      <c r="I206" s="21"/>
      <c r="J206" s="17"/>
    </row>
    <row r="207" spans="1:10" ht="60" customHeight="1" x14ac:dyDescent="0.25">
      <c r="A207" s="19">
        <v>727057</v>
      </c>
      <c r="B207" s="20" t="s">
        <v>23261</v>
      </c>
      <c r="C207" s="20" t="s">
        <v>23260</v>
      </c>
      <c r="D207" s="20"/>
      <c r="E207" s="20"/>
      <c r="F207" s="20" t="s">
        <v>23691</v>
      </c>
      <c r="G207" s="9">
        <v>177278.4</v>
      </c>
      <c r="H207" s="9">
        <v>27252.45</v>
      </c>
      <c r="I207" s="21"/>
      <c r="J207" s="17"/>
    </row>
    <row r="208" spans="1:10" ht="60" customHeight="1" x14ac:dyDescent="0.25">
      <c r="A208" s="19">
        <v>721877</v>
      </c>
      <c r="B208" s="20" t="s">
        <v>23262</v>
      </c>
      <c r="C208" s="20" t="s">
        <v>23263</v>
      </c>
      <c r="D208" s="20"/>
      <c r="E208" s="20"/>
      <c r="F208" s="20" t="s">
        <v>23691</v>
      </c>
      <c r="G208" s="9">
        <v>75545.25</v>
      </c>
      <c r="H208" s="9">
        <v>0</v>
      </c>
      <c r="I208" s="21"/>
      <c r="J208" s="17"/>
    </row>
    <row r="209" spans="1:10" ht="60" customHeight="1" x14ac:dyDescent="0.25">
      <c r="A209" s="19">
        <v>721878</v>
      </c>
      <c r="B209" s="20" t="s">
        <v>23264</v>
      </c>
      <c r="C209" s="20" t="s">
        <v>23263</v>
      </c>
      <c r="D209" s="20"/>
      <c r="E209" s="20"/>
      <c r="F209" s="20" t="s">
        <v>23691</v>
      </c>
      <c r="G209" s="9">
        <v>80437.5</v>
      </c>
      <c r="H209" s="9">
        <v>0</v>
      </c>
      <c r="I209" s="21"/>
      <c r="J209" s="17"/>
    </row>
    <row r="210" spans="1:10" ht="60" customHeight="1" x14ac:dyDescent="0.25">
      <c r="A210" s="19">
        <v>1002451</v>
      </c>
      <c r="B210" s="20" t="s">
        <v>23265</v>
      </c>
      <c r="C210" s="20" t="s">
        <v>23266</v>
      </c>
      <c r="D210" s="20"/>
      <c r="E210" s="20"/>
      <c r="F210" s="20" t="s">
        <v>23691</v>
      </c>
      <c r="G210" s="9">
        <v>113670</v>
      </c>
      <c r="H210" s="9">
        <v>56835</v>
      </c>
      <c r="I210" s="21"/>
      <c r="J210" s="17"/>
    </row>
    <row r="211" spans="1:10" ht="60" customHeight="1" x14ac:dyDescent="0.25">
      <c r="A211" s="19">
        <v>723141</v>
      </c>
      <c r="B211" s="20" t="s">
        <v>23267</v>
      </c>
      <c r="C211" s="20" t="s">
        <v>15897</v>
      </c>
      <c r="D211" s="20"/>
      <c r="E211" s="20"/>
      <c r="F211" s="20" t="s">
        <v>23692</v>
      </c>
      <c r="G211" s="9">
        <v>98000</v>
      </c>
      <c r="H211" s="9">
        <v>0</v>
      </c>
      <c r="I211" s="21"/>
      <c r="J211" s="17"/>
    </row>
    <row r="212" spans="1:10" ht="60" customHeight="1" x14ac:dyDescent="0.25">
      <c r="A212" s="19">
        <v>723142</v>
      </c>
      <c r="B212" s="20" t="s">
        <v>23268</v>
      </c>
      <c r="C212" s="20" t="s">
        <v>15897</v>
      </c>
      <c r="D212" s="20"/>
      <c r="E212" s="20"/>
      <c r="F212" s="20" t="s">
        <v>23692</v>
      </c>
      <c r="G212" s="9">
        <v>62540</v>
      </c>
      <c r="H212" s="9">
        <v>0</v>
      </c>
      <c r="I212" s="21"/>
      <c r="J212" s="17"/>
    </row>
    <row r="213" spans="1:10" ht="60" customHeight="1" x14ac:dyDescent="0.25">
      <c r="A213" s="19">
        <v>881577</v>
      </c>
      <c r="B213" s="20" t="s">
        <v>23269</v>
      </c>
      <c r="C213" s="20" t="s">
        <v>23270</v>
      </c>
      <c r="D213" s="20"/>
      <c r="E213" s="20"/>
      <c r="F213" s="20" t="s">
        <v>23691</v>
      </c>
      <c r="G213" s="9">
        <v>99000</v>
      </c>
      <c r="H213" s="9">
        <v>0</v>
      </c>
      <c r="I213" s="21"/>
      <c r="J213" s="17"/>
    </row>
    <row r="214" spans="1:10" ht="60" customHeight="1" x14ac:dyDescent="0.25">
      <c r="A214" s="19">
        <v>815920</v>
      </c>
      <c r="B214" s="20" t="s">
        <v>23271</v>
      </c>
      <c r="C214" s="20" t="s">
        <v>23272</v>
      </c>
      <c r="D214" s="20"/>
      <c r="E214" s="20"/>
      <c r="F214" s="20" t="s">
        <v>23692</v>
      </c>
      <c r="G214" s="9">
        <v>72000</v>
      </c>
      <c r="H214" s="9">
        <v>0</v>
      </c>
      <c r="I214" s="21"/>
      <c r="J214" s="17"/>
    </row>
    <row r="215" spans="1:10" ht="60" customHeight="1" x14ac:dyDescent="0.25">
      <c r="A215" s="19">
        <v>727151</v>
      </c>
      <c r="B215" s="20" t="s">
        <v>23273</v>
      </c>
      <c r="C215" s="20" t="s">
        <v>23274</v>
      </c>
      <c r="D215" s="20"/>
      <c r="E215" s="20"/>
      <c r="F215" s="20" t="s">
        <v>23691</v>
      </c>
      <c r="G215" s="9">
        <v>5246</v>
      </c>
      <c r="H215" s="9">
        <v>0</v>
      </c>
      <c r="I215" s="21"/>
      <c r="J215" s="17"/>
    </row>
    <row r="216" spans="1:10" ht="60" customHeight="1" x14ac:dyDescent="0.25">
      <c r="A216" s="19">
        <v>721872</v>
      </c>
      <c r="B216" s="20" t="s">
        <v>23275</v>
      </c>
      <c r="C216" s="20" t="s">
        <v>23276</v>
      </c>
      <c r="D216" s="20"/>
      <c r="E216" s="20"/>
      <c r="F216" s="20" t="s">
        <v>23691</v>
      </c>
      <c r="G216" s="9">
        <v>3800</v>
      </c>
      <c r="H216" s="9">
        <v>0</v>
      </c>
      <c r="I216" s="21"/>
      <c r="J216" s="17"/>
    </row>
    <row r="217" spans="1:10" ht="60" customHeight="1" x14ac:dyDescent="0.25">
      <c r="A217" s="19">
        <v>881615</v>
      </c>
      <c r="B217" s="20" t="s">
        <v>23277</v>
      </c>
      <c r="C217" s="20" t="s">
        <v>23278</v>
      </c>
      <c r="D217" s="20"/>
      <c r="E217" s="20"/>
      <c r="F217" s="20" t="s">
        <v>23691</v>
      </c>
      <c r="G217" s="9">
        <v>3800</v>
      </c>
      <c r="H217" s="9">
        <v>0</v>
      </c>
      <c r="I217" s="21"/>
      <c r="J217" s="17"/>
    </row>
    <row r="218" spans="1:10" ht="60" customHeight="1" x14ac:dyDescent="0.25">
      <c r="A218" s="19">
        <v>721952</v>
      </c>
      <c r="B218" s="20" t="s">
        <v>23279</v>
      </c>
      <c r="C218" s="20" t="s">
        <v>23280</v>
      </c>
      <c r="D218" s="20"/>
      <c r="E218" s="20"/>
      <c r="F218" s="20" t="s">
        <v>23691</v>
      </c>
      <c r="G218" s="9">
        <v>4375</v>
      </c>
      <c r="H218" s="9">
        <v>0</v>
      </c>
      <c r="I218" s="21"/>
      <c r="J218" s="17"/>
    </row>
    <row r="219" spans="1:10" ht="60" customHeight="1" x14ac:dyDescent="0.25">
      <c r="A219" s="19">
        <v>850523</v>
      </c>
      <c r="B219" s="20" t="s">
        <v>23281</v>
      </c>
      <c r="C219" s="20" t="s">
        <v>23280</v>
      </c>
      <c r="D219" s="20"/>
      <c r="E219" s="20"/>
      <c r="F219" s="20" t="s">
        <v>23691</v>
      </c>
      <c r="G219" s="9">
        <v>4300</v>
      </c>
      <c r="H219" s="9">
        <v>0</v>
      </c>
      <c r="I219" s="21"/>
      <c r="J219" s="17"/>
    </row>
    <row r="220" spans="1:10" ht="60" customHeight="1" x14ac:dyDescent="0.25">
      <c r="A220" s="19">
        <v>881600</v>
      </c>
      <c r="B220" s="20" t="s">
        <v>23282</v>
      </c>
      <c r="C220" s="20" t="s">
        <v>23283</v>
      </c>
      <c r="D220" s="20"/>
      <c r="E220" s="20"/>
      <c r="F220" s="20" t="s">
        <v>23691</v>
      </c>
      <c r="G220" s="9">
        <v>4375</v>
      </c>
      <c r="H220" s="9">
        <v>0</v>
      </c>
      <c r="I220" s="21"/>
      <c r="J220" s="17"/>
    </row>
    <row r="221" spans="1:10" ht="60" customHeight="1" x14ac:dyDescent="0.25">
      <c r="A221" s="19">
        <v>881601</v>
      </c>
      <c r="B221" s="20" t="s">
        <v>23284</v>
      </c>
      <c r="C221" s="20" t="s">
        <v>23285</v>
      </c>
      <c r="D221" s="20"/>
      <c r="E221" s="20"/>
      <c r="F221" s="20" t="s">
        <v>23691</v>
      </c>
      <c r="G221" s="9">
        <v>4375</v>
      </c>
      <c r="H221" s="9">
        <v>0</v>
      </c>
      <c r="I221" s="21"/>
      <c r="J221" s="17"/>
    </row>
    <row r="222" spans="1:10" ht="60" customHeight="1" x14ac:dyDescent="0.25">
      <c r="A222" s="19">
        <v>881602</v>
      </c>
      <c r="B222" s="20" t="s">
        <v>23286</v>
      </c>
      <c r="C222" s="20" t="s">
        <v>23287</v>
      </c>
      <c r="D222" s="20"/>
      <c r="E222" s="20"/>
      <c r="F222" s="20" t="s">
        <v>23691</v>
      </c>
      <c r="G222" s="9">
        <v>4375</v>
      </c>
      <c r="H222" s="9">
        <v>0</v>
      </c>
      <c r="I222" s="21"/>
      <c r="J222" s="17"/>
    </row>
    <row r="223" spans="1:10" ht="60" customHeight="1" x14ac:dyDescent="0.25">
      <c r="A223" s="19">
        <v>881603</v>
      </c>
      <c r="B223" s="20" t="s">
        <v>23288</v>
      </c>
      <c r="C223" s="20" t="s">
        <v>23289</v>
      </c>
      <c r="D223" s="20"/>
      <c r="E223" s="20"/>
      <c r="F223" s="20" t="s">
        <v>23691</v>
      </c>
      <c r="G223" s="9">
        <v>4375</v>
      </c>
      <c r="H223" s="9">
        <v>0</v>
      </c>
      <c r="I223" s="21"/>
      <c r="J223" s="17"/>
    </row>
    <row r="224" spans="1:10" ht="60" customHeight="1" x14ac:dyDescent="0.25">
      <c r="A224" s="19">
        <v>881604</v>
      </c>
      <c r="B224" s="20" t="s">
        <v>23290</v>
      </c>
      <c r="C224" s="20" t="s">
        <v>23291</v>
      </c>
      <c r="D224" s="20"/>
      <c r="E224" s="20"/>
      <c r="F224" s="20" t="s">
        <v>23691</v>
      </c>
      <c r="G224" s="9">
        <v>4375</v>
      </c>
      <c r="H224" s="9">
        <v>0</v>
      </c>
      <c r="I224" s="21"/>
      <c r="J224" s="17"/>
    </row>
    <row r="225" spans="1:10" ht="60" customHeight="1" x14ac:dyDescent="0.25">
      <c r="A225" s="19">
        <v>881605</v>
      </c>
      <c r="B225" s="20" t="s">
        <v>23292</v>
      </c>
      <c r="C225" s="20" t="s">
        <v>23293</v>
      </c>
      <c r="D225" s="20"/>
      <c r="E225" s="20"/>
      <c r="F225" s="20" t="s">
        <v>23691</v>
      </c>
      <c r="G225" s="9">
        <v>4375</v>
      </c>
      <c r="H225" s="9">
        <v>0</v>
      </c>
      <c r="I225" s="21"/>
      <c r="J225" s="17"/>
    </row>
    <row r="226" spans="1:10" ht="60" customHeight="1" x14ac:dyDescent="0.25">
      <c r="A226" s="19">
        <v>881606</v>
      </c>
      <c r="B226" s="20" t="s">
        <v>23294</v>
      </c>
      <c r="C226" s="20" t="s">
        <v>23295</v>
      </c>
      <c r="D226" s="20"/>
      <c r="E226" s="20"/>
      <c r="F226" s="20" t="s">
        <v>23691</v>
      </c>
      <c r="G226" s="9">
        <v>4375</v>
      </c>
      <c r="H226" s="9">
        <v>0</v>
      </c>
      <c r="I226" s="21"/>
      <c r="J226" s="17"/>
    </row>
    <row r="227" spans="1:10" ht="60" customHeight="1" x14ac:dyDescent="0.25">
      <c r="A227" s="19">
        <v>881607</v>
      </c>
      <c r="B227" s="20" t="s">
        <v>23296</v>
      </c>
      <c r="C227" s="20" t="s">
        <v>23297</v>
      </c>
      <c r="D227" s="20"/>
      <c r="E227" s="20"/>
      <c r="F227" s="20" t="s">
        <v>23691</v>
      </c>
      <c r="G227" s="9">
        <v>4375</v>
      </c>
      <c r="H227" s="9">
        <v>0</v>
      </c>
      <c r="I227" s="21"/>
      <c r="J227" s="17"/>
    </row>
    <row r="228" spans="1:10" ht="60" customHeight="1" x14ac:dyDescent="0.25">
      <c r="A228" s="19">
        <v>881608</v>
      </c>
      <c r="B228" s="20" t="s">
        <v>23298</v>
      </c>
      <c r="C228" s="20" t="s">
        <v>23299</v>
      </c>
      <c r="D228" s="20"/>
      <c r="E228" s="20"/>
      <c r="F228" s="20" t="s">
        <v>23691</v>
      </c>
      <c r="G228" s="9">
        <v>4375</v>
      </c>
      <c r="H228" s="9">
        <v>0</v>
      </c>
      <c r="I228" s="21"/>
      <c r="J228" s="17"/>
    </row>
    <row r="229" spans="1:10" ht="60" customHeight="1" x14ac:dyDescent="0.25">
      <c r="A229" s="19">
        <v>881609</v>
      </c>
      <c r="B229" s="20" t="s">
        <v>23300</v>
      </c>
      <c r="C229" s="20" t="s">
        <v>23301</v>
      </c>
      <c r="D229" s="20"/>
      <c r="E229" s="20"/>
      <c r="F229" s="20" t="s">
        <v>23691</v>
      </c>
      <c r="G229" s="9">
        <v>4375</v>
      </c>
      <c r="H229" s="9">
        <v>0</v>
      </c>
      <c r="I229" s="21"/>
      <c r="J229" s="17"/>
    </row>
    <row r="230" spans="1:10" ht="60" customHeight="1" x14ac:dyDescent="0.25">
      <c r="A230" s="19">
        <v>881610</v>
      </c>
      <c r="B230" s="20" t="s">
        <v>23302</v>
      </c>
      <c r="C230" s="20" t="s">
        <v>23303</v>
      </c>
      <c r="D230" s="20"/>
      <c r="E230" s="20"/>
      <c r="F230" s="20" t="s">
        <v>23691</v>
      </c>
      <c r="G230" s="9">
        <v>4375</v>
      </c>
      <c r="H230" s="9">
        <v>0</v>
      </c>
      <c r="I230" s="21"/>
      <c r="J230" s="17"/>
    </row>
    <row r="231" spans="1:10" ht="60" customHeight="1" x14ac:dyDescent="0.25">
      <c r="A231" s="19">
        <v>881611</v>
      </c>
      <c r="B231" s="20" t="s">
        <v>23304</v>
      </c>
      <c r="C231" s="20" t="s">
        <v>23305</v>
      </c>
      <c r="D231" s="20"/>
      <c r="E231" s="20"/>
      <c r="F231" s="20" t="s">
        <v>23691</v>
      </c>
      <c r="G231" s="9">
        <v>4375</v>
      </c>
      <c r="H231" s="9">
        <v>0</v>
      </c>
      <c r="I231" s="21"/>
      <c r="J231" s="17"/>
    </row>
    <row r="232" spans="1:10" ht="60" customHeight="1" x14ac:dyDescent="0.25">
      <c r="A232" s="19">
        <v>881612</v>
      </c>
      <c r="B232" s="20" t="s">
        <v>23306</v>
      </c>
      <c r="C232" s="20" t="s">
        <v>23307</v>
      </c>
      <c r="D232" s="20"/>
      <c r="E232" s="20"/>
      <c r="F232" s="20" t="s">
        <v>23691</v>
      </c>
      <c r="G232" s="9">
        <v>4375</v>
      </c>
      <c r="H232" s="9">
        <v>0</v>
      </c>
      <c r="I232" s="21"/>
      <c r="J232" s="17"/>
    </row>
    <row r="233" spans="1:10" ht="60" customHeight="1" x14ac:dyDescent="0.25">
      <c r="A233" s="19">
        <v>881613</v>
      </c>
      <c r="B233" s="20" t="s">
        <v>23308</v>
      </c>
      <c r="C233" s="20" t="s">
        <v>23309</v>
      </c>
      <c r="D233" s="20"/>
      <c r="E233" s="20"/>
      <c r="F233" s="20" t="s">
        <v>23691</v>
      </c>
      <c r="G233" s="9">
        <v>4375</v>
      </c>
      <c r="H233" s="9">
        <v>0</v>
      </c>
      <c r="I233" s="21"/>
      <c r="J233" s="17"/>
    </row>
    <row r="234" spans="1:10" ht="60" customHeight="1" x14ac:dyDescent="0.25">
      <c r="A234" s="19">
        <v>881614</v>
      </c>
      <c r="B234" s="20" t="s">
        <v>23310</v>
      </c>
      <c r="C234" s="20" t="s">
        <v>23311</v>
      </c>
      <c r="D234" s="20"/>
      <c r="E234" s="20"/>
      <c r="F234" s="20" t="s">
        <v>23691</v>
      </c>
      <c r="G234" s="9">
        <v>4375</v>
      </c>
      <c r="H234" s="9">
        <v>0</v>
      </c>
      <c r="I234" s="21"/>
      <c r="J234" s="17"/>
    </row>
    <row r="235" spans="1:10" ht="60" customHeight="1" x14ac:dyDescent="0.25">
      <c r="A235" s="19">
        <v>881581</v>
      </c>
      <c r="B235" s="20" t="s">
        <v>23312</v>
      </c>
      <c r="C235" s="20" t="s">
        <v>23313</v>
      </c>
      <c r="D235" s="20"/>
      <c r="E235" s="20"/>
      <c r="F235" s="20" t="s">
        <v>23691</v>
      </c>
      <c r="G235" s="9">
        <v>4300</v>
      </c>
      <c r="H235" s="9">
        <v>0</v>
      </c>
      <c r="I235" s="21"/>
      <c r="J235" s="17"/>
    </row>
    <row r="236" spans="1:10" ht="60" customHeight="1" x14ac:dyDescent="0.25">
      <c r="A236" s="19">
        <v>881582</v>
      </c>
      <c r="B236" s="20" t="s">
        <v>23314</v>
      </c>
      <c r="C236" s="20" t="s">
        <v>23315</v>
      </c>
      <c r="D236" s="20"/>
      <c r="E236" s="20"/>
      <c r="F236" s="20" t="s">
        <v>23691</v>
      </c>
      <c r="G236" s="9">
        <v>4300</v>
      </c>
      <c r="H236" s="9">
        <v>0</v>
      </c>
      <c r="I236" s="21"/>
      <c r="J236" s="17"/>
    </row>
    <row r="237" spans="1:10" ht="60" customHeight="1" x14ac:dyDescent="0.25">
      <c r="A237" s="19">
        <v>881583</v>
      </c>
      <c r="B237" s="20" t="s">
        <v>23316</v>
      </c>
      <c r="C237" s="20" t="s">
        <v>23317</v>
      </c>
      <c r="D237" s="20"/>
      <c r="E237" s="20"/>
      <c r="F237" s="20" t="s">
        <v>23691</v>
      </c>
      <c r="G237" s="9">
        <v>4300</v>
      </c>
      <c r="H237" s="9">
        <v>0</v>
      </c>
      <c r="I237" s="21"/>
      <c r="J237" s="17"/>
    </row>
    <row r="238" spans="1:10" ht="60" customHeight="1" x14ac:dyDescent="0.25">
      <c r="A238" s="19">
        <v>881585</v>
      </c>
      <c r="B238" s="20" t="s">
        <v>23318</v>
      </c>
      <c r="C238" s="20" t="s">
        <v>23319</v>
      </c>
      <c r="D238" s="20"/>
      <c r="E238" s="20"/>
      <c r="F238" s="20" t="s">
        <v>23691</v>
      </c>
      <c r="G238" s="9">
        <v>4300</v>
      </c>
      <c r="H238" s="9">
        <v>0</v>
      </c>
      <c r="I238" s="21"/>
      <c r="J238" s="17"/>
    </row>
    <row r="239" spans="1:10" ht="60" customHeight="1" x14ac:dyDescent="0.25">
      <c r="A239" s="19">
        <v>881586</v>
      </c>
      <c r="B239" s="20" t="s">
        <v>23320</v>
      </c>
      <c r="C239" s="20" t="s">
        <v>23321</v>
      </c>
      <c r="D239" s="20"/>
      <c r="E239" s="20"/>
      <c r="F239" s="20" t="s">
        <v>23691</v>
      </c>
      <c r="G239" s="9">
        <v>4300</v>
      </c>
      <c r="H239" s="9">
        <v>0</v>
      </c>
      <c r="I239" s="21"/>
      <c r="J239" s="17"/>
    </row>
    <row r="240" spans="1:10" ht="60" customHeight="1" x14ac:dyDescent="0.25">
      <c r="A240" s="19">
        <v>881587</v>
      </c>
      <c r="B240" s="20" t="s">
        <v>23322</v>
      </c>
      <c r="C240" s="20" t="s">
        <v>23323</v>
      </c>
      <c r="D240" s="20"/>
      <c r="E240" s="20"/>
      <c r="F240" s="20" t="s">
        <v>23691</v>
      </c>
      <c r="G240" s="9">
        <v>4300</v>
      </c>
      <c r="H240" s="9">
        <v>0</v>
      </c>
      <c r="I240" s="21"/>
      <c r="J240" s="17"/>
    </row>
    <row r="241" spans="1:10" ht="60" customHeight="1" x14ac:dyDescent="0.25">
      <c r="A241" s="19">
        <v>881589</v>
      </c>
      <c r="B241" s="20" t="s">
        <v>23324</v>
      </c>
      <c r="C241" s="20" t="s">
        <v>23325</v>
      </c>
      <c r="D241" s="20"/>
      <c r="E241" s="20"/>
      <c r="F241" s="20" t="s">
        <v>23691</v>
      </c>
      <c r="G241" s="9">
        <v>4300</v>
      </c>
      <c r="H241" s="9">
        <v>0</v>
      </c>
      <c r="I241" s="21"/>
      <c r="J241" s="17"/>
    </row>
    <row r="242" spans="1:10" ht="60" customHeight="1" x14ac:dyDescent="0.25">
      <c r="A242" s="19">
        <v>881590</v>
      </c>
      <c r="B242" s="20" t="s">
        <v>23326</v>
      </c>
      <c r="C242" s="20" t="s">
        <v>23327</v>
      </c>
      <c r="D242" s="20"/>
      <c r="E242" s="20"/>
      <c r="F242" s="20" t="s">
        <v>23691</v>
      </c>
      <c r="G242" s="9">
        <v>4300</v>
      </c>
      <c r="H242" s="9">
        <v>0</v>
      </c>
      <c r="I242" s="21"/>
      <c r="J242" s="17"/>
    </row>
    <row r="243" spans="1:10" ht="60" customHeight="1" x14ac:dyDescent="0.25">
      <c r="A243" s="19">
        <v>881591</v>
      </c>
      <c r="B243" s="20" t="s">
        <v>23328</v>
      </c>
      <c r="C243" s="20" t="s">
        <v>23329</v>
      </c>
      <c r="D243" s="20"/>
      <c r="E243" s="20"/>
      <c r="F243" s="20" t="s">
        <v>23691</v>
      </c>
      <c r="G243" s="9">
        <v>4300</v>
      </c>
      <c r="H243" s="9">
        <v>0</v>
      </c>
      <c r="I243" s="21"/>
      <c r="J243" s="17"/>
    </row>
    <row r="244" spans="1:10" ht="60" customHeight="1" x14ac:dyDescent="0.25">
      <c r="A244" s="19">
        <v>881592</v>
      </c>
      <c r="B244" s="20" t="s">
        <v>23330</v>
      </c>
      <c r="C244" s="20" t="s">
        <v>23331</v>
      </c>
      <c r="D244" s="20"/>
      <c r="E244" s="20"/>
      <c r="F244" s="20" t="s">
        <v>23691</v>
      </c>
      <c r="G244" s="9">
        <v>4300</v>
      </c>
      <c r="H244" s="9">
        <v>0</v>
      </c>
      <c r="I244" s="21"/>
      <c r="J244" s="17"/>
    </row>
    <row r="245" spans="1:10" ht="60" customHeight="1" x14ac:dyDescent="0.25">
      <c r="A245" s="19">
        <v>881593</v>
      </c>
      <c r="B245" s="20" t="s">
        <v>23332</v>
      </c>
      <c r="C245" s="20" t="s">
        <v>23333</v>
      </c>
      <c r="D245" s="20"/>
      <c r="E245" s="20"/>
      <c r="F245" s="20" t="s">
        <v>23691</v>
      </c>
      <c r="G245" s="9">
        <v>4300</v>
      </c>
      <c r="H245" s="9">
        <v>0</v>
      </c>
      <c r="I245" s="21"/>
      <c r="J245" s="17"/>
    </row>
    <row r="246" spans="1:10" ht="60" customHeight="1" x14ac:dyDescent="0.25">
      <c r="A246" s="19">
        <v>881594</v>
      </c>
      <c r="B246" s="20" t="s">
        <v>23334</v>
      </c>
      <c r="C246" s="20" t="s">
        <v>23335</v>
      </c>
      <c r="D246" s="20"/>
      <c r="E246" s="20"/>
      <c r="F246" s="20" t="s">
        <v>23691</v>
      </c>
      <c r="G246" s="9">
        <v>4300</v>
      </c>
      <c r="H246" s="9">
        <v>0</v>
      </c>
      <c r="I246" s="21"/>
      <c r="J246" s="17"/>
    </row>
    <row r="247" spans="1:10" ht="60" customHeight="1" x14ac:dyDescent="0.25">
      <c r="A247" s="19">
        <v>881595</v>
      </c>
      <c r="B247" s="20" t="s">
        <v>23336</v>
      </c>
      <c r="C247" s="20" t="s">
        <v>23337</v>
      </c>
      <c r="D247" s="20"/>
      <c r="E247" s="20"/>
      <c r="F247" s="20" t="s">
        <v>23691</v>
      </c>
      <c r="G247" s="9">
        <v>4300</v>
      </c>
      <c r="H247" s="9">
        <v>0</v>
      </c>
      <c r="I247" s="21"/>
      <c r="J247" s="17"/>
    </row>
    <row r="248" spans="1:10" ht="60" customHeight="1" x14ac:dyDescent="0.25">
      <c r="A248" s="19">
        <v>881596</v>
      </c>
      <c r="B248" s="20" t="s">
        <v>23338</v>
      </c>
      <c r="C248" s="20" t="s">
        <v>23339</v>
      </c>
      <c r="D248" s="20"/>
      <c r="E248" s="20"/>
      <c r="F248" s="20" t="s">
        <v>23691</v>
      </c>
      <c r="G248" s="9">
        <v>4300</v>
      </c>
      <c r="H248" s="9">
        <v>0</v>
      </c>
      <c r="I248" s="21"/>
      <c r="J248" s="17"/>
    </row>
    <row r="249" spans="1:10" ht="60" customHeight="1" x14ac:dyDescent="0.25">
      <c r="A249" s="19">
        <v>881597</v>
      </c>
      <c r="B249" s="20" t="s">
        <v>23340</v>
      </c>
      <c r="C249" s="20" t="s">
        <v>23341</v>
      </c>
      <c r="D249" s="20"/>
      <c r="E249" s="20"/>
      <c r="F249" s="20" t="s">
        <v>23691</v>
      </c>
      <c r="G249" s="9">
        <v>4300</v>
      </c>
      <c r="H249" s="9">
        <v>0</v>
      </c>
      <c r="I249" s="21"/>
      <c r="J249" s="17"/>
    </row>
    <row r="250" spans="1:10" ht="60" customHeight="1" x14ac:dyDescent="0.25">
      <c r="A250" s="19">
        <v>881598</v>
      </c>
      <c r="B250" s="20" t="s">
        <v>23342</v>
      </c>
      <c r="C250" s="20" t="s">
        <v>23343</v>
      </c>
      <c r="D250" s="20"/>
      <c r="E250" s="20"/>
      <c r="F250" s="20" t="s">
        <v>23691</v>
      </c>
      <c r="G250" s="9">
        <v>4300</v>
      </c>
      <c r="H250" s="9">
        <v>0</v>
      </c>
      <c r="I250" s="21"/>
      <c r="J250" s="17"/>
    </row>
    <row r="251" spans="1:10" ht="60" customHeight="1" x14ac:dyDescent="0.25">
      <c r="A251" s="19">
        <v>881599</v>
      </c>
      <c r="B251" s="20" t="s">
        <v>23344</v>
      </c>
      <c r="C251" s="20" t="s">
        <v>23345</v>
      </c>
      <c r="D251" s="20"/>
      <c r="E251" s="20"/>
      <c r="F251" s="20" t="s">
        <v>23691</v>
      </c>
      <c r="G251" s="9">
        <v>4300</v>
      </c>
      <c r="H251" s="9">
        <v>0</v>
      </c>
      <c r="I251" s="21"/>
      <c r="J251" s="17"/>
    </row>
    <row r="252" spans="1:10" ht="60" customHeight="1" x14ac:dyDescent="0.25">
      <c r="A252" s="19">
        <v>1143780</v>
      </c>
      <c r="B252" s="20" t="s">
        <v>23346</v>
      </c>
      <c r="C252" s="20" t="s">
        <v>23347</v>
      </c>
      <c r="D252" s="20"/>
      <c r="E252" s="20"/>
      <c r="F252" s="20" t="s">
        <v>23691</v>
      </c>
      <c r="G252" s="9">
        <v>4300</v>
      </c>
      <c r="H252" s="9">
        <v>0</v>
      </c>
      <c r="I252" s="21"/>
      <c r="J252" s="17"/>
    </row>
    <row r="253" spans="1:10" ht="60" customHeight="1" x14ac:dyDescent="0.25">
      <c r="A253" s="19">
        <v>881588</v>
      </c>
      <c r="B253" s="20" t="s">
        <v>23348</v>
      </c>
      <c r="C253" s="20" t="s">
        <v>23349</v>
      </c>
      <c r="D253" s="20"/>
      <c r="E253" s="20"/>
      <c r="F253" s="20" t="s">
        <v>23691</v>
      </c>
      <c r="G253" s="9">
        <v>4300</v>
      </c>
      <c r="H253" s="9">
        <v>0</v>
      </c>
      <c r="I253" s="21"/>
      <c r="J253" s="17"/>
    </row>
    <row r="254" spans="1:10" ht="60" customHeight="1" x14ac:dyDescent="0.25">
      <c r="A254" s="19">
        <v>721948</v>
      </c>
      <c r="B254" s="20" t="s">
        <v>23350</v>
      </c>
      <c r="C254" s="20" t="s">
        <v>23351</v>
      </c>
      <c r="D254" s="20"/>
      <c r="E254" s="20"/>
      <c r="F254" s="20" t="s">
        <v>23691</v>
      </c>
      <c r="G254" s="9">
        <v>24520</v>
      </c>
      <c r="H254" s="9">
        <v>0</v>
      </c>
      <c r="I254" s="21"/>
      <c r="J254" s="17"/>
    </row>
    <row r="255" spans="1:10" ht="60" customHeight="1" x14ac:dyDescent="0.25">
      <c r="A255" s="19">
        <v>727167</v>
      </c>
      <c r="B255" s="20" t="s">
        <v>20960</v>
      </c>
      <c r="C255" s="20" t="s">
        <v>23352</v>
      </c>
      <c r="D255" s="20"/>
      <c r="E255" s="20"/>
      <c r="F255" s="20" t="s">
        <v>23691</v>
      </c>
      <c r="G255" s="9">
        <v>80452.14</v>
      </c>
      <c r="H255" s="9">
        <v>0</v>
      </c>
      <c r="I255" s="21"/>
      <c r="J255" s="17"/>
    </row>
    <row r="256" spans="1:10" ht="60" customHeight="1" x14ac:dyDescent="0.25">
      <c r="A256" s="19">
        <v>1079347</v>
      </c>
      <c r="B256" s="20" t="s">
        <v>23353</v>
      </c>
      <c r="C256" s="20" t="s">
        <v>23354</v>
      </c>
      <c r="D256" s="20"/>
      <c r="E256" s="20"/>
      <c r="F256" s="20" t="s">
        <v>23691</v>
      </c>
      <c r="G256" s="9">
        <v>14500</v>
      </c>
      <c r="H256" s="9">
        <v>0</v>
      </c>
      <c r="I256" s="21"/>
      <c r="J256" s="17"/>
    </row>
    <row r="257" spans="1:10" ht="60" customHeight="1" x14ac:dyDescent="0.25">
      <c r="A257" s="19">
        <v>1079348</v>
      </c>
      <c r="B257" s="20" t="s">
        <v>23355</v>
      </c>
      <c r="C257" s="20" t="s">
        <v>23356</v>
      </c>
      <c r="D257" s="20"/>
      <c r="E257" s="20"/>
      <c r="F257" s="20" t="s">
        <v>23691</v>
      </c>
      <c r="G257" s="9">
        <v>14500</v>
      </c>
      <c r="H257" s="9">
        <v>0</v>
      </c>
      <c r="I257" s="21"/>
      <c r="J257" s="17"/>
    </row>
    <row r="258" spans="1:10" ht="60" customHeight="1" x14ac:dyDescent="0.25">
      <c r="A258" s="19">
        <v>1079349</v>
      </c>
      <c r="B258" s="20" t="s">
        <v>23357</v>
      </c>
      <c r="C258" s="20" t="s">
        <v>23358</v>
      </c>
      <c r="D258" s="20"/>
      <c r="E258" s="20"/>
      <c r="F258" s="20" t="s">
        <v>23691</v>
      </c>
      <c r="G258" s="9">
        <v>14500</v>
      </c>
      <c r="H258" s="9">
        <v>0</v>
      </c>
      <c r="I258" s="21"/>
      <c r="J258" s="17"/>
    </row>
    <row r="259" spans="1:10" ht="60" customHeight="1" x14ac:dyDescent="0.25">
      <c r="A259" s="19">
        <v>1079350</v>
      </c>
      <c r="B259" s="20" t="s">
        <v>23359</v>
      </c>
      <c r="C259" s="20" t="s">
        <v>23358</v>
      </c>
      <c r="D259" s="20"/>
      <c r="E259" s="20"/>
      <c r="F259" s="20" t="s">
        <v>23691</v>
      </c>
      <c r="G259" s="9">
        <v>14500</v>
      </c>
      <c r="H259" s="9">
        <v>0</v>
      </c>
      <c r="I259" s="21"/>
      <c r="J259" s="17"/>
    </row>
    <row r="260" spans="1:10" ht="60" customHeight="1" x14ac:dyDescent="0.25">
      <c r="A260" s="19">
        <v>1079351</v>
      </c>
      <c r="B260" s="20" t="s">
        <v>23360</v>
      </c>
      <c r="C260" s="20" t="s">
        <v>23361</v>
      </c>
      <c r="D260" s="20"/>
      <c r="E260" s="20"/>
      <c r="F260" s="20" t="s">
        <v>23691</v>
      </c>
      <c r="G260" s="9">
        <v>14500</v>
      </c>
      <c r="H260" s="9">
        <v>0</v>
      </c>
      <c r="I260" s="21"/>
      <c r="J260" s="17"/>
    </row>
    <row r="261" spans="1:10" ht="60" customHeight="1" x14ac:dyDescent="0.25">
      <c r="A261" s="19">
        <v>1079352</v>
      </c>
      <c r="B261" s="20" t="s">
        <v>6025</v>
      </c>
      <c r="C261" s="20" t="s">
        <v>23362</v>
      </c>
      <c r="D261" s="20"/>
      <c r="E261" s="20"/>
      <c r="F261" s="20" t="s">
        <v>23691</v>
      </c>
      <c r="G261" s="9">
        <v>14500</v>
      </c>
      <c r="H261" s="9">
        <v>0</v>
      </c>
      <c r="I261" s="21"/>
      <c r="J261" s="17"/>
    </row>
    <row r="262" spans="1:10" ht="60" customHeight="1" x14ac:dyDescent="0.25">
      <c r="A262" s="19">
        <v>723240</v>
      </c>
      <c r="B262" s="20" t="s">
        <v>23363</v>
      </c>
      <c r="C262" s="20" t="s">
        <v>23364</v>
      </c>
      <c r="D262" s="20"/>
      <c r="E262" s="20"/>
      <c r="F262" s="20" t="s">
        <v>23692</v>
      </c>
      <c r="G262" s="9">
        <v>58710</v>
      </c>
      <c r="H262" s="9">
        <v>0</v>
      </c>
      <c r="I262" s="21"/>
      <c r="J262" s="17"/>
    </row>
    <row r="263" spans="1:10" ht="60" customHeight="1" x14ac:dyDescent="0.25">
      <c r="A263" s="19">
        <v>723239</v>
      </c>
      <c r="B263" s="20" t="s">
        <v>23365</v>
      </c>
      <c r="C263" s="20" t="s">
        <v>23366</v>
      </c>
      <c r="D263" s="20"/>
      <c r="E263" s="20"/>
      <c r="F263" s="20" t="s">
        <v>23692</v>
      </c>
      <c r="G263" s="9">
        <v>60770</v>
      </c>
      <c r="H263" s="9">
        <v>0</v>
      </c>
      <c r="I263" s="21"/>
      <c r="J263" s="17"/>
    </row>
    <row r="264" spans="1:10" ht="60" customHeight="1" x14ac:dyDescent="0.25">
      <c r="A264" s="19">
        <v>1150056</v>
      </c>
      <c r="B264" s="20" t="s">
        <v>23367</v>
      </c>
      <c r="C264" s="20" t="s">
        <v>23368</v>
      </c>
      <c r="D264" s="20"/>
      <c r="E264" s="20"/>
      <c r="F264" s="20" t="s">
        <v>23692</v>
      </c>
      <c r="G264" s="9">
        <v>149000</v>
      </c>
      <c r="H264" s="9">
        <v>145452.38</v>
      </c>
      <c r="I264" s="21"/>
      <c r="J264" s="17"/>
    </row>
    <row r="265" spans="1:10" ht="60" customHeight="1" x14ac:dyDescent="0.25">
      <c r="A265" s="19">
        <v>894522</v>
      </c>
      <c r="B265" s="20" t="s">
        <v>23369</v>
      </c>
      <c r="C265" s="20" t="s">
        <v>23370</v>
      </c>
      <c r="D265" s="20"/>
      <c r="E265" s="20"/>
      <c r="F265" s="20" t="s">
        <v>23692</v>
      </c>
      <c r="G265" s="9">
        <v>176405</v>
      </c>
      <c r="H265" s="9">
        <v>0</v>
      </c>
      <c r="I265" s="21"/>
      <c r="J265" s="17"/>
    </row>
    <row r="266" spans="1:10" ht="60" customHeight="1" x14ac:dyDescent="0.25">
      <c r="A266" s="19">
        <v>839401</v>
      </c>
      <c r="B266" s="20" t="s">
        <v>23371</v>
      </c>
      <c r="C266" s="20" t="s">
        <v>23372</v>
      </c>
      <c r="D266" s="20"/>
      <c r="E266" s="20"/>
      <c r="F266" s="20" t="s">
        <v>23691</v>
      </c>
      <c r="G266" s="9">
        <v>370000</v>
      </c>
      <c r="H266" s="9">
        <v>0</v>
      </c>
      <c r="I266" s="21"/>
      <c r="J266" s="17"/>
    </row>
    <row r="267" spans="1:10" ht="60" customHeight="1" x14ac:dyDescent="0.25">
      <c r="A267" s="19">
        <v>723238</v>
      </c>
      <c r="B267" s="20" t="s">
        <v>23373</v>
      </c>
      <c r="C267" s="20" t="s">
        <v>23374</v>
      </c>
      <c r="D267" s="20"/>
      <c r="E267" s="20"/>
      <c r="F267" s="20" t="s">
        <v>23692</v>
      </c>
      <c r="G267" s="9">
        <v>262880</v>
      </c>
      <c r="H267" s="9">
        <v>0</v>
      </c>
      <c r="I267" s="21"/>
      <c r="J267" s="17"/>
    </row>
    <row r="268" spans="1:10" ht="60" customHeight="1" x14ac:dyDescent="0.25">
      <c r="A268" s="19">
        <v>809797</v>
      </c>
      <c r="B268" s="20" t="s">
        <v>23375</v>
      </c>
      <c r="C268" s="20" t="s">
        <v>23376</v>
      </c>
      <c r="D268" s="20"/>
      <c r="E268" s="20"/>
      <c r="F268" s="20" t="s">
        <v>23691</v>
      </c>
      <c r="G268" s="9">
        <v>379000</v>
      </c>
      <c r="H268" s="9">
        <v>0</v>
      </c>
      <c r="I268" s="21"/>
      <c r="J268" s="17"/>
    </row>
    <row r="269" spans="1:10" ht="60" customHeight="1" x14ac:dyDescent="0.25">
      <c r="A269" s="19">
        <v>723236</v>
      </c>
      <c r="B269" s="20" t="s">
        <v>23377</v>
      </c>
      <c r="C269" s="20" t="s">
        <v>16842</v>
      </c>
      <c r="D269" s="20"/>
      <c r="E269" s="20"/>
      <c r="F269" s="20" t="s">
        <v>23692</v>
      </c>
      <c r="G269" s="9">
        <v>60770</v>
      </c>
      <c r="H269" s="9">
        <v>0</v>
      </c>
      <c r="I269" s="21"/>
      <c r="J269" s="17"/>
    </row>
    <row r="270" spans="1:10" ht="60" customHeight="1" x14ac:dyDescent="0.25">
      <c r="A270" s="19">
        <v>727194</v>
      </c>
      <c r="B270" s="20" t="s">
        <v>23378</v>
      </c>
      <c r="C270" s="20" t="s">
        <v>23379</v>
      </c>
      <c r="D270" s="20"/>
      <c r="E270" s="20"/>
      <c r="F270" s="20" t="s">
        <v>23691</v>
      </c>
      <c r="G270" s="9">
        <v>9435.7199999999993</v>
      </c>
      <c r="H270" s="9">
        <v>0</v>
      </c>
      <c r="I270" s="21"/>
      <c r="J270" s="17"/>
    </row>
    <row r="271" spans="1:10" ht="60" customHeight="1" x14ac:dyDescent="0.25">
      <c r="A271" s="19">
        <v>727190</v>
      </c>
      <c r="B271" s="20" t="s">
        <v>23380</v>
      </c>
      <c r="C271" s="20" t="s">
        <v>23381</v>
      </c>
      <c r="D271" s="20"/>
      <c r="E271" s="20"/>
      <c r="F271" s="20" t="s">
        <v>23691</v>
      </c>
      <c r="G271" s="9">
        <v>6738.39</v>
      </c>
      <c r="H271" s="9">
        <v>0</v>
      </c>
      <c r="I271" s="21"/>
      <c r="J271" s="17"/>
    </row>
    <row r="272" spans="1:10" ht="60" customHeight="1" x14ac:dyDescent="0.25">
      <c r="A272" s="19">
        <v>727192</v>
      </c>
      <c r="B272" s="20" t="s">
        <v>23382</v>
      </c>
      <c r="C272" s="20" t="s">
        <v>23383</v>
      </c>
      <c r="D272" s="20"/>
      <c r="E272" s="20"/>
      <c r="F272" s="20" t="s">
        <v>23691</v>
      </c>
      <c r="G272" s="9">
        <v>4258.2</v>
      </c>
      <c r="H272" s="9">
        <v>0</v>
      </c>
      <c r="I272" s="21"/>
      <c r="J272" s="17"/>
    </row>
    <row r="273" spans="1:10" ht="60" customHeight="1" x14ac:dyDescent="0.25">
      <c r="A273" s="19">
        <v>727187</v>
      </c>
      <c r="B273" s="20" t="s">
        <v>23384</v>
      </c>
      <c r="C273" s="20" t="s">
        <v>23385</v>
      </c>
      <c r="D273" s="20"/>
      <c r="E273" s="20"/>
      <c r="F273" s="20" t="s">
        <v>23691</v>
      </c>
      <c r="G273" s="9">
        <v>37921.730000000003</v>
      </c>
      <c r="H273" s="9">
        <v>0</v>
      </c>
      <c r="I273" s="21"/>
      <c r="J273" s="17"/>
    </row>
    <row r="274" spans="1:10" ht="60" customHeight="1" x14ac:dyDescent="0.25">
      <c r="A274" s="19">
        <v>916296</v>
      </c>
      <c r="B274" s="20" t="s">
        <v>23386</v>
      </c>
      <c r="C274" s="20" t="s">
        <v>23387</v>
      </c>
      <c r="D274" s="20"/>
      <c r="E274" s="20"/>
      <c r="F274" s="20" t="s">
        <v>23692</v>
      </c>
      <c r="G274" s="9">
        <v>211951</v>
      </c>
      <c r="H274" s="9">
        <v>0</v>
      </c>
      <c r="I274" s="21"/>
      <c r="J274" s="17"/>
    </row>
    <row r="275" spans="1:10" ht="60" customHeight="1" x14ac:dyDescent="0.25">
      <c r="A275" s="19">
        <v>916281</v>
      </c>
      <c r="B275" s="20" t="s">
        <v>23388</v>
      </c>
      <c r="C275" s="20" t="s">
        <v>23389</v>
      </c>
      <c r="D275" s="20"/>
      <c r="E275" s="20"/>
      <c r="F275" s="20" t="s">
        <v>23692</v>
      </c>
      <c r="G275" s="9">
        <v>292000</v>
      </c>
      <c r="H275" s="9">
        <v>0</v>
      </c>
      <c r="I275" s="21"/>
      <c r="J275" s="17"/>
    </row>
    <row r="276" spans="1:10" ht="60" customHeight="1" x14ac:dyDescent="0.25">
      <c r="A276" s="19">
        <v>727185</v>
      </c>
      <c r="B276" s="20" t="s">
        <v>23390</v>
      </c>
      <c r="C276" s="20" t="s">
        <v>23391</v>
      </c>
      <c r="D276" s="20"/>
      <c r="E276" s="20"/>
      <c r="F276" s="20" t="s">
        <v>23691</v>
      </c>
      <c r="G276" s="9">
        <v>4356.8</v>
      </c>
      <c r="H276" s="9">
        <v>0</v>
      </c>
      <c r="I276" s="21"/>
      <c r="J276" s="17"/>
    </row>
    <row r="277" spans="1:10" ht="60" customHeight="1" x14ac:dyDescent="0.25">
      <c r="A277" s="19">
        <v>1109919</v>
      </c>
      <c r="B277" s="20" t="s">
        <v>23392</v>
      </c>
      <c r="C277" s="20" t="s">
        <v>23393</v>
      </c>
      <c r="D277" s="20"/>
      <c r="E277" s="20"/>
      <c r="F277" s="20" t="s">
        <v>23692</v>
      </c>
      <c r="G277" s="9">
        <v>38600</v>
      </c>
      <c r="H277" s="9">
        <v>38600</v>
      </c>
      <c r="I277" s="21"/>
      <c r="J277" s="17"/>
    </row>
    <row r="278" spans="1:10" ht="60" customHeight="1" x14ac:dyDescent="0.25">
      <c r="A278" s="19">
        <v>907317</v>
      </c>
      <c r="B278" s="20" t="s">
        <v>23394</v>
      </c>
      <c r="C278" s="20" t="s">
        <v>23395</v>
      </c>
      <c r="D278" s="20"/>
      <c r="E278" s="20"/>
      <c r="F278" s="20" t="s">
        <v>23691</v>
      </c>
      <c r="G278" s="9">
        <v>19485.95</v>
      </c>
      <c r="H278" s="9">
        <v>0</v>
      </c>
      <c r="I278" s="21"/>
      <c r="J278" s="17"/>
    </row>
    <row r="279" spans="1:10" ht="60" customHeight="1" x14ac:dyDescent="0.25">
      <c r="A279" s="19">
        <v>907318</v>
      </c>
      <c r="B279" s="20" t="s">
        <v>6734</v>
      </c>
      <c r="C279" s="20" t="s">
        <v>23395</v>
      </c>
      <c r="D279" s="20"/>
      <c r="E279" s="20"/>
      <c r="F279" s="20" t="s">
        <v>23691</v>
      </c>
      <c r="G279" s="9">
        <v>19485.95</v>
      </c>
      <c r="H279" s="9">
        <v>0</v>
      </c>
      <c r="I279" s="21"/>
      <c r="J279" s="17"/>
    </row>
    <row r="280" spans="1:10" ht="60" customHeight="1" x14ac:dyDescent="0.25">
      <c r="A280" s="19">
        <v>907319</v>
      </c>
      <c r="B280" s="20" t="s">
        <v>6742</v>
      </c>
      <c r="C280" s="20" t="s">
        <v>23395</v>
      </c>
      <c r="D280" s="20"/>
      <c r="E280" s="20"/>
      <c r="F280" s="20" t="s">
        <v>23691</v>
      </c>
      <c r="G280" s="9">
        <v>19485.95</v>
      </c>
      <c r="H280" s="9">
        <v>0</v>
      </c>
      <c r="I280" s="21"/>
      <c r="J280" s="17"/>
    </row>
    <row r="281" spans="1:10" ht="60" customHeight="1" x14ac:dyDescent="0.25">
      <c r="A281" s="19">
        <v>907320</v>
      </c>
      <c r="B281" s="20" t="s">
        <v>6740</v>
      </c>
      <c r="C281" s="20" t="s">
        <v>23395</v>
      </c>
      <c r="D281" s="20"/>
      <c r="E281" s="20"/>
      <c r="F281" s="20" t="s">
        <v>23691</v>
      </c>
      <c r="G281" s="9">
        <v>19485.95</v>
      </c>
      <c r="H281" s="9">
        <v>0</v>
      </c>
      <c r="I281" s="21"/>
      <c r="J281" s="17"/>
    </row>
    <row r="282" spans="1:10" ht="60" customHeight="1" x14ac:dyDescent="0.25">
      <c r="A282" s="19">
        <v>894539</v>
      </c>
      <c r="B282" s="20" t="s">
        <v>23396</v>
      </c>
      <c r="C282" s="20" t="s">
        <v>23397</v>
      </c>
      <c r="D282" s="20"/>
      <c r="E282" s="20"/>
      <c r="F282" s="20" t="s">
        <v>23692</v>
      </c>
      <c r="G282" s="9">
        <v>66283</v>
      </c>
      <c r="H282" s="9">
        <v>0</v>
      </c>
      <c r="I282" s="21"/>
      <c r="J282" s="17"/>
    </row>
    <row r="283" spans="1:10" ht="60" customHeight="1" x14ac:dyDescent="0.25">
      <c r="A283" s="19">
        <v>723243</v>
      </c>
      <c r="B283" s="20" t="s">
        <v>23398</v>
      </c>
      <c r="C283" s="20" t="s">
        <v>23399</v>
      </c>
      <c r="D283" s="20"/>
      <c r="E283" s="20"/>
      <c r="F283" s="20" t="s">
        <v>23692</v>
      </c>
      <c r="G283" s="9">
        <v>39350</v>
      </c>
      <c r="H283" s="9">
        <v>0</v>
      </c>
      <c r="I283" s="21"/>
      <c r="J283" s="17"/>
    </row>
    <row r="284" spans="1:10" ht="60" customHeight="1" x14ac:dyDescent="0.25">
      <c r="A284" s="19">
        <v>850945</v>
      </c>
      <c r="B284" s="20" t="s">
        <v>23400</v>
      </c>
      <c r="C284" s="20" t="s">
        <v>23401</v>
      </c>
      <c r="D284" s="20"/>
      <c r="E284" s="20"/>
      <c r="F284" s="20" t="s">
        <v>23692</v>
      </c>
      <c r="G284" s="9">
        <v>13150</v>
      </c>
      <c r="H284" s="9">
        <v>0</v>
      </c>
      <c r="I284" s="21"/>
      <c r="J284" s="17"/>
    </row>
    <row r="285" spans="1:10" ht="60" customHeight="1" x14ac:dyDescent="0.25">
      <c r="A285" s="19">
        <v>723133</v>
      </c>
      <c r="B285" s="20" t="s">
        <v>23402</v>
      </c>
      <c r="C285" s="20" t="s">
        <v>23403</v>
      </c>
      <c r="D285" s="20"/>
      <c r="E285" s="20"/>
      <c r="F285" s="20" t="s">
        <v>23692</v>
      </c>
      <c r="G285" s="9">
        <v>8022.81</v>
      </c>
      <c r="H285" s="9">
        <v>0</v>
      </c>
      <c r="I285" s="21"/>
      <c r="J285" s="17"/>
    </row>
    <row r="286" spans="1:10" ht="60" customHeight="1" x14ac:dyDescent="0.25">
      <c r="A286" s="19">
        <v>1150053</v>
      </c>
      <c r="B286" s="20" t="s">
        <v>23404</v>
      </c>
      <c r="C286" s="20" t="s">
        <v>23405</v>
      </c>
      <c r="D286" s="20"/>
      <c r="E286" s="20"/>
      <c r="F286" s="20" t="s">
        <v>23692</v>
      </c>
      <c r="G286" s="9">
        <v>315000</v>
      </c>
      <c r="H286" s="9">
        <v>294000</v>
      </c>
      <c r="I286" s="21"/>
      <c r="J286" s="17"/>
    </row>
    <row r="287" spans="1:10" ht="60" customHeight="1" x14ac:dyDescent="0.25">
      <c r="A287" s="19">
        <v>1003579</v>
      </c>
      <c r="B287" s="20" t="s">
        <v>23406</v>
      </c>
      <c r="C287" s="20" t="s">
        <v>23407</v>
      </c>
      <c r="D287" s="20"/>
      <c r="E287" s="20"/>
      <c r="F287" s="20" t="s">
        <v>23692</v>
      </c>
      <c r="G287" s="9">
        <v>131890</v>
      </c>
      <c r="H287" s="9">
        <v>0</v>
      </c>
      <c r="I287" s="21"/>
      <c r="J287" s="17"/>
    </row>
    <row r="288" spans="1:10" ht="60" customHeight="1" x14ac:dyDescent="0.25">
      <c r="A288" s="19">
        <v>1003580</v>
      </c>
      <c r="B288" s="20" t="s">
        <v>23408</v>
      </c>
      <c r="C288" s="20" t="s">
        <v>23407</v>
      </c>
      <c r="D288" s="20"/>
      <c r="E288" s="20"/>
      <c r="F288" s="20" t="s">
        <v>23692</v>
      </c>
      <c r="G288" s="9">
        <v>131890</v>
      </c>
      <c r="H288" s="9">
        <v>0</v>
      </c>
      <c r="I288" s="21"/>
      <c r="J288" s="17"/>
    </row>
    <row r="289" spans="1:10" ht="60" customHeight="1" x14ac:dyDescent="0.25">
      <c r="A289" s="19">
        <v>809774</v>
      </c>
      <c r="B289" s="20" t="s">
        <v>23409</v>
      </c>
      <c r="C289" s="20" t="s">
        <v>23410</v>
      </c>
      <c r="D289" s="20"/>
      <c r="E289" s="20"/>
      <c r="F289" s="20" t="s">
        <v>23691</v>
      </c>
      <c r="G289" s="9">
        <v>29800</v>
      </c>
      <c r="H289" s="9">
        <v>0</v>
      </c>
      <c r="I289" s="21"/>
      <c r="J289" s="17"/>
    </row>
    <row r="290" spans="1:10" ht="60" customHeight="1" x14ac:dyDescent="0.25">
      <c r="A290" s="19">
        <v>727106</v>
      </c>
      <c r="B290" s="20" t="s">
        <v>23411</v>
      </c>
      <c r="C290" s="20" t="s">
        <v>23412</v>
      </c>
      <c r="D290" s="20"/>
      <c r="E290" s="20"/>
      <c r="F290" s="20" t="s">
        <v>23691</v>
      </c>
      <c r="G290" s="9">
        <v>3866.13</v>
      </c>
      <c r="H290" s="9">
        <v>0</v>
      </c>
      <c r="I290" s="21"/>
      <c r="J290" s="17"/>
    </row>
    <row r="291" spans="1:10" ht="60" customHeight="1" x14ac:dyDescent="0.25">
      <c r="A291" s="19">
        <v>1090923</v>
      </c>
      <c r="B291" s="20" t="s">
        <v>23413</v>
      </c>
      <c r="C291" s="20" t="s">
        <v>23414</v>
      </c>
      <c r="D291" s="20"/>
      <c r="E291" s="20"/>
      <c r="F291" s="20" t="s">
        <v>23692</v>
      </c>
      <c r="G291" s="9">
        <v>18400</v>
      </c>
      <c r="H291" s="9">
        <v>0</v>
      </c>
      <c r="I291" s="21"/>
      <c r="J291" s="17"/>
    </row>
    <row r="292" spans="1:10" ht="60" customHeight="1" x14ac:dyDescent="0.25">
      <c r="A292" s="19">
        <v>1090924</v>
      </c>
      <c r="B292" s="20" t="s">
        <v>23415</v>
      </c>
      <c r="C292" s="20" t="s">
        <v>23414</v>
      </c>
      <c r="D292" s="20"/>
      <c r="E292" s="20"/>
      <c r="F292" s="20" t="s">
        <v>23692</v>
      </c>
      <c r="G292" s="9">
        <v>18400</v>
      </c>
      <c r="H292" s="9">
        <v>0</v>
      </c>
      <c r="I292" s="21"/>
      <c r="J292" s="17"/>
    </row>
    <row r="293" spans="1:10" ht="60" customHeight="1" x14ac:dyDescent="0.25">
      <c r="A293" s="19">
        <v>1090925</v>
      </c>
      <c r="B293" s="20" t="s">
        <v>23416</v>
      </c>
      <c r="C293" s="20" t="s">
        <v>23414</v>
      </c>
      <c r="D293" s="20"/>
      <c r="E293" s="20"/>
      <c r="F293" s="20" t="s">
        <v>23692</v>
      </c>
      <c r="G293" s="9">
        <v>18400</v>
      </c>
      <c r="H293" s="9">
        <v>0</v>
      </c>
      <c r="I293" s="21"/>
      <c r="J293" s="17"/>
    </row>
    <row r="294" spans="1:10" ht="60" customHeight="1" x14ac:dyDescent="0.25">
      <c r="A294" s="19">
        <v>1090926</v>
      </c>
      <c r="B294" s="20" t="s">
        <v>23417</v>
      </c>
      <c r="C294" s="20" t="s">
        <v>23414</v>
      </c>
      <c r="D294" s="20"/>
      <c r="E294" s="20"/>
      <c r="F294" s="20" t="s">
        <v>23692</v>
      </c>
      <c r="G294" s="9">
        <v>18400</v>
      </c>
      <c r="H294" s="9">
        <v>0</v>
      </c>
      <c r="I294" s="21"/>
      <c r="J294" s="17"/>
    </row>
    <row r="295" spans="1:10" ht="60" customHeight="1" x14ac:dyDescent="0.25">
      <c r="A295" s="19">
        <v>1090927</v>
      </c>
      <c r="B295" s="20" t="s">
        <v>23418</v>
      </c>
      <c r="C295" s="20" t="s">
        <v>23414</v>
      </c>
      <c r="D295" s="20"/>
      <c r="E295" s="20"/>
      <c r="F295" s="20" t="s">
        <v>23692</v>
      </c>
      <c r="G295" s="9">
        <v>18400</v>
      </c>
      <c r="H295" s="9">
        <v>0</v>
      </c>
      <c r="I295" s="21"/>
      <c r="J295" s="17"/>
    </row>
    <row r="296" spans="1:10" ht="60" customHeight="1" x14ac:dyDescent="0.25">
      <c r="A296" s="19">
        <v>1090928</v>
      </c>
      <c r="B296" s="20" t="s">
        <v>23419</v>
      </c>
      <c r="C296" s="20" t="s">
        <v>23414</v>
      </c>
      <c r="D296" s="20"/>
      <c r="E296" s="20"/>
      <c r="F296" s="20" t="s">
        <v>23692</v>
      </c>
      <c r="G296" s="9">
        <v>18400</v>
      </c>
      <c r="H296" s="9">
        <v>0</v>
      </c>
      <c r="I296" s="21"/>
      <c r="J296" s="17"/>
    </row>
    <row r="297" spans="1:10" ht="60" customHeight="1" x14ac:dyDescent="0.25">
      <c r="A297" s="19">
        <v>1090929</v>
      </c>
      <c r="B297" s="20" t="s">
        <v>23420</v>
      </c>
      <c r="C297" s="20" t="s">
        <v>23414</v>
      </c>
      <c r="D297" s="20"/>
      <c r="E297" s="20"/>
      <c r="F297" s="20" t="s">
        <v>23692</v>
      </c>
      <c r="G297" s="9">
        <v>18400</v>
      </c>
      <c r="H297" s="9">
        <v>0</v>
      </c>
      <c r="I297" s="21"/>
      <c r="J297" s="17"/>
    </row>
    <row r="298" spans="1:10" ht="60" customHeight="1" x14ac:dyDescent="0.25">
      <c r="A298" s="19">
        <v>1090930</v>
      </c>
      <c r="B298" s="20" t="s">
        <v>23421</v>
      </c>
      <c r="C298" s="20" t="s">
        <v>23414</v>
      </c>
      <c r="D298" s="20"/>
      <c r="E298" s="20"/>
      <c r="F298" s="20" t="s">
        <v>23692</v>
      </c>
      <c r="G298" s="9">
        <v>18400</v>
      </c>
      <c r="H298" s="9">
        <v>0</v>
      </c>
      <c r="I298" s="21"/>
      <c r="J298" s="17"/>
    </row>
    <row r="299" spans="1:10" ht="60" customHeight="1" x14ac:dyDescent="0.25">
      <c r="A299" s="19">
        <v>1090931</v>
      </c>
      <c r="B299" s="20" t="s">
        <v>23422</v>
      </c>
      <c r="C299" s="20" t="s">
        <v>23414</v>
      </c>
      <c r="D299" s="20"/>
      <c r="E299" s="20"/>
      <c r="F299" s="20" t="s">
        <v>23692</v>
      </c>
      <c r="G299" s="9">
        <v>18400</v>
      </c>
      <c r="H299" s="9">
        <v>0</v>
      </c>
      <c r="I299" s="21"/>
      <c r="J299" s="17"/>
    </row>
    <row r="300" spans="1:10" ht="60" customHeight="1" x14ac:dyDescent="0.25">
      <c r="A300" s="19">
        <v>1090932</v>
      </c>
      <c r="B300" s="20" t="s">
        <v>23423</v>
      </c>
      <c r="C300" s="20" t="s">
        <v>23414</v>
      </c>
      <c r="D300" s="20"/>
      <c r="E300" s="20"/>
      <c r="F300" s="20" t="s">
        <v>23692</v>
      </c>
      <c r="G300" s="9">
        <v>18400</v>
      </c>
      <c r="H300" s="9">
        <v>0</v>
      </c>
      <c r="I300" s="21"/>
      <c r="J300" s="17"/>
    </row>
    <row r="301" spans="1:10" ht="60" customHeight="1" x14ac:dyDescent="0.25">
      <c r="A301" s="19">
        <v>809770</v>
      </c>
      <c r="B301" s="20" t="s">
        <v>23424</v>
      </c>
      <c r="C301" s="20" t="s">
        <v>23425</v>
      </c>
      <c r="D301" s="20"/>
      <c r="E301" s="20"/>
      <c r="F301" s="20" t="s">
        <v>23691</v>
      </c>
      <c r="G301" s="9">
        <v>11550</v>
      </c>
      <c r="H301" s="9">
        <v>0</v>
      </c>
      <c r="I301" s="21"/>
      <c r="J301" s="17"/>
    </row>
    <row r="302" spans="1:10" ht="60" customHeight="1" x14ac:dyDescent="0.25">
      <c r="A302" s="19">
        <v>830246</v>
      </c>
      <c r="B302" s="20" t="s">
        <v>23426</v>
      </c>
      <c r="C302" s="20" t="s">
        <v>23427</v>
      </c>
      <c r="D302" s="20"/>
      <c r="E302" s="20"/>
      <c r="F302" s="20" t="s">
        <v>23692</v>
      </c>
      <c r="G302" s="9">
        <v>354264.07</v>
      </c>
      <c r="H302" s="9">
        <v>0</v>
      </c>
      <c r="I302" s="21"/>
      <c r="J302" s="17"/>
    </row>
    <row r="303" spans="1:10" ht="60" customHeight="1" x14ac:dyDescent="0.25">
      <c r="A303" s="19">
        <v>721963</v>
      </c>
      <c r="B303" s="20" t="s">
        <v>23428</v>
      </c>
      <c r="C303" s="20" t="s">
        <v>23429</v>
      </c>
      <c r="D303" s="20"/>
      <c r="E303" s="20"/>
      <c r="F303" s="20" t="s">
        <v>23691</v>
      </c>
      <c r="G303" s="9">
        <v>20150</v>
      </c>
      <c r="H303" s="9">
        <v>0</v>
      </c>
      <c r="I303" s="21"/>
      <c r="J303" s="17"/>
    </row>
    <row r="304" spans="1:10" ht="60" customHeight="1" x14ac:dyDescent="0.25">
      <c r="A304" s="19">
        <v>796245</v>
      </c>
      <c r="B304" s="20" t="s">
        <v>23430</v>
      </c>
      <c r="C304" s="20" t="s">
        <v>23431</v>
      </c>
      <c r="D304" s="20"/>
      <c r="E304" s="20"/>
      <c r="F304" s="20" t="s">
        <v>23692</v>
      </c>
      <c r="G304" s="9">
        <v>5452555.3499999996</v>
      </c>
      <c r="H304" s="9">
        <v>0</v>
      </c>
      <c r="I304" s="21"/>
      <c r="J304" s="17"/>
    </row>
    <row r="305" spans="1:10" ht="60" customHeight="1" x14ac:dyDescent="0.25">
      <c r="A305" s="19">
        <v>1150054</v>
      </c>
      <c r="B305" s="20" t="s">
        <v>23432</v>
      </c>
      <c r="C305" s="20" t="s">
        <v>23433</v>
      </c>
      <c r="D305" s="20"/>
      <c r="E305" s="20"/>
      <c r="F305" s="20" t="s">
        <v>23692</v>
      </c>
      <c r="G305" s="9">
        <v>99500</v>
      </c>
      <c r="H305" s="9">
        <v>0</v>
      </c>
      <c r="I305" s="21"/>
      <c r="J305" s="17"/>
    </row>
    <row r="306" spans="1:10" ht="60" customHeight="1" x14ac:dyDescent="0.25">
      <c r="A306" s="19">
        <v>809806</v>
      </c>
      <c r="B306" s="20" t="s">
        <v>23434</v>
      </c>
      <c r="C306" s="20" t="s">
        <v>23435</v>
      </c>
      <c r="D306" s="20"/>
      <c r="E306" s="20"/>
      <c r="F306" s="20" t="s">
        <v>23691</v>
      </c>
      <c r="G306" s="9">
        <v>50061</v>
      </c>
      <c r="H306" s="9">
        <v>0</v>
      </c>
      <c r="I306" s="21"/>
      <c r="J306" s="17"/>
    </row>
    <row r="307" spans="1:10" ht="60" customHeight="1" x14ac:dyDescent="0.25">
      <c r="A307" s="19">
        <v>1149960</v>
      </c>
      <c r="B307" s="20" t="s">
        <v>23078</v>
      </c>
      <c r="C307" s="20" t="s">
        <v>29669</v>
      </c>
      <c r="D307" s="20"/>
      <c r="E307" s="20"/>
      <c r="F307" s="20" t="s">
        <v>23692</v>
      </c>
      <c r="G307" s="9">
        <v>15199.84</v>
      </c>
      <c r="H307" s="9">
        <v>0</v>
      </c>
      <c r="I307" s="21"/>
      <c r="J307" s="17"/>
    </row>
    <row r="308" spans="1:10" ht="60" customHeight="1" x14ac:dyDescent="0.25">
      <c r="A308" s="19">
        <v>1149941</v>
      </c>
      <c r="B308" s="20" t="s">
        <v>23079</v>
      </c>
      <c r="C308" s="20" t="s">
        <v>29670</v>
      </c>
      <c r="D308" s="20"/>
      <c r="E308" s="20"/>
      <c r="F308" s="20" t="s">
        <v>23692</v>
      </c>
      <c r="G308" s="9">
        <v>8090.4</v>
      </c>
      <c r="H308" s="9">
        <v>0</v>
      </c>
      <c r="I308" s="21"/>
      <c r="J308" s="17"/>
    </row>
    <row r="309" spans="1:10" ht="60" customHeight="1" x14ac:dyDescent="0.25">
      <c r="A309" s="19">
        <v>1149942</v>
      </c>
      <c r="B309" s="20" t="s">
        <v>23080</v>
      </c>
      <c r="C309" s="20" t="s">
        <v>29671</v>
      </c>
      <c r="D309" s="20"/>
      <c r="E309" s="20"/>
      <c r="F309" s="20" t="s">
        <v>23692</v>
      </c>
      <c r="G309" s="9">
        <v>19416.96</v>
      </c>
      <c r="H309" s="9">
        <v>0</v>
      </c>
      <c r="I309" s="21"/>
      <c r="J309" s="17"/>
    </row>
    <row r="310" spans="1:10" ht="60" customHeight="1" x14ac:dyDescent="0.25">
      <c r="A310" s="19">
        <v>727113</v>
      </c>
      <c r="B310" s="20" t="s">
        <v>20942</v>
      </c>
      <c r="C310" s="20" t="s">
        <v>23436</v>
      </c>
      <c r="D310" s="20"/>
      <c r="E310" s="20"/>
      <c r="F310" s="20" t="s">
        <v>23691</v>
      </c>
      <c r="G310" s="9">
        <v>24305.759999999998</v>
      </c>
      <c r="H310" s="9">
        <v>0</v>
      </c>
      <c r="I310" s="21"/>
      <c r="J310" s="17"/>
    </row>
    <row r="311" spans="1:10" ht="60" customHeight="1" x14ac:dyDescent="0.25">
      <c r="A311" s="19">
        <v>1149900</v>
      </c>
      <c r="B311" s="20" t="s">
        <v>23083</v>
      </c>
      <c r="C311" s="20" t="s">
        <v>29672</v>
      </c>
      <c r="D311" s="20"/>
      <c r="E311" s="20"/>
      <c r="F311" s="20" t="s">
        <v>23692</v>
      </c>
      <c r="G311" s="9">
        <v>108546.2</v>
      </c>
      <c r="H311" s="9">
        <v>0</v>
      </c>
      <c r="I311" s="21"/>
      <c r="J311" s="17"/>
    </row>
    <row r="312" spans="1:10" ht="60" customHeight="1" x14ac:dyDescent="0.25">
      <c r="A312" s="19">
        <v>827924</v>
      </c>
      <c r="B312" s="20" t="s">
        <v>23437</v>
      </c>
      <c r="C312" s="20" t="s">
        <v>23438</v>
      </c>
      <c r="D312" s="20"/>
      <c r="E312" s="20"/>
      <c r="F312" s="20" t="s">
        <v>23691</v>
      </c>
      <c r="G312" s="9">
        <v>98607.2</v>
      </c>
      <c r="H312" s="9">
        <v>0</v>
      </c>
      <c r="I312" s="21"/>
      <c r="J312" s="17"/>
    </row>
    <row r="313" spans="1:10" ht="60" customHeight="1" x14ac:dyDescent="0.25">
      <c r="A313" s="19">
        <v>827925</v>
      </c>
      <c r="B313" s="20" t="s">
        <v>23439</v>
      </c>
      <c r="C313" s="20" t="s">
        <v>23440</v>
      </c>
      <c r="D313" s="20"/>
      <c r="E313" s="20"/>
      <c r="F313" s="20" t="s">
        <v>23691</v>
      </c>
      <c r="G313" s="9">
        <v>99502.46</v>
      </c>
      <c r="H313" s="9">
        <v>0</v>
      </c>
      <c r="I313" s="21"/>
      <c r="J313" s="17"/>
    </row>
    <row r="314" spans="1:10" ht="60" customHeight="1" x14ac:dyDescent="0.25">
      <c r="A314" s="19">
        <v>881578</v>
      </c>
      <c r="B314" s="20" t="s">
        <v>23441</v>
      </c>
      <c r="C314" s="20" t="s">
        <v>23442</v>
      </c>
      <c r="D314" s="20"/>
      <c r="E314" s="20"/>
      <c r="F314" s="20" t="s">
        <v>23691</v>
      </c>
      <c r="G314" s="9">
        <v>56200</v>
      </c>
      <c r="H314" s="9">
        <v>0</v>
      </c>
      <c r="I314" s="21"/>
      <c r="J314" s="17"/>
    </row>
    <row r="315" spans="1:10" ht="60" customHeight="1" x14ac:dyDescent="0.25">
      <c r="A315" s="19">
        <v>722622</v>
      </c>
      <c r="B315" s="20" t="s">
        <v>23443</v>
      </c>
      <c r="C315" s="20" t="s">
        <v>23444</v>
      </c>
      <c r="D315" s="20"/>
      <c r="E315" s="20"/>
      <c r="F315" s="20" t="s">
        <v>23692</v>
      </c>
      <c r="G315" s="9">
        <v>7630</v>
      </c>
      <c r="H315" s="9">
        <v>0</v>
      </c>
      <c r="I315" s="21"/>
      <c r="J315" s="17"/>
    </row>
    <row r="316" spans="1:10" ht="60" customHeight="1" x14ac:dyDescent="0.25">
      <c r="A316" s="19">
        <v>727119</v>
      </c>
      <c r="B316" s="20" t="s">
        <v>23445</v>
      </c>
      <c r="C316" s="20" t="s">
        <v>23446</v>
      </c>
      <c r="D316" s="20"/>
      <c r="E316" s="20"/>
      <c r="F316" s="20" t="s">
        <v>23691</v>
      </c>
      <c r="G316" s="9">
        <v>10844</v>
      </c>
      <c r="H316" s="9">
        <v>0</v>
      </c>
      <c r="I316" s="21"/>
      <c r="J316" s="17"/>
    </row>
    <row r="317" spans="1:10" ht="60" customHeight="1" x14ac:dyDescent="0.25">
      <c r="A317" s="19">
        <v>809808</v>
      </c>
      <c r="B317" s="20" t="s">
        <v>23447</v>
      </c>
      <c r="C317" s="20" t="s">
        <v>23448</v>
      </c>
      <c r="D317" s="20"/>
      <c r="E317" s="20"/>
      <c r="F317" s="20" t="s">
        <v>23691</v>
      </c>
      <c r="G317" s="9">
        <v>4568</v>
      </c>
      <c r="H317" s="9">
        <v>0</v>
      </c>
      <c r="I317" s="21"/>
      <c r="J317" s="17"/>
    </row>
    <row r="318" spans="1:10" ht="60" customHeight="1" x14ac:dyDescent="0.25">
      <c r="A318" s="19">
        <v>722625</v>
      </c>
      <c r="B318" s="20" t="s">
        <v>23449</v>
      </c>
      <c r="C318" s="20" t="s">
        <v>23450</v>
      </c>
      <c r="D318" s="20"/>
      <c r="E318" s="20"/>
      <c r="F318" s="20" t="s">
        <v>23692</v>
      </c>
      <c r="G318" s="9">
        <v>4597</v>
      </c>
      <c r="H318" s="9">
        <v>0</v>
      </c>
      <c r="I318" s="21"/>
      <c r="J318" s="17"/>
    </row>
    <row r="319" spans="1:10" ht="60" customHeight="1" x14ac:dyDescent="0.25">
      <c r="A319" s="19">
        <v>722626</v>
      </c>
      <c r="B319" s="20" t="s">
        <v>23451</v>
      </c>
      <c r="C319" s="20" t="s">
        <v>23452</v>
      </c>
      <c r="D319" s="20"/>
      <c r="E319" s="20"/>
      <c r="F319" s="20" t="s">
        <v>23692</v>
      </c>
      <c r="G319" s="9">
        <v>12036</v>
      </c>
      <c r="H319" s="9">
        <v>0</v>
      </c>
      <c r="I319" s="21"/>
      <c r="J319" s="17"/>
    </row>
    <row r="320" spans="1:10" ht="60" customHeight="1" x14ac:dyDescent="0.25">
      <c r="A320" s="19">
        <v>722627</v>
      </c>
      <c r="B320" s="20" t="s">
        <v>23453</v>
      </c>
      <c r="C320" s="20" t="s">
        <v>23452</v>
      </c>
      <c r="D320" s="20"/>
      <c r="E320" s="20"/>
      <c r="F320" s="20" t="s">
        <v>23692</v>
      </c>
      <c r="G320" s="9">
        <v>5295.33</v>
      </c>
      <c r="H320" s="9">
        <v>0</v>
      </c>
      <c r="I320" s="21"/>
      <c r="J320" s="17"/>
    </row>
    <row r="321" spans="1:10" ht="60" customHeight="1" x14ac:dyDescent="0.25">
      <c r="A321" s="19">
        <v>722628</v>
      </c>
      <c r="B321" s="20" t="s">
        <v>23454</v>
      </c>
      <c r="C321" s="20" t="s">
        <v>23452</v>
      </c>
      <c r="D321" s="20"/>
      <c r="E321" s="20"/>
      <c r="F321" s="20" t="s">
        <v>23692</v>
      </c>
      <c r="G321" s="9">
        <v>5295.34</v>
      </c>
      <c r="H321" s="9">
        <v>0</v>
      </c>
      <c r="I321" s="21"/>
      <c r="J321" s="17"/>
    </row>
    <row r="322" spans="1:10" ht="60" customHeight="1" x14ac:dyDescent="0.25">
      <c r="A322" s="19">
        <v>721922</v>
      </c>
      <c r="B322" s="20" t="s">
        <v>23455</v>
      </c>
      <c r="C322" s="20" t="s">
        <v>23456</v>
      </c>
      <c r="D322" s="20"/>
      <c r="E322" s="20"/>
      <c r="F322" s="20" t="s">
        <v>23691</v>
      </c>
      <c r="G322" s="9">
        <v>5531.9</v>
      </c>
      <c r="H322" s="9">
        <v>0</v>
      </c>
      <c r="I322" s="21"/>
      <c r="J322" s="17"/>
    </row>
    <row r="323" spans="1:10" ht="60" customHeight="1" x14ac:dyDescent="0.25">
      <c r="A323" s="19">
        <v>881580</v>
      </c>
      <c r="B323" s="20" t="s">
        <v>6945</v>
      </c>
      <c r="C323" s="20" t="s">
        <v>23457</v>
      </c>
      <c r="D323" s="20"/>
      <c r="E323" s="20"/>
      <c r="F323" s="20" t="s">
        <v>23691</v>
      </c>
      <c r="G323" s="9">
        <v>28408</v>
      </c>
      <c r="H323" s="9">
        <v>0</v>
      </c>
      <c r="I323" s="21"/>
      <c r="J323" s="17"/>
    </row>
    <row r="324" spans="1:10" ht="60" customHeight="1" x14ac:dyDescent="0.25">
      <c r="A324" s="19">
        <v>722603</v>
      </c>
      <c r="B324" s="20" t="s">
        <v>23458</v>
      </c>
      <c r="C324" s="20" t="s">
        <v>23459</v>
      </c>
      <c r="D324" s="20"/>
      <c r="E324" s="20"/>
      <c r="F324" s="20" t="s">
        <v>23692</v>
      </c>
      <c r="G324" s="9">
        <v>77799.149999999994</v>
      </c>
      <c r="H324" s="9">
        <v>0</v>
      </c>
      <c r="I324" s="21"/>
      <c r="J324" s="17"/>
    </row>
    <row r="325" spans="1:10" ht="60" customHeight="1" x14ac:dyDescent="0.25">
      <c r="A325" s="19">
        <v>1109920</v>
      </c>
      <c r="B325" s="20" t="s">
        <v>23460</v>
      </c>
      <c r="C325" s="20" t="s">
        <v>23461</v>
      </c>
      <c r="D325" s="20"/>
      <c r="E325" s="20"/>
      <c r="F325" s="20" t="s">
        <v>23692</v>
      </c>
      <c r="G325" s="9">
        <v>9603</v>
      </c>
      <c r="H325" s="9">
        <v>9603</v>
      </c>
      <c r="I325" s="21"/>
      <c r="J325" s="17"/>
    </row>
    <row r="326" spans="1:10" ht="60" customHeight="1" x14ac:dyDescent="0.25">
      <c r="A326" s="19">
        <v>727139</v>
      </c>
      <c r="B326" s="20" t="s">
        <v>23462</v>
      </c>
      <c r="C326" s="20" t="s">
        <v>23463</v>
      </c>
      <c r="D326" s="20"/>
      <c r="E326" s="20"/>
      <c r="F326" s="20" t="s">
        <v>23691</v>
      </c>
      <c r="G326" s="9">
        <v>9152.7999999999993</v>
      </c>
      <c r="H326" s="9">
        <v>0</v>
      </c>
      <c r="I326" s="21"/>
      <c r="J326" s="17"/>
    </row>
    <row r="327" spans="1:10" ht="60" customHeight="1" x14ac:dyDescent="0.25">
      <c r="A327" s="19">
        <v>727141</v>
      </c>
      <c r="B327" s="20" t="s">
        <v>6853</v>
      </c>
      <c r="C327" s="20" t="s">
        <v>23464</v>
      </c>
      <c r="D327" s="20"/>
      <c r="E327" s="20"/>
      <c r="F327" s="20" t="s">
        <v>23691</v>
      </c>
      <c r="G327" s="9">
        <v>3350</v>
      </c>
      <c r="H327" s="9">
        <v>0</v>
      </c>
      <c r="I327" s="21"/>
      <c r="J327" s="17"/>
    </row>
    <row r="328" spans="1:10" ht="60" customHeight="1" x14ac:dyDescent="0.25">
      <c r="A328" s="19">
        <v>881641</v>
      </c>
      <c r="B328" s="20" t="s">
        <v>23465</v>
      </c>
      <c r="C328" s="20" t="s">
        <v>23464</v>
      </c>
      <c r="D328" s="20"/>
      <c r="E328" s="20"/>
      <c r="F328" s="20" t="s">
        <v>23691</v>
      </c>
      <c r="G328" s="9">
        <v>3350</v>
      </c>
      <c r="H328" s="9">
        <v>0</v>
      </c>
      <c r="I328" s="21"/>
      <c r="J328" s="17"/>
    </row>
    <row r="329" spans="1:10" ht="60" customHeight="1" x14ac:dyDescent="0.25">
      <c r="A329" s="19">
        <v>881642</v>
      </c>
      <c r="B329" s="20" t="s">
        <v>6916</v>
      </c>
      <c r="C329" s="20" t="s">
        <v>23464</v>
      </c>
      <c r="D329" s="20"/>
      <c r="E329" s="20"/>
      <c r="F329" s="20" t="s">
        <v>23691</v>
      </c>
      <c r="G329" s="9">
        <v>3350</v>
      </c>
      <c r="H329" s="9">
        <v>0</v>
      </c>
      <c r="I329" s="21"/>
      <c r="J329" s="17"/>
    </row>
    <row r="330" spans="1:10" ht="60" customHeight="1" x14ac:dyDescent="0.25">
      <c r="A330" s="19">
        <v>881643</v>
      </c>
      <c r="B330" s="20" t="s">
        <v>6863</v>
      </c>
      <c r="C330" s="20" t="s">
        <v>23464</v>
      </c>
      <c r="D330" s="20"/>
      <c r="E330" s="20"/>
      <c r="F330" s="20" t="s">
        <v>23691</v>
      </c>
      <c r="G330" s="9">
        <v>3350</v>
      </c>
      <c r="H330" s="9">
        <v>0</v>
      </c>
      <c r="I330" s="21"/>
      <c r="J330" s="17"/>
    </row>
    <row r="331" spans="1:10" ht="60" customHeight="1" x14ac:dyDescent="0.25">
      <c r="A331" s="19">
        <v>881644</v>
      </c>
      <c r="B331" s="20" t="s">
        <v>6861</v>
      </c>
      <c r="C331" s="20" t="s">
        <v>23464</v>
      </c>
      <c r="D331" s="20"/>
      <c r="E331" s="20"/>
      <c r="F331" s="20" t="s">
        <v>23691</v>
      </c>
      <c r="G331" s="9">
        <v>3350</v>
      </c>
      <c r="H331" s="9">
        <v>0</v>
      </c>
      <c r="I331" s="21"/>
      <c r="J331" s="17"/>
    </row>
    <row r="332" spans="1:10" ht="60" customHeight="1" x14ac:dyDescent="0.25">
      <c r="A332" s="19">
        <v>881645</v>
      </c>
      <c r="B332" s="20" t="s">
        <v>23466</v>
      </c>
      <c r="C332" s="20" t="s">
        <v>23464</v>
      </c>
      <c r="D332" s="20"/>
      <c r="E332" s="20"/>
      <c r="F332" s="20" t="s">
        <v>23691</v>
      </c>
      <c r="G332" s="9">
        <v>3350</v>
      </c>
      <c r="H332" s="9">
        <v>0</v>
      </c>
      <c r="I332" s="21"/>
      <c r="J332" s="17"/>
    </row>
    <row r="333" spans="1:10" ht="60" customHeight="1" x14ac:dyDescent="0.25">
      <c r="A333" s="19">
        <v>881646</v>
      </c>
      <c r="B333" s="20" t="s">
        <v>6912</v>
      </c>
      <c r="C333" s="20" t="s">
        <v>23464</v>
      </c>
      <c r="D333" s="20"/>
      <c r="E333" s="20"/>
      <c r="F333" s="20" t="s">
        <v>23691</v>
      </c>
      <c r="G333" s="9">
        <v>3350</v>
      </c>
      <c r="H333" s="9">
        <v>0</v>
      </c>
      <c r="I333" s="21"/>
      <c r="J333" s="17"/>
    </row>
    <row r="334" spans="1:10" ht="60" customHeight="1" x14ac:dyDescent="0.25">
      <c r="A334" s="19">
        <v>881647</v>
      </c>
      <c r="B334" s="20" t="s">
        <v>6910</v>
      </c>
      <c r="C334" s="20" t="s">
        <v>23464</v>
      </c>
      <c r="D334" s="20"/>
      <c r="E334" s="20"/>
      <c r="F334" s="20" t="s">
        <v>23691</v>
      </c>
      <c r="G334" s="9">
        <v>3350</v>
      </c>
      <c r="H334" s="9">
        <v>0</v>
      </c>
      <c r="I334" s="21"/>
      <c r="J334" s="17"/>
    </row>
    <row r="335" spans="1:10" ht="60" customHeight="1" x14ac:dyDescent="0.25">
      <c r="A335" s="19">
        <v>881648</v>
      </c>
      <c r="B335" s="20" t="s">
        <v>11647</v>
      </c>
      <c r="C335" s="20" t="s">
        <v>23464</v>
      </c>
      <c r="D335" s="20"/>
      <c r="E335" s="20"/>
      <c r="F335" s="20" t="s">
        <v>23691</v>
      </c>
      <c r="G335" s="9">
        <v>3350</v>
      </c>
      <c r="H335" s="9">
        <v>0</v>
      </c>
      <c r="I335" s="21"/>
      <c r="J335" s="17"/>
    </row>
    <row r="336" spans="1:10" ht="60" customHeight="1" x14ac:dyDescent="0.25">
      <c r="A336" s="19">
        <v>881649</v>
      </c>
      <c r="B336" s="20" t="s">
        <v>23467</v>
      </c>
      <c r="C336" s="20" t="s">
        <v>23464</v>
      </c>
      <c r="D336" s="20"/>
      <c r="E336" s="20"/>
      <c r="F336" s="20" t="s">
        <v>23691</v>
      </c>
      <c r="G336" s="9">
        <v>3350</v>
      </c>
      <c r="H336" s="9">
        <v>0</v>
      </c>
      <c r="I336" s="21"/>
      <c r="J336" s="17"/>
    </row>
    <row r="337" spans="1:10" ht="60" customHeight="1" x14ac:dyDescent="0.25">
      <c r="A337" s="19">
        <v>881650</v>
      </c>
      <c r="B337" s="20" t="s">
        <v>23468</v>
      </c>
      <c r="C337" s="20" t="s">
        <v>23464</v>
      </c>
      <c r="D337" s="20"/>
      <c r="E337" s="20"/>
      <c r="F337" s="20" t="s">
        <v>23691</v>
      </c>
      <c r="G337" s="9">
        <v>3350</v>
      </c>
      <c r="H337" s="9">
        <v>0</v>
      </c>
      <c r="I337" s="21"/>
      <c r="J337" s="17"/>
    </row>
    <row r="338" spans="1:10" ht="60" customHeight="1" x14ac:dyDescent="0.25">
      <c r="A338" s="19">
        <v>881651</v>
      </c>
      <c r="B338" s="20" t="s">
        <v>23469</v>
      </c>
      <c r="C338" s="20" t="s">
        <v>23464</v>
      </c>
      <c r="D338" s="20"/>
      <c r="E338" s="20"/>
      <c r="F338" s="20" t="s">
        <v>23691</v>
      </c>
      <c r="G338" s="9">
        <v>3350</v>
      </c>
      <c r="H338" s="9">
        <v>0</v>
      </c>
      <c r="I338" s="21"/>
      <c r="J338" s="17"/>
    </row>
    <row r="339" spans="1:10" ht="60" customHeight="1" x14ac:dyDescent="0.25">
      <c r="A339" s="19">
        <v>881652</v>
      </c>
      <c r="B339" s="20" t="s">
        <v>13703</v>
      </c>
      <c r="C339" s="20" t="s">
        <v>23464</v>
      </c>
      <c r="D339" s="20"/>
      <c r="E339" s="20"/>
      <c r="F339" s="20" t="s">
        <v>23691</v>
      </c>
      <c r="G339" s="9">
        <v>3350</v>
      </c>
      <c r="H339" s="9">
        <v>0</v>
      </c>
      <c r="I339" s="21"/>
      <c r="J339" s="17"/>
    </row>
    <row r="340" spans="1:10" ht="60" customHeight="1" x14ac:dyDescent="0.25">
      <c r="A340" s="19">
        <v>881653</v>
      </c>
      <c r="B340" s="20" t="s">
        <v>6805</v>
      </c>
      <c r="C340" s="20" t="s">
        <v>23464</v>
      </c>
      <c r="D340" s="20"/>
      <c r="E340" s="20"/>
      <c r="F340" s="20" t="s">
        <v>23691</v>
      </c>
      <c r="G340" s="9">
        <v>3350</v>
      </c>
      <c r="H340" s="9">
        <v>0</v>
      </c>
      <c r="I340" s="21"/>
      <c r="J340" s="17"/>
    </row>
    <row r="341" spans="1:10" ht="60" customHeight="1" x14ac:dyDescent="0.25">
      <c r="A341" s="19">
        <v>881654</v>
      </c>
      <c r="B341" s="20" t="s">
        <v>6804</v>
      </c>
      <c r="C341" s="20" t="s">
        <v>23464</v>
      </c>
      <c r="D341" s="20"/>
      <c r="E341" s="20"/>
      <c r="F341" s="20" t="s">
        <v>23691</v>
      </c>
      <c r="G341" s="9">
        <v>3350</v>
      </c>
      <c r="H341" s="9">
        <v>0</v>
      </c>
      <c r="I341" s="21"/>
      <c r="J341" s="17"/>
    </row>
    <row r="342" spans="1:10" ht="60" customHeight="1" x14ac:dyDescent="0.25">
      <c r="A342" s="19">
        <v>881655</v>
      </c>
      <c r="B342" s="20" t="s">
        <v>6803</v>
      </c>
      <c r="C342" s="20" t="s">
        <v>23464</v>
      </c>
      <c r="D342" s="20"/>
      <c r="E342" s="20"/>
      <c r="F342" s="20" t="s">
        <v>23691</v>
      </c>
      <c r="G342" s="9">
        <v>3350</v>
      </c>
      <c r="H342" s="9">
        <v>0</v>
      </c>
      <c r="I342" s="21"/>
      <c r="J342" s="17"/>
    </row>
    <row r="343" spans="1:10" ht="60" customHeight="1" x14ac:dyDescent="0.25">
      <c r="A343" s="19">
        <v>881656</v>
      </c>
      <c r="B343" s="20" t="s">
        <v>6802</v>
      </c>
      <c r="C343" s="20" t="s">
        <v>23464</v>
      </c>
      <c r="D343" s="20"/>
      <c r="E343" s="20"/>
      <c r="F343" s="20" t="s">
        <v>23691</v>
      </c>
      <c r="G343" s="9">
        <v>3350</v>
      </c>
      <c r="H343" s="9">
        <v>0</v>
      </c>
      <c r="I343" s="21"/>
      <c r="J343" s="17"/>
    </row>
    <row r="344" spans="1:10" ht="60" customHeight="1" x14ac:dyDescent="0.25">
      <c r="A344" s="19">
        <v>881657</v>
      </c>
      <c r="B344" s="20" t="s">
        <v>6800</v>
      </c>
      <c r="C344" s="20" t="s">
        <v>23464</v>
      </c>
      <c r="D344" s="20"/>
      <c r="E344" s="20"/>
      <c r="F344" s="20" t="s">
        <v>23691</v>
      </c>
      <c r="G344" s="9">
        <v>3350</v>
      </c>
      <c r="H344" s="9">
        <v>0</v>
      </c>
      <c r="I344" s="21"/>
      <c r="J344" s="17"/>
    </row>
    <row r="345" spans="1:10" ht="60" customHeight="1" x14ac:dyDescent="0.25">
      <c r="A345" s="19">
        <v>881658</v>
      </c>
      <c r="B345" s="20" t="s">
        <v>6822</v>
      </c>
      <c r="C345" s="20" t="s">
        <v>23464</v>
      </c>
      <c r="D345" s="20"/>
      <c r="E345" s="20"/>
      <c r="F345" s="20" t="s">
        <v>23691</v>
      </c>
      <c r="G345" s="9">
        <v>3350</v>
      </c>
      <c r="H345" s="9">
        <v>0</v>
      </c>
      <c r="I345" s="21"/>
      <c r="J345" s="17"/>
    </row>
    <row r="346" spans="1:10" ht="60" customHeight="1" x14ac:dyDescent="0.25">
      <c r="A346" s="19">
        <v>881659</v>
      </c>
      <c r="B346" s="20" t="s">
        <v>6821</v>
      </c>
      <c r="C346" s="20" t="s">
        <v>23464</v>
      </c>
      <c r="D346" s="20"/>
      <c r="E346" s="20"/>
      <c r="F346" s="20" t="s">
        <v>23691</v>
      </c>
      <c r="G346" s="9">
        <v>3350</v>
      </c>
      <c r="H346" s="9">
        <v>0</v>
      </c>
      <c r="I346" s="21"/>
      <c r="J346" s="17"/>
    </row>
    <row r="347" spans="1:10" ht="60" customHeight="1" x14ac:dyDescent="0.25">
      <c r="A347" s="19">
        <v>881660</v>
      </c>
      <c r="B347" s="20" t="s">
        <v>23470</v>
      </c>
      <c r="C347" s="20" t="s">
        <v>23464</v>
      </c>
      <c r="D347" s="20"/>
      <c r="E347" s="20"/>
      <c r="F347" s="20" t="s">
        <v>23691</v>
      </c>
      <c r="G347" s="9">
        <v>3350</v>
      </c>
      <c r="H347" s="9">
        <v>0</v>
      </c>
      <c r="I347" s="21"/>
      <c r="J347" s="17"/>
    </row>
    <row r="348" spans="1:10" ht="60" customHeight="1" x14ac:dyDescent="0.25">
      <c r="A348" s="19">
        <v>881661</v>
      </c>
      <c r="B348" s="20" t="s">
        <v>23471</v>
      </c>
      <c r="C348" s="20" t="s">
        <v>23464</v>
      </c>
      <c r="D348" s="20"/>
      <c r="E348" s="20"/>
      <c r="F348" s="20" t="s">
        <v>23691</v>
      </c>
      <c r="G348" s="9">
        <v>3350</v>
      </c>
      <c r="H348" s="9">
        <v>0</v>
      </c>
      <c r="I348" s="21"/>
      <c r="J348" s="17"/>
    </row>
    <row r="349" spans="1:10" ht="60" customHeight="1" x14ac:dyDescent="0.25">
      <c r="A349" s="19">
        <v>881662</v>
      </c>
      <c r="B349" s="20" t="s">
        <v>23472</v>
      </c>
      <c r="C349" s="20" t="s">
        <v>23464</v>
      </c>
      <c r="D349" s="20"/>
      <c r="E349" s="20"/>
      <c r="F349" s="20" t="s">
        <v>23691</v>
      </c>
      <c r="G349" s="9">
        <v>3350</v>
      </c>
      <c r="H349" s="9">
        <v>0</v>
      </c>
      <c r="I349" s="21"/>
      <c r="J349" s="17"/>
    </row>
    <row r="350" spans="1:10" ht="60" customHeight="1" x14ac:dyDescent="0.25">
      <c r="A350" s="19">
        <v>881663</v>
      </c>
      <c r="B350" s="20" t="s">
        <v>6843</v>
      </c>
      <c r="C350" s="20" t="s">
        <v>23464</v>
      </c>
      <c r="D350" s="20"/>
      <c r="E350" s="20"/>
      <c r="F350" s="20" t="s">
        <v>23691</v>
      </c>
      <c r="G350" s="9">
        <v>3350</v>
      </c>
      <c r="H350" s="9">
        <v>0</v>
      </c>
      <c r="I350" s="21"/>
      <c r="J350" s="17"/>
    </row>
    <row r="351" spans="1:10" ht="60" customHeight="1" x14ac:dyDescent="0.25">
      <c r="A351" s="19">
        <v>881664</v>
      </c>
      <c r="B351" s="20" t="s">
        <v>6874</v>
      </c>
      <c r="C351" s="20" t="s">
        <v>23464</v>
      </c>
      <c r="D351" s="20"/>
      <c r="E351" s="20"/>
      <c r="F351" s="20" t="s">
        <v>23691</v>
      </c>
      <c r="G351" s="9">
        <v>3350</v>
      </c>
      <c r="H351" s="9">
        <v>0</v>
      </c>
      <c r="I351" s="21"/>
      <c r="J351" s="17"/>
    </row>
    <row r="352" spans="1:10" ht="60" customHeight="1" x14ac:dyDescent="0.25">
      <c r="A352" s="19">
        <v>881665</v>
      </c>
      <c r="B352" s="20" t="s">
        <v>6872</v>
      </c>
      <c r="C352" s="20" t="s">
        <v>23464</v>
      </c>
      <c r="D352" s="20"/>
      <c r="E352" s="20"/>
      <c r="F352" s="20" t="s">
        <v>23691</v>
      </c>
      <c r="G352" s="9">
        <v>3350</v>
      </c>
      <c r="H352" s="9">
        <v>0</v>
      </c>
      <c r="I352" s="21"/>
      <c r="J352" s="17"/>
    </row>
    <row r="353" spans="1:10" ht="60" customHeight="1" x14ac:dyDescent="0.25">
      <c r="A353" s="19">
        <v>881666</v>
      </c>
      <c r="B353" s="20" t="s">
        <v>6904</v>
      </c>
      <c r="C353" s="20" t="s">
        <v>23464</v>
      </c>
      <c r="D353" s="20"/>
      <c r="E353" s="20"/>
      <c r="F353" s="20" t="s">
        <v>23691</v>
      </c>
      <c r="G353" s="9">
        <v>3350</v>
      </c>
      <c r="H353" s="9">
        <v>0</v>
      </c>
      <c r="I353" s="21"/>
      <c r="J353" s="17"/>
    </row>
    <row r="354" spans="1:10" ht="60" customHeight="1" x14ac:dyDescent="0.25">
      <c r="A354" s="19">
        <v>881667</v>
      </c>
      <c r="B354" s="20" t="s">
        <v>23473</v>
      </c>
      <c r="C354" s="20" t="s">
        <v>23464</v>
      </c>
      <c r="D354" s="20"/>
      <c r="E354" s="20"/>
      <c r="F354" s="20" t="s">
        <v>23691</v>
      </c>
      <c r="G354" s="9">
        <v>3350</v>
      </c>
      <c r="H354" s="9">
        <v>0</v>
      </c>
      <c r="I354" s="21"/>
      <c r="J354" s="17"/>
    </row>
    <row r="355" spans="1:10" ht="60" customHeight="1" x14ac:dyDescent="0.25">
      <c r="A355" s="19">
        <v>881668</v>
      </c>
      <c r="B355" s="20" t="s">
        <v>6856</v>
      </c>
      <c r="C355" s="20" t="s">
        <v>23464</v>
      </c>
      <c r="D355" s="20"/>
      <c r="E355" s="20"/>
      <c r="F355" s="20" t="s">
        <v>23691</v>
      </c>
      <c r="G355" s="9">
        <v>3350</v>
      </c>
      <c r="H355" s="9">
        <v>0</v>
      </c>
      <c r="I355" s="21"/>
      <c r="J355" s="17"/>
    </row>
    <row r="356" spans="1:10" ht="60" customHeight="1" x14ac:dyDescent="0.25">
      <c r="A356" s="19">
        <v>881669</v>
      </c>
      <c r="B356" s="20" t="s">
        <v>6855</v>
      </c>
      <c r="C356" s="20" t="s">
        <v>23464</v>
      </c>
      <c r="D356" s="20"/>
      <c r="E356" s="20"/>
      <c r="F356" s="20" t="s">
        <v>23691</v>
      </c>
      <c r="G356" s="9">
        <v>3350</v>
      </c>
      <c r="H356" s="9">
        <v>0</v>
      </c>
      <c r="I356" s="21"/>
      <c r="J356" s="17"/>
    </row>
    <row r="357" spans="1:10" ht="60" customHeight="1" x14ac:dyDescent="0.25">
      <c r="A357" s="19">
        <v>881670</v>
      </c>
      <c r="B357" s="20" t="s">
        <v>6915</v>
      </c>
      <c r="C357" s="20" t="s">
        <v>23464</v>
      </c>
      <c r="D357" s="20"/>
      <c r="E357" s="20"/>
      <c r="F357" s="20" t="s">
        <v>23691</v>
      </c>
      <c r="G357" s="9">
        <v>3350</v>
      </c>
      <c r="H357" s="9">
        <v>0</v>
      </c>
      <c r="I357" s="21"/>
      <c r="J357" s="17"/>
    </row>
    <row r="358" spans="1:10" ht="60" customHeight="1" x14ac:dyDescent="0.25">
      <c r="A358" s="19">
        <v>881671</v>
      </c>
      <c r="B358" s="20" t="s">
        <v>6913</v>
      </c>
      <c r="C358" s="20" t="s">
        <v>23464</v>
      </c>
      <c r="D358" s="20"/>
      <c r="E358" s="20"/>
      <c r="F358" s="20" t="s">
        <v>23691</v>
      </c>
      <c r="G358" s="9">
        <v>3350</v>
      </c>
      <c r="H358" s="9">
        <v>0</v>
      </c>
      <c r="I358" s="21"/>
      <c r="J358" s="17"/>
    </row>
    <row r="359" spans="1:10" ht="60" customHeight="1" x14ac:dyDescent="0.25">
      <c r="A359" s="19">
        <v>1003578</v>
      </c>
      <c r="B359" s="20" t="s">
        <v>23474</v>
      </c>
      <c r="C359" s="20" t="s">
        <v>23475</v>
      </c>
      <c r="D359" s="20"/>
      <c r="E359" s="20"/>
      <c r="F359" s="20" t="s">
        <v>23692</v>
      </c>
      <c r="G359" s="9">
        <v>1100000</v>
      </c>
      <c r="H359" s="9">
        <v>0</v>
      </c>
      <c r="I359" s="21"/>
      <c r="J359" s="17"/>
    </row>
    <row r="360" spans="1:10" ht="60" customHeight="1" x14ac:dyDescent="0.25">
      <c r="A360" s="19">
        <v>809801</v>
      </c>
      <c r="B360" s="20" t="s">
        <v>12318</v>
      </c>
      <c r="C360" s="20" t="s">
        <v>23476</v>
      </c>
      <c r="D360" s="20"/>
      <c r="E360" s="20"/>
      <c r="F360" s="20" t="s">
        <v>23691</v>
      </c>
      <c r="G360" s="9">
        <v>481177.53</v>
      </c>
      <c r="H360" s="9">
        <v>0</v>
      </c>
      <c r="I360" s="21"/>
      <c r="J360" s="17"/>
    </row>
    <row r="361" spans="1:10" ht="60" customHeight="1" x14ac:dyDescent="0.25">
      <c r="A361" s="19">
        <v>795796</v>
      </c>
      <c r="B361" s="20" t="s">
        <v>23477</v>
      </c>
      <c r="C361" s="20" t="s">
        <v>23478</v>
      </c>
      <c r="D361" s="20"/>
      <c r="E361" s="20"/>
      <c r="F361" s="20" t="s">
        <v>23692</v>
      </c>
      <c r="G361" s="9">
        <v>132876.29999999999</v>
      </c>
      <c r="H361" s="9">
        <v>0</v>
      </c>
      <c r="I361" s="21"/>
      <c r="J361" s="17"/>
    </row>
    <row r="362" spans="1:10" ht="60" customHeight="1" x14ac:dyDescent="0.25">
      <c r="A362" s="19">
        <v>1150055</v>
      </c>
      <c r="B362" s="20" t="s">
        <v>23479</v>
      </c>
      <c r="C362" s="20" t="s">
        <v>23480</v>
      </c>
      <c r="D362" s="20"/>
      <c r="E362" s="20"/>
      <c r="F362" s="20" t="s">
        <v>23692</v>
      </c>
      <c r="G362" s="9">
        <v>317603</v>
      </c>
      <c r="H362" s="9">
        <v>302479.03999999998</v>
      </c>
      <c r="I362" s="21"/>
      <c r="J362" s="17"/>
    </row>
    <row r="363" spans="1:10" ht="60" customHeight="1" x14ac:dyDescent="0.25">
      <c r="A363" s="19">
        <v>1109907</v>
      </c>
      <c r="B363" s="20" t="s">
        <v>23481</v>
      </c>
      <c r="C363" s="20" t="s">
        <v>23482</v>
      </c>
      <c r="D363" s="20"/>
      <c r="E363" s="20"/>
      <c r="F363" s="20" t="s">
        <v>23692</v>
      </c>
      <c r="G363" s="9">
        <v>47400</v>
      </c>
      <c r="H363" s="9">
        <v>0</v>
      </c>
      <c r="I363" s="21"/>
      <c r="J363" s="17"/>
    </row>
    <row r="364" spans="1:10" ht="60" customHeight="1" x14ac:dyDescent="0.25">
      <c r="A364" s="19">
        <v>1127290</v>
      </c>
      <c r="B364" s="20" t="s">
        <v>23483</v>
      </c>
      <c r="C364" s="20" t="s">
        <v>23484</v>
      </c>
      <c r="D364" s="20"/>
      <c r="E364" s="20"/>
      <c r="F364" s="20" t="s">
        <v>23692</v>
      </c>
      <c r="G364" s="9">
        <v>51830</v>
      </c>
      <c r="H364" s="9">
        <v>0</v>
      </c>
      <c r="I364" s="21"/>
      <c r="J364" s="17"/>
    </row>
    <row r="365" spans="1:10" ht="60" customHeight="1" x14ac:dyDescent="0.25">
      <c r="A365" s="19">
        <v>1109908</v>
      </c>
      <c r="B365" s="20" t="s">
        <v>23485</v>
      </c>
      <c r="C365" s="20" t="s">
        <v>23486</v>
      </c>
      <c r="D365" s="20"/>
      <c r="E365" s="20"/>
      <c r="F365" s="20" t="s">
        <v>23692</v>
      </c>
      <c r="G365" s="9">
        <v>131000</v>
      </c>
      <c r="H365" s="9">
        <v>90452.479999999996</v>
      </c>
      <c r="I365" s="21"/>
      <c r="J365" s="17"/>
    </row>
    <row r="366" spans="1:10" ht="60" customHeight="1" x14ac:dyDescent="0.25">
      <c r="A366" s="19">
        <v>721932</v>
      </c>
      <c r="B366" s="20" t="s">
        <v>12321</v>
      </c>
      <c r="C366" s="20" t="s">
        <v>16223</v>
      </c>
      <c r="D366" s="20"/>
      <c r="E366" s="20"/>
      <c r="F366" s="20" t="s">
        <v>23691</v>
      </c>
      <c r="G366" s="9">
        <v>39800</v>
      </c>
      <c r="H366" s="9">
        <v>0</v>
      </c>
      <c r="I366" s="21"/>
      <c r="J366" s="17"/>
    </row>
    <row r="367" spans="1:10" ht="60" customHeight="1" x14ac:dyDescent="0.25">
      <c r="A367" s="19">
        <v>1149961</v>
      </c>
      <c r="B367" s="20" t="s">
        <v>23104</v>
      </c>
      <c r="C367" s="20" t="s">
        <v>29673</v>
      </c>
      <c r="D367" s="20"/>
      <c r="E367" s="20"/>
      <c r="F367" s="20" t="s">
        <v>23692</v>
      </c>
      <c r="G367" s="9">
        <v>6861206.04</v>
      </c>
      <c r="H367" s="9">
        <v>2287068.84</v>
      </c>
      <c r="I367" s="21"/>
      <c r="J367" s="17"/>
    </row>
    <row r="368" spans="1:10" ht="60" customHeight="1" x14ac:dyDescent="0.25">
      <c r="A368" s="19">
        <v>921761</v>
      </c>
      <c r="B368" s="20" t="s">
        <v>23487</v>
      </c>
      <c r="C368" s="20" t="s">
        <v>23488</v>
      </c>
      <c r="D368" s="20"/>
      <c r="E368" s="20"/>
      <c r="F368" s="20" t="s">
        <v>23691</v>
      </c>
      <c r="G368" s="9">
        <v>91700</v>
      </c>
      <c r="H368" s="9">
        <v>0</v>
      </c>
      <c r="I368" s="21"/>
      <c r="J368" s="17"/>
    </row>
    <row r="369" spans="1:10" ht="60" customHeight="1" x14ac:dyDescent="0.25">
      <c r="A369" s="19">
        <v>916283</v>
      </c>
      <c r="B369" s="20" t="s">
        <v>23489</v>
      </c>
      <c r="C369" s="20" t="s">
        <v>23490</v>
      </c>
      <c r="D369" s="20"/>
      <c r="E369" s="20"/>
      <c r="F369" s="20" t="s">
        <v>23692</v>
      </c>
      <c r="G369" s="9">
        <v>73546</v>
      </c>
      <c r="H369" s="9">
        <v>0</v>
      </c>
      <c r="I369" s="21"/>
      <c r="J369" s="17"/>
    </row>
    <row r="370" spans="1:10" ht="60" customHeight="1" x14ac:dyDescent="0.25">
      <c r="A370" s="19">
        <v>1127119</v>
      </c>
      <c r="B370" s="20" t="s">
        <v>23491</v>
      </c>
      <c r="C370" s="20" t="s">
        <v>23492</v>
      </c>
      <c r="D370" s="20"/>
      <c r="E370" s="20"/>
      <c r="F370" s="20" t="s">
        <v>23691</v>
      </c>
      <c r="G370" s="9">
        <v>174363.32</v>
      </c>
      <c r="H370" s="9">
        <v>116242.12</v>
      </c>
      <c r="I370" s="21"/>
      <c r="J370" s="17"/>
    </row>
    <row r="371" spans="1:10" ht="60" customHeight="1" x14ac:dyDescent="0.25">
      <c r="A371" s="19">
        <v>1079353</v>
      </c>
      <c r="B371" s="20" t="s">
        <v>10646</v>
      </c>
      <c r="C371" s="20" t="s">
        <v>23493</v>
      </c>
      <c r="D371" s="20"/>
      <c r="E371" s="20"/>
      <c r="F371" s="20" t="s">
        <v>23691</v>
      </c>
      <c r="G371" s="9">
        <v>2108016.23</v>
      </c>
      <c r="H371" s="9">
        <v>0</v>
      </c>
      <c r="I371" s="21"/>
      <c r="J371" s="17"/>
    </row>
    <row r="372" spans="1:10" ht="60" customHeight="1" x14ac:dyDescent="0.25">
      <c r="A372" s="19">
        <v>726906</v>
      </c>
      <c r="B372" s="20" t="s">
        <v>23494</v>
      </c>
      <c r="C372" s="20" t="s">
        <v>23495</v>
      </c>
      <c r="D372" s="20"/>
      <c r="E372" s="20"/>
      <c r="F372" s="20" t="s">
        <v>23691</v>
      </c>
      <c r="G372" s="9">
        <v>7287.26</v>
      </c>
      <c r="H372" s="9">
        <v>0</v>
      </c>
      <c r="I372" s="21"/>
      <c r="J372" s="17"/>
    </row>
    <row r="373" spans="1:10" ht="60" customHeight="1" x14ac:dyDescent="0.25">
      <c r="A373" s="19">
        <v>881618</v>
      </c>
      <c r="B373" s="20" t="s">
        <v>23496</v>
      </c>
      <c r="C373" s="20" t="s">
        <v>23495</v>
      </c>
      <c r="D373" s="20"/>
      <c r="E373" s="20"/>
      <c r="F373" s="20" t="s">
        <v>23691</v>
      </c>
      <c r="G373" s="9">
        <v>7287.26</v>
      </c>
      <c r="H373" s="9">
        <v>0</v>
      </c>
      <c r="I373" s="21"/>
      <c r="J373" s="17"/>
    </row>
    <row r="374" spans="1:10" ht="60" customHeight="1" x14ac:dyDescent="0.25">
      <c r="A374" s="19">
        <v>881619</v>
      </c>
      <c r="B374" s="20" t="s">
        <v>23497</v>
      </c>
      <c r="C374" s="20" t="s">
        <v>23495</v>
      </c>
      <c r="D374" s="20"/>
      <c r="E374" s="20"/>
      <c r="F374" s="20" t="s">
        <v>23691</v>
      </c>
      <c r="G374" s="9">
        <v>7287.26</v>
      </c>
      <c r="H374" s="9">
        <v>0</v>
      </c>
      <c r="I374" s="21"/>
      <c r="J374" s="17"/>
    </row>
    <row r="375" spans="1:10" ht="60" customHeight="1" x14ac:dyDescent="0.25">
      <c r="A375" s="19">
        <v>881620</v>
      </c>
      <c r="B375" s="20" t="s">
        <v>23498</v>
      </c>
      <c r="C375" s="20" t="s">
        <v>23495</v>
      </c>
      <c r="D375" s="20"/>
      <c r="E375" s="20"/>
      <c r="F375" s="20" t="s">
        <v>23691</v>
      </c>
      <c r="G375" s="9">
        <v>7287.26</v>
      </c>
      <c r="H375" s="9">
        <v>0</v>
      </c>
      <c r="I375" s="21"/>
      <c r="J375" s="17"/>
    </row>
    <row r="376" spans="1:10" ht="60" customHeight="1" x14ac:dyDescent="0.25">
      <c r="A376" s="19">
        <v>881621</v>
      </c>
      <c r="B376" s="20" t="s">
        <v>11419</v>
      </c>
      <c r="C376" s="20" t="s">
        <v>23495</v>
      </c>
      <c r="D376" s="20"/>
      <c r="E376" s="20"/>
      <c r="F376" s="20" t="s">
        <v>23691</v>
      </c>
      <c r="G376" s="9">
        <v>7287.26</v>
      </c>
      <c r="H376" s="9">
        <v>0</v>
      </c>
      <c r="I376" s="21"/>
      <c r="J376" s="17"/>
    </row>
    <row r="377" spans="1:10" ht="60" customHeight="1" x14ac:dyDescent="0.25">
      <c r="A377" s="19">
        <v>881622</v>
      </c>
      <c r="B377" s="20" t="s">
        <v>23499</v>
      </c>
      <c r="C377" s="20" t="s">
        <v>23495</v>
      </c>
      <c r="D377" s="20"/>
      <c r="E377" s="20"/>
      <c r="F377" s="20" t="s">
        <v>23691</v>
      </c>
      <c r="G377" s="9">
        <v>7287.26</v>
      </c>
      <c r="H377" s="9">
        <v>0</v>
      </c>
      <c r="I377" s="21"/>
      <c r="J377" s="17"/>
    </row>
    <row r="378" spans="1:10" ht="60" customHeight="1" x14ac:dyDescent="0.25">
      <c r="A378" s="19">
        <v>881623</v>
      </c>
      <c r="B378" s="20" t="s">
        <v>23500</v>
      </c>
      <c r="C378" s="20" t="s">
        <v>23495</v>
      </c>
      <c r="D378" s="20"/>
      <c r="E378" s="20"/>
      <c r="F378" s="20" t="s">
        <v>23691</v>
      </c>
      <c r="G378" s="9">
        <v>7287.26</v>
      </c>
      <c r="H378" s="9">
        <v>0</v>
      </c>
      <c r="I378" s="21"/>
      <c r="J378" s="17"/>
    </row>
    <row r="379" spans="1:10" ht="60" customHeight="1" x14ac:dyDescent="0.25">
      <c r="A379" s="19">
        <v>881624</v>
      </c>
      <c r="B379" s="20" t="s">
        <v>23501</v>
      </c>
      <c r="C379" s="20" t="s">
        <v>23495</v>
      </c>
      <c r="D379" s="20"/>
      <c r="E379" s="20"/>
      <c r="F379" s="20" t="s">
        <v>23691</v>
      </c>
      <c r="G379" s="9">
        <v>7287.26</v>
      </c>
      <c r="H379" s="9">
        <v>0</v>
      </c>
      <c r="I379" s="21"/>
      <c r="J379" s="17"/>
    </row>
    <row r="380" spans="1:10" ht="60" customHeight="1" x14ac:dyDescent="0.25">
      <c r="A380" s="19">
        <v>881625</v>
      </c>
      <c r="B380" s="20" t="s">
        <v>23502</v>
      </c>
      <c r="C380" s="20" t="s">
        <v>23495</v>
      </c>
      <c r="D380" s="20"/>
      <c r="E380" s="20"/>
      <c r="F380" s="20" t="s">
        <v>23691</v>
      </c>
      <c r="G380" s="9">
        <v>7287.26</v>
      </c>
      <c r="H380" s="9">
        <v>0</v>
      </c>
      <c r="I380" s="21"/>
      <c r="J380" s="17"/>
    </row>
    <row r="381" spans="1:10" ht="60" customHeight="1" x14ac:dyDescent="0.25">
      <c r="A381" s="19">
        <v>881626</v>
      </c>
      <c r="B381" s="20" t="s">
        <v>23503</v>
      </c>
      <c r="C381" s="20" t="s">
        <v>23495</v>
      </c>
      <c r="D381" s="20"/>
      <c r="E381" s="20"/>
      <c r="F381" s="20" t="s">
        <v>23691</v>
      </c>
      <c r="G381" s="9">
        <v>7287.26</v>
      </c>
      <c r="H381" s="9">
        <v>0</v>
      </c>
      <c r="I381" s="21"/>
      <c r="J381" s="17"/>
    </row>
    <row r="382" spans="1:10" ht="60" customHeight="1" x14ac:dyDescent="0.25">
      <c r="A382" s="19">
        <v>881627</v>
      </c>
      <c r="B382" s="20" t="s">
        <v>23504</v>
      </c>
      <c r="C382" s="20" t="s">
        <v>23495</v>
      </c>
      <c r="D382" s="20"/>
      <c r="E382" s="20"/>
      <c r="F382" s="20" t="s">
        <v>23691</v>
      </c>
      <c r="G382" s="9">
        <v>7287.26</v>
      </c>
      <c r="H382" s="9">
        <v>0</v>
      </c>
      <c r="I382" s="21"/>
      <c r="J382" s="17"/>
    </row>
    <row r="383" spans="1:10" ht="60" customHeight="1" x14ac:dyDescent="0.25">
      <c r="A383" s="19">
        <v>881628</v>
      </c>
      <c r="B383" s="20" t="s">
        <v>23505</v>
      </c>
      <c r="C383" s="20" t="s">
        <v>23495</v>
      </c>
      <c r="D383" s="20"/>
      <c r="E383" s="20"/>
      <c r="F383" s="20" t="s">
        <v>23691</v>
      </c>
      <c r="G383" s="9">
        <v>7287.26</v>
      </c>
      <c r="H383" s="9">
        <v>0</v>
      </c>
      <c r="I383" s="21"/>
      <c r="J383" s="17"/>
    </row>
    <row r="384" spans="1:10" ht="60" customHeight="1" x14ac:dyDescent="0.25">
      <c r="A384" s="19">
        <v>881629</v>
      </c>
      <c r="B384" s="20" t="s">
        <v>6870</v>
      </c>
      <c r="C384" s="20" t="s">
        <v>23495</v>
      </c>
      <c r="D384" s="20"/>
      <c r="E384" s="20"/>
      <c r="F384" s="20" t="s">
        <v>23691</v>
      </c>
      <c r="G384" s="9">
        <v>7287.26</v>
      </c>
      <c r="H384" s="9">
        <v>0</v>
      </c>
      <c r="I384" s="21"/>
      <c r="J384" s="17"/>
    </row>
    <row r="385" spans="1:10" ht="60" customHeight="1" x14ac:dyDescent="0.25">
      <c r="A385" s="19">
        <v>881630</v>
      </c>
      <c r="B385" s="20" t="s">
        <v>23506</v>
      </c>
      <c r="C385" s="20" t="s">
        <v>23495</v>
      </c>
      <c r="D385" s="20"/>
      <c r="E385" s="20"/>
      <c r="F385" s="20" t="s">
        <v>23691</v>
      </c>
      <c r="G385" s="9">
        <v>7287.26</v>
      </c>
      <c r="H385" s="9">
        <v>0</v>
      </c>
      <c r="I385" s="21"/>
      <c r="J385" s="17"/>
    </row>
    <row r="386" spans="1:10" ht="60" customHeight="1" x14ac:dyDescent="0.25">
      <c r="A386" s="19">
        <v>881631</v>
      </c>
      <c r="B386" s="20" t="s">
        <v>23507</v>
      </c>
      <c r="C386" s="20" t="s">
        <v>23495</v>
      </c>
      <c r="D386" s="20"/>
      <c r="E386" s="20"/>
      <c r="F386" s="20" t="s">
        <v>23691</v>
      </c>
      <c r="G386" s="9">
        <v>7287.26</v>
      </c>
      <c r="H386" s="9">
        <v>0</v>
      </c>
      <c r="I386" s="21"/>
      <c r="J386" s="17"/>
    </row>
    <row r="387" spans="1:10" ht="60" customHeight="1" x14ac:dyDescent="0.25">
      <c r="A387" s="19">
        <v>721927</v>
      </c>
      <c r="B387" s="20" t="s">
        <v>23508</v>
      </c>
      <c r="C387" s="20" t="s">
        <v>23509</v>
      </c>
      <c r="D387" s="20"/>
      <c r="E387" s="20"/>
      <c r="F387" s="20" t="s">
        <v>23691</v>
      </c>
      <c r="G387" s="9">
        <v>11649</v>
      </c>
      <c r="H387" s="9">
        <v>0</v>
      </c>
      <c r="I387" s="21"/>
      <c r="J387" s="17"/>
    </row>
    <row r="388" spans="1:10" ht="60" customHeight="1" x14ac:dyDescent="0.25">
      <c r="A388" s="19">
        <v>809803</v>
      </c>
      <c r="B388" s="20" t="s">
        <v>23510</v>
      </c>
      <c r="C388" s="20" t="s">
        <v>23511</v>
      </c>
      <c r="D388" s="20"/>
      <c r="E388" s="20"/>
      <c r="F388" s="20" t="s">
        <v>23691</v>
      </c>
      <c r="G388" s="9">
        <v>16330</v>
      </c>
      <c r="H388" s="9">
        <v>0</v>
      </c>
      <c r="I388" s="21"/>
      <c r="J388" s="17"/>
    </row>
    <row r="389" spans="1:10" ht="60" customHeight="1" x14ac:dyDescent="0.25">
      <c r="A389" s="19">
        <v>726886</v>
      </c>
      <c r="B389" s="20" t="s">
        <v>5866</v>
      </c>
      <c r="C389" s="20" t="s">
        <v>4912</v>
      </c>
      <c r="D389" s="20"/>
      <c r="E389" s="20"/>
      <c r="F389" s="20" t="s">
        <v>23691</v>
      </c>
      <c r="G389" s="9">
        <v>7287.26</v>
      </c>
      <c r="H389" s="9">
        <v>0</v>
      </c>
      <c r="I389" s="21"/>
      <c r="J389" s="17"/>
    </row>
    <row r="390" spans="1:10" ht="60" customHeight="1" x14ac:dyDescent="0.25">
      <c r="A390" s="19">
        <v>726903</v>
      </c>
      <c r="B390" s="20" t="s">
        <v>23512</v>
      </c>
      <c r="C390" s="20" t="s">
        <v>23513</v>
      </c>
      <c r="D390" s="20"/>
      <c r="E390" s="20"/>
      <c r="F390" s="20" t="s">
        <v>23691</v>
      </c>
      <c r="G390" s="9">
        <v>4794.25</v>
      </c>
      <c r="H390" s="9">
        <v>0</v>
      </c>
      <c r="I390" s="21"/>
      <c r="J390" s="17"/>
    </row>
    <row r="391" spans="1:10" ht="60" customHeight="1" x14ac:dyDescent="0.25">
      <c r="A391" s="19">
        <v>827987</v>
      </c>
      <c r="B391" s="20" t="s">
        <v>23514</v>
      </c>
      <c r="C391" s="20" t="s">
        <v>23515</v>
      </c>
      <c r="D391" s="20"/>
      <c r="E391" s="20"/>
      <c r="F391" s="20" t="s">
        <v>23691</v>
      </c>
      <c r="G391" s="9">
        <v>8500</v>
      </c>
      <c r="H391" s="9">
        <v>0</v>
      </c>
      <c r="I391" s="21"/>
      <c r="J391" s="17"/>
    </row>
    <row r="392" spans="1:10" ht="60" customHeight="1" x14ac:dyDescent="0.25">
      <c r="A392" s="19">
        <v>726893</v>
      </c>
      <c r="B392" s="20" t="s">
        <v>23516</v>
      </c>
      <c r="C392" s="20" t="s">
        <v>4789</v>
      </c>
      <c r="D392" s="20"/>
      <c r="E392" s="20"/>
      <c r="F392" s="20" t="s">
        <v>23691</v>
      </c>
      <c r="G392" s="9">
        <v>4381.5</v>
      </c>
      <c r="H392" s="9">
        <v>0</v>
      </c>
      <c r="I392" s="21"/>
      <c r="J392" s="17"/>
    </row>
    <row r="393" spans="1:10" ht="60" customHeight="1" x14ac:dyDescent="0.25">
      <c r="A393" s="19">
        <v>881632</v>
      </c>
      <c r="B393" s="20" t="s">
        <v>11380</v>
      </c>
      <c r="C393" s="20" t="s">
        <v>4789</v>
      </c>
      <c r="D393" s="20"/>
      <c r="E393" s="20"/>
      <c r="F393" s="20" t="s">
        <v>23691</v>
      </c>
      <c r="G393" s="9">
        <v>4381.5</v>
      </c>
      <c r="H393" s="9">
        <v>0</v>
      </c>
      <c r="I393" s="21"/>
      <c r="J393" s="17"/>
    </row>
    <row r="394" spans="1:10" ht="60" customHeight="1" x14ac:dyDescent="0.25">
      <c r="A394" s="19">
        <v>726868</v>
      </c>
      <c r="B394" s="20" t="s">
        <v>23517</v>
      </c>
      <c r="C394" s="20" t="s">
        <v>23518</v>
      </c>
      <c r="D394" s="20"/>
      <c r="E394" s="20"/>
      <c r="F394" s="20" t="s">
        <v>23691</v>
      </c>
      <c r="G394" s="9">
        <v>3266.44</v>
      </c>
      <c r="H394" s="9">
        <v>0</v>
      </c>
      <c r="I394" s="21"/>
      <c r="J394" s="17"/>
    </row>
    <row r="395" spans="1:10" ht="60" customHeight="1" x14ac:dyDescent="0.25">
      <c r="A395" s="19">
        <v>726871</v>
      </c>
      <c r="B395" s="20" t="s">
        <v>23519</v>
      </c>
      <c r="C395" s="20" t="s">
        <v>23518</v>
      </c>
      <c r="D395" s="20"/>
      <c r="E395" s="20"/>
      <c r="F395" s="20" t="s">
        <v>23691</v>
      </c>
      <c r="G395" s="9">
        <v>3266.44</v>
      </c>
      <c r="H395" s="9">
        <v>0</v>
      </c>
      <c r="I395" s="21"/>
      <c r="J395" s="17"/>
    </row>
    <row r="396" spans="1:10" ht="60" customHeight="1" x14ac:dyDescent="0.25">
      <c r="A396" s="19">
        <v>726877</v>
      </c>
      <c r="B396" s="20" t="s">
        <v>23520</v>
      </c>
      <c r="C396" s="20" t="s">
        <v>23518</v>
      </c>
      <c r="D396" s="20"/>
      <c r="E396" s="20"/>
      <c r="F396" s="20" t="s">
        <v>23691</v>
      </c>
      <c r="G396" s="9">
        <v>3266.44</v>
      </c>
      <c r="H396" s="9">
        <v>0</v>
      </c>
      <c r="I396" s="21"/>
      <c r="J396" s="17"/>
    </row>
    <row r="397" spans="1:10" ht="60" customHeight="1" x14ac:dyDescent="0.25">
      <c r="A397" s="19">
        <v>726879</v>
      </c>
      <c r="B397" s="20" t="s">
        <v>23521</v>
      </c>
      <c r="C397" s="20" t="s">
        <v>23518</v>
      </c>
      <c r="D397" s="20"/>
      <c r="E397" s="20"/>
      <c r="F397" s="20" t="s">
        <v>23691</v>
      </c>
      <c r="G397" s="9">
        <v>3266.44</v>
      </c>
      <c r="H397" s="9">
        <v>0</v>
      </c>
      <c r="I397" s="21"/>
      <c r="J397" s="17"/>
    </row>
    <row r="398" spans="1:10" ht="60" customHeight="1" x14ac:dyDescent="0.25">
      <c r="A398" s="19">
        <v>726884</v>
      </c>
      <c r="B398" s="20" t="s">
        <v>23522</v>
      </c>
      <c r="C398" s="20" t="s">
        <v>23518</v>
      </c>
      <c r="D398" s="20"/>
      <c r="E398" s="20"/>
      <c r="F398" s="20" t="s">
        <v>23691</v>
      </c>
      <c r="G398" s="9">
        <v>3266.44</v>
      </c>
      <c r="H398" s="9">
        <v>0</v>
      </c>
      <c r="I398" s="21"/>
      <c r="J398" s="17"/>
    </row>
    <row r="399" spans="1:10" ht="60" customHeight="1" x14ac:dyDescent="0.25">
      <c r="A399" s="19">
        <v>726888</v>
      </c>
      <c r="B399" s="20" t="s">
        <v>23523</v>
      </c>
      <c r="C399" s="20" t="s">
        <v>23524</v>
      </c>
      <c r="D399" s="20"/>
      <c r="E399" s="20"/>
      <c r="F399" s="20" t="s">
        <v>23691</v>
      </c>
      <c r="G399" s="9">
        <v>5030.47</v>
      </c>
      <c r="H399" s="9">
        <v>0</v>
      </c>
      <c r="I399" s="21"/>
      <c r="J399" s="17"/>
    </row>
    <row r="400" spans="1:10" ht="60" customHeight="1" x14ac:dyDescent="0.25">
      <c r="A400" s="19">
        <v>881633</v>
      </c>
      <c r="B400" s="20" t="s">
        <v>23525</v>
      </c>
      <c r="C400" s="20" t="s">
        <v>23526</v>
      </c>
      <c r="D400" s="20"/>
      <c r="E400" s="20"/>
      <c r="F400" s="20" t="s">
        <v>23691</v>
      </c>
      <c r="G400" s="9">
        <v>5030.47</v>
      </c>
      <c r="H400" s="9">
        <v>0</v>
      </c>
      <c r="I400" s="21"/>
      <c r="J400" s="17"/>
    </row>
    <row r="401" spans="1:10" ht="60" customHeight="1" x14ac:dyDescent="0.25">
      <c r="A401" s="19">
        <v>881634</v>
      </c>
      <c r="B401" s="20" t="s">
        <v>23527</v>
      </c>
      <c r="C401" s="20" t="s">
        <v>23526</v>
      </c>
      <c r="D401" s="20"/>
      <c r="E401" s="20"/>
      <c r="F401" s="20" t="s">
        <v>23691</v>
      </c>
      <c r="G401" s="9">
        <v>5030.47</v>
      </c>
      <c r="H401" s="9">
        <v>0</v>
      </c>
      <c r="I401" s="21"/>
      <c r="J401" s="17"/>
    </row>
    <row r="402" spans="1:10" ht="60" customHeight="1" x14ac:dyDescent="0.25">
      <c r="A402" s="19">
        <v>881635</v>
      </c>
      <c r="B402" s="20" t="s">
        <v>23528</v>
      </c>
      <c r="C402" s="20" t="s">
        <v>23526</v>
      </c>
      <c r="D402" s="20"/>
      <c r="E402" s="20"/>
      <c r="F402" s="20" t="s">
        <v>23691</v>
      </c>
      <c r="G402" s="9">
        <v>5030.47</v>
      </c>
      <c r="H402" s="9">
        <v>0</v>
      </c>
      <c r="I402" s="21"/>
      <c r="J402" s="17"/>
    </row>
    <row r="403" spans="1:10" ht="60" customHeight="1" x14ac:dyDescent="0.25">
      <c r="A403" s="19">
        <v>881636</v>
      </c>
      <c r="B403" s="20" t="s">
        <v>23529</v>
      </c>
      <c r="C403" s="20" t="s">
        <v>23526</v>
      </c>
      <c r="D403" s="20"/>
      <c r="E403" s="20"/>
      <c r="F403" s="20" t="s">
        <v>23691</v>
      </c>
      <c r="G403" s="9">
        <v>5030.47</v>
      </c>
      <c r="H403" s="9">
        <v>0</v>
      </c>
      <c r="I403" s="21"/>
      <c r="J403" s="17"/>
    </row>
    <row r="404" spans="1:10" ht="60" customHeight="1" x14ac:dyDescent="0.25">
      <c r="A404" s="19">
        <v>972739</v>
      </c>
      <c r="B404" s="20" t="s">
        <v>23530</v>
      </c>
      <c r="C404" s="20" t="s">
        <v>23531</v>
      </c>
      <c r="D404" s="20"/>
      <c r="E404" s="20"/>
      <c r="F404" s="20" t="s">
        <v>23692</v>
      </c>
      <c r="G404" s="9">
        <v>31500</v>
      </c>
      <c r="H404" s="9">
        <v>0</v>
      </c>
      <c r="I404" s="21"/>
      <c r="J404" s="17"/>
    </row>
    <row r="405" spans="1:10" ht="60" customHeight="1" x14ac:dyDescent="0.25">
      <c r="A405" s="19">
        <v>726876</v>
      </c>
      <c r="B405" s="20" t="s">
        <v>23532</v>
      </c>
      <c r="C405" s="20" t="s">
        <v>23533</v>
      </c>
      <c r="D405" s="20"/>
      <c r="E405" s="20"/>
      <c r="F405" s="20" t="s">
        <v>23691</v>
      </c>
      <c r="G405" s="9">
        <v>6699</v>
      </c>
      <c r="H405" s="9">
        <v>0</v>
      </c>
      <c r="I405" s="21"/>
      <c r="J405" s="17"/>
    </row>
    <row r="406" spans="1:10" ht="60" customHeight="1" x14ac:dyDescent="0.25">
      <c r="A406" s="19">
        <v>1109911</v>
      </c>
      <c r="B406" s="20" t="s">
        <v>23534</v>
      </c>
      <c r="C406" s="20" t="s">
        <v>23535</v>
      </c>
      <c r="D406" s="20"/>
      <c r="E406" s="20"/>
      <c r="F406" s="20" t="s">
        <v>23692</v>
      </c>
      <c r="G406" s="9">
        <v>55000</v>
      </c>
      <c r="H406" s="9">
        <v>0</v>
      </c>
      <c r="I406" s="21"/>
      <c r="J406" s="17"/>
    </row>
    <row r="407" spans="1:10" ht="60" customHeight="1" x14ac:dyDescent="0.25">
      <c r="A407" s="19">
        <v>726991</v>
      </c>
      <c r="B407" s="20" t="s">
        <v>23536</v>
      </c>
      <c r="C407" s="20" t="s">
        <v>23537</v>
      </c>
      <c r="D407" s="20"/>
      <c r="E407" s="20"/>
      <c r="F407" s="20" t="s">
        <v>23691</v>
      </c>
      <c r="G407" s="9">
        <v>3656.33</v>
      </c>
      <c r="H407" s="9">
        <v>0</v>
      </c>
      <c r="I407" s="21"/>
      <c r="J407" s="17"/>
    </row>
    <row r="408" spans="1:10" ht="60" customHeight="1" x14ac:dyDescent="0.25">
      <c r="A408" s="19">
        <v>726989</v>
      </c>
      <c r="B408" s="20" t="s">
        <v>23538</v>
      </c>
      <c r="C408" s="20" t="s">
        <v>23539</v>
      </c>
      <c r="D408" s="20"/>
      <c r="E408" s="20"/>
      <c r="F408" s="20" t="s">
        <v>23691</v>
      </c>
      <c r="G408" s="9">
        <v>26552.19</v>
      </c>
      <c r="H408" s="9">
        <v>0</v>
      </c>
      <c r="I408" s="21"/>
      <c r="J408" s="17"/>
    </row>
    <row r="409" spans="1:10" ht="60" customHeight="1" x14ac:dyDescent="0.25">
      <c r="A409" s="19">
        <v>839405</v>
      </c>
      <c r="B409" s="20" t="s">
        <v>23540</v>
      </c>
      <c r="C409" s="20" t="s">
        <v>23541</v>
      </c>
      <c r="D409" s="20"/>
      <c r="E409" s="20"/>
      <c r="F409" s="20" t="s">
        <v>23691</v>
      </c>
      <c r="G409" s="9">
        <v>6099.95</v>
      </c>
      <c r="H409" s="9">
        <v>0</v>
      </c>
      <c r="I409" s="21"/>
      <c r="J409" s="17"/>
    </row>
    <row r="410" spans="1:10" ht="60" customHeight="1" x14ac:dyDescent="0.25">
      <c r="A410" s="19">
        <v>839402</v>
      </c>
      <c r="B410" s="20" t="s">
        <v>23542</v>
      </c>
      <c r="C410" s="20" t="s">
        <v>23543</v>
      </c>
      <c r="D410" s="20"/>
      <c r="E410" s="20"/>
      <c r="F410" s="20" t="s">
        <v>23691</v>
      </c>
      <c r="G410" s="9">
        <v>6099.95</v>
      </c>
      <c r="H410" s="9">
        <v>0</v>
      </c>
      <c r="I410" s="21"/>
      <c r="J410" s="17"/>
    </row>
    <row r="411" spans="1:10" ht="60" customHeight="1" x14ac:dyDescent="0.25">
      <c r="A411" s="19">
        <v>839403</v>
      </c>
      <c r="B411" s="20" t="s">
        <v>23544</v>
      </c>
      <c r="C411" s="20" t="s">
        <v>23543</v>
      </c>
      <c r="D411" s="20"/>
      <c r="E411" s="20"/>
      <c r="F411" s="20" t="s">
        <v>23691</v>
      </c>
      <c r="G411" s="9">
        <v>6099.95</v>
      </c>
      <c r="H411" s="9">
        <v>0</v>
      </c>
      <c r="I411" s="21"/>
      <c r="J411" s="17"/>
    </row>
    <row r="412" spans="1:10" ht="60" customHeight="1" x14ac:dyDescent="0.25">
      <c r="A412" s="19">
        <v>839404</v>
      </c>
      <c r="B412" s="20" t="s">
        <v>23545</v>
      </c>
      <c r="C412" s="20" t="s">
        <v>23543</v>
      </c>
      <c r="D412" s="20"/>
      <c r="E412" s="20"/>
      <c r="F412" s="20" t="s">
        <v>23691</v>
      </c>
      <c r="G412" s="9">
        <v>6099.95</v>
      </c>
      <c r="H412" s="9">
        <v>0</v>
      </c>
      <c r="I412" s="21"/>
      <c r="J412" s="17"/>
    </row>
    <row r="413" spans="1:10" ht="60" customHeight="1" x14ac:dyDescent="0.25">
      <c r="A413" s="19">
        <v>839406</v>
      </c>
      <c r="B413" s="20" t="s">
        <v>23546</v>
      </c>
      <c r="C413" s="20" t="s">
        <v>23543</v>
      </c>
      <c r="D413" s="20"/>
      <c r="E413" s="20"/>
      <c r="F413" s="20" t="s">
        <v>23691</v>
      </c>
      <c r="G413" s="9">
        <v>6099.95</v>
      </c>
      <c r="H413" s="9">
        <v>0</v>
      </c>
      <c r="I413" s="21"/>
      <c r="J413" s="17"/>
    </row>
    <row r="414" spans="1:10" ht="60" customHeight="1" x14ac:dyDescent="0.25">
      <c r="A414" s="19">
        <v>726984</v>
      </c>
      <c r="B414" s="20" t="s">
        <v>23547</v>
      </c>
      <c r="C414" s="20" t="s">
        <v>23548</v>
      </c>
      <c r="D414" s="20"/>
      <c r="E414" s="20"/>
      <c r="F414" s="20" t="s">
        <v>23691</v>
      </c>
      <c r="G414" s="9">
        <v>21120.48</v>
      </c>
      <c r="H414" s="9">
        <v>0</v>
      </c>
      <c r="I414" s="21"/>
      <c r="J414" s="17"/>
    </row>
    <row r="415" spans="1:10" ht="60" customHeight="1" x14ac:dyDescent="0.25">
      <c r="A415" s="19">
        <v>726982</v>
      </c>
      <c r="B415" s="20" t="s">
        <v>23549</v>
      </c>
      <c r="C415" s="20" t="s">
        <v>23550</v>
      </c>
      <c r="D415" s="20"/>
      <c r="E415" s="20"/>
      <c r="F415" s="20" t="s">
        <v>23691</v>
      </c>
      <c r="G415" s="9">
        <v>7565.76</v>
      </c>
      <c r="H415" s="9">
        <v>0</v>
      </c>
      <c r="I415" s="21"/>
      <c r="J415" s="17"/>
    </row>
    <row r="416" spans="1:10" ht="60" customHeight="1" x14ac:dyDescent="0.25">
      <c r="A416" s="19">
        <v>722890</v>
      </c>
      <c r="B416" s="20" t="s">
        <v>23551</v>
      </c>
      <c r="C416" s="20" t="s">
        <v>23552</v>
      </c>
      <c r="D416" s="20"/>
      <c r="E416" s="20"/>
      <c r="F416" s="20" t="s">
        <v>23692</v>
      </c>
      <c r="G416" s="9">
        <v>68803.44</v>
      </c>
      <c r="H416" s="9">
        <v>0</v>
      </c>
      <c r="I416" s="21"/>
      <c r="J416" s="17"/>
    </row>
    <row r="417" spans="1:10" ht="60" customHeight="1" x14ac:dyDescent="0.25">
      <c r="A417" s="19">
        <v>722891</v>
      </c>
      <c r="B417" s="20" t="s">
        <v>23553</v>
      </c>
      <c r="C417" s="20" t="s">
        <v>23552</v>
      </c>
      <c r="D417" s="20"/>
      <c r="E417" s="20"/>
      <c r="F417" s="20" t="s">
        <v>23692</v>
      </c>
      <c r="G417" s="9">
        <v>68803.44</v>
      </c>
      <c r="H417" s="9">
        <v>0</v>
      </c>
      <c r="I417" s="21"/>
      <c r="J417" s="17"/>
    </row>
    <row r="418" spans="1:10" ht="60" customHeight="1" x14ac:dyDescent="0.25">
      <c r="A418" s="19">
        <v>722889</v>
      </c>
      <c r="B418" s="20" t="s">
        <v>23554</v>
      </c>
      <c r="C418" s="20" t="s">
        <v>23555</v>
      </c>
      <c r="D418" s="20"/>
      <c r="E418" s="20"/>
      <c r="F418" s="20" t="s">
        <v>23692</v>
      </c>
      <c r="G418" s="9">
        <v>63335.13</v>
      </c>
      <c r="H418" s="9">
        <v>0</v>
      </c>
      <c r="I418" s="21"/>
      <c r="J418" s="17"/>
    </row>
    <row r="419" spans="1:10" ht="60" customHeight="1" x14ac:dyDescent="0.25">
      <c r="A419" s="19">
        <v>727025</v>
      </c>
      <c r="B419" s="20" t="s">
        <v>23556</v>
      </c>
      <c r="C419" s="20" t="s">
        <v>23557</v>
      </c>
      <c r="D419" s="20"/>
      <c r="E419" s="20"/>
      <c r="F419" s="20" t="s">
        <v>23691</v>
      </c>
      <c r="G419" s="9">
        <v>3294.6</v>
      </c>
      <c r="H419" s="9">
        <v>0</v>
      </c>
      <c r="I419" s="21"/>
      <c r="J419" s="17"/>
    </row>
    <row r="420" spans="1:10" ht="60" customHeight="1" x14ac:dyDescent="0.25">
      <c r="A420" s="19">
        <v>850962</v>
      </c>
      <c r="B420" s="20" t="s">
        <v>23558</v>
      </c>
      <c r="C420" s="20" t="s">
        <v>23559</v>
      </c>
      <c r="D420" s="20"/>
      <c r="E420" s="20"/>
      <c r="F420" s="20" t="s">
        <v>23692</v>
      </c>
      <c r="G420" s="9">
        <v>79872</v>
      </c>
      <c r="H420" s="9">
        <v>0</v>
      </c>
      <c r="I420" s="21"/>
      <c r="J420" s="17"/>
    </row>
    <row r="421" spans="1:10" ht="60" customHeight="1" x14ac:dyDescent="0.25">
      <c r="A421" s="19">
        <v>850963</v>
      </c>
      <c r="B421" s="20" t="s">
        <v>23560</v>
      </c>
      <c r="C421" s="20" t="s">
        <v>23561</v>
      </c>
      <c r="D421" s="20"/>
      <c r="E421" s="20"/>
      <c r="F421" s="20" t="s">
        <v>23692</v>
      </c>
      <c r="G421" s="9">
        <v>93500</v>
      </c>
      <c r="H421" s="9">
        <v>0</v>
      </c>
      <c r="I421" s="21"/>
      <c r="J421" s="17"/>
    </row>
    <row r="422" spans="1:10" ht="60" customHeight="1" x14ac:dyDescent="0.25">
      <c r="A422" s="19">
        <v>850964</v>
      </c>
      <c r="B422" s="20" t="s">
        <v>23562</v>
      </c>
      <c r="C422" s="20" t="s">
        <v>23563</v>
      </c>
      <c r="D422" s="20"/>
      <c r="E422" s="20"/>
      <c r="F422" s="20" t="s">
        <v>23692</v>
      </c>
      <c r="G422" s="9">
        <v>93500</v>
      </c>
      <c r="H422" s="9">
        <v>0</v>
      </c>
      <c r="I422" s="21"/>
      <c r="J422" s="17"/>
    </row>
    <row r="423" spans="1:10" ht="60" customHeight="1" x14ac:dyDescent="0.25">
      <c r="A423" s="19">
        <v>850965</v>
      </c>
      <c r="B423" s="20" t="s">
        <v>23564</v>
      </c>
      <c r="C423" s="20" t="s">
        <v>23565</v>
      </c>
      <c r="D423" s="20"/>
      <c r="E423" s="20"/>
      <c r="F423" s="20" t="s">
        <v>23692</v>
      </c>
      <c r="G423" s="9">
        <v>93500</v>
      </c>
      <c r="H423" s="9">
        <v>0</v>
      </c>
      <c r="I423" s="21"/>
      <c r="J423" s="17"/>
    </row>
    <row r="424" spans="1:10" ht="60" customHeight="1" x14ac:dyDescent="0.25">
      <c r="A424" s="19">
        <v>850966</v>
      </c>
      <c r="B424" s="20" t="s">
        <v>23566</v>
      </c>
      <c r="C424" s="20" t="s">
        <v>23567</v>
      </c>
      <c r="D424" s="20"/>
      <c r="E424" s="20"/>
      <c r="F424" s="20" t="s">
        <v>23692</v>
      </c>
      <c r="G424" s="9">
        <v>84363</v>
      </c>
      <c r="H424" s="9">
        <v>0</v>
      </c>
      <c r="I424" s="21"/>
      <c r="J424" s="17"/>
    </row>
    <row r="425" spans="1:10" ht="60" customHeight="1" x14ac:dyDescent="0.25">
      <c r="A425" s="19">
        <v>850967</v>
      </c>
      <c r="B425" s="20" t="s">
        <v>23568</v>
      </c>
      <c r="C425" s="20" t="s">
        <v>23569</v>
      </c>
      <c r="D425" s="20"/>
      <c r="E425" s="20"/>
      <c r="F425" s="20" t="s">
        <v>23692</v>
      </c>
      <c r="G425" s="9">
        <v>76529</v>
      </c>
      <c r="H425" s="9">
        <v>0</v>
      </c>
      <c r="I425" s="21"/>
      <c r="J425" s="17"/>
    </row>
    <row r="426" spans="1:10" ht="60" customHeight="1" x14ac:dyDescent="0.25">
      <c r="A426" s="19">
        <v>850968</v>
      </c>
      <c r="B426" s="20" t="s">
        <v>23570</v>
      </c>
      <c r="C426" s="20" t="s">
        <v>23571</v>
      </c>
      <c r="D426" s="20"/>
      <c r="E426" s="20"/>
      <c r="F426" s="20" t="s">
        <v>23692</v>
      </c>
      <c r="G426" s="9">
        <v>98273</v>
      </c>
      <c r="H426" s="9">
        <v>0</v>
      </c>
      <c r="I426" s="21"/>
      <c r="J426" s="17"/>
    </row>
    <row r="427" spans="1:10" ht="60" customHeight="1" x14ac:dyDescent="0.25">
      <c r="A427" s="19">
        <v>850969</v>
      </c>
      <c r="B427" s="20" t="s">
        <v>23572</v>
      </c>
      <c r="C427" s="20" t="s">
        <v>23573</v>
      </c>
      <c r="D427" s="20"/>
      <c r="E427" s="20"/>
      <c r="F427" s="20" t="s">
        <v>23692</v>
      </c>
      <c r="G427" s="9">
        <v>97346</v>
      </c>
      <c r="H427" s="9">
        <v>0</v>
      </c>
      <c r="I427" s="21"/>
      <c r="J427" s="17"/>
    </row>
    <row r="428" spans="1:10" ht="60" customHeight="1" x14ac:dyDescent="0.25">
      <c r="A428" s="19">
        <v>1109912</v>
      </c>
      <c r="B428" s="20" t="s">
        <v>23574</v>
      </c>
      <c r="C428" s="20" t="s">
        <v>23575</v>
      </c>
      <c r="D428" s="20"/>
      <c r="E428" s="20"/>
      <c r="F428" s="20" t="s">
        <v>23692</v>
      </c>
      <c r="G428" s="9">
        <v>127999.5</v>
      </c>
      <c r="H428" s="9">
        <v>86380.7</v>
      </c>
      <c r="I428" s="21"/>
      <c r="J428" s="17"/>
    </row>
    <row r="429" spans="1:10" ht="60" customHeight="1" x14ac:dyDescent="0.25">
      <c r="A429" s="19">
        <v>1109913</v>
      </c>
      <c r="B429" s="20" t="s">
        <v>23576</v>
      </c>
      <c r="C429" s="20" t="s">
        <v>23577</v>
      </c>
      <c r="D429" s="20"/>
      <c r="E429" s="20"/>
      <c r="F429" s="20" t="s">
        <v>23692</v>
      </c>
      <c r="G429" s="9">
        <v>162132.5</v>
      </c>
      <c r="H429" s="9">
        <v>97497.919999999998</v>
      </c>
      <c r="I429" s="21"/>
      <c r="J429" s="17"/>
    </row>
    <row r="430" spans="1:10" ht="60" customHeight="1" x14ac:dyDescent="0.25">
      <c r="A430" s="19">
        <v>1109914</v>
      </c>
      <c r="B430" s="20" t="s">
        <v>23578</v>
      </c>
      <c r="C430" s="20" t="s">
        <v>23579</v>
      </c>
      <c r="D430" s="20"/>
      <c r="E430" s="20"/>
      <c r="F430" s="20" t="s">
        <v>23692</v>
      </c>
      <c r="G430" s="9">
        <v>122114.5</v>
      </c>
      <c r="H430" s="9">
        <v>84317.26</v>
      </c>
      <c r="I430" s="21"/>
      <c r="J430" s="17"/>
    </row>
    <row r="431" spans="1:10" ht="60" customHeight="1" x14ac:dyDescent="0.25">
      <c r="A431" s="19">
        <v>1109915</v>
      </c>
      <c r="B431" s="20" t="s">
        <v>23580</v>
      </c>
      <c r="C431" s="20" t="s">
        <v>23581</v>
      </c>
      <c r="D431" s="20"/>
      <c r="E431" s="20"/>
      <c r="F431" s="20" t="s">
        <v>23692</v>
      </c>
      <c r="G431" s="9">
        <v>178834.5</v>
      </c>
      <c r="H431" s="9">
        <v>105981.02</v>
      </c>
      <c r="I431" s="21"/>
      <c r="J431" s="17"/>
    </row>
    <row r="432" spans="1:10" ht="60" customHeight="1" x14ac:dyDescent="0.25">
      <c r="A432" s="19">
        <v>1109916</v>
      </c>
      <c r="B432" s="20" t="s">
        <v>23582</v>
      </c>
      <c r="C432" s="20" t="s">
        <v>23583</v>
      </c>
      <c r="D432" s="20"/>
      <c r="E432" s="20"/>
      <c r="F432" s="20" t="s">
        <v>23692</v>
      </c>
      <c r="G432" s="9">
        <v>133884.5</v>
      </c>
      <c r="H432" s="9">
        <v>92444.14</v>
      </c>
      <c r="I432" s="21"/>
      <c r="J432" s="17"/>
    </row>
    <row r="433" spans="1:10" ht="60" customHeight="1" x14ac:dyDescent="0.25">
      <c r="A433" s="19">
        <v>1109917</v>
      </c>
      <c r="B433" s="20" t="s">
        <v>23584</v>
      </c>
      <c r="C433" s="20" t="s">
        <v>23585</v>
      </c>
      <c r="D433" s="20"/>
      <c r="E433" s="20"/>
      <c r="F433" s="20" t="s">
        <v>23692</v>
      </c>
      <c r="G433" s="9">
        <v>75034.5</v>
      </c>
      <c r="H433" s="9">
        <v>0</v>
      </c>
      <c r="I433" s="21"/>
      <c r="J433" s="17"/>
    </row>
    <row r="434" spans="1:10" ht="60" customHeight="1" x14ac:dyDescent="0.25">
      <c r="A434" s="19">
        <v>1003611</v>
      </c>
      <c r="B434" s="20" t="s">
        <v>23586</v>
      </c>
      <c r="C434" s="20" t="s">
        <v>23587</v>
      </c>
      <c r="D434" s="20"/>
      <c r="E434" s="20"/>
      <c r="F434" s="20" t="s">
        <v>23692</v>
      </c>
      <c r="G434" s="9">
        <v>299670</v>
      </c>
      <c r="H434" s="9">
        <v>0</v>
      </c>
      <c r="I434" s="21"/>
      <c r="J434" s="17"/>
    </row>
    <row r="435" spans="1:10" ht="60" customHeight="1" x14ac:dyDescent="0.25">
      <c r="A435" s="19">
        <v>1003592</v>
      </c>
      <c r="B435" s="20" t="s">
        <v>23588</v>
      </c>
      <c r="C435" s="20" t="s">
        <v>23589</v>
      </c>
      <c r="D435" s="20"/>
      <c r="E435" s="20"/>
      <c r="F435" s="20" t="s">
        <v>23692</v>
      </c>
      <c r="G435" s="9">
        <v>150000</v>
      </c>
      <c r="H435" s="9">
        <v>43200</v>
      </c>
      <c r="I435" s="21"/>
      <c r="J435" s="17"/>
    </row>
    <row r="436" spans="1:10" ht="60" customHeight="1" x14ac:dyDescent="0.25">
      <c r="A436" s="19">
        <v>1079354</v>
      </c>
      <c r="B436" s="20" t="s">
        <v>5056</v>
      </c>
      <c r="C436" s="20" t="s">
        <v>23590</v>
      </c>
      <c r="D436" s="20"/>
      <c r="E436" s="20"/>
      <c r="F436" s="20" t="s">
        <v>23691</v>
      </c>
      <c r="G436" s="9">
        <v>1822149.53</v>
      </c>
      <c r="H436" s="9">
        <v>0</v>
      </c>
      <c r="I436" s="21"/>
      <c r="J436" s="17"/>
    </row>
    <row r="437" spans="1:10" ht="60" customHeight="1" x14ac:dyDescent="0.25">
      <c r="A437" s="19">
        <v>830245</v>
      </c>
      <c r="B437" s="20" t="s">
        <v>23591</v>
      </c>
      <c r="C437" s="20" t="s">
        <v>23592</v>
      </c>
      <c r="D437" s="20"/>
      <c r="E437" s="20"/>
      <c r="F437" s="20" t="s">
        <v>23692</v>
      </c>
      <c r="G437" s="9">
        <v>363408.26</v>
      </c>
      <c r="H437" s="9">
        <v>0</v>
      </c>
      <c r="I437" s="21"/>
      <c r="J437" s="17"/>
    </row>
    <row r="438" spans="1:10" ht="60" customHeight="1" x14ac:dyDescent="0.25">
      <c r="A438" s="19">
        <v>827989</v>
      </c>
      <c r="B438" s="20" t="s">
        <v>23593</v>
      </c>
      <c r="C438" s="20" t="s">
        <v>23594</v>
      </c>
      <c r="D438" s="20"/>
      <c r="E438" s="20"/>
      <c r="F438" s="20" t="s">
        <v>23691</v>
      </c>
      <c r="G438" s="9">
        <v>6897</v>
      </c>
      <c r="H438" s="9">
        <v>0</v>
      </c>
      <c r="I438" s="21"/>
      <c r="J438" s="17"/>
    </row>
    <row r="439" spans="1:10" ht="60" customHeight="1" x14ac:dyDescent="0.25">
      <c r="A439" s="19">
        <v>722867</v>
      </c>
      <c r="B439" s="20" t="s">
        <v>23595</v>
      </c>
      <c r="C439" s="20" t="s">
        <v>23596</v>
      </c>
      <c r="D439" s="20"/>
      <c r="E439" s="20"/>
      <c r="F439" s="20" t="s">
        <v>23692</v>
      </c>
      <c r="G439" s="9">
        <v>9303.42</v>
      </c>
      <c r="H439" s="9">
        <v>0</v>
      </c>
      <c r="I439" s="21"/>
      <c r="J439" s="17"/>
    </row>
    <row r="440" spans="1:10" ht="60" customHeight="1" x14ac:dyDescent="0.25">
      <c r="A440" s="19">
        <v>794574</v>
      </c>
      <c r="B440" s="20" t="s">
        <v>23597</v>
      </c>
      <c r="C440" s="20" t="s">
        <v>23598</v>
      </c>
      <c r="D440" s="20"/>
      <c r="E440" s="20"/>
      <c r="F440" s="20" t="s">
        <v>23692</v>
      </c>
      <c r="G440" s="9">
        <v>85827.57</v>
      </c>
      <c r="H440" s="9">
        <v>0</v>
      </c>
      <c r="I440" s="21"/>
      <c r="J440" s="17"/>
    </row>
    <row r="441" spans="1:10" ht="60" customHeight="1" x14ac:dyDescent="0.25">
      <c r="A441" s="19">
        <v>794575</v>
      </c>
      <c r="B441" s="20" t="s">
        <v>23599</v>
      </c>
      <c r="C441" s="20" t="s">
        <v>23598</v>
      </c>
      <c r="D441" s="20"/>
      <c r="E441" s="20"/>
      <c r="F441" s="20" t="s">
        <v>23692</v>
      </c>
      <c r="G441" s="9">
        <v>85827.57</v>
      </c>
      <c r="H441" s="9">
        <v>0</v>
      </c>
      <c r="I441" s="21"/>
      <c r="J441" s="17"/>
    </row>
    <row r="442" spans="1:10" ht="60" customHeight="1" x14ac:dyDescent="0.25">
      <c r="A442" s="19">
        <v>794783</v>
      </c>
      <c r="B442" s="20" t="s">
        <v>23600</v>
      </c>
      <c r="C442" s="20" t="s">
        <v>23601</v>
      </c>
      <c r="D442" s="20"/>
      <c r="E442" s="20"/>
      <c r="F442" s="20" t="s">
        <v>23692</v>
      </c>
      <c r="G442" s="9">
        <v>201447.36</v>
      </c>
      <c r="H442" s="9">
        <v>0</v>
      </c>
      <c r="I442" s="21"/>
      <c r="J442" s="17"/>
    </row>
    <row r="443" spans="1:10" ht="60" customHeight="1" x14ac:dyDescent="0.25">
      <c r="A443" s="19">
        <v>794784</v>
      </c>
      <c r="B443" s="20" t="s">
        <v>23602</v>
      </c>
      <c r="C443" s="20" t="s">
        <v>23601</v>
      </c>
      <c r="D443" s="20"/>
      <c r="E443" s="20"/>
      <c r="F443" s="20" t="s">
        <v>23692</v>
      </c>
      <c r="G443" s="9">
        <v>201447.36</v>
      </c>
      <c r="H443" s="9">
        <v>0</v>
      </c>
      <c r="I443" s="21"/>
      <c r="J443" s="17"/>
    </row>
    <row r="444" spans="1:10" ht="60" customHeight="1" x14ac:dyDescent="0.25">
      <c r="A444" s="19">
        <v>794785</v>
      </c>
      <c r="B444" s="20" t="s">
        <v>23603</v>
      </c>
      <c r="C444" s="20" t="s">
        <v>23601</v>
      </c>
      <c r="D444" s="20"/>
      <c r="E444" s="20"/>
      <c r="F444" s="20" t="s">
        <v>23692</v>
      </c>
      <c r="G444" s="9">
        <v>201447.36</v>
      </c>
      <c r="H444" s="9">
        <v>0</v>
      </c>
      <c r="I444" s="21"/>
      <c r="J444" s="17"/>
    </row>
    <row r="445" spans="1:10" ht="60" customHeight="1" x14ac:dyDescent="0.25">
      <c r="A445" s="19">
        <v>921775</v>
      </c>
      <c r="B445" s="20" t="s">
        <v>23604</v>
      </c>
      <c r="C445" s="20" t="s">
        <v>23605</v>
      </c>
      <c r="D445" s="20"/>
      <c r="E445" s="20"/>
      <c r="F445" s="20" t="s">
        <v>23691</v>
      </c>
      <c r="G445" s="9">
        <v>43500</v>
      </c>
      <c r="H445" s="9">
        <v>0</v>
      </c>
      <c r="I445" s="21"/>
      <c r="J445" s="17"/>
    </row>
    <row r="446" spans="1:10" ht="60" customHeight="1" x14ac:dyDescent="0.25">
      <c r="A446" s="19">
        <v>722884</v>
      </c>
      <c r="B446" s="20" t="s">
        <v>23606</v>
      </c>
      <c r="C446" s="20" t="s">
        <v>13016</v>
      </c>
      <c r="D446" s="20"/>
      <c r="E446" s="20"/>
      <c r="F446" s="20" t="s">
        <v>23692</v>
      </c>
      <c r="G446" s="9">
        <v>59000</v>
      </c>
      <c r="H446" s="9">
        <v>0</v>
      </c>
      <c r="I446" s="21"/>
      <c r="J446" s="17"/>
    </row>
    <row r="447" spans="1:10" ht="60" customHeight="1" x14ac:dyDescent="0.25">
      <c r="A447" s="19">
        <v>722883</v>
      </c>
      <c r="B447" s="20" t="s">
        <v>23607</v>
      </c>
      <c r="C447" s="20" t="s">
        <v>23608</v>
      </c>
      <c r="D447" s="20"/>
      <c r="E447" s="20"/>
      <c r="F447" s="20" t="s">
        <v>23692</v>
      </c>
      <c r="G447" s="9">
        <v>190800</v>
      </c>
      <c r="H447" s="9">
        <v>0</v>
      </c>
      <c r="I447" s="21"/>
      <c r="J447" s="17"/>
    </row>
    <row r="448" spans="1:10" ht="60" customHeight="1" x14ac:dyDescent="0.25">
      <c r="A448" s="19">
        <v>894540</v>
      </c>
      <c r="B448" s="20" t="s">
        <v>23609</v>
      </c>
      <c r="C448" s="20" t="s">
        <v>23610</v>
      </c>
      <c r="D448" s="20"/>
      <c r="E448" s="20"/>
      <c r="F448" s="20" t="s">
        <v>23692</v>
      </c>
      <c r="G448" s="9">
        <v>196149.5</v>
      </c>
      <c r="H448" s="9">
        <v>0</v>
      </c>
      <c r="I448" s="21"/>
      <c r="J448" s="17"/>
    </row>
    <row r="449" spans="1:10" ht="60" customHeight="1" x14ac:dyDescent="0.25">
      <c r="A449" s="19">
        <v>894541</v>
      </c>
      <c r="B449" s="20" t="s">
        <v>23611</v>
      </c>
      <c r="C449" s="20" t="s">
        <v>23610</v>
      </c>
      <c r="D449" s="20"/>
      <c r="E449" s="20"/>
      <c r="F449" s="20" t="s">
        <v>23692</v>
      </c>
      <c r="G449" s="9">
        <v>191054.5</v>
      </c>
      <c r="H449" s="9">
        <v>0</v>
      </c>
      <c r="I449" s="21"/>
      <c r="J449" s="17"/>
    </row>
    <row r="450" spans="1:10" ht="60" customHeight="1" x14ac:dyDescent="0.25">
      <c r="A450" s="19">
        <v>894542</v>
      </c>
      <c r="B450" s="20" t="s">
        <v>23612</v>
      </c>
      <c r="C450" s="20" t="s">
        <v>23613</v>
      </c>
      <c r="D450" s="20"/>
      <c r="E450" s="20"/>
      <c r="F450" s="20" t="s">
        <v>23692</v>
      </c>
      <c r="G450" s="9">
        <v>263493.5</v>
      </c>
      <c r="H450" s="9">
        <v>0</v>
      </c>
      <c r="I450" s="21"/>
      <c r="J450" s="17"/>
    </row>
    <row r="451" spans="1:10" ht="60" customHeight="1" x14ac:dyDescent="0.25">
      <c r="A451" s="19">
        <v>721836</v>
      </c>
      <c r="B451" s="20" t="s">
        <v>12354</v>
      </c>
      <c r="C451" s="20" t="s">
        <v>23614</v>
      </c>
      <c r="D451" s="20"/>
      <c r="E451" s="20"/>
      <c r="F451" s="20" t="s">
        <v>23691</v>
      </c>
      <c r="G451" s="9">
        <v>47940</v>
      </c>
      <c r="H451" s="9">
        <v>0</v>
      </c>
      <c r="I451" s="21"/>
      <c r="J451" s="17"/>
    </row>
    <row r="452" spans="1:10" ht="60" customHeight="1" x14ac:dyDescent="0.25">
      <c r="A452" s="19">
        <v>894532</v>
      </c>
      <c r="B452" s="20" t="s">
        <v>23615</v>
      </c>
      <c r="C452" s="20" t="s">
        <v>13612</v>
      </c>
      <c r="D452" s="20"/>
      <c r="E452" s="20"/>
      <c r="F452" s="20" t="s">
        <v>23692</v>
      </c>
      <c r="G452" s="9">
        <v>146305.78</v>
      </c>
      <c r="H452" s="9">
        <v>0</v>
      </c>
      <c r="I452" s="21"/>
      <c r="J452" s="17"/>
    </row>
    <row r="453" spans="1:10" ht="60" customHeight="1" x14ac:dyDescent="0.25">
      <c r="A453" s="19">
        <v>727012</v>
      </c>
      <c r="B453" s="20" t="s">
        <v>5749</v>
      </c>
      <c r="C453" s="20" t="s">
        <v>23616</v>
      </c>
      <c r="D453" s="20"/>
      <c r="E453" s="20"/>
      <c r="F453" s="20" t="s">
        <v>23691</v>
      </c>
      <c r="G453" s="9">
        <v>8866.08</v>
      </c>
      <c r="H453" s="9">
        <v>0</v>
      </c>
      <c r="I453" s="21"/>
      <c r="J453" s="17"/>
    </row>
    <row r="454" spans="1:10" ht="60" customHeight="1" x14ac:dyDescent="0.25">
      <c r="A454" s="19">
        <v>727007</v>
      </c>
      <c r="B454" s="20" t="s">
        <v>23617</v>
      </c>
      <c r="C454" s="20" t="s">
        <v>23618</v>
      </c>
      <c r="D454" s="20"/>
      <c r="E454" s="20"/>
      <c r="F454" s="20" t="s">
        <v>23691</v>
      </c>
      <c r="G454" s="9">
        <v>5663.97</v>
      </c>
      <c r="H454" s="9">
        <v>0</v>
      </c>
      <c r="I454" s="21"/>
      <c r="J454" s="17"/>
    </row>
    <row r="455" spans="1:10" ht="60" customHeight="1" x14ac:dyDescent="0.25">
      <c r="A455" s="19">
        <v>726924</v>
      </c>
      <c r="B455" s="20" t="s">
        <v>23619</v>
      </c>
      <c r="C455" s="20" t="s">
        <v>23620</v>
      </c>
      <c r="D455" s="20"/>
      <c r="E455" s="20"/>
      <c r="F455" s="20" t="s">
        <v>23691</v>
      </c>
      <c r="G455" s="9">
        <v>3943.35</v>
      </c>
      <c r="H455" s="9">
        <v>0</v>
      </c>
      <c r="I455" s="21"/>
      <c r="J455" s="17"/>
    </row>
    <row r="456" spans="1:10" ht="60" customHeight="1" x14ac:dyDescent="0.25">
      <c r="A456" s="19">
        <v>727000</v>
      </c>
      <c r="B456" s="20" t="s">
        <v>23621</v>
      </c>
      <c r="C456" s="20" t="s">
        <v>23622</v>
      </c>
      <c r="D456" s="20"/>
      <c r="E456" s="20"/>
      <c r="F456" s="20" t="s">
        <v>23691</v>
      </c>
      <c r="G456" s="9">
        <v>5155.57</v>
      </c>
      <c r="H456" s="9">
        <v>0</v>
      </c>
      <c r="I456" s="21"/>
      <c r="J456" s="17"/>
    </row>
    <row r="457" spans="1:10" ht="60" customHeight="1" x14ac:dyDescent="0.25">
      <c r="A457" s="19">
        <v>881637</v>
      </c>
      <c r="B457" s="20" t="s">
        <v>23623</v>
      </c>
      <c r="C457" s="20" t="s">
        <v>23622</v>
      </c>
      <c r="D457" s="20"/>
      <c r="E457" s="20"/>
      <c r="F457" s="20" t="s">
        <v>23691</v>
      </c>
      <c r="G457" s="9">
        <v>5155.57</v>
      </c>
      <c r="H457" s="9">
        <v>0</v>
      </c>
      <c r="I457" s="21"/>
      <c r="J457" s="17"/>
    </row>
    <row r="458" spans="1:10" ht="60" customHeight="1" x14ac:dyDescent="0.25">
      <c r="A458" s="19">
        <v>881638</v>
      </c>
      <c r="B458" s="20" t="s">
        <v>23624</v>
      </c>
      <c r="C458" s="20" t="s">
        <v>23622</v>
      </c>
      <c r="D458" s="20"/>
      <c r="E458" s="20"/>
      <c r="F458" s="20" t="s">
        <v>23691</v>
      </c>
      <c r="G458" s="9">
        <v>5155.57</v>
      </c>
      <c r="H458" s="9">
        <v>0</v>
      </c>
      <c r="I458" s="21"/>
      <c r="J458" s="17"/>
    </row>
    <row r="459" spans="1:10" ht="60" customHeight="1" x14ac:dyDescent="0.25">
      <c r="A459" s="19">
        <v>881639</v>
      </c>
      <c r="B459" s="20" t="s">
        <v>13690</v>
      </c>
      <c r="C459" s="20" t="s">
        <v>23622</v>
      </c>
      <c r="D459" s="20"/>
      <c r="E459" s="20"/>
      <c r="F459" s="20" t="s">
        <v>23691</v>
      </c>
      <c r="G459" s="9">
        <v>5155.57</v>
      </c>
      <c r="H459" s="9">
        <v>0</v>
      </c>
      <c r="I459" s="21"/>
      <c r="J459" s="17"/>
    </row>
    <row r="460" spans="1:10" ht="60" customHeight="1" x14ac:dyDescent="0.25">
      <c r="A460" s="19">
        <v>881640</v>
      </c>
      <c r="B460" s="20" t="s">
        <v>23625</v>
      </c>
      <c r="C460" s="20" t="s">
        <v>23622</v>
      </c>
      <c r="D460" s="20"/>
      <c r="E460" s="20"/>
      <c r="F460" s="20" t="s">
        <v>23691</v>
      </c>
      <c r="G460" s="9">
        <v>5155.57</v>
      </c>
      <c r="H460" s="9">
        <v>0</v>
      </c>
      <c r="I460" s="21"/>
      <c r="J460" s="17"/>
    </row>
    <row r="461" spans="1:10" ht="60" customHeight="1" x14ac:dyDescent="0.25">
      <c r="A461" s="19">
        <v>794692</v>
      </c>
      <c r="B461" s="20" t="s">
        <v>23626</v>
      </c>
      <c r="C461" s="20" t="s">
        <v>23627</v>
      </c>
      <c r="D461" s="20"/>
      <c r="E461" s="20"/>
      <c r="F461" s="20" t="s">
        <v>23692</v>
      </c>
      <c r="G461" s="9">
        <v>77816.13</v>
      </c>
      <c r="H461" s="9">
        <v>0</v>
      </c>
      <c r="I461" s="21"/>
      <c r="J461" s="17"/>
    </row>
    <row r="462" spans="1:10" ht="60" customHeight="1" x14ac:dyDescent="0.25">
      <c r="A462" s="19">
        <v>726908</v>
      </c>
      <c r="B462" s="20" t="s">
        <v>23628</v>
      </c>
      <c r="C462" s="20" t="s">
        <v>5945</v>
      </c>
      <c r="D462" s="20"/>
      <c r="E462" s="20"/>
      <c r="F462" s="20" t="s">
        <v>23691</v>
      </c>
      <c r="G462" s="9">
        <v>16666</v>
      </c>
      <c r="H462" s="9">
        <v>0</v>
      </c>
      <c r="I462" s="21"/>
      <c r="J462" s="17"/>
    </row>
    <row r="463" spans="1:10" ht="60" customHeight="1" x14ac:dyDescent="0.25">
      <c r="A463" s="19">
        <v>726910</v>
      </c>
      <c r="B463" s="20" t="s">
        <v>23629</v>
      </c>
      <c r="C463" s="20" t="s">
        <v>5945</v>
      </c>
      <c r="D463" s="20"/>
      <c r="E463" s="20"/>
      <c r="F463" s="20" t="s">
        <v>23691</v>
      </c>
      <c r="G463" s="9">
        <v>16666</v>
      </c>
      <c r="H463" s="9">
        <v>0</v>
      </c>
      <c r="I463" s="21"/>
      <c r="J463" s="17"/>
    </row>
    <row r="464" spans="1:10" ht="60" customHeight="1" x14ac:dyDescent="0.25">
      <c r="A464" s="19">
        <v>726912</v>
      </c>
      <c r="B464" s="20" t="s">
        <v>23630</v>
      </c>
      <c r="C464" s="20" t="s">
        <v>5945</v>
      </c>
      <c r="D464" s="20"/>
      <c r="E464" s="20"/>
      <c r="F464" s="20" t="s">
        <v>23691</v>
      </c>
      <c r="G464" s="9">
        <v>16666</v>
      </c>
      <c r="H464" s="9">
        <v>0</v>
      </c>
      <c r="I464" s="21"/>
      <c r="J464" s="17"/>
    </row>
    <row r="465" spans="1:10" ht="60" customHeight="1" x14ac:dyDescent="0.25">
      <c r="A465" s="19">
        <v>726913</v>
      </c>
      <c r="B465" s="20" t="s">
        <v>23631</v>
      </c>
      <c r="C465" s="20" t="s">
        <v>5945</v>
      </c>
      <c r="D465" s="20"/>
      <c r="E465" s="20"/>
      <c r="F465" s="20" t="s">
        <v>23691</v>
      </c>
      <c r="G465" s="9">
        <v>16666</v>
      </c>
      <c r="H465" s="9">
        <v>0</v>
      </c>
      <c r="I465" s="21"/>
      <c r="J465" s="17"/>
    </row>
    <row r="466" spans="1:10" ht="60" customHeight="1" x14ac:dyDescent="0.25">
      <c r="A466" s="19">
        <v>726916</v>
      </c>
      <c r="B466" s="20" t="s">
        <v>23632</v>
      </c>
      <c r="C466" s="20" t="s">
        <v>5945</v>
      </c>
      <c r="D466" s="20"/>
      <c r="E466" s="20"/>
      <c r="F466" s="20" t="s">
        <v>23691</v>
      </c>
      <c r="G466" s="9">
        <v>16666</v>
      </c>
      <c r="H466" s="9">
        <v>0</v>
      </c>
      <c r="I466" s="21"/>
      <c r="J466" s="17"/>
    </row>
    <row r="467" spans="1:10" ht="60" customHeight="1" x14ac:dyDescent="0.25">
      <c r="A467" s="19">
        <v>726918</v>
      </c>
      <c r="B467" s="20" t="s">
        <v>23633</v>
      </c>
      <c r="C467" s="20" t="s">
        <v>5945</v>
      </c>
      <c r="D467" s="20"/>
      <c r="E467" s="20"/>
      <c r="F467" s="20" t="s">
        <v>23691</v>
      </c>
      <c r="G467" s="9">
        <v>16666</v>
      </c>
      <c r="H467" s="9">
        <v>0</v>
      </c>
      <c r="I467" s="21"/>
      <c r="J467" s="17"/>
    </row>
    <row r="468" spans="1:10" ht="60" customHeight="1" x14ac:dyDescent="0.25">
      <c r="A468" s="19">
        <v>722717</v>
      </c>
      <c r="B468" s="20" t="s">
        <v>23634</v>
      </c>
      <c r="C468" s="20" t="s">
        <v>12435</v>
      </c>
      <c r="D468" s="20"/>
      <c r="E468" s="20"/>
      <c r="F468" s="20" t="s">
        <v>23692</v>
      </c>
      <c r="G468" s="9">
        <v>96000</v>
      </c>
      <c r="H468" s="9">
        <v>0</v>
      </c>
      <c r="I468" s="21"/>
      <c r="J468" s="17"/>
    </row>
    <row r="469" spans="1:10" ht="60" customHeight="1" x14ac:dyDescent="0.25">
      <c r="A469" s="19">
        <v>815927</v>
      </c>
      <c r="B469" s="20" t="s">
        <v>23635</v>
      </c>
      <c r="C469" s="20" t="s">
        <v>12435</v>
      </c>
      <c r="D469" s="20"/>
      <c r="E469" s="20"/>
      <c r="F469" s="20" t="s">
        <v>23692</v>
      </c>
      <c r="G469" s="9">
        <v>74000</v>
      </c>
      <c r="H469" s="9">
        <v>0</v>
      </c>
      <c r="I469" s="21"/>
      <c r="J469" s="17"/>
    </row>
    <row r="470" spans="1:10" ht="60" customHeight="1" x14ac:dyDescent="0.25">
      <c r="A470" s="19">
        <v>726920</v>
      </c>
      <c r="B470" s="20" t="s">
        <v>23636</v>
      </c>
      <c r="C470" s="20" t="s">
        <v>13760</v>
      </c>
      <c r="D470" s="20"/>
      <c r="E470" s="20"/>
      <c r="F470" s="20" t="s">
        <v>23691</v>
      </c>
      <c r="G470" s="9">
        <v>8203.68</v>
      </c>
      <c r="H470" s="9">
        <v>0</v>
      </c>
      <c r="I470" s="21"/>
      <c r="J470" s="17"/>
    </row>
    <row r="471" spans="1:10" ht="60" customHeight="1" x14ac:dyDescent="0.25">
      <c r="A471" s="19">
        <v>726922</v>
      </c>
      <c r="B471" s="20" t="s">
        <v>23637</v>
      </c>
      <c r="C471" s="20" t="s">
        <v>23638</v>
      </c>
      <c r="D471" s="20"/>
      <c r="E471" s="20"/>
      <c r="F471" s="20" t="s">
        <v>23691</v>
      </c>
      <c r="G471" s="9">
        <v>8972.64</v>
      </c>
      <c r="H471" s="9">
        <v>0</v>
      </c>
      <c r="I471" s="21"/>
      <c r="J471" s="17"/>
    </row>
    <row r="472" spans="1:10" ht="60" customHeight="1" x14ac:dyDescent="0.25">
      <c r="A472" s="19">
        <v>839011</v>
      </c>
      <c r="B472" s="20" t="s">
        <v>23639</v>
      </c>
      <c r="C472" s="20" t="s">
        <v>23640</v>
      </c>
      <c r="D472" s="20"/>
      <c r="E472" s="20"/>
      <c r="F472" s="20" t="s">
        <v>23691</v>
      </c>
      <c r="G472" s="9">
        <v>19706</v>
      </c>
      <c r="H472" s="9">
        <v>0</v>
      </c>
      <c r="I472" s="21"/>
      <c r="J472" s="17"/>
    </row>
    <row r="473" spans="1:10" ht="60" customHeight="1" x14ac:dyDescent="0.25">
      <c r="A473" s="19">
        <v>972740</v>
      </c>
      <c r="B473" s="20" t="s">
        <v>23641</v>
      </c>
      <c r="C473" s="20" t="s">
        <v>23642</v>
      </c>
      <c r="D473" s="20"/>
      <c r="E473" s="20"/>
      <c r="F473" s="20" t="s">
        <v>23692</v>
      </c>
      <c r="G473" s="9">
        <v>64500</v>
      </c>
      <c r="H473" s="9">
        <v>0</v>
      </c>
      <c r="I473" s="21"/>
      <c r="J473" s="17"/>
    </row>
    <row r="474" spans="1:10" ht="60" customHeight="1" x14ac:dyDescent="0.25">
      <c r="A474" s="19">
        <v>815926</v>
      </c>
      <c r="B474" s="20" t="s">
        <v>23643</v>
      </c>
      <c r="C474" s="20" t="s">
        <v>23644</v>
      </c>
      <c r="D474" s="20"/>
      <c r="E474" s="20"/>
      <c r="F474" s="20" t="s">
        <v>23692</v>
      </c>
      <c r="G474" s="9">
        <v>54000</v>
      </c>
      <c r="H474" s="9">
        <v>0</v>
      </c>
      <c r="I474" s="21"/>
      <c r="J474" s="17"/>
    </row>
    <row r="475" spans="1:10" ht="60" customHeight="1" x14ac:dyDescent="0.25">
      <c r="A475" s="19">
        <v>721809</v>
      </c>
      <c r="B475" s="20" t="s">
        <v>12334</v>
      </c>
      <c r="C475" s="20" t="s">
        <v>23645</v>
      </c>
      <c r="D475" s="20"/>
      <c r="E475" s="20"/>
      <c r="F475" s="20" t="s">
        <v>23691</v>
      </c>
      <c r="G475" s="9">
        <v>35786.800000000003</v>
      </c>
      <c r="H475" s="9">
        <v>0</v>
      </c>
      <c r="I475" s="21"/>
      <c r="J475" s="17"/>
    </row>
    <row r="476" spans="1:10" ht="60" customHeight="1" x14ac:dyDescent="0.25">
      <c r="A476" s="19">
        <v>726926</v>
      </c>
      <c r="B476" s="20" t="s">
        <v>20968</v>
      </c>
      <c r="C476" s="20" t="s">
        <v>23646</v>
      </c>
      <c r="D476" s="20"/>
      <c r="E476" s="20"/>
      <c r="F476" s="20" t="s">
        <v>23691</v>
      </c>
      <c r="G476" s="9">
        <v>22713.119999999999</v>
      </c>
      <c r="H476" s="9">
        <v>0</v>
      </c>
      <c r="I476" s="21"/>
      <c r="J476" s="17"/>
    </row>
    <row r="477" spans="1:10" ht="60" customHeight="1" x14ac:dyDescent="0.25">
      <c r="A477" s="19">
        <v>726928</v>
      </c>
      <c r="B477" s="20" t="s">
        <v>23647</v>
      </c>
      <c r="C477" s="20" t="s">
        <v>23646</v>
      </c>
      <c r="D477" s="20"/>
      <c r="E477" s="20"/>
      <c r="F477" s="20" t="s">
        <v>23691</v>
      </c>
      <c r="G477" s="9">
        <v>22713.119999999999</v>
      </c>
      <c r="H477" s="9">
        <v>0</v>
      </c>
      <c r="I477" s="21"/>
      <c r="J477" s="17"/>
    </row>
    <row r="478" spans="1:10" ht="60" customHeight="1" x14ac:dyDescent="0.25">
      <c r="A478" s="19">
        <v>726930</v>
      </c>
      <c r="B478" s="20" t="s">
        <v>23648</v>
      </c>
      <c r="C478" s="20" t="s">
        <v>23646</v>
      </c>
      <c r="D478" s="20"/>
      <c r="E478" s="20"/>
      <c r="F478" s="20" t="s">
        <v>23691</v>
      </c>
      <c r="G478" s="9">
        <v>16683.84</v>
      </c>
      <c r="H478" s="9">
        <v>0</v>
      </c>
      <c r="I478" s="21"/>
      <c r="J478" s="17"/>
    </row>
    <row r="479" spans="1:10" ht="60" customHeight="1" x14ac:dyDescent="0.25">
      <c r="A479" s="19">
        <v>815925</v>
      </c>
      <c r="B479" s="20" t="s">
        <v>23649</v>
      </c>
      <c r="C479" s="20" t="s">
        <v>23650</v>
      </c>
      <c r="D479" s="20"/>
      <c r="E479" s="20"/>
      <c r="F479" s="20" t="s">
        <v>23692</v>
      </c>
      <c r="G479" s="9">
        <v>54000</v>
      </c>
      <c r="H479" s="9">
        <v>0</v>
      </c>
      <c r="I479" s="21"/>
      <c r="J479" s="17"/>
    </row>
    <row r="480" spans="1:10" ht="60" customHeight="1" x14ac:dyDescent="0.25">
      <c r="A480" s="19">
        <v>921760</v>
      </c>
      <c r="B480" s="20" t="s">
        <v>23651</v>
      </c>
      <c r="C480" s="20" t="s">
        <v>23652</v>
      </c>
      <c r="D480" s="20"/>
      <c r="E480" s="20"/>
      <c r="F480" s="20" t="s">
        <v>23691</v>
      </c>
      <c r="G480" s="9">
        <v>63800</v>
      </c>
      <c r="H480" s="9">
        <v>0</v>
      </c>
      <c r="I480" s="21"/>
      <c r="J480" s="17"/>
    </row>
    <row r="481" spans="1:10" ht="60" customHeight="1" x14ac:dyDescent="0.25">
      <c r="A481" s="19">
        <v>722745</v>
      </c>
      <c r="B481" s="20" t="s">
        <v>23653</v>
      </c>
      <c r="C481" s="20" t="s">
        <v>23654</v>
      </c>
      <c r="D481" s="20"/>
      <c r="E481" s="20"/>
      <c r="F481" s="20" t="s">
        <v>23692</v>
      </c>
      <c r="G481" s="9">
        <v>385636.32</v>
      </c>
      <c r="H481" s="9">
        <v>0</v>
      </c>
      <c r="I481" s="21"/>
      <c r="J481" s="17"/>
    </row>
    <row r="482" spans="1:10" ht="60" customHeight="1" x14ac:dyDescent="0.25">
      <c r="A482" s="19">
        <v>722744</v>
      </c>
      <c r="B482" s="20" t="s">
        <v>23655</v>
      </c>
      <c r="C482" s="20" t="s">
        <v>23656</v>
      </c>
      <c r="D482" s="20"/>
      <c r="E482" s="20"/>
      <c r="F482" s="20" t="s">
        <v>23692</v>
      </c>
      <c r="G482" s="9">
        <v>400586.4</v>
      </c>
      <c r="H482" s="9">
        <v>0</v>
      </c>
      <c r="I482" s="21"/>
      <c r="J482" s="17"/>
    </row>
    <row r="483" spans="1:10" ht="60" customHeight="1" x14ac:dyDescent="0.25">
      <c r="A483" s="19">
        <v>794276</v>
      </c>
      <c r="B483" s="20" t="s">
        <v>23657</v>
      </c>
      <c r="C483" s="20" t="s">
        <v>23658</v>
      </c>
      <c r="D483" s="20"/>
      <c r="E483" s="20"/>
      <c r="F483" s="20" t="s">
        <v>23692</v>
      </c>
      <c r="G483" s="9">
        <v>77292</v>
      </c>
      <c r="H483" s="9">
        <v>0</v>
      </c>
      <c r="I483" s="21"/>
      <c r="J483" s="17"/>
    </row>
    <row r="484" spans="1:10" ht="60" customHeight="1" x14ac:dyDescent="0.25">
      <c r="A484" s="19">
        <v>794291</v>
      </c>
      <c r="B484" s="20" t="s">
        <v>23659</v>
      </c>
      <c r="C484" s="20" t="s">
        <v>23660</v>
      </c>
      <c r="D484" s="20"/>
      <c r="E484" s="20"/>
      <c r="F484" s="20" t="s">
        <v>23692</v>
      </c>
      <c r="G484" s="9">
        <v>99135.21</v>
      </c>
      <c r="H484" s="9">
        <v>0</v>
      </c>
      <c r="I484" s="21"/>
      <c r="J484" s="17"/>
    </row>
    <row r="485" spans="1:10" ht="60" customHeight="1" x14ac:dyDescent="0.25">
      <c r="A485" s="19">
        <v>794161</v>
      </c>
      <c r="B485" s="20" t="s">
        <v>23661</v>
      </c>
      <c r="C485" s="20" t="s">
        <v>23662</v>
      </c>
      <c r="D485" s="20"/>
      <c r="E485" s="20"/>
      <c r="F485" s="20" t="s">
        <v>23692</v>
      </c>
      <c r="G485" s="9">
        <v>210161.64</v>
      </c>
      <c r="H485" s="9">
        <v>0</v>
      </c>
      <c r="I485" s="21"/>
      <c r="J485" s="17"/>
    </row>
    <row r="486" spans="1:10" ht="60" customHeight="1" x14ac:dyDescent="0.25">
      <c r="A486" s="19">
        <v>726974</v>
      </c>
      <c r="B486" s="20" t="s">
        <v>23663</v>
      </c>
      <c r="C486" s="20" t="s">
        <v>23664</v>
      </c>
      <c r="D486" s="20"/>
      <c r="E486" s="20"/>
      <c r="F486" s="20" t="s">
        <v>23691</v>
      </c>
      <c r="G486" s="9">
        <v>58698.720000000001</v>
      </c>
      <c r="H486" s="9">
        <v>0</v>
      </c>
      <c r="I486" s="21"/>
      <c r="J486" s="17"/>
    </row>
    <row r="487" spans="1:10" ht="60" customHeight="1" x14ac:dyDescent="0.25">
      <c r="A487" s="19">
        <v>815924</v>
      </c>
      <c r="B487" s="20" t="s">
        <v>23665</v>
      </c>
      <c r="C487" s="20" t="s">
        <v>23666</v>
      </c>
      <c r="D487" s="20"/>
      <c r="E487" s="20"/>
      <c r="F487" s="20" t="s">
        <v>23692</v>
      </c>
      <c r="G487" s="9">
        <v>69000</v>
      </c>
      <c r="H487" s="9">
        <v>0</v>
      </c>
      <c r="I487" s="21"/>
      <c r="J487" s="17"/>
    </row>
    <row r="488" spans="1:10" ht="60" customHeight="1" x14ac:dyDescent="0.25">
      <c r="A488" s="19">
        <v>726972</v>
      </c>
      <c r="B488" s="20" t="s">
        <v>23667</v>
      </c>
      <c r="C488" s="20" t="s">
        <v>23668</v>
      </c>
      <c r="D488" s="20"/>
      <c r="E488" s="20"/>
      <c r="F488" s="20" t="s">
        <v>23691</v>
      </c>
      <c r="G488" s="9">
        <v>26136</v>
      </c>
      <c r="H488" s="9">
        <v>0</v>
      </c>
      <c r="I488" s="21"/>
      <c r="J488" s="17"/>
    </row>
    <row r="489" spans="1:10" ht="60" customHeight="1" x14ac:dyDescent="0.25">
      <c r="A489" s="19">
        <v>726966</v>
      </c>
      <c r="B489" s="20" t="s">
        <v>23669</v>
      </c>
      <c r="C489" s="20" t="s">
        <v>23670</v>
      </c>
      <c r="D489" s="20"/>
      <c r="E489" s="20"/>
      <c r="F489" s="20" t="s">
        <v>23691</v>
      </c>
      <c r="G489" s="9">
        <v>21288.3</v>
      </c>
      <c r="H489" s="9">
        <v>0</v>
      </c>
      <c r="I489" s="21"/>
      <c r="J489" s="17"/>
    </row>
    <row r="490" spans="1:10" ht="60" customHeight="1" x14ac:dyDescent="0.25">
      <c r="A490" s="19">
        <v>726968</v>
      </c>
      <c r="B490" s="20" t="s">
        <v>23671</v>
      </c>
      <c r="C490" s="20" t="s">
        <v>23670</v>
      </c>
      <c r="D490" s="20"/>
      <c r="E490" s="20"/>
      <c r="F490" s="20" t="s">
        <v>23691</v>
      </c>
      <c r="G490" s="9">
        <v>21288.3</v>
      </c>
      <c r="H490" s="9">
        <v>0</v>
      </c>
      <c r="I490" s="21"/>
      <c r="J490" s="17"/>
    </row>
    <row r="491" spans="1:10" ht="60" customHeight="1" x14ac:dyDescent="0.25">
      <c r="A491" s="19">
        <v>726964</v>
      </c>
      <c r="B491" s="20" t="s">
        <v>23672</v>
      </c>
      <c r="C491" s="20" t="s">
        <v>23673</v>
      </c>
      <c r="D491" s="20"/>
      <c r="E491" s="20"/>
      <c r="F491" s="20" t="s">
        <v>23691</v>
      </c>
      <c r="G491" s="9">
        <v>7931.15</v>
      </c>
      <c r="H491" s="9">
        <v>0</v>
      </c>
      <c r="I491" s="21"/>
      <c r="J491" s="17"/>
    </row>
    <row r="492" spans="1:10" ht="60" customHeight="1" x14ac:dyDescent="0.25">
      <c r="A492" s="19">
        <v>726955</v>
      </c>
      <c r="B492" s="20" t="s">
        <v>23674</v>
      </c>
      <c r="C492" s="20" t="s">
        <v>23675</v>
      </c>
      <c r="D492" s="20"/>
      <c r="E492" s="20"/>
      <c r="F492" s="20" t="s">
        <v>23691</v>
      </c>
      <c r="G492" s="9">
        <v>4017.6</v>
      </c>
      <c r="H492" s="9">
        <v>0</v>
      </c>
      <c r="I492" s="21"/>
      <c r="J492" s="17"/>
    </row>
    <row r="493" spans="1:10" ht="60" customHeight="1" x14ac:dyDescent="0.25">
      <c r="A493" s="19">
        <v>726957</v>
      </c>
      <c r="B493" s="20" t="s">
        <v>20944</v>
      </c>
      <c r="C493" s="20" t="s">
        <v>23675</v>
      </c>
      <c r="D493" s="20"/>
      <c r="E493" s="20"/>
      <c r="F493" s="20" t="s">
        <v>23691</v>
      </c>
      <c r="G493" s="9">
        <v>4017.6</v>
      </c>
      <c r="H493" s="9">
        <v>0</v>
      </c>
      <c r="I493" s="21"/>
      <c r="J493" s="17"/>
    </row>
    <row r="494" spans="1:10" ht="60" customHeight="1" x14ac:dyDescent="0.25">
      <c r="A494" s="19">
        <v>726959</v>
      </c>
      <c r="B494" s="20" t="s">
        <v>13914</v>
      </c>
      <c r="C494" s="20" t="s">
        <v>23675</v>
      </c>
      <c r="D494" s="20"/>
      <c r="E494" s="20"/>
      <c r="F494" s="20" t="s">
        <v>23691</v>
      </c>
      <c r="G494" s="9">
        <v>4017.6</v>
      </c>
      <c r="H494" s="9">
        <v>0</v>
      </c>
      <c r="I494" s="21"/>
      <c r="J494" s="17"/>
    </row>
    <row r="495" spans="1:10" ht="60" customHeight="1" x14ac:dyDescent="0.25">
      <c r="A495" s="19">
        <v>726951</v>
      </c>
      <c r="B495" s="20" t="s">
        <v>14909</v>
      </c>
      <c r="C495" s="20" t="s">
        <v>23676</v>
      </c>
      <c r="D495" s="20"/>
      <c r="E495" s="20"/>
      <c r="F495" s="20" t="s">
        <v>23691</v>
      </c>
      <c r="G495" s="9">
        <v>5215.68</v>
      </c>
      <c r="H495" s="9">
        <v>0</v>
      </c>
      <c r="I495" s="21"/>
      <c r="J495" s="17"/>
    </row>
    <row r="496" spans="1:10" ht="60" customHeight="1" x14ac:dyDescent="0.25">
      <c r="A496" s="19">
        <v>881576</v>
      </c>
      <c r="B496" s="20" t="s">
        <v>6919</v>
      </c>
      <c r="C496" s="20" t="s">
        <v>23676</v>
      </c>
      <c r="D496" s="20"/>
      <c r="E496" s="20"/>
      <c r="F496" s="20" t="s">
        <v>23691</v>
      </c>
      <c r="G496" s="9">
        <v>61500</v>
      </c>
      <c r="H496" s="9">
        <v>33620</v>
      </c>
      <c r="I496" s="21"/>
      <c r="J496" s="17"/>
    </row>
    <row r="497" spans="1:10" ht="60" customHeight="1" x14ac:dyDescent="0.25">
      <c r="A497" s="19">
        <v>726950</v>
      </c>
      <c r="B497" s="20" t="s">
        <v>23677</v>
      </c>
      <c r="C497" s="20" t="s">
        <v>23678</v>
      </c>
      <c r="D497" s="20"/>
      <c r="E497" s="20"/>
      <c r="F497" s="20" t="s">
        <v>23691</v>
      </c>
      <c r="G497" s="9">
        <v>461109.6</v>
      </c>
      <c r="H497" s="9">
        <v>0</v>
      </c>
      <c r="I497" s="21"/>
      <c r="J497" s="17"/>
    </row>
    <row r="498" spans="1:10" ht="60" customHeight="1" x14ac:dyDescent="0.25">
      <c r="A498" s="19">
        <v>726943</v>
      </c>
      <c r="B498" s="20" t="s">
        <v>23679</v>
      </c>
      <c r="C498" s="20" t="s">
        <v>23680</v>
      </c>
      <c r="D498" s="20"/>
      <c r="E498" s="20"/>
      <c r="F498" s="20" t="s">
        <v>23691</v>
      </c>
      <c r="G498" s="9">
        <v>173240.64</v>
      </c>
      <c r="H498" s="9">
        <v>0</v>
      </c>
      <c r="I498" s="21"/>
      <c r="J498" s="17"/>
    </row>
    <row r="499" spans="1:10" ht="60" customHeight="1" x14ac:dyDescent="0.25">
      <c r="A499" s="19">
        <v>726945</v>
      </c>
      <c r="B499" s="20" t="s">
        <v>23681</v>
      </c>
      <c r="C499" s="20" t="s">
        <v>23680</v>
      </c>
      <c r="D499" s="20"/>
      <c r="E499" s="20"/>
      <c r="F499" s="20" t="s">
        <v>23691</v>
      </c>
      <c r="G499" s="9">
        <v>173240.64</v>
      </c>
      <c r="H499" s="9">
        <v>0</v>
      </c>
      <c r="I499" s="21"/>
      <c r="J499" s="17"/>
    </row>
    <row r="500" spans="1:10" ht="60" customHeight="1" x14ac:dyDescent="0.25">
      <c r="A500" s="19">
        <v>726947</v>
      </c>
      <c r="B500" s="20" t="s">
        <v>23682</v>
      </c>
      <c r="C500" s="20" t="s">
        <v>23680</v>
      </c>
      <c r="D500" s="20"/>
      <c r="E500" s="20"/>
      <c r="F500" s="20" t="s">
        <v>23691</v>
      </c>
      <c r="G500" s="9">
        <v>461109.6</v>
      </c>
      <c r="H500" s="9">
        <v>0</v>
      </c>
      <c r="I500" s="21"/>
      <c r="J500" s="17"/>
    </row>
    <row r="501" spans="1:10" ht="30" customHeight="1" x14ac:dyDescent="0.25">
      <c r="A501" s="160" t="s">
        <v>336</v>
      </c>
      <c r="B501" s="161"/>
      <c r="C501" s="161"/>
      <c r="D501" s="161"/>
      <c r="E501" s="161"/>
      <c r="F501" s="162"/>
      <c r="G501" s="33">
        <f>SUM(G134:G500)</f>
        <v>47803832.449999943</v>
      </c>
      <c r="H501" s="33">
        <f>SUM(H134:H500)</f>
        <v>7628067.04</v>
      </c>
      <c r="I501" s="12"/>
      <c r="J501" s="48"/>
    </row>
    <row r="502" spans="1:10" ht="30" customHeight="1" x14ac:dyDescent="0.25">
      <c r="A502" s="181" t="s">
        <v>330</v>
      </c>
      <c r="B502" s="182"/>
      <c r="C502" s="182"/>
      <c r="D502" s="182"/>
      <c r="E502" s="182"/>
      <c r="F502" s="182"/>
      <c r="G502" s="182"/>
      <c r="H502" s="182"/>
      <c r="I502" s="182"/>
      <c r="J502" s="183"/>
    </row>
    <row r="503" spans="1:10" ht="60" customHeight="1" x14ac:dyDescent="0.25">
      <c r="A503" s="19">
        <v>726816</v>
      </c>
      <c r="B503" s="20" t="s">
        <v>23683</v>
      </c>
      <c r="C503" s="20" t="s">
        <v>23684</v>
      </c>
      <c r="D503" s="20"/>
      <c r="E503" s="20"/>
      <c r="F503" s="20" t="s">
        <v>23691</v>
      </c>
      <c r="G503" s="9">
        <v>360000</v>
      </c>
      <c r="H503" s="9">
        <v>0</v>
      </c>
      <c r="I503" s="21"/>
      <c r="J503" s="17"/>
    </row>
    <row r="504" spans="1:10" ht="60" customHeight="1" x14ac:dyDescent="0.25">
      <c r="A504" s="19">
        <v>708016</v>
      </c>
      <c r="B504" s="20" t="s">
        <v>23685</v>
      </c>
      <c r="C504" s="20" t="s">
        <v>23686</v>
      </c>
      <c r="D504" s="20"/>
      <c r="E504" s="20"/>
      <c r="F504" s="20" t="s">
        <v>23692</v>
      </c>
      <c r="G504" s="9">
        <v>190113.08</v>
      </c>
      <c r="H504" s="9">
        <v>0</v>
      </c>
      <c r="I504" s="21"/>
      <c r="J504" s="17"/>
    </row>
    <row r="505" spans="1:10" ht="60" customHeight="1" x14ac:dyDescent="0.25">
      <c r="A505" s="19">
        <v>675073</v>
      </c>
      <c r="B505" s="20" t="s">
        <v>23687</v>
      </c>
      <c r="C505" s="20" t="s">
        <v>23688</v>
      </c>
      <c r="D505" s="20"/>
      <c r="E505" s="20"/>
      <c r="F505" s="20" t="s">
        <v>23691</v>
      </c>
      <c r="G505" s="9">
        <v>397200</v>
      </c>
      <c r="H505" s="9">
        <v>0</v>
      </c>
      <c r="I505" s="21"/>
      <c r="J505" s="17"/>
    </row>
    <row r="506" spans="1:10" ht="60" customHeight="1" x14ac:dyDescent="0.25">
      <c r="A506" s="19">
        <v>790295</v>
      </c>
      <c r="B506" s="20" t="s">
        <v>23689</v>
      </c>
      <c r="C506" s="20" t="s">
        <v>23690</v>
      </c>
      <c r="D506" s="20"/>
      <c r="E506" s="20"/>
      <c r="F506" s="20" t="s">
        <v>23692</v>
      </c>
      <c r="G506" s="9">
        <v>395500</v>
      </c>
      <c r="H506" s="9">
        <v>0</v>
      </c>
      <c r="I506" s="21"/>
      <c r="J506" s="17"/>
    </row>
    <row r="507" spans="1:10" ht="30" customHeight="1" x14ac:dyDescent="0.25">
      <c r="A507" s="177" t="s">
        <v>336</v>
      </c>
      <c r="B507" s="177"/>
      <c r="C507" s="177"/>
      <c r="D507" s="177"/>
      <c r="E507" s="177"/>
      <c r="F507" s="177"/>
      <c r="G507" s="33">
        <f>SUM(G503:G506)</f>
        <v>1342813.08</v>
      </c>
      <c r="H507" s="33">
        <f>SUM(H503:H506)</f>
        <v>0</v>
      </c>
      <c r="I507" s="33"/>
      <c r="J507" s="13"/>
    </row>
    <row r="508" spans="1:10" ht="30" customHeight="1" x14ac:dyDescent="0.25">
      <c r="A508" s="163" t="s">
        <v>352</v>
      </c>
      <c r="B508" s="163"/>
      <c r="C508" s="163"/>
      <c r="D508" s="163"/>
      <c r="E508" s="163"/>
      <c r="F508" s="163"/>
      <c r="G508" s="38">
        <f>SUM(G507,G501,G132,G76)</f>
        <v>290549135.92999995</v>
      </c>
      <c r="H508" s="38">
        <f>SUM(H507,H501,H132,H76)</f>
        <v>43786464.119999997</v>
      </c>
      <c r="I508" s="38"/>
      <c r="J508" s="59"/>
    </row>
    <row r="509" spans="1:10" ht="30" customHeight="1" x14ac:dyDescent="0.25">
      <c r="A509" s="164" t="s">
        <v>353</v>
      </c>
      <c r="B509" s="164"/>
      <c r="C509" s="164"/>
      <c r="D509" s="164"/>
      <c r="E509" s="164"/>
      <c r="F509" s="164"/>
      <c r="G509" s="164"/>
      <c r="H509" s="164"/>
      <c r="I509" s="38">
        <f>SUM(I85)</f>
        <v>136255052.68000001</v>
      </c>
      <c r="J509" s="56"/>
    </row>
  </sheetData>
  <mergeCells count="12">
    <mergeCell ref="A509:H509"/>
    <mergeCell ref="A507:F507"/>
    <mergeCell ref="A508:F508"/>
    <mergeCell ref="A502:J502"/>
    <mergeCell ref="A501:F501"/>
    <mergeCell ref="A76:F76"/>
    <mergeCell ref="A2:J2"/>
    <mergeCell ref="A133:J133"/>
    <mergeCell ref="A132:F132"/>
    <mergeCell ref="A86:J86"/>
    <mergeCell ref="A77:J77"/>
    <mergeCell ref="A85:F85"/>
  </mergeCells>
  <pageMargins left="0.7" right="0.7" top="0.75" bottom="0.75" header="0.3" footer="0.3"/>
  <pageSetup paperSize="9" scale="46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194"/>
  <sheetViews>
    <sheetView view="pageBreakPreview" topLeftCell="A2190" zoomScaleNormal="100" zoomScaleSheetLayoutView="100" workbookViewId="0">
      <selection activeCell="A2192" sqref="A2192:J2194"/>
    </sheetView>
  </sheetViews>
  <sheetFormatPr defaultColWidth="18.7109375" defaultRowHeight="60" customHeight="1" x14ac:dyDescent="0.25"/>
  <cols>
    <col min="1" max="5" width="18.7109375" style="23"/>
    <col min="6" max="6" width="21.85546875" style="23" customWidth="1"/>
    <col min="7" max="8" width="18.7109375" style="45"/>
    <col min="9" max="16384" width="18.7109375" style="23"/>
  </cols>
  <sheetData>
    <row r="1" spans="1:11" ht="60" customHeight="1" x14ac:dyDescent="0.25">
      <c r="A1" s="18" t="s">
        <v>8</v>
      </c>
      <c r="B1" s="18" t="s">
        <v>0</v>
      </c>
      <c r="C1" s="18" t="s">
        <v>1</v>
      </c>
      <c r="D1" s="18" t="s">
        <v>2</v>
      </c>
      <c r="E1" s="18" t="s">
        <v>3</v>
      </c>
      <c r="F1" s="18" t="s">
        <v>4</v>
      </c>
      <c r="G1" s="43" t="s">
        <v>5</v>
      </c>
      <c r="H1" s="43" t="s">
        <v>6</v>
      </c>
      <c r="I1" s="18" t="s">
        <v>7</v>
      </c>
      <c r="J1" s="18" t="s">
        <v>335</v>
      </c>
    </row>
    <row r="2" spans="1:11" ht="30" customHeight="1" x14ac:dyDescent="0.25">
      <c r="A2" s="167" t="s">
        <v>9</v>
      </c>
      <c r="B2" s="167"/>
      <c r="C2" s="167"/>
      <c r="D2" s="167"/>
      <c r="E2" s="167"/>
      <c r="F2" s="167"/>
      <c r="G2" s="167"/>
      <c r="H2" s="167"/>
      <c r="I2" s="167"/>
      <c r="J2" s="167"/>
    </row>
    <row r="3" spans="1:11" ht="60" customHeight="1" x14ac:dyDescent="0.25">
      <c r="A3" s="19">
        <v>1125128</v>
      </c>
      <c r="B3" s="20" t="s">
        <v>10468</v>
      </c>
      <c r="C3" s="20" t="s">
        <v>23693</v>
      </c>
      <c r="D3" s="20" t="s">
        <v>23694</v>
      </c>
      <c r="E3" s="20"/>
      <c r="F3" s="20" t="s">
        <v>26584</v>
      </c>
      <c r="G3" s="9">
        <v>1691288.71</v>
      </c>
      <c r="H3" s="9">
        <v>1145007.3700000001</v>
      </c>
      <c r="I3" s="9">
        <v>0</v>
      </c>
      <c r="J3" s="20"/>
      <c r="K3" s="50"/>
    </row>
    <row r="4" spans="1:11" ht="60" customHeight="1" x14ac:dyDescent="0.25">
      <c r="A4" s="19">
        <v>639866</v>
      </c>
      <c r="B4" s="20" t="s">
        <v>23695</v>
      </c>
      <c r="C4" s="20" t="s">
        <v>23696</v>
      </c>
      <c r="D4" s="20" t="s">
        <v>23697</v>
      </c>
      <c r="E4" s="20" t="s">
        <v>23698</v>
      </c>
      <c r="F4" s="20" t="s">
        <v>26584</v>
      </c>
      <c r="G4" s="9">
        <v>3525088.96</v>
      </c>
      <c r="H4" s="9">
        <v>3075766</v>
      </c>
      <c r="I4" s="9">
        <v>3216050.76</v>
      </c>
      <c r="J4" s="20"/>
      <c r="K4" s="50"/>
    </row>
    <row r="5" spans="1:11" ht="60" customHeight="1" x14ac:dyDescent="0.25">
      <c r="A5" s="19">
        <v>639867</v>
      </c>
      <c r="B5" s="20" t="s">
        <v>23699</v>
      </c>
      <c r="C5" s="20" t="s">
        <v>23700</v>
      </c>
      <c r="D5" s="20" t="s">
        <v>23701</v>
      </c>
      <c r="E5" s="20" t="s">
        <v>23698</v>
      </c>
      <c r="F5" s="20" t="s">
        <v>26584</v>
      </c>
      <c r="G5" s="9">
        <v>9737772.9800000004</v>
      </c>
      <c r="H5" s="9">
        <v>379883.43</v>
      </c>
      <c r="I5" s="9">
        <v>9341779.6199999992</v>
      </c>
      <c r="J5" s="20"/>
      <c r="K5" s="50"/>
    </row>
    <row r="6" spans="1:11" ht="60" customHeight="1" x14ac:dyDescent="0.25">
      <c r="A6" s="19">
        <v>639868</v>
      </c>
      <c r="B6" s="20" t="s">
        <v>23702</v>
      </c>
      <c r="C6" s="20" t="s">
        <v>23703</v>
      </c>
      <c r="D6" s="20" t="s">
        <v>23704</v>
      </c>
      <c r="E6" s="20" t="s">
        <v>10427</v>
      </c>
      <c r="F6" s="20" t="s">
        <v>26584</v>
      </c>
      <c r="G6" s="9">
        <v>176305.15</v>
      </c>
      <c r="H6" s="9">
        <v>0</v>
      </c>
      <c r="I6" s="9">
        <v>193877.66</v>
      </c>
      <c r="J6" s="20"/>
      <c r="K6" s="50"/>
    </row>
    <row r="7" spans="1:11" ht="60" customHeight="1" x14ac:dyDescent="0.25">
      <c r="A7" s="19">
        <v>639870</v>
      </c>
      <c r="B7" s="20" t="s">
        <v>23705</v>
      </c>
      <c r="C7" s="20" t="s">
        <v>23706</v>
      </c>
      <c r="D7" s="20" t="s">
        <v>23697</v>
      </c>
      <c r="E7" s="20" t="s">
        <v>10427</v>
      </c>
      <c r="F7" s="20" t="s">
        <v>26584</v>
      </c>
      <c r="G7" s="9">
        <v>51259.4</v>
      </c>
      <c r="H7" s="9">
        <v>0</v>
      </c>
      <c r="I7" s="9">
        <v>0</v>
      </c>
      <c r="J7" s="20"/>
      <c r="K7" s="50"/>
    </row>
    <row r="8" spans="1:11" ht="60" customHeight="1" x14ac:dyDescent="0.25">
      <c r="A8" s="19">
        <v>1095920</v>
      </c>
      <c r="B8" s="20" t="s">
        <v>23707</v>
      </c>
      <c r="C8" s="20" t="s">
        <v>23706</v>
      </c>
      <c r="D8" s="20" t="s">
        <v>23708</v>
      </c>
      <c r="E8" s="20"/>
      <c r="F8" s="20" t="s">
        <v>26584</v>
      </c>
      <c r="G8" s="9">
        <v>46505.79</v>
      </c>
      <c r="H8" s="9">
        <v>0</v>
      </c>
      <c r="I8" s="9">
        <v>45592.31</v>
      </c>
      <c r="J8" s="20"/>
      <c r="K8" s="50"/>
    </row>
    <row r="9" spans="1:11" ht="60" customHeight="1" x14ac:dyDescent="0.25">
      <c r="A9" s="19">
        <v>931640</v>
      </c>
      <c r="B9" s="20" t="s">
        <v>10466</v>
      </c>
      <c r="C9" s="20" t="s">
        <v>23709</v>
      </c>
      <c r="D9" s="20" t="s">
        <v>23710</v>
      </c>
      <c r="E9" s="20"/>
      <c r="F9" s="20" t="s">
        <v>26584</v>
      </c>
      <c r="G9" s="9">
        <v>148822057.09999999</v>
      </c>
      <c r="H9" s="9">
        <v>113593389.27</v>
      </c>
      <c r="I9" s="9">
        <v>119697921.12</v>
      </c>
      <c r="J9" s="20"/>
      <c r="K9" s="50"/>
    </row>
    <row r="10" spans="1:11" ht="60" customHeight="1" x14ac:dyDescent="0.25">
      <c r="A10" s="19">
        <v>718382</v>
      </c>
      <c r="B10" s="20" t="s">
        <v>10466</v>
      </c>
      <c r="C10" s="20" t="s">
        <v>23711</v>
      </c>
      <c r="D10" s="20" t="s">
        <v>23712</v>
      </c>
      <c r="E10" s="20" t="s">
        <v>23698</v>
      </c>
      <c r="F10" s="20" t="s">
        <v>26585</v>
      </c>
      <c r="G10" s="9">
        <v>5626678.6900000004</v>
      </c>
      <c r="H10" s="9">
        <v>1540799.74</v>
      </c>
      <c r="I10" s="9">
        <v>3032255.34</v>
      </c>
      <c r="J10" s="20"/>
      <c r="K10" s="50"/>
    </row>
    <row r="11" spans="1:11" ht="60" customHeight="1" x14ac:dyDescent="0.25">
      <c r="A11" s="19">
        <v>920981</v>
      </c>
      <c r="B11" s="20" t="s">
        <v>23713</v>
      </c>
      <c r="C11" s="20" t="s">
        <v>23714</v>
      </c>
      <c r="D11" s="20" t="s">
        <v>23715</v>
      </c>
      <c r="E11" s="20"/>
      <c r="F11" s="20" t="s">
        <v>26585</v>
      </c>
      <c r="G11" s="9">
        <v>422199.67</v>
      </c>
      <c r="H11" s="9">
        <v>20448.54</v>
      </c>
      <c r="I11" s="9">
        <v>257418.8</v>
      </c>
      <c r="J11" s="20"/>
      <c r="K11" s="50"/>
    </row>
    <row r="12" spans="1:11" ht="60" customHeight="1" x14ac:dyDescent="0.25">
      <c r="A12" s="19">
        <v>921728</v>
      </c>
      <c r="B12" s="20" t="s">
        <v>10468</v>
      </c>
      <c r="C12" s="20" t="s">
        <v>23716</v>
      </c>
      <c r="D12" s="20" t="s">
        <v>23717</v>
      </c>
      <c r="E12" s="20"/>
      <c r="F12" s="20" t="s">
        <v>26585</v>
      </c>
      <c r="G12" s="9">
        <v>154661.26999999999</v>
      </c>
      <c r="H12" s="9">
        <v>30402.720000000001</v>
      </c>
      <c r="I12" s="9">
        <v>0</v>
      </c>
      <c r="J12" s="20"/>
      <c r="K12" s="50"/>
    </row>
    <row r="13" spans="1:11" ht="60" customHeight="1" x14ac:dyDescent="0.25">
      <c r="A13" s="19">
        <v>981586</v>
      </c>
      <c r="B13" s="20" t="s">
        <v>10417</v>
      </c>
      <c r="C13" s="20" t="s">
        <v>23718</v>
      </c>
      <c r="D13" s="20" t="s">
        <v>23719</v>
      </c>
      <c r="E13" s="20" t="s">
        <v>23698</v>
      </c>
      <c r="F13" s="20" t="s">
        <v>26585</v>
      </c>
      <c r="G13" s="9">
        <v>3543127.25</v>
      </c>
      <c r="H13" s="9">
        <v>594057.06000000006</v>
      </c>
      <c r="I13" s="9">
        <v>2160275.42</v>
      </c>
      <c r="J13" s="20"/>
      <c r="K13" s="50"/>
    </row>
    <row r="14" spans="1:11" ht="60" customHeight="1" x14ac:dyDescent="0.25">
      <c r="A14" s="19">
        <v>646162</v>
      </c>
      <c r="B14" s="20" t="s">
        <v>23720</v>
      </c>
      <c r="C14" s="20" t="s">
        <v>23721</v>
      </c>
      <c r="D14" s="20" t="s">
        <v>23722</v>
      </c>
      <c r="E14" s="20" t="s">
        <v>23698</v>
      </c>
      <c r="F14" s="20" t="s">
        <v>26586</v>
      </c>
      <c r="G14" s="9">
        <v>35146119.899999999</v>
      </c>
      <c r="H14" s="9">
        <v>17997395.539999999</v>
      </c>
      <c r="I14" s="9">
        <v>82146317</v>
      </c>
      <c r="J14" s="20"/>
      <c r="K14" s="50"/>
    </row>
    <row r="15" spans="1:11" ht="60" customHeight="1" x14ac:dyDescent="0.25">
      <c r="A15" s="19">
        <v>646163</v>
      </c>
      <c r="B15" s="20" t="s">
        <v>23723</v>
      </c>
      <c r="C15" s="20" t="s">
        <v>23724</v>
      </c>
      <c r="D15" s="20" t="s">
        <v>23725</v>
      </c>
      <c r="E15" s="20" t="s">
        <v>23726</v>
      </c>
      <c r="F15" s="20" t="s">
        <v>26586</v>
      </c>
      <c r="G15" s="9">
        <v>222131.29</v>
      </c>
      <c r="H15" s="9">
        <v>0</v>
      </c>
      <c r="I15" s="9">
        <v>2509</v>
      </c>
      <c r="J15" s="20"/>
      <c r="K15" s="50"/>
    </row>
    <row r="16" spans="1:11" ht="60" customHeight="1" x14ac:dyDescent="0.25">
      <c r="A16" s="19">
        <v>633223</v>
      </c>
      <c r="B16" s="20" t="s">
        <v>23727</v>
      </c>
      <c r="C16" s="20" t="s">
        <v>23728</v>
      </c>
      <c r="D16" s="20" t="s">
        <v>23729</v>
      </c>
      <c r="E16" s="20" t="s">
        <v>23698</v>
      </c>
      <c r="F16" s="20" t="s">
        <v>26587</v>
      </c>
      <c r="G16" s="9">
        <v>7299499.75</v>
      </c>
      <c r="H16" s="9">
        <v>2284576.58</v>
      </c>
      <c r="I16" s="9">
        <v>3597855.82</v>
      </c>
      <c r="J16" s="20"/>
      <c r="K16" s="50"/>
    </row>
    <row r="17" spans="1:11" ht="60" customHeight="1" x14ac:dyDescent="0.25">
      <c r="A17" s="19">
        <v>633225</v>
      </c>
      <c r="B17" s="20" t="s">
        <v>23730</v>
      </c>
      <c r="C17" s="20" t="s">
        <v>23731</v>
      </c>
      <c r="D17" s="20" t="s">
        <v>23732</v>
      </c>
      <c r="E17" s="20" t="s">
        <v>23698</v>
      </c>
      <c r="F17" s="20" t="s">
        <v>26587</v>
      </c>
      <c r="G17" s="9">
        <v>4601772.93</v>
      </c>
      <c r="H17" s="9">
        <v>1267577.31</v>
      </c>
      <c r="I17" s="9">
        <v>15535352.310000001</v>
      </c>
      <c r="J17" s="20"/>
      <c r="K17" s="50"/>
    </row>
    <row r="18" spans="1:11" ht="60" customHeight="1" x14ac:dyDescent="0.25">
      <c r="A18" s="19">
        <v>974101</v>
      </c>
      <c r="B18" s="20" t="s">
        <v>10468</v>
      </c>
      <c r="C18" s="20" t="s">
        <v>23733</v>
      </c>
      <c r="D18" s="20" t="s">
        <v>23734</v>
      </c>
      <c r="E18" s="20"/>
      <c r="F18" s="20" t="s">
        <v>26587</v>
      </c>
      <c r="G18" s="9">
        <v>354483</v>
      </c>
      <c r="H18" s="9">
        <v>0</v>
      </c>
      <c r="I18" s="9">
        <v>0</v>
      </c>
      <c r="J18" s="20"/>
      <c r="K18" s="50"/>
    </row>
    <row r="19" spans="1:11" ht="60" customHeight="1" x14ac:dyDescent="0.25">
      <c r="A19" s="19">
        <v>634692</v>
      </c>
      <c r="B19" s="20" t="s">
        <v>10417</v>
      </c>
      <c r="C19" s="20" t="s">
        <v>23735</v>
      </c>
      <c r="D19" s="20" t="s">
        <v>23736</v>
      </c>
      <c r="E19" s="20" t="s">
        <v>23698</v>
      </c>
      <c r="F19" s="20" t="s">
        <v>26588</v>
      </c>
      <c r="G19" s="9">
        <v>6268239.2699999996</v>
      </c>
      <c r="H19" s="9">
        <v>1648098.06</v>
      </c>
      <c r="I19" s="9">
        <v>0</v>
      </c>
      <c r="J19" s="20"/>
      <c r="K19" s="50"/>
    </row>
    <row r="20" spans="1:11" ht="60" customHeight="1" x14ac:dyDescent="0.25">
      <c r="A20" s="19">
        <v>634693</v>
      </c>
      <c r="B20" s="20" t="s">
        <v>10523</v>
      </c>
      <c r="C20" s="20" t="s">
        <v>23737</v>
      </c>
      <c r="D20" s="20" t="s">
        <v>23738</v>
      </c>
      <c r="E20" s="20" t="s">
        <v>23698</v>
      </c>
      <c r="F20" s="20" t="s">
        <v>26588</v>
      </c>
      <c r="G20" s="9">
        <v>6500116.1500000004</v>
      </c>
      <c r="H20" s="9">
        <v>1778499.75</v>
      </c>
      <c r="I20" s="9">
        <v>0</v>
      </c>
      <c r="J20" s="20"/>
      <c r="K20" s="50"/>
    </row>
    <row r="21" spans="1:11" ht="60" customHeight="1" x14ac:dyDescent="0.25">
      <c r="A21" s="19">
        <v>635419</v>
      </c>
      <c r="B21" s="20" t="s">
        <v>23739</v>
      </c>
      <c r="C21" s="20" t="s">
        <v>23740</v>
      </c>
      <c r="D21" s="20" t="s">
        <v>23741</v>
      </c>
      <c r="E21" s="20" t="s">
        <v>23698</v>
      </c>
      <c r="F21" s="20" t="s">
        <v>26588</v>
      </c>
      <c r="G21" s="9">
        <v>6264398.3899999997</v>
      </c>
      <c r="H21" s="9">
        <v>1710105.77</v>
      </c>
      <c r="I21" s="9">
        <v>0</v>
      </c>
      <c r="J21" s="20"/>
      <c r="K21" s="50"/>
    </row>
    <row r="22" spans="1:11" ht="60" customHeight="1" x14ac:dyDescent="0.25">
      <c r="A22" s="19">
        <v>635420</v>
      </c>
      <c r="B22" s="20" t="s">
        <v>23742</v>
      </c>
      <c r="C22" s="20" t="s">
        <v>23743</v>
      </c>
      <c r="D22" s="20" t="s">
        <v>23744</v>
      </c>
      <c r="E22" s="20"/>
      <c r="F22" s="20" t="s">
        <v>26588</v>
      </c>
      <c r="G22" s="9">
        <v>547364.5</v>
      </c>
      <c r="H22" s="9">
        <v>0</v>
      </c>
      <c r="I22" s="9">
        <v>0</v>
      </c>
      <c r="J22" s="20"/>
      <c r="K22" s="50"/>
    </row>
    <row r="23" spans="1:11" ht="60" customHeight="1" x14ac:dyDescent="0.25">
      <c r="A23" s="19">
        <v>634988</v>
      </c>
      <c r="B23" s="20" t="s">
        <v>23745</v>
      </c>
      <c r="C23" s="20" t="s">
        <v>23746</v>
      </c>
      <c r="D23" s="20" t="s">
        <v>23747</v>
      </c>
      <c r="E23" s="20" t="s">
        <v>23698</v>
      </c>
      <c r="F23" s="20" t="s">
        <v>26589</v>
      </c>
      <c r="G23" s="9">
        <v>8143370.04</v>
      </c>
      <c r="H23" s="9">
        <v>2449523.73</v>
      </c>
      <c r="I23" s="9">
        <v>0</v>
      </c>
      <c r="J23" s="20"/>
      <c r="K23" s="50"/>
    </row>
    <row r="24" spans="1:11" ht="60" customHeight="1" x14ac:dyDescent="0.25">
      <c r="A24" s="19">
        <v>636114</v>
      </c>
      <c r="B24" s="20" t="s">
        <v>23748</v>
      </c>
      <c r="C24" s="20" t="s">
        <v>23749</v>
      </c>
      <c r="D24" s="20" t="s">
        <v>23750</v>
      </c>
      <c r="E24" s="20"/>
      <c r="F24" s="20" t="s">
        <v>26589</v>
      </c>
      <c r="G24" s="9">
        <v>9417367.0099999998</v>
      </c>
      <c r="H24" s="9">
        <v>2862567.66</v>
      </c>
      <c r="I24" s="9">
        <v>25774179</v>
      </c>
      <c r="J24" s="20"/>
      <c r="K24" s="50"/>
    </row>
    <row r="25" spans="1:11" ht="60" customHeight="1" x14ac:dyDescent="0.25">
      <c r="A25" s="19">
        <v>636115</v>
      </c>
      <c r="B25" s="20" t="s">
        <v>23751</v>
      </c>
      <c r="C25" s="20" t="s">
        <v>23752</v>
      </c>
      <c r="D25" s="20" t="s">
        <v>23753</v>
      </c>
      <c r="E25" s="20"/>
      <c r="F25" s="20" t="s">
        <v>26589</v>
      </c>
      <c r="G25" s="9">
        <v>16743.03</v>
      </c>
      <c r="H25" s="9">
        <v>0</v>
      </c>
      <c r="I25" s="9">
        <v>0</v>
      </c>
      <c r="J25" s="20"/>
      <c r="K25" s="50"/>
    </row>
    <row r="26" spans="1:11" ht="60" customHeight="1" x14ac:dyDescent="0.25">
      <c r="A26" s="19">
        <v>638268</v>
      </c>
      <c r="B26" s="20" t="s">
        <v>23754</v>
      </c>
      <c r="C26" s="20" t="s">
        <v>23755</v>
      </c>
      <c r="D26" s="20" t="s">
        <v>23756</v>
      </c>
      <c r="E26" s="20"/>
      <c r="F26" s="20" t="s">
        <v>26589</v>
      </c>
      <c r="G26" s="9">
        <v>9549761.25</v>
      </c>
      <c r="H26" s="9">
        <v>3038970.85</v>
      </c>
      <c r="I26" s="9">
        <v>0</v>
      </c>
      <c r="J26" s="20"/>
      <c r="K26" s="50"/>
    </row>
    <row r="27" spans="1:11" ht="60" customHeight="1" x14ac:dyDescent="0.25">
      <c r="A27" s="19">
        <v>638269</v>
      </c>
      <c r="B27" s="20" t="s">
        <v>23757</v>
      </c>
      <c r="C27" s="20" t="s">
        <v>23758</v>
      </c>
      <c r="D27" s="20" t="s">
        <v>23759</v>
      </c>
      <c r="E27" s="20"/>
      <c r="F27" s="20" t="s">
        <v>26589</v>
      </c>
      <c r="G27" s="9">
        <v>176305.15</v>
      </c>
      <c r="H27" s="9">
        <v>0</v>
      </c>
      <c r="I27" s="9">
        <v>0</v>
      </c>
      <c r="J27" s="20"/>
      <c r="K27" s="50"/>
    </row>
    <row r="28" spans="1:11" ht="60" customHeight="1" x14ac:dyDescent="0.25">
      <c r="A28" s="19">
        <v>758111</v>
      </c>
      <c r="B28" s="20" t="s">
        <v>23760</v>
      </c>
      <c r="C28" s="20" t="s">
        <v>23761</v>
      </c>
      <c r="D28" s="20" t="s">
        <v>23762</v>
      </c>
      <c r="E28" s="20" t="s">
        <v>23698</v>
      </c>
      <c r="F28" s="20" t="s">
        <v>26590</v>
      </c>
      <c r="G28" s="9">
        <v>1915605.04</v>
      </c>
      <c r="H28" s="9">
        <v>367102.7</v>
      </c>
      <c r="I28" s="9">
        <v>89189021</v>
      </c>
      <c r="J28" s="20"/>
      <c r="K28" s="50"/>
    </row>
    <row r="29" spans="1:11" ht="60" customHeight="1" x14ac:dyDescent="0.25">
      <c r="A29" s="19">
        <v>842109</v>
      </c>
      <c r="B29" s="20" t="s">
        <v>23763</v>
      </c>
      <c r="C29" s="20" t="s">
        <v>23764</v>
      </c>
      <c r="D29" s="20" t="s">
        <v>23765</v>
      </c>
      <c r="E29" s="20" t="s">
        <v>23698</v>
      </c>
      <c r="F29" s="20" t="s">
        <v>26590</v>
      </c>
      <c r="G29" s="9">
        <v>75565879.079999998</v>
      </c>
      <c r="H29" s="9">
        <v>46179148.280000001</v>
      </c>
      <c r="I29" s="9">
        <v>39360299</v>
      </c>
      <c r="J29" s="20"/>
      <c r="K29" s="50"/>
    </row>
    <row r="30" spans="1:11" ht="60" customHeight="1" x14ac:dyDescent="0.25">
      <c r="A30" s="19">
        <v>636834</v>
      </c>
      <c r="B30" s="20" t="s">
        <v>10453</v>
      </c>
      <c r="C30" s="20" t="s">
        <v>23766</v>
      </c>
      <c r="D30" s="20" t="s">
        <v>23767</v>
      </c>
      <c r="E30" s="20" t="s">
        <v>23698</v>
      </c>
      <c r="F30" s="20" t="s">
        <v>26591</v>
      </c>
      <c r="G30" s="9">
        <v>9200665.4299999997</v>
      </c>
      <c r="H30" s="9">
        <v>2631697.69</v>
      </c>
      <c r="I30" s="9">
        <v>0</v>
      </c>
      <c r="J30" s="20"/>
      <c r="K30" s="50"/>
    </row>
    <row r="31" spans="1:11" ht="60" customHeight="1" x14ac:dyDescent="0.25">
      <c r="A31" s="19">
        <v>636835</v>
      </c>
      <c r="B31" s="20" t="s">
        <v>435</v>
      </c>
      <c r="C31" s="20" t="s">
        <v>23768</v>
      </c>
      <c r="D31" s="20" t="s">
        <v>23769</v>
      </c>
      <c r="E31" s="20" t="s">
        <v>23698</v>
      </c>
      <c r="F31" s="20" t="s">
        <v>26591</v>
      </c>
      <c r="G31" s="9">
        <v>9129536.2200000007</v>
      </c>
      <c r="H31" s="9">
        <v>2744099.43</v>
      </c>
      <c r="I31" s="9">
        <v>0</v>
      </c>
      <c r="J31" s="20"/>
      <c r="K31" s="50"/>
    </row>
    <row r="32" spans="1:11" ht="60" customHeight="1" x14ac:dyDescent="0.25">
      <c r="A32" s="19">
        <v>632395</v>
      </c>
      <c r="B32" s="20" t="s">
        <v>23770</v>
      </c>
      <c r="C32" s="20" t="s">
        <v>23771</v>
      </c>
      <c r="D32" s="20" t="s">
        <v>23772</v>
      </c>
      <c r="E32" s="20"/>
      <c r="F32" s="20" t="s">
        <v>26592</v>
      </c>
      <c r="G32" s="9">
        <v>148817.74</v>
      </c>
      <c r="H32" s="9">
        <v>0</v>
      </c>
      <c r="I32" s="9">
        <v>0</v>
      </c>
      <c r="J32" s="20"/>
      <c r="K32" s="50"/>
    </row>
    <row r="33" spans="1:11" ht="60" customHeight="1" x14ac:dyDescent="0.25">
      <c r="A33" s="19">
        <v>637486</v>
      </c>
      <c r="B33" s="20" t="s">
        <v>23773</v>
      </c>
      <c r="C33" s="20" t="s">
        <v>23774</v>
      </c>
      <c r="D33" s="20" t="s">
        <v>23775</v>
      </c>
      <c r="E33" s="20" t="s">
        <v>23698</v>
      </c>
      <c r="F33" s="20" t="s">
        <v>26592</v>
      </c>
      <c r="G33" s="9">
        <v>7400325.3799999999</v>
      </c>
      <c r="H33" s="9">
        <v>2326544.21</v>
      </c>
      <c r="I33" s="9">
        <v>6110614.9699999997</v>
      </c>
      <c r="J33" s="20"/>
      <c r="K33" s="50"/>
    </row>
    <row r="34" spans="1:11" ht="60" customHeight="1" x14ac:dyDescent="0.25">
      <c r="A34" s="19">
        <v>917540</v>
      </c>
      <c r="B34" s="20" t="s">
        <v>10466</v>
      </c>
      <c r="C34" s="20" t="s">
        <v>23776</v>
      </c>
      <c r="D34" s="20" t="s">
        <v>23777</v>
      </c>
      <c r="E34" s="20"/>
      <c r="F34" s="20" t="s">
        <v>26592</v>
      </c>
      <c r="G34" s="9">
        <v>622168.18000000005</v>
      </c>
      <c r="H34" s="9">
        <v>135263.95000000001</v>
      </c>
      <c r="I34" s="9">
        <v>331009.94</v>
      </c>
      <c r="J34" s="20"/>
      <c r="K34" s="50"/>
    </row>
    <row r="35" spans="1:11" ht="60" customHeight="1" x14ac:dyDescent="0.25">
      <c r="A35" s="19">
        <v>966392</v>
      </c>
      <c r="B35" s="20" t="s">
        <v>23778</v>
      </c>
      <c r="C35" s="20" t="s">
        <v>23779</v>
      </c>
      <c r="D35" s="20" t="s">
        <v>23780</v>
      </c>
      <c r="E35" s="20" t="s">
        <v>23698</v>
      </c>
      <c r="F35" s="20" t="s">
        <v>26592</v>
      </c>
      <c r="G35" s="9">
        <v>6113282.2000000002</v>
      </c>
      <c r="H35" s="9">
        <v>1360439.47</v>
      </c>
      <c r="I35" s="9">
        <v>3252428.02</v>
      </c>
      <c r="J35" s="20"/>
      <c r="K35" s="50"/>
    </row>
    <row r="36" spans="1:11" ht="60" customHeight="1" x14ac:dyDescent="0.25">
      <c r="A36" s="19">
        <v>637953</v>
      </c>
      <c r="B36" s="20" t="s">
        <v>23781</v>
      </c>
      <c r="C36" s="20" t="s">
        <v>23782</v>
      </c>
      <c r="D36" s="20" t="s">
        <v>23783</v>
      </c>
      <c r="E36" s="20" t="s">
        <v>23698</v>
      </c>
      <c r="F36" s="20" t="s">
        <v>26593</v>
      </c>
      <c r="G36" s="9">
        <v>9468460.9299999997</v>
      </c>
      <c r="H36" s="9">
        <v>2967326.27</v>
      </c>
      <c r="I36" s="9">
        <v>9321661.3399999999</v>
      </c>
      <c r="J36" s="20"/>
      <c r="K36" s="50"/>
    </row>
    <row r="37" spans="1:11" ht="60" customHeight="1" x14ac:dyDescent="0.25">
      <c r="A37" s="19">
        <v>637954</v>
      </c>
      <c r="B37" s="20" t="s">
        <v>23784</v>
      </c>
      <c r="C37" s="20" t="s">
        <v>23785</v>
      </c>
      <c r="D37" s="20" t="s">
        <v>23786</v>
      </c>
      <c r="E37" s="20" t="s">
        <v>23698</v>
      </c>
      <c r="F37" s="20" t="s">
        <v>26593</v>
      </c>
      <c r="G37" s="9">
        <v>9401543.9700000007</v>
      </c>
      <c r="H37" s="9">
        <v>2407785.88</v>
      </c>
      <c r="I37" s="9">
        <v>10450840.130000001</v>
      </c>
      <c r="J37" s="20"/>
      <c r="K37" s="50"/>
    </row>
    <row r="38" spans="1:11" ht="60" customHeight="1" x14ac:dyDescent="0.25">
      <c r="A38" s="19">
        <v>637956</v>
      </c>
      <c r="B38" s="20" t="s">
        <v>23787</v>
      </c>
      <c r="C38" s="20" t="s">
        <v>23788</v>
      </c>
      <c r="D38" s="20" t="s">
        <v>23789</v>
      </c>
      <c r="E38" s="20" t="s">
        <v>23790</v>
      </c>
      <c r="F38" s="20" t="s">
        <v>26593</v>
      </c>
      <c r="G38" s="9">
        <v>176305.15</v>
      </c>
      <c r="H38" s="9">
        <v>0</v>
      </c>
      <c r="I38" s="9">
        <v>0</v>
      </c>
      <c r="J38" s="20"/>
      <c r="K38" s="50"/>
    </row>
    <row r="39" spans="1:11" ht="60" customHeight="1" x14ac:dyDescent="0.25">
      <c r="A39" s="19">
        <v>637958</v>
      </c>
      <c r="B39" s="20" t="s">
        <v>23791</v>
      </c>
      <c r="C39" s="20" t="s">
        <v>23792</v>
      </c>
      <c r="D39" s="20" t="s">
        <v>23793</v>
      </c>
      <c r="E39" s="20" t="s">
        <v>23794</v>
      </c>
      <c r="F39" s="20" t="s">
        <v>26593</v>
      </c>
      <c r="G39" s="9">
        <v>153654.09</v>
      </c>
      <c r="H39" s="9">
        <v>0</v>
      </c>
      <c r="I39" s="9">
        <v>0</v>
      </c>
      <c r="J39" s="20"/>
      <c r="K39" s="50"/>
    </row>
    <row r="40" spans="1:11" ht="60" customHeight="1" x14ac:dyDescent="0.25">
      <c r="A40" s="19">
        <v>635160</v>
      </c>
      <c r="B40" s="20" t="s">
        <v>23795</v>
      </c>
      <c r="C40" s="20" t="s">
        <v>23796</v>
      </c>
      <c r="D40" s="20" t="s">
        <v>23797</v>
      </c>
      <c r="E40" s="20" t="s">
        <v>23698</v>
      </c>
      <c r="F40" s="20" t="s">
        <v>26594</v>
      </c>
      <c r="G40" s="9">
        <v>6985586.6200000001</v>
      </c>
      <c r="H40" s="9">
        <v>1913713.41</v>
      </c>
      <c r="I40" s="9">
        <v>0</v>
      </c>
      <c r="J40" s="20"/>
      <c r="K40" s="50"/>
    </row>
    <row r="41" spans="1:11" ht="60" customHeight="1" x14ac:dyDescent="0.25">
      <c r="A41" s="19">
        <v>917800</v>
      </c>
      <c r="B41" s="20" t="s">
        <v>10466</v>
      </c>
      <c r="C41" s="20" t="s">
        <v>23798</v>
      </c>
      <c r="D41" s="20" t="s">
        <v>23799</v>
      </c>
      <c r="E41" s="20"/>
      <c r="F41" s="20" t="s">
        <v>26594</v>
      </c>
      <c r="G41" s="9">
        <v>575695.31000000006</v>
      </c>
      <c r="H41" s="9">
        <v>116966.62</v>
      </c>
      <c r="I41" s="9">
        <v>0</v>
      </c>
      <c r="J41" s="20"/>
      <c r="K41" s="50"/>
    </row>
    <row r="42" spans="1:11" ht="60" customHeight="1" x14ac:dyDescent="0.25">
      <c r="A42" s="19">
        <v>919300</v>
      </c>
      <c r="B42" s="20" t="s">
        <v>23800</v>
      </c>
      <c r="C42" s="20" t="s">
        <v>23801</v>
      </c>
      <c r="D42" s="20" t="s">
        <v>23802</v>
      </c>
      <c r="E42" s="20" t="s">
        <v>354</v>
      </c>
      <c r="F42" s="20" t="s">
        <v>26594</v>
      </c>
      <c r="G42" s="9">
        <v>537203.29</v>
      </c>
      <c r="H42" s="9">
        <v>0</v>
      </c>
      <c r="I42" s="9">
        <v>0</v>
      </c>
      <c r="J42" s="20"/>
      <c r="K42" s="50"/>
    </row>
    <row r="43" spans="1:11" ht="60" customHeight="1" x14ac:dyDescent="0.25">
      <c r="A43" s="19">
        <v>953500</v>
      </c>
      <c r="B43" s="20" t="s">
        <v>23803</v>
      </c>
      <c r="C43" s="20" t="s">
        <v>23804</v>
      </c>
      <c r="D43" s="20" t="s">
        <v>23805</v>
      </c>
      <c r="E43" s="20" t="s">
        <v>23698</v>
      </c>
      <c r="F43" s="20" t="s">
        <v>26594</v>
      </c>
      <c r="G43" s="9">
        <v>4432374.32</v>
      </c>
      <c r="H43" s="9">
        <v>898359.29</v>
      </c>
      <c r="I43" s="9">
        <v>0</v>
      </c>
      <c r="J43" s="20"/>
      <c r="K43" s="50"/>
    </row>
    <row r="44" spans="1:11" ht="60" customHeight="1" x14ac:dyDescent="0.25">
      <c r="A44" s="19">
        <v>967441</v>
      </c>
      <c r="B44" s="20" t="s">
        <v>23806</v>
      </c>
      <c r="C44" s="20" t="s">
        <v>23807</v>
      </c>
      <c r="D44" s="20" t="s">
        <v>23808</v>
      </c>
      <c r="E44" s="20" t="s">
        <v>23698</v>
      </c>
      <c r="F44" s="20" t="s">
        <v>26594</v>
      </c>
      <c r="G44" s="9">
        <v>6123254.9100000001</v>
      </c>
      <c r="H44" s="9">
        <v>1417929.66</v>
      </c>
      <c r="I44" s="9">
        <v>0</v>
      </c>
      <c r="J44" s="20"/>
      <c r="K44" s="50"/>
    </row>
    <row r="45" spans="1:11" ht="60" customHeight="1" x14ac:dyDescent="0.25">
      <c r="A45" s="19">
        <v>640834</v>
      </c>
      <c r="B45" s="20" t="s">
        <v>23809</v>
      </c>
      <c r="C45" s="20" t="s">
        <v>23810</v>
      </c>
      <c r="D45" s="20" t="s">
        <v>23811</v>
      </c>
      <c r="E45" s="20" t="s">
        <v>23698</v>
      </c>
      <c r="F45" s="20" t="s">
        <v>26595</v>
      </c>
      <c r="G45" s="9">
        <v>11349156.970000001</v>
      </c>
      <c r="H45" s="9">
        <v>4008077.1</v>
      </c>
      <c r="I45" s="9">
        <v>0</v>
      </c>
      <c r="J45" s="20"/>
      <c r="K45" s="50"/>
    </row>
    <row r="46" spans="1:11" ht="60" customHeight="1" x14ac:dyDescent="0.25">
      <c r="A46" s="19">
        <v>640835</v>
      </c>
      <c r="B46" s="20" t="s">
        <v>23812</v>
      </c>
      <c r="C46" s="20" t="s">
        <v>23813</v>
      </c>
      <c r="D46" s="20" t="s">
        <v>23814</v>
      </c>
      <c r="E46" s="20" t="s">
        <v>23726</v>
      </c>
      <c r="F46" s="20" t="s">
        <v>26595</v>
      </c>
      <c r="G46" s="9">
        <v>106362.27</v>
      </c>
      <c r="H46" s="9">
        <v>0</v>
      </c>
      <c r="I46" s="9">
        <v>0</v>
      </c>
      <c r="J46" s="20"/>
      <c r="K46" s="50"/>
    </row>
    <row r="47" spans="1:11" ht="60" customHeight="1" x14ac:dyDescent="0.25">
      <c r="A47" s="19">
        <v>1021340</v>
      </c>
      <c r="B47" s="20" t="s">
        <v>17055</v>
      </c>
      <c r="C47" s="20" t="s">
        <v>23815</v>
      </c>
      <c r="D47" s="20" t="s">
        <v>23816</v>
      </c>
      <c r="E47" s="20"/>
      <c r="F47" s="20" t="s">
        <v>26595</v>
      </c>
      <c r="G47" s="9">
        <v>136332016.83000001</v>
      </c>
      <c r="H47" s="9">
        <v>114985297.5</v>
      </c>
      <c r="I47" s="9">
        <v>0</v>
      </c>
      <c r="J47" s="20"/>
      <c r="K47" s="50"/>
    </row>
    <row r="48" spans="1:11" ht="60" customHeight="1" x14ac:dyDescent="0.25">
      <c r="A48" s="19">
        <v>641614</v>
      </c>
      <c r="B48" s="20" t="s">
        <v>23817</v>
      </c>
      <c r="C48" s="20" t="s">
        <v>23818</v>
      </c>
      <c r="D48" s="20" t="s">
        <v>23819</v>
      </c>
      <c r="E48" s="20" t="s">
        <v>23698</v>
      </c>
      <c r="F48" s="20" t="s">
        <v>26596</v>
      </c>
      <c r="G48" s="9">
        <v>21735712</v>
      </c>
      <c r="H48" s="9">
        <v>8633137.8300000001</v>
      </c>
      <c r="I48" s="9">
        <v>69281329</v>
      </c>
      <c r="J48" s="20"/>
      <c r="K48" s="50"/>
    </row>
    <row r="49" spans="1:11" ht="60" customHeight="1" x14ac:dyDescent="0.25">
      <c r="A49" s="19">
        <v>641615</v>
      </c>
      <c r="B49" s="20" t="s">
        <v>23820</v>
      </c>
      <c r="C49" s="20" t="s">
        <v>23821</v>
      </c>
      <c r="D49" s="20" t="s">
        <v>23822</v>
      </c>
      <c r="E49" s="20" t="s">
        <v>10427</v>
      </c>
      <c r="F49" s="20" t="s">
        <v>26596</v>
      </c>
      <c r="G49" s="9">
        <v>166013.87</v>
      </c>
      <c r="H49" s="9">
        <v>0</v>
      </c>
      <c r="I49" s="9">
        <v>0</v>
      </c>
      <c r="J49" s="20"/>
      <c r="K49" s="50"/>
    </row>
    <row r="50" spans="1:11" ht="60" customHeight="1" x14ac:dyDescent="0.25">
      <c r="A50" s="19">
        <v>642960</v>
      </c>
      <c r="B50" s="20" t="s">
        <v>23823</v>
      </c>
      <c r="C50" s="20" t="s">
        <v>23824</v>
      </c>
      <c r="D50" s="20" t="s">
        <v>23825</v>
      </c>
      <c r="E50" s="20" t="s">
        <v>23698</v>
      </c>
      <c r="F50" s="20" t="s">
        <v>26597</v>
      </c>
      <c r="G50" s="9">
        <v>15796464.699999999</v>
      </c>
      <c r="H50" s="9">
        <v>6290587.7300000004</v>
      </c>
      <c r="I50" s="9">
        <v>0</v>
      </c>
      <c r="J50" s="20"/>
      <c r="K50" s="50"/>
    </row>
    <row r="51" spans="1:11" ht="60" customHeight="1" x14ac:dyDescent="0.25">
      <c r="A51" s="19">
        <v>643588</v>
      </c>
      <c r="B51" s="20" t="s">
        <v>23826</v>
      </c>
      <c r="C51" s="20" t="s">
        <v>23827</v>
      </c>
      <c r="D51" s="20" t="s">
        <v>23828</v>
      </c>
      <c r="E51" s="20" t="s">
        <v>23698</v>
      </c>
      <c r="F51" s="20" t="s">
        <v>26598</v>
      </c>
      <c r="G51" s="9">
        <v>21505756.760000002</v>
      </c>
      <c r="H51" s="9">
        <v>11964230.49</v>
      </c>
      <c r="I51" s="9">
        <v>0</v>
      </c>
      <c r="J51" s="20"/>
      <c r="K51" s="50"/>
    </row>
    <row r="52" spans="1:11" ht="60" customHeight="1" x14ac:dyDescent="0.25">
      <c r="A52" s="19">
        <v>643592</v>
      </c>
      <c r="B52" s="20" t="s">
        <v>23829</v>
      </c>
      <c r="C52" s="20" t="s">
        <v>23830</v>
      </c>
      <c r="D52" s="20" t="s">
        <v>23831</v>
      </c>
      <c r="E52" s="20" t="s">
        <v>23726</v>
      </c>
      <c r="F52" s="20" t="s">
        <v>26598</v>
      </c>
      <c r="G52" s="9">
        <v>180601.72</v>
      </c>
      <c r="H52" s="9">
        <v>0</v>
      </c>
      <c r="I52" s="9">
        <v>0</v>
      </c>
      <c r="J52" s="20"/>
      <c r="K52" s="50"/>
    </row>
    <row r="53" spans="1:11" ht="60" customHeight="1" x14ac:dyDescent="0.25">
      <c r="A53" s="19">
        <v>644098</v>
      </c>
      <c r="B53" s="20" t="s">
        <v>23832</v>
      </c>
      <c r="C53" s="20" t="s">
        <v>23833</v>
      </c>
      <c r="D53" s="20" t="s">
        <v>23834</v>
      </c>
      <c r="E53" s="20"/>
      <c r="F53" s="20" t="s">
        <v>26598</v>
      </c>
      <c r="G53" s="9">
        <v>14486752.25</v>
      </c>
      <c r="H53" s="9">
        <v>5163355.57</v>
      </c>
      <c r="I53" s="9">
        <v>0</v>
      </c>
      <c r="J53" s="20"/>
      <c r="K53" s="50"/>
    </row>
    <row r="54" spans="1:11" ht="60" customHeight="1" x14ac:dyDescent="0.25">
      <c r="A54" s="19">
        <v>644099</v>
      </c>
      <c r="B54" s="20" t="s">
        <v>23835</v>
      </c>
      <c r="C54" s="20" t="s">
        <v>23836</v>
      </c>
      <c r="D54" s="20" t="s">
        <v>23837</v>
      </c>
      <c r="E54" s="20"/>
      <c r="F54" s="20" t="s">
        <v>26598</v>
      </c>
      <c r="G54" s="9">
        <v>5998154.2400000002</v>
      </c>
      <c r="H54" s="9">
        <v>1552329.42</v>
      </c>
      <c r="I54" s="9">
        <v>0</v>
      </c>
      <c r="J54" s="20"/>
      <c r="K54" s="50"/>
    </row>
    <row r="55" spans="1:11" ht="60" customHeight="1" x14ac:dyDescent="0.25">
      <c r="A55" s="19">
        <v>644100</v>
      </c>
      <c r="B55" s="20" t="s">
        <v>23838</v>
      </c>
      <c r="C55" s="20" t="s">
        <v>23839</v>
      </c>
      <c r="D55" s="20" t="s">
        <v>23840</v>
      </c>
      <c r="E55" s="20"/>
      <c r="F55" s="20" t="s">
        <v>26598</v>
      </c>
      <c r="G55" s="9">
        <v>154893.22</v>
      </c>
      <c r="H55" s="9">
        <v>0</v>
      </c>
      <c r="I55" s="9">
        <v>0</v>
      </c>
      <c r="J55" s="20"/>
      <c r="K55" s="50"/>
    </row>
    <row r="56" spans="1:11" ht="60" customHeight="1" x14ac:dyDescent="0.25">
      <c r="A56" s="19">
        <v>633734</v>
      </c>
      <c r="B56" s="20" t="s">
        <v>23841</v>
      </c>
      <c r="C56" s="20" t="s">
        <v>23842</v>
      </c>
      <c r="D56" s="20" t="s">
        <v>23843</v>
      </c>
      <c r="E56" s="20" t="s">
        <v>23698</v>
      </c>
      <c r="F56" s="20" t="s">
        <v>26599</v>
      </c>
      <c r="G56" s="9">
        <v>5047609.54</v>
      </c>
      <c r="H56" s="9">
        <v>1271249.47</v>
      </c>
      <c r="I56" s="9">
        <v>0</v>
      </c>
      <c r="J56" s="20"/>
      <c r="K56" s="50"/>
    </row>
    <row r="57" spans="1:11" ht="60" customHeight="1" x14ac:dyDescent="0.25">
      <c r="A57" s="19">
        <v>633736</v>
      </c>
      <c r="B57" s="20" t="s">
        <v>17051</v>
      </c>
      <c r="C57" s="20" t="s">
        <v>23844</v>
      </c>
      <c r="D57" s="20" t="s">
        <v>23845</v>
      </c>
      <c r="E57" s="20" t="s">
        <v>23698</v>
      </c>
      <c r="F57" s="20" t="s">
        <v>26599</v>
      </c>
      <c r="G57" s="9">
        <v>6213288.4800000004</v>
      </c>
      <c r="H57" s="9">
        <v>1678818.13</v>
      </c>
      <c r="I57" s="9">
        <v>0</v>
      </c>
      <c r="J57" s="20"/>
      <c r="K57" s="50"/>
    </row>
    <row r="58" spans="1:11" ht="60" customHeight="1" x14ac:dyDescent="0.25">
      <c r="A58" s="19">
        <v>633737</v>
      </c>
      <c r="B58" s="20" t="s">
        <v>23846</v>
      </c>
      <c r="C58" s="20" t="s">
        <v>23847</v>
      </c>
      <c r="D58" s="20" t="s">
        <v>23848</v>
      </c>
      <c r="E58" s="20" t="s">
        <v>23726</v>
      </c>
      <c r="F58" s="20" t="s">
        <v>26599</v>
      </c>
      <c r="G58" s="9">
        <v>88171.29</v>
      </c>
      <c r="H58" s="9">
        <v>0</v>
      </c>
      <c r="I58" s="9">
        <v>0</v>
      </c>
      <c r="J58" s="20"/>
      <c r="K58" s="50"/>
    </row>
    <row r="59" spans="1:11" ht="60" customHeight="1" x14ac:dyDescent="0.25">
      <c r="A59" s="19">
        <v>633738</v>
      </c>
      <c r="B59" s="20" t="s">
        <v>10453</v>
      </c>
      <c r="C59" s="20" t="s">
        <v>23849</v>
      </c>
      <c r="D59" s="20" t="s">
        <v>23850</v>
      </c>
      <c r="E59" s="20" t="s">
        <v>23726</v>
      </c>
      <c r="F59" s="20" t="s">
        <v>26599</v>
      </c>
      <c r="G59" s="9">
        <v>41338.480000000003</v>
      </c>
      <c r="H59" s="9">
        <v>0</v>
      </c>
      <c r="I59" s="9">
        <v>0</v>
      </c>
      <c r="J59" s="20"/>
      <c r="K59" s="50"/>
    </row>
    <row r="60" spans="1:11" ht="60" customHeight="1" x14ac:dyDescent="0.25">
      <c r="A60" s="19">
        <v>919301</v>
      </c>
      <c r="B60" s="20" t="s">
        <v>10466</v>
      </c>
      <c r="C60" s="20" t="s">
        <v>23851</v>
      </c>
      <c r="D60" s="20" t="s">
        <v>23852</v>
      </c>
      <c r="E60" s="20"/>
      <c r="F60" s="20" t="s">
        <v>26599</v>
      </c>
      <c r="G60" s="9">
        <v>577105.62</v>
      </c>
      <c r="H60" s="9">
        <v>144144.9</v>
      </c>
      <c r="I60" s="9">
        <v>0</v>
      </c>
      <c r="J60" s="20"/>
      <c r="K60" s="50"/>
    </row>
    <row r="61" spans="1:11" ht="60" customHeight="1" x14ac:dyDescent="0.25">
      <c r="A61" s="19">
        <v>983601</v>
      </c>
      <c r="B61" s="20" t="s">
        <v>17048</v>
      </c>
      <c r="C61" s="20" t="s">
        <v>23853</v>
      </c>
      <c r="D61" s="20" t="s">
        <v>23854</v>
      </c>
      <c r="E61" s="20" t="s">
        <v>23698</v>
      </c>
      <c r="F61" s="20" t="s">
        <v>26599</v>
      </c>
      <c r="G61" s="9">
        <v>4672345.1399999997</v>
      </c>
      <c r="H61" s="9">
        <v>1141491.1200000001</v>
      </c>
      <c r="I61" s="9">
        <v>0</v>
      </c>
      <c r="J61" s="20"/>
      <c r="K61" s="50"/>
    </row>
    <row r="62" spans="1:11" ht="60" customHeight="1" x14ac:dyDescent="0.25">
      <c r="A62" s="19">
        <v>634517</v>
      </c>
      <c r="B62" s="20" t="s">
        <v>23855</v>
      </c>
      <c r="C62" s="20" t="s">
        <v>23856</v>
      </c>
      <c r="D62" s="20" t="s">
        <v>23857</v>
      </c>
      <c r="E62" s="20"/>
      <c r="F62" s="20" t="s">
        <v>26600</v>
      </c>
      <c r="G62" s="9">
        <v>7692525.3200000003</v>
      </c>
      <c r="H62" s="9">
        <v>0</v>
      </c>
      <c r="I62" s="9">
        <v>7105776.5</v>
      </c>
      <c r="J62" s="20"/>
      <c r="K62" s="50"/>
    </row>
    <row r="63" spans="1:11" ht="60" customHeight="1" x14ac:dyDescent="0.25">
      <c r="A63" s="19">
        <v>647483</v>
      </c>
      <c r="B63" s="20" t="s">
        <v>23858</v>
      </c>
      <c r="C63" s="20" t="s">
        <v>23859</v>
      </c>
      <c r="D63" s="20" t="s">
        <v>23860</v>
      </c>
      <c r="E63" s="20" t="s">
        <v>23698</v>
      </c>
      <c r="F63" s="20" t="s">
        <v>26600</v>
      </c>
      <c r="G63" s="9">
        <v>39004959.859999999</v>
      </c>
      <c r="H63" s="9">
        <v>20714441.25</v>
      </c>
      <c r="I63" s="9">
        <v>0</v>
      </c>
      <c r="J63" s="20"/>
      <c r="K63" s="50"/>
    </row>
    <row r="64" spans="1:11" ht="60" customHeight="1" x14ac:dyDescent="0.25">
      <c r="A64" s="19">
        <v>647484</v>
      </c>
      <c r="B64" s="20" t="s">
        <v>23861</v>
      </c>
      <c r="C64" s="20" t="s">
        <v>23862</v>
      </c>
      <c r="D64" s="20" t="s">
        <v>23863</v>
      </c>
      <c r="E64" s="20" t="s">
        <v>10427</v>
      </c>
      <c r="F64" s="20" t="s">
        <v>26600</v>
      </c>
      <c r="G64" s="9">
        <v>929243.09</v>
      </c>
      <c r="H64" s="9">
        <v>5383.41</v>
      </c>
      <c r="I64" s="9">
        <v>0</v>
      </c>
      <c r="J64" s="20"/>
      <c r="K64" s="50"/>
    </row>
    <row r="65" spans="1:11" ht="60" customHeight="1" x14ac:dyDescent="0.25">
      <c r="A65" s="19">
        <v>990141</v>
      </c>
      <c r="B65" s="20" t="s">
        <v>10466</v>
      </c>
      <c r="C65" s="20" t="s">
        <v>23864</v>
      </c>
      <c r="D65" s="20" t="s">
        <v>23865</v>
      </c>
      <c r="E65" s="20"/>
      <c r="F65" s="20" t="s">
        <v>26600</v>
      </c>
      <c r="G65" s="9">
        <v>39500</v>
      </c>
      <c r="H65" s="9">
        <v>0</v>
      </c>
      <c r="I65" s="9">
        <v>0</v>
      </c>
      <c r="J65" s="20"/>
      <c r="K65" s="50"/>
    </row>
    <row r="66" spans="1:11" ht="60" customHeight="1" x14ac:dyDescent="0.25">
      <c r="A66" s="19">
        <v>649173</v>
      </c>
      <c r="B66" s="20" t="s">
        <v>23866</v>
      </c>
      <c r="C66" s="20" t="s">
        <v>23867</v>
      </c>
      <c r="D66" s="20" t="s">
        <v>23868</v>
      </c>
      <c r="E66" s="20" t="s">
        <v>23698</v>
      </c>
      <c r="F66" s="20" t="s">
        <v>26601</v>
      </c>
      <c r="G66" s="9">
        <v>42441735.770000003</v>
      </c>
      <c r="H66" s="9">
        <v>24049989.059999999</v>
      </c>
      <c r="I66" s="9">
        <v>51773553.149999999</v>
      </c>
      <c r="J66" s="20"/>
      <c r="K66" s="50"/>
    </row>
    <row r="67" spans="1:11" ht="60" customHeight="1" x14ac:dyDescent="0.25">
      <c r="A67" s="19">
        <v>649174</v>
      </c>
      <c r="B67" s="20" t="s">
        <v>23869</v>
      </c>
      <c r="C67" s="20" t="s">
        <v>23870</v>
      </c>
      <c r="D67" s="20" t="s">
        <v>23871</v>
      </c>
      <c r="E67" s="20" t="s">
        <v>23726</v>
      </c>
      <c r="F67" s="20" t="s">
        <v>26601</v>
      </c>
      <c r="G67" s="9">
        <v>778226.83</v>
      </c>
      <c r="H67" s="9">
        <v>74277.56</v>
      </c>
      <c r="I67" s="9">
        <v>0</v>
      </c>
      <c r="J67" s="20"/>
      <c r="K67" s="50"/>
    </row>
    <row r="68" spans="1:11" ht="60" customHeight="1" x14ac:dyDescent="0.25">
      <c r="A68" s="19">
        <v>649852</v>
      </c>
      <c r="B68" s="20" t="s">
        <v>23872</v>
      </c>
      <c r="C68" s="20" t="s">
        <v>23873</v>
      </c>
      <c r="D68" s="20" t="s">
        <v>23874</v>
      </c>
      <c r="E68" s="20" t="s">
        <v>23698</v>
      </c>
      <c r="F68" s="20" t="s">
        <v>26602</v>
      </c>
      <c r="G68" s="9">
        <v>65817825.229999997</v>
      </c>
      <c r="H68" s="9">
        <v>47058749.25</v>
      </c>
      <c r="I68" s="9">
        <v>18921004.93</v>
      </c>
      <c r="J68" s="20"/>
      <c r="K68" s="50"/>
    </row>
    <row r="69" spans="1:11" ht="60" customHeight="1" x14ac:dyDescent="0.25">
      <c r="A69" s="19">
        <v>649853</v>
      </c>
      <c r="B69" s="20" t="s">
        <v>23875</v>
      </c>
      <c r="C69" s="20" t="s">
        <v>23876</v>
      </c>
      <c r="D69" s="20" t="s">
        <v>23877</v>
      </c>
      <c r="E69" s="20" t="s">
        <v>23726</v>
      </c>
      <c r="F69" s="20" t="s">
        <v>26602</v>
      </c>
      <c r="G69" s="9">
        <v>685477.26</v>
      </c>
      <c r="H69" s="9">
        <v>267397.99</v>
      </c>
      <c r="I69" s="9">
        <v>0</v>
      </c>
      <c r="J69" s="20"/>
      <c r="K69" s="50"/>
    </row>
    <row r="70" spans="1:11" ht="60" customHeight="1" x14ac:dyDescent="0.25">
      <c r="A70" s="19">
        <v>649504</v>
      </c>
      <c r="B70" s="20" t="s">
        <v>23878</v>
      </c>
      <c r="C70" s="20" t="s">
        <v>23879</v>
      </c>
      <c r="D70" s="20" t="s">
        <v>23880</v>
      </c>
      <c r="E70" s="20" t="s">
        <v>23698</v>
      </c>
      <c r="F70" s="20" t="s">
        <v>26583</v>
      </c>
      <c r="G70" s="9">
        <v>87062872.870000005</v>
      </c>
      <c r="H70" s="9">
        <v>50254246.359999999</v>
      </c>
      <c r="I70" s="9">
        <v>91089569</v>
      </c>
      <c r="J70" s="20"/>
      <c r="K70" s="50"/>
    </row>
    <row r="71" spans="1:11" ht="60" customHeight="1" x14ac:dyDescent="0.25">
      <c r="A71" s="19">
        <v>649505</v>
      </c>
      <c r="B71" s="20" t="s">
        <v>23881</v>
      </c>
      <c r="C71" s="20" t="s">
        <v>23882</v>
      </c>
      <c r="D71" s="20" t="s">
        <v>23883</v>
      </c>
      <c r="E71" s="20" t="s">
        <v>23726</v>
      </c>
      <c r="F71" s="20" t="s">
        <v>26583</v>
      </c>
      <c r="G71" s="9">
        <v>730072.15</v>
      </c>
      <c r="H71" s="9">
        <v>0</v>
      </c>
      <c r="I71" s="9">
        <v>0</v>
      </c>
      <c r="J71" s="20"/>
      <c r="K71" s="50"/>
    </row>
    <row r="72" spans="1:11" ht="30" customHeight="1" x14ac:dyDescent="0.25">
      <c r="A72" s="177" t="s">
        <v>336</v>
      </c>
      <c r="B72" s="174"/>
      <c r="C72" s="174"/>
      <c r="D72" s="174"/>
      <c r="E72" s="174"/>
      <c r="F72" s="174"/>
      <c r="G72" s="32">
        <f>SUM(G3:G71)</f>
        <v>905889156.25000024</v>
      </c>
      <c r="H72" s="32">
        <f>SUM(H3:H71)</f>
        <v>520140650.38000005</v>
      </c>
      <c r="I72" s="32"/>
      <c r="J72" s="11"/>
    </row>
    <row r="73" spans="1:11" ht="30" customHeight="1" x14ac:dyDescent="0.25">
      <c r="A73" s="166" t="s">
        <v>128</v>
      </c>
      <c r="B73" s="167"/>
      <c r="C73" s="167"/>
      <c r="D73" s="167"/>
      <c r="E73" s="167"/>
      <c r="F73" s="167"/>
      <c r="G73" s="167"/>
      <c r="H73" s="167"/>
      <c r="I73" s="167"/>
      <c r="J73" s="167"/>
    </row>
    <row r="74" spans="1:11" ht="60" customHeight="1" x14ac:dyDescent="0.25">
      <c r="A74" s="19">
        <v>854625</v>
      </c>
      <c r="B74" s="20" t="s">
        <v>23884</v>
      </c>
      <c r="C74" s="20" t="s">
        <v>23885</v>
      </c>
      <c r="D74" s="20" t="s">
        <v>23886</v>
      </c>
      <c r="E74" s="20" t="s">
        <v>446</v>
      </c>
      <c r="F74" s="20" t="s">
        <v>26584</v>
      </c>
      <c r="G74" s="9"/>
      <c r="H74" s="9"/>
      <c r="I74" s="42">
        <v>18666102</v>
      </c>
      <c r="J74" s="20"/>
      <c r="K74" s="50"/>
    </row>
    <row r="75" spans="1:11" ht="60" customHeight="1" x14ac:dyDescent="0.25">
      <c r="A75" s="19">
        <v>854633</v>
      </c>
      <c r="B75" s="20" t="s">
        <v>23887</v>
      </c>
      <c r="C75" s="20" t="s">
        <v>23888</v>
      </c>
      <c r="D75" s="20" t="s">
        <v>23701</v>
      </c>
      <c r="E75" s="20" t="s">
        <v>446</v>
      </c>
      <c r="F75" s="20" t="s">
        <v>26584</v>
      </c>
      <c r="G75" s="9"/>
      <c r="H75" s="9"/>
      <c r="I75" s="42">
        <v>30973904.640000001</v>
      </c>
      <c r="J75" s="20"/>
      <c r="K75" s="50"/>
    </row>
    <row r="76" spans="1:11" ht="60" customHeight="1" x14ac:dyDescent="0.25">
      <c r="A76" s="19">
        <v>882258</v>
      </c>
      <c r="B76" s="20" t="s">
        <v>23889</v>
      </c>
      <c r="C76" s="20" t="s">
        <v>23890</v>
      </c>
      <c r="D76" s="20" t="s">
        <v>23891</v>
      </c>
      <c r="E76" s="20" t="s">
        <v>446</v>
      </c>
      <c r="F76" s="20" t="s">
        <v>26584</v>
      </c>
      <c r="G76" s="9"/>
      <c r="H76" s="9"/>
      <c r="I76" s="42">
        <v>57452365</v>
      </c>
      <c r="J76" s="20"/>
      <c r="K76" s="50"/>
    </row>
    <row r="77" spans="1:11" ht="60" customHeight="1" x14ac:dyDescent="0.25">
      <c r="A77" s="19">
        <v>854516</v>
      </c>
      <c r="B77" s="20" t="s">
        <v>23892</v>
      </c>
      <c r="C77" s="20" t="s">
        <v>23893</v>
      </c>
      <c r="D77" s="20" t="s">
        <v>23712</v>
      </c>
      <c r="E77" s="20" t="s">
        <v>23698</v>
      </c>
      <c r="F77" s="20" t="s">
        <v>26585</v>
      </c>
      <c r="G77" s="9"/>
      <c r="H77" s="9"/>
      <c r="I77" s="42">
        <v>25191481.600000001</v>
      </c>
      <c r="J77" s="20"/>
      <c r="K77" s="50"/>
    </row>
    <row r="78" spans="1:11" ht="60" customHeight="1" x14ac:dyDescent="0.25">
      <c r="A78" s="19">
        <v>854650</v>
      </c>
      <c r="B78" s="20" t="s">
        <v>23894</v>
      </c>
      <c r="C78" s="20" t="s">
        <v>23895</v>
      </c>
      <c r="D78" s="20" t="s">
        <v>23896</v>
      </c>
      <c r="E78" s="20" t="s">
        <v>446</v>
      </c>
      <c r="F78" s="20" t="s">
        <v>26585</v>
      </c>
      <c r="G78" s="9"/>
      <c r="H78" s="9"/>
      <c r="I78" s="42">
        <v>16272455.279999999</v>
      </c>
      <c r="J78" s="20"/>
      <c r="K78" s="50"/>
    </row>
    <row r="79" spans="1:11" ht="60" customHeight="1" x14ac:dyDescent="0.25">
      <c r="A79" s="19">
        <v>854620</v>
      </c>
      <c r="B79" s="20" t="s">
        <v>23897</v>
      </c>
      <c r="C79" s="20" t="s">
        <v>23898</v>
      </c>
      <c r="D79" s="20" t="s">
        <v>23722</v>
      </c>
      <c r="E79" s="20" t="s">
        <v>446</v>
      </c>
      <c r="F79" s="20" t="s">
        <v>26586</v>
      </c>
      <c r="G79" s="9"/>
      <c r="H79" s="9"/>
      <c r="I79" s="42">
        <v>52830143.850000001</v>
      </c>
      <c r="J79" s="20"/>
      <c r="K79" s="50"/>
    </row>
    <row r="80" spans="1:11" ht="60" customHeight="1" x14ac:dyDescent="0.25">
      <c r="A80" s="19">
        <v>854647</v>
      </c>
      <c r="B80" s="20" t="s">
        <v>23899</v>
      </c>
      <c r="C80" s="20" t="s">
        <v>23900</v>
      </c>
      <c r="D80" s="20" t="s">
        <v>23901</v>
      </c>
      <c r="E80" s="20" t="s">
        <v>446</v>
      </c>
      <c r="F80" s="20" t="s">
        <v>26587</v>
      </c>
      <c r="G80" s="9"/>
      <c r="H80" s="9"/>
      <c r="I80" s="42">
        <v>24672572.559999999</v>
      </c>
      <c r="J80" s="20"/>
      <c r="K80" s="50"/>
    </row>
    <row r="81" spans="1:11" ht="60" customHeight="1" x14ac:dyDescent="0.25">
      <c r="A81" s="19">
        <v>854649</v>
      </c>
      <c r="B81" s="20" t="s">
        <v>23902</v>
      </c>
      <c r="C81" s="20" t="s">
        <v>23903</v>
      </c>
      <c r="D81" s="20" t="s">
        <v>23732</v>
      </c>
      <c r="E81" s="20" t="s">
        <v>446</v>
      </c>
      <c r="F81" s="20" t="s">
        <v>26587</v>
      </c>
      <c r="G81" s="9"/>
      <c r="H81" s="9"/>
      <c r="I81" s="42">
        <v>18773862.960000001</v>
      </c>
      <c r="J81" s="20"/>
      <c r="K81" s="50"/>
    </row>
    <row r="82" spans="1:11" ht="60" customHeight="1" x14ac:dyDescent="0.25">
      <c r="A82" s="19">
        <v>854634</v>
      </c>
      <c r="B82" s="20" t="s">
        <v>23904</v>
      </c>
      <c r="C82" s="20" t="s">
        <v>23905</v>
      </c>
      <c r="D82" s="20" t="s">
        <v>23738</v>
      </c>
      <c r="E82" s="20" t="s">
        <v>446</v>
      </c>
      <c r="F82" s="20" t="s">
        <v>26588</v>
      </c>
      <c r="G82" s="9"/>
      <c r="H82" s="9"/>
      <c r="I82" s="42">
        <v>27137831.760000002</v>
      </c>
      <c r="J82" s="20"/>
      <c r="K82" s="50"/>
    </row>
    <row r="83" spans="1:11" ht="60" customHeight="1" x14ac:dyDescent="0.25">
      <c r="A83" s="19">
        <v>854641</v>
      </c>
      <c r="B83" s="20" t="s">
        <v>23906</v>
      </c>
      <c r="C83" s="20" t="s">
        <v>23907</v>
      </c>
      <c r="D83" s="20" t="s">
        <v>23736</v>
      </c>
      <c r="E83" s="20" t="s">
        <v>446</v>
      </c>
      <c r="F83" s="20" t="s">
        <v>26588</v>
      </c>
      <c r="G83" s="9"/>
      <c r="H83" s="9"/>
      <c r="I83" s="42">
        <v>26706416.879999999</v>
      </c>
      <c r="J83" s="20"/>
      <c r="K83" s="50"/>
    </row>
    <row r="84" spans="1:11" ht="60" customHeight="1" x14ac:dyDescent="0.25">
      <c r="A84" s="19">
        <v>854646</v>
      </c>
      <c r="B84" s="20" t="s">
        <v>23908</v>
      </c>
      <c r="C84" s="20" t="s">
        <v>23909</v>
      </c>
      <c r="D84" s="20" t="s">
        <v>23741</v>
      </c>
      <c r="E84" s="20" t="s">
        <v>446</v>
      </c>
      <c r="F84" s="20" t="s">
        <v>26588</v>
      </c>
      <c r="G84" s="9"/>
      <c r="H84" s="9"/>
      <c r="I84" s="42">
        <v>28303569.84</v>
      </c>
      <c r="J84" s="20"/>
      <c r="K84" s="50"/>
    </row>
    <row r="85" spans="1:11" ht="60" customHeight="1" x14ac:dyDescent="0.25">
      <c r="A85" s="19">
        <v>854622</v>
      </c>
      <c r="B85" s="20" t="s">
        <v>23910</v>
      </c>
      <c r="C85" s="20" t="s">
        <v>23911</v>
      </c>
      <c r="D85" s="20" t="s">
        <v>23747</v>
      </c>
      <c r="E85" s="20" t="s">
        <v>446</v>
      </c>
      <c r="F85" s="20" t="s">
        <v>26589</v>
      </c>
      <c r="G85" s="9"/>
      <c r="H85" s="9"/>
      <c r="I85" s="42">
        <v>32209251.359999999</v>
      </c>
      <c r="J85" s="20"/>
      <c r="K85" s="50"/>
    </row>
    <row r="86" spans="1:11" ht="60" customHeight="1" x14ac:dyDescent="0.25">
      <c r="A86" s="19">
        <v>854628</v>
      </c>
      <c r="B86" s="20" t="s">
        <v>23912</v>
      </c>
      <c r="C86" s="20" t="s">
        <v>23913</v>
      </c>
      <c r="D86" s="20" t="s">
        <v>23756</v>
      </c>
      <c r="E86" s="20" t="s">
        <v>446</v>
      </c>
      <c r="F86" s="20" t="s">
        <v>26589</v>
      </c>
      <c r="G86" s="9"/>
      <c r="H86" s="9"/>
      <c r="I86" s="42">
        <v>42833532.200000003</v>
      </c>
      <c r="J86" s="20"/>
      <c r="K86" s="50"/>
    </row>
    <row r="87" spans="1:11" ht="60" customHeight="1" x14ac:dyDescent="0.25">
      <c r="A87" s="19">
        <v>854642</v>
      </c>
      <c r="B87" s="20" t="s">
        <v>23914</v>
      </c>
      <c r="C87" s="20" t="s">
        <v>23915</v>
      </c>
      <c r="D87" s="20" t="s">
        <v>23750</v>
      </c>
      <c r="E87" s="20" t="s">
        <v>446</v>
      </c>
      <c r="F87" s="20" t="s">
        <v>26589</v>
      </c>
      <c r="G87" s="9"/>
      <c r="H87" s="9"/>
      <c r="I87" s="42">
        <v>31855306.199999999</v>
      </c>
      <c r="J87" s="20"/>
      <c r="K87" s="50"/>
    </row>
    <row r="88" spans="1:11" ht="60" customHeight="1" x14ac:dyDescent="0.25">
      <c r="A88" s="19">
        <v>854623</v>
      </c>
      <c r="B88" s="20" t="s">
        <v>23916</v>
      </c>
      <c r="C88" s="20" t="s">
        <v>23917</v>
      </c>
      <c r="D88" s="20" t="s">
        <v>23762</v>
      </c>
      <c r="E88" s="20" t="s">
        <v>446</v>
      </c>
      <c r="F88" s="20" t="s">
        <v>26590</v>
      </c>
      <c r="G88" s="9"/>
      <c r="H88" s="9"/>
      <c r="I88" s="42">
        <v>27430199.859999999</v>
      </c>
      <c r="J88" s="20"/>
      <c r="K88" s="50"/>
    </row>
    <row r="89" spans="1:11" ht="60" customHeight="1" x14ac:dyDescent="0.25">
      <c r="A89" s="19">
        <v>855169</v>
      </c>
      <c r="B89" s="20" t="s">
        <v>23918</v>
      </c>
      <c r="C89" s="20" t="s">
        <v>23919</v>
      </c>
      <c r="D89" s="20" t="s">
        <v>23765</v>
      </c>
      <c r="E89" s="20" t="s">
        <v>446</v>
      </c>
      <c r="F89" s="20" t="s">
        <v>26590</v>
      </c>
      <c r="G89" s="9"/>
      <c r="H89" s="9"/>
      <c r="I89" s="42">
        <v>14890827.42</v>
      </c>
      <c r="J89" s="20"/>
      <c r="K89" s="50"/>
    </row>
    <row r="90" spans="1:11" ht="60" customHeight="1" x14ac:dyDescent="0.25">
      <c r="A90" s="19">
        <v>854636</v>
      </c>
      <c r="B90" s="20" t="s">
        <v>23920</v>
      </c>
      <c r="C90" s="20" t="s">
        <v>23921</v>
      </c>
      <c r="D90" s="20" t="s">
        <v>23767</v>
      </c>
      <c r="E90" s="20" t="s">
        <v>446</v>
      </c>
      <c r="F90" s="20" t="s">
        <v>26591</v>
      </c>
      <c r="G90" s="9"/>
      <c r="H90" s="9"/>
      <c r="I90" s="42">
        <v>30536074</v>
      </c>
      <c r="J90" s="20"/>
      <c r="K90" s="50"/>
    </row>
    <row r="91" spans="1:11" ht="60" customHeight="1" x14ac:dyDescent="0.25">
      <c r="A91" s="19">
        <v>854643</v>
      </c>
      <c r="B91" s="20" t="s">
        <v>23922</v>
      </c>
      <c r="C91" s="20" t="s">
        <v>23923</v>
      </c>
      <c r="D91" s="20" t="s">
        <v>23924</v>
      </c>
      <c r="E91" s="20" t="s">
        <v>446</v>
      </c>
      <c r="F91" s="20" t="s">
        <v>26591</v>
      </c>
      <c r="G91" s="9"/>
      <c r="H91" s="9"/>
      <c r="I91" s="42">
        <v>30840512.199999999</v>
      </c>
      <c r="J91" s="20"/>
      <c r="K91" s="50"/>
    </row>
    <row r="92" spans="1:11" ht="60" customHeight="1" x14ac:dyDescent="0.25">
      <c r="A92" s="19">
        <v>854631</v>
      </c>
      <c r="B92" s="20" t="s">
        <v>23925</v>
      </c>
      <c r="C92" s="20" t="s">
        <v>23926</v>
      </c>
      <c r="D92" s="20" t="s">
        <v>23775</v>
      </c>
      <c r="E92" s="20" t="s">
        <v>446</v>
      </c>
      <c r="F92" s="20" t="s">
        <v>26592</v>
      </c>
      <c r="G92" s="9"/>
      <c r="H92" s="9"/>
      <c r="I92" s="42">
        <v>23803124.120000001</v>
      </c>
      <c r="J92" s="20"/>
      <c r="K92" s="50"/>
    </row>
    <row r="93" spans="1:11" ht="60" customHeight="1" x14ac:dyDescent="0.25">
      <c r="A93" s="19">
        <v>854640</v>
      </c>
      <c r="B93" s="20" t="s">
        <v>23927</v>
      </c>
      <c r="C93" s="20" t="s">
        <v>23928</v>
      </c>
      <c r="D93" s="20" t="s">
        <v>23929</v>
      </c>
      <c r="E93" s="20" t="s">
        <v>446</v>
      </c>
      <c r="F93" s="20" t="s">
        <v>26592</v>
      </c>
      <c r="G93" s="9"/>
      <c r="H93" s="9"/>
      <c r="I93" s="42">
        <v>19079886.239999998</v>
      </c>
      <c r="J93" s="20"/>
      <c r="K93" s="50"/>
    </row>
    <row r="94" spans="1:11" ht="60" customHeight="1" x14ac:dyDescent="0.25">
      <c r="A94" s="19">
        <v>854637</v>
      </c>
      <c r="B94" s="20" t="s">
        <v>23930</v>
      </c>
      <c r="C94" s="20" t="s">
        <v>23931</v>
      </c>
      <c r="D94" s="20" t="s">
        <v>23932</v>
      </c>
      <c r="E94" s="20" t="s">
        <v>446</v>
      </c>
      <c r="F94" s="20" t="s">
        <v>26593</v>
      </c>
      <c r="G94" s="9"/>
      <c r="H94" s="9"/>
      <c r="I94" s="42">
        <v>40550245.700000003</v>
      </c>
      <c r="J94" s="20"/>
      <c r="K94" s="50"/>
    </row>
    <row r="95" spans="1:11" ht="60" customHeight="1" x14ac:dyDescent="0.25">
      <c r="A95" s="19">
        <v>854639</v>
      </c>
      <c r="B95" s="20" t="s">
        <v>23933</v>
      </c>
      <c r="C95" s="20" t="s">
        <v>23934</v>
      </c>
      <c r="D95" s="20" t="s">
        <v>23935</v>
      </c>
      <c r="E95" s="20" t="s">
        <v>446</v>
      </c>
      <c r="F95" s="20" t="s">
        <v>26593</v>
      </c>
      <c r="G95" s="9"/>
      <c r="H95" s="9"/>
      <c r="I95" s="42">
        <v>43064167.200000003</v>
      </c>
      <c r="J95" s="20"/>
      <c r="K95" s="50"/>
    </row>
    <row r="96" spans="1:11" ht="60" customHeight="1" x14ac:dyDescent="0.25">
      <c r="A96" s="19">
        <v>854590</v>
      </c>
      <c r="B96" s="20" t="s">
        <v>23936</v>
      </c>
      <c r="C96" s="20" t="s">
        <v>23937</v>
      </c>
      <c r="D96" s="20" t="s">
        <v>23938</v>
      </c>
      <c r="E96" s="20" t="s">
        <v>446</v>
      </c>
      <c r="F96" s="20" t="s">
        <v>26594</v>
      </c>
      <c r="G96" s="9"/>
      <c r="H96" s="9"/>
      <c r="I96" s="42">
        <v>26509067.52</v>
      </c>
      <c r="J96" s="20"/>
      <c r="K96" s="50"/>
    </row>
    <row r="97" spans="1:11" ht="60" customHeight="1" x14ac:dyDescent="0.25">
      <c r="A97" s="19">
        <v>854635</v>
      </c>
      <c r="B97" s="20" t="s">
        <v>23939</v>
      </c>
      <c r="C97" s="20" t="s">
        <v>23940</v>
      </c>
      <c r="D97" s="20" t="s">
        <v>23797</v>
      </c>
      <c r="E97" s="20" t="s">
        <v>446</v>
      </c>
      <c r="F97" s="20" t="s">
        <v>26594</v>
      </c>
      <c r="G97" s="9"/>
      <c r="H97" s="9"/>
      <c r="I97" s="42">
        <v>32392832.16</v>
      </c>
      <c r="J97" s="20"/>
      <c r="K97" s="50"/>
    </row>
    <row r="98" spans="1:11" ht="60" customHeight="1" x14ac:dyDescent="0.25">
      <c r="A98" s="19">
        <v>854651</v>
      </c>
      <c r="B98" s="20" t="s">
        <v>23941</v>
      </c>
      <c r="C98" s="20" t="s">
        <v>23942</v>
      </c>
      <c r="D98" s="20" t="s">
        <v>23943</v>
      </c>
      <c r="E98" s="20" t="s">
        <v>446</v>
      </c>
      <c r="F98" s="20" t="s">
        <v>26594</v>
      </c>
      <c r="G98" s="9"/>
      <c r="H98" s="9"/>
      <c r="I98" s="42">
        <v>19332688.079999998</v>
      </c>
      <c r="J98" s="20"/>
      <c r="K98" s="50"/>
    </row>
    <row r="99" spans="1:11" ht="60" customHeight="1" x14ac:dyDescent="0.25">
      <c r="A99" s="19">
        <v>854597</v>
      </c>
      <c r="B99" s="20" t="s">
        <v>23944</v>
      </c>
      <c r="C99" s="20" t="s">
        <v>23945</v>
      </c>
      <c r="D99" s="20" t="s">
        <v>23811</v>
      </c>
      <c r="E99" s="20" t="s">
        <v>446</v>
      </c>
      <c r="F99" s="20" t="s">
        <v>26595</v>
      </c>
      <c r="G99" s="9"/>
      <c r="H99" s="9"/>
      <c r="I99" s="42">
        <v>45688748.82</v>
      </c>
      <c r="J99" s="20"/>
      <c r="K99" s="50"/>
    </row>
    <row r="100" spans="1:11" ht="60" customHeight="1" x14ac:dyDescent="0.25">
      <c r="A100" s="19">
        <v>1096921</v>
      </c>
      <c r="B100" s="20" t="s">
        <v>23946</v>
      </c>
      <c r="C100" s="20" t="s">
        <v>23947</v>
      </c>
      <c r="D100" s="20" t="s">
        <v>23948</v>
      </c>
      <c r="E100" s="20" t="s">
        <v>446</v>
      </c>
      <c r="F100" s="20" t="s">
        <v>26595</v>
      </c>
      <c r="G100" s="9"/>
      <c r="H100" s="9"/>
      <c r="I100" s="42">
        <v>29531848.170000002</v>
      </c>
      <c r="J100" s="20"/>
      <c r="K100" s="50"/>
    </row>
    <row r="101" spans="1:11" ht="60" customHeight="1" x14ac:dyDescent="0.25">
      <c r="A101" s="19">
        <v>854627</v>
      </c>
      <c r="B101" s="20" t="s">
        <v>23949</v>
      </c>
      <c r="C101" s="20" t="s">
        <v>23950</v>
      </c>
      <c r="D101" s="20" t="s">
        <v>23819</v>
      </c>
      <c r="E101" s="20" t="s">
        <v>446</v>
      </c>
      <c r="F101" s="20" t="s">
        <v>26596</v>
      </c>
      <c r="G101" s="9"/>
      <c r="H101" s="9"/>
      <c r="I101" s="42">
        <v>46129187.280000001</v>
      </c>
      <c r="J101" s="20"/>
      <c r="K101" s="50"/>
    </row>
    <row r="102" spans="1:11" ht="60" customHeight="1" x14ac:dyDescent="0.25">
      <c r="A102" s="19">
        <v>854632</v>
      </c>
      <c r="B102" s="20" t="s">
        <v>23951</v>
      </c>
      <c r="C102" s="20" t="s">
        <v>23952</v>
      </c>
      <c r="D102" s="20" t="s">
        <v>23825</v>
      </c>
      <c r="E102" s="20" t="s">
        <v>446</v>
      </c>
      <c r="F102" s="20" t="s">
        <v>26597</v>
      </c>
      <c r="G102" s="9"/>
      <c r="H102" s="9"/>
      <c r="I102" s="42">
        <v>44322490.740000002</v>
      </c>
      <c r="J102" s="20"/>
      <c r="K102" s="50"/>
    </row>
    <row r="103" spans="1:11" ht="60" customHeight="1" x14ac:dyDescent="0.25">
      <c r="A103" s="19">
        <v>854624</v>
      </c>
      <c r="B103" s="20" t="s">
        <v>23953</v>
      </c>
      <c r="C103" s="20" t="s">
        <v>23954</v>
      </c>
      <c r="D103" s="20" t="s">
        <v>23828</v>
      </c>
      <c r="E103" s="20" t="s">
        <v>446</v>
      </c>
      <c r="F103" s="20" t="s">
        <v>26598</v>
      </c>
      <c r="G103" s="9"/>
      <c r="H103" s="9"/>
      <c r="I103" s="42">
        <v>47495445.359999999</v>
      </c>
      <c r="J103" s="20"/>
      <c r="K103" s="50"/>
    </row>
    <row r="104" spans="1:11" ht="60" customHeight="1" x14ac:dyDescent="0.25">
      <c r="A104" s="19">
        <v>854626</v>
      </c>
      <c r="B104" s="20" t="s">
        <v>23955</v>
      </c>
      <c r="C104" s="20" t="s">
        <v>23956</v>
      </c>
      <c r="D104" s="20" t="s">
        <v>23834</v>
      </c>
      <c r="E104" s="20" t="s">
        <v>446</v>
      </c>
      <c r="F104" s="20" t="s">
        <v>26598</v>
      </c>
      <c r="G104" s="9"/>
      <c r="H104" s="9"/>
      <c r="I104" s="42">
        <v>51099849.899999999</v>
      </c>
      <c r="J104" s="20"/>
      <c r="K104" s="50"/>
    </row>
    <row r="105" spans="1:11" ht="60" customHeight="1" x14ac:dyDescent="0.25">
      <c r="A105" s="19">
        <v>854629</v>
      </c>
      <c r="B105" s="20" t="s">
        <v>23957</v>
      </c>
      <c r="C105" s="20" t="s">
        <v>23958</v>
      </c>
      <c r="D105" s="20" t="s">
        <v>23837</v>
      </c>
      <c r="E105" s="20" t="s">
        <v>446</v>
      </c>
      <c r="F105" s="20" t="s">
        <v>26598</v>
      </c>
      <c r="G105" s="9"/>
      <c r="H105" s="9"/>
      <c r="I105" s="42">
        <v>19634255.280000001</v>
      </c>
      <c r="J105" s="20"/>
      <c r="K105" s="50"/>
    </row>
    <row r="106" spans="1:11" ht="60" customHeight="1" x14ac:dyDescent="0.25">
      <c r="A106" s="19">
        <v>854591</v>
      </c>
      <c r="B106" s="20" t="s">
        <v>23959</v>
      </c>
      <c r="C106" s="20" t="s">
        <v>23960</v>
      </c>
      <c r="D106" s="20" t="s">
        <v>23961</v>
      </c>
      <c r="E106" s="20" t="s">
        <v>446</v>
      </c>
      <c r="F106" s="20" t="s">
        <v>26599</v>
      </c>
      <c r="G106" s="9"/>
      <c r="H106" s="9"/>
      <c r="I106" s="42">
        <v>17756852.879999999</v>
      </c>
      <c r="J106" s="20"/>
      <c r="K106" s="50"/>
    </row>
    <row r="107" spans="1:11" ht="60" customHeight="1" x14ac:dyDescent="0.25">
      <c r="A107" s="19">
        <v>854592</v>
      </c>
      <c r="B107" s="20" t="s">
        <v>23962</v>
      </c>
      <c r="C107" s="20" t="s">
        <v>23963</v>
      </c>
      <c r="D107" s="20" t="s">
        <v>23845</v>
      </c>
      <c r="E107" s="20" t="s">
        <v>446</v>
      </c>
      <c r="F107" s="20" t="s">
        <v>26599</v>
      </c>
      <c r="G107" s="9"/>
      <c r="H107" s="9"/>
      <c r="I107" s="42">
        <v>28542224.879999999</v>
      </c>
      <c r="J107" s="20"/>
      <c r="K107" s="50"/>
    </row>
    <row r="108" spans="1:11" ht="60" customHeight="1" x14ac:dyDescent="0.25">
      <c r="A108" s="19">
        <v>854599</v>
      </c>
      <c r="B108" s="20" t="s">
        <v>23964</v>
      </c>
      <c r="C108" s="20" t="s">
        <v>23965</v>
      </c>
      <c r="D108" s="20" t="s">
        <v>23843</v>
      </c>
      <c r="E108" s="20" t="s">
        <v>446</v>
      </c>
      <c r="F108" s="20" t="s">
        <v>26599</v>
      </c>
      <c r="G108" s="9"/>
      <c r="H108" s="9"/>
      <c r="I108" s="42">
        <v>17559503.52</v>
      </c>
      <c r="J108" s="20"/>
      <c r="K108" s="50"/>
    </row>
    <row r="109" spans="1:11" ht="60" customHeight="1" x14ac:dyDescent="0.25">
      <c r="A109" s="19">
        <v>854577</v>
      </c>
      <c r="B109" s="20" t="s">
        <v>23966</v>
      </c>
      <c r="C109" s="20" t="s">
        <v>23967</v>
      </c>
      <c r="D109" s="20" t="s">
        <v>23857</v>
      </c>
      <c r="E109" s="20" t="s">
        <v>23698</v>
      </c>
      <c r="F109" s="20" t="s">
        <v>26600</v>
      </c>
      <c r="G109" s="9"/>
      <c r="H109" s="9"/>
      <c r="I109" s="42">
        <v>17959999.68</v>
      </c>
      <c r="J109" s="20"/>
      <c r="K109" s="50"/>
    </row>
    <row r="110" spans="1:11" ht="60" customHeight="1" x14ac:dyDescent="0.25">
      <c r="A110" s="19">
        <v>854579</v>
      </c>
      <c r="B110" s="20" t="s">
        <v>23968</v>
      </c>
      <c r="C110" s="20" t="s">
        <v>23969</v>
      </c>
      <c r="D110" s="20" t="s">
        <v>23860</v>
      </c>
      <c r="E110" s="20" t="s">
        <v>446</v>
      </c>
      <c r="F110" s="20" t="s">
        <v>26600</v>
      </c>
      <c r="G110" s="9"/>
      <c r="H110" s="9"/>
      <c r="I110" s="42">
        <v>39761808.079999998</v>
      </c>
      <c r="J110" s="20"/>
      <c r="K110" s="50"/>
    </row>
    <row r="111" spans="1:11" ht="60" customHeight="1" x14ac:dyDescent="0.25">
      <c r="A111" s="19">
        <v>854600</v>
      </c>
      <c r="B111" s="20" t="s">
        <v>23970</v>
      </c>
      <c r="C111" s="20" t="s">
        <v>23971</v>
      </c>
      <c r="D111" s="20" t="s">
        <v>23868</v>
      </c>
      <c r="E111" s="20" t="s">
        <v>446</v>
      </c>
      <c r="F111" s="20" t="s">
        <v>26601</v>
      </c>
      <c r="G111" s="9"/>
      <c r="H111" s="9"/>
      <c r="I111" s="42">
        <v>54754429.840000004</v>
      </c>
      <c r="J111" s="20"/>
      <c r="K111" s="50"/>
    </row>
    <row r="112" spans="1:11" ht="60" customHeight="1" x14ac:dyDescent="0.25">
      <c r="A112" s="19">
        <v>854644</v>
      </c>
      <c r="B112" s="20" t="s">
        <v>23972</v>
      </c>
      <c r="C112" s="20" t="s">
        <v>23973</v>
      </c>
      <c r="D112" s="20" t="s">
        <v>23874</v>
      </c>
      <c r="E112" s="20" t="s">
        <v>446</v>
      </c>
      <c r="F112" s="20" t="s">
        <v>26602</v>
      </c>
      <c r="G112" s="9"/>
      <c r="H112" s="9"/>
      <c r="I112" s="42">
        <v>56375938.079999998</v>
      </c>
      <c r="J112" s="20"/>
      <c r="K112" s="50"/>
    </row>
    <row r="113" spans="1:11" ht="60" customHeight="1" x14ac:dyDescent="0.25">
      <c r="A113" s="19">
        <v>854660</v>
      </c>
      <c r="B113" s="20" t="s">
        <v>23974</v>
      </c>
      <c r="C113" s="20" t="s">
        <v>23975</v>
      </c>
      <c r="D113" s="20" t="s">
        <v>23880</v>
      </c>
      <c r="E113" s="20" t="s">
        <v>446</v>
      </c>
      <c r="F113" s="20" t="s">
        <v>26583</v>
      </c>
      <c r="G113" s="9"/>
      <c r="H113" s="9"/>
      <c r="I113" s="42">
        <v>46152471.200000003</v>
      </c>
      <c r="J113" s="20"/>
      <c r="K113" s="50"/>
    </row>
    <row r="114" spans="1:11" ht="30" customHeight="1" x14ac:dyDescent="0.25">
      <c r="A114" s="177" t="s">
        <v>336</v>
      </c>
      <c r="B114" s="177"/>
      <c r="C114" s="177"/>
      <c r="D114" s="177"/>
      <c r="E114" s="177"/>
      <c r="F114" s="177"/>
      <c r="G114" s="33"/>
      <c r="H114" s="33"/>
      <c r="I114" s="33">
        <f>SUM(I74:I113)</f>
        <v>1305073474.3399999</v>
      </c>
      <c r="J114" s="13"/>
    </row>
    <row r="115" spans="1:11" ht="30" customHeight="1" x14ac:dyDescent="0.25">
      <c r="A115" s="166" t="s">
        <v>147</v>
      </c>
      <c r="B115" s="167"/>
      <c r="C115" s="167"/>
      <c r="D115" s="167"/>
      <c r="E115" s="167"/>
      <c r="F115" s="167"/>
      <c r="G115" s="167"/>
      <c r="H115" s="167"/>
      <c r="I115" s="167"/>
      <c r="J115" s="167"/>
    </row>
    <row r="116" spans="1:11" ht="60" customHeight="1" x14ac:dyDescent="0.25">
      <c r="A116" s="19">
        <v>1015060</v>
      </c>
      <c r="B116" s="20" t="s">
        <v>10635</v>
      </c>
      <c r="C116" s="20" t="s">
        <v>23976</v>
      </c>
      <c r="D116" s="20" t="s">
        <v>23977</v>
      </c>
      <c r="E116" s="20"/>
      <c r="F116" s="20" t="s">
        <v>26584</v>
      </c>
      <c r="G116" s="9">
        <v>41969.37</v>
      </c>
      <c r="H116" s="9">
        <v>0</v>
      </c>
      <c r="I116" s="21"/>
      <c r="J116" s="20"/>
      <c r="K116" s="50"/>
    </row>
    <row r="117" spans="1:11" ht="60" customHeight="1" x14ac:dyDescent="0.25">
      <c r="A117" s="19">
        <v>933271</v>
      </c>
      <c r="B117" s="20" t="s">
        <v>11066</v>
      </c>
      <c r="C117" s="20" t="s">
        <v>23978</v>
      </c>
      <c r="D117" s="20" t="s">
        <v>23979</v>
      </c>
      <c r="E117" s="20"/>
      <c r="F117" s="20" t="s">
        <v>26584</v>
      </c>
      <c r="G117" s="9">
        <v>684972.56</v>
      </c>
      <c r="H117" s="9">
        <v>464259.36</v>
      </c>
      <c r="I117" s="21"/>
      <c r="J117" s="20"/>
      <c r="K117" s="50"/>
    </row>
    <row r="118" spans="1:11" ht="60" customHeight="1" x14ac:dyDescent="0.25">
      <c r="A118" s="19">
        <v>933272</v>
      </c>
      <c r="B118" s="20" t="s">
        <v>11065</v>
      </c>
      <c r="C118" s="20" t="s">
        <v>23980</v>
      </c>
      <c r="D118" s="20" t="s">
        <v>23981</v>
      </c>
      <c r="E118" s="20"/>
      <c r="F118" s="20" t="s">
        <v>26584</v>
      </c>
      <c r="G118" s="9">
        <v>347675.46</v>
      </c>
      <c r="H118" s="9">
        <v>235646.14</v>
      </c>
      <c r="I118" s="21"/>
      <c r="J118" s="20"/>
      <c r="K118" s="50"/>
    </row>
    <row r="119" spans="1:11" ht="60" customHeight="1" x14ac:dyDescent="0.25">
      <c r="A119" s="19">
        <v>933273</v>
      </c>
      <c r="B119" s="20" t="s">
        <v>11064</v>
      </c>
      <c r="C119" s="20" t="s">
        <v>23982</v>
      </c>
      <c r="D119" s="20" t="s">
        <v>23983</v>
      </c>
      <c r="E119" s="20"/>
      <c r="F119" s="20" t="s">
        <v>26584</v>
      </c>
      <c r="G119" s="9">
        <v>684972.56</v>
      </c>
      <c r="H119" s="9">
        <v>464259.36</v>
      </c>
      <c r="I119" s="21"/>
      <c r="J119" s="20"/>
      <c r="K119" s="50"/>
    </row>
    <row r="120" spans="1:11" ht="60" customHeight="1" x14ac:dyDescent="0.25">
      <c r="A120" s="19">
        <v>933274</v>
      </c>
      <c r="B120" s="20" t="s">
        <v>23984</v>
      </c>
      <c r="C120" s="20" t="s">
        <v>23985</v>
      </c>
      <c r="D120" s="20" t="s">
        <v>23986</v>
      </c>
      <c r="E120" s="20"/>
      <c r="F120" s="20" t="s">
        <v>26584</v>
      </c>
      <c r="G120" s="9">
        <v>684972.56</v>
      </c>
      <c r="H120" s="9">
        <v>464259.36</v>
      </c>
      <c r="I120" s="21"/>
      <c r="J120" s="20"/>
      <c r="K120" s="50"/>
    </row>
    <row r="121" spans="1:11" ht="60" customHeight="1" x14ac:dyDescent="0.25">
      <c r="A121" s="19">
        <v>933275</v>
      </c>
      <c r="B121" s="20" t="s">
        <v>23987</v>
      </c>
      <c r="C121" s="20" t="s">
        <v>23988</v>
      </c>
      <c r="D121" s="20" t="s">
        <v>23989</v>
      </c>
      <c r="E121" s="20"/>
      <c r="F121" s="20" t="s">
        <v>26584</v>
      </c>
      <c r="G121" s="9">
        <v>684972.56</v>
      </c>
      <c r="H121" s="9">
        <v>464259.36</v>
      </c>
      <c r="I121" s="21"/>
      <c r="J121" s="20"/>
      <c r="K121" s="50"/>
    </row>
    <row r="122" spans="1:11" ht="60" customHeight="1" x14ac:dyDescent="0.25">
      <c r="A122" s="19">
        <v>933276</v>
      </c>
      <c r="B122" s="20" t="s">
        <v>23990</v>
      </c>
      <c r="C122" s="20" t="s">
        <v>23991</v>
      </c>
      <c r="D122" s="20" t="s">
        <v>23992</v>
      </c>
      <c r="E122" s="20"/>
      <c r="F122" s="20" t="s">
        <v>26584</v>
      </c>
      <c r="G122" s="9">
        <v>347675.46</v>
      </c>
      <c r="H122" s="9">
        <v>235646.14</v>
      </c>
      <c r="I122" s="21"/>
      <c r="J122" s="20"/>
      <c r="K122" s="50"/>
    </row>
    <row r="123" spans="1:11" ht="60" customHeight="1" x14ac:dyDescent="0.25">
      <c r="A123" s="19">
        <v>933277</v>
      </c>
      <c r="B123" s="20" t="s">
        <v>23993</v>
      </c>
      <c r="C123" s="20" t="s">
        <v>23994</v>
      </c>
      <c r="D123" s="20" t="s">
        <v>23995</v>
      </c>
      <c r="E123" s="20"/>
      <c r="F123" s="20" t="s">
        <v>26584</v>
      </c>
      <c r="G123" s="9">
        <v>347675.47</v>
      </c>
      <c r="H123" s="9">
        <v>235646.15</v>
      </c>
      <c r="I123" s="21"/>
      <c r="J123" s="20"/>
      <c r="K123" s="50"/>
    </row>
    <row r="124" spans="1:11" ht="60" customHeight="1" x14ac:dyDescent="0.25">
      <c r="A124" s="19">
        <v>933278</v>
      </c>
      <c r="B124" s="20" t="s">
        <v>11067</v>
      </c>
      <c r="C124" s="20" t="s">
        <v>23996</v>
      </c>
      <c r="D124" s="20" t="s">
        <v>23997</v>
      </c>
      <c r="E124" s="20"/>
      <c r="F124" s="20" t="s">
        <v>26584</v>
      </c>
      <c r="G124" s="9">
        <v>684972.56</v>
      </c>
      <c r="H124" s="9">
        <v>464259.36</v>
      </c>
      <c r="I124" s="21"/>
      <c r="J124" s="20"/>
      <c r="K124" s="50"/>
    </row>
    <row r="125" spans="1:11" ht="60" customHeight="1" x14ac:dyDescent="0.25">
      <c r="A125" s="19">
        <v>933279</v>
      </c>
      <c r="B125" s="20" t="s">
        <v>10597</v>
      </c>
      <c r="C125" s="20" t="s">
        <v>23998</v>
      </c>
      <c r="D125" s="20" t="s">
        <v>23999</v>
      </c>
      <c r="E125" s="20"/>
      <c r="F125" s="20" t="s">
        <v>26584</v>
      </c>
      <c r="G125" s="9">
        <v>1055821.23</v>
      </c>
      <c r="H125" s="9">
        <v>715611.79</v>
      </c>
      <c r="I125" s="21"/>
      <c r="J125" s="20"/>
      <c r="K125" s="50"/>
    </row>
    <row r="126" spans="1:11" ht="60" customHeight="1" x14ac:dyDescent="0.25">
      <c r="A126" s="19">
        <v>933280</v>
      </c>
      <c r="B126" s="20" t="s">
        <v>10595</v>
      </c>
      <c r="C126" s="20" t="s">
        <v>24000</v>
      </c>
      <c r="D126" s="20" t="s">
        <v>24001</v>
      </c>
      <c r="E126" s="20"/>
      <c r="F126" s="20" t="s">
        <v>26584</v>
      </c>
      <c r="G126" s="9">
        <v>1272116.04</v>
      </c>
      <c r="H126" s="9">
        <v>862211.48</v>
      </c>
      <c r="I126" s="21"/>
      <c r="J126" s="20"/>
      <c r="K126" s="50"/>
    </row>
    <row r="127" spans="1:11" ht="60" customHeight="1" x14ac:dyDescent="0.25">
      <c r="A127" s="19">
        <v>933281</v>
      </c>
      <c r="B127" s="20" t="s">
        <v>10590</v>
      </c>
      <c r="C127" s="20" t="s">
        <v>24002</v>
      </c>
      <c r="D127" s="20" t="s">
        <v>24003</v>
      </c>
      <c r="E127" s="20"/>
      <c r="F127" s="20" t="s">
        <v>26584</v>
      </c>
      <c r="G127" s="9">
        <v>370984.92</v>
      </c>
      <c r="H127" s="9">
        <v>158260.64000000001</v>
      </c>
      <c r="I127" s="21"/>
      <c r="J127" s="20"/>
      <c r="K127" s="50"/>
    </row>
    <row r="128" spans="1:11" ht="60" customHeight="1" x14ac:dyDescent="0.25">
      <c r="A128" s="19">
        <v>933283</v>
      </c>
      <c r="B128" s="20" t="s">
        <v>24004</v>
      </c>
      <c r="C128" s="20" t="s">
        <v>24005</v>
      </c>
      <c r="D128" s="20" t="s">
        <v>24006</v>
      </c>
      <c r="E128" s="20"/>
      <c r="F128" s="20" t="s">
        <v>26584</v>
      </c>
      <c r="G128" s="9">
        <v>988520.22</v>
      </c>
      <c r="H128" s="9">
        <v>673189.94</v>
      </c>
      <c r="I128" s="21"/>
      <c r="J128" s="20"/>
      <c r="K128" s="50"/>
    </row>
    <row r="129" spans="1:11" ht="60" customHeight="1" x14ac:dyDescent="0.25">
      <c r="A129" s="19">
        <v>933284</v>
      </c>
      <c r="B129" s="20" t="s">
        <v>10670</v>
      </c>
      <c r="C129" s="20" t="s">
        <v>24007</v>
      </c>
      <c r="D129" s="20" t="s">
        <v>24008</v>
      </c>
      <c r="E129" s="20"/>
      <c r="F129" s="20" t="s">
        <v>26584</v>
      </c>
      <c r="G129" s="9">
        <v>1019251.28</v>
      </c>
      <c r="H129" s="9">
        <v>33975.120000000003</v>
      </c>
      <c r="I129" s="21"/>
      <c r="J129" s="20"/>
      <c r="K129" s="50"/>
    </row>
    <row r="130" spans="1:11" ht="60" customHeight="1" x14ac:dyDescent="0.25">
      <c r="A130" s="19">
        <v>933285</v>
      </c>
      <c r="B130" s="20" t="s">
        <v>11090</v>
      </c>
      <c r="C130" s="20" t="s">
        <v>24009</v>
      </c>
      <c r="D130" s="20" t="s">
        <v>24010</v>
      </c>
      <c r="E130" s="20"/>
      <c r="F130" s="20" t="s">
        <v>26584</v>
      </c>
      <c r="G130" s="9">
        <v>1955442.53</v>
      </c>
      <c r="H130" s="9">
        <v>1325356.05</v>
      </c>
      <c r="I130" s="21"/>
      <c r="J130" s="20"/>
      <c r="K130" s="50"/>
    </row>
    <row r="131" spans="1:11" ht="60" customHeight="1" x14ac:dyDescent="0.25">
      <c r="A131" s="19">
        <v>933287</v>
      </c>
      <c r="B131" s="20" t="s">
        <v>11062</v>
      </c>
      <c r="C131" s="20" t="s">
        <v>24011</v>
      </c>
      <c r="D131" s="20" t="s">
        <v>24012</v>
      </c>
      <c r="E131" s="20"/>
      <c r="F131" s="20" t="s">
        <v>26584</v>
      </c>
      <c r="G131" s="9">
        <v>347675.47</v>
      </c>
      <c r="H131" s="9">
        <v>235646.15</v>
      </c>
      <c r="I131" s="21"/>
      <c r="J131" s="20"/>
      <c r="K131" s="50"/>
    </row>
    <row r="132" spans="1:11" ht="60" customHeight="1" x14ac:dyDescent="0.25">
      <c r="A132" s="19">
        <v>953943</v>
      </c>
      <c r="B132" s="20" t="s">
        <v>24013</v>
      </c>
      <c r="C132" s="20" t="s">
        <v>24014</v>
      </c>
      <c r="D132" s="20" t="s">
        <v>24015</v>
      </c>
      <c r="E132" s="20"/>
      <c r="F132" s="20" t="s">
        <v>26584</v>
      </c>
      <c r="G132" s="9">
        <v>44299.05</v>
      </c>
      <c r="H132" s="9">
        <v>0</v>
      </c>
      <c r="I132" s="21"/>
      <c r="J132" s="20"/>
      <c r="K132" s="50"/>
    </row>
    <row r="133" spans="1:11" ht="60" customHeight="1" x14ac:dyDescent="0.25">
      <c r="A133" s="19">
        <v>955961</v>
      </c>
      <c r="B133" s="20" t="s">
        <v>24004</v>
      </c>
      <c r="C133" s="20" t="s">
        <v>24016</v>
      </c>
      <c r="D133" s="20" t="s">
        <v>24017</v>
      </c>
      <c r="E133" s="20"/>
      <c r="F133" s="20" t="s">
        <v>26585</v>
      </c>
      <c r="G133" s="9">
        <v>4876.58</v>
      </c>
      <c r="H133" s="9">
        <v>579.96</v>
      </c>
      <c r="I133" s="21"/>
      <c r="J133" s="20"/>
      <c r="K133" s="50"/>
    </row>
    <row r="134" spans="1:11" ht="60" customHeight="1" x14ac:dyDescent="0.25">
      <c r="A134" s="19">
        <v>956560</v>
      </c>
      <c r="B134" s="20" t="s">
        <v>10670</v>
      </c>
      <c r="C134" s="20" t="s">
        <v>24018</v>
      </c>
      <c r="D134" s="20" t="s">
        <v>24019</v>
      </c>
      <c r="E134" s="20"/>
      <c r="F134" s="20" t="s">
        <v>26585</v>
      </c>
      <c r="G134" s="9">
        <v>38879.21</v>
      </c>
      <c r="H134" s="9">
        <v>4576.0600000000004</v>
      </c>
      <c r="I134" s="21"/>
      <c r="J134" s="20"/>
      <c r="K134" s="50"/>
    </row>
    <row r="135" spans="1:11" ht="60" customHeight="1" x14ac:dyDescent="0.25">
      <c r="A135" s="19">
        <v>790432</v>
      </c>
      <c r="B135" s="20" t="s">
        <v>10635</v>
      </c>
      <c r="C135" s="20" t="s">
        <v>24020</v>
      </c>
      <c r="D135" s="20" t="s">
        <v>24021</v>
      </c>
      <c r="E135" s="20"/>
      <c r="F135" s="20" t="s">
        <v>26586</v>
      </c>
      <c r="G135" s="9">
        <v>319049.84999999998</v>
      </c>
      <c r="H135" s="9">
        <v>42670.74</v>
      </c>
      <c r="I135" s="21"/>
      <c r="J135" s="20"/>
      <c r="K135" s="50"/>
    </row>
    <row r="136" spans="1:11" ht="60" customHeight="1" x14ac:dyDescent="0.25">
      <c r="A136" s="19">
        <v>949483</v>
      </c>
      <c r="B136" s="20" t="s">
        <v>10595</v>
      </c>
      <c r="C136" s="20" t="s">
        <v>24022</v>
      </c>
      <c r="D136" s="20" t="s">
        <v>24023</v>
      </c>
      <c r="E136" s="20"/>
      <c r="F136" s="20" t="s">
        <v>26587</v>
      </c>
      <c r="G136" s="9">
        <v>6191.13</v>
      </c>
      <c r="H136" s="9">
        <v>745.32</v>
      </c>
      <c r="I136" s="21"/>
      <c r="J136" s="20"/>
      <c r="K136" s="50"/>
    </row>
    <row r="137" spans="1:11" ht="60" customHeight="1" x14ac:dyDescent="0.25">
      <c r="A137" s="19">
        <v>949500</v>
      </c>
      <c r="B137" s="20" t="s">
        <v>10597</v>
      </c>
      <c r="C137" s="20" t="s">
        <v>24024</v>
      </c>
      <c r="D137" s="20" t="s">
        <v>24025</v>
      </c>
      <c r="E137" s="20"/>
      <c r="F137" s="20" t="s">
        <v>26587</v>
      </c>
      <c r="G137" s="9">
        <v>13824.03</v>
      </c>
      <c r="H137" s="9">
        <v>1664.44</v>
      </c>
      <c r="I137" s="21"/>
      <c r="J137" s="20"/>
      <c r="K137" s="50"/>
    </row>
    <row r="138" spans="1:11" ht="60" customHeight="1" x14ac:dyDescent="0.25">
      <c r="A138" s="19">
        <v>953920</v>
      </c>
      <c r="B138" s="20" t="s">
        <v>10595</v>
      </c>
      <c r="C138" s="20" t="s">
        <v>24026</v>
      </c>
      <c r="D138" s="20" t="s">
        <v>24027</v>
      </c>
      <c r="E138" s="20"/>
      <c r="F138" s="20" t="s">
        <v>26588</v>
      </c>
      <c r="G138" s="9">
        <v>2753.85</v>
      </c>
      <c r="H138" s="9">
        <v>0</v>
      </c>
      <c r="I138" s="21"/>
      <c r="J138" s="20"/>
      <c r="K138" s="50"/>
    </row>
    <row r="139" spans="1:11" ht="60" customHeight="1" x14ac:dyDescent="0.25">
      <c r="A139" s="19">
        <v>953925</v>
      </c>
      <c r="B139" s="20" t="s">
        <v>24028</v>
      </c>
      <c r="C139" s="20" t="s">
        <v>24029</v>
      </c>
      <c r="D139" s="20" t="s">
        <v>24030</v>
      </c>
      <c r="E139" s="20"/>
      <c r="F139" s="20" t="s">
        <v>26588</v>
      </c>
      <c r="G139" s="9">
        <v>1194.4100000000001</v>
      </c>
      <c r="H139" s="9">
        <v>0</v>
      </c>
      <c r="I139" s="21"/>
      <c r="J139" s="20"/>
      <c r="K139" s="50"/>
    </row>
    <row r="140" spans="1:11" ht="60" customHeight="1" x14ac:dyDescent="0.25">
      <c r="A140" s="19">
        <v>954481</v>
      </c>
      <c r="B140" s="20" t="s">
        <v>10597</v>
      </c>
      <c r="C140" s="20" t="s">
        <v>24026</v>
      </c>
      <c r="D140" s="20" t="s">
        <v>24031</v>
      </c>
      <c r="E140" s="20"/>
      <c r="F140" s="20" t="s">
        <v>26588</v>
      </c>
      <c r="G140" s="9">
        <v>1194.4100000000001</v>
      </c>
      <c r="H140" s="9">
        <v>0</v>
      </c>
      <c r="I140" s="21"/>
      <c r="J140" s="20"/>
      <c r="K140" s="50"/>
    </row>
    <row r="141" spans="1:11" ht="60" customHeight="1" x14ac:dyDescent="0.25">
      <c r="A141" s="19">
        <v>792338</v>
      </c>
      <c r="B141" s="20" t="s">
        <v>10659</v>
      </c>
      <c r="C141" s="20" t="s">
        <v>24032</v>
      </c>
      <c r="D141" s="20" t="s">
        <v>24033</v>
      </c>
      <c r="E141" s="20"/>
      <c r="F141" s="20" t="s">
        <v>26589</v>
      </c>
      <c r="G141" s="9">
        <v>1182774.29</v>
      </c>
      <c r="H141" s="9">
        <v>393880.12</v>
      </c>
      <c r="I141" s="21"/>
      <c r="J141" s="20"/>
      <c r="K141" s="50"/>
    </row>
    <row r="142" spans="1:11" ht="60" customHeight="1" x14ac:dyDescent="0.25">
      <c r="A142" s="19">
        <v>1015040</v>
      </c>
      <c r="B142" s="20" t="s">
        <v>10635</v>
      </c>
      <c r="C142" s="20" t="s">
        <v>24034</v>
      </c>
      <c r="D142" s="20" t="s">
        <v>24035</v>
      </c>
      <c r="E142" s="20"/>
      <c r="F142" s="20" t="s">
        <v>26589</v>
      </c>
      <c r="G142" s="9">
        <v>77123.850000000006</v>
      </c>
      <c r="H142" s="9">
        <v>0</v>
      </c>
      <c r="I142" s="21"/>
      <c r="J142" s="20"/>
      <c r="K142" s="50"/>
    </row>
    <row r="143" spans="1:11" ht="60" customHeight="1" x14ac:dyDescent="0.25">
      <c r="A143" s="19">
        <v>951300</v>
      </c>
      <c r="B143" s="20" t="s">
        <v>24036</v>
      </c>
      <c r="C143" s="20" t="s">
        <v>24037</v>
      </c>
      <c r="D143" s="20" t="s">
        <v>24038</v>
      </c>
      <c r="E143" s="20"/>
      <c r="F143" s="20" t="s">
        <v>26589</v>
      </c>
      <c r="G143" s="9">
        <v>45728.18</v>
      </c>
      <c r="H143" s="9">
        <v>0</v>
      </c>
      <c r="I143" s="21"/>
      <c r="J143" s="20"/>
      <c r="K143" s="50"/>
    </row>
    <row r="144" spans="1:11" ht="60" customHeight="1" x14ac:dyDescent="0.25">
      <c r="A144" s="19">
        <v>953924</v>
      </c>
      <c r="B144" s="20" t="s">
        <v>10597</v>
      </c>
      <c r="C144" s="20" t="s">
        <v>24039</v>
      </c>
      <c r="D144" s="20" t="s">
        <v>24040</v>
      </c>
      <c r="E144" s="20"/>
      <c r="F144" s="20" t="s">
        <v>26589</v>
      </c>
      <c r="G144" s="9">
        <v>8565.81</v>
      </c>
      <c r="H144" s="9">
        <v>0</v>
      </c>
      <c r="I144" s="21"/>
      <c r="J144" s="20"/>
      <c r="K144" s="50"/>
    </row>
    <row r="145" spans="1:11" ht="60" customHeight="1" x14ac:dyDescent="0.25">
      <c r="A145" s="19">
        <v>792715</v>
      </c>
      <c r="B145" s="20" t="s">
        <v>24041</v>
      </c>
      <c r="C145" s="20" t="s">
        <v>24032</v>
      </c>
      <c r="D145" s="20" t="s">
        <v>24042</v>
      </c>
      <c r="E145" s="20"/>
      <c r="F145" s="20" t="s">
        <v>26591</v>
      </c>
      <c r="G145" s="9">
        <v>204216.29</v>
      </c>
      <c r="H145" s="9">
        <v>0</v>
      </c>
      <c r="I145" s="21"/>
      <c r="J145" s="20"/>
      <c r="K145" s="50"/>
    </row>
    <row r="146" spans="1:11" ht="60" customHeight="1" x14ac:dyDescent="0.25">
      <c r="A146" s="19">
        <v>1079720</v>
      </c>
      <c r="B146" s="20" t="s">
        <v>10659</v>
      </c>
      <c r="C146" s="20" t="s">
        <v>24043</v>
      </c>
      <c r="D146" s="20" t="s">
        <v>24044</v>
      </c>
      <c r="E146" s="20"/>
      <c r="F146" s="20" t="s">
        <v>26591</v>
      </c>
      <c r="G146" s="9">
        <v>633880.93000000005</v>
      </c>
      <c r="H146" s="9">
        <v>252240.73</v>
      </c>
      <c r="I146" s="21"/>
      <c r="J146" s="20"/>
      <c r="K146" s="50"/>
    </row>
    <row r="147" spans="1:11" ht="60" customHeight="1" x14ac:dyDescent="0.25">
      <c r="A147" s="19">
        <v>917160</v>
      </c>
      <c r="B147" s="20" t="s">
        <v>10656</v>
      </c>
      <c r="C147" s="20" t="s">
        <v>24045</v>
      </c>
      <c r="D147" s="20" t="s">
        <v>24046</v>
      </c>
      <c r="E147" s="20"/>
      <c r="F147" s="20" t="s">
        <v>26591</v>
      </c>
      <c r="G147" s="9">
        <v>261362.92</v>
      </c>
      <c r="H147" s="9">
        <v>182953.84</v>
      </c>
      <c r="I147" s="21"/>
      <c r="J147" s="20"/>
      <c r="K147" s="50"/>
    </row>
    <row r="148" spans="1:11" ht="60" customHeight="1" x14ac:dyDescent="0.25">
      <c r="A148" s="19">
        <v>953921</v>
      </c>
      <c r="B148" s="20" t="s">
        <v>10595</v>
      </c>
      <c r="C148" s="20" t="s">
        <v>24047</v>
      </c>
      <c r="D148" s="20" t="s">
        <v>24048</v>
      </c>
      <c r="E148" s="20"/>
      <c r="F148" s="20" t="s">
        <v>26591</v>
      </c>
      <c r="G148" s="9">
        <v>5583.33</v>
      </c>
      <c r="H148" s="9">
        <v>0</v>
      </c>
      <c r="I148" s="21"/>
      <c r="J148" s="20"/>
      <c r="K148" s="50"/>
    </row>
    <row r="149" spans="1:11" ht="60" customHeight="1" x14ac:dyDescent="0.25">
      <c r="A149" s="19">
        <v>954020</v>
      </c>
      <c r="B149" s="20" t="s">
        <v>10597</v>
      </c>
      <c r="C149" s="20" t="s">
        <v>24047</v>
      </c>
      <c r="D149" s="20" t="s">
        <v>24049</v>
      </c>
      <c r="E149" s="20"/>
      <c r="F149" s="20" t="s">
        <v>26591</v>
      </c>
      <c r="G149" s="9">
        <v>6473.83</v>
      </c>
      <c r="H149" s="9">
        <v>0</v>
      </c>
      <c r="I149" s="21"/>
      <c r="J149" s="20"/>
      <c r="K149" s="50"/>
    </row>
    <row r="150" spans="1:11" ht="60" customHeight="1" x14ac:dyDescent="0.25">
      <c r="A150" s="19">
        <v>1015460</v>
      </c>
      <c r="B150" s="20" t="s">
        <v>10635</v>
      </c>
      <c r="C150" s="20" t="s">
        <v>24050</v>
      </c>
      <c r="D150" s="20" t="s">
        <v>24051</v>
      </c>
      <c r="E150" s="20"/>
      <c r="F150" s="20" t="s">
        <v>26592</v>
      </c>
      <c r="G150" s="9">
        <v>118866.18</v>
      </c>
      <c r="H150" s="9">
        <v>0</v>
      </c>
      <c r="I150" s="21"/>
      <c r="J150" s="20"/>
      <c r="K150" s="50"/>
    </row>
    <row r="151" spans="1:11" ht="60" customHeight="1" x14ac:dyDescent="0.25">
      <c r="A151" s="19">
        <v>954102</v>
      </c>
      <c r="B151" s="20" t="s">
        <v>10597</v>
      </c>
      <c r="C151" s="20" t="s">
        <v>24052</v>
      </c>
      <c r="D151" s="20" t="s">
        <v>24053</v>
      </c>
      <c r="E151" s="20"/>
      <c r="F151" s="20" t="s">
        <v>26592</v>
      </c>
      <c r="G151" s="9">
        <v>35301.550000000003</v>
      </c>
      <c r="H151" s="9">
        <v>0</v>
      </c>
      <c r="I151" s="21"/>
      <c r="J151" s="20"/>
      <c r="K151" s="50"/>
    </row>
    <row r="152" spans="1:11" ht="60" customHeight="1" x14ac:dyDescent="0.25">
      <c r="A152" s="19">
        <v>951301</v>
      </c>
      <c r="B152" s="20" t="s">
        <v>10597</v>
      </c>
      <c r="C152" s="20" t="s">
        <v>24054</v>
      </c>
      <c r="D152" s="20" t="s">
        <v>24055</v>
      </c>
      <c r="E152" s="20"/>
      <c r="F152" s="20" t="s">
        <v>26593</v>
      </c>
      <c r="G152" s="9">
        <v>3533.75</v>
      </c>
      <c r="H152" s="9">
        <v>0</v>
      </c>
      <c r="I152" s="21"/>
      <c r="J152" s="20"/>
      <c r="K152" s="50"/>
    </row>
    <row r="153" spans="1:11" ht="60" customHeight="1" x14ac:dyDescent="0.25">
      <c r="A153" s="19">
        <v>951303</v>
      </c>
      <c r="B153" s="20" t="s">
        <v>10595</v>
      </c>
      <c r="C153" s="20" t="s">
        <v>24054</v>
      </c>
      <c r="D153" s="20" t="s">
        <v>24056</v>
      </c>
      <c r="E153" s="20"/>
      <c r="F153" s="20" t="s">
        <v>26593</v>
      </c>
      <c r="G153" s="9">
        <v>5724.68</v>
      </c>
      <c r="H153" s="9">
        <v>0</v>
      </c>
      <c r="I153" s="21"/>
      <c r="J153" s="20"/>
      <c r="K153" s="50"/>
    </row>
    <row r="154" spans="1:11" ht="60" customHeight="1" x14ac:dyDescent="0.25">
      <c r="A154" s="19">
        <v>890719</v>
      </c>
      <c r="B154" s="20" t="s">
        <v>10595</v>
      </c>
      <c r="C154" s="20" t="s">
        <v>24057</v>
      </c>
      <c r="D154" s="20" t="s">
        <v>24058</v>
      </c>
      <c r="E154" s="20"/>
      <c r="F154" s="20" t="s">
        <v>26594</v>
      </c>
      <c r="G154" s="9">
        <v>2770.46</v>
      </c>
      <c r="H154" s="9">
        <v>0</v>
      </c>
      <c r="I154" s="21"/>
      <c r="J154" s="20"/>
      <c r="K154" s="50"/>
    </row>
    <row r="155" spans="1:11" ht="60" customHeight="1" x14ac:dyDescent="0.25">
      <c r="A155" s="19">
        <v>953927</v>
      </c>
      <c r="B155" s="20" t="s">
        <v>10597</v>
      </c>
      <c r="C155" s="20" t="s">
        <v>24059</v>
      </c>
      <c r="D155" s="20" t="s">
        <v>24060</v>
      </c>
      <c r="E155" s="20"/>
      <c r="F155" s="20" t="s">
        <v>26594</v>
      </c>
      <c r="G155" s="9">
        <v>3036.2</v>
      </c>
      <c r="H155" s="9">
        <v>0</v>
      </c>
      <c r="I155" s="21"/>
      <c r="J155" s="20"/>
      <c r="K155" s="50"/>
    </row>
    <row r="156" spans="1:11" ht="60" customHeight="1" x14ac:dyDescent="0.25">
      <c r="A156" s="19">
        <v>956580</v>
      </c>
      <c r="B156" s="20" t="s">
        <v>13837</v>
      </c>
      <c r="C156" s="20" t="s">
        <v>24059</v>
      </c>
      <c r="D156" s="20" t="s">
        <v>24061</v>
      </c>
      <c r="E156" s="20"/>
      <c r="F156" s="20" t="s">
        <v>26594</v>
      </c>
      <c r="G156" s="9">
        <v>1812.02</v>
      </c>
      <c r="H156" s="9">
        <v>0</v>
      </c>
      <c r="I156" s="21"/>
      <c r="J156" s="20"/>
      <c r="K156" s="50"/>
    </row>
    <row r="157" spans="1:11" ht="60" customHeight="1" x14ac:dyDescent="0.25">
      <c r="A157" s="19">
        <v>1080541</v>
      </c>
      <c r="B157" s="20" t="s">
        <v>10635</v>
      </c>
      <c r="C157" s="20" t="s">
        <v>24062</v>
      </c>
      <c r="D157" s="20" t="s">
        <v>24063</v>
      </c>
      <c r="E157" s="20"/>
      <c r="F157" s="20" t="s">
        <v>26595</v>
      </c>
      <c r="G157" s="9">
        <v>560000</v>
      </c>
      <c r="H157" s="9">
        <v>301875.12</v>
      </c>
      <c r="I157" s="21"/>
      <c r="J157" s="20"/>
      <c r="K157" s="50"/>
    </row>
    <row r="158" spans="1:11" ht="60" customHeight="1" x14ac:dyDescent="0.25">
      <c r="A158" s="19">
        <v>1080580</v>
      </c>
      <c r="B158" s="20" t="s">
        <v>10659</v>
      </c>
      <c r="C158" s="20" t="s">
        <v>24064</v>
      </c>
      <c r="D158" s="20" t="s">
        <v>24065</v>
      </c>
      <c r="E158" s="20"/>
      <c r="F158" s="20" t="s">
        <v>26595</v>
      </c>
      <c r="G158" s="9">
        <v>225000</v>
      </c>
      <c r="H158" s="9">
        <v>87291.65</v>
      </c>
      <c r="I158" s="21"/>
      <c r="J158" s="20"/>
      <c r="K158" s="50"/>
    </row>
    <row r="159" spans="1:11" ht="60" customHeight="1" x14ac:dyDescent="0.25">
      <c r="A159" s="19">
        <v>1080600</v>
      </c>
      <c r="B159" s="20" t="s">
        <v>24041</v>
      </c>
      <c r="C159" s="20" t="s">
        <v>24066</v>
      </c>
      <c r="D159" s="20" t="s">
        <v>24067</v>
      </c>
      <c r="E159" s="20"/>
      <c r="F159" s="20" t="s">
        <v>26595</v>
      </c>
      <c r="G159" s="9">
        <v>1735000</v>
      </c>
      <c r="H159" s="9">
        <v>694321.25</v>
      </c>
      <c r="I159" s="21"/>
      <c r="J159" s="20"/>
      <c r="K159" s="50"/>
    </row>
    <row r="160" spans="1:11" ht="60" customHeight="1" x14ac:dyDescent="0.25">
      <c r="A160" s="19">
        <v>951280</v>
      </c>
      <c r="B160" s="20" t="s">
        <v>10595</v>
      </c>
      <c r="C160" s="20" t="s">
        <v>24068</v>
      </c>
      <c r="D160" s="20" t="s">
        <v>24069</v>
      </c>
      <c r="E160" s="20"/>
      <c r="F160" s="20" t="s">
        <v>26595</v>
      </c>
      <c r="G160" s="9">
        <v>34227.1</v>
      </c>
      <c r="H160" s="9">
        <v>0</v>
      </c>
      <c r="I160" s="21"/>
      <c r="J160" s="20"/>
      <c r="K160" s="50"/>
    </row>
    <row r="161" spans="1:11" ht="60" customHeight="1" x14ac:dyDescent="0.25">
      <c r="A161" s="19">
        <v>883347</v>
      </c>
      <c r="B161" s="20" t="s">
        <v>10597</v>
      </c>
      <c r="C161" s="20" t="s">
        <v>24070</v>
      </c>
      <c r="D161" s="20" t="s">
        <v>24071</v>
      </c>
      <c r="E161" s="20"/>
      <c r="F161" s="20" t="s">
        <v>26596</v>
      </c>
      <c r="G161" s="9">
        <v>33652.97</v>
      </c>
      <c r="H161" s="9">
        <v>0</v>
      </c>
      <c r="I161" s="21"/>
      <c r="J161" s="20"/>
      <c r="K161" s="50"/>
    </row>
    <row r="162" spans="1:11" ht="60" customHeight="1" x14ac:dyDescent="0.25">
      <c r="A162" s="19">
        <v>883348</v>
      </c>
      <c r="B162" s="20" t="s">
        <v>10595</v>
      </c>
      <c r="C162" s="20" t="s">
        <v>24072</v>
      </c>
      <c r="D162" s="20" t="s">
        <v>24073</v>
      </c>
      <c r="E162" s="20"/>
      <c r="F162" s="20" t="s">
        <v>26596</v>
      </c>
      <c r="G162" s="9">
        <v>156406.18</v>
      </c>
      <c r="H162" s="9">
        <v>0</v>
      </c>
      <c r="I162" s="21"/>
      <c r="J162" s="20"/>
      <c r="K162" s="50"/>
    </row>
    <row r="163" spans="1:11" ht="60" customHeight="1" x14ac:dyDescent="0.25">
      <c r="A163" s="19">
        <v>791534</v>
      </c>
      <c r="B163" s="20" t="s">
        <v>10635</v>
      </c>
      <c r="C163" s="20" t="s">
        <v>24034</v>
      </c>
      <c r="D163" s="20" t="s">
        <v>24074</v>
      </c>
      <c r="E163" s="20"/>
      <c r="F163" s="20" t="s">
        <v>26597</v>
      </c>
      <c r="G163" s="9">
        <v>89028.24</v>
      </c>
      <c r="H163" s="9">
        <v>0</v>
      </c>
      <c r="I163" s="21"/>
      <c r="J163" s="20"/>
      <c r="K163" s="50"/>
    </row>
    <row r="164" spans="1:11" ht="60" customHeight="1" x14ac:dyDescent="0.25">
      <c r="A164" s="19">
        <v>792874</v>
      </c>
      <c r="B164" s="20" t="s">
        <v>10595</v>
      </c>
      <c r="C164" s="20" t="s">
        <v>24075</v>
      </c>
      <c r="D164" s="20" t="s">
        <v>24076</v>
      </c>
      <c r="E164" s="20"/>
      <c r="F164" s="20" t="s">
        <v>26598</v>
      </c>
      <c r="G164" s="9">
        <v>150366.16</v>
      </c>
      <c r="H164" s="9">
        <v>0</v>
      </c>
      <c r="I164" s="21"/>
      <c r="J164" s="20"/>
      <c r="K164" s="50"/>
    </row>
    <row r="165" spans="1:11" ht="60" customHeight="1" x14ac:dyDescent="0.25">
      <c r="A165" s="19">
        <v>908239</v>
      </c>
      <c r="B165" s="20" t="s">
        <v>10597</v>
      </c>
      <c r="C165" s="20" t="s">
        <v>24077</v>
      </c>
      <c r="D165" s="20" t="s">
        <v>24078</v>
      </c>
      <c r="E165" s="20"/>
      <c r="F165" s="20" t="s">
        <v>26598</v>
      </c>
      <c r="G165" s="9">
        <v>143393.16</v>
      </c>
      <c r="H165" s="9">
        <v>0</v>
      </c>
      <c r="I165" s="21"/>
      <c r="J165" s="20"/>
      <c r="K165" s="50"/>
    </row>
    <row r="166" spans="1:11" ht="60" customHeight="1" x14ac:dyDescent="0.25">
      <c r="A166" s="19">
        <v>951240</v>
      </c>
      <c r="B166" s="20" t="s">
        <v>11090</v>
      </c>
      <c r="C166" s="20" t="s">
        <v>24079</v>
      </c>
      <c r="D166" s="20" t="s">
        <v>24080</v>
      </c>
      <c r="E166" s="20"/>
      <c r="F166" s="20" t="s">
        <v>26598</v>
      </c>
      <c r="G166" s="9">
        <v>35958.33</v>
      </c>
      <c r="H166" s="9">
        <v>0</v>
      </c>
      <c r="I166" s="21"/>
      <c r="J166" s="20"/>
      <c r="K166" s="50"/>
    </row>
    <row r="167" spans="1:11" ht="60" customHeight="1" x14ac:dyDescent="0.25">
      <c r="A167" s="19">
        <v>954000</v>
      </c>
      <c r="B167" s="20" t="s">
        <v>13837</v>
      </c>
      <c r="C167" s="20" t="s">
        <v>24081</v>
      </c>
      <c r="D167" s="20" t="s">
        <v>24082</v>
      </c>
      <c r="E167" s="20"/>
      <c r="F167" s="20" t="s">
        <v>26599</v>
      </c>
      <c r="G167" s="9">
        <v>2770.46</v>
      </c>
      <c r="H167" s="9">
        <v>0</v>
      </c>
      <c r="I167" s="21"/>
      <c r="J167" s="20"/>
      <c r="K167" s="50"/>
    </row>
    <row r="168" spans="1:11" ht="60" customHeight="1" x14ac:dyDescent="0.25">
      <c r="A168" s="19">
        <v>954420</v>
      </c>
      <c r="B168" s="20" t="s">
        <v>10595</v>
      </c>
      <c r="C168" s="20" t="s">
        <v>24081</v>
      </c>
      <c r="D168" s="20" t="s">
        <v>24083</v>
      </c>
      <c r="E168" s="20"/>
      <c r="F168" s="20" t="s">
        <v>26599</v>
      </c>
      <c r="G168" s="9">
        <v>6015.49</v>
      </c>
      <c r="H168" s="9">
        <v>0</v>
      </c>
      <c r="I168" s="21"/>
      <c r="J168" s="20"/>
      <c r="K168" s="50"/>
    </row>
    <row r="169" spans="1:11" ht="60" customHeight="1" x14ac:dyDescent="0.25">
      <c r="A169" s="19">
        <v>954461</v>
      </c>
      <c r="B169" s="20" t="s">
        <v>10597</v>
      </c>
      <c r="C169" s="20" t="s">
        <v>24081</v>
      </c>
      <c r="D169" s="20" t="s">
        <v>24084</v>
      </c>
      <c r="E169" s="20"/>
      <c r="F169" s="20" t="s">
        <v>26599</v>
      </c>
      <c r="G169" s="9">
        <v>5032.0600000000004</v>
      </c>
      <c r="H169" s="9">
        <v>0</v>
      </c>
      <c r="I169" s="21"/>
      <c r="J169" s="20"/>
      <c r="K169" s="50"/>
    </row>
    <row r="170" spans="1:11" ht="60" customHeight="1" x14ac:dyDescent="0.25">
      <c r="A170" s="19">
        <v>793950</v>
      </c>
      <c r="B170" s="20" t="s">
        <v>10635</v>
      </c>
      <c r="C170" s="20" t="s">
        <v>24085</v>
      </c>
      <c r="D170" s="20" t="s">
        <v>24086</v>
      </c>
      <c r="E170" s="20"/>
      <c r="F170" s="20" t="s">
        <v>26600</v>
      </c>
      <c r="G170" s="9">
        <v>1230050.3500000001</v>
      </c>
      <c r="H170" s="9">
        <v>0</v>
      </c>
      <c r="I170" s="21"/>
      <c r="J170" s="20"/>
      <c r="K170" s="50"/>
    </row>
    <row r="171" spans="1:11" ht="60" customHeight="1" x14ac:dyDescent="0.25">
      <c r="A171" s="19">
        <v>905778</v>
      </c>
      <c r="B171" s="20" t="s">
        <v>10595</v>
      </c>
      <c r="C171" s="20" t="s">
        <v>24087</v>
      </c>
      <c r="D171" s="20" t="s">
        <v>24088</v>
      </c>
      <c r="E171" s="20"/>
      <c r="F171" s="20" t="s">
        <v>26600</v>
      </c>
      <c r="G171" s="9">
        <v>28601.599999999999</v>
      </c>
      <c r="H171" s="9">
        <v>0</v>
      </c>
      <c r="I171" s="21"/>
      <c r="J171" s="20"/>
      <c r="K171" s="50"/>
    </row>
    <row r="172" spans="1:11" ht="60" customHeight="1" x14ac:dyDescent="0.25">
      <c r="A172" s="19">
        <v>790819</v>
      </c>
      <c r="B172" s="20" t="s">
        <v>10595</v>
      </c>
      <c r="C172" s="20" t="s">
        <v>24089</v>
      </c>
      <c r="D172" s="20" t="s">
        <v>24090</v>
      </c>
      <c r="E172" s="20"/>
      <c r="F172" s="20" t="s">
        <v>26601</v>
      </c>
      <c r="G172" s="9">
        <v>364422.26</v>
      </c>
      <c r="H172" s="9">
        <v>0</v>
      </c>
      <c r="I172" s="21"/>
      <c r="J172" s="20"/>
      <c r="K172" s="50"/>
    </row>
    <row r="173" spans="1:11" ht="60" customHeight="1" x14ac:dyDescent="0.25">
      <c r="A173" s="19">
        <v>649178</v>
      </c>
      <c r="B173" s="20" t="s">
        <v>24091</v>
      </c>
      <c r="C173" s="20" t="s">
        <v>24092</v>
      </c>
      <c r="D173" s="20" t="s">
        <v>23868</v>
      </c>
      <c r="E173" s="20"/>
      <c r="F173" s="20" t="s">
        <v>26601</v>
      </c>
      <c r="G173" s="9">
        <v>205256.19</v>
      </c>
      <c r="H173" s="9">
        <v>2171.8000000000002</v>
      </c>
      <c r="I173" s="21"/>
      <c r="J173" s="20"/>
      <c r="K173" s="50"/>
    </row>
    <row r="174" spans="1:11" ht="60" customHeight="1" x14ac:dyDescent="0.25">
      <c r="A174" s="19">
        <v>1037980</v>
      </c>
      <c r="B174" s="20" t="s">
        <v>10635</v>
      </c>
      <c r="C174" s="20" t="s">
        <v>24093</v>
      </c>
      <c r="D174" s="20" t="s">
        <v>24094</v>
      </c>
      <c r="E174" s="20"/>
      <c r="F174" s="20" t="s">
        <v>26601</v>
      </c>
      <c r="G174" s="9">
        <v>391468.31</v>
      </c>
      <c r="H174" s="9">
        <v>0</v>
      </c>
      <c r="I174" s="21"/>
      <c r="J174" s="20"/>
      <c r="K174" s="50"/>
    </row>
    <row r="175" spans="1:11" ht="60" customHeight="1" x14ac:dyDescent="0.25">
      <c r="A175" s="19">
        <v>792633</v>
      </c>
      <c r="B175" s="20" t="s">
        <v>10635</v>
      </c>
      <c r="C175" s="20" t="s">
        <v>24020</v>
      </c>
      <c r="D175" s="20" t="s">
        <v>24095</v>
      </c>
      <c r="E175" s="20"/>
      <c r="F175" s="20" t="s">
        <v>26602</v>
      </c>
      <c r="G175" s="9">
        <v>37022.19</v>
      </c>
      <c r="H175" s="9">
        <v>7424.66</v>
      </c>
      <c r="I175" s="21"/>
      <c r="J175" s="20"/>
      <c r="K175" s="50"/>
    </row>
    <row r="176" spans="1:11" ht="60" customHeight="1" x14ac:dyDescent="0.25">
      <c r="A176" s="19">
        <v>792700</v>
      </c>
      <c r="B176" s="20" t="s">
        <v>10659</v>
      </c>
      <c r="C176" s="20" t="s">
        <v>24032</v>
      </c>
      <c r="D176" s="20" t="s">
        <v>24096</v>
      </c>
      <c r="E176" s="20"/>
      <c r="F176" s="20" t="s">
        <v>26602</v>
      </c>
      <c r="G176" s="9">
        <v>108479.86</v>
      </c>
      <c r="H176" s="9">
        <v>0</v>
      </c>
      <c r="I176" s="21"/>
      <c r="J176" s="20"/>
      <c r="K176" s="50"/>
    </row>
    <row r="177" spans="1:11" ht="60" customHeight="1" x14ac:dyDescent="0.25">
      <c r="A177" s="19">
        <v>791087</v>
      </c>
      <c r="B177" s="20" t="s">
        <v>10635</v>
      </c>
      <c r="C177" s="20" t="s">
        <v>24020</v>
      </c>
      <c r="D177" s="20" t="s">
        <v>24097</v>
      </c>
      <c r="E177" s="20"/>
      <c r="F177" s="20" t="s">
        <v>26583</v>
      </c>
      <c r="G177" s="9">
        <v>395064.75</v>
      </c>
      <c r="H177" s="9">
        <v>0</v>
      </c>
      <c r="I177" s="21"/>
      <c r="J177" s="20"/>
      <c r="K177" s="50"/>
    </row>
    <row r="178" spans="1:11" ht="60" customHeight="1" x14ac:dyDescent="0.25">
      <c r="A178" s="19">
        <v>649508</v>
      </c>
      <c r="B178" s="20" t="s">
        <v>24098</v>
      </c>
      <c r="C178" s="20" t="s">
        <v>24099</v>
      </c>
      <c r="D178" s="20" t="s">
        <v>24100</v>
      </c>
      <c r="E178" s="20"/>
      <c r="F178" s="20" t="s">
        <v>26583</v>
      </c>
      <c r="G178" s="9">
        <v>363892.49</v>
      </c>
      <c r="H178" s="9">
        <v>0</v>
      </c>
      <c r="I178" s="21"/>
      <c r="J178" s="20"/>
      <c r="K178" s="50"/>
    </row>
    <row r="179" spans="1:11" ht="30" customHeight="1" x14ac:dyDescent="0.25">
      <c r="A179" s="177" t="s">
        <v>336</v>
      </c>
      <c r="B179" s="177"/>
      <c r="C179" s="177"/>
      <c r="D179" s="177"/>
      <c r="E179" s="177"/>
      <c r="F179" s="177"/>
      <c r="G179" s="33">
        <f>SUM(G116:G178)</f>
        <v>20849795.189999998</v>
      </c>
      <c r="H179" s="33">
        <f>SUM(H116:H178)</f>
        <v>9004882.0900000036</v>
      </c>
      <c r="I179" s="12"/>
      <c r="J179" s="13"/>
    </row>
    <row r="180" spans="1:11" ht="30" customHeight="1" x14ac:dyDescent="0.25">
      <c r="A180" s="166" t="s">
        <v>327</v>
      </c>
      <c r="B180" s="167"/>
      <c r="C180" s="167"/>
      <c r="D180" s="167"/>
      <c r="E180" s="167"/>
      <c r="F180" s="167"/>
      <c r="G180" s="167"/>
      <c r="H180" s="167"/>
      <c r="I180" s="167"/>
      <c r="J180" s="167"/>
    </row>
    <row r="181" spans="1:11" ht="60" customHeight="1" x14ac:dyDescent="0.25">
      <c r="A181" s="19">
        <v>821018</v>
      </c>
      <c r="B181" s="20" t="s">
        <v>11092</v>
      </c>
      <c r="C181" s="20" t="s">
        <v>24101</v>
      </c>
      <c r="D181" s="20"/>
      <c r="E181" s="20"/>
      <c r="F181" s="20" t="s">
        <v>26584</v>
      </c>
      <c r="G181" s="9">
        <v>27500</v>
      </c>
      <c r="H181" s="9">
        <v>0</v>
      </c>
      <c r="I181" s="21"/>
      <c r="J181" s="20"/>
      <c r="K181" s="50"/>
    </row>
    <row r="182" spans="1:11" ht="60" customHeight="1" x14ac:dyDescent="0.25">
      <c r="A182" s="19">
        <v>890112</v>
      </c>
      <c r="B182" s="20" t="s">
        <v>13387</v>
      </c>
      <c r="C182" s="20" t="s">
        <v>6237</v>
      </c>
      <c r="D182" s="20"/>
      <c r="E182" s="20"/>
      <c r="F182" s="20" t="s">
        <v>26584</v>
      </c>
      <c r="G182" s="9">
        <v>19039</v>
      </c>
      <c r="H182" s="9">
        <v>0</v>
      </c>
      <c r="I182" s="21"/>
      <c r="J182" s="20"/>
      <c r="K182" s="50"/>
    </row>
    <row r="183" spans="1:11" ht="60" customHeight="1" x14ac:dyDescent="0.25">
      <c r="A183" s="19">
        <v>890113</v>
      </c>
      <c r="B183" s="20" t="s">
        <v>13391</v>
      </c>
      <c r="C183" s="20" t="s">
        <v>24102</v>
      </c>
      <c r="D183" s="20"/>
      <c r="E183" s="20"/>
      <c r="F183" s="20" t="s">
        <v>26584</v>
      </c>
      <c r="G183" s="9">
        <v>220275.49</v>
      </c>
      <c r="H183" s="9">
        <v>112110.26</v>
      </c>
      <c r="I183" s="21"/>
      <c r="J183" s="20"/>
      <c r="K183" s="50"/>
    </row>
    <row r="184" spans="1:11" ht="60" customHeight="1" x14ac:dyDescent="0.25">
      <c r="A184" s="19">
        <v>890115</v>
      </c>
      <c r="B184" s="20" t="s">
        <v>13388</v>
      </c>
      <c r="C184" s="20" t="s">
        <v>6237</v>
      </c>
      <c r="D184" s="20"/>
      <c r="E184" s="20"/>
      <c r="F184" s="20" t="s">
        <v>26584</v>
      </c>
      <c r="G184" s="9">
        <v>27603</v>
      </c>
      <c r="H184" s="9">
        <v>0</v>
      </c>
      <c r="I184" s="21"/>
      <c r="J184" s="20"/>
      <c r="K184" s="50"/>
    </row>
    <row r="185" spans="1:11" ht="60" customHeight="1" x14ac:dyDescent="0.25">
      <c r="A185" s="19">
        <v>896111</v>
      </c>
      <c r="B185" s="20" t="s">
        <v>18644</v>
      </c>
      <c r="C185" s="20" t="s">
        <v>24103</v>
      </c>
      <c r="D185" s="20"/>
      <c r="E185" s="20"/>
      <c r="F185" s="20" t="s">
        <v>26584</v>
      </c>
      <c r="G185" s="9">
        <v>43000</v>
      </c>
      <c r="H185" s="9">
        <v>0</v>
      </c>
      <c r="I185" s="21"/>
      <c r="J185" s="20"/>
      <c r="K185" s="50"/>
    </row>
    <row r="186" spans="1:11" ht="60" customHeight="1" x14ac:dyDescent="0.25">
      <c r="A186" s="19">
        <v>1053341</v>
      </c>
      <c r="B186" s="20" t="s">
        <v>13645</v>
      </c>
      <c r="C186" s="20" t="s">
        <v>24104</v>
      </c>
      <c r="D186" s="20"/>
      <c r="E186" s="20"/>
      <c r="F186" s="20" t="s">
        <v>26584</v>
      </c>
      <c r="G186" s="9">
        <v>24999</v>
      </c>
      <c r="H186" s="9">
        <v>0</v>
      </c>
      <c r="I186" s="21"/>
      <c r="J186" s="20"/>
      <c r="K186" s="50"/>
    </row>
    <row r="187" spans="1:11" ht="60" customHeight="1" x14ac:dyDescent="0.25">
      <c r="A187" s="19">
        <v>1053342</v>
      </c>
      <c r="B187" s="20" t="s">
        <v>13644</v>
      </c>
      <c r="C187" s="20" t="s">
        <v>24104</v>
      </c>
      <c r="D187" s="20"/>
      <c r="E187" s="20"/>
      <c r="F187" s="20" t="s">
        <v>26584</v>
      </c>
      <c r="G187" s="9">
        <v>24999</v>
      </c>
      <c r="H187" s="9">
        <v>0</v>
      </c>
      <c r="I187" s="21"/>
      <c r="J187" s="20"/>
      <c r="K187" s="50"/>
    </row>
    <row r="188" spans="1:11" ht="60" customHeight="1" x14ac:dyDescent="0.25">
      <c r="A188" s="19">
        <v>1053343</v>
      </c>
      <c r="B188" s="20" t="s">
        <v>13448</v>
      </c>
      <c r="C188" s="20" t="s">
        <v>24104</v>
      </c>
      <c r="D188" s="20"/>
      <c r="E188" s="20"/>
      <c r="F188" s="20" t="s">
        <v>26584</v>
      </c>
      <c r="G188" s="9">
        <v>24999</v>
      </c>
      <c r="H188" s="9">
        <v>0</v>
      </c>
      <c r="I188" s="21"/>
      <c r="J188" s="20"/>
      <c r="K188" s="50"/>
    </row>
    <row r="189" spans="1:11" ht="60" customHeight="1" x14ac:dyDescent="0.25">
      <c r="A189" s="19">
        <v>1053344</v>
      </c>
      <c r="B189" s="20" t="s">
        <v>13643</v>
      </c>
      <c r="C189" s="20" t="s">
        <v>24104</v>
      </c>
      <c r="D189" s="20"/>
      <c r="E189" s="20"/>
      <c r="F189" s="20" t="s">
        <v>26584</v>
      </c>
      <c r="G189" s="9">
        <v>24999</v>
      </c>
      <c r="H189" s="9">
        <v>0</v>
      </c>
      <c r="I189" s="21"/>
      <c r="J189" s="20"/>
      <c r="K189" s="50"/>
    </row>
    <row r="190" spans="1:11" ht="60" customHeight="1" x14ac:dyDescent="0.25">
      <c r="A190" s="19">
        <v>1053346</v>
      </c>
      <c r="B190" s="20" t="s">
        <v>24105</v>
      </c>
      <c r="C190" s="20" t="s">
        <v>24106</v>
      </c>
      <c r="D190" s="20"/>
      <c r="E190" s="20"/>
      <c r="F190" s="20" t="s">
        <v>26584</v>
      </c>
      <c r="G190" s="9">
        <v>56000</v>
      </c>
      <c r="H190" s="9">
        <v>0</v>
      </c>
      <c r="I190" s="21"/>
      <c r="J190" s="20"/>
      <c r="K190" s="50"/>
    </row>
    <row r="191" spans="1:11" ht="60" customHeight="1" x14ac:dyDescent="0.25">
      <c r="A191" s="19">
        <v>1053347</v>
      </c>
      <c r="B191" s="20" t="s">
        <v>24107</v>
      </c>
      <c r="C191" s="20" t="s">
        <v>24106</v>
      </c>
      <c r="D191" s="20"/>
      <c r="E191" s="20"/>
      <c r="F191" s="20" t="s">
        <v>26584</v>
      </c>
      <c r="G191" s="9">
        <v>62000</v>
      </c>
      <c r="H191" s="9">
        <v>0</v>
      </c>
      <c r="I191" s="21"/>
      <c r="J191" s="20"/>
      <c r="K191" s="50"/>
    </row>
    <row r="192" spans="1:11" ht="60" customHeight="1" x14ac:dyDescent="0.25">
      <c r="A192" s="19">
        <v>1053350</v>
      </c>
      <c r="B192" s="20" t="s">
        <v>11082</v>
      </c>
      <c r="C192" s="20" t="s">
        <v>24108</v>
      </c>
      <c r="D192" s="20"/>
      <c r="E192" s="20"/>
      <c r="F192" s="20" t="s">
        <v>26584</v>
      </c>
      <c r="G192" s="9">
        <v>25970</v>
      </c>
      <c r="H192" s="9">
        <v>0</v>
      </c>
      <c r="I192" s="21"/>
      <c r="J192" s="20"/>
      <c r="K192" s="50"/>
    </row>
    <row r="193" spans="1:11" ht="60" customHeight="1" x14ac:dyDescent="0.25">
      <c r="A193" s="19">
        <v>1053352</v>
      </c>
      <c r="B193" s="20" t="s">
        <v>10592</v>
      </c>
      <c r="C193" s="20" t="s">
        <v>24109</v>
      </c>
      <c r="D193" s="20"/>
      <c r="E193" s="20"/>
      <c r="F193" s="20" t="s">
        <v>26584</v>
      </c>
      <c r="G193" s="9">
        <v>4081406.19</v>
      </c>
      <c r="H193" s="9">
        <v>2503262.15</v>
      </c>
      <c r="I193" s="21"/>
      <c r="J193" s="20"/>
      <c r="K193" s="50"/>
    </row>
    <row r="194" spans="1:11" ht="60" customHeight="1" x14ac:dyDescent="0.25">
      <c r="A194" s="19">
        <v>1053353</v>
      </c>
      <c r="B194" s="20" t="s">
        <v>24110</v>
      </c>
      <c r="C194" s="20" t="s">
        <v>24111</v>
      </c>
      <c r="D194" s="20"/>
      <c r="E194" s="20"/>
      <c r="F194" s="20" t="s">
        <v>26584</v>
      </c>
      <c r="G194" s="9">
        <v>320138.86</v>
      </c>
      <c r="H194" s="9">
        <v>0</v>
      </c>
      <c r="I194" s="21"/>
      <c r="J194" s="20"/>
      <c r="K194" s="50"/>
    </row>
    <row r="195" spans="1:11" ht="60" customHeight="1" x14ac:dyDescent="0.25">
      <c r="A195" s="19">
        <v>1053354</v>
      </c>
      <c r="B195" s="20" t="s">
        <v>24112</v>
      </c>
      <c r="C195" s="20" t="s">
        <v>24113</v>
      </c>
      <c r="D195" s="20"/>
      <c r="E195" s="20"/>
      <c r="F195" s="20" t="s">
        <v>26584</v>
      </c>
      <c r="G195" s="9">
        <v>28999</v>
      </c>
      <c r="H195" s="9">
        <v>0</v>
      </c>
      <c r="I195" s="21"/>
      <c r="J195" s="20"/>
      <c r="K195" s="50"/>
    </row>
    <row r="196" spans="1:11" ht="60" customHeight="1" x14ac:dyDescent="0.25">
      <c r="A196" s="19">
        <v>1053355</v>
      </c>
      <c r="B196" s="20" t="s">
        <v>13635</v>
      </c>
      <c r="C196" s="20" t="s">
        <v>24114</v>
      </c>
      <c r="D196" s="20"/>
      <c r="E196" s="20"/>
      <c r="F196" s="20" t="s">
        <v>26584</v>
      </c>
      <c r="G196" s="9">
        <v>24870</v>
      </c>
      <c r="H196" s="9">
        <v>0</v>
      </c>
      <c r="I196" s="21"/>
      <c r="J196" s="20"/>
      <c r="K196" s="50"/>
    </row>
    <row r="197" spans="1:11" ht="60" customHeight="1" x14ac:dyDescent="0.25">
      <c r="A197" s="19">
        <v>1053356</v>
      </c>
      <c r="B197" s="20" t="s">
        <v>13466</v>
      </c>
      <c r="C197" s="20" t="s">
        <v>24115</v>
      </c>
      <c r="D197" s="20"/>
      <c r="E197" s="20"/>
      <c r="F197" s="20" t="s">
        <v>26584</v>
      </c>
      <c r="G197" s="9">
        <v>731533.74</v>
      </c>
      <c r="H197" s="9">
        <v>128676.65</v>
      </c>
      <c r="I197" s="21"/>
      <c r="J197" s="20"/>
      <c r="K197" s="50"/>
    </row>
    <row r="198" spans="1:11" ht="60" customHeight="1" x14ac:dyDescent="0.25">
      <c r="A198" s="19">
        <v>1053357</v>
      </c>
      <c r="B198" s="20" t="s">
        <v>13464</v>
      </c>
      <c r="C198" s="20" t="s">
        <v>24116</v>
      </c>
      <c r="D198" s="20"/>
      <c r="E198" s="20"/>
      <c r="F198" s="20" t="s">
        <v>26584</v>
      </c>
      <c r="G198" s="9">
        <v>40861.5</v>
      </c>
      <c r="H198" s="9">
        <v>0</v>
      </c>
      <c r="I198" s="21"/>
      <c r="J198" s="20"/>
      <c r="K198" s="50"/>
    </row>
    <row r="199" spans="1:11" ht="60" customHeight="1" x14ac:dyDescent="0.25">
      <c r="A199" s="19">
        <v>1053358</v>
      </c>
      <c r="B199" s="20" t="s">
        <v>13463</v>
      </c>
      <c r="C199" s="20" t="s">
        <v>24117</v>
      </c>
      <c r="D199" s="20"/>
      <c r="E199" s="20"/>
      <c r="F199" s="20" t="s">
        <v>26584</v>
      </c>
      <c r="G199" s="9">
        <v>37120</v>
      </c>
      <c r="H199" s="9">
        <v>0</v>
      </c>
      <c r="I199" s="21"/>
      <c r="J199" s="20"/>
      <c r="K199" s="50"/>
    </row>
    <row r="200" spans="1:11" ht="60" customHeight="1" x14ac:dyDescent="0.25">
      <c r="A200" s="19">
        <v>1053359</v>
      </c>
      <c r="B200" s="20" t="s">
        <v>13647</v>
      </c>
      <c r="C200" s="20" t="s">
        <v>24118</v>
      </c>
      <c r="D200" s="20"/>
      <c r="E200" s="20"/>
      <c r="F200" s="20" t="s">
        <v>26584</v>
      </c>
      <c r="G200" s="9">
        <v>33830</v>
      </c>
      <c r="H200" s="9">
        <v>0</v>
      </c>
      <c r="I200" s="21"/>
      <c r="J200" s="20"/>
      <c r="K200" s="50"/>
    </row>
    <row r="201" spans="1:11" ht="60" customHeight="1" x14ac:dyDescent="0.25">
      <c r="A201" s="19">
        <v>1053360</v>
      </c>
      <c r="B201" s="20" t="s">
        <v>13648</v>
      </c>
      <c r="C201" s="20" t="s">
        <v>24119</v>
      </c>
      <c r="D201" s="20"/>
      <c r="E201" s="20"/>
      <c r="F201" s="20" t="s">
        <v>26584</v>
      </c>
      <c r="G201" s="9">
        <v>51858</v>
      </c>
      <c r="H201" s="9">
        <v>0</v>
      </c>
      <c r="I201" s="21"/>
      <c r="J201" s="20"/>
      <c r="K201" s="50"/>
    </row>
    <row r="202" spans="1:11" ht="60" customHeight="1" x14ac:dyDescent="0.25">
      <c r="A202" s="19">
        <v>1053361</v>
      </c>
      <c r="B202" s="20" t="s">
        <v>13425</v>
      </c>
      <c r="C202" s="20" t="s">
        <v>24120</v>
      </c>
      <c r="D202" s="20"/>
      <c r="E202" s="20"/>
      <c r="F202" s="20" t="s">
        <v>26584</v>
      </c>
      <c r="G202" s="9">
        <v>56832</v>
      </c>
      <c r="H202" s="9">
        <v>0</v>
      </c>
      <c r="I202" s="21"/>
      <c r="J202" s="20"/>
      <c r="K202" s="50"/>
    </row>
    <row r="203" spans="1:11" ht="60" customHeight="1" x14ac:dyDescent="0.25">
      <c r="A203" s="19">
        <v>1053362</v>
      </c>
      <c r="B203" s="20" t="s">
        <v>11080</v>
      </c>
      <c r="C203" s="20" t="s">
        <v>6237</v>
      </c>
      <c r="D203" s="20"/>
      <c r="E203" s="20"/>
      <c r="F203" s="20" t="s">
        <v>26584</v>
      </c>
      <c r="G203" s="9">
        <v>37800</v>
      </c>
      <c r="H203" s="9">
        <v>0</v>
      </c>
      <c r="I203" s="21"/>
      <c r="J203" s="20"/>
      <c r="K203" s="50"/>
    </row>
    <row r="204" spans="1:11" ht="60" customHeight="1" x14ac:dyDescent="0.25">
      <c r="A204" s="19">
        <v>1125134</v>
      </c>
      <c r="B204" s="20" t="s">
        <v>13445</v>
      </c>
      <c r="C204" s="20" t="s">
        <v>24121</v>
      </c>
      <c r="D204" s="20"/>
      <c r="E204" s="20"/>
      <c r="F204" s="20" t="s">
        <v>26584</v>
      </c>
      <c r="G204" s="9">
        <v>49999.5</v>
      </c>
      <c r="H204" s="9">
        <v>0</v>
      </c>
      <c r="I204" s="21"/>
      <c r="J204" s="20"/>
      <c r="K204" s="50"/>
    </row>
    <row r="205" spans="1:11" ht="60" customHeight="1" x14ac:dyDescent="0.25">
      <c r="A205" s="19">
        <v>1125135</v>
      </c>
      <c r="B205" s="20" t="s">
        <v>11084</v>
      </c>
      <c r="C205" s="20" t="s">
        <v>24121</v>
      </c>
      <c r="D205" s="20"/>
      <c r="E205" s="20"/>
      <c r="F205" s="20" t="s">
        <v>26584</v>
      </c>
      <c r="G205" s="9">
        <v>49999.5</v>
      </c>
      <c r="H205" s="9">
        <v>0</v>
      </c>
      <c r="I205" s="21"/>
      <c r="J205" s="20"/>
      <c r="K205" s="50"/>
    </row>
    <row r="206" spans="1:11" ht="60" customHeight="1" x14ac:dyDescent="0.25">
      <c r="A206" s="19">
        <v>1125136</v>
      </c>
      <c r="B206" s="20" t="s">
        <v>13988</v>
      </c>
      <c r="C206" s="20" t="s">
        <v>24122</v>
      </c>
      <c r="D206" s="20"/>
      <c r="E206" s="20"/>
      <c r="F206" s="20" t="s">
        <v>26584</v>
      </c>
      <c r="G206" s="9">
        <v>35000</v>
      </c>
      <c r="H206" s="9">
        <v>0</v>
      </c>
      <c r="I206" s="21"/>
      <c r="J206" s="20"/>
      <c r="K206" s="50"/>
    </row>
    <row r="207" spans="1:11" ht="60" customHeight="1" x14ac:dyDescent="0.25">
      <c r="A207" s="19">
        <v>1125133</v>
      </c>
      <c r="B207" s="20" t="s">
        <v>24123</v>
      </c>
      <c r="C207" s="20" t="s">
        <v>24124</v>
      </c>
      <c r="D207" s="20"/>
      <c r="E207" s="20"/>
      <c r="F207" s="20" t="s">
        <v>26584</v>
      </c>
      <c r="G207" s="9">
        <v>18940.400000000001</v>
      </c>
      <c r="H207" s="9">
        <v>0</v>
      </c>
      <c r="I207" s="21"/>
      <c r="J207" s="20"/>
      <c r="K207" s="50"/>
    </row>
    <row r="208" spans="1:11" ht="60" customHeight="1" x14ac:dyDescent="0.25">
      <c r="A208" s="19">
        <v>831019</v>
      </c>
      <c r="B208" s="20" t="s">
        <v>24125</v>
      </c>
      <c r="C208" s="20" t="s">
        <v>24126</v>
      </c>
      <c r="D208" s="20"/>
      <c r="E208" s="20"/>
      <c r="F208" s="20" t="s">
        <v>26584</v>
      </c>
      <c r="G208" s="9">
        <v>20489</v>
      </c>
      <c r="H208" s="9">
        <v>0</v>
      </c>
      <c r="I208" s="21"/>
      <c r="J208" s="20"/>
      <c r="K208" s="50"/>
    </row>
    <row r="209" spans="1:11" ht="60" customHeight="1" x14ac:dyDescent="0.25">
      <c r="A209" s="19">
        <v>836980</v>
      </c>
      <c r="B209" s="20" t="s">
        <v>24127</v>
      </c>
      <c r="C209" s="20" t="s">
        <v>24128</v>
      </c>
      <c r="D209" s="20"/>
      <c r="E209" s="20"/>
      <c r="F209" s="20" t="s">
        <v>26584</v>
      </c>
      <c r="G209" s="9">
        <v>9349.9</v>
      </c>
      <c r="H209" s="9">
        <v>0</v>
      </c>
      <c r="I209" s="21"/>
      <c r="J209" s="20"/>
      <c r="K209" s="50"/>
    </row>
    <row r="210" spans="1:11" ht="60" customHeight="1" x14ac:dyDescent="0.25">
      <c r="A210" s="19">
        <v>836983</v>
      </c>
      <c r="B210" s="20" t="s">
        <v>24129</v>
      </c>
      <c r="C210" s="20" t="s">
        <v>24130</v>
      </c>
      <c r="D210" s="20"/>
      <c r="E210" s="20"/>
      <c r="F210" s="20" t="s">
        <v>26584</v>
      </c>
      <c r="G210" s="9">
        <v>14158.48</v>
      </c>
      <c r="H210" s="9">
        <v>0</v>
      </c>
      <c r="I210" s="21"/>
      <c r="J210" s="20"/>
      <c r="K210" s="50"/>
    </row>
    <row r="211" spans="1:11" ht="60" customHeight="1" x14ac:dyDescent="0.25">
      <c r="A211" s="19">
        <v>836985</v>
      </c>
      <c r="B211" s="20" t="s">
        <v>24131</v>
      </c>
      <c r="C211" s="20" t="s">
        <v>24132</v>
      </c>
      <c r="D211" s="20"/>
      <c r="E211" s="20"/>
      <c r="F211" s="20" t="s">
        <v>26584</v>
      </c>
      <c r="G211" s="9">
        <v>12769.17</v>
      </c>
      <c r="H211" s="9">
        <v>0</v>
      </c>
      <c r="I211" s="21"/>
      <c r="J211" s="20"/>
      <c r="K211" s="50"/>
    </row>
    <row r="212" spans="1:11" ht="60" customHeight="1" x14ac:dyDescent="0.25">
      <c r="A212" s="19">
        <v>836997</v>
      </c>
      <c r="B212" s="20" t="s">
        <v>24133</v>
      </c>
      <c r="C212" s="20" t="s">
        <v>24134</v>
      </c>
      <c r="D212" s="20"/>
      <c r="E212" s="20"/>
      <c r="F212" s="20" t="s">
        <v>26584</v>
      </c>
      <c r="G212" s="9">
        <v>16200</v>
      </c>
      <c r="H212" s="9">
        <v>0</v>
      </c>
      <c r="I212" s="21"/>
      <c r="J212" s="20"/>
      <c r="K212" s="50"/>
    </row>
    <row r="213" spans="1:11" ht="60" customHeight="1" x14ac:dyDescent="0.25">
      <c r="A213" s="19">
        <v>838062</v>
      </c>
      <c r="B213" s="20" t="s">
        <v>24135</v>
      </c>
      <c r="C213" s="20" t="s">
        <v>24136</v>
      </c>
      <c r="D213" s="20"/>
      <c r="E213" s="20"/>
      <c r="F213" s="20" t="s">
        <v>26584</v>
      </c>
      <c r="G213" s="9">
        <v>9500</v>
      </c>
      <c r="H213" s="9">
        <v>0</v>
      </c>
      <c r="I213" s="21"/>
      <c r="J213" s="20"/>
      <c r="K213" s="50"/>
    </row>
    <row r="214" spans="1:11" ht="60" customHeight="1" x14ac:dyDescent="0.25">
      <c r="A214" s="19">
        <v>844278</v>
      </c>
      <c r="B214" s="20" t="s">
        <v>24137</v>
      </c>
      <c r="C214" s="20" t="s">
        <v>24128</v>
      </c>
      <c r="D214" s="20"/>
      <c r="E214" s="20"/>
      <c r="F214" s="20" t="s">
        <v>26584</v>
      </c>
      <c r="G214" s="9">
        <v>9837.24</v>
      </c>
      <c r="H214" s="9">
        <v>0</v>
      </c>
      <c r="I214" s="21"/>
      <c r="J214" s="20"/>
      <c r="K214" s="50"/>
    </row>
    <row r="215" spans="1:11" ht="60" customHeight="1" x14ac:dyDescent="0.25">
      <c r="A215" s="19">
        <v>844280</v>
      </c>
      <c r="B215" s="20" t="s">
        <v>24138</v>
      </c>
      <c r="C215" s="20" t="s">
        <v>24139</v>
      </c>
      <c r="D215" s="20"/>
      <c r="E215" s="20"/>
      <c r="F215" s="20" t="s">
        <v>26584</v>
      </c>
      <c r="G215" s="9">
        <v>26240</v>
      </c>
      <c r="H215" s="9">
        <v>0</v>
      </c>
      <c r="I215" s="21"/>
      <c r="J215" s="20"/>
      <c r="K215" s="50"/>
    </row>
    <row r="216" spans="1:11" ht="60" customHeight="1" x14ac:dyDescent="0.25">
      <c r="A216" s="19">
        <v>1073560</v>
      </c>
      <c r="B216" s="20" t="s">
        <v>10731</v>
      </c>
      <c r="C216" s="20" t="s">
        <v>24140</v>
      </c>
      <c r="D216" s="20"/>
      <c r="E216" s="20"/>
      <c r="F216" s="20" t="s">
        <v>26584</v>
      </c>
      <c r="G216" s="9">
        <v>10000188.23</v>
      </c>
      <c r="H216" s="9">
        <v>6776110.2699999996</v>
      </c>
      <c r="I216" s="21"/>
      <c r="J216" s="20"/>
      <c r="K216" s="50"/>
    </row>
    <row r="217" spans="1:11" ht="60" customHeight="1" x14ac:dyDescent="0.25">
      <c r="A217" s="19">
        <v>1073561</v>
      </c>
      <c r="B217" s="20" t="s">
        <v>13815</v>
      </c>
      <c r="C217" s="20" t="s">
        <v>6237</v>
      </c>
      <c r="D217" s="20"/>
      <c r="E217" s="20"/>
      <c r="F217" s="20" t="s">
        <v>26584</v>
      </c>
      <c r="G217" s="9">
        <v>27000</v>
      </c>
      <c r="H217" s="9">
        <v>0</v>
      </c>
      <c r="I217" s="21"/>
      <c r="J217" s="20"/>
      <c r="K217" s="50"/>
    </row>
    <row r="218" spans="1:11" ht="60" customHeight="1" x14ac:dyDescent="0.25">
      <c r="A218" s="19">
        <v>1073562</v>
      </c>
      <c r="B218" s="20" t="s">
        <v>13814</v>
      </c>
      <c r="C218" s="20" t="s">
        <v>6237</v>
      </c>
      <c r="D218" s="20"/>
      <c r="E218" s="20"/>
      <c r="F218" s="20" t="s">
        <v>26584</v>
      </c>
      <c r="G218" s="9">
        <v>27000</v>
      </c>
      <c r="H218" s="9">
        <v>0</v>
      </c>
      <c r="I218" s="21"/>
      <c r="J218" s="20"/>
      <c r="K218" s="50"/>
    </row>
    <row r="219" spans="1:11" ht="60" customHeight="1" x14ac:dyDescent="0.25">
      <c r="A219" s="19">
        <v>1073566</v>
      </c>
      <c r="B219" s="20" t="s">
        <v>24141</v>
      </c>
      <c r="C219" s="20" t="s">
        <v>24142</v>
      </c>
      <c r="D219" s="20"/>
      <c r="E219" s="20"/>
      <c r="F219" s="20" t="s">
        <v>26584</v>
      </c>
      <c r="G219" s="9">
        <v>719922.71</v>
      </c>
      <c r="H219" s="9">
        <v>0</v>
      </c>
      <c r="I219" s="21"/>
      <c r="J219" s="20"/>
      <c r="K219" s="50"/>
    </row>
    <row r="220" spans="1:11" ht="60" customHeight="1" x14ac:dyDescent="0.25">
      <c r="A220" s="19">
        <v>1073567</v>
      </c>
      <c r="B220" s="20" t="s">
        <v>24143</v>
      </c>
      <c r="C220" s="20" t="s">
        <v>24144</v>
      </c>
      <c r="D220" s="20"/>
      <c r="E220" s="20"/>
      <c r="F220" s="20" t="s">
        <v>26584</v>
      </c>
      <c r="G220" s="9">
        <v>810071.88</v>
      </c>
      <c r="H220" s="9">
        <v>0</v>
      </c>
      <c r="I220" s="21"/>
      <c r="J220" s="20"/>
      <c r="K220" s="50"/>
    </row>
    <row r="221" spans="1:11" ht="60" customHeight="1" x14ac:dyDescent="0.25">
      <c r="A221" s="19">
        <v>1073568</v>
      </c>
      <c r="B221" s="20" t="s">
        <v>13636</v>
      </c>
      <c r="C221" s="20" t="s">
        <v>6237</v>
      </c>
      <c r="D221" s="20"/>
      <c r="E221" s="20"/>
      <c r="F221" s="20" t="s">
        <v>26584</v>
      </c>
      <c r="G221" s="9">
        <v>30530</v>
      </c>
      <c r="H221" s="9">
        <v>0</v>
      </c>
      <c r="I221" s="21"/>
      <c r="J221" s="20"/>
      <c r="K221" s="50"/>
    </row>
    <row r="222" spans="1:11" ht="60" customHeight="1" x14ac:dyDescent="0.25">
      <c r="A222" s="19">
        <v>1073570</v>
      </c>
      <c r="B222" s="20" t="s">
        <v>13637</v>
      </c>
      <c r="C222" s="20" t="s">
        <v>24145</v>
      </c>
      <c r="D222" s="20"/>
      <c r="E222" s="20"/>
      <c r="F222" s="20" t="s">
        <v>26584</v>
      </c>
      <c r="G222" s="9">
        <v>37984</v>
      </c>
      <c r="H222" s="9">
        <v>0</v>
      </c>
      <c r="I222" s="21"/>
      <c r="J222" s="20"/>
      <c r="K222" s="50"/>
    </row>
    <row r="223" spans="1:11" ht="60" customHeight="1" x14ac:dyDescent="0.25">
      <c r="A223" s="19">
        <v>1073571</v>
      </c>
      <c r="B223" s="20" t="s">
        <v>24146</v>
      </c>
      <c r="C223" s="20" t="s">
        <v>24147</v>
      </c>
      <c r="D223" s="20"/>
      <c r="E223" s="20"/>
      <c r="F223" s="20" t="s">
        <v>26584</v>
      </c>
      <c r="G223" s="9">
        <v>28000</v>
      </c>
      <c r="H223" s="9">
        <v>0</v>
      </c>
      <c r="I223" s="21"/>
      <c r="J223" s="20"/>
      <c r="K223" s="50"/>
    </row>
    <row r="224" spans="1:11" ht="60" customHeight="1" x14ac:dyDescent="0.25">
      <c r="A224" s="19">
        <v>1073572</v>
      </c>
      <c r="B224" s="20" t="s">
        <v>15572</v>
      </c>
      <c r="C224" s="20" t="s">
        <v>24148</v>
      </c>
      <c r="D224" s="20"/>
      <c r="E224" s="20"/>
      <c r="F224" s="20" t="s">
        <v>26584</v>
      </c>
      <c r="G224" s="9">
        <v>45000</v>
      </c>
      <c r="H224" s="9">
        <v>0</v>
      </c>
      <c r="I224" s="21"/>
      <c r="J224" s="20"/>
      <c r="K224" s="50"/>
    </row>
    <row r="225" spans="1:11" ht="60" customHeight="1" x14ac:dyDescent="0.25">
      <c r="A225" s="19">
        <v>1073573</v>
      </c>
      <c r="B225" s="20" t="s">
        <v>24149</v>
      </c>
      <c r="C225" s="20" t="s">
        <v>24148</v>
      </c>
      <c r="D225" s="20"/>
      <c r="E225" s="20"/>
      <c r="F225" s="20" t="s">
        <v>26584</v>
      </c>
      <c r="G225" s="9">
        <v>45000</v>
      </c>
      <c r="H225" s="9">
        <v>0</v>
      </c>
      <c r="I225" s="21"/>
      <c r="J225" s="20"/>
      <c r="K225" s="50"/>
    </row>
    <row r="226" spans="1:11" ht="60" customHeight="1" x14ac:dyDescent="0.25">
      <c r="A226" s="19">
        <v>1073577</v>
      </c>
      <c r="B226" s="20" t="s">
        <v>13638</v>
      </c>
      <c r="C226" s="20" t="s">
        <v>24150</v>
      </c>
      <c r="D226" s="20"/>
      <c r="E226" s="20"/>
      <c r="F226" s="20" t="s">
        <v>26584</v>
      </c>
      <c r="G226" s="9">
        <v>39000</v>
      </c>
      <c r="H226" s="9">
        <v>0</v>
      </c>
      <c r="I226" s="21"/>
      <c r="J226" s="20"/>
      <c r="K226" s="50"/>
    </row>
    <row r="227" spans="1:11" ht="60" customHeight="1" x14ac:dyDescent="0.25">
      <c r="A227" s="19">
        <v>1073579</v>
      </c>
      <c r="B227" s="20" t="s">
        <v>24151</v>
      </c>
      <c r="C227" s="20" t="s">
        <v>6237</v>
      </c>
      <c r="D227" s="20"/>
      <c r="E227" s="20"/>
      <c r="F227" s="20" t="s">
        <v>26584</v>
      </c>
      <c r="G227" s="9">
        <v>32195</v>
      </c>
      <c r="H227" s="9">
        <v>0</v>
      </c>
      <c r="I227" s="21"/>
      <c r="J227" s="20"/>
      <c r="K227" s="50"/>
    </row>
    <row r="228" spans="1:11" ht="60" customHeight="1" x14ac:dyDescent="0.25">
      <c r="A228" s="19">
        <v>1073609</v>
      </c>
      <c r="B228" s="20" t="s">
        <v>24152</v>
      </c>
      <c r="C228" s="20" t="s">
        <v>24153</v>
      </c>
      <c r="D228" s="20"/>
      <c r="E228" s="20"/>
      <c r="F228" s="20" t="s">
        <v>26584</v>
      </c>
      <c r="G228" s="9">
        <v>153333.34</v>
      </c>
      <c r="H228" s="9">
        <v>0</v>
      </c>
      <c r="I228" s="21"/>
      <c r="J228" s="20"/>
      <c r="K228" s="50"/>
    </row>
    <row r="229" spans="1:11" ht="60" customHeight="1" x14ac:dyDescent="0.25">
      <c r="A229" s="19">
        <v>1073610</v>
      </c>
      <c r="B229" s="20" t="s">
        <v>24154</v>
      </c>
      <c r="C229" s="20" t="s">
        <v>24153</v>
      </c>
      <c r="D229" s="20"/>
      <c r="E229" s="20"/>
      <c r="F229" s="20" t="s">
        <v>26584</v>
      </c>
      <c r="G229" s="9">
        <v>76666.66</v>
      </c>
      <c r="H229" s="9">
        <v>0</v>
      </c>
      <c r="I229" s="21"/>
      <c r="J229" s="20"/>
      <c r="K229" s="50"/>
    </row>
    <row r="230" spans="1:11" ht="60" customHeight="1" x14ac:dyDescent="0.25">
      <c r="A230" s="19">
        <v>1143220</v>
      </c>
      <c r="B230" s="20" t="s">
        <v>10827</v>
      </c>
      <c r="C230" s="20" t="s">
        <v>24155</v>
      </c>
      <c r="D230" s="20"/>
      <c r="E230" s="20"/>
      <c r="F230" s="20" t="s">
        <v>26584</v>
      </c>
      <c r="G230" s="9">
        <v>98000</v>
      </c>
      <c r="H230" s="9">
        <v>0</v>
      </c>
      <c r="I230" s="21"/>
      <c r="J230" s="20"/>
      <c r="K230" s="50"/>
    </row>
    <row r="231" spans="1:11" ht="60" customHeight="1" x14ac:dyDescent="0.25">
      <c r="A231" s="19">
        <v>1143221</v>
      </c>
      <c r="B231" s="20" t="s">
        <v>24156</v>
      </c>
      <c r="C231" s="20" t="s">
        <v>24157</v>
      </c>
      <c r="D231" s="20"/>
      <c r="E231" s="20"/>
      <c r="F231" s="20" t="s">
        <v>26584</v>
      </c>
      <c r="G231" s="9">
        <v>43500</v>
      </c>
      <c r="H231" s="9">
        <v>0</v>
      </c>
      <c r="I231" s="21"/>
      <c r="J231" s="20"/>
      <c r="K231" s="50"/>
    </row>
    <row r="232" spans="1:11" ht="60" customHeight="1" x14ac:dyDescent="0.25">
      <c r="A232" s="19">
        <v>1143222</v>
      </c>
      <c r="B232" s="20" t="s">
        <v>10793</v>
      </c>
      <c r="C232" s="20" t="s">
        <v>24158</v>
      </c>
      <c r="D232" s="20"/>
      <c r="E232" s="20"/>
      <c r="F232" s="20" t="s">
        <v>26584</v>
      </c>
      <c r="G232" s="9">
        <v>98000</v>
      </c>
      <c r="H232" s="9">
        <v>0</v>
      </c>
      <c r="I232" s="21"/>
      <c r="J232" s="20"/>
      <c r="K232" s="50"/>
    </row>
    <row r="233" spans="1:11" ht="60" customHeight="1" x14ac:dyDescent="0.25">
      <c r="A233" s="19">
        <v>1143223</v>
      </c>
      <c r="B233" s="20" t="s">
        <v>13714</v>
      </c>
      <c r="C233" s="20" t="s">
        <v>24157</v>
      </c>
      <c r="D233" s="20"/>
      <c r="E233" s="20"/>
      <c r="F233" s="20" t="s">
        <v>26584</v>
      </c>
      <c r="G233" s="9">
        <v>43500</v>
      </c>
      <c r="H233" s="9">
        <v>0</v>
      </c>
      <c r="I233" s="21"/>
      <c r="J233" s="20"/>
      <c r="K233" s="50"/>
    </row>
    <row r="234" spans="1:11" ht="60" customHeight="1" x14ac:dyDescent="0.25">
      <c r="A234" s="19">
        <v>1143224</v>
      </c>
      <c r="B234" s="20" t="s">
        <v>24159</v>
      </c>
      <c r="C234" s="20" t="s">
        <v>10819</v>
      </c>
      <c r="D234" s="20"/>
      <c r="E234" s="20"/>
      <c r="F234" s="20" t="s">
        <v>26584</v>
      </c>
      <c r="G234" s="9">
        <v>125999</v>
      </c>
      <c r="H234" s="9">
        <v>116549.09</v>
      </c>
      <c r="I234" s="21"/>
      <c r="J234" s="20"/>
      <c r="K234" s="50"/>
    </row>
    <row r="235" spans="1:11" ht="60" customHeight="1" x14ac:dyDescent="0.25">
      <c r="A235" s="19">
        <v>1143225</v>
      </c>
      <c r="B235" s="20" t="s">
        <v>13307</v>
      </c>
      <c r="C235" s="20" t="s">
        <v>24160</v>
      </c>
      <c r="D235" s="20"/>
      <c r="E235" s="20"/>
      <c r="F235" s="20" t="s">
        <v>26584</v>
      </c>
      <c r="G235" s="9">
        <v>84999</v>
      </c>
      <c r="H235" s="9">
        <v>0</v>
      </c>
      <c r="I235" s="21"/>
      <c r="J235" s="20"/>
      <c r="K235" s="50"/>
    </row>
    <row r="236" spans="1:11" ht="60" customHeight="1" x14ac:dyDescent="0.25">
      <c r="A236" s="19">
        <v>1143226</v>
      </c>
      <c r="B236" s="20" t="s">
        <v>13754</v>
      </c>
      <c r="C236" s="20" t="s">
        <v>24161</v>
      </c>
      <c r="D236" s="20"/>
      <c r="E236" s="20"/>
      <c r="F236" s="20" t="s">
        <v>26584</v>
      </c>
      <c r="G236" s="9">
        <v>98000</v>
      </c>
      <c r="H236" s="9">
        <v>0</v>
      </c>
      <c r="I236" s="21"/>
      <c r="J236" s="20"/>
      <c r="K236" s="50"/>
    </row>
    <row r="237" spans="1:11" ht="60" customHeight="1" x14ac:dyDescent="0.25">
      <c r="A237" s="19">
        <v>845657</v>
      </c>
      <c r="B237" s="20" t="s">
        <v>24162</v>
      </c>
      <c r="C237" s="20" t="s">
        <v>24163</v>
      </c>
      <c r="D237" s="20"/>
      <c r="E237" s="20"/>
      <c r="F237" s="20" t="s">
        <v>26584</v>
      </c>
      <c r="G237" s="9">
        <v>9990</v>
      </c>
      <c r="H237" s="9">
        <v>0</v>
      </c>
      <c r="I237" s="21"/>
      <c r="J237" s="20"/>
      <c r="K237" s="50"/>
    </row>
    <row r="238" spans="1:11" ht="60" customHeight="1" x14ac:dyDescent="0.25">
      <c r="A238" s="19">
        <v>631547</v>
      </c>
      <c r="B238" s="20" t="s">
        <v>24164</v>
      </c>
      <c r="C238" s="20" t="s">
        <v>24165</v>
      </c>
      <c r="D238" s="20"/>
      <c r="E238" s="20"/>
      <c r="F238" s="20" t="s">
        <v>26584</v>
      </c>
      <c r="G238" s="9">
        <v>20714.330000000002</v>
      </c>
      <c r="H238" s="9">
        <v>0</v>
      </c>
      <c r="I238" s="21"/>
      <c r="J238" s="20"/>
      <c r="K238" s="50"/>
    </row>
    <row r="239" spans="1:11" ht="60" customHeight="1" x14ac:dyDescent="0.25">
      <c r="A239" s="19">
        <v>631576</v>
      </c>
      <c r="B239" s="20" t="s">
        <v>24166</v>
      </c>
      <c r="C239" s="20" t="s">
        <v>10724</v>
      </c>
      <c r="D239" s="20"/>
      <c r="E239" s="20"/>
      <c r="F239" s="20" t="s">
        <v>26584</v>
      </c>
      <c r="G239" s="9">
        <v>20790</v>
      </c>
      <c r="H239" s="9">
        <v>0</v>
      </c>
      <c r="I239" s="21"/>
      <c r="J239" s="20"/>
      <c r="K239" s="50"/>
    </row>
    <row r="240" spans="1:11" ht="60" customHeight="1" x14ac:dyDescent="0.25">
      <c r="A240" s="19">
        <v>631644</v>
      </c>
      <c r="B240" s="20" t="s">
        <v>24167</v>
      </c>
      <c r="C240" s="20" t="s">
        <v>24168</v>
      </c>
      <c r="D240" s="20"/>
      <c r="E240" s="20"/>
      <c r="F240" s="20" t="s">
        <v>26584</v>
      </c>
      <c r="G240" s="9">
        <v>35000</v>
      </c>
      <c r="H240" s="9">
        <v>0</v>
      </c>
      <c r="I240" s="21"/>
      <c r="J240" s="20"/>
      <c r="K240" s="50"/>
    </row>
    <row r="241" spans="1:11" ht="60" customHeight="1" x14ac:dyDescent="0.25">
      <c r="A241" s="19">
        <v>1086640</v>
      </c>
      <c r="B241" s="20" t="s">
        <v>24169</v>
      </c>
      <c r="C241" s="20" t="s">
        <v>24106</v>
      </c>
      <c r="D241" s="20"/>
      <c r="E241" s="20"/>
      <c r="F241" s="20" t="s">
        <v>26584</v>
      </c>
      <c r="G241" s="9">
        <v>69970</v>
      </c>
      <c r="H241" s="9">
        <v>0</v>
      </c>
      <c r="I241" s="21"/>
      <c r="J241" s="20"/>
      <c r="K241" s="50"/>
    </row>
    <row r="242" spans="1:11" ht="60" customHeight="1" x14ac:dyDescent="0.25">
      <c r="A242" s="19">
        <v>1086650</v>
      </c>
      <c r="B242" s="20" t="s">
        <v>13432</v>
      </c>
      <c r="C242" s="20" t="s">
        <v>9464</v>
      </c>
      <c r="D242" s="20"/>
      <c r="E242" s="20"/>
      <c r="F242" s="20" t="s">
        <v>26584</v>
      </c>
      <c r="G242" s="9">
        <v>21200</v>
      </c>
      <c r="H242" s="9">
        <v>0</v>
      </c>
      <c r="I242" s="21"/>
      <c r="J242" s="20"/>
      <c r="K242" s="50"/>
    </row>
    <row r="243" spans="1:11" ht="60" customHeight="1" x14ac:dyDescent="0.25">
      <c r="A243" s="19">
        <v>1086651</v>
      </c>
      <c r="B243" s="20" t="s">
        <v>13434</v>
      </c>
      <c r="C243" s="20" t="s">
        <v>9464</v>
      </c>
      <c r="D243" s="20"/>
      <c r="E243" s="20"/>
      <c r="F243" s="20" t="s">
        <v>26584</v>
      </c>
      <c r="G243" s="9">
        <v>21200</v>
      </c>
      <c r="H243" s="9">
        <v>0</v>
      </c>
      <c r="I243" s="21"/>
      <c r="J243" s="20"/>
      <c r="K243" s="50"/>
    </row>
    <row r="244" spans="1:11" ht="60" customHeight="1" x14ac:dyDescent="0.25">
      <c r="A244" s="19">
        <v>639876</v>
      </c>
      <c r="B244" s="20" t="s">
        <v>24170</v>
      </c>
      <c r="C244" s="20" t="s">
        <v>24171</v>
      </c>
      <c r="D244" s="20"/>
      <c r="E244" s="20"/>
      <c r="F244" s="20" t="s">
        <v>26584</v>
      </c>
      <c r="G244" s="9">
        <v>135302.39999999999</v>
      </c>
      <c r="H244" s="9">
        <v>0</v>
      </c>
      <c r="I244" s="21"/>
      <c r="J244" s="20"/>
      <c r="K244" s="50"/>
    </row>
    <row r="245" spans="1:11" ht="60" customHeight="1" x14ac:dyDescent="0.25">
      <c r="A245" s="19">
        <v>639919</v>
      </c>
      <c r="B245" s="20" t="s">
        <v>24172</v>
      </c>
      <c r="C245" s="20" t="s">
        <v>24173</v>
      </c>
      <c r="D245" s="20"/>
      <c r="E245" s="20"/>
      <c r="F245" s="20" t="s">
        <v>26584</v>
      </c>
      <c r="G245" s="9">
        <v>48861.08</v>
      </c>
      <c r="H245" s="9">
        <v>0</v>
      </c>
      <c r="I245" s="21"/>
      <c r="J245" s="20"/>
      <c r="K245" s="50"/>
    </row>
    <row r="246" spans="1:11" ht="60" customHeight="1" x14ac:dyDescent="0.25">
      <c r="A246" s="19">
        <v>639920</v>
      </c>
      <c r="B246" s="20" t="s">
        <v>24174</v>
      </c>
      <c r="C246" s="20" t="s">
        <v>24175</v>
      </c>
      <c r="D246" s="20"/>
      <c r="E246" s="20"/>
      <c r="F246" s="20" t="s">
        <v>26584</v>
      </c>
      <c r="G246" s="9">
        <v>25326.880000000001</v>
      </c>
      <c r="H246" s="9">
        <v>0</v>
      </c>
      <c r="I246" s="21"/>
      <c r="J246" s="20"/>
      <c r="K246" s="50"/>
    </row>
    <row r="247" spans="1:11" ht="60" customHeight="1" x14ac:dyDescent="0.25">
      <c r="A247" s="19">
        <v>639921</v>
      </c>
      <c r="B247" s="20" t="s">
        <v>24176</v>
      </c>
      <c r="C247" s="20" t="s">
        <v>24177</v>
      </c>
      <c r="D247" s="20"/>
      <c r="E247" s="20"/>
      <c r="F247" s="20" t="s">
        <v>26584</v>
      </c>
      <c r="G247" s="9">
        <v>76700</v>
      </c>
      <c r="H247" s="9">
        <v>0</v>
      </c>
      <c r="I247" s="21"/>
      <c r="J247" s="20"/>
      <c r="K247" s="50"/>
    </row>
    <row r="248" spans="1:11" ht="60" customHeight="1" x14ac:dyDescent="0.25">
      <c r="A248" s="19">
        <v>639938</v>
      </c>
      <c r="B248" s="20" t="s">
        <v>24178</v>
      </c>
      <c r="C248" s="20" t="s">
        <v>24179</v>
      </c>
      <c r="D248" s="20"/>
      <c r="E248" s="20"/>
      <c r="F248" s="20" t="s">
        <v>26584</v>
      </c>
      <c r="G248" s="9">
        <v>26307.54</v>
      </c>
      <c r="H248" s="9">
        <v>0</v>
      </c>
      <c r="I248" s="21"/>
      <c r="J248" s="20"/>
      <c r="K248" s="50"/>
    </row>
    <row r="249" spans="1:11" ht="60" customHeight="1" x14ac:dyDescent="0.25">
      <c r="A249" s="19">
        <v>639959</v>
      </c>
      <c r="B249" s="20" t="s">
        <v>24180</v>
      </c>
      <c r="C249" s="20" t="s">
        <v>24181</v>
      </c>
      <c r="D249" s="20"/>
      <c r="E249" s="20"/>
      <c r="F249" s="20" t="s">
        <v>26584</v>
      </c>
      <c r="G249" s="9">
        <v>14325.6</v>
      </c>
      <c r="H249" s="9">
        <v>0</v>
      </c>
      <c r="I249" s="21"/>
      <c r="J249" s="20"/>
      <c r="K249" s="50"/>
    </row>
    <row r="250" spans="1:11" ht="60" customHeight="1" x14ac:dyDescent="0.25">
      <c r="A250" s="19">
        <v>639966</v>
      </c>
      <c r="B250" s="20" t="s">
        <v>24182</v>
      </c>
      <c r="C250" s="20" t="s">
        <v>24183</v>
      </c>
      <c r="D250" s="20"/>
      <c r="E250" s="20"/>
      <c r="F250" s="20" t="s">
        <v>26584</v>
      </c>
      <c r="G250" s="9">
        <v>64184.08</v>
      </c>
      <c r="H250" s="9">
        <v>0</v>
      </c>
      <c r="I250" s="21"/>
      <c r="J250" s="20"/>
      <c r="K250" s="50"/>
    </row>
    <row r="251" spans="1:11" ht="60" customHeight="1" x14ac:dyDescent="0.25">
      <c r="A251" s="19">
        <v>639981</v>
      </c>
      <c r="B251" s="20" t="s">
        <v>24184</v>
      </c>
      <c r="C251" s="20" t="s">
        <v>24185</v>
      </c>
      <c r="D251" s="20"/>
      <c r="E251" s="20"/>
      <c r="F251" s="20" t="s">
        <v>26584</v>
      </c>
      <c r="G251" s="9">
        <v>10695.39</v>
      </c>
      <c r="H251" s="9">
        <v>0</v>
      </c>
      <c r="I251" s="21"/>
      <c r="J251" s="20"/>
      <c r="K251" s="50"/>
    </row>
    <row r="252" spans="1:11" ht="60" customHeight="1" x14ac:dyDescent="0.25">
      <c r="A252" s="19">
        <v>639983</v>
      </c>
      <c r="B252" s="20" t="s">
        <v>24186</v>
      </c>
      <c r="C252" s="20" t="s">
        <v>24187</v>
      </c>
      <c r="D252" s="20"/>
      <c r="E252" s="20"/>
      <c r="F252" s="20" t="s">
        <v>26584</v>
      </c>
      <c r="G252" s="9">
        <v>89774.87</v>
      </c>
      <c r="H252" s="9">
        <v>0</v>
      </c>
      <c r="I252" s="21"/>
      <c r="J252" s="20"/>
      <c r="K252" s="50"/>
    </row>
    <row r="253" spans="1:11" ht="60" customHeight="1" x14ac:dyDescent="0.25">
      <c r="A253" s="19">
        <v>639984</v>
      </c>
      <c r="B253" s="20" t="s">
        <v>24188</v>
      </c>
      <c r="C253" s="20" t="s">
        <v>24187</v>
      </c>
      <c r="D253" s="20"/>
      <c r="E253" s="20"/>
      <c r="F253" s="20" t="s">
        <v>26584</v>
      </c>
      <c r="G253" s="9">
        <v>89774.87</v>
      </c>
      <c r="H253" s="9">
        <v>0</v>
      </c>
      <c r="I253" s="21"/>
      <c r="J253" s="20"/>
      <c r="K253" s="50"/>
    </row>
    <row r="254" spans="1:11" ht="60" customHeight="1" x14ac:dyDescent="0.25">
      <c r="A254" s="19">
        <v>639985</v>
      </c>
      <c r="B254" s="20" t="s">
        <v>24189</v>
      </c>
      <c r="C254" s="20" t="s">
        <v>24187</v>
      </c>
      <c r="D254" s="20"/>
      <c r="E254" s="20"/>
      <c r="F254" s="20" t="s">
        <v>26584</v>
      </c>
      <c r="G254" s="9">
        <v>89774.87</v>
      </c>
      <c r="H254" s="9">
        <v>0</v>
      </c>
      <c r="I254" s="21"/>
      <c r="J254" s="20"/>
      <c r="K254" s="50"/>
    </row>
    <row r="255" spans="1:11" ht="60" customHeight="1" x14ac:dyDescent="0.25">
      <c r="A255" s="19">
        <v>639986</v>
      </c>
      <c r="B255" s="20" t="s">
        <v>24190</v>
      </c>
      <c r="C255" s="20" t="s">
        <v>24187</v>
      </c>
      <c r="D255" s="20"/>
      <c r="E255" s="20"/>
      <c r="F255" s="20" t="s">
        <v>26584</v>
      </c>
      <c r="G255" s="9">
        <v>89774.87</v>
      </c>
      <c r="H255" s="9">
        <v>0</v>
      </c>
      <c r="I255" s="21"/>
      <c r="J255" s="20"/>
      <c r="K255" s="50"/>
    </row>
    <row r="256" spans="1:11" ht="60" customHeight="1" x14ac:dyDescent="0.25">
      <c r="A256" s="19">
        <v>639987</v>
      </c>
      <c r="B256" s="20" t="s">
        <v>24191</v>
      </c>
      <c r="C256" s="20" t="s">
        <v>24187</v>
      </c>
      <c r="D256" s="20"/>
      <c r="E256" s="20"/>
      <c r="F256" s="20" t="s">
        <v>26584</v>
      </c>
      <c r="G256" s="9">
        <v>89774.87</v>
      </c>
      <c r="H256" s="9">
        <v>0</v>
      </c>
      <c r="I256" s="21"/>
      <c r="J256" s="20"/>
      <c r="K256" s="50"/>
    </row>
    <row r="257" spans="1:11" ht="60" customHeight="1" x14ac:dyDescent="0.25">
      <c r="A257" s="19">
        <v>639988</v>
      </c>
      <c r="B257" s="20" t="s">
        <v>24192</v>
      </c>
      <c r="C257" s="20" t="s">
        <v>24187</v>
      </c>
      <c r="D257" s="20"/>
      <c r="E257" s="20"/>
      <c r="F257" s="20" t="s">
        <v>26584</v>
      </c>
      <c r="G257" s="9">
        <v>89774.87</v>
      </c>
      <c r="H257" s="9">
        <v>0</v>
      </c>
      <c r="I257" s="21"/>
      <c r="J257" s="20"/>
      <c r="K257" s="50"/>
    </row>
    <row r="258" spans="1:11" ht="60" customHeight="1" x14ac:dyDescent="0.25">
      <c r="A258" s="19">
        <v>640022</v>
      </c>
      <c r="B258" s="20" t="s">
        <v>24193</v>
      </c>
      <c r="C258" s="20" t="s">
        <v>24194</v>
      </c>
      <c r="D258" s="20"/>
      <c r="E258" s="20"/>
      <c r="F258" s="20" t="s">
        <v>26584</v>
      </c>
      <c r="G258" s="9">
        <v>36379.99</v>
      </c>
      <c r="H258" s="9">
        <v>0</v>
      </c>
      <c r="I258" s="21"/>
      <c r="J258" s="20"/>
      <c r="K258" s="50"/>
    </row>
    <row r="259" spans="1:11" ht="60" customHeight="1" x14ac:dyDescent="0.25">
      <c r="A259" s="19">
        <v>640023</v>
      </c>
      <c r="B259" s="20" t="s">
        <v>24195</v>
      </c>
      <c r="C259" s="20" t="s">
        <v>11063</v>
      </c>
      <c r="D259" s="20"/>
      <c r="E259" s="20"/>
      <c r="F259" s="20" t="s">
        <v>26584</v>
      </c>
      <c r="G259" s="9">
        <v>26206.91</v>
      </c>
      <c r="H259" s="9">
        <v>0</v>
      </c>
      <c r="I259" s="21"/>
      <c r="J259" s="20"/>
      <c r="K259" s="50"/>
    </row>
    <row r="260" spans="1:11" ht="60" customHeight="1" x14ac:dyDescent="0.25">
      <c r="A260" s="19">
        <v>640024</v>
      </c>
      <c r="B260" s="20" t="s">
        <v>24196</v>
      </c>
      <c r="C260" s="20" t="s">
        <v>11063</v>
      </c>
      <c r="D260" s="20"/>
      <c r="E260" s="20"/>
      <c r="F260" s="20" t="s">
        <v>26584</v>
      </c>
      <c r="G260" s="9">
        <v>26206.91</v>
      </c>
      <c r="H260" s="9">
        <v>0</v>
      </c>
      <c r="I260" s="21"/>
      <c r="J260" s="20"/>
      <c r="K260" s="50"/>
    </row>
    <row r="261" spans="1:11" ht="60" customHeight="1" x14ac:dyDescent="0.25">
      <c r="A261" s="19">
        <v>640025</v>
      </c>
      <c r="B261" s="20" t="s">
        <v>24197</v>
      </c>
      <c r="C261" s="20" t="s">
        <v>11063</v>
      </c>
      <c r="D261" s="20"/>
      <c r="E261" s="20"/>
      <c r="F261" s="20" t="s">
        <v>26584</v>
      </c>
      <c r="G261" s="9">
        <v>26206.91</v>
      </c>
      <c r="H261" s="9">
        <v>0</v>
      </c>
      <c r="I261" s="21"/>
      <c r="J261" s="20"/>
      <c r="K261" s="50"/>
    </row>
    <row r="262" spans="1:11" ht="60" customHeight="1" x14ac:dyDescent="0.25">
      <c r="A262" s="19">
        <v>640026</v>
      </c>
      <c r="B262" s="20" t="s">
        <v>24198</v>
      </c>
      <c r="C262" s="20" t="s">
        <v>11063</v>
      </c>
      <c r="D262" s="20"/>
      <c r="E262" s="20"/>
      <c r="F262" s="20" t="s">
        <v>26584</v>
      </c>
      <c r="G262" s="9">
        <v>26206.91</v>
      </c>
      <c r="H262" s="9">
        <v>0</v>
      </c>
      <c r="I262" s="21"/>
      <c r="J262" s="20"/>
      <c r="K262" s="50"/>
    </row>
    <row r="263" spans="1:11" ht="60" customHeight="1" x14ac:dyDescent="0.25">
      <c r="A263" s="19">
        <v>640027</v>
      </c>
      <c r="B263" s="20" t="s">
        <v>24199</v>
      </c>
      <c r="C263" s="20" t="s">
        <v>11063</v>
      </c>
      <c r="D263" s="20"/>
      <c r="E263" s="20"/>
      <c r="F263" s="20" t="s">
        <v>26584</v>
      </c>
      <c r="G263" s="9">
        <v>26206.91</v>
      </c>
      <c r="H263" s="9">
        <v>0</v>
      </c>
      <c r="I263" s="21"/>
      <c r="J263" s="20"/>
      <c r="K263" s="50"/>
    </row>
    <row r="264" spans="1:11" ht="60" customHeight="1" x14ac:dyDescent="0.25">
      <c r="A264" s="19">
        <v>640028</v>
      </c>
      <c r="B264" s="20" t="s">
        <v>24200</v>
      </c>
      <c r="C264" s="20" t="s">
        <v>11063</v>
      </c>
      <c r="D264" s="20"/>
      <c r="E264" s="20"/>
      <c r="F264" s="20" t="s">
        <v>26584</v>
      </c>
      <c r="G264" s="9">
        <v>26206.91</v>
      </c>
      <c r="H264" s="9">
        <v>0</v>
      </c>
      <c r="I264" s="21"/>
      <c r="J264" s="20"/>
      <c r="K264" s="50"/>
    </row>
    <row r="265" spans="1:11" ht="60" customHeight="1" x14ac:dyDescent="0.25">
      <c r="A265" s="19">
        <v>640070</v>
      </c>
      <c r="B265" s="20" t="s">
        <v>24201</v>
      </c>
      <c r="C265" s="20" t="s">
        <v>24202</v>
      </c>
      <c r="D265" s="20"/>
      <c r="E265" s="20"/>
      <c r="F265" s="20" t="s">
        <v>26584</v>
      </c>
      <c r="G265" s="9">
        <v>15717.9</v>
      </c>
      <c r="H265" s="9">
        <v>0</v>
      </c>
      <c r="I265" s="21"/>
      <c r="J265" s="20"/>
      <c r="K265" s="50"/>
    </row>
    <row r="266" spans="1:11" ht="60" customHeight="1" x14ac:dyDescent="0.25">
      <c r="A266" s="19">
        <v>640072</v>
      </c>
      <c r="B266" s="20" t="s">
        <v>24203</v>
      </c>
      <c r="C266" s="20" t="s">
        <v>24204</v>
      </c>
      <c r="D266" s="20"/>
      <c r="E266" s="20"/>
      <c r="F266" s="20" t="s">
        <v>26584</v>
      </c>
      <c r="G266" s="9">
        <v>8777.16</v>
      </c>
      <c r="H266" s="9">
        <v>0</v>
      </c>
      <c r="I266" s="21"/>
      <c r="J266" s="20"/>
      <c r="K266" s="50"/>
    </row>
    <row r="267" spans="1:11" ht="60" customHeight="1" x14ac:dyDescent="0.25">
      <c r="A267" s="19">
        <v>640074</v>
      </c>
      <c r="B267" s="20" t="s">
        <v>24205</v>
      </c>
      <c r="C267" s="20" t="s">
        <v>24206</v>
      </c>
      <c r="D267" s="20"/>
      <c r="E267" s="20"/>
      <c r="F267" s="20" t="s">
        <v>26584</v>
      </c>
      <c r="G267" s="9">
        <v>36204.300000000003</v>
      </c>
      <c r="H267" s="9">
        <v>0</v>
      </c>
      <c r="I267" s="21"/>
      <c r="J267" s="20"/>
      <c r="K267" s="50"/>
    </row>
    <row r="268" spans="1:11" ht="60" customHeight="1" x14ac:dyDescent="0.25">
      <c r="A268" s="19">
        <v>640075</v>
      </c>
      <c r="B268" s="20" t="s">
        <v>24207</v>
      </c>
      <c r="C268" s="20" t="s">
        <v>24206</v>
      </c>
      <c r="D268" s="20"/>
      <c r="E268" s="20"/>
      <c r="F268" s="20" t="s">
        <v>26584</v>
      </c>
      <c r="G268" s="9">
        <v>36204.300000000003</v>
      </c>
      <c r="H268" s="9">
        <v>0</v>
      </c>
      <c r="I268" s="21"/>
      <c r="J268" s="20"/>
      <c r="K268" s="50"/>
    </row>
    <row r="269" spans="1:11" ht="60" customHeight="1" x14ac:dyDescent="0.25">
      <c r="A269" s="19">
        <v>640076</v>
      </c>
      <c r="B269" s="20" t="s">
        <v>24208</v>
      </c>
      <c r="C269" s="20" t="s">
        <v>24209</v>
      </c>
      <c r="D269" s="20"/>
      <c r="E269" s="20"/>
      <c r="F269" s="20" t="s">
        <v>26584</v>
      </c>
      <c r="G269" s="9">
        <v>63900</v>
      </c>
      <c r="H269" s="9">
        <v>0</v>
      </c>
      <c r="I269" s="21"/>
      <c r="J269" s="20"/>
      <c r="K269" s="50"/>
    </row>
    <row r="270" spans="1:11" ht="60" customHeight="1" x14ac:dyDescent="0.25">
      <c r="A270" s="19">
        <v>858985</v>
      </c>
      <c r="B270" s="20" t="s">
        <v>11610</v>
      </c>
      <c r="C270" s="20" t="s">
        <v>24210</v>
      </c>
      <c r="D270" s="20"/>
      <c r="E270" s="20"/>
      <c r="F270" s="20" t="s">
        <v>26584</v>
      </c>
      <c r="G270" s="9">
        <v>29109</v>
      </c>
      <c r="H270" s="9">
        <v>0</v>
      </c>
      <c r="I270" s="21"/>
      <c r="J270" s="20"/>
      <c r="K270" s="50"/>
    </row>
    <row r="271" spans="1:11" ht="60" customHeight="1" x14ac:dyDescent="0.25">
      <c r="A271" s="19">
        <v>859878</v>
      </c>
      <c r="B271" s="20" t="s">
        <v>24211</v>
      </c>
      <c r="C271" s="20" t="s">
        <v>24212</v>
      </c>
      <c r="D271" s="20"/>
      <c r="E271" s="20"/>
      <c r="F271" s="20" t="s">
        <v>26584</v>
      </c>
      <c r="G271" s="9">
        <v>9820</v>
      </c>
      <c r="H271" s="9">
        <v>0</v>
      </c>
      <c r="I271" s="21"/>
      <c r="J271" s="20"/>
      <c r="K271" s="50"/>
    </row>
    <row r="272" spans="1:11" ht="60" customHeight="1" x14ac:dyDescent="0.25">
      <c r="A272" s="19">
        <v>803795</v>
      </c>
      <c r="B272" s="20" t="s">
        <v>24213</v>
      </c>
      <c r="C272" s="20" t="s">
        <v>24214</v>
      </c>
      <c r="D272" s="20"/>
      <c r="E272" s="20"/>
      <c r="F272" s="20" t="s">
        <v>26584</v>
      </c>
      <c r="G272" s="9">
        <v>34559.17</v>
      </c>
      <c r="H272" s="9">
        <v>0</v>
      </c>
      <c r="I272" s="21"/>
      <c r="J272" s="20"/>
      <c r="K272" s="50"/>
    </row>
    <row r="273" spans="1:11" ht="60" customHeight="1" x14ac:dyDescent="0.25">
      <c r="A273" s="19">
        <v>803797</v>
      </c>
      <c r="B273" s="20" t="s">
        <v>24215</v>
      </c>
      <c r="C273" s="20" t="s">
        <v>11119</v>
      </c>
      <c r="D273" s="20"/>
      <c r="E273" s="20"/>
      <c r="F273" s="20" t="s">
        <v>26584</v>
      </c>
      <c r="G273" s="9">
        <v>36900</v>
      </c>
      <c r="H273" s="9">
        <v>0</v>
      </c>
      <c r="I273" s="21"/>
      <c r="J273" s="20"/>
      <c r="K273" s="50"/>
    </row>
    <row r="274" spans="1:11" ht="60" customHeight="1" x14ac:dyDescent="0.25">
      <c r="A274" s="19">
        <v>803798</v>
      </c>
      <c r="B274" s="20" t="s">
        <v>24216</v>
      </c>
      <c r="C274" s="20" t="s">
        <v>24217</v>
      </c>
      <c r="D274" s="20"/>
      <c r="E274" s="20"/>
      <c r="F274" s="20" t="s">
        <v>26584</v>
      </c>
      <c r="G274" s="9">
        <v>75000</v>
      </c>
      <c r="H274" s="9">
        <v>0</v>
      </c>
      <c r="I274" s="21"/>
      <c r="J274" s="20"/>
      <c r="K274" s="50"/>
    </row>
    <row r="275" spans="1:11" ht="60" customHeight="1" x14ac:dyDescent="0.25">
      <c r="A275" s="19">
        <v>803802</v>
      </c>
      <c r="B275" s="20" t="s">
        <v>24218</v>
      </c>
      <c r="C275" s="20" t="s">
        <v>24219</v>
      </c>
      <c r="D275" s="20"/>
      <c r="E275" s="20"/>
      <c r="F275" s="20" t="s">
        <v>26584</v>
      </c>
      <c r="G275" s="9">
        <v>24990</v>
      </c>
      <c r="H275" s="9">
        <v>0</v>
      </c>
      <c r="I275" s="21"/>
      <c r="J275" s="20"/>
      <c r="K275" s="50"/>
    </row>
    <row r="276" spans="1:11" ht="60" customHeight="1" x14ac:dyDescent="0.25">
      <c r="A276" s="19">
        <v>803803</v>
      </c>
      <c r="B276" s="20" t="s">
        <v>24220</v>
      </c>
      <c r="C276" s="20" t="s">
        <v>24219</v>
      </c>
      <c r="D276" s="20"/>
      <c r="E276" s="20"/>
      <c r="F276" s="20" t="s">
        <v>26584</v>
      </c>
      <c r="G276" s="9">
        <v>24990</v>
      </c>
      <c r="H276" s="9">
        <v>0</v>
      </c>
      <c r="I276" s="21"/>
      <c r="J276" s="20"/>
      <c r="K276" s="50"/>
    </row>
    <row r="277" spans="1:11" ht="60" customHeight="1" x14ac:dyDescent="0.25">
      <c r="A277" s="19">
        <v>803804</v>
      </c>
      <c r="B277" s="20" t="s">
        <v>24221</v>
      </c>
      <c r="C277" s="20" t="s">
        <v>24219</v>
      </c>
      <c r="D277" s="20"/>
      <c r="E277" s="20"/>
      <c r="F277" s="20" t="s">
        <v>26584</v>
      </c>
      <c r="G277" s="9">
        <v>24990</v>
      </c>
      <c r="H277" s="9">
        <v>0</v>
      </c>
      <c r="I277" s="21"/>
      <c r="J277" s="20"/>
      <c r="K277" s="50"/>
    </row>
    <row r="278" spans="1:11" ht="60" customHeight="1" x14ac:dyDescent="0.25">
      <c r="A278" s="19">
        <v>803809</v>
      </c>
      <c r="B278" s="20" t="s">
        <v>24222</v>
      </c>
      <c r="C278" s="20" t="s">
        <v>24223</v>
      </c>
      <c r="D278" s="20"/>
      <c r="E278" s="20"/>
      <c r="F278" s="20" t="s">
        <v>26584</v>
      </c>
      <c r="G278" s="9">
        <v>19050</v>
      </c>
      <c r="H278" s="9">
        <v>0</v>
      </c>
      <c r="I278" s="21"/>
      <c r="J278" s="20"/>
      <c r="K278" s="50"/>
    </row>
    <row r="279" spans="1:11" ht="60" customHeight="1" x14ac:dyDescent="0.25">
      <c r="A279" s="19">
        <v>803810</v>
      </c>
      <c r="B279" s="20" t="s">
        <v>24224</v>
      </c>
      <c r="C279" s="20" t="s">
        <v>24225</v>
      </c>
      <c r="D279" s="20"/>
      <c r="E279" s="20"/>
      <c r="F279" s="20" t="s">
        <v>26584</v>
      </c>
      <c r="G279" s="9">
        <v>19050</v>
      </c>
      <c r="H279" s="9">
        <v>0</v>
      </c>
      <c r="I279" s="21"/>
      <c r="J279" s="20"/>
      <c r="K279" s="50"/>
    </row>
    <row r="280" spans="1:11" ht="60" customHeight="1" x14ac:dyDescent="0.25">
      <c r="A280" s="19">
        <v>803811</v>
      </c>
      <c r="B280" s="20" t="s">
        <v>24226</v>
      </c>
      <c r="C280" s="20" t="s">
        <v>24227</v>
      </c>
      <c r="D280" s="20"/>
      <c r="E280" s="20"/>
      <c r="F280" s="20" t="s">
        <v>26584</v>
      </c>
      <c r="G280" s="9">
        <v>68145</v>
      </c>
      <c r="H280" s="9">
        <v>0</v>
      </c>
      <c r="I280" s="21"/>
      <c r="J280" s="20"/>
      <c r="K280" s="50"/>
    </row>
    <row r="281" spans="1:11" ht="60" customHeight="1" x14ac:dyDescent="0.25">
      <c r="A281" s="19">
        <v>1102257</v>
      </c>
      <c r="B281" s="20" t="s">
        <v>13792</v>
      </c>
      <c r="C281" s="20" t="s">
        <v>24228</v>
      </c>
      <c r="D281" s="20"/>
      <c r="E281" s="20"/>
      <c r="F281" s="20" t="s">
        <v>26584</v>
      </c>
      <c r="G281" s="9">
        <v>13495</v>
      </c>
      <c r="H281" s="9">
        <v>0</v>
      </c>
      <c r="I281" s="21"/>
      <c r="J281" s="20"/>
      <c r="K281" s="50"/>
    </row>
    <row r="282" spans="1:11" ht="60" customHeight="1" x14ac:dyDescent="0.25">
      <c r="A282" s="19">
        <v>1102258</v>
      </c>
      <c r="B282" s="20" t="s">
        <v>13791</v>
      </c>
      <c r="C282" s="20" t="s">
        <v>24228</v>
      </c>
      <c r="D282" s="20"/>
      <c r="E282" s="20"/>
      <c r="F282" s="20" t="s">
        <v>26584</v>
      </c>
      <c r="G282" s="9">
        <v>13495</v>
      </c>
      <c r="H282" s="9">
        <v>0</v>
      </c>
      <c r="I282" s="21"/>
      <c r="J282" s="20"/>
      <c r="K282" s="50"/>
    </row>
    <row r="283" spans="1:11" ht="60" customHeight="1" x14ac:dyDescent="0.25">
      <c r="A283" s="19">
        <v>1102262</v>
      </c>
      <c r="B283" s="20" t="s">
        <v>24229</v>
      </c>
      <c r="C283" s="20" t="s">
        <v>24230</v>
      </c>
      <c r="D283" s="20"/>
      <c r="E283" s="20"/>
      <c r="F283" s="20" t="s">
        <v>26584</v>
      </c>
      <c r="G283" s="9">
        <v>52000</v>
      </c>
      <c r="H283" s="9">
        <v>0</v>
      </c>
      <c r="I283" s="21"/>
      <c r="J283" s="20"/>
      <c r="K283" s="50"/>
    </row>
    <row r="284" spans="1:11" ht="60" customHeight="1" x14ac:dyDescent="0.25">
      <c r="A284" s="19">
        <v>1102264</v>
      </c>
      <c r="B284" s="20" t="s">
        <v>11086</v>
      </c>
      <c r="C284" s="20" t="s">
        <v>6237</v>
      </c>
      <c r="D284" s="20"/>
      <c r="E284" s="20"/>
      <c r="F284" s="20" t="s">
        <v>26584</v>
      </c>
      <c r="G284" s="9">
        <v>51300</v>
      </c>
      <c r="H284" s="9">
        <v>0</v>
      </c>
      <c r="I284" s="21"/>
      <c r="J284" s="20"/>
      <c r="K284" s="50"/>
    </row>
    <row r="285" spans="1:11" ht="60" customHeight="1" x14ac:dyDescent="0.25">
      <c r="A285" s="19">
        <v>1102265</v>
      </c>
      <c r="B285" s="20" t="s">
        <v>13795</v>
      </c>
      <c r="C285" s="20" t="s">
        <v>24121</v>
      </c>
      <c r="D285" s="20"/>
      <c r="E285" s="20"/>
      <c r="F285" s="20" t="s">
        <v>26584</v>
      </c>
      <c r="G285" s="9">
        <v>50306</v>
      </c>
      <c r="H285" s="9">
        <v>0</v>
      </c>
      <c r="I285" s="21"/>
      <c r="J285" s="20"/>
      <c r="K285" s="50"/>
    </row>
    <row r="286" spans="1:11" ht="60" customHeight="1" x14ac:dyDescent="0.25">
      <c r="A286" s="19">
        <v>1102266</v>
      </c>
      <c r="B286" s="20" t="s">
        <v>13793</v>
      </c>
      <c r="C286" s="20" t="s">
        <v>24231</v>
      </c>
      <c r="D286" s="20"/>
      <c r="E286" s="20"/>
      <c r="F286" s="20" t="s">
        <v>26584</v>
      </c>
      <c r="G286" s="9">
        <v>24398</v>
      </c>
      <c r="H286" s="9">
        <v>0</v>
      </c>
      <c r="I286" s="21"/>
      <c r="J286" s="20"/>
      <c r="K286" s="50"/>
    </row>
    <row r="287" spans="1:11" ht="60" customHeight="1" x14ac:dyDescent="0.25">
      <c r="A287" s="19">
        <v>1102267</v>
      </c>
      <c r="B287" s="20" t="s">
        <v>24232</v>
      </c>
      <c r="C287" s="20" t="s">
        <v>24231</v>
      </c>
      <c r="D287" s="20"/>
      <c r="E287" s="20"/>
      <c r="F287" s="20" t="s">
        <v>26584</v>
      </c>
      <c r="G287" s="9">
        <v>24398</v>
      </c>
      <c r="H287" s="9">
        <v>0</v>
      </c>
      <c r="I287" s="21"/>
      <c r="J287" s="20"/>
      <c r="K287" s="50"/>
    </row>
    <row r="288" spans="1:11" ht="60" customHeight="1" x14ac:dyDescent="0.25">
      <c r="A288" s="19">
        <v>811878</v>
      </c>
      <c r="B288" s="20" t="s">
        <v>24233</v>
      </c>
      <c r="C288" s="20" t="s">
        <v>24234</v>
      </c>
      <c r="D288" s="20"/>
      <c r="E288" s="20"/>
      <c r="F288" s="20" t="s">
        <v>26584</v>
      </c>
      <c r="G288" s="9">
        <v>19661</v>
      </c>
      <c r="H288" s="9">
        <v>0</v>
      </c>
      <c r="I288" s="21"/>
      <c r="J288" s="20"/>
      <c r="K288" s="50"/>
    </row>
    <row r="289" spans="1:11" ht="60" customHeight="1" x14ac:dyDescent="0.25">
      <c r="A289" s="19">
        <v>811879</v>
      </c>
      <c r="B289" s="20" t="s">
        <v>24235</v>
      </c>
      <c r="C289" s="20" t="s">
        <v>24236</v>
      </c>
      <c r="D289" s="20"/>
      <c r="E289" s="20"/>
      <c r="F289" s="20" t="s">
        <v>26584</v>
      </c>
      <c r="G289" s="9">
        <v>45150</v>
      </c>
      <c r="H289" s="9">
        <v>0</v>
      </c>
      <c r="I289" s="21"/>
      <c r="J289" s="20"/>
      <c r="K289" s="50"/>
    </row>
    <row r="290" spans="1:11" ht="60" customHeight="1" x14ac:dyDescent="0.25">
      <c r="A290" s="19">
        <v>811893</v>
      </c>
      <c r="B290" s="20" t="s">
        <v>24237</v>
      </c>
      <c r="C290" s="20" t="s">
        <v>24238</v>
      </c>
      <c r="D290" s="20"/>
      <c r="E290" s="20"/>
      <c r="F290" s="20" t="s">
        <v>26584</v>
      </c>
      <c r="G290" s="9">
        <v>39000</v>
      </c>
      <c r="H290" s="9">
        <v>0</v>
      </c>
      <c r="I290" s="21"/>
      <c r="J290" s="20"/>
      <c r="K290" s="50"/>
    </row>
    <row r="291" spans="1:11" ht="60" customHeight="1" x14ac:dyDescent="0.25">
      <c r="A291" s="19">
        <v>1006237</v>
      </c>
      <c r="B291" s="20" t="s">
        <v>11755</v>
      </c>
      <c r="C291" s="20" t="s">
        <v>24239</v>
      </c>
      <c r="D291" s="20"/>
      <c r="E291" s="20"/>
      <c r="F291" s="20" t="s">
        <v>26584</v>
      </c>
      <c r="G291" s="9">
        <v>37000</v>
      </c>
      <c r="H291" s="9">
        <v>0</v>
      </c>
      <c r="I291" s="21"/>
      <c r="J291" s="20"/>
      <c r="K291" s="50"/>
    </row>
    <row r="292" spans="1:11" ht="60" customHeight="1" x14ac:dyDescent="0.25">
      <c r="A292" s="19">
        <v>1006244</v>
      </c>
      <c r="B292" s="20" t="s">
        <v>13641</v>
      </c>
      <c r="C292" s="20" t="s">
        <v>24240</v>
      </c>
      <c r="D292" s="20"/>
      <c r="E292" s="20"/>
      <c r="F292" s="20" t="s">
        <v>26584</v>
      </c>
      <c r="G292" s="9">
        <v>72000</v>
      </c>
      <c r="H292" s="9">
        <v>21000</v>
      </c>
      <c r="I292" s="21"/>
      <c r="J292" s="20"/>
      <c r="K292" s="50"/>
    </row>
    <row r="293" spans="1:11" ht="60" customHeight="1" x14ac:dyDescent="0.25">
      <c r="A293" s="19">
        <v>1006245</v>
      </c>
      <c r="B293" s="20" t="s">
        <v>13380</v>
      </c>
      <c r="C293" s="20" t="s">
        <v>24241</v>
      </c>
      <c r="D293" s="20"/>
      <c r="E293" s="20"/>
      <c r="F293" s="20" t="s">
        <v>26584</v>
      </c>
      <c r="G293" s="9">
        <v>43600</v>
      </c>
      <c r="H293" s="9">
        <v>0</v>
      </c>
      <c r="I293" s="21"/>
      <c r="J293" s="20"/>
      <c r="K293" s="50"/>
    </row>
    <row r="294" spans="1:11" ht="60" customHeight="1" x14ac:dyDescent="0.25">
      <c r="A294" s="19">
        <v>1006251</v>
      </c>
      <c r="B294" s="20" t="s">
        <v>13382</v>
      </c>
      <c r="C294" s="20" t="s">
        <v>24242</v>
      </c>
      <c r="D294" s="20"/>
      <c r="E294" s="20"/>
      <c r="F294" s="20" t="s">
        <v>26584</v>
      </c>
      <c r="G294" s="9">
        <v>46750</v>
      </c>
      <c r="H294" s="9">
        <v>0</v>
      </c>
      <c r="I294" s="21"/>
      <c r="J294" s="20"/>
      <c r="K294" s="50"/>
    </row>
    <row r="295" spans="1:11" ht="60" customHeight="1" x14ac:dyDescent="0.25">
      <c r="A295" s="19">
        <v>1006253</v>
      </c>
      <c r="B295" s="20" t="s">
        <v>11757</v>
      </c>
      <c r="C295" s="20" t="s">
        <v>24239</v>
      </c>
      <c r="D295" s="20"/>
      <c r="E295" s="20"/>
      <c r="F295" s="20" t="s">
        <v>26584</v>
      </c>
      <c r="G295" s="9">
        <v>37000</v>
      </c>
      <c r="H295" s="9">
        <v>0</v>
      </c>
      <c r="I295" s="21"/>
      <c r="J295" s="20"/>
      <c r="K295" s="50"/>
    </row>
    <row r="296" spans="1:11" ht="60" customHeight="1" x14ac:dyDescent="0.25">
      <c r="A296" s="19">
        <v>1024978</v>
      </c>
      <c r="B296" s="20" t="s">
        <v>10984</v>
      </c>
      <c r="C296" s="20" t="s">
        <v>24243</v>
      </c>
      <c r="D296" s="20"/>
      <c r="E296" s="20"/>
      <c r="F296" s="20" t="s">
        <v>26584</v>
      </c>
      <c r="G296" s="9">
        <v>25000</v>
      </c>
      <c r="H296" s="9">
        <v>0</v>
      </c>
      <c r="I296" s="21"/>
      <c r="J296" s="20"/>
      <c r="K296" s="50"/>
    </row>
    <row r="297" spans="1:11" ht="60" customHeight="1" x14ac:dyDescent="0.25">
      <c r="A297" s="19">
        <v>1024980</v>
      </c>
      <c r="B297" s="20" t="s">
        <v>10991</v>
      </c>
      <c r="C297" s="20" t="s">
        <v>6518</v>
      </c>
      <c r="D297" s="20"/>
      <c r="E297" s="20"/>
      <c r="F297" s="20" t="s">
        <v>26584</v>
      </c>
      <c r="G297" s="9">
        <v>41660</v>
      </c>
      <c r="H297" s="9">
        <v>16663.759999999998</v>
      </c>
      <c r="I297" s="21"/>
      <c r="J297" s="20"/>
      <c r="K297" s="50"/>
    </row>
    <row r="298" spans="1:11" ht="60" customHeight="1" x14ac:dyDescent="0.25">
      <c r="A298" s="19">
        <v>933553</v>
      </c>
      <c r="B298" s="20" t="s">
        <v>17952</v>
      </c>
      <c r="C298" s="20" t="s">
        <v>24244</v>
      </c>
      <c r="D298" s="20"/>
      <c r="E298" s="20"/>
      <c r="F298" s="20" t="s">
        <v>26584</v>
      </c>
      <c r="G298" s="9">
        <v>15476</v>
      </c>
      <c r="H298" s="9">
        <v>0</v>
      </c>
      <c r="I298" s="21"/>
      <c r="J298" s="20"/>
      <c r="K298" s="50"/>
    </row>
    <row r="299" spans="1:11" ht="60" customHeight="1" x14ac:dyDescent="0.25">
      <c r="A299" s="19">
        <v>933554</v>
      </c>
      <c r="B299" s="20" t="s">
        <v>16070</v>
      </c>
      <c r="C299" s="20" t="s">
        <v>24244</v>
      </c>
      <c r="D299" s="20"/>
      <c r="E299" s="20"/>
      <c r="F299" s="20" t="s">
        <v>26584</v>
      </c>
      <c r="G299" s="9">
        <v>15476</v>
      </c>
      <c r="H299" s="9">
        <v>0</v>
      </c>
      <c r="I299" s="21"/>
      <c r="J299" s="20"/>
      <c r="K299" s="50"/>
    </row>
    <row r="300" spans="1:11" ht="60" customHeight="1" x14ac:dyDescent="0.25">
      <c r="A300" s="19">
        <v>933555</v>
      </c>
      <c r="B300" s="20" t="s">
        <v>14926</v>
      </c>
      <c r="C300" s="20" t="s">
        <v>24245</v>
      </c>
      <c r="D300" s="20"/>
      <c r="E300" s="20"/>
      <c r="F300" s="20" t="s">
        <v>26584</v>
      </c>
      <c r="G300" s="9">
        <v>24210</v>
      </c>
      <c r="H300" s="9">
        <v>0</v>
      </c>
      <c r="I300" s="21"/>
      <c r="J300" s="20"/>
      <c r="K300" s="50"/>
    </row>
    <row r="301" spans="1:11" ht="60" customHeight="1" x14ac:dyDescent="0.25">
      <c r="A301" s="19">
        <v>933556</v>
      </c>
      <c r="B301" s="20" t="s">
        <v>14928</v>
      </c>
      <c r="C301" s="20" t="s">
        <v>6237</v>
      </c>
      <c r="D301" s="20"/>
      <c r="E301" s="20"/>
      <c r="F301" s="20" t="s">
        <v>26584</v>
      </c>
      <c r="G301" s="9">
        <v>24210</v>
      </c>
      <c r="H301" s="9">
        <v>0</v>
      </c>
      <c r="I301" s="21"/>
      <c r="J301" s="20"/>
      <c r="K301" s="50"/>
    </row>
    <row r="302" spans="1:11" ht="60" customHeight="1" x14ac:dyDescent="0.25">
      <c r="A302" s="19">
        <v>933566</v>
      </c>
      <c r="B302" s="20" t="s">
        <v>13392</v>
      </c>
      <c r="C302" s="20" t="s">
        <v>24246</v>
      </c>
      <c r="D302" s="20"/>
      <c r="E302" s="20"/>
      <c r="F302" s="20" t="s">
        <v>26584</v>
      </c>
      <c r="G302" s="9">
        <v>64000</v>
      </c>
      <c r="H302" s="9">
        <v>35199.64</v>
      </c>
      <c r="I302" s="21"/>
      <c r="J302" s="20"/>
      <c r="K302" s="50"/>
    </row>
    <row r="303" spans="1:11" ht="60" customHeight="1" x14ac:dyDescent="0.25">
      <c r="A303" s="19">
        <v>933574</v>
      </c>
      <c r="B303" s="20" t="s">
        <v>24247</v>
      </c>
      <c r="C303" s="20" t="s">
        <v>24248</v>
      </c>
      <c r="D303" s="20"/>
      <c r="E303" s="20"/>
      <c r="F303" s="20" t="s">
        <v>26584</v>
      </c>
      <c r="G303" s="9">
        <v>109390.55</v>
      </c>
      <c r="H303" s="9">
        <v>6380.88</v>
      </c>
      <c r="I303" s="21"/>
      <c r="J303" s="20"/>
      <c r="K303" s="50"/>
    </row>
    <row r="304" spans="1:11" ht="60" customHeight="1" x14ac:dyDescent="0.25">
      <c r="A304" s="19">
        <v>933596</v>
      </c>
      <c r="B304" s="20" t="s">
        <v>10695</v>
      </c>
      <c r="C304" s="20" t="s">
        <v>24249</v>
      </c>
      <c r="D304" s="20"/>
      <c r="E304" s="20"/>
      <c r="F304" s="20" t="s">
        <v>26584</v>
      </c>
      <c r="G304" s="9">
        <v>45000</v>
      </c>
      <c r="H304" s="9">
        <v>0</v>
      </c>
      <c r="I304" s="21"/>
      <c r="J304" s="20"/>
      <c r="K304" s="50"/>
    </row>
    <row r="305" spans="1:11" ht="60" customHeight="1" x14ac:dyDescent="0.25">
      <c r="A305" s="19">
        <v>933614</v>
      </c>
      <c r="B305" s="20" t="s">
        <v>24250</v>
      </c>
      <c r="C305" s="20" t="s">
        <v>24251</v>
      </c>
      <c r="D305" s="20"/>
      <c r="E305" s="20"/>
      <c r="F305" s="20" t="s">
        <v>26584</v>
      </c>
      <c r="G305" s="9">
        <v>64349.760000000002</v>
      </c>
      <c r="H305" s="9">
        <v>0</v>
      </c>
      <c r="I305" s="21"/>
      <c r="J305" s="20"/>
      <c r="K305" s="50"/>
    </row>
    <row r="306" spans="1:11" ht="60" customHeight="1" x14ac:dyDescent="0.25">
      <c r="A306" s="19">
        <v>933615</v>
      </c>
      <c r="B306" s="20" t="s">
        <v>24252</v>
      </c>
      <c r="C306" s="20" t="s">
        <v>24251</v>
      </c>
      <c r="D306" s="20"/>
      <c r="E306" s="20"/>
      <c r="F306" s="20" t="s">
        <v>26584</v>
      </c>
      <c r="G306" s="9">
        <v>64349.760000000002</v>
      </c>
      <c r="H306" s="9">
        <v>0</v>
      </c>
      <c r="I306" s="21"/>
      <c r="J306" s="20"/>
      <c r="K306" s="50"/>
    </row>
    <row r="307" spans="1:11" ht="60" customHeight="1" x14ac:dyDescent="0.25">
      <c r="A307" s="19">
        <v>933616</v>
      </c>
      <c r="B307" s="20" t="s">
        <v>24253</v>
      </c>
      <c r="C307" s="20" t="s">
        <v>24251</v>
      </c>
      <c r="D307" s="20"/>
      <c r="E307" s="20"/>
      <c r="F307" s="20" t="s">
        <v>26584</v>
      </c>
      <c r="G307" s="9">
        <v>64349.760000000002</v>
      </c>
      <c r="H307" s="9">
        <v>0</v>
      </c>
      <c r="I307" s="21"/>
      <c r="J307" s="20"/>
      <c r="K307" s="50"/>
    </row>
    <row r="308" spans="1:11" ht="60" customHeight="1" x14ac:dyDescent="0.25">
      <c r="A308" s="19">
        <v>933617</v>
      </c>
      <c r="B308" s="20" t="s">
        <v>24254</v>
      </c>
      <c r="C308" s="20" t="s">
        <v>24251</v>
      </c>
      <c r="D308" s="20"/>
      <c r="E308" s="20"/>
      <c r="F308" s="20" t="s">
        <v>26584</v>
      </c>
      <c r="G308" s="9">
        <v>64349.760000000002</v>
      </c>
      <c r="H308" s="9">
        <v>0</v>
      </c>
      <c r="I308" s="21"/>
      <c r="J308" s="20"/>
      <c r="K308" s="50"/>
    </row>
    <row r="309" spans="1:11" ht="60" customHeight="1" x14ac:dyDescent="0.25">
      <c r="A309" s="19">
        <v>933618</v>
      </c>
      <c r="B309" s="20" t="s">
        <v>24255</v>
      </c>
      <c r="C309" s="20" t="s">
        <v>24251</v>
      </c>
      <c r="D309" s="20"/>
      <c r="E309" s="20"/>
      <c r="F309" s="20" t="s">
        <v>26584</v>
      </c>
      <c r="G309" s="9">
        <v>64349.760000000002</v>
      </c>
      <c r="H309" s="9">
        <v>0</v>
      </c>
      <c r="I309" s="21"/>
      <c r="J309" s="20"/>
      <c r="K309" s="50"/>
    </row>
    <row r="310" spans="1:11" ht="60" customHeight="1" x14ac:dyDescent="0.25">
      <c r="A310" s="19">
        <v>933624</v>
      </c>
      <c r="B310" s="20" t="s">
        <v>24256</v>
      </c>
      <c r="C310" s="20" t="s">
        <v>24257</v>
      </c>
      <c r="D310" s="20"/>
      <c r="E310" s="20"/>
      <c r="F310" s="20" t="s">
        <v>26584</v>
      </c>
      <c r="G310" s="9">
        <v>61710.400000000001</v>
      </c>
      <c r="H310" s="9">
        <v>0</v>
      </c>
      <c r="I310" s="21"/>
      <c r="J310" s="20"/>
      <c r="K310" s="50"/>
    </row>
    <row r="311" spans="1:11" ht="60" customHeight="1" x14ac:dyDescent="0.25">
      <c r="A311" s="19">
        <v>933625</v>
      </c>
      <c r="B311" s="20" t="s">
        <v>24258</v>
      </c>
      <c r="C311" s="20" t="s">
        <v>24257</v>
      </c>
      <c r="D311" s="20"/>
      <c r="E311" s="20"/>
      <c r="F311" s="20" t="s">
        <v>26584</v>
      </c>
      <c r="G311" s="9">
        <v>61710.400000000001</v>
      </c>
      <c r="H311" s="9">
        <v>0</v>
      </c>
      <c r="I311" s="21"/>
      <c r="J311" s="20"/>
      <c r="K311" s="50"/>
    </row>
    <row r="312" spans="1:11" ht="60" customHeight="1" x14ac:dyDescent="0.25">
      <c r="A312" s="19">
        <v>933626</v>
      </c>
      <c r="B312" s="20" t="s">
        <v>24259</v>
      </c>
      <c r="C312" s="20" t="s">
        <v>24260</v>
      </c>
      <c r="D312" s="20"/>
      <c r="E312" s="20"/>
      <c r="F312" s="20" t="s">
        <v>26584</v>
      </c>
      <c r="G312" s="9">
        <v>73244.160000000003</v>
      </c>
      <c r="H312" s="9">
        <v>0</v>
      </c>
      <c r="I312" s="21"/>
      <c r="J312" s="20"/>
      <c r="K312" s="50"/>
    </row>
    <row r="313" spans="1:11" ht="60" customHeight="1" x14ac:dyDescent="0.25">
      <c r="A313" s="19">
        <v>933627</v>
      </c>
      <c r="B313" s="20" t="s">
        <v>11014</v>
      </c>
      <c r="C313" s="20" t="s">
        <v>11743</v>
      </c>
      <c r="D313" s="20"/>
      <c r="E313" s="20"/>
      <c r="F313" s="20" t="s">
        <v>26584</v>
      </c>
      <c r="G313" s="9">
        <v>52323.91</v>
      </c>
      <c r="H313" s="9">
        <v>3052.52</v>
      </c>
      <c r="I313" s="21"/>
      <c r="J313" s="20"/>
      <c r="K313" s="50"/>
    </row>
    <row r="314" spans="1:11" ht="60" customHeight="1" x14ac:dyDescent="0.25">
      <c r="A314" s="19">
        <v>933628</v>
      </c>
      <c r="B314" s="20" t="s">
        <v>11012</v>
      </c>
      <c r="C314" s="20" t="s">
        <v>24261</v>
      </c>
      <c r="D314" s="20"/>
      <c r="E314" s="20"/>
      <c r="F314" s="20" t="s">
        <v>26584</v>
      </c>
      <c r="G314" s="9">
        <v>20620.79</v>
      </c>
      <c r="H314" s="9">
        <v>0</v>
      </c>
      <c r="I314" s="21"/>
      <c r="J314" s="20"/>
      <c r="K314" s="50"/>
    </row>
    <row r="315" spans="1:11" ht="60" customHeight="1" x14ac:dyDescent="0.25">
      <c r="A315" s="19">
        <v>933629</v>
      </c>
      <c r="B315" s="20" t="s">
        <v>11030</v>
      </c>
      <c r="C315" s="20" t="s">
        <v>24262</v>
      </c>
      <c r="D315" s="20"/>
      <c r="E315" s="20"/>
      <c r="F315" s="20" t="s">
        <v>26584</v>
      </c>
      <c r="G315" s="9">
        <v>124135.05</v>
      </c>
      <c r="H315" s="9">
        <v>7241.07</v>
      </c>
      <c r="I315" s="21"/>
      <c r="J315" s="20"/>
      <c r="K315" s="50"/>
    </row>
    <row r="316" spans="1:11" ht="60" customHeight="1" x14ac:dyDescent="0.25">
      <c r="A316" s="19">
        <v>933630</v>
      </c>
      <c r="B316" s="20" t="s">
        <v>24263</v>
      </c>
      <c r="C316" s="20" t="s">
        <v>24103</v>
      </c>
      <c r="D316" s="20"/>
      <c r="E316" s="20"/>
      <c r="F316" s="20" t="s">
        <v>26584</v>
      </c>
      <c r="G316" s="9">
        <v>44169.08</v>
      </c>
      <c r="H316" s="9">
        <v>2576.04</v>
      </c>
      <c r="I316" s="21"/>
      <c r="J316" s="20"/>
      <c r="K316" s="50"/>
    </row>
    <row r="317" spans="1:11" ht="60" customHeight="1" x14ac:dyDescent="0.25">
      <c r="A317" s="19">
        <v>933631</v>
      </c>
      <c r="B317" s="20" t="s">
        <v>24264</v>
      </c>
      <c r="C317" s="20" t="s">
        <v>24265</v>
      </c>
      <c r="D317" s="20"/>
      <c r="E317" s="20"/>
      <c r="F317" s="20" t="s">
        <v>26584</v>
      </c>
      <c r="G317" s="9">
        <v>83814.61</v>
      </c>
      <c r="H317" s="9">
        <v>0</v>
      </c>
      <c r="I317" s="21"/>
      <c r="J317" s="20"/>
      <c r="K317" s="50"/>
    </row>
    <row r="318" spans="1:11" ht="60" customHeight="1" x14ac:dyDescent="0.25">
      <c r="A318" s="19">
        <v>933632</v>
      </c>
      <c r="B318" s="20" t="s">
        <v>24266</v>
      </c>
      <c r="C318" s="20" t="s">
        <v>24265</v>
      </c>
      <c r="D318" s="20"/>
      <c r="E318" s="20"/>
      <c r="F318" s="20" t="s">
        <v>26584</v>
      </c>
      <c r="G318" s="9">
        <v>83814.61</v>
      </c>
      <c r="H318" s="9">
        <v>0</v>
      </c>
      <c r="I318" s="21"/>
      <c r="J318" s="20"/>
      <c r="K318" s="50"/>
    </row>
    <row r="319" spans="1:11" ht="60" customHeight="1" x14ac:dyDescent="0.25">
      <c r="A319" s="19">
        <v>933633</v>
      </c>
      <c r="B319" s="20" t="s">
        <v>24267</v>
      </c>
      <c r="C319" s="20" t="s">
        <v>24265</v>
      </c>
      <c r="D319" s="20"/>
      <c r="E319" s="20"/>
      <c r="F319" s="20" t="s">
        <v>26584</v>
      </c>
      <c r="G319" s="9">
        <v>83814.61</v>
      </c>
      <c r="H319" s="9">
        <v>0</v>
      </c>
      <c r="I319" s="21"/>
      <c r="J319" s="20"/>
      <c r="K319" s="50"/>
    </row>
    <row r="320" spans="1:11" ht="60" customHeight="1" x14ac:dyDescent="0.25">
      <c r="A320" s="19">
        <v>933634</v>
      </c>
      <c r="B320" s="20" t="s">
        <v>24268</v>
      </c>
      <c r="C320" s="20" t="s">
        <v>24269</v>
      </c>
      <c r="D320" s="20"/>
      <c r="E320" s="20"/>
      <c r="F320" s="20" t="s">
        <v>26584</v>
      </c>
      <c r="G320" s="9">
        <v>77701.09</v>
      </c>
      <c r="H320" s="9">
        <v>0</v>
      </c>
      <c r="I320" s="21"/>
      <c r="J320" s="20"/>
      <c r="K320" s="50"/>
    </row>
    <row r="321" spans="1:11" ht="60" customHeight="1" x14ac:dyDescent="0.25">
      <c r="A321" s="19">
        <v>933635</v>
      </c>
      <c r="B321" s="20" t="s">
        <v>24270</v>
      </c>
      <c r="C321" s="20" t="s">
        <v>24269</v>
      </c>
      <c r="D321" s="20"/>
      <c r="E321" s="20"/>
      <c r="F321" s="20" t="s">
        <v>26584</v>
      </c>
      <c r="G321" s="9">
        <v>77701.09</v>
      </c>
      <c r="H321" s="9">
        <v>0</v>
      </c>
      <c r="I321" s="21"/>
      <c r="J321" s="20"/>
      <c r="K321" s="50"/>
    </row>
    <row r="322" spans="1:11" ht="60" customHeight="1" x14ac:dyDescent="0.25">
      <c r="A322" s="19">
        <v>933636</v>
      </c>
      <c r="B322" s="20" t="s">
        <v>24271</v>
      </c>
      <c r="C322" s="20" t="s">
        <v>24269</v>
      </c>
      <c r="D322" s="20"/>
      <c r="E322" s="20"/>
      <c r="F322" s="20" t="s">
        <v>26584</v>
      </c>
      <c r="G322" s="9">
        <v>77701.09</v>
      </c>
      <c r="H322" s="9">
        <v>0</v>
      </c>
      <c r="I322" s="21"/>
      <c r="J322" s="20"/>
      <c r="K322" s="50"/>
    </row>
    <row r="323" spans="1:11" ht="60" customHeight="1" x14ac:dyDescent="0.25">
      <c r="A323" s="19">
        <v>933637</v>
      </c>
      <c r="B323" s="20" t="s">
        <v>24272</v>
      </c>
      <c r="C323" s="20" t="s">
        <v>24273</v>
      </c>
      <c r="D323" s="20"/>
      <c r="E323" s="20"/>
      <c r="F323" s="20" t="s">
        <v>26584</v>
      </c>
      <c r="G323" s="9">
        <v>88613.440000000002</v>
      </c>
      <c r="H323" s="9">
        <v>0</v>
      </c>
      <c r="I323" s="21"/>
      <c r="J323" s="20"/>
      <c r="K323" s="50"/>
    </row>
    <row r="324" spans="1:11" ht="60" customHeight="1" x14ac:dyDescent="0.25">
      <c r="A324" s="19">
        <v>933638</v>
      </c>
      <c r="B324" s="20" t="s">
        <v>24274</v>
      </c>
      <c r="C324" s="20" t="s">
        <v>24275</v>
      </c>
      <c r="D324" s="20"/>
      <c r="E324" s="20"/>
      <c r="F324" s="20" t="s">
        <v>26584</v>
      </c>
      <c r="G324" s="9">
        <v>87512.320000000007</v>
      </c>
      <c r="H324" s="9">
        <v>0</v>
      </c>
      <c r="I324" s="21"/>
      <c r="J324" s="20"/>
      <c r="K324" s="50"/>
    </row>
    <row r="325" spans="1:11" ht="60" customHeight="1" x14ac:dyDescent="0.25">
      <c r="A325" s="19">
        <v>933639</v>
      </c>
      <c r="B325" s="20" t="s">
        <v>24276</v>
      </c>
      <c r="C325" s="20" t="s">
        <v>24277</v>
      </c>
      <c r="D325" s="20"/>
      <c r="E325" s="20"/>
      <c r="F325" s="20" t="s">
        <v>26584</v>
      </c>
      <c r="G325" s="9">
        <v>89688.29</v>
      </c>
      <c r="H325" s="9">
        <v>0</v>
      </c>
      <c r="I325" s="21"/>
      <c r="J325" s="20"/>
      <c r="K325" s="50"/>
    </row>
    <row r="326" spans="1:11" ht="60" customHeight="1" x14ac:dyDescent="0.25">
      <c r="A326" s="19">
        <v>933640</v>
      </c>
      <c r="B326" s="20" t="s">
        <v>24278</v>
      </c>
      <c r="C326" s="20" t="s">
        <v>24279</v>
      </c>
      <c r="D326" s="20"/>
      <c r="E326" s="20"/>
      <c r="F326" s="20" t="s">
        <v>26584</v>
      </c>
      <c r="G326" s="9">
        <v>137686.04999999999</v>
      </c>
      <c r="H326" s="9">
        <v>0</v>
      </c>
      <c r="I326" s="21"/>
      <c r="J326" s="20"/>
      <c r="K326" s="50"/>
    </row>
    <row r="327" spans="1:11" ht="60" customHeight="1" x14ac:dyDescent="0.25">
      <c r="A327" s="19">
        <v>933641</v>
      </c>
      <c r="B327" s="20" t="s">
        <v>24280</v>
      </c>
      <c r="C327" s="20" t="s">
        <v>24281</v>
      </c>
      <c r="D327" s="20"/>
      <c r="E327" s="20"/>
      <c r="F327" s="20" t="s">
        <v>26584</v>
      </c>
      <c r="G327" s="9">
        <v>137686.04999999999</v>
      </c>
      <c r="H327" s="9">
        <v>0</v>
      </c>
      <c r="I327" s="21"/>
      <c r="J327" s="20"/>
      <c r="K327" s="50"/>
    </row>
    <row r="328" spans="1:11" ht="60" customHeight="1" x14ac:dyDescent="0.25">
      <c r="A328" s="19">
        <v>933666</v>
      </c>
      <c r="B328" s="20" t="s">
        <v>24282</v>
      </c>
      <c r="C328" s="20" t="s">
        <v>24257</v>
      </c>
      <c r="D328" s="20"/>
      <c r="E328" s="20"/>
      <c r="F328" s="20" t="s">
        <v>26584</v>
      </c>
      <c r="G328" s="9">
        <v>61710.400000000001</v>
      </c>
      <c r="H328" s="9">
        <v>0</v>
      </c>
      <c r="I328" s="21"/>
      <c r="J328" s="20"/>
      <c r="K328" s="50"/>
    </row>
    <row r="329" spans="1:11" ht="60" customHeight="1" x14ac:dyDescent="0.25">
      <c r="A329" s="19">
        <v>933667</v>
      </c>
      <c r="B329" s="20" t="s">
        <v>11781</v>
      </c>
      <c r="C329" s="20" t="s">
        <v>24257</v>
      </c>
      <c r="D329" s="20"/>
      <c r="E329" s="20"/>
      <c r="F329" s="20" t="s">
        <v>26584</v>
      </c>
      <c r="G329" s="9">
        <v>61710.400000000001</v>
      </c>
      <c r="H329" s="9">
        <v>0</v>
      </c>
      <c r="I329" s="21"/>
      <c r="J329" s="20"/>
      <c r="K329" s="50"/>
    </row>
    <row r="330" spans="1:11" ht="60" customHeight="1" x14ac:dyDescent="0.25">
      <c r="A330" s="19">
        <v>933669</v>
      </c>
      <c r="B330" s="20" t="s">
        <v>24283</v>
      </c>
      <c r="C330" s="20" t="s">
        <v>24284</v>
      </c>
      <c r="D330" s="20"/>
      <c r="E330" s="20"/>
      <c r="F330" s="20" t="s">
        <v>26584</v>
      </c>
      <c r="G330" s="9">
        <v>56206.080000000002</v>
      </c>
      <c r="H330" s="9">
        <v>0</v>
      </c>
      <c r="I330" s="21"/>
      <c r="J330" s="20"/>
      <c r="K330" s="50"/>
    </row>
    <row r="331" spans="1:11" ht="60" customHeight="1" x14ac:dyDescent="0.25">
      <c r="A331" s="19">
        <v>933670</v>
      </c>
      <c r="B331" s="20" t="s">
        <v>24285</v>
      </c>
      <c r="C331" s="20" t="s">
        <v>24284</v>
      </c>
      <c r="D331" s="20"/>
      <c r="E331" s="20"/>
      <c r="F331" s="20" t="s">
        <v>26584</v>
      </c>
      <c r="G331" s="9">
        <v>56206.080000000002</v>
      </c>
      <c r="H331" s="9">
        <v>0</v>
      </c>
      <c r="I331" s="21"/>
      <c r="J331" s="20"/>
      <c r="K331" s="50"/>
    </row>
    <row r="332" spans="1:11" ht="60" customHeight="1" x14ac:dyDescent="0.25">
      <c r="A332" s="19">
        <v>933671</v>
      </c>
      <c r="B332" s="20" t="s">
        <v>24286</v>
      </c>
      <c r="C332" s="20" t="s">
        <v>24287</v>
      </c>
      <c r="D332" s="20"/>
      <c r="E332" s="20"/>
      <c r="F332" s="20" t="s">
        <v>26584</v>
      </c>
      <c r="G332" s="9">
        <v>89777.279999999999</v>
      </c>
      <c r="H332" s="9">
        <v>0</v>
      </c>
      <c r="I332" s="21"/>
      <c r="J332" s="20"/>
      <c r="K332" s="50"/>
    </row>
    <row r="333" spans="1:11" ht="60" customHeight="1" x14ac:dyDescent="0.25">
      <c r="A333" s="19">
        <v>933674</v>
      </c>
      <c r="B333" s="20" t="s">
        <v>24288</v>
      </c>
      <c r="C333" s="20" t="s">
        <v>24251</v>
      </c>
      <c r="D333" s="20"/>
      <c r="E333" s="20"/>
      <c r="F333" s="20" t="s">
        <v>26584</v>
      </c>
      <c r="G333" s="9">
        <v>64349.760000000002</v>
      </c>
      <c r="H333" s="9">
        <v>0</v>
      </c>
      <c r="I333" s="21"/>
      <c r="J333" s="20"/>
      <c r="K333" s="50"/>
    </row>
    <row r="334" spans="1:11" ht="60" customHeight="1" x14ac:dyDescent="0.25">
      <c r="A334" s="19">
        <v>933735</v>
      </c>
      <c r="B334" s="20" t="s">
        <v>24289</v>
      </c>
      <c r="C334" s="20" t="s">
        <v>24260</v>
      </c>
      <c r="D334" s="20"/>
      <c r="E334" s="20"/>
      <c r="F334" s="20" t="s">
        <v>26584</v>
      </c>
      <c r="G334" s="9">
        <v>73244.160000000003</v>
      </c>
      <c r="H334" s="9">
        <v>0</v>
      </c>
      <c r="I334" s="21"/>
      <c r="J334" s="20"/>
      <c r="K334" s="50"/>
    </row>
    <row r="335" spans="1:11" ht="60" customHeight="1" x14ac:dyDescent="0.25">
      <c r="A335" s="19">
        <v>933736</v>
      </c>
      <c r="B335" s="20" t="s">
        <v>24290</v>
      </c>
      <c r="C335" s="20" t="s">
        <v>24260</v>
      </c>
      <c r="D335" s="20"/>
      <c r="E335" s="20"/>
      <c r="F335" s="20" t="s">
        <v>26584</v>
      </c>
      <c r="G335" s="9">
        <v>73244.160000000003</v>
      </c>
      <c r="H335" s="9">
        <v>0</v>
      </c>
      <c r="I335" s="21"/>
      <c r="J335" s="20"/>
      <c r="K335" s="50"/>
    </row>
    <row r="336" spans="1:11" ht="60" customHeight="1" x14ac:dyDescent="0.25">
      <c r="A336" s="19">
        <v>933742</v>
      </c>
      <c r="B336" s="20" t="s">
        <v>24291</v>
      </c>
      <c r="C336" s="20" t="s">
        <v>24292</v>
      </c>
      <c r="D336" s="20"/>
      <c r="E336" s="20"/>
      <c r="F336" s="20" t="s">
        <v>26584</v>
      </c>
      <c r="G336" s="9">
        <v>9160.16</v>
      </c>
      <c r="H336" s="9">
        <v>0</v>
      </c>
      <c r="I336" s="21"/>
      <c r="J336" s="20"/>
      <c r="K336" s="50"/>
    </row>
    <row r="337" spans="1:11" ht="60" customHeight="1" x14ac:dyDescent="0.25">
      <c r="A337" s="19">
        <v>933743</v>
      </c>
      <c r="B337" s="20" t="s">
        <v>24293</v>
      </c>
      <c r="C337" s="20" t="s">
        <v>24294</v>
      </c>
      <c r="D337" s="20"/>
      <c r="E337" s="20"/>
      <c r="F337" s="20" t="s">
        <v>26584</v>
      </c>
      <c r="G337" s="9">
        <v>34987.53</v>
      </c>
      <c r="H337" s="9">
        <v>0</v>
      </c>
      <c r="I337" s="21"/>
      <c r="J337" s="20"/>
      <c r="K337" s="50"/>
    </row>
    <row r="338" spans="1:11" ht="60" customHeight="1" x14ac:dyDescent="0.25">
      <c r="A338" s="19">
        <v>933744</v>
      </c>
      <c r="B338" s="20" t="s">
        <v>24295</v>
      </c>
      <c r="C338" s="20" t="s">
        <v>24296</v>
      </c>
      <c r="D338" s="20"/>
      <c r="E338" s="20"/>
      <c r="F338" s="20" t="s">
        <v>26584</v>
      </c>
      <c r="G338" s="9">
        <v>44881.919999999998</v>
      </c>
      <c r="H338" s="9">
        <v>0</v>
      </c>
      <c r="I338" s="21"/>
      <c r="J338" s="20"/>
      <c r="K338" s="50"/>
    </row>
    <row r="339" spans="1:11" ht="60" customHeight="1" x14ac:dyDescent="0.25">
      <c r="A339" s="19">
        <v>933745</v>
      </c>
      <c r="B339" s="20" t="s">
        <v>24297</v>
      </c>
      <c r="C339" s="20" t="s">
        <v>24296</v>
      </c>
      <c r="D339" s="20"/>
      <c r="E339" s="20"/>
      <c r="F339" s="20" t="s">
        <v>26584</v>
      </c>
      <c r="G339" s="9">
        <v>44881.919999999998</v>
      </c>
      <c r="H339" s="9">
        <v>0</v>
      </c>
      <c r="I339" s="21"/>
      <c r="J339" s="20"/>
      <c r="K339" s="50"/>
    </row>
    <row r="340" spans="1:11" ht="60" customHeight="1" x14ac:dyDescent="0.25">
      <c r="A340" s="19">
        <v>933746</v>
      </c>
      <c r="B340" s="20" t="s">
        <v>24298</v>
      </c>
      <c r="C340" s="20" t="s">
        <v>24296</v>
      </c>
      <c r="D340" s="20"/>
      <c r="E340" s="20"/>
      <c r="F340" s="20" t="s">
        <v>26584</v>
      </c>
      <c r="G340" s="9">
        <v>44881.919999999998</v>
      </c>
      <c r="H340" s="9">
        <v>0</v>
      </c>
      <c r="I340" s="21"/>
      <c r="J340" s="20"/>
      <c r="K340" s="50"/>
    </row>
    <row r="341" spans="1:11" ht="60" customHeight="1" x14ac:dyDescent="0.25">
      <c r="A341" s="19">
        <v>933747</v>
      </c>
      <c r="B341" s="20" t="s">
        <v>24299</v>
      </c>
      <c r="C341" s="20" t="s">
        <v>24296</v>
      </c>
      <c r="D341" s="20"/>
      <c r="E341" s="20"/>
      <c r="F341" s="20" t="s">
        <v>26584</v>
      </c>
      <c r="G341" s="9">
        <v>44881.93</v>
      </c>
      <c r="H341" s="9">
        <v>0</v>
      </c>
      <c r="I341" s="21"/>
      <c r="J341" s="20"/>
      <c r="K341" s="50"/>
    </row>
    <row r="342" spans="1:11" ht="60" customHeight="1" x14ac:dyDescent="0.25">
      <c r="A342" s="19">
        <v>933748</v>
      </c>
      <c r="B342" s="20" t="s">
        <v>24300</v>
      </c>
      <c r="C342" s="20" t="s">
        <v>24296</v>
      </c>
      <c r="D342" s="20"/>
      <c r="E342" s="20"/>
      <c r="F342" s="20" t="s">
        <v>26584</v>
      </c>
      <c r="G342" s="9">
        <v>44881.94</v>
      </c>
      <c r="H342" s="9">
        <v>0</v>
      </c>
      <c r="I342" s="21"/>
      <c r="J342" s="20"/>
      <c r="K342" s="50"/>
    </row>
    <row r="343" spans="1:11" ht="60" customHeight="1" x14ac:dyDescent="0.25">
      <c r="A343" s="19">
        <v>933757</v>
      </c>
      <c r="B343" s="20" t="s">
        <v>11020</v>
      </c>
      <c r="C343" s="20" t="s">
        <v>24301</v>
      </c>
      <c r="D343" s="20"/>
      <c r="E343" s="20"/>
      <c r="F343" s="20" t="s">
        <v>26584</v>
      </c>
      <c r="G343" s="9">
        <v>37166.76</v>
      </c>
      <c r="H343" s="9">
        <v>0</v>
      </c>
      <c r="I343" s="21"/>
      <c r="J343" s="20"/>
      <c r="K343" s="50"/>
    </row>
    <row r="344" spans="1:11" ht="60" customHeight="1" x14ac:dyDescent="0.25">
      <c r="A344" s="19">
        <v>933758</v>
      </c>
      <c r="B344" s="20" t="s">
        <v>11018</v>
      </c>
      <c r="C344" s="20" t="s">
        <v>24302</v>
      </c>
      <c r="D344" s="20"/>
      <c r="E344" s="20"/>
      <c r="F344" s="20" t="s">
        <v>26584</v>
      </c>
      <c r="G344" s="9">
        <v>61199.71</v>
      </c>
      <c r="H344" s="9">
        <v>0</v>
      </c>
      <c r="I344" s="21"/>
      <c r="J344" s="20"/>
      <c r="K344" s="50"/>
    </row>
    <row r="345" spans="1:11" ht="60" customHeight="1" x14ac:dyDescent="0.25">
      <c r="A345" s="19">
        <v>933759</v>
      </c>
      <c r="B345" s="20" t="s">
        <v>24303</v>
      </c>
      <c r="C345" s="20" t="s">
        <v>24304</v>
      </c>
      <c r="D345" s="20"/>
      <c r="E345" s="20"/>
      <c r="F345" s="20" t="s">
        <v>26584</v>
      </c>
      <c r="G345" s="9">
        <v>56821.26</v>
      </c>
      <c r="H345" s="9">
        <v>0</v>
      </c>
      <c r="I345" s="21"/>
      <c r="J345" s="20"/>
      <c r="K345" s="50"/>
    </row>
    <row r="346" spans="1:11" ht="60" customHeight="1" x14ac:dyDescent="0.25">
      <c r="A346" s="19">
        <v>933760</v>
      </c>
      <c r="B346" s="20" t="s">
        <v>11016</v>
      </c>
      <c r="C346" s="20" t="s">
        <v>24305</v>
      </c>
      <c r="D346" s="20"/>
      <c r="E346" s="20"/>
      <c r="F346" s="20" t="s">
        <v>26584</v>
      </c>
      <c r="G346" s="9">
        <v>30558.47</v>
      </c>
      <c r="H346" s="9">
        <v>0</v>
      </c>
      <c r="I346" s="21"/>
      <c r="J346" s="20"/>
      <c r="K346" s="50"/>
    </row>
    <row r="347" spans="1:11" ht="60" customHeight="1" x14ac:dyDescent="0.25">
      <c r="A347" s="19">
        <v>933761</v>
      </c>
      <c r="B347" s="20" t="s">
        <v>24306</v>
      </c>
      <c r="C347" s="20" t="s">
        <v>24307</v>
      </c>
      <c r="D347" s="20"/>
      <c r="E347" s="20"/>
      <c r="F347" s="20" t="s">
        <v>26584</v>
      </c>
      <c r="G347" s="9">
        <v>222850.73</v>
      </c>
      <c r="H347" s="9">
        <v>0</v>
      </c>
      <c r="I347" s="21"/>
      <c r="J347" s="20"/>
      <c r="K347" s="50"/>
    </row>
    <row r="348" spans="1:11" ht="60" customHeight="1" x14ac:dyDescent="0.25">
      <c r="A348" s="19">
        <v>933762</v>
      </c>
      <c r="B348" s="20" t="s">
        <v>24308</v>
      </c>
      <c r="C348" s="20" t="s">
        <v>24103</v>
      </c>
      <c r="D348" s="20"/>
      <c r="E348" s="20"/>
      <c r="F348" s="20" t="s">
        <v>26584</v>
      </c>
      <c r="G348" s="9">
        <v>44169.08</v>
      </c>
      <c r="H348" s="9">
        <v>0</v>
      </c>
      <c r="I348" s="21"/>
      <c r="J348" s="20"/>
      <c r="K348" s="50"/>
    </row>
    <row r="349" spans="1:11" ht="60" customHeight="1" x14ac:dyDescent="0.25">
      <c r="A349" s="19">
        <v>933766</v>
      </c>
      <c r="B349" s="20" t="s">
        <v>24309</v>
      </c>
      <c r="C349" s="20" t="s">
        <v>16927</v>
      </c>
      <c r="D349" s="20"/>
      <c r="E349" s="20"/>
      <c r="F349" s="20" t="s">
        <v>26584</v>
      </c>
      <c r="G349" s="9">
        <v>37958.18</v>
      </c>
      <c r="H349" s="9">
        <v>0</v>
      </c>
      <c r="I349" s="21"/>
      <c r="J349" s="20"/>
      <c r="K349" s="50"/>
    </row>
    <row r="350" spans="1:11" ht="60" customHeight="1" x14ac:dyDescent="0.25">
      <c r="A350" s="19">
        <v>933767</v>
      </c>
      <c r="B350" s="20" t="s">
        <v>24310</v>
      </c>
      <c r="C350" s="20" t="s">
        <v>24311</v>
      </c>
      <c r="D350" s="20"/>
      <c r="E350" s="20"/>
      <c r="F350" s="20" t="s">
        <v>26584</v>
      </c>
      <c r="G350" s="9">
        <v>41577.89</v>
      </c>
      <c r="H350" s="9">
        <v>0</v>
      </c>
      <c r="I350" s="21"/>
      <c r="J350" s="20"/>
      <c r="K350" s="50"/>
    </row>
    <row r="351" spans="1:11" ht="60" customHeight="1" x14ac:dyDescent="0.25">
      <c r="A351" s="19">
        <v>933768</v>
      </c>
      <c r="B351" s="20" t="s">
        <v>24312</v>
      </c>
      <c r="C351" s="20" t="s">
        <v>24313</v>
      </c>
      <c r="D351" s="20"/>
      <c r="E351" s="20"/>
      <c r="F351" s="20" t="s">
        <v>26584</v>
      </c>
      <c r="G351" s="9">
        <v>59322.2</v>
      </c>
      <c r="H351" s="9">
        <v>0</v>
      </c>
      <c r="I351" s="21"/>
      <c r="J351" s="20"/>
      <c r="K351" s="50"/>
    </row>
    <row r="352" spans="1:11" ht="60" customHeight="1" x14ac:dyDescent="0.25">
      <c r="A352" s="19">
        <v>933769</v>
      </c>
      <c r="B352" s="20" t="s">
        <v>24314</v>
      </c>
      <c r="C352" s="20" t="s">
        <v>24313</v>
      </c>
      <c r="D352" s="20"/>
      <c r="E352" s="20"/>
      <c r="F352" s="20" t="s">
        <v>26584</v>
      </c>
      <c r="G352" s="9">
        <v>59322.19</v>
      </c>
      <c r="H352" s="9">
        <v>0</v>
      </c>
      <c r="I352" s="21"/>
      <c r="J352" s="20"/>
      <c r="K352" s="50"/>
    </row>
    <row r="353" spans="1:11" ht="60" customHeight="1" x14ac:dyDescent="0.25">
      <c r="A353" s="19">
        <v>933771</v>
      </c>
      <c r="B353" s="20" t="s">
        <v>24315</v>
      </c>
      <c r="C353" s="20" t="s">
        <v>24316</v>
      </c>
      <c r="D353" s="20"/>
      <c r="E353" s="20"/>
      <c r="F353" s="20" t="s">
        <v>26584</v>
      </c>
      <c r="G353" s="9">
        <v>174770.63</v>
      </c>
      <c r="H353" s="9">
        <v>10195.17</v>
      </c>
      <c r="I353" s="21"/>
      <c r="J353" s="20"/>
      <c r="K353" s="50"/>
    </row>
    <row r="354" spans="1:11" ht="60" customHeight="1" x14ac:dyDescent="0.25">
      <c r="A354" s="19">
        <v>933774</v>
      </c>
      <c r="B354" s="20" t="s">
        <v>24317</v>
      </c>
      <c r="C354" s="20" t="s">
        <v>24318</v>
      </c>
      <c r="D354" s="20"/>
      <c r="E354" s="20"/>
      <c r="F354" s="20" t="s">
        <v>26584</v>
      </c>
      <c r="G354" s="9">
        <v>355251.62</v>
      </c>
      <c r="H354" s="9">
        <v>20723.03</v>
      </c>
      <c r="I354" s="21"/>
      <c r="J354" s="20"/>
      <c r="K354" s="50"/>
    </row>
    <row r="355" spans="1:11" ht="60" customHeight="1" x14ac:dyDescent="0.25">
      <c r="A355" s="19">
        <v>973009</v>
      </c>
      <c r="B355" s="20" t="s">
        <v>13469</v>
      </c>
      <c r="C355" s="20" t="s">
        <v>24319</v>
      </c>
      <c r="D355" s="20"/>
      <c r="E355" s="20"/>
      <c r="F355" s="20" t="s">
        <v>26584</v>
      </c>
      <c r="G355" s="9">
        <v>367000</v>
      </c>
      <c r="H355" s="9">
        <v>48933.68</v>
      </c>
      <c r="I355" s="21"/>
      <c r="J355" s="20"/>
      <c r="K355" s="50"/>
    </row>
    <row r="356" spans="1:11" ht="60" customHeight="1" x14ac:dyDescent="0.25">
      <c r="A356" s="19">
        <v>973012</v>
      </c>
      <c r="B356" s="20" t="s">
        <v>11371</v>
      </c>
      <c r="C356" s="20" t="s">
        <v>6237</v>
      </c>
      <c r="D356" s="20"/>
      <c r="E356" s="20"/>
      <c r="F356" s="20" t="s">
        <v>26584</v>
      </c>
      <c r="G356" s="9">
        <v>30590</v>
      </c>
      <c r="H356" s="9">
        <v>0</v>
      </c>
      <c r="I356" s="21"/>
      <c r="J356" s="20"/>
      <c r="K356" s="50"/>
    </row>
    <row r="357" spans="1:11" ht="60" customHeight="1" x14ac:dyDescent="0.25">
      <c r="A357" s="19">
        <v>973017</v>
      </c>
      <c r="B357" s="20" t="s">
        <v>11826</v>
      </c>
      <c r="C357" s="20" t="s">
        <v>24320</v>
      </c>
      <c r="D357" s="20"/>
      <c r="E357" s="20"/>
      <c r="F357" s="20" t="s">
        <v>26584</v>
      </c>
      <c r="G357" s="9">
        <v>49850</v>
      </c>
      <c r="H357" s="9">
        <v>29286.71</v>
      </c>
      <c r="I357" s="21"/>
      <c r="J357" s="20"/>
      <c r="K357" s="50"/>
    </row>
    <row r="358" spans="1:11" ht="60" customHeight="1" x14ac:dyDescent="0.25">
      <c r="A358" s="19">
        <v>973020</v>
      </c>
      <c r="B358" s="20" t="s">
        <v>13625</v>
      </c>
      <c r="C358" s="20" t="s">
        <v>24321</v>
      </c>
      <c r="D358" s="20"/>
      <c r="E358" s="20"/>
      <c r="F358" s="20" t="s">
        <v>26584</v>
      </c>
      <c r="G358" s="9">
        <v>79948.42</v>
      </c>
      <c r="H358" s="9">
        <v>0</v>
      </c>
      <c r="I358" s="21"/>
      <c r="J358" s="20"/>
      <c r="K358" s="50"/>
    </row>
    <row r="359" spans="1:11" ht="60" customHeight="1" x14ac:dyDescent="0.25">
      <c r="A359" s="19">
        <v>973021</v>
      </c>
      <c r="B359" s="20" t="s">
        <v>24322</v>
      </c>
      <c r="C359" s="20" t="s">
        <v>24323</v>
      </c>
      <c r="D359" s="20"/>
      <c r="E359" s="20"/>
      <c r="F359" s="20" t="s">
        <v>26584</v>
      </c>
      <c r="G359" s="9">
        <v>36379.99</v>
      </c>
      <c r="H359" s="9">
        <v>0</v>
      </c>
      <c r="I359" s="21"/>
      <c r="J359" s="20"/>
      <c r="K359" s="50"/>
    </row>
    <row r="360" spans="1:11" ht="60" customHeight="1" x14ac:dyDescent="0.25">
      <c r="A360" s="19">
        <v>973024</v>
      </c>
      <c r="B360" s="20" t="s">
        <v>13623</v>
      </c>
      <c r="C360" s="20" t="s">
        <v>24324</v>
      </c>
      <c r="D360" s="20"/>
      <c r="E360" s="20"/>
      <c r="F360" s="20" t="s">
        <v>26584</v>
      </c>
      <c r="G360" s="9">
        <v>33333</v>
      </c>
      <c r="H360" s="9">
        <v>0</v>
      </c>
      <c r="I360" s="21"/>
      <c r="J360" s="20"/>
      <c r="K360" s="50"/>
    </row>
    <row r="361" spans="1:11" ht="60" customHeight="1" x14ac:dyDescent="0.25">
      <c r="A361" s="19">
        <v>973025</v>
      </c>
      <c r="B361" s="20" t="s">
        <v>11263</v>
      </c>
      <c r="C361" s="20" t="s">
        <v>24324</v>
      </c>
      <c r="D361" s="20"/>
      <c r="E361" s="20"/>
      <c r="F361" s="20" t="s">
        <v>26584</v>
      </c>
      <c r="G361" s="9">
        <v>33333</v>
      </c>
      <c r="H361" s="9">
        <v>0</v>
      </c>
      <c r="I361" s="21"/>
      <c r="J361" s="20"/>
      <c r="K361" s="50"/>
    </row>
    <row r="362" spans="1:11" ht="60" customHeight="1" x14ac:dyDescent="0.25">
      <c r="A362" s="19">
        <v>973026</v>
      </c>
      <c r="B362" s="20" t="s">
        <v>13622</v>
      </c>
      <c r="C362" s="20" t="s">
        <v>24324</v>
      </c>
      <c r="D362" s="20"/>
      <c r="E362" s="20"/>
      <c r="F362" s="20" t="s">
        <v>26584</v>
      </c>
      <c r="G362" s="9">
        <v>33333</v>
      </c>
      <c r="H362" s="9">
        <v>0</v>
      </c>
      <c r="I362" s="21"/>
      <c r="J362" s="20"/>
      <c r="K362" s="50"/>
    </row>
    <row r="363" spans="1:11" ht="60" customHeight="1" x14ac:dyDescent="0.25">
      <c r="A363" s="19">
        <v>973028</v>
      </c>
      <c r="B363" s="20" t="s">
        <v>13624</v>
      </c>
      <c r="C363" s="20" t="s">
        <v>24325</v>
      </c>
      <c r="D363" s="20"/>
      <c r="E363" s="20"/>
      <c r="F363" s="20" t="s">
        <v>26584</v>
      </c>
      <c r="G363" s="9">
        <v>30900</v>
      </c>
      <c r="H363" s="9">
        <v>0</v>
      </c>
      <c r="I363" s="21"/>
      <c r="J363" s="20"/>
      <c r="K363" s="50"/>
    </row>
    <row r="364" spans="1:11" ht="60" customHeight="1" x14ac:dyDescent="0.25">
      <c r="A364" s="19">
        <v>973033</v>
      </c>
      <c r="B364" s="20" t="s">
        <v>24326</v>
      </c>
      <c r="C364" s="20" t="s">
        <v>24327</v>
      </c>
      <c r="D364" s="20"/>
      <c r="E364" s="20"/>
      <c r="F364" s="20" t="s">
        <v>26584</v>
      </c>
      <c r="G364" s="9">
        <v>34990</v>
      </c>
      <c r="H364" s="9">
        <v>0</v>
      </c>
      <c r="I364" s="21"/>
      <c r="J364" s="20"/>
      <c r="K364" s="50"/>
    </row>
    <row r="365" spans="1:11" ht="60" customHeight="1" x14ac:dyDescent="0.25">
      <c r="A365" s="19">
        <v>821009</v>
      </c>
      <c r="B365" s="20" t="s">
        <v>24328</v>
      </c>
      <c r="C365" s="20" t="s">
        <v>24329</v>
      </c>
      <c r="D365" s="20"/>
      <c r="E365" s="20"/>
      <c r="F365" s="20" t="s">
        <v>26585</v>
      </c>
      <c r="G365" s="9">
        <v>24585</v>
      </c>
      <c r="H365" s="9">
        <v>0</v>
      </c>
      <c r="I365" s="21"/>
      <c r="J365" s="20"/>
      <c r="K365" s="50"/>
    </row>
    <row r="366" spans="1:11" ht="60" customHeight="1" x14ac:dyDescent="0.25">
      <c r="A366" s="19">
        <v>896118</v>
      </c>
      <c r="B366" s="20" t="s">
        <v>24330</v>
      </c>
      <c r="C366" s="20" t="s">
        <v>1717</v>
      </c>
      <c r="D366" s="20"/>
      <c r="E366" s="20"/>
      <c r="F366" s="20" t="s">
        <v>26585</v>
      </c>
      <c r="G366" s="9">
        <v>60684.31</v>
      </c>
      <c r="H366" s="9">
        <v>0</v>
      </c>
      <c r="I366" s="21"/>
      <c r="J366" s="20"/>
      <c r="K366" s="50"/>
    </row>
    <row r="367" spans="1:11" ht="60" customHeight="1" x14ac:dyDescent="0.25">
      <c r="A367" s="19">
        <v>896670</v>
      </c>
      <c r="B367" s="20" t="s">
        <v>11580</v>
      </c>
      <c r="C367" s="20" t="s">
        <v>24331</v>
      </c>
      <c r="D367" s="20"/>
      <c r="E367" s="20"/>
      <c r="F367" s="20" t="s">
        <v>26585</v>
      </c>
      <c r="G367" s="9">
        <v>125000</v>
      </c>
      <c r="H367" s="9">
        <v>0</v>
      </c>
      <c r="I367" s="21"/>
      <c r="J367" s="20"/>
      <c r="K367" s="50"/>
    </row>
    <row r="368" spans="1:11" ht="60" customHeight="1" x14ac:dyDescent="0.25">
      <c r="A368" s="19">
        <v>896672</v>
      </c>
      <c r="B368" s="20" t="s">
        <v>11579</v>
      </c>
      <c r="C368" s="20" t="s">
        <v>24332</v>
      </c>
      <c r="D368" s="20"/>
      <c r="E368" s="20"/>
      <c r="F368" s="20" t="s">
        <v>26585</v>
      </c>
      <c r="G368" s="9">
        <v>145000</v>
      </c>
      <c r="H368" s="9">
        <v>0</v>
      </c>
      <c r="I368" s="21"/>
      <c r="J368" s="20"/>
      <c r="K368" s="50"/>
    </row>
    <row r="369" spans="1:11" ht="60" customHeight="1" x14ac:dyDescent="0.25">
      <c r="A369" s="19">
        <v>896673</v>
      </c>
      <c r="B369" s="20" t="s">
        <v>11578</v>
      </c>
      <c r="C369" s="20" t="s">
        <v>24332</v>
      </c>
      <c r="D369" s="20"/>
      <c r="E369" s="20"/>
      <c r="F369" s="20" t="s">
        <v>26585</v>
      </c>
      <c r="G369" s="9">
        <v>145000</v>
      </c>
      <c r="H369" s="9">
        <v>0</v>
      </c>
      <c r="I369" s="21"/>
      <c r="J369" s="20"/>
      <c r="K369" s="50"/>
    </row>
    <row r="370" spans="1:11" ht="60" customHeight="1" x14ac:dyDescent="0.25">
      <c r="A370" s="19">
        <v>896747</v>
      </c>
      <c r="B370" s="20" t="s">
        <v>24333</v>
      </c>
      <c r="C370" s="20" t="s">
        <v>11063</v>
      </c>
      <c r="D370" s="20"/>
      <c r="E370" s="20"/>
      <c r="F370" s="20" t="s">
        <v>26585</v>
      </c>
      <c r="G370" s="9">
        <v>105600</v>
      </c>
      <c r="H370" s="9">
        <v>70400.399999999994</v>
      </c>
      <c r="I370" s="21"/>
      <c r="J370" s="20"/>
      <c r="K370" s="50"/>
    </row>
    <row r="371" spans="1:11" ht="60" customHeight="1" x14ac:dyDescent="0.25">
      <c r="A371" s="19">
        <v>896748</v>
      </c>
      <c r="B371" s="20" t="s">
        <v>24334</v>
      </c>
      <c r="C371" s="20" t="s">
        <v>11063</v>
      </c>
      <c r="D371" s="20"/>
      <c r="E371" s="20"/>
      <c r="F371" s="20" t="s">
        <v>26585</v>
      </c>
      <c r="G371" s="9">
        <v>105600</v>
      </c>
      <c r="H371" s="9">
        <v>70400.399999999994</v>
      </c>
      <c r="I371" s="21"/>
      <c r="J371" s="20"/>
      <c r="K371" s="50"/>
    </row>
    <row r="372" spans="1:11" ht="60" customHeight="1" x14ac:dyDescent="0.25">
      <c r="A372" s="19">
        <v>896749</v>
      </c>
      <c r="B372" s="20" t="s">
        <v>24335</v>
      </c>
      <c r="C372" s="20" t="s">
        <v>11063</v>
      </c>
      <c r="D372" s="20"/>
      <c r="E372" s="20"/>
      <c r="F372" s="20" t="s">
        <v>26585</v>
      </c>
      <c r="G372" s="9">
        <v>105600</v>
      </c>
      <c r="H372" s="9">
        <v>70400.399999999994</v>
      </c>
      <c r="I372" s="21"/>
      <c r="J372" s="20"/>
      <c r="K372" s="50"/>
    </row>
    <row r="373" spans="1:11" ht="60" customHeight="1" x14ac:dyDescent="0.25">
      <c r="A373" s="19">
        <v>896750</v>
      </c>
      <c r="B373" s="20" t="s">
        <v>24336</v>
      </c>
      <c r="C373" s="20" t="s">
        <v>11063</v>
      </c>
      <c r="D373" s="20"/>
      <c r="E373" s="20"/>
      <c r="F373" s="20" t="s">
        <v>26585</v>
      </c>
      <c r="G373" s="9">
        <v>105600</v>
      </c>
      <c r="H373" s="9">
        <v>70400.399999999994</v>
      </c>
      <c r="I373" s="21"/>
      <c r="J373" s="20"/>
      <c r="K373" s="50"/>
    </row>
    <row r="374" spans="1:11" ht="60" customHeight="1" x14ac:dyDescent="0.25">
      <c r="A374" s="19">
        <v>896751</v>
      </c>
      <c r="B374" s="20" t="s">
        <v>16497</v>
      </c>
      <c r="C374" s="20" t="s">
        <v>11063</v>
      </c>
      <c r="D374" s="20"/>
      <c r="E374" s="20"/>
      <c r="F374" s="20" t="s">
        <v>26585</v>
      </c>
      <c r="G374" s="9">
        <v>105600</v>
      </c>
      <c r="H374" s="9">
        <v>70400.399999999994</v>
      </c>
      <c r="I374" s="21"/>
      <c r="J374" s="20"/>
      <c r="K374" s="50"/>
    </row>
    <row r="375" spans="1:11" ht="60" customHeight="1" x14ac:dyDescent="0.25">
      <c r="A375" s="19">
        <v>896752</v>
      </c>
      <c r="B375" s="20" t="s">
        <v>24337</v>
      </c>
      <c r="C375" s="20" t="s">
        <v>24338</v>
      </c>
      <c r="D375" s="20"/>
      <c r="E375" s="20"/>
      <c r="F375" s="20" t="s">
        <v>26585</v>
      </c>
      <c r="G375" s="9">
        <v>187440</v>
      </c>
      <c r="H375" s="9">
        <v>0</v>
      </c>
      <c r="I375" s="21"/>
      <c r="J375" s="20"/>
      <c r="K375" s="50"/>
    </row>
    <row r="376" spans="1:11" ht="60" customHeight="1" x14ac:dyDescent="0.25">
      <c r="A376" s="19">
        <v>896759</v>
      </c>
      <c r="B376" s="20" t="s">
        <v>11043</v>
      </c>
      <c r="C376" s="20" t="s">
        <v>24339</v>
      </c>
      <c r="D376" s="20"/>
      <c r="E376" s="20"/>
      <c r="F376" s="20" t="s">
        <v>26585</v>
      </c>
      <c r="G376" s="9">
        <v>18000</v>
      </c>
      <c r="H376" s="9">
        <v>0</v>
      </c>
      <c r="I376" s="21"/>
      <c r="J376" s="20"/>
      <c r="K376" s="50"/>
    </row>
    <row r="377" spans="1:11" ht="60" customHeight="1" x14ac:dyDescent="0.25">
      <c r="A377" s="19">
        <v>896780</v>
      </c>
      <c r="B377" s="20" t="s">
        <v>10699</v>
      </c>
      <c r="C377" s="20" t="s">
        <v>1717</v>
      </c>
      <c r="D377" s="20"/>
      <c r="E377" s="20"/>
      <c r="F377" s="20" t="s">
        <v>26585</v>
      </c>
      <c r="G377" s="9">
        <v>181097</v>
      </c>
      <c r="H377" s="9">
        <v>56562.5</v>
      </c>
      <c r="I377" s="21"/>
      <c r="J377" s="20"/>
      <c r="K377" s="50"/>
    </row>
    <row r="378" spans="1:11" ht="60" customHeight="1" x14ac:dyDescent="0.25">
      <c r="A378" s="19">
        <v>896810</v>
      </c>
      <c r="B378" s="20" t="s">
        <v>13391</v>
      </c>
      <c r="C378" s="20" t="s">
        <v>24340</v>
      </c>
      <c r="D378" s="20"/>
      <c r="E378" s="20"/>
      <c r="F378" s="20" t="s">
        <v>26585</v>
      </c>
      <c r="G378" s="9">
        <v>28920</v>
      </c>
      <c r="H378" s="9">
        <v>0</v>
      </c>
      <c r="I378" s="21"/>
      <c r="J378" s="20"/>
      <c r="K378" s="50"/>
    </row>
    <row r="379" spans="1:11" ht="60" customHeight="1" x14ac:dyDescent="0.25">
      <c r="A379" s="19">
        <v>896825</v>
      </c>
      <c r="B379" s="20" t="s">
        <v>19431</v>
      </c>
      <c r="C379" s="20" t="s">
        <v>24341</v>
      </c>
      <c r="D379" s="20"/>
      <c r="E379" s="20"/>
      <c r="F379" s="20" t="s">
        <v>26585</v>
      </c>
      <c r="G379" s="9">
        <v>63180</v>
      </c>
      <c r="H379" s="9">
        <v>0</v>
      </c>
      <c r="I379" s="21"/>
      <c r="J379" s="20"/>
      <c r="K379" s="50"/>
    </row>
    <row r="380" spans="1:11" ht="60" customHeight="1" x14ac:dyDescent="0.25">
      <c r="A380" s="19">
        <v>896826</v>
      </c>
      <c r="B380" s="20" t="s">
        <v>10697</v>
      </c>
      <c r="C380" s="20" t="s">
        <v>24342</v>
      </c>
      <c r="D380" s="20"/>
      <c r="E380" s="20"/>
      <c r="F380" s="20" t="s">
        <v>26585</v>
      </c>
      <c r="G380" s="9">
        <v>212260</v>
      </c>
      <c r="H380" s="9">
        <v>0</v>
      </c>
      <c r="I380" s="21"/>
      <c r="J380" s="20"/>
      <c r="K380" s="50"/>
    </row>
    <row r="381" spans="1:11" ht="60" customHeight="1" x14ac:dyDescent="0.25">
      <c r="A381" s="19">
        <v>896829</v>
      </c>
      <c r="B381" s="20" t="s">
        <v>13385</v>
      </c>
      <c r="C381" s="20" t="s">
        <v>24343</v>
      </c>
      <c r="D381" s="20"/>
      <c r="E381" s="20"/>
      <c r="F381" s="20" t="s">
        <v>26585</v>
      </c>
      <c r="G381" s="9">
        <v>45180</v>
      </c>
      <c r="H381" s="9">
        <v>0</v>
      </c>
      <c r="I381" s="21"/>
      <c r="J381" s="20"/>
      <c r="K381" s="50"/>
    </row>
    <row r="382" spans="1:11" ht="60" customHeight="1" x14ac:dyDescent="0.25">
      <c r="A382" s="19">
        <v>896830</v>
      </c>
      <c r="B382" s="20" t="s">
        <v>11617</v>
      </c>
      <c r="C382" s="20" t="s">
        <v>24344</v>
      </c>
      <c r="D382" s="20"/>
      <c r="E382" s="20"/>
      <c r="F382" s="20" t="s">
        <v>26585</v>
      </c>
      <c r="G382" s="9">
        <v>13800</v>
      </c>
      <c r="H382" s="9">
        <v>0</v>
      </c>
      <c r="I382" s="21"/>
      <c r="J382" s="20"/>
      <c r="K382" s="50"/>
    </row>
    <row r="383" spans="1:11" ht="60" customHeight="1" x14ac:dyDescent="0.25">
      <c r="A383" s="19">
        <v>896831</v>
      </c>
      <c r="B383" s="20" t="s">
        <v>11152</v>
      </c>
      <c r="C383" s="20" t="s">
        <v>24344</v>
      </c>
      <c r="D383" s="20"/>
      <c r="E383" s="20"/>
      <c r="F383" s="20" t="s">
        <v>26585</v>
      </c>
      <c r="G383" s="9">
        <v>13800</v>
      </c>
      <c r="H383" s="9">
        <v>0</v>
      </c>
      <c r="I383" s="21"/>
      <c r="J383" s="20"/>
      <c r="K383" s="50"/>
    </row>
    <row r="384" spans="1:11" ht="60" customHeight="1" x14ac:dyDescent="0.25">
      <c r="A384" s="19">
        <v>896832</v>
      </c>
      <c r="B384" s="20" t="s">
        <v>24345</v>
      </c>
      <c r="C384" s="20" t="s">
        <v>24346</v>
      </c>
      <c r="D384" s="20"/>
      <c r="E384" s="20"/>
      <c r="F384" s="20" t="s">
        <v>26585</v>
      </c>
      <c r="G384" s="9">
        <v>57000</v>
      </c>
      <c r="H384" s="9">
        <v>0</v>
      </c>
      <c r="I384" s="21"/>
      <c r="J384" s="20"/>
      <c r="K384" s="50"/>
    </row>
    <row r="385" spans="1:11" ht="60" customHeight="1" x14ac:dyDescent="0.25">
      <c r="A385" s="19">
        <v>896837</v>
      </c>
      <c r="B385" s="20" t="s">
        <v>11154</v>
      </c>
      <c r="C385" s="20" t="s">
        <v>24347</v>
      </c>
      <c r="D385" s="20"/>
      <c r="E385" s="20"/>
      <c r="F385" s="20" t="s">
        <v>26585</v>
      </c>
      <c r="G385" s="9">
        <v>66285</v>
      </c>
      <c r="H385" s="9">
        <v>0</v>
      </c>
      <c r="I385" s="21"/>
      <c r="J385" s="20"/>
      <c r="K385" s="50"/>
    </row>
    <row r="386" spans="1:11" ht="60" customHeight="1" x14ac:dyDescent="0.25">
      <c r="A386" s="19">
        <v>896841</v>
      </c>
      <c r="B386" s="20" t="s">
        <v>11582</v>
      </c>
      <c r="C386" s="20" t="s">
        <v>16254</v>
      </c>
      <c r="D386" s="20"/>
      <c r="E386" s="20"/>
      <c r="F386" s="20" t="s">
        <v>26585</v>
      </c>
      <c r="G386" s="9">
        <v>75700</v>
      </c>
      <c r="H386" s="9">
        <v>0</v>
      </c>
      <c r="I386" s="21"/>
      <c r="J386" s="20"/>
      <c r="K386" s="50"/>
    </row>
    <row r="387" spans="1:11" ht="60" customHeight="1" x14ac:dyDescent="0.25">
      <c r="A387" s="19">
        <v>896842</v>
      </c>
      <c r="B387" s="20" t="s">
        <v>13752</v>
      </c>
      <c r="C387" s="20" t="s">
        <v>24348</v>
      </c>
      <c r="D387" s="20"/>
      <c r="E387" s="20"/>
      <c r="F387" s="20" t="s">
        <v>26585</v>
      </c>
      <c r="G387" s="9">
        <v>32680</v>
      </c>
      <c r="H387" s="9">
        <v>0</v>
      </c>
      <c r="I387" s="21"/>
      <c r="J387" s="20"/>
      <c r="K387" s="50"/>
    </row>
    <row r="388" spans="1:11" ht="60" customHeight="1" x14ac:dyDescent="0.25">
      <c r="A388" s="19">
        <v>896843</v>
      </c>
      <c r="B388" s="20" t="s">
        <v>11598</v>
      </c>
      <c r="C388" s="20" t="s">
        <v>24349</v>
      </c>
      <c r="D388" s="20"/>
      <c r="E388" s="20"/>
      <c r="F388" s="20" t="s">
        <v>26585</v>
      </c>
      <c r="G388" s="9">
        <v>17400</v>
      </c>
      <c r="H388" s="9">
        <v>0</v>
      </c>
      <c r="I388" s="21"/>
      <c r="J388" s="20"/>
      <c r="K388" s="50"/>
    </row>
    <row r="389" spans="1:11" ht="60" customHeight="1" x14ac:dyDescent="0.25">
      <c r="A389" s="19">
        <v>896849</v>
      </c>
      <c r="B389" s="20" t="s">
        <v>11600</v>
      </c>
      <c r="C389" s="20" t="s">
        <v>24350</v>
      </c>
      <c r="D389" s="20"/>
      <c r="E389" s="20"/>
      <c r="F389" s="20" t="s">
        <v>26585</v>
      </c>
      <c r="G389" s="9">
        <v>24500</v>
      </c>
      <c r="H389" s="9">
        <v>0</v>
      </c>
      <c r="I389" s="21"/>
      <c r="J389" s="20"/>
      <c r="K389" s="50"/>
    </row>
    <row r="390" spans="1:11" ht="60" customHeight="1" x14ac:dyDescent="0.25">
      <c r="A390" s="19">
        <v>896850</v>
      </c>
      <c r="B390" s="20" t="s">
        <v>11620</v>
      </c>
      <c r="C390" s="20" t="s">
        <v>24350</v>
      </c>
      <c r="D390" s="20"/>
      <c r="E390" s="20"/>
      <c r="F390" s="20" t="s">
        <v>26585</v>
      </c>
      <c r="G390" s="9">
        <v>24500</v>
      </c>
      <c r="H390" s="9">
        <v>0</v>
      </c>
      <c r="I390" s="21"/>
      <c r="J390" s="20"/>
      <c r="K390" s="50"/>
    </row>
    <row r="391" spans="1:11" ht="60" customHeight="1" x14ac:dyDescent="0.25">
      <c r="A391" s="19">
        <v>896869</v>
      </c>
      <c r="B391" s="20" t="s">
        <v>24351</v>
      </c>
      <c r="C391" s="20" t="s">
        <v>24352</v>
      </c>
      <c r="D391" s="20"/>
      <c r="E391" s="20"/>
      <c r="F391" s="20" t="s">
        <v>26585</v>
      </c>
      <c r="G391" s="9">
        <v>125000</v>
      </c>
      <c r="H391" s="9">
        <v>0</v>
      </c>
      <c r="I391" s="21"/>
      <c r="J391" s="20"/>
      <c r="K391" s="50"/>
    </row>
    <row r="392" spans="1:11" ht="60" customHeight="1" x14ac:dyDescent="0.25">
      <c r="A392" s="19">
        <v>896895</v>
      </c>
      <c r="B392" s="20" t="s">
        <v>18546</v>
      </c>
      <c r="C392" s="20" t="s">
        <v>11071</v>
      </c>
      <c r="D392" s="20"/>
      <c r="E392" s="20"/>
      <c r="F392" s="20" t="s">
        <v>26585</v>
      </c>
      <c r="G392" s="9">
        <v>7040</v>
      </c>
      <c r="H392" s="9">
        <v>0</v>
      </c>
      <c r="I392" s="21"/>
      <c r="J392" s="20"/>
      <c r="K392" s="50"/>
    </row>
    <row r="393" spans="1:11" ht="60" customHeight="1" x14ac:dyDescent="0.25">
      <c r="A393" s="19">
        <v>896896</v>
      </c>
      <c r="B393" s="20" t="s">
        <v>18542</v>
      </c>
      <c r="C393" s="20" t="s">
        <v>24353</v>
      </c>
      <c r="D393" s="20"/>
      <c r="E393" s="20"/>
      <c r="F393" s="20" t="s">
        <v>26585</v>
      </c>
      <c r="G393" s="9">
        <v>16899</v>
      </c>
      <c r="H393" s="9">
        <v>0</v>
      </c>
      <c r="I393" s="21"/>
      <c r="J393" s="20"/>
      <c r="K393" s="50"/>
    </row>
    <row r="394" spans="1:11" ht="60" customHeight="1" x14ac:dyDescent="0.25">
      <c r="A394" s="19">
        <v>896897</v>
      </c>
      <c r="B394" s="20" t="s">
        <v>18544</v>
      </c>
      <c r="C394" s="20" t="s">
        <v>24353</v>
      </c>
      <c r="D394" s="20"/>
      <c r="E394" s="20"/>
      <c r="F394" s="20" t="s">
        <v>26585</v>
      </c>
      <c r="G394" s="9">
        <v>16899</v>
      </c>
      <c r="H394" s="9">
        <v>0</v>
      </c>
      <c r="I394" s="21"/>
      <c r="J394" s="20"/>
      <c r="K394" s="50"/>
    </row>
    <row r="395" spans="1:11" ht="60" customHeight="1" x14ac:dyDescent="0.25">
      <c r="A395" s="19">
        <v>896898</v>
      </c>
      <c r="B395" s="20" t="s">
        <v>18547</v>
      </c>
      <c r="C395" s="20" t="s">
        <v>11071</v>
      </c>
      <c r="D395" s="20"/>
      <c r="E395" s="20"/>
      <c r="F395" s="20" t="s">
        <v>26585</v>
      </c>
      <c r="G395" s="9">
        <v>7040</v>
      </c>
      <c r="H395" s="9">
        <v>0</v>
      </c>
      <c r="I395" s="21"/>
      <c r="J395" s="20"/>
      <c r="K395" s="50"/>
    </row>
    <row r="396" spans="1:11" ht="60" customHeight="1" x14ac:dyDescent="0.25">
      <c r="A396" s="19">
        <v>896900</v>
      </c>
      <c r="B396" s="20" t="s">
        <v>18550</v>
      </c>
      <c r="C396" s="20" t="s">
        <v>6237</v>
      </c>
      <c r="D396" s="20"/>
      <c r="E396" s="20"/>
      <c r="F396" s="20" t="s">
        <v>26585</v>
      </c>
      <c r="G396" s="9">
        <v>22841</v>
      </c>
      <c r="H396" s="9">
        <v>0</v>
      </c>
      <c r="I396" s="21"/>
      <c r="J396" s="20"/>
      <c r="K396" s="50"/>
    </row>
    <row r="397" spans="1:11" ht="60" customHeight="1" x14ac:dyDescent="0.25">
      <c r="A397" s="19">
        <v>896901</v>
      </c>
      <c r="B397" s="20" t="s">
        <v>18551</v>
      </c>
      <c r="C397" s="20" t="s">
        <v>6237</v>
      </c>
      <c r="D397" s="20"/>
      <c r="E397" s="20"/>
      <c r="F397" s="20" t="s">
        <v>26585</v>
      </c>
      <c r="G397" s="9">
        <v>22841</v>
      </c>
      <c r="H397" s="9">
        <v>0</v>
      </c>
      <c r="I397" s="21"/>
      <c r="J397" s="20"/>
      <c r="K397" s="50"/>
    </row>
    <row r="398" spans="1:11" ht="60" customHeight="1" x14ac:dyDescent="0.25">
      <c r="A398" s="19">
        <v>896902</v>
      </c>
      <c r="B398" s="20" t="s">
        <v>18530</v>
      </c>
      <c r="C398" s="20" t="s">
        <v>6237</v>
      </c>
      <c r="D398" s="20"/>
      <c r="E398" s="20"/>
      <c r="F398" s="20" t="s">
        <v>26585</v>
      </c>
      <c r="G398" s="9">
        <v>22841</v>
      </c>
      <c r="H398" s="9">
        <v>0</v>
      </c>
      <c r="I398" s="21"/>
      <c r="J398" s="20"/>
      <c r="K398" s="50"/>
    </row>
    <row r="399" spans="1:11" ht="60" customHeight="1" x14ac:dyDescent="0.25">
      <c r="A399" s="19">
        <v>896903</v>
      </c>
      <c r="B399" s="20" t="s">
        <v>11572</v>
      </c>
      <c r="C399" s="20" t="s">
        <v>6237</v>
      </c>
      <c r="D399" s="20"/>
      <c r="E399" s="20"/>
      <c r="F399" s="20" t="s">
        <v>26585</v>
      </c>
      <c r="G399" s="9">
        <v>22841</v>
      </c>
      <c r="H399" s="9">
        <v>0</v>
      </c>
      <c r="I399" s="21"/>
      <c r="J399" s="20"/>
      <c r="K399" s="50"/>
    </row>
    <row r="400" spans="1:11" ht="60" customHeight="1" x14ac:dyDescent="0.25">
      <c r="A400" s="19">
        <v>896904</v>
      </c>
      <c r="B400" s="20" t="s">
        <v>11574</v>
      </c>
      <c r="C400" s="20" t="s">
        <v>6237</v>
      </c>
      <c r="D400" s="20"/>
      <c r="E400" s="20"/>
      <c r="F400" s="20" t="s">
        <v>26585</v>
      </c>
      <c r="G400" s="9">
        <v>22841</v>
      </c>
      <c r="H400" s="9">
        <v>0</v>
      </c>
      <c r="I400" s="21"/>
      <c r="J400" s="20"/>
      <c r="K400" s="50"/>
    </row>
    <row r="401" spans="1:11" ht="60" customHeight="1" x14ac:dyDescent="0.25">
      <c r="A401" s="19">
        <v>1130021</v>
      </c>
      <c r="B401" s="20" t="s">
        <v>10635</v>
      </c>
      <c r="C401" s="20" t="s">
        <v>24354</v>
      </c>
      <c r="D401" s="20"/>
      <c r="E401" s="20"/>
      <c r="F401" s="20" t="s">
        <v>26585</v>
      </c>
      <c r="G401" s="9">
        <v>147000</v>
      </c>
      <c r="H401" s="9">
        <v>124950</v>
      </c>
      <c r="I401" s="21"/>
      <c r="J401" s="20"/>
      <c r="K401" s="50"/>
    </row>
    <row r="402" spans="1:11" ht="60" customHeight="1" x14ac:dyDescent="0.25">
      <c r="A402" s="19">
        <v>1073440</v>
      </c>
      <c r="B402" s="20" t="s">
        <v>11479</v>
      </c>
      <c r="C402" s="20" t="s">
        <v>24355</v>
      </c>
      <c r="D402" s="20"/>
      <c r="E402" s="20"/>
      <c r="F402" s="20" t="s">
        <v>26585</v>
      </c>
      <c r="G402" s="9">
        <v>142389</v>
      </c>
      <c r="H402" s="9">
        <v>61023.72</v>
      </c>
      <c r="I402" s="21"/>
      <c r="J402" s="20"/>
      <c r="K402" s="50"/>
    </row>
    <row r="403" spans="1:11" ht="60" customHeight="1" x14ac:dyDescent="0.25">
      <c r="A403" s="19">
        <v>1073441</v>
      </c>
      <c r="B403" s="20" t="s">
        <v>12171</v>
      </c>
      <c r="C403" s="20" t="s">
        <v>24355</v>
      </c>
      <c r="D403" s="20"/>
      <c r="E403" s="20"/>
      <c r="F403" s="20" t="s">
        <v>26585</v>
      </c>
      <c r="G403" s="9">
        <v>142389</v>
      </c>
      <c r="H403" s="9">
        <v>61023.72</v>
      </c>
      <c r="I403" s="21"/>
      <c r="J403" s="20"/>
      <c r="K403" s="50"/>
    </row>
    <row r="404" spans="1:11" ht="60" customHeight="1" x14ac:dyDescent="0.25">
      <c r="A404" s="19">
        <v>1073443</v>
      </c>
      <c r="B404" s="20" t="s">
        <v>10595</v>
      </c>
      <c r="C404" s="20" t="s">
        <v>24356</v>
      </c>
      <c r="D404" s="20"/>
      <c r="E404" s="20"/>
      <c r="F404" s="20" t="s">
        <v>26585</v>
      </c>
      <c r="G404" s="9">
        <v>148303.57</v>
      </c>
      <c r="H404" s="9">
        <v>0</v>
      </c>
      <c r="I404" s="21"/>
      <c r="J404" s="20"/>
      <c r="K404" s="50"/>
    </row>
    <row r="405" spans="1:11" ht="60" customHeight="1" x14ac:dyDescent="0.25">
      <c r="A405" s="19">
        <v>1073446</v>
      </c>
      <c r="B405" s="20" t="s">
        <v>11090</v>
      </c>
      <c r="C405" s="20" t="s">
        <v>24357</v>
      </c>
      <c r="D405" s="20"/>
      <c r="E405" s="20"/>
      <c r="F405" s="20" t="s">
        <v>26585</v>
      </c>
      <c r="G405" s="9">
        <v>110270.49</v>
      </c>
      <c r="H405" s="9">
        <v>0</v>
      </c>
      <c r="I405" s="21"/>
      <c r="J405" s="20"/>
      <c r="K405" s="50"/>
    </row>
    <row r="406" spans="1:11" ht="60" customHeight="1" x14ac:dyDescent="0.25">
      <c r="A406" s="19">
        <v>632825</v>
      </c>
      <c r="B406" s="20" t="s">
        <v>24358</v>
      </c>
      <c r="C406" s="20" t="s">
        <v>24359</v>
      </c>
      <c r="D406" s="20"/>
      <c r="E406" s="20"/>
      <c r="F406" s="20" t="s">
        <v>26585</v>
      </c>
      <c r="G406" s="9">
        <v>17600</v>
      </c>
      <c r="H406" s="9">
        <v>0</v>
      </c>
      <c r="I406" s="21"/>
      <c r="J406" s="20"/>
      <c r="K406" s="50"/>
    </row>
    <row r="407" spans="1:11" ht="60" customHeight="1" x14ac:dyDescent="0.25">
      <c r="A407" s="19">
        <v>632859</v>
      </c>
      <c r="B407" s="20" t="s">
        <v>20938</v>
      </c>
      <c r="C407" s="20" t="s">
        <v>24339</v>
      </c>
      <c r="D407" s="20"/>
      <c r="E407" s="20"/>
      <c r="F407" s="20" t="s">
        <v>26585</v>
      </c>
      <c r="G407" s="9">
        <v>16010</v>
      </c>
      <c r="H407" s="9">
        <v>0</v>
      </c>
      <c r="I407" s="21"/>
      <c r="J407" s="20"/>
      <c r="K407" s="50"/>
    </row>
    <row r="408" spans="1:11" ht="60" customHeight="1" x14ac:dyDescent="0.25">
      <c r="A408" s="19">
        <v>632874</v>
      </c>
      <c r="B408" s="20" t="s">
        <v>24360</v>
      </c>
      <c r="C408" s="20" t="s">
        <v>24361</v>
      </c>
      <c r="D408" s="20"/>
      <c r="E408" s="20"/>
      <c r="F408" s="20" t="s">
        <v>26585</v>
      </c>
      <c r="G408" s="9">
        <v>7211.4</v>
      </c>
      <c r="H408" s="9">
        <v>0</v>
      </c>
      <c r="I408" s="21"/>
      <c r="J408" s="20"/>
      <c r="K408" s="50"/>
    </row>
    <row r="409" spans="1:11" ht="60" customHeight="1" x14ac:dyDescent="0.25">
      <c r="A409" s="19">
        <v>632887</v>
      </c>
      <c r="B409" s="20" t="s">
        <v>24362</v>
      </c>
      <c r="C409" s="20" t="s">
        <v>24363</v>
      </c>
      <c r="D409" s="20"/>
      <c r="E409" s="20"/>
      <c r="F409" s="20" t="s">
        <v>26585</v>
      </c>
      <c r="G409" s="9">
        <v>37500</v>
      </c>
      <c r="H409" s="9">
        <v>0</v>
      </c>
      <c r="I409" s="21"/>
      <c r="J409" s="20"/>
      <c r="K409" s="50"/>
    </row>
    <row r="410" spans="1:11" ht="60" customHeight="1" x14ac:dyDescent="0.25">
      <c r="A410" s="19">
        <v>809622</v>
      </c>
      <c r="B410" s="20" t="s">
        <v>24364</v>
      </c>
      <c r="C410" s="20" t="s">
        <v>24365</v>
      </c>
      <c r="D410" s="20"/>
      <c r="E410" s="20"/>
      <c r="F410" s="20" t="s">
        <v>26585</v>
      </c>
      <c r="G410" s="9">
        <v>41380</v>
      </c>
      <c r="H410" s="9">
        <v>0</v>
      </c>
      <c r="I410" s="21"/>
      <c r="J410" s="20"/>
      <c r="K410" s="50"/>
    </row>
    <row r="411" spans="1:11" ht="60" customHeight="1" x14ac:dyDescent="0.25">
      <c r="A411" s="19">
        <v>809627</v>
      </c>
      <c r="B411" s="20" t="s">
        <v>24366</v>
      </c>
      <c r="C411" s="20" t="s">
        <v>24367</v>
      </c>
      <c r="D411" s="20"/>
      <c r="E411" s="20"/>
      <c r="F411" s="20" t="s">
        <v>26585</v>
      </c>
      <c r="G411" s="9">
        <v>6390</v>
      </c>
      <c r="H411" s="9">
        <v>0</v>
      </c>
      <c r="I411" s="21"/>
      <c r="J411" s="20"/>
      <c r="K411" s="50"/>
    </row>
    <row r="412" spans="1:11" ht="60" customHeight="1" x14ac:dyDescent="0.25">
      <c r="A412" s="19">
        <v>809631</v>
      </c>
      <c r="B412" s="20" t="s">
        <v>24368</v>
      </c>
      <c r="C412" s="20" t="s">
        <v>6890</v>
      </c>
      <c r="D412" s="20"/>
      <c r="E412" s="20"/>
      <c r="F412" s="20" t="s">
        <v>26585</v>
      </c>
      <c r="G412" s="9">
        <v>26700</v>
      </c>
      <c r="H412" s="9">
        <v>0</v>
      </c>
      <c r="I412" s="21"/>
      <c r="J412" s="20"/>
      <c r="K412" s="50"/>
    </row>
    <row r="413" spans="1:11" ht="60" customHeight="1" x14ac:dyDescent="0.25">
      <c r="A413" s="19">
        <v>718530</v>
      </c>
      <c r="B413" s="20" t="s">
        <v>16217</v>
      </c>
      <c r="C413" s="20" t="s">
        <v>10917</v>
      </c>
      <c r="D413" s="20"/>
      <c r="E413" s="20"/>
      <c r="F413" s="20" t="s">
        <v>26585</v>
      </c>
      <c r="G413" s="9">
        <v>71918.600000000006</v>
      </c>
      <c r="H413" s="9">
        <v>0</v>
      </c>
      <c r="I413" s="21"/>
      <c r="J413" s="20"/>
      <c r="K413" s="50"/>
    </row>
    <row r="414" spans="1:11" ht="60" customHeight="1" x14ac:dyDescent="0.25">
      <c r="A414" s="19">
        <v>918662</v>
      </c>
      <c r="B414" s="20" t="s">
        <v>24369</v>
      </c>
      <c r="C414" s="20" t="s">
        <v>24370</v>
      </c>
      <c r="D414" s="20"/>
      <c r="E414" s="20"/>
      <c r="F414" s="20" t="s">
        <v>26585</v>
      </c>
      <c r="G414" s="9">
        <v>47590</v>
      </c>
      <c r="H414" s="9">
        <v>0</v>
      </c>
      <c r="I414" s="21"/>
      <c r="J414" s="20"/>
      <c r="K414" s="50"/>
    </row>
    <row r="415" spans="1:11" ht="60" customHeight="1" x14ac:dyDescent="0.25">
      <c r="A415" s="19">
        <v>921735</v>
      </c>
      <c r="B415" s="20" t="s">
        <v>11608</v>
      </c>
      <c r="C415" s="20" t="s">
        <v>24371</v>
      </c>
      <c r="D415" s="20"/>
      <c r="E415" s="20"/>
      <c r="F415" s="20" t="s">
        <v>26585</v>
      </c>
      <c r="G415" s="9">
        <v>16729</v>
      </c>
      <c r="H415" s="9">
        <v>0</v>
      </c>
      <c r="I415" s="21"/>
      <c r="J415" s="20"/>
      <c r="K415" s="50"/>
    </row>
    <row r="416" spans="1:11" ht="60" customHeight="1" x14ac:dyDescent="0.25">
      <c r="A416" s="19">
        <v>921738</v>
      </c>
      <c r="B416" s="20" t="s">
        <v>13839</v>
      </c>
      <c r="C416" s="20" t="s">
        <v>24372</v>
      </c>
      <c r="D416" s="20"/>
      <c r="E416" s="20"/>
      <c r="F416" s="20" t="s">
        <v>26585</v>
      </c>
      <c r="G416" s="9">
        <v>69749.2</v>
      </c>
      <c r="H416" s="9">
        <v>0</v>
      </c>
      <c r="I416" s="21"/>
      <c r="J416" s="20"/>
      <c r="K416" s="50"/>
    </row>
    <row r="417" spans="1:11" ht="60" customHeight="1" x14ac:dyDescent="0.25">
      <c r="A417" s="19">
        <v>921739</v>
      </c>
      <c r="B417" s="20" t="s">
        <v>13837</v>
      </c>
      <c r="C417" s="20" t="s">
        <v>24372</v>
      </c>
      <c r="D417" s="20"/>
      <c r="E417" s="20"/>
      <c r="F417" s="20" t="s">
        <v>26585</v>
      </c>
      <c r="G417" s="9">
        <v>67929.66</v>
      </c>
      <c r="H417" s="9">
        <v>0</v>
      </c>
      <c r="I417" s="21"/>
      <c r="J417" s="20"/>
      <c r="K417" s="50"/>
    </row>
    <row r="418" spans="1:11" ht="60" customHeight="1" x14ac:dyDescent="0.25">
      <c r="A418" s="19">
        <v>1049140</v>
      </c>
      <c r="B418" s="20" t="s">
        <v>13980</v>
      </c>
      <c r="C418" s="20" t="s">
        <v>24373</v>
      </c>
      <c r="D418" s="20"/>
      <c r="E418" s="20"/>
      <c r="F418" s="20" t="s">
        <v>26585</v>
      </c>
      <c r="G418" s="9">
        <v>151408.29</v>
      </c>
      <c r="H418" s="9">
        <v>0</v>
      </c>
      <c r="I418" s="21"/>
      <c r="J418" s="20"/>
      <c r="K418" s="50"/>
    </row>
    <row r="419" spans="1:11" ht="60" customHeight="1" x14ac:dyDescent="0.25">
      <c r="A419" s="19">
        <v>1049142</v>
      </c>
      <c r="B419" s="20" t="s">
        <v>10597</v>
      </c>
      <c r="C419" s="20" t="s">
        <v>24374</v>
      </c>
      <c r="D419" s="20"/>
      <c r="E419" s="20"/>
      <c r="F419" s="20" t="s">
        <v>26585</v>
      </c>
      <c r="G419" s="9">
        <v>202294.39999999999</v>
      </c>
      <c r="H419" s="9">
        <v>128605.11</v>
      </c>
      <c r="I419" s="21"/>
      <c r="J419" s="20"/>
      <c r="K419" s="50"/>
    </row>
    <row r="420" spans="1:11" ht="60" customHeight="1" x14ac:dyDescent="0.25">
      <c r="A420" s="19">
        <v>1049151</v>
      </c>
      <c r="B420" s="20" t="s">
        <v>24375</v>
      </c>
      <c r="C420" s="20" t="s">
        <v>24376</v>
      </c>
      <c r="D420" s="20"/>
      <c r="E420" s="20"/>
      <c r="F420" s="20" t="s">
        <v>26585</v>
      </c>
      <c r="G420" s="9">
        <v>55984</v>
      </c>
      <c r="H420" s="9">
        <v>0</v>
      </c>
      <c r="I420" s="21"/>
      <c r="J420" s="20"/>
      <c r="K420" s="50"/>
    </row>
    <row r="421" spans="1:11" ht="60" customHeight="1" x14ac:dyDescent="0.25">
      <c r="A421" s="19">
        <v>973913</v>
      </c>
      <c r="B421" s="20" t="s">
        <v>17955</v>
      </c>
      <c r="C421" s="20" t="s">
        <v>24377</v>
      </c>
      <c r="D421" s="20"/>
      <c r="E421" s="20"/>
      <c r="F421" s="20" t="s">
        <v>26585</v>
      </c>
      <c r="G421" s="9">
        <v>38960</v>
      </c>
      <c r="H421" s="9">
        <v>0</v>
      </c>
      <c r="I421" s="21"/>
      <c r="J421" s="20"/>
      <c r="K421" s="50"/>
    </row>
    <row r="422" spans="1:11" ht="60" customHeight="1" x14ac:dyDescent="0.25">
      <c r="A422" s="19">
        <v>973917</v>
      </c>
      <c r="B422" s="20" t="s">
        <v>13539</v>
      </c>
      <c r="C422" s="20" t="s">
        <v>24378</v>
      </c>
      <c r="D422" s="20"/>
      <c r="E422" s="20"/>
      <c r="F422" s="20" t="s">
        <v>26585</v>
      </c>
      <c r="G422" s="9">
        <v>64100</v>
      </c>
      <c r="H422" s="9">
        <v>0</v>
      </c>
      <c r="I422" s="21"/>
      <c r="J422" s="20"/>
      <c r="K422" s="50"/>
    </row>
    <row r="423" spans="1:11" ht="60" customHeight="1" x14ac:dyDescent="0.25">
      <c r="A423" s="19">
        <v>1123413</v>
      </c>
      <c r="B423" s="20" t="s">
        <v>24379</v>
      </c>
      <c r="C423" s="20" t="s">
        <v>24380</v>
      </c>
      <c r="D423" s="20"/>
      <c r="E423" s="20"/>
      <c r="F423" s="20" t="s">
        <v>26586</v>
      </c>
      <c r="G423" s="9">
        <v>78000</v>
      </c>
      <c r="H423" s="9">
        <v>0</v>
      </c>
      <c r="I423" s="21"/>
      <c r="J423" s="20"/>
      <c r="K423" s="50"/>
    </row>
    <row r="424" spans="1:11" ht="60" customHeight="1" x14ac:dyDescent="0.25">
      <c r="A424" s="19">
        <v>1123414</v>
      </c>
      <c r="B424" s="20" t="s">
        <v>10827</v>
      </c>
      <c r="C424" s="20" t="s">
        <v>24381</v>
      </c>
      <c r="D424" s="20"/>
      <c r="E424" s="20"/>
      <c r="F424" s="20" t="s">
        <v>26586</v>
      </c>
      <c r="G424" s="9">
        <v>48499</v>
      </c>
      <c r="H424" s="9">
        <v>0</v>
      </c>
      <c r="I424" s="21"/>
      <c r="J424" s="20"/>
      <c r="K424" s="50"/>
    </row>
    <row r="425" spans="1:11" ht="60" customHeight="1" x14ac:dyDescent="0.25">
      <c r="A425" s="19">
        <v>832750</v>
      </c>
      <c r="B425" s="20" t="s">
        <v>24382</v>
      </c>
      <c r="C425" s="20" t="s">
        <v>24383</v>
      </c>
      <c r="D425" s="20"/>
      <c r="E425" s="20"/>
      <c r="F425" s="20" t="s">
        <v>26586</v>
      </c>
      <c r="G425" s="9">
        <v>30422</v>
      </c>
      <c r="H425" s="9">
        <v>0</v>
      </c>
      <c r="I425" s="21"/>
      <c r="J425" s="20"/>
      <c r="K425" s="50"/>
    </row>
    <row r="426" spans="1:11" ht="60" customHeight="1" x14ac:dyDescent="0.25">
      <c r="A426" s="19">
        <v>1073702</v>
      </c>
      <c r="B426" s="20" t="s">
        <v>24384</v>
      </c>
      <c r="C426" s="20" t="s">
        <v>15283</v>
      </c>
      <c r="D426" s="20"/>
      <c r="E426" s="20"/>
      <c r="F426" s="20" t="s">
        <v>26586</v>
      </c>
      <c r="G426" s="9">
        <v>145000</v>
      </c>
      <c r="H426" s="9">
        <v>7249.81</v>
      </c>
      <c r="I426" s="21"/>
      <c r="J426" s="20"/>
      <c r="K426" s="50"/>
    </row>
    <row r="427" spans="1:11" ht="60" customHeight="1" x14ac:dyDescent="0.25">
      <c r="A427" s="19">
        <v>1073705</v>
      </c>
      <c r="B427" s="20" t="s">
        <v>10988</v>
      </c>
      <c r="C427" s="20" t="s">
        <v>24385</v>
      </c>
      <c r="D427" s="20"/>
      <c r="E427" s="20"/>
      <c r="F427" s="20" t="s">
        <v>26586</v>
      </c>
      <c r="G427" s="9">
        <v>83900</v>
      </c>
      <c r="H427" s="9">
        <v>0</v>
      </c>
      <c r="I427" s="21"/>
      <c r="J427" s="20"/>
      <c r="K427" s="50"/>
    </row>
    <row r="428" spans="1:11" ht="60" customHeight="1" x14ac:dyDescent="0.25">
      <c r="A428" s="19">
        <v>1073710</v>
      </c>
      <c r="B428" s="20" t="s">
        <v>11481</v>
      </c>
      <c r="C428" s="20" t="s">
        <v>24386</v>
      </c>
      <c r="D428" s="20"/>
      <c r="E428" s="20"/>
      <c r="F428" s="20" t="s">
        <v>26586</v>
      </c>
      <c r="G428" s="9">
        <v>62000</v>
      </c>
      <c r="H428" s="9">
        <v>0</v>
      </c>
      <c r="I428" s="21"/>
      <c r="J428" s="20"/>
      <c r="K428" s="50"/>
    </row>
    <row r="429" spans="1:11" ht="60" customHeight="1" x14ac:dyDescent="0.25">
      <c r="A429" s="19">
        <v>1073711</v>
      </c>
      <c r="B429" s="20" t="s">
        <v>19406</v>
      </c>
      <c r="C429" s="20" t="s">
        <v>24387</v>
      </c>
      <c r="D429" s="20"/>
      <c r="E429" s="20"/>
      <c r="F429" s="20" t="s">
        <v>26586</v>
      </c>
      <c r="G429" s="9">
        <v>62000</v>
      </c>
      <c r="H429" s="9">
        <v>0</v>
      </c>
      <c r="I429" s="21"/>
      <c r="J429" s="20"/>
      <c r="K429" s="50"/>
    </row>
    <row r="430" spans="1:11" ht="60" customHeight="1" x14ac:dyDescent="0.25">
      <c r="A430" s="19">
        <v>1073714</v>
      </c>
      <c r="B430" s="20" t="s">
        <v>11588</v>
      </c>
      <c r="C430" s="20" t="s">
        <v>24388</v>
      </c>
      <c r="D430" s="20"/>
      <c r="E430" s="20"/>
      <c r="F430" s="20" t="s">
        <v>26586</v>
      </c>
      <c r="G430" s="9">
        <v>52500</v>
      </c>
      <c r="H430" s="9">
        <v>0</v>
      </c>
      <c r="I430" s="21"/>
      <c r="J430" s="20"/>
      <c r="K430" s="50"/>
    </row>
    <row r="431" spans="1:11" ht="60" customHeight="1" x14ac:dyDescent="0.25">
      <c r="A431" s="19">
        <v>1073716</v>
      </c>
      <c r="B431" s="20" t="s">
        <v>14006</v>
      </c>
      <c r="C431" s="20" t="s">
        <v>24389</v>
      </c>
      <c r="D431" s="20"/>
      <c r="E431" s="20"/>
      <c r="F431" s="20" t="s">
        <v>26586</v>
      </c>
      <c r="G431" s="9">
        <v>55990</v>
      </c>
      <c r="H431" s="9">
        <v>0</v>
      </c>
      <c r="I431" s="21"/>
      <c r="J431" s="20"/>
      <c r="K431" s="50"/>
    </row>
    <row r="432" spans="1:11" ht="60" customHeight="1" x14ac:dyDescent="0.25">
      <c r="A432" s="19">
        <v>1073717</v>
      </c>
      <c r="B432" s="20" t="s">
        <v>24390</v>
      </c>
      <c r="C432" s="20" t="s">
        <v>24391</v>
      </c>
      <c r="D432" s="20"/>
      <c r="E432" s="20"/>
      <c r="F432" s="20" t="s">
        <v>26586</v>
      </c>
      <c r="G432" s="9">
        <v>1610384.38</v>
      </c>
      <c r="H432" s="9">
        <v>0</v>
      </c>
      <c r="I432" s="21"/>
      <c r="J432" s="20"/>
      <c r="K432" s="50"/>
    </row>
    <row r="433" spans="1:11" ht="60" customHeight="1" x14ac:dyDescent="0.25">
      <c r="A433" s="19">
        <v>1142740</v>
      </c>
      <c r="B433" s="20" t="s">
        <v>13714</v>
      </c>
      <c r="C433" s="20" t="s">
        <v>24392</v>
      </c>
      <c r="D433" s="20"/>
      <c r="E433" s="20"/>
      <c r="F433" s="20" t="s">
        <v>26586</v>
      </c>
      <c r="G433" s="9">
        <v>165000</v>
      </c>
      <c r="H433" s="9">
        <v>155375</v>
      </c>
      <c r="I433" s="21"/>
      <c r="J433" s="20"/>
      <c r="K433" s="50"/>
    </row>
    <row r="434" spans="1:11" ht="60" customHeight="1" x14ac:dyDescent="0.25">
      <c r="A434" s="19">
        <v>1142741</v>
      </c>
      <c r="B434" s="20" t="s">
        <v>24393</v>
      </c>
      <c r="C434" s="20" t="s">
        <v>24394</v>
      </c>
      <c r="D434" s="20"/>
      <c r="E434" s="20"/>
      <c r="F434" s="20" t="s">
        <v>26586</v>
      </c>
      <c r="G434" s="9">
        <v>86800</v>
      </c>
      <c r="H434" s="9">
        <v>0</v>
      </c>
      <c r="I434" s="21"/>
      <c r="J434" s="20"/>
      <c r="K434" s="50"/>
    </row>
    <row r="435" spans="1:11" ht="60" customHeight="1" x14ac:dyDescent="0.25">
      <c r="A435" s="19">
        <v>847151</v>
      </c>
      <c r="B435" s="20" t="s">
        <v>24395</v>
      </c>
      <c r="C435" s="20" t="s">
        <v>24396</v>
      </c>
      <c r="D435" s="20"/>
      <c r="E435" s="20"/>
      <c r="F435" s="20" t="s">
        <v>26586</v>
      </c>
      <c r="G435" s="9">
        <v>66100</v>
      </c>
      <c r="H435" s="9">
        <v>0</v>
      </c>
      <c r="I435" s="21"/>
      <c r="J435" s="20"/>
      <c r="K435" s="50"/>
    </row>
    <row r="436" spans="1:11" ht="60" customHeight="1" x14ac:dyDescent="0.25">
      <c r="A436" s="19">
        <v>1086787</v>
      </c>
      <c r="B436" s="20" t="s">
        <v>15544</v>
      </c>
      <c r="C436" s="20" t="s">
        <v>6237</v>
      </c>
      <c r="D436" s="20"/>
      <c r="E436" s="20"/>
      <c r="F436" s="20" t="s">
        <v>26586</v>
      </c>
      <c r="G436" s="9">
        <v>39485</v>
      </c>
      <c r="H436" s="9">
        <v>0</v>
      </c>
      <c r="I436" s="21"/>
      <c r="J436" s="20"/>
      <c r="K436" s="50"/>
    </row>
    <row r="437" spans="1:11" ht="60" customHeight="1" x14ac:dyDescent="0.25">
      <c r="A437" s="19">
        <v>1086791</v>
      </c>
      <c r="B437" s="20" t="s">
        <v>18557</v>
      </c>
      <c r="C437" s="20" t="s">
        <v>24397</v>
      </c>
      <c r="D437" s="20"/>
      <c r="E437" s="20"/>
      <c r="F437" s="20" t="s">
        <v>26586</v>
      </c>
      <c r="G437" s="9">
        <v>18330</v>
      </c>
      <c r="H437" s="9">
        <v>0</v>
      </c>
      <c r="I437" s="21"/>
      <c r="J437" s="20"/>
      <c r="K437" s="50"/>
    </row>
    <row r="438" spans="1:11" ht="60" customHeight="1" x14ac:dyDescent="0.25">
      <c r="A438" s="19">
        <v>646172</v>
      </c>
      <c r="B438" s="20" t="s">
        <v>24398</v>
      </c>
      <c r="C438" s="20" t="s">
        <v>24399</v>
      </c>
      <c r="D438" s="20"/>
      <c r="E438" s="20"/>
      <c r="F438" s="20" t="s">
        <v>26586</v>
      </c>
      <c r="G438" s="9">
        <v>119329.2</v>
      </c>
      <c r="H438" s="9">
        <v>0</v>
      </c>
      <c r="I438" s="21"/>
      <c r="J438" s="20"/>
      <c r="K438" s="50"/>
    </row>
    <row r="439" spans="1:11" ht="60" customHeight="1" x14ac:dyDescent="0.25">
      <c r="A439" s="19">
        <v>646173</v>
      </c>
      <c r="B439" s="20" t="s">
        <v>24400</v>
      </c>
      <c r="C439" s="20" t="s">
        <v>24399</v>
      </c>
      <c r="D439" s="20"/>
      <c r="E439" s="20"/>
      <c r="F439" s="20" t="s">
        <v>26586</v>
      </c>
      <c r="G439" s="9">
        <v>119329.2</v>
      </c>
      <c r="H439" s="9">
        <v>0</v>
      </c>
      <c r="I439" s="21"/>
      <c r="J439" s="20"/>
      <c r="K439" s="50"/>
    </row>
    <row r="440" spans="1:11" ht="60" customHeight="1" x14ac:dyDescent="0.25">
      <c r="A440" s="19">
        <v>646228</v>
      </c>
      <c r="B440" s="20" t="s">
        <v>24401</v>
      </c>
      <c r="C440" s="20" t="s">
        <v>24402</v>
      </c>
      <c r="D440" s="20"/>
      <c r="E440" s="20"/>
      <c r="F440" s="20" t="s">
        <v>26586</v>
      </c>
      <c r="G440" s="9">
        <v>28000</v>
      </c>
      <c r="H440" s="9">
        <v>0</v>
      </c>
      <c r="I440" s="21"/>
      <c r="J440" s="20"/>
      <c r="K440" s="50"/>
    </row>
    <row r="441" spans="1:11" ht="60" customHeight="1" x14ac:dyDescent="0.25">
      <c r="A441" s="19">
        <v>646236</v>
      </c>
      <c r="B441" s="20" t="s">
        <v>24403</v>
      </c>
      <c r="C441" s="20" t="s">
        <v>24404</v>
      </c>
      <c r="D441" s="20"/>
      <c r="E441" s="20"/>
      <c r="F441" s="20" t="s">
        <v>26586</v>
      </c>
      <c r="G441" s="9">
        <v>26278.560000000001</v>
      </c>
      <c r="H441" s="9">
        <v>0</v>
      </c>
      <c r="I441" s="21"/>
      <c r="J441" s="20"/>
      <c r="K441" s="50"/>
    </row>
    <row r="442" spans="1:11" ht="60" customHeight="1" x14ac:dyDescent="0.25">
      <c r="A442" s="19">
        <v>646256</v>
      </c>
      <c r="B442" s="20" t="s">
        <v>24405</v>
      </c>
      <c r="C442" s="20" t="s">
        <v>6237</v>
      </c>
      <c r="D442" s="20"/>
      <c r="E442" s="20"/>
      <c r="F442" s="20" t="s">
        <v>26586</v>
      </c>
      <c r="G442" s="9">
        <v>27050</v>
      </c>
      <c r="H442" s="9">
        <v>0</v>
      </c>
      <c r="I442" s="21"/>
      <c r="J442" s="20"/>
      <c r="K442" s="50"/>
    </row>
    <row r="443" spans="1:11" ht="60" customHeight="1" x14ac:dyDescent="0.25">
      <c r="A443" s="19">
        <v>646276</v>
      </c>
      <c r="B443" s="20" t="s">
        <v>24406</v>
      </c>
      <c r="C443" s="20" t="s">
        <v>24407</v>
      </c>
      <c r="D443" s="20"/>
      <c r="E443" s="20"/>
      <c r="F443" s="20" t="s">
        <v>26586</v>
      </c>
      <c r="G443" s="9">
        <v>42000</v>
      </c>
      <c r="H443" s="9">
        <v>0</v>
      </c>
      <c r="I443" s="21"/>
      <c r="J443" s="20"/>
      <c r="K443" s="50"/>
    </row>
    <row r="444" spans="1:11" ht="60" customHeight="1" x14ac:dyDescent="0.25">
      <c r="A444" s="19">
        <v>646360</v>
      </c>
      <c r="B444" s="20" t="s">
        <v>23760</v>
      </c>
      <c r="C444" s="20" t="s">
        <v>24408</v>
      </c>
      <c r="D444" s="20"/>
      <c r="E444" s="20"/>
      <c r="F444" s="20" t="s">
        <v>26586</v>
      </c>
      <c r="G444" s="9">
        <v>95378.27</v>
      </c>
      <c r="H444" s="9">
        <v>0</v>
      </c>
      <c r="I444" s="21"/>
      <c r="J444" s="20"/>
      <c r="K444" s="50"/>
    </row>
    <row r="445" spans="1:11" ht="60" customHeight="1" x14ac:dyDescent="0.25">
      <c r="A445" s="19">
        <v>646361</v>
      </c>
      <c r="B445" s="20" t="s">
        <v>24409</v>
      </c>
      <c r="C445" s="20" t="s">
        <v>24408</v>
      </c>
      <c r="D445" s="20"/>
      <c r="E445" s="20"/>
      <c r="F445" s="20" t="s">
        <v>26586</v>
      </c>
      <c r="G445" s="9">
        <v>95378.27</v>
      </c>
      <c r="H445" s="9">
        <v>0</v>
      </c>
      <c r="I445" s="21"/>
      <c r="J445" s="20"/>
      <c r="K445" s="50"/>
    </row>
    <row r="446" spans="1:11" ht="60" customHeight="1" x14ac:dyDescent="0.25">
      <c r="A446" s="19">
        <v>646406</v>
      </c>
      <c r="B446" s="20" t="s">
        <v>24410</v>
      </c>
      <c r="C446" s="20" t="s">
        <v>24411</v>
      </c>
      <c r="D446" s="20"/>
      <c r="E446" s="20"/>
      <c r="F446" s="20" t="s">
        <v>26586</v>
      </c>
      <c r="G446" s="9">
        <v>61280</v>
      </c>
      <c r="H446" s="9">
        <v>0</v>
      </c>
      <c r="I446" s="21"/>
      <c r="J446" s="20"/>
      <c r="K446" s="50"/>
    </row>
    <row r="447" spans="1:11" ht="60" customHeight="1" x14ac:dyDescent="0.25">
      <c r="A447" s="19">
        <v>867826</v>
      </c>
      <c r="B447" s="20" t="s">
        <v>11828</v>
      </c>
      <c r="C447" s="20" t="s">
        <v>1717</v>
      </c>
      <c r="D447" s="20"/>
      <c r="E447" s="20"/>
      <c r="F447" s="20" t="s">
        <v>26586</v>
      </c>
      <c r="G447" s="9">
        <v>502421.5</v>
      </c>
      <c r="H447" s="9">
        <v>198184.1</v>
      </c>
      <c r="I447" s="21"/>
      <c r="J447" s="20"/>
      <c r="K447" s="50"/>
    </row>
    <row r="448" spans="1:11" ht="60" customHeight="1" x14ac:dyDescent="0.25">
      <c r="A448" s="19">
        <v>867836</v>
      </c>
      <c r="B448" s="20" t="s">
        <v>11608</v>
      </c>
      <c r="C448" s="20" t="s">
        <v>24412</v>
      </c>
      <c r="D448" s="20"/>
      <c r="E448" s="20"/>
      <c r="F448" s="20" t="s">
        <v>26586</v>
      </c>
      <c r="G448" s="9">
        <v>24800</v>
      </c>
      <c r="H448" s="9">
        <v>0</v>
      </c>
      <c r="I448" s="21"/>
      <c r="J448" s="20"/>
      <c r="K448" s="50"/>
    </row>
    <row r="449" spans="1:11" ht="60" customHeight="1" x14ac:dyDescent="0.25">
      <c r="A449" s="19">
        <v>867865</v>
      </c>
      <c r="B449" s="20" t="s">
        <v>11152</v>
      </c>
      <c r="C449" s="20" t="s">
        <v>24413</v>
      </c>
      <c r="D449" s="20"/>
      <c r="E449" s="20"/>
      <c r="F449" s="20" t="s">
        <v>26586</v>
      </c>
      <c r="G449" s="9">
        <v>98500</v>
      </c>
      <c r="H449" s="9">
        <v>0</v>
      </c>
      <c r="I449" s="21"/>
      <c r="J449" s="20"/>
      <c r="K449" s="50"/>
    </row>
    <row r="450" spans="1:11" ht="60" customHeight="1" x14ac:dyDescent="0.25">
      <c r="A450" s="19">
        <v>867866</v>
      </c>
      <c r="B450" s="20" t="s">
        <v>13742</v>
      </c>
      <c r="C450" s="20" t="s">
        <v>23622</v>
      </c>
      <c r="D450" s="20"/>
      <c r="E450" s="20"/>
      <c r="F450" s="20" t="s">
        <v>26586</v>
      </c>
      <c r="G450" s="9">
        <v>85500</v>
      </c>
      <c r="H450" s="9">
        <v>0</v>
      </c>
      <c r="I450" s="21"/>
      <c r="J450" s="20"/>
      <c r="K450" s="50"/>
    </row>
    <row r="451" spans="1:11" ht="60" customHeight="1" x14ac:dyDescent="0.25">
      <c r="A451" s="19">
        <v>801783</v>
      </c>
      <c r="B451" s="20" t="s">
        <v>24414</v>
      </c>
      <c r="C451" s="20" t="s">
        <v>24415</v>
      </c>
      <c r="D451" s="20"/>
      <c r="E451" s="20"/>
      <c r="F451" s="20" t="s">
        <v>26586</v>
      </c>
      <c r="G451" s="9">
        <v>56410</v>
      </c>
      <c r="H451" s="9">
        <v>0</v>
      </c>
      <c r="I451" s="21"/>
      <c r="J451" s="20"/>
      <c r="K451" s="50"/>
    </row>
    <row r="452" spans="1:11" ht="60" customHeight="1" x14ac:dyDescent="0.25">
      <c r="A452" s="19">
        <v>801786</v>
      </c>
      <c r="B452" s="20" t="s">
        <v>24416</v>
      </c>
      <c r="C452" s="20" t="s">
        <v>24417</v>
      </c>
      <c r="D452" s="20"/>
      <c r="E452" s="20"/>
      <c r="F452" s="20" t="s">
        <v>26586</v>
      </c>
      <c r="G452" s="9">
        <v>70000</v>
      </c>
      <c r="H452" s="9">
        <v>0</v>
      </c>
      <c r="I452" s="21"/>
      <c r="J452" s="20"/>
      <c r="K452" s="50"/>
    </row>
    <row r="453" spans="1:11" ht="60" customHeight="1" x14ac:dyDescent="0.25">
      <c r="A453" s="19">
        <v>801797</v>
      </c>
      <c r="B453" s="20" t="s">
        <v>24418</v>
      </c>
      <c r="C453" s="20" t="s">
        <v>24419</v>
      </c>
      <c r="D453" s="20"/>
      <c r="E453" s="20"/>
      <c r="F453" s="20" t="s">
        <v>26586</v>
      </c>
      <c r="G453" s="9">
        <v>49900</v>
      </c>
      <c r="H453" s="9">
        <v>0</v>
      </c>
      <c r="I453" s="21"/>
      <c r="J453" s="20"/>
      <c r="K453" s="50"/>
    </row>
    <row r="454" spans="1:11" ht="60" customHeight="1" x14ac:dyDescent="0.25">
      <c r="A454" s="19">
        <v>801798</v>
      </c>
      <c r="B454" s="20" t="s">
        <v>24420</v>
      </c>
      <c r="C454" s="20" t="s">
        <v>24419</v>
      </c>
      <c r="D454" s="20"/>
      <c r="E454" s="20"/>
      <c r="F454" s="20" t="s">
        <v>26586</v>
      </c>
      <c r="G454" s="9">
        <v>49900</v>
      </c>
      <c r="H454" s="9">
        <v>0</v>
      </c>
      <c r="I454" s="21"/>
      <c r="J454" s="20"/>
      <c r="K454" s="50"/>
    </row>
    <row r="455" spans="1:11" ht="60" customHeight="1" x14ac:dyDescent="0.25">
      <c r="A455" s="19">
        <v>801808</v>
      </c>
      <c r="B455" s="20" t="s">
        <v>24421</v>
      </c>
      <c r="C455" s="20" t="s">
        <v>24422</v>
      </c>
      <c r="D455" s="20"/>
      <c r="E455" s="20"/>
      <c r="F455" s="20" t="s">
        <v>26586</v>
      </c>
      <c r="G455" s="9">
        <v>43590</v>
      </c>
      <c r="H455" s="9">
        <v>0</v>
      </c>
      <c r="I455" s="21"/>
      <c r="J455" s="20"/>
      <c r="K455" s="50"/>
    </row>
    <row r="456" spans="1:11" ht="60" customHeight="1" x14ac:dyDescent="0.25">
      <c r="A456" s="19">
        <v>801813</v>
      </c>
      <c r="B456" s="20" t="s">
        <v>24423</v>
      </c>
      <c r="C456" s="20" t="s">
        <v>24424</v>
      </c>
      <c r="D456" s="20"/>
      <c r="E456" s="20"/>
      <c r="F456" s="20" t="s">
        <v>26586</v>
      </c>
      <c r="G456" s="9">
        <v>62540</v>
      </c>
      <c r="H456" s="9">
        <v>0</v>
      </c>
      <c r="I456" s="21"/>
      <c r="J456" s="20"/>
      <c r="K456" s="50"/>
    </row>
    <row r="457" spans="1:11" ht="60" customHeight="1" x14ac:dyDescent="0.25">
      <c r="A457" s="19">
        <v>1102690</v>
      </c>
      <c r="B457" s="20" t="s">
        <v>13988</v>
      </c>
      <c r="C457" s="20" t="s">
        <v>24425</v>
      </c>
      <c r="D457" s="20"/>
      <c r="E457" s="20"/>
      <c r="F457" s="20" t="s">
        <v>26586</v>
      </c>
      <c r="G457" s="9">
        <v>250000</v>
      </c>
      <c r="H457" s="9">
        <v>141666.57999999999</v>
      </c>
      <c r="I457" s="21"/>
      <c r="J457" s="20"/>
      <c r="K457" s="50"/>
    </row>
    <row r="458" spans="1:11" ht="60" customHeight="1" x14ac:dyDescent="0.25">
      <c r="A458" s="19">
        <v>1102698</v>
      </c>
      <c r="B458" s="20" t="s">
        <v>13392</v>
      </c>
      <c r="C458" s="20" t="s">
        <v>6237</v>
      </c>
      <c r="D458" s="20"/>
      <c r="E458" s="20"/>
      <c r="F458" s="20" t="s">
        <v>26586</v>
      </c>
      <c r="G458" s="9">
        <v>29400</v>
      </c>
      <c r="H458" s="9">
        <v>0</v>
      </c>
      <c r="I458" s="21"/>
      <c r="J458" s="20"/>
      <c r="K458" s="50"/>
    </row>
    <row r="459" spans="1:11" ht="60" customHeight="1" x14ac:dyDescent="0.25">
      <c r="A459" s="19">
        <v>1102699</v>
      </c>
      <c r="B459" s="20" t="s">
        <v>13394</v>
      </c>
      <c r="C459" s="20" t="s">
        <v>24426</v>
      </c>
      <c r="D459" s="20"/>
      <c r="E459" s="20"/>
      <c r="F459" s="20" t="s">
        <v>26586</v>
      </c>
      <c r="G459" s="9">
        <v>16200</v>
      </c>
      <c r="H459" s="9">
        <v>0</v>
      </c>
      <c r="I459" s="21"/>
      <c r="J459" s="20"/>
      <c r="K459" s="50"/>
    </row>
    <row r="460" spans="1:11" ht="60" customHeight="1" x14ac:dyDescent="0.25">
      <c r="A460" s="19">
        <v>1102700</v>
      </c>
      <c r="B460" s="20" t="s">
        <v>11060</v>
      </c>
      <c r="C460" s="20" t="s">
        <v>24427</v>
      </c>
      <c r="D460" s="20"/>
      <c r="E460" s="20"/>
      <c r="F460" s="20" t="s">
        <v>26586</v>
      </c>
      <c r="G460" s="9">
        <v>34849</v>
      </c>
      <c r="H460" s="9">
        <v>0</v>
      </c>
      <c r="I460" s="21"/>
      <c r="J460" s="20"/>
      <c r="K460" s="50"/>
    </row>
    <row r="461" spans="1:11" ht="60" customHeight="1" x14ac:dyDescent="0.25">
      <c r="A461" s="19">
        <v>1001817</v>
      </c>
      <c r="B461" s="20" t="s">
        <v>17958</v>
      </c>
      <c r="C461" s="20" t="s">
        <v>24428</v>
      </c>
      <c r="D461" s="20"/>
      <c r="E461" s="20"/>
      <c r="F461" s="20" t="s">
        <v>26586</v>
      </c>
      <c r="G461" s="9">
        <v>15999</v>
      </c>
      <c r="H461" s="9">
        <v>0</v>
      </c>
      <c r="I461" s="21"/>
      <c r="J461" s="20"/>
      <c r="K461" s="50"/>
    </row>
    <row r="462" spans="1:11" ht="60" customHeight="1" x14ac:dyDescent="0.25">
      <c r="A462" s="19">
        <v>1001819</v>
      </c>
      <c r="B462" s="20" t="s">
        <v>17957</v>
      </c>
      <c r="C462" s="20" t="s">
        <v>24429</v>
      </c>
      <c r="D462" s="20"/>
      <c r="E462" s="20"/>
      <c r="F462" s="20" t="s">
        <v>26586</v>
      </c>
      <c r="G462" s="9">
        <v>11690</v>
      </c>
      <c r="H462" s="9">
        <v>0</v>
      </c>
      <c r="I462" s="21"/>
      <c r="J462" s="20"/>
      <c r="K462" s="50"/>
    </row>
    <row r="463" spans="1:11" ht="60" customHeight="1" x14ac:dyDescent="0.25">
      <c r="A463" s="19">
        <v>1001831</v>
      </c>
      <c r="B463" s="20" t="s">
        <v>13539</v>
      </c>
      <c r="C463" s="20" t="s">
        <v>6237</v>
      </c>
      <c r="D463" s="20"/>
      <c r="E463" s="20"/>
      <c r="F463" s="20" t="s">
        <v>26586</v>
      </c>
      <c r="G463" s="9">
        <v>32000</v>
      </c>
      <c r="H463" s="9">
        <v>0</v>
      </c>
      <c r="I463" s="21"/>
      <c r="J463" s="20"/>
      <c r="K463" s="50"/>
    </row>
    <row r="464" spans="1:11" ht="60" customHeight="1" x14ac:dyDescent="0.25">
      <c r="A464" s="19">
        <v>1024813</v>
      </c>
      <c r="B464" s="20" t="s">
        <v>11010</v>
      </c>
      <c r="C464" s="20" t="s">
        <v>24430</v>
      </c>
      <c r="D464" s="20"/>
      <c r="E464" s="20"/>
      <c r="F464" s="20" t="s">
        <v>26586</v>
      </c>
      <c r="G464" s="9">
        <v>26124</v>
      </c>
      <c r="H464" s="9">
        <v>0</v>
      </c>
      <c r="I464" s="21"/>
      <c r="J464" s="20"/>
      <c r="K464" s="50"/>
    </row>
    <row r="465" spans="1:11" ht="60" customHeight="1" x14ac:dyDescent="0.25">
      <c r="A465" s="19">
        <v>1024819</v>
      </c>
      <c r="B465" s="20" t="s">
        <v>17960</v>
      </c>
      <c r="C465" s="20" t="s">
        <v>24431</v>
      </c>
      <c r="D465" s="20"/>
      <c r="E465" s="20"/>
      <c r="F465" s="20" t="s">
        <v>26586</v>
      </c>
      <c r="G465" s="9">
        <v>28000</v>
      </c>
      <c r="H465" s="9">
        <v>0</v>
      </c>
      <c r="I465" s="21"/>
      <c r="J465" s="20"/>
      <c r="K465" s="50"/>
    </row>
    <row r="466" spans="1:11" ht="60" customHeight="1" x14ac:dyDescent="0.25">
      <c r="A466" s="19">
        <v>1048320</v>
      </c>
      <c r="B466" s="20" t="s">
        <v>11430</v>
      </c>
      <c r="C466" s="20" t="s">
        <v>24432</v>
      </c>
      <c r="D466" s="20"/>
      <c r="E466" s="20"/>
      <c r="F466" s="20" t="s">
        <v>26586</v>
      </c>
      <c r="G466" s="9">
        <v>191300</v>
      </c>
      <c r="H466" s="9">
        <v>79708.100000000006</v>
      </c>
      <c r="I466" s="21"/>
      <c r="J466" s="20"/>
      <c r="K466" s="50"/>
    </row>
    <row r="467" spans="1:11" ht="60" customHeight="1" x14ac:dyDescent="0.25">
      <c r="A467" s="19">
        <v>1048326</v>
      </c>
      <c r="B467" s="20" t="s">
        <v>11008</v>
      </c>
      <c r="C467" s="20" t="s">
        <v>6237</v>
      </c>
      <c r="D467" s="20"/>
      <c r="E467" s="20"/>
      <c r="F467" s="20" t="s">
        <v>26586</v>
      </c>
      <c r="G467" s="9">
        <v>31075</v>
      </c>
      <c r="H467" s="9">
        <v>0</v>
      </c>
      <c r="I467" s="21"/>
      <c r="J467" s="20"/>
      <c r="K467" s="50"/>
    </row>
    <row r="468" spans="1:11" ht="60" customHeight="1" x14ac:dyDescent="0.25">
      <c r="A468" s="19">
        <v>1048332</v>
      </c>
      <c r="B468" s="20" t="s">
        <v>21617</v>
      </c>
      <c r="C468" s="20" t="s">
        <v>24433</v>
      </c>
      <c r="D468" s="20"/>
      <c r="E468" s="20"/>
      <c r="F468" s="20" t="s">
        <v>26586</v>
      </c>
      <c r="G468" s="9">
        <v>92000</v>
      </c>
      <c r="H468" s="9">
        <v>0</v>
      </c>
      <c r="I468" s="21"/>
      <c r="J468" s="20"/>
      <c r="K468" s="50"/>
    </row>
    <row r="469" spans="1:11" ht="60" customHeight="1" x14ac:dyDescent="0.25">
      <c r="A469" s="19">
        <v>970304</v>
      </c>
      <c r="B469" s="20" t="s">
        <v>10813</v>
      </c>
      <c r="C469" s="20" t="s">
        <v>24434</v>
      </c>
      <c r="D469" s="20"/>
      <c r="E469" s="20"/>
      <c r="F469" s="20" t="s">
        <v>26586</v>
      </c>
      <c r="G469" s="9">
        <v>30000</v>
      </c>
      <c r="H469" s="9">
        <v>0</v>
      </c>
      <c r="I469" s="21"/>
      <c r="J469" s="20"/>
      <c r="K469" s="50"/>
    </row>
    <row r="470" spans="1:11" ht="60" customHeight="1" x14ac:dyDescent="0.25">
      <c r="A470" s="19">
        <v>815854</v>
      </c>
      <c r="B470" s="20" t="s">
        <v>24435</v>
      </c>
      <c r="C470" s="20" t="s">
        <v>24209</v>
      </c>
      <c r="D470" s="20"/>
      <c r="E470" s="20"/>
      <c r="F470" s="20" t="s">
        <v>26587</v>
      </c>
      <c r="G470" s="9">
        <v>40000</v>
      </c>
      <c r="H470" s="9">
        <v>0</v>
      </c>
      <c r="I470" s="21"/>
      <c r="J470" s="20"/>
      <c r="K470" s="50"/>
    </row>
    <row r="471" spans="1:11" ht="60" customHeight="1" x14ac:dyDescent="0.25">
      <c r="A471" s="19">
        <v>815856</v>
      </c>
      <c r="B471" s="20" t="s">
        <v>24436</v>
      </c>
      <c r="C471" s="20" t="s">
        <v>24437</v>
      </c>
      <c r="D471" s="20"/>
      <c r="E471" s="20"/>
      <c r="F471" s="20" t="s">
        <v>26587</v>
      </c>
      <c r="G471" s="9">
        <v>19500</v>
      </c>
      <c r="H471" s="9">
        <v>0</v>
      </c>
      <c r="I471" s="21"/>
      <c r="J471" s="20"/>
      <c r="K471" s="50"/>
    </row>
    <row r="472" spans="1:11" ht="60" customHeight="1" x14ac:dyDescent="0.25">
      <c r="A472" s="19">
        <v>815857</v>
      </c>
      <c r="B472" s="20" t="s">
        <v>24438</v>
      </c>
      <c r="C472" s="20" t="s">
        <v>13040</v>
      </c>
      <c r="D472" s="20"/>
      <c r="E472" s="20"/>
      <c r="F472" s="20" t="s">
        <v>26587</v>
      </c>
      <c r="G472" s="9">
        <v>60000</v>
      </c>
      <c r="H472" s="9">
        <v>0</v>
      </c>
      <c r="I472" s="21"/>
      <c r="J472" s="20"/>
      <c r="K472" s="50"/>
    </row>
    <row r="473" spans="1:11" ht="60" customHeight="1" x14ac:dyDescent="0.25">
      <c r="A473" s="19">
        <v>815858</v>
      </c>
      <c r="B473" s="20" t="s">
        <v>24439</v>
      </c>
      <c r="C473" s="20" t="s">
        <v>24440</v>
      </c>
      <c r="D473" s="20"/>
      <c r="E473" s="20"/>
      <c r="F473" s="20" t="s">
        <v>26587</v>
      </c>
      <c r="G473" s="9">
        <v>16776</v>
      </c>
      <c r="H473" s="9">
        <v>0</v>
      </c>
      <c r="I473" s="21"/>
      <c r="J473" s="20"/>
      <c r="K473" s="50"/>
    </row>
    <row r="474" spans="1:11" ht="60" customHeight="1" x14ac:dyDescent="0.25">
      <c r="A474" s="19">
        <v>815859</v>
      </c>
      <c r="B474" s="20" t="s">
        <v>24441</v>
      </c>
      <c r="C474" s="20" t="s">
        <v>24442</v>
      </c>
      <c r="D474" s="20"/>
      <c r="E474" s="20"/>
      <c r="F474" s="20" t="s">
        <v>26587</v>
      </c>
      <c r="G474" s="9">
        <v>27000</v>
      </c>
      <c r="H474" s="9">
        <v>0</v>
      </c>
      <c r="I474" s="21"/>
      <c r="J474" s="20"/>
      <c r="K474" s="50"/>
    </row>
    <row r="475" spans="1:11" ht="60" customHeight="1" x14ac:dyDescent="0.25">
      <c r="A475" s="19">
        <v>815860</v>
      </c>
      <c r="B475" s="20" t="s">
        <v>24443</v>
      </c>
      <c r="C475" s="20" t="s">
        <v>24444</v>
      </c>
      <c r="D475" s="20"/>
      <c r="E475" s="20"/>
      <c r="F475" s="20" t="s">
        <v>26587</v>
      </c>
      <c r="G475" s="9">
        <v>42802</v>
      </c>
      <c r="H475" s="9">
        <v>0</v>
      </c>
      <c r="I475" s="21"/>
      <c r="J475" s="20"/>
      <c r="K475" s="50"/>
    </row>
    <row r="476" spans="1:11" ht="60" customHeight="1" x14ac:dyDescent="0.25">
      <c r="A476" s="19">
        <v>815863</v>
      </c>
      <c r="B476" s="20" t="s">
        <v>24445</v>
      </c>
      <c r="C476" s="20" t="s">
        <v>24446</v>
      </c>
      <c r="D476" s="20"/>
      <c r="E476" s="20"/>
      <c r="F476" s="20" t="s">
        <v>26587</v>
      </c>
      <c r="G476" s="9">
        <v>5452</v>
      </c>
      <c r="H476" s="9">
        <v>0</v>
      </c>
      <c r="I476" s="21"/>
      <c r="J476" s="20"/>
      <c r="K476" s="50"/>
    </row>
    <row r="477" spans="1:11" ht="60" customHeight="1" x14ac:dyDescent="0.25">
      <c r="A477" s="19">
        <v>815864</v>
      </c>
      <c r="B477" s="20" t="s">
        <v>24447</v>
      </c>
      <c r="C477" s="20" t="s">
        <v>24448</v>
      </c>
      <c r="D477" s="20"/>
      <c r="E477" s="20"/>
      <c r="F477" s="20" t="s">
        <v>26587</v>
      </c>
      <c r="G477" s="9">
        <v>52870</v>
      </c>
      <c r="H477" s="9">
        <v>0</v>
      </c>
      <c r="I477" s="21"/>
      <c r="J477" s="20"/>
      <c r="K477" s="50"/>
    </row>
    <row r="478" spans="1:11" ht="60" customHeight="1" x14ac:dyDescent="0.25">
      <c r="A478" s="19">
        <v>815865</v>
      </c>
      <c r="B478" s="20" t="s">
        <v>24449</v>
      </c>
      <c r="C478" s="20" t="s">
        <v>24450</v>
      </c>
      <c r="D478" s="20"/>
      <c r="E478" s="20"/>
      <c r="F478" s="20" t="s">
        <v>26587</v>
      </c>
      <c r="G478" s="9">
        <v>12999</v>
      </c>
      <c r="H478" s="9">
        <v>0</v>
      </c>
      <c r="I478" s="21"/>
      <c r="J478" s="20"/>
      <c r="K478" s="50"/>
    </row>
    <row r="479" spans="1:11" ht="60" customHeight="1" x14ac:dyDescent="0.25">
      <c r="A479" s="19">
        <v>815866</v>
      </c>
      <c r="B479" s="20" t="s">
        <v>24451</v>
      </c>
      <c r="C479" s="20" t="s">
        <v>24450</v>
      </c>
      <c r="D479" s="20"/>
      <c r="E479" s="20"/>
      <c r="F479" s="20" t="s">
        <v>26587</v>
      </c>
      <c r="G479" s="9">
        <v>12999</v>
      </c>
      <c r="H479" s="9">
        <v>0</v>
      </c>
      <c r="I479" s="21"/>
      <c r="J479" s="20"/>
      <c r="K479" s="50"/>
    </row>
    <row r="480" spans="1:11" ht="60" customHeight="1" x14ac:dyDescent="0.25">
      <c r="A480" s="19">
        <v>815869</v>
      </c>
      <c r="B480" s="20" t="s">
        <v>24452</v>
      </c>
      <c r="C480" s="20" t="s">
        <v>15649</v>
      </c>
      <c r="D480" s="20"/>
      <c r="E480" s="20"/>
      <c r="F480" s="20" t="s">
        <v>26587</v>
      </c>
      <c r="G480" s="9">
        <v>220002.57</v>
      </c>
      <c r="H480" s="9">
        <v>0</v>
      </c>
      <c r="I480" s="21"/>
      <c r="J480" s="20"/>
      <c r="K480" s="50"/>
    </row>
    <row r="481" spans="1:11" ht="60" customHeight="1" x14ac:dyDescent="0.25">
      <c r="A481" s="19">
        <v>1125100</v>
      </c>
      <c r="B481" s="20" t="s">
        <v>11084</v>
      </c>
      <c r="C481" s="20" t="s">
        <v>24453</v>
      </c>
      <c r="D481" s="20"/>
      <c r="E481" s="20"/>
      <c r="F481" s="20" t="s">
        <v>26587</v>
      </c>
      <c r="G481" s="9">
        <v>82990</v>
      </c>
      <c r="H481" s="9">
        <v>0</v>
      </c>
      <c r="I481" s="21"/>
      <c r="J481" s="20"/>
      <c r="K481" s="50"/>
    </row>
    <row r="482" spans="1:11" ht="60" customHeight="1" x14ac:dyDescent="0.25">
      <c r="A482" s="19">
        <v>833252</v>
      </c>
      <c r="B482" s="20" t="s">
        <v>24454</v>
      </c>
      <c r="C482" s="20" t="s">
        <v>24455</v>
      </c>
      <c r="D482" s="20"/>
      <c r="E482" s="20"/>
      <c r="F482" s="20" t="s">
        <v>26587</v>
      </c>
      <c r="G482" s="9">
        <v>246019.04</v>
      </c>
      <c r="H482" s="9">
        <v>0</v>
      </c>
      <c r="I482" s="21"/>
      <c r="J482" s="20"/>
      <c r="K482" s="50"/>
    </row>
    <row r="483" spans="1:11" ht="60" customHeight="1" x14ac:dyDescent="0.25">
      <c r="A483" s="19">
        <v>838498</v>
      </c>
      <c r="B483" s="20" t="s">
        <v>24456</v>
      </c>
      <c r="C483" s="20" t="s">
        <v>24457</v>
      </c>
      <c r="D483" s="20"/>
      <c r="E483" s="20"/>
      <c r="F483" s="20" t="s">
        <v>26587</v>
      </c>
      <c r="G483" s="9">
        <v>28933</v>
      </c>
      <c r="H483" s="9">
        <v>0</v>
      </c>
      <c r="I483" s="21"/>
      <c r="J483" s="20"/>
      <c r="K483" s="50"/>
    </row>
    <row r="484" spans="1:11" ht="60" customHeight="1" x14ac:dyDescent="0.25">
      <c r="A484" s="19">
        <v>838507</v>
      </c>
      <c r="B484" s="20" t="s">
        <v>24458</v>
      </c>
      <c r="C484" s="20" t="s">
        <v>24459</v>
      </c>
      <c r="D484" s="20"/>
      <c r="E484" s="20"/>
      <c r="F484" s="20" t="s">
        <v>26587</v>
      </c>
      <c r="G484" s="9">
        <v>6067</v>
      </c>
      <c r="H484" s="9">
        <v>0</v>
      </c>
      <c r="I484" s="21"/>
      <c r="J484" s="20"/>
      <c r="K484" s="50"/>
    </row>
    <row r="485" spans="1:11" ht="60" customHeight="1" x14ac:dyDescent="0.25">
      <c r="A485" s="19">
        <v>1071941</v>
      </c>
      <c r="B485" s="20" t="s">
        <v>24460</v>
      </c>
      <c r="C485" s="20" t="s">
        <v>24461</v>
      </c>
      <c r="D485" s="20"/>
      <c r="E485" s="20"/>
      <c r="F485" s="20" t="s">
        <v>26587</v>
      </c>
      <c r="G485" s="9">
        <v>596817.41</v>
      </c>
      <c r="H485" s="9">
        <v>0</v>
      </c>
      <c r="I485" s="21"/>
      <c r="J485" s="20"/>
      <c r="K485" s="50"/>
    </row>
    <row r="486" spans="1:11" ht="60" customHeight="1" x14ac:dyDescent="0.25">
      <c r="A486" s="19">
        <v>1071942</v>
      </c>
      <c r="B486" s="20" t="s">
        <v>24462</v>
      </c>
      <c r="C486" s="20" t="s">
        <v>24463</v>
      </c>
      <c r="D486" s="20"/>
      <c r="E486" s="20"/>
      <c r="F486" s="20" t="s">
        <v>26587</v>
      </c>
      <c r="G486" s="9">
        <v>169323.47</v>
      </c>
      <c r="H486" s="9">
        <v>0</v>
      </c>
      <c r="I486" s="21"/>
      <c r="J486" s="20"/>
      <c r="K486" s="50"/>
    </row>
    <row r="487" spans="1:11" ht="60" customHeight="1" x14ac:dyDescent="0.25">
      <c r="A487" s="19">
        <v>1071946</v>
      </c>
      <c r="B487" s="20" t="s">
        <v>11008</v>
      </c>
      <c r="C487" s="20" t="s">
        <v>24464</v>
      </c>
      <c r="D487" s="20"/>
      <c r="E487" s="20"/>
      <c r="F487" s="20" t="s">
        <v>26587</v>
      </c>
      <c r="G487" s="9">
        <v>20569</v>
      </c>
      <c r="H487" s="9">
        <v>0</v>
      </c>
      <c r="I487" s="21"/>
      <c r="J487" s="20"/>
      <c r="K487" s="50"/>
    </row>
    <row r="488" spans="1:11" ht="60" customHeight="1" x14ac:dyDescent="0.25">
      <c r="A488" s="19">
        <v>1071955</v>
      </c>
      <c r="B488" s="20" t="s">
        <v>18509</v>
      </c>
      <c r="C488" s="20" t="s">
        <v>24465</v>
      </c>
      <c r="D488" s="20"/>
      <c r="E488" s="20"/>
      <c r="F488" s="20" t="s">
        <v>26587</v>
      </c>
      <c r="G488" s="9">
        <v>64138</v>
      </c>
      <c r="H488" s="9">
        <v>0</v>
      </c>
      <c r="I488" s="21"/>
      <c r="J488" s="20"/>
      <c r="K488" s="50"/>
    </row>
    <row r="489" spans="1:11" ht="60" customHeight="1" x14ac:dyDescent="0.25">
      <c r="A489" s="19">
        <v>1071961</v>
      </c>
      <c r="B489" s="20" t="s">
        <v>11612</v>
      </c>
      <c r="C489" s="20" t="s">
        <v>24466</v>
      </c>
      <c r="D489" s="20"/>
      <c r="E489" s="20"/>
      <c r="F489" s="20" t="s">
        <v>26587</v>
      </c>
      <c r="G489" s="9">
        <v>17790</v>
      </c>
      <c r="H489" s="9">
        <v>0</v>
      </c>
      <c r="I489" s="21"/>
      <c r="J489" s="20"/>
      <c r="K489" s="50"/>
    </row>
    <row r="490" spans="1:11" ht="60" customHeight="1" x14ac:dyDescent="0.25">
      <c r="A490" s="19">
        <v>1071962</v>
      </c>
      <c r="B490" s="20" t="s">
        <v>11608</v>
      </c>
      <c r="C490" s="20" t="s">
        <v>24467</v>
      </c>
      <c r="D490" s="20"/>
      <c r="E490" s="20"/>
      <c r="F490" s="20" t="s">
        <v>26587</v>
      </c>
      <c r="G490" s="9">
        <v>69900</v>
      </c>
      <c r="H490" s="9">
        <v>0</v>
      </c>
      <c r="I490" s="21"/>
      <c r="J490" s="20"/>
      <c r="K490" s="50"/>
    </row>
    <row r="491" spans="1:11" ht="60" customHeight="1" x14ac:dyDescent="0.25">
      <c r="A491" s="19">
        <v>848029</v>
      </c>
      <c r="B491" s="20" t="s">
        <v>24468</v>
      </c>
      <c r="C491" s="20" t="s">
        <v>24469</v>
      </c>
      <c r="D491" s="20"/>
      <c r="E491" s="20"/>
      <c r="F491" s="20" t="s">
        <v>26587</v>
      </c>
      <c r="G491" s="9">
        <v>6000</v>
      </c>
      <c r="H491" s="9">
        <v>0</v>
      </c>
      <c r="I491" s="21"/>
      <c r="J491" s="20"/>
      <c r="K491" s="50"/>
    </row>
    <row r="492" spans="1:11" ht="60" customHeight="1" x14ac:dyDescent="0.25">
      <c r="A492" s="19">
        <v>848033</v>
      </c>
      <c r="B492" s="20" t="s">
        <v>24470</v>
      </c>
      <c r="C492" s="20" t="s">
        <v>10715</v>
      </c>
      <c r="D492" s="20"/>
      <c r="E492" s="20"/>
      <c r="F492" s="20" t="s">
        <v>26587</v>
      </c>
      <c r="G492" s="9">
        <v>22204</v>
      </c>
      <c r="H492" s="9">
        <v>0</v>
      </c>
      <c r="I492" s="21"/>
      <c r="J492" s="20"/>
      <c r="K492" s="50"/>
    </row>
    <row r="493" spans="1:11" ht="60" customHeight="1" x14ac:dyDescent="0.25">
      <c r="A493" s="19">
        <v>633348</v>
      </c>
      <c r="B493" s="20" t="s">
        <v>24471</v>
      </c>
      <c r="C493" s="20" t="s">
        <v>24472</v>
      </c>
      <c r="D493" s="20"/>
      <c r="E493" s="20"/>
      <c r="F493" s="20" t="s">
        <v>26587</v>
      </c>
      <c r="G493" s="9">
        <v>12288.54</v>
      </c>
      <c r="H493" s="9">
        <v>0</v>
      </c>
      <c r="I493" s="21"/>
      <c r="J493" s="20"/>
      <c r="K493" s="50"/>
    </row>
    <row r="494" spans="1:11" ht="60" customHeight="1" x14ac:dyDescent="0.25">
      <c r="A494" s="19">
        <v>633370</v>
      </c>
      <c r="B494" s="20" t="s">
        <v>24473</v>
      </c>
      <c r="C494" s="20" t="s">
        <v>11178</v>
      </c>
      <c r="D494" s="20"/>
      <c r="E494" s="20"/>
      <c r="F494" s="20" t="s">
        <v>26587</v>
      </c>
      <c r="G494" s="9">
        <v>21384.3</v>
      </c>
      <c r="H494" s="9">
        <v>0</v>
      </c>
      <c r="I494" s="21"/>
      <c r="J494" s="20"/>
      <c r="K494" s="50"/>
    </row>
    <row r="495" spans="1:11" ht="60" customHeight="1" x14ac:dyDescent="0.25">
      <c r="A495" s="19">
        <v>633444</v>
      </c>
      <c r="B495" s="20" t="s">
        <v>24474</v>
      </c>
      <c r="C495" s="20" t="s">
        <v>24475</v>
      </c>
      <c r="D495" s="20"/>
      <c r="E495" s="20"/>
      <c r="F495" s="20" t="s">
        <v>26587</v>
      </c>
      <c r="G495" s="9">
        <v>132503.04000000001</v>
      </c>
      <c r="H495" s="9">
        <v>0</v>
      </c>
      <c r="I495" s="21"/>
      <c r="J495" s="20"/>
      <c r="K495" s="50"/>
    </row>
    <row r="496" spans="1:11" ht="60" customHeight="1" x14ac:dyDescent="0.25">
      <c r="A496" s="19">
        <v>633469</v>
      </c>
      <c r="B496" s="20" t="s">
        <v>24476</v>
      </c>
      <c r="C496" s="20" t="s">
        <v>24477</v>
      </c>
      <c r="D496" s="20"/>
      <c r="E496" s="20"/>
      <c r="F496" s="20" t="s">
        <v>26587</v>
      </c>
      <c r="G496" s="9">
        <v>43872.9</v>
      </c>
      <c r="H496" s="9">
        <v>0</v>
      </c>
      <c r="I496" s="21"/>
      <c r="J496" s="20"/>
      <c r="K496" s="50"/>
    </row>
    <row r="497" spans="1:11" ht="60" customHeight="1" x14ac:dyDescent="0.25">
      <c r="A497" s="19">
        <v>633475</v>
      </c>
      <c r="B497" s="20" t="s">
        <v>24478</v>
      </c>
      <c r="C497" s="20" t="s">
        <v>24479</v>
      </c>
      <c r="D497" s="20"/>
      <c r="E497" s="20"/>
      <c r="F497" s="20" t="s">
        <v>26587</v>
      </c>
      <c r="G497" s="9">
        <v>12956.72</v>
      </c>
      <c r="H497" s="9">
        <v>0</v>
      </c>
      <c r="I497" s="21"/>
      <c r="J497" s="20"/>
      <c r="K497" s="50"/>
    </row>
    <row r="498" spans="1:11" ht="60" customHeight="1" x14ac:dyDescent="0.25">
      <c r="A498" s="19">
        <v>633491</v>
      </c>
      <c r="B498" s="20" t="s">
        <v>24480</v>
      </c>
      <c r="C498" s="20" t="s">
        <v>24481</v>
      </c>
      <c r="D498" s="20"/>
      <c r="E498" s="20"/>
      <c r="F498" s="20" t="s">
        <v>26587</v>
      </c>
      <c r="G498" s="9">
        <v>5600</v>
      </c>
      <c r="H498" s="9">
        <v>0</v>
      </c>
      <c r="I498" s="21"/>
      <c r="J498" s="20"/>
      <c r="K498" s="50"/>
    </row>
    <row r="499" spans="1:11" ht="60" customHeight="1" x14ac:dyDescent="0.25">
      <c r="A499" s="19">
        <v>633492</v>
      </c>
      <c r="B499" s="20" t="s">
        <v>24482</v>
      </c>
      <c r="C499" s="20" t="s">
        <v>24481</v>
      </c>
      <c r="D499" s="20"/>
      <c r="E499" s="20"/>
      <c r="F499" s="20" t="s">
        <v>26587</v>
      </c>
      <c r="G499" s="9">
        <v>5600</v>
      </c>
      <c r="H499" s="9">
        <v>0</v>
      </c>
      <c r="I499" s="21"/>
      <c r="J499" s="20"/>
      <c r="K499" s="50"/>
    </row>
    <row r="500" spans="1:11" ht="60" customHeight="1" x14ac:dyDescent="0.25">
      <c r="A500" s="19">
        <v>633493</v>
      </c>
      <c r="B500" s="20" t="s">
        <v>24483</v>
      </c>
      <c r="C500" s="20" t="s">
        <v>24481</v>
      </c>
      <c r="D500" s="20"/>
      <c r="E500" s="20"/>
      <c r="F500" s="20" t="s">
        <v>26587</v>
      </c>
      <c r="G500" s="9">
        <v>5600</v>
      </c>
      <c r="H500" s="9">
        <v>0</v>
      </c>
      <c r="I500" s="21"/>
      <c r="J500" s="20"/>
      <c r="K500" s="50"/>
    </row>
    <row r="501" spans="1:11" ht="60" customHeight="1" x14ac:dyDescent="0.25">
      <c r="A501" s="19">
        <v>633494</v>
      </c>
      <c r="B501" s="20" t="s">
        <v>24484</v>
      </c>
      <c r="C501" s="20" t="s">
        <v>24469</v>
      </c>
      <c r="D501" s="20"/>
      <c r="E501" s="20"/>
      <c r="F501" s="20" t="s">
        <v>26587</v>
      </c>
      <c r="G501" s="9">
        <v>6000</v>
      </c>
      <c r="H501" s="9">
        <v>0</v>
      </c>
      <c r="I501" s="21"/>
      <c r="J501" s="20"/>
      <c r="K501" s="50"/>
    </row>
    <row r="502" spans="1:11" ht="60" customHeight="1" x14ac:dyDescent="0.25">
      <c r="A502" s="19">
        <v>633497</v>
      </c>
      <c r="B502" s="20" t="s">
        <v>24485</v>
      </c>
      <c r="C502" s="20" t="s">
        <v>24486</v>
      </c>
      <c r="D502" s="20"/>
      <c r="E502" s="20"/>
      <c r="F502" s="20" t="s">
        <v>26587</v>
      </c>
      <c r="G502" s="9">
        <v>5798</v>
      </c>
      <c r="H502" s="9">
        <v>0</v>
      </c>
      <c r="I502" s="21"/>
      <c r="J502" s="20"/>
      <c r="K502" s="50"/>
    </row>
    <row r="503" spans="1:11" ht="60" customHeight="1" x14ac:dyDescent="0.25">
      <c r="A503" s="19">
        <v>633500</v>
      </c>
      <c r="B503" s="20" t="s">
        <v>24487</v>
      </c>
      <c r="C503" s="20" t="s">
        <v>24488</v>
      </c>
      <c r="D503" s="20"/>
      <c r="E503" s="20"/>
      <c r="F503" s="20" t="s">
        <v>26587</v>
      </c>
      <c r="G503" s="9">
        <v>23679.5</v>
      </c>
      <c r="H503" s="9">
        <v>0</v>
      </c>
      <c r="I503" s="21"/>
      <c r="J503" s="20"/>
      <c r="K503" s="50"/>
    </row>
    <row r="504" spans="1:11" ht="60" customHeight="1" x14ac:dyDescent="0.25">
      <c r="A504" s="19">
        <v>633519</v>
      </c>
      <c r="B504" s="20" t="s">
        <v>24489</v>
      </c>
      <c r="C504" s="20" t="s">
        <v>24490</v>
      </c>
      <c r="D504" s="20"/>
      <c r="E504" s="20"/>
      <c r="F504" s="20" t="s">
        <v>26587</v>
      </c>
      <c r="G504" s="9">
        <v>17671.5</v>
      </c>
      <c r="H504" s="9">
        <v>0</v>
      </c>
      <c r="I504" s="21"/>
      <c r="J504" s="20"/>
      <c r="K504" s="50"/>
    </row>
    <row r="505" spans="1:11" ht="60" customHeight="1" x14ac:dyDescent="0.25">
      <c r="A505" s="19">
        <v>633520</v>
      </c>
      <c r="B505" s="20" t="s">
        <v>24491</v>
      </c>
      <c r="C505" s="20" t="s">
        <v>24492</v>
      </c>
      <c r="D505" s="20"/>
      <c r="E505" s="20"/>
      <c r="F505" s="20" t="s">
        <v>26587</v>
      </c>
      <c r="G505" s="9">
        <v>14299.04</v>
      </c>
      <c r="H505" s="9">
        <v>0</v>
      </c>
      <c r="I505" s="21"/>
      <c r="J505" s="20"/>
      <c r="K505" s="50"/>
    </row>
    <row r="506" spans="1:11" ht="60" customHeight="1" x14ac:dyDescent="0.25">
      <c r="A506" s="19">
        <v>633521</v>
      </c>
      <c r="B506" s="20" t="s">
        <v>24493</v>
      </c>
      <c r="C506" s="20" t="s">
        <v>24494</v>
      </c>
      <c r="D506" s="20"/>
      <c r="E506" s="20"/>
      <c r="F506" s="20" t="s">
        <v>26587</v>
      </c>
      <c r="G506" s="9">
        <v>8555.0400000000009</v>
      </c>
      <c r="H506" s="9">
        <v>0</v>
      </c>
      <c r="I506" s="21"/>
      <c r="J506" s="20"/>
      <c r="K506" s="50"/>
    </row>
    <row r="507" spans="1:11" ht="60" customHeight="1" x14ac:dyDescent="0.25">
      <c r="A507" s="19">
        <v>633548</v>
      </c>
      <c r="B507" s="20" t="s">
        <v>24495</v>
      </c>
      <c r="C507" s="20" t="s">
        <v>24496</v>
      </c>
      <c r="D507" s="20"/>
      <c r="E507" s="20"/>
      <c r="F507" s="20" t="s">
        <v>26587</v>
      </c>
      <c r="G507" s="9">
        <v>5609.66</v>
      </c>
      <c r="H507" s="9">
        <v>0</v>
      </c>
      <c r="I507" s="21"/>
      <c r="J507" s="20"/>
      <c r="K507" s="50"/>
    </row>
    <row r="508" spans="1:11" ht="60" customHeight="1" x14ac:dyDescent="0.25">
      <c r="A508" s="19">
        <v>633550</v>
      </c>
      <c r="B508" s="20" t="s">
        <v>24497</v>
      </c>
      <c r="C508" s="20" t="s">
        <v>24498</v>
      </c>
      <c r="D508" s="20"/>
      <c r="E508" s="20"/>
      <c r="F508" s="20" t="s">
        <v>26587</v>
      </c>
      <c r="G508" s="9">
        <v>7726.67</v>
      </c>
      <c r="H508" s="9">
        <v>0</v>
      </c>
      <c r="I508" s="21"/>
      <c r="J508" s="20"/>
      <c r="K508" s="50"/>
    </row>
    <row r="509" spans="1:11" ht="60" customHeight="1" x14ac:dyDescent="0.25">
      <c r="A509" s="19">
        <v>633576</v>
      </c>
      <c r="B509" s="20" t="s">
        <v>24499</v>
      </c>
      <c r="C509" s="20" t="s">
        <v>24500</v>
      </c>
      <c r="D509" s="20"/>
      <c r="E509" s="20"/>
      <c r="F509" s="20" t="s">
        <v>26587</v>
      </c>
      <c r="G509" s="9">
        <v>15819.27</v>
      </c>
      <c r="H509" s="9">
        <v>0</v>
      </c>
      <c r="I509" s="21"/>
      <c r="J509" s="20"/>
      <c r="K509" s="50"/>
    </row>
    <row r="510" spans="1:11" ht="60" customHeight="1" x14ac:dyDescent="0.25">
      <c r="A510" s="19">
        <v>633577</v>
      </c>
      <c r="B510" s="20" t="s">
        <v>24501</v>
      </c>
      <c r="C510" s="20" t="s">
        <v>24502</v>
      </c>
      <c r="D510" s="20"/>
      <c r="E510" s="20"/>
      <c r="F510" s="20" t="s">
        <v>26587</v>
      </c>
      <c r="G510" s="9">
        <v>16873.2</v>
      </c>
      <c r="H510" s="9">
        <v>0</v>
      </c>
      <c r="I510" s="21"/>
      <c r="J510" s="20"/>
      <c r="K510" s="50"/>
    </row>
    <row r="511" spans="1:11" ht="60" customHeight="1" x14ac:dyDescent="0.25">
      <c r="A511" s="19">
        <v>633578</v>
      </c>
      <c r="B511" s="20" t="s">
        <v>24503</v>
      </c>
      <c r="C511" s="20" t="s">
        <v>24504</v>
      </c>
      <c r="D511" s="20"/>
      <c r="E511" s="20"/>
      <c r="F511" s="20" t="s">
        <v>26587</v>
      </c>
      <c r="G511" s="9">
        <v>11445</v>
      </c>
      <c r="H511" s="9">
        <v>0</v>
      </c>
      <c r="I511" s="21"/>
      <c r="J511" s="20"/>
      <c r="K511" s="50"/>
    </row>
    <row r="512" spans="1:11" ht="60" customHeight="1" x14ac:dyDescent="0.25">
      <c r="A512" s="19">
        <v>633623</v>
      </c>
      <c r="B512" s="20" t="s">
        <v>24505</v>
      </c>
      <c r="C512" s="20" t="s">
        <v>24506</v>
      </c>
      <c r="D512" s="20"/>
      <c r="E512" s="20"/>
      <c r="F512" s="20" t="s">
        <v>26587</v>
      </c>
      <c r="G512" s="9">
        <v>20728.61</v>
      </c>
      <c r="H512" s="9">
        <v>0</v>
      </c>
      <c r="I512" s="21"/>
      <c r="J512" s="20"/>
      <c r="K512" s="50"/>
    </row>
    <row r="513" spans="1:11" ht="60" customHeight="1" x14ac:dyDescent="0.25">
      <c r="A513" s="19">
        <v>633631</v>
      </c>
      <c r="B513" s="20" t="s">
        <v>24507</v>
      </c>
      <c r="C513" s="20" t="s">
        <v>24508</v>
      </c>
      <c r="D513" s="20"/>
      <c r="E513" s="20"/>
      <c r="F513" s="20" t="s">
        <v>26587</v>
      </c>
      <c r="G513" s="9">
        <v>13106.41</v>
      </c>
      <c r="H513" s="9">
        <v>0</v>
      </c>
      <c r="I513" s="21"/>
      <c r="J513" s="20"/>
      <c r="K513" s="50"/>
    </row>
    <row r="514" spans="1:11" ht="60" customHeight="1" x14ac:dyDescent="0.25">
      <c r="A514" s="19">
        <v>633632</v>
      </c>
      <c r="B514" s="20" t="s">
        <v>24509</v>
      </c>
      <c r="C514" s="20" t="s">
        <v>24510</v>
      </c>
      <c r="D514" s="20"/>
      <c r="E514" s="20"/>
      <c r="F514" s="20" t="s">
        <v>26587</v>
      </c>
      <c r="G514" s="9">
        <v>72754.070000000007</v>
      </c>
      <c r="H514" s="9">
        <v>0</v>
      </c>
      <c r="I514" s="21"/>
      <c r="J514" s="20"/>
      <c r="K514" s="50"/>
    </row>
    <row r="515" spans="1:11" ht="60" customHeight="1" x14ac:dyDescent="0.25">
      <c r="A515" s="19">
        <v>633633</v>
      </c>
      <c r="B515" s="20" t="s">
        <v>24511</v>
      </c>
      <c r="C515" s="20" t="s">
        <v>24510</v>
      </c>
      <c r="D515" s="20"/>
      <c r="E515" s="20"/>
      <c r="F515" s="20" t="s">
        <v>26587</v>
      </c>
      <c r="G515" s="9">
        <v>72754.070000000007</v>
      </c>
      <c r="H515" s="9">
        <v>0</v>
      </c>
      <c r="I515" s="21"/>
      <c r="J515" s="20"/>
      <c r="K515" s="50"/>
    </row>
    <row r="516" spans="1:11" ht="60" customHeight="1" x14ac:dyDescent="0.25">
      <c r="A516" s="19">
        <v>633634</v>
      </c>
      <c r="B516" s="20" t="s">
        <v>24512</v>
      </c>
      <c r="C516" s="20" t="s">
        <v>24513</v>
      </c>
      <c r="D516" s="20"/>
      <c r="E516" s="20"/>
      <c r="F516" s="20" t="s">
        <v>26587</v>
      </c>
      <c r="G516" s="9">
        <v>13106.41</v>
      </c>
      <c r="H516" s="9">
        <v>0</v>
      </c>
      <c r="I516" s="21"/>
      <c r="J516" s="20"/>
      <c r="K516" s="50"/>
    </row>
    <row r="517" spans="1:11" ht="60" customHeight="1" x14ac:dyDescent="0.25">
      <c r="A517" s="19">
        <v>633635</v>
      </c>
      <c r="B517" s="20" t="s">
        <v>24514</v>
      </c>
      <c r="C517" s="20" t="s">
        <v>24513</v>
      </c>
      <c r="D517" s="20"/>
      <c r="E517" s="20"/>
      <c r="F517" s="20" t="s">
        <v>26587</v>
      </c>
      <c r="G517" s="9">
        <v>13106.41</v>
      </c>
      <c r="H517" s="9">
        <v>0</v>
      </c>
      <c r="I517" s="21"/>
      <c r="J517" s="20"/>
      <c r="K517" s="50"/>
    </row>
    <row r="518" spans="1:11" ht="60" customHeight="1" x14ac:dyDescent="0.25">
      <c r="A518" s="19">
        <v>633668</v>
      </c>
      <c r="B518" s="20" t="s">
        <v>24515</v>
      </c>
      <c r="C518" s="20" t="s">
        <v>24227</v>
      </c>
      <c r="D518" s="20"/>
      <c r="E518" s="20"/>
      <c r="F518" s="20" t="s">
        <v>26587</v>
      </c>
      <c r="G518" s="9">
        <v>78382.080000000002</v>
      </c>
      <c r="H518" s="9">
        <v>0</v>
      </c>
      <c r="I518" s="21"/>
      <c r="J518" s="20"/>
      <c r="K518" s="50"/>
    </row>
    <row r="519" spans="1:11" ht="60" customHeight="1" x14ac:dyDescent="0.25">
      <c r="A519" s="19">
        <v>633708</v>
      </c>
      <c r="B519" s="20" t="s">
        <v>24516</v>
      </c>
      <c r="C519" s="20" t="s">
        <v>24517</v>
      </c>
      <c r="D519" s="20"/>
      <c r="E519" s="20"/>
      <c r="F519" s="20" t="s">
        <v>26587</v>
      </c>
      <c r="G519" s="9">
        <v>60000</v>
      </c>
      <c r="H519" s="9">
        <v>0</v>
      </c>
      <c r="I519" s="21"/>
      <c r="J519" s="20"/>
      <c r="K519" s="50"/>
    </row>
    <row r="520" spans="1:11" ht="60" customHeight="1" x14ac:dyDescent="0.25">
      <c r="A520" s="19">
        <v>633712</v>
      </c>
      <c r="B520" s="20" t="s">
        <v>24518</v>
      </c>
      <c r="C520" s="20" t="s">
        <v>24519</v>
      </c>
      <c r="D520" s="20"/>
      <c r="E520" s="20"/>
      <c r="F520" s="20" t="s">
        <v>26587</v>
      </c>
      <c r="G520" s="9">
        <v>40000</v>
      </c>
      <c r="H520" s="9">
        <v>0</v>
      </c>
      <c r="I520" s="21"/>
      <c r="J520" s="20"/>
      <c r="K520" s="50"/>
    </row>
    <row r="521" spans="1:11" ht="60" customHeight="1" x14ac:dyDescent="0.25">
      <c r="A521" s="19">
        <v>633715</v>
      </c>
      <c r="B521" s="20" t="s">
        <v>24520</v>
      </c>
      <c r="C521" s="20" t="s">
        <v>24521</v>
      </c>
      <c r="D521" s="20"/>
      <c r="E521" s="20"/>
      <c r="F521" s="20" t="s">
        <v>26587</v>
      </c>
      <c r="G521" s="9">
        <v>35253.9</v>
      </c>
      <c r="H521" s="9">
        <v>0</v>
      </c>
      <c r="I521" s="21"/>
      <c r="J521" s="20"/>
      <c r="K521" s="50"/>
    </row>
    <row r="522" spans="1:11" ht="60" customHeight="1" x14ac:dyDescent="0.25">
      <c r="A522" s="19">
        <v>633716</v>
      </c>
      <c r="B522" s="20" t="s">
        <v>24522</v>
      </c>
      <c r="C522" s="20" t="s">
        <v>24521</v>
      </c>
      <c r="D522" s="20"/>
      <c r="E522" s="20"/>
      <c r="F522" s="20" t="s">
        <v>26587</v>
      </c>
      <c r="G522" s="9">
        <v>35253.9</v>
      </c>
      <c r="H522" s="9">
        <v>0</v>
      </c>
      <c r="I522" s="21"/>
      <c r="J522" s="20"/>
      <c r="K522" s="50"/>
    </row>
    <row r="523" spans="1:11" ht="60" customHeight="1" x14ac:dyDescent="0.25">
      <c r="A523" s="19">
        <v>633721</v>
      </c>
      <c r="B523" s="20" t="s">
        <v>24523</v>
      </c>
      <c r="C523" s="20" t="s">
        <v>24524</v>
      </c>
      <c r="D523" s="20"/>
      <c r="E523" s="20"/>
      <c r="F523" s="20" t="s">
        <v>26587</v>
      </c>
      <c r="G523" s="9">
        <v>15848.33</v>
      </c>
      <c r="H523" s="9">
        <v>0</v>
      </c>
      <c r="I523" s="21"/>
      <c r="J523" s="20"/>
      <c r="K523" s="50"/>
    </row>
    <row r="524" spans="1:11" ht="60" customHeight="1" x14ac:dyDescent="0.25">
      <c r="A524" s="19">
        <v>1087940</v>
      </c>
      <c r="B524" s="20" t="s">
        <v>11086</v>
      </c>
      <c r="C524" s="20" t="s">
        <v>24525</v>
      </c>
      <c r="D524" s="20"/>
      <c r="E524" s="20"/>
      <c r="F524" s="20" t="s">
        <v>26587</v>
      </c>
      <c r="G524" s="9">
        <v>39110</v>
      </c>
      <c r="H524" s="9">
        <v>0</v>
      </c>
      <c r="I524" s="21"/>
      <c r="J524" s="20"/>
      <c r="K524" s="50"/>
    </row>
    <row r="525" spans="1:11" ht="60" customHeight="1" x14ac:dyDescent="0.25">
      <c r="A525" s="19">
        <v>1087945</v>
      </c>
      <c r="B525" s="20" t="s">
        <v>11082</v>
      </c>
      <c r="C525" s="20" t="s">
        <v>24526</v>
      </c>
      <c r="D525" s="20"/>
      <c r="E525" s="20"/>
      <c r="F525" s="20" t="s">
        <v>26587</v>
      </c>
      <c r="G525" s="9">
        <v>47687</v>
      </c>
      <c r="H525" s="9">
        <v>0</v>
      </c>
      <c r="I525" s="21"/>
      <c r="J525" s="20"/>
      <c r="K525" s="50"/>
    </row>
    <row r="526" spans="1:11" ht="60" customHeight="1" x14ac:dyDescent="0.25">
      <c r="A526" s="19">
        <v>1087947</v>
      </c>
      <c r="B526" s="20" t="s">
        <v>13389</v>
      </c>
      <c r="C526" s="20" t="s">
        <v>6237</v>
      </c>
      <c r="D526" s="20"/>
      <c r="E526" s="20"/>
      <c r="F526" s="20" t="s">
        <v>26587</v>
      </c>
      <c r="G526" s="9">
        <v>26400</v>
      </c>
      <c r="H526" s="9">
        <v>0</v>
      </c>
      <c r="I526" s="21"/>
      <c r="J526" s="20"/>
      <c r="K526" s="50"/>
    </row>
    <row r="527" spans="1:11" ht="60" customHeight="1" x14ac:dyDescent="0.25">
      <c r="A527" s="19">
        <v>1087948</v>
      </c>
      <c r="B527" s="20" t="s">
        <v>11080</v>
      </c>
      <c r="C527" s="20" t="s">
        <v>24527</v>
      </c>
      <c r="D527" s="20"/>
      <c r="E527" s="20"/>
      <c r="F527" s="20" t="s">
        <v>26587</v>
      </c>
      <c r="G527" s="9">
        <v>12700</v>
      </c>
      <c r="H527" s="9">
        <v>0</v>
      </c>
      <c r="I527" s="21"/>
      <c r="J527" s="20"/>
      <c r="K527" s="50"/>
    </row>
    <row r="528" spans="1:11" ht="60" customHeight="1" x14ac:dyDescent="0.25">
      <c r="A528" s="19">
        <v>1087949</v>
      </c>
      <c r="B528" s="20" t="s">
        <v>10835</v>
      </c>
      <c r="C528" s="20" t="s">
        <v>24528</v>
      </c>
      <c r="D528" s="20"/>
      <c r="E528" s="20"/>
      <c r="F528" s="20" t="s">
        <v>26587</v>
      </c>
      <c r="G528" s="9">
        <v>42850</v>
      </c>
      <c r="H528" s="9">
        <v>0</v>
      </c>
      <c r="I528" s="21"/>
      <c r="J528" s="20"/>
      <c r="K528" s="50"/>
    </row>
    <row r="529" spans="1:11" ht="60" customHeight="1" x14ac:dyDescent="0.25">
      <c r="A529" s="19">
        <v>863707</v>
      </c>
      <c r="B529" s="20" t="s">
        <v>24529</v>
      </c>
      <c r="C529" s="20" t="s">
        <v>24530</v>
      </c>
      <c r="D529" s="20"/>
      <c r="E529" s="20"/>
      <c r="F529" s="20" t="s">
        <v>26587</v>
      </c>
      <c r="G529" s="9">
        <v>189500</v>
      </c>
      <c r="H529" s="9">
        <v>106119.56</v>
      </c>
      <c r="I529" s="21"/>
      <c r="J529" s="20"/>
      <c r="K529" s="50"/>
    </row>
    <row r="530" spans="1:11" ht="60" customHeight="1" x14ac:dyDescent="0.25">
      <c r="A530" s="19">
        <v>863722</v>
      </c>
      <c r="B530" s="20" t="s">
        <v>24531</v>
      </c>
      <c r="C530" s="20" t="s">
        <v>24532</v>
      </c>
      <c r="D530" s="20"/>
      <c r="E530" s="20"/>
      <c r="F530" s="20" t="s">
        <v>26587</v>
      </c>
      <c r="G530" s="9">
        <v>188094.8</v>
      </c>
      <c r="H530" s="9">
        <v>102825.52</v>
      </c>
      <c r="I530" s="21"/>
      <c r="J530" s="20"/>
      <c r="K530" s="50"/>
    </row>
    <row r="531" spans="1:11" ht="60" customHeight="1" x14ac:dyDescent="0.25">
      <c r="A531" s="19">
        <v>863723</v>
      </c>
      <c r="B531" s="20" t="s">
        <v>24533</v>
      </c>
      <c r="C531" s="20" t="s">
        <v>24532</v>
      </c>
      <c r="D531" s="20"/>
      <c r="E531" s="20"/>
      <c r="F531" s="20" t="s">
        <v>26587</v>
      </c>
      <c r="G531" s="9">
        <v>188094.8</v>
      </c>
      <c r="H531" s="9">
        <v>102825.52</v>
      </c>
      <c r="I531" s="21"/>
      <c r="J531" s="20"/>
      <c r="K531" s="50"/>
    </row>
    <row r="532" spans="1:11" ht="60" customHeight="1" x14ac:dyDescent="0.25">
      <c r="A532" s="19">
        <v>920506</v>
      </c>
      <c r="B532" s="20" t="s">
        <v>24534</v>
      </c>
      <c r="C532" s="20" t="s">
        <v>5122</v>
      </c>
      <c r="D532" s="20"/>
      <c r="E532" s="20"/>
      <c r="F532" s="20" t="s">
        <v>26587</v>
      </c>
      <c r="G532" s="9">
        <v>53692.800000000003</v>
      </c>
      <c r="H532" s="9">
        <v>0</v>
      </c>
      <c r="I532" s="21"/>
      <c r="J532" s="20"/>
      <c r="K532" s="50"/>
    </row>
    <row r="533" spans="1:11" ht="60" customHeight="1" x14ac:dyDescent="0.25">
      <c r="A533" s="19">
        <v>1050620</v>
      </c>
      <c r="B533" s="20" t="s">
        <v>11010</v>
      </c>
      <c r="C533" s="20" t="s">
        <v>24535</v>
      </c>
      <c r="D533" s="20"/>
      <c r="E533" s="20"/>
      <c r="F533" s="20" t="s">
        <v>26587</v>
      </c>
      <c r="G533" s="9">
        <v>15166</v>
      </c>
      <c r="H533" s="9">
        <v>0</v>
      </c>
      <c r="I533" s="21"/>
      <c r="J533" s="20"/>
      <c r="K533" s="50"/>
    </row>
    <row r="534" spans="1:11" ht="60" customHeight="1" x14ac:dyDescent="0.25">
      <c r="A534" s="19">
        <v>1050621</v>
      </c>
      <c r="B534" s="20" t="s">
        <v>10991</v>
      </c>
      <c r="C534" s="20" t="s">
        <v>24535</v>
      </c>
      <c r="D534" s="20"/>
      <c r="E534" s="20"/>
      <c r="F534" s="20" t="s">
        <v>26587</v>
      </c>
      <c r="G534" s="9">
        <v>15166</v>
      </c>
      <c r="H534" s="9">
        <v>0</v>
      </c>
      <c r="I534" s="21"/>
      <c r="J534" s="20"/>
      <c r="K534" s="50"/>
    </row>
    <row r="535" spans="1:11" ht="60" customHeight="1" x14ac:dyDescent="0.25">
      <c r="A535" s="19">
        <v>1050628</v>
      </c>
      <c r="B535" s="20" t="s">
        <v>24536</v>
      </c>
      <c r="C535" s="20" t="s">
        <v>24537</v>
      </c>
      <c r="D535" s="20"/>
      <c r="E535" s="20"/>
      <c r="F535" s="20" t="s">
        <v>26587</v>
      </c>
      <c r="G535" s="9">
        <v>169680.04</v>
      </c>
      <c r="H535" s="9">
        <v>0</v>
      </c>
      <c r="I535" s="21"/>
      <c r="J535" s="20"/>
      <c r="K535" s="50"/>
    </row>
    <row r="536" spans="1:11" ht="60" customHeight="1" x14ac:dyDescent="0.25">
      <c r="A536" s="19">
        <v>889690</v>
      </c>
      <c r="B536" s="20" t="s">
        <v>13736</v>
      </c>
      <c r="C536" s="20" t="s">
        <v>24538</v>
      </c>
      <c r="D536" s="20"/>
      <c r="E536" s="20"/>
      <c r="F536" s="20" t="s">
        <v>26588</v>
      </c>
      <c r="G536" s="9">
        <v>64349.760000000002</v>
      </c>
      <c r="H536" s="9">
        <v>0</v>
      </c>
      <c r="I536" s="21"/>
      <c r="J536" s="20"/>
      <c r="K536" s="50"/>
    </row>
    <row r="537" spans="1:11" ht="60" customHeight="1" x14ac:dyDescent="0.25">
      <c r="A537" s="19">
        <v>889717</v>
      </c>
      <c r="B537" s="20" t="s">
        <v>24539</v>
      </c>
      <c r="C537" s="20" t="s">
        <v>24540</v>
      </c>
      <c r="D537" s="20"/>
      <c r="E537" s="20"/>
      <c r="F537" s="20" t="s">
        <v>26588</v>
      </c>
      <c r="G537" s="9">
        <v>3990</v>
      </c>
      <c r="H537" s="9">
        <v>0</v>
      </c>
      <c r="I537" s="21"/>
      <c r="J537" s="20"/>
      <c r="K537" s="50"/>
    </row>
    <row r="538" spans="1:11" ht="60" customHeight="1" x14ac:dyDescent="0.25">
      <c r="A538" s="19">
        <v>889721</v>
      </c>
      <c r="B538" s="20" t="s">
        <v>17962</v>
      </c>
      <c r="C538" s="20" t="s">
        <v>24541</v>
      </c>
      <c r="D538" s="20"/>
      <c r="E538" s="20"/>
      <c r="F538" s="20" t="s">
        <v>26588</v>
      </c>
      <c r="G538" s="9">
        <v>39872</v>
      </c>
      <c r="H538" s="9">
        <v>0</v>
      </c>
      <c r="I538" s="21"/>
      <c r="J538" s="20"/>
      <c r="K538" s="50"/>
    </row>
    <row r="539" spans="1:11" ht="60" customHeight="1" x14ac:dyDescent="0.25">
      <c r="A539" s="19">
        <v>889732</v>
      </c>
      <c r="B539" s="20" t="s">
        <v>17957</v>
      </c>
      <c r="C539" s="20" t="s">
        <v>24542</v>
      </c>
      <c r="D539" s="20"/>
      <c r="E539" s="20"/>
      <c r="F539" s="20" t="s">
        <v>26588</v>
      </c>
      <c r="G539" s="9">
        <v>55000</v>
      </c>
      <c r="H539" s="9">
        <v>0</v>
      </c>
      <c r="I539" s="21"/>
      <c r="J539" s="20"/>
      <c r="K539" s="50"/>
    </row>
    <row r="540" spans="1:11" ht="60" customHeight="1" x14ac:dyDescent="0.25">
      <c r="A540" s="19">
        <v>890687</v>
      </c>
      <c r="B540" s="20" t="s">
        <v>24543</v>
      </c>
      <c r="C540" s="20" t="s">
        <v>24544</v>
      </c>
      <c r="D540" s="20"/>
      <c r="E540" s="20"/>
      <c r="F540" s="20" t="s">
        <v>26588</v>
      </c>
      <c r="G540" s="9">
        <v>16297</v>
      </c>
      <c r="H540" s="9">
        <v>0</v>
      </c>
      <c r="I540" s="21"/>
      <c r="J540" s="20"/>
      <c r="K540" s="50"/>
    </row>
    <row r="541" spans="1:11" ht="60" customHeight="1" x14ac:dyDescent="0.25">
      <c r="A541" s="19">
        <v>890697</v>
      </c>
      <c r="B541" s="20" t="s">
        <v>24545</v>
      </c>
      <c r="C541" s="20" t="s">
        <v>24546</v>
      </c>
      <c r="D541" s="20"/>
      <c r="E541" s="20"/>
      <c r="F541" s="20" t="s">
        <v>26588</v>
      </c>
      <c r="G541" s="9">
        <v>18344</v>
      </c>
      <c r="H541" s="9">
        <v>0</v>
      </c>
      <c r="I541" s="21"/>
      <c r="J541" s="20"/>
      <c r="K541" s="50"/>
    </row>
    <row r="542" spans="1:11" ht="60" customHeight="1" x14ac:dyDescent="0.25">
      <c r="A542" s="19">
        <v>1123040</v>
      </c>
      <c r="B542" s="20" t="s">
        <v>13718</v>
      </c>
      <c r="C542" s="20" t="s">
        <v>24547</v>
      </c>
      <c r="D542" s="20"/>
      <c r="E542" s="20"/>
      <c r="F542" s="20" t="s">
        <v>26588</v>
      </c>
      <c r="G542" s="9">
        <v>330640</v>
      </c>
      <c r="H542" s="9">
        <v>289310.05</v>
      </c>
      <c r="I542" s="21"/>
      <c r="J542" s="20"/>
      <c r="K542" s="50"/>
    </row>
    <row r="543" spans="1:11" ht="60" customHeight="1" x14ac:dyDescent="0.25">
      <c r="A543" s="19">
        <v>1123041</v>
      </c>
      <c r="B543" s="20" t="s">
        <v>11256</v>
      </c>
      <c r="C543" s="20" t="s">
        <v>24548</v>
      </c>
      <c r="D543" s="20"/>
      <c r="E543" s="20"/>
      <c r="F543" s="20" t="s">
        <v>26588</v>
      </c>
      <c r="G543" s="9">
        <v>158930</v>
      </c>
      <c r="H543" s="9">
        <v>139063.70000000001</v>
      </c>
      <c r="I543" s="21"/>
      <c r="J543" s="20"/>
      <c r="K543" s="50"/>
    </row>
    <row r="544" spans="1:11" ht="60" customHeight="1" x14ac:dyDescent="0.25">
      <c r="A544" s="19">
        <v>832922</v>
      </c>
      <c r="B544" s="20" t="s">
        <v>24549</v>
      </c>
      <c r="C544" s="20" t="s">
        <v>24550</v>
      </c>
      <c r="D544" s="20"/>
      <c r="E544" s="20"/>
      <c r="F544" s="20" t="s">
        <v>26588</v>
      </c>
      <c r="G544" s="9">
        <v>5928.45</v>
      </c>
      <c r="H544" s="9">
        <v>0</v>
      </c>
      <c r="I544" s="21"/>
      <c r="J544" s="20"/>
      <c r="K544" s="50"/>
    </row>
    <row r="545" spans="1:11" ht="60" customHeight="1" x14ac:dyDescent="0.25">
      <c r="A545" s="19">
        <v>837709</v>
      </c>
      <c r="B545" s="20" t="s">
        <v>24551</v>
      </c>
      <c r="C545" s="20" t="s">
        <v>24552</v>
      </c>
      <c r="D545" s="20"/>
      <c r="E545" s="20"/>
      <c r="F545" s="20" t="s">
        <v>26588</v>
      </c>
      <c r="G545" s="9">
        <v>90501.55</v>
      </c>
      <c r="H545" s="9">
        <v>0</v>
      </c>
      <c r="I545" s="21"/>
      <c r="J545" s="20"/>
      <c r="K545" s="50"/>
    </row>
    <row r="546" spans="1:11" ht="60" customHeight="1" x14ac:dyDescent="0.25">
      <c r="A546" s="19">
        <v>839195</v>
      </c>
      <c r="B546" s="20" t="s">
        <v>24553</v>
      </c>
      <c r="C546" s="20" t="s">
        <v>24554</v>
      </c>
      <c r="D546" s="20"/>
      <c r="E546" s="20"/>
      <c r="F546" s="20" t="s">
        <v>26588</v>
      </c>
      <c r="G546" s="9">
        <v>117041.3</v>
      </c>
      <c r="H546" s="9">
        <v>0</v>
      </c>
      <c r="I546" s="21"/>
      <c r="J546" s="20"/>
      <c r="K546" s="50"/>
    </row>
    <row r="547" spans="1:11" ht="60" customHeight="1" x14ac:dyDescent="0.25">
      <c r="A547" s="19">
        <v>839200</v>
      </c>
      <c r="B547" s="20" t="s">
        <v>24555</v>
      </c>
      <c r="C547" s="20" t="s">
        <v>24556</v>
      </c>
      <c r="D547" s="20"/>
      <c r="E547" s="20"/>
      <c r="F547" s="20" t="s">
        <v>26588</v>
      </c>
      <c r="G547" s="9">
        <v>27264</v>
      </c>
      <c r="H547" s="9">
        <v>0</v>
      </c>
      <c r="I547" s="21"/>
      <c r="J547" s="20"/>
      <c r="K547" s="50"/>
    </row>
    <row r="548" spans="1:11" ht="60" customHeight="1" x14ac:dyDescent="0.25">
      <c r="A548" s="19">
        <v>845426</v>
      </c>
      <c r="B548" s="20" t="s">
        <v>24557</v>
      </c>
      <c r="C548" s="20" t="s">
        <v>24558</v>
      </c>
      <c r="D548" s="20"/>
      <c r="E548" s="20"/>
      <c r="F548" s="20" t="s">
        <v>26588</v>
      </c>
      <c r="G548" s="9">
        <v>18425</v>
      </c>
      <c r="H548" s="9">
        <v>0</v>
      </c>
      <c r="I548" s="21"/>
      <c r="J548" s="20"/>
      <c r="K548" s="50"/>
    </row>
    <row r="549" spans="1:11" ht="60" customHeight="1" x14ac:dyDescent="0.25">
      <c r="A549" s="19">
        <v>845433</v>
      </c>
      <c r="B549" s="20" t="s">
        <v>24559</v>
      </c>
      <c r="C549" s="20" t="s">
        <v>24560</v>
      </c>
      <c r="D549" s="20"/>
      <c r="E549" s="20"/>
      <c r="F549" s="20" t="s">
        <v>26588</v>
      </c>
      <c r="G549" s="9">
        <v>8466</v>
      </c>
      <c r="H549" s="9">
        <v>0</v>
      </c>
      <c r="I549" s="21"/>
      <c r="J549" s="20"/>
      <c r="K549" s="50"/>
    </row>
    <row r="550" spans="1:11" ht="60" customHeight="1" x14ac:dyDescent="0.25">
      <c r="A550" s="19">
        <v>845437</v>
      </c>
      <c r="B550" s="20" t="s">
        <v>24561</v>
      </c>
      <c r="C550" s="20" t="s">
        <v>24562</v>
      </c>
      <c r="D550" s="20"/>
      <c r="E550" s="20"/>
      <c r="F550" s="20" t="s">
        <v>26588</v>
      </c>
      <c r="G550" s="9">
        <v>148656</v>
      </c>
      <c r="H550" s="9">
        <v>0</v>
      </c>
      <c r="I550" s="21"/>
      <c r="J550" s="20"/>
      <c r="K550" s="50"/>
    </row>
    <row r="551" spans="1:11" ht="60" customHeight="1" x14ac:dyDescent="0.25">
      <c r="A551" s="19">
        <v>845438</v>
      </c>
      <c r="B551" s="20" t="s">
        <v>24563</v>
      </c>
      <c r="C551" s="20" t="s">
        <v>11063</v>
      </c>
      <c r="D551" s="20"/>
      <c r="E551" s="20"/>
      <c r="F551" s="20" t="s">
        <v>26588</v>
      </c>
      <c r="G551" s="9">
        <v>13000</v>
      </c>
      <c r="H551" s="9">
        <v>0</v>
      </c>
      <c r="I551" s="21"/>
      <c r="J551" s="20"/>
      <c r="K551" s="50"/>
    </row>
    <row r="552" spans="1:11" ht="60" customHeight="1" x14ac:dyDescent="0.25">
      <c r="A552" s="19">
        <v>845439</v>
      </c>
      <c r="B552" s="20" t="s">
        <v>24564</v>
      </c>
      <c r="C552" s="20" t="s">
        <v>24565</v>
      </c>
      <c r="D552" s="20"/>
      <c r="E552" s="20"/>
      <c r="F552" s="20" t="s">
        <v>26588</v>
      </c>
      <c r="G552" s="9">
        <v>13000</v>
      </c>
      <c r="H552" s="9">
        <v>0</v>
      </c>
      <c r="I552" s="21"/>
      <c r="J552" s="20"/>
      <c r="K552" s="50"/>
    </row>
    <row r="553" spans="1:11" ht="60" customHeight="1" x14ac:dyDescent="0.25">
      <c r="A553" s="19">
        <v>845442</v>
      </c>
      <c r="B553" s="20" t="s">
        <v>24566</v>
      </c>
      <c r="C553" s="20" t="s">
        <v>24567</v>
      </c>
      <c r="D553" s="20"/>
      <c r="E553" s="20"/>
      <c r="F553" s="20" t="s">
        <v>26588</v>
      </c>
      <c r="G553" s="9">
        <v>10030</v>
      </c>
      <c r="H553" s="9">
        <v>0</v>
      </c>
      <c r="I553" s="21"/>
      <c r="J553" s="20"/>
      <c r="K553" s="50"/>
    </row>
    <row r="554" spans="1:11" ht="60" customHeight="1" x14ac:dyDescent="0.25">
      <c r="A554" s="19">
        <v>1072673</v>
      </c>
      <c r="B554" s="20" t="s">
        <v>14044</v>
      </c>
      <c r="C554" s="20" t="s">
        <v>24568</v>
      </c>
      <c r="D554" s="20"/>
      <c r="E554" s="20"/>
      <c r="F554" s="20" t="s">
        <v>26588</v>
      </c>
      <c r="G554" s="9">
        <v>248052.55</v>
      </c>
      <c r="H554" s="9">
        <v>0</v>
      </c>
      <c r="I554" s="21"/>
      <c r="J554" s="20"/>
      <c r="K554" s="50"/>
    </row>
    <row r="555" spans="1:11" ht="60" customHeight="1" x14ac:dyDescent="0.25">
      <c r="A555" s="19">
        <v>1072674</v>
      </c>
      <c r="B555" s="20" t="s">
        <v>24569</v>
      </c>
      <c r="C555" s="20" t="s">
        <v>24570</v>
      </c>
      <c r="D555" s="20"/>
      <c r="E555" s="20"/>
      <c r="F555" s="20" t="s">
        <v>26588</v>
      </c>
      <c r="G555" s="9">
        <v>836176.35</v>
      </c>
      <c r="H555" s="9">
        <v>0</v>
      </c>
      <c r="I555" s="21"/>
      <c r="J555" s="20"/>
      <c r="K555" s="50"/>
    </row>
    <row r="556" spans="1:11" ht="60" customHeight="1" x14ac:dyDescent="0.25">
      <c r="A556" s="19">
        <v>1072683</v>
      </c>
      <c r="B556" s="20" t="s">
        <v>24571</v>
      </c>
      <c r="C556" s="20" t="s">
        <v>24572</v>
      </c>
      <c r="D556" s="20"/>
      <c r="E556" s="20"/>
      <c r="F556" s="20" t="s">
        <v>26588</v>
      </c>
      <c r="G556" s="9">
        <v>60000</v>
      </c>
      <c r="H556" s="9">
        <v>0</v>
      </c>
      <c r="I556" s="21"/>
      <c r="J556" s="20"/>
      <c r="K556" s="50"/>
    </row>
    <row r="557" spans="1:11" ht="60" customHeight="1" x14ac:dyDescent="0.25">
      <c r="A557" s="19">
        <v>1072684</v>
      </c>
      <c r="B557" s="20" t="s">
        <v>24573</v>
      </c>
      <c r="C557" s="20" t="s">
        <v>24572</v>
      </c>
      <c r="D557" s="20"/>
      <c r="E557" s="20"/>
      <c r="F557" s="20" t="s">
        <v>26588</v>
      </c>
      <c r="G557" s="9">
        <v>60000</v>
      </c>
      <c r="H557" s="9">
        <v>0</v>
      </c>
      <c r="I557" s="21"/>
      <c r="J557" s="20"/>
      <c r="K557" s="50"/>
    </row>
    <row r="558" spans="1:11" ht="60" customHeight="1" x14ac:dyDescent="0.25">
      <c r="A558" s="19">
        <v>1072685</v>
      </c>
      <c r="B558" s="20" t="s">
        <v>19373</v>
      </c>
      <c r="C558" s="20" t="s">
        <v>24572</v>
      </c>
      <c r="D558" s="20"/>
      <c r="E558" s="20"/>
      <c r="F558" s="20" t="s">
        <v>26588</v>
      </c>
      <c r="G558" s="9">
        <v>60000</v>
      </c>
      <c r="H558" s="9">
        <v>0</v>
      </c>
      <c r="I558" s="21"/>
      <c r="J558" s="20"/>
      <c r="K558" s="50"/>
    </row>
    <row r="559" spans="1:11" ht="60" customHeight="1" x14ac:dyDescent="0.25">
      <c r="A559" s="19">
        <v>1072687</v>
      </c>
      <c r="B559" s="20" t="s">
        <v>11080</v>
      </c>
      <c r="C559" s="20" t="s">
        <v>24574</v>
      </c>
      <c r="D559" s="20"/>
      <c r="E559" s="20"/>
      <c r="F559" s="20" t="s">
        <v>26588</v>
      </c>
      <c r="G559" s="9">
        <v>37963</v>
      </c>
      <c r="H559" s="9">
        <v>0</v>
      </c>
      <c r="I559" s="21"/>
      <c r="J559" s="20"/>
      <c r="K559" s="50"/>
    </row>
    <row r="560" spans="1:11" ht="60" customHeight="1" x14ac:dyDescent="0.25">
      <c r="A560" s="19">
        <v>846134</v>
      </c>
      <c r="B560" s="20" t="s">
        <v>24575</v>
      </c>
      <c r="C560" s="20" t="s">
        <v>24576</v>
      </c>
      <c r="D560" s="20"/>
      <c r="E560" s="20"/>
      <c r="F560" s="20" t="s">
        <v>26588</v>
      </c>
      <c r="G560" s="9">
        <v>16928</v>
      </c>
      <c r="H560" s="9">
        <v>0</v>
      </c>
      <c r="I560" s="21"/>
      <c r="J560" s="20"/>
      <c r="K560" s="50"/>
    </row>
    <row r="561" spans="1:11" ht="60" customHeight="1" x14ac:dyDescent="0.25">
      <c r="A561" s="19">
        <v>634730</v>
      </c>
      <c r="B561" s="20" t="s">
        <v>24577</v>
      </c>
      <c r="C561" s="20" t="s">
        <v>24578</v>
      </c>
      <c r="D561" s="20"/>
      <c r="E561" s="20"/>
      <c r="F561" s="20" t="s">
        <v>26588</v>
      </c>
      <c r="G561" s="9">
        <v>13077.19</v>
      </c>
      <c r="H561" s="9">
        <v>0</v>
      </c>
      <c r="I561" s="21"/>
      <c r="J561" s="20"/>
      <c r="K561" s="50"/>
    </row>
    <row r="562" spans="1:11" ht="60" customHeight="1" x14ac:dyDescent="0.25">
      <c r="A562" s="19">
        <v>634791</v>
      </c>
      <c r="B562" s="20" t="s">
        <v>24579</v>
      </c>
      <c r="C562" s="20" t="s">
        <v>24580</v>
      </c>
      <c r="D562" s="20"/>
      <c r="E562" s="20"/>
      <c r="F562" s="20" t="s">
        <v>26588</v>
      </c>
      <c r="G562" s="9">
        <v>21400</v>
      </c>
      <c r="H562" s="9">
        <v>0</v>
      </c>
      <c r="I562" s="21"/>
      <c r="J562" s="20"/>
      <c r="K562" s="50"/>
    </row>
    <row r="563" spans="1:11" ht="60" customHeight="1" x14ac:dyDescent="0.25">
      <c r="A563" s="19">
        <v>634829</v>
      </c>
      <c r="B563" s="20" t="s">
        <v>5564</v>
      </c>
      <c r="C563" s="20" t="s">
        <v>24475</v>
      </c>
      <c r="D563" s="20"/>
      <c r="E563" s="20"/>
      <c r="F563" s="20" t="s">
        <v>26588</v>
      </c>
      <c r="G563" s="9">
        <v>108145.44</v>
      </c>
      <c r="H563" s="9">
        <v>0</v>
      </c>
      <c r="I563" s="21"/>
      <c r="J563" s="20"/>
      <c r="K563" s="50"/>
    </row>
    <row r="564" spans="1:11" ht="60" customHeight="1" x14ac:dyDescent="0.25">
      <c r="A564" s="19">
        <v>634854</v>
      </c>
      <c r="B564" s="20" t="s">
        <v>24581</v>
      </c>
      <c r="C564" s="20" t="s">
        <v>24582</v>
      </c>
      <c r="D564" s="20"/>
      <c r="E564" s="20"/>
      <c r="F564" s="20" t="s">
        <v>26588</v>
      </c>
      <c r="G564" s="9">
        <v>21650.2</v>
      </c>
      <c r="H564" s="9">
        <v>0</v>
      </c>
      <c r="I564" s="21"/>
      <c r="J564" s="20"/>
      <c r="K564" s="50"/>
    </row>
    <row r="565" spans="1:11" ht="60" customHeight="1" x14ac:dyDescent="0.25">
      <c r="A565" s="19">
        <v>634934</v>
      </c>
      <c r="B565" s="20" t="s">
        <v>24583</v>
      </c>
      <c r="C565" s="20" t="s">
        <v>11063</v>
      </c>
      <c r="D565" s="20"/>
      <c r="E565" s="20"/>
      <c r="F565" s="20" t="s">
        <v>26588</v>
      </c>
      <c r="G565" s="9">
        <v>13092.62</v>
      </c>
      <c r="H565" s="9">
        <v>0</v>
      </c>
      <c r="I565" s="21"/>
      <c r="J565" s="20"/>
      <c r="K565" s="50"/>
    </row>
    <row r="566" spans="1:11" ht="60" customHeight="1" x14ac:dyDescent="0.25">
      <c r="A566" s="19">
        <v>634935</v>
      </c>
      <c r="B566" s="20" t="s">
        <v>24584</v>
      </c>
      <c r="C566" s="20" t="s">
        <v>11063</v>
      </c>
      <c r="D566" s="20"/>
      <c r="E566" s="20"/>
      <c r="F566" s="20" t="s">
        <v>26588</v>
      </c>
      <c r="G566" s="9">
        <v>13092.62</v>
      </c>
      <c r="H566" s="9">
        <v>0</v>
      </c>
      <c r="I566" s="21"/>
      <c r="J566" s="20"/>
      <c r="K566" s="50"/>
    </row>
    <row r="567" spans="1:11" ht="60" customHeight="1" x14ac:dyDescent="0.25">
      <c r="A567" s="19">
        <v>634936</v>
      </c>
      <c r="B567" s="20" t="s">
        <v>10481</v>
      </c>
      <c r="C567" s="20" t="s">
        <v>11063</v>
      </c>
      <c r="D567" s="20"/>
      <c r="E567" s="20"/>
      <c r="F567" s="20" t="s">
        <v>26588</v>
      </c>
      <c r="G567" s="9">
        <v>13092.62</v>
      </c>
      <c r="H567" s="9">
        <v>0</v>
      </c>
      <c r="I567" s="21"/>
      <c r="J567" s="20"/>
      <c r="K567" s="50"/>
    </row>
    <row r="568" spans="1:11" ht="60" customHeight="1" x14ac:dyDescent="0.25">
      <c r="A568" s="19">
        <v>634937</v>
      </c>
      <c r="B568" s="20" t="s">
        <v>24585</v>
      </c>
      <c r="C568" s="20" t="s">
        <v>11063</v>
      </c>
      <c r="D568" s="20"/>
      <c r="E568" s="20"/>
      <c r="F568" s="20" t="s">
        <v>26588</v>
      </c>
      <c r="G568" s="9">
        <v>13092.62</v>
      </c>
      <c r="H568" s="9">
        <v>0</v>
      </c>
      <c r="I568" s="21"/>
      <c r="J568" s="20"/>
      <c r="K568" s="50"/>
    </row>
    <row r="569" spans="1:11" ht="60" customHeight="1" x14ac:dyDescent="0.25">
      <c r="A569" s="19">
        <v>634938</v>
      </c>
      <c r="B569" s="20" t="s">
        <v>24586</v>
      </c>
      <c r="C569" s="20" t="s">
        <v>11063</v>
      </c>
      <c r="D569" s="20"/>
      <c r="E569" s="20"/>
      <c r="F569" s="20" t="s">
        <v>26588</v>
      </c>
      <c r="G569" s="9">
        <v>13092.62</v>
      </c>
      <c r="H569" s="9">
        <v>0</v>
      </c>
      <c r="I569" s="21"/>
      <c r="J569" s="20"/>
      <c r="K569" s="50"/>
    </row>
    <row r="570" spans="1:11" ht="60" customHeight="1" x14ac:dyDescent="0.25">
      <c r="A570" s="19">
        <v>634939</v>
      </c>
      <c r="B570" s="20" t="s">
        <v>24587</v>
      </c>
      <c r="C570" s="20" t="s">
        <v>11063</v>
      </c>
      <c r="D570" s="20"/>
      <c r="E570" s="20"/>
      <c r="F570" s="20" t="s">
        <v>26588</v>
      </c>
      <c r="G570" s="9">
        <v>13092.62</v>
      </c>
      <c r="H570" s="9">
        <v>0</v>
      </c>
      <c r="I570" s="21"/>
      <c r="J570" s="20"/>
      <c r="K570" s="50"/>
    </row>
    <row r="571" spans="1:11" ht="60" customHeight="1" x14ac:dyDescent="0.25">
      <c r="A571" s="19">
        <v>634956</v>
      </c>
      <c r="B571" s="20" t="s">
        <v>24588</v>
      </c>
      <c r="C571" s="20" t="s">
        <v>15808</v>
      </c>
      <c r="D571" s="20"/>
      <c r="E571" s="20"/>
      <c r="F571" s="20" t="s">
        <v>26588</v>
      </c>
      <c r="G571" s="9">
        <v>17500</v>
      </c>
      <c r="H571" s="9">
        <v>0</v>
      </c>
      <c r="I571" s="21"/>
      <c r="J571" s="20"/>
      <c r="K571" s="50"/>
    </row>
    <row r="572" spans="1:11" ht="60" customHeight="1" x14ac:dyDescent="0.25">
      <c r="A572" s="19">
        <v>634957</v>
      </c>
      <c r="B572" s="20" t="s">
        <v>24589</v>
      </c>
      <c r="C572" s="20" t="s">
        <v>15808</v>
      </c>
      <c r="D572" s="20"/>
      <c r="E572" s="20"/>
      <c r="F572" s="20" t="s">
        <v>26588</v>
      </c>
      <c r="G572" s="9">
        <v>14500</v>
      </c>
      <c r="H572" s="9">
        <v>0</v>
      </c>
      <c r="I572" s="21"/>
      <c r="J572" s="20"/>
      <c r="K572" s="50"/>
    </row>
    <row r="573" spans="1:11" ht="60" customHeight="1" x14ac:dyDescent="0.25">
      <c r="A573" s="19">
        <v>634963</v>
      </c>
      <c r="B573" s="20" t="s">
        <v>24590</v>
      </c>
      <c r="C573" s="20" t="s">
        <v>24591</v>
      </c>
      <c r="D573" s="20"/>
      <c r="E573" s="20"/>
      <c r="F573" s="20" t="s">
        <v>26588</v>
      </c>
      <c r="G573" s="9">
        <v>13609.32</v>
      </c>
      <c r="H573" s="9">
        <v>0</v>
      </c>
      <c r="I573" s="21"/>
      <c r="J573" s="20"/>
      <c r="K573" s="50"/>
    </row>
    <row r="574" spans="1:11" ht="60" customHeight="1" x14ac:dyDescent="0.25">
      <c r="A574" s="19">
        <v>635466</v>
      </c>
      <c r="B574" s="20" t="s">
        <v>24592</v>
      </c>
      <c r="C574" s="20" t="s">
        <v>24593</v>
      </c>
      <c r="D574" s="20"/>
      <c r="E574" s="20"/>
      <c r="F574" s="20" t="s">
        <v>26588</v>
      </c>
      <c r="G574" s="9">
        <v>20200</v>
      </c>
      <c r="H574" s="9">
        <v>0</v>
      </c>
      <c r="I574" s="21"/>
      <c r="J574" s="20"/>
      <c r="K574" s="50"/>
    </row>
    <row r="575" spans="1:11" ht="60" customHeight="1" x14ac:dyDescent="0.25">
      <c r="A575" s="19">
        <v>635526</v>
      </c>
      <c r="B575" s="20" t="s">
        <v>24594</v>
      </c>
      <c r="C575" s="20" t="s">
        <v>24595</v>
      </c>
      <c r="D575" s="20"/>
      <c r="E575" s="20"/>
      <c r="F575" s="20" t="s">
        <v>26588</v>
      </c>
      <c r="G575" s="9">
        <v>13260</v>
      </c>
      <c r="H575" s="9">
        <v>0</v>
      </c>
      <c r="I575" s="21"/>
      <c r="J575" s="20"/>
      <c r="K575" s="50"/>
    </row>
    <row r="576" spans="1:11" ht="60" customHeight="1" x14ac:dyDescent="0.25">
      <c r="A576" s="19">
        <v>635535</v>
      </c>
      <c r="B576" s="20" t="s">
        <v>24596</v>
      </c>
      <c r="C576" s="20" t="s">
        <v>12694</v>
      </c>
      <c r="D576" s="20"/>
      <c r="E576" s="20"/>
      <c r="F576" s="20" t="s">
        <v>26588</v>
      </c>
      <c r="G576" s="9">
        <v>65000</v>
      </c>
      <c r="H576" s="9">
        <v>0</v>
      </c>
      <c r="I576" s="21"/>
      <c r="J576" s="20"/>
      <c r="K576" s="50"/>
    </row>
    <row r="577" spans="1:11" ht="60" customHeight="1" x14ac:dyDescent="0.25">
      <c r="A577" s="19">
        <v>635588</v>
      </c>
      <c r="B577" s="20" t="s">
        <v>24597</v>
      </c>
      <c r="C577" s="20" t="s">
        <v>24598</v>
      </c>
      <c r="D577" s="20"/>
      <c r="E577" s="20"/>
      <c r="F577" s="20" t="s">
        <v>26588</v>
      </c>
      <c r="G577" s="9">
        <v>13106.41</v>
      </c>
      <c r="H577" s="9">
        <v>0</v>
      </c>
      <c r="I577" s="21"/>
      <c r="J577" s="20"/>
      <c r="K577" s="50"/>
    </row>
    <row r="578" spans="1:11" ht="60" customHeight="1" x14ac:dyDescent="0.25">
      <c r="A578" s="19">
        <v>635589</v>
      </c>
      <c r="B578" s="20" t="s">
        <v>24599</v>
      </c>
      <c r="C578" s="20" t="s">
        <v>24598</v>
      </c>
      <c r="D578" s="20"/>
      <c r="E578" s="20"/>
      <c r="F578" s="20" t="s">
        <v>26588</v>
      </c>
      <c r="G578" s="9">
        <v>13106.41</v>
      </c>
      <c r="H578" s="9">
        <v>0</v>
      </c>
      <c r="I578" s="21"/>
      <c r="J578" s="20"/>
      <c r="K578" s="50"/>
    </row>
    <row r="579" spans="1:11" ht="60" customHeight="1" x14ac:dyDescent="0.25">
      <c r="A579" s="19">
        <v>635590</v>
      </c>
      <c r="B579" s="20" t="s">
        <v>24600</v>
      </c>
      <c r="C579" s="20" t="s">
        <v>24598</v>
      </c>
      <c r="D579" s="20"/>
      <c r="E579" s="20"/>
      <c r="F579" s="20" t="s">
        <v>26588</v>
      </c>
      <c r="G579" s="9">
        <v>13106.41</v>
      </c>
      <c r="H579" s="9">
        <v>0</v>
      </c>
      <c r="I579" s="21"/>
      <c r="J579" s="20"/>
      <c r="K579" s="50"/>
    </row>
    <row r="580" spans="1:11" ht="60" customHeight="1" x14ac:dyDescent="0.25">
      <c r="A580" s="19">
        <v>635591</v>
      </c>
      <c r="B580" s="20" t="s">
        <v>24601</v>
      </c>
      <c r="C580" s="20" t="s">
        <v>24598</v>
      </c>
      <c r="D580" s="20"/>
      <c r="E580" s="20"/>
      <c r="F580" s="20" t="s">
        <v>26588</v>
      </c>
      <c r="G580" s="9">
        <v>13106.41</v>
      </c>
      <c r="H580" s="9">
        <v>0</v>
      </c>
      <c r="I580" s="21"/>
      <c r="J580" s="20"/>
      <c r="K580" s="50"/>
    </row>
    <row r="581" spans="1:11" ht="60" customHeight="1" x14ac:dyDescent="0.25">
      <c r="A581" s="19">
        <v>635592</v>
      </c>
      <c r="B581" s="20" t="s">
        <v>24602</v>
      </c>
      <c r="C581" s="20" t="s">
        <v>24598</v>
      </c>
      <c r="D581" s="20"/>
      <c r="E581" s="20"/>
      <c r="F581" s="20" t="s">
        <v>26588</v>
      </c>
      <c r="G581" s="9">
        <v>13106.41</v>
      </c>
      <c r="H581" s="9">
        <v>0</v>
      </c>
      <c r="I581" s="21"/>
      <c r="J581" s="20"/>
      <c r="K581" s="50"/>
    </row>
    <row r="582" spans="1:11" ht="60" customHeight="1" x14ac:dyDescent="0.25">
      <c r="A582" s="19">
        <v>635593</v>
      </c>
      <c r="B582" s="20" t="s">
        <v>24603</v>
      </c>
      <c r="C582" s="20" t="s">
        <v>24598</v>
      </c>
      <c r="D582" s="20"/>
      <c r="E582" s="20"/>
      <c r="F582" s="20" t="s">
        <v>26588</v>
      </c>
      <c r="G582" s="9">
        <v>13106.41</v>
      </c>
      <c r="H582" s="9">
        <v>0</v>
      </c>
      <c r="I582" s="21"/>
      <c r="J582" s="20"/>
      <c r="K582" s="50"/>
    </row>
    <row r="583" spans="1:11" ht="60" customHeight="1" x14ac:dyDescent="0.25">
      <c r="A583" s="19">
        <v>635594</v>
      </c>
      <c r="B583" s="20" t="s">
        <v>24604</v>
      </c>
      <c r="C583" s="20" t="s">
        <v>24598</v>
      </c>
      <c r="D583" s="20"/>
      <c r="E583" s="20"/>
      <c r="F583" s="20" t="s">
        <v>26588</v>
      </c>
      <c r="G583" s="9">
        <v>13106.41</v>
      </c>
      <c r="H583" s="9">
        <v>0</v>
      </c>
      <c r="I583" s="21"/>
      <c r="J583" s="20"/>
      <c r="K583" s="50"/>
    </row>
    <row r="584" spans="1:11" ht="60" customHeight="1" x14ac:dyDescent="0.25">
      <c r="A584" s="19">
        <v>1086420</v>
      </c>
      <c r="B584" s="20" t="s">
        <v>11086</v>
      </c>
      <c r="C584" s="20" t="s">
        <v>24605</v>
      </c>
      <c r="D584" s="20"/>
      <c r="E584" s="20"/>
      <c r="F584" s="20" t="s">
        <v>26588</v>
      </c>
      <c r="G584" s="9">
        <v>40000</v>
      </c>
      <c r="H584" s="9">
        <v>0</v>
      </c>
      <c r="I584" s="21"/>
      <c r="J584" s="20"/>
      <c r="K584" s="50"/>
    </row>
    <row r="585" spans="1:11" ht="60" customHeight="1" x14ac:dyDescent="0.25">
      <c r="A585" s="19">
        <v>1086422</v>
      </c>
      <c r="B585" s="20" t="s">
        <v>24606</v>
      </c>
      <c r="C585" s="20" t="s">
        <v>24607</v>
      </c>
      <c r="D585" s="20"/>
      <c r="E585" s="20"/>
      <c r="F585" s="20" t="s">
        <v>26588</v>
      </c>
      <c r="G585" s="9">
        <v>19051.689999999999</v>
      </c>
      <c r="H585" s="9">
        <v>0</v>
      </c>
      <c r="I585" s="21"/>
      <c r="J585" s="20"/>
      <c r="K585" s="50"/>
    </row>
    <row r="586" spans="1:11" ht="60" customHeight="1" x14ac:dyDescent="0.25">
      <c r="A586" s="19">
        <v>858190</v>
      </c>
      <c r="B586" s="20" t="s">
        <v>16497</v>
      </c>
      <c r="C586" s="20" t="s">
        <v>24608</v>
      </c>
      <c r="D586" s="20"/>
      <c r="E586" s="20"/>
      <c r="F586" s="20" t="s">
        <v>26588</v>
      </c>
      <c r="G586" s="9">
        <v>308123</v>
      </c>
      <c r="H586" s="9">
        <v>191720.6</v>
      </c>
      <c r="I586" s="21"/>
      <c r="J586" s="20"/>
      <c r="K586" s="50"/>
    </row>
    <row r="587" spans="1:11" ht="60" customHeight="1" x14ac:dyDescent="0.25">
      <c r="A587" s="19">
        <v>858258</v>
      </c>
      <c r="B587" s="20" t="s">
        <v>14926</v>
      </c>
      <c r="C587" s="20" t="s">
        <v>24609</v>
      </c>
      <c r="D587" s="20"/>
      <c r="E587" s="20"/>
      <c r="F587" s="20" t="s">
        <v>26588</v>
      </c>
      <c r="G587" s="9">
        <v>4831</v>
      </c>
      <c r="H587" s="9">
        <v>0</v>
      </c>
      <c r="I587" s="21"/>
      <c r="J587" s="20"/>
      <c r="K587" s="50"/>
    </row>
    <row r="588" spans="1:11" ht="60" customHeight="1" x14ac:dyDescent="0.25">
      <c r="A588" s="19">
        <v>858259</v>
      </c>
      <c r="B588" s="20" t="s">
        <v>16070</v>
      </c>
      <c r="C588" s="20" t="s">
        <v>24610</v>
      </c>
      <c r="D588" s="20"/>
      <c r="E588" s="20"/>
      <c r="F588" s="20" t="s">
        <v>26588</v>
      </c>
      <c r="G588" s="9">
        <v>12540</v>
      </c>
      <c r="H588" s="9">
        <v>0</v>
      </c>
      <c r="I588" s="21"/>
      <c r="J588" s="20"/>
      <c r="K588" s="50"/>
    </row>
    <row r="589" spans="1:11" ht="60" customHeight="1" x14ac:dyDescent="0.25">
      <c r="A589" s="19">
        <v>858260</v>
      </c>
      <c r="B589" s="20" t="s">
        <v>17952</v>
      </c>
      <c r="C589" s="20" t="s">
        <v>24611</v>
      </c>
      <c r="D589" s="20"/>
      <c r="E589" s="20"/>
      <c r="F589" s="20" t="s">
        <v>26588</v>
      </c>
      <c r="G589" s="9">
        <v>8970</v>
      </c>
      <c r="H589" s="9">
        <v>0</v>
      </c>
      <c r="I589" s="21"/>
      <c r="J589" s="20"/>
      <c r="K589" s="50"/>
    </row>
    <row r="590" spans="1:11" ht="60" customHeight="1" x14ac:dyDescent="0.25">
      <c r="A590" s="19">
        <v>859610</v>
      </c>
      <c r="B590" s="20" t="s">
        <v>24612</v>
      </c>
      <c r="C590" s="20" t="s">
        <v>9454</v>
      </c>
      <c r="D590" s="20"/>
      <c r="E590" s="20"/>
      <c r="F590" s="20" t="s">
        <v>26588</v>
      </c>
      <c r="G590" s="9">
        <v>10229</v>
      </c>
      <c r="H590" s="9">
        <v>0</v>
      </c>
      <c r="I590" s="21"/>
      <c r="J590" s="20"/>
      <c r="K590" s="50"/>
    </row>
    <row r="591" spans="1:11" ht="60" customHeight="1" x14ac:dyDescent="0.25">
      <c r="A591" s="19">
        <v>859612</v>
      </c>
      <c r="B591" s="20" t="s">
        <v>24613</v>
      </c>
      <c r="C591" s="20" t="s">
        <v>14985</v>
      </c>
      <c r="D591" s="20"/>
      <c r="E591" s="20"/>
      <c r="F591" s="20" t="s">
        <v>26588</v>
      </c>
      <c r="G591" s="9">
        <v>19500</v>
      </c>
      <c r="H591" s="9">
        <v>0</v>
      </c>
      <c r="I591" s="21"/>
      <c r="J591" s="20"/>
      <c r="K591" s="50"/>
    </row>
    <row r="592" spans="1:11" ht="60" customHeight="1" x14ac:dyDescent="0.25">
      <c r="A592" s="19">
        <v>1103240</v>
      </c>
      <c r="B592" s="20" t="s">
        <v>24614</v>
      </c>
      <c r="C592" s="20" t="s">
        <v>24615</v>
      </c>
      <c r="D592" s="20"/>
      <c r="E592" s="20"/>
      <c r="F592" s="20" t="s">
        <v>26588</v>
      </c>
      <c r="G592" s="9">
        <v>15315</v>
      </c>
      <c r="H592" s="9">
        <v>0</v>
      </c>
      <c r="I592" s="21"/>
      <c r="J592" s="20"/>
      <c r="K592" s="50"/>
    </row>
    <row r="593" spans="1:11" ht="60" customHeight="1" x14ac:dyDescent="0.25">
      <c r="A593" s="19">
        <v>1103241</v>
      </c>
      <c r="B593" s="20" t="s">
        <v>24616</v>
      </c>
      <c r="C593" s="20" t="s">
        <v>24617</v>
      </c>
      <c r="D593" s="20"/>
      <c r="E593" s="20"/>
      <c r="F593" s="20" t="s">
        <v>26588</v>
      </c>
      <c r="G593" s="9">
        <v>39896</v>
      </c>
      <c r="H593" s="9">
        <v>0</v>
      </c>
      <c r="I593" s="21"/>
      <c r="J593" s="20"/>
      <c r="K593" s="50"/>
    </row>
    <row r="594" spans="1:11" ht="60" customHeight="1" x14ac:dyDescent="0.25">
      <c r="A594" s="19">
        <v>1103242</v>
      </c>
      <c r="B594" s="20" t="s">
        <v>24618</v>
      </c>
      <c r="C594" s="20" t="s">
        <v>24619</v>
      </c>
      <c r="D594" s="20"/>
      <c r="E594" s="20"/>
      <c r="F594" s="20" t="s">
        <v>26588</v>
      </c>
      <c r="G594" s="9">
        <v>18990</v>
      </c>
      <c r="H594" s="9">
        <v>0</v>
      </c>
      <c r="I594" s="21"/>
      <c r="J594" s="20"/>
      <c r="K594" s="50"/>
    </row>
    <row r="595" spans="1:11" ht="60" customHeight="1" x14ac:dyDescent="0.25">
      <c r="A595" s="19">
        <v>1103243</v>
      </c>
      <c r="B595" s="20" t="s">
        <v>24620</v>
      </c>
      <c r="C595" s="20" t="s">
        <v>24619</v>
      </c>
      <c r="D595" s="20"/>
      <c r="E595" s="20"/>
      <c r="F595" s="20" t="s">
        <v>26588</v>
      </c>
      <c r="G595" s="9">
        <v>18990</v>
      </c>
      <c r="H595" s="9">
        <v>0</v>
      </c>
      <c r="I595" s="21"/>
      <c r="J595" s="20"/>
      <c r="K595" s="50"/>
    </row>
    <row r="596" spans="1:11" ht="60" customHeight="1" x14ac:dyDescent="0.25">
      <c r="A596" s="19">
        <v>813709</v>
      </c>
      <c r="B596" s="20" t="s">
        <v>24621</v>
      </c>
      <c r="C596" s="20" t="s">
        <v>11244</v>
      </c>
      <c r="D596" s="20"/>
      <c r="E596" s="20"/>
      <c r="F596" s="20" t="s">
        <v>26588</v>
      </c>
      <c r="G596" s="9">
        <v>35000</v>
      </c>
      <c r="H596" s="9">
        <v>0</v>
      </c>
      <c r="I596" s="21"/>
      <c r="J596" s="20"/>
      <c r="K596" s="50"/>
    </row>
    <row r="597" spans="1:11" ht="60" customHeight="1" x14ac:dyDescent="0.25">
      <c r="A597" s="19">
        <v>813711</v>
      </c>
      <c r="B597" s="20" t="s">
        <v>24622</v>
      </c>
      <c r="C597" s="20" t="s">
        <v>24623</v>
      </c>
      <c r="D597" s="20"/>
      <c r="E597" s="20"/>
      <c r="F597" s="20" t="s">
        <v>26588</v>
      </c>
      <c r="G597" s="9">
        <v>80000</v>
      </c>
      <c r="H597" s="9">
        <v>0</v>
      </c>
      <c r="I597" s="21"/>
      <c r="J597" s="20"/>
      <c r="K597" s="50"/>
    </row>
    <row r="598" spans="1:11" ht="60" customHeight="1" x14ac:dyDescent="0.25">
      <c r="A598" s="19">
        <v>813714</v>
      </c>
      <c r="B598" s="20" t="s">
        <v>24624</v>
      </c>
      <c r="C598" s="20" t="s">
        <v>12700</v>
      </c>
      <c r="D598" s="20"/>
      <c r="E598" s="20"/>
      <c r="F598" s="20" t="s">
        <v>26588</v>
      </c>
      <c r="G598" s="9">
        <v>40000</v>
      </c>
      <c r="H598" s="9">
        <v>0</v>
      </c>
      <c r="I598" s="21"/>
      <c r="J598" s="20"/>
      <c r="K598" s="50"/>
    </row>
    <row r="599" spans="1:11" ht="60" customHeight="1" x14ac:dyDescent="0.25">
      <c r="A599" s="19">
        <v>813715</v>
      </c>
      <c r="B599" s="20" t="s">
        <v>24625</v>
      </c>
      <c r="C599" s="20" t="s">
        <v>24626</v>
      </c>
      <c r="D599" s="20"/>
      <c r="E599" s="20"/>
      <c r="F599" s="20" t="s">
        <v>26588</v>
      </c>
      <c r="G599" s="9">
        <v>161832.38</v>
      </c>
      <c r="H599" s="9">
        <v>0</v>
      </c>
      <c r="I599" s="21"/>
      <c r="J599" s="20"/>
      <c r="K599" s="50"/>
    </row>
    <row r="600" spans="1:11" ht="60" customHeight="1" x14ac:dyDescent="0.25">
      <c r="A600" s="19">
        <v>813716</v>
      </c>
      <c r="B600" s="20" t="s">
        <v>24627</v>
      </c>
      <c r="C600" s="20" t="s">
        <v>24628</v>
      </c>
      <c r="D600" s="20"/>
      <c r="E600" s="20"/>
      <c r="F600" s="20" t="s">
        <v>26588</v>
      </c>
      <c r="G600" s="9">
        <v>19299</v>
      </c>
      <c r="H600" s="9">
        <v>0</v>
      </c>
      <c r="I600" s="21"/>
      <c r="J600" s="20"/>
      <c r="K600" s="50"/>
    </row>
    <row r="601" spans="1:11" ht="60" customHeight="1" x14ac:dyDescent="0.25">
      <c r="A601" s="19">
        <v>814215</v>
      </c>
      <c r="B601" s="20" t="s">
        <v>24629</v>
      </c>
      <c r="C601" s="20" t="s">
        <v>24630</v>
      </c>
      <c r="D601" s="20"/>
      <c r="E601" s="20"/>
      <c r="F601" s="20" t="s">
        <v>26588</v>
      </c>
      <c r="G601" s="9">
        <v>59990</v>
      </c>
      <c r="H601" s="9">
        <v>1999.28</v>
      </c>
      <c r="I601" s="21"/>
      <c r="J601" s="20"/>
      <c r="K601" s="50"/>
    </row>
    <row r="602" spans="1:11" ht="60" customHeight="1" x14ac:dyDescent="0.25">
      <c r="A602" s="19">
        <v>814216</v>
      </c>
      <c r="B602" s="20" t="s">
        <v>24631</v>
      </c>
      <c r="C602" s="20" t="s">
        <v>24632</v>
      </c>
      <c r="D602" s="20"/>
      <c r="E602" s="20"/>
      <c r="F602" s="20" t="s">
        <v>26588</v>
      </c>
      <c r="G602" s="9">
        <v>30348</v>
      </c>
      <c r="H602" s="9">
        <v>0</v>
      </c>
      <c r="I602" s="21"/>
      <c r="J602" s="20"/>
      <c r="K602" s="50"/>
    </row>
    <row r="603" spans="1:11" ht="60" customHeight="1" x14ac:dyDescent="0.25">
      <c r="A603" s="19">
        <v>814217</v>
      </c>
      <c r="B603" s="20" t="s">
        <v>24633</v>
      </c>
      <c r="C603" s="20" t="s">
        <v>24634</v>
      </c>
      <c r="D603" s="20"/>
      <c r="E603" s="20"/>
      <c r="F603" s="20" t="s">
        <v>26588</v>
      </c>
      <c r="G603" s="9">
        <v>29754</v>
      </c>
      <c r="H603" s="9">
        <v>0</v>
      </c>
      <c r="I603" s="21"/>
      <c r="J603" s="20"/>
      <c r="K603" s="50"/>
    </row>
    <row r="604" spans="1:11" ht="60" customHeight="1" x14ac:dyDescent="0.25">
      <c r="A604" s="19">
        <v>814219</v>
      </c>
      <c r="B604" s="20" t="s">
        <v>24635</v>
      </c>
      <c r="C604" s="20" t="s">
        <v>24636</v>
      </c>
      <c r="D604" s="20"/>
      <c r="E604" s="20"/>
      <c r="F604" s="20" t="s">
        <v>26588</v>
      </c>
      <c r="G604" s="9">
        <v>172500</v>
      </c>
      <c r="H604" s="9">
        <v>0</v>
      </c>
      <c r="I604" s="21"/>
      <c r="J604" s="20"/>
      <c r="K604" s="50"/>
    </row>
    <row r="605" spans="1:11" ht="60" customHeight="1" x14ac:dyDescent="0.25">
      <c r="A605" s="19">
        <v>814220</v>
      </c>
      <c r="B605" s="20" t="s">
        <v>24637</v>
      </c>
      <c r="C605" s="20" t="s">
        <v>24638</v>
      </c>
      <c r="D605" s="20"/>
      <c r="E605" s="20"/>
      <c r="F605" s="20" t="s">
        <v>26588</v>
      </c>
      <c r="G605" s="9">
        <v>32000</v>
      </c>
      <c r="H605" s="9">
        <v>0</v>
      </c>
      <c r="I605" s="21"/>
      <c r="J605" s="20"/>
      <c r="K605" s="50"/>
    </row>
    <row r="606" spans="1:11" ht="60" customHeight="1" x14ac:dyDescent="0.25">
      <c r="A606" s="19">
        <v>814221</v>
      </c>
      <c r="B606" s="20" t="s">
        <v>24639</v>
      </c>
      <c r="C606" s="20" t="s">
        <v>24640</v>
      </c>
      <c r="D606" s="20"/>
      <c r="E606" s="20"/>
      <c r="F606" s="20" t="s">
        <v>26588</v>
      </c>
      <c r="G606" s="9">
        <v>53194</v>
      </c>
      <c r="H606" s="9">
        <v>0</v>
      </c>
      <c r="I606" s="21"/>
      <c r="J606" s="20"/>
      <c r="K606" s="50"/>
    </row>
    <row r="607" spans="1:11" ht="60" customHeight="1" x14ac:dyDescent="0.25">
      <c r="A607" s="19">
        <v>814222</v>
      </c>
      <c r="B607" s="20" t="s">
        <v>24641</v>
      </c>
      <c r="C607" s="20" t="s">
        <v>24227</v>
      </c>
      <c r="D607" s="20"/>
      <c r="E607" s="20"/>
      <c r="F607" s="20" t="s">
        <v>26588</v>
      </c>
      <c r="G607" s="9">
        <v>69500</v>
      </c>
      <c r="H607" s="9">
        <v>0</v>
      </c>
      <c r="I607" s="21"/>
      <c r="J607" s="20"/>
      <c r="K607" s="50"/>
    </row>
    <row r="608" spans="1:11" ht="60" customHeight="1" x14ac:dyDescent="0.25">
      <c r="A608" s="19">
        <v>814224</v>
      </c>
      <c r="B608" s="20" t="s">
        <v>24642</v>
      </c>
      <c r="C608" s="20" t="s">
        <v>24643</v>
      </c>
      <c r="D608" s="20"/>
      <c r="E608" s="20"/>
      <c r="F608" s="20" t="s">
        <v>26588</v>
      </c>
      <c r="G608" s="9">
        <v>40000</v>
      </c>
      <c r="H608" s="9">
        <v>0</v>
      </c>
      <c r="I608" s="21"/>
      <c r="J608" s="20"/>
      <c r="K608" s="50"/>
    </row>
    <row r="609" spans="1:11" ht="60" customHeight="1" x14ac:dyDescent="0.25">
      <c r="A609" s="19">
        <v>1001527</v>
      </c>
      <c r="B609" s="20" t="s">
        <v>24644</v>
      </c>
      <c r="C609" s="20" t="s">
        <v>24645</v>
      </c>
      <c r="D609" s="20"/>
      <c r="E609" s="20"/>
      <c r="F609" s="20" t="s">
        <v>26588</v>
      </c>
      <c r="G609" s="9">
        <v>484040</v>
      </c>
      <c r="H609" s="9">
        <v>0</v>
      </c>
      <c r="I609" s="21"/>
      <c r="J609" s="20"/>
      <c r="K609" s="50"/>
    </row>
    <row r="610" spans="1:11" ht="60" customHeight="1" x14ac:dyDescent="0.25">
      <c r="A610" s="19">
        <v>1001536</v>
      </c>
      <c r="B610" s="20" t="s">
        <v>11070</v>
      </c>
      <c r="C610" s="20" t="s">
        <v>24646</v>
      </c>
      <c r="D610" s="20"/>
      <c r="E610" s="20"/>
      <c r="F610" s="20" t="s">
        <v>26588</v>
      </c>
      <c r="G610" s="9">
        <v>19661</v>
      </c>
      <c r="H610" s="9">
        <v>0</v>
      </c>
      <c r="I610" s="21"/>
      <c r="J610" s="20"/>
      <c r="K610" s="50"/>
    </row>
    <row r="611" spans="1:11" ht="60" customHeight="1" x14ac:dyDescent="0.25">
      <c r="A611" s="19">
        <v>1001558</v>
      </c>
      <c r="B611" s="20" t="s">
        <v>13468</v>
      </c>
      <c r="C611" s="20" t="s">
        <v>24646</v>
      </c>
      <c r="D611" s="20"/>
      <c r="E611" s="20"/>
      <c r="F611" s="20" t="s">
        <v>26588</v>
      </c>
      <c r="G611" s="9">
        <v>28626</v>
      </c>
      <c r="H611" s="9">
        <v>0</v>
      </c>
      <c r="I611" s="21"/>
      <c r="J611" s="20"/>
      <c r="K611" s="50"/>
    </row>
    <row r="612" spans="1:11" ht="60" customHeight="1" x14ac:dyDescent="0.25">
      <c r="A612" s="19">
        <v>1024200</v>
      </c>
      <c r="B612" s="20" t="s">
        <v>10990</v>
      </c>
      <c r="C612" s="20" t="s">
        <v>24647</v>
      </c>
      <c r="D612" s="20"/>
      <c r="E612" s="20"/>
      <c r="F612" s="20" t="s">
        <v>26588</v>
      </c>
      <c r="G612" s="9">
        <v>50600</v>
      </c>
      <c r="H612" s="9">
        <v>18553.080000000002</v>
      </c>
      <c r="I612" s="21"/>
      <c r="J612" s="20"/>
      <c r="K612" s="50"/>
    </row>
    <row r="613" spans="1:11" ht="60" customHeight="1" x14ac:dyDescent="0.25">
      <c r="A613" s="19">
        <v>1024215</v>
      </c>
      <c r="B613" s="20" t="s">
        <v>11010</v>
      </c>
      <c r="C613" s="20" t="s">
        <v>10889</v>
      </c>
      <c r="D613" s="20"/>
      <c r="E613" s="20"/>
      <c r="F613" s="20" t="s">
        <v>26588</v>
      </c>
      <c r="G613" s="9">
        <v>18773</v>
      </c>
      <c r="H613" s="9">
        <v>0</v>
      </c>
      <c r="I613" s="21"/>
      <c r="J613" s="20"/>
      <c r="K613" s="50"/>
    </row>
    <row r="614" spans="1:11" ht="60" customHeight="1" x14ac:dyDescent="0.25">
      <c r="A614" s="19">
        <v>1024216</v>
      </c>
      <c r="B614" s="20" t="s">
        <v>10991</v>
      </c>
      <c r="C614" s="20" t="s">
        <v>24648</v>
      </c>
      <c r="D614" s="20"/>
      <c r="E614" s="20"/>
      <c r="F614" s="20" t="s">
        <v>26588</v>
      </c>
      <c r="G614" s="9">
        <v>13356</v>
      </c>
      <c r="H614" s="9">
        <v>0</v>
      </c>
      <c r="I614" s="21"/>
      <c r="J614" s="20"/>
      <c r="K614" s="50"/>
    </row>
    <row r="615" spans="1:11" ht="60" customHeight="1" x14ac:dyDescent="0.25">
      <c r="A615" s="19">
        <v>1024239</v>
      </c>
      <c r="B615" s="20" t="s">
        <v>24649</v>
      </c>
      <c r="C615" s="20" t="s">
        <v>24650</v>
      </c>
      <c r="D615" s="20"/>
      <c r="E615" s="20"/>
      <c r="F615" s="20" t="s">
        <v>26588</v>
      </c>
      <c r="G615" s="9">
        <v>57400</v>
      </c>
      <c r="H615" s="9">
        <v>5466.92</v>
      </c>
      <c r="I615" s="21"/>
      <c r="J615" s="20"/>
      <c r="K615" s="50"/>
    </row>
    <row r="616" spans="1:11" ht="60" customHeight="1" x14ac:dyDescent="0.25">
      <c r="A616" s="19">
        <v>916955</v>
      </c>
      <c r="B616" s="20" t="s">
        <v>13395</v>
      </c>
      <c r="C616" s="20" t="s">
        <v>24651</v>
      </c>
      <c r="D616" s="20"/>
      <c r="E616" s="20"/>
      <c r="F616" s="20" t="s">
        <v>26588</v>
      </c>
      <c r="G616" s="9">
        <v>21214.18</v>
      </c>
      <c r="H616" s="9">
        <v>0</v>
      </c>
      <c r="I616" s="21"/>
      <c r="J616" s="20"/>
      <c r="K616" s="50"/>
    </row>
    <row r="617" spans="1:11" ht="60" customHeight="1" x14ac:dyDescent="0.25">
      <c r="A617" s="19">
        <v>916956</v>
      </c>
      <c r="B617" s="20" t="s">
        <v>13968</v>
      </c>
      <c r="C617" s="20" t="s">
        <v>24651</v>
      </c>
      <c r="D617" s="20"/>
      <c r="E617" s="20"/>
      <c r="F617" s="20" t="s">
        <v>26588</v>
      </c>
      <c r="G617" s="9">
        <v>21214.18</v>
      </c>
      <c r="H617" s="9">
        <v>0</v>
      </c>
      <c r="I617" s="21"/>
      <c r="J617" s="20"/>
      <c r="K617" s="50"/>
    </row>
    <row r="618" spans="1:11" ht="60" customHeight="1" x14ac:dyDescent="0.25">
      <c r="A618" s="19">
        <v>916957</v>
      </c>
      <c r="B618" s="20" t="s">
        <v>12177</v>
      </c>
      <c r="C618" s="20" t="s">
        <v>24651</v>
      </c>
      <c r="D618" s="20"/>
      <c r="E618" s="20"/>
      <c r="F618" s="20" t="s">
        <v>26588</v>
      </c>
      <c r="G618" s="9">
        <v>21214.18</v>
      </c>
      <c r="H618" s="9">
        <v>0</v>
      </c>
      <c r="I618" s="21"/>
      <c r="J618" s="20"/>
      <c r="K618" s="50"/>
    </row>
    <row r="619" spans="1:11" ht="60" customHeight="1" x14ac:dyDescent="0.25">
      <c r="A619" s="19">
        <v>916958</v>
      </c>
      <c r="B619" s="20" t="s">
        <v>12175</v>
      </c>
      <c r="C619" s="20" t="s">
        <v>24651</v>
      </c>
      <c r="D619" s="20"/>
      <c r="E619" s="20"/>
      <c r="F619" s="20" t="s">
        <v>26588</v>
      </c>
      <c r="G619" s="9">
        <v>21214.18</v>
      </c>
      <c r="H619" s="9">
        <v>0</v>
      </c>
      <c r="I619" s="21"/>
      <c r="J619" s="20"/>
      <c r="K619" s="50"/>
    </row>
    <row r="620" spans="1:11" ht="60" customHeight="1" x14ac:dyDescent="0.25">
      <c r="A620" s="19">
        <v>916959</v>
      </c>
      <c r="B620" s="20" t="s">
        <v>15544</v>
      </c>
      <c r="C620" s="20" t="s">
        <v>24652</v>
      </c>
      <c r="D620" s="20"/>
      <c r="E620" s="20"/>
      <c r="F620" s="20" t="s">
        <v>26588</v>
      </c>
      <c r="G620" s="9">
        <v>31360</v>
      </c>
      <c r="H620" s="9">
        <v>0</v>
      </c>
      <c r="I620" s="21"/>
      <c r="J620" s="20"/>
      <c r="K620" s="50"/>
    </row>
    <row r="621" spans="1:11" ht="60" customHeight="1" x14ac:dyDescent="0.25">
      <c r="A621" s="19">
        <v>916960</v>
      </c>
      <c r="B621" s="20" t="s">
        <v>14006</v>
      </c>
      <c r="C621" s="20" t="s">
        <v>24653</v>
      </c>
      <c r="D621" s="20"/>
      <c r="E621" s="20"/>
      <c r="F621" s="20" t="s">
        <v>26588</v>
      </c>
      <c r="G621" s="9">
        <v>54000</v>
      </c>
      <c r="H621" s="9">
        <v>0</v>
      </c>
      <c r="I621" s="21"/>
      <c r="J621" s="20"/>
      <c r="K621" s="50"/>
    </row>
    <row r="622" spans="1:11" ht="60" customHeight="1" x14ac:dyDescent="0.25">
      <c r="A622" s="19">
        <v>916961</v>
      </c>
      <c r="B622" s="20" t="s">
        <v>11588</v>
      </c>
      <c r="C622" s="20" t="s">
        <v>24654</v>
      </c>
      <c r="D622" s="20"/>
      <c r="E622" s="20"/>
      <c r="F622" s="20" t="s">
        <v>26588</v>
      </c>
      <c r="G622" s="9">
        <v>20000</v>
      </c>
      <c r="H622" s="9">
        <v>0</v>
      </c>
      <c r="I622" s="21"/>
      <c r="J622" s="20"/>
      <c r="K622" s="50"/>
    </row>
    <row r="623" spans="1:11" ht="60" customHeight="1" x14ac:dyDescent="0.25">
      <c r="A623" s="19">
        <v>916962</v>
      </c>
      <c r="B623" s="20" t="s">
        <v>13389</v>
      </c>
      <c r="C623" s="20" t="s">
        <v>24655</v>
      </c>
      <c r="D623" s="20"/>
      <c r="E623" s="20"/>
      <c r="F623" s="20" t="s">
        <v>26588</v>
      </c>
      <c r="G623" s="9">
        <v>13000</v>
      </c>
      <c r="H623" s="9">
        <v>0</v>
      </c>
      <c r="I623" s="21"/>
      <c r="J623" s="20"/>
      <c r="K623" s="50"/>
    </row>
    <row r="624" spans="1:11" ht="60" customHeight="1" x14ac:dyDescent="0.25">
      <c r="A624" s="19">
        <v>916972</v>
      </c>
      <c r="B624" s="20" t="s">
        <v>11369</v>
      </c>
      <c r="C624" s="20" t="s">
        <v>24651</v>
      </c>
      <c r="D624" s="20"/>
      <c r="E624" s="20"/>
      <c r="F624" s="20" t="s">
        <v>26588</v>
      </c>
      <c r="G624" s="9">
        <v>21214.18</v>
      </c>
      <c r="H624" s="9">
        <v>0</v>
      </c>
      <c r="I624" s="21"/>
      <c r="J624" s="20"/>
      <c r="K624" s="50"/>
    </row>
    <row r="625" spans="1:11" ht="60" customHeight="1" x14ac:dyDescent="0.25">
      <c r="A625" s="19">
        <v>916973</v>
      </c>
      <c r="B625" s="20" t="s">
        <v>11060</v>
      </c>
      <c r="C625" s="20" t="s">
        <v>24651</v>
      </c>
      <c r="D625" s="20"/>
      <c r="E625" s="20"/>
      <c r="F625" s="20" t="s">
        <v>26588</v>
      </c>
      <c r="G625" s="9">
        <v>21214.18</v>
      </c>
      <c r="H625" s="9">
        <v>0</v>
      </c>
      <c r="I625" s="21"/>
      <c r="J625" s="20"/>
      <c r="K625" s="50"/>
    </row>
    <row r="626" spans="1:11" ht="60" customHeight="1" x14ac:dyDescent="0.25">
      <c r="A626" s="19">
        <v>916974</v>
      </c>
      <c r="B626" s="20" t="s">
        <v>13392</v>
      </c>
      <c r="C626" s="20" t="s">
        <v>24651</v>
      </c>
      <c r="D626" s="20"/>
      <c r="E626" s="20"/>
      <c r="F626" s="20" t="s">
        <v>26588</v>
      </c>
      <c r="G626" s="9">
        <v>21214.18</v>
      </c>
      <c r="H626" s="9">
        <v>0</v>
      </c>
      <c r="I626" s="21"/>
      <c r="J626" s="20"/>
      <c r="K626" s="50"/>
    </row>
    <row r="627" spans="1:11" ht="60" customHeight="1" x14ac:dyDescent="0.25">
      <c r="A627" s="19">
        <v>916975</v>
      </c>
      <c r="B627" s="20" t="s">
        <v>13394</v>
      </c>
      <c r="C627" s="20" t="s">
        <v>24651</v>
      </c>
      <c r="D627" s="20"/>
      <c r="E627" s="20"/>
      <c r="F627" s="20" t="s">
        <v>26588</v>
      </c>
      <c r="G627" s="9">
        <v>21214.18</v>
      </c>
      <c r="H627" s="9">
        <v>0</v>
      </c>
      <c r="I627" s="21"/>
      <c r="J627" s="20"/>
      <c r="K627" s="50"/>
    </row>
    <row r="628" spans="1:11" ht="60" customHeight="1" x14ac:dyDescent="0.25">
      <c r="A628" s="19">
        <v>916976</v>
      </c>
      <c r="B628" s="20" t="s">
        <v>13539</v>
      </c>
      <c r="C628" s="20" t="s">
        <v>24655</v>
      </c>
      <c r="D628" s="20"/>
      <c r="E628" s="20"/>
      <c r="F628" s="20" t="s">
        <v>26588</v>
      </c>
      <c r="G628" s="9">
        <v>13000</v>
      </c>
      <c r="H628" s="9">
        <v>0</v>
      </c>
      <c r="I628" s="21"/>
      <c r="J628" s="20"/>
      <c r="K628" s="50"/>
    </row>
    <row r="629" spans="1:11" ht="60" customHeight="1" x14ac:dyDescent="0.25">
      <c r="A629" s="19">
        <v>916977</v>
      </c>
      <c r="B629" s="20" t="s">
        <v>10813</v>
      </c>
      <c r="C629" s="20" t="s">
        <v>24655</v>
      </c>
      <c r="D629" s="20"/>
      <c r="E629" s="20"/>
      <c r="F629" s="20" t="s">
        <v>26588</v>
      </c>
      <c r="G629" s="9">
        <v>13000</v>
      </c>
      <c r="H629" s="9">
        <v>0</v>
      </c>
      <c r="I629" s="21"/>
      <c r="J629" s="20"/>
      <c r="K629" s="50"/>
    </row>
    <row r="630" spans="1:11" ht="60" customHeight="1" x14ac:dyDescent="0.25">
      <c r="A630" s="19">
        <v>916978</v>
      </c>
      <c r="B630" s="20" t="s">
        <v>11612</v>
      </c>
      <c r="C630" s="20" t="s">
        <v>24655</v>
      </c>
      <c r="D630" s="20"/>
      <c r="E630" s="20"/>
      <c r="F630" s="20" t="s">
        <v>26588</v>
      </c>
      <c r="G630" s="9">
        <v>13000</v>
      </c>
      <c r="H630" s="9">
        <v>0</v>
      </c>
      <c r="I630" s="21"/>
      <c r="J630" s="20"/>
      <c r="K630" s="50"/>
    </row>
    <row r="631" spans="1:11" ht="60" customHeight="1" x14ac:dyDescent="0.25">
      <c r="A631" s="19">
        <v>916979</v>
      </c>
      <c r="B631" s="20" t="s">
        <v>11608</v>
      </c>
      <c r="C631" s="20" t="s">
        <v>24655</v>
      </c>
      <c r="D631" s="20"/>
      <c r="E631" s="20"/>
      <c r="F631" s="20" t="s">
        <v>26588</v>
      </c>
      <c r="G631" s="9">
        <v>13000</v>
      </c>
      <c r="H631" s="9">
        <v>0</v>
      </c>
      <c r="I631" s="21"/>
      <c r="J631" s="20"/>
      <c r="K631" s="50"/>
    </row>
    <row r="632" spans="1:11" ht="60" customHeight="1" x14ac:dyDescent="0.25">
      <c r="A632" s="19">
        <v>916994</v>
      </c>
      <c r="B632" s="20" t="s">
        <v>11371</v>
      </c>
      <c r="C632" s="20" t="s">
        <v>21046</v>
      </c>
      <c r="D632" s="20"/>
      <c r="E632" s="20"/>
      <c r="F632" s="20" t="s">
        <v>26588</v>
      </c>
      <c r="G632" s="9">
        <v>29636</v>
      </c>
      <c r="H632" s="9">
        <v>0</v>
      </c>
      <c r="I632" s="21"/>
      <c r="J632" s="20"/>
      <c r="K632" s="50"/>
    </row>
    <row r="633" spans="1:11" ht="60" customHeight="1" x14ac:dyDescent="0.25">
      <c r="A633" s="19">
        <v>916995</v>
      </c>
      <c r="B633" s="20" t="s">
        <v>11372</v>
      </c>
      <c r="C633" s="20" t="s">
        <v>21044</v>
      </c>
      <c r="D633" s="20"/>
      <c r="E633" s="20"/>
      <c r="F633" s="20" t="s">
        <v>26588</v>
      </c>
      <c r="G633" s="9">
        <v>28771</v>
      </c>
      <c r="H633" s="9">
        <v>0</v>
      </c>
      <c r="I633" s="21"/>
      <c r="J633" s="20"/>
      <c r="K633" s="50"/>
    </row>
    <row r="634" spans="1:11" ht="60" customHeight="1" x14ac:dyDescent="0.25">
      <c r="A634" s="19">
        <v>1047611</v>
      </c>
      <c r="B634" s="20" t="s">
        <v>13980</v>
      </c>
      <c r="C634" s="20" t="s">
        <v>24656</v>
      </c>
      <c r="D634" s="20"/>
      <c r="E634" s="20"/>
      <c r="F634" s="20" t="s">
        <v>26588</v>
      </c>
      <c r="G634" s="9">
        <v>158618.49</v>
      </c>
      <c r="H634" s="9">
        <v>0</v>
      </c>
      <c r="I634" s="21"/>
      <c r="J634" s="20"/>
      <c r="K634" s="50"/>
    </row>
    <row r="635" spans="1:11" ht="60" customHeight="1" x14ac:dyDescent="0.25">
      <c r="A635" s="19">
        <v>1047632</v>
      </c>
      <c r="B635" s="20" t="s">
        <v>11082</v>
      </c>
      <c r="C635" s="20" t="s">
        <v>24657</v>
      </c>
      <c r="D635" s="20"/>
      <c r="E635" s="20"/>
      <c r="F635" s="20" t="s">
        <v>26588</v>
      </c>
      <c r="G635" s="9">
        <v>17175</v>
      </c>
      <c r="H635" s="9">
        <v>0</v>
      </c>
      <c r="I635" s="21"/>
      <c r="J635" s="20"/>
      <c r="K635" s="50"/>
    </row>
    <row r="636" spans="1:11" ht="60" customHeight="1" x14ac:dyDescent="0.25">
      <c r="A636" s="19">
        <v>1047633</v>
      </c>
      <c r="B636" s="20" t="s">
        <v>11008</v>
      </c>
      <c r="C636" s="20" t="s">
        <v>24658</v>
      </c>
      <c r="D636" s="20"/>
      <c r="E636" s="20"/>
      <c r="F636" s="20" t="s">
        <v>26588</v>
      </c>
      <c r="G636" s="9">
        <v>16675</v>
      </c>
      <c r="H636" s="9">
        <v>0</v>
      </c>
      <c r="I636" s="21"/>
      <c r="J636" s="20"/>
      <c r="K636" s="50"/>
    </row>
    <row r="637" spans="1:11" ht="60" customHeight="1" x14ac:dyDescent="0.25">
      <c r="A637" s="19">
        <v>917725</v>
      </c>
      <c r="B637" s="20" t="s">
        <v>24659</v>
      </c>
      <c r="C637" s="20" t="s">
        <v>9849</v>
      </c>
      <c r="D637" s="20"/>
      <c r="E637" s="20"/>
      <c r="F637" s="20" t="s">
        <v>26588</v>
      </c>
      <c r="G637" s="9">
        <v>19041</v>
      </c>
      <c r="H637" s="9">
        <v>0</v>
      </c>
      <c r="I637" s="21"/>
      <c r="J637" s="20"/>
      <c r="K637" s="50"/>
    </row>
    <row r="638" spans="1:11" ht="60" customHeight="1" x14ac:dyDescent="0.25">
      <c r="A638" s="19">
        <v>917730</v>
      </c>
      <c r="B638" s="20" t="s">
        <v>24660</v>
      </c>
      <c r="C638" s="20" t="s">
        <v>24661</v>
      </c>
      <c r="D638" s="20"/>
      <c r="E638" s="20"/>
      <c r="F638" s="20" t="s">
        <v>26588</v>
      </c>
      <c r="G638" s="9">
        <v>11660</v>
      </c>
      <c r="H638" s="9">
        <v>0</v>
      </c>
      <c r="I638" s="21"/>
      <c r="J638" s="20"/>
      <c r="K638" s="50"/>
    </row>
    <row r="639" spans="1:11" ht="60" customHeight="1" x14ac:dyDescent="0.25">
      <c r="A639" s="19">
        <v>963980</v>
      </c>
      <c r="B639" s="20" t="s">
        <v>18628</v>
      </c>
      <c r="C639" s="20" t="s">
        <v>24662</v>
      </c>
      <c r="D639" s="20"/>
      <c r="E639" s="20"/>
      <c r="F639" s="20" t="s">
        <v>26588</v>
      </c>
      <c r="G639" s="9">
        <v>11466</v>
      </c>
      <c r="H639" s="9">
        <v>0</v>
      </c>
      <c r="I639" s="21"/>
      <c r="J639" s="20"/>
      <c r="K639" s="50"/>
    </row>
    <row r="640" spans="1:11" ht="60" customHeight="1" x14ac:dyDescent="0.25">
      <c r="A640" s="19">
        <v>966214</v>
      </c>
      <c r="B640" s="20" t="s">
        <v>24663</v>
      </c>
      <c r="C640" s="20" t="s">
        <v>24664</v>
      </c>
      <c r="D640" s="20"/>
      <c r="E640" s="20"/>
      <c r="F640" s="20" t="s">
        <v>26588</v>
      </c>
      <c r="G640" s="9">
        <v>24585</v>
      </c>
      <c r="H640" s="9">
        <v>0</v>
      </c>
      <c r="I640" s="21"/>
      <c r="J640" s="20"/>
      <c r="K640" s="50"/>
    </row>
    <row r="641" spans="1:11" ht="60" customHeight="1" x14ac:dyDescent="0.25">
      <c r="A641" s="19">
        <v>966215</v>
      </c>
      <c r="B641" s="20" t="s">
        <v>24665</v>
      </c>
      <c r="C641" s="20" t="s">
        <v>24664</v>
      </c>
      <c r="D641" s="20"/>
      <c r="E641" s="20"/>
      <c r="F641" s="20" t="s">
        <v>26588</v>
      </c>
      <c r="G641" s="9">
        <v>24585</v>
      </c>
      <c r="H641" s="9">
        <v>0</v>
      </c>
      <c r="I641" s="21"/>
      <c r="J641" s="20"/>
      <c r="K641" s="50"/>
    </row>
    <row r="642" spans="1:11" ht="60" customHeight="1" x14ac:dyDescent="0.25">
      <c r="A642" s="19">
        <v>966223</v>
      </c>
      <c r="B642" s="20" t="s">
        <v>24666</v>
      </c>
      <c r="C642" s="20" t="s">
        <v>24667</v>
      </c>
      <c r="D642" s="20"/>
      <c r="E642" s="20"/>
      <c r="F642" s="20" t="s">
        <v>26588</v>
      </c>
      <c r="G642" s="9">
        <v>30000</v>
      </c>
      <c r="H642" s="9">
        <v>0</v>
      </c>
      <c r="I642" s="21"/>
      <c r="J642" s="20"/>
      <c r="K642" s="50"/>
    </row>
    <row r="643" spans="1:11" ht="60" customHeight="1" x14ac:dyDescent="0.25">
      <c r="A643" s="19">
        <v>821134</v>
      </c>
      <c r="B643" s="20" t="s">
        <v>24668</v>
      </c>
      <c r="C643" s="20" t="s">
        <v>24669</v>
      </c>
      <c r="D643" s="20"/>
      <c r="E643" s="20"/>
      <c r="F643" s="20" t="s">
        <v>26589</v>
      </c>
      <c r="G643" s="9">
        <v>33660</v>
      </c>
      <c r="H643" s="9">
        <v>0</v>
      </c>
      <c r="I643" s="21"/>
      <c r="J643" s="20"/>
      <c r="K643" s="50"/>
    </row>
    <row r="644" spans="1:11" ht="60" customHeight="1" x14ac:dyDescent="0.25">
      <c r="A644" s="19">
        <v>821137</v>
      </c>
      <c r="B644" s="20" t="s">
        <v>24670</v>
      </c>
      <c r="C644" s="20" t="s">
        <v>24671</v>
      </c>
      <c r="D644" s="20"/>
      <c r="E644" s="20"/>
      <c r="F644" s="20" t="s">
        <v>26589</v>
      </c>
      <c r="G644" s="9">
        <v>15000</v>
      </c>
      <c r="H644" s="9">
        <v>0</v>
      </c>
      <c r="I644" s="21"/>
      <c r="J644" s="20"/>
      <c r="K644" s="50"/>
    </row>
    <row r="645" spans="1:11" ht="60" customHeight="1" x14ac:dyDescent="0.25">
      <c r="A645" s="19">
        <v>821149</v>
      </c>
      <c r="B645" s="20" t="s">
        <v>24672</v>
      </c>
      <c r="C645" s="20" t="s">
        <v>13579</v>
      </c>
      <c r="D645" s="20"/>
      <c r="E645" s="20"/>
      <c r="F645" s="20" t="s">
        <v>26589</v>
      </c>
      <c r="G645" s="9">
        <v>172500</v>
      </c>
      <c r="H645" s="9">
        <v>0</v>
      </c>
      <c r="I645" s="21"/>
      <c r="J645" s="20"/>
      <c r="K645" s="50"/>
    </row>
    <row r="646" spans="1:11" ht="60" customHeight="1" x14ac:dyDescent="0.25">
      <c r="A646" s="19">
        <v>821151</v>
      </c>
      <c r="B646" s="20" t="s">
        <v>24673</v>
      </c>
      <c r="C646" s="20" t="s">
        <v>24674</v>
      </c>
      <c r="D646" s="20"/>
      <c r="E646" s="20"/>
      <c r="F646" s="20" t="s">
        <v>26589</v>
      </c>
      <c r="G646" s="9">
        <v>18500</v>
      </c>
      <c r="H646" s="9">
        <v>0</v>
      </c>
      <c r="I646" s="21"/>
      <c r="J646" s="20"/>
      <c r="K646" s="50"/>
    </row>
    <row r="647" spans="1:11" ht="60" customHeight="1" x14ac:dyDescent="0.25">
      <c r="A647" s="19">
        <v>821155</v>
      </c>
      <c r="B647" s="20" t="s">
        <v>24675</v>
      </c>
      <c r="C647" s="20" t="s">
        <v>24676</v>
      </c>
      <c r="D647" s="20"/>
      <c r="E647" s="20"/>
      <c r="F647" s="20" t="s">
        <v>26589</v>
      </c>
      <c r="G647" s="9">
        <v>40000</v>
      </c>
      <c r="H647" s="9">
        <v>0</v>
      </c>
      <c r="I647" s="21"/>
      <c r="J647" s="20"/>
      <c r="K647" s="50"/>
    </row>
    <row r="648" spans="1:11" ht="60" customHeight="1" x14ac:dyDescent="0.25">
      <c r="A648" s="19">
        <v>821160</v>
      </c>
      <c r="B648" s="20" t="s">
        <v>24677</v>
      </c>
      <c r="C648" s="20" t="s">
        <v>24678</v>
      </c>
      <c r="D648" s="20"/>
      <c r="E648" s="20"/>
      <c r="F648" s="20" t="s">
        <v>26589</v>
      </c>
      <c r="G648" s="9">
        <v>53194</v>
      </c>
      <c r="H648" s="9">
        <v>0</v>
      </c>
      <c r="I648" s="21"/>
      <c r="J648" s="20"/>
      <c r="K648" s="50"/>
    </row>
    <row r="649" spans="1:11" ht="60" customHeight="1" x14ac:dyDescent="0.25">
      <c r="A649" s="19">
        <v>888941</v>
      </c>
      <c r="B649" s="20" t="s">
        <v>11617</v>
      </c>
      <c r="C649" s="20" t="s">
        <v>24679</v>
      </c>
      <c r="D649" s="20"/>
      <c r="E649" s="20"/>
      <c r="F649" s="20" t="s">
        <v>26589</v>
      </c>
      <c r="G649" s="9">
        <v>17550</v>
      </c>
      <c r="H649" s="9">
        <v>0</v>
      </c>
      <c r="I649" s="21"/>
      <c r="J649" s="20"/>
      <c r="K649" s="50"/>
    </row>
    <row r="650" spans="1:11" ht="60" customHeight="1" x14ac:dyDescent="0.25">
      <c r="A650" s="19">
        <v>888942</v>
      </c>
      <c r="B650" s="20" t="s">
        <v>13385</v>
      </c>
      <c r="C650" s="20" t="s">
        <v>24680</v>
      </c>
      <c r="D650" s="20"/>
      <c r="E650" s="20"/>
      <c r="F650" s="20" t="s">
        <v>26589</v>
      </c>
      <c r="G650" s="9">
        <v>50790</v>
      </c>
      <c r="H650" s="9">
        <v>0</v>
      </c>
      <c r="I650" s="21"/>
      <c r="J650" s="20"/>
      <c r="K650" s="50"/>
    </row>
    <row r="651" spans="1:11" ht="60" customHeight="1" x14ac:dyDescent="0.25">
      <c r="A651" s="19">
        <v>888943</v>
      </c>
      <c r="B651" s="20" t="s">
        <v>11615</v>
      </c>
      <c r="C651" s="20" t="s">
        <v>24681</v>
      </c>
      <c r="D651" s="20"/>
      <c r="E651" s="20"/>
      <c r="F651" s="20" t="s">
        <v>26589</v>
      </c>
      <c r="G651" s="9">
        <v>30800</v>
      </c>
      <c r="H651" s="9">
        <v>0</v>
      </c>
      <c r="I651" s="21"/>
      <c r="J651" s="20"/>
      <c r="K651" s="50"/>
    </row>
    <row r="652" spans="1:11" ht="60" customHeight="1" x14ac:dyDescent="0.25">
      <c r="A652" s="19">
        <v>888945</v>
      </c>
      <c r="B652" s="20" t="s">
        <v>10811</v>
      </c>
      <c r="C652" s="20" t="s">
        <v>6237</v>
      </c>
      <c r="D652" s="20"/>
      <c r="E652" s="20"/>
      <c r="F652" s="20" t="s">
        <v>26589</v>
      </c>
      <c r="G652" s="9">
        <v>20280</v>
      </c>
      <c r="H652" s="9">
        <v>0</v>
      </c>
      <c r="I652" s="21"/>
      <c r="J652" s="20"/>
      <c r="K652" s="50"/>
    </row>
    <row r="653" spans="1:11" ht="60" customHeight="1" x14ac:dyDescent="0.25">
      <c r="A653" s="19">
        <v>888946</v>
      </c>
      <c r="B653" s="20" t="s">
        <v>11152</v>
      </c>
      <c r="C653" s="20" t="s">
        <v>1717</v>
      </c>
      <c r="D653" s="20"/>
      <c r="E653" s="20"/>
      <c r="F653" s="20" t="s">
        <v>26589</v>
      </c>
      <c r="G653" s="9">
        <v>154484</v>
      </c>
      <c r="H653" s="9">
        <v>0</v>
      </c>
      <c r="I653" s="21"/>
      <c r="J653" s="20"/>
      <c r="K653" s="50"/>
    </row>
    <row r="654" spans="1:11" ht="60" customHeight="1" x14ac:dyDescent="0.25">
      <c r="A654" s="19">
        <v>890361</v>
      </c>
      <c r="B654" s="20" t="s">
        <v>24682</v>
      </c>
      <c r="C654" s="20" t="s">
        <v>1717</v>
      </c>
      <c r="D654" s="20"/>
      <c r="E654" s="20"/>
      <c r="F654" s="20" t="s">
        <v>26589</v>
      </c>
      <c r="G654" s="9">
        <v>239732.5</v>
      </c>
      <c r="H654" s="9">
        <v>0</v>
      </c>
      <c r="I654" s="21"/>
      <c r="J654" s="20"/>
      <c r="K654" s="50"/>
    </row>
    <row r="655" spans="1:11" ht="60" customHeight="1" x14ac:dyDescent="0.25">
      <c r="A655" s="19">
        <v>890362</v>
      </c>
      <c r="B655" s="20" t="s">
        <v>24683</v>
      </c>
      <c r="C655" s="20" t="s">
        <v>24684</v>
      </c>
      <c r="D655" s="20"/>
      <c r="E655" s="20"/>
      <c r="F655" s="20" t="s">
        <v>26589</v>
      </c>
      <c r="G655" s="9">
        <v>83000</v>
      </c>
      <c r="H655" s="9">
        <v>0</v>
      </c>
      <c r="I655" s="21"/>
      <c r="J655" s="20"/>
      <c r="K655" s="50"/>
    </row>
    <row r="656" spans="1:11" ht="60" customHeight="1" x14ac:dyDescent="0.25">
      <c r="A656" s="19">
        <v>890364</v>
      </c>
      <c r="B656" s="20" t="s">
        <v>24685</v>
      </c>
      <c r="C656" s="20" t="s">
        <v>24686</v>
      </c>
      <c r="D656" s="20"/>
      <c r="E656" s="20"/>
      <c r="F656" s="20" t="s">
        <v>26589</v>
      </c>
      <c r="G656" s="9">
        <v>19000</v>
      </c>
      <c r="H656" s="9">
        <v>0</v>
      </c>
      <c r="I656" s="21"/>
      <c r="J656" s="20"/>
      <c r="K656" s="50"/>
    </row>
    <row r="657" spans="1:11" ht="60" customHeight="1" x14ac:dyDescent="0.25">
      <c r="A657" s="19">
        <v>890371</v>
      </c>
      <c r="B657" s="20" t="s">
        <v>24687</v>
      </c>
      <c r="C657" s="20" t="s">
        <v>16927</v>
      </c>
      <c r="D657" s="20"/>
      <c r="E657" s="20"/>
      <c r="F657" s="20" t="s">
        <v>26589</v>
      </c>
      <c r="G657" s="9">
        <v>83215</v>
      </c>
      <c r="H657" s="9">
        <v>0</v>
      </c>
      <c r="I657" s="21"/>
      <c r="J657" s="20"/>
      <c r="K657" s="50"/>
    </row>
    <row r="658" spans="1:11" ht="60" customHeight="1" x14ac:dyDescent="0.25">
      <c r="A658" s="19">
        <v>890704</v>
      </c>
      <c r="B658" s="20" t="s">
        <v>24688</v>
      </c>
      <c r="C658" s="20" t="s">
        <v>24689</v>
      </c>
      <c r="D658" s="20"/>
      <c r="E658" s="20"/>
      <c r="F658" s="20" t="s">
        <v>26589</v>
      </c>
      <c r="G658" s="9">
        <v>53692.800000000003</v>
      </c>
      <c r="H658" s="9">
        <v>0</v>
      </c>
      <c r="I658" s="21"/>
      <c r="J658" s="20"/>
      <c r="K658" s="50"/>
    </row>
    <row r="659" spans="1:11" ht="60" customHeight="1" x14ac:dyDescent="0.25">
      <c r="A659" s="19">
        <v>890705</v>
      </c>
      <c r="B659" s="20" t="s">
        <v>24690</v>
      </c>
      <c r="C659" s="20" t="s">
        <v>24691</v>
      </c>
      <c r="D659" s="20"/>
      <c r="E659" s="20"/>
      <c r="F659" s="20" t="s">
        <v>26589</v>
      </c>
      <c r="G659" s="9">
        <v>15462</v>
      </c>
      <c r="H659" s="9">
        <v>0</v>
      </c>
      <c r="I659" s="21"/>
      <c r="J659" s="20"/>
      <c r="K659" s="50"/>
    </row>
    <row r="660" spans="1:11" ht="60" customHeight="1" x14ac:dyDescent="0.25">
      <c r="A660" s="19">
        <v>890706</v>
      </c>
      <c r="B660" s="20" t="s">
        <v>24692</v>
      </c>
      <c r="C660" s="20" t="s">
        <v>24693</v>
      </c>
      <c r="D660" s="20"/>
      <c r="E660" s="20"/>
      <c r="F660" s="20" t="s">
        <v>26589</v>
      </c>
      <c r="G660" s="9">
        <v>16034</v>
      </c>
      <c r="H660" s="9">
        <v>0</v>
      </c>
      <c r="I660" s="21"/>
      <c r="J660" s="20"/>
      <c r="K660" s="50"/>
    </row>
    <row r="661" spans="1:11" ht="60" customHeight="1" x14ac:dyDescent="0.25">
      <c r="A661" s="19">
        <v>890707</v>
      </c>
      <c r="B661" s="20" t="s">
        <v>24694</v>
      </c>
      <c r="C661" s="20" t="s">
        <v>24695</v>
      </c>
      <c r="D661" s="20"/>
      <c r="E661" s="20"/>
      <c r="F661" s="20" t="s">
        <v>26589</v>
      </c>
      <c r="G661" s="9">
        <v>22504</v>
      </c>
      <c r="H661" s="9">
        <v>0</v>
      </c>
      <c r="I661" s="21"/>
      <c r="J661" s="20"/>
      <c r="K661" s="50"/>
    </row>
    <row r="662" spans="1:11" ht="60" customHeight="1" x14ac:dyDescent="0.25">
      <c r="A662" s="19">
        <v>890709</v>
      </c>
      <c r="B662" s="20" t="s">
        <v>24696</v>
      </c>
      <c r="C662" s="20" t="s">
        <v>1717</v>
      </c>
      <c r="D662" s="20"/>
      <c r="E662" s="20"/>
      <c r="F662" s="20" t="s">
        <v>26589</v>
      </c>
      <c r="G662" s="9">
        <v>139092.5</v>
      </c>
      <c r="H662" s="9">
        <v>0</v>
      </c>
      <c r="I662" s="21"/>
      <c r="J662" s="20"/>
      <c r="K662" s="50"/>
    </row>
    <row r="663" spans="1:11" ht="60" customHeight="1" x14ac:dyDescent="0.25">
      <c r="A663" s="19">
        <v>890717</v>
      </c>
      <c r="B663" s="20" t="s">
        <v>24697</v>
      </c>
      <c r="C663" s="20" t="s">
        <v>24698</v>
      </c>
      <c r="D663" s="20"/>
      <c r="E663" s="20"/>
      <c r="F663" s="20" t="s">
        <v>26589</v>
      </c>
      <c r="G663" s="9">
        <v>31000</v>
      </c>
      <c r="H663" s="9">
        <v>0</v>
      </c>
      <c r="I663" s="21"/>
      <c r="J663" s="20"/>
      <c r="K663" s="50"/>
    </row>
    <row r="664" spans="1:11" ht="60" customHeight="1" x14ac:dyDescent="0.25">
      <c r="A664" s="19">
        <v>1110772</v>
      </c>
      <c r="B664" s="20" t="s">
        <v>13443</v>
      </c>
      <c r="C664" s="20" t="s">
        <v>24699</v>
      </c>
      <c r="D664" s="20"/>
      <c r="E664" s="20"/>
      <c r="F664" s="20" t="s">
        <v>26589</v>
      </c>
      <c r="G664" s="9">
        <v>21990</v>
      </c>
      <c r="H664" s="9">
        <v>0</v>
      </c>
      <c r="I664" s="21"/>
      <c r="J664" s="20"/>
      <c r="K664" s="50"/>
    </row>
    <row r="665" spans="1:11" ht="60" customHeight="1" x14ac:dyDescent="0.25">
      <c r="A665" s="19">
        <v>1110773</v>
      </c>
      <c r="B665" s="20" t="s">
        <v>13454</v>
      </c>
      <c r="C665" s="20" t="s">
        <v>24699</v>
      </c>
      <c r="D665" s="20"/>
      <c r="E665" s="20"/>
      <c r="F665" s="20" t="s">
        <v>26589</v>
      </c>
      <c r="G665" s="9">
        <v>21990</v>
      </c>
      <c r="H665" s="9">
        <v>0</v>
      </c>
      <c r="I665" s="21"/>
      <c r="J665" s="20"/>
      <c r="K665" s="50"/>
    </row>
    <row r="666" spans="1:11" ht="60" customHeight="1" x14ac:dyDescent="0.25">
      <c r="A666" s="19">
        <v>1110774</v>
      </c>
      <c r="B666" s="20" t="s">
        <v>13459</v>
      </c>
      <c r="C666" s="20" t="s">
        <v>24699</v>
      </c>
      <c r="D666" s="20"/>
      <c r="E666" s="20"/>
      <c r="F666" s="20" t="s">
        <v>26589</v>
      </c>
      <c r="G666" s="9">
        <v>21990</v>
      </c>
      <c r="H666" s="9">
        <v>0</v>
      </c>
      <c r="I666" s="21"/>
      <c r="J666" s="20"/>
      <c r="K666" s="50"/>
    </row>
    <row r="667" spans="1:11" ht="60" customHeight="1" x14ac:dyDescent="0.25">
      <c r="A667" s="19">
        <v>1110775</v>
      </c>
      <c r="B667" s="20" t="s">
        <v>13457</v>
      </c>
      <c r="C667" s="20" t="s">
        <v>24699</v>
      </c>
      <c r="D667" s="20"/>
      <c r="E667" s="20"/>
      <c r="F667" s="20" t="s">
        <v>26589</v>
      </c>
      <c r="G667" s="9">
        <v>21990</v>
      </c>
      <c r="H667" s="9">
        <v>0</v>
      </c>
      <c r="I667" s="21"/>
      <c r="J667" s="20"/>
      <c r="K667" s="50"/>
    </row>
    <row r="668" spans="1:11" ht="60" customHeight="1" x14ac:dyDescent="0.25">
      <c r="A668" s="19">
        <v>1110776</v>
      </c>
      <c r="B668" s="20" t="s">
        <v>13455</v>
      </c>
      <c r="C668" s="20" t="s">
        <v>24699</v>
      </c>
      <c r="D668" s="20"/>
      <c r="E668" s="20"/>
      <c r="F668" s="20" t="s">
        <v>26589</v>
      </c>
      <c r="G668" s="9">
        <v>21990</v>
      </c>
      <c r="H668" s="9">
        <v>0</v>
      </c>
      <c r="I668" s="21"/>
      <c r="J668" s="20"/>
      <c r="K668" s="50"/>
    </row>
    <row r="669" spans="1:11" ht="60" customHeight="1" x14ac:dyDescent="0.25">
      <c r="A669" s="19">
        <v>1052841</v>
      </c>
      <c r="B669" s="20" t="s">
        <v>10986</v>
      </c>
      <c r="C669" s="20" t="s">
        <v>24700</v>
      </c>
      <c r="D669" s="20"/>
      <c r="E669" s="20"/>
      <c r="F669" s="20" t="s">
        <v>26589</v>
      </c>
      <c r="G669" s="9">
        <v>17950</v>
      </c>
      <c r="H669" s="9">
        <v>0</v>
      </c>
      <c r="I669" s="21"/>
      <c r="J669" s="20"/>
      <c r="K669" s="50"/>
    </row>
    <row r="670" spans="1:11" ht="60" customHeight="1" x14ac:dyDescent="0.25">
      <c r="A670" s="19">
        <v>1052843</v>
      </c>
      <c r="B670" s="20" t="s">
        <v>10991</v>
      </c>
      <c r="C670" s="20" t="s">
        <v>24701</v>
      </c>
      <c r="D670" s="20"/>
      <c r="E670" s="20"/>
      <c r="F670" s="20" t="s">
        <v>26589</v>
      </c>
      <c r="G670" s="9">
        <v>18964</v>
      </c>
      <c r="H670" s="9">
        <v>0</v>
      </c>
      <c r="I670" s="21"/>
      <c r="J670" s="20"/>
      <c r="K670" s="50"/>
    </row>
    <row r="671" spans="1:11" ht="60" customHeight="1" x14ac:dyDescent="0.25">
      <c r="A671" s="19">
        <v>1052844</v>
      </c>
      <c r="B671" s="20" t="s">
        <v>13307</v>
      </c>
      <c r="C671" s="20" t="s">
        <v>6650</v>
      </c>
      <c r="D671" s="20"/>
      <c r="E671" s="20"/>
      <c r="F671" s="20" t="s">
        <v>26589</v>
      </c>
      <c r="G671" s="9">
        <v>21952</v>
      </c>
      <c r="H671" s="9">
        <v>0</v>
      </c>
      <c r="I671" s="21"/>
      <c r="J671" s="20"/>
      <c r="K671" s="50"/>
    </row>
    <row r="672" spans="1:11" ht="60" customHeight="1" x14ac:dyDescent="0.25">
      <c r="A672" s="19">
        <v>1052854</v>
      </c>
      <c r="B672" s="20" t="s">
        <v>24702</v>
      </c>
      <c r="C672" s="20" t="s">
        <v>24703</v>
      </c>
      <c r="D672" s="20"/>
      <c r="E672" s="20"/>
      <c r="F672" s="20" t="s">
        <v>26589</v>
      </c>
      <c r="G672" s="9">
        <v>67000</v>
      </c>
      <c r="H672" s="9">
        <v>0</v>
      </c>
      <c r="I672" s="21"/>
      <c r="J672" s="20"/>
      <c r="K672" s="50"/>
    </row>
    <row r="673" spans="1:11" ht="60" customHeight="1" x14ac:dyDescent="0.25">
      <c r="A673" s="19">
        <v>1052858</v>
      </c>
      <c r="B673" s="20" t="s">
        <v>24704</v>
      </c>
      <c r="C673" s="20" t="s">
        <v>24705</v>
      </c>
      <c r="D673" s="20"/>
      <c r="E673" s="20"/>
      <c r="F673" s="20" t="s">
        <v>26589</v>
      </c>
      <c r="G673" s="9">
        <v>53400</v>
      </c>
      <c r="H673" s="9">
        <v>0</v>
      </c>
      <c r="I673" s="21"/>
      <c r="J673" s="20"/>
      <c r="K673" s="50"/>
    </row>
    <row r="674" spans="1:11" ht="60" customHeight="1" x14ac:dyDescent="0.25">
      <c r="A674" s="19">
        <v>1052859</v>
      </c>
      <c r="B674" s="20" t="s">
        <v>24706</v>
      </c>
      <c r="C674" s="20" t="s">
        <v>24707</v>
      </c>
      <c r="D674" s="20"/>
      <c r="E674" s="20"/>
      <c r="F674" s="20" t="s">
        <v>26589</v>
      </c>
      <c r="G674" s="9">
        <v>63550</v>
      </c>
      <c r="H674" s="9">
        <v>0</v>
      </c>
      <c r="I674" s="21"/>
      <c r="J674" s="20"/>
      <c r="K674" s="50"/>
    </row>
    <row r="675" spans="1:11" ht="60" customHeight="1" x14ac:dyDescent="0.25">
      <c r="A675" s="19">
        <v>1052860</v>
      </c>
      <c r="B675" s="20" t="s">
        <v>11157</v>
      </c>
      <c r="C675" s="20" t="s">
        <v>24708</v>
      </c>
      <c r="D675" s="20"/>
      <c r="E675" s="20"/>
      <c r="F675" s="20" t="s">
        <v>26589</v>
      </c>
      <c r="G675" s="9">
        <v>63900</v>
      </c>
      <c r="H675" s="9">
        <v>0</v>
      </c>
      <c r="I675" s="21"/>
      <c r="J675" s="20"/>
      <c r="K675" s="50"/>
    </row>
    <row r="676" spans="1:11" ht="60" customHeight="1" x14ac:dyDescent="0.25">
      <c r="A676" s="19">
        <v>1052861</v>
      </c>
      <c r="B676" s="20" t="s">
        <v>24709</v>
      </c>
      <c r="C676" s="20" t="s">
        <v>24710</v>
      </c>
      <c r="D676" s="20"/>
      <c r="E676" s="20"/>
      <c r="F676" s="20" t="s">
        <v>26589</v>
      </c>
      <c r="G676" s="9">
        <v>28600</v>
      </c>
      <c r="H676" s="9">
        <v>0</v>
      </c>
      <c r="I676" s="21"/>
      <c r="J676" s="20"/>
      <c r="K676" s="50"/>
    </row>
    <row r="677" spans="1:11" ht="60" customHeight="1" x14ac:dyDescent="0.25">
      <c r="A677" s="19">
        <v>831343</v>
      </c>
      <c r="B677" s="20" t="s">
        <v>24711</v>
      </c>
      <c r="C677" s="20" t="s">
        <v>24712</v>
      </c>
      <c r="D677" s="20"/>
      <c r="E677" s="20"/>
      <c r="F677" s="20" t="s">
        <v>26589</v>
      </c>
      <c r="G677" s="9">
        <v>20000</v>
      </c>
      <c r="H677" s="9">
        <v>0</v>
      </c>
      <c r="I677" s="21"/>
      <c r="J677" s="20"/>
      <c r="K677" s="50"/>
    </row>
    <row r="678" spans="1:11" ht="60" customHeight="1" x14ac:dyDescent="0.25">
      <c r="A678" s="19">
        <v>831360</v>
      </c>
      <c r="B678" s="20" t="s">
        <v>24713</v>
      </c>
      <c r="C678" s="20" t="s">
        <v>24714</v>
      </c>
      <c r="D678" s="20"/>
      <c r="E678" s="20"/>
      <c r="F678" s="20" t="s">
        <v>26589</v>
      </c>
      <c r="G678" s="9">
        <v>15000</v>
      </c>
      <c r="H678" s="9">
        <v>0</v>
      </c>
      <c r="I678" s="21"/>
      <c r="J678" s="20"/>
      <c r="K678" s="50"/>
    </row>
    <row r="679" spans="1:11" ht="60" customHeight="1" x14ac:dyDescent="0.25">
      <c r="A679" s="19">
        <v>831361</v>
      </c>
      <c r="B679" s="20" t="s">
        <v>24715</v>
      </c>
      <c r="C679" s="20" t="s">
        <v>24716</v>
      </c>
      <c r="D679" s="20"/>
      <c r="E679" s="20"/>
      <c r="F679" s="20" t="s">
        <v>26589</v>
      </c>
      <c r="G679" s="9">
        <v>19301.169999999998</v>
      </c>
      <c r="H679" s="9">
        <v>0</v>
      </c>
      <c r="I679" s="21"/>
      <c r="J679" s="20"/>
      <c r="K679" s="50"/>
    </row>
    <row r="680" spans="1:11" ht="60" customHeight="1" x14ac:dyDescent="0.25">
      <c r="A680" s="19">
        <v>837988</v>
      </c>
      <c r="B680" s="20" t="s">
        <v>24717</v>
      </c>
      <c r="C680" s="20" t="s">
        <v>24718</v>
      </c>
      <c r="D680" s="20"/>
      <c r="E680" s="20"/>
      <c r="F680" s="20" t="s">
        <v>26589</v>
      </c>
      <c r="G680" s="9">
        <v>11899.94</v>
      </c>
      <c r="H680" s="9">
        <v>0</v>
      </c>
      <c r="I680" s="21"/>
      <c r="J680" s="20"/>
      <c r="K680" s="50"/>
    </row>
    <row r="681" spans="1:11" ht="60" customHeight="1" x14ac:dyDescent="0.25">
      <c r="A681" s="19">
        <v>838091</v>
      </c>
      <c r="B681" s="20" t="s">
        <v>24719</v>
      </c>
      <c r="C681" s="20" t="s">
        <v>24720</v>
      </c>
      <c r="D681" s="20"/>
      <c r="E681" s="20"/>
      <c r="F681" s="20" t="s">
        <v>26589</v>
      </c>
      <c r="G681" s="9">
        <v>28655</v>
      </c>
      <c r="H681" s="9">
        <v>0</v>
      </c>
      <c r="I681" s="21"/>
      <c r="J681" s="20"/>
      <c r="K681" s="50"/>
    </row>
    <row r="682" spans="1:11" ht="60" customHeight="1" x14ac:dyDescent="0.25">
      <c r="A682" s="19">
        <v>838092</v>
      </c>
      <c r="B682" s="20" t="s">
        <v>24721</v>
      </c>
      <c r="C682" s="20" t="s">
        <v>24722</v>
      </c>
      <c r="D682" s="20"/>
      <c r="E682" s="20"/>
      <c r="F682" s="20" t="s">
        <v>26589</v>
      </c>
      <c r="G682" s="9">
        <v>35215</v>
      </c>
      <c r="H682" s="9">
        <v>0</v>
      </c>
      <c r="I682" s="21"/>
      <c r="J682" s="20"/>
      <c r="K682" s="50"/>
    </row>
    <row r="683" spans="1:11" ht="60" customHeight="1" x14ac:dyDescent="0.25">
      <c r="A683" s="19">
        <v>842963</v>
      </c>
      <c r="B683" s="20" t="s">
        <v>24723</v>
      </c>
      <c r="C683" s="20" t="s">
        <v>24724</v>
      </c>
      <c r="D683" s="20"/>
      <c r="E683" s="20"/>
      <c r="F683" s="20" t="s">
        <v>26589</v>
      </c>
      <c r="G683" s="9">
        <v>6200</v>
      </c>
      <c r="H683" s="9">
        <v>0</v>
      </c>
      <c r="I683" s="21"/>
      <c r="J683" s="20"/>
      <c r="K683" s="50"/>
    </row>
    <row r="684" spans="1:11" ht="60" customHeight="1" x14ac:dyDescent="0.25">
      <c r="A684" s="19">
        <v>842965</v>
      </c>
      <c r="B684" s="20" t="s">
        <v>24725</v>
      </c>
      <c r="C684" s="20" t="s">
        <v>24726</v>
      </c>
      <c r="D684" s="20"/>
      <c r="E684" s="20"/>
      <c r="F684" s="20" t="s">
        <v>26589</v>
      </c>
      <c r="G684" s="9">
        <v>12060</v>
      </c>
      <c r="H684" s="9">
        <v>0</v>
      </c>
      <c r="I684" s="21"/>
      <c r="J684" s="20"/>
      <c r="K684" s="50"/>
    </row>
    <row r="685" spans="1:11" ht="60" customHeight="1" x14ac:dyDescent="0.25">
      <c r="A685" s="19">
        <v>1142840</v>
      </c>
      <c r="B685" s="20" t="s">
        <v>10793</v>
      </c>
      <c r="C685" s="20" t="s">
        <v>24727</v>
      </c>
      <c r="D685" s="20"/>
      <c r="E685" s="20"/>
      <c r="F685" s="20" t="s">
        <v>26589</v>
      </c>
      <c r="G685" s="9">
        <v>54000</v>
      </c>
      <c r="H685" s="9">
        <v>0</v>
      </c>
      <c r="I685" s="21"/>
      <c r="J685" s="20"/>
      <c r="K685" s="50"/>
    </row>
    <row r="686" spans="1:11" ht="60" customHeight="1" x14ac:dyDescent="0.25">
      <c r="A686" s="19">
        <v>1142841</v>
      </c>
      <c r="B686" s="20" t="s">
        <v>24159</v>
      </c>
      <c r="C686" s="20" t="s">
        <v>24728</v>
      </c>
      <c r="D686" s="20"/>
      <c r="E686" s="20"/>
      <c r="F686" s="20" t="s">
        <v>26589</v>
      </c>
      <c r="G686" s="9">
        <v>50000</v>
      </c>
      <c r="H686" s="9">
        <v>0</v>
      </c>
      <c r="I686" s="21"/>
      <c r="J686" s="20"/>
      <c r="K686" s="50"/>
    </row>
    <row r="687" spans="1:11" ht="60" customHeight="1" x14ac:dyDescent="0.25">
      <c r="A687" s="19">
        <v>1142842</v>
      </c>
      <c r="B687" s="20" t="s">
        <v>13988</v>
      </c>
      <c r="C687" s="20" t="s">
        <v>24728</v>
      </c>
      <c r="D687" s="20"/>
      <c r="E687" s="20"/>
      <c r="F687" s="20" t="s">
        <v>26589</v>
      </c>
      <c r="G687" s="9">
        <v>50000</v>
      </c>
      <c r="H687" s="9">
        <v>0</v>
      </c>
      <c r="I687" s="21"/>
      <c r="J687" s="20"/>
      <c r="K687" s="50"/>
    </row>
    <row r="688" spans="1:11" ht="60" customHeight="1" x14ac:dyDescent="0.25">
      <c r="A688" s="19">
        <v>1142843</v>
      </c>
      <c r="B688" s="20" t="s">
        <v>11008</v>
      </c>
      <c r="C688" s="20" t="s">
        <v>24729</v>
      </c>
      <c r="D688" s="20"/>
      <c r="E688" s="20"/>
      <c r="F688" s="20" t="s">
        <v>26589</v>
      </c>
      <c r="G688" s="9">
        <v>64999</v>
      </c>
      <c r="H688" s="9">
        <v>0</v>
      </c>
      <c r="I688" s="21"/>
      <c r="J688" s="20"/>
      <c r="K688" s="50"/>
    </row>
    <row r="689" spans="1:11" ht="60" customHeight="1" x14ac:dyDescent="0.25">
      <c r="A689" s="19">
        <v>1142844</v>
      </c>
      <c r="B689" s="20" t="s">
        <v>13714</v>
      </c>
      <c r="C689" s="20" t="s">
        <v>24730</v>
      </c>
      <c r="D689" s="20"/>
      <c r="E689" s="20"/>
      <c r="F689" s="20" t="s">
        <v>26589</v>
      </c>
      <c r="G689" s="9">
        <v>21050</v>
      </c>
      <c r="H689" s="9">
        <v>0</v>
      </c>
      <c r="I689" s="21"/>
      <c r="J689" s="20"/>
      <c r="K689" s="50"/>
    </row>
    <row r="690" spans="1:11" ht="60" customHeight="1" x14ac:dyDescent="0.25">
      <c r="A690" s="19">
        <v>1142845</v>
      </c>
      <c r="B690" s="20" t="s">
        <v>11001</v>
      </c>
      <c r="C690" s="20" t="s">
        <v>24731</v>
      </c>
      <c r="D690" s="20"/>
      <c r="E690" s="20"/>
      <c r="F690" s="20" t="s">
        <v>26589</v>
      </c>
      <c r="G690" s="9">
        <v>42999</v>
      </c>
      <c r="H690" s="9">
        <v>0</v>
      </c>
      <c r="I690" s="21"/>
      <c r="J690" s="20"/>
      <c r="K690" s="50"/>
    </row>
    <row r="691" spans="1:11" ht="60" customHeight="1" x14ac:dyDescent="0.25">
      <c r="A691" s="19">
        <v>1142846</v>
      </c>
      <c r="B691" s="20" t="s">
        <v>24156</v>
      </c>
      <c r="C691" s="20" t="s">
        <v>24732</v>
      </c>
      <c r="D691" s="20"/>
      <c r="E691" s="20"/>
      <c r="F691" s="20" t="s">
        <v>26589</v>
      </c>
      <c r="G691" s="9">
        <v>52999</v>
      </c>
      <c r="H691" s="9">
        <v>0</v>
      </c>
      <c r="I691" s="21"/>
      <c r="J691" s="20"/>
      <c r="K691" s="50"/>
    </row>
    <row r="692" spans="1:11" ht="60" customHeight="1" x14ac:dyDescent="0.25">
      <c r="A692" s="19">
        <v>845739</v>
      </c>
      <c r="B692" s="20" t="s">
        <v>24733</v>
      </c>
      <c r="C692" s="20" t="s">
        <v>6237</v>
      </c>
      <c r="D692" s="20"/>
      <c r="E692" s="20"/>
      <c r="F692" s="20" t="s">
        <v>26589</v>
      </c>
      <c r="G692" s="9">
        <v>20724.8</v>
      </c>
      <c r="H692" s="9">
        <v>0</v>
      </c>
      <c r="I692" s="21"/>
      <c r="J692" s="20"/>
      <c r="K692" s="50"/>
    </row>
    <row r="693" spans="1:11" ht="60" customHeight="1" x14ac:dyDescent="0.25">
      <c r="A693" s="19">
        <v>846112</v>
      </c>
      <c r="B693" s="20" t="s">
        <v>24734</v>
      </c>
      <c r="C693" s="20" t="s">
        <v>6237</v>
      </c>
      <c r="D693" s="20"/>
      <c r="E693" s="20"/>
      <c r="F693" s="20" t="s">
        <v>26589</v>
      </c>
      <c r="G693" s="9">
        <v>15000</v>
      </c>
      <c r="H693" s="9">
        <v>0</v>
      </c>
      <c r="I693" s="21"/>
      <c r="J693" s="20"/>
      <c r="K693" s="50"/>
    </row>
    <row r="694" spans="1:11" ht="60" customHeight="1" x14ac:dyDescent="0.25">
      <c r="A694" s="19">
        <v>846113</v>
      </c>
      <c r="B694" s="20" t="s">
        <v>24735</v>
      </c>
      <c r="C694" s="20" t="s">
        <v>24736</v>
      </c>
      <c r="D694" s="20"/>
      <c r="E694" s="20"/>
      <c r="F694" s="20" t="s">
        <v>26589</v>
      </c>
      <c r="G694" s="9">
        <v>16529</v>
      </c>
      <c r="H694" s="9">
        <v>0</v>
      </c>
      <c r="I694" s="21"/>
      <c r="J694" s="20"/>
      <c r="K694" s="50"/>
    </row>
    <row r="695" spans="1:11" ht="60" customHeight="1" x14ac:dyDescent="0.25">
      <c r="A695" s="19">
        <v>846114</v>
      </c>
      <c r="B695" s="20" t="s">
        <v>24737</v>
      </c>
      <c r="C695" s="20" t="s">
        <v>24738</v>
      </c>
      <c r="D695" s="20"/>
      <c r="E695" s="20"/>
      <c r="F695" s="20" t="s">
        <v>26589</v>
      </c>
      <c r="G695" s="9">
        <v>5100</v>
      </c>
      <c r="H695" s="9">
        <v>0</v>
      </c>
      <c r="I695" s="21"/>
      <c r="J695" s="20"/>
      <c r="K695" s="50"/>
    </row>
    <row r="696" spans="1:11" ht="60" customHeight="1" x14ac:dyDescent="0.25">
      <c r="A696" s="19">
        <v>846116</v>
      </c>
      <c r="B696" s="20" t="s">
        <v>24739</v>
      </c>
      <c r="C696" s="20" t="s">
        <v>24740</v>
      </c>
      <c r="D696" s="20"/>
      <c r="E696" s="20"/>
      <c r="F696" s="20" t="s">
        <v>26589</v>
      </c>
      <c r="G696" s="9">
        <v>3547</v>
      </c>
      <c r="H696" s="9">
        <v>0</v>
      </c>
      <c r="I696" s="21"/>
      <c r="J696" s="20"/>
      <c r="K696" s="50"/>
    </row>
    <row r="697" spans="1:11" ht="60" customHeight="1" x14ac:dyDescent="0.25">
      <c r="A697" s="19">
        <v>846117</v>
      </c>
      <c r="B697" s="20" t="s">
        <v>24741</v>
      </c>
      <c r="C697" s="20" t="s">
        <v>24740</v>
      </c>
      <c r="D697" s="20"/>
      <c r="E697" s="20"/>
      <c r="F697" s="20" t="s">
        <v>26589</v>
      </c>
      <c r="G697" s="9">
        <v>3547</v>
      </c>
      <c r="H697" s="9">
        <v>0</v>
      </c>
      <c r="I697" s="21"/>
      <c r="J697" s="20"/>
      <c r="K697" s="50"/>
    </row>
    <row r="698" spans="1:11" ht="60" customHeight="1" x14ac:dyDescent="0.25">
      <c r="A698" s="19">
        <v>846128</v>
      </c>
      <c r="B698" s="20" t="s">
        <v>24742</v>
      </c>
      <c r="C698" s="20" t="s">
        <v>24743</v>
      </c>
      <c r="D698" s="20"/>
      <c r="E698" s="20"/>
      <c r="F698" s="20" t="s">
        <v>26589</v>
      </c>
      <c r="G698" s="9">
        <v>6019</v>
      </c>
      <c r="H698" s="9">
        <v>0</v>
      </c>
      <c r="I698" s="21"/>
      <c r="J698" s="20"/>
      <c r="K698" s="50"/>
    </row>
    <row r="699" spans="1:11" ht="60" customHeight="1" x14ac:dyDescent="0.25">
      <c r="A699" s="19">
        <v>1074640</v>
      </c>
      <c r="B699" s="20" t="s">
        <v>24744</v>
      </c>
      <c r="C699" s="20" t="s">
        <v>24745</v>
      </c>
      <c r="D699" s="20"/>
      <c r="E699" s="20"/>
      <c r="F699" s="20" t="s">
        <v>26589</v>
      </c>
      <c r="G699" s="9">
        <v>1938927.19</v>
      </c>
      <c r="H699" s="9">
        <v>0</v>
      </c>
      <c r="I699" s="21"/>
      <c r="J699" s="20"/>
      <c r="K699" s="50"/>
    </row>
    <row r="700" spans="1:11" ht="60" customHeight="1" x14ac:dyDescent="0.25">
      <c r="A700" s="19">
        <v>1074641</v>
      </c>
      <c r="B700" s="20" t="s">
        <v>24746</v>
      </c>
      <c r="C700" s="20" t="s">
        <v>16136</v>
      </c>
      <c r="D700" s="20"/>
      <c r="E700" s="20"/>
      <c r="F700" s="20" t="s">
        <v>26589</v>
      </c>
      <c r="G700" s="9">
        <v>248052.55</v>
      </c>
      <c r="H700" s="9">
        <v>0</v>
      </c>
      <c r="I700" s="21"/>
      <c r="J700" s="20"/>
      <c r="K700" s="50"/>
    </row>
    <row r="701" spans="1:11" ht="60" customHeight="1" x14ac:dyDescent="0.25">
      <c r="A701" s="19">
        <v>1074672</v>
      </c>
      <c r="B701" s="20" t="s">
        <v>24747</v>
      </c>
      <c r="C701" s="20" t="s">
        <v>16136</v>
      </c>
      <c r="D701" s="20"/>
      <c r="E701" s="20"/>
      <c r="F701" s="20" t="s">
        <v>26589</v>
      </c>
      <c r="G701" s="9">
        <v>361575.77</v>
      </c>
      <c r="H701" s="9">
        <v>0</v>
      </c>
      <c r="I701" s="21"/>
      <c r="J701" s="20"/>
      <c r="K701" s="50"/>
    </row>
    <row r="702" spans="1:11" ht="60" customHeight="1" x14ac:dyDescent="0.25">
      <c r="A702" s="19">
        <v>1074673</v>
      </c>
      <c r="B702" s="20" t="s">
        <v>11005</v>
      </c>
      <c r="C702" s="20" t="s">
        <v>24748</v>
      </c>
      <c r="D702" s="20"/>
      <c r="E702" s="20"/>
      <c r="F702" s="20" t="s">
        <v>26589</v>
      </c>
      <c r="G702" s="9">
        <v>22600</v>
      </c>
      <c r="H702" s="9">
        <v>0</v>
      </c>
      <c r="I702" s="21"/>
      <c r="J702" s="20"/>
      <c r="K702" s="50"/>
    </row>
    <row r="703" spans="1:11" ht="60" customHeight="1" x14ac:dyDescent="0.25">
      <c r="A703" s="19">
        <v>1074674</v>
      </c>
      <c r="B703" s="20" t="s">
        <v>11004</v>
      </c>
      <c r="C703" s="20" t="s">
        <v>24749</v>
      </c>
      <c r="D703" s="20"/>
      <c r="E703" s="20"/>
      <c r="F703" s="20" t="s">
        <v>26589</v>
      </c>
      <c r="G703" s="9">
        <v>16400</v>
      </c>
      <c r="H703" s="9">
        <v>0</v>
      </c>
      <c r="I703" s="21"/>
      <c r="J703" s="20"/>
      <c r="K703" s="50"/>
    </row>
    <row r="704" spans="1:11" ht="60" customHeight="1" x14ac:dyDescent="0.25">
      <c r="A704" s="19">
        <v>1074675</v>
      </c>
      <c r="B704" s="20" t="s">
        <v>13623</v>
      </c>
      <c r="C704" s="20" t="s">
        <v>24750</v>
      </c>
      <c r="D704" s="20"/>
      <c r="E704" s="20"/>
      <c r="F704" s="20" t="s">
        <v>26589</v>
      </c>
      <c r="G704" s="9">
        <v>23000</v>
      </c>
      <c r="H704" s="9">
        <v>0</v>
      </c>
      <c r="I704" s="21"/>
      <c r="J704" s="20"/>
      <c r="K704" s="50"/>
    </row>
    <row r="705" spans="1:11" ht="60" customHeight="1" x14ac:dyDescent="0.25">
      <c r="A705" s="19">
        <v>1074676</v>
      </c>
      <c r="B705" s="20" t="s">
        <v>11263</v>
      </c>
      <c r="C705" s="20" t="s">
        <v>24751</v>
      </c>
      <c r="D705" s="20"/>
      <c r="E705" s="20"/>
      <c r="F705" s="20" t="s">
        <v>26589</v>
      </c>
      <c r="G705" s="9">
        <v>28050</v>
      </c>
      <c r="H705" s="9">
        <v>0</v>
      </c>
      <c r="I705" s="21"/>
      <c r="J705" s="20"/>
      <c r="K705" s="50"/>
    </row>
    <row r="706" spans="1:11" ht="60" customHeight="1" x14ac:dyDescent="0.25">
      <c r="A706" s="19">
        <v>1074677</v>
      </c>
      <c r="B706" s="20" t="s">
        <v>13622</v>
      </c>
      <c r="C706" s="20" t="s">
        <v>24751</v>
      </c>
      <c r="D706" s="20"/>
      <c r="E706" s="20"/>
      <c r="F706" s="20" t="s">
        <v>26589</v>
      </c>
      <c r="G706" s="9">
        <v>28050</v>
      </c>
      <c r="H706" s="9">
        <v>0</v>
      </c>
      <c r="I706" s="21"/>
      <c r="J706" s="20"/>
      <c r="K706" s="50"/>
    </row>
    <row r="707" spans="1:11" ht="60" customHeight="1" x14ac:dyDescent="0.25">
      <c r="A707" s="19">
        <v>1074684</v>
      </c>
      <c r="B707" s="20" t="s">
        <v>15534</v>
      </c>
      <c r="C707" s="20" t="s">
        <v>24752</v>
      </c>
      <c r="D707" s="20"/>
      <c r="E707" s="20"/>
      <c r="F707" s="20" t="s">
        <v>26589</v>
      </c>
      <c r="G707" s="9">
        <v>38300</v>
      </c>
      <c r="H707" s="9">
        <v>0</v>
      </c>
      <c r="I707" s="21"/>
      <c r="J707" s="20"/>
      <c r="K707" s="50"/>
    </row>
    <row r="708" spans="1:11" ht="60" customHeight="1" x14ac:dyDescent="0.25">
      <c r="A708" s="19">
        <v>1074688</v>
      </c>
      <c r="B708" s="20" t="s">
        <v>24753</v>
      </c>
      <c r="C708" s="20" t="s">
        <v>24754</v>
      </c>
      <c r="D708" s="20"/>
      <c r="E708" s="20"/>
      <c r="F708" s="20" t="s">
        <v>26589</v>
      </c>
      <c r="G708" s="9">
        <v>150617</v>
      </c>
      <c r="H708" s="9">
        <v>59170.94</v>
      </c>
      <c r="I708" s="21"/>
      <c r="J708" s="20"/>
      <c r="K708" s="50"/>
    </row>
    <row r="709" spans="1:11" ht="60" customHeight="1" x14ac:dyDescent="0.25">
      <c r="A709" s="19">
        <v>1074690</v>
      </c>
      <c r="B709" s="20" t="s">
        <v>11755</v>
      </c>
      <c r="C709" s="20" t="s">
        <v>24755</v>
      </c>
      <c r="D709" s="20"/>
      <c r="E709" s="20"/>
      <c r="F709" s="20" t="s">
        <v>26589</v>
      </c>
      <c r="G709" s="9">
        <v>18800</v>
      </c>
      <c r="H709" s="9">
        <v>0</v>
      </c>
      <c r="I709" s="21"/>
      <c r="J709" s="20"/>
      <c r="K709" s="50"/>
    </row>
    <row r="710" spans="1:11" ht="60" customHeight="1" x14ac:dyDescent="0.25">
      <c r="A710" s="19">
        <v>1074691</v>
      </c>
      <c r="B710" s="20" t="s">
        <v>11430</v>
      </c>
      <c r="C710" s="20" t="s">
        <v>24756</v>
      </c>
      <c r="D710" s="20"/>
      <c r="E710" s="20"/>
      <c r="F710" s="20" t="s">
        <v>26589</v>
      </c>
      <c r="G710" s="9">
        <v>579865</v>
      </c>
      <c r="H710" s="9">
        <v>409127.09</v>
      </c>
      <c r="I710" s="21"/>
      <c r="J710" s="20"/>
      <c r="K710" s="50"/>
    </row>
    <row r="711" spans="1:11" ht="60" customHeight="1" x14ac:dyDescent="0.25">
      <c r="A711" s="19">
        <v>635081</v>
      </c>
      <c r="B711" s="20" t="s">
        <v>24757</v>
      </c>
      <c r="C711" s="20" t="s">
        <v>17590</v>
      </c>
      <c r="D711" s="20"/>
      <c r="E711" s="20"/>
      <c r="F711" s="20" t="s">
        <v>26589</v>
      </c>
      <c r="G711" s="9">
        <v>8078.4</v>
      </c>
      <c r="H711" s="9">
        <v>0</v>
      </c>
      <c r="I711" s="21"/>
      <c r="J711" s="20"/>
      <c r="K711" s="50"/>
    </row>
    <row r="712" spans="1:11" ht="60" customHeight="1" x14ac:dyDescent="0.25">
      <c r="A712" s="19">
        <v>635091</v>
      </c>
      <c r="B712" s="20" t="s">
        <v>24758</v>
      </c>
      <c r="C712" s="20" t="s">
        <v>24759</v>
      </c>
      <c r="D712" s="20"/>
      <c r="E712" s="20"/>
      <c r="F712" s="20" t="s">
        <v>26589</v>
      </c>
      <c r="G712" s="9">
        <v>64184.08</v>
      </c>
      <c r="H712" s="9">
        <v>0</v>
      </c>
      <c r="I712" s="21"/>
      <c r="J712" s="20"/>
      <c r="K712" s="50"/>
    </row>
    <row r="713" spans="1:11" ht="60" customHeight="1" x14ac:dyDescent="0.25">
      <c r="A713" s="19">
        <v>635100</v>
      </c>
      <c r="B713" s="20" t="s">
        <v>24760</v>
      </c>
      <c r="C713" s="20" t="s">
        <v>24761</v>
      </c>
      <c r="D713" s="20"/>
      <c r="E713" s="20"/>
      <c r="F713" s="20" t="s">
        <v>26589</v>
      </c>
      <c r="G713" s="9">
        <v>5534.1</v>
      </c>
      <c r="H713" s="9">
        <v>0</v>
      </c>
      <c r="I713" s="21"/>
      <c r="J713" s="20"/>
      <c r="K713" s="50"/>
    </row>
    <row r="714" spans="1:11" ht="60" customHeight="1" x14ac:dyDescent="0.25">
      <c r="A714" s="19">
        <v>635104</v>
      </c>
      <c r="B714" s="20" t="s">
        <v>24762</v>
      </c>
      <c r="C714" s="20" t="s">
        <v>24763</v>
      </c>
      <c r="D714" s="20"/>
      <c r="E714" s="20"/>
      <c r="F714" s="20" t="s">
        <v>26589</v>
      </c>
      <c r="G714" s="9">
        <v>14988.56</v>
      </c>
      <c r="H714" s="9">
        <v>0</v>
      </c>
      <c r="I714" s="21"/>
      <c r="J714" s="20"/>
      <c r="K714" s="50"/>
    </row>
    <row r="715" spans="1:11" ht="60" customHeight="1" x14ac:dyDescent="0.25">
      <c r="A715" s="19">
        <v>635131</v>
      </c>
      <c r="B715" s="20" t="s">
        <v>24764</v>
      </c>
      <c r="C715" s="20" t="s">
        <v>13437</v>
      </c>
      <c r="D715" s="20"/>
      <c r="E715" s="20"/>
      <c r="F715" s="20" t="s">
        <v>26589</v>
      </c>
      <c r="G715" s="9">
        <v>52362.75</v>
      </c>
      <c r="H715" s="9">
        <v>0</v>
      </c>
      <c r="I715" s="21"/>
      <c r="J715" s="20"/>
      <c r="K715" s="50"/>
    </row>
    <row r="716" spans="1:11" ht="60" customHeight="1" x14ac:dyDescent="0.25">
      <c r="A716" s="19">
        <v>635133</v>
      </c>
      <c r="B716" s="20" t="s">
        <v>24765</v>
      </c>
      <c r="C716" s="20" t="s">
        <v>24766</v>
      </c>
      <c r="D716" s="20"/>
      <c r="E716" s="20"/>
      <c r="F716" s="20" t="s">
        <v>26589</v>
      </c>
      <c r="G716" s="9">
        <v>11030</v>
      </c>
      <c r="H716" s="9">
        <v>0</v>
      </c>
      <c r="I716" s="21"/>
      <c r="J716" s="20"/>
      <c r="K716" s="50"/>
    </row>
    <row r="717" spans="1:11" ht="60" customHeight="1" x14ac:dyDescent="0.25">
      <c r="A717" s="19">
        <v>635134</v>
      </c>
      <c r="B717" s="20" t="s">
        <v>24767</v>
      </c>
      <c r="C717" s="20" t="s">
        <v>24768</v>
      </c>
      <c r="D717" s="20"/>
      <c r="E717" s="20"/>
      <c r="F717" s="20" t="s">
        <v>26589</v>
      </c>
      <c r="G717" s="9">
        <v>8835</v>
      </c>
      <c r="H717" s="9">
        <v>0</v>
      </c>
      <c r="I717" s="21"/>
      <c r="J717" s="20"/>
      <c r="K717" s="50"/>
    </row>
    <row r="718" spans="1:11" ht="60" customHeight="1" x14ac:dyDescent="0.25">
      <c r="A718" s="19">
        <v>635135</v>
      </c>
      <c r="B718" s="20" t="s">
        <v>24769</v>
      </c>
      <c r="C718" s="20" t="s">
        <v>24768</v>
      </c>
      <c r="D718" s="20"/>
      <c r="E718" s="20"/>
      <c r="F718" s="20" t="s">
        <v>26589</v>
      </c>
      <c r="G718" s="9">
        <v>8835</v>
      </c>
      <c r="H718" s="9">
        <v>0</v>
      </c>
      <c r="I718" s="21"/>
      <c r="J718" s="20"/>
      <c r="K718" s="50"/>
    </row>
    <row r="719" spans="1:11" ht="60" customHeight="1" x14ac:dyDescent="0.25">
      <c r="A719" s="19">
        <v>635139</v>
      </c>
      <c r="B719" s="20" t="s">
        <v>24770</v>
      </c>
      <c r="C719" s="20" t="s">
        <v>24771</v>
      </c>
      <c r="D719" s="20"/>
      <c r="E719" s="20"/>
      <c r="F719" s="20" t="s">
        <v>26589</v>
      </c>
      <c r="G719" s="9">
        <v>13063.22</v>
      </c>
      <c r="H719" s="9">
        <v>0</v>
      </c>
      <c r="I719" s="21"/>
      <c r="J719" s="20"/>
      <c r="K719" s="50"/>
    </row>
    <row r="720" spans="1:11" ht="60" customHeight="1" x14ac:dyDescent="0.25">
      <c r="A720" s="19">
        <v>635140</v>
      </c>
      <c r="B720" s="20" t="s">
        <v>24772</v>
      </c>
      <c r="C720" s="20" t="s">
        <v>24771</v>
      </c>
      <c r="D720" s="20"/>
      <c r="E720" s="20"/>
      <c r="F720" s="20" t="s">
        <v>26589</v>
      </c>
      <c r="G720" s="9">
        <v>13609.32</v>
      </c>
      <c r="H720" s="9">
        <v>0</v>
      </c>
      <c r="I720" s="21"/>
      <c r="J720" s="20"/>
      <c r="K720" s="50"/>
    </row>
    <row r="721" spans="1:11" ht="60" customHeight="1" x14ac:dyDescent="0.25">
      <c r="A721" s="19">
        <v>635142</v>
      </c>
      <c r="B721" s="20" t="s">
        <v>24773</v>
      </c>
      <c r="C721" s="20" t="s">
        <v>24774</v>
      </c>
      <c r="D721" s="20"/>
      <c r="E721" s="20"/>
      <c r="F721" s="20" t="s">
        <v>26589</v>
      </c>
      <c r="G721" s="9">
        <v>5824</v>
      </c>
      <c r="H721" s="9">
        <v>0</v>
      </c>
      <c r="I721" s="21"/>
      <c r="J721" s="20"/>
      <c r="K721" s="50"/>
    </row>
    <row r="722" spans="1:11" ht="60" customHeight="1" x14ac:dyDescent="0.25">
      <c r="A722" s="19">
        <v>635157</v>
      </c>
      <c r="B722" s="20" t="s">
        <v>24775</v>
      </c>
      <c r="C722" s="20" t="s">
        <v>24776</v>
      </c>
      <c r="D722" s="20"/>
      <c r="E722" s="20"/>
      <c r="F722" s="20" t="s">
        <v>26589</v>
      </c>
      <c r="G722" s="9">
        <v>34000</v>
      </c>
      <c r="H722" s="9">
        <v>0</v>
      </c>
      <c r="I722" s="21"/>
      <c r="J722" s="20"/>
      <c r="K722" s="50"/>
    </row>
    <row r="723" spans="1:11" ht="60" customHeight="1" x14ac:dyDescent="0.25">
      <c r="A723" s="19">
        <v>636182</v>
      </c>
      <c r="B723" s="20" t="s">
        <v>24777</v>
      </c>
      <c r="C723" s="20" t="s">
        <v>24778</v>
      </c>
      <c r="D723" s="20"/>
      <c r="E723" s="20"/>
      <c r="F723" s="20" t="s">
        <v>26589</v>
      </c>
      <c r="G723" s="9">
        <v>12288.54</v>
      </c>
      <c r="H723" s="9">
        <v>0</v>
      </c>
      <c r="I723" s="21"/>
      <c r="J723" s="20"/>
      <c r="K723" s="50"/>
    </row>
    <row r="724" spans="1:11" ht="60" customHeight="1" x14ac:dyDescent="0.25">
      <c r="A724" s="19">
        <v>636216</v>
      </c>
      <c r="B724" s="20" t="s">
        <v>24779</v>
      </c>
      <c r="C724" s="20" t="s">
        <v>24780</v>
      </c>
      <c r="D724" s="20"/>
      <c r="E724" s="20"/>
      <c r="F724" s="20" t="s">
        <v>26589</v>
      </c>
      <c r="G724" s="9">
        <v>6652.1</v>
      </c>
      <c r="H724" s="9">
        <v>0</v>
      </c>
      <c r="I724" s="21"/>
      <c r="J724" s="20"/>
      <c r="K724" s="50"/>
    </row>
    <row r="725" spans="1:11" ht="60" customHeight="1" x14ac:dyDescent="0.25">
      <c r="A725" s="19">
        <v>636229</v>
      </c>
      <c r="B725" s="20" t="s">
        <v>24781</v>
      </c>
      <c r="C725" s="20" t="s">
        <v>24782</v>
      </c>
      <c r="D725" s="20"/>
      <c r="E725" s="20"/>
      <c r="F725" s="20" t="s">
        <v>26589</v>
      </c>
      <c r="G725" s="9">
        <v>7600</v>
      </c>
      <c r="H725" s="9">
        <v>0</v>
      </c>
      <c r="I725" s="21"/>
      <c r="J725" s="20"/>
      <c r="K725" s="50"/>
    </row>
    <row r="726" spans="1:11" ht="60" customHeight="1" x14ac:dyDescent="0.25">
      <c r="A726" s="19">
        <v>636255</v>
      </c>
      <c r="B726" s="20" t="s">
        <v>24783</v>
      </c>
      <c r="C726" s="20" t="s">
        <v>24784</v>
      </c>
      <c r="D726" s="20"/>
      <c r="E726" s="20"/>
      <c r="F726" s="20" t="s">
        <v>26589</v>
      </c>
      <c r="G726" s="9">
        <v>8555.0400000000009</v>
      </c>
      <c r="H726" s="9">
        <v>0</v>
      </c>
      <c r="I726" s="21"/>
      <c r="J726" s="20"/>
      <c r="K726" s="50"/>
    </row>
    <row r="727" spans="1:11" ht="60" customHeight="1" x14ac:dyDescent="0.25">
      <c r="A727" s="19">
        <v>636301</v>
      </c>
      <c r="B727" s="20" t="s">
        <v>24785</v>
      </c>
      <c r="C727" s="20" t="s">
        <v>11063</v>
      </c>
      <c r="D727" s="20"/>
      <c r="E727" s="20"/>
      <c r="F727" s="20" t="s">
        <v>26589</v>
      </c>
      <c r="G727" s="9">
        <v>16743.03</v>
      </c>
      <c r="H727" s="9">
        <v>0</v>
      </c>
      <c r="I727" s="21"/>
      <c r="J727" s="20"/>
      <c r="K727" s="50"/>
    </row>
    <row r="728" spans="1:11" ht="60" customHeight="1" x14ac:dyDescent="0.25">
      <c r="A728" s="19">
        <v>636302</v>
      </c>
      <c r="B728" s="20" t="s">
        <v>24786</v>
      </c>
      <c r="C728" s="20" t="s">
        <v>11063</v>
      </c>
      <c r="D728" s="20"/>
      <c r="E728" s="20"/>
      <c r="F728" s="20" t="s">
        <v>26589</v>
      </c>
      <c r="G728" s="9">
        <v>16743.03</v>
      </c>
      <c r="H728" s="9">
        <v>0</v>
      </c>
      <c r="I728" s="21"/>
      <c r="J728" s="20"/>
      <c r="K728" s="50"/>
    </row>
    <row r="729" spans="1:11" ht="60" customHeight="1" x14ac:dyDescent="0.25">
      <c r="A729" s="19">
        <v>636303</v>
      </c>
      <c r="B729" s="20" t="s">
        <v>24787</v>
      </c>
      <c r="C729" s="20" t="s">
        <v>11063</v>
      </c>
      <c r="D729" s="20"/>
      <c r="E729" s="20"/>
      <c r="F729" s="20" t="s">
        <v>26589</v>
      </c>
      <c r="G729" s="9">
        <v>16743.03</v>
      </c>
      <c r="H729" s="9">
        <v>0</v>
      </c>
      <c r="I729" s="21"/>
      <c r="J729" s="20"/>
      <c r="K729" s="50"/>
    </row>
    <row r="730" spans="1:11" ht="60" customHeight="1" x14ac:dyDescent="0.25">
      <c r="A730" s="19">
        <v>636304</v>
      </c>
      <c r="B730" s="20" t="s">
        <v>24788</v>
      </c>
      <c r="C730" s="20" t="s">
        <v>11063</v>
      </c>
      <c r="D730" s="20"/>
      <c r="E730" s="20"/>
      <c r="F730" s="20" t="s">
        <v>26589</v>
      </c>
      <c r="G730" s="9">
        <v>16743.03</v>
      </c>
      <c r="H730" s="9">
        <v>0</v>
      </c>
      <c r="I730" s="21"/>
      <c r="J730" s="20"/>
      <c r="K730" s="50"/>
    </row>
    <row r="731" spans="1:11" ht="60" customHeight="1" x14ac:dyDescent="0.25">
      <c r="A731" s="19">
        <v>636305</v>
      </c>
      <c r="B731" s="20" t="s">
        <v>24789</v>
      </c>
      <c r="C731" s="20" t="s">
        <v>11063</v>
      </c>
      <c r="D731" s="20"/>
      <c r="E731" s="20"/>
      <c r="F731" s="20" t="s">
        <v>26589</v>
      </c>
      <c r="G731" s="9">
        <v>16743.03</v>
      </c>
      <c r="H731" s="9">
        <v>0</v>
      </c>
      <c r="I731" s="21"/>
      <c r="J731" s="20"/>
      <c r="K731" s="50"/>
    </row>
    <row r="732" spans="1:11" ht="60" customHeight="1" x14ac:dyDescent="0.25">
      <c r="A732" s="19">
        <v>636306</v>
      </c>
      <c r="B732" s="20" t="s">
        <v>24790</v>
      </c>
      <c r="C732" s="20" t="s">
        <v>11063</v>
      </c>
      <c r="D732" s="20"/>
      <c r="E732" s="20"/>
      <c r="F732" s="20" t="s">
        <v>26589</v>
      </c>
      <c r="G732" s="9">
        <v>16743.03</v>
      </c>
      <c r="H732" s="9">
        <v>0</v>
      </c>
      <c r="I732" s="21"/>
      <c r="J732" s="20"/>
      <c r="K732" s="50"/>
    </row>
    <row r="733" spans="1:11" ht="60" customHeight="1" x14ac:dyDescent="0.25">
      <c r="A733" s="19">
        <v>636307</v>
      </c>
      <c r="B733" s="20" t="s">
        <v>24791</v>
      </c>
      <c r="C733" s="20" t="s">
        <v>11063</v>
      </c>
      <c r="D733" s="20"/>
      <c r="E733" s="20"/>
      <c r="F733" s="20" t="s">
        <v>26589</v>
      </c>
      <c r="G733" s="9">
        <v>16743.03</v>
      </c>
      <c r="H733" s="9">
        <v>0</v>
      </c>
      <c r="I733" s="21"/>
      <c r="J733" s="20"/>
      <c r="K733" s="50"/>
    </row>
    <row r="734" spans="1:11" ht="60" customHeight="1" x14ac:dyDescent="0.25">
      <c r="A734" s="19">
        <v>636326</v>
      </c>
      <c r="B734" s="20" t="s">
        <v>24792</v>
      </c>
      <c r="C734" s="20" t="s">
        <v>24793</v>
      </c>
      <c r="D734" s="20"/>
      <c r="E734" s="20"/>
      <c r="F734" s="20" t="s">
        <v>26589</v>
      </c>
      <c r="G734" s="9">
        <v>6303.01</v>
      </c>
      <c r="H734" s="9">
        <v>0</v>
      </c>
      <c r="I734" s="21"/>
      <c r="J734" s="20"/>
      <c r="K734" s="50"/>
    </row>
    <row r="735" spans="1:11" ht="60" customHeight="1" x14ac:dyDescent="0.25">
      <c r="A735" s="19">
        <v>636327</v>
      </c>
      <c r="B735" s="20" t="s">
        <v>24794</v>
      </c>
      <c r="C735" s="20" t="s">
        <v>24795</v>
      </c>
      <c r="D735" s="20"/>
      <c r="E735" s="20"/>
      <c r="F735" s="20" t="s">
        <v>26589</v>
      </c>
      <c r="G735" s="9">
        <v>11229.34</v>
      </c>
      <c r="H735" s="9">
        <v>0</v>
      </c>
      <c r="I735" s="21"/>
      <c r="J735" s="20"/>
      <c r="K735" s="50"/>
    </row>
    <row r="736" spans="1:11" ht="60" customHeight="1" x14ac:dyDescent="0.25">
      <c r="A736" s="19">
        <v>636346</v>
      </c>
      <c r="B736" s="20" t="s">
        <v>24796</v>
      </c>
      <c r="C736" s="20" t="s">
        <v>24797</v>
      </c>
      <c r="D736" s="20"/>
      <c r="E736" s="20"/>
      <c r="F736" s="20" t="s">
        <v>26589</v>
      </c>
      <c r="G736" s="9">
        <v>53757</v>
      </c>
      <c r="H736" s="9">
        <v>0</v>
      </c>
      <c r="I736" s="21"/>
      <c r="J736" s="20"/>
      <c r="K736" s="50"/>
    </row>
    <row r="737" spans="1:11" ht="60" customHeight="1" x14ac:dyDescent="0.25">
      <c r="A737" s="19">
        <v>636350</v>
      </c>
      <c r="B737" s="20" t="s">
        <v>24798</v>
      </c>
      <c r="C737" s="20" t="s">
        <v>24799</v>
      </c>
      <c r="D737" s="20"/>
      <c r="E737" s="20"/>
      <c r="F737" s="20" t="s">
        <v>26589</v>
      </c>
      <c r="G737" s="9">
        <v>51080.7</v>
      </c>
      <c r="H737" s="9">
        <v>0</v>
      </c>
      <c r="I737" s="21"/>
      <c r="J737" s="20"/>
      <c r="K737" s="50"/>
    </row>
    <row r="738" spans="1:11" ht="60" customHeight="1" x14ac:dyDescent="0.25">
      <c r="A738" s="19">
        <v>1085970</v>
      </c>
      <c r="B738" s="20" t="s">
        <v>11002</v>
      </c>
      <c r="C738" s="20" t="s">
        <v>24800</v>
      </c>
      <c r="D738" s="20"/>
      <c r="E738" s="20"/>
      <c r="F738" s="20" t="s">
        <v>26589</v>
      </c>
      <c r="G738" s="9">
        <v>25300</v>
      </c>
      <c r="H738" s="9">
        <v>0</v>
      </c>
      <c r="I738" s="21"/>
      <c r="J738" s="20"/>
      <c r="K738" s="50"/>
    </row>
    <row r="739" spans="1:11" ht="60" customHeight="1" x14ac:dyDescent="0.25">
      <c r="A739" s="19">
        <v>638335</v>
      </c>
      <c r="B739" s="20" t="s">
        <v>24801</v>
      </c>
      <c r="C739" s="20" t="s">
        <v>24802</v>
      </c>
      <c r="D739" s="20"/>
      <c r="E739" s="20"/>
      <c r="F739" s="20" t="s">
        <v>26589</v>
      </c>
      <c r="G739" s="9">
        <v>55000</v>
      </c>
      <c r="H739" s="9">
        <v>0</v>
      </c>
      <c r="I739" s="21"/>
      <c r="J739" s="20"/>
      <c r="K739" s="50"/>
    </row>
    <row r="740" spans="1:11" ht="60" customHeight="1" x14ac:dyDescent="0.25">
      <c r="A740" s="19">
        <v>638336</v>
      </c>
      <c r="B740" s="20" t="s">
        <v>24803</v>
      </c>
      <c r="C740" s="20" t="s">
        <v>24804</v>
      </c>
      <c r="D740" s="20"/>
      <c r="E740" s="20"/>
      <c r="F740" s="20" t="s">
        <v>26589</v>
      </c>
      <c r="G740" s="9">
        <v>83601</v>
      </c>
      <c r="H740" s="9">
        <v>0</v>
      </c>
      <c r="I740" s="21"/>
      <c r="J740" s="20"/>
      <c r="K740" s="50"/>
    </row>
    <row r="741" spans="1:11" ht="60" customHeight="1" x14ac:dyDescent="0.25">
      <c r="A741" s="19">
        <v>638360</v>
      </c>
      <c r="B741" s="20" t="s">
        <v>24805</v>
      </c>
      <c r="C741" s="20" t="s">
        <v>24475</v>
      </c>
      <c r="D741" s="20"/>
      <c r="E741" s="20"/>
      <c r="F741" s="20" t="s">
        <v>26589</v>
      </c>
      <c r="G741" s="9">
        <v>132503.04000000001</v>
      </c>
      <c r="H741" s="9">
        <v>0</v>
      </c>
      <c r="I741" s="21"/>
      <c r="J741" s="20"/>
      <c r="K741" s="50"/>
    </row>
    <row r="742" spans="1:11" ht="60" customHeight="1" x14ac:dyDescent="0.25">
      <c r="A742" s="19">
        <v>638361</v>
      </c>
      <c r="B742" s="20" t="s">
        <v>24806</v>
      </c>
      <c r="C742" s="20" t="s">
        <v>24475</v>
      </c>
      <c r="D742" s="20"/>
      <c r="E742" s="20"/>
      <c r="F742" s="20" t="s">
        <v>26589</v>
      </c>
      <c r="G742" s="9">
        <v>132503.04000000001</v>
      </c>
      <c r="H742" s="9">
        <v>0</v>
      </c>
      <c r="I742" s="21"/>
      <c r="J742" s="20"/>
      <c r="K742" s="50"/>
    </row>
    <row r="743" spans="1:11" ht="60" customHeight="1" x14ac:dyDescent="0.25">
      <c r="A743" s="19">
        <v>638366</v>
      </c>
      <c r="B743" s="20" t="s">
        <v>24807</v>
      </c>
      <c r="C743" s="20" t="s">
        <v>24808</v>
      </c>
      <c r="D743" s="20"/>
      <c r="E743" s="20"/>
      <c r="F743" s="20" t="s">
        <v>26589</v>
      </c>
      <c r="G743" s="9">
        <v>14325.6</v>
      </c>
      <c r="H743" s="9">
        <v>0</v>
      </c>
      <c r="I743" s="21"/>
      <c r="J743" s="20"/>
      <c r="K743" s="50"/>
    </row>
    <row r="744" spans="1:11" ht="60" customHeight="1" x14ac:dyDescent="0.25">
      <c r="A744" s="19">
        <v>638373</v>
      </c>
      <c r="B744" s="20" t="s">
        <v>24809</v>
      </c>
      <c r="C744" s="20" t="s">
        <v>24810</v>
      </c>
      <c r="D744" s="20"/>
      <c r="E744" s="20"/>
      <c r="F744" s="20" t="s">
        <v>26589</v>
      </c>
      <c r="G744" s="9">
        <v>64184.08</v>
      </c>
      <c r="H744" s="9">
        <v>0</v>
      </c>
      <c r="I744" s="21"/>
      <c r="J744" s="20"/>
      <c r="K744" s="50"/>
    </row>
    <row r="745" spans="1:11" ht="60" customHeight="1" x14ac:dyDescent="0.25">
      <c r="A745" s="19">
        <v>638388</v>
      </c>
      <c r="B745" s="20" t="s">
        <v>24811</v>
      </c>
      <c r="C745" s="20" t="s">
        <v>24812</v>
      </c>
      <c r="D745" s="20"/>
      <c r="E745" s="20"/>
      <c r="F745" s="20" t="s">
        <v>26589</v>
      </c>
      <c r="G745" s="9">
        <v>109600.95</v>
      </c>
      <c r="H745" s="9">
        <v>0</v>
      </c>
      <c r="I745" s="21"/>
      <c r="J745" s="20"/>
      <c r="K745" s="50"/>
    </row>
    <row r="746" spans="1:11" ht="60" customHeight="1" x14ac:dyDescent="0.25">
      <c r="A746" s="19">
        <v>638389</v>
      </c>
      <c r="B746" s="20" t="s">
        <v>24813</v>
      </c>
      <c r="C746" s="20" t="s">
        <v>24812</v>
      </c>
      <c r="D746" s="20"/>
      <c r="E746" s="20"/>
      <c r="F746" s="20" t="s">
        <v>26589</v>
      </c>
      <c r="G746" s="9">
        <v>109600.95</v>
      </c>
      <c r="H746" s="9">
        <v>0</v>
      </c>
      <c r="I746" s="21"/>
      <c r="J746" s="20"/>
      <c r="K746" s="50"/>
    </row>
    <row r="747" spans="1:11" ht="60" customHeight="1" x14ac:dyDescent="0.25">
      <c r="A747" s="19">
        <v>638390</v>
      </c>
      <c r="B747" s="20" t="s">
        <v>24814</v>
      </c>
      <c r="C747" s="20" t="s">
        <v>24812</v>
      </c>
      <c r="D747" s="20"/>
      <c r="E747" s="20"/>
      <c r="F747" s="20" t="s">
        <v>26589</v>
      </c>
      <c r="G747" s="9">
        <v>109600.95</v>
      </c>
      <c r="H747" s="9">
        <v>0</v>
      </c>
      <c r="I747" s="21"/>
      <c r="J747" s="20"/>
      <c r="K747" s="50"/>
    </row>
    <row r="748" spans="1:11" ht="60" customHeight="1" x14ac:dyDescent="0.25">
      <c r="A748" s="19">
        <v>638391</v>
      </c>
      <c r="B748" s="20" t="s">
        <v>24815</v>
      </c>
      <c r="C748" s="20" t="s">
        <v>24812</v>
      </c>
      <c r="D748" s="20"/>
      <c r="E748" s="20"/>
      <c r="F748" s="20" t="s">
        <v>26589</v>
      </c>
      <c r="G748" s="9">
        <v>109600.95</v>
      </c>
      <c r="H748" s="9">
        <v>0</v>
      </c>
      <c r="I748" s="21"/>
      <c r="J748" s="20"/>
      <c r="K748" s="50"/>
    </row>
    <row r="749" spans="1:11" ht="60" customHeight="1" x14ac:dyDescent="0.25">
      <c r="A749" s="19">
        <v>638392</v>
      </c>
      <c r="B749" s="20" t="s">
        <v>24816</v>
      </c>
      <c r="C749" s="20" t="s">
        <v>24812</v>
      </c>
      <c r="D749" s="20"/>
      <c r="E749" s="20"/>
      <c r="F749" s="20" t="s">
        <v>26589</v>
      </c>
      <c r="G749" s="9">
        <v>109600.95</v>
      </c>
      <c r="H749" s="9">
        <v>0</v>
      </c>
      <c r="I749" s="21"/>
      <c r="J749" s="20"/>
      <c r="K749" s="50"/>
    </row>
    <row r="750" spans="1:11" ht="60" customHeight="1" x14ac:dyDescent="0.25">
      <c r="A750" s="19">
        <v>638393</v>
      </c>
      <c r="B750" s="20" t="s">
        <v>24817</v>
      </c>
      <c r="C750" s="20" t="s">
        <v>24812</v>
      </c>
      <c r="D750" s="20"/>
      <c r="E750" s="20"/>
      <c r="F750" s="20" t="s">
        <v>26589</v>
      </c>
      <c r="G750" s="9">
        <v>109600.95</v>
      </c>
      <c r="H750" s="9">
        <v>0</v>
      </c>
      <c r="I750" s="21"/>
      <c r="J750" s="20"/>
      <c r="K750" s="50"/>
    </row>
    <row r="751" spans="1:11" ht="60" customHeight="1" x14ac:dyDescent="0.25">
      <c r="A751" s="19">
        <v>638396</v>
      </c>
      <c r="B751" s="20" t="s">
        <v>24818</v>
      </c>
      <c r="C751" s="20" t="s">
        <v>13685</v>
      </c>
      <c r="D751" s="20"/>
      <c r="E751" s="20"/>
      <c r="F751" s="20" t="s">
        <v>26589</v>
      </c>
      <c r="G751" s="9">
        <v>52730</v>
      </c>
      <c r="H751" s="9">
        <v>0</v>
      </c>
      <c r="I751" s="21"/>
      <c r="J751" s="20"/>
      <c r="K751" s="50"/>
    </row>
    <row r="752" spans="1:11" ht="60" customHeight="1" x14ac:dyDescent="0.25">
      <c r="A752" s="19">
        <v>638452</v>
      </c>
      <c r="B752" s="20" t="s">
        <v>24819</v>
      </c>
      <c r="C752" s="20" t="s">
        <v>11063</v>
      </c>
      <c r="D752" s="20"/>
      <c r="E752" s="20"/>
      <c r="F752" s="20" t="s">
        <v>26589</v>
      </c>
      <c r="G752" s="9">
        <v>22572.26</v>
      </c>
      <c r="H752" s="9">
        <v>0</v>
      </c>
      <c r="I752" s="21"/>
      <c r="J752" s="20"/>
      <c r="K752" s="50"/>
    </row>
    <row r="753" spans="1:11" ht="60" customHeight="1" x14ac:dyDescent="0.25">
      <c r="A753" s="19">
        <v>638453</v>
      </c>
      <c r="B753" s="20" t="s">
        <v>24820</v>
      </c>
      <c r="C753" s="20" t="s">
        <v>11063</v>
      </c>
      <c r="D753" s="20"/>
      <c r="E753" s="20"/>
      <c r="F753" s="20" t="s">
        <v>26589</v>
      </c>
      <c r="G753" s="9">
        <v>22572.26</v>
      </c>
      <c r="H753" s="9">
        <v>0</v>
      </c>
      <c r="I753" s="21"/>
      <c r="J753" s="20"/>
      <c r="K753" s="50"/>
    </row>
    <row r="754" spans="1:11" ht="60" customHeight="1" x14ac:dyDescent="0.25">
      <c r="A754" s="19">
        <v>638454</v>
      </c>
      <c r="B754" s="20" t="s">
        <v>24821</v>
      </c>
      <c r="C754" s="20" t="s">
        <v>11063</v>
      </c>
      <c r="D754" s="20"/>
      <c r="E754" s="20"/>
      <c r="F754" s="20" t="s">
        <v>26589</v>
      </c>
      <c r="G754" s="9">
        <v>22572.26</v>
      </c>
      <c r="H754" s="9">
        <v>0</v>
      </c>
      <c r="I754" s="21"/>
      <c r="J754" s="20"/>
      <c r="K754" s="50"/>
    </row>
    <row r="755" spans="1:11" ht="60" customHeight="1" x14ac:dyDescent="0.25">
      <c r="A755" s="19">
        <v>638455</v>
      </c>
      <c r="B755" s="20" t="s">
        <v>24822</v>
      </c>
      <c r="C755" s="20" t="s">
        <v>11063</v>
      </c>
      <c r="D755" s="20"/>
      <c r="E755" s="20"/>
      <c r="F755" s="20" t="s">
        <v>26589</v>
      </c>
      <c r="G755" s="9">
        <v>22572.26</v>
      </c>
      <c r="H755" s="9">
        <v>0</v>
      </c>
      <c r="I755" s="21"/>
      <c r="J755" s="20"/>
      <c r="K755" s="50"/>
    </row>
    <row r="756" spans="1:11" ht="60" customHeight="1" x14ac:dyDescent="0.25">
      <c r="A756" s="19">
        <v>638456</v>
      </c>
      <c r="B756" s="20" t="s">
        <v>24823</v>
      </c>
      <c r="C756" s="20" t="s">
        <v>11063</v>
      </c>
      <c r="D756" s="20"/>
      <c r="E756" s="20"/>
      <c r="F756" s="20" t="s">
        <v>26589</v>
      </c>
      <c r="G756" s="9">
        <v>22572.26</v>
      </c>
      <c r="H756" s="9">
        <v>0</v>
      </c>
      <c r="I756" s="21"/>
      <c r="J756" s="20"/>
      <c r="K756" s="50"/>
    </row>
    <row r="757" spans="1:11" ht="60" customHeight="1" x14ac:dyDescent="0.25">
      <c r="A757" s="19">
        <v>638457</v>
      </c>
      <c r="B757" s="20" t="s">
        <v>24824</v>
      </c>
      <c r="C757" s="20" t="s">
        <v>11063</v>
      </c>
      <c r="D757" s="20"/>
      <c r="E757" s="20"/>
      <c r="F757" s="20" t="s">
        <v>26589</v>
      </c>
      <c r="G757" s="9">
        <v>22572.26</v>
      </c>
      <c r="H757" s="9">
        <v>0</v>
      </c>
      <c r="I757" s="21"/>
      <c r="J757" s="20"/>
      <c r="K757" s="50"/>
    </row>
    <row r="758" spans="1:11" ht="60" customHeight="1" x14ac:dyDescent="0.25">
      <c r="A758" s="19">
        <v>638483</v>
      </c>
      <c r="B758" s="20" t="s">
        <v>24825</v>
      </c>
      <c r="C758" s="20" t="s">
        <v>24591</v>
      </c>
      <c r="D758" s="20"/>
      <c r="E758" s="20"/>
      <c r="F758" s="20" t="s">
        <v>26589</v>
      </c>
      <c r="G758" s="9">
        <v>9384</v>
      </c>
      <c r="H758" s="9">
        <v>0</v>
      </c>
      <c r="I758" s="21"/>
      <c r="J758" s="20"/>
      <c r="K758" s="50"/>
    </row>
    <row r="759" spans="1:11" ht="60" customHeight="1" x14ac:dyDescent="0.25">
      <c r="A759" s="19">
        <v>638484</v>
      </c>
      <c r="B759" s="20" t="s">
        <v>24826</v>
      </c>
      <c r="C759" s="20" t="s">
        <v>24827</v>
      </c>
      <c r="D759" s="20"/>
      <c r="E759" s="20"/>
      <c r="F759" s="20" t="s">
        <v>26589</v>
      </c>
      <c r="G759" s="9">
        <v>78382.080000000002</v>
      </c>
      <c r="H759" s="9">
        <v>0</v>
      </c>
      <c r="I759" s="21"/>
      <c r="J759" s="20"/>
      <c r="K759" s="50"/>
    </row>
    <row r="760" spans="1:11" ht="60" customHeight="1" x14ac:dyDescent="0.25">
      <c r="A760" s="19">
        <v>638487</v>
      </c>
      <c r="B760" s="20" t="s">
        <v>24828</v>
      </c>
      <c r="C760" s="20" t="s">
        <v>24829</v>
      </c>
      <c r="D760" s="20"/>
      <c r="E760" s="20"/>
      <c r="F760" s="20" t="s">
        <v>26589</v>
      </c>
      <c r="G760" s="9">
        <v>6399</v>
      </c>
      <c r="H760" s="9">
        <v>0</v>
      </c>
      <c r="I760" s="21"/>
      <c r="J760" s="20"/>
      <c r="K760" s="50"/>
    </row>
    <row r="761" spans="1:11" ht="60" customHeight="1" x14ac:dyDescent="0.25">
      <c r="A761" s="19">
        <v>638503</v>
      </c>
      <c r="B761" s="20" t="s">
        <v>24830</v>
      </c>
      <c r="C761" s="20" t="s">
        <v>24831</v>
      </c>
      <c r="D761" s="20"/>
      <c r="E761" s="20"/>
      <c r="F761" s="20" t="s">
        <v>26589</v>
      </c>
      <c r="G761" s="9">
        <v>36204.300000000003</v>
      </c>
      <c r="H761" s="9">
        <v>0</v>
      </c>
      <c r="I761" s="21"/>
      <c r="J761" s="20"/>
      <c r="K761" s="50"/>
    </row>
    <row r="762" spans="1:11" ht="60" customHeight="1" x14ac:dyDescent="0.25">
      <c r="A762" s="19">
        <v>638504</v>
      </c>
      <c r="B762" s="20" t="s">
        <v>24832</v>
      </c>
      <c r="C762" s="20" t="s">
        <v>24831</v>
      </c>
      <c r="D762" s="20"/>
      <c r="E762" s="20"/>
      <c r="F762" s="20" t="s">
        <v>26589</v>
      </c>
      <c r="G762" s="9">
        <v>36204.300000000003</v>
      </c>
      <c r="H762" s="9">
        <v>0</v>
      </c>
      <c r="I762" s="21"/>
      <c r="J762" s="20"/>
      <c r="K762" s="50"/>
    </row>
    <row r="763" spans="1:11" ht="60" customHeight="1" x14ac:dyDescent="0.25">
      <c r="A763" s="19">
        <v>859069</v>
      </c>
      <c r="B763" s="20" t="s">
        <v>24833</v>
      </c>
      <c r="C763" s="20" t="s">
        <v>24834</v>
      </c>
      <c r="D763" s="20"/>
      <c r="E763" s="20"/>
      <c r="F763" s="20" t="s">
        <v>26589</v>
      </c>
      <c r="G763" s="9">
        <v>54656</v>
      </c>
      <c r="H763" s="9">
        <v>0</v>
      </c>
      <c r="I763" s="21"/>
      <c r="J763" s="20"/>
      <c r="K763" s="50"/>
    </row>
    <row r="764" spans="1:11" ht="60" customHeight="1" x14ac:dyDescent="0.25">
      <c r="A764" s="19">
        <v>859111</v>
      </c>
      <c r="B764" s="20" t="s">
        <v>24835</v>
      </c>
      <c r="C764" s="20" t="s">
        <v>24836</v>
      </c>
      <c r="D764" s="20"/>
      <c r="E764" s="20"/>
      <c r="F764" s="20" t="s">
        <v>26589</v>
      </c>
      <c r="G764" s="9">
        <v>30310</v>
      </c>
      <c r="H764" s="9">
        <v>0</v>
      </c>
      <c r="I764" s="21"/>
      <c r="J764" s="20"/>
      <c r="K764" s="50"/>
    </row>
    <row r="765" spans="1:11" ht="60" customHeight="1" x14ac:dyDescent="0.25">
      <c r="A765" s="19">
        <v>859135</v>
      </c>
      <c r="B765" s="20" t="s">
        <v>24837</v>
      </c>
      <c r="C765" s="20" t="s">
        <v>24269</v>
      </c>
      <c r="D765" s="20"/>
      <c r="E765" s="20"/>
      <c r="F765" s="20" t="s">
        <v>26589</v>
      </c>
      <c r="G765" s="9">
        <v>71588</v>
      </c>
      <c r="H765" s="9">
        <v>0</v>
      </c>
      <c r="I765" s="21"/>
      <c r="J765" s="20"/>
      <c r="K765" s="50"/>
    </row>
    <row r="766" spans="1:11" ht="60" customHeight="1" x14ac:dyDescent="0.25">
      <c r="A766" s="19">
        <v>859171</v>
      </c>
      <c r="B766" s="20" t="s">
        <v>24838</v>
      </c>
      <c r="C766" s="20" t="s">
        <v>24839</v>
      </c>
      <c r="D766" s="20"/>
      <c r="E766" s="20"/>
      <c r="F766" s="20" t="s">
        <v>26589</v>
      </c>
      <c r="G766" s="9">
        <v>15340</v>
      </c>
      <c r="H766" s="9">
        <v>0</v>
      </c>
      <c r="I766" s="21"/>
      <c r="J766" s="20"/>
      <c r="K766" s="50"/>
    </row>
    <row r="767" spans="1:11" ht="60" customHeight="1" x14ac:dyDescent="0.25">
      <c r="A767" s="19">
        <v>1102288</v>
      </c>
      <c r="B767" s="20" t="s">
        <v>15439</v>
      </c>
      <c r="C767" s="20" t="s">
        <v>24840</v>
      </c>
      <c r="D767" s="20"/>
      <c r="E767" s="20"/>
      <c r="F767" s="20" t="s">
        <v>26589</v>
      </c>
      <c r="G767" s="9">
        <v>46500</v>
      </c>
      <c r="H767" s="9">
        <v>0</v>
      </c>
      <c r="I767" s="21"/>
      <c r="J767" s="20"/>
      <c r="K767" s="50"/>
    </row>
    <row r="768" spans="1:11" ht="60" customHeight="1" x14ac:dyDescent="0.25">
      <c r="A768" s="19">
        <v>1102289</v>
      </c>
      <c r="B768" s="20" t="s">
        <v>19357</v>
      </c>
      <c r="C768" s="20" t="s">
        <v>24840</v>
      </c>
      <c r="D768" s="20"/>
      <c r="E768" s="20"/>
      <c r="F768" s="20" t="s">
        <v>26589</v>
      </c>
      <c r="G768" s="9">
        <v>46500</v>
      </c>
      <c r="H768" s="9">
        <v>0</v>
      </c>
      <c r="I768" s="21"/>
      <c r="J768" s="20"/>
      <c r="K768" s="50"/>
    </row>
    <row r="769" spans="1:11" ht="60" customHeight="1" x14ac:dyDescent="0.25">
      <c r="A769" s="19">
        <v>813697</v>
      </c>
      <c r="B769" s="20" t="s">
        <v>24841</v>
      </c>
      <c r="C769" s="20" t="s">
        <v>24842</v>
      </c>
      <c r="D769" s="20"/>
      <c r="E769" s="20"/>
      <c r="F769" s="20" t="s">
        <v>26589</v>
      </c>
      <c r="G769" s="9">
        <v>20000</v>
      </c>
      <c r="H769" s="9">
        <v>0</v>
      </c>
      <c r="I769" s="21"/>
      <c r="J769" s="20"/>
      <c r="K769" s="50"/>
    </row>
    <row r="770" spans="1:11" ht="60" customHeight="1" x14ac:dyDescent="0.25">
      <c r="A770" s="19">
        <v>813698</v>
      </c>
      <c r="B770" s="20" t="s">
        <v>24843</v>
      </c>
      <c r="C770" s="20" t="s">
        <v>24844</v>
      </c>
      <c r="D770" s="20"/>
      <c r="E770" s="20"/>
      <c r="F770" s="20" t="s">
        <v>26589</v>
      </c>
      <c r="G770" s="9">
        <v>60000</v>
      </c>
      <c r="H770" s="9">
        <v>0</v>
      </c>
      <c r="I770" s="21"/>
      <c r="J770" s="20"/>
      <c r="K770" s="50"/>
    </row>
    <row r="771" spans="1:11" ht="60" customHeight="1" x14ac:dyDescent="0.25">
      <c r="A771" s="19">
        <v>813700</v>
      </c>
      <c r="B771" s="20" t="s">
        <v>24845</v>
      </c>
      <c r="C771" s="20" t="s">
        <v>24846</v>
      </c>
      <c r="D771" s="20"/>
      <c r="E771" s="20"/>
      <c r="F771" s="20" t="s">
        <v>26589</v>
      </c>
      <c r="G771" s="9">
        <v>32800</v>
      </c>
      <c r="H771" s="9">
        <v>699.94</v>
      </c>
      <c r="I771" s="21"/>
      <c r="J771" s="20"/>
      <c r="K771" s="50"/>
    </row>
    <row r="772" spans="1:11" ht="60" customHeight="1" x14ac:dyDescent="0.25">
      <c r="A772" s="19">
        <v>813706</v>
      </c>
      <c r="B772" s="20" t="s">
        <v>24847</v>
      </c>
      <c r="C772" s="20" t="s">
        <v>24848</v>
      </c>
      <c r="D772" s="20"/>
      <c r="E772" s="20"/>
      <c r="F772" s="20" t="s">
        <v>26589</v>
      </c>
      <c r="G772" s="9">
        <v>168505.8</v>
      </c>
      <c r="H772" s="9">
        <v>0</v>
      </c>
      <c r="I772" s="21"/>
      <c r="J772" s="20"/>
      <c r="K772" s="50"/>
    </row>
    <row r="773" spans="1:11" ht="60" customHeight="1" x14ac:dyDescent="0.25">
      <c r="A773" s="19">
        <v>813946</v>
      </c>
      <c r="B773" s="20" t="s">
        <v>24849</v>
      </c>
      <c r="C773" s="20" t="s">
        <v>24850</v>
      </c>
      <c r="D773" s="20"/>
      <c r="E773" s="20"/>
      <c r="F773" s="20" t="s">
        <v>26589</v>
      </c>
      <c r="G773" s="9">
        <v>20995</v>
      </c>
      <c r="H773" s="9">
        <v>0</v>
      </c>
      <c r="I773" s="21"/>
      <c r="J773" s="20"/>
      <c r="K773" s="50"/>
    </row>
    <row r="774" spans="1:11" ht="60" customHeight="1" x14ac:dyDescent="0.25">
      <c r="A774" s="19">
        <v>813947</v>
      </c>
      <c r="B774" s="20" t="s">
        <v>24851</v>
      </c>
      <c r="C774" s="20" t="s">
        <v>24852</v>
      </c>
      <c r="D774" s="20"/>
      <c r="E774" s="20"/>
      <c r="F774" s="20" t="s">
        <v>26589</v>
      </c>
      <c r="G774" s="9">
        <v>20990</v>
      </c>
      <c r="H774" s="9">
        <v>0</v>
      </c>
      <c r="I774" s="21"/>
      <c r="J774" s="20"/>
      <c r="K774" s="50"/>
    </row>
    <row r="775" spans="1:11" ht="60" customHeight="1" x14ac:dyDescent="0.25">
      <c r="A775" s="19">
        <v>813952</v>
      </c>
      <c r="B775" s="20" t="s">
        <v>24853</v>
      </c>
      <c r="C775" s="20" t="s">
        <v>13579</v>
      </c>
      <c r="D775" s="20"/>
      <c r="E775" s="20"/>
      <c r="F775" s="20" t="s">
        <v>26589</v>
      </c>
      <c r="G775" s="9">
        <v>172500</v>
      </c>
      <c r="H775" s="9">
        <v>0</v>
      </c>
      <c r="I775" s="21"/>
      <c r="J775" s="20"/>
      <c r="K775" s="50"/>
    </row>
    <row r="776" spans="1:11" ht="60" customHeight="1" x14ac:dyDescent="0.25">
      <c r="A776" s="19">
        <v>813957</v>
      </c>
      <c r="B776" s="20" t="s">
        <v>24854</v>
      </c>
      <c r="C776" s="20" t="s">
        <v>24855</v>
      </c>
      <c r="D776" s="20"/>
      <c r="E776" s="20"/>
      <c r="F776" s="20" t="s">
        <v>26589</v>
      </c>
      <c r="G776" s="9">
        <v>60000</v>
      </c>
      <c r="H776" s="9">
        <v>0</v>
      </c>
      <c r="I776" s="21"/>
      <c r="J776" s="20"/>
      <c r="K776" s="50"/>
    </row>
    <row r="777" spans="1:11" ht="60" customHeight="1" x14ac:dyDescent="0.25">
      <c r="A777" s="19">
        <v>813958</v>
      </c>
      <c r="B777" s="20" t="s">
        <v>24856</v>
      </c>
      <c r="C777" s="20" t="s">
        <v>24857</v>
      </c>
      <c r="D777" s="20"/>
      <c r="E777" s="20"/>
      <c r="F777" s="20" t="s">
        <v>26589</v>
      </c>
      <c r="G777" s="9">
        <v>9999</v>
      </c>
      <c r="H777" s="9">
        <v>0</v>
      </c>
      <c r="I777" s="21"/>
      <c r="J777" s="20"/>
      <c r="K777" s="50"/>
    </row>
    <row r="778" spans="1:11" ht="60" customHeight="1" x14ac:dyDescent="0.25">
      <c r="A778" s="19">
        <v>1000529</v>
      </c>
      <c r="B778" s="20" t="s">
        <v>24858</v>
      </c>
      <c r="C778" s="20" t="s">
        <v>24859</v>
      </c>
      <c r="D778" s="20"/>
      <c r="E778" s="20"/>
      <c r="F778" s="20" t="s">
        <v>26589</v>
      </c>
      <c r="G778" s="9">
        <v>6500</v>
      </c>
      <c r="H778" s="9">
        <v>0</v>
      </c>
      <c r="I778" s="21"/>
      <c r="J778" s="20"/>
      <c r="K778" s="50"/>
    </row>
    <row r="779" spans="1:11" ht="60" customHeight="1" x14ac:dyDescent="0.25">
      <c r="A779" s="19">
        <v>1024089</v>
      </c>
      <c r="B779" s="20" t="s">
        <v>24860</v>
      </c>
      <c r="C779" s="20" t="s">
        <v>24861</v>
      </c>
      <c r="D779" s="20"/>
      <c r="E779" s="20"/>
      <c r="F779" s="20" t="s">
        <v>26589</v>
      </c>
      <c r="G779" s="9">
        <v>127122.06</v>
      </c>
      <c r="H779" s="9">
        <v>42374.06</v>
      </c>
      <c r="I779" s="21"/>
      <c r="J779" s="20"/>
      <c r="K779" s="50"/>
    </row>
    <row r="780" spans="1:11" ht="60" customHeight="1" x14ac:dyDescent="0.25">
      <c r="A780" s="19">
        <v>1024090</v>
      </c>
      <c r="B780" s="20" t="s">
        <v>24862</v>
      </c>
      <c r="C780" s="20" t="s">
        <v>24863</v>
      </c>
      <c r="D780" s="20"/>
      <c r="E780" s="20"/>
      <c r="F780" s="20" t="s">
        <v>26589</v>
      </c>
      <c r="G780" s="9">
        <v>61417.52</v>
      </c>
      <c r="H780" s="9">
        <v>20472.72</v>
      </c>
      <c r="I780" s="21"/>
      <c r="J780" s="20"/>
      <c r="K780" s="50"/>
    </row>
    <row r="781" spans="1:11" ht="60" customHeight="1" x14ac:dyDescent="0.25">
      <c r="A781" s="19">
        <v>1024091</v>
      </c>
      <c r="B781" s="20" t="s">
        <v>10982</v>
      </c>
      <c r="C781" s="20" t="s">
        <v>24864</v>
      </c>
      <c r="D781" s="20"/>
      <c r="E781" s="20"/>
      <c r="F781" s="20" t="s">
        <v>26589</v>
      </c>
      <c r="G781" s="9">
        <v>52644.01</v>
      </c>
      <c r="H781" s="9">
        <v>17548.009999999998</v>
      </c>
      <c r="I781" s="21"/>
      <c r="J781" s="20"/>
      <c r="K781" s="50"/>
    </row>
    <row r="782" spans="1:11" ht="60" customHeight="1" x14ac:dyDescent="0.25">
      <c r="A782" s="19">
        <v>1024097</v>
      </c>
      <c r="B782" s="20" t="s">
        <v>24384</v>
      </c>
      <c r="C782" s="20" t="s">
        <v>24865</v>
      </c>
      <c r="D782" s="20"/>
      <c r="E782" s="20"/>
      <c r="F782" s="20" t="s">
        <v>26589</v>
      </c>
      <c r="G782" s="9">
        <v>62000</v>
      </c>
      <c r="H782" s="9">
        <v>3690.1</v>
      </c>
      <c r="I782" s="21"/>
      <c r="J782" s="20"/>
      <c r="K782" s="50"/>
    </row>
    <row r="783" spans="1:11" ht="60" customHeight="1" x14ac:dyDescent="0.25">
      <c r="A783" s="19">
        <v>1024100</v>
      </c>
      <c r="B783" s="20" t="s">
        <v>15662</v>
      </c>
      <c r="C783" s="20" t="s">
        <v>24866</v>
      </c>
      <c r="D783" s="20"/>
      <c r="E783" s="20"/>
      <c r="F783" s="20" t="s">
        <v>26589</v>
      </c>
      <c r="G783" s="9">
        <v>74795</v>
      </c>
      <c r="H783" s="9">
        <v>5342.24</v>
      </c>
      <c r="I783" s="21"/>
      <c r="J783" s="20"/>
      <c r="K783" s="50"/>
    </row>
    <row r="784" spans="1:11" ht="60" customHeight="1" x14ac:dyDescent="0.25">
      <c r="A784" s="19">
        <v>1024101</v>
      </c>
      <c r="B784" s="20" t="s">
        <v>24644</v>
      </c>
      <c r="C784" s="20" t="s">
        <v>24866</v>
      </c>
      <c r="D784" s="20"/>
      <c r="E784" s="20"/>
      <c r="F784" s="20" t="s">
        <v>26589</v>
      </c>
      <c r="G784" s="9">
        <v>74795</v>
      </c>
      <c r="H784" s="9">
        <v>5342.24</v>
      </c>
      <c r="I784" s="21"/>
      <c r="J784" s="20"/>
      <c r="K784" s="50"/>
    </row>
    <row r="785" spans="1:11" ht="60" customHeight="1" x14ac:dyDescent="0.25">
      <c r="A785" s="19">
        <v>1024104</v>
      </c>
      <c r="B785" s="20" t="s">
        <v>11070</v>
      </c>
      <c r="C785" s="20" t="s">
        <v>1509</v>
      </c>
      <c r="D785" s="20"/>
      <c r="E785" s="20"/>
      <c r="F785" s="20" t="s">
        <v>26589</v>
      </c>
      <c r="G785" s="9">
        <v>9600</v>
      </c>
      <c r="H785" s="9">
        <v>0</v>
      </c>
      <c r="I785" s="21"/>
      <c r="J785" s="20"/>
      <c r="K785" s="50"/>
    </row>
    <row r="786" spans="1:11" ht="60" customHeight="1" x14ac:dyDescent="0.25">
      <c r="A786" s="19">
        <v>1024105</v>
      </c>
      <c r="B786" s="20" t="s">
        <v>13469</v>
      </c>
      <c r="C786" s="20" t="s">
        <v>24867</v>
      </c>
      <c r="D786" s="20"/>
      <c r="E786" s="20"/>
      <c r="F786" s="20" t="s">
        <v>26589</v>
      </c>
      <c r="G786" s="9">
        <v>15600</v>
      </c>
      <c r="H786" s="9">
        <v>0</v>
      </c>
      <c r="I786" s="21"/>
      <c r="J786" s="20"/>
      <c r="K786" s="50"/>
    </row>
    <row r="787" spans="1:11" ht="60" customHeight="1" x14ac:dyDescent="0.25">
      <c r="A787" s="19">
        <v>1024106</v>
      </c>
      <c r="B787" s="20" t="s">
        <v>14689</v>
      </c>
      <c r="C787" s="20" t="s">
        <v>24868</v>
      </c>
      <c r="D787" s="20"/>
      <c r="E787" s="20"/>
      <c r="F787" s="20" t="s">
        <v>26589</v>
      </c>
      <c r="G787" s="9">
        <v>12750</v>
      </c>
      <c r="H787" s="9">
        <v>0</v>
      </c>
      <c r="I787" s="21"/>
      <c r="J787" s="20"/>
      <c r="K787" s="50"/>
    </row>
    <row r="788" spans="1:11" ht="60" customHeight="1" x14ac:dyDescent="0.25">
      <c r="A788" s="19">
        <v>1024462</v>
      </c>
      <c r="B788" s="20" t="s">
        <v>24869</v>
      </c>
      <c r="C788" s="20" t="s">
        <v>24716</v>
      </c>
      <c r="D788" s="20"/>
      <c r="E788" s="20"/>
      <c r="F788" s="20" t="s">
        <v>26589</v>
      </c>
      <c r="G788" s="9">
        <v>19700</v>
      </c>
      <c r="H788" s="9">
        <v>0</v>
      </c>
      <c r="I788" s="21"/>
      <c r="J788" s="20"/>
      <c r="K788" s="50"/>
    </row>
    <row r="789" spans="1:11" ht="60" customHeight="1" x14ac:dyDescent="0.25">
      <c r="A789" s="19">
        <v>1024463</v>
      </c>
      <c r="B789" s="20" t="s">
        <v>24870</v>
      </c>
      <c r="C789" s="20" t="s">
        <v>24871</v>
      </c>
      <c r="D789" s="20"/>
      <c r="E789" s="20"/>
      <c r="F789" s="20" t="s">
        <v>26589</v>
      </c>
      <c r="G789" s="9">
        <v>13500</v>
      </c>
      <c r="H789" s="9">
        <v>0</v>
      </c>
      <c r="I789" s="21"/>
      <c r="J789" s="20"/>
      <c r="K789" s="50"/>
    </row>
    <row r="790" spans="1:11" ht="60" customHeight="1" x14ac:dyDescent="0.25">
      <c r="A790" s="19">
        <v>1025087</v>
      </c>
      <c r="B790" s="20" t="s">
        <v>24872</v>
      </c>
      <c r="C790" s="20" t="s">
        <v>24873</v>
      </c>
      <c r="D790" s="20"/>
      <c r="E790" s="20"/>
      <c r="F790" s="20" t="s">
        <v>26589</v>
      </c>
      <c r="G790" s="9">
        <v>8500</v>
      </c>
      <c r="H790" s="9">
        <v>0</v>
      </c>
      <c r="I790" s="21"/>
      <c r="J790" s="20"/>
      <c r="K790" s="50"/>
    </row>
    <row r="791" spans="1:11" ht="60" customHeight="1" x14ac:dyDescent="0.25">
      <c r="A791" s="19">
        <v>917235</v>
      </c>
      <c r="B791" s="20" t="s">
        <v>11612</v>
      </c>
      <c r="C791" s="20" t="s">
        <v>24874</v>
      </c>
      <c r="D791" s="20"/>
      <c r="E791" s="20"/>
      <c r="F791" s="20" t="s">
        <v>26589</v>
      </c>
      <c r="G791" s="9">
        <v>13000</v>
      </c>
      <c r="H791" s="9">
        <v>0</v>
      </c>
      <c r="I791" s="21"/>
      <c r="J791" s="20"/>
      <c r="K791" s="50"/>
    </row>
    <row r="792" spans="1:11" ht="60" customHeight="1" x14ac:dyDescent="0.25">
      <c r="A792" s="19">
        <v>917236</v>
      </c>
      <c r="B792" s="20" t="s">
        <v>11588</v>
      </c>
      <c r="C792" s="20" t="s">
        <v>24875</v>
      </c>
      <c r="D792" s="20"/>
      <c r="E792" s="20"/>
      <c r="F792" s="20" t="s">
        <v>26589</v>
      </c>
      <c r="G792" s="9">
        <v>20000</v>
      </c>
      <c r="H792" s="9">
        <v>0</v>
      </c>
      <c r="I792" s="21"/>
      <c r="J792" s="20"/>
      <c r="K792" s="50"/>
    </row>
    <row r="793" spans="1:11" ht="60" customHeight="1" x14ac:dyDescent="0.25">
      <c r="A793" s="19">
        <v>917237</v>
      </c>
      <c r="B793" s="20" t="s">
        <v>14006</v>
      </c>
      <c r="C793" s="20" t="s">
        <v>24876</v>
      </c>
      <c r="D793" s="20"/>
      <c r="E793" s="20"/>
      <c r="F793" s="20" t="s">
        <v>26589</v>
      </c>
      <c r="G793" s="9">
        <v>54000</v>
      </c>
      <c r="H793" s="9">
        <v>0</v>
      </c>
      <c r="I793" s="21"/>
      <c r="J793" s="20"/>
      <c r="K793" s="50"/>
    </row>
    <row r="794" spans="1:11" ht="60" customHeight="1" x14ac:dyDescent="0.25">
      <c r="A794" s="19">
        <v>917239</v>
      </c>
      <c r="B794" s="20" t="s">
        <v>15544</v>
      </c>
      <c r="C794" s="20" t="s">
        <v>24877</v>
      </c>
      <c r="D794" s="20"/>
      <c r="E794" s="20"/>
      <c r="F794" s="20" t="s">
        <v>26589</v>
      </c>
      <c r="G794" s="9">
        <v>31360</v>
      </c>
      <c r="H794" s="9">
        <v>0</v>
      </c>
      <c r="I794" s="21"/>
      <c r="J794" s="20"/>
      <c r="K794" s="50"/>
    </row>
    <row r="795" spans="1:11" ht="60" customHeight="1" x14ac:dyDescent="0.25">
      <c r="A795" s="19">
        <v>917247</v>
      </c>
      <c r="B795" s="20" t="s">
        <v>11608</v>
      </c>
      <c r="C795" s="20" t="s">
        <v>24874</v>
      </c>
      <c r="D795" s="20"/>
      <c r="E795" s="20"/>
      <c r="F795" s="20" t="s">
        <v>26589</v>
      </c>
      <c r="G795" s="9">
        <v>13000</v>
      </c>
      <c r="H795" s="9">
        <v>0</v>
      </c>
      <c r="I795" s="21"/>
      <c r="J795" s="20"/>
      <c r="K795" s="50"/>
    </row>
    <row r="796" spans="1:11" ht="60" customHeight="1" x14ac:dyDescent="0.25">
      <c r="A796" s="19">
        <v>917248</v>
      </c>
      <c r="B796" s="20" t="s">
        <v>10813</v>
      </c>
      <c r="C796" s="20" t="s">
        <v>24874</v>
      </c>
      <c r="D796" s="20"/>
      <c r="E796" s="20"/>
      <c r="F796" s="20" t="s">
        <v>26589</v>
      </c>
      <c r="G796" s="9">
        <v>13000</v>
      </c>
      <c r="H796" s="9">
        <v>0</v>
      </c>
      <c r="I796" s="21"/>
      <c r="J796" s="20"/>
      <c r="K796" s="50"/>
    </row>
    <row r="797" spans="1:11" ht="60" customHeight="1" x14ac:dyDescent="0.25">
      <c r="A797" s="19">
        <v>917249</v>
      </c>
      <c r="B797" s="20" t="s">
        <v>13539</v>
      </c>
      <c r="C797" s="20" t="s">
        <v>24874</v>
      </c>
      <c r="D797" s="20"/>
      <c r="E797" s="20"/>
      <c r="F797" s="20" t="s">
        <v>26589</v>
      </c>
      <c r="G797" s="9">
        <v>13000</v>
      </c>
      <c r="H797" s="9">
        <v>0</v>
      </c>
      <c r="I797" s="21"/>
      <c r="J797" s="20"/>
      <c r="K797" s="50"/>
    </row>
    <row r="798" spans="1:11" ht="60" customHeight="1" x14ac:dyDescent="0.25">
      <c r="A798" s="19">
        <v>917250</v>
      </c>
      <c r="B798" s="20" t="s">
        <v>13389</v>
      </c>
      <c r="C798" s="20" t="s">
        <v>24874</v>
      </c>
      <c r="D798" s="20"/>
      <c r="E798" s="20"/>
      <c r="F798" s="20" t="s">
        <v>26589</v>
      </c>
      <c r="G798" s="9">
        <v>13000</v>
      </c>
      <c r="H798" s="9">
        <v>0</v>
      </c>
      <c r="I798" s="21"/>
      <c r="J798" s="20"/>
      <c r="K798" s="50"/>
    </row>
    <row r="799" spans="1:11" ht="60" customHeight="1" x14ac:dyDescent="0.25">
      <c r="A799" s="19">
        <v>917482</v>
      </c>
      <c r="B799" s="20" t="s">
        <v>24878</v>
      </c>
      <c r="C799" s="20" t="s">
        <v>24879</v>
      </c>
      <c r="D799" s="20"/>
      <c r="E799" s="20"/>
      <c r="F799" s="20" t="s">
        <v>26589</v>
      </c>
      <c r="G799" s="9">
        <v>11990</v>
      </c>
      <c r="H799" s="9">
        <v>0</v>
      </c>
      <c r="I799" s="21"/>
      <c r="J799" s="20"/>
      <c r="K799" s="50"/>
    </row>
    <row r="800" spans="1:11" ht="60" customHeight="1" x14ac:dyDescent="0.25">
      <c r="A800" s="19">
        <v>917483</v>
      </c>
      <c r="B800" s="20" t="s">
        <v>24880</v>
      </c>
      <c r="C800" s="20" t="s">
        <v>11048</v>
      </c>
      <c r="D800" s="20"/>
      <c r="E800" s="20"/>
      <c r="F800" s="20" t="s">
        <v>26589</v>
      </c>
      <c r="G800" s="9">
        <v>11990</v>
      </c>
      <c r="H800" s="9">
        <v>0</v>
      </c>
      <c r="I800" s="21"/>
      <c r="J800" s="20"/>
      <c r="K800" s="50"/>
    </row>
    <row r="801" spans="1:11" ht="60" customHeight="1" x14ac:dyDescent="0.25">
      <c r="A801" s="19">
        <v>917484</v>
      </c>
      <c r="B801" s="20" t="s">
        <v>24881</v>
      </c>
      <c r="C801" s="20" t="s">
        <v>24576</v>
      </c>
      <c r="D801" s="20"/>
      <c r="E801" s="20"/>
      <c r="F801" s="20" t="s">
        <v>26589</v>
      </c>
      <c r="G801" s="9">
        <v>13490</v>
      </c>
      <c r="H801" s="9">
        <v>0</v>
      </c>
      <c r="I801" s="21"/>
      <c r="J801" s="20"/>
      <c r="K801" s="50"/>
    </row>
    <row r="802" spans="1:11" ht="60" customHeight="1" x14ac:dyDescent="0.25">
      <c r="A802" s="19">
        <v>917485</v>
      </c>
      <c r="B802" s="20" t="s">
        <v>24882</v>
      </c>
      <c r="C802" s="20" t="s">
        <v>24883</v>
      </c>
      <c r="D802" s="20"/>
      <c r="E802" s="20"/>
      <c r="F802" s="20" t="s">
        <v>26589</v>
      </c>
      <c r="G802" s="9">
        <v>27990</v>
      </c>
      <c r="H802" s="9">
        <v>0</v>
      </c>
      <c r="I802" s="21"/>
      <c r="J802" s="20"/>
      <c r="K802" s="50"/>
    </row>
    <row r="803" spans="1:11" ht="60" customHeight="1" x14ac:dyDescent="0.25">
      <c r="A803" s="19">
        <v>917742</v>
      </c>
      <c r="B803" s="20" t="s">
        <v>24884</v>
      </c>
      <c r="C803" s="20" t="s">
        <v>24885</v>
      </c>
      <c r="D803" s="20"/>
      <c r="E803" s="20"/>
      <c r="F803" s="20" t="s">
        <v>26589</v>
      </c>
      <c r="G803" s="9">
        <v>10179.34</v>
      </c>
      <c r="H803" s="9">
        <v>0</v>
      </c>
      <c r="I803" s="21"/>
      <c r="J803" s="20"/>
      <c r="K803" s="50"/>
    </row>
    <row r="804" spans="1:11" ht="60" customHeight="1" x14ac:dyDescent="0.25">
      <c r="A804" s="19">
        <v>917743</v>
      </c>
      <c r="B804" s="20" t="s">
        <v>24886</v>
      </c>
      <c r="C804" s="20" t="s">
        <v>24887</v>
      </c>
      <c r="D804" s="20"/>
      <c r="E804" s="20"/>
      <c r="F804" s="20" t="s">
        <v>26589</v>
      </c>
      <c r="G804" s="9">
        <v>36662.31</v>
      </c>
      <c r="H804" s="9">
        <v>0</v>
      </c>
      <c r="I804" s="21"/>
      <c r="J804" s="20"/>
      <c r="K804" s="50"/>
    </row>
    <row r="805" spans="1:11" ht="60" customHeight="1" x14ac:dyDescent="0.25">
      <c r="A805" s="19">
        <v>917744</v>
      </c>
      <c r="B805" s="20" t="s">
        <v>24888</v>
      </c>
      <c r="C805" s="20" t="s">
        <v>24889</v>
      </c>
      <c r="D805" s="20"/>
      <c r="E805" s="20"/>
      <c r="F805" s="20" t="s">
        <v>26589</v>
      </c>
      <c r="G805" s="9">
        <v>49905.64</v>
      </c>
      <c r="H805" s="9">
        <v>0</v>
      </c>
      <c r="I805" s="21"/>
      <c r="J805" s="20"/>
      <c r="K805" s="50"/>
    </row>
    <row r="806" spans="1:11" ht="60" customHeight="1" x14ac:dyDescent="0.25">
      <c r="A806" s="19">
        <v>917745</v>
      </c>
      <c r="B806" s="20" t="s">
        <v>24890</v>
      </c>
      <c r="C806" s="20" t="s">
        <v>24891</v>
      </c>
      <c r="D806" s="20"/>
      <c r="E806" s="20"/>
      <c r="F806" s="20" t="s">
        <v>26589</v>
      </c>
      <c r="G806" s="9">
        <v>52990</v>
      </c>
      <c r="H806" s="9">
        <v>0</v>
      </c>
      <c r="I806" s="21"/>
      <c r="J806" s="20"/>
      <c r="K806" s="50"/>
    </row>
    <row r="807" spans="1:11" ht="60" customHeight="1" x14ac:dyDescent="0.25">
      <c r="A807" s="19">
        <v>917746</v>
      </c>
      <c r="B807" s="20" t="s">
        <v>24892</v>
      </c>
      <c r="C807" s="20" t="s">
        <v>6237</v>
      </c>
      <c r="D807" s="20"/>
      <c r="E807" s="20"/>
      <c r="F807" s="20" t="s">
        <v>26589</v>
      </c>
      <c r="G807" s="9">
        <v>18368</v>
      </c>
      <c r="H807" s="9">
        <v>0</v>
      </c>
      <c r="I807" s="21"/>
      <c r="J807" s="20"/>
      <c r="K807" s="50"/>
    </row>
    <row r="808" spans="1:11" ht="60" customHeight="1" x14ac:dyDescent="0.25">
      <c r="A808" s="19">
        <v>946240</v>
      </c>
      <c r="B808" s="20" t="s">
        <v>10595</v>
      </c>
      <c r="C808" s="20" t="s">
        <v>24893</v>
      </c>
      <c r="D808" s="20"/>
      <c r="E808" s="20"/>
      <c r="F808" s="20" t="s">
        <v>26589</v>
      </c>
      <c r="G808" s="9">
        <v>53823.03</v>
      </c>
      <c r="H808" s="9">
        <v>0</v>
      </c>
      <c r="I808" s="21"/>
      <c r="J808" s="20"/>
      <c r="K808" s="50"/>
    </row>
    <row r="809" spans="1:11" ht="60" customHeight="1" x14ac:dyDescent="0.25">
      <c r="A809" s="19">
        <v>964093</v>
      </c>
      <c r="B809" s="20" t="s">
        <v>13968</v>
      </c>
      <c r="C809" s="20" t="s">
        <v>24894</v>
      </c>
      <c r="D809" s="20"/>
      <c r="E809" s="20"/>
      <c r="F809" s="20" t="s">
        <v>26589</v>
      </c>
      <c r="G809" s="9">
        <v>46000</v>
      </c>
      <c r="H809" s="9">
        <v>0</v>
      </c>
      <c r="I809" s="21"/>
      <c r="J809" s="20"/>
      <c r="K809" s="50"/>
    </row>
    <row r="810" spans="1:11" ht="60" customHeight="1" x14ac:dyDescent="0.25">
      <c r="A810" s="19">
        <v>965098</v>
      </c>
      <c r="B810" s="20" t="s">
        <v>24895</v>
      </c>
      <c r="C810" s="20" t="s">
        <v>24896</v>
      </c>
      <c r="D810" s="20"/>
      <c r="E810" s="20"/>
      <c r="F810" s="20" t="s">
        <v>26589</v>
      </c>
      <c r="G810" s="9">
        <v>14732</v>
      </c>
      <c r="H810" s="9">
        <v>0</v>
      </c>
      <c r="I810" s="21"/>
      <c r="J810" s="20"/>
      <c r="K810" s="50"/>
    </row>
    <row r="811" spans="1:11" ht="60" customHeight="1" x14ac:dyDescent="0.25">
      <c r="A811" s="19">
        <v>1000501</v>
      </c>
      <c r="B811" s="20" t="s">
        <v>11758</v>
      </c>
      <c r="C811" s="20" t="s">
        <v>24897</v>
      </c>
      <c r="D811" s="20"/>
      <c r="E811" s="20"/>
      <c r="F811" s="20" t="s">
        <v>26589</v>
      </c>
      <c r="G811" s="9">
        <v>28680</v>
      </c>
      <c r="H811" s="9">
        <v>0</v>
      </c>
      <c r="I811" s="21"/>
      <c r="J811" s="20"/>
      <c r="K811" s="50"/>
    </row>
    <row r="812" spans="1:11" ht="60" customHeight="1" x14ac:dyDescent="0.25">
      <c r="A812" s="19">
        <v>1000515</v>
      </c>
      <c r="B812" s="20" t="s">
        <v>24345</v>
      </c>
      <c r="C812" s="20" t="s">
        <v>24898</v>
      </c>
      <c r="D812" s="20"/>
      <c r="E812" s="20"/>
      <c r="F812" s="20" t="s">
        <v>26589</v>
      </c>
      <c r="G812" s="9">
        <v>39900</v>
      </c>
      <c r="H812" s="9">
        <v>0</v>
      </c>
      <c r="I812" s="21"/>
      <c r="J812" s="20"/>
      <c r="K812" s="50"/>
    </row>
    <row r="813" spans="1:11" ht="60" customHeight="1" x14ac:dyDescent="0.25">
      <c r="A813" s="19">
        <v>1000520</v>
      </c>
      <c r="B813" s="20" t="s">
        <v>24899</v>
      </c>
      <c r="C813" s="20" t="s">
        <v>24900</v>
      </c>
      <c r="D813" s="20"/>
      <c r="E813" s="20"/>
      <c r="F813" s="20" t="s">
        <v>26589</v>
      </c>
      <c r="G813" s="9">
        <v>10000</v>
      </c>
      <c r="H813" s="9">
        <v>0</v>
      </c>
      <c r="I813" s="21"/>
      <c r="J813" s="20"/>
      <c r="K813" s="50"/>
    </row>
    <row r="814" spans="1:11" ht="60" customHeight="1" x14ac:dyDescent="0.25">
      <c r="A814" s="19">
        <v>1000521</v>
      </c>
      <c r="B814" s="20" t="s">
        <v>24901</v>
      </c>
      <c r="C814" s="20" t="s">
        <v>24902</v>
      </c>
      <c r="D814" s="20"/>
      <c r="E814" s="20"/>
      <c r="F814" s="20" t="s">
        <v>26589</v>
      </c>
      <c r="G814" s="9">
        <v>59046</v>
      </c>
      <c r="H814" s="9">
        <v>0</v>
      </c>
      <c r="I814" s="21"/>
      <c r="J814" s="20"/>
      <c r="K814" s="50"/>
    </row>
    <row r="815" spans="1:11" ht="60" customHeight="1" x14ac:dyDescent="0.25">
      <c r="A815" s="19">
        <v>1000523</v>
      </c>
      <c r="B815" s="20" t="s">
        <v>24903</v>
      </c>
      <c r="C815" s="20" t="s">
        <v>24904</v>
      </c>
      <c r="D815" s="20"/>
      <c r="E815" s="20"/>
      <c r="F815" s="20" t="s">
        <v>26589</v>
      </c>
      <c r="G815" s="9">
        <v>62900</v>
      </c>
      <c r="H815" s="9">
        <v>0</v>
      </c>
      <c r="I815" s="21"/>
      <c r="J815" s="20"/>
      <c r="K815" s="50"/>
    </row>
    <row r="816" spans="1:11" ht="60" customHeight="1" x14ac:dyDescent="0.25">
      <c r="A816" s="19">
        <v>1000524</v>
      </c>
      <c r="B816" s="20" t="s">
        <v>24905</v>
      </c>
      <c r="C816" s="20" t="s">
        <v>24906</v>
      </c>
      <c r="D816" s="20"/>
      <c r="E816" s="20"/>
      <c r="F816" s="20" t="s">
        <v>26589</v>
      </c>
      <c r="G816" s="9">
        <v>34800</v>
      </c>
      <c r="H816" s="9">
        <v>0</v>
      </c>
      <c r="I816" s="21"/>
      <c r="J816" s="20"/>
      <c r="K816" s="50"/>
    </row>
    <row r="817" spans="1:11" ht="60" customHeight="1" x14ac:dyDescent="0.25">
      <c r="A817" s="19">
        <v>1000525</v>
      </c>
      <c r="B817" s="20" t="s">
        <v>24907</v>
      </c>
      <c r="C817" s="20" t="s">
        <v>24908</v>
      </c>
      <c r="D817" s="20"/>
      <c r="E817" s="20"/>
      <c r="F817" s="20" t="s">
        <v>26589</v>
      </c>
      <c r="G817" s="9">
        <v>10000</v>
      </c>
      <c r="H817" s="9">
        <v>0</v>
      </c>
      <c r="I817" s="21"/>
      <c r="J817" s="20"/>
      <c r="K817" s="50"/>
    </row>
    <row r="818" spans="1:11" ht="60" customHeight="1" x14ac:dyDescent="0.25">
      <c r="A818" s="19">
        <v>821349</v>
      </c>
      <c r="B818" s="20" t="s">
        <v>24909</v>
      </c>
      <c r="C818" s="20" t="s">
        <v>24910</v>
      </c>
      <c r="D818" s="20"/>
      <c r="E818" s="20"/>
      <c r="F818" s="20" t="s">
        <v>26590</v>
      </c>
      <c r="G818" s="9">
        <v>39900</v>
      </c>
      <c r="H818" s="9">
        <v>0</v>
      </c>
      <c r="I818" s="21"/>
      <c r="J818" s="20"/>
      <c r="K818" s="50"/>
    </row>
    <row r="819" spans="1:11" ht="60" customHeight="1" x14ac:dyDescent="0.25">
      <c r="A819" s="19">
        <v>821358</v>
      </c>
      <c r="B819" s="20" t="s">
        <v>24911</v>
      </c>
      <c r="C819" s="20" t="s">
        <v>24912</v>
      </c>
      <c r="D819" s="20"/>
      <c r="E819" s="20"/>
      <c r="F819" s="20" t="s">
        <v>26590</v>
      </c>
      <c r="G819" s="9">
        <v>47019.5</v>
      </c>
      <c r="H819" s="9">
        <v>0</v>
      </c>
      <c r="I819" s="21"/>
      <c r="J819" s="20"/>
      <c r="K819" s="50"/>
    </row>
    <row r="820" spans="1:11" ht="60" customHeight="1" x14ac:dyDescent="0.25">
      <c r="A820" s="19">
        <v>821363</v>
      </c>
      <c r="B820" s="20" t="s">
        <v>24913</v>
      </c>
      <c r="C820" s="20" t="s">
        <v>24914</v>
      </c>
      <c r="D820" s="20"/>
      <c r="E820" s="20"/>
      <c r="F820" s="20" t="s">
        <v>26590</v>
      </c>
      <c r="G820" s="9">
        <v>22200</v>
      </c>
      <c r="H820" s="9">
        <v>0</v>
      </c>
      <c r="I820" s="21"/>
      <c r="J820" s="20"/>
      <c r="K820" s="50"/>
    </row>
    <row r="821" spans="1:11" ht="60" customHeight="1" x14ac:dyDescent="0.25">
      <c r="A821" s="19">
        <v>821367</v>
      </c>
      <c r="B821" s="20" t="s">
        <v>24915</v>
      </c>
      <c r="C821" s="20" t="s">
        <v>24217</v>
      </c>
      <c r="D821" s="20"/>
      <c r="E821" s="20"/>
      <c r="F821" s="20" t="s">
        <v>26590</v>
      </c>
      <c r="G821" s="9">
        <v>65575</v>
      </c>
      <c r="H821" s="9">
        <v>0</v>
      </c>
      <c r="I821" s="21"/>
      <c r="J821" s="20"/>
      <c r="K821" s="50"/>
    </row>
    <row r="822" spans="1:11" ht="60" customHeight="1" x14ac:dyDescent="0.25">
      <c r="A822" s="19">
        <v>821376</v>
      </c>
      <c r="B822" s="20" t="s">
        <v>24916</v>
      </c>
      <c r="C822" s="20" t="s">
        <v>24917</v>
      </c>
      <c r="D822" s="20"/>
      <c r="E822" s="20"/>
      <c r="F822" s="20" t="s">
        <v>26590</v>
      </c>
      <c r="G822" s="9">
        <v>98400</v>
      </c>
      <c r="H822" s="9">
        <v>20910</v>
      </c>
      <c r="I822" s="21"/>
      <c r="J822" s="20"/>
      <c r="K822" s="50"/>
    </row>
    <row r="823" spans="1:11" ht="60" customHeight="1" x14ac:dyDescent="0.25">
      <c r="A823" s="19">
        <v>821406</v>
      </c>
      <c r="B823" s="20" t="s">
        <v>24918</v>
      </c>
      <c r="C823" s="20" t="s">
        <v>24919</v>
      </c>
      <c r="D823" s="20"/>
      <c r="E823" s="20"/>
      <c r="F823" s="20" t="s">
        <v>26590</v>
      </c>
      <c r="G823" s="9">
        <v>46607.5</v>
      </c>
      <c r="H823" s="9">
        <v>0</v>
      </c>
      <c r="I823" s="21"/>
      <c r="J823" s="20"/>
      <c r="K823" s="50"/>
    </row>
    <row r="824" spans="1:11" ht="60" customHeight="1" x14ac:dyDescent="0.25">
      <c r="A824" s="19">
        <v>758131</v>
      </c>
      <c r="B824" s="20" t="s">
        <v>24920</v>
      </c>
      <c r="C824" s="20" t="s">
        <v>24921</v>
      </c>
      <c r="D824" s="20"/>
      <c r="E824" s="20"/>
      <c r="F824" s="20" t="s">
        <v>26590</v>
      </c>
      <c r="G824" s="9">
        <v>80637.119999999995</v>
      </c>
      <c r="H824" s="9">
        <v>0</v>
      </c>
      <c r="I824" s="21"/>
      <c r="J824" s="20"/>
      <c r="K824" s="50"/>
    </row>
    <row r="825" spans="1:11" ht="60" customHeight="1" x14ac:dyDescent="0.25">
      <c r="A825" s="19">
        <v>758139</v>
      </c>
      <c r="B825" s="20" t="s">
        <v>24403</v>
      </c>
      <c r="C825" s="20" t="s">
        <v>24922</v>
      </c>
      <c r="D825" s="20"/>
      <c r="E825" s="20"/>
      <c r="F825" s="20" t="s">
        <v>26590</v>
      </c>
      <c r="G825" s="9">
        <v>62602.41</v>
      </c>
      <c r="H825" s="9">
        <v>0</v>
      </c>
      <c r="I825" s="21"/>
      <c r="J825" s="20"/>
      <c r="K825" s="50"/>
    </row>
    <row r="826" spans="1:11" ht="60" customHeight="1" x14ac:dyDescent="0.25">
      <c r="A826" s="19">
        <v>758148</v>
      </c>
      <c r="B826" s="20" t="s">
        <v>24923</v>
      </c>
      <c r="C826" s="20" t="s">
        <v>24924</v>
      </c>
      <c r="D826" s="20"/>
      <c r="E826" s="20"/>
      <c r="F826" s="20" t="s">
        <v>26590</v>
      </c>
      <c r="G826" s="9">
        <v>142520.4</v>
      </c>
      <c r="H826" s="9">
        <v>0</v>
      </c>
      <c r="I826" s="21"/>
      <c r="J826" s="20"/>
      <c r="K826" s="50"/>
    </row>
    <row r="827" spans="1:11" ht="60" customHeight="1" x14ac:dyDescent="0.25">
      <c r="A827" s="19">
        <v>758227</v>
      </c>
      <c r="B827" s="20" t="s">
        <v>24925</v>
      </c>
      <c r="C827" s="20" t="s">
        <v>24926</v>
      </c>
      <c r="D827" s="20"/>
      <c r="E827" s="20"/>
      <c r="F827" s="20" t="s">
        <v>26590</v>
      </c>
      <c r="G827" s="9">
        <v>990972.79</v>
      </c>
      <c r="H827" s="9">
        <v>0</v>
      </c>
      <c r="I827" s="21"/>
      <c r="J827" s="20"/>
      <c r="K827" s="50"/>
    </row>
    <row r="828" spans="1:11" ht="60" customHeight="1" x14ac:dyDescent="0.25">
      <c r="A828" s="19">
        <v>758254</v>
      </c>
      <c r="B828" s="20" t="s">
        <v>24927</v>
      </c>
      <c r="C828" s="20" t="s">
        <v>24928</v>
      </c>
      <c r="D828" s="20"/>
      <c r="E828" s="20"/>
      <c r="F828" s="20" t="s">
        <v>26590</v>
      </c>
      <c r="G828" s="9">
        <v>116315.43</v>
      </c>
      <c r="H828" s="9">
        <v>0</v>
      </c>
      <c r="I828" s="21"/>
      <c r="J828" s="20"/>
      <c r="K828" s="50"/>
    </row>
    <row r="829" spans="1:11" ht="60" customHeight="1" x14ac:dyDescent="0.25">
      <c r="A829" s="19">
        <v>758255</v>
      </c>
      <c r="B829" s="20" t="s">
        <v>24929</v>
      </c>
      <c r="C829" s="20" t="s">
        <v>24930</v>
      </c>
      <c r="D829" s="20"/>
      <c r="E829" s="20"/>
      <c r="F829" s="20" t="s">
        <v>26590</v>
      </c>
      <c r="G829" s="9">
        <v>34268.1</v>
      </c>
      <c r="H829" s="9">
        <v>0</v>
      </c>
      <c r="I829" s="21"/>
      <c r="J829" s="20"/>
      <c r="K829" s="50"/>
    </row>
    <row r="830" spans="1:11" ht="60" customHeight="1" x14ac:dyDescent="0.25">
      <c r="A830" s="19">
        <v>758266</v>
      </c>
      <c r="B830" s="20" t="s">
        <v>24931</v>
      </c>
      <c r="C830" s="20" t="s">
        <v>24932</v>
      </c>
      <c r="D830" s="20"/>
      <c r="E830" s="20"/>
      <c r="F830" s="20" t="s">
        <v>26590</v>
      </c>
      <c r="G830" s="9">
        <v>52700</v>
      </c>
      <c r="H830" s="9">
        <v>0</v>
      </c>
      <c r="I830" s="21"/>
      <c r="J830" s="20"/>
      <c r="K830" s="50"/>
    </row>
    <row r="831" spans="1:11" ht="60" customHeight="1" x14ac:dyDescent="0.25">
      <c r="A831" s="19">
        <v>758288</v>
      </c>
      <c r="B831" s="20" t="s">
        <v>24933</v>
      </c>
      <c r="C831" s="20" t="s">
        <v>24934</v>
      </c>
      <c r="D831" s="20"/>
      <c r="E831" s="20"/>
      <c r="F831" s="20" t="s">
        <v>26590</v>
      </c>
      <c r="G831" s="9">
        <v>214900</v>
      </c>
      <c r="H831" s="9">
        <v>0</v>
      </c>
      <c r="I831" s="21"/>
      <c r="J831" s="20"/>
      <c r="K831" s="50"/>
    </row>
    <row r="832" spans="1:11" ht="60" customHeight="1" x14ac:dyDescent="0.25">
      <c r="A832" s="19">
        <v>840518</v>
      </c>
      <c r="B832" s="20" t="s">
        <v>24935</v>
      </c>
      <c r="C832" s="20" t="s">
        <v>24936</v>
      </c>
      <c r="D832" s="20"/>
      <c r="E832" s="20"/>
      <c r="F832" s="20" t="s">
        <v>26590</v>
      </c>
      <c r="G832" s="9">
        <v>79000</v>
      </c>
      <c r="H832" s="9">
        <v>0</v>
      </c>
      <c r="I832" s="21"/>
      <c r="J832" s="20"/>
      <c r="K832" s="50"/>
    </row>
    <row r="833" spans="1:11" ht="60" customHeight="1" x14ac:dyDescent="0.25">
      <c r="A833" s="19">
        <v>840532</v>
      </c>
      <c r="B833" s="20" t="s">
        <v>24937</v>
      </c>
      <c r="C833" s="20" t="s">
        <v>24938</v>
      </c>
      <c r="D833" s="20"/>
      <c r="E833" s="20"/>
      <c r="F833" s="20" t="s">
        <v>26590</v>
      </c>
      <c r="G833" s="9">
        <v>17500</v>
      </c>
      <c r="H833" s="9">
        <v>0</v>
      </c>
      <c r="I833" s="21"/>
      <c r="J833" s="20"/>
      <c r="K833" s="50"/>
    </row>
    <row r="834" spans="1:11" ht="60" customHeight="1" x14ac:dyDescent="0.25">
      <c r="A834" s="19">
        <v>840533</v>
      </c>
      <c r="B834" s="20" t="s">
        <v>24939</v>
      </c>
      <c r="C834" s="20" t="s">
        <v>24940</v>
      </c>
      <c r="D834" s="20"/>
      <c r="E834" s="20"/>
      <c r="F834" s="20" t="s">
        <v>26590</v>
      </c>
      <c r="G834" s="9">
        <v>16685</v>
      </c>
      <c r="H834" s="9">
        <v>0</v>
      </c>
      <c r="I834" s="21"/>
      <c r="J834" s="20"/>
      <c r="K834" s="50"/>
    </row>
    <row r="835" spans="1:11" ht="60" customHeight="1" x14ac:dyDescent="0.25">
      <c r="A835" s="19">
        <v>840536</v>
      </c>
      <c r="B835" s="20" t="s">
        <v>24941</v>
      </c>
      <c r="C835" s="20" t="s">
        <v>10755</v>
      </c>
      <c r="D835" s="20"/>
      <c r="E835" s="20"/>
      <c r="F835" s="20" t="s">
        <v>26590</v>
      </c>
      <c r="G835" s="9">
        <v>51480</v>
      </c>
      <c r="H835" s="9">
        <v>0</v>
      </c>
      <c r="I835" s="21"/>
      <c r="J835" s="20"/>
      <c r="K835" s="50"/>
    </row>
    <row r="836" spans="1:11" ht="60" customHeight="1" x14ac:dyDescent="0.25">
      <c r="A836" s="19">
        <v>840538</v>
      </c>
      <c r="B836" s="20" t="s">
        <v>24942</v>
      </c>
      <c r="C836" s="20" t="s">
        <v>24914</v>
      </c>
      <c r="D836" s="20"/>
      <c r="E836" s="20"/>
      <c r="F836" s="20" t="s">
        <v>26590</v>
      </c>
      <c r="G836" s="9">
        <v>26530</v>
      </c>
      <c r="H836" s="9">
        <v>0</v>
      </c>
      <c r="I836" s="21"/>
      <c r="J836" s="20"/>
      <c r="K836" s="50"/>
    </row>
    <row r="837" spans="1:11" ht="60" customHeight="1" x14ac:dyDescent="0.25">
      <c r="A837" s="19">
        <v>840568</v>
      </c>
      <c r="B837" s="20" t="s">
        <v>24943</v>
      </c>
      <c r="C837" s="20" t="s">
        <v>24944</v>
      </c>
      <c r="D837" s="20"/>
      <c r="E837" s="20"/>
      <c r="F837" s="20" t="s">
        <v>26590</v>
      </c>
      <c r="G837" s="9">
        <v>7066</v>
      </c>
      <c r="H837" s="9">
        <v>0</v>
      </c>
      <c r="I837" s="21"/>
      <c r="J837" s="20"/>
      <c r="K837" s="50"/>
    </row>
    <row r="838" spans="1:11" ht="60" customHeight="1" x14ac:dyDescent="0.25">
      <c r="A838" s="19">
        <v>840569</v>
      </c>
      <c r="B838" s="20" t="s">
        <v>24945</v>
      </c>
      <c r="C838" s="20" t="s">
        <v>24944</v>
      </c>
      <c r="D838" s="20"/>
      <c r="E838" s="20"/>
      <c r="F838" s="20" t="s">
        <v>26590</v>
      </c>
      <c r="G838" s="9">
        <v>8899</v>
      </c>
      <c r="H838" s="9">
        <v>0</v>
      </c>
      <c r="I838" s="21"/>
      <c r="J838" s="20"/>
      <c r="K838" s="50"/>
    </row>
    <row r="839" spans="1:11" ht="60" customHeight="1" x14ac:dyDescent="0.25">
      <c r="A839" s="19">
        <v>840570</v>
      </c>
      <c r="B839" s="20" t="s">
        <v>24946</v>
      </c>
      <c r="C839" s="20" t="s">
        <v>11244</v>
      </c>
      <c r="D839" s="20"/>
      <c r="E839" s="20"/>
      <c r="F839" s="20" t="s">
        <v>26590</v>
      </c>
      <c r="G839" s="9">
        <v>55600</v>
      </c>
      <c r="H839" s="9">
        <v>0</v>
      </c>
      <c r="I839" s="21"/>
      <c r="J839" s="20"/>
      <c r="K839" s="50"/>
    </row>
    <row r="840" spans="1:11" ht="60" customHeight="1" x14ac:dyDescent="0.25">
      <c r="A840" s="19">
        <v>840582</v>
      </c>
      <c r="B840" s="20" t="s">
        <v>24947</v>
      </c>
      <c r="C840" s="20" t="s">
        <v>24948</v>
      </c>
      <c r="D840" s="20"/>
      <c r="E840" s="20"/>
      <c r="F840" s="20" t="s">
        <v>26590</v>
      </c>
      <c r="G840" s="9">
        <v>21900</v>
      </c>
      <c r="H840" s="9">
        <v>0</v>
      </c>
      <c r="I840" s="21"/>
      <c r="J840" s="20"/>
      <c r="K840" s="50"/>
    </row>
    <row r="841" spans="1:11" ht="60" customHeight="1" x14ac:dyDescent="0.25">
      <c r="A841" s="19">
        <v>840587</v>
      </c>
      <c r="B841" s="20" t="s">
        <v>24949</v>
      </c>
      <c r="C841" s="20" t="s">
        <v>24950</v>
      </c>
      <c r="D841" s="20"/>
      <c r="E841" s="20"/>
      <c r="F841" s="20" t="s">
        <v>26590</v>
      </c>
      <c r="G841" s="9">
        <v>42410</v>
      </c>
      <c r="H841" s="9">
        <v>0</v>
      </c>
      <c r="I841" s="21"/>
      <c r="J841" s="20"/>
      <c r="K841" s="50"/>
    </row>
    <row r="842" spans="1:11" ht="60" customHeight="1" x14ac:dyDescent="0.25">
      <c r="A842" s="19">
        <v>840589</v>
      </c>
      <c r="B842" s="20" t="s">
        <v>24951</v>
      </c>
      <c r="C842" s="20" t="s">
        <v>24952</v>
      </c>
      <c r="D842" s="20"/>
      <c r="E842" s="20"/>
      <c r="F842" s="20" t="s">
        <v>26590</v>
      </c>
      <c r="G842" s="9">
        <v>187590</v>
      </c>
      <c r="H842" s="9">
        <v>0</v>
      </c>
      <c r="I842" s="21"/>
      <c r="J842" s="20"/>
      <c r="K842" s="50"/>
    </row>
    <row r="843" spans="1:11" ht="60" customHeight="1" x14ac:dyDescent="0.25">
      <c r="A843" s="19">
        <v>840595</v>
      </c>
      <c r="B843" s="20" t="s">
        <v>24953</v>
      </c>
      <c r="C843" s="20" t="s">
        <v>24954</v>
      </c>
      <c r="D843" s="20"/>
      <c r="E843" s="20"/>
      <c r="F843" s="20" t="s">
        <v>26590</v>
      </c>
      <c r="G843" s="9">
        <v>119000</v>
      </c>
      <c r="H843" s="9">
        <v>0</v>
      </c>
      <c r="I843" s="21"/>
      <c r="J843" s="20"/>
      <c r="K843" s="50"/>
    </row>
    <row r="844" spans="1:11" ht="60" customHeight="1" x14ac:dyDescent="0.25">
      <c r="A844" s="19">
        <v>840596</v>
      </c>
      <c r="B844" s="20" t="s">
        <v>24955</v>
      </c>
      <c r="C844" s="20" t="s">
        <v>24956</v>
      </c>
      <c r="D844" s="20"/>
      <c r="E844" s="20"/>
      <c r="F844" s="20" t="s">
        <v>26590</v>
      </c>
      <c r="G844" s="9">
        <v>40650</v>
      </c>
      <c r="H844" s="9">
        <v>0</v>
      </c>
      <c r="I844" s="21"/>
      <c r="J844" s="20"/>
      <c r="K844" s="50"/>
    </row>
    <row r="845" spans="1:11" ht="60" customHeight="1" x14ac:dyDescent="0.25">
      <c r="A845" s="19">
        <v>840597</v>
      </c>
      <c r="B845" s="20" t="s">
        <v>24957</v>
      </c>
      <c r="C845" s="20" t="s">
        <v>24956</v>
      </c>
      <c r="D845" s="20"/>
      <c r="E845" s="20"/>
      <c r="F845" s="20" t="s">
        <v>26590</v>
      </c>
      <c r="G845" s="9">
        <v>40650</v>
      </c>
      <c r="H845" s="9">
        <v>0</v>
      </c>
      <c r="I845" s="21"/>
      <c r="J845" s="20"/>
      <c r="K845" s="50"/>
    </row>
    <row r="846" spans="1:11" ht="60" customHeight="1" x14ac:dyDescent="0.25">
      <c r="A846" s="19">
        <v>840621</v>
      </c>
      <c r="B846" s="20" t="s">
        <v>24958</v>
      </c>
      <c r="C846" s="20" t="s">
        <v>24959</v>
      </c>
      <c r="D846" s="20"/>
      <c r="E846" s="20"/>
      <c r="F846" s="20" t="s">
        <v>26590</v>
      </c>
      <c r="G846" s="9">
        <v>105000</v>
      </c>
      <c r="H846" s="9">
        <v>0</v>
      </c>
      <c r="I846" s="21"/>
      <c r="J846" s="20"/>
      <c r="K846" s="50"/>
    </row>
    <row r="847" spans="1:11" ht="60" customHeight="1" x14ac:dyDescent="0.25">
      <c r="A847" s="19">
        <v>840622</v>
      </c>
      <c r="B847" s="20" t="s">
        <v>24960</v>
      </c>
      <c r="C847" s="20" t="s">
        <v>24961</v>
      </c>
      <c r="D847" s="20"/>
      <c r="E847" s="20"/>
      <c r="F847" s="20" t="s">
        <v>26590</v>
      </c>
      <c r="G847" s="9">
        <v>176000</v>
      </c>
      <c r="H847" s="9">
        <v>0</v>
      </c>
      <c r="I847" s="21"/>
      <c r="J847" s="20"/>
      <c r="K847" s="50"/>
    </row>
    <row r="848" spans="1:11" ht="60" customHeight="1" x14ac:dyDescent="0.25">
      <c r="A848" s="19">
        <v>840635</v>
      </c>
      <c r="B848" s="20" t="s">
        <v>24962</v>
      </c>
      <c r="C848" s="20" t="s">
        <v>24963</v>
      </c>
      <c r="D848" s="20"/>
      <c r="E848" s="20"/>
      <c r="F848" s="20" t="s">
        <v>26590</v>
      </c>
      <c r="G848" s="9">
        <v>72000</v>
      </c>
      <c r="H848" s="9">
        <v>0</v>
      </c>
      <c r="I848" s="21"/>
      <c r="J848" s="20"/>
      <c r="K848" s="50"/>
    </row>
    <row r="849" spans="1:11" ht="60" customHeight="1" x14ac:dyDescent="0.25">
      <c r="A849" s="19">
        <v>840650</v>
      </c>
      <c r="B849" s="20" t="s">
        <v>24964</v>
      </c>
      <c r="C849" s="20" t="s">
        <v>24965</v>
      </c>
      <c r="D849" s="20"/>
      <c r="E849" s="20"/>
      <c r="F849" s="20" t="s">
        <v>26590</v>
      </c>
      <c r="G849" s="9">
        <v>57720</v>
      </c>
      <c r="H849" s="9">
        <v>0</v>
      </c>
      <c r="I849" s="21"/>
      <c r="J849" s="20"/>
      <c r="K849" s="50"/>
    </row>
    <row r="850" spans="1:11" ht="60" customHeight="1" x14ac:dyDescent="0.25">
      <c r="A850" s="19">
        <v>1073803</v>
      </c>
      <c r="B850" s="20" t="s">
        <v>24966</v>
      </c>
      <c r="C850" s="20" t="s">
        <v>24967</v>
      </c>
      <c r="D850" s="20"/>
      <c r="E850" s="20"/>
      <c r="F850" s="20" t="s">
        <v>26590</v>
      </c>
      <c r="G850" s="9">
        <v>4171663.89</v>
      </c>
      <c r="H850" s="9">
        <v>0</v>
      </c>
      <c r="I850" s="21"/>
      <c r="J850" s="20"/>
      <c r="K850" s="50"/>
    </row>
    <row r="851" spans="1:11" ht="60" customHeight="1" x14ac:dyDescent="0.25">
      <c r="A851" s="19">
        <v>1073804</v>
      </c>
      <c r="B851" s="20" t="s">
        <v>24968</v>
      </c>
      <c r="C851" s="20" t="s">
        <v>24969</v>
      </c>
      <c r="D851" s="20"/>
      <c r="E851" s="20"/>
      <c r="F851" s="20" t="s">
        <v>26590</v>
      </c>
      <c r="G851" s="9">
        <v>538332.24</v>
      </c>
      <c r="H851" s="9">
        <v>0</v>
      </c>
      <c r="I851" s="21"/>
      <c r="J851" s="20"/>
      <c r="K851" s="50"/>
    </row>
    <row r="852" spans="1:11" ht="60" customHeight="1" x14ac:dyDescent="0.25">
      <c r="A852" s="19">
        <v>1073807</v>
      </c>
      <c r="B852" s="20" t="s">
        <v>11253</v>
      </c>
      <c r="C852" s="20" t="s">
        <v>24227</v>
      </c>
      <c r="D852" s="20"/>
      <c r="E852" s="20"/>
      <c r="F852" s="20" t="s">
        <v>26590</v>
      </c>
      <c r="G852" s="9">
        <v>127000</v>
      </c>
      <c r="H852" s="9">
        <v>6349.81</v>
      </c>
      <c r="I852" s="21"/>
      <c r="J852" s="20"/>
      <c r="K852" s="50"/>
    </row>
    <row r="853" spans="1:11" ht="60" customHeight="1" x14ac:dyDescent="0.25">
      <c r="A853" s="19">
        <v>1073809</v>
      </c>
      <c r="B853" s="20" t="s">
        <v>13630</v>
      </c>
      <c r="C853" s="20" t="s">
        <v>24970</v>
      </c>
      <c r="D853" s="20"/>
      <c r="E853" s="20"/>
      <c r="F853" s="20" t="s">
        <v>26590</v>
      </c>
      <c r="G853" s="9">
        <v>97400</v>
      </c>
      <c r="H853" s="9">
        <v>0</v>
      </c>
      <c r="I853" s="21"/>
      <c r="J853" s="20"/>
      <c r="K853" s="50"/>
    </row>
    <row r="854" spans="1:11" ht="60" customHeight="1" x14ac:dyDescent="0.25">
      <c r="A854" s="19">
        <v>1073810</v>
      </c>
      <c r="B854" s="20" t="s">
        <v>11430</v>
      </c>
      <c r="C854" s="20" t="s">
        <v>24970</v>
      </c>
      <c r="D854" s="20"/>
      <c r="E854" s="20"/>
      <c r="F854" s="20" t="s">
        <v>26590</v>
      </c>
      <c r="G854" s="9">
        <v>97400</v>
      </c>
      <c r="H854" s="9">
        <v>0</v>
      </c>
      <c r="I854" s="21"/>
      <c r="J854" s="20"/>
      <c r="K854" s="50"/>
    </row>
    <row r="855" spans="1:11" ht="60" customHeight="1" x14ac:dyDescent="0.25">
      <c r="A855" s="19">
        <v>1073812</v>
      </c>
      <c r="B855" s="20" t="s">
        <v>11483</v>
      </c>
      <c r="C855" s="20" t="s">
        <v>24971</v>
      </c>
      <c r="D855" s="20"/>
      <c r="E855" s="20"/>
      <c r="F855" s="20" t="s">
        <v>26590</v>
      </c>
      <c r="G855" s="9">
        <v>56792</v>
      </c>
      <c r="H855" s="9">
        <v>0</v>
      </c>
      <c r="I855" s="21"/>
      <c r="J855" s="20"/>
      <c r="K855" s="50"/>
    </row>
    <row r="856" spans="1:11" ht="60" customHeight="1" x14ac:dyDescent="0.25">
      <c r="A856" s="19">
        <v>1073813</v>
      </c>
      <c r="B856" s="20" t="s">
        <v>14801</v>
      </c>
      <c r="C856" s="20" t="s">
        <v>24972</v>
      </c>
      <c r="D856" s="20"/>
      <c r="E856" s="20"/>
      <c r="F856" s="20" t="s">
        <v>26590</v>
      </c>
      <c r="G856" s="9">
        <v>56792</v>
      </c>
      <c r="H856" s="9">
        <v>0</v>
      </c>
      <c r="I856" s="21"/>
      <c r="J856" s="20"/>
      <c r="K856" s="50"/>
    </row>
    <row r="857" spans="1:11" ht="60" customHeight="1" x14ac:dyDescent="0.25">
      <c r="A857" s="19">
        <v>1073826</v>
      </c>
      <c r="B857" s="20" t="s">
        <v>12169</v>
      </c>
      <c r="C857" s="20" t="s">
        <v>24973</v>
      </c>
      <c r="D857" s="20"/>
      <c r="E857" s="20"/>
      <c r="F857" s="20" t="s">
        <v>26590</v>
      </c>
      <c r="G857" s="9">
        <v>230000</v>
      </c>
      <c r="H857" s="9">
        <v>38333.5</v>
      </c>
      <c r="I857" s="21"/>
      <c r="J857" s="20"/>
      <c r="K857" s="50"/>
    </row>
    <row r="858" spans="1:11" ht="60" customHeight="1" x14ac:dyDescent="0.25">
      <c r="A858" s="19">
        <v>1143129</v>
      </c>
      <c r="B858" s="20" t="s">
        <v>10833</v>
      </c>
      <c r="C858" s="20" t="s">
        <v>24974</v>
      </c>
      <c r="D858" s="20"/>
      <c r="E858" s="20"/>
      <c r="F858" s="20" t="s">
        <v>26590</v>
      </c>
      <c r="G858" s="9">
        <v>435256.79</v>
      </c>
      <c r="H858" s="9">
        <v>435256.79</v>
      </c>
      <c r="I858" s="21"/>
      <c r="J858" s="20"/>
      <c r="K858" s="50"/>
    </row>
    <row r="859" spans="1:11" ht="60" customHeight="1" x14ac:dyDescent="0.25">
      <c r="A859" s="19">
        <v>851069</v>
      </c>
      <c r="B859" s="20" t="s">
        <v>24975</v>
      </c>
      <c r="C859" s="20" t="s">
        <v>24976</v>
      </c>
      <c r="D859" s="20"/>
      <c r="E859" s="20"/>
      <c r="F859" s="20" t="s">
        <v>26590</v>
      </c>
      <c r="G859" s="9">
        <v>987350.07</v>
      </c>
      <c r="H859" s="9">
        <v>0</v>
      </c>
      <c r="I859" s="21"/>
      <c r="J859" s="20"/>
      <c r="K859" s="50"/>
    </row>
    <row r="860" spans="1:11" ht="60" customHeight="1" x14ac:dyDescent="0.25">
      <c r="A860" s="19">
        <v>851071</v>
      </c>
      <c r="B860" s="20" t="s">
        <v>24977</v>
      </c>
      <c r="C860" s="20" t="s">
        <v>5119</v>
      </c>
      <c r="D860" s="20"/>
      <c r="E860" s="20"/>
      <c r="F860" s="20" t="s">
        <v>26590</v>
      </c>
      <c r="G860" s="9">
        <v>80538.039999999994</v>
      </c>
      <c r="H860" s="9">
        <v>0</v>
      </c>
      <c r="I860" s="21"/>
      <c r="J860" s="20"/>
      <c r="K860" s="50"/>
    </row>
    <row r="861" spans="1:11" ht="60" customHeight="1" x14ac:dyDescent="0.25">
      <c r="A861" s="19">
        <v>851072</v>
      </c>
      <c r="B861" s="20" t="s">
        <v>24978</v>
      </c>
      <c r="C861" s="20" t="s">
        <v>5119</v>
      </c>
      <c r="D861" s="20"/>
      <c r="E861" s="20"/>
      <c r="F861" s="20" t="s">
        <v>26590</v>
      </c>
      <c r="G861" s="9">
        <v>80538.039999999994</v>
      </c>
      <c r="H861" s="9">
        <v>0</v>
      </c>
      <c r="I861" s="21"/>
      <c r="J861" s="20"/>
      <c r="K861" s="50"/>
    </row>
    <row r="862" spans="1:11" ht="60" customHeight="1" x14ac:dyDescent="0.25">
      <c r="A862" s="19">
        <v>851073</v>
      </c>
      <c r="B862" s="20" t="s">
        <v>24979</v>
      </c>
      <c r="C862" s="20" t="s">
        <v>24980</v>
      </c>
      <c r="D862" s="20"/>
      <c r="E862" s="20"/>
      <c r="F862" s="20" t="s">
        <v>26590</v>
      </c>
      <c r="G862" s="9">
        <v>163222.39000000001</v>
      </c>
      <c r="H862" s="9">
        <v>0</v>
      </c>
      <c r="I862" s="21"/>
      <c r="J862" s="20"/>
      <c r="K862" s="50"/>
    </row>
    <row r="863" spans="1:11" ht="60" customHeight="1" x14ac:dyDescent="0.25">
      <c r="A863" s="19">
        <v>851074</v>
      </c>
      <c r="B863" s="20" t="s">
        <v>24979</v>
      </c>
      <c r="C863" s="20" t="s">
        <v>5119</v>
      </c>
      <c r="D863" s="20"/>
      <c r="E863" s="20"/>
      <c r="F863" s="20" t="s">
        <v>26590</v>
      </c>
      <c r="G863" s="9">
        <v>127637.79</v>
      </c>
      <c r="H863" s="9">
        <v>0</v>
      </c>
      <c r="I863" s="21"/>
      <c r="J863" s="20"/>
      <c r="K863" s="50"/>
    </row>
    <row r="864" spans="1:11" ht="60" customHeight="1" x14ac:dyDescent="0.25">
      <c r="A864" s="19">
        <v>851075</v>
      </c>
      <c r="B864" s="20" t="s">
        <v>24979</v>
      </c>
      <c r="C864" s="20" t="s">
        <v>24981</v>
      </c>
      <c r="D864" s="20"/>
      <c r="E864" s="20"/>
      <c r="F864" s="20" t="s">
        <v>26590</v>
      </c>
      <c r="G864" s="9">
        <v>58666.03</v>
      </c>
      <c r="H864" s="9">
        <v>0</v>
      </c>
      <c r="I864" s="21"/>
      <c r="J864" s="20"/>
      <c r="K864" s="50"/>
    </row>
    <row r="865" spans="1:11" ht="60" customHeight="1" x14ac:dyDescent="0.25">
      <c r="A865" s="19">
        <v>851076</v>
      </c>
      <c r="B865" s="20" t="s">
        <v>24982</v>
      </c>
      <c r="C865" s="20" t="s">
        <v>24983</v>
      </c>
      <c r="D865" s="20"/>
      <c r="E865" s="20"/>
      <c r="F865" s="20" t="s">
        <v>26590</v>
      </c>
      <c r="G865" s="9">
        <v>28585.279999999999</v>
      </c>
      <c r="H865" s="9">
        <v>0</v>
      </c>
      <c r="I865" s="21"/>
      <c r="J865" s="20"/>
      <c r="K865" s="50"/>
    </row>
    <row r="866" spans="1:11" ht="60" customHeight="1" x14ac:dyDescent="0.25">
      <c r="A866" s="19">
        <v>851077</v>
      </c>
      <c r="B866" s="20" t="s">
        <v>24984</v>
      </c>
      <c r="C866" s="20" t="s">
        <v>24985</v>
      </c>
      <c r="D866" s="20"/>
      <c r="E866" s="20"/>
      <c r="F866" s="20" t="s">
        <v>26590</v>
      </c>
      <c r="G866" s="9">
        <v>68375.570000000007</v>
      </c>
      <c r="H866" s="9">
        <v>0</v>
      </c>
      <c r="I866" s="21"/>
      <c r="J866" s="20"/>
      <c r="K866" s="50"/>
    </row>
    <row r="867" spans="1:11" ht="60" customHeight="1" x14ac:dyDescent="0.25">
      <c r="A867" s="19">
        <v>851078</v>
      </c>
      <c r="B867" s="20" t="s">
        <v>24986</v>
      </c>
      <c r="C867" s="20" t="s">
        <v>24987</v>
      </c>
      <c r="D867" s="20"/>
      <c r="E867" s="20"/>
      <c r="F867" s="20" t="s">
        <v>26590</v>
      </c>
      <c r="G867" s="9">
        <v>31479.34</v>
      </c>
      <c r="H867" s="9">
        <v>0</v>
      </c>
      <c r="I867" s="21"/>
      <c r="J867" s="20"/>
      <c r="K867" s="50"/>
    </row>
    <row r="868" spans="1:11" ht="60" customHeight="1" x14ac:dyDescent="0.25">
      <c r="A868" s="19">
        <v>851083</v>
      </c>
      <c r="B868" s="20" t="s">
        <v>24988</v>
      </c>
      <c r="C868" s="20" t="s">
        <v>14045</v>
      </c>
      <c r="D868" s="20"/>
      <c r="E868" s="20"/>
      <c r="F868" s="20" t="s">
        <v>26590</v>
      </c>
      <c r="G868" s="9">
        <v>1151024.79</v>
      </c>
      <c r="H868" s="9">
        <v>0</v>
      </c>
      <c r="I868" s="21"/>
      <c r="J868" s="20"/>
      <c r="K868" s="50"/>
    </row>
    <row r="869" spans="1:11" ht="60" customHeight="1" x14ac:dyDescent="0.25">
      <c r="A869" s="19">
        <v>851085</v>
      </c>
      <c r="B869" s="20" t="s">
        <v>24989</v>
      </c>
      <c r="C869" s="20" t="s">
        <v>24990</v>
      </c>
      <c r="D869" s="20"/>
      <c r="E869" s="20"/>
      <c r="F869" s="20" t="s">
        <v>26590</v>
      </c>
      <c r="G869" s="9">
        <v>171194.19</v>
      </c>
      <c r="H869" s="9">
        <v>0</v>
      </c>
      <c r="I869" s="21"/>
      <c r="J869" s="20"/>
      <c r="K869" s="50"/>
    </row>
    <row r="870" spans="1:11" ht="60" customHeight="1" x14ac:dyDescent="0.25">
      <c r="A870" s="19">
        <v>851086</v>
      </c>
      <c r="B870" s="20" t="s">
        <v>24991</v>
      </c>
      <c r="C870" s="20" t="s">
        <v>24992</v>
      </c>
      <c r="D870" s="20"/>
      <c r="E870" s="20"/>
      <c r="F870" s="20" t="s">
        <v>26590</v>
      </c>
      <c r="G870" s="9">
        <v>66229.2</v>
      </c>
      <c r="H870" s="9">
        <v>0</v>
      </c>
      <c r="I870" s="21"/>
      <c r="J870" s="20"/>
      <c r="K870" s="50"/>
    </row>
    <row r="871" spans="1:11" ht="60" customHeight="1" x14ac:dyDescent="0.25">
      <c r="A871" s="19">
        <v>851105</v>
      </c>
      <c r="B871" s="20" t="s">
        <v>24993</v>
      </c>
      <c r="C871" s="20" t="s">
        <v>24994</v>
      </c>
      <c r="D871" s="20"/>
      <c r="E871" s="20"/>
      <c r="F871" s="20" t="s">
        <v>26590</v>
      </c>
      <c r="G871" s="9">
        <v>329314.38</v>
      </c>
      <c r="H871" s="9">
        <v>0</v>
      </c>
      <c r="I871" s="21"/>
      <c r="J871" s="20"/>
      <c r="K871" s="50"/>
    </row>
    <row r="872" spans="1:11" ht="60" customHeight="1" x14ac:dyDescent="0.25">
      <c r="A872" s="19">
        <v>851106</v>
      </c>
      <c r="B872" s="20" t="s">
        <v>24995</v>
      </c>
      <c r="C872" s="20" t="s">
        <v>24994</v>
      </c>
      <c r="D872" s="20"/>
      <c r="E872" s="20"/>
      <c r="F872" s="20" t="s">
        <v>26590</v>
      </c>
      <c r="G872" s="9">
        <v>329314.38</v>
      </c>
      <c r="H872" s="9">
        <v>73181.58</v>
      </c>
      <c r="I872" s="21"/>
      <c r="J872" s="20"/>
      <c r="K872" s="50"/>
    </row>
    <row r="873" spans="1:11" ht="60" customHeight="1" x14ac:dyDescent="0.25">
      <c r="A873" s="19">
        <v>851111</v>
      </c>
      <c r="B873" s="20" t="s">
        <v>24996</v>
      </c>
      <c r="C873" s="20" t="s">
        <v>24994</v>
      </c>
      <c r="D873" s="20"/>
      <c r="E873" s="20"/>
      <c r="F873" s="20" t="s">
        <v>26590</v>
      </c>
      <c r="G873" s="9">
        <v>329314.38</v>
      </c>
      <c r="H873" s="9">
        <v>0</v>
      </c>
      <c r="I873" s="21"/>
      <c r="J873" s="20"/>
      <c r="K873" s="50"/>
    </row>
    <row r="874" spans="1:11" ht="60" customHeight="1" x14ac:dyDescent="0.25">
      <c r="A874" s="19">
        <v>851112</v>
      </c>
      <c r="B874" s="20" t="s">
        <v>24997</v>
      </c>
      <c r="C874" s="20" t="s">
        <v>24994</v>
      </c>
      <c r="D874" s="20"/>
      <c r="E874" s="20"/>
      <c r="F874" s="20" t="s">
        <v>26590</v>
      </c>
      <c r="G874" s="9">
        <v>329314.38</v>
      </c>
      <c r="H874" s="9">
        <v>0</v>
      </c>
      <c r="I874" s="21"/>
      <c r="J874" s="20"/>
      <c r="K874" s="50"/>
    </row>
    <row r="875" spans="1:11" ht="60" customHeight="1" x14ac:dyDescent="0.25">
      <c r="A875" s="19">
        <v>851113</v>
      </c>
      <c r="B875" s="20" t="s">
        <v>24998</v>
      </c>
      <c r="C875" s="20" t="s">
        <v>24994</v>
      </c>
      <c r="D875" s="20"/>
      <c r="E875" s="20"/>
      <c r="F875" s="20" t="s">
        <v>26590</v>
      </c>
      <c r="G875" s="9">
        <v>329314.38</v>
      </c>
      <c r="H875" s="9">
        <v>0</v>
      </c>
      <c r="I875" s="21"/>
      <c r="J875" s="20"/>
      <c r="K875" s="50"/>
    </row>
    <row r="876" spans="1:11" ht="60" customHeight="1" x14ac:dyDescent="0.25">
      <c r="A876" s="19">
        <v>851114</v>
      </c>
      <c r="B876" s="20" t="s">
        <v>24999</v>
      </c>
      <c r="C876" s="20" t="s">
        <v>24994</v>
      </c>
      <c r="D876" s="20"/>
      <c r="E876" s="20"/>
      <c r="F876" s="20" t="s">
        <v>26590</v>
      </c>
      <c r="G876" s="9">
        <v>329314.38</v>
      </c>
      <c r="H876" s="9">
        <v>0</v>
      </c>
      <c r="I876" s="21"/>
      <c r="J876" s="20"/>
      <c r="K876" s="50"/>
    </row>
    <row r="877" spans="1:11" ht="60" customHeight="1" x14ac:dyDescent="0.25">
      <c r="A877" s="19">
        <v>851118</v>
      </c>
      <c r="B877" s="20" t="s">
        <v>24989</v>
      </c>
      <c r="C877" s="20" t="s">
        <v>25000</v>
      </c>
      <c r="D877" s="20"/>
      <c r="E877" s="20"/>
      <c r="F877" s="20" t="s">
        <v>26590</v>
      </c>
      <c r="G877" s="9">
        <v>142713.12</v>
      </c>
      <c r="H877" s="9">
        <v>0</v>
      </c>
      <c r="I877" s="21"/>
      <c r="J877" s="20"/>
      <c r="K877" s="50"/>
    </row>
    <row r="878" spans="1:11" ht="60" customHeight="1" x14ac:dyDescent="0.25">
      <c r="A878" s="19">
        <v>851120</v>
      </c>
      <c r="B878" s="20" t="s">
        <v>25001</v>
      </c>
      <c r="C878" s="20" t="s">
        <v>10755</v>
      </c>
      <c r="D878" s="20"/>
      <c r="E878" s="20"/>
      <c r="F878" s="20" t="s">
        <v>26590</v>
      </c>
      <c r="G878" s="9">
        <v>51480</v>
      </c>
      <c r="H878" s="9">
        <v>0</v>
      </c>
      <c r="I878" s="21"/>
      <c r="J878" s="20"/>
      <c r="K878" s="50"/>
    </row>
    <row r="879" spans="1:11" ht="60" customHeight="1" x14ac:dyDescent="0.25">
      <c r="A879" s="19">
        <v>1086862</v>
      </c>
      <c r="B879" s="20" t="s">
        <v>11256</v>
      </c>
      <c r="C879" s="20" t="s">
        <v>25002</v>
      </c>
      <c r="D879" s="20"/>
      <c r="E879" s="20"/>
      <c r="F879" s="20" t="s">
        <v>26590</v>
      </c>
      <c r="G879" s="9">
        <v>61600</v>
      </c>
      <c r="H879" s="9">
        <v>0</v>
      </c>
      <c r="I879" s="21"/>
      <c r="J879" s="20"/>
      <c r="K879" s="50"/>
    </row>
    <row r="880" spans="1:11" ht="60" customHeight="1" x14ac:dyDescent="0.25">
      <c r="A880" s="19">
        <v>1102280</v>
      </c>
      <c r="B880" s="20" t="s">
        <v>10827</v>
      </c>
      <c r="C880" s="20" t="s">
        <v>25003</v>
      </c>
      <c r="D880" s="20"/>
      <c r="E880" s="20"/>
      <c r="F880" s="20" t="s">
        <v>26590</v>
      </c>
      <c r="G880" s="9">
        <v>42999</v>
      </c>
      <c r="H880" s="9">
        <v>0</v>
      </c>
      <c r="I880" s="21"/>
      <c r="J880" s="20"/>
      <c r="K880" s="50"/>
    </row>
    <row r="881" spans="1:11" ht="60" customHeight="1" x14ac:dyDescent="0.25">
      <c r="A881" s="19">
        <v>1005360</v>
      </c>
      <c r="B881" s="20" t="s">
        <v>25004</v>
      </c>
      <c r="C881" s="20" t="s">
        <v>25005</v>
      </c>
      <c r="D881" s="20"/>
      <c r="E881" s="20"/>
      <c r="F881" s="20" t="s">
        <v>26590</v>
      </c>
      <c r="G881" s="9">
        <v>1185032.8899999999</v>
      </c>
      <c r="H881" s="9">
        <v>1119493.3700000001</v>
      </c>
      <c r="I881" s="21"/>
      <c r="J881" s="20"/>
      <c r="K881" s="50"/>
    </row>
    <row r="882" spans="1:11" ht="60" customHeight="1" x14ac:dyDescent="0.25">
      <c r="A882" s="19">
        <v>973260</v>
      </c>
      <c r="B882" s="20" t="s">
        <v>25006</v>
      </c>
      <c r="C882" s="20" t="s">
        <v>25007</v>
      </c>
      <c r="D882" s="20"/>
      <c r="E882" s="20"/>
      <c r="F882" s="20" t="s">
        <v>26590</v>
      </c>
      <c r="G882" s="9">
        <v>844991</v>
      </c>
      <c r="H882" s="9">
        <v>784109.59</v>
      </c>
      <c r="I882" s="21"/>
      <c r="J882" s="20"/>
      <c r="K882" s="50"/>
    </row>
    <row r="883" spans="1:11" ht="60" customHeight="1" x14ac:dyDescent="0.25">
      <c r="A883" s="19">
        <v>888949</v>
      </c>
      <c r="B883" s="20" t="s">
        <v>11603</v>
      </c>
      <c r="C883" s="20" t="s">
        <v>25008</v>
      </c>
      <c r="D883" s="20"/>
      <c r="E883" s="20"/>
      <c r="F883" s="20" t="s">
        <v>26591</v>
      </c>
      <c r="G883" s="9">
        <v>117618.52</v>
      </c>
      <c r="H883" s="9">
        <v>0</v>
      </c>
      <c r="I883" s="21"/>
      <c r="J883" s="20"/>
      <c r="K883" s="50"/>
    </row>
    <row r="884" spans="1:11" ht="60" customHeight="1" x14ac:dyDescent="0.25">
      <c r="A884" s="19">
        <v>888950</v>
      </c>
      <c r="B884" s="20" t="s">
        <v>11602</v>
      </c>
      <c r="C884" s="20" t="s">
        <v>25009</v>
      </c>
      <c r="D884" s="20"/>
      <c r="E884" s="20"/>
      <c r="F884" s="20" t="s">
        <v>26591</v>
      </c>
      <c r="G884" s="9">
        <v>120108.52</v>
      </c>
      <c r="H884" s="9">
        <v>0</v>
      </c>
      <c r="I884" s="21"/>
      <c r="J884" s="20"/>
      <c r="K884" s="50"/>
    </row>
    <row r="885" spans="1:11" ht="60" customHeight="1" x14ac:dyDescent="0.25">
      <c r="A885" s="19">
        <v>888961</v>
      </c>
      <c r="B885" s="20" t="s">
        <v>25010</v>
      </c>
      <c r="C885" s="20" t="s">
        <v>24981</v>
      </c>
      <c r="D885" s="20"/>
      <c r="E885" s="20"/>
      <c r="F885" s="20" t="s">
        <v>26591</v>
      </c>
      <c r="G885" s="9">
        <v>62560</v>
      </c>
      <c r="H885" s="9">
        <v>0</v>
      </c>
      <c r="I885" s="21"/>
      <c r="J885" s="20"/>
      <c r="K885" s="50"/>
    </row>
    <row r="886" spans="1:11" ht="60" customHeight="1" x14ac:dyDescent="0.25">
      <c r="A886" s="19">
        <v>888962</v>
      </c>
      <c r="B886" s="20" t="s">
        <v>11604</v>
      </c>
      <c r="C886" s="20" t="s">
        <v>25011</v>
      </c>
      <c r="D886" s="20"/>
      <c r="E886" s="20"/>
      <c r="F886" s="20" t="s">
        <v>26591</v>
      </c>
      <c r="G886" s="9">
        <v>91686.52</v>
      </c>
      <c r="H886" s="9">
        <v>5586.7</v>
      </c>
      <c r="I886" s="21"/>
      <c r="J886" s="20"/>
      <c r="K886" s="50"/>
    </row>
    <row r="887" spans="1:11" ht="60" customHeight="1" x14ac:dyDescent="0.25">
      <c r="A887" s="19">
        <v>888969</v>
      </c>
      <c r="B887" s="20" t="s">
        <v>10811</v>
      </c>
      <c r="C887" s="20" t="s">
        <v>25012</v>
      </c>
      <c r="D887" s="20"/>
      <c r="E887" s="20"/>
      <c r="F887" s="20" t="s">
        <v>26591</v>
      </c>
      <c r="G887" s="9">
        <v>88468.75</v>
      </c>
      <c r="H887" s="9">
        <v>0</v>
      </c>
      <c r="I887" s="21"/>
      <c r="J887" s="20"/>
      <c r="K887" s="50"/>
    </row>
    <row r="888" spans="1:11" ht="60" customHeight="1" x14ac:dyDescent="0.25">
      <c r="A888" s="19">
        <v>888972</v>
      </c>
      <c r="B888" s="20" t="s">
        <v>11610</v>
      </c>
      <c r="C888" s="20" t="s">
        <v>25013</v>
      </c>
      <c r="D888" s="20"/>
      <c r="E888" s="20"/>
      <c r="F888" s="20" t="s">
        <v>26591</v>
      </c>
      <c r="G888" s="9">
        <v>5942</v>
      </c>
      <c r="H888" s="9">
        <v>0</v>
      </c>
      <c r="I888" s="21"/>
      <c r="J888" s="20"/>
      <c r="K888" s="50"/>
    </row>
    <row r="889" spans="1:11" ht="60" customHeight="1" x14ac:dyDescent="0.25">
      <c r="A889" s="19">
        <v>888973</v>
      </c>
      <c r="B889" s="20" t="s">
        <v>10815</v>
      </c>
      <c r="C889" s="20" t="s">
        <v>25013</v>
      </c>
      <c r="D889" s="20"/>
      <c r="E889" s="20"/>
      <c r="F889" s="20" t="s">
        <v>26591</v>
      </c>
      <c r="G889" s="9">
        <v>5942</v>
      </c>
      <c r="H889" s="9">
        <v>0</v>
      </c>
      <c r="I889" s="21"/>
      <c r="J889" s="20"/>
      <c r="K889" s="50"/>
    </row>
    <row r="890" spans="1:11" ht="60" customHeight="1" x14ac:dyDescent="0.25">
      <c r="A890" s="19">
        <v>1110780</v>
      </c>
      <c r="B890" s="20" t="s">
        <v>11258</v>
      </c>
      <c r="C890" s="20" t="s">
        <v>25014</v>
      </c>
      <c r="D890" s="20"/>
      <c r="E890" s="20"/>
      <c r="F890" s="20" t="s">
        <v>26591</v>
      </c>
      <c r="G890" s="9">
        <v>32475</v>
      </c>
      <c r="H890" s="9">
        <v>0</v>
      </c>
      <c r="I890" s="21"/>
      <c r="J890" s="20"/>
      <c r="K890" s="50"/>
    </row>
    <row r="891" spans="1:11" ht="60" customHeight="1" x14ac:dyDescent="0.25">
      <c r="A891" s="19">
        <v>1110786</v>
      </c>
      <c r="B891" s="20" t="s">
        <v>12102</v>
      </c>
      <c r="C891" s="20" t="s">
        <v>25015</v>
      </c>
      <c r="D891" s="20"/>
      <c r="E891" s="20"/>
      <c r="F891" s="20" t="s">
        <v>26591</v>
      </c>
      <c r="G891" s="9">
        <v>46918</v>
      </c>
      <c r="H891" s="9">
        <v>0</v>
      </c>
      <c r="I891" s="21"/>
      <c r="J891" s="20"/>
      <c r="K891" s="50"/>
    </row>
    <row r="892" spans="1:11" ht="60" customHeight="1" x14ac:dyDescent="0.25">
      <c r="A892" s="19">
        <v>1110787</v>
      </c>
      <c r="B892" s="20" t="s">
        <v>12101</v>
      </c>
      <c r="C892" s="20" t="s">
        <v>25016</v>
      </c>
      <c r="D892" s="20"/>
      <c r="E892" s="20"/>
      <c r="F892" s="20" t="s">
        <v>26591</v>
      </c>
      <c r="G892" s="9">
        <v>46918</v>
      </c>
      <c r="H892" s="9">
        <v>0</v>
      </c>
      <c r="I892" s="21"/>
      <c r="J892" s="20"/>
      <c r="K892" s="50"/>
    </row>
    <row r="893" spans="1:11" ht="60" customHeight="1" x14ac:dyDescent="0.25">
      <c r="A893" s="19">
        <v>833084</v>
      </c>
      <c r="B893" s="20" t="s">
        <v>25017</v>
      </c>
      <c r="C893" s="20" t="s">
        <v>25018</v>
      </c>
      <c r="D893" s="20"/>
      <c r="E893" s="20"/>
      <c r="F893" s="20" t="s">
        <v>26591</v>
      </c>
      <c r="G893" s="9">
        <v>27000</v>
      </c>
      <c r="H893" s="9">
        <v>0</v>
      </c>
      <c r="I893" s="21"/>
      <c r="J893" s="20"/>
      <c r="K893" s="50"/>
    </row>
    <row r="894" spans="1:11" ht="60" customHeight="1" x14ac:dyDescent="0.25">
      <c r="A894" s="19">
        <v>838288</v>
      </c>
      <c r="B894" s="20" t="s">
        <v>25019</v>
      </c>
      <c r="C894" s="20" t="s">
        <v>25020</v>
      </c>
      <c r="D894" s="20"/>
      <c r="E894" s="20"/>
      <c r="F894" s="20" t="s">
        <v>26591</v>
      </c>
      <c r="G894" s="9">
        <v>7080</v>
      </c>
      <c r="H894" s="9">
        <v>0</v>
      </c>
      <c r="I894" s="21"/>
      <c r="J894" s="20"/>
      <c r="K894" s="50"/>
    </row>
    <row r="895" spans="1:11" ht="60" customHeight="1" x14ac:dyDescent="0.25">
      <c r="A895" s="19">
        <v>838294</v>
      </c>
      <c r="B895" s="20" t="s">
        <v>25021</v>
      </c>
      <c r="C895" s="20" t="s">
        <v>25022</v>
      </c>
      <c r="D895" s="20"/>
      <c r="E895" s="20"/>
      <c r="F895" s="20" t="s">
        <v>26591</v>
      </c>
      <c r="G895" s="9">
        <v>266530</v>
      </c>
      <c r="H895" s="9">
        <v>0</v>
      </c>
      <c r="I895" s="21"/>
      <c r="J895" s="20"/>
      <c r="K895" s="50"/>
    </row>
    <row r="896" spans="1:11" ht="60" customHeight="1" x14ac:dyDescent="0.25">
      <c r="A896" s="19">
        <v>1071620</v>
      </c>
      <c r="B896" s="20" t="s">
        <v>10792</v>
      </c>
      <c r="C896" s="20" t="s">
        <v>6650</v>
      </c>
      <c r="D896" s="20"/>
      <c r="E896" s="20"/>
      <c r="F896" s="20" t="s">
        <v>26591</v>
      </c>
      <c r="G896" s="9">
        <v>13591</v>
      </c>
      <c r="H896" s="9">
        <v>0</v>
      </c>
      <c r="I896" s="21"/>
      <c r="J896" s="20"/>
      <c r="K896" s="50"/>
    </row>
    <row r="897" spans="1:11" ht="60" customHeight="1" x14ac:dyDescent="0.25">
      <c r="A897" s="19">
        <v>1071621</v>
      </c>
      <c r="B897" s="20" t="s">
        <v>10787</v>
      </c>
      <c r="C897" s="20" t="s">
        <v>12271</v>
      </c>
      <c r="D897" s="20"/>
      <c r="E897" s="20"/>
      <c r="F897" s="20" t="s">
        <v>26591</v>
      </c>
      <c r="G897" s="9">
        <v>19478</v>
      </c>
      <c r="H897" s="9">
        <v>0</v>
      </c>
      <c r="I897" s="21"/>
      <c r="J897" s="20"/>
      <c r="K897" s="50"/>
    </row>
    <row r="898" spans="1:11" ht="60" customHeight="1" x14ac:dyDescent="0.25">
      <c r="A898" s="19">
        <v>1071622</v>
      </c>
      <c r="B898" s="20" t="s">
        <v>11481</v>
      </c>
      <c r="C898" s="20" t="s">
        <v>10715</v>
      </c>
      <c r="D898" s="20"/>
      <c r="E898" s="20"/>
      <c r="F898" s="20" t="s">
        <v>26591</v>
      </c>
      <c r="G898" s="9">
        <v>36610.36</v>
      </c>
      <c r="H898" s="9">
        <v>0</v>
      </c>
      <c r="I898" s="21"/>
      <c r="J898" s="20"/>
      <c r="K898" s="50"/>
    </row>
    <row r="899" spans="1:11" ht="60" customHeight="1" x14ac:dyDescent="0.25">
      <c r="A899" s="19">
        <v>1071624</v>
      </c>
      <c r="B899" s="20" t="s">
        <v>25023</v>
      </c>
      <c r="C899" s="20" t="s">
        <v>25024</v>
      </c>
      <c r="D899" s="20"/>
      <c r="E899" s="20"/>
      <c r="F899" s="20" t="s">
        <v>26591</v>
      </c>
      <c r="G899" s="9">
        <v>811905.95</v>
      </c>
      <c r="H899" s="9">
        <v>0</v>
      </c>
      <c r="I899" s="21"/>
      <c r="J899" s="20"/>
      <c r="K899" s="50"/>
    </row>
    <row r="900" spans="1:11" ht="60" customHeight="1" x14ac:dyDescent="0.25">
      <c r="A900" s="19">
        <v>1071625</v>
      </c>
      <c r="B900" s="20" t="s">
        <v>11810</v>
      </c>
      <c r="C900" s="20" t="s">
        <v>25025</v>
      </c>
      <c r="D900" s="20"/>
      <c r="E900" s="20"/>
      <c r="F900" s="20" t="s">
        <v>26591</v>
      </c>
      <c r="G900" s="9">
        <v>906217.73</v>
      </c>
      <c r="H900" s="9">
        <v>0</v>
      </c>
      <c r="I900" s="21"/>
      <c r="J900" s="20"/>
      <c r="K900" s="50"/>
    </row>
    <row r="901" spans="1:11" ht="60" customHeight="1" x14ac:dyDescent="0.25">
      <c r="A901" s="19">
        <v>1071628</v>
      </c>
      <c r="B901" s="20" t="s">
        <v>10789</v>
      </c>
      <c r="C901" s="20" t="s">
        <v>6237</v>
      </c>
      <c r="D901" s="20"/>
      <c r="E901" s="20"/>
      <c r="F901" s="20" t="s">
        <v>26591</v>
      </c>
      <c r="G901" s="9">
        <v>30429</v>
      </c>
      <c r="H901" s="9">
        <v>0</v>
      </c>
      <c r="I901" s="21"/>
      <c r="J901" s="20"/>
      <c r="K901" s="50"/>
    </row>
    <row r="902" spans="1:11" ht="60" customHeight="1" x14ac:dyDescent="0.25">
      <c r="A902" s="19">
        <v>1071629</v>
      </c>
      <c r="B902" s="20" t="s">
        <v>10795</v>
      </c>
      <c r="C902" s="20" t="s">
        <v>25026</v>
      </c>
      <c r="D902" s="20"/>
      <c r="E902" s="20"/>
      <c r="F902" s="20" t="s">
        <v>26591</v>
      </c>
      <c r="G902" s="9">
        <v>20589</v>
      </c>
      <c r="H902" s="9">
        <v>0</v>
      </c>
      <c r="I902" s="21"/>
      <c r="J902" s="20"/>
      <c r="K902" s="50"/>
    </row>
    <row r="903" spans="1:11" ht="60" customHeight="1" x14ac:dyDescent="0.25">
      <c r="A903" s="19">
        <v>1071630</v>
      </c>
      <c r="B903" s="20" t="s">
        <v>13432</v>
      </c>
      <c r="C903" s="20" t="s">
        <v>25027</v>
      </c>
      <c r="D903" s="20"/>
      <c r="E903" s="20"/>
      <c r="F903" s="20" t="s">
        <v>26591</v>
      </c>
      <c r="G903" s="9">
        <v>59713</v>
      </c>
      <c r="H903" s="9">
        <v>0</v>
      </c>
      <c r="I903" s="21"/>
      <c r="J903" s="20"/>
      <c r="K903" s="50"/>
    </row>
    <row r="904" spans="1:11" ht="60" customHeight="1" x14ac:dyDescent="0.25">
      <c r="A904" s="19">
        <v>1071631</v>
      </c>
      <c r="B904" s="20" t="s">
        <v>13434</v>
      </c>
      <c r="C904" s="20" t="s">
        <v>25027</v>
      </c>
      <c r="D904" s="20"/>
      <c r="E904" s="20"/>
      <c r="F904" s="20" t="s">
        <v>26591</v>
      </c>
      <c r="G904" s="9">
        <v>59713</v>
      </c>
      <c r="H904" s="9">
        <v>0</v>
      </c>
      <c r="I904" s="21"/>
      <c r="J904" s="20"/>
      <c r="K904" s="50"/>
    </row>
    <row r="905" spans="1:11" ht="60" customHeight="1" x14ac:dyDescent="0.25">
      <c r="A905" s="19">
        <v>1071633</v>
      </c>
      <c r="B905" s="20" t="s">
        <v>13630</v>
      </c>
      <c r="C905" s="20" t="s">
        <v>25028</v>
      </c>
      <c r="D905" s="20"/>
      <c r="E905" s="20"/>
      <c r="F905" s="20" t="s">
        <v>26591</v>
      </c>
      <c r="G905" s="9">
        <v>67900</v>
      </c>
      <c r="H905" s="9">
        <v>0</v>
      </c>
      <c r="I905" s="21"/>
      <c r="J905" s="20"/>
      <c r="K905" s="50"/>
    </row>
    <row r="906" spans="1:11" ht="60" customHeight="1" x14ac:dyDescent="0.25">
      <c r="A906" s="19">
        <v>637019</v>
      </c>
      <c r="B906" s="20" t="s">
        <v>25029</v>
      </c>
      <c r="C906" s="20" t="s">
        <v>25030</v>
      </c>
      <c r="D906" s="20"/>
      <c r="E906" s="20"/>
      <c r="F906" s="20" t="s">
        <v>26591</v>
      </c>
      <c r="G906" s="9">
        <v>91800</v>
      </c>
      <c r="H906" s="9">
        <v>0</v>
      </c>
      <c r="I906" s="21"/>
      <c r="J906" s="20"/>
      <c r="K906" s="50"/>
    </row>
    <row r="907" spans="1:11" ht="60" customHeight="1" x14ac:dyDescent="0.25">
      <c r="A907" s="19">
        <v>637080</v>
      </c>
      <c r="B907" s="20" t="s">
        <v>25031</v>
      </c>
      <c r="C907" s="20" t="s">
        <v>6890</v>
      </c>
      <c r="D907" s="20"/>
      <c r="E907" s="20"/>
      <c r="F907" s="20" t="s">
        <v>26591</v>
      </c>
      <c r="G907" s="9">
        <v>26315</v>
      </c>
      <c r="H907" s="9">
        <v>0</v>
      </c>
      <c r="I907" s="21"/>
      <c r="J907" s="20"/>
      <c r="K907" s="50"/>
    </row>
    <row r="908" spans="1:11" ht="60" customHeight="1" x14ac:dyDescent="0.25">
      <c r="A908" s="19">
        <v>637139</v>
      </c>
      <c r="B908" s="20" t="s">
        <v>25032</v>
      </c>
      <c r="C908" s="20" t="s">
        <v>23435</v>
      </c>
      <c r="D908" s="20"/>
      <c r="E908" s="20"/>
      <c r="F908" s="20" t="s">
        <v>26591</v>
      </c>
      <c r="G908" s="9">
        <v>41500</v>
      </c>
      <c r="H908" s="9">
        <v>0</v>
      </c>
      <c r="I908" s="21"/>
      <c r="J908" s="20"/>
      <c r="K908" s="50"/>
    </row>
    <row r="909" spans="1:11" ht="60" customHeight="1" x14ac:dyDescent="0.25">
      <c r="A909" s="19">
        <v>637144</v>
      </c>
      <c r="B909" s="20" t="s">
        <v>25033</v>
      </c>
      <c r="C909" s="20" t="s">
        <v>25034</v>
      </c>
      <c r="D909" s="20"/>
      <c r="E909" s="20"/>
      <c r="F909" s="20" t="s">
        <v>26591</v>
      </c>
      <c r="G909" s="9">
        <v>7985.6</v>
      </c>
      <c r="H909" s="9">
        <v>0</v>
      </c>
      <c r="I909" s="21"/>
      <c r="J909" s="20"/>
      <c r="K909" s="50"/>
    </row>
    <row r="910" spans="1:11" ht="60" customHeight="1" x14ac:dyDescent="0.25">
      <c r="A910" s="19">
        <v>637173</v>
      </c>
      <c r="B910" s="20" t="s">
        <v>25035</v>
      </c>
      <c r="C910" s="20" t="s">
        <v>11743</v>
      </c>
      <c r="D910" s="20"/>
      <c r="E910" s="20"/>
      <c r="F910" s="20" t="s">
        <v>26591</v>
      </c>
      <c r="G910" s="9">
        <v>40000</v>
      </c>
      <c r="H910" s="9">
        <v>0</v>
      </c>
      <c r="I910" s="21"/>
      <c r="J910" s="20"/>
      <c r="K910" s="50"/>
    </row>
    <row r="911" spans="1:11" ht="60" customHeight="1" x14ac:dyDescent="0.25">
      <c r="A911" s="19">
        <v>637180</v>
      </c>
      <c r="B911" s="20" t="s">
        <v>25036</v>
      </c>
      <c r="C911" s="20" t="s">
        <v>25037</v>
      </c>
      <c r="D911" s="20"/>
      <c r="E911" s="20"/>
      <c r="F911" s="20" t="s">
        <v>26591</v>
      </c>
      <c r="G911" s="9">
        <v>189509.92</v>
      </c>
      <c r="H911" s="9">
        <v>0</v>
      </c>
      <c r="I911" s="21"/>
      <c r="J911" s="20"/>
      <c r="K911" s="50"/>
    </row>
    <row r="912" spans="1:11" ht="60" customHeight="1" x14ac:dyDescent="0.25">
      <c r="A912" s="19">
        <v>637244</v>
      </c>
      <c r="B912" s="20" t="s">
        <v>17080</v>
      </c>
      <c r="C912" s="20" t="s">
        <v>25038</v>
      </c>
      <c r="D912" s="20"/>
      <c r="E912" s="20"/>
      <c r="F912" s="20" t="s">
        <v>26591</v>
      </c>
      <c r="G912" s="9">
        <v>16743.03</v>
      </c>
      <c r="H912" s="9">
        <v>0</v>
      </c>
      <c r="I912" s="21"/>
      <c r="J912" s="20"/>
      <c r="K912" s="50"/>
    </row>
    <row r="913" spans="1:11" ht="60" customHeight="1" x14ac:dyDescent="0.25">
      <c r="A913" s="19">
        <v>637245</v>
      </c>
      <c r="B913" s="20" t="s">
        <v>17086</v>
      </c>
      <c r="C913" s="20" t="s">
        <v>25038</v>
      </c>
      <c r="D913" s="20"/>
      <c r="E913" s="20"/>
      <c r="F913" s="20" t="s">
        <v>26591</v>
      </c>
      <c r="G913" s="9">
        <v>22567.07</v>
      </c>
      <c r="H913" s="9">
        <v>0</v>
      </c>
      <c r="I913" s="21"/>
      <c r="J913" s="20"/>
      <c r="K913" s="50"/>
    </row>
    <row r="914" spans="1:11" ht="60" customHeight="1" x14ac:dyDescent="0.25">
      <c r="A914" s="19">
        <v>637259</v>
      </c>
      <c r="B914" s="20" t="s">
        <v>10450</v>
      </c>
      <c r="C914" s="20" t="s">
        <v>11063</v>
      </c>
      <c r="D914" s="20"/>
      <c r="E914" s="20"/>
      <c r="F914" s="20" t="s">
        <v>26591</v>
      </c>
      <c r="G914" s="9">
        <v>16743.03</v>
      </c>
      <c r="H914" s="9">
        <v>0</v>
      </c>
      <c r="I914" s="21"/>
      <c r="J914" s="20"/>
      <c r="K914" s="50"/>
    </row>
    <row r="915" spans="1:11" ht="60" customHeight="1" x14ac:dyDescent="0.25">
      <c r="A915" s="19">
        <v>637260</v>
      </c>
      <c r="B915" s="20" t="s">
        <v>10428</v>
      </c>
      <c r="C915" s="20" t="s">
        <v>25039</v>
      </c>
      <c r="D915" s="20"/>
      <c r="E915" s="20"/>
      <c r="F915" s="20" t="s">
        <v>26591</v>
      </c>
      <c r="G915" s="9">
        <v>16743.03</v>
      </c>
      <c r="H915" s="9">
        <v>0</v>
      </c>
      <c r="I915" s="21"/>
      <c r="J915" s="20"/>
      <c r="K915" s="50"/>
    </row>
    <row r="916" spans="1:11" ht="60" customHeight="1" x14ac:dyDescent="0.25">
      <c r="A916" s="19">
        <v>637261</v>
      </c>
      <c r="B916" s="20" t="s">
        <v>10421</v>
      </c>
      <c r="C916" s="20" t="s">
        <v>25038</v>
      </c>
      <c r="D916" s="20"/>
      <c r="E916" s="20"/>
      <c r="F916" s="20" t="s">
        <v>26591</v>
      </c>
      <c r="G916" s="9">
        <v>16743.03</v>
      </c>
      <c r="H916" s="9">
        <v>0</v>
      </c>
      <c r="I916" s="21"/>
      <c r="J916" s="20"/>
      <c r="K916" s="50"/>
    </row>
    <row r="917" spans="1:11" ht="60" customHeight="1" x14ac:dyDescent="0.25">
      <c r="A917" s="19">
        <v>637262</v>
      </c>
      <c r="B917" s="20" t="s">
        <v>10424</v>
      </c>
      <c r="C917" s="20" t="s">
        <v>25040</v>
      </c>
      <c r="D917" s="20"/>
      <c r="E917" s="20"/>
      <c r="F917" s="20" t="s">
        <v>26591</v>
      </c>
      <c r="G917" s="9">
        <v>16743.03</v>
      </c>
      <c r="H917" s="9">
        <v>0</v>
      </c>
      <c r="I917" s="21"/>
      <c r="J917" s="20"/>
      <c r="K917" s="50"/>
    </row>
    <row r="918" spans="1:11" ht="60" customHeight="1" x14ac:dyDescent="0.25">
      <c r="A918" s="19">
        <v>637263</v>
      </c>
      <c r="B918" s="20" t="s">
        <v>17083</v>
      </c>
      <c r="C918" s="20" t="s">
        <v>25038</v>
      </c>
      <c r="D918" s="20"/>
      <c r="E918" s="20"/>
      <c r="F918" s="20" t="s">
        <v>26591</v>
      </c>
      <c r="G918" s="9">
        <v>16743.03</v>
      </c>
      <c r="H918" s="9">
        <v>0</v>
      </c>
      <c r="I918" s="21"/>
      <c r="J918" s="20"/>
      <c r="K918" s="50"/>
    </row>
    <row r="919" spans="1:11" ht="60" customHeight="1" x14ac:dyDescent="0.25">
      <c r="A919" s="19">
        <v>637292</v>
      </c>
      <c r="B919" s="20" t="s">
        <v>19624</v>
      </c>
      <c r="C919" s="20" t="s">
        <v>24227</v>
      </c>
      <c r="D919" s="20"/>
      <c r="E919" s="20"/>
      <c r="F919" s="20" t="s">
        <v>26591</v>
      </c>
      <c r="G919" s="9">
        <v>78382.080000000002</v>
      </c>
      <c r="H919" s="9">
        <v>0</v>
      </c>
      <c r="I919" s="21"/>
      <c r="J919" s="20"/>
      <c r="K919" s="50"/>
    </row>
    <row r="920" spans="1:11" ht="60" customHeight="1" x14ac:dyDescent="0.25">
      <c r="A920" s="19">
        <v>637293</v>
      </c>
      <c r="B920" s="20" t="s">
        <v>25041</v>
      </c>
      <c r="C920" s="20" t="s">
        <v>24227</v>
      </c>
      <c r="D920" s="20"/>
      <c r="E920" s="20"/>
      <c r="F920" s="20" t="s">
        <v>26591</v>
      </c>
      <c r="G920" s="9">
        <v>78382.080000000002</v>
      </c>
      <c r="H920" s="9">
        <v>0</v>
      </c>
      <c r="I920" s="21"/>
      <c r="J920" s="20"/>
      <c r="K920" s="50"/>
    </row>
    <row r="921" spans="1:11" ht="60" customHeight="1" x14ac:dyDescent="0.25">
      <c r="A921" s="19">
        <v>637310</v>
      </c>
      <c r="B921" s="20" t="s">
        <v>25042</v>
      </c>
      <c r="C921" s="20" t="s">
        <v>25043</v>
      </c>
      <c r="D921" s="20"/>
      <c r="E921" s="20"/>
      <c r="F921" s="20" t="s">
        <v>26591</v>
      </c>
      <c r="G921" s="9">
        <v>32500</v>
      </c>
      <c r="H921" s="9">
        <v>0</v>
      </c>
      <c r="I921" s="21"/>
      <c r="J921" s="20"/>
      <c r="K921" s="50"/>
    </row>
    <row r="922" spans="1:11" ht="60" customHeight="1" x14ac:dyDescent="0.25">
      <c r="A922" s="19">
        <v>637311</v>
      </c>
      <c r="B922" s="20" t="s">
        <v>25044</v>
      </c>
      <c r="C922" s="20" t="s">
        <v>25045</v>
      </c>
      <c r="D922" s="20"/>
      <c r="E922" s="20"/>
      <c r="F922" s="20" t="s">
        <v>26591</v>
      </c>
      <c r="G922" s="9">
        <v>25350</v>
      </c>
      <c r="H922" s="9">
        <v>0</v>
      </c>
      <c r="I922" s="21"/>
      <c r="J922" s="20"/>
      <c r="K922" s="50"/>
    </row>
    <row r="923" spans="1:11" ht="60" customHeight="1" x14ac:dyDescent="0.25">
      <c r="A923" s="19">
        <v>637313</v>
      </c>
      <c r="B923" s="20" t="s">
        <v>25046</v>
      </c>
      <c r="C923" s="20" t="s">
        <v>25047</v>
      </c>
      <c r="D923" s="20"/>
      <c r="E923" s="20"/>
      <c r="F923" s="20" t="s">
        <v>26591</v>
      </c>
      <c r="G923" s="9">
        <v>25350</v>
      </c>
      <c r="H923" s="9">
        <v>0</v>
      </c>
      <c r="I923" s="21"/>
      <c r="J923" s="20"/>
      <c r="K923" s="50"/>
    </row>
    <row r="924" spans="1:11" ht="60" customHeight="1" x14ac:dyDescent="0.25">
      <c r="A924" s="19">
        <v>1087182</v>
      </c>
      <c r="B924" s="20" t="s">
        <v>10790</v>
      </c>
      <c r="C924" s="20" t="s">
        <v>6237</v>
      </c>
      <c r="D924" s="20"/>
      <c r="E924" s="20"/>
      <c r="F924" s="20" t="s">
        <v>26591</v>
      </c>
      <c r="G924" s="9">
        <v>23250</v>
      </c>
      <c r="H924" s="9">
        <v>0</v>
      </c>
      <c r="I924" s="21"/>
      <c r="J924" s="20"/>
      <c r="K924" s="50"/>
    </row>
    <row r="925" spans="1:11" ht="60" customHeight="1" x14ac:dyDescent="0.25">
      <c r="A925" s="19">
        <v>865544</v>
      </c>
      <c r="B925" s="20" t="s">
        <v>25048</v>
      </c>
      <c r="C925" s="20" t="s">
        <v>5122</v>
      </c>
      <c r="D925" s="20"/>
      <c r="E925" s="20"/>
      <c r="F925" s="20" t="s">
        <v>26591</v>
      </c>
      <c r="G925" s="9">
        <v>53155.839999999997</v>
      </c>
      <c r="H925" s="9">
        <v>0</v>
      </c>
      <c r="I925" s="21"/>
      <c r="J925" s="20"/>
      <c r="K925" s="50"/>
    </row>
    <row r="926" spans="1:11" ht="60" customHeight="1" x14ac:dyDescent="0.25">
      <c r="A926" s="19">
        <v>865579</v>
      </c>
      <c r="B926" s="20" t="s">
        <v>25049</v>
      </c>
      <c r="C926" s="20" t="s">
        <v>11059</v>
      </c>
      <c r="D926" s="20"/>
      <c r="E926" s="20"/>
      <c r="F926" s="20" t="s">
        <v>26591</v>
      </c>
      <c r="G926" s="9">
        <v>50958.55</v>
      </c>
      <c r="H926" s="9">
        <v>0</v>
      </c>
      <c r="I926" s="21"/>
      <c r="J926" s="20"/>
      <c r="K926" s="50"/>
    </row>
    <row r="927" spans="1:11" ht="60" customHeight="1" x14ac:dyDescent="0.25">
      <c r="A927" s="19">
        <v>865580</v>
      </c>
      <c r="B927" s="20" t="s">
        <v>25050</v>
      </c>
      <c r="C927" s="20" t="s">
        <v>24981</v>
      </c>
      <c r="D927" s="20"/>
      <c r="E927" s="20"/>
      <c r="F927" s="20" t="s">
        <v>26591</v>
      </c>
      <c r="G927" s="9">
        <v>63706.26</v>
      </c>
      <c r="H927" s="9">
        <v>0</v>
      </c>
      <c r="I927" s="21"/>
      <c r="J927" s="20"/>
      <c r="K927" s="50"/>
    </row>
    <row r="928" spans="1:11" ht="60" customHeight="1" x14ac:dyDescent="0.25">
      <c r="A928" s="19">
        <v>865581</v>
      </c>
      <c r="B928" s="20" t="s">
        <v>25051</v>
      </c>
      <c r="C928" s="20" t="s">
        <v>24981</v>
      </c>
      <c r="D928" s="20"/>
      <c r="E928" s="20"/>
      <c r="F928" s="20" t="s">
        <v>26591</v>
      </c>
      <c r="G928" s="9">
        <v>63706.26</v>
      </c>
      <c r="H928" s="9">
        <v>0</v>
      </c>
      <c r="I928" s="21"/>
      <c r="J928" s="20"/>
      <c r="K928" s="50"/>
    </row>
    <row r="929" spans="1:11" ht="60" customHeight="1" x14ac:dyDescent="0.25">
      <c r="A929" s="19">
        <v>865582</v>
      </c>
      <c r="B929" s="20" t="s">
        <v>25052</v>
      </c>
      <c r="C929" s="20" t="s">
        <v>24981</v>
      </c>
      <c r="D929" s="20"/>
      <c r="E929" s="20"/>
      <c r="F929" s="20" t="s">
        <v>26591</v>
      </c>
      <c r="G929" s="9">
        <v>63706.26</v>
      </c>
      <c r="H929" s="9">
        <v>0</v>
      </c>
      <c r="I929" s="21"/>
      <c r="J929" s="20"/>
      <c r="K929" s="50"/>
    </row>
    <row r="930" spans="1:11" ht="60" customHeight="1" x14ac:dyDescent="0.25">
      <c r="A930" s="19">
        <v>865600</v>
      </c>
      <c r="B930" s="20" t="s">
        <v>25053</v>
      </c>
      <c r="C930" s="20" t="s">
        <v>11059</v>
      </c>
      <c r="D930" s="20"/>
      <c r="E930" s="20"/>
      <c r="F930" s="20" t="s">
        <v>26591</v>
      </c>
      <c r="G930" s="9">
        <v>50958.55</v>
      </c>
      <c r="H930" s="9">
        <v>0</v>
      </c>
      <c r="I930" s="21"/>
      <c r="J930" s="20"/>
      <c r="K930" s="50"/>
    </row>
    <row r="931" spans="1:11" ht="60" customHeight="1" x14ac:dyDescent="0.25">
      <c r="A931" s="19">
        <v>865601</v>
      </c>
      <c r="B931" s="20" t="s">
        <v>25054</v>
      </c>
      <c r="C931" s="20" t="s">
        <v>11059</v>
      </c>
      <c r="D931" s="20"/>
      <c r="E931" s="20"/>
      <c r="F931" s="20" t="s">
        <v>26591</v>
      </c>
      <c r="G931" s="9">
        <v>50958.55</v>
      </c>
      <c r="H931" s="9">
        <v>0</v>
      </c>
      <c r="I931" s="21"/>
      <c r="J931" s="20"/>
      <c r="K931" s="50"/>
    </row>
    <row r="932" spans="1:11" ht="60" customHeight="1" x14ac:dyDescent="0.25">
      <c r="A932" s="19">
        <v>865602</v>
      </c>
      <c r="B932" s="20" t="s">
        <v>25055</v>
      </c>
      <c r="C932" s="20" t="s">
        <v>11059</v>
      </c>
      <c r="D932" s="20"/>
      <c r="E932" s="20"/>
      <c r="F932" s="20" t="s">
        <v>26591</v>
      </c>
      <c r="G932" s="9">
        <v>50958.55</v>
      </c>
      <c r="H932" s="9">
        <v>0</v>
      </c>
      <c r="I932" s="21"/>
      <c r="J932" s="20"/>
      <c r="K932" s="50"/>
    </row>
    <row r="933" spans="1:11" ht="60" customHeight="1" x14ac:dyDescent="0.25">
      <c r="A933" s="19">
        <v>865627</v>
      </c>
      <c r="B933" s="20" t="s">
        <v>11094</v>
      </c>
      <c r="C933" s="20" t="s">
        <v>25056</v>
      </c>
      <c r="D933" s="20"/>
      <c r="E933" s="20"/>
      <c r="F933" s="20" t="s">
        <v>26591</v>
      </c>
      <c r="G933" s="9">
        <v>9238</v>
      </c>
      <c r="H933" s="9">
        <v>0</v>
      </c>
      <c r="I933" s="21"/>
      <c r="J933" s="20"/>
      <c r="K933" s="50"/>
    </row>
    <row r="934" spans="1:11" ht="60" customHeight="1" x14ac:dyDescent="0.25">
      <c r="A934" s="19">
        <v>865812</v>
      </c>
      <c r="B934" s="20" t="s">
        <v>10697</v>
      </c>
      <c r="C934" s="20" t="s">
        <v>25057</v>
      </c>
      <c r="D934" s="20"/>
      <c r="E934" s="20"/>
      <c r="F934" s="20" t="s">
        <v>26591</v>
      </c>
      <c r="G934" s="9">
        <v>146241.35</v>
      </c>
      <c r="H934" s="9">
        <v>0</v>
      </c>
      <c r="I934" s="21"/>
      <c r="J934" s="20"/>
      <c r="K934" s="50"/>
    </row>
    <row r="935" spans="1:11" ht="60" customHeight="1" x14ac:dyDescent="0.25">
      <c r="A935" s="19">
        <v>865815</v>
      </c>
      <c r="B935" s="20" t="s">
        <v>11613</v>
      </c>
      <c r="C935" s="20" t="s">
        <v>12952</v>
      </c>
      <c r="D935" s="20"/>
      <c r="E935" s="20"/>
      <c r="F935" s="20" t="s">
        <v>26591</v>
      </c>
      <c r="G935" s="9">
        <v>207340.88</v>
      </c>
      <c r="H935" s="9">
        <v>0</v>
      </c>
      <c r="I935" s="21"/>
      <c r="J935" s="20"/>
      <c r="K935" s="50"/>
    </row>
    <row r="936" spans="1:11" ht="60" customHeight="1" x14ac:dyDescent="0.25">
      <c r="A936" s="19">
        <v>1103766</v>
      </c>
      <c r="B936" s="20" t="s">
        <v>25058</v>
      </c>
      <c r="C936" s="20" t="s">
        <v>25059</v>
      </c>
      <c r="D936" s="20"/>
      <c r="E936" s="20"/>
      <c r="F936" s="20" t="s">
        <v>26591</v>
      </c>
      <c r="G936" s="9">
        <v>53405.57</v>
      </c>
      <c r="H936" s="9">
        <v>0</v>
      </c>
      <c r="I936" s="21"/>
      <c r="J936" s="20"/>
      <c r="K936" s="50"/>
    </row>
    <row r="937" spans="1:11" ht="60" customHeight="1" x14ac:dyDescent="0.25">
      <c r="A937" s="19">
        <v>1103769</v>
      </c>
      <c r="B937" s="20" t="s">
        <v>10799</v>
      </c>
      <c r="C937" s="20" t="s">
        <v>6237</v>
      </c>
      <c r="D937" s="20"/>
      <c r="E937" s="20"/>
      <c r="F937" s="20" t="s">
        <v>26591</v>
      </c>
      <c r="G937" s="9">
        <v>36350</v>
      </c>
      <c r="H937" s="9">
        <v>0</v>
      </c>
      <c r="I937" s="21"/>
      <c r="J937" s="20"/>
      <c r="K937" s="50"/>
    </row>
    <row r="938" spans="1:11" ht="60" customHeight="1" x14ac:dyDescent="0.25">
      <c r="A938" s="19">
        <v>1103770</v>
      </c>
      <c r="B938" s="20" t="s">
        <v>11830</v>
      </c>
      <c r="C938" s="20" t="s">
        <v>12954</v>
      </c>
      <c r="D938" s="20"/>
      <c r="E938" s="20"/>
      <c r="F938" s="20" t="s">
        <v>26591</v>
      </c>
      <c r="G938" s="9">
        <v>51800</v>
      </c>
      <c r="H938" s="9">
        <v>0</v>
      </c>
      <c r="I938" s="21"/>
      <c r="J938" s="20"/>
      <c r="K938" s="50"/>
    </row>
    <row r="939" spans="1:11" ht="60" customHeight="1" x14ac:dyDescent="0.25">
      <c r="A939" s="19">
        <v>1103771</v>
      </c>
      <c r="B939" s="20" t="s">
        <v>11832</v>
      </c>
      <c r="C939" s="20" t="s">
        <v>25060</v>
      </c>
      <c r="D939" s="20"/>
      <c r="E939" s="20"/>
      <c r="F939" s="20" t="s">
        <v>26591</v>
      </c>
      <c r="G939" s="9">
        <v>38750</v>
      </c>
      <c r="H939" s="9">
        <v>0</v>
      </c>
      <c r="I939" s="21"/>
      <c r="J939" s="20"/>
      <c r="K939" s="50"/>
    </row>
    <row r="940" spans="1:11" ht="60" customHeight="1" x14ac:dyDescent="0.25">
      <c r="A940" s="19">
        <v>813907</v>
      </c>
      <c r="B940" s="20" t="s">
        <v>25061</v>
      </c>
      <c r="C940" s="20" t="s">
        <v>25062</v>
      </c>
      <c r="D940" s="20"/>
      <c r="E940" s="20"/>
      <c r="F940" s="20" t="s">
        <v>26591</v>
      </c>
      <c r="G940" s="9">
        <v>19800</v>
      </c>
      <c r="H940" s="9">
        <v>0</v>
      </c>
      <c r="I940" s="21"/>
      <c r="J940" s="20"/>
      <c r="K940" s="50"/>
    </row>
    <row r="941" spans="1:11" ht="60" customHeight="1" x14ac:dyDescent="0.25">
      <c r="A941" s="19">
        <v>813922</v>
      </c>
      <c r="B941" s="20" t="s">
        <v>25063</v>
      </c>
      <c r="C941" s="20" t="s">
        <v>25064</v>
      </c>
      <c r="D941" s="20"/>
      <c r="E941" s="20"/>
      <c r="F941" s="20" t="s">
        <v>26591</v>
      </c>
      <c r="G941" s="9">
        <v>75000</v>
      </c>
      <c r="H941" s="9">
        <v>0</v>
      </c>
      <c r="I941" s="21"/>
      <c r="J941" s="20"/>
      <c r="K941" s="50"/>
    </row>
    <row r="942" spans="1:11" ht="60" customHeight="1" x14ac:dyDescent="0.25">
      <c r="A942" s="19">
        <v>813923</v>
      </c>
      <c r="B942" s="20" t="s">
        <v>25065</v>
      </c>
      <c r="C942" s="20" t="s">
        <v>25064</v>
      </c>
      <c r="D942" s="20"/>
      <c r="E942" s="20"/>
      <c r="F942" s="20" t="s">
        <v>26591</v>
      </c>
      <c r="G942" s="9">
        <v>57530</v>
      </c>
      <c r="H942" s="9">
        <v>0</v>
      </c>
      <c r="I942" s="21"/>
      <c r="J942" s="20"/>
      <c r="K942" s="50"/>
    </row>
    <row r="943" spans="1:11" ht="60" customHeight="1" x14ac:dyDescent="0.25">
      <c r="A943" s="19">
        <v>813924</v>
      </c>
      <c r="B943" s="20" t="s">
        <v>25066</v>
      </c>
      <c r="C943" s="20" t="s">
        <v>25067</v>
      </c>
      <c r="D943" s="20"/>
      <c r="E943" s="20"/>
      <c r="F943" s="20" t="s">
        <v>26591</v>
      </c>
      <c r="G943" s="9">
        <v>6980</v>
      </c>
      <c r="H943" s="9">
        <v>0</v>
      </c>
      <c r="I943" s="21"/>
      <c r="J943" s="20"/>
      <c r="K943" s="50"/>
    </row>
    <row r="944" spans="1:11" ht="60" customHeight="1" x14ac:dyDescent="0.25">
      <c r="A944" s="19">
        <v>813925</v>
      </c>
      <c r="B944" s="20" t="s">
        <v>25068</v>
      </c>
      <c r="C944" s="20" t="s">
        <v>11743</v>
      </c>
      <c r="D944" s="20"/>
      <c r="E944" s="20"/>
      <c r="F944" s="20" t="s">
        <v>26591</v>
      </c>
      <c r="G944" s="9">
        <v>50000</v>
      </c>
      <c r="H944" s="9">
        <v>0</v>
      </c>
      <c r="I944" s="21"/>
      <c r="J944" s="20"/>
      <c r="K944" s="50"/>
    </row>
    <row r="945" spans="1:11" ht="60" customHeight="1" x14ac:dyDescent="0.25">
      <c r="A945" s="19">
        <v>813931</v>
      </c>
      <c r="B945" s="20" t="s">
        <v>25069</v>
      </c>
      <c r="C945" s="20" t="s">
        <v>25070</v>
      </c>
      <c r="D945" s="20"/>
      <c r="E945" s="20"/>
      <c r="F945" s="20" t="s">
        <v>26591</v>
      </c>
      <c r="G945" s="9">
        <v>309117.46000000002</v>
      </c>
      <c r="H945" s="9">
        <v>0</v>
      </c>
      <c r="I945" s="21"/>
      <c r="J945" s="20"/>
      <c r="K945" s="50"/>
    </row>
    <row r="946" spans="1:11" ht="60" customHeight="1" x14ac:dyDescent="0.25">
      <c r="A946" s="19">
        <v>813935</v>
      </c>
      <c r="B946" s="20" t="s">
        <v>25071</v>
      </c>
      <c r="C946" s="20" t="s">
        <v>25072</v>
      </c>
      <c r="D946" s="20"/>
      <c r="E946" s="20"/>
      <c r="F946" s="20" t="s">
        <v>26591</v>
      </c>
      <c r="G946" s="9">
        <v>41800</v>
      </c>
      <c r="H946" s="9">
        <v>0</v>
      </c>
      <c r="I946" s="21"/>
      <c r="J946" s="20"/>
      <c r="K946" s="50"/>
    </row>
    <row r="947" spans="1:11" ht="60" customHeight="1" x14ac:dyDescent="0.25">
      <c r="A947" s="19">
        <v>813936</v>
      </c>
      <c r="B947" s="20" t="s">
        <v>25073</v>
      </c>
      <c r="C947" s="20" t="s">
        <v>25074</v>
      </c>
      <c r="D947" s="20"/>
      <c r="E947" s="20"/>
      <c r="F947" s="20" t="s">
        <v>26591</v>
      </c>
      <c r="G947" s="9">
        <v>49780</v>
      </c>
      <c r="H947" s="9">
        <v>0</v>
      </c>
      <c r="I947" s="21"/>
      <c r="J947" s="20"/>
      <c r="K947" s="50"/>
    </row>
    <row r="948" spans="1:11" ht="60" customHeight="1" x14ac:dyDescent="0.25">
      <c r="A948" s="19">
        <v>813937</v>
      </c>
      <c r="B948" s="20" t="s">
        <v>25075</v>
      </c>
      <c r="C948" s="20" t="s">
        <v>25074</v>
      </c>
      <c r="D948" s="20"/>
      <c r="E948" s="20"/>
      <c r="F948" s="20" t="s">
        <v>26591</v>
      </c>
      <c r="G948" s="9">
        <v>49780</v>
      </c>
      <c r="H948" s="9">
        <v>0</v>
      </c>
      <c r="I948" s="21"/>
      <c r="J948" s="20"/>
      <c r="K948" s="50"/>
    </row>
    <row r="949" spans="1:11" ht="60" customHeight="1" x14ac:dyDescent="0.25">
      <c r="A949" s="19">
        <v>1001323</v>
      </c>
      <c r="B949" s="20" t="s">
        <v>11243</v>
      </c>
      <c r="C949" s="20" t="s">
        <v>25076</v>
      </c>
      <c r="D949" s="20"/>
      <c r="E949" s="20"/>
      <c r="F949" s="20" t="s">
        <v>26591</v>
      </c>
      <c r="G949" s="9">
        <v>18776</v>
      </c>
      <c r="H949" s="9">
        <v>0</v>
      </c>
      <c r="I949" s="21"/>
      <c r="J949" s="20"/>
      <c r="K949" s="50"/>
    </row>
    <row r="950" spans="1:11" ht="60" customHeight="1" x14ac:dyDescent="0.25">
      <c r="A950" s="19">
        <v>1001329</v>
      </c>
      <c r="B950" s="20" t="s">
        <v>13625</v>
      </c>
      <c r="C950" s="20" t="s">
        <v>25077</v>
      </c>
      <c r="D950" s="20"/>
      <c r="E950" s="20"/>
      <c r="F950" s="20" t="s">
        <v>26591</v>
      </c>
      <c r="G950" s="9">
        <v>19662</v>
      </c>
      <c r="H950" s="9">
        <v>0</v>
      </c>
      <c r="I950" s="21"/>
      <c r="J950" s="20"/>
      <c r="K950" s="50"/>
    </row>
    <row r="951" spans="1:11" ht="60" customHeight="1" x14ac:dyDescent="0.25">
      <c r="A951" s="19">
        <v>1001334</v>
      </c>
      <c r="B951" s="20" t="s">
        <v>16070</v>
      </c>
      <c r="C951" s="20" t="s">
        <v>25078</v>
      </c>
      <c r="D951" s="20"/>
      <c r="E951" s="20"/>
      <c r="F951" s="20" t="s">
        <v>26591</v>
      </c>
      <c r="G951" s="9">
        <v>38500</v>
      </c>
      <c r="H951" s="9">
        <v>0</v>
      </c>
      <c r="I951" s="21"/>
      <c r="J951" s="20"/>
      <c r="K951" s="50"/>
    </row>
    <row r="952" spans="1:11" ht="60" customHeight="1" x14ac:dyDescent="0.25">
      <c r="A952" s="19">
        <v>1001338</v>
      </c>
      <c r="B952" s="20" t="s">
        <v>11826</v>
      </c>
      <c r="C952" s="20" t="s">
        <v>25077</v>
      </c>
      <c r="D952" s="20"/>
      <c r="E952" s="20"/>
      <c r="F952" s="20" t="s">
        <v>26591</v>
      </c>
      <c r="G952" s="9">
        <v>19662</v>
      </c>
      <c r="H952" s="9">
        <v>0</v>
      </c>
      <c r="I952" s="21"/>
      <c r="J952" s="20"/>
      <c r="K952" s="50"/>
    </row>
    <row r="953" spans="1:11" ht="60" customHeight="1" x14ac:dyDescent="0.25">
      <c r="A953" s="19">
        <v>1001340</v>
      </c>
      <c r="B953" s="20" t="s">
        <v>11092</v>
      </c>
      <c r="C953" s="20" t="s">
        <v>25077</v>
      </c>
      <c r="D953" s="20"/>
      <c r="E953" s="20"/>
      <c r="F953" s="20" t="s">
        <v>26591</v>
      </c>
      <c r="G953" s="9">
        <v>19662</v>
      </c>
      <c r="H953" s="9">
        <v>0</v>
      </c>
      <c r="I953" s="21"/>
      <c r="J953" s="20"/>
      <c r="K953" s="50"/>
    </row>
    <row r="954" spans="1:11" ht="60" customHeight="1" x14ac:dyDescent="0.25">
      <c r="A954" s="19">
        <v>1001346</v>
      </c>
      <c r="B954" s="20" t="s">
        <v>11583</v>
      </c>
      <c r="C954" s="20" t="s">
        <v>25079</v>
      </c>
      <c r="D954" s="20"/>
      <c r="E954" s="20"/>
      <c r="F954" s="20" t="s">
        <v>26591</v>
      </c>
      <c r="G954" s="9">
        <v>144388</v>
      </c>
      <c r="H954" s="9">
        <v>0</v>
      </c>
      <c r="I954" s="21"/>
      <c r="J954" s="20"/>
      <c r="K954" s="50"/>
    </row>
    <row r="955" spans="1:11" ht="60" customHeight="1" x14ac:dyDescent="0.25">
      <c r="A955" s="19">
        <v>1024113</v>
      </c>
      <c r="B955" s="20" t="s">
        <v>11082</v>
      </c>
      <c r="C955" s="20" t="s">
        <v>25080</v>
      </c>
      <c r="D955" s="20"/>
      <c r="E955" s="20"/>
      <c r="F955" s="20" t="s">
        <v>26591</v>
      </c>
      <c r="G955" s="9">
        <v>25112</v>
      </c>
      <c r="H955" s="9">
        <v>0</v>
      </c>
      <c r="I955" s="21"/>
      <c r="J955" s="20"/>
      <c r="K955" s="50"/>
    </row>
    <row r="956" spans="1:11" ht="60" customHeight="1" x14ac:dyDescent="0.25">
      <c r="A956" s="19">
        <v>1024114</v>
      </c>
      <c r="B956" s="20" t="s">
        <v>13307</v>
      </c>
      <c r="C956" s="20" t="s">
        <v>24404</v>
      </c>
      <c r="D956" s="20"/>
      <c r="E956" s="20"/>
      <c r="F956" s="20" t="s">
        <v>26591</v>
      </c>
      <c r="G956" s="9">
        <v>33913</v>
      </c>
      <c r="H956" s="9">
        <v>0</v>
      </c>
      <c r="I956" s="21"/>
      <c r="J956" s="20"/>
      <c r="K956" s="50"/>
    </row>
    <row r="957" spans="1:11" ht="60" customHeight="1" x14ac:dyDescent="0.25">
      <c r="A957" s="19">
        <v>917170</v>
      </c>
      <c r="B957" s="20" t="s">
        <v>15364</v>
      </c>
      <c r="C957" s="20" t="s">
        <v>25081</v>
      </c>
      <c r="D957" s="20"/>
      <c r="E957" s="20"/>
      <c r="F957" s="20" t="s">
        <v>26591</v>
      </c>
      <c r="G957" s="9">
        <v>72000</v>
      </c>
      <c r="H957" s="9">
        <v>0</v>
      </c>
      <c r="I957" s="21"/>
      <c r="J957" s="20"/>
      <c r="K957" s="50"/>
    </row>
    <row r="958" spans="1:11" ht="60" customHeight="1" x14ac:dyDescent="0.25">
      <c r="A958" s="19">
        <v>917171</v>
      </c>
      <c r="B958" s="20" t="s">
        <v>11758</v>
      </c>
      <c r="C958" s="20" t="s">
        <v>25082</v>
      </c>
      <c r="D958" s="20"/>
      <c r="E958" s="20"/>
      <c r="F958" s="20" t="s">
        <v>26591</v>
      </c>
      <c r="G958" s="9">
        <v>110500</v>
      </c>
      <c r="H958" s="9">
        <v>6446.21</v>
      </c>
      <c r="I958" s="21"/>
      <c r="J958" s="20"/>
      <c r="K958" s="50"/>
    </row>
    <row r="959" spans="1:11" ht="60" customHeight="1" x14ac:dyDescent="0.25">
      <c r="A959" s="19">
        <v>917172</v>
      </c>
      <c r="B959" s="20" t="s">
        <v>11612</v>
      </c>
      <c r="C959" s="20" t="s">
        <v>24874</v>
      </c>
      <c r="D959" s="20"/>
      <c r="E959" s="20"/>
      <c r="F959" s="20" t="s">
        <v>26591</v>
      </c>
      <c r="G959" s="9">
        <v>13000</v>
      </c>
      <c r="H959" s="9">
        <v>0</v>
      </c>
      <c r="I959" s="21"/>
      <c r="J959" s="20"/>
      <c r="K959" s="50"/>
    </row>
    <row r="960" spans="1:11" ht="60" customHeight="1" x14ac:dyDescent="0.25">
      <c r="A960" s="19">
        <v>917178</v>
      </c>
      <c r="B960" s="20" t="s">
        <v>10813</v>
      </c>
      <c r="C960" s="20" t="s">
        <v>24874</v>
      </c>
      <c r="D960" s="20"/>
      <c r="E960" s="20"/>
      <c r="F960" s="20" t="s">
        <v>26591</v>
      </c>
      <c r="G960" s="9">
        <v>13000</v>
      </c>
      <c r="H960" s="9">
        <v>0</v>
      </c>
      <c r="I960" s="21"/>
      <c r="J960" s="20"/>
      <c r="K960" s="50"/>
    </row>
    <row r="961" spans="1:11" ht="60" customHeight="1" x14ac:dyDescent="0.25">
      <c r="A961" s="19">
        <v>917179</v>
      </c>
      <c r="B961" s="20" t="s">
        <v>13539</v>
      </c>
      <c r="C961" s="20" t="s">
        <v>24874</v>
      </c>
      <c r="D961" s="20"/>
      <c r="E961" s="20"/>
      <c r="F961" s="20" t="s">
        <v>26591</v>
      </c>
      <c r="G961" s="9">
        <v>13000</v>
      </c>
      <c r="H961" s="9">
        <v>0</v>
      </c>
      <c r="I961" s="21"/>
      <c r="J961" s="20"/>
      <c r="K961" s="50"/>
    </row>
    <row r="962" spans="1:11" ht="60" customHeight="1" x14ac:dyDescent="0.25">
      <c r="A962" s="19">
        <v>917180</v>
      </c>
      <c r="B962" s="20" t="s">
        <v>13389</v>
      </c>
      <c r="C962" s="20" t="s">
        <v>24874</v>
      </c>
      <c r="D962" s="20"/>
      <c r="E962" s="20"/>
      <c r="F962" s="20" t="s">
        <v>26591</v>
      </c>
      <c r="G962" s="9">
        <v>13000</v>
      </c>
      <c r="H962" s="9">
        <v>0</v>
      </c>
      <c r="I962" s="21"/>
      <c r="J962" s="20"/>
      <c r="K962" s="50"/>
    </row>
    <row r="963" spans="1:11" ht="60" customHeight="1" x14ac:dyDescent="0.25">
      <c r="A963" s="19">
        <v>917181</v>
      </c>
      <c r="B963" s="20" t="s">
        <v>11588</v>
      </c>
      <c r="C963" s="20" t="s">
        <v>24874</v>
      </c>
      <c r="D963" s="20"/>
      <c r="E963" s="20"/>
      <c r="F963" s="20" t="s">
        <v>26591</v>
      </c>
      <c r="G963" s="9">
        <v>13000</v>
      </c>
      <c r="H963" s="9">
        <v>0</v>
      </c>
      <c r="I963" s="21"/>
      <c r="J963" s="20"/>
      <c r="K963" s="50"/>
    </row>
    <row r="964" spans="1:11" ht="60" customHeight="1" x14ac:dyDescent="0.25">
      <c r="A964" s="19">
        <v>917182</v>
      </c>
      <c r="B964" s="20" t="s">
        <v>14006</v>
      </c>
      <c r="C964" s="20" t="s">
        <v>24877</v>
      </c>
      <c r="D964" s="20"/>
      <c r="E964" s="20"/>
      <c r="F964" s="20" t="s">
        <v>26591</v>
      </c>
      <c r="G964" s="9">
        <v>31360</v>
      </c>
      <c r="H964" s="9">
        <v>0</v>
      </c>
      <c r="I964" s="21"/>
      <c r="J964" s="20"/>
      <c r="K964" s="50"/>
    </row>
    <row r="965" spans="1:11" ht="60" customHeight="1" x14ac:dyDescent="0.25">
      <c r="A965" s="19">
        <v>917183</v>
      </c>
      <c r="B965" s="20" t="s">
        <v>15544</v>
      </c>
      <c r="C965" s="20" t="s">
        <v>24875</v>
      </c>
      <c r="D965" s="20"/>
      <c r="E965" s="20"/>
      <c r="F965" s="20" t="s">
        <v>26591</v>
      </c>
      <c r="G965" s="9">
        <v>20000</v>
      </c>
      <c r="H965" s="9">
        <v>0</v>
      </c>
      <c r="I965" s="21"/>
      <c r="J965" s="20"/>
      <c r="K965" s="50"/>
    </row>
    <row r="966" spans="1:11" ht="60" customHeight="1" x14ac:dyDescent="0.25">
      <c r="A966" s="19">
        <v>917184</v>
      </c>
      <c r="B966" s="20" t="s">
        <v>12175</v>
      </c>
      <c r="C966" s="20" t="s">
        <v>24876</v>
      </c>
      <c r="D966" s="20"/>
      <c r="E966" s="20"/>
      <c r="F966" s="20" t="s">
        <v>26591</v>
      </c>
      <c r="G966" s="9">
        <v>54000</v>
      </c>
      <c r="H966" s="9">
        <v>0</v>
      </c>
      <c r="I966" s="21"/>
      <c r="J966" s="20"/>
      <c r="K966" s="50"/>
    </row>
    <row r="967" spans="1:11" ht="60" customHeight="1" x14ac:dyDescent="0.25">
      <c r="A967" s="19">
        <v>917185</v>
      </c>
      <c r="B967" s="20" t="s">
        <v>12177</v>
      </c>
      <c r="C967" s="20" t="s">
        <v>25083</v>
      </c>
      <c r="D967" s="20"/>
      <c r="E967" s="20"/>
      <c r="F967" s="20" t="s">
        <v>26591</v>
      </c>
      <c r="G967" s="9">
        <v>71295.42</v>
      </c>
      <c r="H967" s="9">
        <v>0</v>
      </c>
      <c r="I967" s="21"/>
      <c r="J967" s="20"/>
      <c r="K967" s="50"/>
    </row>
    <row r="968" spans="1:11" ht="60" customHeight="1" x14ac:dyDescent="0.25">
      <c r="A968" s="19">
        <v>917194</v>
      </c>
      <c r="B968" s="20" t="s">
        <v>16386</v>
      </c>
      <c r="C968" s="20" t="s">
        <v>19667</v>
      </c>
      <c r="D968" s="20"/>
      <c r="E968" s="20"/>
      <c r="F968" s="20" t="s">
        <v>26591</v>
      </c>
      <c r="G968" s="9">
        <v>76970</v>
      </c>
      <c r="H968" s="9">
        <v>0</v>
      </c>
      <c r="I968" s="21"/>
      <c r="J968" s="20"/>
      <c r="K968" s="50"/>
    </row>
    <row r="969" spans="1:11" ht="60" customHeight="1" x14ac:dyDescent="0.25">
      <c r="A969" s="19">
        <v>917205</v>
      </c>
      <c r="B969" s="20" t="s">
        <v>11104</v>
      </c>
      <c r="C969" s="20" t="s">
        <v>25084</v>
      </c>
      <c r="D969" s="20"/>
      <c r="E969" s="20"/>
      <c r="F969" s="20" t="s">
        <v>26591</v>
      </c>
      <c r="G969" s="9">
        <v>17500</v>
      </c>
      <c r="H969" s="9">
        <v>0</v>
      </c>
      <c r="I969" s="21"/>
      <c r="J969" s="20"/>
      <c r="K969" s="50"/>
    </row>
    <row r="970" spans="1:11" ht="60" customHeight="1" x14ac:dyDescent="0.25">
      <c r="A970" s="19">
        <v>917206</v>
      </c>
      <c r="B970" s="20" t="s">
        <v>11601</v>
      </c>
      <c r="C970" s="20" t="s">
        <v>25084</v>
      </c>
      <c r="D970" s="20"/>
      <c r="E970" s="20"/>
      <c r="F970" s="20" t="s">
        <v>26591</v>
      </c>
      <c r="G970" s="9">
        <v>17500</v>
      </c>
      <c r="H970" s="9">
        <v>0</v>
      </c>
      <c r="I970" s="21"/>
      <c r="J970" s="20"/>
      <c r="K970" s="50"/>
    </row>
    <row r="971" spans="1:11" ht="60" customHeight="1" x14ac:dyDescent="0.25">
      <c r="A971" s="19">
        <v>1047887</v>
      </c>
      <c r="B971" s="20" t="s">
        <v>13621</v>
      </c>
      <c r="C971" s="20" t="s">
        <v>25085</v>
      </c>
      <c r="D971" s="20"/>
      <c r="E971" s="20"/>
      <c r="F971" s="20" t="s">
        <v>26591</v>
      </c>
      <c r="G971" s="9">
        <v>88374</v>
      </c>
      <c r="H971" s="9">
        <v>0</v>
      </c>
      <c r="I971" s="21"/>
      <c r="J971" s="20"/>
      <c r="K971" s="50"/>
    </row>
    <row r="972" spans="1:11" ht="60" customHeight="1" x14ac:dyDescent="0.25">
      <c r="A972" s="19">
        <v>1047902</v>
      </c>
      <c r="B972" s="20" t="s">
        <v>11080</v>
      </c>
      <c r="C972" s="20" t="s">
        <v>6237</v>
      </c>
      <c r="D972" s="20"/>
      <c r="E972" s="20"/>
      <c r="F972" s="20" t="s">
        <v>26591</v>
      </c>
      <c r="G972" s="9">
        <v>19045</v>
      </c>
      <c r="H972" s="9">
        <v>0</v>
      </c>
      <c r="I972" s="21"/>
      <c r="J972" s="20"/>
      <c r="K972" s="50"/>
    </row>
    <row r="973" spans="1:11" ht="60" customHeight="1" x14ac:dyDescent="0.25">
      <c r="A973" s="19">
        <v>1047903</v>
      </c>
      <c r="B973" s="20" t="s">
        <v>11086</v>
      </c>
      <c r="C973" s="20" t="s">
        <v>6237</v>
      </c>
      <c r="D973" s="20"/>
      <c r="E973" s="20"/>
      <c r="F973" s="20" t="s">
        <v>26591</v>
      </c>
      <c r="G973" s="9">
        <v>21364</v>
      </c>
      <c r="H973" s="9">
        <v>0</v>
      </c>
      <c r="I973" s="21"/>
      <c r="J973" s="20"/>
      <c r="K973" s="50"/>
    </row>
    <row r="974" spans="1:11" ht="60" customHeight="1" x14ac:dyDescent="0.25">
      <c r="A974" s="19">
        <v>1047904</v>
      </c>
      <c r="B974" s="20" t="s">
        <v>11084</v>
      </c>
      <c r="C974" s="20" t="s">
        <v>6237</v>
      </c>
      <c r="D974" s="20"/>
      <c r="E974" s="20"/>
      <c r="F974" s="20" t="s">
        <v>26591</v>
      </c>
      <c r="G974" s="9">
        <v>17187</v>
      </c>
      <c r="H974" s="9">
        <v>0</v>
      </c>
      <c r="I974" s="21"/>
      <c r="J974" s="20"/>
      <c r="K974" s="50"/>
    </row>
    <row r="975" spans="1:11" ht="60" customHeight="1" x14ac:dyDescent="0.25">
      <c r="A975" s="19">
        <v>1047905</v>
      </c>
      <c r="B975" s="20" t="s">
        <v>13445</v>
      </c>
      <c r="C975" s="20" t="s">
        <v>6237</v>
      </c>
      <c r="D975" s="20"/>
      <c r="E975" s="20"/>
      <c r="F975" s="20" t="s">
        <v>26591</v>
      </c>
      <c r="G975" s="9">
        <v>21587.93</v>
      </c>
      <c r="H975" s="9">
        <v>0</v>
      </c>
      <c r="I975" s="21"/>
      <c r="J975" s="20"/>
      <c r="K975" s="50"/>
    </row>
    <row r="976" spans="1:11" ht="60" customHeight="1" x14ac:dyDescent="0.25">
      <c r="A976" s="19">
        <v>1047906</v>
      </c>
      <c r="B976" s="20" t="s">
        <v>13447</v>
      </c>
      <c r="C976" s="20" t="s">
        <v>6237</v>
      </c>
      <c r="D976" s="20"/>
      <c r="E976" s="20"/>
      <c r="F976" s="20" t="s">
        <v>26591</v>
      </c>
      <c r="G976" s="9">
        <v>16519</v>
      </c>
      <c r="H976" s="9">
        <v>0</v>
      </c>
      <c r="I976" s="21"/>
      <c r="J976" s="20"/>
      <c r="K976" s="50"/>
    </row>
    <row r="977" spans="1:11" ht="60" customHeight="1" x14ac:dyDescent="0.25">
      <c r="A977" s="19">
        <v>1047907</v>
      </c>
      <c r="B977" s="20" t="s">
        <v>10797</v>
      </c>
      <c r="C977" s="20" t="s">
        <v>6237</v>
      </c>
      <c r="D977" s="20"/>
      <c r="E977" s="20"/>
      <c r="F977" s="20" t="s">
        <v>26591</v>
      </c>
      <c r="G977" s="9">
        <v>25225</v>
      </c>
      <c r="H977" s="9">
        <v>0</v>
      </c>
      <c r="I977" s="21"/>
      <c r="J977" s="20"/>
      <c r="K977" s="50"/>
    </row>
    <row r="978" spans="1:11" ht="60" customHeight="1" x14ac:dyDescent="0.25">
      <c r="A978" s="19">
        <v>964289</v>
      </c>
      <c r="B978" s="20" t="s">
        <v>18651</v>
      </c>
      <c r="C978" s="20" t="s">
        <v>25086</v>
      </c>
      <c r="D978" s="20"/>
      <c r="E978" s="20"/>
      <c r="F978" s="20" t="s">
        <v>26591</v>
      </c>
      <c r="G978" s="9">
        <v>74180</v>
      </c>
      <c r="H978" s="9">
        <v>0</v>
      </c>
      <c r="I978" s="21"/>
      <c r="J978" s="20"/>
      <c r="K978" s="50"/>
    </row>
    <row r="979" spans="1:11" ht="60" customHeight="1" x14ac:dyDescent="0.25">
      <c r="A979" s="19">
        <v>964292</v>
      </c>
      <c r="B979" s="20" t="s">
        <v>11070</v>
      </c>
      <c r="C979" s="20" t="s">
        <v>25087</v>
      </c>
      <c r="D979" s="20"/>
      <c r="E979" s="20"/>
      <c r="F979" s="20" t="s">
        <v>26591</v>
      </c>
      <c r="G979" s="9">
        <v>7712</v>
      </c>
      <c r="H979" s="9">
        <v>0</v>
      </c>
      <c r="I979" s="21"/>
      <c r="J979" s="20"/>
      <c r="K979" s="50"/>
    </row>
    <row r="980" spans="1:11" ht="60" customHeight="1" x14ac:dyDescent="0.25">
      <c r="A980" s="19">
        <v>964296</v>
      </c>
      <c r="B980" s="20" t="s">
        <v>14928</v>
      </c>
      <c r="C980" s="20" t="s">
        <v>25088</v>
      </c>
      <c r="D980" s="20"/>
      <c r="E980" s="20"/>
      <c r="F980" s="20" t="s">
        <v>26591</v>
      </c>
      <c r="G980" s="9">
        <v>18401.03</v>
      </c>
      <c r="H980" s="9">
        <v>0</v>
      </c>
      <c r="I980" s="21"/>
      <c r="J980" s="20"/>
      <c r="K980" s="50"/>
    </row>
    <row r="981" spans="1:11" ht="60" customHeight="1" x14ac:dyDescent="0.25">
      <c r="A981" s="19">
        <v>964303</v>
      </c>
      <c r="B981" s="20" t="s">
        <v>11773</v>
      </c>
      <c r="C981" s="20" t="s">
        <v>25089</v>
      </c>
      <c r="D981" s="20"/>
      <c r="E981" s="20"/>
      <c r="F981" s="20" t="s">
        <v>26591</v>
      </c>
      <c r="G981" s="9">
        <v>35667</v>
      </c>
      <c r="H981" s="9">
        <v>0</v>
      </c>
      <c r="I981" s="21"/>
      <c r="J981" s="20"/>
      <c r="K981" s="50"/>
    </row>
    <row r="982" spans="1:11" ht="60" customHeight="1" x14ac:dyDescent="0.25">
      <c r="A982" s="19">
        <v>964306</v>
      </c>
      <c r="B982" s="20" t="s">
        <v>13296</v>
      </c>
      <c r="C982" s="20" t="s">
        <v>25090</v>
      </c>
      <c r="D982" s="20"/>
      <c r="E982" s="20"/>
      <c r="F982" s="20" t="s">
        <v>26591</v>
      </c>
      <c r="G982" s="9">
        <v>18223</v>
      </c>
      <c r="H982" s="9">
        <v>0</v>
      </c>
      <c r="I982" s="21"/>
      <c r="J982" s="20"/>
      <c r="K982" s="50"/>
    </row>
    <row r="983" spans="1:11" ht="60" customHeight="1" x14ac:dyDescent="0.25">
      <c r="A983" s="19">
        <v>964307</v>
      </c>
      <c r="B983" s="20" t="s">
        <v>13295</v>
      </c>
      <c r="C983" s="20" t="s">
        <v>25090</v>
      </c>
      <c r="D983" s="20"/>
      <c r="E983" s="20"/>
      <c r="F983" s="20" t="s">
        <v>26591</v>
      </c>
      <c r="G983" s="9">
        <v>18223</v>
      </c>
      <c r="H983" s="9">
        <v>0</v>
      </c>
      <c r="I983" s="21"/>
      <c r="J983" s="20"/>
      <c r="K983" s="50"/>
    </row>
    <row r="984" spans="1:11" ht="60" customHeight="1" x14ac:dyDescent="0.25">
      <c r="A984" s="19">
        <v>964308</v>
      </c>
      <c r="B984" s="20" t="s">
        <v>13624</v>
      </c>
      <c r="C984" s="20" t="s">
        <v>25090</v>
      </c>
      <c r="D984" s="20"/>
      <c r="E984" s="20"/>
      <c r="F984" s="20" t="s">
        <v>26591</v>
      </c>
      <c r="G984" s="9">
        <v>18223</v>
      </c>
      <c r="H984" s="9">
        <v>0</v>
      </c>
      <c r="I984" s="21"/>
      <c r="J984" s="20"/>
      <c r="K984" s="50"/>
    </row>
    <row r="985" spans="1:11" ht="60" customHeight="1" x14ac:dyDescent="0.25">
      <c r="A985" s="19">
        <v>964309</v>
      </c>
      <c r="B985" s="20" t="s">
        <v>13623</v>
      </c>
      <c r="C985" s="20" t="s">
        <v>25090</v>
      </c>
      <c r="D985" s="20"/>
      <c r="E985" s="20"/>
      <c r="F985" s="20" t="s">
        <v>26591</v>
      </c>
      <c r="G985" s="9">
        <v>18223</v>
      </c>
      <c r="H985" s="9">
        <v>0</v>
      </c>
      <c r="I985" s="21"/>
      <c r="J985" s="20"/>
      <c r="K985" s="50"/>
    </row>
    <row r="986" spans="1:11" ht="60" customHeight="1" x14ac:dyDescent="0.25">
      <c r="A986" s="19">
        <v>890354</v>
      </c>
      <c r="B986" s="20" t="s">
        <v>25091</v>
      </c>
      <c r="C986" s="20" t="s">
        <v>1717</v>
      </c>
      <c r="D986" s="20"/>
      <c r="E986" s="20"/>
      <c r="F986" s="20" t="s">
        <v>26592</v>
      </c>
      <c r="G986" s="9">
        <v>83000</v>
      </c>
      <c r="H986" s="9">
        <v>0</v>
      </c>
      <c r="I986" s="21"/>
      <c r="J986" s="20"/>
      <c r="K986" s="50"/>
    </row>
    <row r="987" spans="1:11" ht="60" customHeight="1" x14ac:dyDescent="0.25">
      <c r="A987" s="19">
        <v>893347</v>
      </c>
      <c r="B987" s="20" t="s">
        <v>25092</v>
      </c>
      <c r="C987" s="20" t="s">
        <v>25093</v>
      </c>
      <c r="D987" s="20"/>
      <c r="E987" s="20"/>
      <c r="F987" s="20" t="s">
        <v>26592</v>
      </c>
      <c r="G987" s="9">
        <v>88050</v>
      </c>
      <c r="H987" s="9">
        <v>35470.31</v>
      </c>
      <c r="I987" s="21"/>
      <c r="J987" s="20"/>
      <c r="K987" s="50"/>
    </row>
    <row r="988" spans="1:11" ht="60" customHeight="1" x14ac:dyDescent="0.25">
      <c r="A988" s="19">
        <v>831918</v>
      </c>
      <c r="B988" s="20" t="s">
        <v>25094</v>
      </c>
      <c r="C988" s="20" t="s">
        <v>529</v>
      </c>
      <c r="D988" s="20"/>
      <c r="E988" s="20"/>
      <c r="F988" s="20" t="s">
        <v>26592</v>
      </c>
      <c r="G988" s="9">
        <v>20200</v>
      </c>
      <c r="H988" s="9">
        <v>0</v>
      </c>
      <c r="I988" s="21"/>
      <c r="J988" s="20"/>
      <c r="K988" s="50"/>
    </row>
    <row r="989" spans="1:11" ht="60" customHeight="1" x14ac:dyDescent="0.25">
      <c r="A989" s="19">
        <v>831920</v>
      </c>
      <c r="B989" s="20" t="s">
        <v>25095</v>
      </c>
      <c r="C989" s="20" t="s">
        <v>25096</v>
      </c>
      <c r="D989" s="20"/>
      <c r="E989" s="20"/>
      <c r="F989" s="20" t="s">
        <v>26592</v>
      </c>
      <c r="G989" s="9">
        <v>7725</v>
      </c>
      <c r="H989" s="9">
        <v>0</v>
      </c>
      <c r="I989" s="21"/>
      <c r="J989" s="20"/>
      <c r="K989" s="50"/>
    </row>
    <row r="990" spans="1:11" ht="60" customHeight="1" x14ac:dyDescent="0.25">
      <c r="A990" s="19">
        <v>831935</v>
      </c>
      <c r="B990" s="20" t="s">
        <v>25097</v>
      </c>
      <c r="C990" s="20" t="s">
        <v>13579</v>
      </c>
      <c r="D990" s="20"/>
      <c r="E990" s="20"/>
      <c r="F990" s="20" t="s">
        <v>26592</v>
      </c>
      <c r="G990" s="9">
        <v>258113.91</v>
      </c>
      <c r="H990" s="9">
        <v>0</v>
      </c>
      <c r="I990" s="21"/>
      <c r="J990" s="20"/>
      <c r="K990" s="50"/>
    </row>
    <row r="991" spans="1:11" ht="60" customHeight="1" x14ac:dyDescent="0.25">
      <c r="A991" s="19">
        <v>833253</v>
      </c>
      <c r="B991" s="20" t="s">
        <v>15833</v>
      </c>
      <c r="C991" s="20" t="s">
        <v>25098</v>
      </c>
      <c r="D991" s="20"/>
      <c r="E991" s="20"/>
      <c r="F991" s="20" t="s">
        <v>26592</v>
      </c>
      <c r="G991" s="9">
        <v>14144.35</v>
      </c>
      <c r="H991" s="9">
        <v>0</v>
      </c>
      <c r="I991" s="21"/>
      <c r="J991" s="20"/>
      <c r="K991" s="50"/>
    </row>
    <row r="992" spans="1:11" ht="60" customHeight="1" x14ac:dyDescent="0.25">
      <c r="A992" s="19">
        <v>833254</v>
      </c>
      <c r="B992" s="20" t="s">
        <v>25099</v>
      </c>
      <c r="C992" s="20" t="s">
        <v>25100</v>
      </c>
      <c r="D992" s="20"/>
      <c r="E992" s="20"/>
      <c r="F992" s="20" t="s">
        <v>26592</v>
      </c>
      <c r="G992" s="9">
        <v>20000</v>
      </c>
      <c r="H992" s="9">
        <v>0</v>
      </c>
      <c r="I992" s="21"/>
      <c r="J992" s="20"/>
      <c r="K992" s="50"/>
    </row>
    <row r="993" spans="1:11" ht="60" customHeight="1" x14ac:dyDescent="0.25">
      <c r="A993" s="19">
        <v>833257</v>
      </c>
      <c r="B993" s="20" t="s">
        <v>25101</v>
      </c>
      <c r="C993" s="20" t="s">
        <v>24122</v>
      </c>
      <c r="D993" s="20"/>
      <c r="E993" s="20"/>
      <c r="F993" s="20" t="s">
        <v>26592</v>
      </c>
      <c r="G993" s="9">
        <v>10730</v>
      </c>
      <c r="H993" s="9">
        <v>0</v>
      </c>
      <c r="I993" s="21"/>
      <c r="J993" s="20"/>
      <c r="K993" s="50"/>
    </row>
    <row r="994" spans="1:11" ht="60" customHeight="1" x14ac:dyDescent="0.25">
      <c r="A994" s="19">
        <v>836112</v>
      </c>
      <c r="B994" s="20" t="s">
        <v>25102</v>
      </c>
      <c r="C994" s="20" t="s">
        <v>25103</v>
      </c>
      <c r="D994" s="20"/>
      <c r="E994" s="20"/>
      <c r="F994" s="20" t="s">
        <v>26592</v>
      </c>
      <c r="G994" s="9">
        <v>28000</v>
      </c>
      <c r="H994" s="9">
        <v>0</v>
      </c>
      <c r="I994" s="21"/>
      <c r="J994" s="20"/>
      <c r="K994" s="50"/>
    </row>
    <row r="995" spans="1:11" ht="60" customHeight="1" x14ac:dyDescent="0.25">
      <c r="A995" s="19">
        <v>837691</v>
      </c>
      <c r="B995" s="20" t="s">
        <v>25104</v>
      </c>
      <c r="C995" s="20" t="s">
        <v>25105</v>
      </c>
      <c r="D995" s="20"/>
      <c r="E995" s="20"/>
      <c r="F995" s="20" t="s">
        <v>26592</v>
      </c>
      <c r="G995" s="9">
        <v>10750</v>
      </c>
      <c r="H995" s="9">
        <v>0</v>
      </c>
      <c r="I995" s="21"/>
      <c r="J995" s="20"/>
      <c r="K995" s="50"/>
    </row>
    <row r="996" spans="1:11" ht="60" customHeight="1" x14ac:dyDescent="0.25">
      <c r="A996" s="19">
        <v>837692</v>
      </c>
      <c r="B996" s="20" t="s">
        <v>25106</v>
      </c>
      <c r="C996" s="20" t="s">
        <v>25105</v>
      </c>
      <c r="D996" s="20"/>
      <c r="E996" s="20"/>
      <c r="F996" s="20" t="s">
        <v>26592</v>
      </c>
      <c r="G996" s="9">
        <v>10750</v>
      </c>
      <c r="H996" s="9">
        <v>0</v>
      </c>
      <c r="I996" s="21"/>
      <c r="J996" s="20"/>
      <c r="K996" s="50"/>
    </row>
    <row r="997" spans="1:11" ht="60" customHeight="1" x14ac:dyDescent="0.25">
      <c r="A997" s="19">
        <v>838110</v>
      </c>
      <c r="B997" s="20" t="s">
        <v>25107</v>
      </c>
      <c r="C997" s="20" t="s">
        <v>25108</v>
      </c>
      <c r="D997" s="20"/>
      <c r="E997" s="20"/>
      <c r="F997" s="20" t="s">
        <v>26592</v>
      </c>
      <c r="G997" s="9">
        <v>28100</v>
      </c>
      <c r="H997" s="9">
        <v>0</v>
      </c>
      <c r="I997" s="21"/>
      <c r="J997" s="20"/>
      <c r="K997" s="50"/>
    </row>
    <row r="998" spans="1:11" ht="60" customHeight="1" x14ac:dyDescent="0.25">
      <c r="A998" s="19">
        <v>838116</v>
      </c>
      <c r="B998" s="20" t="s">
        <v>25109</v>
      </c>
      <c r="C998" s="20" t="s">
        <v>25110</v>
      </c>
      <c r="D998" s="20"/>
      <c r="E998" s="20"/>
      <c r="F998" s="20" t="s">
        <v>26592</v>
      </c>
      <c r="G998" s="9">
        <v>14030</v>
      </c>
      <c r="H998" s="9">
        <v>0</v>
      </c>
      <c r="I998" s="21"/>
      <c r="J998" s="20"/>
      <c r="K998" s="50"/>
    </row>
    <row r="999" spans="1:11" ht="60" customHeight="1" x14ac:dyDescent="0.25">
      <c r="A999" s="19">
        <v>838117</v>
      </c>
      <c r="B999" s="20" t="s">
        <v>25111</v>
      </c>
      <c r="C999" s="20" t="s">
        <v>25112</v>
      </c>
      <c r="D999" s="20"/>
      <c r="E999" s="20"/>
      <c r="F999" s="20" t="s">
        <v>26592</v>
      </c>
      <c r="G999" s="9">
        <v>10470</v>
      </c>
      <c r="H999" s="9">
        <v>0</v>
      </c>
      <c r="I999" s="21"/>
      <c r="J999" s="20"/>
      <c r="K999" s="50"/>
    </row>
    <row r="1000" spans="1:11" ht="60" customHeight="1" x14ac:dyDescent="0.25">
      <c r="A1000" s="19">
        <v>1071636</v>
      </c>
      <c r="B1000" s="20" t="s">
        <v>25113</v>
      </c>
      <c r="C1000" s="20" t="s">
        <v>25114</v>
      </c>
      <c r="D1000" s="20"/>
      <c r="E1000" s="20"/>
      <c r="F1000" s="20" t="s">
        <v>26592</v>
      </c>
      <c r="G1000" s="9">
        <v>906217.73</v>
      </c>
      <c r="H1000" s="9">
        <v>0</v>
      </c>
      <c r="I1000" s="21"/>
      <c r="J1000" s="20"/>
      <c r="K1000" s="50"/>
    </row>
    <row r="1001" spans="1:11" ht="60" customHeight="1" x14ac:dyDescent="0.25">
      <c r="A1001" s="19">
        <v>1071637</v>
      </c>
      <c r="B1001" s="20" t="s">
        <v>10797</v>
      </c>
      <c r="C1001" s="20" t="s">
        <v>25115</v>
      </c>
      <c r="D1001" s="20"/>
      <c r="E1001" s="20"/>
      <c r="F1001" s="20" t="s">
        <v>26592</v>
      </c>
      <c r="G1001" s="9">
        <v>19849.68</v>
      </c>
      <c r="H1001" s="9">
        <v>0</v>
      </c>
      <c r="I1001" s="21"/>
      <c r="J1001" s="20"/>
      <c r="K1001" s="50"/>
    </row>
    <row r="1002" spans="1:11" ht="60" customHeight="1" x14ac:dyDescent="0.25">
      <c r="A1002" s="19">
        <v>1071638</v>
      </c>
      <c r="B1002" s="20" t="s">
        <v>11006</v>
      </c>
      <c r="C1002" s="20" t="s">
        <v>25116</v>
      </c>
      <c r="D1002" s="20"/>
      <c r="E1002" s="20"/>
      <c r="F1002" s="20" t="s">
        <v>26592</v>
      </c>
      <c r="G1002" s="9">
        <v>183785</v>
      </c>
      <c r="H1002" s="9">
        <v>59073.56</v>
      </c>
      <c r="I1002" s="21"/>
      <c r="J1002" s="20"/>
      <c r="K1002" s="50"/>
    </row>
    <row r="1003" spans="1:11" ht="60" customHeight="1" x14ac:dyDescent="0.25">
      <c r="A1003" s="19">
        <v>1071639</v>
      </c>
      <c r="B1003" s="20" t="s">
        <v>11479</v>
      </c>
      <c r="C1003" s="20" t="s">
        <v>25117</v>
      </c>
      <c r="D1003" s="20"/>
      <c r="E1003" s="20"/>
      <c r="F1003" s="20" t="s">
        <v>26592</v>
      </c>
      <c r="G1003" s="9">
        <v>165406.5</v>
      </c>
      <c r="H1003" s="9">
        <v>53166.09</v>
      </c>
      <c r="I1003" s="21"/>
      <c r="J1003" s="20"/>
      <c r="K1003" s="50"/>
    </row>
    <row r="1004" spans="1:11" ht="60" customHeight="1" x14ac:dyDescent="0.25">
      <c r="A1004" s="19">
        <v>1071643</v>
      </c>
      <c r="B1004" s="20" t="s">
        <v>10806</v>
      </c>
      <c r="C1004" s="20" t="s">
        <v>25118</v>
      </c>
      <c r="D1004" s="20"/>
      <c r="E1004" s="20"/>
      <c r="F1004" s="20" t="s">
        <v>26592</v>
      </c>
      <c r="G1004" s="9">
        <v>45423</v>
      </c>
      <c r="H1004" s="9">
        <v>0</v>
      </c>
      <c r="I1004" s="21"/>
      <c r="J1004" s="20"/>
      <c r="K1004" s="50"/>
    </row>
    <row r="1005" spans="1:11" ht="60" customHeight="1" x14ac:dyDescent="0.25">
      <c r="A1005" s="19">
        <v>1071644</v>
      </c>
      <c r="B1005" s="20" t="s">
        <v>10804</v>
      </c>
      <c r="C1005" s="20" t="s">
        <v>25118</v>
      </c>
      <c r="D1005" s="20"/>
      <c r="E1005" s="20"/>
      <c r="F1005" s="20" t="s">
        <v>26592</v>
      </c>
      <c r="G1005" s="9">
        <v>45423</v>
      </c>
      <c r="H1005" s="9">
        <v>0</v>
      </c>
      <c r="I1005" s="21"/>
      <c r="J1005" s="20"/>
      <c r="K1005" s="50"/>
    </row>
    <row r="1006" spans="1:11" ht="60" customHeight="1" x14ac:dyDescent="0.25">
      <c r="A1006" s="19">
        <v>1071645</v>
      </c>
      <c r="B1006" s="20" t="s">
        <v>10803</v>
      </c>
      <c r="C1006" s="20" t="s">
        <v>25118</v>
      </c>
      <c r="D1006" s="20"/>
      <c r="E1006" s="20"/>
      <c r="F1006" s="20" t="s">
        <v>26592</v>
      </c>
      <c r="G1006" s="9">
        <v>45423</v>
      </c>
      <c r="H1006" s="9">
        <v>0</v>
      </c>
      <c r="I1006" s="21"/>
      <c r="J1006" s="20"/>
      <c r="K1006" s="50"/>
    </row>
    <row r="1007" spans="1:11" ht="60" customHeight="1" x14ac:dyDescent="0.25">
      <c r="A1007" s="19">
        <v>1071646</v>
      </c>
      <c r="B1007" s="20" t="s">
        <v>10801</v>
      </c>
      <c r="C1007" s="20" t="s">
        <v>25118</v>
      </c>
      <c r="D1007" s="20"/>
      <c r="E1007" s="20"/>
      <c r="F1007" s="20" t="s">
        <v>26592</v>
      </c>
      <c r="G1007" s="9">
        <v>45423</v>
      </c>
      <c r="H1007" s="9">
        <v>0</v>
      </c>
      <c r="I1007" s="21"/>
      <c r="J1007" s="20"/>
      <c r="K1007" s="50"/>
    </row>
    <row r="1008" spans="1:11" ht="60" customHeight="1" x14ac:dyDescent="0.25">
      <c r="A1008" s="19">
        <v>1071647</v>
      </c>
      <c r="B1008" s="20" t="s">
        <v>10799</v>
      </c>
      <c r="C1008" s="20" t="s">
        <v>24464</v>
      </c>
      <c r="D1008" s="20"/>
      <c r="E1008" s="20"/>
      <c r="F1008" s="20" t="s">
        <v>26592</v>
      </c>
      <c r="G1008" s="9">
        <v>27747</v>
      </c>
      <c r="H1008" s="9">
        <v>0</v>
      </c>
      <c r="I1008" s="21"/>
      <c r="J1008" s="20"/>
      <c r="K1008" s="50"/>
    </row>
    <row r="1009" spans="1:11" ht="60" customHeight="1" x14ac:dyDescent="0.25">
      <c r="A1009" s="19">
        <v>1071648</v>
      </c>
      <c r="B1009" s="20" t="s">
        <v>10790</v>
      </c>
      <c r="C1009" s="20" t="s">
        <v>24464</v>
      </c>
      <c r="D1009" s="20"/>
      <c r="E1009" s="20"/>
      <c r="F1009" s="20" t="s">
        <v>26592</v>
      </c>
      <c r="G1009" s="9">
        <v>27747</v>
      </c>
      <c r="H1009" s="9">
        <v>0</v>
      </c>
      <c r="I1009" s="21"/>
      <c r="J1009" s="20"/>
      <c r="K1009" s="50"/>
    </row>
    <row r="1010" spans="1:11" ht="60" customHeight="1" x14ac:dyDescent="0.25">
      <c r="A1010" s="19">
        <v>1071649</v>
      </c>
      <c r="B1010" s="20" t="s">
        <v>10792</v>
      </c>
      <c r="C1010" s="20" t="s">
        <v>24464</v>
      </c>
      <c r="D1010" s="20"/>
      <c r="E1010" s="20"/>
      <c r="F1010" s="20" t="s">
        <v>26592</v>
      </c>
      <c r="G1010" s="9">
        <v>27747</v>
      </c>
      <c r="H1010" s="9">
        <v>0</v>
      </c>
      <c r="I1010" s="21"/>
      <c r="J1010" s="20"/>
      <c r="K1010" s="50"/>
    </row>
    <row r="1011" spans="1:11" ht="60" customHeight="1" x14ac:dyDescent="0.25">
      <c r="A1011" s="19">
        <v>1071650</v>
      </c>
      <c r="B1011" s="20" t="s">
        <v>10787</v>
      </c>
      <c r="C1011" s="20" t="s">
        <v>24464</v>
      </c>
      <c r="D1011" s="20"/>
      <c r="E1011" s="20"/>
      <c r="F1011" s="20" t="s">
        <v>26592</v>
      </c>
      <c r="G1011" s="9">
        <v>27747</v>
      </c>
      <c r="H1011" s="9">
        <v>0</v>
      </c>
      <c r="I1011" s="21"/>
      <c r="J1011" s="20"/>
      <c r="K1011" s="50"/>
    </row>
    <row r="1012" spans="1:11" ht="60" customHeight="1" x14ac:dyDescent="0.25">
      <c r="A1012" s="19">
        <v>1071651</v>
      </c>
      <c r="B1012" s="20" t="s">
        <v>10789</v>
      </c>
      <c r="C1012" s="20" t="s">
        <v>13308</v>
      </c>
      <c r="D1012" s="20"/>
      <c r="E1012" s="20"/>
      <c r="F1012" s="20" t="s">
        <v>26592</v>
      </c>
      <c r="G1012" s="9">
        <v>26750</v>
      </c>
      <c r="H1012" s="9">
        <v>0</v>
      </c>
      <c r="I1012" s="21"/>
      <c r="J1012" s="20"/>
      <c r="K1012" s="50"/>
    </row>
    <row r="1013" spans="1:11" ht="60" customHeight="1" x14ac:dyDescent="0.25">
      <c r="A1013" s="19">
        <v>1071652</v>
      </c>
      <c r="B1013" s="20" t="s">
        <v>10807</v>
      </c>
      <c r="C1013" s="20" t="s">
        <v>25115</v>
      </c>
      <c r="D1013" s="20"/>
      <c r="E1013" s="20"/>
      <c r="F1013" s="20" t="s">
        <v>26592</v>
      </c>
      <c r="G1013" s="9">
        <v>19849.689999999999</v>
      </c>
      <c r="H1013" s="9">
        <v>0</v>
      </c>
      <c r="I1013" s="21"/>
      <c r="J1013" s="20"/>
      <c r="K1013" s="50"/>
    </row>
    <row r="1014" spans="1:11" ht="60" customHeight="1" x14ac:dyDescent="0.25">
      <c r="A1014" s="19">
        <v>1071661</v>
      </c>
      <c r="B1014" s="20" t="s">
        <v>14003</v>
      </c>
      <c r="C1014" s="20" t="s">
        <v>25119</v>
      </c>
      <c r="D1014" s="20"/>
      <c r="E1014" s="20"/>
      <c r="F1014" s="20" t="s">
        <v>26592</v>
      </c>
      <c r="G1014" s="9">
        <v>89063</v>
      </c>
      <c r="H1014" s="9">
        <v>0</v>
      </c>
      <c r="I1014" s="21"/>
      <c r="J1014" s="20"/>
      <c r="K1014" s="50"/>
    </row>
    <row r="1015" spans="1:11" ht="60" customHeight="1" x14ac:dyDescent="0.25">
      <c r="A1015" s="19">
        <v>1071662</v>
      </c>
      <c r="B1015" s="20" t="s">
        <v>13356</v>
      </c>
      <c r="C1015" s="20" t="s">
        <v>25120</v>
      </c>
      <c r="D1015" s="20"/>
      <c r="E1015" s="20"/>
      <c r="F1015" s="20" t="s">
        <v>26592</v>
      </c>
      <c r="G1015" s="9">
        <v>89882</v>
      </c>
      <c r="H1015" s="9">
        <v>0</v>
      </c>
      <c r="I1015" s="21"/>
      <c r="J1015" s="20"/>
      <c r="K1015" s="50"/>
    </row>
    <row r="1016" spans="1:11" ht="60" customHeight="1" x14ac:dyDescent="0.25">
      <c r="A1016" s="19">
        <v>1071663</v>
      </c>
      <c r="B1016" s="20" t="s">
        <v>11245</v>
      </c>
      <c r="C1016" s="20" t="s">
        <v>25121</v>
      </c>
      <c r="D1016" s="20"/>
      <c r="E1016" s="20"/>
      <c r="F1016" s="20" t="s">
        <v>26592</v>
      </c>
      <c r="G1016" s="9">
        <v>115211</v>
      </c>
      <c r="H1016" s="9">
        <v>84488.12</v>
      </c>
      <c r="I1016" s="21"/>
      <c r="J1016" s="20"/>
      <c r="K1016" s="50"/>
    </row>
    <row r="1017" spans="1:11" ht="60" customHeight="1" x14ac:dyDescent="0.25">
      <c r="A1017" s="19">
        <v>1142820</v>
      </c>
      <c r="B1017" s="20" t="s">
        <v>24571</v>
      </c>
      <c r="C1017" s="20" t="s">
        <v>25122</v>
      </c>
      <c r="D1017" s="20"/>
      <c r="E1017" s="20"/>
      <c r="F1017" s="20" t="s">
        <v>26592</v>
      </c>
      <c r="G1017" s="9">
        <v>61934.16</v>
      </c>
      <c r="H1017" s="9">
        <v>0</v>
      </c>
      <c r="I1017" s="21"/>
      <c r="J1017" s="20"/>
      <c r="K1017" s="50"/>
    </row>
    <row r="1018" spans="1:11" ht="60" customHeight="1" x14ac:dyDescent="0.25">
      <c r="A1018" s="19">
        <v>1142821</v>
      </c>
      <c r="B1018" s="20" t="s">
        <v>25123</v>
      </c>
      <c r="C1018" s="20" t="s">
        <v>25124</v>
      </c>
      <c r="D1018" s="20"/>
      <c r="E1018" s="20"/>
      <c r="F1018" s="20" t="s">
        <v>26592</v>
      </c>
      <c r="G1018" s="9">
        <v>33750</v>
      </c>
      <c r="H1018" s="9">
        <v>0</v>
      </c>
      <c r="I1018" s="21"/>
      <c r="J1018" s="20"/>
      <c r="K1018" s="50"/>
    </row>
    <row r="1019" spans="1:11" ht="60" customHeight="1" x14ac:dyDescent="0.25">
      <c r="A1019" s="19">
        <v>845719</v>
      </c>
      <c r="B1019" s="20" t="s">
        <v>23636</v>
      </c>
      <c r="C1019" s="20" t="s">
        <v>24576</v>
      </c>
      <c r="D1019" s="20"/>
      <c r="E1019" s="20"/>
      <c r="F1019" s="20" t="s">
        <v>26592</v>
      </c>
      <c r="G1019" s="9">
        <v>19750</v>
      </c>
      <c r="H1019" s="9">
        <v>0</v>
      </c>
      <c r="I1019" s="21"/>
      <c r="J1019" s="20"/>
      <c r="K1019" s="50"/>
    </row>
    <row r="1020" spans="1:11" ht="60" customHeight="1" x14ac:dyDescent="0.25">
      <c r="A1020" s="19">
        <v>845720</v>
      </c>
      <c r="B1020" s="20" t="s">
        <v>23538</v>
      </c>
      <c r="C1020" s="20" t="s">
        <v>25125</v>
      </c>
      <c r="D1020" s="20"/>
      <c r="E1020" s="20"/>
      <c r="F1020" s="20" t="s">
        <v>26592</v>
      </c>
      <c r="G1020" s="9">
        <v>20549</v>
      </c>
      <c r="H1020" s="9">
        <v>0</v>
      </c>
      <c r="I1020" s="21"/>
      <c r="J1020" s="20"/>
      <c r="K1020" s="50"/>
    </row>
    <row r="1021" spans="1:11" ht="60" customHeight="1" x14ac:dyDescent="0.25">
      <c r="A1021" s="19">
        <v>845722</v>
      </c>
      <c r="B1021" s="20" t="s">
        <v>23547</v>
      </c>
      <c r="C1021" s="20" t="s">
        <v>13502</v>
      </c>
      <c r="D1021" s="20"/>
      <c r="E1021" s="20"/>
      <c r="F1021" s="20" t="s">
        <v>26592</v>
      </c>
      <c r="G1021" s="9">
        <v>16450</v>
      </c>
      <c r="H1021" s="9">
        <v>0</v>
      </c>
      <c r="I1021" s="21"/>
      <c r="J1021" s="20"/>
      <c r="K1021" s="50"/>
    </row>
    <row r="1022" spans="1:11" ht="60" customHeight="1" x14ac:dyDescent="0.25">
      <c r="A1022" s="19">
        <v>845736</v>
      </c>
      <c r="B1022" s="20" t="s">
        <v>25126</v>
      </c>
      <c r="C1022" s="20" t="s">
        <v>25127</v>
      </c>
      <c r="D1022" s="20"/>
      <c r="E1022" s="20"/>
      <c r="F1022" s="20" t="s">
        <v>26592</v>
      </c>
      <c r="G1022" s="9">
        <v>15000</v>
      </c>
      <c r="H1022" s="9">
        <v>0</v>
      </c>
      <c r="I1022" s="21"/>
      <c r="J1022" s="20"/>
      <c r="K1022" s="50"/>
    </row>
    <row r="1023" spans="1:11" ht="60" customHeight="1" x14ac:dyDescent="0.25">
      <c r="A1023" s="19">
        <v>632252</v>
      </c>
      <c r="B1023" s="20" t="s">
        <v>25128</v>
      </c>
      <c r="C1023" s="20" t="s">
        <v>24399</v>
      </c>
      <c r="D1023" s="20"/>
      <c r="E1023" s="20"/>
      <c r="F1023" s="20" t="s">
        <v>26592</v>
      </c>
      <c r="G1023" s="9">
        <v>121208.4</v>
      </c>
      <c r="H1023" s="9">
        <v>0</v>
      </c>
      <c r="I1023" s="21"/>
      <c r="J1023" s="20"/>
      <c r="K1023" s="50"/>
    </row>
    <row r="1024" spans="1:11" ht="60" customHeight="1" x14ac:dyDescent="0.25">
      <c r="A1024" s="19">
        <v>632285</v>
      </c>
      <c r="B1024" s="20" t="s">
        <v>15915</v>
      </c>
      <c r="C1024" s="20" t="s">
        <v>25129</v>
      </c>
      <c r="D1024" s="20"/>
      <c r="E1024" s="20"/>
      <c r="F1024" s="20" t="s">
        <v>26592</v>
      </c>
      <c r="G1024" s="9">
        <v>18938</v>
      </c>
      <c r="H1024" s="9">
        <v>0</v>
      </c>
      <c r="I1024" s="21"/>
      <c r="J1024" s="20"/>
      <c r="K1024" s="50"/>
    </row>
    <row r="1025" spans="1:11" ht="60" customHeight="1" x14ac:dyDescent="0.25">
      <c r="A1025" s="19">
        <v>632287</v>
      </c>
      <c r="B1025" s="20" t="s">
        <v>25130</v>
      </c>
      <c r="C1025" s="20" t="s">
        <v>11915</v>
      </c>
      <c r="D1025" s="20"/>
      <c r="E1025" s="20"/>
      <c r="F1025" s="20" t="s">
        <v>26592</v>
      </c>
      <c r="G1025" s="9">
        <v>50470</v>
      </c>
      <c r="H1025" s="9">
        <v>0</v>
      </c>
      <c r="I1025" s="21"/>
      <c r="J1025" s="20"/>
      <c r="K1025" s="50"/>
    </row>
    <row r="1026" spans="1:11" ht="60" customHeight="1" x14ac:dyDescent="0.25">
      <c r="A1026" s="19">
        <v>632307</v>
      </c>
      <c r="B1026" s="20" t="s">
        <v>25131</v>
      </c>
      <c r="C1026" s="20" t="s">
        <v>25132</v>
      </c>
      <c r="D1026" s="20"/>
      <c r="E1026" s="20"/>
      <c r="F1026" s="20" t="s">
        <v>26592</v>
      </c>
      <c r="G1026" s="9">
        <v>27117.09</v>
      </c>
      <c r="H1026" s="9">
        <v>0</v>
      </c>
      <c r="I1026" s="21"/>
      <c r="J1026" s="20"/>
      <c r="K1026" s="50"/>
    </row>
    <row r="1027" spans="1:11" ht="60" customHeight="1" x14ac:dyDescent="0.25">
      <c r="A1027" s="19">
        <v>632330</v>
      </c>
      <c r="B1027" s="20" t="s">
        <v>5552</v>
      </c>
      <c r="C1027" s="20" t="s">
        <v>1509</v>
      </c>
      <c r="D1027" s="20"/>
      <c r="E1027" s="20"/>
      <c r="F1027" s="20" t="s">
        <v>26592</v>
      </c>
      <c r="G1027" s="9">
        <v>8555.0400000000009</v>
      </c>
      <c r="H1027" s="9">
        <v>0</v>
      </c>
      <c r="I1027" s="21"/>
      <c r="J1027" s="20"/>
      <c r="K1027" s="50"/>
    </row>
    <row r="1028" spans="1:11" ht="60" customHeight="1" x14ac:dyDescent="0.25">
      <c r="A1028" s="19">
        <v>632362</v>
      </c>
      <c r="B1028" s="20" t="s">
        <v>25133</v>
      </c>
      <c r="C1028" s="20" t="s">
        <v>25134</v>
      </c>
      <c r="D1028" s="20"/>
      <c r="E1028" s="20"/>
      <c r="F1028" s="20" t="s">
        <v>26592</v>
      </c>
      <c r="G1028" s="9">
        <v>13609.32</v>
      </c>
      <c r="H1028" s="9">
        <v>0</v>
      </c>
      <c r="I1028" s="21"/>
      <c r="J1028" s="20"/>
      <c r="K1028" s="50"/>
    </row>
    <row r="1029" spans="1:11" ht="60" customHeight="1" x14ac:dyDescent="0.25">
      <c r="A1029" s="19">
        <v>632368</v>
      </c>
      <c r="B1029" s="20" t="s">
        <v>25135</v>
      </c>
      <c r="C1029" s="20" t="s">
        <v>25136</v>
      </c>
      <c r="D1029" s="20"/>
      <c r="E1029" s="20"/>
      <c r="F1029" s="20" t="s">
        <v>26592</v>
      </c>
      <c r="G1029" s="9">
        <v>7058.4</v>
      </c>
      <c r="H1029" s="9">
        <v>0</v>
      </c>
      <c r="I1029" s="21"/>
      <c r="J1029" s="20"/>
      <c r="K1029" s="50"/>
    </row>
    <row r="1030" spans="1:11" ht="60" customHeight="1" x14ac:dyDescent="0.25">
      <c r="A1030" s="19">
        <v>632390</v>
      </c>
      <c r="B1030" s="20" t="s">
        <v>25137</v>
      </c>
      <c r="C1030" s="20" t="s">
        <v>25138</v>
      </c>
      <c r="D1030" s="20"/>
      <c r="E1030" s="20"/>
      <c r="F1030" s="20" t="s">
        <v>26592</v>
      </c>
      <c r="G1030" s="9">
        <v>50000</v>
      </c>
      <c r="H1030" s="9">
        <v>0</v>
      </c>
      <c r="I1030" s="21"/>
      <c r="J1030" s="20"/>
      <c r="K1030" s="50"/>
    </row>
    <row r="1031" spans="1:11" ht="60" customHeight="1" x14ac:dyDescent="0.25">
      <c r="A1031" s="19">
        <v>632436</v>
      </c>
      <c r="B1031" s="20" t="s">
        <v>15835</v>
      </c>
      <c r="C1031" s="20" t="s">
        <v>25139</v>
      </c>
      <c r="D1031" s="20"/>
      <c r="E1031" s="20"/>
      <c r="F1031" s="20" t="s">
        <v>26592</v>
      </c>
      <c r="G1031" s="9">
        <v>29136.720000000001</v>
      </c>
      <c r="H1031" s="9">
        <v>0</v>
      </c>
      <c r="I1031" s="21"/>
      <c r="J1031" s="20"/>
      <c r="K1031" s="50"/>
    </row>
    <row r="1032" spans="1:11" ht="60" customHeight="1" x14ac:dyDescent="0.25">
      <c r="A1032" s="19">
        <v>632438</v>
      </c>
      <c r="B1032" s="20" t="s">
        <v>25140</v>
      </c>
      <c r="C1032" s="20" t="s">
        <v>25141</v>
      </c>
      <c r="D1032" s="20"/>
      <c r="E1032" s="20"/>
      <c r="F1032" s="20" t="s">
        <v>26592</v>
      </c>
      <c r="G1032" s="9">
        <v>15000</v>
      </c>
      <c r="H1032" s="9">
        <v>0</v>
      </c>
      <c r="I1032" s="21"/>
      <c r="J1032" s="20"/>
      <c r="K1032" s="50"/>
    </row>
    <row r="1033" spans="1:11" ht="60" customHeight="1" x14ac:dyDescent="0.25">
      <c r="A1033" s="19">
        <v>632473</v>
      </c>
      <c r="B1033" s="20" t="s">
        <v>25142</v>
      </c>
      <c r="C1033" s="20" t="s">
        <v>24475</v>
      </c>
      <c r="D1033" s="20"/>
      <c r="E1033" s="20"/>
      <c r="F1033" s="20" t="s">
        <v>26592</v>
      </c>
      <c r="G1033" s="9">
        <v>132503.04000000001</v>
      </c>
      <c r="H1033" s="9">
        <v>0</v>
      </c>
      <c r="I1033" s="21"/>
      <c r="J1033" s="20"/>
      <c r="K1033" s="50"/>
    </row>
    <row r="1034" spans="1:11" ht="60" customHeight="1" x14ac:dyDescent="0.25">
      <c r="A1034" s="19">
        <v>632494</v>
      </c>
      <c r="B1034" s="20" t="s">
        <v>15910</v>
      </c>
      <c r="C1034" s="20" t="s">
        <v>25143</v>
      </c>
      <c r="D1034" s="20"/>
      <c r="E1034" s="20"/>
      <c r="F1034" s="20" t="s">
        <v>26592</v>
      </c>
      <c r="G1034" s="9">
        <v>9208.64</v>
      </c>
      <c r="H1034" s="9">
        <v>0</v>
      </c>
      <c r="I1034" s="21"/>
      <c r="J1034" s="20"/>
      <c r="K1034" s="50"/>
    </row>
    <row r="1035" spans="1:11" ht="60" customHeight="1" x14ac:dyDescent="0.25">
      <c r="A1035" s="19">
        <v>632519</v>
      </c>
      <c r="B1035" s="20" t="s">
        <v>10421</v>
      </c>
      <c r="C1035" s="20" t="s">
        <v>25144</v>
      </c>
      <c r="D1035" s="20"/>
      <c r="E1035" s="20"/>
      <c r="F1035" s="20" t="s">
        <v>26592</v>
      </c>
      <c r="G1035" s="9">
        <v>42203.31</v>
      </c>
      <c r="H1035" s="9">
        <v>0</v>
      </c>
      <c r="I1035" s="21"/>
      <c r="J1035" s="20"/>
      <c r="K1035" s="50"/>
    </row>
    <row r="1036" spans="1:11" ht="60" customHeight="1" x14ac:dyDescent="0.25">
      <c r="A1036" s="19">
        <v>632520</v>
      </c>
      <c r="B1036" s="20" t="s">
        <v>25145</v>
      </c>
      <c r="C1036" s="20" t="s">
        <v>25144</v>
      </c>
      <c r="D1036" s="20"/>
      <c r="E1036" s="20"/>
      <c r="F1036" s="20" t="s">
        <v>26592</v>
      </c>
      <c r="G1036" s="9">
        <v>42203.31</v>
      </c>
      <c r="H1036" s="9">
        <v>0</v>
      </c>
      <c r="I1036" s="21"/>
      <c r="J1036" s="20"/>
      <c r="K1036" s="50"/>
    </row>
    <row r="1037" spans="1:11" ht="60" customHeight="1" x14ac:dyDescent="0.25">
      <c r="A1037" s="19">
        <v>632528</v>
      </c>
      <c r="B1037" s="20" t="s">
        <v>25146</v>
      </c>
      <c r="C1037" s="20" t="s">
        <v>25147</v>
      </c>
      <c r="D1037" s="20"/>
      <c r="E1037" s="20"/>
      <c r="F1037" s="20" t="s">
        <v>26592</v>
      </c>
      <c r="G1037" s="9">
        <v>8700</v>
      </c>
      <c r="H1037" s="9">
        <v>0</v>
      </c>
      <c r="I1037" s="21"/>
      <c r="J1037" s="20"/>
      <c r="K1037" s="50"/>
    </row>
    <row r="1038" spans="1:11" ht="60" customHeight="1" x14ac:dyDescent="0.25">
      <c r="A1038" s="19">
        <v>632529</v>
      </c>
      <c r="B1038" s="20" t="s">
        <v>25148</v>
      </c>
      <c r="C1038" s="20" t="s">
        <v>15808</v>
      </c>
      <c r="D1038" s="20"/>
      <c r="E1038" s="20"/>
      <c r="F1038" s="20" t="s">
        <v>26592</v>
      </c>
      <c r="G1038" s="9">
        <v>5130.8</v>
      </c>
      <c r="H1038" s="9">
        <v>0</v>
      </c>
      <c r="I1038" s="21"/>
      <c r="J1038" s="20"/>
      <c r="K1038" s="50"/>
    </row>
    <row r="1039" spans="1:11" ht="60" customHeight="1" x14ac:dyDescent="0.25">
      <c r="A1039" s="19">
        <v>632534</v>
      </c>
      <c r="B1039" s="20" t="s">
        <v>25149</v>
      </c>
      <c r="C1039" s="20" t="s">
        <v>25150</v>
      </c>
      <c r="D1039" s="20"/>
      <c r="E1039" s="20"/>
      <c r="F1039" s="20" t="s">
        <v>26592</v>
      </c>
      <c r="G1039" s="9">
        <v>13609.32</v>
      </c>
      <c r="H1039" s="9">
        <v>0</v>
      </c>
      <c r="I1039" s="21"/>
      <c r="J1039" s="20"/>
      <c r="K1039" s="50"/>
    </row>
    <row r="1040" spans="1:11" ht="60" customHeight="1" x14ac:dyDescent="0.25">
      <c r="A1040" s="19">
        <v>632535</v>
      </c>
      <c r="B1040" s="20" t="s">
        <v>25151</v>
      </c>
      <c r="C1040" s="20" t="s">
        <v>25152</v>
      </c>
      <c r="D1040" s="20"/>
      <c r="E1040" s="20"/>
      <c r="F1040" s="20" t="s">
        <v>26592</v>
      </c>
      <c r="G1040" s="9">
        <v>78382.080000000002</v>
      </c>
      <c r="H1040" s="9">
        <v>0</v>
      </c>
      <c r="I1040" s="21"/>
      <c r="J1040" s="20"/>
      <c r="K1040" s="50"/>
    </row>
    <row r="1041" spans="1:11" ht="60" customHeight="1" x14ac:dyDescent="0.25">
      <c r="A1041" s="19">
        <v>632545</v>
      </c>
      <c r="B1041" s="20" t="s">
        <v>25153</v>
      </c>
      <c r="C1041" s="20" t="s">
        <v>24519</v>
      </c>
      <c r="D1041" s="20"/>
      <c r="E1041" s="20"/>
      <c r="F1041" s="20" t="s">
        <v>26592</v>
      </c>
      <c r="G1041" s="9">
        <v>8222.76</v>
      </c>
      <c r="H1041" s="9">
        <v>0</v>
      </c>
      <c r="I1041" s="21"/>
      <c r="J1041" s="20"/>
      <c r="K1041" s="50"/>
    </row>
    <row r="1042" spans="1:11" ht="60" customHeight="1" x14ac:dyDescent="0.25">
      <c r="A1042" s="19">
        <v>632546</v>
      </c>
      <c r="B1042" s="20" t="s">
        <v>20938</v>
      </c>
      <c r="C1042" s="20" t="s">
        <v>25154</v>
      </c>
      <c r="D1042" s="20"/>
      <c r="E1042" s="20"/>
      <c r="F1042" s="20" t="s">
        <v>26592</v>
      </c>
      <c r="G1042" s="9">
        <v>42000</v>
      </c>
      <c r="H1042" s="9">
        <v>0</v>
      </c>
      <c r="I1042" s="21"/>
      <c r="J1042" s="20"/>
      <c r="K1042" s="50"/>
    </row>
    <row r="1043" spans="1:11" ht="60" customHeight="1" x14ac:dyDescent="0.25">
      <c r="A1043" s="19">
        <v>632547</v>
      </c>
      <c r="B1043" s="20" t="s">
        <v>25155</v>
      </c>
      <c r="C1043" s="20" t="s">
        <v>23676</v>
      </c>
      <c r="D1043" s="20"/>
      <c r="E1043" s="20"/>
      <c r="F1043" s="20" t="s">
        <v>26592</v>
      </c>
      <c r="G1043" s="9">
        <v>51080.7</v>
      </c>
      <c r="H1043" s="9">
        <v>0</v>
      </c>
      <c r="I1043" s="21"/>
      <c r="J1043" s="20"/>
      <c r="K1043" s="50"/>
    </row>
    <row r="1044" spans="1:11" ht="60" customHeight="1" x14ac:dyDescent="0.25">
      <c r="A1044" s="19">
        <v>637586</v>
      </c>
      <c r="B1044" s="20" t="s">
        <v>25156</v>
      </c>
      <c r="C1044" s="20" t="s">
        <v>10921</v>
      </c>
      <c r="D1044" s="20"/>
      <c r="E1044" s="20"/>
      <c r="F1044" s="20" t="s">
        <v>26592</v>
      </c>
      <c r="G1044" s="9">
        <v>9369.92</v>
      </c>
      <c r="H1044" s="9">
        <v>0</v>
      </c>
      <c r="I1044" s="21"/>
      <c r="J1044" s="20"/>
      <c r="K1044" s="50"/>
    </row>
    <row r="1045" spans="1:11" ht="60" customHeight="1" x14ac:dyDescent="0.25">
      <c r="A1045" s="19">
        <v>637588</v>
      </c>
      <c r="B1045" s="20" t="s">
        <v>25157</v>
      </c>
      <c r="C1045" s="20" t="s">
        <v>25158</v>
      </c>
      <c r="D1045" s="20"/>
      <c r="E1045" s="20"/>
      <c r="F1045" s="20" t="s">
        <v>26592</v>
      </c>
      <c r="G1045" s="9">
        <v>103647.61</v>
      </c>
      <c r="H1045" s="9">
        <v>0</v>
      </c>
      <c r="I1045" s="21"/>
      <c r="J1045" s="20"/>
      <c r="K1045" s="50"/>
    </row>
    <row r="1046" spans="1:11" ht="60" customHeight="1" x14ac:dyDescent="0.25">
      <c r="A1046" s="19">
        <v>637589</v>
      </c>
      <c r="B1046" s="20" t="s">
        <v>25159</v>
      </c>
      <c r="C1046" s="20" t="s">
        <v>25158</v>
      </c>
      <c r="D1046" s="20"/>
      <c r="E1046" s="20"/>
      <c r="F1046" s="20" t="s">
        <v>26592</v>
      </c>
      <c r="G1046" s="9">
        <v>103647.61</v>
      </c>
      <c r="H1046" s="9">
        <v>0</v>
      </c>
      <c r="I1046" s="21"/>
      <c r="J1046" s="20"/>
      <c r="K1046" s="50"/>
    </row>
    <row r="1047" spans="1:11" ht="60" customHeight="1" x14ac:dyDescent="0.25">
      <c r="A1047" s="19">
        <v>637590</v>
      </c>
      <c r="B1047" s="20" t="s">
        <v>25160</v>
      </c>
      <c r="C1047" s="20" t="s">
        <v>25158</v>
      </c>
      <c r="D1047" s="20"/>
      <c r="E1047" s="20"/>
      <c r="F1047" s="20" t="s">
        <v>26592</v>
      </c>
      <c r="G1047" s="9">
        <v>103647.61</v>
      </c>
      <c r="H1047" s="9">
        <v>0</v>
      </c>
      <c r="I1047" s="21"/>
      <c r="J1047" s="20"/>
      <c r="K1047" s="50"/>
    </row>
    <row r="1048" spans="1:11" ht="60" customHeight="1" x14ac:dyDescent="0.25">
      <c r="A1048" s="19">
        <v>637591</v>
      </c>
      <c r="B1048" s="20" t="s">
        <v>25161</v>
      </c>
      <c r="C1048" s="20" t="s">
        <v>25158</v>
      </c>
      <c r="D1048" s="20"/>
      <c r="E1048" s="20"/>
      <c r="F1048" s="20" t="s">
        <v>26592</v>
      </c>
      <c r="G1048" s="9">
        <v>103647.61</v>
      </c>
      <c r="H1048" s="9">
        <v>0</v>
      </c>
      <c r="I1048" s="21"/>
      <c r="J1048" s="20"/>
      <c r="K1048" s="50"/>
    </row>
    <row r="1049" spans="1:11" ht="60" customHeight="1" x14ac:dyDescent="0.25">
      <c r="A1049" s="19">
        <v>637631</v>
      </c>
      <c r="B1049" s="20" t="s">
        <v>25162</v>
      </c>
      <c r="C1049" s="20" t="s">
        <v>25163</v>
      </c>
      <c r="D1049" s="20"/>
      <c r="E1049" s="20"/>
      <c r="F1049" s="20" t="s">
        <v>26592</v>
      </c>
      <c r="G1049" s="9">
        <v>69480</v>
      </c>
      <c r="H1049" s="9">
        <v>0</v>
      </c>
      <c r="I1049" s="21"/>
      <c r="J1049" s="20"/>
      <c r="K1049" s="50"/>
    </row>
    <row r="1050" spans="1:11" ht="60" customHeight="1" x14ac:dyDescent="0.25">
      <c r="A1050" s="19">
        <v>637638</v>
      </c>
      <c r="B1050" s="20" t="s">
        <v>25164</v>
      </c>
      <c r="C1050" s="20" t="s">
        <v>23676</v>
      </c>
      <c r="D1050" s="20"/>
      <c r="E1050" s="20"/>
      <c r="F1050" s="20" t="s">
        <v>26592</v>
      </c>
      <c r="G1050" s="9">
        <v>39316.660000000003</v>
      </c>
      <c r="H1050" s="9">
        <v>0</v>
      </c>
      <c r="I1050" s="21"/>
      <c r="J1050" s="20"/>
      <c r="K1050" s="50"/>
    </row>
    <row r="1051" spans="1:11" ht="60" customHeight="1" x14ac:dyDescent="0.25">
      <c r="A1051" s="19">
        <v>1086120</v>
      </c>
      <c r="B1051" s="20" t="s">
        <v>10809</v>
      </c>
      <c r="C1051" s="20" t="s">
        <v>25165</v>
      </c>
      <c r="D1051" s="20"/>
      <c r="E1051" s="20"/>
      <c r="F1051" s="20" t="s">
        <v>26592</v>
      </c>
      <c r="G1051" s="9">
        <v>18776.38</v>
      </c>
      <c r="H1051" s="9">
        <v>0</v>
      </c>
      <c r="I1051" s="21"/>
      <c r="J1051" s="20"/>
      <c r="K1051" s="50"/>
    </row>
    <row r="1052" spans="1:11" ht="60" customHeight="1" x14ac:dyDescent="0.25">
      <c r="A1052" s="19">
        <v>1086121</v>
      </c>
      <c r="B1052" s="20" t="s">
        <v>10808</v>
      </c>
      <c r="C1052" s="20" t="s">
        <v>25165</v>
      </c>
      <c r="D1052" s="20"/>
      <c r="E1052" s="20"/>
      <c r="F1052" s="20" t="s">
        <v>26592</v>
      </c>
      <c r="G1052" s="9">
        <v>18776.39</v>
      </c>
      <c r="H1052" s="9">
        <v>0</v>
      </c>
      <c r="I1052" s="21"/>
      <c r="J1052" s="20"/>
      <c r="K1052" s="50"/>
    </row>
    <row r="1053" spans="1:11" ht="60" customHeight="1" x14ac:dyDescent="0.25">
      <c r="A1053" s="19">
        <v>1086122</v>
      </c>
      <c r="B1053" s="20" t="s">
        <v>10756</v>
      </c>
      <c r="C1053" s="20" t="s">
        <v>13308</v>
      </c>
      <c r="D1053" s="20"/>
      <c r="E1053" s="20"/>
      <c r="F1053" s="20" t="s">
        <v>26592</v>
      </c>
      <c r="G1053" s="9">
        <v>22430.29</v>
      </c>
      <c r="H1053" s="9">
        <v>0</v>
      </c>
      <c r="I1053" s="21"/>
      <c r="J1053" s="20"/>
      <c r="K1053" s="50"/>
    </row>
    <row r="1054" spans="1:11" ht="60" customHeight="1" x14ac:dyDescent="0.25">
      <c r="A1054" s="19">
        <v>1086123</v>
      </c>
      <c r="B1054" s="20" t="s">
        <v>10810</v>
      </c>
      <c r="C1054" s="20" t="s">
        <v>13308</v>
      </c>
      <c r="D1054" s="20"/>
      <c r="E1054" s="20"/>
      <c r="F1054" s="20" t="s">
        <v>26592</v>
      </c>
      <c r="G1054" s="9">
        <v>22430.3</v>
      </c>
      <c r="H1054" s="9">
        <v>0</v>
      </c>
      <c r="I1054" s="21"/>
      <c r="J1054" s="20"/>
      <c r="K1054" s="50"/>
    </row>
    <row r="1055" spans="1:11" ht="60" customHeight="1" x14ac:dyDescent="0.25">
      <c r="A1055" s="19">
        <v>1086134</v>
      </c>
      <c r="B1055" s="20" t="s">
        <v>10757</v>
      </c>
      <c r="C1055" s="20" t="s">
        <v>6237</v>
      </c>
      <c r="D1055" s="20"/>
      <c r="E1055" s="20"/>
      <c r="F1055" s="20" t="s">
        <v>26592</v>
      </c>
      <c r="G1055" s="9">
        <v>41510</v>
      </c>
      <c r="H1055" s="9">
        <v>0</v>
      </c>
      <c r="I1055" s="21"/>
      <c r="J1055" s="20"/>
      <c r="K1055" s="50"/>
    </row>
    <row r="1056" spans="1:11" ht="60" customHeight="1" x14ac:dyDescent="0.25">
      <c r="A1056" s="19">
        <v>859828</v>
      </c>
      <c r="B1056" s="20" t="s">
        <v>25166</v>
      </c>
      <c r="C1056" s="20" t="s">
        <v>25167</v>
      </c>
      <c r="D1056" s="20"/>
      <c r="E1056" s="20"/>
      <c r="F1056" s="20" t="s">
        <v>26592</v>
      </c>
      <c r="G1056" s="9">
        <v>21474</v>
      </c>
      <c r="H1056" s="9">
        <v>0</v>
      </c>
      <c r="I1056" s="21"/>
      <c r="J1056" s="20"/>
      <c r="K1056" s="50"/>
    </row>
    <row r="1057" spans="1:11" ht="60" customHeight="1" x14ac:dyDescent="0.25">
      <c r="A1057" s="19">
        <v>1101980</v>
      </c>
      <c r="B1057" s="20" t="s">
        <v>10793</v>
      </c>
      <c r="C1057" s="20" t="s">
        <v>25168</v>
      </c>
      <c r="D1057" s="20"/>
      <c r="E1057" s="20"/>
      <c r="F1057" s="20" t="s">
        <v>26592</v>
      </c>
      <c r="G1057" s="9">
        <v>466804</v>
      </c>
      <c r="H1057" s="9">
        <v>233401.9</v>
      </c>
      <c r="I1057" s="21"/>
      <c r="J1057" s="20"/>
      <c r="K1057" s="50"/>
    </row>
    <row r="1058" spans="1:11" ht="60" customHeight="1" x14ac:dyDescent="0.25">
      <c r="A1058" s="19">
        <v>1101985</v>
      </c>
      <c r="B1058" s="20" t="s">
        <v>12145</v>
      </c>
      <c r="C1058" s="20" t="s">
        <v>11477</v>
      </c>
      <c r="D1058" s="20"/>
      <c r="E1058" s="20"/>
      <c r="F1058" s="20" t="s">
        <v>26592</v>
      </c>
      <c r="G1058" s="9">
        <v>34080</v>
      </c>
      <c r="H1058" s="9">
        <v>0</v>
      </c>
      <c r="I1058" s="21"/>
      <c r="J1058" s="20"/>
      <c r="K1058" s="50"/>
    </row>
    <row r="1059" spans="1:11" ht="60" customHeight="1" x14ac:dyDescent="0.25">
      <c r="A1059" s="19">
        <v>1101986</v>
      </c>
      <c r="B1059" s="20" t="s">
        <v>10758</v>
      </c>
      <c r="C1059" s="20" t="s">
        <v>12971</v>
      </c>
      <c r="D1059" s="20"/>
      <c r="E1059" s="20"/>
      <c r="F1059" s="20" t="s">
        <v>26592</v>
      </c>
      <c r="G1059" s="9">
        <v>37040</v>
      </c>
      <c r="H1059" s="9">
        <v>0</v>
      </c>
      <c r="I1059" s="21"/>
      <c r="J1059" s="20"/>
      <c r="K1059" s="50"/>
    </row>
    <row r="1060" spans="1:11" ht="60" customHeight="1" x14ac:dyDescent="0.25">
      <c r="A1060" s="19">
        <v>808635</v>
      </c>
      <c r="B1060" s="20" t="s">
        <v>25169</v>
      </c>
      <c r="C1060" s="20" t="s">
        <v>25170</v>
      </c>
      <c r="D1060" s="20"/>
      <c r="E1060" s="20"/>
      <c r="F1060" s="20" t="s">
        <v>26592</v>
      </c>
      <c r="G1060" s="9">
        <v>40070</v>
      </c>
      <c r="H1060" s="9">
        <v>0</v>
      </c>
      <c r="I1060" s="21"/>
      <c r="J1060" s="20"/>
      <c r="K1060" s="50"/>
    </row>
    <row r="1061" spans="1:11" ht="60" customHeight="1" x14ac:dyDescent="0.25">
      <c r="A1061" s="19">
        <v>808636</v>
      </c>
      <c r="B1061" s="20" t="s">
        <v>25171</v>
      </c>
      <c r="C1061" s="20" t="s">
        <v>24341</v>
      </c>
      <c r="D1061" s="20"/>
      <c r="E1061" s="20"/>
      <c r="F1061" s="20" t="s">
        <v>26592</v>
      </c>
      <c r="G1061" s="9">
        <v>56300</v>
      </c>
      <c r="H1061" s="9">
        <v>0</v>
      </c>
      <c r="I1061" s="21"/>
      <c r="J1061" s="20"/>
      <c r="K1061" s="50"/>
    </row>
    <row r="1062" spans="1:11" ht="60" customHeight="1" x14ac:dyDescent="0.25">
      <c r="A1062" s="19">
        <v>808639</v>
      </c>
      <c r="B1062" s="20" t="s">
        <v>25172</v>
      </c>
      <c r="C1062" s="20" t="s">
        <v>25173</v>
      </c>
      <c r="D1062" s="20"/>
      <c r="E1062" s="20"/>
      <c r="F1062" s="20" t="s">
        <v>26592</v>
      </c>
      <c r="G1062" s="9">
        <v>8080</v>
      </c>
      <c r="H1062" s="9">
        <v>0</v>
      </c>
      <c r="I1062" s="21"/>
      <c r="J1062" s="20"/>
      <c r="K1062" s="50"/>
    </row>
    <row r="1063" spans="1:11" ht="60" customHeight="1" x14ac:dyDescent="0.25">
      <c r="A1063" s="19">
        <v>808640</v>
      </c>
      <c r="B1063" s="20" t="s">
        <v>25174</v>
      </c>
      <c r="C1063" s="20" t="s">
        <v>16144</v>
      </c>
      <c r="D1063" s="20"/>
      <c r="E1063" s="20"/>
      <c r="F1063" s="20" t="s">
        <v>26592</v>
      </c>
      <c r="G1063" s="9">
        <v>50000</v>
      </c>
      <c r="H1063" s="9">
        <v>0</v>
      </c>
      <c r="I1063" s="21"/>
      <c r="J1063" s="20"/>
      <c r="K1063" s="50"/>
    </row>
    <row r="1064" spans="1:11" ht="60" customHeight="1" x14ac:dyDescent="0.25">
      <c r="A1064" s="19">
        <v>808641</v>
      </c>
      <c r="B1064" s="20" t="s">
        <v>25175</v>
      </c>
      <c r="C1064" s="20" t="s">
        <v>25176</v>
      </c>
      <c r="D1064" s="20"/>
      <c r="E1064" s="20"/>
      <c r="F1064" s="20" t="s">
        <v>26592</v>
      </c>
      <c r="G1064" s="9">
        <v>60120</v>
      </c>
      <c r="H1064" s="9">
        <v>0</v>
      </c>
      <c r="I1064" s="21"/>
      <c r="J1064" s="20"/>
      <c r="K1064" s="50"/>
    </row>
    <row r="1065" spans="1:11" ht="60" customHeight="1" x14ac:dyDescent="0.25">
      <c r="A1065" s="19">
        <v>808642</v>
      </c>
      <c r="B1065" s="20" t="s">
        <v>25177</v>
      </c>
      <c r="C1065" s="20" t="s">
        <v>25178</v>
      </c>
      <c r="D1065" s="20"/>
      <c r="E1065" s="20"/>
      <c r="F1065" s="20" t="s">
        <v>26592</v>
      </c>
      <c r="G1065" s="9">
        <v>99085</v>
      </c>
      <c r="H1065" s="9">
        <v>0</v>
      </c>
      <c r="I1065" s="21"/>
      <c r="J1065" s="20"/>
      <c r="K1065" s="50"/>
    </row>
    <row r="1066" spans="1:11" ht="60" customHeight="1" x14ac:dyDescent="0.25">
      <c r="A1066" s="19">
        <v>809546</v>
      </c>
      <c r="B1066" s="20" t="s">
        <v>25179</v>
      </c>
      <c r="C1066" s="20" t="s">
        <v>11244</v>
      </c>
      <c r="D1066" s="20"/>
      <c r="E1066" s="20"/>
      <c r="F1066" s="20" t="s">
        <v>26592</v>
      </c>
      <c r="G1066" s="9">
        <v>23900</v>
      </c>
      <c r="H1066" s="9">
        <v>0</v>
      </c>
      <c r="I1066" s="21"/>
      <c r="J1066" s="20"/>
      <c r="K1066" s="50"/>
    </row>
    <row r="1067" spans="1:11" ht="60" customHeight="1" x14ac:dyDescent="0.25">
      <c r="A1067" s="19">
        <v>809547</v>
      </c>
      <c r="B1067" s="20" t="s">
        <v>25180</v>
      </c>
      <c r="C1067" s="20" t="s">
        <v>25181</v>
      </c>
      <c r="D1067" s="20"/>
      <c r="E1067" s="20"/>
      <c r="F1067" s="20" t="s">
        <v>26592</v>
      </c>
      <c r="G1067" s="9">
        <v>9451</v>
      </c>
      <c r="H1067" s="9">
        <v>0</v>
      </c>
      <c r="I1067" s="21"/>
      <c r="J1067" s="20"/>
      <c r="K1067" s="50"/>
    </row>
    <row r="1068" spans="1:11" ht="60" customHeight="1" x14ac:dyDescent="0.25">
      <c r="A1068" s="19">
        <v>809553</v>
      </c>
      <c r="B1068" s="20" t="s">
        <v>25182</v>
      </c>
      <c r="C1068" s="20" t="s">
        <v>6890</v>
      </c>
      <c r="D1068" s="20"/>
      <c r="E1068" s="20"/>
      <c r="F1068" s="20" t="s">
        <v>26592</v>
      </c>
      <c r="G1068" s="9">
        <v>15000</v>
      </c>
      <c r="H1068" s="9">
        <v>0</v>
      </c>
      <c r="I1068" s="21"/>
      <c r="J1068" s="20"/>
      <c r="K1068" s="50"/>
    </row>
    <row r="1069" spans="1:11" ht="60" customHeight="1" x14ac:dyDescent="0.25">
      <c r="A1069" s="19">
        <v>809562</v>
      </c>
      <c r="B1069" s="20" t="s">
        <v>25183</v>
      </c>
      <c r="C1069" s="20" t="s">
        <v>25184</v>
      </c>
      <c r="D1069" s="20"/>
      <c r="E1069" s="20"/>
      <c r="F1069" s="20" t="s">
        <v>26592</v>
      </c>
      <c r="G1069" s="9">
        <v>55631.22</v>
      </c>
      <c r="H1069" s="9">
        <v>0</v>
      </c>
      <c r="I1069" s="21"/>
      <c r="J1069" s="20"/>
      <c r="K1069" s="50"/>
    </row>
    <row r="1070" spans="1:11" ht="60" customHeight="1" x14ac:dyDescent="0.25">
      <c r="A1070" s="19">
        <v>809563</v>
      </c>
      <c r="B1070" s="20" t="s">
        <v>25185</v>
      </c>
      <c r="C1070" s="20" t="s">
        <v>25186</v>
      </c>
      <c r="D1070" s="20"/>
      <c r="E1070" s="20"/>
      <c r="F1070" s="20" t="s">
        <v>26592</v>
      </c>
      <c r="G1070" s="9">
        <v>8270</v>
      </c>
      <c r="H1070" s="9">
        <v>0</v>
      </c>
      <c r="I1070" s="21"/>
      <c r="J1070" s="20"/>
      <c r="K1070" s="50"/>
    </row>
    <row r="1071" spans="1:11" ht="60" customHeight="1" x14ac:dyDescent="0.25">
      <c r="A1071" s="19">
        <v>809565</v>
      </c>
      <c r="B1071" s="20" t="s">
        <v>25187</v>
      </c>
      <c r="C1071" s="20" t="s">
        <v>13579</v>
      </c>
      <c r="D1071" s="20"/>
      <c r="E1071" s="20"/>
      <c r="F1071" s="20" t="s">
        <v>26592</v>
      </c>
      <c r="G1071" s="9">
        <v>279800.28999999998</v>
      </c>
      <c r="H1071" s="9">
        <v>0</v>
      </c>
      <c r="I1071" s="21"/>
      <c r="J1071" s="20"/>
      <c r="K1071" s="50"/>
    </row>
    <row r="1072" spans="1:11" ht="60" customHeight="1" x14ac:dyDescent="0.25">
      <c r="A1072" s="19">
        <v>814199</v>
      </c>
      <c r="B1072" s="20" t="s">
        <v>25188</v>
      </c>
      <c r="C1072" s="20" t="s">
        <v>25189</v>
      </c>
      <c r="D1072" s="20"/>
      <c r="E1072" s="20"/>
      <c r="F1072" s="20" t="s">
        <v>26592</v>
      </c>
      <c r="G1072" s="9">
        <v>22653</v>
      </c>
      <c r="H1072" s="9">
        <v>0</v>
      </c>
      <c r="I1072" s="21"/>
      <c r="J1072" s="20"/>
      <c r="K1072" s="50"/>
    </row>
    <row r="1073" spans="1:11" ht="60" customHeight="1" x14ac:dyDescent="0.25">
      <c r="A1073" s="19">
        <v>814204</v>
      </c>
      <c r="B1073" s="20" t="s">
        <v>25190</v>
      </c>
      <c r="C1073" s="20" t="s">
        <v>25191</v>
      </c>
      <c r="D1073" s="20"/>
      <c r="E1073" s="20"/>
      <c r="F1073" s="20" t="s">
        <v>26592</v>
      </c>
      <c r="G1073" s="9">
        <v>106800</v>
      </c>
      <c r="H1073" s="9">
        <v>0</v>
      </c>
      <c r="I1073" s="21"/>
      <c r="J1073" s="20"/>
      <c r="K1073" s="50"/>
    </row>
    <row r="1074" spans="1:11" ht="60" customHeight="1" x14ac:dyDescent="0.25">
      <c r="A1074" s="19">
        <v>814205</v>
      </c>
      <c r="B1074" s="20" t="s">
        <v>25192</v>
      </c>
      <c r="C1074" s="20" t="s">
        <v>25193</v>
      </c>
      <c r="D1074" s="20"/>
      <c r="E1074" s="20"/>
      <c r="F1074" s="20" t="s">
        <v>26592</v>
      </c>
      <c r="G1074" s="9">
        <v>99000</v>
      </c>
      <c r="H1074" s="9">
        <v>0</v>
      </c>
      <c r="I1074" s="21"/>
      <c r="J1074" s="20"/>
      <c r="K1074" s="50"/>
    </row>
    <row r="1075" spans="1:11" ht="60" customHeight="1" x14ac:dyDescent="0.25">
      <c r="A1075" s="19">
        <v>814211</v>
      </c>
      <c r="B1075" s="20" t="s">
        <v>25194</v>
      </c>
      <c r="C1075" s="20" t="s">
        <v>25195</v>
      </c>
      <c r="D1075" s="20"/>
      <c r="E1075" s="20"/>
      <c r="F1075" s="20" t="s">
        <v>26592</v>
      </c>
      <c r="G1075" s="9">
        <v>50000</v>
      </c>
      <c r="H1075" s="9">
        <v>0</v>
      </c>
      <c r="I1075" s="21"/>
      <c r="J1075" s="20"/>
      <c r="K1075" s="50"/>
    </row>
    <row r="1076" spans="1:11" ht="60" customHeight="1" x14ac:dyDescent="0.25">
      <c r="A1076" s="19">
        <v>1025048</v>
      </c>
      <c r="B1076" s="20" t="s">
        <v>11082</v>
      </c>
      <c r="C1076" s="20" t="s">
        <v>25196</v>
      </c>
      <c r="D1076" s="20"/>
      <c r="E1076" s="20"/>
      <c r="F1076" s="20" t="s">
        <v>26592</v>
      </c>
      <c r="G1076" s="9">
        <v>11911</v>
      </c>
      <c r="H1076" s="9">
        <v>0</v>
      </c>
      <c r="I1076" s="21"/>
      <c r="J1076" s="20"/>
      <c r="K1076" s="50"/>
    </row>
    <row r="1077" spans="1:11" ht="60" customHeight="1" x14ac:dyDescent="0.25">
      <c r="A1077" s="19">
        <v>1025049</v>
      </c>
      <c r="B1077" s="20" t="s">
        <v>13447</v>
      </c>
      <c r="C1077" s="20" t="s">
        <v>25197</v>
      </c>
      <c r="D1077" s="20"/>
      <c r="E1077" s="20"/>
      <c r="F1077" s="20" t="s">
        <v>26592</v>
      </c>
      <c r="G1077" s="9">
        <v>18952</v>
      </c>
      <c r="H1077" s="9">
        <v>0</v>
      </c>
      <c r="I1077" s="21"/>
      <c r="J1077" s="20"/>
      <c r="K1077" s="50"/>
    </row>
    <row r="1078" spans="1:11" ht="60" customHeight="1" x14ac:dyDescent="0.25">
      <c r="A1078" s="19">
        <v>1025050</v>
      </c>
      <c r="B1078" s="20" t="s">
        <v>13445</v>
      </c>
      <c r="C1078" s="20" t="s">
        <v>25197</v>
      </c>
      <c r="D1078" s="20"/>
      <c r="E1078" s="20"/>
      <c r="F1078" s="20" t="s">
        <v>26592</v>
      </c>
      <c r="G1078" s="9">
        <v>18952</v>
      </c>
      <c r="H1078" s="9">
        <v>0</v>
      </c>
      <c r="I1078" s="21"/>
      <c r="J1078" s="20"/>
      <c r="K1078" s="50"/>
    </row>
    <row r="1079" spans="1:11" ht="60" customHeight="1" x14ac:dyDescent="0.25">
      <c r="A1079" s="19">
        <v>1025051</v>
      </c>
      <c r="B1079" s="20" t="s">
        <v>11084</v>
      </c>
      <c r="C1079" s="20" t="s">
        <v>25198</v>
      </c>
      <c r="D1079" s="20"/>
      <c r="E1079" s="20"/>
      <c r="F1079" s="20" t="s">
        <v>26592</v>
      </c>
      <c r="G1079" s="9">
        <v>16668</v>
      </c>
      <c r="H1079" s="9">
        <v>0</v>
      </c>
      <c r="I1079" s="21"/>
      <c r="J1079" s="20"/>
      <c r="K1079" s="50"/>
    </row>
    <row r="1080" spans="1:11" ht="60" customHeight="1" x14ac:dyDescent="0.25">
      <c r="A1080" s="19">
        <v>1025052</v>
      </c>
      <c r="B1080" s="20" t="s">
        <v>11086</v>
      </c>
      <c r="C1080" s="20" t="s">
        <v>25198</v>
      </c>
      <c r="D1080" s="20"/>
      <c r="E1080" s="20"/>
      <c r="F1080" s="20" t="s">
        <v>26592</v>
      </c>
      <c r="G1080" s="9">
        <v>16668</v>
      </c>
      <c r="H1080" s="9">
        <v>0</v>
      </c>
      <c r="I1080" s="21"/>
      <c r="J1080" s="20"/>
      <c r="K1080" s="50"/>
    </row>
    <row r="1081" spans="1:11" ht="60" customHeight="1" x14ac:dyDescent="0.25">
      <c r="A1081" s="19">
        <v>1025053</v>
      </c>
      <c r="B1081" s="20" t="s">
        <v>11080</v>
      </c>
      <c r="C1081" s="20" t="s">
        <v>25198</v>
      </c>
      <c r="D1081" s="20"/>
      <c r="E1081" s="20"/>
      <c r="F1081" s="20" t="s">
        <v>26592</v>
      </c>
      <c r="G1081" s="9">
        <v>16668</v>
      </c>
      <c r="H1081" s="9">
        <v>0</v>
      </c>
      <c r="I1081" s="21"/>
      <c r="J1081" s="20"/>
      <c r="K1081" s="50"/>
    </row>
    <row r="1082" spans="1:11" ht="60" customHeight="1" x14ac:dyDescent="0.25">
      <c r="A1082" s="19">
        <v>1025056</v>
      </c>
      <c r="B1082" s="20" t="s">
        <v>24149</v>
      </c>
      <c r="C1082" s="20" t="s">
        <v>25199</v>
      </c>
      <c r="D1082" s="20"/>
      <c r="E1082" s="20"/>
      <c r="F1082" s="20" t="s">
        <v>26592</v>
      </c>
      <c r="G1082" s="9">
        <v>13789</v>
      </c>
      <c r="H1082" s="9">
        <v>0</v>
      </c>
      <c r="I1082" s="21"/>
      <c r="J1082" s="20"/>
      <c r="K1082" s="50"/>
    </row>
    <row r="1083" spans="1:11" ht="60" customHeight="1" x14ac:dyDescent="0.25">
      <c r="A1083" s="19">
        <v>917578</v>
      </c>
      <c r="B1083" s="20" t="s">
        <v>25200</v>
      </c>
      <c r="C1083" s="20" t="s">
        <v>25201</v>
      </c>
      <c r="D1083" s="20"/>
      <c r="E1083" s="20"/>
      <c r="F1083" s="20" t="s">
        <v>26592</v>
      </c>
      <c r="G1083" s="9">
        <v>4351</v>
      </c>
      <c r="H1083" s="9">
        <v>0</v>
      </c>
      <c r="I1083" s="21"/>
      <c r="J1083" s="20"/>
      <c r="K1083" s="50"/>
    </row>
    <row r="1084" spans="1:11" ht="60" customHeight="1" x14ac:dyDescent="0.25">
      <c r="A1084" s="19">
        <v>917579</v>
      </c>
      <c r="B1084" s="20" t="s">
        <v>25202</v>
      </c>
      <c r="C1084" s="20" t="s">
        <v>25203</v>
      </c>
      <c r="D1084" s="20"/>
      <c r="E1084" s="20"/>
      <c r="F1084" s="20" t="s">
        <v>26592</v>
      </c>
      <c r="G1084" s="9">
        <v>19103</v>
      </c>
      <c r="H1084" s="9">
        <v>0</v>
      </c>
      <c r="I1084" s="21"/>
      <c r="J1084" s="20"/>
      <c r="K1084" s="50"/>
    </row>
    <row r="1085" spans="1:11" ht="60" customHeight="1" x14ac:dyDescent="0.25">
      <c r="A1085" s="19">
        <v>917580</v>
      </c>
      <c r="B1085" s="20" t="s">
        <v>25204</v>
      </c>
      <c r="C1085" s="20" t="s">
        <v>25203</v>
      </c>
      <c r="D1085" s="20"/>
      <c r="E1085" s="20"/>
      <c r="F1085" s="20" t="s">
        <v>26592</v>
      </c>
      <c r="G1085" s="9">
        <v>19103</v>
      </c>
      <c r="H1085" s="9">
        <v>0</v>
      </c>
      <c r="I1085" s="21"/>
      <c r="J1085" s="20"/>
      <c r="K1085" s="50"/>
    </row>
    <row r="1086" spans="1:11" ht="60" customHeight="1" x14ac:dyDescent="0.25">
      <c r="A1086" s="19">
        <v>917586</v>
      </c>
      <c r="B1086" s="20" t="s">
        <v>25205</v>
      </c>
      <c r="C1086" s="20" t="s">
        <v>25206</v>
      </c>
      <c r="D1086" s="20"/>
      <c r="E1086" s="20"/>
      <c r="F1086" s="20" t="s">
        <v>26592</v>
      </c>
      <c r="G1086" s="9">
        <v>59923</v>
      </c>
      <c r="H1086" s="9">
        <v>0</v>
      </c>
      <c r="I1086" s="21"/>
      <c r="J1086" s="20"/>
      <c r="K1086" s="50"/>
    </row>
    <row r="1087" spans="1:11" ht="60" customHeight="1" x14ac:dyDescent="0.25">
      <c r="A1087" s="19">
        <v>917620</v>
      </c>
      <c r="B1087" s="20" t="s">
        <v>25207</v>
      </c>
      <c r="C1087" s="20" t="s">
        <v>25208</v>
      </c>
      <c r="D1087" s="20"/>
      <c r="E1087" s="20"/>
      <c r="F1087" s="20" t="s">
        <v>26592</v>
      </c>
      <c r="G1087" s="9">
        <v>10790</v>
      </c>
      <c r="H1087" s="9">
        <v>0</v>
      </c>
      <c r="I1087" s="21"/>
      <c r="J1087" s="20"/>
      <c r="K1087" s="50"/>
    </row>
    <row r="1088" spans="1:11" ht="60" customHeight="1" x14ac:dyDescent="0.25">
      <c r="A1088" s="19">
        <v>917621</v>
      </c>
      <c r="B1088" s="20" t="s">
        <v>25209</v>
      </c>
      <c r="C1088" s="20" t="s">
        <v>25208</v>
      </c>
      <c r="D1088" s="20"/>
      <c r="E1088" s="20"/>
      <c r="F1088" s="20" t="s">
        <v>26592</v>
      </c>
      <c r="G1088" s="9">
        <v>10790</v>
      </c>
      <c r="H1088" s="9">
        <v>0</v>
      </c>
      <c r="I1088" s="21"/>
      <c r="J1088" s="20"/>
      <c r="K1088" s="50"/>
    </row>
    <row r="1089" spans="1:11" ht="60" customHeight="1" x14ac:dyDescent="0.25">
      <c r="A1089" s="19">
        <v>917622</v>
      </c>
      <c r="B1089" s="20" t="s">
        <v>25210</v>
      </c>
      <c r="C1089" s="20" t="s">
        <v>25208</v>
      </c>
      <c r="D1089" s="20"/>
      <c r="E1089" s="20"/>
      <c r="F1089" s="20" t="s">
        <v>26592</v>
      </c>
      <c r="G1089" s="9">
        <v>10790</v>
      </c>
      <c r="H1089" s="9">
        <v>0</v>
      </c>
      <c r="I1089" s="21"/>
      <c r="J1089" s="20"/>
      <c r="K1089" s="50"/>
    </row>
    <row r="1090" spans="1:11" ht="60" customHeight="1" x14ac:dyDescent="0.25">
      <c r="A1090" s="19">
        <v>921556</v>
      </c>
      <c r="B1090" s="20" t="s">
        <v>25211</v>
      </c>
      <c r="C1090" s="20" t="s">
        <v>25212</v>
      </c>
      <c r="D1090" s="20"/>
      <c r="E1090" s="20"/>
      <c r="F1090" s="20" t="s">
        <v>26592</v>
      </c>
      <c r="G1090" s="9">
        <v>54000</v>
      </c>
      <c r="H1090" s="9">
        <v>0</v>
      </c>
      <c r="I1090" s="21"/>
      <c r="J1090" s="20"/>
      <c r="K1090" s="50"/>
    </row>
    <row r="1091" spans="1:11" ht="60" customHeight="1" x14ac:dyDescent="0.25">
      <c r="A1091" s="19">
        <v>921557</v>
      </c>
      <c r="B1091" s="20" t="s">
        <v>25213</v>
      </c>
      <c r="C1091" s="20" t="s">
        <v>25214</v>
      </c>
      <c r="D1091" s="20"/>
      <c r="E1091" s="20"/>
      <c r="F1091" s="20" t="s">
        <v>26592</v>
      </c>
      <c r="G1091" s="9">
        <v>20000</v>
      </c>
      <c r="H1091" s="9">
        <v>0</v>
      </c>
      <c r="I1091" s="21"/>
      <c r="J1091" s="20"/>
      <c r="K1091" s="50"/>
    </row>
    <row r="1092" spans="1:11" ht="60" customHeight="1" x14ac:dyDescent="0.25">
      <c r="A1092" s="19">
        <v>921578</v>
      </c>
      <c r="B1092" s="20" t="s">
        <v>25215</v>
      </c>
      <c r="C1092" s="20" t="s">
        <v>9849</v>
      </c>
      <c r="D1092" s="20"/>
      <c r="E1092" s="20"/>
      <c r="F1092" s="20" t="s">
        <v>26592</v>
      </c>
      <c r="G1092" s="9">
        <v>13990</v>
      </c>
      <c r="H1092" s="9">
        <v>0</v>
      </c>
      <c r="I1092" s="21"/>
      <c r="J1092" s="20"/>
      <c r="K1092" s="50"/>
    </row>
    <row r="1093" spans="1:11" ht="60" customHeight="1" x14ac:dyDescent="0.25">
      <c r="A1093" s="19">
        <v>1049517</v>
      </c>
      <c r="B1093" s="20" t="s">
        <v>25216</v>
      </c>
      <c r="C1093" s="20" t="s">
        <v>5589</v>
      </c>
      <c r="D1093" s="20"/>
      <c r="E1093" s="20"/>
      <c r="F1093" s="20" t="s">
        <v>26592</v>
      </c>
      <c r="G1093" s="9">
        <v>77440</v>
      </c>
      <c r="H1093" s="9">
        <v>0</v>
      </c>
      <c r="I1093" s="21"/>
      <c r="J1093" s="20"/>
      <c r="K1093" s="50"/>
    </row>
    <row r="1094" spans="1:11" ht="60" customHeight="1" x14ac:dyDescent="0.25">
      <c r="A1094" s="19">
        <v>1049519</v>
      </c>
      <c r="B1094" s="20" t="s">
        <v>25217</v>
      </c>
      <c r="C1094" s="20" t="s">
        <v>25218</v>
      </c>
      <c r="D1094" s="20"/>
      <c r="E1094" s="20"/>
      <c r="F1094" s="20" t="s">
        <v>26592</v>
      </c>
      <c r="G1094" s="9">
        <v>155259.64000000001</v>
      </c>
      <c r="H1094" s="9">
        <v>0</v>
      </c>
      <c r="I1094" s="21"/>
      <c r="J1094" s="20"/>
      <c r="K1094" s="50"/>
    </row>
    <row r="1095" spans="1:11" ht="60" customHeight="1" x14ac:dyDescent="0.25">
      <c r="A1095" s="19">
        <v>1049520</v>
      </c>
      <c r="B1095" s="20" t="s">
        <v>11485</v>
      </c>
      <c r="C1095" s="20" t="s">
        <v>24972</v>
      </c>
      <c r="D1095" s="20"/>
      <c r="E1095" s="20"/>
      <c r="F1095" s="20" t="s">
        <v>26592</v>
      </c>
      <c r="G1095" s="9">
        <v>163321.20000000001</v>
      </c>
      <c r="H1095" s="9">
        <v>92548.68</v>
      </c>
      <c r="I1095" s="21"/>
      <c r="J1095" s="20"/>
      <c r="K1095" s="50"/>
    </row>
    <row r="1096" spans="1:11" ht="60" customHeight="1" x14ac:dyDescent="0.25">
      <c r="A1096" s="19">
        <v>1049522</v>
      </c>
      <c r="B1096" s="20" t="s">
        <v>25219</v>
      </c>
      <c r="C1096" s="20" t="s">
        <v>25220</v>
      </c>
      <c r="D1096" s="20"/>
      <c r="E1096" s="20"/>
      <c r="F1096" s="20" t="s">
        <v>26592</v>
      </c>
      <c r="G1096" s="9">
        <v>183124.11</v>
      </c>
      <c r="H1096" s="9">
        <v>133186.87</v>
      </c>
      <c r="I1096" s="21"/>
      <c r="J1096" s="20"/>
      <c r="K1096" s="50"/>
    </row>
    <row r="1097" spans="1:11" ht="60" customHeight="1" x14ac:dyDescent="0.25">
      <c r="A1097" s="19">
        <v>821211</v>
      </c>
      <c r="B1097" s="20" t="s">
        <v>25221</v>
      </c>
      <c r="C1097" s="20" t="s">
        <v>13550</v>
      </c>
      <c r="D1097" s="20"/>
      <c r="E1097" s="20"/>
      <c r="F1097" s="20" t="s">
        <v>26593</v>
      </c>
      <c r="G1097" s="9">
        <v>16000</v>
      </c>
      <c r="H1097" s="9">
        <v>0</v>
      </c>
      <c r="I1097" s="21"/>
      <c r="J1097" s="20"/>
      <c r="K1097" s="50"/>
    </row>
    <row r="1098" spans="1:11" ht="60" customHeight="1" x14ac:dyDescent="0.25">
      <c r="A1098" s="19">
        <v>821212</v>
      </c>
      <c r="B1098" s="20" t="s">
        <v>25222</v>
      </c>
      <c r="C1098" s="20" t="s">
        <v>13550</v>
      </c>
      <c r="D1098" s="20"/>
      <c r="E1098" s="20"/>
      <c r="F1098" s="20" t="s">
        <v>26593</v>
      </c>
      <c r="G1098" s="9">
        <v>18000</v>
      </c>
      <c r="H1098" s="9">
        <v>0</v>
      </c>
      <c r="I1098" s="21"/>
      <c r="J1098" s="20"/>
      <c r="K1098" s="50"/>
    </row>
    <row r="1099" spans="1:11" ht="60" customHeight="1" x14ac:dyDescent="0.25">
      <c r="A1099" s="19">
        <v>821213</v>
      </c>
      <c r="B1099" s="20" t="s">
        <v>25223</v>
      </c>
      <c r="C1099" s="20" t="s">
        <v>25224</v>
      </c>
      <c r="D1099" s="20"/>
      <c r="E1099" s="20"/>
      <c r="F1099" s="20" t="s">
        <v>26593</v>
      </c>
      <c r="G1099" s="9">
        <v>75000</v>
      </c>
      <c r="H1099" s="9">
        <v>0</v>
      </c>
      <c r="I1099" s="21"/>
      <c r="J1099" s="20"/>
      <c r="K1099" s="50"/>
    </row>
    <row r="1100" spans="1:11" ht="60" customHeight="1" x14ac:dyDescent="0.25">
      <c r="A1100" s="19">
        <v>821214</v>
      </c>
      <c r="B1100" s="20" t="s">
        <v>25225</v>
      </c>
      <c r="C1100" s="20" t="s">
        <v>25226</v>
      </c>
      <c r="D1100" s="20"/>
      <c r="E1100" s="20"/>
      <c r="F1100" s="20" t="s">
        <v>26593</v>
      </c>
      <c r="G1100" s="9">
        <v>83000</v>
      </c>
      <c r="H1100" s="9">
        <v>0</v>
      </c>
      <c r="I1100" s="21"/>
      <c r="J1100" s="20"/>
      <c r="K1100" s="50"/>
    </row>
    <row r="1101" spans="1:11" ht="60" customHeight="1" x14ac:dyDescent="0.25">
      <c r="A1101" s="19">
        <v>821218</v>
      </c>
      <c r="B1101" s="20" t="s">
        <v>25227</v>
      </c>
      <c r="C1101" s="20" t="s">
        <v>25228</v>
      </c>
      <c r="D1101" s="20"/>
      <c r="E1101" s="20"/>
      <c r="F1101" s="20" t="s">
        <v>26593</v>
      </c>
      <c r="G1101" s="9">
        <v>12000</v>
      </c>
      <c r="H1101" s="9">
        <v>0</v>
      </c>
      <c r="I1101" s="21"/>
      <c r="J1101" s="20"/>
      <c r="K1101" s="50"/>
    </row>
    <row r="1102" spans="1:11" ht="60" customHeight="1" x14ac:dyDescent="0.25">
      <c r="A1102" s="19">
        <v>821219</v>
      </c>
      <c r="B1102" s="20" t="s">
        <v>25229</v>
      </c>
      <c r="C1102" s="20" t="s">
        <v>25230</v>
      </c>
      <c r="D1102" s="20"/>
      <c r="E1102" s="20"/>
      <c r="F1102" s="20" t="s">
        <v>26593</v>
      </c>
      <c r="G1102" s="9">
        <v>20000</v>
      </c>
      <c r="H1102" s="9">
        <v>0</v>
      </c>
      <c r="I1102" s="21"/>
      <c r="J1102" s="20"/>
      <c r="K1102" s="50"/>
    </row>
    <row r="1103" spans="1:11" ht="60" customHeight="1" x14ac:dyDescent="0.25">
      <c r="A1103" s="19">
        <v>821220</v>
      </c>
      <c r="B1103" s="20" t="s">
        <v>25231</v>
      </c>
      <c r="C1103" s="20" t="s">
        <v>25232</v>
      </c>
      <c r="D1103" s="20"/>
      <c r="E1103" s="20"/>
      <c r="F1103" s="20" t="s">
        <v>26593</v>
      </c>
      <c r="G1103" s="9">
        <v>45000</v>
      </c>
      <c r="H1103" s="9">
        <v>0</v>
      </c>
      <c r="I1103" s="21"/>
      <c r="J1103" s="20"/>
      <c r="K1103" s="50"/>
    </row>
    <row r="1104" spans="1:11" ht="60" customHeight="1" x14ac:dyDescent="0.25">
      <c r="A1104" s="19">
        <v>889378</v>
      </c>
      <c r="B1104" s="20" t="s">
        <v>11805</v>
      </c>
      <c r="C1104" s="20" t="s">
        <v>13433</v>
      </c>
      <c r="D1104" s="20"/>
      <c r="E1104" s="20"/>
      <c r="F1104" s="20" t="s">
        <v>26593</v>
      </c>
      <c r="G1104" s="9">
        <v>28803</v>
      </c>
      <c r="H1104" s="9">
        <v>0</v>
      </c>
      <c r="I1104" s="21"/>
      <c r="J1104" s="20"/>
      <c r="K1104" s="50"/>
    </row>
    <row r="1105" spans="1:11" ht="60" customHeight="1" x14ac:dyDescent="0.25">
      <c r="A1105" s="19">
        <v>889381</v>
      </c>
      <c r="B1105" s="20" t="s">
        <v>17952</v>
      </c>
      <c r="C1105" s="20" t="s">
        <v>25233</v>
      </c>
      <c r="D1105" s="20"/>
      <c r="E1105" s="20"/>
      <c r="F1105" s="20" t="s">
        <v>26593</v>
      </c>
      <c r="G1105" s="9">
        <v>27407.5</v>
      </c>
      <c r="H1105" s="9">
        <v>0</v>
      </c>
      <c r="I1105" s="21"/>
      <c r="J1105" s="20"/>
      <c r="K1105" s="50"/>
    </row>
    <row r="1106" spans="1:11" ht="60" customHeight="1" x14ac:dyDescent="0.25">
      <c r="A1106" s="19">
        <v>889382</v>
      </c>
      <c r="B1106" s="20" t="s">
        <v>10695</v>
      </c>
      <c r="C1106" s="20" t="s">
        <v>1717</v>
      </c>
      <c r="D1106" s="20"/>
      <c r="E1106" s="20"/>
      <c r="F1106" s="20" t="s">
        <v>26593</v>
      </c>
      <c r="G1106" s="9">
        <v>123088</v>
      </c>
      <c r="H1106" s="9">
        <v>0</v>
      </c>
      <c r="I1106" s="21"/>
      <c r="J1106" s="20"/>
      <c r="K1106" s="50"/>
    </row>
    <row r="1107" spans="1:11" ht="60" customHeight="1" x14ac:dyDescent="0.25">
      <c r="A1107" s="19">
        <v>889393</v>
      </c>
      <c r="B1107" s="20" t="s">
        <v>24335</v>
      </c>
      <c r="C1107" s="20" t="s">
        <v>25234</v>
      </c>
      <c r="D1107" s="20"/>
      <c r="E1107" s="20"/>
      <c r="F1107" s="20" t="s">
        <v>26593</v>
      </c>
      <c r="G1107" s="9">
        <v>180000</v>
      </c>
      <c r="H1107" s="9">
        <v>116500</v>
      </c>
      <c r="I1107" s="21"/>
      <c r="J1107" s="20"/>
      <c r="K1107" s="50"/>
    </row>
    <row r="1108" spans="1:11" ht="60" customHeight="1" x14ac:dyDescent="0.25">
      <c r="A1108" s="19">
        <v>889394</v>
      </c>
      <c r="B1108" s="20" t="s">
        <v>24334</v>
      </c>
      <c r="C1108" s="20" t="s">
        <v>25234</v>
      </c>
      <c r="D1108" s="20"/>
      <c r="E1108" s="20"/>
      <c r="F1108" s="20" t="s">
        <v>26593</v>
      </c>
      <c r="G1108" s="9">
        <v>180000</v>
      </c>
      <c r="H1108" s="9">
        <v>116500</v>
      </c>
      <c r="I1108" s="21"/>
      <c r="J1108" s="20"/>
      <c r="K1108" s="50"/>
    </row>
    <row r="1109" spans="1:11" ht="60" customHeight="1" x14ac:dyDescent="0.25">
      <c r="A1109" s="19">
        <v>889420</v>
      </c>
      <c r="B1109" s="20" t="s">
        <v>13380</v>
      </c>
      <c r="C1109" s="20" t="s">
        <v>1717</v>
      </c>
      <c r="D1109" s="20"/>
      <c r="E1109" s="20"/>
      <c r="F1109" s="20" t="s">
        <v>26593</v>
      </c>
      <c r="G1109" s="9">
        <v>155971.31</v>
      </c>
      <c r="H1109" s="9">
        <v>0</v>
      </c>
      <c r="I1109" s="21"/>
      <c r="J1109" s="20"/>
      <c r="K1109" s="50"/>
    </row>
    <row r="1110" spans="1:11" ht="60" customHeight="1" x14ac:dyDescent="0.25">
      <c r="A1110" s="19">
        <v>889435</v>
      </c>
      <c r="B1110" s="20" t="s">
        <v>17958</v>
      </c>
      <c r="C1110" s="20" t="s">
        <v>13308</v>
      </c>
      <c r="D1110" s="20"/>
      <c r="E1110" s="20"/>
      <c r="F1110" s="20" t="s">
        <v>26593</v>
      </c>
      <c r="G1110" s="9">
        <v>22234</v>
      </c>
      <c r="H1110" s="9">
        <v>0</v>
      </c>
      <c r="I1110" s="21"/>
      <c r="J1110" s="20"/>
      <c r="K1110" s="50"/>
    </row>
    <row r="1111" spans="1:11" ht="60" customHeight="1" x14ac:dyDescent="0.25">
      <c r="A1111" s="19">
        <v>889436</v>
      </c>
      <c r="B1111" s="20" t="s">
        <v>17960</v>
      </c>
      <c r="C1111" s="20" t="s">
        <v>13308</v>
      </c>
      <c r="D1111" s="20"/>
      <c r="E1111" s="20"/>
      <c r="F1111" s="20" t="s">
        <v>26593</v>
      </c>
      <c r="G1111" s="9">
        <v>22234</v>
      </c>
      <c r="H1111" s="9">
        <v>0</v>
      </c>
      <c r="I1111" s="21"/>
      <c r="J1111" s="20"/>
      <c r="K1111" s="50"/>
    </row>
    <row r="1112" spans="1:11" ht="60" customHeight="1" x14ac:dyDescent="0.25">
      <c r="A1112" s="19">
        <v>889437</v>
      </c>
      <c r="B1112" s="20" t="s">
        <v>17962</v>
      </c>
      <c r="C1112" s="20" t="s">
        <v>25235</v>
      </c>
      <c r="D1112" s="20"/>
      <c r="E1112" s="20"/>
      <c r="F1112" s="20" t="s">
        <v>26593</v>
      </c>
      <c r="G1112" s="9">
        <v>15701</v>
      </c>
      <c r="H1112" s="9">
        <v>0</v>
      </c>
      <c r="I1112" s="21"/>
      <c r="J1112" s="20"/>
      <c r="K1112" s="50"/>
    </row>
    <row r="1113" spans="1:11" ht="60" customHeight="1" x14ac:dyDescent="0.25">
      <c r="A1113" s="19">
        <v>889470</v>
      </c>
      <c r="B1113" s="20" t="s">
        <v>18630</v>
      </c>
      <c r="C1113" s="20" t="s">
        <v>25236</v>
      </c>
      <c r="D1113" s="20"/>
      <c r="E1113" s="20"/>
      <c r="F1113" s="20" t="s">
        <v>26593</v>
      </c>
      <c r="G1113" s="9">
        <v>19750</v>
      </c>
      <c r="H1113" s="9">
        <v>0</v>
      </c>
      <c r="I1113" s="21"/>
      <c r="J1113" s="20"/>
      <c r="K1113" s="50"/>
    </row>
    <row r="1114" spans="1:11" ht="60" customHeight="1" x14ac:dyDescent="0.25">
      <c r="A1114" s="19">
        <v>889471</v>
      </c>
      <c r="B1114" s="20" t="s">
        <v>24539</v>
      </c>
      <c r="C1114" s="20" t="s">
        <v>25237</v>
      </c>
      <c r="D1114" s="20"/>
      <c r="E1114" s="20"/>
      <c r="F1114" s="20" t="s">
        <v>26593</v>
      </c>
      <c r="G1114" s="9">
        <v>19750</v>
      </c>
      <c r="H1114" s="9">
        <v>0</v>
      </c>
      <c r="I1114" s="21"/>
      <c r="J1114" s="20"/>
      <c r="K1114" s="50"/>
    </row>
    <row r="1115" spans="1:11" ht="60" customHeight="1" x14ac:dyDescent="0.25">
      <c r="A1115" s="19">
        <v>889476</v>
      </c>
      <c r="B1115" s="20" t="s">
        <v>11615</v>
      </c>
      <c r="C1115" s="20" t="s">
        <v>25238</v>
      </c>
      <c r="D1115" s="20"/>
      <c r="E1115" s="20"/>
      <c r="F1115" s="20" t="s">
        <v>26593</v>
      </c>
      <c r="G1115" s="9">
        <v>58912.09</v>
      </c>
      <c r="H1115" s="9">
        <v>0</v>
      </c>
      <c r="I1115" s="21"/>
      <c r="J1115" s="20"/>
      <c r="K1115" s="50"/>
    </row>
    <row r="1116" spans="1:11" ht="60" customHeight="1" x14ac:dyDescent="0.25">
      <c r="A1116" s="19">
        <v>889477</v>
      </c>
      <c r="B1116" s="20" t="s">
        <v>11613</v>
      </c>
      <c r="C1116" s="20" t="s">
        <v>25238</v>
      </c>
      <c r="D1116" s="20"/>
      <c r="E1116" s="20"/>
      <c r="F1116" s="20" t="s">
        <v>26593</v>
      </c>
      <c r="G1116" s="9">
        <v>58912.08</v>
      </c>
      <c r="H1116" s="9">
        <v>0</v>
      </c>
      <c r="I1116" s="21"/>
      <c r="J1116" s="20"/>
      <c r="K1116" s="50"/>
    </row>
    <row r="1117" spans="1:11" ht="60" customHeight="1" x14ac:dyDescent="0.25">
      <c r="A1117" s="19">
        <v>889478</v>
      </c>
      <c r="B1117" s="20" t="s">
        <v>10697</v>
      </c>
      <c r="C1117" s="20" t="s">
        <v>25239</v>
      </c>
      <c r="D1117" s="20"/>
      <c r="E1117" s="20"/>
      <c r="F1117" s="20" t="s">
        <v>26593</v>
      </c>
      <c r="G1117" s="9">
        <v>65000</v>
      </c>
      <c r="H1117" s="9">
        <v>0</v>
      </c>
      <c r="I1117" s="21"/>
      <c r="J1117" s="20"/>
      <c r="K1117" s="50"/>
    </row>
    <row r="1118" spans="1:11" ht="60" customHeight="1" x14ac:dyDescent="0.25">
      <c r="A1118" s="19">
        <v>889479</v>
      </c>
      <c r="B1118" s="20" t="s">
        <v>13391</v>
      </c>
      <c r="C1118" s="20" t="s">
        <v>25239</v>
      </c>
      <c r="D1118" s="20"/>
      <c r="E1118" s="20"/>
      <c r="F1118" s="20" t="s">
        <v>26593</v>
      </c>
      <c r="G1118" s="9">
        <v>65000</v>
      </c>
      <c r="H1118" s="9">
        <v>0</v>
      </c>
      <c r="I1118" s="21"/>
      <c r="J1118" s="20"/>
      <c r="K1118" s="50"/>
    </row>
    <row r="1119" spans="1:11" ht="60" customHeight="1" x14ac:dyDescent="0.25">
      <c r="A1119" s="19">
        <v>831950</v>
      </c>
      <c r="B1119" s="20" t="s">
        <v>25240</v>
      </c>
      <c r="C1119" s="20" t="s">
        <v>6890</v>
      </c>
      <c r="D1119" s="20"/>
      <c r="E1119" s="20"/>
      <c r="F1119" s="20" t="s">
        <v>26593</v>
      </c>
      <c r="G1119" s="9">
        <v>18404</v>
      </c>
      <c r="H1119" s="9">
        <v>0</v>
      </c>
      <c r="I1119" s="21"/>
      <c r="J1119" s="20"/>
      <c r="K1119" s="50"/>
    </row>
    <row r="1120" spans="1:11" ht="60" customHeight="1" x14ac:dyDescent="0.25">
      <c r="A1120" s="19">
        <v>831951</v>
      </c>
      <c r="B1120" s="20" t="s">
        <v>25241</v>
      </c>
      <c r="C1120" s="20" t="s">
        <v>6890</v>
      </c>
      <c r="D1120" s="20"/>
      <c r="E1120" s="20"/>
      <c r="F1120" s="20" t="s">
        <v>26593</v>
      </c>
      <c r="G1120" s="9">
        <v>18404</v>
      </c>
      <c r="H1120" s="9">
        <v>0</v>
      </c>
      <c r="I1120" s="21"/>
      <c r="J1120" s="20"/>
      <c r="K1120" s="50"/>
    </row>
    <row r="1121" spans="1:11" ht="60" customHeight="1" x14ac:dyDescent="0.25">
      <c r="A1121" s="19">
        <v>831952</v>
      </c>
      <c r="B1121" s="20" t="s">
        <v>25242</v>
      </c>
      <c r="C1121" s="20" t="s">
        <v>6890</v>
      </c>
      <c r="D1121" s="20"/>
      <c r="E1121" s="20"/>
      <c r="F1121" s="20" t="s">
        <v>26593</v>
      </c>
      <c r="G1121" s="9">
        <v>18404</v>
      </c>
      <c r="H1121" s="9">
        <v>0</v>
      </c>
      <c r="I1121" s="21"/>
      <c r="J1121" s="20"/>
      <c r="K1121" s="50"/>
    </row>
    <row r="1122" spans="1:11" ht="60" customHeight="1" x14ac:dyDescent="0.25">
      <c r="A1122" s="19">
        <v>831954</v>
      </c>
      <c r="B1122" s="20" t="s">
        <v>25243</v>
      </c>
      <c r="C1122" s="20" t="s">
        <v>10715</v>
      </c>
      <c r="D1122" s="20"/>
      <c r="E1122" s="20"/>
      <c r="F1122" s="20" t="s">
        <v>26593</v>
      </c>
      <c r="G1122" s="9">
        <v>21059</v>
      </c>
      <c r="H1122" s="9">
        <v>0</v>
      </c>
      <c r="I1122" s="21"/>
      <c r="J1122" s="20"/>
      <c r="K1122" s="50"/>
    </row>
    <row r="1123" spans="1:11" ht="60" customHeight="1" x14ac:dyDescent="0.25">
      <c r="A1123" s="19">
        <v>831965</v>
      </c>
      <c r="B1123" s="20" t="s">
        <v>25244</v>
      </c>
      <c r="C1123" s="20" t="s">
        <v>25245</v>
      </c>
      <c r="D1123" s="20"/>
      <c r="E1123" s="20"/>
      <c r="F1123" s="20" t="s">
        <v>26593</v>
      </c>
      <c r="G1123" s="9">
        <v>21500</v>
      </c>
      <c r="H1123" s="9">
        <v>0</v>
      </c>
      <c r="I1123" s="21"/>
      <c r="J1123" s="20"/>
      <c r="K1123" s="50"/>
    </row>
    <row r="1124" spans="1:11" ht="60" customHeight="1" x14ac:dyDescent="0.25">
      <c r="A1124" s="19">
        <v>1071664</v>
      </c>
      <c r="B1124" s="20" t="s">
        <v>25246</v>
      </c>
      <c r="C1124" s="20" t="s">
        <v>25247</v>
      </c>
      <c r="D1124" s="20"/>
      <c r="E1124" s="20"/>
      <c r="F1124" s="20" t="s">
        <v>26593</v>
      </c>
      <c r="G1124" s="9">
        <v>1537785.94</v>
      </c>
      <c r="H1124" s="9">
        <v>0</v>
      </c>
      <c r="I1124" s="21"/>
      <c r="J1124" s="20"/>
      <c r="K1124" s="50"/>
    </row>
    <row r="1125" spans="1:11" ht="60" customHeight="1" x14ac:dyDescent="0.25">
      <c r="A1125" s="19">
        <v>1071665</v>
      </c>
      <c r="B1125" s="20" t="s">
        <v>25248</v>
      </c>
      <c r="C1125" s="20" t="s">
        <v>25249</v>
      </c>
      <c r="D1125" s="20"/>
      <c r="E1125" s="20"/>
      <c r="F1125" s="20" t="s">
        <v>26593</v>
      </c>
      <c r="G1125" s="9">
        <v>601385.84</v>
      </c>
      <c r="H1125" s="9">
        <v>0</v>
      </c>
      <c r="I1125" s="21"/>
      <c r="J1125" s="20"/>
      <c r="K1125" s="50"/>
    </row>
    <row r="1126" spans="1:11" ht="60" customHeight="1" x14ac:dyDescent="0.25">
      <c r="A1126" s="19">
        <v>1071666</v>
      </c>
      <c r="B1126" s="20" t="s">
        <v>14003</v>
      </c>
      <c r="C1126" s="20" t="s">
        <v>24972</v>
      </c>
      <c r="D1126" s="20"/>
      <c r="E1126" s="20"/>
      <c r="F1126" s="20" t="s">
        <v>26593</v>
      </c>
      <c r="G1126" s="9">
        <v>59713</v>
      </c>
      <c r="H1126" s="9">
        <v>0</v>
      </c>
      <c r="I1126" s="21"/>
      <c r="J1126" s="20"/>
      <c r="K1126" s="50"/>
    </row>
    <row r="1127" spans="1:11" ht="60" customHeight="1" x14ac:dyDescent="0.25">
      <c r="A1127" s="19">
        <v>1071667</v>
      </c>
      <c r="B1127" s="20" t="s">
        <v>11245</v>
      </c>
      <c r="C1127" s="20" t="s">
        <v>24972</v>
      </c>
      <c r="D1127" s="20"/>
      <c r="E1127" s="20"/>
      <c r="F1127" s="20" t="s">
        <v>26593</v>
      </c>
      <c r="G1127" s="9">
        <v>59713</v>
      </c>
      <c r="H1127" s="9">
        <v>0</v>
      </c>
      <c r="I1127" s="21"/>
      <c r="J1127" s="20"/>
      <c r="K1127" s="50"/>
    </row>
    <row r="1128" spans="1:11" ht="60" customHeight="1" x14ac:dyDescent="0.25">
      <c r="A1128" s="19">
        <v>1071668</v>
      </c>
      <c r="B1128" s="20" t="s">
        <v>15572</v>
      </c>
      <c r="C1128" s="20" t="s">
        <v>25250</v>
      </c>
      <c r="D1128" s="20"/>
      <c r="E1128" s="20"/>
      <c r="F1128" s="20" t="s">
        <v>26593</v>
      </c>
      <c r="G1128" s="9">
        <v>155000</v>
      </c>
      <c r="H1128" s="9">
        <v>91708.17</v>
      </c>
      <c r="I1128" s="21"/>
      <c r="J1128" s="20"/>
      <c r="K1128" s="50"/>
    </row>
    <row r="1129" spans="1:11" ht="60" customHeight="1" x14ac:dyDescent="0.25">
      <c r="A1129" s="19">
        <v>843117</v>
      </c>
      <c r="B1129" s="20" t="s">
        <v>25251</v>
      </c>
      <c r="C1129" s="20" t="s">
        <v>10724</v>
      </c>
      <c r="D1129" s="20"/>
      <c r="E1129" s="20"/>
      <c r="F1129" s="20" t="s">
        <v>26593</v>
      </c>
      <c r="G1129" s="9">
        <v>17550</v>
      </c>
      <c r="H1129" s="9">
        <v>0</v>
      </c>
      <c r="I1129" s="21"/>
      <c r="J1129" s="20"/>
      <c r="K1129" s="50"/>
    </row>
    <row r="1130" spans="1:11" ht="60" customHeight="1" x14ac:dyDescent="0.25">
      <c r="A1130" s="19">
        <v>1142812</v>
      </c>
      <c r="B1130" s="20" t="s">
        <v>11004</v>
      </c>
      <c r="C1130" s="20" t="s">
        <v>25252</v>
      </c>
      <c r="D1130" s="20"/>
      <c r="E1130" s="20"/>
      <c r="F1130" s="20" t="s">
        <v>26593</v>
      </c>
      <c r="G1130" s="9">
        <v>22340</v>
      </c>
      <c r="H1130" s="9">
        <v>0</v>
      </c>
      <c r="I1130" s="21"/>
      <c r="J1130" s="20"/>
      <c r="K1130" s="50"/>
    </row>
    <row r="1131" spans="1:11" ht="60" customHeight="1" x14ac:dyDescent="0.25">
      <c r="A1131" s="19">
        <v>638021</v>
      </c>
      <c r="B1131" s="20" t="s">
        <v>25253</v>
      </c>
      <c r="C1131" s="20" t="s">
        <v>25254</v>
      </c>
      <c r="D1131" s="20"/>
      <c r="E1131" s="20"/>
      <c r="F1131" s="20" t="s">
        <v>26593</v>
      </c>
      <c r="G1131" s="9">
        <v>48000</v>
      </c>
      <c r="H1131" s="9">
        <v>0</v>
      </c>
      <c r="I1131" s="21"/>
      <c r="J1131" s="20"/>
      <c r="K1131" s="50"/>
    </row>
    <row r="1132" spans="1:11" ht="60" customHeight="1" x14ac:dyDescent="0.25">
      <c r="A1132" s="19">
        <v>638022</v>
      </c>
      <c r="B1132" s="20" t="s">
        <v>25255</v>
      </c>
      <c r="C1132" s="20" t="s">
        <v>25256</v>
      </c>
      <c r="D1132" s="20"/>
      <c r="E1132" s="20"/>
      <c r="F1132" s="20" t="s">
        <v>26593</v>
      </c>
      <c r="G1132" s="9">
        <v>48000</v>
      </c>
      <c r="H1132" s="9">
        <v>0</v>
      </c>
      <c r="I1132" s="21"/>
      <c r="J1132" s="20"/>
      <c r="K1132" s="50"/>
    </row>
    <row r="1133" spans="1:11" ht="60" customHeight="1" x14ac:dyDescent="0.25">
      <c r="A1133" s="19">
        <v>638035</v>
      </c>
      <c r="B1133" s="20" t="s">
        <v>25257</v>
      </c>
      <c r="C1133" s="20" t="s">
        <v>25258</v>
      </c>
      <c r="D1133" s="20"/>
      <c r="E1133" s="20"/>
      <c r="F1133" s="20" t="s">
        <v>26593</v>
      </c>
      <c r="G1133" s="9">
        <v>24000</v>
      </c>
      <c r="H1133" s="9">
        <v>0</v>
      </c>
      <c r="I1133" s="21"/>
      <c r="J1133" s="20"/>
      <c r="K1133" s="50"/>
    </row>
    <row r="1134" spans="1:11" ht="60" customHeight="1" x14ac:dyDescent="0.25">
      <c r="A1134" s="19">
        <v>638036</v>
      </c>
      <c r="B1134" s="20" t="s">
        <v>25259</v>
      </c>
      <c r="C1134" s="20" t="s">
        <v>25260</v>
      </c>
      <c r="D1134" s="20"/>
      <c r="E1134" s="20"/>
      <c r="F1134" s="20" t="s">
        <v>26593</v>
      </c>
      <c r="G1134" s="9">
        <v>16721.7</v>
      </c>
      <c r="H1134" s="9">
        <v>0</v>
      </c>
      <c r="I1134" s="21"/>
      <c r="J1134" s="20"/>
      <c r="K1134" s="50"/>
    </row>
    <row r="1135" spans="1:11" ht="60" customHeight="1" x14ac:dyDescent="0.25">
      <c r="A1135" s="19">
        <v>638098</v>
      </c>
      <c r="B1135" s="20" t="s">
        <v>25261</v>
      </c>
      <c r="C1135" s="20" t="s">
        <v>25262</v>
      </c>
      <c r="D1135" s="20"/>
      <c r="E1135" s="20"/>
      <c r="F1135" s="20" t="s">
        <v>26593</v>
      </c>
      <c r="G1135" s="9">
        <v>10260</v>
      </c>
      <c r="H1135" s="9">
        <v>0</v>
      </c>
      <c r="I1135" s="21"/>
      <c r="J1135" s="20"/>
      <c r="K1135" s="50"/>
    </row>
    <row r="1136" spans="1:11" ht="60" customHeight="1" x14ac:dyDescent="0.25">
      <c r="A1136" s="19">
        <v>638099</v>
      </c>
      <c r="B1136" s="20" t="s">
        <v>25263</v>
      </c>
      <c r="C1136" s="20" t="s">
        <v>25264</v>
      </c>
      <c r="D1136" s="20"/>
      <c r="E1136" s="20"/>
      <c r="F1136" s="20" t="s">
        <v>26593</v>
      </c>
      <c r="G1136" s="9">
        <v>70000</v>
      </c>
      <c r="H1136" s="9">
        <v>0</v>
      </c>
      <c r="I1136" s="21"/>
      <c r="J1136" s="20"/>
      <c r="K1136" s="50"/>
    </row>
    <row r="1137" spans="1:11" ht="60" customHeight="1" x14ac:dyDescent="0.25">
      <c r="A1137" s="19">
        <v>1087227</v>
      </c>
      <c r="B1137" s="20" t="s">
        <v>11080</v>
      </c>
      <c r="C1137" s="20" t="s">
        <v>25265</v>
      </c>
      <c r="D1137" s="20"/>
      <c r="E1137" s="20"/>
      <c r="F1137" s="20" t="s">
        <v>26593</v>
      </c>
      <c r="G1137" s="9">
        <v>11990</v>
      </c>
      <c r="H1137" s="9">
        <v>0</v>
      </c>
      <c r="I1137" s="21"/>
      <c r="J1137" s="20"/>
      <c r="K1137" s="50"/>
    </row>
    <row r="1138" spans="1:11" ht="60" customHeight="1" x14ac:dyDescent="0.25">
      <c r="A1138" s="19">
        <v>638100</v>
      </c>
      <c r="B1138" s="20" t="s">
        <v>25266</v>
      </c>
      <c r="C1138" s="20" t="s">
        <v>25264</v>
      </c>
      <c r="D1138" s="20"/>
      <c r="E1138" s="20"/>
      <c r="F1138" s="20" t="s">
        <v>26593</v>
      </c>
      <c r="G1138" s="9">
        <v>14000</v>
      </c>
      <c r="H1138" s="9">
        <v>0</v>
      </c>
      <c r="I1138" s="21"/>
      <c r="J1138" s="20"/>
      <c r="K1138" s="50"/>
    </row>
    <row r="1139" spans="1:11" ht="60" customHeight="1" x14ac:dyDescent="0.25">
      <c r="A1139" s="19">
        <v>638101</v>
      </c>
      <c r="B1139" s="20" t="s">
        <v>25267</v>
      </c>
      <c r="C1139" s="20" t="s">
        <v>25268</v>
      </c>
      <c r="D1139" s="20"/>
      <c r="E1139" s="20"/>
      <c r="F1139" s="20" t="s">
        <v>26593</v>
      </c>
      <c r="G1139" s="9">
        <v>132503.04000000001</v>
      </c>
      <c r="H1139" s="9">
        <v>0</v>
      </c>
      <c r="I1139" s="21"/>
      <c r="J1139" s="20"/>
      <c r="K1139" s="50"/>
    </row>
    <row r="1140" spans="1:11" ht="60" customHeight="1" x14ac:dyDescent="0.25">
      <c r="A1140" s="19">
        <v>638104</v>
      </c>
      <c r="B1140" s="20" t="s">
        <v>25269</v>
      </c>
      <c r="C1140" s="20" t="s">
        <v>25270</v>
      </c>
      <c r="D1140" s="20"/>
      <c r="E1140" s="20"/>
      <c r="F1140" s="20" t="s">
        <v>26593</v>
      </c>
      <c r="G1140" s="9">
        <v>108145.44</v>
      </c>
      <c r="H1140" s="9">
        <v>0</v>
      </c>
      <c r="I1140" s="21"/>
      <c r="J1140" s="20"/>
      <c r="K1140" s="50"/>
    </row>
    <row r="1141" spans="1:11" ht="60" customHeight="1" x14ac:dyDescent="0.25">
      <c r="A1141" s="19">
        <v>638105</v>
      </c>
      <c r="B1141" s="20" t="s">
        <v>25271</v>
      </c>
      <c r="C1141" s="20" t="s">
        <v>25272</v>
      </c>
      <c r="D1141" s="20"/>
      <c r="E1141" s="20"/>
      <c r="F1141" s="20" t="s">
        <v>26593</v>
      </c>
      <c r="G1141" s="9">
        <v>7245.91</v>
      </c>
      <c r="H1141" s="9">
        <v>0</v>
      </c>
      <c r="I1141" s="21"/>
      <c r="J1141" s="20"/>
      <c r="K1141" s="50"/>
    </row>
    <row r="1142" spans="1:11" ht="60" customHeight="1" x14ac:dyDescent="0.25">
      <c r="A1142" s="19">
        <v>638113</v>
      </c>
      <c r="B1142" s="20" t="s">
        <v>25273</v>
      </c>
      <c r="C1142" s="20" t="s">
        <v>25274</v>
      </c>
      <c r="D1142" s="20"/>
      <c r="E1142" s="20"/>
      <c r="F1142" s="20" t="s">
        <v>26593</v>
      </c>
      <c r="G1142" s="9">
        <v>14325.6</v>
      </c>
      <c r="H1142" s="9">
        <v>0</v>
      </c>
      <c r="I1142" s="21"/>
      <c r="J1142" s="20"/>
      <c r="K1142" s="50"/>
    </row>
    <row r="1143" spans="1:11" ht="60" customHeight="1" x14ac:dyDescent="0.25">
      <c r="A1143" s="19">
        <v>638114</v>
      </c>
      <c r="B1143" s="20" t="s">
        <v>25275</v>
      </c>
      <c r="C1143" s="20" t="s">
        <v>25274</v>
      </c>
      <c r="D1143" s="20"/>
      <c r="E1143" s="20"/>
      <c r="F1143" s="20" t="s">
        <v>26593</v>
      </c>
      <c r="G1143" s="9">
        <v>14325.6</v>
      </c>
      <c r="H1143" s="9">
        <v>0</v>
      </c>
      <c r="I1143" s="21"/>
      <c r="J1143" s="20"/>
      <c r="K1143" s="50"/>
    </row>
    <row r="1144" spans="1:11" ht="60" customHeight="1" x14ac:dyDescent="0.25">
      <c r="A1144" s="19">
        <v>638132</v>
      </c>
      <c r="B1144" s="20" t="s">
        <v>25276</v>
      </c>
      <c r="C1144" s="20" t="s">
        <v>13065</v>
      </c>
      <c r="D1144" s="20"/>
      <c r="E1144" s="20"/>
      <c r="F1144" s="20" t="s">
        <v>26593</v>
      </c>
      <c r="G1144" s="9">
        <v>26917.14</v>
      </c>
      <c r="H1144" s="9">
        <v>0</v>
      </c>
      <c r="I1144" s="21"/>
      <c r="J1144" s="20"/>
      <c r="K1144" s="50"/>
    </row>
    <row r="1145" spans="1:11" ht="60" customHeight="1" x14ac:dyDescent="0.25">
      <c r="A1145" s="19">
        <v>638143</v>
      </c>
      <c r="B1145" s="20" t="s">
        <v>25277</v>
      </c>
      <c r="C1145" s="20" t="s">
        <v>24784</v>
      </c>
      <c r="D1145" s="20"/>
      <c r="E1145" s="20"/>
      <c r="F1145" s="20" t="s">
        <v>26593</v>
      </c>
      <c r="G1145" s="9">
        <v>8555.0400000000009</v>
      </c>
      <c r="H1145" s="9">
        <v>0</v>
      </c>
      <c r="I1145" s="21"/>
      <c r="J1145" s="20"/>
      <c r="K1145" s="50"/>
    </row>
    <row r="1146" spans="1:11" ht="60" customHeight="1" x14ac:dyDescent="0.25">
      <c r="A1146" s="19">
        <v>638144</v>
      </c>
      <c r="B1146" s="20" t="s">
        <v>25278</v>
      </c>
      <c r="C1146" s="20" t="s">
        <v>25279</v>
      </c>
      <c r="D1146" s="20"/>
      <c r="E1146" s="20"/>
      <c r="F1146" s="20" t="s">
        <v>26593</v>
      </c>
      <c r="G1146" s="9">
        <v>7184.8</v>
      </c>
      <c r="H1146" s="9">
        <v>0</v>
      </c>
      <c r="I1146" s="21"/>
      <c r="J1146" s="20"/>
      <c r="K1146" s="50"/>
    </row>
    <row r="1147" spans="1:11" ht="60" customHeight="1" x14ac:dyDescent="0.25">
      <c r="A1147" s="19">
        <v>638146</v>
      </c>
      <c r="B1147" s="20" t="s">
        <v>25280</v>
      </c>
      <c r="C1147" s="20" t="s">
        <v>24187</v>
      </c>
      <c r="D1147" s="20"/>
      <c r="E1147" s="20"/>
      <c r="F1147" s="20" t="s">
        <v>26593</v>
      </c>
      <c r="G1147" s="9">
        <v>101490.46</v>
      </c>
      <c r="H1147" s="9">
        <v>0</v>
      </c>
      <c r="I1147" s="21"/>
      <c r="J1147" s="20"/>
      <c r="K1147" s="50"/>
    </row>
    <row r="1148" spans="1:11" ht="60" customHeight="1" x14ac:dyDescent="0.25">
      <c r="A1148" s="19">
        <v>638147</v>
      </c>
      <c r="B1148" s="20" t="s">
        <v>25281</v>
      </c>
      <c r="C1148" s="20" t="s">
        <v>24187</v>
      </c>
      <c r="D1148" s="20"/>
      <c r="E1148" s="20"/>
      <c r="F1148" s="20" t="s">
        <v>26593</v>
      </c>
      <c r="G1148" s="9">
        <v>101490.46</v>
      </c>
      <c r="H1148" s="9">
        <v>0</v>
      </c>
      <c r="I1148" s="21"/>
      <c r="J1148" s="20"/>
      <c r="K1148" s="50"/>
    </row>
    <row r="1149" spans="1:11" ht="60" customHeight="1" x14ac:dyDescent="0.25">
      <c r="A1149" s="19">
        <v>638148</v>
      </c>
      <c r="B1149" s="20" t="s">
        <v>25282</v>
      </c>
      <c r="C1149" s="20" t="s">
        <v>24187</v>
      </c>
      <c r="D1149" s="20"/>
      <c r="E1149" s="20"/>
      <c r="F1149" s="20" t="s">
        <v>26593</v>
      </c>
      <c r="G1149" s="9">
        <v>101490.46</v>
      </c>
      <c r="H1149" s="9">
        <v>0</v>
      </c>
      <c r="I1149" s="21"/>
      <c r="J1149" s="20"/>
      <c r="K1149" s="50"/>
    </row>
    <row r="1150" spans="1:11" ht="60" customHeight="1" x14ac:dyDescent="0.25">
      <c r="A1150" s="19">
        <v>638149</v>
      </c>
      <c r="B1150" s="20" t="s">
        <v>25283</v>
      </c>
      <c r="C1150" s="20" t="s">
        <v>24187</v>
      </c>
      <c r="D1150" s="20"/>
      <c r="E1150" s="20"/>
      <c r="F1150" s="20" t="s">
        <v>26593</v>
      </c>
      <c r="G1150" s="9">
        <v>110491.39</v>
      </c>
      <c r="H1150" s="9">
        <v>0</v>
      </c>
      <c r="I1150" s="21"/>
      <c r="J1150" s="20"/>
      <c r="K1150" s="50"/>
    </row>
    <row r="1151" spans="1:11" ht="60" customHeight="1" x14ac:dyDescent="0.25">
      <c r="A1151" s="19">
        <v>638150</v>
      </c>
      <c r="B1151" s="20" t="s">
        <v>25284</v>
      </c>
      <c r="C1151" s="20" t="s">
        <v>24187</v>
      </c>
      <c r="D1151" s="20"/>
      <c r="E1151" s="20"/>
      <c r="F1151" s="20" t="s">
        <v>26593</v>
      </c>
      <c r="G1151" s="9">
        <v>110491.39</v>
      </c>
      <c r="H1151" s="9">
        <v>0</v>
      </c>
      <c r="I1151" s="21"/>
      <c r="J1151" s="20"/>
      <c r="K1151" s="50"/>
    </row>
    <row r="1152" spans="1:11" ht="60" customHeight="1" x14ac:dyDescent="0.25">
      <c r="A1152" s="19">
        <v>638151</v>
      </c>
      <c r="B1152" s="20" t="s">
        <v>25285</v>
      </c>
      <c r="C1152" s="20" t="s">
        <v>24187</v>
      </c>
      <c r="D1152" s="20"/>
      <c r="E1152" s="20"/>
      <c r="F1152" s="20" t="s">
        <v>26593</v>
      </c>
      <c r="G1152" s="9">
        <v>110491.39</v>
      </c>
      <c r="H1152" s="9">
        <v>0</v>
      </c>
      <c r="I1152" s="21"/>
      <c r="J1152" s="20"/>
      <c r="K1152" s="50"/>
    </row>
    <row r="1153" spans="1:11" ht="60" customHeight="1" x14ac:dyDescent="0.25">
      <c r="A1153" s="19">
        <v>638196</v>
      </c>
      <c r="B1153" s="20" t="s">
        <v>25286</v>
      </c>
      <c r="C1153" s="20" t="s">
        <v>11063</v>
      </c>
      <c r="D1153" s="20"/>
      <c r="E1153" s="20"/>
      <c r="F1153" s="20" t="s">
        <v>26593</v>
      </c>
      <c r="G1153" s="9">
        <v>26206.91</v>
      </c>
      <c r="H1153" s="9">
        <v>0</v>
      </c>
      <c r="I1153" s="21"/>
      <c r="J1153" s="20"/>
      <c r="K1153" s="50"/>
    </row>
    <row r="1154" spans="1:11" ht="60" customHeight="1" x14ac:dyDescent="0.25">
      <c r="A1154" s="19">
        <v>638197</v>
      </c>
      <c r="B1154" s="20" t="s">
        <v>25287</v>
      </c>
      <c r="C1154" s="20" t="s">
        <v>11063</v>
      </c>
      <c r="D1154" s="20"/>
      <c r="E1154" s="20"/>
      <c r="F1154" s="20" t="s">
        <v>26593</v>
      </c>
      <c r="G1154" s="9">
        <v>26206.91</v>
      </c>
      <c r="H1154" s="9">
        <v>0</v>
      </c>
      <c r="I1154" s="21"/>
      <c r="J1154" s="20"/>
      <c r="K1154" s="50"/>
    </row>
    <row r="1155" spans="1:11" ht="60" customHeight="1" x14ac:dyDescent="0.25">
      <c r="A1155" s="19">
        <v>638198</v>
      </c>
      <c r="B1155" s="20" t="s">
        <v>25288</v>
      </c>
      <c r="C1155" s="20" t="s">
        <v>11063</v>
      </c>
      <c r="D1155" s="20"/>
      <c r="E1155" s="20"/>
      <c r="F1155" s="20" t="s">
        <v>26593</v>
      </c>
      <c r="G1155" s="9">
        <v>26206.91</v>
      </c>
      <c r="H1155" s="9">
        <v>0</v>
      </c>
      <c r="I1155" s="21"/>
      <c r="J1155" s="20"/>
      <c r="K1155" s="50"/>
    </row>
    <row r="1156" spans="1:11" ht="60" customHeight="1" x14ac:dyDescent="0.25">
      <c r="A1156" s="19">
        <v>638199</v>
      </c>
      <c r="B1156" s="20" t="s">
        <v>25289</v>
      </c>
      <c r="C1156" s="20" t="s">
        <v>11063</v>
      </c>
      <c r="D1156" s="20"/>
      <c r="E1156" s="20"/>
      <c r="F1156" s="20" t="s">
        <v>26593</v>
      </c>
      <c r="G1156" s="9">
        <v>26206.91</v>
      </c>
      <c r="H1156" s="9">
        <v>0</v>
      </c>
      <c r="I1156" s="21"/>
      <c r="J1156" s="20"/>
      <c r="K1156" s="50"/>
    </row>
    <row r="1157" spans="1:11" ht="60" customHeight="1" x14ac:dyDescent="0.25">
      <c r="A1157" s="19">
        <v>638200</v>
      </c>
      <c r="B1157" s="20" t="s">
        <v>25290</v>
      </c>
      <c r="C1157" s="20" t="s">
        <v>11063</v>
      </c>
      <c r="D1157" s="20"/>
      <c r="E1157" s="20"/>
      <c r="F1157" s="20" t="s">
        <v>26593</v>
      </c>
      <c r="G1157" s="9">
        <v>26206.91</v>
      </c>
      <c r="H1157" s="9">
        <v>0</v>
      </c>
      <c r="I1157" s="21"/>
      <c r="J1157" s="20"/>
      <c r="K1157" s="50"/>
    </row>
    <row r="1158" spans="1:11" ht="60" customHeight="1" x14ac:dyDescent="0.25">
      <c r="A1158" s="19">
        <v>638201</v>
      </c>
      <c r="B1158" s="20" t="s">
        <v>25291</v>
      </c>
      <c r="C1158" s="20" t="s">
        <v>11063</v>
      </c>
      <c r="D1158" s="20"/>
      <c r="E1158" s="20"/>
      <c r="F1158" s="20" t="s">
        <v>26593</v>
      </c>
      <c r="G1158" s="9">
        <v>26206.91</v>
      </c>
      <c r="H1158" s="9">
        <v>0</v>
      </c>
      <c r="I1158" s="21"/>
      <c r="J1158" s="20"/>
      <c r="K1158" s="50"/>
    </row>
    <row r="1159" spans="1:11" ht="60" customHeight="1" x14ac:dyDescent="0.25">
      <c r="A1159" s="19">
        <v>638202</v>
      </c>
      <c r="B1159" s="20" t="s">
        <v>25292</v>
      </c>
      <c r="C1159" s="20" t="s">
        <v>11063</v>
      </c>
      <c r="D1159" s="20"/>
      <c r="E1159" s="20"/>
      <c r="F1159" s="20" t="s">
        <v>26593</v>
      </c>
      <c r="G1159" s="9">
        <v>26206.91</v>
      </c>
      <c r="H1159" s="9">
        <v>0</v>
      </c>
      <c r="I1159" s="21"/>
      <c r="J1159" s="20"/>
      <c r="K1159" s="50"/>
    </row>
    <row r="1160" spans="1:11" ht="60" customHeight="1" x14ac:dyDescent="0.25">
      <c r="A1160" s="19">
        <v>638203</v>
      </c>
      <c r="B1160" s="20" t="s">
        <v>25293</v>
      </c>
      <c r="C1160" s="20" t="s">
        <v>11063</v>
      </c>
      <c r="D1160" s="20"/>
      <c r="E1160" s="20"/>
      <c r="F1160" s="20" t="s">
        <v>26593</v>
      </c>
      <c r="G1160" s="9">
        <v>26206.91</v>
      </c>
      <c r="H1160" s="9">
        <v>0</v>
      </c>
      <c r="I1160" s="21"/>
      <c r="J1160" s="20"/>
      <c r="K1160" s="50"/>
    </row>
    <row r="1161" spans="1:11" ht="60" customHeight="1" x14ac:dyDescent="0.25">
      <c r="A1161" s="19">
        <v>638219</v>
      </c>
      <c r="B1161" s="20" t="s">
        <v>25294</v>
      </c>
      <c r="C1161" s="20" t="s">
        <v>25295</v>
      </c>
      <c r="D1161" s="20"/>
      <c r="E1161" s="20"/>
      <c r="F1161" s="20" t="s">
        <v>26593</v>
      </c>
      <c r="G1161" s="9">
        <v>9139.3799999999992</v>
      </c>
      <c r="H1161" s="9">
        <v>0</v>
      </c>
      <c r="I1161" s="21"/>
      <c r="J1161" s="20"/>
      <c r="K1161" s="50"/>
    </row>
    <row r="1162" spans="1:11" ht="60" customHeight="1" x14ac:dyDescent="0.25">
      <c r="A1162" s="19">
        <v>638222</v>
      </c>
      <c r="B1162" s="20" t="s">
        <v>25296</v>
      </c>
      <c r="C1162" s="20" t="s">
        <v>24795</v>
      </c>
      <c r="D1162" s="20"/>
      <c r="E1162" s="20"/>
      <c r="F1162" s="20" t="s">
        <v>26593</v>
      </c>
      <c r="G1162" s="9">
        <v>9013.19</v>
      </c>
      <c r="H1162" s="9">
        <v>0</v>
      </c>
      <c r="I1162" s="21"/>
      <c r="J1162" s="20"/>
      <c r="K1162" s="50"/>
    </row>
    <row r="1163" spans="1:11" ht="60" customHeight="1" x14ac:dyDescent="0.25">
      <c r="A1163" s="19">
        <v>638228</v>
      </c>
      <c r="B1163" s="20" t="s">
        <v>25297</v>
      </c>
      <c r="C1163" s="20" t="s">
        <v>24411</v>
      </c>
      <c r="D1163" s="20"/>
      <c r="E1163" s="20"/>
      <c r="F1163" s="20" t="s">
        <v>26593</v>
      </c>
      <c r="G1163" s="9">
        <v>70000</v>
      </c>
      <c r="H1163" s="9">
        <v>0</v>
      </c>
      <c r="I1163" s="21"/>
      <c r="J1163" s="20"/>
      <c r="K1163" s="50"/>
    </row>
    <row r="1164" spans="1:11" ht="60" customHeight="1" x14ac:dyDescent="0.25">
      <c r="A1164" s="19">
        <v>638260</v>
      </c>
      <c r="B1164" s="20" t="s">
        <v>25298</v>
      </c>
      <c r="C1164" s="20" t="s">
        <v>25299</v>
      </c>
      <c r="D1164" s="20"/>
      <c r="E1164" s="20"/>
      <c r="F1164" s="20" t="s">
        <v>26593</v>
      </c>
      <c r="G1164" s="9">
        <v>45000</v>
      </c>
      <c r="H1164" s="9">
        <v>0</v>
      </c>
      <c r="I1164" s="21"/>
      <c r="J1164" s="20"/>
      <c r="K1164" s="50"/>
    </row>
    <row r="1165" spans="1:11" ht="60" customHeight="1" x14ac:dyDescent="0.25">
      <c r="A1165" s="19">
        <v>638264</v>
      </c>
      <c r="B1165" s="20" t="s">
        <v>25300</v>
      </c>
      <c r="C1165" s="20" t="s">
        <v>24519</v>
      </c>
      <c r="D1165" s="20"/>
      <c r="E1165" s="20"/>
      <c r="F1165" s="20" t="s">
        <v>26593</v>
      </c>
      <c r="G1165" s="9">
        <v>8222.76</v>
      </c>
      <c r="H1165" s="9">
        <v>0</v>
      </c>
      <c r="I1165" s="21"/>
      <c r="J1165" s="20"/>
      <c r="K1165" s="50"/>
    </row>
    <row r="1166" spans="1:11" ht="60" customHeight="1" x14ac:dyDescent="0.25">
      <c r="A1166" s="19">
        <v>638265</v>
      </c>
      <c r="B1166" s="20" t="s">
        <v>25301</v>
      </c>
      <c r="C1166" s="20" t="s">
        <v>25302</v>
      </c>
      <c r="D1166" s="20"/>
      <c r="E1166" s="20"/>
      <c r="F1166" s="20" t="s">
        <v>26593</v>
      </c>
      <c r="G1166" s="9">
        <v>37713.480000000003</v>
      </c>
      <c r="H1166" s="9">
        <v>0</v>
      </c>
      <c r="I1166" s="21"/>
      <c r="J1166" s="20"/>
      <c r="K1166" s="50"/>
    </row>
    <row r="1167" spans="1:11" ht="60" customHeight="1" x14ac:dyDescent="0.25">
      <c r="A1167" s="19">
        <v>638266</v>
      </c>
      <c r="B1167" s="20" t="s">
        <v>25303</v>
      </c>
      <c r="C1167" s="20" t="s">
        <v>24799</v>
      </c>
      <c r="D1167" s="20"/>
      <c r="E1167" s="20"/>
      <c r="F1167" s="20" t="s">
        <v>26593</v>
      </c>
      <c r="G1167" s="9">
        <v>51080.7</v>
      </c>
      <c r="H1167" s="9">
        <v>0</v>
      </c>
      <c r="I1167" s="21"/>
      <c r="J1167" s="20"/>
      <c r="K1167" s="50"/>
    </row>
    <row r="1168" spans="1:11" ht="60" customHeight="1" x14ac:dyDescent="0.25">
      <c r="A1168" s="19">
        <v>858523</v>
      </c>
      <c r="B1168" s="20" t="s">
        <v>16497</v>
      </c>
      <c r="C1168" s="20" t="s">
        <v>25234</v>
      </c>
      <c r="D1168" s="20"/>
      <c r="E1168" s="20"/>
      <c r="F1168" s="20" t="s">
        <v>26593</v>
      </c>
      <c r="G1168" s="9">
        <v>212910</v>
      </c>
      <c r="H1168" s="9">
        <v>134842.56</v>
      </c>
      <c r="I1168" s="21"/>
      <c r="J1168" s="20"/>
      <c r="K1168" s="50"/>
    </row>
    <row r="1169" spans="1:11" ht="60" customHeight="1" x14ac:dyDescent="0.25">
      <c r="A1169" s="19">
        <v>858524</v>
      </c>
      <c r="B1169" s="20" t="s">
        <v>24336</v>
      </c>
      <c r="C1169" s="20" t="s">
        <v>25234</v>
      </c>
      <c r="D1169" s="20"/>
      <c r="E1169" s="20"/>
      <c r="F1169" s="20" t="s">
        <v>26593</v>
      </c>
      <c r="G1169" s="9">
        <v>212910</v>
      </c>
      <c r="H1169" s="9">
        <v>134842.56</v>
      </c>
      <c r="I1169" s="21"/>
      <c r="J1169" s="20"/>
      <c r="K1169" s="50"/>
    </row>
    <row r="1170" spans="1:11" ht="60" customHeight="1" x14ac:dyDescent="0.25">
      <c r="A1170" s="19">
        <v>858528</v>
      </c>
      <c r="B1170" s="20" t="s">
        <v>13385</v>
      </c>
      <c r="C1170" s="20" t="s">
        <v>25304</v>
      </c>
      <c r="D1170" s="20"/>
      <c r="E1170" s="20"/>
      <c r="F1170" s="20" t="s">
        <v>26593</v>
      </c>
      <c r="G1170" s="9">
        <v>20000</v>
      </c>
      <c r="H1170" s="9">
        <v>0</v>
      </c>
      <c r="I1170" s="21"/>
      <c r="J1170" s="20"/>
      <c r="K1170" s="50"/>
    </row>
    <row r="1171" spans="1:11" ht="60" customHeight="1" x14ac:dyDescent="0.25">
      <c r="A1171" s="19">
        <v>1102820</v>
      </c>
      <c r="B1171" s="20" t="s">
        <v>11125</v>
      </c>
      <c r="C1171" s="20" t="s">
        <v>25305</v>
      </c>
      <c r="D1171" s="20"/>
      <c r="E1171" s="20"/>
      <c r="F1171" s="20" t="s">
        <v>26593</v>
      </c>
      <c r="G1171" s="9">
        <v>141700</v>
      </c>
      <c r="H1171" s="9">
        <v>85019.92</v>
      </c>
      <c r="I1171" s="21"/>
      <c r="J1171" s="20"/>
      <c r="K1171" s="50"/>
    </row>
    <row r="1172" spans="1:11" ht="60" customHeight="1" x14ac:dyDescent="0.25">
      <c r="A1172" s="19">
        <v>1102821</v>
      </c>
      <c r="B1172" s="20" t="s">
        <v>11086</v>
      </c>
      <c r="C1172" s="20" t="s">
        <v>13308</v>
      </c>
      <c r="D1172" s="20"/>
      <c r="E1172" s="20"/>
      <c r="F1172" s="20" t="s">
        <v>26593</v>
      </c>
      <c r="G1172" s="9">
        <v>42900</v>
      </c>
      <c r="H1172" s="9">
        <v>0</v>
      </c>
      <c r="I1172" s="21"/>
      <c r="J1172" s="20"/>
      <c r="K1172" s="50"/>
    </row>
    <row r="1173" spans="1:11" ht="60" customHeight="1" x14ac:dyDescent="0.25">
      <c r="A1173" s="19">
        <v>1000740</v>
      </c>
      <c r="B1173" s="20" t="s">
        <v>25306</v>
      </c>
      <c r="C1173" s="20" t="s">
        <v>25307</v>
      </c>
      <c r="D1173" s="20"/>
      <c r="E1173" s="20"/>
      <c r="F1173" s="20" t="s">
        <v>26593</v>
      </c>
      <c r="G1173" s="9">
        <v>52000</v>
      </c>
      <c r="H1173" s="9">
        <v>0</v>
      </c>
      <c r="I1173" s="21"/>
      <c r="J1173" s="20"/>
      <c r="K1173" s="50"/>
    </row>
    <row r="1174" spans="1:11" ht="60" customHeight="1" x14ac:dyDescent="0.25">
      <c r="A1174" s="19">
        <v>1000741</v>
      </c>
      <c r="B1174" s="20" t="s">
        <v>12175</v>
      </c>
      <c r="C1174" s="20" t="s">
        <v>25308</v>
      </c>
      <c r="D1174" s="20"/>
      <c r="E1174" s="20"/>
      <c r="F1174" s="20" t="s">
        <v>26593</v>
      </c>
      <c r="G1174" s="9">
        <v>25242</v>
      </c>
      <c r="H1174" s="9">
        <v>0</v>
      </c>
      <c r="I1174" s="21"/>
      <c r="J1174" s="20"/>
      <c r="K1174" s="50"/>
    </row>
    <row r="1175" spans="1:11" ht="60" customHeight="1" x14ac:dyDescent="0.25">
      <c r="A1175" s="19">
        <v>1000747</v>
      </c>
      <c r="B1175" s="20" t="s">
        <v>13889</v>
      </c>
      <c r="C1175" s="20" t="s">
        <v>25307</v>
      </c>
      <c r="D1175" s="20"/>
      <c r="E1175" s="20"/>
      <c r="F1175" s="20" t="s">
        <v>26593</v>
      </c>
      <c r="G1175" s="9">
        <v>52000</v>
      </c>
      <c r="H1175" s="9">
        <v>0</v>
      </c>
      <c r="I1175" s="21"/>
      <c r="J1175" s="20"/>
      <c r="K1175" s="50"/>
    </row>
    <row r="1176" spans="1:11" ht="60" customHeight="1" x14ac:dyDescent="0.25">
      <c r="A1176" s="19">
        <v>1000752</v>
      </c>
      <c r="B1176" s="20" t="s">
        <v>12177</v>
      </c>
      <c r="C1176" s="20" t="s">
        <v>25308</v>
      </c>
      <c r="D1176" s="20"/>
      <c r="E1176" s="20"/>
      <c r="F1176" s="20" t="s">
        <v>26593</v>
      </c>
      <c r="G1176" s="9">
        <v>25242</v>
      </c>
      <c r="H1176" s="9">
        <v>0</v>
      </c>
      <c r="I1176" s="21"/>
      <c r="J1176" s="20"/>
      <c r="K1176" s="50"/>
    </row>
    <row r="1177" spans="1:11" ht="60" customHeight="1" x14ac:dyDescent="0.25">
      <c r="A1177" s="19">
        <v>1047720</v>
      </c>
      <c r="B1177" s="20" t="s">
        <v>12169</v>
      </c>
      <c r="C1177" s="20" t="s">
        <v>25309</v>
      </c>
      <c r="D1177" s="20"/>
      <c r="E1177" s="20"/>
      <c r="F1177" s="20" t="s">
        <v>26593</v>
      </c>
      <c r="G1177" s="9">
        <v>101800</v>
      </c>
      <c r="H1177" s="9">
        <v>0</v>
      </c>
      <c r="I1177" s="21"/>
      <c r="J1177" s="20"/>
      <c r="K1177" s="50"/>
    </row>
    <row r="1178" spans="1:11" ht="60" customHeight="1" x14ac:dyDescent="0.25">
      <c r="A1178" s="19">
        <v>1047721</v>
      </c>
      <c r="B1178" s="20" t="s">
        <v>10988</v>
      </c>
      <c r="C1178" s="20" t="s">
        <v>25310</v>
      </c>
      <c r="D1178" s="20"/>
      <c r="E1178" s="20"/>
      <c r="F1178" s="20" t="s">
        <v>26593</v>
      </c>
      <c r="G1178" s="9">
        <v>34980</v>
      </c>
      <c r="H1178" s="9">
        <v>0</v>
      </c>
      <c r="I1178" s="21"/>
      <c r="J1178" s="20"/>
      <c r="K1178" s="50"/>
    </row>
    <row r="1179" spans="1:11" ht="60" customHeight="1" x14ac:dyDescent="0.25">
      <c r="A1179" s="19">
        <v>1047725</v>
      </c>
      <c r="B1179" s="20" t="s">
        <v>25311</v>
      </c>
      <c r="C1179" s="20" t="s">
        <v>25312</v>
      </c>
      <c r="D1179" s="20"/>
      <c r="E1179" s="20"/>
      <c r="F1179" s="20" t="s">
        <v>26593</v>
      </c>
      <c r="G1179" s="9">
        <v>226284.05</v>
      </c>
      <c r="H1179" s="9">
        <v>0</v>
      </c>
      <c r="I1179" s="21"/>
      <c r="J1179" s="20"/>
      <c r="K1179" s="50"/>
    </row>
    <row r="1180" spans="1:11" ht="60" customHeight="1" x14ac:dyDescent="0.25">
      <c r="A1180" s="19">
        <v>1047726</v>
      </c>
      <c r="B1180" s="20" t="s">
        <v>25313</v>
      </c>
      <c r="C1180" s="20" t="s">
        <v>25314</v>
      </c>
      <c r="D1180" s="20"/>
      <c r="E1180" s="20"/>
      <c r="F1180" s="20" t="s">
        <v>26593</v>
      </c>
      <c r="G1180" s="9">
        <v>213522.39</v>
      </c>
      <c r="H1180" s="9">
        <v>0</v>
      </c>
      <c r="I1180" s="21"/>
      <c r="J1180" s="20"/>
      <c r="K1180" s="50"/>
    </row>
    <row r="1181" spans="1:11" ht="60" customHeight="1" x14ac:dyDescent="0.25">
      <c r="A1181" s="19">
        <v>1047727</v>
      </c>
      <c r="B1181" s="20" t="s">
        <v>11008</v>
      </c>
      <c r="C1181" s="20" t="s">
        <v>25315</v>
      </c>
      <c r="D1181" s="20"/>
      <c r="E1181" s="20"/>
      <c r="F1181" s="20" t="s">
        <v>26593</v>
      </c>
      <c r="G1181" s="9">
        <v>32160</v>
      </c>
      <c r="H1181" s="9">
        <v>0</v>
      </c>
      <c r="I1181" s="21"/>
      <c r="J1181" s="20"/>
      <c r="K1181" s="50"/>
    </row>
    <row r="1182" spans="1:11" ht="60" customHeight="1" x14ac:dyDescent="0.25">
      <c r="A1182" s="19">
        <v>1047728</v>
      </c>
      <c r="B1182" s="20" t="s">
        <v>11005</v>
      </c>
      <c r="C1182" s="20" t="s">
        <v>25316</v>
      </c>
      <c r="D1182" s="20"/>
      <c r="E1182" s="20"/>
      <c r="F1182" s="20" t="s">
        <v>26593</v>
      </c>
      <c r="G1182" s="9">
        <v>23100</v>
      </c>
      <c r="H1182" s="9">
        <v>0</v>
      </c>
      <c r="I1182" s="21"/>
      <c r="J1182" s="20"/>
      <c r="K1182" s="50"/>
    </row>
    <row r="1183" spans="1:11" ht="60" customHeight="1" x14ac:dyDescent="0.25">
      <c r="A1183" s="19">
        <v>1047729</v>
      </c>
      <c r="B1183" s="20" t="s">
        <v>13307</v>
      </c>
      <c r="C1183" s="20" t="s">
        <v>25317</v>
      </c>
      <c r="D1183" s="20"/>
      <c r="E1183" s="20"/>
      <c r="F1183" s="20" t="s">
        <v>26593</v>
      </c>
      <c r="G1183" s="9">
        <v>12622</v>
      </c>
      <c r="H1183" s="9">
        <v>0</v>
      </c>
      <c r="I1183" s="21"/>
      <c r="J1183" s="20"/>
      <c r="K1183" s="50"/>
    </row>
    <row r="1184" spans="1:11" ht="60" customHeight="1" x14ac:dyDescent="0.25">
      <c r="A1184" s="19">
        <v>1047731</v>
      </c>
      <c r="B1184" s="20" t="s">
        <v>25318</v>
      </c>
      <c r="C1184" s="20" t="s">
        <v>25319</v>
      </c>
      <c r="D1184" s="20"/>
      <c r="E1184" s="20"/>
      <c r="F1184" s="20" t="s">
        <v>26593</v>
      </c>
      <c r="G1184" s="9">
        <v>21000</v>
      </c>
      <c r="H1184" s="9">
        <v>0</v>
      </c>
      <c r="I1184" s="21"/>
      <c r="J1184" s="20"/>
      <c r="K1184" s="50"/>
    </row>
    <row r="1185" spans="1:11" ht="60" customHeight="1" x14ac:dyDescent="0.25">
      <c r="A1185" s="19">
        <v>917300</v>
      </c>
      <c r="B1185" s="20" t="s">
        <v>15544</v>
      </c>
      <c r="C1185" s="20" t="s">
        <v>25320</v>
      </c>
      <c r="D1185" s="20"/>
      <c r="E1185" s="20"/>
      <c r="F1185" s="20" t="s">
        <v>26593</v>
      </c>
      <c r="G1185" s="9">
        <v>31360</v>
      </c>
      <c r="H1185" s="9">
        <v>0</v>
      </c>
      <c r="I1185" s="21"/>
      <c r="J1185" s="20"/>
      <c r="K1185" s="50"/>
    </row>
    <row r="1186" spans="1:11" ht="60" customHeight="1" x14ac:dyDescent="0.25">
      <c r="A1186" s="19">
        <v>917312</v>
      </c>
      <c r="B1186" s="20" t="s">
        <v>18635</v>
      </c>
      <c r="C1186" s="20" t="s">
        <v>25321</v>
      </c>
      <c r="D1186" s="20"/>
      <c r="E1186" s="20"/>
      <c r="F1186" s="20" t="s">
        <v>26593</v>
      </c>
      <c r="G1186" s="9">
        <v>30000</v>
      </c>
      <c r="H1186" s="9">
        <v>0</v>
      </c>
      <c r="I1186" s="21"/>
      <c r="J1186" s="20"/>
      <c r="K1186" s="50"/>
    </row>
    <row r="1187" spans="1:11" ht="60" customHeight="1" x14ac:dyDescent="0.25">
      <c r="A1187" s="19">
        <v>917319</v>
      </c>
      <c r="B1187" s="20" t="s">
        <v>11608</v>
      </c>
      <c r="C1187" s="20" t="s">
        <v>24874</v>
      </c>
      <c r="D1187" s="20"/>
      <c r="E1187" s="20"/>
      <c r="F1187" s="20" t="s">
        <v>26593</v>
      </c>
      <c r="G1187" s="9">
        <v>13000</v>
      </c>
      <c r="H1187" s="9">
        <v>0</v>
      </c>
      <c r="I1187" s="21"/>
      <c r="J1187" s="20"/>
      <c r="K1187" s="50"/>
    </row>
    <row r="1188" spans="1:11" ht="60" customHeight="1" x14ac:dyDescent="0.25">
      <c r="A1188" s="19">
        <v>917320</v>
      </c>
      <c r="B1188" s="20" t="s">
        <v>11612</v>
      </c>
      <c r="C1188" s="20" t="s">
        <v>24874</v>
      </c>
      <c r="D1188" s="20"/>
      <c r="E1188" s="20"/>
      <c r="F1188" s="20" t="s">
        <v>26593</v>
      </c>
      <c r="G1188" s="9">
        <v>13000</v>
      </c>
      <c r="H1188" s="9">
        <v>0</v>
      </c>
      <c r="I1188" s="21"/>
      <c r="J1188" s="20"/>
      <c r="K1188" s="50"/>
    </row>
    <row r="1189" spans="1:11" ht="60" customHeight="1" x14ac:dyDescent="0.25">
      <c r="A1189" s="19">
        <v>917321</v>
      </c>
      <c r="B1189" s="20" t="s">
        <v>10813</v>
      </c>
      <c r="C1189" s="20" t="s">
        <v>24874</v>
      </c>
      <c r="D1189" s="20"/>
      <c r="E1189" s="20"/>
      <c r="F1189" s="20" t="s">
        <v>26593</v>
      </c>
      <c r="G1189" s="9">
        <v>13000</v>
      </c>
      <c r="H1189" s="9">
        <v>0</v>
      </c>
      <c r="I1189" s="21"/>
      <c r="J1189" s="20"/>
      <c r="K1189" s="50"/>
    </row>
    <row r="1190" spans="1:11" ht="60" customHeight="1" x14ac:dyDescent="0.25">
      <c r="A1190" s="19">
        <v>917322</v>
      </c>
      <c r="B1190" s="20" t="s">
        <v>13539</v>
      </c>
      <c r="C1190" s="20" t="s">
        <v>24874</v>
      </c>
      <c r="D1190" s="20"/>
      <c r="E1190" s="20"/>
      <c r="F1190" s="20" t="s">
        <v>26593</v>
      </c>
      <c r="G1190" s="9">
        <v>13000</v>
      </c>
      <c r="H1190" s="9">
        <v>0</v>
      </c>
      <c r="I1190" s="21"/>
      <c r="J1190" s="20"/>
      <c r="K1190" s="50"/>
    </row>
    <row r="1191" spans="1:11" ht="60" customHeight="1" x14ac:dyDescent="0.25">
      <c r="A1191" s="19">
        <v>917323</v>
      </c>
      <c r="B1191" s="20" t="s">
        <v>13389</v>
      </c>
      <c r="C1191" s="20" t="s">
        <v>24874</v>
      </c>
      <c r="D1191" s="20"/>
      <c r="E1191" s="20"/>
      <c r="F1191" s="20" t="s">
        <v>26593</v>
      </c>
      <c r="G1191" s="9">
        <v>13000</v>
      </c>
      <c r="H1191" s="9">
        <v>0</v>
      </c>
      <c r="I1191" s="21"/>
      <c r="J1191" s="20"/>
      <c r="K1191" s="50"/>
    </row>
    <row r="1192" spans="1:11" ht="60" customHeight="1" x14ac:dyDescent="0.25">
      <c r="A1192" s="19">
        <v>917324</v>
      </c>
      <c r="B1192" s="20" t="s">
        <v>11588</v>
      </c>
      <c r="C1192" s="20" t="s">
        <v>24875</v>
      </c>
      <c r="D1192" s="20"/>
      <c r="E1192" s="20"/>
      <c r="F1192" s="20" t="s">
        <v>26593</v>
      </c>
      <c r="G1192" s="9">
        <v>20000</v>
      </c>
      <c r="H1192" s="9">
        <v>0</v>
      </c>
      <c r="I1192" s="21"/>
      <c r="J1192" s="20"/>
      <c r="K1192" s="50"/>
    </row>
    <row r="1193" spans="1:11" ht="60" customHeight="1" x14ac:dyDescent="0.25">
      <c r="A1193" s="19">
        <v>917325</v>
      </c>
      <c r="B1193" s="20" t="s">
        <v>14006</v>
      </c>
      <c r="C1193" s="20" t="s">
        <v>24876</v>
      </c>
      <c r="D1193" s="20"/>
      <c r="E1193" s="20"/>
      <c r="F1193" s="20" t="s">
        <v>26593</v>
      </c>
      <c r="G1193" s="9">
        <v>54000</v>
      </c>
      <c r="H1193" s="9">
        <v>0</v>
      </c>
      <c r="I1193" s="21"/>
      <c r="J1193" s="20"/>
      <c r="K1193" s="50"/>
    </row>
    <row r="1194" spans="1:11" ht="60" customHeight="1" x14ac:dyDescent="0.25">
      <c r="A1194" s="19">
        <v>917326</v>
      </c>
      <c r="B1194" s="20" t="s">
        <v>25322</v>
      </c>
      <c r="C1194" s="20" t="s">
        <v>24372</v>
      </c>
      <c r="D1194" s="20"/>
      <c r="E1194" s="20"/>
      <c r="F1194" s="20" t="s">
        <v>26593</v>
      </c>
      <c r="G1194" s="9">
        <v>164700</v>
      </c>
      <c r="H1194" s="9">
        <v>62220</v>
      </c>
      <c r="I1194" s="21"/>
      <c r="J1194" s="20"/>
      <c r="K1194" s="50"/>
    </row>
    <row r="1195" spans="1:11" ht="60" customHeight="1" x14ac:dyDescent="0.25">
      <c r="A1195" s="19">
        <v>917327</v>
      </c>
      <c r="B1195" s="20" t="s">
        <v>25323</v>
      </c>
      <c r="C1195" s="20" t="s">
        <v>24372</v>
      </c>
      <c r="D1195" s="20"/>
      <c r="E1195" s="20"/>
      <c r="F1195" s="20" t="s">
        <v>26593</v>
      </c>
      <c r="G1195" s="9">
        <v>164700</v>
      </c>
      <c r="H1195" s="9">
        <v>62220</v>
      </c>
      <c r="I1195" s="21"/>
      <c r="J1195" s="20"/>
      <c r="K1195" s="50"/>
    </row>
    <row r="1196" spans="1:11" ht="60" customHeight="1" x14ac:dyDescent="0.25">
      <c r="A1196" s="19">
        <v>917331</v>
      </c>
      <c r="B1196" s="20" t="s">
        <v>18636</v>
      </c>
      <c r="C1196" s="20" t="s">
        <v>25321</v>
      </c>
      <c r="D1196" s="20"/>
      <c r="E1196" s="20"/>
      <c r="F1196" s="20" t="s">
        <v>26593</v>
      </c>
      <c r="G1196" s="9">
        <v>30000</v>
      </c>
      <c r="H1196" s="9">
        <v>0</v>
      </c>
      <c r="I1196" s="21"/>
      <c r="J1196" s="20"/>
      <c r="K1196" s="50"/>
    </row>
    <row r="1197" spans="1:11" ht="60" customHeight="1" x14ac:dyDescent="0.25">
      <c r="A1197" s="19">
        <v>964197</v>
      </c>
      <c r="B1197" s="20" t="s">
        <v>25324</v>
      </c>
      <c r="C1197" s="20" t="s">
        <v>25325</v>
      </c>
      <c r="D1197" s="20"/>
      <c r="E1197" s="20"/>
      <c r="F1197" s="20" t="s">
        <v>26593</v>
      </c>
      <c r="G1197" s="9">
        <v>15543</v>
      </c>
      <c r="H1197" s="9">
        <v>0</v>
      </c>
      <c r="I1197" s="21"/>
      <c r="J1197" s="20"/>
      <c r="K1197" s="50"/>
    </row>
    <row r="1198" spans="1:11" ht="60" customHeight="1" x14ac:dyDescent="0.25">
      <c r="A1198" s="19">
        <v>815823</v>
      </c>
      <c r="B1198" s="20" t="s">
        <v>25326</v>
      </c>
      <c r="C1198" s="20" t="s">
        <v>10715</v>
      </c>
      <c r="D1198" s="20"/>
      <c r="E1198" s="20"/>
      <c r="F1198" s="20" t="s">
        <v>26594</v>
      </c>
      <c r="G1198" s="9">
        <v>24000</v>
      </c>
      <c r="H1198" s="9">
        <v>0</v>
      </c>
      <c r="I1198" s="21"/>
      <c r="J1198" s="20"/>
      <c r="K1198" s="50"/>
    </row>
    <row r="1199" spans="1:11" ht="60" customHeight="1" x14ac:dyDescent="0.25">
      <c r="A1199" s="19">
        <v>815825</v>
      </c>
      <c r="B1199" s="20" t="s">
        <v>15309</v>
      </c>
      <c r="C1199" s="20" t="s">
        <v>25327</v>
      </c>
      <c r="D1199" s="20"/>
      <c r="E1199" s="20"/>
      <c r="F1199" s="20" t="s">
        <v>26594</v>
      </c>
      <c r="G1199" s="9">
        <v>70000</v>
      </c>
      <c r="H1199" s="9">
        <v>0</v>
      </c>
      <c r="I1199" s="21"/>
      <c r="J1199" s="20"/>
      <c r="K1199" s="50"/>
    </row>
    <row r="1200" spans="1:11" ht="60" customHeight="1" x14ac:dyDescent="0.25">
      <c r="A1200" s="19">
        <v>815826</v>
      </c>
      <c r="B1200" s="20" t="s">
        <v>25328</v>
      </c>
      <c r="C1200" s="20" t="s">
        <v>25329</v>
      </c>
      <c r="D1200" s="20"/>
      <c r="E1200" s="20"/>
      <c r="F1200" s="20" t="s">
        <v>26594</v>
      </c>
      <c r="G1200" s="9">
        <v>161514.56</v>
      </c>
      <c r="H1200" s="9">
        <v>0</v>
      </c>
      <c r="I1200" s="21"/>
      <c r="J1200" s="20"/>
      <c r="K1200" s="50"/>
    </row>
    <row r="1201" spans="1:11" ht="60" customHeight="1" x14ac:dyDescent="0.25">
      <c r="A1201" s="19">
        <v>815827</v>
      </c>
      <c r="B1201" s="20" t="s">
        <v>23549</v>
      </c>
      <c r="C1201" s="20" t="s">
        <v>13375</v>
      </c>
      <c r="D1201" s="20"/>
      <c r="E1201" s="20"/>
      <c r="F1201" s="20" t="s">
        <v>26594</v>
      </c>
      <c r="G1201" s="9">
        <v>55000</v>
      </c>
      <c r="H1201" s="9">
        <v>0</v>
      </c>
      <c r="I1201" s="21"/>
      <c r="J1201" s="20"/>
      <c r="K1201" s="50"/>
    </row>
    <row r="1202" spans="1:11" ht="60" customHeight="1" x14ac:dyDescent="0.25">
      <c r="A1202" s="19">
        <v>890686</v>
      </c>
      <c r="B1202" s="20" t="s">
        <v>25330</v>
      </c>
      <c r="C1202" s="20" t="s">
        <v>1717</v>
      </c>
      <c r="D1202" s="20"/>
      <c r="E1202" s="20"/>
      <c r="F1202" s="20" t="s">
        <v>26594</v>
      </c>
      <c r="G1202" s="9">
        <v>68000</v>
      </c>
      <c r="H1202" s="9">
        <v>21910.84</v>
      </c>
      <c r="I1202" s="21"/>
      <c r="J1202" s="20"/>
      <c r="K1202" s="50"/>
    </row>
    <row r="1203" spans="1:11" ht="60" customHeight="1" x14ac:dyDescent="0.25">
      <c r="A1203" s="19">
        <v>890720</v>
      </c>
      <c r="B1203" s="20" t="s">
        <v>11152</v>
      </c>
      <c r="C1203" s="20" t="s">
        <v>25331</v>
      </c>
      <c r="D1203" s="20"/>
      <c r="E1203" s="20"/>
      <c r="F1203" s="20" t="s">
        <v>26594</v>
      </c>
      <c r="G1203" s="9">
        <v>19990</v>
      </c>
      <c r="H1203" s="9">
        <v>0</v>
      </c>
      <c r="I1203" s="21"/>
      <c r="J1203" s="20"/>
      <c r="K1203" s="50"/>
    </row>
    <row r="1204" spans="1:11" ht="60" customHeight="1" x14ac:dyDescent="0.25">
      <c r="A1204" s="19">
        <v>890739</v>
      </c>
      <c r="B1204" s="20" t="s">
        <v>11617</v>
      </c>
      <c r="C1204" s="20" t="s">
        <v>1717</v>
      </c>
      <c r="D1204" s="20"/>
      <c r="E1204" s="20"/>
      <c r="F1204" s="20" t="s">
        <v>26594</v>
      </c>
      <c r="G1204" s="9">
        <v>66714</v>
      </c>
      <c r="H1204" s="9">
        <v>0</v>
      </c>
      <c r="I1204" s="21"/>
      <c r="J1204" s="20"/>
      <c r="K1204" s="50"/>
    </row>
    <row r="1205" spans="1:11" ht="60" customHeight="1" x14ac:dyDescent="0.25">
      <c r="A1205" s="19">
        <v>894944</v>
      </c>
      <c r="B1205" s="20" t="s">
        <v>25332</v>
      </c>
      <c r="C1205" s="20" t="s">
        <v>25333</v>
      </c>
      <c r="D1205" s="20"/>
      <c r="E1205" s="20"/>
      <c r="F1205" s="20" t="s">
        <v>26594</v>
      </c>
      <c r="G1205" s="9">
        <v>65000</v>
      </c>
      <c r="H1205" s="9">
        <v>0</v>
      </c>
      <c r="I1205" s="21"/>
      <c r="J1205" s="20"/>
      <c r="K1205" s="50"/>
    </row>
    <row r="1206" spans="1:11" ht="60" customHeight="1" x14ac:dyDescent="0.25">
      <c r="A1206" s="19">
        <v>894948</v>
      </c>
      <c r="B1206" s="20" t="s">
        <v>25334</v>
      </c>
      <c r="C1206" s="20" t="s">
        <v>24212</v>
      </c>
      <c r="D1206" s="20"/>
      <c r="E1206" s="20"/>
      <c r="F1206" s="20" t="s">
        <v>26594</v>
      </c>
      <c r="G1206" s="9">
        <v>10530</v>
      </c>
      <c r="H1206" s="9">
        <v>0</v>
      </c>
      <c r="I1206" s="21"/>
      <c r="J1206" s="20"/>
      <c r="K1206" s="50"/>
    </row>
    <row r="1207" spans="1:11" ht="60" customHeight="1" x14ac:dyDescent="0.25">
      <c r="A1207" s="19">
        <v>894949</v>
      </c>
      <c r="B1207" s="20" t="s">
        <v>25335</v>
      </c>
      <c r="C1207" s="20" t="s">
        <v>25336</v>
      </c>
      <c r="D1207" s="20"/>
      <c r="E1207" s="20"/>
      <c r="F1207" s="20" t="s">
        <v>26594</v>
      </c>
      <c r="G1207" s="9">
        <v>32990</v>
      </c>
      <c r="H1207" s="9">
        <v>0</v>
      </c>
      <c r="I1207" s="21"/>
      <c r="J1207" s="20"/>
      <c r="K1207" s="50"/>
    </row>
    <row r="1208" spans="1:11" ht="60" customHeight="1" x14ac:dyDescent="0.25">
      <c r="A1208" s="19">
        <v>894952</v>
      </c>
      <c r="B1208" s="20" t="s">
        <v>25337</v>
      </c>
      <c r="C1208" s="20" t="s">
        <v>6237</v>
      </c>
      <c r="D1208" s="20"/>
      <c r="E1208" s="20"/>
      <c r="F1208" s="20" t="s">
        <v>26594</v>
      </c>
      <c r="G1208" s="9">
        <v>24579</v>
      </c>
      <c r="H1208" s="9">
        <v>0</v>
      </c>
      <c r="I1208" s="21"/>
      <c r="J1208" s="20"/>
      <c r="K1208" s="50"/>
    </row>
    <row r="1209" spans="1:11" ht="60" customHeight="1" x14ac:dyDescent="0.25">
      <c r="A1209" s="19">
        <v>894953</v>
      </c>
      <c r="B1209" s="20" t="s">
        <v>25338</v>
      </c>
      <c r="C1209" s="20" t="s">
        <v>6237</v>
      </c>
      <c r="D1209" s="20"/>
      <c r="E1209" s="20"/>
      <c r="F1209" s="20" t="s">
        <v>26594</v>
      </c>
      <c r="G1209" s="9">
        <v>24579</v>
      </c>
      <c r="H1209" s="9">
        <v>0</v>
      </c>
      <c r="I1209" s="21"/>
      <c r="J1209" s="20"/>
      <c r="K1209" s="50"/>
    </row>
    <row r="1210" spans="1:11" ht="60" customHeight="1" x14ac:dyDescent="0.25">
      <c r="A1210" s="19">
        <v>894958</v>
      </c>
      <c r="B1210" s="20" t="s">
        <v>11613</v>
      </c>
      <c r="C1210" s="20" t="s">
        <v>1717</v>
      </c>
      <c r="D1210" s="20"/>
      <c r="E1210" s="20"/>
      <c r="F1210" s="20" t="s">
        <v>26594</v>
      </c>
      <c r="G1210" s="9">
        <v>68000</v>
      </c>
      <c r="H1210" s="9">
        <v>0</v>
      </c>
      <c r="I1210" s="21"/>
      <c r="J1210" s="20"/>
      <c r="K1210" s="50"/>
    </row>
    <row r="1211" spans="1:11" ht="60" customHeight="1" x14ac:dyDescent="0.25">
      <c r="A1211" s="19">
        <v>896109</v>
      </c>
      <c r="B1211" s="20" t="s">
        <v>13468</v>
      </c>
      <c r="C1211" s="20" t="s">
        <v>25339</v>
      </c>
      <c r="D1211" s="20"/>
      <c r="E1211" s="20"/>
      <c r="F1211" s="20" t="s">
        <v>26594</v>
      </c>
      <c r="G1211" s="9">
        <v>28307</v>
      </c>
      <c r="H1211" s="9">
        <v>0</v>
      </c>
      <c r="I1211" s="21"/>
      <c r="J1211" s="20"/>
      <c r="K1211" s="50"/>
    </row>
    <row r="1212" spans="1:11" ht="60" customHeight="1" x14ac:dyDescent="0.25">
      <c r="A1212" s="19">
        <v>832664</v>
      </c>
      <c r="B1212" s="20" t="s">
        <v>25340</v>
      </c>
      <c r="C1212" s="20" t="s">
        <v>25341</v>
      </c>
      <c r="D1212" s="20"/>
      <c r="E1212" s="20"/>
      <c r="F1212" s="20" t="s">
        <v>26594</v>
      </c>
      <c r="G1212" s="9">
        <v>17234</v>
      </c>
      <c r="H1212" s="9">
        <v>0</v>
      </c>
      <c r="I1212" s="21"/>
      <c r="J1212" s="20"/>
      <c r="K1212" s="50"/>
    </row>
    <row r="1213" spans="1:11" ht="60" customHeight="1" x14ac:dyDescent="0.25">
      <c r="A1213" s="19">
        <v>832665</v>
      </c>
      <c r="B1213" s="20" t="s">
        <v>25342</v>
      </c>
      <c r="C1213" s="20" t="s">
        <v>11088</v>
      </c>
      <c r="D1213" s="20"/>
      <c r="E1213" s="20"/>
      <c r="F1213" s="20" t="s">
        <v>26594</v>
      </c>
      <c r="G1213" s="9">
        <v>20318</v>
      </c>
      <c r="H1213" s="9">
        <v>0</v>
      </c>
      <c r="I1213" s="21"/>
      <c r="J1213" s="20"/>
      <c r="K1213" s="50"/>
    </row>
    <row r="1214" spans="1:11" ht="60" customHeight="1" x14ac:dyDescent="0.25">
      <c r="A1214" s="19">
        <v>833427</v>
      </c>
      <c r="B1214" s="20" t="s">
        <v>25343</v>
      </c>
      <c r="C1214" s="20" t="s">
        <v>25344</v>
      </c>
      <c r="D1214" s="20"/>
      <c r="E1214" s="20"/>
      <c r="F1214" s="20" t="s">
        <v>26594</v>
      </c>
      <c r="G1214" s="9">
        <v>6949</v>
      </c>
      <c r="H1214" s="9">
        <v>0</v>
      </c>
      <c r="I1214" s="21"/>
      <c r="J1214" s="20"/>
      <c r="K1214" s="50"/>
    </row>
    <row r="1215" spans="1:11" ht="60" customHeight="1" x14ac:dyDescent="0.25">
      <c r="A1215" s="19">
        <v>833438</v>
      </c>
      <c r="B1215" s="20" t="s">
        <v>25345</v>
      </c>
      <c r="C1215" s="20" t="s">
        <v>25346</v>
      </c>
      <c r="D1215" s="20"/>
      <c r="E1215" s="20"/>
      <c r="F1215" s="20" t="s">
        <v>26594</v>
      </c>
      <c r="G1215" s="9">
        <v>8051</v>
      </c>
      <c r="H1215" s="9">
        <v>0</v>
      </c>
      <c r="I1215" s="21"/>
      <c r="J1215" s="20"/>
      <c r="K1215" s="50"/>
    </row>
    <row r="1216" spans="1:11" ht="60" customHeight="1" x14ac:dyDescent="0.25">
      <c r="A1216" s="19">
        <v>833440</v>
      </c>
      <c r="B1216" s="20" t="s">
        <v>25347</v>
      </c>
      <c r="C1216" s="20" t="s">
        <v>25348</v>
      </c>
      <c r="D1216" s="20"/>
      <c r="E1216" s="20"/>
      <c r="F1216" s="20" t="s">
        <v>26594</v>
      </c>
      <c r="G1216" s="9">
        <v>5332.73</v>
      </c>
      <c r="H1216" s="9">
        <v>0</v>
      </c>
      <c r="I1216" s="21"/>
      <c r="J1216" s="20"/>
      <c r="K1216" s="50"/>
    </row>
    <row r="1217" spans="1:11" ht="60" customHeight="1" x14ac:dyDescent="0.25">
      <c r="A1217" s="19">
        <v>1071801</v>
      </c>
      <c r="B1217" s="20" t="s">
        <v>25349</v>
      </c>
      <c r="C1217" s="20" t="s">
        <v>25350</v>
      </c>
      <c r="D1217" s="20"/>
      <c r="E1217" s="20"/>
      <c r="F1217" s="20" t="s">
        <v>26594</v>
      </c>
      <c r="G1217" s="9">
        <v>170688</v>
      </c>
      <c r="H1217" s="9">
        <v>0</v>
      </c>
      <c r="I1217" s="21"/>
      <c r="J1217" s="20"/>
      <c r="K1217" s="50"/>
    </row>
    <row r="1218" spans="1:11" ht="60" customHeight="1" x14ac:dyDescent="0.25">
      <c r="A1218" s="19">
        <v>1071802</v>
      </c>
      <c r="B1218" s="20" t="s">
        <v>25351</v>
      </c>
      <c r="C1218" s="20" t="s">
        <v>25352</v>
      </c>
      <c r="D1218" s="20"/>
      <c r="E1218" s="20"/>
      <c r="F1218" s="20" t="s">
        <v>26594</v>
      </c>
      <c r="G1218" s="9">
        <v>694310.74</v>
      </c>
      <c r="H1218" s="9">
        <v>0</v>
      </c>
      <c r="I1218" s="21"/>
      <c r="J1218" s="20"/>
      <c r="K1218" s="50"/>
    </row>
    <row r="1219" spans="1:11" ht="60" customHeight="1" x14ac:dyDescent="0.25">
      <c r="A1219" s="19">
        <v>1071803</v>
      </c>
      <c r="B1219" s="20" t="s">
        <v>25353</v>
      </c>
      <c r="C1219" s="20" t="s">
        <v>25354</v>
      </c>
      <c r="D1219" s="20"/>
      <c r="E1219" s="20"/>
      <c r="F1219" s="20" t="s">
        <v>26594</v>
      </c>
      <c r="G1219" s="9">
        <v>247156.2</v>
      </c>
      <c r="H1219" s="9">
        <v>0</v>
      </c>
      <c r="I1219" s="21"/>
      <c r="J1219" s="20"/>
      <c r="K1219" s="50"/>
    </row>
    <row r="1220" spans="1:11" ht="60" customHeight="1" x14ac:dyDescent="0.25">
      <c r="A1220" s="19">
        <v>1071804</v>
      </c>
      <c r="B1220" s="20" t="s">
        <v>25355</v>
      </c>
      <c r="C1220" s="20" t="s">
        <v>25356</v>
      </c>
      <c r="D1220" s="20"/>
      <c r="E1220" s="20"/>
      <c r="F1220" s="20" t="s">
        <v>26594</v>
      </c>
      <c r="G1220" s="9">
        <v>124943.31</v>
      </c>
      <c r="H1220" s="9">
        <v>0</v>
      </c>
      <c r="I1220" s="21"/>
      <c r="J1220" s="20"/>
      <c r="K1220" s="50"/>
    </row>
    <row r="1221" spans="1:11" ht="60" customHeight="1" x14ac:dyDescent="0.25">
      <c r="A1221" s="19">
        <v>1071805</v>
      </c>
      <c r="B1221" s="20" t="s">
        <v>11006</v>
      </c>
      <c r="C1221" s="20" t="s">
        <v>5122</v>
      </c>
      <c r="D1221" s="20"/>
      <c r="E1221" s="20"/>
      <c r="F1221" s="20" t="s">
        <v>26594</v>
      </c>
      <c r="G1221" s="9">
        <v>66251.5</v>
      </c>
      <c r="H1221" s="9">
        <v>0</v>
      </c>
      <c r="I1221" s="21"/>
      <c r="J1221" s="20"/>
      <c r="K1221" s="50"/>
    </row>
    <row r="1222" spans="1:11" ht="60" customHeight="1" x14ac:dyDescent="0.25">
      <c r="A1222" s="19">
        <v>1071812</v>
      </c>
      <c r="B1222" s="20" t="s">
        <v>13971</v>
      </c>
      <c r="C1222" s="20" t="s">
        <v>25357</v>
      </c>
      <c r="D1222" s="20"/>
      <c r="E1222" s="20"/>
      <c r="F1222" s="20" t="s">
        <v>26594</v>
      </c>
      <c r="G1222" s="9">
        <v>70198.899999999994</v>
      </c>
      <c r="H1222" s="9">
        <v>0</v>
      </c>
      <c r="I1222" s="21"/>
      <c r="J1222" s="20"/>
      <c r="K1222" s="50"/>
    </row>
    <row r="1223" spans="1:11" ht="60" customHeight="1" x14ac:dyDescent="0.25">
      <c r="A1223" s="19">
        <v>1071813</v>
      </c>
      <c r="B1223" s="20" t="s">
        <v>14023</v>
      </c>
      <c r="C1223" s="20" t="s">
        <v>25357</v>
      </c>
      <c r="D1223" s="20"/>
      <c r="E1223" s="20"/>
      <c r="F1223" s="20" t="s">
        <v>26594</v>
      </c>
      <c r="G1223" s="9">
        <v>70198.899999999994</v>
      </c>
      <c r="H1223" s="9">
        <v>0</v>
      </c>
      <c r="I1223" s="21"/>
      <c r="J1223" s="20"/>
      <c r="K1223" s="50"/>
    </row>
    <row r="1224" spans="1:11" ht="60" customHeight="1" x14ac:dyDescent="0.25">
      <c r="A1224" s="19">
        <v>1071814</v>
      </c>
      <c r="B1224" s="20" t="s">
        <v>14025</v>
      </c>
      <c r="C1224" s="20" t="s">
        <v>25357</v>
      </c>
      <c r="D1224" s="20"/>
      <c r="E1224" s="20"/>
      <c r="F1224" s="20" t="s">
        <v>26594</v>
      </c>
      <c r="G1224" s="9">
        <v>70137.7</v>
      </c>
      <c r="H1224" s="9">
        <v>0</v>
      </c>
      <c r="I1224" s="21"/>
      <c r="J1224" s="20"/>
      <c r="K1224" s="50"/>
    </row>
    <row r="1225" spans="1:11" ht="60" customHeight="1" x14ac:dyDescent="0.25">
      <c r="A1225" s="19">
        <v>1071815</v>
      </c>
      <c r="B1225" s="20" t="s">
        <v>14027</v>
      </c>
      <c r="C1225" s="20" t="s">
        <v>25357</v>
      </c>
      <c r="D1225" s="20"/>
      <c r="E1225" s="20"/>
      <c r="F1225" s="20" t="s">
        <v>26594</v>
      </c>
      <c r="G1225" s="9">
        <v>70137.7</v>
      </c>
      <c r="H1225" s="9">
        <v>0</v>
      </c>
      <c r="I1225" s="21"/>
      <c r="J1225" s="20"/>
      <c r="K1225" s="50"/>
    </row>
    <row r="1226" spans="1:11" ht="60" customHeight="1" x14ac:dyDescent="0.25">
      <c r="A1226" s="19">
        <v>1071816</v>
      </c>
      <c r="B1226" s="20" t="s">
        <v>13514</v>
      </c>
      <c r="C1226" s="20" t="s">
        <v>25357</v>
      </c>
      <c r="D1226" s="20"/>
      <c r="E1226" s="20"/>
      <c r="F1226" s="20" t="s">
        <v>26594</v>
      </c>
      <c r="G1226" s="9">
        <v>94126.8</v>
      </c>
      <c r="H1226" s="9">
        <v>0</v>
      </c>
      <c r="I1226" s="21"/>
      <c r="J1226" s="20"/>
      <c r="K1226" s="50"/>
    </row>
    <row r="1227" spans="1:11" ht="60" customHeight="1" x14ac:dyDescent="0.25">
      <c r="A1227" s="19">
        <v>1071818</v>
      </c>
      <c r="B1227" s="20" t="s">
        <v>25358</v>
      </c>
      <c r="C1227" s="20" t="s">
        <v>5122</v>
      </c>
      <c r="D1227" s="20"/>
      <c r="E1227" s="20"/>
      <c r="F1227" s="20" t="s">
        <v>26594</v>
      </c>
      <c r="G1227" s="9">
        <v>79037.759999999995</v>
      </c>
      <c r="H1227" s="9">
        <v>0</v>
      </c>
      <c r="I1227" s="21"/>
      <c r="J1227" s="20"/>
      <c r="K1227" s="50"/>
    </row>
    <row r="1228" spans="1:11" ht="60" customHeight="1" x14ac:dyDescent="0.25">
      <c r="A1228" s="19">
        <v>846099</v>
      </c>
      <c r="B1228" s="20" t="s">
        <v>25359</v>
      </c>
      <c r="C1228" s="20" t="s">
        <v>25360</v>
      </c>
      <c r="D1228" s="20"/>
      <c r="E1228" s="20"/>
      <c r="F1228" s="20" t="s">
        <v>26594</v>
      </c>
      <c r="G1228" s="9">
        <v>48000</v>
      </c>
      <c r="H1228" s="9">
        <v>0</v>
      </c>
      <c r="I1228" s="21"/>
      <c r="J1228" s="20"/>
      <c r="K1228" s="50"/>
    </row>
    <row r="1229" spans="1:11" ht="60" customHeight="1" x14ac:dyDescent="0.25">
      <c r="A1229" s="19">
        <v>846101</v>
      </c>
      <c r="B1229" s="20" t="s">
        <v>25361</v>
      </c>
      <c r="C1229" s="20" t="s">
        <v>25362</v>
      </c>
      <c r="D1229" s="20"/>
      <c r="E1229" s="20"/>
      <c r="F1229" s="20" t="s">
        <v>26594</v>
      </c>
      <c r="G1229" s="9">
        <v>10000</v>
      </c>
      <c r="H1229" s="9">
        <v>0</v>
      </c>
      <c r="I1229" s="21"/>
      <c r="J1229" s="20"/>
      <c r="K1229" s="50"/>
    </row>
    <row r="1230" spans="1:11" ht="60" customHeight="1" x14ac:dyDescent="0.25">
      <c r="A1230" s="19">
        <v>633110</v>
      </c>
      <c r="B1230" s="20" t="s">
        <v>25363</v>
      </c>
      <c r="C1230" s="20" t="s">
        <v>6914</v>
      </c>
      <c r="D1230" s="20"/>
      <c r="E1230" s="20"/>
      <c r="F1230" s="20" t="s">
        <v>26594</v>
      </c>
      <c r="G1230" s="9">
        <v>22300.2</v>
      </c>
      <c r="H1230" s="9">
        <v>0</v>
      </c>
      <c r="I1230" s="21"/>
      <c r="J1230" s="20"/>
      <c r="K1230" s="50"/>
    </row>
    <row r="1231" spans="1:11" ht="60" customHeight="1" x14ac:dyDescent="0.25">
      <c r="A1231" s="19">
        <v>633111</v>
      </c>
      <c r="B1231" s="20" t="s">
        <v>25364</v>
      </c>
      <c r="C1231" s="20" t="s">
        <v>6914</v>
      </c>
      <c r="D1231" s="20"/>
      <c r="E1231" s="20"/>
      <c r="F1231" s="20" t="s">
        <v>26594</v>
      </c>
      <c r="G1231" s="9">
        <v>30000</v>
      </c>
      <c r="H1231" s="9">
        <v>0</v>
      </c>
      <c r="I1231" s="21"/>
      <c r="J1231" s="20"/>
      <c r="K1231" s="50"/>
    </row>
    <row r="1232" spans="1:11" ht="60" customHeight="1" x14ac:dyDescent="0.25">
      <c r="A1232" s="19">
        <v>633121</v>
      </c>
      <c r="B1232" s="20" t="s">
        <v>25365</v>
      </c>
      <c r="C1232" s="20" t="s">
        <v>25264</v>
      </c>
      <c r="D1232" s="20"/>
      <c r="E1232" s="20"/>
      <c r="F1232" s="20" t="s">
        <v>26594</v>
      </c>
      <c r="G1232" s="9">
        <v>32500</v>
      </c>
      <c r="H1232" s="9">
        <v>0</v>
      </c>
      <c r="I1232" s="21"/>
      <c r="J1232" s="20"/>
      <c r="K1232" s="50"/>
    </row>
    <row r="1233" spans="1:11" ht="60" customHeight="1" x14ac:dyDescent="0.25">
      <c r="A1233" s="19">
        <v>633132</v>
      </c>
      <c r="B1233" s="20" t="s">
        <v>25366</v>
      </c>
      <c r="C1233" s="20" t="s">
        <v>16849</v>
      </c>
      <c r="D1233" s="20"/>
      <c r="E1233" s="20"/>
      <c r="F1233" s="20" t="s">
        <v>26594</v>
      </c>
      <c r="G1233" s="9">
        <v>11269</v>
      </c>
      <c r="H1233" s="9">
        <v>0</v>
      </c>
      <c r="I1233" s="21"/>
      <c r="J1233" s="20"/>
      <c r="K1233" s="50"/>
    </row>
    <row r="1234" spans="1:11" ht="60" customHeight="1" x14ac:dyDescent="0.25">
      <c r="A1234" s="19">
        <v>633141</v>
      </c>
      <c r="B1234" s="20" t="s">
        <v>25367</v>
      </c>
      <c r="C1234" s="20" t="s">
        <v>25368</v>
      </c>
      <c r="D1234" s="20"/>
      <c r="E1234" s="20"/>
      <c r="F1234" s="20" t="s">
        <v>26594</v>
      </c>
      <c r="G1234" s="9">
        <v>109279.69</v>
      </c>
      <c r="H1234" s="9">
        <v>0</v>
      </c>
      <c r="I1234" s="21"/>
      <c r="J1234" s="20"/>
      <c r="K1234" s="50"/>
    </row>
    <row r="1235" spans="1:11" ht="60" customHeight="1" x14ac:dyDescent="0.25">
      <c r="A1235" s="19">
        <v>633151</v>
      </c>
      <c r="B1235" s="20" t="s">
        <v>5552</v>
      </c>
      <c r="C1235" s="20" t="s">
        <v>13393</v>
      </c>
      <c r="D1235" s="20"/>
      <c r="E1235" s="20"/>
      <c r="F1235" s="20" t="s">
        <v>26594</v>
      </c>
      <c r="G1235" s="9">
        <v>10309.92</v>
      </c>
      <c r="H1235" s="9">
        <v>0</v>
      </c>
      <c r="I1235" s="21"/>
      <c r="J1235" s="20"/>
      <c r="K1235" s="50"/>
    </row>
    <row r="1236" spans="1:11" ht="60" customHeight="1" x14ac:dyDescent="0.25">
      <c r="A1236" s="19">
        <v>633156</v>
      </c>
      <c r="B1236" s="20" t="s">
        <v>25369</v>
      </c>
      <c r="C1236" s="20" t="s">
        <v>15089</v>
      </c>
      <c r="D1236" s="20"/>
      <c r="E1236" s="20"/>
      <c r="F1236" s="20" t="s">
        <v>26594</v>
      </c>
      <c r="G1236" s="9">
        <v>17758</v>
      </c>
      <c r="H1236" s="9">
        <v>0</v>
      </c>
      <c r="I1236" s="21"/>
      <c r="J1236" s="20"/>
      <c r="K1236" s="50"/>
    </row>
    <row r="1237" spans="1:11" ht="60" customHeight="1" x14ac:dyDescent="0.25">
      <c r="A1237" s="19">
        <v>633159</v>
      </c>
      <c r="B1237" s="20" t="s">
        <v>25370</v>
      </c>
      <c r="C1237" s="20" t="s">
        <v>25371</v>
      </c>
      <c r="D1237" s="20"/>
      <c r="E1237" s="20"/>
      <c r="F1237" s="20" t="s">
        <v>26594</v>
      </c>
      <c r="G1237" s="9">
        <v>5332.73</v>
      </c>
      <c r="H1237" s="9">
        <v>0</v>
      </c>
      <c r="I1237" s="21"/>
      <c r="J1237" s="20"/>
      <c r="K1237" s="50"/>
    </row>
    <row r="1238" spans="1:11" ht="60" customHeight="1" x14ac:dyDescent="0.25">
      <c r="A1238" s="19">
        <v>633182</v>
      </c>
      <c r="B1238" s="20" t="s">
        <v>25372</v>
      </c>
      <c r="C1238" s="20" t="s">
        <v>25373</v>
      </c>
      <c r="D1238" s="20"/>
      <c r="E1238" s="20"/>
      <c r="F1238" s="20" t="s">
        <v>26594</v>
      </c>
      <c r="G1238" s="9">
        <v>26122.5</v>
      </c>
      <c r="H1238" s="9">
        <v>0</v>
      </c>
      <c r="I1238" s="21"/>
      <c r="J1238" s="20"/>
      <c r="K1238" s="50"/>
    </row>
    <row r="1239" spans="1:11" ht="60" customHeight="1" x14ac:dyDescent="0.25">
      <c r="A1239" s="19">
        <v>633187</v>
      </c>
      <c r="B1239" s="20" t="s">
        <v>25374</v>
      </c>
      <c r="C1239" s="20" t="s">
        <v>11063</v>
      </c>
      <c r="D1239" s="20"/>
      <c r="E1239" s="20"/>
      <c r="F1239" s="20" t="s">
        <v>26594</v>
      </c>
      <c r="G1239" s="9">
        <v>36379.99</v>
      </c>
      <c r="H1239" s="9">
        <v>0</v>
      </c>
      <c r="I1239" s="21"/>
      <c r="J1239" s="20"/>
      <c r="K1239" s="50"/>
    </row>
    <row r="1240" spans="1:11" ht="60" customHeight="1" x14ac:dyDescent="0.25">
      <c r="A1240" s="19">
        <v>633188</v>
      </c>
      <c r="B1240" s="20" t="s">
        <v>25375</v>
      </c>
      <c r="C1240" s="20" t="s">
        <v>11063</v>
      </c>
      <c r="D1240" s="20"/>
      <c r="E1240" s="20"/>
      <c r="F1240" s="20" t="s">
        <v>26594</v>
      </c>
      <c r="G1240" s="9">
        <v>36379.99</v>
      </c>
      <c r="H1240" s="9">
        <v>0</v>
      </c>
      <c r="I1240" s="21"/>
      <c r="J1240" s="20"/>
      <c r="K1240" s="50"/>
    </row>
    <row r="1241" spans="1:11" ht="60" customHeight="1" x14ac:dyDescent="0.25">
      <c r="A1241" s="19">
        <v>633197</v>
      </c>
      <c r="B1241" s="20" t="s">
        <v>25376</v>
      </c>
      <c r="C1241" s="20" t="s">
        <v>25377</v>
      </c>
      <c r="D1241" s="20"/>
      <c r="E1241" s="20"/>
      <c r="F1241" s="20" t="s">
        <v>26594</v>
      </c>
      <c r="G1241" s="9">
        <v>16950</v>
      </c>
      <c r="H1241" s="9">
        <v>0</v>
      </c>
      <c r="I1241" s="21"/>
      <c r="J1241" s="20"/>
      <c r="K1241" s="50"/>
    </row>
    <row r="1242" spans="1:11" ht="60" customHeight="1" x14ac:dyDescent="0.25">
      <c r="A1242" s="19">
        <v>633218</v>
      </c>
      <c r="B1242" s="20" t="s">
        <v>25378</v>
      </c>
      <c r="C1242" s="20" t="s">
        <v>12979</v>
      </c>
      <c r="D1242" s="20"/>
      <c r="E1242" s="20"/>
      <c r="F1242" s="20" t="s">
        <v>26594</v>
      </c>
      <c r="G1242" s="9">
        <v>53000</v>
      </c>
      <c r="H1242" s="9">
        <v>0</v>
      </c>
      <c r="I1242" s="21"/>
      <c r="J1242" s="20"/>
      <c r="K1242" s="50"/>
    </row>
    <row r="1243" spans="1:11" ht="60" customHeight="1" x14ac:dyDescent="0.25">
      <c r="A1243" s="19">
        <v>633219</v>
      </c>
      <c r="B1243" s="20" t="s">
        <v>25379</v>
      </c>
      <c r="C1243" s="20" t="s">
        <v>13550</v>
      </c>
      <c r="D1243" s="20"/>
      <c r="E1243" s="20"/>
      <c r="F1243" s="20" t="s">
        <v>26594</v>
      </c>
      <c r="G1243" s="9">
        <v>10335</v>
      </c>
      <c r="H1243" s="9">
        <v>0</v>
      </c>
      <c r="I1243" s="21"/>
      <c r="J1243" s="20"/>
      <c r="K1243" s="50"/>
    </row>
    <row r="1244" spans="1:11" ht="60" customHeight="1" x14ac:dyDescent="0.25">
      <c r="A1244" s="19">
        <v>633221</v>
      </c>
      <c r="B1244" s="20" t="s">
        <v>25149</v>
      </c>
      <c r="C1244" s="20" t="s">
        <v>24519</v>
      </c>
      <c r="D1244" s="20"/>
      <c r="E1244" s="20"/>
      <c r="F1244" s="20" t="s">
        <v>26594</v>
      </c>
      <c r="G1244" s="9">
        <v>8222.76</v>
      </c>
      <c r="H1244" s="9">
        <v>0</v>
      </c>
      <c r="I1244" s="21"/>
      <c r="J1244" s="20"/>
      <c r="K1244" s="50"/>
    </row>
    <row r="1245" spans="1:11" ht="60" customHeight="1" x14ac:dyDescent="0.25">
      <c r="A1245" s="19">
        <v>635163</v>
      </c>
      <c r="B1245" s="20" t="s">
        <v>25380</v>
      </c>
      <c r="C1245" s="20" t="s">
        <v>25381</v>
      </c>
      <c r="D1245" s="20"/>
      <c r="E1245" s="20"/>
      <c r="F1245" s="20" t="s">
        <v>26594</v>
      </c>
      <c r="G1245" s="9">
        <v>10481.25</v>
      </c>
      <c r="H1245" s="9">
        <v>0</v>
      </c>
      <c r="I1245" s="21"/>
      <c r="J1245" s="20"/>
      <c r="K1245" s="50"/>
    </row>
    <row r="1246" spans="1:11" ht="60" customHeight="1" x14ac:dyDescent="0.25">
      <c r="A1246" s="19">
        <v>635164</v>
      </c>
      <c r="B1246" s="20" t="s">
        <v>25382</v>
      </c>
      <c r="C1246" s="20" t="s">
        <v>25381</v>
      </c>
      <c r="D1246" s="20"/>
      <c r="E1246" s="20"/>
      <c r="F1246" s="20" t="s">
        <v>26594</v>
      </c>
      <c r="G1246" s="9">
        <v>4531.7700000000004</v>
      </c>
      <c r="H1246" s="9">
        <v>0</v>
      </c>
      <c r="I1246" s="21"/>
      <c r="J1246" s="20"/>
      <c r="K1246" s="50"/>
    </row>
    <row r="1247" spans="1:11" ht="60" customHeight="1" x14ac:dyDescent="0.25">
      <c r="A1247" s="19">
        <v>635165</v>
      </c>
      <c r="B1247" s="20" t="s">
        <v>25383</v>
      </c>
      <c r="C1247" s="20" t="s">
        <v>25384</v>
      </c>
      <c r="D1247" s="20"/>
      <c r="E1247" s="20"/>
      <c r="F1247" s="20" t="s">
        <v>26594</v>
      </c>
      <c r="G1247" s="9">
        <v>18000</v>
      </c>
      <c r="H1247" s="9">
        <v>0</v>
      </c>
      <c r="I1247" s="21"/>
      <c r="J1247" s="20"/>
      <c r="K1247" s="50"/>
    </row>
    <row r="1248" spans="1:11" ht="60" customHeight="1" x14ac:dyDescent="0.25">
      <c r="A1248" s="19">
        <v>635166</v>
      </c>
      <c r="B1248" s="20" t="s">
        <v>25385</v>
      </c>
      <c r="C1248" s="20" t="s">
        <v>25386</v>
      </c>
      <c r="D1248" s="20"/>
      <c r="E1248" s="20"/>
      <c r="F1248" s="20" t="s">
        <v>26594</v>
      </c>
      <c r="G1248" s="9">
        <v>18750.2</v>
      </c>
      <c r="H1248" s="9">
        <v>0</v>
      </c>
      <c r="I1248" s="21"/>
      <c r="J1248" s="20"/>
      <c r="K1248" s="50"/>
    </row>
    <row r="1249" spans="1:11" ht="60" customHeight="1" x14ac:dyDescent="0.25">
      <c r="A1249" s="19">
        <v>635168</v>
      </c>
      <c r="B1249" s="20" t="s">
        <v>25387</v>
      </c>
      <c r="C1249" s="20" t="s">
        <v>25388</v>
      </c>
      <c r="D1249" s="20"/>
      <c r="E1249" s="20"/>
      <c r="F1249" s="20" t="s">
        <v>26594</v>
      </c>
      <c r="G1249" s="9">
        <v>29900</v>
      </c>
      <c r="H1249" s="9">
        <v>0</v>
      </c>
      <c r="I1249" s="21"/>
      <c r="J1249" s="20"/>
      <c r="K1249" s="50"/>
    </row>
    <row r="1250" spans="1:11" ht="60" customHeight="1" x14ac:dyDescent="0.25">
      <c r="A1250" s="19">
        <v>635170</v>
      </c>
      <c r="B1250" s="20" t="s">
        <v>25389</v>
      </c>
      <c r="C1250" s="20" t="s">
        <v>25390</v>
      </c>
      <c r="D1250" s="20"/>
      <c r="E1250" s="20"/>
      <c r="F1250" s="20" t="s">
        <v>26594</v>
      </c>
      <c r="G1250" s="9">
        <v>25858.05</v>
      </c>
      <c r="H1250" s="9">
        <v>0</v>
      </c>
      <c r="I1250" s="21"/>
      <c r="J1250" s="20"/>
      <c r="K1250" s="50"/>
    </row>
    <row r="1251" spans="1:11" ht="60" customHeight="1" x14ac:dyDescent="0.25">
      <c r="A1251" s="19">
        <v>635172</v>
      </c>
      <c r="B1251" s="20" t="s">
        <v>25391</v>
      </c>
      <c r="C1251" s="20" t="s">
        <v>25392</v>
      </c>
      <c r="D1251" s="20"/>
      <c r="E1251" s="20"/>
      <c r="F1251" s="20" t="s">
        <v>26594</v>
      </c>
      <c r="G1251" s="9">
        <v>59000</v>
      </c>
      <c r="H1251" s="9">
        <v>0</v>
      </c>
      <c r="I1251" s="21"/>
      <c r="J1251" s="20"/>
      <c r="K1251" s="50"/>
    </row>
    <row r="1252" spans="1:11" ht="60" customHeight="1" x14ac:dyDescent="0.25">
      <c r="A1252" s="19">
        <v>635251</v>
      </c>
      <c r="B1252" s="20" t="s">
        <v>25393</v>
      </c>
      <c r="C1252" s="20" t="s">
        <v>25394</v>
      </c>
      <c r="D1252" s="20"/>
      <c r="E1252" s="20"/>
      <c r="F1252" s="20" t="s">
        <v>26594</v>
      </c>
      <c r="G1252" s="9">
        <v>18000</v>
      </c>
      <c r="H1252" s="9">
        <v>0</v>
      </c>
      <c r="I1252" s="21"/>
      <c r="J1252" s="20"/>
      <c r="K1252" s="50"/>
    </row>
    <row r="1253" spans="1:11" ht="60" customHeight="1" x14ac:dyDescent="0.25">
      <c r="A1253" s="19">
        <v>635254</v>
      </c>
      <c r="B1253" s="20" t="s">
        <v>25395</v>
      </c>
      <c r="C1253" s="20" t="s">
        <v>24404</v>
      </c>
      <c r="D1253" s="20"/>
      <c r="E1253" s="20"/>
      <c r="F1253" s="20" t="s">
        <v>26594</v>
      </c>
      <c r="G1253" s="9">
        <v>20283.2</v>
      </c>
      <c r="H1253" s="9">
        <v>0</v>
      </c>
      <c r="I1253" s="21"/>
      <c r="J1253" s="20"/>
      <c r="K1253" s="50"/>
    </row>
    <row r="1254" spans="1:11" ht="60" customHeight="1" x14ac:dyDescent="0.25">
      <c r="A1254" s="19">
        <v>635259</v>
      </c>
      <c r="B1254" s="20" t="s">
        <v>25396</v>
      </c>
      <c r="C1254" s="20" t="s">
        <v>529</v>
      </c>
      <c r="D1254" s="20"/>
      <c r="E1254" s="20"/>
      <c r="F1254" s="20" t="s">
        <v>26594</v>
      </c>
      <c r="G1254" s="9">
        <v>41955</v>
      </c>
      <c r="H1254" s="9">
        <v>0</v>
      </c>
      <c r="I1254" s="21"/>
      <c r="J1254" s="20"/>
      <c r="K1254" s="50"/>
    </row>
    <row r="1255" spans="1:11" ht="60" customHeight="1" x14ac:dyDescent="0.25">
      <c r="A1255" s="19">
        <v>635260</v>
      </c>
      <c r="B1255" s="20" t="s">
        <v>5608</v>
      </c>
      <c r="C1255" s="20" t="s">
        <v>25397</v>
      </c>
      <c r="D1255" s="20"/>
      <c r="E1255" s="20"/>
      <c r="F1255" s="20" t="s">
        <v>26594</v>
      </c>
      <c r="G1255" s="9">
        <v>33651.519999999997</v>
      </c>
      <c r="H1255" s="9">
        <v>0</v>
      </c>
      <c r="I1255" s="21"/>
      <c r="J1255" s="20"/>
      <c r="K1255" s="50"/>
    </row>
    <row r="1256" spans="1:11" ht="60" customHeight="1" x14ac:dyDescent="0.25">
      <c r="A1256" s="19">
        <v>635263</v>
      </c>
      <c r="B1256" s="20" t="s">
        <v>25398</v>
      </c>
      <c r="C1256" s="20" t="s">
        <v>13080</v>
      </c>
      <c r="D1256" s="20"/>
      <c r="E1256" s="20"/>
      <c r="F1256" s="20" t="s">
        <v>26594</v>
      </c>
      <c r="G1256" s="9">
        <v>17716.650000000001</v>
      </c>
      <c r="H1256" s="9">
        <v>0</v>
      </c>
      <c r="I1256" s="21"/>
      <c r="J1256" s="20"/>
      <c r="K1256" s="50"/>
    </row>
    <row r="1257" spans="1:11" ht="60" customHeight="1" x14ac:dyDescent="0.25">
      <c r="A1257" s="19">
        <v>635275</v>
      </c>
      <c r="B1257" s="20" t="s">
        <v>25399</v>
      </c>
      <c r="C1257" s="20" t="s">
        <v>25400</v>
      </c>
      <c r="D1257" s="20"/>
      <c r="E1257" s="20"/>
      <c r="F1257" s="20" t="s">
        <v>26594</v>
      </c>
      <c r="G1257" s="9">
        <v>67000</v>
      </c>
      <c r="H1257" s="9">
        <v>0</v>
      </c>
      <c r="I1257" s="21"/>
      <c r="J1257" s="20"/>
      <c r="K1257" s="50"/>
    </row>
    <row r="1258" spans="1:11" ht="60" customHeight="1" x14ac:dyDescent="0.25">
      <c r="A1258" s="19">
        <v>635276</v>
      </c>
      <c r="B1258" s="20" t="s">
        <v>25401</v>
      </c>
      <c r="C1258" s="20" t="s">
        <v>25402</v>
      </c>
      <c r="D1258" s="20"/>
      <c r="E1258" s="20"/>
      <c r="F1258" s="20" t="s">
        <v>26594</v>
      </c>
      <c r="G1258" s="9">
        <v>48900</v>
      </c>
      <c r="H1258" s="9">
        <v>0</v>
      </c>
      <c r="I1258" s="21"/>
      <c r="J1258" s="20"/>
      <c r="K1258" s="50"/>
    </row>
    <row r="1259" spans="1:11" ht="60" customHeight="1" x14ac:dyDescent="0.25">
      <c r="A1259" s="19">
        <v>635277</v>
      </c>
      <c r="B1259" s="20" t="s">
        <v>25403</v>
      </c>
      <c r="C1259" s="20" t="s">
        <v>25404</v>
      </c>
      <c r="D1259" s="20"/>
      <c r="E1259" s="20"/>
      <c r="F1259" s="20" t="s">
        <v>26594</v>
      </c>
      <c r="G1259" s="9">
        <v>8427.57</v>
      </c>
      <c r="H1259" s="9">
        <v>0</v>
      </c>
      <c r="I1259" s="21"/>
      <c r="J1259" s="20"/>
      <c r="K1259" s="50"/>
    </row>
    <row r="1260" spans="1:11" ht="60" customHeight="1" x14ac:dyDescent="0.25">
      <c r="A1260" s="19">
        <v>635278</v>
      </c>
      <c r="B1260" s="20" t="s">
        <v>25405</v>
      </c>
      <c r="C1260" s="20" t="s">
        <v>25404</v>
      </c>
      <c r="D1260" s="20"/>
      <c r="E1260" s="20"/>
      <c r="F1260" s="20" t="s">
        <v>26594</v>
      </c>
      <c r="G1260" s="9">
        <v>8427.57</v>
      </c>
      <c r="H1260" s="9">
        <v>0</v>
      </c>
      <c r="I1260" s="21"/>
      <c r="J1260" s="20"/>
      <c r="K1260" s="50"/>
    </row>
    <row r="1261" spans="1:11" ht="60" customHeight="1" x14ac:dyDescent="0.25">
      <c r="A1261" s="19">
        <v>635286</v>
      </c>
      <c r="B1261" s="20" t="s">
        <v>23636</v>
      </c>
      <c r="C1261" s="20" t="s">
        <v>25264</v>
      </c>
      <c r="D1261" s="20"/>
      <c r="E1261" s="20"/>
      <c r="F1261" s="20" t="s">
        <v>26594</v>
      </c>
      <c r="G1261" s="9">
        <v>46000</v>
      </c>
      <c r="H1261" s="9">
        <v>0</v>
      </c>
      <c r="I1261" s="21"/>
      <c r="J1261" s="20"/>
      <c r="K1261" s="50"/>
    </row>
    <row r="1262" spans="1:11" ht="60" customHeight="1" x14ac:dyDescent="0.25">
      <c r="A1262" s="19">
        <v>635295</v>
      </c>
      <c r="B1262" s="20" t="s">
        <v>20938</v>
      </c>
      <c r="C1262" s="20" t="s">
        <v>25406</v>
      </c>
      <c r="D1262" s="20"/>
      <c r="E1262" s="20"/>
      <c r="F1262" s="20" t="s">
        <v>26594</v>
      </c>
      <c r="G1262" s="9">
        <v>14325.6</v>
      </c>
      <c r="H1262" s="9">
        <v>0</v>
      </c>
      <c r="I1262" s="21"/>
      <c r="J1262" s="20"/>
      <c r="K1262" s="50"/>
    </row>
    <row r="1263" spans="1:11" ht="60" customHeight="1" x14ac:dyDescent="0.25">
      <c r="A1263" s="19">
        <v>635297</v>
      </c>
      <c r="B1263" s="20" t="s">
        <v>15988</v>
      </c>
      <c r="C1263" s="20" t="s">
        <v>25407</v>
      </c>
      <c r="D1263" s="20"/>
      <c r="E1263" s="20"/>
      <c r="F1263" s="20" t="s">
        <v>26594</v>
      </c>
      <c r="G1263" s="9">
        <v>6900</v>
      </c>
      <c r="H1263" s="9">
        <v>0</v>
      </c>
      <c r="I1263" s="21"/>
      <c r="J1263" s="20"/>
      <c r="K1263" s="50"/>
    </row>
    <row r="1264" spans="1:11" ht="60" customHeight="1" x14ac:dyDescent="0.25">
      <c r="A1264" s="19">
        <v>635298</v>
      </c>
      <c r="B1264" s="20" t="s">
        <v>15990</v>
      </c>
      <c r="C1264" s="20" t="s">
        <v>25408</v>
      </c>
      <c r="D1264" s="20"/>
      <c r="E1264" s="20"/>
      <c r="F1264" s="20" t="s">
        <v>26594</v>
      </c>
      <c r="G1264" s="9">
        <v>7200</v>
      </c>
      <c r="H1264" s="9">
        <v>0</v>
      </c>
      <c r="I1264" s="21"/>
      <c r="J1264" s="20"/>
      <c r="K1264" s="50"/>
    </row>
    <row r="1265" spans="1:11" ht="60" customHeight="1" x14ac:dyDescent="0.25">
      <c r="A1265" s="19">
        <v>635307</v>
      </c>
      <c r="B1265" s="20" t="s">
        <v>25409</v>
      </c>
      <c r="C1265" s="20" t="s">
        <v>25410</v>
      </c>
      <c r="D1265" s="20"/>
      <c r="E1265" s="20"/>
      <c r="F1265" s="20" t="s">
        <v>26594</v>
      </c>
      <c r="G1265" s="9">
        <v>10642.5</v>
      </c>
      <c r="H1265" s="9">
        <v>0</v>
      </c>
      <c r="I1265" s="21"/>
      <c r="J1265" s="20"/>
      <c r="K1265" s="50"/>
    </row>
    <row r="1266" spans="1:11" ht="60" customHeight="1" x14ac:dyDescent="0.25">
      <c r="A1266" s="19">
        <v>635308</v>
      </c>
      <c r="B1266" s="20" t="s">
        <v>25411</v>
      </c>
      <c r="C1266" s="20" t="s">
        <v>25412</v>
      </c>
      <c r="D1266" s="20"/>
      <c r="E1266" s="20"/>
      <c r="F1266" s="20" t="s">
        <v>26594</v>
      </c>
      <c r="G1266" s="9">
        <v>11949.27</v>
      </c>
      <c r="H1266" s="9">
        <v>0</v>
      </c>
      <c r="I1266" s="21"/>
      <c r="J1266" s="20"/>
      <c r="K1266" s="50"/>
    </row>
    <row r="1267" spans="1:11" ht="60" customHeight="1" x14ac:dyDescent="0.25">
      <c r="A1267" s="19">
        <v>635309</v>
      </c>
      <c r="B1267" s="20" t="s">
        <v>25413</v>
      </c>
      <c r="C1267" s="20" t="s">
        <v>25412</v>
      </c>
      <c r="D1267" s="20"/>
      <c r="E1267" s="20"/>
      <c r="F1267" s="20" t="s">
        <v>26594</v>
      </c>
      <c r="G1267" s="9">
        <v>11268.15</v>
      </c>
      <c r="H1267" s="9">
        <v>0</v>
      </c>
      <c r="I1267" s="21"/>
      <c r="J1267" s="20"/>
      <c r="K1267" s="50"/>
    </row>
    <row r="1268" spans="1:11" ht="60" customHeight="1" x14ac:dyDescent="0.25">
      <c r="A1268" s="19">
        <v>635310</v>
      </c>
      <c r="B1268" s="20" t="s">
        <v>16009</v>
      </c>
      <c r="C1268" s="20" t="s">
        <v>25414</v>
      </c>
      <c r="D1268" s="20"/>
      <c r="E1268" s="20"/>
      <c r="F1268" s="20" t="s">
        <v>26594</v>
      </c>
      <c r="G1268" s="9">
        <v>10642.5</v>
      </c>
      <c r="H1268" s="9">
        <v>0</v>
      </c>
      <c r="I1268" s="21"/>
      <c r="J1268" s="20"/>
      <c r="K1268" s="50"/>
    </row>
    <row r="1269" spans="1:11" ht="60" customHeight="1" x14ac:dyDescent="0.25">
      <c r="A1269" s="19">
        <v>635326</v>
      </c>
      <c r="B1269" s="20" t="s">
        <v>20913</v>
      </c>
      <c r="C1269" s="20" t="s">
        <v>24185</v>
      </c>
      <c r="D1269" s="20"/>
      <c r="E1269" s="20"/>
      <c r="F1269" s="20" t="s">
        <v>26594</v>
      </c>
      <c r="G1269" s="9">
        <v>10695.39</v>
      </c>
      <c r="H1269" s="9">
        <v>0</v>
      </c>
      <c r="I1269" s="21"/>
      <c r="J1269" s="20"/>
      <c r="K1269" s="50"/>
    </row>
    <row r="1270" spans="1:11" ht="60" customHeight="1" x14ac:dyDescent="0.25">
      <c r="A1270" s="19">
        <v>635327</v>
      </c>
      <c r="B1270" s="20" t="s">
        <v>25415</v>
      </c>
      <c r="C1270" s="20" t="s">
        <v>25416</v>
      </c>
      <c r="D1270" s="20"/>
      <c r="E1270" s="20"/>
      <c r="F1270" s="20" t="s">
        <v>26594</v>
      </c>
      <c r="G1270" s="9">
        <v>5332.73</v>
      </c>
      <c r="H1270" s="9">
        <v>0</v>
      </c>
      <c r="I1270" s="21"/>
      <c r="J1270" s="20"/>
      <c r="K1270" s="50"/>
    </row>
    <row r="1271" spans="1:11" ht="60" customHeight="1" x14ac:dyDescent="0.25">
      <c r="A1271" s="19">
        <v>635333</v>
      </c>
      <c r="B1271" s="20" t="s">
        <v>25417</v>
      </c>
      <c r="C1271" s="20" t="s">
        <v>25418</v>
      </c>
      <c r="D1271" s="20"/>
      <c r="E1271" s="20"/>
      <c r="F1271" s="20" t="s">
        <v>26594</v>
      </c>
      <c r="G1271" s="9">
        <v>13001.91</v>
      </c>
      <c r="H1271" s="9">
        <v>0</v>
      </c>
      <c r="I1271" s="21"/>
      <c r="J1271" s="20"/>
      <c r="K1271" s="50"/>
    </row>
    <row r="1272" spans="1:11" ht="60" customHeight="1" x14ac:dyDescent="0.25">
      <c r="A1272" s="19">
        <v>635334</v>
      </c>
      <c r="B1272" s="20" t="s">
        <v>25419</v>
      </c>
      <c r="C1272" s="20" t="s">
        <v>25418</v>
      </c>
      <c r="D1272" s="20"/>
      <c r="E1272" s="20"/>
      <c r="F1272" s="20" t="s">
        <v>26594</v>
      </c>
      <c r="G1272" s="9">
        <v>13001.91</v>
      </c>
      <c r="H1272" s="9">
        <v>0</v>
      </c>
      <c r="I1272" s="21"/>
      <c r="J1272" s="20"/>
      <c r="K1272" s="50"/>
    </row>
    <row r="1273" spans="1:11" ht="60" customHeight="1" x14ac:dyDescent="0.25">
      <c r="A1273" s="19">
        <v>635335</v>
      </c>
      <c r="B1273" s="20" t="s">
        <v>25420</v>
      </c>
      <c r="C1273" s="20" t="s">
        <v>25418</v>
      </c>
      <c r="D1273" s="20"/>
      <c r="E1273" s="20"/>
      <c r="F1273" s="20" t="s">
        <v>26594</v>
      </c>
      <c r="G1273" s="9">
        <v>13001.91</v>
      </c>
      <c r="H1273" s="9">
        <v>0</v>
      </c>
      <c r="I1273" s="21"/>
      <c r="J1273" s="20"/>
      <c r="K1273" s="50"/>
    </row>
    <row r="1274" spans="1:11" ht="60" customHeight="1" x14ac:dyDescent="0.25">
      <c r="A1274" s="19">
        <v>635336</v>
      </c>
      <c r="B1274" s="20" t="s">
        <v>25421</v>
      </c>
      <c r="C1274" s="20" t="s">
        <v>25418</v>
      </c>
      <c r="D1274" s="20"/>
      <c r="E1274" s="20"/>
      <c r="F1274" s="20" t="s">
        <v>26594</v>
      </c>
      <c r="G1274" s="9">
        <v>13001.91</v>
      </c>
      <c r="H1274" s="9">
        <v>0</v>
      </c>
      <c r="I1274" s="21"/>
      <c r="J1274" s="20"/>
      <c r="K1274" s="50"/>
    </row>
    <row r="1275" spans="1:11" ht="60" customHeight="1" x14ac:dyDescent="0.25">
      <c r="A1275" s="19">
        <v>635337</v>
      </c>
      <c r="B1275" s="20" t="s">
        <v>25422</v>
      </c>
      <c r="C1275" s="20" t="s">
        <v>25418</v>
      </c>
      <c r="D1275" s="20"/>
      <c r="E1275" s="20"/>
      <c r="F1275" s="20" t="s">
        <v>26594</v>
      </c>
      <c r="G1275" s="9">
        <v>13001.91</v>
      </c>
      <c r="H1275" s="9">
        <v>0</v>
      </c>
      <c r="I1275" s="21"/>
      <c r="J1275" s="20"/>
      <c r="K1275" s="50"/>
    </row>
    <row r="1276" spans="1:11" ht="60" customHeight="1" x14ac:dyDescent="0.25">
      <c r="A1276" s="19">
        <v>635338</v>
      </c>
      <c r="B1276" s="20" t="s">
        <v>25423</v>
      </c>
      <c r="C1276" s="20" t="s">
        <v>25424</v>
      </c>
      <c r="D1276" s="20"/>
      <c r="E1276" s="20"/>
      <c r="F1276" s="20" t="s">
        <v>26594</v>
      </c>
      <c r="G1276" s="9">
        <v>12214.77</v>
      </c>
      <c r="H1276" s="9">
        <v>0</v>
      </c>
      <c r="I1276" s="21"/>
      <c r="J1276" s="20"/>
      <c r="K1276" s="50"/>
    </row>
    <row r="1277" spans="1:11" ht="60" customHeight="1" x14ac:dyDescent="0.25">
      <c r="A1277" s="19">
        <v>635339</v>
      </c>
      <c r="B1277" s="20" t="s">
        <v>23547</v>
      </c>
      <c r="C1277" s="20" t="s">
        <v>12700</v>
      </c>
      <c r="D1277" s="20"/>
      <c r="E1277" s="20"/>
      <c r="F1277" s="20" t="s">
        <v>26594</v>
      </c>
      <c r="G1277" s="9">
        <v>43000</v>
      </c>
      <c r="H1277" s="9">
        <v>0</v>
      </c>
      <c r="I1277" s="21"/>
      <c r="J1277" s="20"/>
      <c r="K1277" s="50"/>
    </row>
    <row r="1278" spans="1:11" ht="60" customHeight="1" x14ac:dyDescent="0.25">
      <c r="A1278" s="19">
        <v>635352</v>
      </c>
      <c r="B1278" s="20" t="s">
        <v>20904</v>
      </c>
      <c r="C1278" s="20" t="s">
        <v>25425</v>
      </c>
      <c r="D1278" s="20"/>
      <c r="E1278" s="20"/>
      <c r="F1278" s="20" t="s">
        <v>26594</v>
      </c>
      <c r="G1278" s="9">
        <v>50000</v>
      </c>
      <c r="H1278" s="9">
        <v>0</v>
      </c>
      <c r="I1278" s="21"/>
      <c r="J1278" s="20"/>
      <c r="K1278" s="50"/>
    </row>
    <row r="1279" spans="1:11" ht="60" customHeight="1" x14ac:dyDescent="0.25">
      <c r="A1279" s="19">
        <v>635354</v>
      </c>
      <c r="B1279" s="20" t="s">
        <v>25426</v>
      </c>
      <c r="C1279" s="20" t="s">
        <v>25427</v>
      </c>
      <c r="D1279" s="20"/>
      <c r="E1279" s="20"/>
      <c r="F1279" s="20" t="s">
        <v>26594</v>
      </c>
      <c r="G1279" s="9">
        <v>13924.8</v>
      </c>
      <c r="H1279" s="9">
        <v>0</v>
      </c>
      <c r="I1279" s="21"/>
      <c r="J1279" s="20"/>
      <c r="K1279" s="50"/>
    </row>
    <row r="1280" spans="1:11" ht="60" customHeight="1" x14ac:dyDescent="0.25">
      <c r="A1280" s="19">
        <v>635368</v>
      </c>
      <c r="B1280" s="20" t="s">
        <v>10470</v>
      </c>
      <c r="C1280" s="20" t="s">
        <v>11063</v>
      </c>
      <c r="D1280" s="20"/>
      <c r="E1280" s="20"/>
      <c r="F1280" s="20" t="s">
        <v>26594</v>
      </c>
      <c r="G1280" s="9">
        <v>13106.41</v>
      </c>
      <c r="H1280" s="9">
        <v>0</v>
      </c>
      <c r="I1280" s="21"/>
      <c r="J1280" s="20"/>
      <c r="K1280" s="50"/>
    </row>
    <row r="1281" spans="1:11" ht="60" customHeight="1" x14ac:dyDescent="0.25">
      <c r="A1281" s="19">
        <v>635369</v>
      </c>
      <c r="B1281" s="20" t="s">
        <v>25428</v>
      </c>
      <c r="C1281" s="20" t="s">
        <v>11063</v>
      </c>
      <c r="D1281" s="20"/>
      <c r="E1281" s="20"/>
      <c r="F1281" s="20" t="s">
        <v>26594</v>
      </c>
      <c r="G1281" s="9">
        <v>13106.41</v>
      </c>
      <c r="H1281" s="9">
        <v>0</v>
      </c>
      <c r="I1281" s="21"/>
      <c r="J1281" s="20"/>
      <c r="K1281" s="50"/>
    </row>
    <row r="1282" spans="1:11" ht="60" customHeight="1" x14ac:dyDescent="0.25">
      <c r="A1282" s="19">
        <v>635370</v>
      </c>
      <c r="B1282" s="20" t="s">
        <v>25429</v>
      </c>
      <c r="C1282" s="20" t="s">
        <v>11063</v>
      </c>
      <c r="D1282" s="20"/>
      <c r="E1282" s="20"/>
      <c r="F1282" s="20" t="s">
        <v>26594</v>
      </c>
      <c r="G1282" s="9">
        <v>13106.41</v>
      </c>
      <c r="H1282" s="9">
        <v>0</v>
      </c>
      <c r="I1282" s="21"/>
      <c r="J1282" s="20"/>
      <c r="K1282" s="50"/>
    </row>
    <row r="1283" spans="1:11" ht="60" customHeight="1" x14ac:dyDescent="0.25">
      <c r="A1283" s="19">
        <v>635371</v>
      </c>
      <c r="B1283" s="20" t="s">
        <v>17080</v>
      </c>
      <c r="C1283" s="20" t="s">
        <v>11063</v>
      </c>
      <c r="D1283" s="20"/>
      <c r="E1283" s="20"/>
      <c r="F1283" s="20" t="s">
        <v>26594</v>
      </c>
      <c r="G1283" s="9">
        <v>13106.41</v>
      </c>
      <c r="H1283" s="9">
        <v>0</v>
      </c>
      <c r="I1283" s="21"/>
      <c r="J1283" s="20"/>
      <c r="K1283" s="50"/>
    </row>
    <row r="1284" spans="1:11" ht="60" customHeight="1" x14ac:dyDescent="0.25">
      <c r="A1284" s="19">
        <v>635388</v>
      </c>
      <c r="B1284" s="20" t="s">
        <v>25430</v>
      </c>
      <c r="C1284" s="20" t="s">
        <v>25431</v>
      </c>
      <c r="D1284" s="20"/>
      <c r="E1284" s="20"/>
      <c r="F1284" s="20" t="s">
        <v>26594</v>
      </c>
      <c r="G1284" s="9">
        <v>25320</v>
      </c>
      <c r="H1284" s="9">
        <v>0</v>
      </c>
      <c r="I1284" s="21"/>
      <c r="J1284" s="20"/>
      <c r="K1284" s="50"/>
    </row>
    <row r="1285" spans="1:11" ht="60" customHeight="1" x14ac:dyDescent="0.25">
      <c r="A1285" s="19">
        <v>635416</v>
      </c>
      <c r="B1285" s="20" t="s">
        <v>25432</v>
      </c>
      <c r="C1285" s="20" t="s">
        <v>25433</v>
      </c>
      <c r="D1285" s="20"/>
      <c r="E1285" s="20"/>
      <c r="F1285" s="20" t="s">
        <v>26594</v>
      </c>
      <c r="G1285" s="9">
        <v>100000</v>
      </c>
      <c r="H1285" s="9">
        <v>0</v>
      </c>
      <c r="I1285" s="21"/>
      <c r="J1285" s="20"/>
      <c r="K1285" s="50"/>
    </row>
    <row r="1286" spans="1:11" ht="60" customHeight="1" x14ac:dyDescent="0.25">
      <c r="A1286" s="19">
        <v>635417</v>
      </c>
      <c r="B1286" s="20" t="s">
        <v>25434</v>
      </c>
      <c r="C1286" s="20" t="s">
        <v>25435</v>
      </c>
      <c r="D1286" s="20"/>
      <c r="E1286" s="20"/>
      <c r="F1286" s="20" t="s">
        <v>26594</v>
      </c>
      <c r="G1286" s="9">
        <v>39758</v>
      </c>
      <c r="H1286" s="9">
        <v>0</v>
      </c>
      <c r="I1286" s="21"/>
      <c r="J1286" s="20"/>
      <c r="K1286" s="50"/>
    </row>
    <row r="1287" spans="1:11" ht="60" customHeight="1" x14ac:dyDescent="0.25">
      <c r="A1287" s="19">
        <v>635816</v>
      </c>
      <c r="B1287" s="20" t="s">
        <v>11612</v>
      </c>
      <c r="C1287" s="20" t="s">
        <v>25436</v>
      </c>
      <c r="D1287" s="20"/>
      <c r="E1287" s="20"/>
      <c r="F1287" s="20" t="s">
        <v>26594</v>
      </c>
      <c r="G1287" s="9">
        <v>6546</v>
      </c>
      <c r="H1287" s="9">
        <v>0</v>
      </c>
      <c r="I1287" s="21"/>
      <c r="J1287" s="20"/>
      <c r="K1287" s="50"/>
    </row>
    <row r="1288" spans="1:11" ht="60" customHeight="1" x14ac:dyDescent="0.25">
      <c r="A1288" s="19">
        <v>1085400</v>
      </c>
      <c r="B1288" s="20" t="s">
        <v>15149</v>
      </c>
      <c r="C1288" s="20" t="s">
        <v>25437</v>
      </c>
      <c r="D1288" s="20"/>
      <c r="E1288" s="20"/>
      <c r="F1288" s="20" t="s">
        <v>26594</v>
      </c>
      <c r="G1288" s="9">
        <v>82307.22</v>
      </c>
      <c r="H1288" s="9">
        <v>0</v>
      </c>
      <c r="I1288" s="21"/>
      <c r="J1288" s="20"/>
      <c r="K1288" s="50"/>
    </row>
    <row r="1289" spans="1:11" ht="60" customHeight="1" x14ac:dyDescent="0.25">
      <c r="A1289" s="19">
        <v>639085</v>
      </c>
      <c r="B1289" s="20" t="s">
        <v>25438</v>
      </c>
      <c r="C1289" s="20" t="s">
        <v>25439</v>
      </c>
      <c r="D1289" s="20"/>
      <c r="E1289" s="20"/>
      <c r="F1289" s="20" t="s">
        <v>26594</v>
      </c>
      <c r="G1289" s="9">
        <v>71694</v>
      </c>
      <c r="H1289" s="9">
        <v>0</v>
      </c>
      <c r="I1289" s="21"/>
      <c r="J1289" s="20"/>
      <c r="K1289" s="50"/>
    </row>
    <row r="1290" spans="1:11" ht="60" customHeight="1" x14ac:dyDescent="0.25">
      <c r="A1290" s="19">
        <v>639104</v>
      </c>
      <c r="B1290" s="20" t="s">
        <v>25440</v>
      </c>
      <c r="C1290" s="20" t="s">
        <v>25441</v>
      </c>
      <c r="D1290" s="20"/>
      <c r="E1290" s="20"/>
      <c r="F1290" s="20" t="s">
        <v>26594</v>
      </c>
      <c r="G1290" s="9">
        <v>44000</v>
      </c>
      <c r="H1290" s="9">
        <v>0</v>
      </c>
      <c r="I1290" s="21"/>
      <c r="J1290" s="20"/>
      <c r="K1290" s="50"/>
    </row>
    <row r="1291" spans="1:11" ht="60" customHeight="1" x14ac:dyDescent="0.25">
      <c r="A1291" s="19">
        <v>639146</v>
      </c>
      <c r="B1291" s="20" t="s">
        <v>25442</v>
      </c>
      <c r="C1291" s="20" t="s">
        <v>25443</v>
      </c>
      <c r="D1291" s="20"/>
      <c r="E1291" s="20"/>
      <c r="F1291" s="20" t="s">
        <v>26594</v>
      </c>
      <c r="G1291" s="9">
        <v>53000</v>
      </c>
      <c r="H1291" s="9">
        <v>0</v>
      </c>
      <c r="I1291" s="21"/>
      <c r="J1291" s="20"/>
      <c r="K1291" s="50"/>
    </row>
    <row r="1292" spans="1:11" ht="60" customHeight="1" x14ac:dyDescent="0.25">
      <c r="A1292" s="19">
        <v>639179</v>
      </c>
      <c r="B1292" s="20" t="s">
        <v>25444</v>
      </c>
      <c r="C1292" s="20" t="s">
        <v>25445</v>
      </c>
      <c r="D1292" s="20"/>
      <c r="E1292" s="20"/>
      <c r="F1292" s="20" t="s">
        <v>26594</v>
      </c>
      <c r="G1292" s="9">
        <v>38000</v>
      </c>
      <c r="H1292" s="9">
        <v>0</v>
      </c>
      <c r="I1292" s="21"/>
      <c r="J1292" s="20"/>
      <c r="K1292" s="50"/>
    </row>
    <row r="1293" spans="1:11" ht="60" customHeight="1" x14ac:dyDescent="0.25">
      <c r="A1293" s="19">
        <v>639199</v>
      </c>
      <c r="B1293" s="20" t="s">
        <v>25446</v>
      </c>
      <c r="C1293" s="20" t="s">
        <v>25447</v>
      </c>
      <c r="D1293" s="20"/>
      <c r="E1293" s="20"/>
      <c r="F1293" s="20" t="s">
        <v>26594</v>
      </c>
      <c r="G1293" s="9">
        <v>23340</v>
      </c>
      <c r="H1293" s="9">
        <v>0</v>
      </c>
      <c r="I1293" s="21"/>
      <c r="J1293" s="20"/>
      <c r="K1293" s="50"/>
    </row>
    <row r="1294" spans="1:11" ht="60" customHeight="1" x14ac:dyDescent="0.25">
      <c r="A1294" s="19">
        <v>639200</v>
      </c>
      <c r="B1294" s="20" t="s">
        <v>25448</v>
      </c>
      <c r="C1294" s="20" t="s">
        <v>25449</v>
      </c>
      <c r="D1294" s="20"/>
      <c r="E1294" s="20"/>
      <c r="F1294" s="20" t="s">
        <v>26594</v>
      </c>
      <c r="G1294" s="9">
        <v>95378.27</v>
      </c>
      <c r="H1294" s="9">
        <v>0</v>
      </c>
      <c r="I1294" s="21"/>
      <c r="J1294" s="20"/>
      <c r="K1294" s="50"/>
    </row>
    <row r="1295" spans="1:11" ht="60" customHeight="1" x14ac:dyDescent="0.25">
      <c r="A1295" s="19">
        <v>639216</v>
      </c>
      <c r="B1295" s="20" t="s">
        <v>25450</v>
      </c>
      <c r="C1295" s="20" t="s">
        <v>25451</v>
      </c>
      <c r="D1295" s="20"/>
      <c r="E1295" s="20"/>
      <c r="F1295" s="20" t="s">
        <v>26594</v>
      </c>
      <c r="G1295" s="9">
        <v>18615</v>
      </c>
      <c r="H1295" s="9">
        <v>0</v>
      </c>
      <c r="I1295" s="21"/>
      <c r="J1295" s="20"/>
      <c r="K1295" s="50"/>
    </row>
    <row r="1296" spans="1:11" ht="60" customHeight="1" x14ac:dyDescent="0.25">
      <c r="A1296" s="19">
        <v>639223</v>
      </c>
      <c r="B1296" s="20" t="s">
        <v>25452</v>
      </c>
      <c r="C1296" s="20" t="s">
        <v>25453</v>
      </c>
      <c r="D1296" s="20"/>
      <c r="E1296" s="20"/>
      <c r="F1296" s="20" t="s">
        <v>26594</v>
      </c>
      <c r="G1296" s="9">
        <v>26000</v>
      </c>
      <c r="H1296" s="9">
        <v>0</v>
      </c>
      <c r="I1296" s="21"/>
      <c r="J1296" s="20"/>
      <c r="K1296" s="50"/>
    </row>
    <row r="1297" spans="1:11" ht="60" customHeight="1" x14ac:dyDescent="0.25">
      <c r="A1297" s="19">
        <v>639226</v>
      </c>
      <c r="B1297" s="20" t="s">
        <v>25454</v>
      </c>
      <c r="C1297" s="20" t="s">
        <v>25455</v>
      </c>
      <c r="D1297" s="20"/>
      <c r="E1297" s="20"/>
      <c r="F1297" s="20" t="s">
        <v>26594</v>
      </c>
      <c r="G1297" s="9">
        <v>8776.32</v>
      </c>
      <c r="H1297" s="9">
        <v>0</v>
      </c>
      <c r="I1297" s="21"/>
      <c r="J1297" s="20"/>
      <c r="K1297" s="50"/>
    </row>
    <row r="1298" spans="1:11" ht="60" customHeight="1" x14ac:dyDescent="0.25">
      <c r="A1298" s="19">
        <v>639228</v>
      </c>
      <c r="B1298" s="20" t="s">
        <v>25456</v>
      </c>
      <c r="C1298" s="20" t="s">
        <v>25457</v>
      </c>
      <c r="D1298" s="20"/>
      <c r="E1298" s="20"/>
      <c r="F1298" s="20" t="s">
        <v>26594</v>
      </c>
      <c r="G1298" s="9">
        <v>8189.44</v>
      </c>
      <c r="H1298" s="9">
        <v>0</v>
      </c>
      <c r="I1298" s="21"/>
      <c r="J1298" s="20"/>
      <c r="K1298" s="50"/>
    </row>
    <row r="1299" spans="1:11" ht="60" customHeight="1" x14ac:dyDescent="0.25">
      <c r="A1299" s="19">
        <v>639237</v>
      </c>
      <c r="B1299" s="20" t="s">
        <v>25458</v>
      </c>
      <c r="C1299" s="20" t="s">
        <v>25459</v>
      </c>
      <c r="D1299" s="20"/>
      <c r="E1299" s="20"/>
      <c r="F1299" s="20" t="s">
        <v>26594</v>
      </c>
      <c r="G1299" s="9">
        <v>41310</v>
      </c>
      <c r="H1299" s="9">
        <v>0</v>
      </c>
      <c r="I1299" s="21"/>
      <c r="J1299" s="20"/>
      <c r="K1299" s="50"/>
    </row>
    <row r="1300" spans="1:11" ht="60" customHeight="1" x14ac:dyDescent="0.25">
      <c r="A1300" s="19">
        <v>639260</v>
      </c>
      <c r="B1300" s="20" t="s">
        <v>25460</v>
      </c>
      <c r="C1300" s="20" t="s">
        <v>25461</v>
      </c>
      <c r="D1300" s="20"/>
      <c r="E1300" s="20"/>
      <c r="F1300" s="20" t="s">
        <v>26594</v>
      </c>
      <c r="G1300" s="9">
        <v>18597.32</v>
      </c>
      <c r="H1300" s="9">
        <v>0</v>
      </c>
      <c r="I1300" s="21"/>
      <c r="J1300" s="20"/>
      <c r="K1300" s="50"/>
    </row>
    <row r="1301" spans="1:11" ht="60" customHeight="1" x14ac:dyDescent="0.25">
      <c r="A1301" s="19">
        <v>639262</v>
      </c>
      <c r="B1301" s="20" t="s">
        <v>25462</v>
      </c>
      <c r="C1301" s="20" t="s">
        <v>25463</v>
      </c>
      <c r="D1301" s="20"/>
      <c r="E1301" s="20"/>
      <c r="F1301" s="20" t="s">
        <v>26594</v>
      </c>
      <c r="G1301" s="9">
        <v>10070</v>
      </c>
      <c r="H1301" s="9">
        <v>0</v>
      </c>
      <c r="I1301" s="21"/>
      <c r="J1301" s="20"/>
      <c r="K1301" s="50"/>
    </row>
    <row r="1302" spans="1:11" ht="60" customHeight="1" x14ac:dyDescent="0.25">
      <c r="A1302" s="19">
        <v>639271</v>
      </c>
      <c r="B1302" s="20" t="s">
        <v>25464</v>
      </c>
      <c r="C1302" s="20" t="s">
        <v>25465</v>
      </c>
      <c r="D1302" s="20"/>
      <c r="E1302" s="20"/>
      <c r="F1302" s="20" t="s">
        <v>26594</v>
      </c>
      <c r="G1302" s="9">
        <v>5251.45</v>
      </c>
      <c r="H1302" s="9">
        <v>0</v>
      </c>
      <c r="I1302" s="21"/>
      <c r="J1302" s="20"/>
      <c r="K1302" s="50"/>
    </row>
    <row r="1303" spans="1:11" ht="60" customHeight="1" x14ac:dyDescent="0.25">
      <c r="A1303" s="19">
        <v>639277</v>
      </c>
      <c r="B1303" s="20" t="s">
        <v>25466</v>
      </c>
      <c r="C1303" s="20" t="s">
        <v>25467</v>
      </c>
      <c r="D1303" s="20"/>
      <c r="E1303" s="20"/>
      <c r="F1303" s="20" t="s">
        <v>26594</v>
      </c>
      <c r="G1303" s="9">
        <v>69128.639999999999</v>
      </c>
      <c r="H1303" s="9">
        <v>0</v>
      </c>
      <c r="I1303" s="21"/>
      <c r="J1303" s="20"/>
      <c r="K1303" s="50"/>
    </row>
    <row r="1304" spans="1:11" ht="60" customHeight="1" x14ac:dyDescent="0.25">
      <c r="A1304" s="19">
        <v>639279</v>
      </c>
      <c r="B1304" s="20" t="s">
        <v>25468</v>
      </c>
      <c r="C1304" s="20" t="s">
        <v>25469</v>
      </c>
      <c r="D1304" s="20"/>
      <c r="E1304" s="20"/>
      <c r="F1304" s="20" t="s">
        <v>26594</v>
      </c>
      <c r="G1304" s="9">
        <v>13000</v>
      </c>
      <c r="H1304" s="9">
        <v>0</v>
      </c>
      <c r="I1304" s="21"/>
      <c r="J1304" s="20"/>
      <c r="K1304" s="50"/>
    </row>
    <row r="1305" spans="1:11" ht="60" customHeight="1" x14ac:dyDescent="0.25">
      <c r="A1305" s="19">
        <v>639293</v>
      </c>
      <c r="B1305" s="20" t="s">
        <v>25470</v>
      </c>
      <c r="C1305" s="20" t="s">
        <v>25471</v>
      </c>
      <c r="D1305" s="20"/>
      <c r="E1305" s="20"/>
      <c r="F1305" s="20" t="s">
        <v>26594</v>
      </c>
      <c r="G1305" s="9">
        <v>7961.72</v>
      </c>
      <c r="H1305" s="9">
        <v>0</v>
      </c>
      <c r="I1305" s="21"/>
      <c r="J1305" s="20"/>
      <c r="K1305" s="50"/>
    </row>
    <row r="1306" spans="1:11" ht="60" customHeight="1" x14ac:dyDescent="0.25">
      <c r="A1306" s="19">
        <v>639295</v>
      </c>
      <c r="B1306" s="20" t="s">
        <v>25472</v>
      </c>
      <c r="C1306" s="20" t="s">
        <v>25473</v>
      </c>
      <c r="D1306" s="20"/>
      <c r="E1306" s="20"/>
      <c r="F1306" s="20" t="s">
        <v>26594</v>
      </c>
      <c r="G1306" s="9">
        <v>10516.2</v>
      </c>
      <c r="H1306" s="9">
        <v>0</v>
      </c>
      <c r="I1306" s="21"/>
      <c r="J1306" s="20"/>
      <c r="K1306" s="50"/>
    </row>
    <row r="1307" spans="1:11" ht="60" customHeight="1" x14ac:dyDescent="0.25">
      <c r="A1307" s="19">
        <v>858295</v>
      </c>
      <c r="B1307" s="20" t="s">
        <v>11372</v>
      </c>
      <c r="C1307" s="20" t="s">
        <v>10715</v>
      </c>
      <c r="D1307" s="20"/>
      <c r="E1307" s="20"/>
      <c r="F1307" s="20" t="s">
        <v>26594</v>
      </c>
      <c r="G1307" s="9">
        <v>24761</v>
      </c>
      <c r="H1307" s="9">
        <v>0</v>
      </c>
      <c r="I1307" s="21"/>
      <c r="J1307" s="20"/>
      <c r="K1307" s="50"/>
    </row>
    <row r="1308" spans="1:11" ht="60" customHeight="1" x14ac:dyDescent="0.25">
      <c r="A1308" s="19">
        <v>863366</v>
      </c>
      <c r="B1308" s="20" t="s">
        <v>25474</v>
      </c>
      <c r="C1308" s="20" t="s">
        <v>6237</v>
      </c>
      <c r="D1308" s="20"/>
      <c r="E1308" s="20"/>
      <c r="F1308" s="20" t="s">
        <v>26594</v>
      </c>
      <c r="G1308" s="9">
        <v>39200</v>
      </c>
      <c r="H1308" s="9">
        <v>0</v>
      </c>
      <c r="I1308" s="21"/>
      <c r="J1308" s="20"/>
      <c r="K1308" s="50"/>
    </row>
    <row r="1309" spans="1:11" ht="60" customHeight="1" x14ac:dyDescent="0.25">
      <c r="A1309" s="19">
        <v>863367</v>
      </c>
      <c r="B1309" s="20" t="s">
        <v>25475</v>
      </c>
      <c r="C1309" s="20" t="s">
        <v>25476</v>
      </c>
      <c r="D1309" s="20"/>
      <c r="E1309" s="20"/>
      <c r="F1309" s="20" t="s">
        <v>26594</v>
      </c>
      <c r="G1309" s="9">
        <v>20000</v>
      </c>
      <c r="H1309" s="9">
        <v>0</v>
      </c>
      <c r="I1309" s="21"/>
      <c r="J1309" s="20"/>
      <c r="K1309" s="50"/>
    </row>
    <row r="1310" spans="1:11" ht="60" customHeight="1" x14ac:dyDescent="0.25">
      <c r="A1310" s="19">
        <v>1101915</v>
      </c>
      <c r="B1310" s="20" t="s">
        <v>11253</v>
      </c>
      <c r="C1310" s="20" t="s">
        <v>25477</v>
      </c>
      <c r="D1310" s="20"/>
      <c r="E1310" s="20"/>
      <c r="F1310" s="20" t="s">
        <v>26594</v>
      </c>
      <c r="G1310" s="9">
        <v>12299</v>
      </c>
      <c r="H1310" s="9">
        <v>0</v>
      </c>
      <c r="I1310" s="21"/>
      <c r="J1310" s="20"/>
      <c r="K1310" s="50"/>
    </row>
    <row r="1311" spans="1:11" ht="60" customHeight="1" x14ac:dyDescent="0.25">
      <c r="A1311" s="19">
        <v>1101916</v>
      </c>
      <c r="B1311" s="20" t="s">
        <v>11005</v>
      </c>
      <c r="C1311" s="20" t="s">
        <v>15675</v>
      </c>
      <c r="D1311" s="20"/>
      <c r="E1311" s="20"/>
      <c r="F1311" s="20" t="s">
        <v>26594</v>
      </c>
      <c r="G1311" s="9">
        <v>18730</v>
      </c>
      <c r="H1311" s="9">
        <v>0</v>
      </c>
      <c r="I1311" s="21"/>
      <c r="J1311" s="20"/>
      <c r="K1311" s="50"/>
    </row>
    <row r="1312" spans="1:11" ht="60" customHeight="1" x14ac:dyDescent="0.25">
      <c r="A1312" s="19">
        <v>1101917</v>
      </c>
      <c r="B1312" s="20" t="s">
        <v>13307</v>
      </c>
      <c r="C1312" s="20" t="s">
        <v>15675</v>
      </c>
      <c r="D1312" s="20"/>
      <c r="E1312" s="20"/>
      <c r="F1312" s="20" t="s">
        <v>26594</v>
      </c>
      <c r="G1312" s="9">
        <v>18730</v>
      </c>
      <c r="H1312" s="9">
        <v>0</v>
      </c>
      <c r="I1312" s="21"/>
      <c r="J1312" s="20"/>
      <c r="K1312" s="50"/>
    </row>
    <row r="1313" spans="1:11" ht="60" customHeight="1" x14ac:dyDescent="0.25">
      <c r="A1313" s="19">
        <v>1101925</v>
      </c>
      <c r="B1313" s="20" t="s">
        <v>13721</v>
      </c>
      <c r="C1313" s="20" t="s">
        <v>25478</v>
      </c>
      <c r="D1313" s="20"/>
      <c r="E1313" s="20"/>
      <c r="F1313" s="20" t="s">
        <v>26594</v>
      </c>
      <c r="G1313" s="9">
        <v>25900</v>
      </c>
      <c r="H1313" s="9">
        <v>0</v>
      </c>
      <c r="I1313" s="21"/>
      <c r="J1313" s="20"/>
      <c r="K1313" s="50"/>
    </row>
    <row r="1314" spans="1:11" ht="60" customHeight="1" x14ac:dyDescent="0.25">
      <c r="A1314" s="19">
        <v>1101928</v>
      </c>
      <c r="B1314" s="20" t="s">
        <v>19250</v>
      </c>
      <c r="C1314" s="20" t="s">
        <v>25479</v>
      </c>
      <c r="D1314" s="20"/>
      <c r="E1314" s="20"/>
      <c r="F1314" s="20" t="s">
        <v>26594</v>
      </c>
      <c r="G1314" s="9">
        <v>43300</v>
      </c>
      <c r="H1314" s="9">
        <v>0</v>
      </c>
      <c r="I1314" s="21"/>
      <c r="J1314" s="20"/>
      <c r="K1314" s="50"/>
    </row>
    <row r="1315" spans="1:11" ht="60" customHeight="1" x14ac:dyDescent="0.25">
      <c r="A1315" s="19">
        <v>1101929</v>
      </c>
      <c r="B1315" s="20" t="s">
        <v>19251</v>
      </c>
      <c r="C1315" s="20" t="s">
        <v>25480</v>
      </c>
      <c r="D1315" s="20"/>
      <c r="E1315" s="20"/>
      <c r="F1315" s="20" t="s">
        <v>26594</v>
      </c>
      <c r="G1315" s="9">
        <v>48100</v>
      </c>
      <c r="H1315" s="9">
        <v>0</v>
      </c>
      <c r="I1315" s="21"/>
      <c r="J1315" s="20"/>
      <c r="K1315" s="50"/>
    </row>
    <row r="1316" spans="1:11" ht="60" customHeight="1" x14ac:dyDescent="0.25">
      <c r="A1316" s="19">
        <v>1101931</v>
      </c>
      <c r="B1316" s="20" t="s">
        <v>16166</v>
      </c>
      <c r="C1316" s="20" t="s">
        <v>25481</v>
      </c>
      <c r="D1316" s="20"/>
      <c r="E1316" s="20"/>
      <c r="F1316" s="20" t="s">
        <v>26594</v>
      </c>
      <c r="G1316" s="9">
        <v>42800</v>
      </c>
      <c r="H1316" s="9">
        <v>0</v>
      </c>
      <c r="I1316" s="21"/>
      <c r="J1316" s="20"/>
      <c r="K1316" s="50"/>
    </row>
    <row r="1317" spans="1:11" ht="60" customHeight="1" x14ac:dyDescent="0.25">
      <c r="A1317" s="19">
        <v>1101932</v>
      </c>
      <c r="B1317" s="20" t="s">
        <v>15109</v>
      </c>
      <c r="C1317" s="20" t="s">
        <v>25482</v>
      </c>
      <c r="D1317" s="20"/>
      <c r="E1317" s="20"/>
      <c r="F1317" s="20" t="s">
        <v>26594</v>
      </c>
      <c r="G1317" s="9">
        <v>59200</v>
      </c>
      <c r="H1317" s="9">
        <v>0</v>
      </c>
      <c r="I1317" s="21"/>
      <c r="J1317" s="20"/>
      <c r="K1317" s="50"/>
    </row>
    <row r="1318" spans="1:11" ht="60" customHeight="1" x14ac:dyDescent="0.25">
      <c r="A1318" s="19">
        <v>808683</v>
      </c>
      <c r="B1318" s="20" t="s">
        <v>25483</v>
      </c>
      <c r="C1318" s="20" t="s">
        <v>25484</v>
      </c>
      <c r="D1318" s="20"/>
      <c r="E1318" s="20"/>
      <c r="F1318" s="20" t="s">
        <v>26594</v>
      </c>
      <c r="G1318" s="9">
        <v>25000</v>
      </c>
      <c r="H1318" s="9">
        <v>0</v>
      </c>
      <c r="I1318" s="21"/>
      <c r="J1318" s="20"/>
      <c r="K1318" s="50"/>
    </row>
    <row r="1319" spans="1:11" ht="60" customHeight="1" x14ac:dyDescent="0.25">
      <c r="A1319" s="19">
        <v>808684</v>
      </c>
      <c r="B1319" s="20" t="s">
        <v>25485</v>
      </c>
      <c r="C1319" s="20" t="s">
        <v>25486</v>
      </c>
      <c r="D1319" s="20"/>
      <c r="E1319" s="20"/>
      <c r="F1319" s="20" t="s">
        <v>26594</v>
      </c>
      <c r="G1319" s="9">
        <v>27530.959999999999</v>
      </c>
      <c r="H1319" s="9">
        <v>0</v>
      </c>
      <c r="I1319" s="21"/>
      <c r="J1319" s="20"/>
      <c r="K1319" s="50"/>
    </row>
    <row r="1320" spans="1:11" ht="60" customHeight="1" x14ac:dyDescent="0.25">
      <c r="A1320" s="19">
        <v>808687</v>
      </c>
      <c r="B1320" s="20" t="s">
        <v>25487</v>
      </c>
      <c r="C1320" s="20" t="s">
        <v>25488</v>
      </c>
      <c r="D1320" s="20"/>
      <c r="E1320" s="20"/>
      <c r="F1320" s="20" t="s">
        <v>26594</v>
      </c>
      <c r="G1320" s="9">
        <v>77850</v>
      </c>
      <c r="H1320" s="9">
        <v>0</v>
      </c>
      <c r="I1320" s="21"/>
      <c r="J1320" s="20"/>
      <c r="K1320" s="50"/>
    </row>
    <row r="1321" spans="1:11" ht="60" customHeight="1" x14ac:dyDescent="0.25">
      <c r="A1321" s="19">
        <v>808690</v>
      </c>
      <c r="B1321" s="20" t="s">
        <v>25489</v>
      </c>
      <c r="C1321" s="20" t="s">
        <v>25490</v>
      </c>
      <c r="D1321" s="20"/>
      <c r="E1321" s="20"/>
      <c r="F1321" s="20" t="s">
        <v>26594</v>
      </c>
      <c r="G1321" s="9">
        <v>13500</v>
      </c>
      <c r="H1321" s="9">
        <v>0</v>
      </c>
      <c r="I1321" s="21"/>
      <c r="J1321" s="20"/>
      <c r="K1321" s="50"/>
    </row>
    <row r="1322" spans="1:11" ht="60" customHeight="1" x14ac:dyDescent="0.25">
      <c r="A1322" s="19">
        <v>808691</v>
      </c>
      <c r="B1322" s="20" t="s">
        <v>25491</v>
      </c>
      <c r="C1322" s="20" t="s">
        <v>25492</v>
      </c>
      <c r="D1322" s="20"/>
      <c r="E1322" s="20"/>
      <c r="F1322" s="20" t="s">
        <v>26594</v>
      </c>
      <c r="G1322" s="9">
        <v>16500</v>
      </c>
      <c r="H1322" s="9">
        <v>0</v>
      </c>
      <c r="I1322" s="21"/>
      <c r="J1322" s="20"/>
      <c r="K1322" s="50"/>
    </row>
    <row r="1323" spans="1:11" ht="60" customHeight="1" x14ac:dyDescent="0.25">
      <c r="A1323" s="19">
        <v>808692</v>
      </c>
      <c r="B1323" s="20" t="s">
        <v>25493</v>
      </c>
      <c r="C1323" s="20" t="s">
        <v>25494</v>
      </c>
      <c r="D1323" s="20"/>
      <c r="E1323" s="20"/>
      <c r="F1323" s="20" t="s">
        <v>26594</v>
      </c>
      <c r="G1323" s="9">
        <v>57150</v>
      </c>
      <c r="H1323" s="9">
        <v>0</v>
      </c>
      <c r="I1323" s="21"/>
      <c r="J1323" s="20"/>
      <c r="K1323" s="50"/>
    </row>
    <row r="1324" spans="1:11" ht="60" customHeight="1" x14ac:dyDescent="0.25">
      <c r="A1324" s="19">
        <v>808693</v>
      </c>
      <c r="B1324" s="20" t="s">
        <v>25495</v>
      </c>
      <c r="C1324" s="20" t="s">
        <v>25496</v>
      </c>
      <c r="D1324" s="20"/>
      <c r="E1324" s="20"/>
      <c r="F1324" s="20" t="s">
        <v>26594</v>
      </c>
      <c r="G1324" s="9">
        <v>23000</v>
      </c>
      <c r="H1324" s="9">
        <v>0</v>
      </c>
      <c r="I1324" s="21"/>
      <c r="J1324" s="20"/>
      <c r="K1324" s="50"/>
    </row>
    <row r="1325" spans="1:11" ht="60" customHeight="1" x14ac:dyDescent="0.25">
      <c r="A1325" s="19">
        <v>808697</v>
      </c>
      <c r="B1325" s="20" t="s">
        <v>25497</v>
      </c>
      <c r="C1325" s="20" t="s">
        <v>25498</v>
      </c>
      <c r="D1325" s="20"/>
      <c r="E1325" s="20"/>
      <c r="F1325" s="20" t="s">
        <v>26594</v>
      </c>
      <c r="G1325" s="9">
        <v>172500</v>
      </c>
      <c r="H1325" s="9">
        <v>0</v>
      </c>
      <c r="I1325" s="21"/>
      <c r="J1325" s="20"/>
      <c r="K1325" s="50"/>
    </row>
    <row r="1326" spans="1:11" ht="60" customHeight="1" x14ac:dyDescent="0.25">
      <c r="A1326" s="19">
        <v>808699</v>
      </c>
      <c r="B1326" s="20" t="s">
        <v>25499</v>
      </c>
      <c r="C1326" s="20" t="s">
        <v>25500</v>
      </c>
      <c r="D1326" s="20"/>
      <c r="E1326" s="20"/>
      <c r="F1326" s="20" t="s">
        <v>26594</v>
      </c>
      <c r="G1326" s="9">
        <v>15000</v>
      </c>
      <c r="H1326" s="9">
        <v>0</v>
      </c>
      <c r="I1326" s="21"/>
      <c r="J1326" s="20"/>
      <c r="K1326" s="50"/>
    </row>
    <row r="1327" spans="1:11" ht="60" customHeight="1" x14ac:dyDescent="0.25">
      <c r="A1327" s="19">
        <v>808700</v>
      </c>
      <c r="B1327" s="20" t="s">
        <v>25501</v>
      </c>
      <c r="C1327" s="20" t="s">
        <v>25502</v>
      </c>
      <c r="D1327" s="20"/>
      <c r="E1327" s="20"/>
      <c r="F1327" s="20" t="s">
        <v>26594</v>
      </c>
      <c r="G1327" s="9">
        <v>10490</v>
      </c>
      <c r="H1327" s="9">
        <v>0</v>
      </c>
      <c r="I1327" s="21"/>
      <c r="J1327" s="20"/>
      <c r="K1327" s="50"/>
    </row>
    <row r="1328" spans="1:11" ht="60" customHeight="1" x14ac:dyDescent="0.25">
      <c r="A1328" s="19">
        <v>813690</v>
      </c>
      <c r="B1328" s="20" t="s">
        <v>25503</v>
      </c>
      <c r="C1328" s="20" t="s">
        <v>13899</v>
      </c>
      <c r="D1328" s="20"/>
      <c r="E1328" s="20"/>
      <c r="F1328" s="20" t="s">
        <v>26594</v>
      </c>
      <c r="G1328" s="9">
        <v>30000</v>
      </c>
      <c r="H1328" s="9">
        <v>0</v>
      </c>
      <c r="I1328" s="21"/>
      <c r="J1328" s="20"/>
      <c r="K1328" s="50"/>
    </row>
    <row r="1329" spans="1:11" ht="60" customHeight="1" x14ac:dyDescent="0.25">
      <c r="A1329" s="19">
        <v>813691</v>
      </c>
      <c r="B1329" s="20" t="s">
        <v>25504</v>
      </c>
      <c r="C1329" s="20" t="s">
        <v>25505</v>
      </c>
      <c r="D1329" s="20"/>
      <c r="E1329" s="20"/>
      <c r="F1329" s="20" t="s">
        <v>26594</v>
      </c>
      <c r="G1329" s="9">
        <v>78720</v>
      </c>
      <c r="H1329" s="9">
        <v>0</v>
      </c>
      <c r="I1329" s="21"/>
      <c r="J1329" s="20"/>
      <c r="K1329" s="50"/>
    </row>
    <row r="1330" spans="1:11" ht="60" customHeight="1" x14ac:dyDescent="0.25">
      <c r="A1330" s="19">
        <v>813692</v>
      </c>
      <c r="B1330" s="20" t="s">
        <v>25506</v>
      </c>
      <c r="C1330" s="20" t="s">
        <v>25507</v>
      </c>
      <c r="D1330" s="20"/>
      <c r="E1330" s="20"/>
      <c r="F1330" s="20" t="s">
        <v>26594</v>
      </c>
      <c r="G1330" s="9">
        <v>99580</v>
      </c>
      <c r="H1330" s="9">
        <v>0</v>
      </c>
      <c r="I1330" s="21"/>
      <c r="J1330" s="20"/>
      <c r="K1330" s="50"/>
    </row>
    <row r="1331" spans="1:11" ht="60" customHeight="1" x14ac:dyDescent="0.25">
      <c r="A1331" s="19">
        <v>813693</v>
      </c>
      <c r="B1331" s="20" t="s">
        <v>25508</v>
      </c>
      <c r="C1331" s="20" t="s">
        <v>25509</v>
      </c>
      <c r="D1331" s="20"/>
      <c r="E1331" s="20"/>
      <c r="F1331" s="20" t="s">
        <v>26594</v>
      </c>
      <c r="G1331" s="9">
        <v>99440</v>
      </c>
      <c r="H1331" s="9">
        <v>0</v>
      </c>
      <c r="I1331" s="21"/>
      <c r="J1331" s="20"/>
      <c r="K1331" s="50"/>
    </row>
    <row r="1332" spans="1:11" ht="60" customHeight="1" x14ac:dyDescent="0.25">
      <c r="A1332" s="19">
        <v>813694</v>
      </c>
      <c r="B1332" s="20" t="s">
        <v>25510</v>
      </c>
      <c r="C1332" s="20" t="s">
        <v>25511</v>
      </c>
      <c r="D1332" s="20"/>
      <c r="E1332" s="20"/>
      <c r="F1332" s="20" t="s">
        <v>26594</v>
      </c>
      <c r="G1332" s="9">
        <v>163248.71</v>
      </c>
      <c r="H1332" s="9">
        <v>0</v>
      </c>
      <c r="I1332" s="21"/>
      <c r="J1332" s="20"/>
      <c r="K1332" s="50"/>
    </row>
    <row r="1333" spans="1:11" ht="60" customHeight="1" x14ac:dyDescent="0.25">
      <c r="A1333" s="19">
        <v>813695</v>
      </c>
      <c r="B1333" s="20" t="s">
        <v>25512</v>
      </c>
      <c r="C1333" s="20" t="s">
        <v>25513</v>
      </c>
      <c r="D1333" s="20"/>
      <c r="E1333" s="20"/>
      <c r="F1333" s="20" t="s">
        <v>26594</v>
      </c>
      <c r="G1333" s="9">
        <v>31040</v>
      </c>
      <c r="H1333" s="9">
        <v>0</v>
      </c>
      <c r="I1333" s="21"/>
      <c r="J1333" s="20"/>
      <c r="K1333" s="50"/>
    </row>
    <row r="1334" spans="1:11" ht="60" customHeight="1" x14ac:dyDescent="0.25">
      <c r="A1334" s="19">
        <v>1001677</v>
      </c>
      <c r="B1334" s="20" t="s">
        <v>25514</v>
      </c>
      <c r="C1334" s="20" t="s">
        <v>5122</v>
      </c>
      <c r="D1334" s="20"/>
      <c r="E1334" s="20"/>
      <c r="F1334" s="20" t="s">
        <v>26594</v>
      </c>
      <c r="G1334" s="9">
        <v>90900</v>
      </c>
      <c r="H1334" s="9">
        <v>0</v>
      </c>
      <c r="I1334" s="21"/>
      <c r="J1334" s="20"/>
      <c r="K1334" s="50"/>
    </row>
    <row r="1335" spans="1:11" ht="60" customHeight="1" x14ac:dyDescent="0.25">
      <c r="A1335" s="19">
        <v>1001697</v>
      </c>
      <c r="B1335" s="20" t="s">
        <v>11092</v>
      </c>
      <c r="C1335" s="20" t="s">
        <v>25515</v>
      </c>
      <c r="D1335" s="20"/>
      <c r="E1335" s="20"/>
      <c r="F1335" s="20" t="s">
        <v>26594</v>
      </c>
      <c r="G1335" s="9">
        <v>19376</v>
      </c>
      <c r="H1335" s="9">
        <v>0</v>
      </c>
      <c r="I1335" s="21"/>
      <c r="J1335" s="20"/>
      <c r="K1335" s="50"/>
    </row>
    <row r="1336" spans="1:11" ht="60" customHeight="1" x14ac:dyDescent="0.25">
      <c r="A1336" s="19">
        <v>1001698</v>
      </c>
      <c r="B1336" s="20" t="s">
        <v>17960</v>
      </c>
      <c r="C1336" s="20" t="s">
        <v>15608</v>
      </c>
      <c r="D1336" s="20"/>
      <c r="E1336" s="20"/>
      <c r="F1336" s="20" t="s">
        <v>26594</v>
      </c>
      <c r="G1336" s="9">
        <v>49993</v>
      </c>
      <c r="H1336" s="9">
        <v>0</v>
      </c>
      <c r="I1336" s="21"/>
      <c r="J1336" s="20"/>
      <c r="K1336" s="50"/>
    </row>
    <row r="1337" spans="1:11" ht="60" customHeight="1" x14ac:dyDescent="0.25">
      <c r="A1337" s="19">
        <v>1001700</v>
      </c>
      <c r="B1337" s="20" t="s">
        <v>17958</v>
      </c>
      <c r="C1337" s="20" t="s">
        <v>25516</v>
      </c>
      <c r="D1337" s="20"/>
      <c r="E1337" s="20"/>
      <c r="F1337" s="20" t="s">
        <v>26594</v>
      </c>
      <c r="G1337" s="9">
        <v>34323</v>
      </c>
      <c r="H1337" s="9">
        <v>0</v>
      </c>
      <c r="I1337" s="21"/>
      <c r="J1337" s="20"/>
      <c r="K1337" s="50"/>
    </row>
    <row r="1338" spans="1:11" ht="60" customHeight="1" x14ac:dyDescent="0.25">
      <c r="A1338" s="19">
        <v>1048161</v>
      </c>
      <c r="B1338" s="20" t="s">
        <v>25517</v>
      </c>
      <c r="C1338" s="20" t="s">
        <v>25518</v>
      </c>
      <c r="D1338" s="20"/>
      <c r="E1338" s="20"/>
      <c r="F1338" s="20" t="s">
        <v>26594</v>
      </c>
      <c r="G1338" s="9">
        <v>155259.64000000001</v>
      </c>
      <c r="H1338" s="9">
        <v>0</v>
      </c>
      <c r="I1338" s="21"/>
      <c r="J1338" s="20"/>
      <c r="K1338" s="50"/>
    </row>
    <row r="1339" spans="1:11" ht="60" customHeight="1" x14ac:dyDescent="0.25">
      <c r="A1339" s="19">
        <v>1048163</v>
      </c>
      <c r="B1339" s="20" t="s">
        <v>10789</v>
      </c>
      <c r="C1339" s="20" t="s">
        <v>25519</v>
      </c>
      <c r="D1339" s="20"/>
      <c r="E1339" s="20"/>
      <c r="F1339" s="20" t="s">
        <v>26594</v>
      </c>
      <c r="G1339" s="9">
        <v>14150</v>
      </c>
      <c r="H1339" s="9">
        <v>0</v>
      </c>
      <c r="I1339" s="21"/>
      <c r="J1339" s="20"/>
      <c r="K1339" s="50"/>
    </row>
    <row r="1340" spans="1:11" ht="60" customHeight="1" x14ac:dyDescent="0.25">
      <c r="A1340" s="19">
        <v>1048164</v>
      </c>
      <c r="B1340" s="20" t="s">
        <v>10795</v>
      </c>
      <c r="C1340" s="20" t="s">
        <v>25519</v>
      </c>
      <c r="D1340" s="20"/>
      <c r="E1340" s="20"/>
      <c r="F1340" s="20" t="s">
        <v>26594</v>
      </c>
      <c r="G1340" s="9">
        <v>14150</v>
      </c>
      <c r="H1340" s="9">
        <v>0</v>
      </c>
      <c r="I1340" s="21"/>
      <c r="J1340" s="20"/>
      <c r="K1340" s="50"/>
    </row>
    <row r="1341" spans="1:11" ht="60" customHeight="1" x14ac:dyDescent="0.25">
      <c r="A1341" s="19">
        <v>937644</v>
      </c>
      <c r="B1341" s="20" t="s">
        <v>25520</v>
      </c>
      <c r="C1341" s="20" t="s">
        <v>25521</v>
      </c>
      <c r="D1341" s="20"/>
      <c r="E1341" s="20"/>
      <c r="F1341" s="20" t="s">
        <v>26594</v>
      </c>
      <c r="G1341" s="9">
        <v>8000</v>
      </c>
      <c r="H1341" s="9">
        <v>0</v>
      </c>
      <c r="I1341" s="21"/>
      <c r="J1341" s="20"/>
      <c r="K1341" s="50"/>
    </row>
    <row r="1342" spans="1:11" ht="60" customHeight="1" x14ac:dyDescent="0.25">
      <c r="A1342" s="19">
        <v>937651</v>
      </c>
      <c r="B1342" s="20" t="s">
        <v>25522</v>
      </c>
      <c r="C1342" s="20" t="s">
        <v>25515</v>
      </c>
      <c r="D1342" s="20"/>
      <c r="E1342" s="20"/>
      <c r="F1342" s="20" t="s">
        <v>26594</v>
      </c>
      <c r="G1342" s="9">
        <v>15000</v>
      </c>
      <c r="H1342" s="9">
        <v>0</v>
      </c>
      <c r="I1342" s="21"/>
      <c r="J1342" s="20"/>
      <c r="K1342" s="50"/>
    </row>
    <row r="1343" spans="1:11" ht="60" customHeight="1" x14ac:dyDescent="0.25">
      <c r="A1343" s="19">
        <v>937652</v>
      </c>
      <c r="B1343" s="20" t="s">
        <v>25523</v>
      </c>
      <c r="C1343" s="20" t="s">
        <v>25515</v>
      </c>
      <c r="D1343" s="20"/>
      <c r="E1343" s="20"/>
      <c r="F1343" s="20" t="s">
        <v>26594</v>
      </c>
      <c r="G1343" s="9">
        <v>15000</v>
      </c>
      <c r="H1343" s="9">
        <v>0</v>
      </c>
      <c r="I1343" s="21"/>
      <c r="J1343" s="20"/>
      <c r="K1343" s="50"/>
    </row>
    <row r="1344" spans="1:11" ht="60" customHeight="1" x14ac:dyDescent="0.25">
      <c r="A1344" s="19">
        <v>937653</v>
      </c>
      <c r="B1344" s="20" t="s">
        <v>25524</v>
      </c>
      <c r="C1344" s="20" t="s">
        <v>25515</v>
      </c>
      <c r="D1344" s="20"/>
      <c r="E1344" s="20"/>
      <c r="F1344" s="20" t="s">
        <v>26594</v>
      </c>
      <c r="G1344" s="9">
        <v>15000</v>
      </c>
      <c r="H1344" s="9">
        <v>0</v>
      </c>
      <c r="I1344" s="21"/>
      <c r="J1344" s="20"/>
      <c r="K1344" s="50"/>
    </row>
    <row r="1345" spans="1:11" ht="60" customHeight="1" x14ac:dyDescent="0.25">
      <c r="A1345" s="19">
        <v>937672</v>
      </c>
      <c r="B1345" s="20" t="s">
        <v>25525</v>
      </c>
      <c r="C1345" s="20" t="s">
        <v>24855</v>
      </c>
      <c r="D1345" s="20"/>
      <c r="E1345" s="20"/>
      <c r="F1345" s="20" t="s">
        <v>26594</v>
      </c>
      <c r="G1345" s="9">
        <v>60000</v>
      </c>
      <c r="H1345" s="9">
        <v>0</v>
      </c>
      <c r="I1345" s="21"/>
      <c r="J1345" s="20"/>
      <c r="K1345" s="50"/>
    </row>
    <row r="1346" spans="1:11" ht="60" customHeight="1" x14ac:dyDescent="0.25">
      <c r="A1346" s="19">
        <v>937687</v>
      </c>
      <c r="B1346" s="20" t="s">
        <v>25526</v>
      </c>
      <c r="C1346" s="20" t="s">
        <v>25527</v>
      </c>
      <c r="D1346" s="20"/>
      <c r="E1346" s="20"/>
      <c r="F1346" s="20" t="s">
        <v>26594</v>
      </c>
      <c r="G1346" s="9">
        <v>14966</v>
      </c>
      <c r="H1346" s="9">
        <v>0</v>
      </c>
      <c r="I1346" s="21"/>
      <c r="J1346" s="20"/>
      <c r="K1346" s="50"/>
    </row>
    <row r="1347" spans="1:11" ht="60" customHeight="1" x14ac:dyDescent="0.25">
      <c r="A1347" s="19">
        <v>937688</v>
      </c>
      <c r="B1347" s="20" t="s">
        <v>25528</v>
      </c>
      <c r="C1347" s="20" t="s">
        <v>25529</v>
      </c>
      <c r="D1347" s="20"/>
      <c r="E1347" s="20"/>
      <c r="F1347" s="20" t="s">
        <v>26594</v>
      </c>
      <c r="G1347" s="9">
        <v>19778</v>
      </c>
      <c r="H1347" s="9">
        <v>0</v>
      </c>
      <c r="I1347" s="21"/>
      <c r="J1347" s="20"/>
      <c r="K1347" s="50"/>
    </row>
    <row r="1348" spans="1:11" ht="60" customHeight="1" x14ac:dyDescent="0.25">
      <c r="A1348" s="19">
        <v>937689</v>
      </c>
      <c r="B1348" s="20" t="s">
        <v>25530</v>
      </c>
      <c r="C1348" s="20" t="s">
        <v>25531</v>
      </c>
      <c r="D1348" s="20"/>
      <c r="E1348" s="20"/>
      <c r="F1348" s="20" t="s">
        <v>26594</v>
      </c>
      <c r="G1348" s="9">
        <v>13486</v>
      </c>
      <c r="H1348" s="9">
        <v>0</v>
      </c>
      <c r="I1348" s="21"/>
      <c r="J1348" s="20"/>
      <c r="K1348" s="50"/>
    </row>
    <row r="1349" spans="1:11" ht="60" customHeight="1" x14ac:dyDescent="0.25">
      <c r="A1349" s="19">
        <v>937691</v>
      </c>
      <c r="B1349" s="20" t="s">
        <v>25532</v>
      </c>
      <c r="C1349" s="20" t="s">
        <v>25531</v>
      </c>
      <c r="D1349" s="20"/>
      <c r="E1349" s="20"/>
      <c r="F1349" s="20" t="s">
        <v>26594</v>
      </c>
      <c r="G1349" s="9">
        <v>13486</v>
      </c>
      <c r="H1349" s="9">
        <v>0</v>
      </c>
      <c r="I1349" s="21"/>
      <c r="J1349" s="20"/>
      <c r="K1349" s="50"/>
    </row>
    <row r="1350" spans="1:11" ht="60" customHeight="1" x14ac:dyDescent="0.25">
      <c r="A1350" s="19">
        <v>937700</v>
      </c>
      <c r="B1350" s="20" t="s">
        <v>25533</v>
      </c>
      <c r="C1350" s="20" t="s">
        <v>25534</v>
      </c>
      <c r="D1350" s="20"/>
      <c r="E1350" s="20"/>
      <c r="F1350" s="20" t="s">
        <v>26594</v>
      </c>
      <c r="G1350" s="9">
        <v>26478</v>
      </c>
      <c r="H1350" s="9">
        <v>0</v>
      </c>
      <c r="I1350" s="21"/>
      <c r="J1350" s="20"/>
      <c r="K1350" s="50"/>
    </row>
    <row r="1351" spans="1:11" ht="60" customHeight="1" x14ac:dyDescent="0.25">
      <c r="A1351" s="19">
        <v>966063</v>
      </c>
      <c r="B1351" s="20" t="s">
        <v>16070</v>
      </c>
      <c r="C1351" s="20" t="s">
        <v>25535</v>
      </c>
      <c r="D1351" s="20"/>
      <c r="E1351" s="20"/>
      <c r="F1351" s="20" t="s">
        <v>26594</v>
      </c>
      <c r="G1351" s="9">
        <v>77000</v>
      </c>
      <c r="H1351" s="9">
        <v>10266.32</v>
      </c>
      <c r="I1351" s="21"/>
      <c r="J1351" s="20"/>
      <c r="K1351" s="50"/>
    </row>
    <row r="1352" spans="1:11" ht="60" customHeight="1" x14ac:dyDescent="0.25">
      <c r="A1352" s="19">
        <v>966092</v>
      </c>
      <c r="B1352" s="20" t="s">
        <v>17952</v>
      </c>
      <c r="C1352" s="20" t="s">
        <v>25536</v>
      </c>
      <c r="D1352" s="20"/>
      <c r="E1352" s="20"/>
      <c r="F1352" s="20" t="s">
        <v>26594</v>
      </c>
      <c r="G1352" s="9">
        <v>5990</v>
      </c>
      <c r="H1352" s="9">
        <v>0</v>
      </c>
      <c r="I1352" s="21"/>
      <c r="J1352" s="20"/>
      <c r="K1352" s="50"/>
    </row>
    <row r="1353" spans="1:11" ht="60" customHeight="1" x14ac:dyDescent="0.25">
      <c r="A1353" s="19">
        <v>966093</v>
      </c>
      <c r="B1353" s="20" t="s">
        <v>17955</v>
      </c>
      <c r="C1353" s="20" t="s">
        <v>25537</v>
      </c>
      <c r="D1353" s="20"/>
      <c r="E1353" s="20"/>
      <c r="F1353" s="20" t="s">
        <v>26594</v>
      </c>
      <c r="G1353" s="9">
        <v>10490</v>
      </c>
      <c r="H1353" s="9">
        <v>0</v>
      </c>
      <c r="I1353" s="21"/>
      <c r="J1353" s="20"/>
      <c r="K1353" s="50"/>
    </row>
    <row r="1354" spans="1:11" ht="60" customHeight="1" x14ac:dyDescent="0.25">
      <c r="A1354" s="19">
        <v>966094</v>
      </c>
      <c r="B1354" s="20" t="s">
        <v>17957</v>
      </c>
      <c r="C1354" s="20" t="s">
        <v>25537</v>
      </c>
      <c r="D1354" s="20"/>
      <c r="E1354" s="20"/>
      <c r="F1354" s="20" t="s">
        <v>26594</v>
      </c>
      <c r="G1354" s="9">
        <v>10490</v>
      </c>
      <c r="H1354" s="9">
        <v>0</v>
      </c>
      <c r="I1354" s="21"/>
      <c r="J1354" s="20"/>
      <c r="K1354" s="50"/>
    </row>
    <row r="1355" spans="1:11" ht="60" customHeight="1" x14ac:dyDescent="0.25">
      <c r="A1355" s="19">
        <v>889299</v>
      </c>
      <c r="B1355" s="20" t="s">
        <v>11152</v>
      </c>
      <c r="C1355" s="20" t="s">
        <v>1717</v>
      </c>
      <c r="D1355" s="20"/>
      <c r="E1355" s="20"/>
      <c r="F1355" s="20" t="s">
        <v>26595</v>
      </c>
      <c r="G1355" s="9">
        <v>244336.57</v>
      </c>
      <c r="H1355" s="9">
        <v>133392.21</v>
      </c>
      <c r="I1355" s="21"/>
      <c r="J1355" s="20"/>
      <c r="K1355" s="50"/>
    </row>
    <row r="1356" spans="1:11" ht="60" customHeight="1" x14ac:dyDescent="0.25">
      <c r="A1356" s="19">
        <v>889304</v>
      </c>
      <c r="B1356" s="20" t="s">
        <v>14928</v>
      </c>
      <c r="C1356" s="20" t="s">
        <v>25538</v>
      </c>
      <c r="D1356" s="20"/>
      <c r="E1356" s="20"/>
      <c r="F1356" s="20" t="s">
        <v>26595</v>
      </c>
      <c r="G1356" s="9">
        <v>63600</v>
      </c>
      <c r="H1356" s="9">
        <v>0</v>
      </c>
      <c r="I1356" s="21"/>
      <c r="J1356" s="20"/>
      <c r="K1356" s="50"/>
    </row>
    <row r="1357" spans="1:11" ht="60" customHeight="1" x14ac:dyDescent="0.25">
      <c r="A1357" s="19">
        <v>1123725</v>
      </c>
      <c r="B1357" s="20" t="s">
        <v>13398</v>
      </c>
      <c r="C1357" s="20" t="s">
        <v>25539</v>
      </c>
      <c r="D1357" s="20"/>
      <c r="E1357" s="20"/>
      <c r="F1357" s="20" t="s">
        <v>26595</v>
      </c>
      <c r="G1357" s="9">
        <v>159300</v>
      </c>
      <c r="H1357" s="9">
        <v>147795</v>
      </c>
      <c r="I1357" s="21"/>
      <c r="J1357" s="20"/>
      <c r="K1357" s="50"/>
    </row>
    <row r="1358" spans="1:11" ht="60" customHeight="1" x14ac:dyDescent="0.25">
      <c r="A1358" s="19">
        <v>1123726</v>
      </c>
      <c r="B1358" s="20" t="s">
        <v>25540</v>
      </c>
      <c r="C1358" s="20" t="s">
        <v>25539</v>
      </c>
      <c r="D1358" s="20"/>
      <c r="E1358" s="20"/>
      <c r="F1358" s="20" t="s">
        <v>26595</v>
      </c>
      <c r="G1358" s="9">
        <v>159335.24</v>
      </c>
      <c r="H1358" s="9">
        <v>147827.64000000001</v>
      </c>
      <c r="I1358" s="21"/>
      <c r="J1358" s="20"/>
      <c r="K1358" s="50"/>
    </row>
    <row r="1359" spans="1:11" ht="60" customHeight="1" x14ac:dyDescent="0.25">
      <c r="A1359" s="19">
        <v>1123727</v>
      </c>
      <c r="B1359" s="20" t="s">
        <v>25541</v>
      </c>
      <c r="C1359" s="20" t="s">
        <v>25539</v>
      </c>
      <c r="D1359" s="20"/>
      <c r="E1359" s="20"/>
      <c r="F1359" s="20" t="s">
        <v>26595</v>
      </c>
      <c r="G1359" s="9">
        <v>159300</v>
      </c>
      <c r="H1359" s="9">
        <v>147795</v>
      </c>
      <c r="I1359" s="21"/>
      <c r="J1359" s="20"/>
      <c r="K1359" s="50"/>
    </row>
    <row r="1360" spans="1:11" ht="60" customHeight="1" x14ac:dyDescent="0.25">
      <c r="A1360" s="19">
        <v>1072800</v>
      </c>
      <c r="B1360" s="20" t="s">
        <v>25542</v>
      </c>
      <c r="C1360" s="20" t="s">
        <v>11124</v>
      </c>
      <c r="D1360" s="20"/>
      <c r="E1360" s="20"/>
      <c r="F1360" s="20" t="s">
        <v>26595</v>
      </c>
      <c r="G1360" s="9">
        <v>1692287.13</v>
      </c>
      <c r="H1360" s="9">
        <v>0</v>
      </c>
      <c r="I1360" s="21"/>
      <c r="J1360" s="20"/>
      <c r="K1360" s="50"/>
    </row>
    <row r="1361" spans="1:11" ht="60" customHeight="1" x14ac:dyDescent="0.25">
      <c r="A1361" s="19">
        <v>1072805</v>
      </c>
      <c r="B1361" s="20" t="s">
        <v>15044</v>
      </c>
      <c r="C1361" s="20" t="s">
        <v>25543</v>
      </c>
      <c r="D1361" s="20"/>
      <c r="E1361" s="20"/>
      <c r="F1361" s="20" t="s">
        <v>26595</v>
      </c>
      <c r="G1361" s="9">
        <v>374249.2</v>
      </c>
      <c r="H1361" s="9">
        <v>213996.55</v>
      </c>
      <c r="I1361" s="21"/>
      <c r="J1361" s="20"/>
      <c r="K1361" s="50"/>
    </row>
    <row r="1362" spans="1:11" ht="60" customHeight="1" x14ac:dyDescent="0.25">
      <c r="A1362" s="19">
        <v>1085602</v>
      </c>
      <c r="B1362" s="20" t="s">
        <v>25544</v>
      </c>
      <c r="C1362" s="20" t="s">
        <v>25545</v>
      </c>
      <c r="D1362" s="20"/>
      <c r="E1362" s="20"/>
      <c r="F1362" s="20" t="s">
        <v>26595</v>
      </c>
      <c r="G1362" s="9">
        <v>150800</v>
      </c>
      <c r="H1362" s="9">
        <v>60320.12</v>
      </c>
      <c r="I1362" s="21"/>
      <c r="J1362" s="20"/>
      <c r="K1362" s="50"/>
    </row>
    <row r="1363" spans="1:11" ht="60" customHeight="1" x14ac:dyDescent="0.25">
      <c r="A1363" s="19">
        <v>1085610</v>
      </c>
      <c r="B1363" s="20" t="s">
        <v>10834</v>
      </c>
      <c r="C1363" s="20" t="s">
        <v>25546</v>
      </c>
      <c r="D1363" s="20"/>
      <c r="E1363" s="20"/>
      <c r="F1363" s="20" t="s">
        <v>26595</v>
      </c>
      <c r="G1363" s="9">
        <v>63243.75</v>
      </c>
      <c r="H1363" s="9">
        <v>0</v>
      </c>
      <c r="I1363" s="21"/>
      <c r="J1363" s="20"/>
      <c r="K1363" s="50"/>
    </row>
    <row r="1364" spans="1:11" ht="60" customHeight="1" x14ac:dyDescent="0.25">
      <c r="A1364" s="19">
        <v>1085616</v>
      </c>
      <c r="B1364" s="20" t="s">
        <v>10816</v>
      </c>
      <c r="C1364" s="20" t="s">
        <v>25547</v>
      </c>
      <c r="D1364" s="20"/>
      <c r="E1364" s="20"/>
      <c r="F1364" s="20" t="s">
        <v>26595</v>
      </c>
      <c r="G1364" s="9">
        <v>81838.14</v>
      </c>
      <c r="H1364" s="9">
        <v>0</v>
      </c>
      <c r="I1364" s="21"/>
      <c r="J1364" s="20"/>
      <c r="K1364" s="50"/>
    </row>
    <row r="1365" spans="1:11" ht="60" customHeight="1" x14ac:dyDescent="0.25">
      <c r="A1365" s="19">
        <v>1085617</v>
      </c>
      <c r="B1365" s="20" t="s">
        <v>10820</v>
      </c>
      <c r="C1365" s="20" t="s">
        <v>25548</v>
      </c>
      <c r="D1365" s="20"/>
      <c r="E1365" s="20"/>
      <c r="F1365" s="20" t="s">
        <v>26595</v>
      </c>
      <c r="G1365" s="9">
        <v>52576.88</v>
      </c>
      <c r="H1365" s="9">
        <v>0</v>
      </c>
      <c r="I1365" s="21"/>
      <c r="J1365" s="20"/>
      <c r="K1365" s="50"/>
    </row>
    <row r="1366" spans="1:11" ht="60" customHeight="1" x14ac:dyDescent="0.25">
      <c r="A1366" s="19">
        <v>1085625</v>
      </c>
      <c r="B1366" s="20" t="s">
        <v>10746</v>
      </c>
      <c r="C1366" s="20" t="s">
        <v>25549</v>
      </c>
      <c r="D1366" s="20"/>
      <c r="E1366" s="20"/>
      <c r="F1366" s="20" t="s">
        <v>26595</v>
      </c>
      <c r="G1366" s="9">
        <v>95722.5</v>
      </c>
      <c r="H1366" s="9">
        <v>0</v>
      </c>
      <c r="I1366" s="21"/>
      <c r="J1366" s="20"/>
      <c r="K1366" s="50"/>
    </row>
    <row r="1367" spans="1:11" ht="60" customHeight="1" x14ac:dyDescent="0.25">
      <c r="A1367" s="19">
        <v>1085633</v>
      </c>
      <c r="B1367" s="20" t="s">
        <v>19354</v>
      </c>
      <c r="C1367" s="20" t="s">
        <v>25550</v>
      </c>
      <c r="D1367" s="20"/>
      <c r="E1367" s="20"/>
      <c r="F1367" s="20" t="s">
        <v>26595</v>
      </c>
      <c r="G1367" s="9">
        <v>76425</v>
      </c>
      <c r="H1367" s="9">
        <v>0</v>
      </c>
      <c r="I1367" s="21"/>
      <c r="J1367" s="20"/>
      <c r="K1367" s="50"/>
    </row>
    <row r="1368" spans="1:11" ht="60" customHeight="1" x14ac:dyDescent="0.25">
      <c r="A1368" s="19">
        <v>1085636</v>
      </c>
      <c r="B1368" s="20" t="s">
        <v>19348</v>
      </c>
      <c r="C1368" s="20" t="s">
        <v>25551</v>
      </c>
      <c r="D1368" s="20"/>
      <c r="E1368" s="20"/>
      <c r="F1368" s="20" t="s">
        <v>26595</v>
      </c>
      <c r="G1368" s="9">
        <v>76875</v>
      </c>
      <c r="H1368" s="9">
        <v>0</v>
      </c>
      <c r="I1368" s="21"/>
      <c r="J1368" s="20"/>
      <c r="K1368" s="50"/>
    </row>
    <row r="1369" spans="1:11" ht="60" customHeight="1" x14ac:dyDescent="0.25">
      <c r="A1369" s="19">
        <v>1085651</v>
      </c>
      <c r="B1369" s="20" t="s">
        <v>19352</v>
      </c>
      <c r="C1369" s="20" t="s">
        <v>25552</v>
      </c>
      <c r="D1369" s="20"/>
      <c r="E1369" s="20"/>
      <c r="F1369" s="20" t="s">
        <v>26595</v>
      </c>
      <c r="G1369" s="9">
        <v>72075</v>
      </c>
      <c r="H1369" s="9">
        <v>0</v>
      </c>
      <c r="I1369" s="21"/>
      <c r="J1369" s="20"/>
      <c r="K1369" s="50"/>
    </row>
    <row r="1370" spans="1:11" ht="60" customHeight="1" x14ac:dyDescent="0.25">
      <c r="A1370" s="19">
        <v>1085652</v>
      </c>
      <c r="B1370" s="20" t="s">
        <v>19351</v>
      </c>
      <c r="C1370" s="20" t="s">
        <v>25553</v>
      </c>
      <c r="D1370" s="20"/>
      <c r="E1370" s="20"/>
      <c r="F1370" s="20" t="s">
        <v>26595</v>
      </c>
      <c r="G1370" s="9">
        <v>94875</v>
      </c>
      <c r="H1370" s="9">
        <v>0</v>
      </c>
      <c r="I1370" s="21"/>
      <c r="J1370" s="20"/>
      <c r="K1370" s="50"/>
    </row>
    <row r="1371" spans="1:11" ht="60" customHeight="1" x14ac:dyDescent="0.25">
      <c r="A1371" s="19">
        <v>1085653</v>
      </c>
      <c r="B1371" s="20" t="s">
        <v>19356</v>
      </c>
      <c r="C1371" s="20" t="s">
        <v>25554</v>
      </c>
      <c r="D1371" s="20"/>
      <c r="E1371" s="20"/>
      <c r="F1371" s="20" t="s">
        <v>26595</v>
      </c>
      <c r="G1371" s="9">
        <v>148537.5</v>
      </c>
      <c r="H1371" s="9">
        <v>0</v>
      </c>
      <c r="I1371" s="21"/>
      <c r="J1371" s="20"/>
      <c r="K1371" s="50"/>
    </row>
    <row r="1372" spans="1:11" ht="60" customHeight="1" x14ac:dyDescent="0.25">
      <c r="A1372" s="19">
        <v>1085658</v>
      </c>
      <c r="B1372" s="20" t="s">
        <v>13459</v>
      </c>
      <c r="C1372" s="20" t="s">
        <v>25555</v>
      </c>
      <c r="D1372" s="20"/>
      <c r="E1372" s="20"/>
      <c r="F1372" s="20" t="s">
        <v>26595</v>
      </c>
      <c r="G1372" s="9">
        <v>57975</v>
      </c>
      <c r="H1372" s="9">
        <v>0</v>
      </c>
      <c r="I1372" s="21"/>
      <c r="J1372" s="20"/>
      <c r="K1372" s="50"/>
    </row>
    <row r="1373" spans="1:11" ht="60" customHeight="1" x14ac:dyDescent="0.25">
      <c r="A1373" s="19">
        <v>1085659</v>
      </c>
      <c r="B1373" s="20" t="s">
        <v>13457</v>
      </c>
      <c r="C1373" s="20" t="s">
        <v>25556</v>
      </c>
      <c r="D1373" s="20"/>
      <c r="E1373" s="20"/>
      <c r="F1373" s="20" t="s">
        <v>26595</v>
      </c>
      <c r="G1373" s="9">
        <v>56625</v>
      </c>
      <c r="H1373" s="9">
        <v>0</v>
      </c>
      <c r="I1373" s="21"/>
      <c r="J1373" s="20"/>
      <c r="K1373" s="50"/>
    </row>
    <row r="1374" spans="1:11" ht="60" customHeight="1" x14ac:dyDescent="0.25">
      <c r="A1374" s="19">
        <v>1085665</v>
      </c>
      <c r="B1374" s="20" t="s">
        <v>25557</v>
      </c>
      <c r="C1374" s="20" t="s">
        <v>25558</v>
      </c>
      <c r="D1374" s="20"/>
      <c r="E1374" s="20"/>
      <c r="F1374" s="20" t="s">
        <v>26595</v>
      </c>
      <c r="G1374" s="9">
        <v>71662.5</v>
      </c>
      <c r="H1374" s="9">
        <v>0</v>
      </c>
      <c r="I1374" s="21"/>
      <c r="J1374" s="20"/>
      <c r="K1374" s="50"/>
    </row>
    <row r="1375" spans="1:11" ht="60" customHeight="1" x14ac:dyDescent="0.25">
      <c r="A1375" s="19">
        <v>640906</v>
      </c>
      <c r="B1375" s="20" t="s">
        <v>25559</v>
      </c>
      <c r="C1375" s="20" t="s">
        <v>25560</v>
      </c>
      <c r="D1375" s="20"/>
      <c r="E1375" s="20"/>
      <c r="F1375" s="20" t="s">
        <v>26595</v>
      </c>
      <c r="G1375" s="9">
        <v>60000</v>
      </c>
      <c r="H1375" s="9">
        <v>0</v>
      </c>
      <c r="I1375" s="21"/>
      <c r="J1375" s="20"/>
      <c r="K1375" s="50"/>
    </row>
    <row r="1376" spans="1:11" ht="60" customHeight="1" x14ac:dyDescent="0.25">
      <c r="A1376" s="19">
        <v>640933</v>
      </c>
      <c r="B1376" s="20" t="s">
        <v>25561</v>
      </c>
      <c r="C1376" s="20" t="s">
        <v>24187</v>
      </c>
      <c r="D1376" s="20"/>
      <c r="E1376" s="20"/>
      <c r="F1376" s="20" t="s">
        <v>26595</v>
      </c>
      <c r="G1376" s="9">
        <v>77935.17</v>
      </c>
      <c r="H1376" s="9">
        <v>0</v>
      </c>
      <c r="I1376" s="21"/>
      <c r="J1376" s="20"/>
      <c r="K1376" s="50"/>
    </row>
    <row r="1377" spans="1:11" ht="60" customHeight="1" x14ac:dyDescent="0.25">
      <c r="A1377" s="19">
        <v>640934</v>
      </c>
      <c r="B1377" s="20" t="s">
        <v>25562</v>
      </c>
      <c r="C1377" s="20" t="s">
        <v>24187</v>
      </c>
      <c r="D1377" s="20"/>
      <c r="E1377" s="20"/>
      <c r="F1377" s="20" t="s">
        <v>26595</v>
      </c>
      <c r="G1377" s="9">
        <v>77935.17</v>
      </c>
      <c r="H1377" s="9">
        <v>0</v>
      </c>
      <c r="I1377" s="21"/>
      <c r="J1377" s="20"/>
      <c r="K1377" s="50"/>
    </row>
    <row r="1378" spans="1:11" ht="60" customHeight="1" x14ac:dyDescent="0.25">
      <c r="A1378" s="19">
        <v>640935</v>
      </c>
      <c r="B1378" s="20" t="s">
        <v>25563</v>
      </c>
      <c r="C1378" s="20" t="s">
        <v>24187</v>
      </c>
      <c r="D1378" s="20"/>
      <c r="E1378" s="20"/>
      <c r="F1378" s="20" t="s">
        <v>26595</v>
      </c>
      <c r="G1378" s="9">
        <v>77935.17</v>
      </c>
      <c r="H1378" s="9">
        <v>0</v>
      </c>
      <c r="I1378" s="21"/>
      <c r="J1378" s="20"/>
      <c r="K1378" s="50"/>
    </row>
    <row r="1379" spans="1:11" ht="60" customHeight="1" x14ac:dyDescent="0.25">
      <c r="A1379" s="19">
        <v>640936</v>
      </c>
      <c r="B1379" s="20" t="s">
        <v>25564</v>
      </c>
      <c r="C1379" s="20" t="s">
        <v>24187</v>
      </c>
      <c r="D1379" s="20"/>
      <c r="E1379" s="20"/>
      <c r="F1379" s="20" t="s">
        <v>26595</v>
      </c>
      <c r="G1379" s="9">
        <v>77935.17</v>
      </c>
      <c r="H1379" s="9">
        <v>0</v>
      </c>
      <c r="I1379" s="21"/>
      <c r="J1379" s="20"/>
      <c r="K1379" s="50"/>
    </row>
    <row r="1380" spans="1:11" ht="60" customHeight="1" x14ac:dyDescent="0.25">
      <c r="A1380" s="19">
        <v>640937</v>
      </c>
      <c r="B1380" s="20" t="s">
        <v>25565</v>
      </c>
      <c r="C1380" s="20" t="s">
        <v>24187</v>
      </c>
      <c r="D1380" s="20"/>
      <c r="E1380" s="20"/>
      <c r="F1380" s="20" t="s">
        <v>26595</v>
      </c>
      <c r="G1380" s="9">
        <v>77935.17</v>
      </c>
      <c r="H1380" s="9">
        <v>0</v>
      </c>
      <c r="I1380" s="21"/>
      <c r="J1380" s="20"/>
      <c r="K1380" s="50"/>
    </row>
    <row r="1381" spans="1:11" ht="60" customHeight="1" x14ac:dyDescent="0.25">
      <c r="A1381" s="19">
        <v>640938</v>
      </c>
      <c r="B1381" s="20" t="s">
        <v>25566</v>
      </c>
      <c r="C1381" s="20" t="s">
        <v>24187</v>
      </c>
      <c r="D1381" s="20"/>
      <c r="E1381" s="20"/>
      <c r="F1381" s="20" t="s">
        <v>26595</v>
      </c>
      <c r="G1381" s="9">
        <v>77935.17</v>
      </c>
      <c r="H1381" s="9">
        <v>0</v>
      </c>
      <c r="I1381" s="21"/>
      <c r="J1381" s="20"/>
      <c r="K1381" s="50"/>
    </row>
    <row r="1382" spans="1:11" ht="60" customHeight="1" x14ac:dyDescent="0.25">
      <c r="A1382" s="19">
        <v>640939</v>
      </c>
      <c r="B1382" s="20" t="s">
        <v>25567</v>
      </c>
      <c r="C1382" s="20" t="s">
        <v>24187</v>
      </c>
      <c r="D1382" s="20"/>
      <c r="E1382" s="20"/>
      <c r="F1382" s="20" t="s">
        <v>26595</v>
      </c>
      <c r="G1382" s="9">
        <v>77935.17</v>
      </c>
      <c r="H1382" s="9">
        <v>0</v>
      </c>
      <c r="I1382" s="21"/>
      <c r="J1382" s="20"/>
      <c r="K1382" s="50"/>
    </row>
    <row r="1383" spans="1:11" ht="60" customHeight="1" x14ac:dyDescent="0.25">
      <c r="A1383" s="19">
        <v>640990</v>
      </c>
      <c r="B1383" s="20" t="s">
        <v>25568</v>
      </c>
      <c r="C1383" s="20" t="s">
        <v>11063</v>
      </c>
      <c r="D1383" s="20"/>
      <c r="E1383" s="20"/>
      <c r="F1383" s="20" t="s">
        <v>26595</v>
      </c>
      <c r="G1383" s="9">
        <v>46917.52</v>
      </c>
      <c r="H1383" s="9">
        <v>0</v>
      </c>
      <c r="I1383" s="21"/>
      <c r="J1383" s="20"/>
      <c r="K1383" s="50"/>
    </row>
    <row r="1384" spans="1:11" ht="60" customHeight="1" x14ac:dyDescent="0.25">
      <c r="A1384" s="19">
        <v>640991</v>
      </c>
      <c r="B1384" s="20" t="s">
        <v>25569</v>
      </c>
      <c r="C1384" s="20" t="s">
        <v>11063</v>
      </c>
      <c r="D1384" s="20"/>
      <c r="E1384" s="20"/>
      <c r="F1384" s="20" t="s">
        <v>26595</v>
      </c>
      <c r="G1384" s="9">
        <v>46917.52</v>
      </c>
      <c r="H1384" s="9">
        <v>0</v>
      </c>
      <c r="I1384" s="21"/>
      <c r="J1384" s="20"/>
      <c r="K1384" s="50"/>
    </row>
    <row r="1385" spans="1:11" ht="60" customHeight="1" x14ac:dyDescent="0.25">
      <c r="A1385" s="19">
        <v>640992</v>
      </c>
      <c r="B1385" s="20" t="s">
        <v>25570</v>
      </c>
      <c r="C1385" s="20" t="s">
        <v>11063</v>
      </c>
      <c r="D1385" s="20"/>
      <c r="E1385" s="20"/>
      <c r="F1385" s="20" t="s">
        <v>26595</v>
      </c>
      <c r="G1385" s="9">
        <v>46917.52</v>
      </c>
      <c r="H1385" s="9">
        <v>0</v>
      </c>
      <c r="I1385" s="21"/>
      <c r="J1385" s="20"/>
      <c r="K1385" s="50"/>
    </row>
    <row r="1386" spans="1:11" ht="60" customHeight="1" x14ac:dyDescent="0.25">
      <c r="A1386" s="19">
        <v>640993</v>
      </c>
      <c r="B1386" s="20" t="s">
        <v>25571</v>
      </c>
      <c r="C1386" s="20" t="s">
        <v>11063</v>
      </c>
      <c r="D1386" s="20"/>
      <c r="E1386" s="20"/>
      <c r="F1386" s="20" t="s">
        <v>26595</v>
      </c>
      <c r="G1386" s="9">
        <v>46917.52</v>
      </c>
      <c r="H1386" s="9">
        <v>0</v>
      </c>
      <c r="I1386" s="21"/>
      <c r="J1386" s="20"/>
      <c r="K1386" s="50"/>
    </row>
    <row r="1387" spans="1:11" ht="60" customHeight="1" x14ac:dyDescent="0.25">
      <c r="A1387" s="19">
        <v>640994</v>
      </c>
      <c r="B1387" s="20" t="s">
        <v>25572</v>
      </c>
      <c r="C1387" s="20" t="s">
        <v>11063</v>
      </c>
      <c r="D1387" s="20"/>
      <c r="E1387" s="20"/>
      <c r="F1387" s="20" t="s">
        <v>26595</v>
      </c>
      <c r="G1387" s="9">
        <v>46917.52</v>
      </c>
      <c r="H1387" s="9">
        <v>0</v>
      </c>
      <c r="I1387" s="21"/>
      <c r="J1387" s="20"/>
      <c r="K1387" s="50"/>
    </row>
    <row r="1388" spans="1:11" ht="60" customHeight="1" x14ac:dyDescent="0.25">
      <c r="A1388" s="19">
        <v>640995</v>
      </c>
      <c r="B1388" s="20" t="s">
        <v>25573</v>
      </c>
      <c r="C1388" s="20" t="s">
        <v>11063</v>
      </c>
      <c r="D1388" s="20"/>
      <c r="E1388" s="20"/>
      <c r="F1388" s="20" t="s">
        <v>26595</v>
      </c>
      <c r="G1388" s="9">
        <v>46917.52</v>
      </c>
      <c r="H1388" s="9">
        <v>0</v>
      </c>
      <c r="I1388" s="21"/>
      <c r="J1388" s="20"/>
      <c r="K1388" s="50"/>
    </row>
    <row r="1389" spans="1:11" ht="60" customHeight="1" x14ac:dyDescent="0.25">
      <c r="A1389" s="19">
        <v>640996</v>
      </c>
      <c r="B1389" s="20" t="s">
        <v>25574</v>
      </c>
      <c r="C1389" s="20" t="s">
        <v>11063</v>
      </c>
      <c r="D1389" s="20"/>
      <c r="E1389" s="20"/>
      <c r="F1389" s="20" t="s">
        <v>26595</v>
      </c>
      <c r="G1389" s="9">
        <v>46917.52</v>
      </c>
      <c r="H1389" s="9">
        <v>0</v>
      </c>
      <c r="I1389" s="21"/>
      <c r="J1389" s="20"/>
      <c r="K1389" s="50"/>
    </row>
    <row r="1390" spans="1:11" ht="60" customHeight="1" x14ac:dyDescent="0.25">
      <c r="A1390" s="19">
        <v>641002</v>
      </c>
      <c r="B1390" s="20" t="s">
        <v>25575</v>
      </c>
      <c r="C1390" s="20" t="s">
        <v>25576</v>
      </c>
      <c r="D1390" s="20"/>
      <c r="E1390" s="20"/>
      <c r="F1390" s="20" t="s">
        <v>26595</v>
      </c>
      <c r="G1390" s="9">
        <v>64100</v>
      </c>
      <c r="H1390" s="9">
        <v>0</v>
      </c>
      <c r="I1390" s="21"/>
      <c r="J1390" s="20"/>
      <c r="K1390" s="50"/>
    </row>
    <row r="1391" spans="1:11" ht="60" customHeight="1" x14ac:dyDescent="0.25">
      <c r="A1391" s="19">
        <v>641026</v>
      </c>
      <c r="B1391" s="20" t="s">
        <v>25577</v>
      </c>
      <c r="C1391" s="20" t="s">
        <v>25578</v>
      </c>
      <c r="D1391" s="20"/>
      <c r="E1391" s="20"/>
      <c r="F1391" s="20" t="s">
        <v>26595</v>
      </c>
      <c r="G1391" s="9">
        <v>53757</v>
      </c>
      <c r="H1391" s="9">
        <v>0</v>
      </c>
      <c r="I1391" s="21"/>
      <c r="J1391" s="20"/>
      <c r="K1391" s="50"/>
    </row>
    <row r="1392" spans="1:11" ht="60" customHeight="1" x14ac:dyDescent="0.25">
      <c r="A1392" s="19">
        <v>859975</v>
      </c>
      <c r="B1392" s="20" t="s">
        <v>25579</v>
      </c>
      <c r="C1392" s="20" t="s">
        <v>25580</v>
      </c>
      <c r="D1392" s="20"/>
      <c r="E1392" s="20"/>
      <c r="F1392" s="20" t="s">
        <v>26595</v>
      </c>
      <c r="G1392" s="9">
        <v>73100</v>
      </c>
      <c r="H1392" s="9">
        <v>0</v>
      </c>
      <c r="I1392" s="21"/>
      <c r="J1392" s="20"/>
      <c r="K1392" s="50"/>
    </row>
    <row r="1393" spans="1:11" ht="60" customHeight="1" x14ac:dyDescent="0.25">
      <c r="A1393" s="19">
        <v>859976</v>
      </c>
      <c r="B1393" s="20" t="s">
        <v>25581</v>
      </c>
      <c r="C1393" s="20" t="s">
        <v>25582</v>
      </c>
      <c r="D1393" s="20"/>
      <c r="E1393" s="20"/>
      <c r="F1393" s="20" t="s">
        <v>26595</v>
      </c>
      <c r="G1393" s="9">
        <v>60106</v>
      </c>
      <c r="H1393" s="9">
        <v>0</v>
      </c>
      <c r="I1393" s="21"/>
      <c r="J1393" s="20"/>
      <c r="K1393" s="50"/>
    </row>
    <row r="1394" spans="1:11" ht="60" customHeight="1" x14ac:dyDescent="0.25">
      <c r="A1394" s="19">
        <v>1097580</v>
      </c>
      <c r="B1394" s="20" t="s">
        <v>25583</v>
      </c>
      <c r="C1394" s="20" t="s">
        <v>25584</v>
      </c>
      <c r="D1394" s="20"/>
      <c r="E1394" s="20"/>
      <c r="F1394" s="20" t="s">
        <v>26595</v>
      </c>
      <c r="G1394" s="9">
        <v>1123502</v>
      </c>
      <c r="H1394" s="9">
        <v>577303.4</v>
      </c>
      <c r="I1394" s="21"/>
      <c r="J1394" s="20"/>
      <c r="K1394" s="50"/>
    </row>
    <row r="1395" spans="1:11" ht="60" customHeight="1" x14ac:dyDescent="0.25">
      <c r="A1395" s="19">
        <v>1097600</v>
      </c>
      <c r="B1395" s="20" t="s">
        <v>10678</v>
      </c>
      <c r="C1395" s="20" t="s">
        <v>25585</v>
      </c>
      <c r="D1395" s="20"/>
      <c r="E1395" s="20"/>
      <c r="F1395" s="20" t="s">
        <v>26595</v>
      </c>
      <c r="G1395" s="9">
        <v>1349402.2</v>
      </c>
      <c r="H1395" s="9">
        <v>714184.03</v>
      </c>
      <c r="I1395" s="21"/>
      <c r="J1395" s="20"/>
      <c r="K1395" s="50"/>
    </row>
    <row r="1396" spans="1:11" ht="60" customHeight="1" x14ac:dyDescent="0.25">
      <c r="A1396" s="19">
        <v>1097620</v>
      </c>
      <c r="B1396" s="20" t="s">
        <v>25586</v>
      </c>
      <c r="C1396" s="20" t="s">
        <v>25587</v>
      </c>
      <c r="D1396" s="20"/>
      <c r="E1396" s="20"/>
      <c r="F1396" s="20" t="s">
        <v>26595</v>
      </c>
      <c r="G1396" s="9">
        <v>1165899.92</v>
      </c>
      <c r="H1396" s="9">
        <v>545787.06999999995</v>
      </c>
      <c r="I1396" s="21"/>
      <c r="J1396" s="20"/>
      <c r="K1396" s="50"/>
    </row>
    <row r="1397" spans="1:11" ht="60" customHeight="1" x14ac:dyDescent="0.25">
      <c r="A1397" s="19">
        <v>1097640</v>
      </c>
      <c r="B1397" s="20" t="s">
        <v>10675</v>
      </c>
      <c r="C1397" s="20" t="s">
        <v>25588</v>
      </c>
      <c r="D1397" s="20"/>
      <c r="E1397" s="20"/>
      <c r="F1397" s="20" t="s">
        <v>26595</v>
      </c>
      <c r="G1397" s="9">
        <v>940000</v>
      </c>
      <c r="H1397" s="9">
        <v>360333.4</v>
      </c>
      <c r="I1397" s="21"/>
      <c r="J1397" s="20"/>
      <c r="K1397" s="50"/>
    </row>
    <row r="1398" spans="1:11" ht="60" customHeight="1" x14ac:dyDescent="0.25">
      <c r="A1398" s="19">
        <v>1097720</v>
      </c>
      <c r="B1398" s="20" t="s">
        <v>16314</v>
      </c>
      <c r="C1398" s="20" t="s">
        <v>25589</v>
      </c>
      <c r="D1398" s="20"/>
      <c r="E1398" s="20"/>
      <c r="F1398" s="20" t="s">
        <v>26595</v>
      </c>
      <c r="G1398" s="9">
        <v>4190000</v>
      </c>
      <c r="H1398" s="9">
        <v>1606166.6</v>
      </c>
      <c r="I1398" s="21"/>
      <c r="J1398" s="20"/>
      <c r="K1398" s="50"/>
    </row>
    <row r="1399" spans="1:11" ht="60" customHeight="1" x14ac:dyDescent="0.25">
      <c r="A1399" s="19">
        <v>1097740</v>
      </c>
      <c r="B1399" s="20" t="s">
        <v>10680</v>
      </c>
      <c r="C1399" s="20" t="s">
        <v>25590</v>
      </c>
      <c r="D1399" s="20"/>
      <c r="E1399" s="20"/>
      <c r="F1399" s="20" t="s">
        <v>26595</v>
      </c>
      <c r="G1399" s="9">
        <v>2800000</v>
      </c>
      <c r="H1399" s="9">
        <v>1073333.2</v>
      </c>
      <c r="I1399" s="21"/>
      <c r="J1399" s="20"/>
      <c r="K1399" s="50"/>
    </row>
    <row r="1400" spans="1:11" ht="60" customHeight="1" x14ac:dyDescent="0.25">
      <c r="A1400" s="19">
        <v>808897</v>
      </c>
      <c r="B1400" s="20" t="s">
        <v>25591</v>
      </c>
      <c r="C1400" s="20" t="s">
        <v>25592</v>
      </c>
      <c r="D1400" s="20"/>
      <c r="E1400" s="20"/>
      <c r="F1400" s="20" t="s">
        <v>26595</v>
      </c>
      <c r="G1400" s="9">
        <v>109800</v>
      </c>
      <c r="H1400" s="9">
        <v>0</v>
      </c>
      <c r="I1400" s="21"/>
      <c r="J1400" s="20"/>
      <c r="K1400" s="50"/>
    </row>
    <row r="1401" spans="1:11" ht="60" customHeight="1" x14ac:dyDescent="0.25">
      <c r="A1401" s="19">
        <v>808898</v>
      </c>
      <c r="B1401" s="20" t="s">
        <v>25593</v>
      </c>
      <c r="C1401" s="20" t="s">
        <v>25594</v>
      </c>
      <c r="D1401" s="20"/>
      <c r="E1401" s="20"/>
      <c r="F1401" s="20" t="s">
        <v>26595</v>
      </c>
      <c r="G1401" s="9">
        <v>43230</v>
      </c>
      <c r="H1401" s="9">
        <v>0</v>
      </c>
      <c r="I1401" s="21"/>
      <c r="J1401" s="20"/>
      <c r="K1401" s="50"/>
    </row>
    <row r="1402" spans="1:11" ht="60" customHeight="1" x14ac:dyDescent="0.25">
      <c r="A1402" s="19">
        <v>808899</v>
      </c>
      <c r="B1402" s="20" t="s">
        <v>25595</v>
      </c>
      <c r="C1402" s="20" t="s">
        <v>25596</v>
      </c>
      <c r="D1402" s="20"/>
      <c r="E1402" s="20"/>
      <c r="F1402" s="20" t="s">
        <v>26595</v>
      </c>
      <c r="G1402" s="9">
        <v>56750</v>
      </c>
      <c r="H1402" s="9">
        <v>0</v>
      </c>
      <c r="I1402" s="21"/>
      <c r="J1402" s="20"/>
      <c r="K1402" s="50"/>
    </row>
    <row r="1403" spans="1:11" ht="60" customHeight="1" x14ac:dyDescent="0.25">
      <c r="A1403" s="19">
        <v>1001781</v>
      </c>
      <c r="B1403" s="20" t="s">
        <v>13391</v>
      </c>
      <c r="C1403" s="20" t="s">
        <v>25597</v>
      </c>
      <c r="D1403" s="20"/>
      <c r="E1403" s="20"/>
      <c r="F1403" s="20" t="s">
        <v>26595</v>
      </c>
      <c r="G1403" s="9">
        <v>76000</v>
      </c>
      <c r="H1403" s="9">
        <v>0</v>
      </c>
      <c r="I1403" s="21"/>
      <c r="J1403" s="20"/>
      <c r="K1403" s="50"/>
    </row>
    <row r="1404" spans="1:11" ht="60" customHeight="1" x14ac:dyDescent="0.25">
      <c r="A1404" s="19">
        <v>1001797</v>
      </c>
      <c r="B1404" s="20" t="s">
        <v>10697</v>
      </c>
      <c r="C1404" s="20" t="s">
        <v>25598</v>
      </c>
      <c r="D1404" s="20"/>
      <c r="E1404" s="20"/>
      <c r="F1404" s="20" t="s">
        <v>26595</v>
      </c>
      <c r="G1404" s="9">
        <v>54000</v>
      </c>
      <c r="H1404" s="9">
        <v>0</v>
      </c>
      <c r="I1404" s="21"/>
      <c r="J1404" s="20"/>
      <c r="K1404" s="50"/>
    </row>
    <row r="1405" spans="1:11" ht="60" customHeight="1" x14ac:dyDescent="0.25">
      <c r="A1405" s="19">
        <v>1025556</v>
      </c>
      <c r="B1405" s="20" t="s">
        <v>13432</v>
      </c>
      <c r="C1405" s="20" t="s">
        <v>19667</v>
      </c>
      <c r="D1405" s="20"/>
      <c r="E1405" s="20"/>
      <c r="F1405" s="20" t="s">
        <v>26595</v>
      </c>
      <c r="G1405" s="9">
        <v>61296</v>
      </c>
      <c r="H1405" s="9">
        <v>36096.78</v>
      </c>
      <c r="I1405" s="21"/>
      <c r="J1405" s="20"/>
      <c r="K1405" s="50"/>
    </row>
    <row r="1406" spans="1:11" ht="60" customHeight="1" x14ac:dyDescent="0.25">
      <c r="A1406" s="19">
        <v>917027</v>
      </c>
      <c r="B1406" s="20" t="s">
        <v>17952</v>
      </c>
      <c r="C1406" s="20" t="s">
        <v>25238</v>
      </c>
      <c r="D1406" s="20"/>
      <c r="E1406" s="20"/>
      <c r="F1406" s="20" t="s">
        <v>26595</v>
      </c>
      <c r="G1406" s="9">
        <v>77000</v>
      </c>
      <c r="H1406" s="9">
        <v>7699.64</v>
      </c>
      <c r="I1406" s="21"/>
      <c r="J1406" s="20"/>
      <c r="K1406" s="50"/>
    </row>
    <row r="1407" spans="1:11" ht="60" customHeight="1" x14ac:dyDescent="0.25">
      <c r="A1407" s="19">
        <v>979076</v>
      </c>
      <c r="B1407" s="20" t="s">
        <v>25318</v>
      </c>
      <c r="C1407" s="20" t="s">
        <v>25599</v>
      </c>
      <c r="D1407" s="20"/>
      <c r="E1407" s="20"/>
      <c r="F1407" s="20" t="s">
        <v>26595</v>
      </c>
      <c r="G1407" s="9">
        <v>76609.48</v>
      </c>
      <c r="H1407" s="9">
        <v>54903.88</v>
      </c>
      <c r="I1407" s="21"/>
      <c r="J1407" s="20"/>
      <c r="K1407" s="50"/>
    </row>
    <row r="1408" spans="1:11" ht="60" customHeight="1" x14ac:dyDescent="0.25">
      <c r="A1408" s="19">
        <v>979082</v>
      </c>
      <c r="B1408" s="20" t="s">
        <v>17962</v>
      </c>
      <c r="C1408" s="20" t="s">
        <v>25600</v>
      </c>
      <c r="D1408" s="20"/>
      <c r="E1408" s="20"/>
      <c r="F1408" s="20" t="s">
        <v>26595</v>
      </c>
      <c r="G1408" s="9">
        <v>71000</v>
      </c>
      <c r="H1408" s="9">
        <v>10649.66</v>
      </c>
      <c r="I1408" s="21"/>
      <c r="J1408" s="20"/>
      <c r="K1408" s="50"/>
    </row>
    <row r="1409" spans="1:11" ht="60" customHeight="1" x14ac:dyDescent="0.25">
      <c r="A1409" s="19">
        <v>890399</v>
      </c>
      <c r="B1409" s="20" t="s">
        <v>11758</v>
      </c>
      <c r="C1409" s="20" t="s">
        <v>14995</v>
      </c>
      <c r="D1409" s="20"/>
      <c r="E1409" s="20"/>
      <c r="F1409" s="20" t="s">
        <v>26596</v>
      </c>
      <c r="G1409" s="9">
        <v>23500</v>
      </c>
      <c r="H1409" s="9">
        <v>0</v>
      </c>
      <c r="I1409" s="21"/>
      <c r="J1409" s="20"/>
      <c r="K1409" s="50"/>
    </row>
    <row r="1410" spans="1:11" ht="60" customHeight="1" x14ac:dyDescent="0.25">
      <c r="A1410" s="19">
        <v>1123082</v>
      </c>
      <c r="B1410" s="20" t="s">
        <v>15149</v>
      </c>
      <c r="C1410" s="20" t="s">
        <v>25601</v>
      </c>
      <c r="D1410" s="20"/>
      <c r="E1410" s="20"/>
      <c r="F1410" s="20" t="s">
        <v>26596</v>
      </c>
      <c r="G1410" s="9">
        <v>58000</v>
      </c>
      <c r="H1410" s="9">
        <v>0</v>
      </c>
      <c r="I1410" s="21"/>
      <c r="J1410" s="20"/>
      <c r="K1410" s="50"/>
    </row>
    <row r="1411" spans="1:11" ht="60" customHeight="1" x14ac:dyDescent="0.25">
      <c r="A1411" s="19">
        <v>1123083</v>
      </c>
      <c r="B1411" s="20" t="s">
        <v>13972</v>
      </c>
      <c r="C1411" s="20" t="s">
        <v>25602</v>
      </c>
      <c r="D1411" s="20"/>
      <c r="E1411" s="20"/>
      <c r="F1411" s="20" t="s">
        <v>26596</v>
      </c>
      <c r="G1411" s="9">
        <v>113000</v>
      </c>
      <c r="H1411" s="9">
        <v>84750.05</v>
      </c>
      <c r="I1411" s="21"/>
      <c r="J1411" s="20"/>
      <c r="K1411" s="50"/>
    </row>
    <row r="1412" spans="1:11" ht="60" customHeight="1" x14ac:dyDescent="0.25">
      <c r="A1412" s="19">
        <v>1123084</v>
      </c>
      <c r="B1412" s="20" t="s">
        <v>13974</v>
      </c>
      <c r="C1412" s="20" t="s">
        <v>25603</v>
      </c>
      <c r="D1412" s="20"/>
      <c r="E1412" s="20"/>
      <c r="F1412" s="20" t="s">
        <v>26596</v>
      </c>
      <c r="G1412" s="9">
        <v>79000</v>
      </c>
      <c r="H1412" s="9">
        <v>0</v>
      </c>
      <c r="I1412" s="21"/>
      <c r="J1412" s="20"/>
      <c r="K1412" s="50"/>
    </row>
    <row r="1413" spans="1:11" ht="60" customHeight="1" x14ac:dyDescent="0.25">
      <c r="A1413" s="19">
        <v>833222</v>
      </c>
      <c r="B1413" s="20" t="s">
        <v>25604</v>
      </c>
      <c r="C1413" s="20" t="s">
        <v>25605</v>
      </c>
      <c r="D1413" s="20"/>
      <c r="E1413" s="20"/>
      <c r="F1413" s="20" t="s">
        <v>26596</v>
      </c>
      <c r="G1413" s="9">
        <v>3799</v>
      </c>
      <c r="H1413" s="9">
        <v>0</v>
      </c>
      <c r="I1413" s="21"/>
      <c r="J1413" s="20"/>
      <c r="K1413" s="50"/>
    </row>
    <row r="1414" spans="1:11" ht="60" customHeight="1" x14ac:dyDescent="0.25">
      <c r="A1414" s="19">
        <v>833223</v>
      </c>
      <c r="B1414" s="20" t="s">
        <v>25606</v>
      </c>
      <c r="C1414" s="20" t="s">
        <v>25607</v>
      </c>
      <c r="D1414" s="20"/>
      <c r="E1414" s="20"/>
      <c r="F1414" s="20" t="s">
        <v>26596</v>
      </c>
      <c r="G1414" s="9">
        <v>5999</v>
      </c>
      <c r="H1414" s="9">
        <v>0</v>
      </c>
      <c r="I1414" s="21"/>
      <c r="J1414" s="20"/>
      <c r="K1414" s="50"/>
    </row>
    <row r="1415" spans="1:11" ht="60" customHeight="1" x14ac:dyDescent="0.25">
      <c r="A1415" s="19">
        <v>833224</v>
      </c>
      <c r="B1415" s="20" t="s">
        <v>25608</v>
      </c>
      <c r="C1415" s="20" t="s">
        <v>25609</v>
      </c>
      <c r="D1415" s="20"/>
      <c r="E1415" s="20"/>
      <c r="F1415" s="20" t="s">
        <v>26596</v>
      </c>
      <c r="G1415" s="9">
        <v>4079</v>
      </c>
      <c r="H1415" s="9">
        <v>0</v>
      </c>
      <c r="I1415" s="21"/>
      <c r="J1415" s="20"/>
      <c r="K1415" s="50"/>
    </row>
    <row r="1416" spans="1:11" ht="60" customHeight="1" x14ac:dyDescent="0.25">
      <c r="A1416" s="19">
        <v>833229</v>
      </c>
      <c r="B1416" s="20" t="s">
        <v>25610</v>
      </c>
      <c r="C1416" s="20" t="s">
        <v>13357</v>
      </c>
      <c r="D1416" s="20"/>
      <c r="E1416" s="20"/>
      <c r="F1416" s="20" t="s">
        <v>26596</v>
      </c>
      <c r="G1416" s="9">
        <v>4288</v>
      </c>
      <c r="H1416" s="9">
        <v>0</v>
      </c>
      <c r="I1416" s="21"/>
      <c r="J1416" s="20"/>
      <c r="K1416" s="50"/>
    </row>
    <row r="1417" spans="1:11" ht="60" customHeight="1" x14ac:dyDescent="0.25">
      <c r="A1417" s="19">
        <v>837900</v>
      </c>
      <c r="B1417" s="20" t="s">
        <v>25611</v>
      </c>
      <c r="C1417" s="20" t="s">
        <v>25612</v>
      </c>
      <c r="D1417" s="20"/>
      <c r="E1417" s="20"/>
      <c r="F1417" s="20" t="s">
        <v>26596</v>
      </c>
      <c r="G1417" s="9">
        <v>5332.73</v>
      </c>
      <c r="H1417" s="9">
        <v>0</v>
      </c>
      <c r="I1417" s="21"/>
      <c r="J1417" s="20"/>
      <c r="K1417" s="50"/>
    </row>
    <row r="1418" spans="1:11" ht="60" customHeight="1" x14ac:dyDescent="0.25">
      <c r="A1418" s="19">
        <v>837901</v>
      </c>
      <c r="B1418" s="20" t="s">
        <v>25613</v>
      </c>
      <c r="C1418" s="20" t="s">
        <v>15766</v>
      </c>
      <c r="D1418" s="20"/>
      <c r="E1418" s="20"/>
      <c r="F1418" s="20" t="s">
        <v>26596</v>
      </c>
      <c r="G1418" s="9">
        <v>3243.1</v>
      </c>
      <c r="H1418" s="9">
        <v>0</v>
      </c>
      <c r="I1418" s="21"/>
      <c r="J1418" s="20"/>
      <c r="K1418" s="50"/>
    </row>
    <row r="1419" spans="1:11" ht="60" customHeight="1" x14ac:dyDescent="0.25">
      <c r="A1419" s="19">
        <v>837906</v>
      </c>
      <c r="B1419" s="20" t="s">
        <v>25614</v>
      </c>
      <c r="C1419" s="20" t="s">
        <v>25615</v>
      </c>
      <c r="D1419" s="20"/>
      <c r="E1419" s="20"/>
      <c r="F1419" s="20" t="s">
        <v>26596</v>
      </c>
      <c r="G1419" s="9">
        <v>300198.53000000003</v>
      </c>
      <c r="H1419" s="9">
        <v>0</v>
      </c>
      <c r="I1419" s="21"/>
      <c r="J1419" s="20"/>
      <c r="K1419" s="50"/>
    </row>
    <row r="1420" spans="1:11" ht="60" customHeight="1" x14ac:dyDescent="0.25">
      <c r="A1420" s="19">
        <v>1071669</v>
      </c>
      <c r="B1420" s="20" t="s">
        <v>25616</v>
      </c>
      <c r="C1420" s="20" t="s">
        <v>25617</v>
      </c>
      <c r="D1420" s="20"/>
      <c r="E1420" s="20"/>
      <c r="F1420" s="20" t="s">
        <v>26596</v>
      </c>
      <c r="G1420" s="9">
        <v>191042.72</v>
      </c>
      <c r="H1420" s="9">
        <v>0</v>
      </c>
      <c r="I1420" s="21"/>
      <c r="J1420" s="20"/>
      <c r="K1420" s="50"/>
    </row>
    <row r="1421" spans="1:11" ht="60" customHeight="1" x14ac:dyDescent="0.25">
      <c r="A1421" s="19">
        <v>1071670</v>
      </c>
      <c r="B1421" s="20" t="s">
        <v>11004</v>
      </c>
      <c r="C1421" s="20" t="s">
        <v>25618</v>
      </c>
      <c r="D1421" s="20"/>
      <c r="E1421" s="20"/>
      <c r="F1421" s="20" t="s">
        <v>26596</v>
      </c>
      <c r="G1421" s="9">
        <v>32500</v>
      </c>
      <c r="H1421" s="9">
        <v>0</v>
      </c>
      <c r="I1421" s="21"/>
      <c r="J1421" s="20"/>
      <c r="K1421" s="50"/>
    </row>
    <row r="1422" spans="1:11" ht="60" customHeight="1" x14ac:dyDescent="0.25">
      <c r="A1422" s="19">
        <v>1071673</v>
      </c>
      <c r="B1422" s="20" t="s">
        <v>11006</v>
      </c>
      <c r="C1422" s="20" t="s">
        <v>25619</v>
      </c>
      <c r="D1422" s="20"/>
      <c r="E1422" s="20"/>
      <c r="F1422" s="20" t="s">
        <v>26596</v>
      </c>
      <c r="G1422" s="9">
        <v>98588</v>
      </c>
      <c r="H1422" s="9">
        <v>0</v>
      </c>
      <c r="I1422" s="21"/>
      <c r="J1422" s="20"/>
      <c r="K1422" s="50"/>
    </row>
    <row r="1423" spans="1:11" ht="60" customHeight="1" x14ac:dyDescent="0.25">
      <c r="A1423" s="19">
        <v>1071674</v>
      </c>
      <c r="B1423" s="20" t="s">
        <v>13445</v>
      </c>
      <c r="C1423" s="20" t="s">
        <v>25620</v>
      </c>
      <c r="D1423" s="20"/>
      <c r="E1423" s="20"/>
      <c r="F1423" s="20" t="s">
        <v>26596</v>
      </c>
      <c r="G1423" s="9">
        <v>30800</v>
      </c>
      <c r="H1423" s="9">
        <v>0</v>
      </c>
      <c r="I1423" s="21"/>
      <c r="J1423" s="20"/>
      <c r="K1423" s="50"/>
    </row>
    <row r="1424" spans="1:11" ht="60" customHeight="1" x14ac:dyDescent="0.25">
      <c r="A1424" s="19">
        <v>1071675</v>
      </c>
      <c r="B1424" s="20" t="s">
        <v>11084</v>
      </c>
      <c r="C1424" s="20" t="s">
        <v>25621</v>
      </c>
      <c r="D1424" s="20"/>
      <c r="E1424" s="20"/>
      <c r="F1424" s="20" t="s">
        <v>26596</v>
      </c>
      <c r="G1424" s="9">
        <v>14500</v>
      </c>
      <c r="H1424" s="9">
        <v>0</v>
      </c>
      <c r="I1424" s="21"/>
      <c r="J1424" s="20"/>
      <c r="K1424" s="50"/>
    </row>
    <row r="1425" spans="1:11" ht="60" customHeight="1" x14ac:dyDescent="0.25">
      <c r="A1425" s="19">
        <v>1071678</v>
      </c>
      <c r="B1425" s="20" t="s">
        <v>11764</v>
      </c>
      <c r="C1425" s="20" t="s">
        <v>25622</v>
      </c>
      <c r="D1425" s="20"/>
      <c r="E1425" s="20"/>
      <c r="F1425" s="20" t="s">
        <v>26596</v>
      </c>
      <c r="G1425" s="9">
        <v>53937</v>
      </c>
      <c r="H1425" s="9">
        <v>0</v>
      </c>
      <c r="I1425" s="21"/>
      <c r="J1425" s="20"/>
      <c r="K1425" s="50"/>
    </row>
    <row r="1426" spans="1:11" ht="60" customHeight="1" x14ac:dyDescent="0.25">
      <c r="A1426" s="19">
        <v>1071685</v>
      </c>
      <c r="B1426" s="20" t="s">
        <v>25623</v>
      </c>
      <c r="C1426" s="20" t="s">
        <v>25624</v>
      </c>
      <c r="D1426" s="20"/>
      <c r="E1426" s="20"/>
      <c r="F1426" s="20" t="s">
        <v>26596</v>
      </c>
      <c r="G1426" s="9">
        <v>201867.8</v>
      </c>
      <c r="H1426" s="9">
        <v>23551.42</v>
      </c>
      <c r="I1426" s="21"/>
      <c r="J1426" s="20"/>
      <c r="K1426" s="50"/>
    </row>
    <row r="1427" spans="1:11" ht="60" customHeight="1" x14ac:dyDescent="0.25">
      <c r="A1427" s="19">
        <v>1071689</v>
      </c>
      <c r="B1427" s="20" t="s">
        <v>11479</v>
      </c>
      <c r="C1427" s="20" t="s">
        <v>25625</v>
      </c>
      <c r="D1427" s="20"/>
      <c r="E1427" s="20"/>
      <c r="F1427" s="20" t="s">
        <v>26596</v>
      </c>
      <c r="G1427" s="9">
        <v>24400</v>
      </c>
      <c r="H1427" s="9">
        <v>0</v>
      </c>
      <c r="I1427" s="21"/>
      <c r="J1427" s="20"/>
      <c r="K1427" s="50"/>
    </row>
    <row r="1428" spans="1:11" ht="60" customHeight="1" x14ac:dyDescent="0.25">
      <c r="A1428" s="19">
        <v>846077</v>
      </c>
      <c r="B1428" s="20" t="s">
        <v>25626</v>
      </c>
      <c r="C1428" s="20" t="s">
        <v>25627</v>
      </c>
      <c r="D1428" s="20"/>
      <c r="E1428" s="20"/>
      <c r="F1428" s="20" t="s">
        <v>26596</v>
      </c>
      <c r="G1428" s="9">
        <v>3990</v>
      </c>
      <c r="H1428" s="9">
        <v>0</v>
      </c>
      <c r="I1428" s="21"/>
      <c r="J1428" s="20"/>
      <c r="K1428" s="50"/>
    </row>
    <row r="1429" spans="1:11" ht="60" customHeight="1" x14ac:dyDescent="0.25">
      <c r="A1429" s="19">
        <v>846078</v>
      </c>
      <c r="B1429" s="20" t="s">
        <v>25628</v>
      </c>
      <c r="C1429" s="20" t="s">
        <v>25629</v>
      </c>
      <c r="D1429" s="20"/>
      <c r="E1429" s="20"/>
      <c r="F1429" s="20" t="s">
        <v>26596</v>
      </c>
      <c r="G1429" s="9">
        <v>5553</v>
      </c>
      <c r="H1429" s="9">
        <v>0</v>
      </c>
      <c r="I1429" s="21"/>
      <c r="J1429" s="20"/>
      <c r="K1429" s="50"/>
    </row>
    <row r="1430" spans="1:11" ht="60" customHeight="1" x14ac:dyDescent="0.25">
      <c r="A1430" s="19">
        <v>846090</v>
      </c>
      <c r="B1430" s="20" t="s">
        <v>25630</v>
      </c>
      <c r="C1430" s="20" t="s">
        <v>25631</v>
      </c>
      <c r="D1430" s="20"/>
      <c r="E1430" s="20"/>
      <c r="F1430" s="20" t="s">
        <v>26596</v>
      </c>
      <c r="G1430" s="9">
        <v>3240.65</v>
      </c>
      <c r="H1430" s="9">
        <v>0</v>
      </c>
      <c r="I1430" s="21"/>
      <c r="J1430" s="20"/>
      <c r="K1430" s="50"/>
    </row>
    <row r="1431" spans="1:11" ht="60" customHeight="1" x14ac:dyDescent="0.25">
      <c r="A1431" s="19">
        <v>1085703</v>
      </c>
      <c r="B1431" s="20" t="s">
        <v>10789</v>
      </c>
      <c r="C1431" s="20" t="s">
        <v>25632</v>
      </c>
      <c r="D1431" s="20"/>
      <c r="E1431" s="20"/>
      <c r="F1431" s="20" t="s">
        <v>26596</v>
      </c>
      <c r="G1431" s="9">
        <v>27099</v>
      </c>
      <c r="H1431" s="9">
        <v>0</v>
      </c>
      <c r="I1431" s="21"/>
      <c r="J1431" s="20"/>
      <c r="K1431" s="50"/>
    </row>
    <row r="1432" spans="1:11" ht="60" customHeight="1" x14ac:dyDescent="0.25">
      <c r="A1432" s="19">
        <v>1085704</v>
      </c>
      <c r="B1432" s="20" t="s">
        <v>12169</v>
      </c>
      <c r="C1432" s="20" t="s">
        <v>25633</v>
      </c>
      <c r="D1432" s="20"/>
      <c r="E1432" s="20"/>
      <c r="F1432" s="20" t="s">
        <v>26596</v>
      </c>
      <c r="G1432" s="9">
        <v>38999</v>
      </c>
      <c r="H1432" s="9">
        <v>0</v>
      </c>
      <c r="I1432" s="21"/>
      <c r="J1432" s="20"/>
      <c r="K1432" s="50"/>
    </row>
    <row r="1433" spans="1:11" ht="60" customHeight="1" x14ac:dyDescent="0.25">
      <c r="A1433" s="19">
        <v>641620</v>
      </c>
      <c r="B1433" s="20" t="s">
        <v>25634</v>
      </c>
      <c r="C1433" s="20" t="s">
        <v>24399</v>
      </c>
      <c r="D1433" s="20"/>
      <c r="E1433" s="20"/>
      <c r="F1433" s="20" t="s">
        <v>26596</v>
      </c>
      <c r="G1433" s="9">
        <v>135302.39999999999</v>
      </c>
      <c r="H1433" s="9">
        <v>0</v>
      </c>
      <c r="I1433" s="21"/>
      <c r="J1433" s="20"/>
      <c r="K1433" s="50"/>
    </row>
    <row r="1434" spans="1:11" ht="60" customHeight="1" x14ac:dyDescent="0.25">
      <c r="A1434" s="19">
        <v>641654</v>
      </c>
      <c r="B1434" s="20" t="s">
        <v>25635</v>
      </c>
      <c r="C1434" s="20" t="s">
        <v>24855</v>
      </c>
      <c r="D1434" s="20"/>
      <c r="E1434" s="20"/>
      <c r="F1434" s="20" t="s">
        <v>26596</v>
      </c>
      <c r="G1434" s="9">
        <v>49700</v>
      </c>
      <c r="H1434" s="9">
        <v>0</v>
      </c>
      <c r="I1434" s="21"/>
      <c r="J1434" s="20"/>
      <c r="K1434" s="50"/>
    </row>
    <row r="1435" spans="1:11" ht="60" customHeight="1" x14ac:dyDescent="0.25">
      <c r="A1435" s="19">
        <v>641696</v>
      </c>
      <c r="B1435" s="20" t="s">
        <v>25636</v>
      </c>
      <c r="C1435" s="20" t="s">
        <v>11197</v>
      </c>
      <c r="D1435" s="20"/>
      <c r="E1435" s="20"/>
      <c r="F1435" s="20" t="s">
        <v>26596</v>
      </c>
      <c r="G1435" s="9">
        <v>19157.36</v>
      </c>
      <c r="H1435" s="9">
        <v>0</v>
      </c>
      <c r="I1435" s="21"/>
      <c r="J1435" s="20"/>
      <c r="K1435" s="50"/>
    </row>
    <row r="1436" spans="1:11" ht="60" customHeight="1" x14ac:dyDescent="0.25">
      <c r="A1436" s="19">
        <v>641722</v>
      </c>
      <c r="B1436" s="20" t="s">
        <v>25637</v>
      </c>
      <c r="C1436" s="20" t="s">
        <v>25638</v>
      </c>
      <c r="D1436" s="20"/>
      <c r="E1436" s="20"/>
      <c r="F1436" s="20" t="s">
        <v>26596</v>
      </c>
      <c r="G1436" s="9">
        <v>56100</v>
      </c>
      <c r="H1436" s="9">
        <v>0</v>
      </c>
      <c r="I1436" s="21"/>
      <c r="J1436" s="20"/>
      <c r="K1436" s="50"/>
    </row>
    <row r="1437" spans="1:11" ht="60" customHeight="1" x14ac:dyDescent="0.25">
      <c r="A1437" s="19">
        <v>641724</v>
      </c>
      <c r="B1437" s="20" t="s">
        <v>25639</v>
      </c>
      <c r="C1437" s="20" t="s">
        <v>25640</v>
      </c>
      <c r="D1437" s="20"/>
      <c r="E1437" s="20"/>
      <c r="F1437" s="20" t="s">
        <v>26596</v>
      </c>
      <c r="G1437" s="9">
        <v>7245.91</v>
      </c>
      <c r="H1437" s="9">
        <v>0</v>
      </c>
      <c r="I1437" s="21"/>
      <c r="J1437" s="20"/>
      <c r="K1437" s="50"/>
    </row>
    <row r="1438" spans="1:11" ht="60" customHeight="1" x14ac:dyDescent="0.25">
      <c r="A1438" s="19">
        <v>641726</v>
      </c>
      <c r="B1438" s="20" t="s">
        <v>25641</v>
      </c>
      <c r="C1438" s="20" t="s">
        <v>25642</v>
      </c>
      <c r="D1438" s="20"/>
      <c r="E1438" s="20"/>
      <c r="F1438" s="20" t="s">
        <v>26596</v>
      </c>
      <c r="G1438" s="9">
        <v>12258.54</v>
      </c>
      <c r="H1438" s="9">
        <v>0</v>
      </c>
      <c r="I1438" s="21"/>
      <c r="J1438" s="20"/>
      <c r="K1438" s="50"/>
    </row>
    <row r="1439" spans="1:11" ht="60" customHeight="1" x14ac:dyDescent="0.25">
      <c r="A1439" s="19">
        <v>641730</v>
      </c>
      <c r="B1439" s="20" t="s">
        <v>25643</v>
      </c>
      <c r="C1439" s="20" t="s">
        <v>25644</v>
      </c>
      <c r="D1439" s="20"/>
      <c r="E1439" s="20"/>
      <c r="F1439" s="20" t="s">
        <v>26596</v>
      </c>
      <c r="G1439" s="9">
        <v>12181</v>
      </c>
      <c r="H1439" s="9">
        <v>0</v>
      </c>
      <c r="I1439" s="21"/>
      <c r="J1439" s="20"/>
      <c r="K1439" s="50"/>
    </row>
    <row r="1440" spans="1:11" ht="60" customHeight="1" x14ac:dyDescent="0.25">
      <c r="A1440" s="19">
        <v>641732</v>
      </c>
      <c r="B1440" s="20" t="s">
        <v>25645</v>
      </c>
      <c r="C1440" s="20" t="s">
        <v>25646</v>
      </c>
      <c r="D1440" s="20"/>
      <c r="E1440" s="20"/>
      <c r="F1440" s="20" t="s">
        <v>26596</v>
      </c>
      <c r="G1440" s="9">
        <v>14082.46</v>
      </c>
      <c r="H1440" s="9">
        <v>0</v>
      </c>
      <c r="I1440" s="21"/>
      <c r="J1440" s="20"/>
      <c r="K1440" s="50"/>
    </row>
    <row r="1441" spans="1:11" ht="60" customHeight="1" x14ac:dyDescent="0.25">
      <c r="A1441" s="19">
        <v>641733</v>
      </c>
      <c r="B1441" s="20" t="s">
        <v>25647</v>
      </c>
      <c r="C1441" s="20" t="s">
        <v>25406</v>
      </c>
      <c r="D1441" s="20"/>
      <c r="E1441" s="20"/>
      <c r="F1441" s="20" t="s">
        <v>26596</v>
      </c>
      <c r="G1441" s="9">
        <v>18612</v>
      </c>
      <c r="H1441" s="9">
        <v>0</v>
      </c>
      <c r="I1441" s="21"/>
      <c r="J1441" s="20"/>
      <c r="K1441" s="50"/>
    </row>
    <row r="1442" spans="1:11" ht="60" customHeight="1" x14ac:dyDescent="0.25">
      <c r="A1442" s="19">
        <v>641736</v>
      </c>
      <c r="B1442" s="20" t="s">
        <v>25648</v>
      </c>
      <c r="C1442" s="20" t="s">
        <v>25649</v>
      </c>
      <c r="D1442" s="20"/>
      <c r="E1442" s="20"/>
      <c r="F1442" s="20" t="s">
        <v>26596</v>
      </c>
      <c r="G1442" s="9">
        <v>3927</v>
      </c>
      <c r="H1442" s="9">
        <v>0</v>
      </c>
      <c r="I1442" s="21"/>
      <c r="J1442" s="20"/>
      <c r="K1442" s="50"/>
    </row>
    <row r="1443" spans="1:11" ht="60" customHeight="1" x14ac:dyDescent="0.25">
      <c r="A1443" s="19">
        <v>641739</v>
      </c>
      <c r="B1443" s="20" t="s">
        <v>25650</v>
      </c>
      <c r="C1443" s="20" t="s">
        <v>24576</v>
      </c>
      <c r="D1443" s="20"/>
      <c r="E1443" s="20"/>
      <c r="F1443" s="20" t="s">
        <v>26596</v>
      </c>
      <c r="G1443" s="9">
        <v>20882</v>
      </c>
      <c r="H1443" s="9">
        <v>0</v>
      </c>
      <c r="I1443" s="21"/>
      <c r="J1443" s="20"/>
      <c r="K1443" s="50"/>
    </row>
    <row r="1444" spans="1:11" ht="60" customHeight="1" x14ac:dyDescent="0.25">
      <c r="A1444" s="19">
        <v>641749</v>
      </c>
      <c r="B1444" s="20" t="s">
        <v>25651</v>
      </c>
      <c r="C1444" s="20" t="s">
        <v>25652</v>
      </c>
      <c r="D1444" s="20"/>
      <c r="E1444" s="20"/>
      <c r="F1444" s="20" t="s">
        <v>26596</v>
      </c>
      <c r="G1444" s="9">
        <v>209140.1</v>
      </c>
      <c r="H1444" s="9">
        <v>0</v>
      </c>
      <c r="I1444" s="21"/>
      <c r="J1444" s="20"/>
      <c r="K1444" s="50"/>
    </row>
    <row r="1445" spans="1:11" ht="60" customHeight="1" x14ac:dyDescent="0.25">
      <c r="A1445" s="19">
        <v>641756</v>
      </c>
      <c r="B1445" s="20" t="s">
        <v>25653</v>
      </c>
      <c r="C1445" s="20" t="s">
        <v>11105</v>
      </c>
      <c r="D1445" s="20"/>
      <c r="E1445" s="20"/>
      <c r="F1445" s="20" t="s">
        <v>26596</v>
      </c>
      <c r="G1445" s="9">
        <v>3402</v>
      </c>
      <c r="H1445" s="9">
        <v>0</v>
      </c>
      <c r="I1445" s="21"/>
      <c r="J1445" s="20"/>
      <c r="K1445" s="50"/>
    </row>
    <row r="1446" spans="1:11" ht="60" customHeight="1" x14ac:dyDescent="0.25">
      <c r="A1446" s="19">
        <v>641757</v>
      </c>
      <c r="B1446" s="20" t="s">
        <v>25654</v>
      </c>
      <c r="C1446" s="20" t="s">
        <v>25655</v>
      </c>
      <c r="D1446" s="20"/>
      <c r="E1446" s="20"/>
      <c r="F1446" s="20" t="s">
        <v>26596</v>
      </c>
      <c r="G1446" s="9">
        <v>25000</v>
      </c>
      <c r="H1446" s="9">
        <v>0</v>
      </c>
      <c r="I1446" s="21"/>
      <c r="J1446" s="20"/>
      <c r="K1446" s="50"/>
    </row>
    <row r="1447" spans="1:11" ht="60" customHeight="1" x14ac:dyDescent="0.25">
      <c r="A1447" s="19">
        <v>641770</v>
      </c>
      <c r="B1447" s="20" t="s">
        <v>25656</v>
      </c>
      <c r="C1447" s="20" t="s">
        <v>25657</v>
      </c>
      <c r="D1447" s="20"/>
      <c r="E1447" s="20"/>
      <c r="F1447" s="20" t="s">
        <v>26596</v>
      </c>
      <c r="G1447" s="9">
        <v>6803.4</v>
      </c>
      <c r="H1447" s="9">
        <v>0</v>
      </c>
      <c r="I1447" s="21"/>
      <c r="J1447" s="20"/>
      <c r="K1447" s="50"/>
    </row>
    <row r="1448" spans="1:11" ht="60" customHeight="1" x14ac:dyDescent="0.25">
      <c r="A1448" s="19">
        <v>641771</v>
      </c>
      <c r="B1448" s="20" t="s">
        <v>25658</v>
      </c>
      <c r="C1448" s="20" t="s">
        <v>25659</v>
      </c>
      <c r="D1448" s="20"/>
      <c r="E1448" s="20"/>
      <c r="F1448" s="20" t="s">
        <v>26596</v>
      </c>
      <c r="G1448" s="9">
        <v>14570.36</v>
      </c>
      <c r="H1448" s="9">
        <v>0</v>
      </c>
      <c r="I1448" s="21"/>
      <c r="J1448" s="20"/>
      <c r="K1448" s="50"/>
    </row>
    <row r="1449" spans="1:11" ht="60" customHeight="1" x14ac:dyDescent="0.25">
      <c r="A1449" s="19">
        <v>641772</v>
      </c>
      <c r="B1449" s="20" t="s">
        <v>25660</v>
      </c>
      <c r="C1449" s="20" t="s">
        <v>24187</v>
      </c>
      <c r="D1449" s="20"/>
      <c r="E1449" s="20"/>
      <c r="F1449" s="20" t="s">
        <v>26596</v>
      </c>
      <c r="G1449" s="9">
        <v>100052.36</v>
      </c>
      <c r="H1449" s="9">
        <v>0</v>
      </c>
      <c r="I1449" s="21"/>
      <c r="J1449" s="20"/>
      <c r="K1449" s="50"/>
    </row>
    <row r="1450" spans="1:11" ht="60" customHeight="1" x14ac:dyDescent="0.25">
      <c r="A1450" s="19">
        <v>641773</v>
      </c>
      <c r="B1450" s="20" t="s">
        <v>25661</v>
      </c>
      <c r="C1450" s="20" t="s">
        <v>24187</v>
      </c>
      <c r="D1450" s="20"/>
      <c r="E1450" s="20"/>
      <c r="F1450" s="20" t="s">
        <v>26596</v>
      </c>
      <c r="G1450" s="9">
        <v>100052.36</v>
      </c>
      <c r="H1450" s="9">
        <v>0</v>
      </c>
      <c r="I1450" s="21"/>
      <c r="J1450" s="20"/>
      <c r="K1450" s="50"/>
    </row>
    <row r="1451" spans="1:11" ht="60" customHeight="1" x14ac:dyDescent="0.25">
      <c r="A1451" s="19">
        <v>641774</v>
      </c>
      <c r="B1451" s="20" t="s">
        <v>25662</v>
      </c>
      <c r="C1451" s="20" t="s">
        <v>24187</v>
      </c>
      <c r="D1451" s="20"/>
      <c r="E1451" s="20"/>
      <c r="F1451" s="20" t="s">
        <v>26596</v>
      </c>
      <c r="G1451" s="9">
        <v>100052.36</v>
      </c>
      <c r="H1451" s="9">
        <v>0</v>
      </c>
      <c r="I1451" s="21"/>
      <c r="J1451" s="20"/>
      <c r="K1451" s="50"/>
    </row>
    <row r="1452" spans="1:11" ht="60" customHeight="1" x14ac:dyDescent="0.25">
      <c r="A1452" s="19">
        <v>641775</v>
      </c>
      <c r="B1452" s="20" t="s">
        <v>25663</v>
      </c>
      <c r="C1452" s="20" t="s">
        <v>24187</v>
      </c>
      <c r="D1452" s="20"/>
      <c r="E1452" s="20"/>
      <c r="F1452" s="20" t="s">
        <v>26596</v>
      </c>
      <c r="G1452" s="9">
        <v>100052.36</v>
      </c>
      <c r="H1452" s="9">
        <v>0</v>
      </c>
      <c r="I1452" s="21"/>
      <c r="J1452" s="20"/>
      <c r="K1452" s="50"/>
    </row>
    <row r="1453" spans="1:11" ht="60" customHeight="1" x14ac:dyDescent="0.25">
      <c r="A1453" s="19">
        <v>641776</v>
      </c>
      <c r="B1453" s="20" t="s">
        <v>25664</v>
      </c>
      <c r="C1453" s="20" t="s">
        <v>24187</v>
      </c>
      <c r="D1453" s="20"/>
      <c r="E1453" s="20"/>
      <c r="F1453" s="20" t="s">
        <v>26596</v>
      </c>
      <c r="G1453" s="9">
        <v>100052.36</v>
      </c>
      <c r="H1453" s="9">
        <v>0</v>
      </c>
      <c r="I1453" s="21"/>
      <c r="J1453" s="20"/>
      <c r="K1453" s="50"/>
    </row>
    <row r="1454" spans="1:11" ht="60" customHeight="1" x14ac:dyDescent="0.25">
      <c r="A1454" s="19">
        <v>641777</v>
      </c>
      <c r="B1454" s="20" t="s">
        <v>25665</v>
      </c>
      <c r="C1454" s="20" t="s">
        <v>24187</v>
      </c>
      <c r="D1454" s="20"/>
      <c r="E1454" s="20"/>
      <c r="F1454" s="20" t="s">
        <v>26596</v>
      </c>
      <c r="G1454" s="9">
        <v>100052.36</v>
      </c>
      <c r="H1454" s="9">
        <v>0</v>
      </c>
      <c r="I1454" s="21"/>
      <c r="J1454" s="20"/>
      <c r="K1454" s="50"/>
    </row>
    <row r="1455" spans="1:11" ht="60" customHeight="1" x14ac:dyDescent="0.25">
      <c r="A1455" s="19">
        <v>641783</v>
      </c>
      <c r="B1455" s="20" t="s">
        <v>25666</v>
      </c>
      <c r="C1455" s="20" t="s">
        <v>25612</v>
      </c>
      <c r="D1455" s="20"/>
      <c r="E1455" s="20"/>
      <c r="F1455" s="20" t="s">
        <v>26596</v>
      </c>
      <c r="G1455" s="9">
        <v>5332.73</v>
      </c>
      <c r="H1455" s="9">
        <v>0</v>
      </c>
      <c r="I1455" s="21"/>
      <c r="J1455" s="20"/>
      <c r="K1455" s="50"/>
    </row>
    <row r="1456" spans="1:11" ht="60" customHeight="1" x14ac:dyDescent="0.25">
      <c r="A1456" s="19">
        <v>641795</v>
      </c>
      <c r="B1456" s="20" t="s">
        <v>25667</v>
      </c>
      <c r="C1456" s="20" t="s">
        <v>25668</v>
      </c>
      <c r="D1456" s="20"/>
      <c r="E1456" s="20"/>
      <c r="F1456" s="20" t="s">
        <v>26596</v>
      </c>
      <c r="G1456" s="9">
        <v>10868</v>
      </c>
      <c r="H1456" s="9">
        <v>0</v>
      </c>
      <c r="I1456" s="21"/>
      <c r="J1456" s="20"/>
      <c r="K1456" s="50"/>
    </row>
    <row r="1457" spans="1:11" ht="60" customHeight="1" x14ac:dyDescent="0.25">
      <c r="A1457" s="19">
        <v>641797</v>
      </c>
      <c r="B1457" s="20" t="s">
        <v>25669</v>
      </c>
      <c r="C1457" s="20" t="s">
        <v>25670</v>
      </c>
      <c r="D1457" s="20"/>
      <c r="E1457" s="20"/>
      <c r="F1457" s="20" t="s">
        <v>26596</v>
      </c>
      <c r="G1457" s="9">
        <v>57300</v>
      </c>
      <c r="H1457" s="9">
        <v>0</v>
      </c>
      <c r="I1457" s="21"/>
      <c r="J1457" s="20"/>
      <c r="K1457" s="50"/>
    </row>
    <row r="1458" spans="1:11" ht="60" customHeight="1" x14ac:dyDescent="0.25">
      <c r="A1458" s="19">
        <v>641824</v>
      </c>
      <c r="B1458" s="20" t="s">
        <v>25671</v>
      </c>
      <c r="C1458" s="20" t="s">
        <v>11063</v>
      </c>
      <c r="D1458" s="20"/>
      <c r="E1458" s="20"/>
      <c r="F1458" s="20" t="s">
        <v>26596</v>
      </c>
      <c r="G1458" s="9">
        <v>43611.86</v>
      </c>
      <c r="H1458" s="9">
        <v>0</v>
      </c>
      <c r="I1458" s="21"/>
      <c r="J1458" s="20"/>
      <c r="K1458" s="50"/>
    </row>
    <row r="1459" spans="1:11" ht="60" customHeight="1" x14ac:dyDescent="0.25">
      <c r="A1459" s="19">
        <v>641825</v>
      </c>
      <c r="B1459" s="20" t="s">
        <v>25672</v>
      </c>
      <c r="C1459" s="20" t="s">
        <v>11063</v>
      </c>
      <c r="D1459" s="20"/>
      <c r="E1459" s="20"/>
      <c r="F1459" s="20" t="s">
        <v>26596</v>
      </c>
      <c r="G1459" s="9">
        <v>43611.86</v>
      </c>
      <c r="H1459" s="9">
        <v>0</v>
      </c>
      <c r="I1459" s="21"/>
      <c r="J1459" s="20"/>
      <c r="K1459" s="50"/>
    </row>
    <row r="1460" spans="1:11" ht="60" customHeight="1" x14ac:dyDescent="0.25">
      <c r="A1460" s="19">
        <v>641826</v>
      </c>
      <c r="B1460" s="20" t="s">
        <v>25673</v>
      </c>
      <c r="C1460" s="20" t="s">
        <v>11063</v>
      </c>
      <c r="D1460" s="20"/>
      <c r="E1460" s="20"/>
      <c r="F1460" s="20" t="s">
        <v>26596</v>
      </c>
      <c r="G1460" s="9">
        <v>43611.86</v>
      </c>
      <c r="H1460" s="9">
        <v>0</v>
      </c>
      <c r="I1460" s="21"/>
      <c r="J1460" s="20"/>
      <c r="K1460" s="50"/>
    </row>
    <row r="1461" spans="1:11" ht="60" customHeight="1" x14ac:dyDescent="0.25">
      <c r="A1461" s="19">
        <v>641827</v>
      </c>
      <c r="B1461" s="20" t="s">
        <v>25674</v>
      </c>
      <c r="C1461" s="20" t="s">
        <v>11063</v>
      </c>
      <c r="D1461" s="20"/>
      <c r="E1461" s="20"/>
      <c r="F1461" s="20" t="s">
        <v>26596</v>
      </c>
      <c r="G1461" s="9">
        <v>43611.86</v>
      </c>
      <c r="H1461" s="9">
        <v>0</v>
      </c>
      <c r="I1461" s="21"/>
      <c r="J1461" s="20"/>
      <c r="K1461" s="50"/>
    </row>
    <row r="1462" spans="1:11" ht="60" customHeight="1" x14ac:dyDescent="0.25">
      <c r="A1462" s="19">
        <v>641828</v>
      </c>
      <c r="B1462" s="20" t="s">
        <v>25675</v>
      </c>
      <c r="C1462" s="20" t="s">
        <v>11063</v>
      </c>
      <c r="D1462" s="20"/>
      <c r="E1462" s="20"/>
      <c r="F1462" s="20" t="s">
        <v>26596</v>
      </c>
      <c r="G1462" s="9">
        <v>43611.86</v>
      </c>
      <c r="H1462" s="9">
        <v>0</v>
      </c>
      <c r="I1462" s="21"/>
      <c r="J1462" s="20"/>
      <c r="K1462" s="50"/>
    </row>
    <row r="1463" spans="1:11" ht="60" customHeight="1" x14ac:dyDescent="0.25">
      <c r="A1463" s="19">
        <v>641829</v>
      </c>
      <c r="B1463" s="20" t="s">
        <v>25676</v>
      </c>
      <c r="C1463" s="20" t="s">
        <v>11063</v>
      </c>
      <c r="D1463" s="20"/>
      <c r="E1463" s="20"/>
      <c r="F1463" s="20" t="s">
        <v>26596</v>
      </c>
      <c r="G1463" s="9">
        <v>43611.86</v>
      </c>
      <c r="H1463" s="9">
        <v>0</v>
      </c>
      <c r="I1463" s="21"/>
      <c r="J1463" s="20"/>
      <c r="K1463" s="50"/>
    </row>
    <row r="1464" spans="1:11" ht="60" customHeight="1" x14ac:dyDescent="0.25">
      <c r="A1464" s="19">
        <v>641830</v>
      </c>
      <c r="B1464" s="20" t="s">
        <v>25677</v>
      </c>
      <c r="C1464" s="20" t="s">
        <v>25678</v>
      </c>
      <c r="D1464" s="20"/>
      <c r="E1464" s="20"/>
      <c r="F1464" s="20" t="s">
        <v>26596</v>
      </c>
      <c r="G1464" s="9">
        <v>13114.29</v>
      </c>
      <c r="H1464" s="9">
        <v>0</v>
      </c>
      <c r="I1464" s="21"/>
      <c r="J1464" s="20"/>
      <c r="K1464" s="50"/>
    </row>
    <row r="1465" spans="1:11" ht="60" customHeight="1" x14ac:dyDescent="0.25">
      <c r="A1465" s="19">
        <v>641851</v>
      </c>
      <c r="B1465" s="20" t="s">
        <v>25679</v>
      </c>
      <c r="C1465" s="20" t="s">
        <v>13016</v>
      </c>
      <c r="D1465" s="20"/>
      <c r="E1465" s="20"/>
      <c r="F1465" s="20" t="s">
        <v>26596</v>
      </c>
      <c r="G1465" s="9">
        <v>27883.4</v>
      </c>
      <c r="H1465" s="9">
        <v>0</v>
      </c>
      <c r="I1465" s="21"/>
      <c r="J1465" s="20"/>
      <c r="K1465" s="50"/>
    </row>
    <row r="1466" spans="1:11" ht="60" customHeight="1" x14ac:dyDescent="0.25">
      <c r="A1466" s="19">
        <v>641853</v>
      </c>
      <c r="B1466" s="20" t="s">
        <v>25680</v>
      </c>
      <c r="C1466" s="20" t="s">
        <v>25681</v>
      </c>
      <c r="D1466" s="20"/>
      <c r="E1466" s="20"/>
      <c r="F1466" s="20" t="s">
        <v>26596</v>
      </c>
      <c r="G1466" s="9">
        <v>8905.24</v>
      </c>
      <c r="H1466" s="9">
        <v>0</v>
      </c>
      <c r="I1466" s="21"/>
      <c r="J1466" s="20"/>
      <c r="K1466" s="50"/>
    </row>
    <row r="1467" spans="1:11" ht="60" customHeight="1" x14ac:dyDescent="0.25">
      <c r="A1467" s="19">
        <v>641854</v>
      </c>
      <c r="B1467" s="20" t="s">
        <v>25682</v>
      </c>
      <c r="C1467" s="20" t="s">
        <v>25683</v>
      </c>
      <c r="D1467" s="20"/>
      <c r="E1467" s="20"/>
      <c r="F1467" s="20" t="s">
        <v>26596</v>
      </c>
      <c r="G1467" s="9">
        <v>11229.34</v>
      </c>
      <c r="H1467" s="9">
        <v>0</v>
      </c>
      <c r="I1467" s="21"/>
      <c r="J1467" s="20"/>
      <c r="K1467" s="50"/>
    </row>
    <row r="1468" spans="1:11" ht="60" customHeight="1" x14ac:dyDescent="0.25">
      <c r="A1468" s="19">
        <v>641855</v>
      </c>
      <c r="B1468" s="20" t="s">
        <v>25684</v>
      </c>
      <c r="C1468" s="20" t="s">
        <v>25683</v>
      </c>
      <c r="D1468" s="20"/>
      <c r="E1468" s="20"/>
      <c r="F1468" s="20" t="s">
        <v>26596</v>
      </c>
      <c r="G1468" s="9">
        <v>9013.19</v>
      </c>
      <c r="H1468" s="9">
        <v>0</v>
      </c>
      <c r="I1468" s="21"/>
      <c r="J1468" s="20"/>
      <c r="K1468" s="50"/>
    </row>
    <row r="1469" spans="1:11" ht="60" customHeight="1" x14ac:dyDescent="0.25">
      <c r="A1469" s="19">
        <v>641856</v>
      </c>
      <c r="B1469" s="20" t="s">
        <v>25685</v>
      </c>
      <c r="C1469" s="20" t="s">
        <v>25686</v>
      </c>
      <c r="D1469" s="20"/>
      <c r="E1469" s="20"/>
      <c r="F1469" s="20" t="s">
        <v>26596</v>
      </c>
      <c r="G1469" s="9">
        <v>6290.31</v>
      </c>
      <c r="H1469" s="9">
        <v>0</v>
      </c>
      <c r="I1469" s="21"/>
      <c r="J1469" s="20"/>
      <c r="K1469" s="50"/>
    </row>
    <row r="1470" spans="1:11" ht="60" customHeight="1" x14ac:dyDescent="0.25">
      <c r="A1470" s="19">
        <v>641857</v>
      </c>
      <c r="B1470" s="20" t="s">
        <v>25687</v>
      </c>
      <c r="C1470" s="20" t="s">
        <v>25688</v>
      </c>
      <c r="D1470" s="20"/>
      <c r="E1470" s="20"/>
      <c r="F1470" s="20" t="s">
        <v>26596</v>
      </c>
      <c r="G1470" s="9">
        <v>78382.080000000002</v>
      </c>
      <c r="H1470" s="9">
        <v>0</v>
      </c>
      <c r="I1470" s="21"/>
      <c r="J1470" s="20"/>
      <c r="K1470" s="50"/>
    </row>
    <row r="1471" spans="1:11" ht="60" customHeight="1" x14ac:dyDescent="0.25">
      <c r="A1471" s="19">
        <v>641887</v>
      </c>
      <c r="B1471" s="20" t="s">
        <v>25689</v>
      </c>
      <c r="C1471" s="20" t="s">
        <v>25690</v>
      </c>
      <c r="D1471" s="20"/>
      <c r="E1471" s="20"/>
      <c r="F1471" s="20" t="s">
        <v>26596</v>
      </c>
      <c r="G1471" s="9">
        <v>14600</v>
      </c>
      <c r="H1471" s="9">
        <v>0</v>
      </c>
      <c r="I1471" s="21"/>
      <c r="J1471" s="20"/>
      <c r="K1471" s="50"/>
    </row>
    <row r="1472" spans="1:11" ht="60" customHeight="1" x14ac:dyDescent="0.25">
      <c r="A1472" s="19">
        <v>859216</v>
      </c>
      <c r="B1472" s="20" t="s">
        <v>13385</v>
      </c>
      <c r="C1472" s="20" t="s">
        <v>25691</v>
      </c>
      <c r="D1472" s="20"/>
      <c r="E1472" s="20"/>
      <c r="F1472" s="20" t="s">
        <v>26596</v>
      </c>
      <c r="G1472" s="9">
        <v>40000</v>
      </c>
      <c r="H1472" s="9">
        <v>0</v>
      </c>
      <c r="I1472" s="21"/>
      <c r="J1472" s="20"/>
      <c r="K1472" s="50"/>
    </row>
    <row r="1473" spans="1:11" ht="60" customHeight="1" x14ac:dyDescent="0.25">
      <c r="A1473" s="19">
        <v>859217</v>
      </c>
      <c r="B1473" s="20" t="s">
        <v>11828</v>
      </c>
      <c r="C1473" s="20" t="s">
        <v>25692</v>
      </c>
      <c r="D1473" s="20"/>
      <c r="E1473" s="20"/>
      <c r="F1473" s="20" t="s">
        <v>26596</v>
      </c>
      <c r="G1473" s="9">
        <v>26300</v>
      </c>
      <c r="H1473" s="9">
        <v>0</v>
      </c>
      <c r="I1473" s="21"/>
      <c r="J1473" s="20"/>
      <c r="K1473" s="50"/>
    </row>
    <row r="1474" spans="1:11" ht="60" customHeight="1" x14ac:dyDescent="0.25">
      <c r="A1474" s="19">
        <v>1101988</v>
      </c>
      <c r="B1474" s="20" t="s">
        <v>13971</v>
      </c>
      <c r="C1474" s="20" t="s">
        <v>25693</v>
      </c>
      <c r="D1474" s="20"/>
      <c r="E1474" s="20"/>
      <c r="F1474" s="20" t="s">
        <v>26596</v>
      </c>
      <c r="G1474" s="9">
        <v>140000</v>
      </c>
      <c r="H1474" s="9">
        <v>72333.429999999993</v>
      </c>
      <c r="I1474" s="21"/>
      <c r="J1474" s="20"/>
      <c r="K1474" s="50"/>
    </row>
    <row r="1475" spans="1:11" ht="60" customHeight="1" x14ac:dyDescent="0.25">
      <c r="A1475" s="19">
        <v>805161</v>
      </c>
      <c r="B1475" s="20" t="s">
        <v>25694</v>
      </c>
      <c r="C1475" s="20" t="s">
        <v>25695</v>
      </c>
      <c r="D1475" s="20"/>
      <c r="E1475" s="20"/>
      <c r="F1475" s="20" t="s">
        <v>26596</v>
      </c>
      <c r="G1475" s="9">
        <v>44050</v>
      </c>
      <c r="H1475" s="9">
        <v>0</v>
      </c>
      <c r="I1475" s="21"/>
      <c r="J1475" s="20"/>
      <c r="K1475" s="50"/>
    </row>
    <row r="1476" spans="1:11" ht="60" customHeight="1" x14ac:dyDescent="0.25">
      <c r="A1476" s="19">
        <v>805167</v>
      </c>
      <c r="B1476" s="20" t="s">
        <v>25696</v>
      </c>
      <c r="C1476" s="20" t="s">
        <v>25695</v>
      </c>
      <c r="D1476" s="20"/>
      <c r="E1476" s="20"/>
      <c r="F1476" s="20" t="s">
        <v>26596</v>
      </c>
      <c r="G1476" s="9">
        <v>44050</v>
      </c>
      <c r="H1476" s="9">
        <v>0</v>
      </c>
      <c r="I1476" s="21"/>
      <c r="J1476" s="20"/>
      <c r="K1476" s="50"/>
    </row>
    <row r="1477" spans="1:11" ht="60" customHeight="1" x14ac:dyDescent="0.25">
      <c r="A1477" s="19">
        <v>805168</v>
      </c>
      <c r="B1477" s="20" t="s">
        <v>25697</v>
      </c>
      <c r="C1477" s="20" t="s">
        <v>25698</v>
      </c>
      <c r="D1477" s="20"/>
      <c r="E1477" s="20"/>
      <c r="F1477" s="20" t="s">
        <v>26596</v>
      </c>
      <c r="G1477" s="9">
        <v>60000</v>
      </c>
      <c r="H1477" s="9">
        <v>0</v>
      </c>
      <c r="I1477" s="21"/>
      <c r="J1477" s="20"/>
      <c r="K1477" s="50"/>
    </row>
    <row r="1478" spans="1:11" ht="60" customHeight="1" x14ac:dyDescent="0.25">
      <c r="A1478" s="19">
        <v>805171</v>
      </c>
      <c r="B1478" s="20" t="s">
        <v>25699</v>
      </c>
      <c r="C1478" s="20" t="s">
        <v>25700</v>
      </c>
      <c r="D1478" s="20"/>
      <c r="E1478" s="20"/>
      <c r="F1478" s="20" t="s">
        <v>26596</v>
      </c>
      <c r="G1478" s="9">
        <v>22500</v>
      </c>
      <c r="H1478" s="9">
        <v>0</v>
      </c>
      <c r="I1478" s="21"/>
      <c r="J1478" s="20"/>
      <c r="K1478" s="50"/>
    </row>
    <row r="1479" spans="1:11" ht="60" customHeight="1" x14ac:dyDescent="0.25">
      <c r="A1479" s="19">
        <v>805172</v>
      </c>
      <c r="B1479" s="20" t="s">
        <v>25701</v>
      </c>
      <c r="C1479" s="20" t="s">
        <v>25700</v>
      </c>
      <c r="D1479" s="20"/>
      <c r="E1479" s="20"/>
      <c r="F1479" s="20" t="s">
        <v>26596</v>
      </c>
      <c r="G1479" s="9">
        <v>22500</v>
      </c>
      <c r="H1479" s="9">
        <v>0</v>
      </c>
      <c r="I1479" s="21"/>
      <c r="J1479" s="20"/>
      <c r="K1479" s="50"/>
    </row>
    <row r="1480" spans="1:11" ht="60" customHeight="1" x14ac:dyDescent="0.25">
      <c r="A1480" s="19">
        <v>805179</v>
      </c>
      <c r="B1480" s="20" t="s">
        <v>25702</v>
      </c>
      <c r="C1480" s="20" t="s">
        <v>25655</v>
      </c>
      <c r="D1480" s="20"/>
      <c r="E1480" s="20"/>
      <c r="F1480" s="20" t="s">
        <v>26596</v>
      </c>
      <c r="G1480" s="9">
        <v>25000</v>
      </c>
      <c r="H1480" s="9">
        <v>0</v>
      </c>
      <c r="I1480" s="21"/>
      <c r="J1480" s="20"/>
      <c r="K1480" s="50"/>
    </row>
    <row r="1481" spans="1:11" ht="60" customHeight="1" x14ac:dyDescent="0.25">
      <c r="A1481" s="19">
        <v>805182</v>
      </c>
      <c r="B1481" s="20" t="s">
        <v>25703</v>
      </c>
      <c r="C1481" s="20" t="s">
        <v>13354</v>
      </c>
      <c r="D1481" s="20"/>
      <c r="E1481" s="20"/>
      <c r="F1481" s="20" t="s">
        <v>26596</v>
      </c>
      <c r="G1481" s="9">
        <v>98000</v>
      </c>
      <c r="H1481" s="9">
        <v>0</v>
      </c>
      <c r="I1481" s="21"/>
      <c r="J1481" s="20"/>
      <c r="K1481" s="50"/>
    </row>
    <row r="1482" spans="1:11" ht="60" customHeight="1" x14ac:dyDescent="0.25">
      <c r="A1482" s="19">
        <v>805186</v>
      </c>
      <c r="B1482" s="20" t="s">
        <v>25704</v>
      </c>
      <c r="C1482" s="20" t="s">
        <v>25705</v>
      </c>
      <c r="D1482" s="20"/>
      <c r="E1482" s="20"/>
      <c r="F1482" s="20" t="s">
        <v>26596</v>
      </c>
      <c r="G1482" s="9">
        <v>19157.36</v>
      </c>
      <c r="H1482" s="9">
        <v>0</v>
      </c>
      <c r="I1482" s="21"/>
      <c r="J1482" s="20"/>
      <c r="K1482" s="50"/>
    </row>
    <row r="1483" spans="1:11" ht="60" customHeight="1" x14ac:dyDescent="0.25">
      <c r="A1483" s="19">
        <v>805187</v>
      </c>
      <c r="B1483" s="20" t="s">
        <v>25706</v>
      </c>
      <c r="C1483" s="20" t="s">
        <v>25707</v>
      </c>
      <c r="D1483" s="20"/>
      <c r="E1483" s="20"/>
      <c r="F1483" s="20" t="s">
        <v>26596</v>
      </c>
      <c r="G1483" s="9">
        <v>23829.61</v>
      </c>
      <c r="H1483" s="9">
        <v>0</v>
      </c>
      <c r="I1483" s="21"/>
      <c r="J1483" s="20"/>
      <c r="K1483" s="50"/>
    </row>
    <row r="1484" spans="1:11" ht="60" customHeight="1" x14ac:dyDescent="0.25">
      <c r="A1484" s="19">
        <v>805188</v>
      </c>
      <c r="B1484" s="20" t="s">
        <v>25708</v>
      </c>
      <c r="C1484" s="20" t="s">
        <v>25707</v>
      </c>
      <c r="D1484" s="20"/>
      <c r="E1484" s="20"/>
      <c r="F1484" s="20" t="s">
        <v>26596</v>
      </c>
      <c r="G1484" s="9">
        <v>16422</v>
      </c>
      <c r="H1484" s="9">
        <v>0</v>
      </c>
      <c r="I1484" s="21"/>
      <c r="J1484" s="20"/>
      <c r="K1484" s="50"/>
    </row>
    <row r="1485" spans="1:11" ht="60" customHeight="1" x14ac:dyDescent="0.25">
      <c r="A1485" s="19">
        <v>805192</v>
      </c>
      <c r="B1485" s="20" t="s">
        <v>25709</v>
      </c>
      <c r="C1485" s="20" t="s">
        <v>25710</v>
      </c>
      <c r="D1485" s="20"/>
      <c r="E1485" s="20"/>
      <c r="F1485" s="20" t="s">
        <v>26596</v>
      </c>
      <c r="G1485" s="9">
        <v>105000</v>
      </c>
      <c r="H1485" s="9">
        <v>0</v>
      </c>
      <c r="I1485" s="21"/>
      <c r="J1485" s="20"/>
      <c r="K1485" s="50"/>
    </row>
    <row r="1486" spans="1:11" ht="60" customHeight="1" x14ac:dyDescent="0.25">
      <c r="A1486" s="19">
        <v>805203</v>
      </c>
      <c r="B1486" s="20" t="s">
        <v>25711</v>
      </c>
      <c r="C1486" s="20" t="s">
        <v>25712</v>
      </c>
      <c r="D1486" s="20"/>
      <c r="E1486" s="20"/>
      <c r="F1486" s="20" t="s">
        <v>26596</v>
      </c>
      <c r="G1486" s="9">
        <v>17790</v>
      </c>
      <c r="H1486" s="9">
        <v>0</v>
      </c>
      <c r="I1486" s="21"/>
      <c r="J1486" s="20"/>
      <c r="K1486" s="50"/>
    </row>
    <row r="1487" spans="1:11" ht="60" customHeight="1" x14ac:dyDescent="0.25">
      <c r="A1487" s="19">
        <v>805204</v>
      </c>
      <c r="B1487" s="20" t="s">
        <v>25713</v>
      </c>
      <c r="C1487" s="20" t="s">
        <v>25714</v>
      </c>
      <c r="D1487" s="20"/>
      <c r="E1487" s="20"/>
      <c r="F1487" s="20" t="s">
        <v>26596</v>
      </c>
      <c r="G1487" s="9">
        <v>23993</v>
      </c>
      <c r="H1487" s="9">
        <v>0</v>
      </c>
      <c r="I1487" s="21"/>
      <c r="J1487" s="20"/>
      <c r="K1487" s="50"/>
    </row>
    <row r="1488" spans="1:11" ht="60" customHeight="1" x14ac:dyDescent="0.25">
      <c r="A1488" s="19">
        <v>805205</v>
      </c>
      <c r="B1488" s="20" t="s">
        <v>25715</v>
      </c>
      <c r="C1488" s="20" t="s">
        <v>25716</v>
      </c>
      <c r="D1488" s="20"/>
      <c r="E1488" s="20"/>
      <c r="F1488" s="20" t="s">
        <v>26596</v>
      </c>
      <c r="G1488" s="9">
        <v>6120.37</v>
      </c>
      <c r="H1488" s="9">
        <v>0</v>
      </c>
      <c r="I1488" s="21"/>
      <c r="J1488" s="20"/>
      <c r="K1488" s="50"/>
    </row>
    <row r="1489" spans="1:11" ht="60" customHeight="1" x14ac:dyDescent="0.25">
      <c r="A1489" s="19">
        <v>1000835</v>
      </c>
      <c r="B1489" s="20" t="s">
        <v>11154</v>
      </c>
      <c r="C1489" s="20" t="s">
        <v>25717</v>
      </c>
      <c r="D1489" s="20"/>
      <c r="E1489" s="20"/>
      <c r="F1489" s="20" t="s">
        <v>26596</v>
      </c>
      <c r="G1489" s="9">
        <v>76000</v>
      </c>
      <c r="H1489" s="9">
        <v>19633.63</v>
      </c>
      <c r="I1489" s="21"/>
      <c r="J1489" s="20"/>
      <c r="K1489" s="50"/>
    </row>
    <row r="1490" spans="1:11" ht="60" customHeight="1" x14ac:dyDescent="0.25">
      <c r="A1490" s="19">
        <v>1024928</v>
      </c>
      <c r="B1490" s="20" t="s">
        <v>11005</v>
      </c>
      <c r="C1490" s="20" t="s">
        <v>25718</v>
      </c>
      <c r="D1490" s="20"/>
      <c r="E1490" s="20"/>
      <c r="F1490" s="20" t="s">
        <v>26596</v>
      </c>
      <c r="G1490" s="9">
        <v>6893</v>
      </c>
      <c r="H1490" s="9">
        <v>0</v>
      </c>
      <c r="I1490" s="21"/>
      <c r="J1490" s="20"/>
      <c r="K1490" s="50"/>
    </row>
    <row r="1491" spans="1:11" ht="60" customHeight="1" x14ac:dyDescent="0.25">
      <c r="A1491" s="19">
        <v>1024931</v>
      </c>
      <c r="B1491" s="20" t="s">
        <v>10988</v>
      </c>
      <c r="C1491" s="20" t="s">
        <v>25719</v>
      </c>
      <c r="D1491" s="20"/>
      <c r="E1491" s="20"/>
      <c r="F1491" s="20" t="s">
        <v>26596</v>
      </c>
      <c r="G1491" s="9">
        <v>56000</v>
      </c>
      <c r="H1491" s="9">
        <v>18666.400000000001</v>
      </c>
      <c r="I1491" s="21"/>
      <c r="J1491" s="20"/>
      <c r="K1491" s="50"/>
    </row>
    <row r="1492" spans="1:11" ht="60" customHeight="1" x14ac:dyDescent="0.25">
      <c r="A1492" s="19">
        <v>1024932</v>
      </c>
      <c r="B1492" s="20" t="s">
        <v>13307</v>
      </c>
      <c r="C1492" s="20" t="s">
        <v>25720</v>
      </c>
      <c r="D1492" s="20"/>
      <c r="E1492" s="20"/>
      <c r="F1492" s="20" t="s">
        <v>26596</v>
      </c>
      <c r="G1492" s="9">
        <v>30000</v>
      </c>
      <c r="H1492" s="9">
        <v>0</v>
      </c>
      <c r="I1492" s="21"/>
      <c r="J1492" s="20"/>
      <c r="K1492" s="50"/>
    </row>
    <row r="1493" spans="1:11" ht="60" customHeight="1" x14ac:dyDescent="0.25">
      <c r="A1493" s="19">
        <v>1024936</v>
      </c>
      <c r="B1493" s="20" t="s">
        <v>10986</v>
      </c>
      <c r="C1493" s="20" t="s">
        <v>25721</v>
      </c>
      <c r="D1493" s="20"/>
      <c r="E1493" s="20"/>
      <c r="F1493" s="20" t="s">
        <v>26596</v>
      </c>
      <c r="G1493" s="9">
        <v>104000</v>
      </c>
      <c r="H1493" s="9">
        <v>0</v>
      </c>
      <c r="I1493" s="21"/>
      <c r="J1493" s="20"/>
      <c r="K1493" s="50"/>
    </row>
    <row r="1494" spans="1:11" ht="60" customHeight="1" x14ac:dyDescent="0.25">
      <c r="A1494" s="19">
        <v>1024938</v>
      </c>
      <c r="B1494" s="20" t="s">
        <v>11253</v>
      </c>
      <c r="C1494" s="20" t="s">
        <v>25722</v>
      </c>
      <c r="D1494" s="20"/>
      <c r="E1494" s="20"/>
      <c r="F1494" s="20" t="s">
        <v>26596</v>
      </c>
      <c r="G1494" s="9">
        <v>4299</v>
      </c>
      <c r="H1494" s="9">
        <v>0</v>
      </c>
      <c r="I1494" s="21"/>
      <c r="J1494" s="20"/>
      <c r="K1494" s="50"/>
    </row>
    <row r="1495" spans="1:11" ht="60" customHeight="1" x14ac:dyDescent="0.25">
      <c r="A1495" s="19">
        <v>917494</v>
      </c>
      <c r="B1495" s="20" t="s">
        <v>17960</v>
      </c>
      <c r="C1495" s="20" t="s">
        <v>25723</v>
      </c>
      <c r="D1495" s="20"/>
      <c r="E1495" s="20"/>
      <c r="F1495" s="20" t="s">
        <v>26596</v>
      </c>
      <c r="G1495" s="9">
        <v>159999</v>
      </c>
      <c r="H1495" s="9">
        <v>0</v>
      </c>
      <c r="I1495" s="21"/>
      <c r="J1495" s="20"/>
      <c r="K1495" s="50"/>
    </row>
    <row r="1496" spans="1:11" ht="60" customHeight="1" x14ac:dyDescent="0.25">
      <c r="A1496" s="19">
        <v>917506</v>
      </c>
      <c r="B1496" s="20" t="s">
        <v>17955</v>
      </c>
      <c r="C1496" s="20" t="s">
        <v>11009</v>
      </c>
      <c r="D1496" s="20"/>
      <c r="E1496" s="20"/>
      <c r="F1496" s="20" t="s">
        <v>26596</v>
      </c>
      <c r="G1496" s="9">
        <v>18935</v>
      </c>
      <c r="H1496" s="9">
        <v>0</v>
      </c>
      <c r="I1496" s="21"/>
      <c r="J1496" s="20"/>
      <c r="K1496" s="50"/>
    </row>
    <row r="1497" spans="1:11" ht="60" customHeight="1" x14ac:dyDescent="0.25">
      <c r="A1497" s="19">
        <v>917507</v>
      </c>
      <c r="B1497" s="20" t="s">
        <v>17952</v>
      </c>
      <c r="C1497" s="20" t="s">
        <v>25724</v>
      </c>
      <c r="D1497" s="20"/>
      <c r="E1497" s="20"/>
      <c r="F1497" s="20" t="s">
        <v>26596</v>
      </c>
      <c r="G1497" s="9">
        <v>4120</v>
      </c>
      <c r="H1497" s="9">
        <v>0</v>
      </c>
      <c r="I1497" s="21"/>
      <c r="J1497" s="20"/>
      <c r="K1497" s="50"/>
    </row>
    <row r="1498" spans="1:11" ht="60" customHeight="1" x14ac:dyDescent="0.25">
      <c r="A1498" s="19">
        <v>917519</v>
      </c>
      <c r="B1498" s="20" t="s">
        <v>17957</v>
      </c>
      <c r="C1498" s="20" t="s">
        <v>25725</v>
      </c>
      <c r="D1498" s="20"/>
      <c r="E1498" s="20"/>
      <c r="F1498" s="20" t="s">
        <v>26596</v>
      </c>
      <c r="G1498" s="9">
        <v>44690</v>
      </c>
      <c r="H1498" s="9">
        <v>0</v>
      </c>
      <c r="I1498" s="21"/>
      <c r="J1498" s="20"/>
      <c r="K1498" s="50"/>
    </row>
    <row r="1499" spans="1:11" ht="60" customHeight="1" x14ac:dyDescent="0.25">
      <c r="A1499" s="19">
        <v>1049312</v>
      </c>
      <c r="B1499" s="20" t="s">
        <v>12172</v>
      </c>
      <c r="C1499" s="20" t="s">
        <v>25726</v>
      </c>
      <c r="D1499" s="20"/>
      <c r="E1499" s="20"/>
      <c r="F1499" s="20" t="s">
        <v>26596</v>
      </c>
      <c r="G1499" s="9">
        <v>150000</v>
      </c>
      <c r="H1499" s="9">
        <v>33928.85</v>
      </c>
      <c r="I1499" s="21"/>
      <c r="J1499" s="20"/>
      <c r="K1499" s="50"/>
    </row>
    <row r="1500" spans="1:11" ht="60" customHeight="1" x14ac:dyDescent="0.25">
      <c r="A1500" s="19">
        <v>1049313</v>
      </c>
      <c r="B1500" s="20" t="s">
        <v>11086</v>
      </c>
      <c r="C1500" s="20" t="s">
        <v>25727</v>
      </c>
      <c r="D1500" s="20"/>
      <c r="E1500" s="20"/>
      <c r="F1500" s="20" t="s">
        <v>26596</v>
      </c>
      <c r="G1500" s="9">
        <v>28537.83</v>
      </c>
      <c r="H1500" s="9">
        <v>0</v>
      </c>
      <c r="I1500" s="21"/>
      <c r="J1500" s="20"/>
      <c r="K1500" s="50"/>
    </row>
    <row r="1501" spans="1:11" ht="60" customHeight="1" x14ac:dyDescent="0.25">
      <c r="A1501" s="19">
        <v>1049314</v>
      </c>
      <c r="B1501" s="20" t="s">
        <v>11080</v>
      </c>
      <c r="C1501" s="20" t="s">
        <v>25727</v>
      </c>
      <c r="D1501" s="20"/>
      <c r="E1501" s="20"/>
      <c r="F1501" s="20" t="s">
        <v>26596</v>
      </c>
      <c r="G1501" s="9">
        <v>28537.83</v>
      </c>
      <c r="H1501" s="9">
        <v>0</v>
      </c>
      <c r="I1501" s="21"/>
      <c r="J1501" s="20"/>
      <c r="K1501" s="50"/>
    </row>
    <row r="1502" spans="1:11" ht="60" customHeight="1" x14ac:dyDescent="0.25">
      <c r="A1502" s="19">
        <v>1049319</v>
      </c>
      <c r="B1502" s="20" t="s">
        <v>15572</v>
      </c>
      <c r="C1502" s="20" t="s">
        <v>24572</v>
      </c>
      <c r="D1502" s="20"/>
      <c r="E1502" s="20"/>
      <c r="F1502" s="20" t="s">
        <v>26596</v>
      </c>
      <c r="G1502" s="9">
        <v>59000</v>
      </c>
      <c r="H1502" s="9">
        <v>0</v>
      </c>
      <c r="I1502" s="21"/>
      <c r="J1502" s="20"/>
      <c r="K1502" s="50"/>
    </row>
    <row r="1503" spans="1:11" ht="60" customHeight="1" x14ac:dyDescent="0.25">
      <c r="A1503" s="19">
        <v>891976</v>
      </c>
      <c r="B1503" s="20" t="s">
        <v>11617</v>
      </c>
      <c r="C1503" s="20" t="s">
        <v>25728</v>
      </c>
      <c r="D1503" s="20"/>
      <c r="E1503" s="20"/>
      <c r="F1503" s="20" t="s">
        <v>26597</v>
      </c>
      <c r="G1503" s="9">
        <v>57800</v>
      </c>
      <c r="H1503" s="9">
        <v>27937.08</v>
      </c>
      <c r="I1503" s="21"/>
      <c r="J1503" s="20"/>
      <c r="K1503" s="50"/>
    </row>
    <row r="1504" spans="1:11" ht="60" customHeight="1" x14ac:dyDescent="0.25">
      <c r="A1504" s="19">
        <v>1123060</v>
      </c>
      <c r="B1504" s="20" t="s">
        <v>11087</v>
      </c>
      <c r="C1504" s="20" t="s">
        <v>25729</v>
      </c>
      <c r="D1504" s="20"/>
      <c r="E1504" s="20"/>
      <c r="F1504" s="20" t="s">
        <v>26597</v>
      </c>
      <c r="G1504" s="9">
        <v>60000</v>
      </c>
      <c r="H1504" s="9">
        <v>0</v>
      </c>
      <c r="I1504" s="21"/>
      <c r="J1504" s="20"/>
      <c r="K1504" s="50"/>
    </row>
    <row r="1505" spans="1:11" ht="60" customHeight="1" x14ac:dyDescent="0.25">
      <c r="A1505" s="19">
        <v>1123061</v>
      </c>
      <c r="B1505" s="20" t="s">
        <v>10735</v>
      </c>
      <c r="C1505" s="20" t="s">
        <v>25730</v>
      </c>
      <c r="D1505" s="20"/>
      <c r="E1505" s="20"/>
      <c r="F1505" s="20" t="s">
        <v>26597</v>
      </c>
      <c r="G1505" s="9">
        <v>97650</v>
      </c>
      <c r="H1505" s="9">
        <v>0</v>
      </c>
      <c r="I1505" s="21"/>
      <c r="J1505" s="20"/>
      <c r="K1505" s="50"/>
    </row>
    <row r="1506" spans="1:11" ht="60" customHeight="1" x14ac:dyDescent="0.25">
      <c r="A1506" s="19">
        <v>1123064</v>
      </c>
      <c r="B1506" s="20" t="s">
        <v>14027</v>
      </c>
      <c r="C1506" s="20" t="s">
        <v>25731</v>
      </c>
      <c r="D1506" s="20"/>
      <c r="E1506" s="20"/>
      <c r="F1506" s="20" t="s">
        <v>26597</v>
      </c>
      <c r="G1506" s="9">
        <v>51776.12</v>
      </c>
      <c r="H1506" s="9">
        <v>0</v>
      </c>
      <c r="I1506" s="21"/>
      <c r="J1506" s="20"/>
      <c r="K1506" s="50"/>
    </row>
    <row r="1507" spans="1:11" ht="60" customHeight="1" x14ac:dyDescent="0.25">
      <c r="A1507" s="19">
        <v>1123067</v>
      </c>
      <c r="B1507" s="20" t="s">
        <v>14023</v>
      </c>
      <c r="C1507" s="20" t="s">
        <v>25731</v>
      </c>
      <c r="D1507" s="20"/>
      <c r="E1507" s="20"/>
      <c r="F1507" s="20" t="s">
        <v>26597</v>
      </c>
      <c r="G1507" s="9">
        <v>51776.12</v>
      </c>
      <c r="H1507" s="9">
        <v>0</v>
      </c>
      <c r="I1507" s="21"/>
      <c r="J1507" s="20"/>
      <c r="K1507" s="50"/>
    </row>
    <row r="1508" spans="1:11" ht="60" customHeight="1" x14ac:dyDescent="0.25">
      <c r="A1508" s="19">
        <v>1123073</v>
      </c>
      <c r="B1508" s="20" t="s">
        <v>13514</v>
      </c>
      <c r="C1508" s="20" t="s">
        <v>24981</v>
      </c>
      <c r="D1508" s="20"/>
      <c r="E1508" s="20"/>
      <c r="F1508" s="20" t="s">
        <v>26597</v>
      </c>
      <c r="G1508" s="9">
        <v>75593.19</v>
      </c>
      <c r="H1508" s="9">
        <v>0</v>
      </c>
      <c r="I1508" s="21"/>
      <c r="J1508" s="20"/>
      <c r="K1508" s="50"/>
    </row>
    <row r="1509" spans="1:11" ht="60" customHeight="1" x14ac:dyDescent="0.25">
      <c r="A1509" s="19">
        <v>1123074</v>
      </c>
      <c r="B1509" s="20" t="s">
        <v>14025</v>
      </c>
      <c r="C1509" s="20" t="s">
        <v>25731</v>
      </c>
      <c r="D1509" s="20"/>
      <c r="E1509" s="20"/>
      <c r="F1509" s="20" t="s">
        <v>26597</v>
      </c>
      <c r="G1509" s="9">
        <v>51776.12</v>
      </c>
      <c r="H1509" s="9">
        <v>0</v>
      </c>
      <c r="I1509" s="21"/>
      <c r="J1509" s="20"/>
      <c r="K1509" s="50"/>
    </row>
    <row r="1510" spans="1:11" ht="60" customHeight="1" x14ac:dyDescent="0.25">
      <c r="A1510" s="19">
        <v>1140600</v>
      </c>
      <c r="B1510" s="20" t="s">
        <v>13445</v>
      </c>
      <c r="C1510" s="20" t="s">
        <v>1717</v>
      </c>
      <c r="D1510" s="20"/>
      <c r="E1510" s="20"/>
      <c r="F1510" s="20" t="s">
        <v>26597</v>
      </c>
      <c r="G1510" s="9">
        <v>111461</v>
      </c>
      <c r="H1510" s="9">
        <v>110134.08</v>
      </c>
      <c r="I1510" s="21"/>
      <c r="J1510" s="20"/>
      <c r="K1510" s="50"/>
    </row>
    <row r="1511" spans="1:11" ht="60" customHeight="1" x14ac:dyDescent="0.25">
      <c r="A1511" s="19">
        <v>1140621</v>
      </c>
      <c r="B1511" s="20" t="s">
        <v>12102</v>
      </c>
      <c r="C1511" s="20" t="s">
        <v>25732</v>
      </c>
      <c r="D1511" s="20"/>
      <c r="E1511" s="20"/>
      <c r="F1511" s="20" t="s">
        <v>26597</v>
      </c>
      <c r="G1511" s="9">
        <v>6300</v>
      </c>
      <c r="H1511" s="9">
        <v>0</v>
      </c>
      <c r="I1511" s="21"/>
      <c r="J1511" s="20"/>
      <c r="K1511" s="50"/>
    </row>
    <row r="1512" spans="1:11" ht="60" customHeight="1" x14ac:dyDescent="0.25">
      <c r="A1512" s="19">
        <v>1072690</v>
      </c>
      <c r="B1512" s="20" t="s">
        <v>25023</v>
      </c>
      <c r="C1512" s="20" t="s">
        <v>25733</v>
      </c>
      <c r="D1512" s="20"/>
      <c r="E1512" s="20"/>
      <c r="F1512" s="20" t="s">
        <v>26597</v>
      </c>
      <c r="G1512" s="9">
        <v>1075835.8</v>
      </c>
      <c r="H1512" s="9">
        <v>0</v>
      </c>
      <c r="I1512" s="21"/>
      <c r="J1512" s="20"/>
      <c r="K1512" s="50"/>
    </row>
    <row r="1513" spans="1:11" ht="60" customHeight="1" x14ac:dyDescent="0.25">
      <c r="A1513" s="19">
        <v>1072691</v>
      </c>
      <c r="B1513" s="20" t="s">
        <v>11086</v>
      </c>
      <c r="C1513" s="20" t="s">
        <v>25734</v>
      </c>
      <c r="D1513" s="20"/>
      <c r="E1513" s="20"/>
      <c r="F1513" s="20" t="s">
        <v>26597</v>
      </c>
      <c r="G1513" s="9">
        <v>25999</v>
      </c>
      <c r="H1513" s="9">
        <v>0</v>
      </c>
      <c r="I1513" s="21"/>
      <c r="J1513" s="20"/>
      <c r="K1513" s="50"/>
    </row>
    <row r="1514" spans="1:11" ht="60" customHeight="1" x14ac:dyDescent="0.25">
      <c r="A1514" s="19">
        <v>1072692</v>
      </c>
      <c r="B1514" s="20" t="s">
        <v>11080</v>
      </c>
      <c r="C1514" s="20" t="s">
        <v>25735</v>
      </c>
      <c r="D1514" s="20"/>
      <c r="E1514" s="20"/>
      <c r="F1514" s="20" t="s">
        <v>26597</v>
      </c>
      <c r="G1514" s="9">
        <v>13250</v>
      </c>
      <c r="H1514" s="9">
        <v>0</v>
      </c>
      <c r="I1514" s="21"/>
      <c r="J1514" s="20"/>
      <c r="K1514" s="50"/>
    </row>
    <row r="1515" spans="1:11" ht="60" customHeight="1" x14ac:dyDescent="0.25">
      <c r="A1515" s="19">
        <v>1072693</v>
      </c>
      <c r="B1515" s="20" t="s">
        <v>13842</v>
      </c>
      <c r="C1515" s="20" t="s">
        <v>9876</v>
      </c>
      <c r="D1515" s="20"/>
      <c r="E1515" s="20"/>
      <c r="F1515" s="20" t="s">
        <v>26597</v>
      </c>
      <c r="G1515" s="9">
        <v>55900</v>
      </c>
      <c r="H1515" s="9">
        <v>0</v>
      </c>
      <c r="I1515" s="21"/>
      <c r="J1515" s="20"/>
      <c r="K1515" s="50"/>
    </row>
    <row r="1516" spans="1:11" ht="60" customHeight="1" x14ac:dyDescent="0.25">
      <c r="A1516" s="19">
        <v>1072694</v>
      </c>
      <c r="B1516" s="20" t="s">
        <v>11430</v>
      </c>
      <c r="C1516" s="20" t="s">
        <v>25736</v>
      </c>
      <c r="D1516" s="20"/>
      <c r="E1516" s="20"/>
      <c r="F1516" s="20" t="s">
        <v>26597</v>
      </c>
      <c r="G1516" s="9">
        <v>70985</v>
      </c>
      <c r="H1516" s="9">
        <v>0</v>
      </c>
      <c r="I1516" s="21"/>
      <c r="J1516" s="20"/>
      <c r="K1516" s="50"/>
    </row>
    <row r="1517" spans="1:11" ht="60" customHeight="1" x14ac:dyDescent="0.25">
      <c r="A1517" s="19">
        <v>1072696</v>
      </c>
      <c r="B1517" s="20" t="s">
        <v>13539</v>
      </c>
      <c r="C1517" s="20" t="s">
        <v>25737</v>
      </c>
      <c r="D1517" s="20"/>
      <c r="E1517" s="20"/>
      <c r="F1517" s="20" t="s">
        <v>26597</v>
      </c>
      <c r="G1517" s="9">
        <v>134571.20000000001</v>
      </c>
      <c r="H1517" s="9">
        <v>78499.7</v>
      </c>
      <c r="I1517" s="21"/>
      <c r="J1517" s="20"/>
      <c r="K1517" s="50"/>
    </row>
    <row r="1518" spans="1:11" ht="60" customHeight="1" x14ac:dyDescent="0.25">
      <c r="A1518" s="19">
        <v>1072697</v>
      </c>
      <c r="B1518" s="20" t="s">
        <v>13389</v>
      </c>
      <c r="C1518" s="20" t="s">
        <v>25737</v>
      </c>
      <c r="D1518" s="20"/>
      <c r="E1518" s="20"/>
      <c r="F1518" s="20" t="s">
        <v>26597</v>
      </c>
      <c r="G1518" s="9">
        <v>134571.20000000001</v>
      </c>
      <c r="H1518" s="9">
        <v>78499.7</v>
      </c>
      <c r="I1518" s="21"/>
      <c r="J1518" s="20"/>
      <c r="K1518" s="50"/>
    </row>
    <row r="1519" spans="1:11" ht="60" customHeight="1" x14ac:dyDescent="0.25">
      <c r="A1519" s="19">
        <v>1086445</v>
      </c>
      <c r="B1519" s="20" t="s">
        <v>15534</v>
      </c>
      <c r="C1519" s="20" t="s">
        <v>25738</v>
      </c>
      <c r="D1519" s="20"/>
      <c r="E1519" s="20"/>
      <c r="F1519" s="20" t="s">
        <v>26597</v>
      </c>
      <c r="G1519" s="9">
        <v>15999</v>
      </c>
      <c r="H1519" s="9">
        <v>0</v>
      </c>
      <c r="I1519" s="21"/>
      <c r="J1519" s="20"/>
      <c r="K1519" s="50"/>
    </row>
    <row r="1520" spans="1:11" ht="60" customHeight="1" x14ac:dyDescent="0.25">
      <c r="A1520" s="19">
        <v>1086447</v>
      </c>
      <c r="B1520" s="20" t="s">
        <v>11084</v>
      </c>
      <c r="C1520" s="20" t="s">
        <v>11048</v>
      </c>
      <c r="D1520" s="20"/>
      <c r="E1520" s="20"/>
      <c r="F1520" s="20" t="s">
        <v>26597</v>
      </c>
      <c r="G1520" s="9">
        <v>40700</v>
      </c>
      <c r="H1520" s="9">
        <v>0</v>
      </c>
      <c r="I1520" s="21"/>
      <c r="J1520" s="20"/>
      <c r="K1520" s="50"/>
    </row>
    <row r="1521" spans="1:11" ht="60" customHeight="1" x14ac:dyDescent="0.25">
      <c r="A1521" s="19">
        <v>642989</v>
      </c>
      <c r="B1521" s="20" t="s">
        <v>25739</v>
      </c>
      <c r="C1521" s="20" t="s">
        <v>25740</v>
      </c>
      <c r="D1521" s="20"/>
      <c r="E1521" s="20"/>
      <c r="F1521" s="20" t="s">
        <v>26597</v>
      </c>
      <c r="G1521" s="9">
        <v>24900</v>
      </c>
      <c r="H1521" s="9">
        <v>0</v>
      </c>
      <c r="I1521" s="21"/>
      <c r="J1521" s="20"/>
      <c r="K1521" s="50"/>
    </row>
    <row r="1522" spans="1:11" ht="60" customHeight="1" x14ac:dyDescent="0.25">
      <c r="A1522" s="19">
        <v>643038</v>
      </c>
      <c r="B1522" s="20" t="s">
        <v>25741</v>
      </c>
      <c r="C1522" s="20" t="s">
        <v>24475</v>
      </c>
      <c r="D1522" s="20"/>
      <c r="E1522" s="20"/>
      <c r="F1522" s="20" t="s">
        <v>26597</v>
      </c>
      <c r="G1522" s="9">
        <v>108145.44</v>
      </c>
      <c r="H1522" s="9">
        <v>0</v>
      </c>
      <c r="I1522" s="21"/>
      <c r="J1522" s="20"/>
      <c r="K1522" s="50"/>
    </row>
    <row r="1523" spans="1:11" ht="60" customHeight="1" x14ac:dyDescent="0.25">
      <c r="A1523" s="19">
        <v>643039</v>
      </c>
      <c r="B1523" s="20" t="s">
        <v>25742</v>
      </c>
      <c r="C1523" s="20" t="s">
        <v>24475</v>
      </c>
      <c r="D1523" s="20"/>
      <c r="E1523" s="20"/>
      <c r="F1523" s="20" t="s">
        <v>26597</v>
      </c>
      <c r="G1523" s="9">
        <v>108145.44</v>
      </c>
      <c r="H1523" s="9">
        <v>0</v>
      </c>
      <c r="I1523" s="21"/>
      <c r="J1523" s="20"/>
      <c r="K1523" s="50"/>
    </row>
    <row r="1524" spans="1:11" ht="60" customHeight="1" x14ac:dyDescent="0.25">
      <c r="A1524" s="19">
        <v>643064</v>
      </c>
      <c r="B1524" s="20" t="s">
        <v>25743</v>
      </c>
      <c r="C1524" s="20" t="s">
        <v>25744</v>
      </c>
      <c r="D1524" s="20"/>
      <c r="E1524" s="20"/>
      <c r="F1524" s="20" t="s">
        <v>26597</v>
      </c>
      <c r="G1524" s="9">
        <v>8311.68</v>
      </c>
      <c r="H1524" s="9">
        <v>0</v>
      </c>
      <c r="I1524" s="21"/>
      <c r="J1524" s="20"/>
      <c r="K1524" s="50"/>
    </row>
    <row r="1525" spans="1:11" ht="60" customHeight="1" x14ac:dyDescent="0.25">
      <c r="A1525" s="19">
        <v>643065</v>
      </c>
      <c r="B1525" s="20" t="s">
        <v>25745</v>
      </c>
      <c r="C1525" s="20" t="s">
        <v>25746</v>
      </c>
      <c r="D1525" s="20"/>
      <c r="E1525" s="20"/>
      <c r="F1525" s="20" t="s">
        <v>26597</v>
      </c>
      <c r="G1525" s="9">
        <v>8901.92</v>
      </c>
      <c r="H1525" s="9">
        <v>0</v>
      </c>
      <c r="I1525" s="21"/>
      <c r="J1525" s="20"/>
      <c r="K1525" s="50"/>
    </row>
    <row r="1526" spans="1:11" ht="60" customHeight="1" x14ac:dyDescent="0.25">
      <c r="A1526" s="19">
        <v>643066</v>
      </c>
      <c r="B1526" s="20" t="s">
        <v>25747</v>
      </c>
      <c r="C1526" s="20" t="s">
        <v>24812</v>
      </c>
      <c r="D1526" s="20"/>
      <c r="E1526" s="20"/>
      <c r="F1526" s="20" t="s">
        <v>26597</v>
      </c>
      <c r="G1526" s="9">
        <v>92345.72</v>
      </c>
      <c r="H1526" s="9">
        <v>0</v>
      </c>
      <c r="I1526" s="21"/>
      <c r="J1526" s="20"/>
      <c r="K1526" s="50"/>
    </row>
    <row r="1527" spans="1:11" ht="60" customHeight="1" x14ac:dyDescent="0.25">
      <c r="A1527" s="19">
        <v>643067</v>
      </c>
      <c r="B1527" s="20" t="s">
        <v>25748</v>
      </c>
      <c r="C1527" s="20" t="s">
        <v>24812</v>
      </c>
      <c r="D1527" s="20"/>
      <c r="E1527" s="20"/>
      <c r="F1527" s="20" t="s">
        <v>26597</v>
      </c>
      <c r="G1527" s="9">
        <v>92345.72</v>
      </c>
      <c r="H1527" s="9">
        <v>0</v>
      </c>
      <c r="I1527" s="21"/>
      <c r="J1527" s="20"/>
      <c r="K1527" s="50"/>
    </row>
    <row r="1528" spans="1:11" ht="60" customHeight="1" x14ac:dyDescent="0.25">
      <c r="A1528" s="19">
        <v>643068</v>
      </c>
      <c r="B1528" s="20" t="s">
        <v>25749</v>
      </c>
      <c r="C1528" s="20" t="s">
        <v>24812</v>
      </c>
      <c r="D1528" s="20"/>
      <c r="E1528" s="20"/>
      <c r="F1528" s="20" t="s">
        <v>26597</v>
      </c>
      <c r="G1528" s="9">
        <v>92345.72</v>
      </c>
      <c r="H1528" s="9">
        <v>0</v>
      </c>
      <c r="I1528" s="21"/>
      <c r="J1528" s="20"/>
      <c r="K1528" s="50"/>
    </row>
    <row r="1529" spans="1:11" ht="60" customHeight="1" x14ac:dyDescent="0.25">
      <c r="A1529" s="19">
        <v>643069</v>
      </c>
      <c r="B1529" s="20" t="s">
        <v>25750</v>
      </c>
      <c r="C1529" s="20" t="s">
        <v>24812</v>
      </c>
      <c r="D1529" s="20"/>
      <c r="E1529" s="20"/>
      <c r="F1529" s="20" t="s">
        <v>26597</v>
      </c>
      <c r="G1529" s="9">
        <v>92345.72</v>
      </c>
      <c r="H1529" s="9">
        <v>0</v>
      </c>
      <c r="I1529" s="21"/>
      <c r="J1529" s="20"/>
      <c r="K1529" s="50"/>
    </row>
    <row r="1530" spans="1:11" ht="60" customHeight="1" x14ac:dyDescent="0.25">
      <c r="A1530" s="19">
        <v>643070</v>
      </c>
      <c r="B1530" s="20" t="s">
        <v>25751</v>
      </c>
      <c r="C1530" s="20" t="s">
        <v>24812</v>
      </c>
      <c r="D1530" s="20"/>
      <c r="E1530" s="20"/>
      <c r="F1530" s="20" t="s">
        <v>26597</v>
      </c>
      <c r="G1530" s="9">
        <v>92345.72</v>
      </c>
      <c r="H1530" s="9">
        <v>0</v>
      </c>
      <c r="I1530" s="21"/>
      <c r="J1530" s="20"/>
      <c r="K1530" s="50"/>
    </row>
    <row r="1531" spans="1:11" ht="60" customHeight="1" x14ac:dyDescent="0.25">
      <c r="A1531" s="19">
        <v>643071</v>
      </c>
      <c r="B1531" s="20" t="s">
        <v>25752</v>
      </c>
      <c r="C1531" s="20" t="s">
        <v>24812</v>
      </c>
      <c r="D1531" s="20"/>
      <c r="E1531" s="20"/>
      <c r="F1531" s="20" t="s">
        <v>26597</v>
      </c>
      <c r="G1531" s="9">
        <v>92345.72</v>
      </c>
      <c r="H1531" s="9">
        <v>0</v>
      </c>
      <c r="I1531" s="21"/>
      <c r="J1531" s="20"/>
      <c r="K1531" s="50"/>
    </row>
    <row r="1532" spans="1:11" ht="60" customHeight="1" x14ac:dyDescent="0.25">
      <c r="A1532" s="19">
        <v>643108</v>
      </c>
      <c r="B1532" s="20" t="s">
        <v>25753</v>
      </c>
      <c r="C1532" s="20" t="s">
        <v>11063</v>
      </c>
      <c r="D1532" s="20"/>
      <c r="E1532" s="20"/>
      <c r="F1532" s="20" t="s">
        <v>26597</v>
      </c>
      <c r="G1532" s="9">
        <v>53558.39</v>
      </c>
      <c r="H1532" s="9">
        <v>0</v>
      </c>
      <c r="I1532" s="21"/>
      <c r="J1532" s="20"/>
      <c r="K1532" s="50"/>
    </row>
    <row r="1533" spans="1:11" ht="60" customHeight="1" x14ac:dyDescent="0.25">
      <c r="A1533" s="19">
        <v>643109</v>
      </c>
      <c r="B1533" s="20" t="s">
        <v>25754</v>
      </c>
      <c r="C1533" s="20" t="s">
        <v>11063</v>
      </c>
      <c r="D1533" s="20"/>
      <c r="E1533" s="20"/>
      <c r="F1533" s="20" t="s">
        <v>26597</v>
      </c>
      <c r="G1533" s="9">
        <v>53558.39</v>
      </c>
      <c r="H1533" s="9">
        <v>0</v>
      </c>
      <c r="I1533" s="21"/>
      <c r="J1533" s="20"/>
      <c r="K1533" s="50"/>
    </row>
    <row r="1534" spans="1:11" ht="60" customHeight="1" x14ac:dyDescent="0.25">
      <c r="A1534" s="19">
        <v>643110</v>
      </c>
      <c r="B1534" s="20" t="s">
        <v>10453</v>
      </c>
      <c r="C1534" s="20" t="s">
        <v>11063</v>
      </c>
      <c r="D1534" s="20"/>
      <c r="E1534" s="20"/>
      <c r="F1534" s="20" t="s">
        <v>26597</v>
      </c>
      <c r="G1534" s="9">
        <v>53558.39</v>
      </c>
      <c r="H1534" s="9">
        <v>0</v>
      </c>
      <c r="I1534" s="21"/>
      <c r="J1534" s="20"/>
      <c r="K1534" s="50"/>
    </row>
    <row r="1535" spans="1:11" ht="60" customHeight="1" x14ac:dyDescent="0.25">
      <c r="A1535" s="19">
        <v>643111</v>
      </c>
      <c r="B1535" s="20" t="s">
        <v>23846</v>
      </c>
      <c r="C1535" s="20" t="s">
        <v>11063</v>
      </c>
      <c r="D1535" s="20"/>
      <c r="E1535" s="20"/>
      <c r="F1535" s="20" t="s">
        <v>26597</v>
      </c>
      <c r="G1535" s="9">
        <v>53558.39</v>
      </c>
      <c r="H1535" s="9">
        <v>0</v>
      </c>
      <c r="I1535" s="21"/>
      <c r="J1535" s="20"/>
      <c r="K1535" s="50"/>
    </row>
    <row r="1536" spans="1:11" ht="60" customHeight="1" x14ac:dyDescent="0.25">
      <c r="A1536" s="19">
        <v>643112</v>
      </c>
      <c r="B1536" s="20" t="s">
        <v>25755</v>
      </c>
      <c r="C1536" s="20" t="s">
        <v>11063</v>
      </c>
      <c r="D1536" s="20"/>
      <c r="E1536" s="20"/>
      <c r="F1536" s="20" t="s">
        <v>26597</v>
      </c>
      <c r="G1536" s="9">
        <v>53558.39</v>
      </c>
      <c r="H1536" s="9">
        <v>0</v>
      </c>
      <c r="I1536" s="21"/>
      <c r="J1536" s="20"/>
      <c r="K1536" s="50"/>
    </row>
    <row r="1537" spans="1:11" ht="60" customHeight="1" x14ac:dyDescent="0.25">
      <c r="A1537" s="19">
        <v>643113</v>
      </c>
      <c r="B1537" s="20" t="s">
        <v>25756</v>
      </c>
      <c r="C1537" s="20" t="s">
        <v>11063</v>
      </c>
      <c r="D1537" s="20"/>
      <c r="E1537" s="20"/>
      <c r="F1537" s="20" t="s">
        <v>26597</v>
      </c>
      <c r="G1537" s="9">
        <v>53558.39</v>
      </c>
      <c r="H1537" s="9">
        <v>0</v>
      </c>
      <c r="I1537" s="21"/>
      <c r="J1537" s="20"/>
      <c r="K1537" s="50"/>
    </row>
    <row r="1538" spans="1:11" ht="60" customHeight="1" x14ac:dyDescent="0.25">
      <c r="A1538" s="19">
        <v>643127</v>
      </c>
      <c r="B1538" s="20" t="s">
        <v>10201</v>
      </c>
      <c r="C1538" s="20" t="s">
        <v>25757</v>
      </c>
      <c r="D1538" s="20"/>
      <c r="E1538" s="20"/>
      <c r="F1538" s="20" t="s">
        <v>26597</v>
      </c>
      <c r="G1538" s="9">
        <v>75660.479999999996</v>
      </c>
      <c r="H1538" s="9">
        <v>0</v>
      </c>
      <c r="I1538" s="21"/>
      <c r="J1538" s="20"/>
      <c r="K1538" s="50"/>
    </row>
    <row r="1539" spans="1:11" ht="60" customHeight="1" x14ac:dyDescent="0.25">
      <c r="A1539" s="19">
        <v>643157</v>
      </c>
      <c r="B1539" s="20" t="s">
        <v>25758</v>
      </c>
      <c r="C1539" s="20" t="s">
        <v>25759</v>
      </c>
      <c r="D1539" s="20"/>
      <c r="E1539" s="20"/>
      <c r="F1539" s="20" t="s">
        <v>26597</v>
      </c>
      <c r="G1539" s="9">
        <v>49000</v>
      </c>
      <c r="H1539" s="9">
        <v>0</v>
      </c>
      <c r="I1539" s="21"/>
      <c r="J1539" s="20"/>
      <c r="K1539" s="50"/>
    </row>
    <row r="1540" spans="1:11" ht="60" customHeight="1" x14ac:dyDescent="0.25">
      <c r="A1540" s="19">
        <v>643158</v>
      </c>
      <c r="B1540" s="20" t="s">
        <v>25760</v>
      </c>
      <c r="C1540" s="20" t="s">
        <v>25761</v>
      </c>
      <c r="D1540" s="20"/>
      <c r="E1540" s="20"/>
      <c r="F1540" s="20" t="s">
        <v>26597</v>
      </c>
      <c r="G1540" s="9">
        <v>49000</v>
      </c>
      <c r="H1540" s="9">
        <v>0</v>
      </c>
      <c r="I1540" s="21"/>
      <c r="J1540" s="20"/>
      <c r="K1540" s="50"/>
    </row>
    <row r="1541" spans="1:11" ht="60" customHeight="1" x14ac:dyDescent="0.25">
      <c r="A1541" s="19">
        <v>643160</v>
      </c>
      <c r="B1541" s="20" t="s">
        <v>25029</v>
      </c>
      <c r="C1541" s="20" t="s">
        <v>25762</v>
      </c>
      <c r="D1541" s="20"/>
      <c r="E1541" s="20"/>
      <c r="F1541" s="20" t="s">
        <v>26597</v>
      </c>
      <c r="G1541" s="9">
        <v>53757</v>
      </c>
      <c r="H1541" s="9">
        <v>0</v>
      </c>
      <c r="I1541" s="21"/>
      <c r="J1541" s="20"/>
      <c r="K1541" s="50"/>
    </row>
    <row r="1542" spans="1:11" ht="60" customHeight="1" x14ac:dyDescent="0.25">
      <c r="A1542" s="19">
        <v>867903</v>
      </c>
      <c r="B1542" s="20" t="s">
        <v>11610</v>
      </c>
      <c r="C1542" s="20" t="s">
        <v>25763</v>
      </c>
      <c r="D1542" s="20"/>
      <c r="E1542" s="20"/>
      <c r="F1542" s="20" t="s">
        <v>26597</v>
      </c>
      <c r="G1542" s="9">
        <v>80000</v>
      </c>
      <c r="H1542" s="9">
        <v>0</v>
      </c>
      <c r="I1542" s="21"/>
      <c r="J1542" s="20"/>
      <c r="K1542" s="50"/>
    </row>
    <row r="1543" spans="1:11" ht="60" customHeight="1" x14ac:dyDescent="0.25">
      <c r="A1543" s="19">
        <v>807795</v>
      </c>
      <c r="B1543" s="20" t="s">
        <v>25764</v>
      </c>
      <c r="C1543" s="20" t="s">
        <v>25765</v>
      </c>
      <c r="D1543" s="20"/>
      <c r="E1543" s="20"/>
      <c r="F1543" s="20" t="s">
        <v>26597</v>
      </c>
      <c r="G1543" s="9">
        <v>18835</v>
      </c>
      <c r="H1543" s="9">
        <v>0</v>
      </c>
      <c r="I1543" s="21"/>
      <c r="J1543" s="20"/>
      <c r="K1543" s="50"/>
    </row>
    <row r="1544" spans="1:11" ht="60" customHeight="1" x14ac:dyDescent="0.25">
      <c r="A1544" s="19">
        <v>807797</v>
      </c>
      <c r="B1544" s="20" t="s">
        <v>25766</v>
      </c>
      <c r="C1544" s="20" t="s">
        <v>24209</v>
      </c>
      <c r="D1544" s="20"/>
      <c r="E1544" s="20"/>
      <c r="F1544" s="20" t="s">
        <v>26597</v>
      </c>
      <c r="G1544" s="9">
        <v>33740</v>
      </c>
      <c r="H1544" s="9">
        <v>0</v>
      </c>
      <c r="I1544" s="21"/>
      <c r="J1544" s="20"/>
      <c r="K1544" s="50"/>
    </row>
    <row r="1545" spans="1:11" ht="60" customHeight="1" x14ac:dyDescent="0.25">
      <c r="A1545" s="19">
        <v>807798</v>
      </c>
      <c r="B1545" s="20" t="s">
        <v>25767</v>
      </c>
      <c r="C1545" s="20" t="s">
        <v>25768</v>
      </c>
      <c r="D1545" s="20"/>
      <c r="E1545" s="20"/>
      <c r="F1545" s="20" t="s">
        <v>26597</v>
      </c>
      <c r="G1545" s="9">
        <v>58500</v>
      </c>
      <c r="H1545" s="9">
        <v>0</v>
      </c>
      <c r="I1545" s="21"/>
      <c r="J1545" s="20"/>
      <c r="K1545" s="50"/>
    </row>
    <row r="1546" spans="1:11" ht="60" customHeight="1" x14ac:dyDescent="0.25">
      <c r="A1546" s="19">
        <v>807802</v>
      </c>
      <c r="B1546" s="20" t="s">
        <v>25769</v>
      </c>
      <c r="C1546" s="20" t="s">
        <v>25770</v>
      </c>
      <c r="D1546" s="20"/>
      <c r="E1546" s="20"/>
      <c r="F1546" s="20" t="s">
        <v>26597</v>
      </c>
      <c r="G1546" s="9">
        <v>72100</v>
      </c>
      <c r="H1546" s="9">
        <v>0</v>
      </c>
      <c r="I1546" s="21"/>
      <c r="J1546" s="20"/>
      <c r="K1546" s="50"/>
    </row>
    <row r="1547" spans="1:11" ht="60" customHeight="1" x14ac:dyDescent="0.25">
      <c r="A1547" s="19">
        <v>807806</v>
      </c>
      <c r="B1547" s="20" t="s">
        <v>25771</v>
      </c>
      <c r="C1547" s="20" t="s">
        <v>25772</v>
      </c>
      <c r="D1547" s="20"/>
      <c r="E1547" s="20"/>
      <c r="F1547" s="20" t="s">
        <v>26597</v>
      </c>
      <c r="G1547" s="9">
        <v>99830</v>
      </c>
      <c r="H1547" s="9">
        <v>0</v>
      </c>
      <c r="I1547" s="21"/>
      <c r="J1547" s="20"/>
      <c r="K1547" s="50"/>
    </row>
    <row r="1548" spans="1:11" ht="60" customHeight="1" x14ac:dyDescent="0.25">
      <c r="A1548" s="19">
        <v>807807</v>
      </c>
      <c r="B1548" s="20" t="s">
        <v>25773</v>
      </c>
      <c r="C1548" s="20" t="s">
        <v>25774</v>
      </c>
      <c r="D1548" s="20"/>
      <c r="E1548" s="20"/>
      <c r="F1548" s="20" t="s">
        <v>26597</v>
      </c>
      <c r="G1548" s="9">
        <v>28900</v>
      </c>
      <c r="H1548" s="9">
        <v>0</v>
      </c>
      <c r="I1548" s="21"/>
      <c r="J1548" s="20"/>
      <c r="K1548" s="50"/>
    </row>
    <row r="1549" spans="1:11" ht="60" customHeight="1" x14ac:dyDescent="0.25">
      <c r="A1549" s="19">
        <v>807808</v>
      </c>
      <c r="B1549" s="20" t="s">
        <v>25775</v>
      </c>
      <c r="C1549" s="20" t="s">
        <v>25740</v>
      </c>
      <c r="D1549" s="20"/>
      <c r="E1549" s="20"/>
      <c r="F1549" s="20" t="s">
        <v>26597</v>
      </c>
      <c r="G1549" s="9">
        <v>24900</v>
      </c>
      <c r="H1549" s="9">
        <v>0</v>
      </c>
      <c r="I1549" s="21"/>
      <c r="J1549" s="20"/>
      <c r="K1549" s="50"/>
    </row>
    <row r="1550" spans="1:11" ht="60" customHeight="1" x14ac:dyDescent="0.25">
      <c r="A1550" s="19">
        <v>807809</v>
      </c>
      <c r="B1550" s="20" t="s">
        <v>25776</v>
      </c>
      <c r="C1550" s="20" t="s">
        <v>24217</v>
      </c>
      <c r="D1550" s="20"/>
      <c r="E1550" s="20"/>
      <c r="F1550" s="20" t="s">
        <v>26597</v>
      </c>
      <c r="G1550" s="9">
        <v>60390</v>
      </c>
      <c r="H1550" s="9">
        <v>0</v>
      </c>
      <c r="I1550" s="21"/>
      <c r="J1550" s="20"/>
      <c r="K1550" s="50"/>
    </row>
    <row r="1551" spans="1:11" ht="60" customHeight="1" x14ac:dyDescent="0.25">
      <c r="A1551" s="19">
        <v>807812</v>
      </c>
      <c r="B1551" s="20" t="s">
        <v>25777</v>
      </c>
      <c r="C1551" s="20" t="s">
        <v>25778</v>
      </c>
      <c r="D1551" s="20"/>
      <c r="E1551" s="20"/>
      <c r="F1551" s="20" t="s">
        <v>26597</v>
      </c>
      <c r="G1551" s="9">
        <v>71500</v>
      </c>
      <c r="H1551" s="9">
        <v>0</v>
      </c>
      <c r="I1551" s="21"/>
      <c r="J1551" s="20"/>
      <c r="K1551" s="50"/>
    </row>
    <row r="1552" spans="1:11" ht="60" customHeight="1" x14ac:dyDescent="0.25">
      <c r="A1552" s="19">
        <v>807821</v>
      </c>
      <c r="B1552" s="20" t="s">
        <v>25779</v>
      </c>
      <c r="C1552" s="20" t="s">
        <v>25778</v>
      </c>
      <c r="D1552" s="20"/>
      <c r="E1552" s="20"/>
      <c r="F1552" s="20" t="s">
        <v>26597</v>
      </c>
      <c r="G1552" s="9">
        <v>75670</v>
      </c>
      <c r="H1552" s="9">
        <v>0</v>
      </c>
      <c r="I1552" s="21"/>
      <c r="J1552" s="20"/>
      <c r="K1552" s="50"/>
    </row>
    <row r="1553" spans="1:11" ht="60" customHeight="1" x14ac:dyDescent="0.25">
      <c r="A1553" s="19">
        <v>1102715</v>
      </c>
      <c r="B1553" s="20" t="s">
        <v>11588</v>
      </c>
      <c r="C1553" s="20" t="s">
        <v>25780</v>
      </c>
      <c r="D1553" s="20"/>
      <c r="E1553" s="20"/>
      <c r="F1553" s="20" t="s">
        <v>26597</v>
      </c>
      <c r="G1553" s="9">
        <v>16999</v>
      </c>
      <c r="H1553" s="9">
        <v>0</v>
      </c>
      <c r="I1553" s="21"/>
      <c r="J1553" s="20"/>
      <c r="K1553" s="50"/>
    </row>
    <row r="1554" spans="1:11" ht="60" customHeight="1" x14ac:dyDescent="0.25">
      <c r="A1554" s="19">
        <v>1023972</v>
      </c>
      <c r="B1554" s="20" t="s">
        <v>18652</v>
      </c>
      <c r="C1554" s="20" t="s">
        <v>25781</v>
      </c>
      <c r="D1554" s="20"/>
      <c r="E1554" s="20"/>
      <c r="F1554" s="20" t="s">
        <v>26597</v>
      </c>
      <c r="G1554" s="9">
        <v>79000</v>
      </c>
      <c r="H1554" s="9">
        <v>10344.959999999999</v>
      </c>
      <c r="I1554" s="21"/>
      <c r="J1554" s="20"/>
      <c r="K1554" s="50"/>
    </row>
    <row r="1555" spans="1:11" ht="60" customHeight="1" x14ac:dyDescent="0.25">
      <c r="A1555" s="19">
        <v>1023981</v>
      </c>
      <c r="B1555" s="20" t="s">
        <v>18653</v>
      </c>
      <c r="C1555" s="20" t="s">
        <v>25782</v>
      </c>
      <c r="D1555" s="20"/>
      <c r="E1555" s="20"/>
      <c r="F1555" s="20" t="s">
        <v>26597</v>
      </c>
      <c r="G1555" s="9">
        <v>57000</v>
      </c>
      <c r="H1555" s="9">
        <v>8142.96</v>
      </c>
      <c r="I1555" s="21"/>
      <c r="J1555" s="20"/>
      <c r="K1555" s="50"/>
    </row>
    <row r="1556" spans="1:11" ht="60" customHeight="1" x14ac:dyDescent="0.25">
      <c r="A1556" s="19">
        <v>916896</v>
      </c>
      <c r="B1556" s="20" t="s">
        <v>11612</v>
      </c>
      <c r="C1556" s="20" t="s">
        <v>25783</v>
      </c>
      <c r="D1556" s="20"/>
      <c r="E1556" s="20"/>
      <c r="F1556" s="20" t="s">
        <v>26597</v>
      </c>
      <c r="G1556" s="9">
        <v>15748</v>
      </c>
      <c r="H1556" s="9">
        <v>0</v>
      </c>
      <c r="I1556" s="21"/>
      <c r="J1556" s="20"/>
      <c r="K1556" s="50"/>
    </row>
    <row r="1557" spans="1:11" ht="60" customHeight="1" x14ac:dyDescent="0.25">
      <c r="A1557" s="19">
        <v>1047442</v>
      </c>
      <c r="B1557" s="20" t="s">
        <v>11253</v>
      </c>
      <c r="C1557" s="20" t="s">
        <v>25784</v>
      </c>
      <c r="D1557" s="20"/>
      <c r="E1557" s="20"/>
      <c r="F1557" s="20" t="s">
        <v>26597</v>
      </c>
      <c r="G1557" s="9">
        <v>55000</v>
      </c>
      <c r="H1557" s="9">
        <v>0</v>
      </c>
      <c r="I1557" s="21"/>
      <c r="J1557" s="20"/>
      <c r="K1557" s="50"/>
    </row>
    <row r="1558" spans="1:11" ht="60" customHeight="1" x14ac:dyDescent="0.25">
      <c r="A1558" s="19">
        <v>1047445</v>
      </c>
      <c r="B1558" s="20" t="s">
        <v>10991</v>
      </c>
      <c r="C1558" s="20" t="s">
        <v>25785</v>
      </c>
      <c r="D1558" s="20"/>
      <c r="E1558" s="20"/>
      <c r="F1558" s="20" t="s">
        <v>26597</v>
      </c>
      <c r="G1558" s="9">
        <v>37000</v>
      </c>
      <c r="H1558" s="9">
        <v>0</v>
      </c>
      <c r="I1558" s="21"/>
      <c r="J1558" s="20"/>
      <c r="K1558" s="50"/>
    </row>
    <row r="1559" spans="1:11" ht="60" customHeight="1" x14ac:dyDescent="0.25">
      <c r="A1559" s="19">
        <v>1047446</v>
      </c>
      <c r="B1559" s="20" t="s">
        <v>11008</v>
      </c>
      <c r="C1559" s="20" t="s">
        <v>25786</v>
      </c>
      <c r="D1559" s="20"/>
      <c r="E1559" s="20"/>
      <c r="F1559" s="20" t="s">
        <v>26597</v>
      </c>
      <c r="G1559" s="9">
        <v>12999</v>
      </c>
      <c r="H1559" s="9">
        <v>0</v>
      </c>
      <c r="I1559" s="21"/>
      <c r="J1559" s="20"/>
      <c r="K1559" s="50"/>
    </row>
    <row r="1560" spans="1:11" ht="60" customHeight="1" x14ac:dyDescent="0.25">
      <c r="A1560" s="19">
        <v>1047447</v>
      </c>
      <c r="B1560" s="20" t="s">
        <v>11010</v>
      </c>
      <c r="C1560" s="20" t="s">
        <v>25787</v>
      </c>
      <c r="D1560" s="20"/>
      <c r="E1560" s="20"/>
      <c r="F1560" s="20" t="s">
        <v>26597</v>
      </c>
      <c r="G1560" s="9">
        <v>13499</v>
      </c>
      <c r="H1560" s="9">
        <v>0</v>
      </c>
      <c r="I1560" s="21"/>
      <c r="J1560" s="20"/>
      <c r="K1560" s="50"/>
    </row>
    <row r="1561" spans="1:11" ht="60" customHeight="1" x14ac:dyDescent="0.25">
      <c r="A1561" s="19">
        <v>1047448</v>
      </c>
      <c r="B1561" s="20" t="s">
        <v>11082</v>
      </c>
      <c r="C1561" s="20" t="s">
        <v>25788</v>
      </c>
      <c r="D1561" s="20"/>
      <c r="E1561" s="20"/>
      <c r="F1561" s="20" t="s">
        <v>26597</v>
      </c>
      <c r="G1561" s="9">
        <v>24132</v>
      </c>
      <c r="H1561" s="9">
        <v>0</v>
      </c>
      <c r="I1561" s="21"/>
      <c r="J1561" s="20"/>
      <c r="K1561" s="50"/>
    </row>
    <row r="1562" spans="1:11" ht="60" customHeight="1" x14ac:dyDescent="0.25">
      <c r="A1562" s="19">
        <v>1047450</v>
      </c>
      <c r="B1562" s="20" t="s">
        <v>13434</v>
      </c>
      <c r="C1562" s="20" t="s">
        <v>25789</v>
      </c>
      <c r="D1562" s="20"/>
      <c r="E1562" s="20"/>
      <c r="F1562" s="20" t="s">
        <v>26597</v>
      </c>
      <c r="G1562" s="9">
        <v>53000</v>
      </c>
      <c r="H1562" s="9">
        <v>0</v>
      </c>
      <c r="I1562" s="21"/>
      <c r="J1562" s="20"/>
      <c r="K1562" s="50"/>
    </row>
    <row r="1563" spans="1:11" ht="60" customHeight="1" x14ac:dyDescent="0.25">
      <c r="A1563" s="19">
        <v>999242</v>
      </c>
      <c r="B1563" s="20" t="s">
        <v>17957</v>
      </c>
      <c r="C1563" s="20" t="s">
        <v>25790</v>
      </c>
      <c r="D1563" s="20"/>
      <c r="E1563" s="20"/>
      <c r="F1563" s="20" t="s">
        <v>26597</v>
      </c>
      <c r="G1563" s="9">
        <v>36542</v>
      </c>
      <c r="H1563" s="9">
        <v>0</v>
      </c>
      <c r="I1563" s="21"/>
      <c r="J1563" s="20"/>
      <c r="K1563" s="50"/>
    </row>
    <row r="1564" spans="1:11" ht="60" customHeight="1" x14ac:dyDescent="0.25">
      <c r="A1564" s="19">
        <v>821229</v>
      </c>
      <c r="B1564" s="20" t="s">
        <v>25791</v>
      </c>
      <c r="C1564" s="20" t="s">
        <v>16404</v>
      </c>
      <c r="D1564" s="20"/>
      <c r="E1564" s="20"/>
      <c r="F1564" s="20" t="s">
        <v>26598</v>
      </c>
      <c r="G1564" s="9">
        <v>19600</v>
      </c>
      <c r="H1564" s="9">
        <v>0</v>
      </c>
      <c r="I1564" s="21"/>
      <c r="J1564" s="20"/>
      <c r="K1564" s="50"/>
    </row>
    <row r="1565" spans="1:11" ht="60" customHeight="1" x14ac:dyDescent="0.25">
      <c r="A1565" s="19">
        <v>821235</v>
      </c>
      <c r="B1565" s="20" t="s">
        <v>25792</v>
      </c>
      <c r="C1565" s="20" t="s">
        <v>25793</v>
      </c>
      <c r="D1565" s="20"/>
      <c r="E1565" s="20"/>
      <c r="F1565" s="20" t="s">
        <v>26598</v>
      </c>
      <c r="G1565" s="9">
        <v>43090</v>
      </c>
      <c r="H1565" s="9">
        <v>0</v>
      </c>
      <c r="I1565" s="21"/>
      <c r="J1565" s="20"/>
      <c r="K1565" s="50"/>
    </row>
    <row r="1566" spans="1:11" ht="60" customHeight="1" x14ac:dyDescent="0.25">
      <c r="A1566" s="19">
        <v>821236</v>
      </c>
      <c r="B1566" s="20" t="s">
        <v>25794</v>
      </c>
      <c r="C1566" s="20" t="s">
        <v>25795</v>
      </c>
      <c r="D1566" s="20"/>
      <c r="E1566" s="20"/>
      <c r="F1566" s="20" t="s">
        <v>26598</v>
      </c>
      <c r="G1566" s="9">
        <v>56030</v>
      </c>
      <c r="H1566" s="9">
        <v>0</v>
      </c>
      <c r="I1566" s="21"/>
      <c r="J1566" s="20"/>
      <c r="K1566" s="50"/>
    </row>
    <row r="1567" spans="1:11" ht="60" customHeight="1" x14ac:dyDescent="0.25">
      <c r="A1567" s="19">
        <v>821238</v>
      </c>
      <c r="B1567" s="20" t="s">
        <v>25796</v>
      </c>
      <c r="C1567" s="20" t="s">
        <v>25797</v>
      </c>
      <c r="D1567" s="20"/>
      <c r="E1567" s="20"/>
      <c r="F1567" s="20" t="s">
        <v>26598</v>
      </c>
      <c r="G1567" s="9">
        <v>4680</v>
      </c>
      <c r="H1567" s="9">
        <v>0</v>
      </c>
      <c r="I1567" s="21"/>
      <c r="J1567" s="20"/>
      <c r="K1567" s="50"/>
    </row>
    <row r="1568" spans="1:11" ht="60" customHeight="1" x14ac:dyDescent="0.25">
      <c r="A1568" s="19">
        <v>821241</v>
      </c>
      <c r="B1568" s="20" t="s">
        <v>25798</v>
      </c>
      <c r="C1568" s="20" t="s">
        <v>25592</v>
      </c>
      <c r="D1568" s="20"/>
      <c r="E1568" s="20"/>
      <c r="F1568" s="20" t="s">
        <v>26598</v>
      </c>
      <c r="G1568" s="9">
        <v>130000</v>
      </c>
      <c r="H1568" s="9">
        <v>0</v>
      </c>
      <c r="I1568" s="21"/>
      <c r="J1568" s="20"/>
      <c r="K1568" s="50"/>
    </row>
    <row r="1569" spans="1:11" ht="60" customHeight="1" x14ac:dyDescent="0.25">
      <c r="A1569" s="19">
        <v>821242</v>
      </c>
      <c r="B1569" s="20" t="s">
        <v>25799</v>
      </c>
      <c r="C1569" s="20" t="s">
        <v>25592</v>
      </c>
      <c r="D1569" s="20"/>
      <c r="E1569" s="20"/>
      <c r="F1569" s="20" t="s">
        <v>26598</v>
      </c>
      <c r="G1569" s="9">
        <v>130000</v>
      </c>
      <c r="H1569" s="9">
        <v>0</v>
      </c>
      <c r="I1569" s="21"/>
      <c r="J1569" s="20"/>
      <c r="K1569" s="50"/>
    </row>
    <row r="1570" spans="1:11" ht="60" customHeight="1" x14ac:dyDescent="0.25">
      <c r="A1570" s="19">
        <v>821243</v>
      </c>
      <c r="B1570" s="20" t="s">
        <v>25800</v>
      </c>
      <c r="C1570" s="20" t="s">
        <v>13297</v>
      </c>
      <c r="D1570" s="20"/>
      <c r="E1570" s="20"/>
      <c r="F1570" s="20" t="s">
        <v>26598</v>
      </c>
      <c r="G1570" s="9">
        <v>20000</v>
      </c>
      <c r="H1570" s="9">
        <v>0</v>
      </c>
      <c r="I1570" s="21"/>
      <c r="J1570" s="20"/>
      <c r="K1570" s="50"/>
    </row>
    <row r="1571" spans="1:11" ht="60" customHeight="1" x14ac:dyDescent="0.25">
      <c r="A1571" s="19">
        <v>821246</v>
      </c>
      <c r="B1571" s="20" t="s">
        <v>25801</v>
      </c>
      <c r="C1571" s="20" t="s">
        <v>11743</v>
      </c>
      <c r="D1571" s="20"/>
      <c r="E1571" s="20"/>
      <c r="F1571" s="20" t="s">
        <v>26598</v>
      </c>
      <c r="G1571" s="9">
        <v>41600</v>
      </c>
      <c r="H1571" s="9">
        <v>0</v>
      </c>
      <c r="I1571" s="21"/>
      <c r="J1571" s="20"/>
      <c r="K1571" s="50"/>
    </row>
    <row r="1572" spans="1:11" ht="60" customHeight="1" x14ac:dyDescent="0.25">
      <c r="A1572" s="19">
        <v>1110672</v>
      </c>
      <c r="B1572" s="20" t="s">
        <v>12145</v>
      </c>
      <c r="C1572" s="20" t="s">
        <v>25802</v>
      </c>
      <c r="D1572" s="20"/>
      <c r="E1572" s="20"/>
      <c r="F1572" s="20" t="s">
        <v>26598</v>
      </c>
      <c r="G1572" s="9">
        <v>48500</v>
      </c>
      <c r="H1572" s="9">
        <v>0</v>
      </c>
      <c r="I1572" s="21"/>
      <c r="J1572" s="20"/>
      <c r="K1572" s="50"/>
    </row>
    <row r="1573" spans="1:11" ht="60" customHeight="1" x14ac:dyDescent="0.25">
      <c r="A1573" s="19">
        <v>889767</v>
      </c>
      <c r="B1573" s="20" t="s">
        <v>25803</v>
      </c>
      <c r="C1573" s="20" t="s">
        <v>25804</v>
      </c>
      <c r="D1573" s="20"/>
      <c r="E1573" s="20"/>
      <c r="F1573" s="20" t="s">
        <v>26598</v>
      </c>
      <c r="G1573" s="9">
        <v>146779.10999999999</v>
      </c>
      <c r="H1573" s="9">
        <v>0</v>
      </c>
      <c r="I1573" s="21"/>
      <c r="J1573" s="20"/>
      <c r="K1573" s="50"/>
    </row>
    <row r="1574" spans="1:11" ht="60" customHeight="1" x14ac:dyDescent="0.25">
      <c r="A1574" s="19">
        <v>889768</v>
      </c>
      <c r="B1574" s="20" t="s">
        <v>25805</v>
      </c>
      <c r="C1574" s="20" t="s">
        <v>25806</v>
      </c>
      <c r="D1574" s="20"/>
      <c r="E1574" s="20"/>
      <c r="F1574" s="20" t="s">
        <v>26598</v>
      </c>
      <c r="G1574" s="9">
        <v>330287.11</v>
      </c>
      <c r="H1574" s="9">
        <v>0</v>
      </c>
      <c r="I1574" s="21"/>
      <c r="J1574" s="20"/>
      <c r="K1574" s="50"/>
    </row>
    <row r="1575" spans="1:11" ht="60" customHeight="1" x14ac:dyDescent="0.25">
      <c r="A1575" s="19">
        <v>1110752</v>
      </c>
      <c r="B1575" s="20" t="s">
        <v>19363</v>
      </c>
      <c r="C1575" s="20" t="s">
        <v>25807</v>
      </c>
      <c r="D1575" s="20"/>
      <c r="E1575" s="20"/>
      <c r="F1575" s="20" t="s">
        <v>26598</v>
      </c>
      <c r="G1575" s="9">
        <v>28230</v>
      </c>
      <c r="H1575" s="9">
        <v>0</v>
      </c>
      <c r="I1575" s="21"/>
      <c r="J1575" s="20"/>
      <c r="K1575" s="50"/>
    </row>
    <row r="1576" spans="1:11" ht="60" customHeight="1" x14ac:dyDescent="0.25">
      <c r="A1576" s="19">
        <v>1110781</v>
      </c>
      <c r="B1576" s="20" t="s">
        <v>15149</v>
      </c>
      <c r="C1576" s="20" t="s">
        <v>25808</v>
      </c>
      <c r="D1576" s="20"/>
      <c r="E1576" s="20"/>
      <c r="F1576" s="20" t="s">
        <v>26598</v>
      </c>
      <c r="G1576" s="9">
        <v>18500</v>
      </c>
      <c r="H1576" s="9">
        <v>0</v>
      </c>
      <c r="I1576" s="21"/>
      <c r="J1576" s="20"/>
      <c r="K1576" s="50"/>
    </row>
    <row r="1577" spans="1:11" ht="60" customHeight="1" x14ac:dyDescent="0.25">
      <c r="A1577" s="19">
        <v>1110788</v>
      </c>
      <c r="B1577" s="20" t="s">
        <v>14798</v>
      </c>
      <c r="C1577" s="20" t="s">
        <v>25809</v>
      </c>
      <c r="D1577" s="20"/>
      <c r="E1577" s="20"/>
      <c r="F1577" s="20" t="s">
        <v>26598</v>
      </c>
      <c r="G1577" s="9">
        <v>24850</v>
      </c>
      <c r="H1577" s="9">
        <v>0</v>
      </c>
      <c r="I1577" s="21"/>
      <c r="J1577" s="20"/>
      <c r="K1577" s="50"/>
    </row>
    <row r="1578" spans="1:11" ht="60" customHeight="1" x14ac:dyDescent="0.25">
      <c r="A1578" s="19">
        <v>1110789</v>
      </c>
      <c r="B1578" s="20" t="s">
        <v>14796</v>
      </c>
      <c r="C1578" s="20" t="s">
        <v>25809</v>
      </c>
      <c r="D1578" s="20"/>
      <c r="E1578" s="20"/>
      <c r="F1578" s="20" t="s">
        <v>26598</v>
      </c>
      <c r="G1578" s="9">
        <v>24850</v>
      </c>
      <c r="H1578" s="9">
        <v>0</v>
      </c>
      <c r="I1578" s="21"/>
      <c r="J1578" s="20"/>
      <c r="K1578" s="50"/>
    </row>
    <row r="1579" spans="1:11" ht="60" customHeight="1" x14ac:dyDescent="0.25">
      <c r="A1579" s="19">
        <v>1110796</v>
      </c>
      <c r="B1579" s="20" t="s">
        <v>10737</v>
      </c>
      <c r="C1579" s="20" t="s">
        <v>25810</v>
      </c>
      <c r="D1579" s="20"/>
      <c r="E1579" s="20"/>
      <c r="F1579" s="20" t="s">
        <v>26598</v>
      </c>
      <c r="G1579" s="9">
        <v>28230</v>
      </c>
      <c r="H1579" s="9">
        <v>0</v>
      </c>
      <c r="I1579" s="21"/>
      <c r="J1579" s="20"/>
      <c r="K1579" s="50"/>
    </row>
    <row r="1580" spans="1:11" ht="60" customHeight="1" x14ac:dyDescent="0.25">
      <c r="A1580" s="19">
        <v>895324</v>
      </c>
      <c r="B1580" s="20" t="s">
        <v>25811</v>
      </c>
      <c r="C1580" s="20" t="s">
        <v>25812</v>
      </c>
      <c r="D1580" s="20"/>
      <c r="E1580" s="20"/>
      <c r="F1580" s="20" t="s">
        <v>26598</v>
      </c>
      <c r="G1580" s="9">
        <v>89000</v>
      </c>
      <c r="H1580" s="9">
        <v>0</v>
      </c>
      <c r="I1580" s="21"/>
      <c r="J1580" s="20"/>
      <c r="K1580" s="50"/>
    </row>
    <row r="1581" spans="1:11" ht="60" customHeight="1" x14ac:dyDescent="0.25">
      <c r="A1581" s="19">
        <v>1123780</v>
      </c>
      <c r="B1581" s="20" t="s">
        <v>25813</v>
      </c>
      <c r="C1581" s="20" t="s">
        <v>25814</v>
      </c>
      <c r="D1581" s="20"/>
      <c r="E1581" s="20"/>
      <c r="F1581" s="20" t="s">
        <v>26598</v>
      </c>
      <c r="G1581" s="9">
        <v>50000</v>
      </c>
      <c r="H1581" s="9">
        <v>0</v>
      </c>
      <c r="I1581" s="21"/>
      <c r="J1581" s="20"/>
      <c r="K1581" s="50"/>
    </row>
    <row r="1582" spans="1:11" ht="60" customHeight="1" x14ac:dyDescent="0.25">
      <c r="A1582" s="19">
        <v>1123781</v>
      </c>
      <c r="B1582" s="20" t="s">
        <v>25815</v>
      </c>
      <c r="C1582" s="20" t="s">
        <v>25816</v>
      </c>
      <c r="D1582" s="20"/>
      <c r="E1582" s="20"/>
      <c r="F1582" s="20" t="s">
        <v>26598</v>
      </c>
      <c r="G1582" s="9">
        <v>15000</v>
      </c>
      <c r="H1582" s="9">
        <v>0</v>
      </c>
      <c r="I1582" s="21"/>
      <c r="J1582" s="20"/>
      <c r="K1582" s="50"/>
    </row>
    <row r="1583" spans="1:11" ht="60" customHeight="1" x14ac:dyDescent="0.25">
      <c r="A1583" s="19">
        <v>1125381</v>
      </c>
      <c r="B1583" s="20" t="s">
        <v>24041</v>
      </c>
      <c r="C1583" s="20" t="s">
        <v>25817</v>
      </c>
      <c r="D1583" s="20"/>
      <c r="E1583" s="20"/>
      <c r="F1583" s="20" t="s">
        <v>26598</v>
      </c>
      <c r="G1583" s="9">
        <v>326338</v>
      </c>
      <c r="H1583" s="9">
        <v>208493.78</v>
      </c>
      <c r="I1583" s="21"/>
      <c r="J1583" s="20"/>
      <c r="K1583" s="50"/>
    </row>
    <row r="1584" spans="1:11" ht="60" customHeight="1" x14ac:dyDescent="0.25">
      <c r="A1584" s="19">
        <v>1125382</v>
      </c>
      <c r="B1584" s="20" t="s">
        <v>25583</v>
      </c>
      <c r="C1584" s="20" t="s">
        <v>25818</v>
      </c>
      <c r="D1584" s="20"/>
      <c r="E1584" s="20"/>
      <c r="F1584" s="20" t="s">
        <v>26598</v>
      </c>
      <c r="G1584" s="9">
        <v>74950</v>
      </c>
      <c r="H1584" s="9">
        <v>0</v>
      </c>
      <c r="I1584" s="21"/>
      <c r="J1584" s="20"/>
      <c r="K1584" s="50"/>
    </row>
    <row r="1585" spans="1:11" ht="60" customHeight="1" x14ac:dyDescent="0.25">
      <c r="A1585" s="19">
        <v>1125383</v>
      </c>
      <c r="B1585" s="20" t="s">
        <v>10659</v>
      </c>
      <c r="C1585" s="20" t="s">
        <v>25819</v>
      </c>
      <c r="D1585" s="20"/>
      <c r="E1585" s="20"/>
      <c r="F1585" s="20" t="s">
        <v>26598</v>
      </c>
      <c r="G1585" s="9">
        <v>238712</v>
      </c>
      <c r="H1585" s="9">
        <v>152510.43</v>
      </c>
      <c r="I1585" s="21"/>
      <c r="J1585" s="20"/>
      <c r="K1585" s="50"/>
    </row>
    <row r="1586" spans="1:11" ht="60" customHeight="1" x14ac:dyDescent="0.25">
      <c r="A1586" s="19">
        <v>839175</v>
      </c>
      <c r="B1586" s="20" t="s">
        <v>25820</v>
      </c>
      <c r="C1586" s="20" t="s">
        <v>11461</v>
      </c>
      <c r="D1586" s="20"/>
      <c r="E1586" s="20"/>
      <c r="F1586" s="20" t="s">
        <v>26598</v>
      </c>
      <c r="G1586" s="9">
        <v>3698</v>
      </c>
      <c r="H1586" s="9">
        <v>0</v>
      </c>
      <c r="I1586" s="21"/>
      <c r="J1586" s="20"/>
      <c r="K1586" s="50"/>
    </row>
    <row r="1587" spans="1:11" ht="60" customHeight="1" x14ac:dyDescent="0.25">
      <c r="A1587" s="19">
        <v>845281</v>
      </c>
      <c r="B1587" s="20" t="s">
        <v>25821</v>
      </c>
      <c r="C1587" s="20" t="s">
        <v>25822</v>
      </c>
      <c r="D1587" s="20"/>
      <c r="E1587" s="20"/>
      <c r="F1587" s="20" t="s">
        <v>26598</v>
      </c>
      <c r="G1587" s="9">
        <v>21450</v>
      </c>
      <c r="H1587" s="9">
        <v>0</v>
      </c>
      <c r="I1587" s="21"/>
      <c r="J1587" s="20"/>
      <c r="K1587" s="50"/>
    </row>
    <row r="1588" spans="1:11" ht="60" customHeight="1" x14ac:dyDescent="0.25">
      <c r="A1588" s="19">
        <v>1073223</v>
      </c>
      <c r="B1588" s="20" t="s">
        <v>25823</v>
      </c>
      <c r="C1588" s="20" t="s">
        <v>25824</v>
      </c>
      <c r="D1588" s="20"/>
      <c r="E1588" s="20"/>
      <c r="F1588" s="20" t="s">
        <v>26598</v>
      </c>
      <c r="G1588" s="9">
        <v>2579569.2200000002</v>
      </c>
      <c r="H1588" s="9">
        <v>0</v>
      </c>
      <c r="I1588" s="21"/>
      <c r="J1588" s="20"/>
      <c r="K1588" s="50"/>
    </row>
    <row r="1589" spans="1:11" ht="60" customHeight="1" x14ac:dyDescent="0.25">
      <c r="A1589" s="19">
        <v>1073227</v>
      </c>
      <c r="B1589" s="20" t="s">
        <v>14801</v>
      </c>
      <c r="C1589" s="20" t="s">
        <v>24972</v>
      </c>
      <c r="D1589" s="20"/>
      <c r="E1589" s="20"/>
      <c r="F1589" s="20" t="s">
        <v>26598</v>
      </c>
      <c r="G1589" s="9">
        <v>54978.99</v>
      </c>
      <c r="H1589" s="9">
        <v>0</v>
      </c>
      <c r="I1589" s="21"/>
      <c r="J1589" s="20"/>
      <c r="K1589" s="50"/>
    </row>
    <row r="1590" spans="1:11" ht="60" customHeight="1" x14ac:dyDescent="0.25">
      <c r="A1590" s="19">
        <v>1073228</v>
      </c>
      <c r="B1590" s="20" t="s">
        <v>11483</v>
      </c>
      <c r="C1590" s="20" t="s">
        <v>25825</v>
      </c>
      <c r="D1590" s="20"/>
      <c r="E1590" s="20"/>
      <c r="F1590" s="20" t="s">
        <v>26598</v>
      </c>
      <c r="G1590" s="9">
        <v>53000</v>
      </c>
      <c r="H1590" s="9">
        <v>0</v>
      </c>
      <c r="I1590" s="21"/>
      <c r="J1590" s="20"/>
      <c r="K1590" s="50"/>
    </row>
    <row r="1591" spans="1:11" ht="60" customHeight="1" x14ac:dyDescent="0.25">
      <c r="A1591" s="19">
        <v>1073230</v>
      </c>
      <c r="B1591" s="20" t="s">
        <v>11485</v>
      </c>
      <c r="C1591" s="20" t="s">
        <v>25826</v>
      </c>
      <c r="D1591" s="20"/>
      <c r="E1591" s="20"/>
      <c r="F1591" s="20" t="s">
        <v>26598</v>
      </c>
      <c r="G1591" s="9">
        <v>55940</v>
      </c>
      <c r="H1591" s="9">
        <v>0</v>
      </c>
      <c r="I1591" s="21"/>
      <c r="J1591" s="20"/>
      <c r="K1591" s="50"/>
    </row>
    <row r="1592" spans="1:11" ht="60" customHeight="1" x14ac:dyDescent="0.25">
      <c r="A1592" s="19">
        <v>1073780</v>
      </c>
      <c r="B1592" s="20" t="s">
        <v>25827</v>
      </c>
      <c r="C1592" s="20" t="s">
        <v>10889</v>
      </c>
      <c r="D1592" s="20"/>
      <c r="E1592" s="20"/>
      <c r="F1592" s="20" t="s">
        <v>26598</v>
      </c>
      <c r="G1592" s="9">
        <v>16999</v>
      </c>
      <c r="H1592" s="9">
        <v>0</v>
      </c>
      <c r="I1592" s="21"/>
      <c r="J1592" s="20"/>
      <c r="K1592" s="50"/>
    </row>
    <row r="1593" spans="1:11" ht="60" customHeight="1" x14ac:dyDescent="0.25">
      <c r="A1593" s="19">
        <v>1073781</v>
      </c>
      <c r="B1593" s="20" t="s">
        <v>25828</v>
      </c>
      <c r="C1593" s="20" t="s">
        <v>10889</v>
      </c>
      <c r="D1593" s="20"/>
      <c r="E1593" s="20"/>
      <c r="F1593" s="20" t="s">
        <v>26598</v>
      </c>
      <c r="G1593" s="9">
        <v>16999</v>
      </c>
      <c r="H1593" s="9">
        <v>0</v>
      </c>
      <c r="I1593" s="21"/>
      <c r="J1593" s="20"/>
      <c r="K1593" s="50"/>
    </row>
    <row r="1594" spans="1:11" ht="60" customHeight="1" x14ac:dyDescent="0.25">
      <c r="A1594" s="19">
        <v>1073782</v>
      </c>
      <c r="B1594" s="20" t="s">
        <v>25829</v>
      </c>
      <c r="C1594" s="20" t="s">
        <v>10889</v>
      </c>
      <c r="D1594" s="20"/>
      <c r="E1594" s="20"/>
      <c r="F1594" s="20" t="s">
        <v>26598</v>
      </c>
      <c r="G1594" s="9">
        <v>16999</v>
      </c>
      <c r="H1594" s="9">
        <v>0</v>
      </c>
      <c r="I1594" s="21"/>
      <c r="J1594" s="20"/>
      <c r="K1594" s="50"/>
    </row>
    <row r="1595" spans="1:11" ht="60" customHeight="1" x14ac:dyDescent="0.25">
      <c r="A1595" s="19">
        <v>1073783</v>
      </c>
      <c r="B1595" s="20" t="s">
        <v>25830</v>
      </c>
      <c r="C1595" s="20" t="s">
        <v>25831</v>
      </c>
      <c r="D1595" s="20"/>
      <c r="E1595" s="20"/>
      <c r="F1595" s="20" t="s">
        <v>26598</v>
      </c>
      <c r="G1595" s="9">
        <v>1082662.75</v>
      </c>
      <c r="H1595" s="9">
        <v>0</v>
      </c>
      <c r="I1595" s="21"/>
      <c r="J1595" s="20"/>
      <c r="K1595" s="50"/>
    </row>
    <row r="1596" spans="1:11" ht="60" customHeight="1" x14ac:dyDescent="0.25">
      <c r="A1596" s="19">
        <v>1073784</v>
      </c>
      <c r="B1596" s="20" t="s">
        <v>25832</v>
      </c>
      <c r="C1596" s="20" t="s">
        <v>25833</v>
      </c>
      <c r="D1596" s="20"/>
      <c r="E1596" s="20"/>
      <c r="F1596" s="20" t="s">
        <v>26598</v>
      </c>
      <c r="G1596" s="9">
        <v>160188.57999999999</v>
      </c>
      <c r="H1596" s="9">
        <v>0</v>
      </c>
      <c r="I1596" s="21"/>
      <c r="J1596" s="20"/>
      <c r="K1596" s="50"/>
    </row>
    <row r="1597" spans="1:11" ht="60" customHeight="1" x14ac:dyDescent="0.25">
      <c r="A1597" s="19">
        <v>1073790</v>
      </c>
      <c r="B1597" s="20" t="s">
        <v>25834</v>
      </c>
      <c r="C1597" s="20" t="s">
        <v>25835</v>
      </c>
      <c r="D1597" s="20"/>
      <c r="E1597" s="20"/>
      <c r="F1597" s="20" t="s">
        <v>26598</v>
      </c>
      <c r="G1597" s="9">
        <v>185000</v>
      </c>
      <c r="H1597" s="9">
        <v>129499.88</v>
      </c>
      <c r="I1597" s="21"/>
      <c r="J1597" s="20"/>
      <c r="K1597" s="50"/>
    </row>
    <row r="1598" spans="1:11" ht="60" customHeight="1" x14ac:dyDescent="0.25">
      <c r="A1598" s="19">
        <v>1073791</v>
      </c>
      <c r="B1598" s="20" t="s">
        <v>25836</v>
      </c>
      <c r="C1598" s="20" t="s">
        <v>25837</v>
      </c>
      <c r="D1598" s="20"/>
      <c r="E1598" s="20"/>
      <c r="F1598" s="20" t="s">
        <v>26598</v>
      </c>
      <c r="G1598" s="9">
        <v>143886.26</v>
      </c>
      <c r="H1598" s="9">
        <v>54813.9</v>
      </c>
      <c r="I1598" s="21"/>
      <c r="J1598" s="20"/>
      <c r="K1598" s="50"/>
    </row>
    <row r="1599" spans="1:11" ht="60" customHeight="1" x14ac:dyDescent="0.25">
      <c r="A1599" s="19">
        <v>1073798</v>
      </c>
      <c r="B1599" s="20" t="s">
        <v>25838</v>
      </c>
      <c r="C1599" s="20" t="s">
        <v>25839</v>
      </c>
      <c r="D1599" s="20"/>
      <c r="E1599" s="20"/>
      <c r="F1599" s="20" t="s">
        <v>26598</v>
      </c>
      <c r="G1599" s="9">
        <v>66242.880000000005</v>
      </c>
      <c r="H1599" s="9">
        <v>0</v>
      </c>
      <c r="I1599" s="21"/>
      <c r="J1599" s="20"/>
      <c r="K1599" s="50"/>
    </row>
    <row r="1600" spans="1:11" ht="60" customHeight="1" x14ac:dyDescent="0.25">
      <c r="A1600" s="19">
        <v>1073799</v>
      </c>
      <c r="B1600" s="20" t="s">
        <v>25840</v>
      </c>
      <c r="C1600" s="20" t="s">
        <v>25839</v>
      </c>
      <c r="D1600" s="20"/>
      <c r="E1600" s="20"/>
      <c r="F1600" s="20" t="s">
        <v>26598</v>
      </c>
      <c r="G1600" s="9">
        <v>66242.880000000005</v>
      </c>
      <c r="H1600" s="9">
        <v>0</v>
      </c>
      <c r="I1600" s="21"/>
      <c r="J1600" s="20"/>
      <c r="K1600" s="50"/>
    </row>
    <row r="1601" spans="1:11" ht="60" customHeight="1" x14ac:dyDescent="0.25">
      <c r="A1601" s="19">
        <v>1086468</v>
      </c>
      <c r="B1601" s="20" t="s">
        <v>25841</v>
      </c>
      <c r="C1601" s="20" t="s">
        <v>25842</v>
      </c>
      <c r="D1601" s="20"/>
      <c r="E1601" s="20"/>
      <c r="F1601" s="20" t="s">
        <v>26598</v>
      </c>
      <c r="G1601" s="9">
        <v>78000</v>
      </c>
      <c r="H1601" s="9">
        <v>0</v>
      </c>
      <c r="I1601" s="21"/>
      <c r="J1601" s="20"/>
      <c r="K1601" s="50"/>
    </row>
    <row r="1602" spans="1:11" ht="60" customHeight="1" x14ac:dyDescent="0.25">
      <c r="A1602" s="19">
        <v>1086471</v>
      </c>
      <c r="B1602" s="20" t="s">
        <v>25843</v>
      </c>
      <c r="C1602" s="20" t="s">
        <v>25844</v>
      </c>
      <c r="D1602" s="20"/>
      <c r="E1602" s="20"/>
      <c r="F1602" s="20" t="s">
        <v>26598</v>
      </c>
      <c r="G1602" s="9">
        <v>73428.570000000007</v>
      </c>
      <c r="H1602" s="9">
        <v>0</v>
      </c>
      <c r="I1602" s="21"/>
      <c r="J1602" s="20"/>
      <c r="K1602" s="50"/>
    </row>
    <row r="1603" spans="1:11" ht="60" customHeight="1" x14ac:dyDescent="0.25">
      <c r="A1603" s="19">
        <v>643981</v>
      </c>
      <c r="B1603" s="20" t="s">
        <v>25845</v>
      </c>
      <c r="C1603" s="20" t="s">
        <v>25846</v>
      </c>
      <c r="D1603" s="20"/>
      <c r="E1603" s="20"/>
      <c r="F1603" s="20" t="s">
        <v>26598</v>
      </c>
      <c r="G1603" s="9">
        <v>48000</v>
      </c>
      <c r="H1603" s="9">
        <v>0</v>
      </c>
      <c r="I1603" s="21"/>
      <c r="J1603" s="20"/>
      <c r="K1603" s="50"/>
    </row>
    <row r="1604" spans="1:11" ht="60" customHeight="1" x14ac:dyDescent="0.25">
      <c r="A1604" s="19">
        <v>643995</v>
      </c>
      <c r="B1604" s="20" t="s">
        <v>25847</v>
      </c>
      <c r="C1604" s="20" t="s">
        <v>25191</v>
      </c>
      <c r="D1604" s="20"/>
      <c r="E1604" s="20"/>
      <c r="F1604" s="20" t="s">
        <v>26598</v>
      </c>
      <c r="G1604" s="9">
        <v>99000</v>
      </c>
      <c r="H1604" s="9">
        <v>0</v>
      </c>
      <c r="I1604" s="21"/>
      <c r="J1604" s="20"/>
      <c r="K1604" s="50"/>
    </row>
    <row r="1605" spans="1:11" ht="60" customHeight="1" x14ac:dyDescent="0.25">
      <c r="A1605" s="19">
        <v>644017</v>
      </c>
      <c r="B1605" s="20" t="s">
        <v>25848</v>
      </c>
      <c r="C1605" s="20" t="s">
        <v>24812</v>
      </c>
      <c r="D1605" s="20"/>
      <c r="E1605" s="20"/>
      <c r="F1605" s="20" t="s">
        <v>26598</v>
      </c>
      <c r="G1605" s="9">
        <v>99053.57</v>
      </c>
      <c r="H1605" s="9">
        <v>0</v>
      </c>
      <c r="I1605" s="21"/>
      <c r="J1605" s="20"/>
      <c r="K1605" s="50"/>
    </row>
    <row r="1606" spans="1:11" ht="60" customHeight="1" x14ac:dyDescent="0.25">
      <c r="A1606" s="19">
        <v>644018</v>
      </c>
      <c r="B1606" s="20" t="s">
        <v>25849</v>
      </c>
      <c r="C1606" s="20" t="s">
        <v>24812</v>
      </c>
      <c r="D1606" s="20"/>
      <c r="E1606" s="20"/>
      <c r="F1606" s="20" t="s">
        <v>26598</v>
      </c>
      <c r="G1606" s="9">
        <v>99053.57</v>
      </c>
      <c r="H1606" s="9">
        <v>0</v>
      </c>
      <c r="I1606" s="21"/>
      <c r="J1606" s="20"/>
      <c r="K1606" s="50"/>
    </row>
    <row r="1607" spans="1:11" ht="60" customHeight="1" x14ac:dyDescent="0.25">
      <c r="A1607" s="19">
        <v>644019</v>
      </c>
      <c r="B1607" s="20" t="s">
        <v>25850</v>
      </c>
      <c r="C1607" s="20" t="s">
        <v>24812</v>
      </c>
      <c r="D1607" s="20"/>
      <c r="E1607" s="20"/>
      <c r="F1607" s="20" t="s">
        <v>26598</v>
      </c>
      <c r="G1607" s="9">
        <v>99053.57</v>
      </c>
      <c r="H1607" s="9">
        <v>0</v>
      </c>
      <c r="I1607" s="21"/>
      <c r="J1607" s="20"/>
      <c r="K1607" s="50"/>
    </row>
    <row r="1608" spans="1:11" ht="60" customHeight="1" x14ac:dyDescent="0.25">
      <c r="A1608" s="19">
        <v>644020</v>
      </c>
      <c r="B1608" s="20" t="s">
        <v>25851</v>
      </c>
      <c r="C1608" s="20" t="s">
        <v>24812</v>
      </c>
      <c r="D1608" s="20"/>
      <c r="E1608" s="20"/>
      <c r="F1608" s="20" t="s">
        <v>26598</v>
      </c>
      <c r="G1608" s="9">
        <v>99053.57</v>
      </c>
      <c r="H1608" s="9">
        <v>0</v>
      </c>
      <c r="I1608" s="21"/>
      <c r="J1608" s="20"/>
      <c r="K1608" s="50"/>
    </row>
    <row r="1609" spans="1:11" ht="60" customHeight="1" x14ac:dyDescent="0.25">
      <c r="A1609" s="19">
        <v>644021</v>
      </c>
      <c r="B1609" s="20" t="s">
        <v>25852</v>
      </c>
      <c r="C1609" s="20" t="s">
        <v>24812</v>
      </c>
      <c r="D1609" s="20"/>
      <c r="E1609" s="20"/>
      <c r="F1609" s="20" t="s">
        <v>26598</v>
      </c>
      <c r="G1609" s="9">
        <v>99053.57</v>
      </c>
      <c r="H1609" s="9">
        <v>0</v>
      </c>
      <c r="I1609" s="21"/>
      <c r="J1609" s="20"/>
      <c r="K1609" s="50"/>
    </row>
    <row r="1610" spans="1:11" ht="60" customHeight="1" x14ac:dyDescent="0.25">
      <c r="A1610" s="19">
        <v>644022</v>
      </c>
      <c r="B1610" s="20" t="s">
        <v>25853</v>
      </c>
      <c r="C1610" s="20" t="s">
        <v>24812</v>
      </c>
      <c r="D1610" s="20"/>
      <c r="E1610" s="20"/>
      <c r="F1610" s="20" t="s">
        <v>26598</v>
      </c>
      <c r="G1610" s="9">
        <v>99053.57</v>
      </c>
      <c r="H1610" s="9">
        <v>0</v>
      </c>
      <c r="I1610" s="21"/>
      <c r="J1610" s="20"/>
      <c r="K1610" s="50"/>
    </row>
    <row r="1611" spans="1:11" ht="60" customHeight="1" x14ac:dyDescent="0.25">
      <c r="A1611" s="19">
        <v>644082</v>
      </c>
      <c r="B1611" s="20" t="s">
        <v>25854</v>
      </c>
      <c r="C1611" s="20" t="s">
        <v>24227</v>
      </c>
      <c r="D1611" s="20"/>
      <c r="E1611" s="20"/>
      <c r="F1611" s="20" t="s">
        <v>26598</v>
      </c>
      <c r="G1611" s="9">
        <v>78382.080000000002</v>
      </c>
      <c r="H1611" s="9">
        <v>0</v>
      </c>
      <c r="I1611" s="21"/>
      <c r="J1611" s="20"/>
      <c r="K1611" s="50"/>
    </row>
    <row r="1612" spans="1:11" ht="60" customHeight="1" x14ac:dyDescent="0.25">
      <c r="A1612" s="19">
        <v>644089</v>
      </c>
      <c r="B1612" s="20" t="s">
        <v>25855</v>
      </c>
      <c r="C1612" s="20" t="s">
        <v>25856</v>
      </c>
      <c r="D1612" s="20"/>
      <c r="E1612" s="20"/>
      <c r="F1612" s="20" t="s">
        <v>26598</v>
      </c>
      <c r="G1612" s="9">
        <v>53757</v>
      </c>
      <c r="H1612" s="9">
        <v>0</v>
      </c>
      <c r="I1612" s="21"/>
      <c r="J1612" s="20"/>
      <c r="K1612" s="50"/>
    </row>
    <row r="1613" spans="1:11" ht="60" customHeight="1" x14ac:dyDescent="0.25">
      <c r="A1613" s="19">
        <v>644091</v>
      </c>
      <c r="B1613" s="20" t="s">
        <v>25857</v>
      </c>
      <c r="C1613" s="20" t="s">
        <v>25858</v>
      </c>
      <c r="D1613" s="20"/>
      <c r="E1613" s="20"/>
      <c r="F1613" s="20" t="s">
        <v>26598</v>
      </c>
      <c r="G1613" s="9">
        <v>40500</v>
      </c>
      <c r="H1613" s="9">
        <v>0</v>
      </c>
      <c r="I1613" s="21"/>
      <c r="J1613" s="20"/>
      <c r="K1613" s="50"/>
    </row>
    <row r="1614" spans="1:11" ht="60" customHeight="1" x14ac:dyDescent="0.25">
      <c r="A1614" s="19">
        <v>644180</v>
      </c>
      <c r="B1614" s="20" t="s">
        <v>25859</v>
      </c>
      <c r="C1614" s="20" t="s">
        <v>25860</v>
      </c>
      <c r="D1614" s="20"/>
      <c r="E1614" s="20"/>
      <c r="F1614" s="20" t="s">
        <v>26598</v>
      </c>
      <c r="G1614" s="9">
        <v>25000</v>
      </c>
      <c r="H1614" s="9">
        <v>0</v>
      </c>
      <c r="I1614" s="21"/>
      <c r="J1614" s="20"/>
      <c r="K1614" s="50"/>
    </row>
    <row r="1615" spans="1:11" ht="60" customHeight="1" x14ac:dyDescent="0.25">
      <c r="A1615" s="19">
        <v>644181</v>
      </c>
      <c r="B1615" s="20" t="s">
        <v>25861</v>
      </c>
      <c r="C1615" s="20" t="s">
        <v>25862</v>
      </c>
      <c r="D1615" s="20"/>
      <c r="E1615" s="20"/>
      <c r="F1615" s="20" t="s">
        <v>26598</v>
      </c>
      <c r="G1615" s="9">
        <v>25000</v>
      </c>
      <c r="H1615" s="9">
        <v>0</v>
      </c>
      <c r="I1615" s="21"/>
      <c r="J1615" s="20"/>
      <c r="K1615" s="50"/>
    </row>
    <row r="1616" spans="1:11" ht="60" customHeight="1" x14ac:dyDescent="0.25">
      <c r="A1616" s="19">
        <v>644182</v>
      </c>
      <c r="B1616" s="20" t="s">
        <v>25863</v>
      </c>
      <c r="C1616" s="20" t="s">
        <v>25860</v>
      </c>
      <c r="D1616" s="20"/>
      <c r="E1616" s="20"/>
      <c r="F1616" s="20" t="s">
        <v>26598</v>
      </c>
      <c r="G1616" s="9">
        <v>25000</v>
      </c>
      <c r="H1616" s="9">
        <v>0</v>
      </c>
      <c r="I1616" s="21"/>
      <c r="J1616" s="20"/>
      <c r="K1616" s="50"/>
    </row>
    <row r="1617" spans="1:11" ht="60" customHeight="1" x14ac:dyDescent="0.25">
      <c r="A1617" s="19">
        <v>644185</v>
      </c>
      <c r="B1617" s="20" t="s">
        <v>25864</v>
      </c>
      <c r="C1617" s="20" t="s">
        <v>25865</v>
      </c>
      <c r="D1617" s="20"/>
      <c r="E1617" s="20"/>
      <c r="F1617" s="20" t="s">
        <v>26598</v>
      </c>
      <c r="G1617" s="9">
        <v>50000</v>
      </c>
      <c r="H1617" s="9">
        <v>0</v>
      </c>
      <c r="I1617" s="21"/>
      <c r="J1617" s="20"/>
      <c r="K1617" s="50"/>
    </row>
    <row r="1618" spans="1:11" ht="60" customHeight="1" x14ac:dyDescent="0.25">
      <c r="A1618" s="19">
        <v>644218</v>
      </c>
      <c r="B1618" s="20" t="s">
        <v>25866</v>
      </c>
      <c r="C1618" s="20" t="s">
        <v>24475</v>
      </c>
      <c r="D1618" s="20"/>
      <c r="E1618" s="20"/>
      <c r="F1618" s="20" t="s">
        <v>26598</v>
      </c>
      <c r="G1618" s="9">
        <v>116860.32</v>
      </c>
      <c r="H1618" s="9">
        <v>0</v>
      </c>
      <c r="I1618" s="21"/>
      <c r="J1618" s="20"/>
      <c r="K1618" s="50"/>
    </row>
    <row r="1619" spans="1:11" ht="60" customHeight="1" x14ac:dyDescent="0.25">
      <c r="A1619" s="19">
        <v>644219</v>
      </c>
      <c r="B1619" s="20" t="s">
        <v>25867</v>
      </c>
      <c r="C1619" s="20" t="s">
        <v>25868</v>
      </c>
      <c r="D1619" s="20"/>
      <c r="E1619" s="20"/>
      <c r="F1619" s="20" t="s">
        <v>26598</v>
      </c>
      <c r="G1619" s="9">
        <v>55000</v>
      </c>
      <c r="H1619" s="9">
        <v>0</v>
      </c>
      <c r="I1619" s="21"/>
      <c r="J1619" s="20"/>
      <c r="K1619" s="50"/>
    </row>
    <row r="1620" spans="1:11" ht="60" customHeight="1" x14ac:dyDescent="0.25">
      <c r="A1620" s="19">
        <v>644230</v>
      </c>
      <c r="B1620" s="20" t="s">
        <v>25869</v>
      </c>
      <c r="C1620" s="20" t="s">
        <v>25870</v>
      </c>
      <c r="D1620" s="20"/>
      <c r="E1620" s="20"/>
      <c r="F1620" s="20" t="s">
        <v>26598</v>
      </c>
      <c r="G1620" s="9">
        <v>8026.38</v>
      </c>
      <c r="H1620" s="9">
        <v>0</v>
      </c>
      <c r="I1620" s="21"/>
      <c r="J1620" s="20"/>
      <c r="K1620" s="50"/>
    </row>
    <row r="1621" spans="1:11" ht="60" customHeight="1" x14ac:dyDescent="0.25">
      <c r="A1621" s="19">
        <v>644248</v>
      </c>
      <c r="B1621" s="20" t="s">
        <v>25871</v>
      </c>
      <c r="C1621" s="20" t="s">
        <v>25872</v>
      </c>
      <c r="D1621" s="20"/>
      <c r="E1621" s="20"/>
      <c r="F1621" s="20" t="s">
        <v>26598</v>
      </c>
      <c r="G1621" s="9">
        <v>29102.81</v>
      </c>
      <c r="H1621" s="9">
        <v>0</v>
      </c>
      <c r="I1621" s="21"/>
      <c r="J1621" s="20"/>
      <c r="K1621" s="50"/>
    </row>
    <row r="1622" spans="1:11" ht="60" customHeight="1" x14ac:dyDescent="0.25">
      <c r="A1622" s="19">
        <v>644249</v>
      </c>
      <c r="B1622" s="20" t="s">
        <v>25873</v>
      </c>
      <c r="C1622" s="20" t="s">
        <v>25872</v>
      </c>
      <c r="D1622" s="20"/>
      <c r="E1622" s="20"/>
      <c r="F1622" s="20" t="s">
        <v>26598</v>
      </c>
      <c r="G1622" s="9">
        <v>29102.81</v>
      </c>
      <c r="H1622" s="9">
        <v>0</v>
      </c>
      <c r="I1622" s="21"/>
      <c r="J1622" s="20"/>
      <c r="K1622" s="50"/>
    </row>
    <row r="1623" spans="1:11" ht="60" customHeight="1" x14ac:dyDescent="0.25">
      <c r="A1623" s="19">
        <v>644266</v>
      </c>
      <c r="B1623" s="20" t="s">
        <v>25874</v>
      </c>
      <c r="C1623" s="20" t="s">
        <v>25875</v>
      </c>
      <c r="D1623" s="20"/>
      <c r="E1623" s="20"/>
      <c r="F1623" s="20" t="s">
        <v>26598</v>
      </c>
      <c r="G1623" s="9">
        <v>4523.7</v>
      </c>
      <c r="H1623" s="9">
        <v>0</v>
      </c>
      <c r="I1623" s="21"/>
      <c r="J1623" s="20"/>
      <c r="K1623" s="50"/>
    </row>
    <row r="1624" spans="1:11" ht="60" customHeight="1" x14ac:dyDescent="0.25">
      <c r="A1624" s="19">
        <v>644330</v>
      </c>
      <c r="B1624" s="20" t="s">
        <v>25876</v>
      </c>
      <c r="C1624" s="20" t="s">
        <v>25877</v>
      </c>
      <c r="D1624" s="20"/>
      <c r="E1624" s="20"/>
      <c r="F1624" s="20" t="s">
        <v>26598</v>
      </c>
      <c r="G1624" s="9">
        <v>101516.07</v>
      </c>
      <c r="H1624" s="9">
        <v>0</v>
      </c>
      <c r="I1624" s="21"/>
      <c r="J1624" s="20"/>
      <c r="K1624" s="50"/>
    </row>
    <row r="1625" spans="1:11" ht="60" customHeight="1" x14ac:dyDescent="0.25">
      <c r="A1625" s="19">
        <v>644331</v>
      </c>
      <c r="B1625" s="20" t="s">
        <v>25878</v>
      </c>
      <c r="C1625" s="20" t="s">
        <v>25877</v>
      </c>
      <c r="D1625" s="20"/>
      <c r="E1625" s="20"/>
      <c r="F1625" s="20" t="s">
        <v>26598</v>
      </c>
      <c r="G1625" s="9">
        <v>101516.07</v>
      </c>
      <c r="H1625" s="9">
        <v>0</v>
      </c>
      <c r="I1625" s="21"/>
      <c r="J1625" s="20"/>
      <c r="K1625" s="50"/>
    </row>
    <row r="1626" spans="1:11" ht="60" customHeight="1" x14ac:dyDescent="0.25">
      <c r="A1626" s="19">
        <v>644332</v>
      </c>
      <c r="B1626" s="20" t="s">
        <v>25879</v>
      </c>
      <c r="C1626" s="20" t="s">
        <v>25877</v>
      </c>
      <c r="D1626" s="20"/>
      <c r="E1626" s="20"/>
      <c r="F1626" s="20" t="s">
        <v>26598</v>
      </c>
      <c r="G1626" s="9">
        <v>101516.07</v>
      </c>
      <c r="H1626" s="9">
        <v>0</v>
      </c>
      <c r="I1626" s="21"/>
      <c r="J1626" s="20"/>
      <c r="K1626" s="50"/>
    </row>
    <row r="1627" spans="1:11" ht="60" customHeight="1" x14ac:dyDescent="0.25">
      <c r="A1627" s="19">
        <v>644333</v>
      </c>
      <c r="B1627" s="20" t="s">
        <v>25880</v>
      </c>
      <c r="C1627" s="20" t="s">
        <v>25877</v>
      </c>
      <c r="D1627" s="20"/>
      <c r="E1627" s="20"/>
      <c r="F1627" s="20" t="s">
        <v>26598</v>
      </c>
      <c r="G1627" s="9">
        <v>101516.07</v>
      </c>
      <c r="H1627" s="9">
        <v>0</v>
      </c>
      <c r="I1627" s="21"/>
      <c r="J1627" s="20"/>
      <c r="K1627" s="50"/>
    </row>
    <row r="1628" spans="1:11" ht="60" customHeight="1" x14ac:dyDescent="0.25">
      <c r="A1628" s="19">
        <v>644334</v>
      </c>
      <c r="B1628" s="20" t="s">
        <v>25881</v>
      </c>
      <c r="C1628" s="20" t="s">
        <v>25877</v>
      </c>
      <c r="D1628" s="20"/>
      <c r="E1628" s="20"/>
      <c r="F1628" s="20" t="s">
        <v>26598</v>
      </c>
      <c r="G1628" s="9">
        <v>101516.07</v>
      </c>
      <c r="H1628" s="9">
        <v>0</v>
      </c>
      <c r="I1628" s="21"/>
      <c r="J1628" s="20"/>
      <c r="K1628" s="50"/>
    </row>
    <row r="1629" spans="1:11" ht="60" customHeight="1" x14ac:dyDescent="0.25">
      <c r="A1629" s="19">
        <v>644335</v>
      </c>
      <c r="B1629" s="20" t="s">
        <v>25882</v>
      </c>
      <c r="C1629" s="20" t="s">
        <v>25877</v>
      </c>
      <c r="D1629" s="20"/>
      <c r="E1629" s="20"/>
      <c r="F1629" s="20" t="s">
        <v>26598</v>
      </c>
      <c r="G1629" s="9">
        <v>54771.91</v>
      </c>
      <c r="H1629" s="9">
        <v>0</v>
      </c>
      <c r="I1629" s="21"/>
      <c r="J1629" s="20"/>
      <c r="K1629" s="50"/>
    </row>
    <row r="1630" spans="1:11" ht="60" customHeight="1" x14ac:dyDescent="0.25">
      <c r="A1630" s="19">
        <v>644336</v>
      </c>
      <c r="B1630" s="20" t="s">
        <v>25883</v>
      </c>
      <c r="C1630" s="20" t="s">
        <v>25877</v>
      </c>
      <c r="D1630" s="20"/>
      <c r="E1630" s="20"/>
      <c r="F1630" s="20" t="s">
        <v>26598</v>
      </c>
      <c r="G1630" s="9">
        <v>54771.91</v>
      </c>
      <c r="H1630" s="9">
        <v>0</v>
      </c>
      <c r="I1630" s="21"/>
      <c r="J1630" s="20"/>
      <c r="K1630" s="50"/>
    </row>
    <row r="1631" spans="1:11" ht="60" customHeight="1" x14ac:dyDescent="0.25">
      <c r="A1631" s="19">
        <v>644337</v>
      </c>
      <c r="B1631" s="20" t="s">
        <v>25884</v>
      </c>
      <c r="C1631" s="20" t="s">
        <v>25877</v>
      </c>
      <c r="D1631" s="20"/>
      <c r="E1631" s="20"/>
      <c r="F1631" s="20" t="s">
        <v>26598</v>
      </c>
      <c r="G1631" s="9">
        <v>54771.91</v>
      </c>
      <c r="H1631" s="9">
        <v>0</v>
      </c>
      <c r="I1631" s="21"/>
      <c r="J1631" s="20"/>
      <c r="K1631" s="50"/>
    </row>
    <row r="1632" spans="1:11" ht="60" customHeight="1" x14ac:dyDescent="0.25">
      <c r="A1632" s="19">
        <v>644338</v>
      </c>
      <c r="B1632" s="20" t="s">
        <v>25885</v>
      </c>
      <c r="C1632" s="20" t="s">
        <v>25877</v>
      </c>
      <c r="D1632" s="20"/>
      <c r="E1632" s="20"/>
      <c r="F1632" s="20" t="s">
        <v>26598</v>
      </c>
      <c r="G1632" s="9">
        <v>54771.91</v>
      </c>
      <c r="H1632" s="9">
        <v>0</v>
      </c>
      <c r="I1632" s="21"/>
      <c r="J1632" s="20"/>
      <c r="K1632" s="50"/>
    </row>
    <row r="1633" spans="1:11" ht="60" customHeight="1" x14ac:dyDescent="0.25">
      <c r="A1633" s="19">
        <v>644339</v>
      </c>
      <c r="B1633" s="20" t="s">
        <v>25886</v>
      </c>
      <c r="C1633" s="20" t="s">
        <v>25877</v>
      </c>
      <c r="D1633" s="20"/>
      <c r="E1633" s="20"/>
      <c r="F1633" s="20" t="s">
        <v>26598</v>
      </c>
      <c r="G1633" s="9">
        <v>54771.91</v>
      </c>
      <c r="H1633" s="9">
        <v>0</v>
      </c>
      <c r="I1633" s="21"/>
      <c r="J1633" s="20"/>
      <c r="K1633" s="50"/>
    </row>
    <row r="1634" spans="1:11" ht="60" customHeight="1" x14ac:dyDescent="0.25">
      <c r="A1634" s="19">
        <v>644340</v>
      </c>
      <c r="B1634" s="20" t="s">
        <v>25887</v>
      </c>
      <c r="C1634" s="20" t="s">
        <v>25877</v>
      </c>
      <c r="D1634" s="20"/>
      <c r="E1634" s="20"/>
      <c r="F1634" s="20" t="s">
        <v>26598</v>
      </c>
      <c r="G1634" s="9">
        <v>54771.91</v>
      </c>
      <c r="H1634" s="9">
        <v>0</v>
      </c>
      <c r="I1634" s="21"/>
      <c r="J1634" s="20"/>
      <c r="K1634" s="50"/>
    </row>
    <row r="1635" spans="1:11" ht="60" customHeight="1" x14ac:dyDescent="0.25">
      <c r="A1635" s="19">
        <v>644364</v>
      </c>
      <c r="B1635" s="20" t="s">
        <v>25888</v>
      </c>
      <c r="C1635" s="20" t="s">
        <v>25889</v>
      </c>
      <c r="D1635" s="20"/>
      <c r="E1635" s="20"/>
      <c r="F1635" s="20" t="s">
        <v>26598</v>
      </c>
      <c r="G1635" s="9">
        <v>16410</v>
      </c>
      <c r="H1635" s="9">
        <v>0</v>
      </c>
      <c r="I1635" s="21"/>
      <c r="J1635" s="20"/>
      <c r="K1635" s="50"/>
    </row>
    <row r="1636" spans="1:11" ht="60" customHeight="1" x14ac:dyDescent="0.25">
      <c r="A1636" s="19">
        <v>644365</v>
      </c>
      <c r="B1636" s="20" t="s">
        <v>25890</v>
      </c>
      <c r="C1636" s="20" t="s">
        <v>25891</v>
      </c>
      <c r="D1636" s="20"/>
      <c r="E1636" s="20"/>
      <c r="F1636" s="20" t="s">
        <v>26598</v>
      </c>
      <c r="G1636" s="9">
        <v>13590</v>
      </c>
      <c r="H1636" s="9">
        <v>0</v>
      </c>
      <c r="I1636" s="21"/>
      <c r="J1636" s="20"/>
      <c r="K1636" s="50"/>
    </row>
    <row r="1637" spans="1:11" ht="60" customHeight="1" x14ac:dyDescent="0.25">
      <c r="A1637" s="19">
        <v>644394</v>
      </c>
      <c r="B1637" s="20" t="s">
        <v>25892</v>
      </c>
      <c r="C1637" s="20" t="s">
        <v>25893</v>
      </c>
      <c r="D1637" s="20"/>
      <c r="E1637" s="20"/>
      <c r="F1637" s="20" t="s">
        <v>26598</v>
      </c>
      <c r="G1637" s="9">
        <v>78586.2</v>
      </c>
      <c r="H1637" s="9">
        <v>0</v>
      </c>
      <c r="I1637" s="21"/>
      <c r="J1637" s="20"/>
      <c r="K1637" s="50"/>
    </row>
    <row r="1638" spans="1:11" ht="60" customHeight="1" x14ac:dyDescent="0.25">
      <c r="A1638" s="19">
        <v>858432</v>
      </c>
      <c r="B1638" s="20" t="s">
        <v>25894</v>
      </c>
      <c r="C1638" s="20" t="s">
        <v>25895</v>
      </c>
      <c r="D1638" s="20"/>
      <c r="E1638" s="20"/>
      <c r="F1638" s="20" t="s">
        <v>26598</v>
      </c>
      <c r="G1638" s="9">
        <v>9840</v>
      </c>
      <c r="H1638" s="9">
        <v>0</v>
      </c>
      <c r="I1638" s="21"/>
      <c r="J1638" s="20"/>
      <c r="K1638" s="50"/>
    </row>
    <row r="1639" spans="1:11" ht="60" customHeight="1" x14ac:dyDescent="0.25">
      <c r="A1639" s="19">
        <v>858462</v>
      </c>
      <c r="B1639" s="20" t="s">
        <v>25896</v>
      </c>
      <c r="C1639" s="20" t="s">
        <v>25897</v>
      </c>
      <c r="D1639" s="20"/>
      <c r="E1639" s="20"/>
      <c r="F1639" s="20" t="s">
        <v>26598</v>
      </c>
      <c r="G1639" s="9">
        <v>50000</v>
      </c>
      <c r="H1639" s="9">
        <v>12221.92</v>
      </c>
      <c r="I1639" s="21"/>
      <c r="J1639" s="20"/>
      <c r="K1639" s="50"/>
    </row>
    <row r="1640" spans="1:11" ht="60" customHeight="1" x14ac:dyDescent="0.25">
      <c r="A1640" s="19">
        <v>859351</v>
      </c>
      <c r="B1640" s="20" t="s">
        <v>11610</v>
      </c>
      <c r="C1640" s="20" t="s">
        <v>25898</v>
      </c>
      <c r="D1640" s="20"/>
      <c r="E1640" s="20"/>
      <c r="F1640" s="20" t="s">
        <v>26598</v>
      </c>
      <c r="G1640" s="9">
        <v>100000</v>
      </c>
      <c r="H1640" s="9">
        <v>0</v>
      </c>
      <c r="I1640" s="21"/>
      <c r="J1640" s="20"/>
      <c r="K1640" s="50"/>
    </row>
    <row r="1641" spans="1:11" ht="60" customHeight="1" x14ac:dyDescent="0.25">
      <c r="A1641" s="19">
        <v>859352</v>
      </c>
      <c r="B1641" s="20" t="s">
        <v>10815</v>
      </c>
      <c r="C1641" s="20" t="s">
        <v>25899</v>
      </c>
      <c r="D1641" s="20"/>
      <c r="E1641" s="20"/>
      <c r="F1641" s="20" t="s">
        <v>26598</v>
      </c>
      <c r="G1641" s="9">
        <v>85000</v>
      </c>
      <c r="H1641" s="9">
        <v>0</v>
      </c>
      <c r="I1641" s="21"/>
      <c r="J1641" s="20"/>
      <c r="K1641" s="50"/>
    </row>
    <row r="1642" spans="1:11" ht="60" customHeight="1" x14ac:dyDescent="0.25">
      <c r="A1642" s="19">
        <v>1102980</v>
      </c>
      <c r="B1642" s="20" t="s">
        <v>25900</v>
      </c>
      <c r="C1642" s="20" t="s">
        <v>25901</v>
      </c>
      <c r="D1642" s="20"/>
      <c r="E1642" s="20"/>
      <c r="F1642" s="20" t="s">
        <v>26598</v>
      </c>
      <c r="G1642" s="9">
        <v>43498</v>
      </c>
      <c r="H1642" s="9">
        <v>0</v>
      </c>
      <c r="I1642" s="21"/>
      <c r="J1642" s="20"/>
      <c r="K1642" s="50"/>
    </row>
    <row r="1643" spans="1:11" ht="60" customHeight="1" x14ac:dyDescent="0.25">
      <c r="A1643" s="19">
        <v>1102981</v>
      </c>
      <c r="B1643" s="20" t="s">
        <v>25902</v>
      </c>
      <c r="C1643" s="20" t="s">
        <v>25903</v>
      </c>
      <c r="D1643" s="20"/>
      <c r="E1643" s="20"/>
      <c r="F1643" s="20" t="s">
        <v>26598</v>
      </c>
      <c r="G1643" s="9">
        <v>46200</v>
      </c>
      <c r="H1643" s="9">
        <v>0</v>
      </c>
      <c r="I1643" s="21"/>
      <c r="J1643" s="20"/>
      <c r="K1643" s="50"/>
    </row>
    <row r="1644" spans="1:11" ht="60" customHeight="1" x14ac:dyDescent="0.25">
      <c r="A1644" s="19">
        <v>808763</v>
      </c>
      <c r="B1644" s="20" t="s">
        <v>25904</v>
      </c>
      <c r="C1644" s="20" t="s">
        <v>25905</v>
      </c>
      <c r="D1644" s="20"/>
      <c r="E1644" s="20"/>
      <c r="F1644" s="20" t="s">
        <v>26598</v>
      </c>
      <c r="G1644" s="9">
        <v>35000</v>
      </c>
      <c r="H1644" s="9">
        <v>0</v>
      </c>
      <c r="I1644" s="21"/>
      <c r="J1644" s="20"/>
      <c r="K1644" s="50"/>
    </row>
    <row r="1645" spans="1:11" ht="60" customHeight="1" x14ac:dyDescent="0.25">
      <c r="A1645" s="19">
        <v>808764</v>
      </c>
      <c r="B1645" s="20" t="s">
        <v>25906</v>
      </c>
      <c r="C1645" s="20" t="s">
        <v>25905</v>
      </c>
      <c r="D1645" s="20"/>
      <c r="E1645" s="20"/>
      <c r="F1645" s="20" t="s">
        <v>26598</v>
      </c>
      <c r="G1645" s="9">
        <v>35000</v>
      </c>
      <c r="H1645" s="9">
        <v>0</v>
      </c>
      <c r="I1645" s="21"/>
      <c r="J1645" s="20"/>
      <c r="K1645" s="50"/>
    </row>
    <row r="1646" spans="1:11" ht="60" customHeight="1" x14ac:dyDescent="0.25">
      <c r="A1646" s="19">
        <v>808768</v>
      </c>
      <c r="B1646" s="20" t="s">
        <v>25907</v>
      </c>
      <c r="C1646" s="20" t="s">
        <v>25908</v>
      </c>
      <c r="D1646" s="20"/>
      <c r="E1646" s="20"/>
      <c r="F1646" s="20" t="s">
        <v>26598</v>
      </c>
      <c r="G1646" s="9">
        <v>35000</v>
      </c>
      <c r="H1646" s="9">
        <v>0</v>
      </c>
      <c r="I1646" s="21"/>
      <c r="J1646" s="20"/>
      <c r="K1646" s="50"/>
    </row>
    <row r="1647" spans="1:11" ht="60" customHeight="1" x14ac:dyDescent="0.25">
      <c r="A1647" s="19">
        <v>808770</v>
      </c>
      <c r="B1647" s="20" t="s">
        <v>25909</v>
      </c>
      <c r="C1647" s="20" t="s">
        <v>25858</v>
      </c>
      <c r="D1647" s="20"/>
      <c r="E1647" s="20"/>
      <c r="F1647" s="20" t="s">
        <v>26598</v>
      </c>
      <c r="G1647" s="9">
        <v>40500</v>
      </c>
      <c r="H1647" s="9">
        <v>0</v>
      </c>
      <c r="I1647" s="21"/>
      <c r="J1647" s="20"/>
      <c r="K1647" s="50"/>
    </row>
    <row r="1648" spans="1:11" ht="60" customHeight="1" x14ac:dyDescent="0.25">
      <c r="A1648" s="19">
        <v>808772</v>
      </c>
      <c r="B1648" s="20" t="s">
        <v>25910</v>
      </c>
      <c r="C1648" s="20" t="s">
        <v>25911</v>
      </c>
      <c r="D1648" s="20"/>
      <c r="E1648" s="20"/>
      <c r="F1648" s="20" t="s">
        <v>26598</v>
      </c>
      <c r="G1648" s="9">
        <v>25000</v>
      </c>
      <c r="H1648" s="9">
        <v>0</v>
      </c>
      <c r="I1648" s="21"/>
      <c r="J1648" s="20"/>
      <c r="K1648" s="50"/>
    </row>
    <row r="1649" spans="1:11" ht="60" customHeight="1" x14ac:dyDescent="0.25">
      <c r="A1649" s="19">
        <v>808774</v>
      </c>
      <c r="B1649" s="20" t="s">
        <v>25912</v>
      </c>
      <c r="C1649" s="20" t="s">
        <v>16072</v>
      </c>
      <c r="D1649" s="20"/>
      <c r="E1649" s="20"/>
      <c r="F1649" s="20" t="s">
        <v>26598</v>
      </c>
      <c r="G1649" s="9">
        <v>80000</v>
      </c>
      <c r="H1649" s="9">
        <v>0</v>
      </c>
      <c r="I1649" s="21"/>
      <c r="J1649" s="20"/>
      <c r="K1649" s="50"/>
    </row>
    <row r="1650" spans="1:11" ht="60" customHeight="1" x14ac:dyDescent="0.25">
      <c r="A1650" s="19">
        <v>808775</v>
      </c>
      <c r="B1650" s="20" t="s">
        <v>25913</v>
      </c>
      <c r="C1650" s="20" t="s">
        <v>25914</v>
      </c>
      <c r="D1650" s="20"/>
      <c r="E1650" s="20"/>
      <c r="F1650" s="20" t="s">
        <v>26598</v>
      </c>
      <c r="G1650" s="9">
        <v>142000</v>
      </c>
      <c r="H1650" s="9">
        <v>0</v>
      </c>
      <c r="I1650" s="21"/>
      <c r="J1650" s="20"/>
      <c r="K1650" s="50"/>
    </row>
    <row r="1651" spans="1:11" ht="60" customHeight="1" x14ac:dyDescent="0.25">
      <c r="A1651" s="19">
        <v>808777</v>
      </c>
      <c r="B1651" s="20" t="s">
        <v>25915</v>
      </c>
      <c r="C1651" s="20" t="s">
        <v>25916</v>
      </c>
      <c r="D1651" s="20"/>
      <c r="E1651" s="20"/>
      <c r="F1651" s="20" t="s">
        <v>26598</v>
      </c>
      <c r="G1651" s="9">
        <v>39990</v>
      </c>
      <c r="H1651" s="9">
        <v>0</v>
      </c>
      <c r="I1651" s="21"/>
      <c r="J1651" s="20"/>
      <c r="K1651" s="50"/>
    </row>
    <row r="1652" spans="1:11" ht="60" customHeight="1" x14ac:dyDescent="0.25">
      <c r="A1652" s="19">
        <v>808778</v>
      </c>
      <c r="B1652" s="20" t="s">
        <v>25917</v>
      </c>
      <c r="C1652" s="20" t="s">
        <v>25918</v>
      </c>
      <c r="D1652" s="20"/>
      <c r="E1652" s="20"/>
      <c r="F1652" s="20" t="s">
        <v>26598</v>
      </c>
      <c r="G1652" s="9">
        <v>39990</v>
      </c>
      <c r="H1652" s="9">
        <v>0</v>
      </c>
      <c r="I1652" s="21"/>
      <c r="J1652" s="20"/>
      <c r="K1652" s="50"/>
    </row>
    <row r="1653" spans="1:11" ht="60" customHeight="1" x14ac:dyDescent="0.25">
      <c r="A1653" s="19">
        <v>1005843</v>
      </c>
      <c r="B1653" s="20" t="s">
        <v>17962</v>
      </c>
      <c r="C1653" s="20" t="s">
        <v>25919</v>
      </c>
      <c r="D1653" s="20"/>
      <c r="E1653" s="20"/>
      <c r="F1653" s="20" t="s">
        <v>26598</v>
      </c>
      <c r="G1653" s="9">
        <v>53252</v>
      </c>
      <c r="H1653" s="9">
        <v>0</v>
      </c>
      <c r="I1653" s="21"/>
      <c r="J1653" s="20"/>
      <c r="K1653" s="50"/>
    </row>
    <row r="1654" spans="1:11" ht="60" customHeight="1" x14ac:dyDescent="0.25">
      <c r="A1654" s="19">
        <v>1005844</v>
      </c>
      <c r="B1654" s="20" t="s">
        <v>11613</v>
      </c>
      <c r="C1654" s="20" t="s">
        <v>25920</v>
      </c>
      <c r="D1654" s="20"/>
      <c r="E1654" s="20"/>
      <c r="F1654" s="20" t="s">
        <v>26598</v>
      </c>
      <c r="G1654" s="9">
        <v>75000</v>
      </c>
      <c r="H1654" s="9">
        <v>0</v>
      </c>
      <c r="I1654" s="21"/>
      <c r="J1654" s="20"/>
      <c r="K1654" s="50"/>
    </row>
    <row r="1655" spans="1:11" ht="60" customHeight="1" x14ac:dyDescent="0.25">
      <c r="A1655" s="19">
        <v>1005846</v>
      </c>
      <c r="B1655" s="20" t="s">
        <v>13389</v>
      </c>
      <c r="C1655" s="20" t="s">
        <v>1717</v>
      </c>
      <c r="D1655" s="20"/>
      <c r="E1655" s="20"/>
      <c r="F1655" s="20" t="s">
        <v>26598</v>
      </c>
      <c r="G1655" s="9">
        <v>491532.97</v>
      </c>
      <c r="H1655" s="9">
        <v>0</v>
      </c>
      <c r="I1655" s="21"/>
      <c r="J1655" s="20"/>
      <c r="K1655" s="50"/>
    </row>
    <row r="1656" spans="1:11" ht="60" customHeight="1" x14ac:dyDescent="0.25">
      <c r="A1656" s="19">
        <v>1024003</v>
      </c>
      <c r="B1656" s="20" t="s">
        <v>25921</v>
      </c>
      <c r="C1656" s="20" t="s">
        <v>25922</v>
      </c>
      <c r="D1656" s="20"/>
      <c r="E1656" s="20"/>
      <c r="F1656" s="20" t="s">
        <v>26598</v>
      </c>
      <c r="G1656" s="9">
        <v>17999</v>
      </c>
      <c r="H1656" s="9">
        <v>0</v>
      </c>
      <c r="I1656" s="21"/>
      <c r="J1656" s="20"/>
      <c r="K1656" s="50"/>
    </row>
    <row r="1657" spans="1:11" ht="60" customHeight="1" x14ac:dyDescent="0.25">
      <c r="A1657" s="19">
        <v>1024004</v>
      </c>
      <c r="B1657" s="20" t="s">
        <v>25923</v>
      </c>
      <c r="C1657" s="20" t="s">
        <v>25924</v>
      </c>
      <c r="D1657" s="20"/>
      <c r="E1657" s="20"/>
      <c r="F1657" s="20" t="s">
        <v>26598</v>
      </c>
      <c r="G1657" s="9">
        <v>51990</v>
      </c>
      <c r="H1657" s="9">
        <v>35742.75</v>
      </c>
      <c r="I1657" s="21"/>
      <c r="J1657" s="20"/>
      <c r="K1657" s="50"/>
    </row>
    <row r="1658" spans="1:11" ht="60" customHeight="1" x14ac:dyDescent="0.25">
      <c r="A1658" s="19">
        <v>1026276</v>
      </c>
      <c r="B1658" s="20" t="s">
        <v>24620</v>
      </c>
      <c r="C1658" s="20" t="s">
        <v>25925</v>
      </c>
      <c r="D1658" s="20"/>
      <c r="E1658" s="20"/>
      <c r="F1658" s="20" t="s">
        <v>26598</v>
      </c>
      <c r="G1658" s="9">
        <v>61887</v>
      </c>
      <c r="H1658" s="9">
        <v>23722.98</v>
      </c>
      <c r="I1658" s="21"/>
      <c r="J1658" s="20"/>
      <c r="K1658" s="50"/>
    </row>
    <row r="1659" spans="1:11" ht="60" customHeight="1" x14ac:dyDescent="0.25">
      <c r="A1659" s="19">
        <v>916864</v>
      </c>
      <c r="B1659" s="20" t="s">
        <v>25926</v>
      </c>
      <c r="C1659" s="20" t="s">
        <v>10889</v>
      </c>
      <c r="D1659" s="20"/>
      <c r="E1659" s="20"/>
      <c r="F1659" s="20" t="s">
        <v>26598</v>
      </c>
      <c r="G1659" s="9">
        <v>18259.73</v>
      </c>
      <c r="H1659" s="9">
        <v>0</v>
      </c>
      <c r="I1659" s="21"/>
      <c r="J1659" s="20"/>
      <c r="K1659" s="50"/>
    </row>
    <row r="1660" spans="1:11" ht="60" customHeight="1" x14ac:dyDescent="0.25">
      <c r="A1660" s="19">
        <v>916872</v>
      </c>
      <c r="B1660" s="20" t="s">
        <v>25927</v>
      </c>
      <c r="C1660" s="20" t="s">
        <v>25928</v>
      </c>
      <c r="D1660" s="20"/>
      <c r="E1660" s="20"/>
      <c r="F1660" s="20" t="s">
        <v>26598</v>
      </c>
      <c r="G1660" s="9">
        <v>14478</v>
      </c>
      <c r="H1660" s="9">
        <v>0</v>
      </c>
      <c r="I1660" s="21"/>
      <c r="J1660" s="20"/>
      <c r="K1660" s="50"/>
    </row>
    <row r="1661" spans="1:11" ht="60" customHeight="1" x14ac:dyDescent="0.25">
      <c r="A1661" s="19">
        <v>916874</v>
      </c>
      <c r="B1661" s="20" t="s">
        <v>25929</v>
      </c>
      <c r="C1661" s="20" t="s">
        <v>6237</v>
      </c>
      <c r="D1661" s="20"/>
      <c r="E1661" s="20"/>
      <c r="F1661" s="20" t="s">
        <v>26598</v>
      </c>
      <c r="G1661" s="9">
        <v>19628.78</v>
      </c>
      <c r="H1661" s="9">
        <v>0</v>
      </c>
      <c r="I1661" s="21"/>
      <c r="J1661" s="20"/>
      <c r="K1661" s="50"/>
    </row>
    <row r="1662" spans="1:11" ht="60" customHeight="1" x14ac:dyDescent="0.25">
      <c r="A1662" s="19">
        <v>1047640</v>
      </c>
      <c r="B1662" s="20" t="s">
        <v>25930</v>
      </c>
      <c r="C1662" s="20" t="s">
        <v>25931</v>
      </c>
      <c r="D1662" s="20"/>
      <c r="E1662" s="20"/>
      <c r="F1662" s="20" t="s">
        <v>26598</v>
      </c>
      <c r="G1662" s="9">
        <v>160815.04000000001</v>
      </c>
      <c r="H1662" s="9">
        <v>0</v>
      </c>
      <c r="I1662" s="21"/>
      <c r="J1662" s="20"/>
      <c r="K1662" s="50"/>
    </row>
    <row r="1663" spans="1:11" ht="60" customHeight="1" x14ac:dyDescent="0.25">
      <c r="A1663" s="19">
        <v>1047644</v>
      </c>
      <c r="B1663" s="20" t="s">
        <v>25932</v>
      </c>
      <c r="C1663" s="20" t="s">
        <v>25933</v>
      </c>
      <c r="D1663" s="20"/>
      <c r="E1663" s="20"/>
      <c r="F1663" s="20" t="s">
        <v>26598</v>
      </c>
      <c r="G1663" s="9">
        <v>320000</v>
      </c>
      <c r="H1663" s="9">
        <v>0</v>
      </c>
      <c r="I1663" s="21"/>
      <c r="J1663" s="20"/>
      <c r="K1663" s="50"/>
    </row>
    <row r="1664" spans="1:11" ht="60" customHeight="1" x14ac:dyDescent="0.25">
      <c r="A1664" s="19">
        <v>1047645</v>
      </c>
      <c r="B1664" s="20" t="s">
        <v>25934</v>
      </c>
      <c r="C1664" s="20" t="s">
        <v>25935</v>
      </c>
      <c r="D1664" s="20"/>
      <c r="E1664" s="20"/>
      <c r="F1664" s="20" t="s">
        <v>26598</v>
      </c>
      <c r="G1664" s="9">
        <v>170000</v>
      </c>
      <c r="H1664" s="9">
        <v>82166.460000000006</v>
      </c>
      <c r="I1664" s="21"/>
      <c r="J1664" s="20"/>
      <c r="K1664" s="50"/>
    </row>
    <row r="1665" spans="1:11" ht="60" customHeight="1" x14ac:dyDescent="0.25">
      <c r="A1665" s="19">
        <v>1050101</v>
      </c>
      <c r="B1665" s="20" t="s">
        <v>11090</v>
      </c>
      <c r="C1665" s="20" t="s">
        <v>11252</v>
      </c>
      <c r="D1665" s="20"/>
      <c r="E1665" s="20"/>
      <c r="F1665" s="20" t="s">
        <v>26598</v>
      </c>
      <c r="G1665" s="9">
        <v>651313.80000000005</v>
      </c>
      <c r="H1665" s="9">
        <v>0</v>
      </c>
      <c r="I1665" s="21"/>
      <c r="J1665" s="20"/>
      <c r="K1665" s="50"/>
    </row>
    <row r="1666" spans="1:11" ht="60" customHeight="1" x14ac:dyDescent="0.25">
      <c r="A1666" s="19">
        <v>1050105</v>
      </c>
      <c r="B1666" s="20" t="s">
        <v>11430</v>
      </c>
      <c r="C1666" s="20" t="s">
        <v>25936</v>
      </c>
      <c r="D1666" s="20"/>
      <c r="E1666" s="20"/>
      <c r="F1666" s="20" t="s">
        <v>26598</v>
      </c>
      <c r="G1666" s="9">
        <v>50000</v>
      </c>
      <c r="H1666" s="9">
        <v>0</v>
      </c>
      <c r="I1666" s="21"/>
      <c r="J1666" s="20"/>
      <c r="K1666" s="50"/>
    </row>
    <row r="1667" spans="1:11" ht="60" customHeight="1" x14ac:dyDescent="0.25">
      <c r="A1667" s="19">
        <v>964026</v>
      </c>
      <c r="B1667" s="20" t="s">
        <v>25937</v>
      </c>
      <c r="C1667" s="20" t="s">
        <v>25938</v>
      </c>
      <c r="D1667" s="20"/>
      <c r="E1667" s="20"/>
      <c r="F1667" s="20" t="s">
        <v>26598</v>
      </c>
      <c r="G1667" s="9">
        <v>53430</v>
      </c>
      <c r="H1667" s="9">
        <v>0</v>
      </c>
      <c r="I1667" s="21"/>
      <c r="J1667" s="20"/>
      <c r="K1667" s="50"/>
    </row>
    <row r="1668" spans="1:11" ht="60" customHeight="1" x14ac:dyDescent="0.25">
      <c r="A1668" s="19">
        <v>964035</v>
      </c>
      <c r="B1668" s="20" t="s">
        <v>25939</v>
      </c>
      <c r="C1668" s="20" t="s">
        <v>25940</v>
      </c>
      <c r="D1668" s="20"/>
      <c r="E1668" s="20"/>
      <c r="F1668" s="20" t="s">
        <v>26598</v>
      </c>
      <c r="G1668" s="9">
        <v>53000</v>
      </c>
      <c r="H1668" s="9">
        <v>0</v>
      </c>
      <c r="I1668" s="21"/>
      <c r="J1668" s="20"/>
      <c r="K1668" s="50"/>
    </row>
    <row r="1669" spans="1:11" ht="60" customHeight="1" x14ac:dyDescent="0.25">
      <c r="A1669" s="19">
        <v>972088</v>
      </c>
      <c r="B1669" s="20" t="s">
        <v>25581</v>
      </c>
      <c r="C1669" s="20" t="s">
        <v>23161</v>
      </c>
      <c r="D1669" s="20"/>
      <c r="E1669" s="20"/>
      <c r="F1669" s="20" t="s">
        <v>26598</v>
      </c>
      <c r="G1669" s="9">
        <v>56690</v>
      </c>
      <c r="H1669" s="9">
        <v>0</v>
      </c>
      <c r="I1669" s="21"/>
      <c r="J1669" s="20"/>
      <c r="K1669" s="50"/>
    </row>
    <row r="1670" spans="1:11" ht="60" customHeight="1" x14ac:dyDescent="0.25">
      <c r="A1670" s="19">
        <v>999260</v>
      </c>
      <c r="B1670" s="20" t="s">
        <v>25941</v>
      </c>
      <c r="C1670" s="20" t="s">
        <v>25942</v>
      </c>
      <c r="D1670" s="20"/>
      <c r="E1670" s="20"/>
      <c r="F1670" s="20" t="s">
        <v>26598</v>
      </c>
      <c r="G1670" s="9">
        <v>19255</v>
      </c>
      <c r="H1670" s="9">
        <v>0</v>
      </c>
      <c r="I1670" s="21"/>
      <c r="J1670" s="20"/>
      <c r="K1670" s="50"/>
    </row>
    <row r="1671" spans="1:11" ht="60" customHeight="1" x14ac:dyDescent="0.25">
      <c r="A1671" s="19">
        <v>999261</v>
      </c>
      <c r="B1671" s="20" t="s">
        <v>25943</v>
      </c>
      <c r="C1671" s="20" t="s">
        <v>25944</v>
      </c>
      <c r="D1671" s="20"/>
      <c r="E1671" s="20"/>
      <c r="F1671" s="20" t="s">
        <v>26598</v>
      </c>
      <c r="G1671" s="9">
        <v>60000</v>
      </c>
      <c r="H1671" s="9">
        <v>0</v>
      </c>
      <c r="I1671" s="21"/>
      <c r="J1671" s="20"/>
      <c r="K1671" s="50"/>
    </row>
    <row r="1672" spans="1:11" ht="60" customHeight="1" x14ac:dyDescent="0.25">
      <c r="A1672" s="19">
        <v>999262</v>
      </c>
      <c r="B1672" s="20" t="s">
        <v>25945</v>
      </c>
      <c r="C1672" s="20" t="s">
        <v>25942</v>
      </c>
      <c r="D1672" s="20"/>
      <c r="E1672" s="20"/>
      <c r="F1672" s="20" t="s">
        <v>26598</v>
      </c>
      <c r="G1672" s="9">
        <v>19255</v>
      </c>
      <c r="H1672" s="9">
        <v>0</v>
      </c>
      <c r="I1672" s="21"/>
      <c r="J1672" s="20"/>
      <c r="K1672" s="50"/>
    </row>
    <row r="1673" spans="1:11" ht="60" customHeight="1" x14ac:dyDescent="0.25">
      <c r="A1673" s="19">
        <v>999263</v>
      </c>
      <c r="B1673" s="20" t="s">
        <v>25946</v>
      </c>
      <c r="C1673" s="20" t="s">
        <v>25944</v>
      </c>
      <c r="D1673" s="20"/>
      <c r="E1673" s="20"/>
      <c r="F1673" s="20" t="s">
        <v>26598</v>
      </c>
      <c r="G1673" s="9">
        <v>60000</v>
      </c>
      <c r="H1673" s="9">
        <v>0</v>
      </c>
      <c r="I1673" s="21"/>
      <c r="J1673" s="20"/>
      <c r="K1673" s="50"/>
    </row>
    <row r="1674" spans="1:11" ht="60" customHeight="1" x14ac:dyDescent="0.25">
      <c r="A1674" s="19">
        <v>999268</v>
      </c>
      <c r="B1674" s="20" t="s">
        <v>25947</v>
      </c>
      <c r="C1674" s="20" t="s">
        <v>25942</v>
      </c>
      <c r="D1674" s="20"/>
      <c r="E1674" s="20"/>
      <c r="F1674" s="20" t="s">
        <v>26598</v>
      </c>
      <c r="G1674" s="9">
        <v>19255</v>
      </c>
      <c r="H1674" s="9">
        <v>0</v>
      </c>
      <c r="I1674" s="21"/>
      <c r="J1674" s="20"/>
      <c r="K1674" s="50"/>
    </row>
    <row r="1675" spans="1:11" ht="60" customHeight="1" x14ac:dyDescent="0.25">
      <c r="A1675" s="19">
        <v>815723</v>
      </c>
      <c r="B1675" s="20" t="s">
        <v>25948</v>
      </c>
      <c r="C1675" s="20" t="s">
        <v>25949</v>
      </c>
      <c r="D1675" s="20"/>
      <c r="E1675" s="20"/>
      <c r="F1675" s="20" t="s">
        <v>26599</v>
      </c>
      <c r="G1675" s="9">
        <v>80000</v>
      </c>
      <c r="H1675" s="9">
        <v>0</v>
      </c>
      <c r="I1675" s="21"/>
      <c r="J1675" s="20"/>
      <c r="K1675" s="50"/>
    </row>
    <row r="1676" spans="1:11" ht="60" customHeight="1" x14ac:dyDescent="0.25">
      <c r="A1676" s="19">
        <v>815726</v>
      </c>
      <c r="B1676" s="20" t="s">
        <v>25950</v>
      </c>
      <c r="C1676" s="20" t="s">
        <v>25951</v>
      </c>
      <c r="D1676" s="20"/>
      <c r="E1676" s="20"/>
      <c r="F1676" s="20" t="s">
        <v>26599</v>
      </c>
      <c r="G1676" s="9">
        <v>9979</v>
      </c>
      <c r="H1676" s="9">
        <v>0</v>
      </c>
      <c r="I1676" s="21"/>
      <c r="J1676" s="20"/>
      <c r="K1676" s="50"/>
    </row>
    <row r="1677" spans="1:11" ht="60" customHeight="1" x14ac:dyDescent="0.25">
      <c r="A1677" s="19">
        <v>815730</v>
      </c>
      <c r="B1677" s="20" t="s">
        <v>25952</v>
      </c>
      <c r="C1677" s="20" t="s">
        <v>25953</v>
      </c>
      <c r="D1677" s="20"/>
      <c r="E1677" s="20"/>
      <c r="F1677" s="20" t="s">
        <v>26599</v>
      </c>
      <c r="G1677" s="9">
        <v>483839</v>
      </c>
      <c r="H1677" s="9">
        <v>0</v>
      </c>
      <c r="I1677" s="21"/>
      <c r="J1677" s="20"/>
      <c r="K1677" s="50"/>
    </row>
    <row r="1678" spans="1:11" ht="60" customHeight="1" x14ac:dyDescent="0.25">
      <c r="A1678" s="19">
        <v>815731</v>
      </c>
      <c r="B1678" s="20" t="s">
        <v>25954</v>
      </c>
      <c r="C1678" s="20" t="s">
        <v>13579</v>
      </c>
      <c r="D1678" s="20"/>
      <c r="E1678" s="20"/>
      <c r="F1678" s="20" t="s">
        <v>26599</v>
      </c>
      <c r="G1678" s="9">
        <v>209500</v>
      </c>
      <c r="H1678" s="9">
        <v>0</v>
      </c>
      <c r="I1678" s="21"/>
      <c r="J1678" s="20"/>
      <c r="K1678" s="50"/>
    </row>
    <row r="1679" spans="1:11" ht="60" customHeight="1" x14ac:dyDescent="0.25">
      <c r="A1679" s="19">
        <v>815732</v>
      </c>
      <c r="B1679" s="20" t="s">
        <v>25955</v>
      </c>
      <c r="C1679" s="20" t="s">
        <v>24411</v>
      </c>
      <c r="D1679" s="20"/>
      <c r="E1679" s="20"/>
      <c r="F1679" s="20" t="s">
        <v>26599</v>
      </c>
      <c r="G1679" s="9">
        <v>70000</v>
      </c>
      <c r="H1679" s="9">
        <v>0</v>
      </c>
      <c r="I1679" s="21"/>
      <c r="J1679" s="20"/>
      <c r="K1679" s="50"/>
    </row>
    <row r="1680" spans="1:11" ht="60" customHeight="1" x14ac:dyDescent="0.25">
      <c r="A1680" s="19">
        <v>815738</v>
      </c>
      <c r="B1680" s="20" t="s">
        <v>25956</v>
      </c>
      <c r="C1680" s="20" t="s">
        <v>25957</v>
      </c>
      <c r="D1680" s="20"/>
      <c r="E1680" s="20"/>
      <c r="F1680" s="20" t="s">
        <v>26599</v>
      </c>
      <c r="G1680" s="9">
        <v>70000</v>
      </c>
      <c r="H1680" s="9">
        <v>0</v>
      </c>
      <c r="I1680" s="21"/>
      <c r="J1680" s="20"/>
      <c r="K1680" s="50"/>
    </row>
    <row r="1681" spans="1:11" ht="60" customHeight="1" x14ac:dyDescent="0.25">
      <c r="A1681" s="19">
        <v>820995</v>
      </c>
      <c r="B1681" s="20" t="s">
        <v>14798</v>
      </c>
      <c r="C1681" s="20" t="s">
        <v>25759</v>
      </c>
      <c r="D1681" s="20"/>
      <c r="E1681" s="20"/>
      <c r="F1681" s="20" t="s">
        <v>26599</v>
      </c>
      <c r="G1681" s="9">
        <v>36204.300000000003</v>
      </c>
      <c r="H1681" s="9">
        <v>0</v>
      </c>
      <c r="I1681" s="21"/>
      <c r="J1681" s="20"/>
      <c r="K1681" s="50"/>
    </row>
    <row r="1682" spans="1:11" ht="60" customHeight="1" x14ac:dyDescent="0.25">
      <c r="A1682" s="19">
        <v>892288</v>
      </c>
      <c r="B1682" s="20" t="s">
        <v>25958</v>
      </c>
      <c r="C1682" s="20" t="s">
        <v>25959</v>
      </c>
      <c r="D1682" s="20"/>
      <c r="E1682" s="20"/>
      <c r="F1682" s="20" t="s">
        <v>26599</v>
      </c>
      <c r="G1682" s="9">
        <v>9190</v>
      </c>
      <c r="H1682" s="9">
        <v>0</v>
      </c>
      <c r="I1682" s="21"/>
      <c r="J1682" s="20"/>
      <c r="K1682" s="50"/>
    </row>
    <row r="1683" spans="1:11" ht="60" customHeight="1" x14ac:dyDescent="0.25">
      <c r="A1683" s="19">
        <v>892289</v>
      </c>
      <c r="B1683" s="20" t="s">
        <v>25960</v>
      </c>
      <c r="C1683" s="20" t="s">
        <v>25959</v>
      </c>
      <c r="D1683" s="20"/>
      <c r="E1683" s="20"/>
      <c r="F1683" s="20" t="s">
        <v>26599</v>
      </c>
      <c r="G1683" s="9">
        <v>9190</v>
      </c>
      <c r="H1683" s="9">
        <v>0</v>
      </c>
      <c r="I1683" s="21"/>
      <c r="J1683" s="20"/>
      <c r="K1683" s="50"/>
    </row>
    <row r="1684" spans="1:11" ht="60" customHeight="1" x14ac:dyDescent="0.25">
      <c r="A1684" s="19">
        <v>892292</v>
      </c>
      <c r="B1684" s="20" t="s">
        <v>13539</v>
      </c>
      <c r="C1684" s="20" t="s">
        <v>1717</v>
      </c>
      <c r="D1684" s="20"/>
      <c r="E1684" s="20"/>
      <c r="F1684" s="20" t="s">
        <v>26599</v>
      </c>
      <c r="G1684" s="9">
        <v>317709.8</v>
      </c>
      <c r="H1684" s="9">
        <v>5512.25</v>
      </c>
      <c r="I1684" s="21"/>
      <c r="J1684" s="20"/>
      <c r="K1684" s="50"/>
    </row>
    <row r="1685" spans="1:11" ht="60" customHeight="1" x14ac:dyDescent="0.25">
      <c r="A1685" s="19">
        <v>1110777</v>
      </c>
      <c r="B1685" s="20" t="s">
        <v>14796</v>
      </c>
      <c r="C1685" s="20" t="s">
        <v>25014</v>
      </c>
      <c r="D1685" s="20"/>
      <c r="E1685" s="20"/>
      <c r="F1685" s="20" t="s">
        <v>26599</v>
      </c>
      <c r="G1685" s="9">
        <v>32475</v>
      </c>
      <c r="H1685" s="9">
        <v>0</v>
      </c>
      <c r="I1685" s="21"/>
      <c r="J1685" s="20"/>
      <c r="K1685" s="50"/>
    </row>
    <row r="1686" spans="1:11" ht="60" customHeight="1" x14ac:dyDescent="0.25">
      <c r="A1686" s="19">
        <v>1110778</v>
      </c>
      <c r="B1686" s="20" t="s">
        <v>19363</v>
      </c>
      <c r="C1686" s="20" t="s">
        <v>25014</v>
      </c>
      <c r="D1686" s="20"/>
      <c r="E1686" s="20"/>
      <c r="F1686" s="20" t="s">
        <v>26599</v>
      </c>
      <c r="G1686" s="9">
        <v>32475</v>
      </c>
      <c r="H1686" s="9">
        <v>0</v>
      </c>
      <c r="I1686" s="21"/>
      <c r="J1686" s="20"/>
      <c r="K1686" s="50"/>
    </row>
    <row r="1687" spans="1:11" ht="60" customHeight="1" x14ac:dyDescent="0.25">
      <c r="A1687" s="19">
        <v>1110779</v>
      </c>
      <c r="B1687" s="20" t="s">
        <v>12145</v>
      </c>
      <c r="C1687" s="20" t="s">
        <v>25014</v>
      </c>
      <c r="D1687" s="20"/>
      <c r="E1687" s="20"/>
      <c r="F1687" s="20" t="s">
        <v>26599</v>
      </c>
      <c r="G1687" s="9">
        <v>32475</v>
      </c>
      <c r="H1687" s="9">
        <v>0</v>
      </c>
      <c r="I1687" s="21"/>
      <c r="J1687" s="20"/>
      <c r="K1687" s="50"/>
    </row>
    <row r="1688" spans="1:11" ht="60" customHeight="1" x14ac:dyDescent="0.25">
      <c r="A1688" s="19">
        <v>1110783</v>
      </c>
      <c r="B1688" s="20" t="s">
        <v>10735</v>
      </c>
      <c r="C1688" s="20" t="s">
        <v>25808</v>
      </c>
      <c r="D1688" s="20"/>
      <c r="E1688" s="20"/>
      <c r="F1688" s="20" t="s">
        <v>26599</v>
      </c>
      <c r="G1688" s="9">
        <v>18500</v>
      </c>
      <c r="H1688" s="9">
        <v>0</v>
      </c>
      <c r="I1688" s="21"/>
      <c r="J1688" s="20"/>
      <c r="K1688" s="50"/>
    </row>
    <row r="1689" spans="1:11" ht="60" customHeight="1" x14ac:dyDescent="0.25">
      <c r="A1689" s="19">
        <v>1110784</v>
      </c>
      <c r="B1689" s="20" t="s">
        <v>10737</v>
      </c>
      <c r="C1689" s="20" t="s">
        <v>25808</v>
      </c>
      <c r="D1689" s="20"/>
      <c r="E1689" s="20"/>
      <c r="F1689" s="20" t="s">
        <v>26599</v>
      </c>
      <c r="G1689" s="9">
        <v>18500</v>
      </c>
      <c r="H1689" s="9">
        <v>0</v>
      </c>
      <c r="I1689" s="21"/>
      <c r="J1689" s="20"/>
      <c r="K1689" s="50"/>
    </row>
    <row r="1690" spans="1:11" ht="60" customHeight="1" x14ac:dyDescent="0.25">
      <c r="A1690" s="19">
        <v>832676</v>
      </c>
      <c r="B1690" s="20" t="s">
        <v>25961</v>
      </c>
      <c r="C1690" s="20" t="s">
        <v>25962</v>
      </c>
      <c r="D1690" s="20"/>
      <c r="E1690" s="20"/>
      <c r="F1690" s="20" t="s">
        <v>26599</v>
      </c>
      <c r="G1690" s="9">
        <v>20737</v>
      </c>
      <c r="H1690" s="9">
        <v>0</v>
      </c>
      <c r="I1690" s="21"/>
      <c r="J1690" s="20"/>
      <c r="K1690" s="50"/>
    </row>
    <row r="1691" spans="1:11" ht="60" customHeight="1" x14ac:dyDescent="0.25">
      <c r="A1691" s="19">
        <v>832677</v>
      </c>
      <c r="B1691" s="20" t="s">
        <v>25963</v>
      </c>
      <c r="C1691" s="20" t="s">
        <v>25962</v>
      </c>
      <c r="D1691" s="20"/>
      <c r="E1691" s="20"/>
      <c r="F1691" s="20" t="s">
        <v>26599</v>
      </c>
      <c r="G1691" s="9">
        <v>20737</v>
      </c>
      <c r="H1691" s="9">
        <v>0</v>
      </c>
      <c r="I1691" s="21"/>
      <c r="J1691" s="20"/>
      <c r="K1691" s="50"/>
    </row>
    <row r="1692" spans="1:11" ht="60" customHeight="1" x14ac:dyDescent="0.25">
      <c r="A1692" s="19">
        <v>832681</v>
      </c>
      <c r="B1692" s="20" t="s">
        <v>25964</v>
      </c>
      <c r="C1692" s="20" t="s">
        <v>25965</v>
      </c>
      <c r="D1692" s="20"/>
      <c r="E1692" s="20"/>
      <c r="F1692" s="20" t="s">
        <v>26599</v>
      </c>
      <c r="G1692" s="9">
        <v>30000</v>
      </c>
      <c r="H1692" s="9">
        <v>0</v>
      </c>
      <c r="I1692" s="21"/>
      <c r="J1692" s="20"/>
      <c r="K1692" s="50"/>
    </row>
    <row r="1693" spans="1:11" ht="60" customHeight="1" x14ac:dyDescent="0.25">
      <c r="A1693" s="19">
        <v>836601</v>
      </c>
      <c r="B1693" s="20" t="s">
        <v>25966</v>
      </c>
      <c r="C1693" s="20" t="s">
        <v>25967</v>
      </c>
      <c r="D1693" s="20"/>
      <c r="E1693" s="20"/>
      <c r="F1693" s="20" t="s">
        <v>26599</v>
      </c>
      <c r="G1693" s="9">
        <v>50000</v>
      </c>
      <c r="H1693" s="9">
        <v>0</v>
      </c>
      <c r="I1693" s="21"/>
      <c r="J1693" s="20"/>
      <c r="K1693" s="50"/>
    </row>
    <row r="1694" spans="1:11" ht="60" customHeight="1" x14ac:dyDescent="0.25">
      <c r="A1694" s="19">
        <v>1073097</v>
      </c>
      <c r="B1694" s="20" t="s">
        <v>25968</v>
      </c>
      <c r="C1694" s="20" t="s">
        <v>25969</v>
      </c>
      <c r="D1694" s="20"/>
      <c r="E1694" s="20"/>
      <c r="F1694" s="20" t="s">
        <v>26599</v>
      </c>
      <c r="G1694" s="9">
        <v>242585.8</v>
      </c>
      <c r="H1694" s="9">
        <v>0</v>
      </c>
      <c r="I1694" s="21"/>
      <c r="J1694" s="20"/>
      <c r="K1694" s="50"/>
    </row>
    <row r="1695" spans="1:11" ht="60" customHeight="1" x14ac:dyDescent="0.25">
      <c r="A1695" s="19">
        <v>1073098</v>
      </c>
      <c r="B1695" s="20" t="s">
        <v>25970</v>
      </c>
      <c r="C1695" s="20" t="s">
        <v>25971</v>
      </c>
      <c r="D1695" s="20"/>
      <c r="E1695" s="20"/>
      <c r="F1695" s="20" t="s">
        <v>26599</v>
      </c>
      <c r="G1695" s="9">
        <v>256291.09</v>
      </c>
      <c r="H1695" s="9">
        <v>0</v>
      </c>
      <c r="I1695" s="21"/>
      <c r="J1695" s="20"/>
      <c r="K1695" s="50"/>
    </row>
    <row r="1696" spans="1:11" ht="60" customHeight="1" x14ac:dyDescent="0.25">
      <c r="A1696" s="19">
        <v>1073099</v>
      </c>
      <c r="B1696" s="20" t="s">
        <v>13360</v>
      </c>
      <c r="C1696" s="20" t="s">
        <v>25972</v>
      </c>
      <c r="D1696" s="20"/>
      <c r="E1696" s="20"/>
      <c r="F1696" s="20" t="s">
        <v>26599</v>
      </c>
      <c r="G1696" s="9">
        <v>260857.55</v>
      </c>
      <c r="H1696" s="9">
        <v>0</v>
      </c>
      <c r="I1696" s="21"/>
      <c r="J1696" s="20"/>
      <c r="K1696" s="50"/>
    </row>
    <row r="1697" spans="1:11" ht="60" customHeight="1" x14ac:dyDescent="0.25">
      <c r="A1697" s="19">
        <v>1073100</v>
      </c>
      <c r="B1697" s="20" t="s">
        <v>11004</v>
      </c>
      <c r="C1697" s="20" t="s">
        <v>25973</v>
      </c>
      <c r="D1697" s="20"/>
      <c r="E1697" s="20"/>
      <c r="F1697" s="20" t="s">
        <v>26599</v>
      </c>
      <c r="G1697" s="9">
        <v>15900</v>
      </c>
      <c r="H1697" s="9">
        <v>0</v>
      </c>
      <c r="I1697" s="21"/>
      <c r="J1697" s="20"/>
      <c r="K1697" s="50"/>
    </row>
    <row r="1698" spans="1:11" ht="60" customHeight="1" x14ac:dyDescent="0.25">
      <c r="A1698" s="19">
        <v>1073101</v>
      </c>
      <c r="B1698" s="20" t="s">
        <v>11005</v>
      </c>
      <c r="C1698" s="20" t="s">
        <v>25974</v>
      </c>
      <c r="D1698" s="20"/>
      <c r="E1698" s="20"/>
      <c r="F1698" s="20" t="s">
        <v>26599</v>
      </c>
      <c r="G1698" s="9">
        <v>36300</v>
      </c>
      <c r="H1698" s="9">
        <v>0</v>
      </c>
      <c r="I1698" s="21"/>
      <c r="J1698" s="20"/>
      <c r="K1698" s="50"/>
    </row>
    <row r="1699" spans="1:11" ht="60" customHeight="1" x14ac:dyDescent="0.25">
      <c r="A1699" s="19">
        <v>1073102</v>
      </c>
      <c r="B1699" s="20" t="s">
        <v>13432</v>
      </c>
      <c r="C1699" s="20" t="s">
        <v>25975</v>
      </c>
      <c r="D1699" s="20"/>
      <c r="E1699" s="20"/>
      <c r="F1699" s="20" t="s">
        <v>26599</v>
      </c>
      <c r="G1699" s="9">
        <v>23400</v>
      </c>
      <c r="H1699" s="9">
        <v>0</v>
      </c>
      <c r="I1699" s="21"/>
      <c r="J1699" s="20"/>
      <c r="K1699" s="50"/>
    </row>
    <row r="1700" spans="1:11" ht="60" customHeight="1" x14ac:dyDescent="0.25">
      <c r="A1700" s="19">
        <v>1073103</v>
      </c>
      <c r="B1700" s="20" t="s">
        <v>13434</v>
      </c>
      <c r="C1700" s="20" t="s">
        <v>25976</v>
      </c>
      <c r="D1700" s="20"/>
      <c r="E1700" s="20"/>
      <c r="F1700" s="20" t="s">
        <v>26599</v>
      </c>
      <c r="G1700" s="9">
        <v>22320</v>
      </c>
      <c r="H1700" s="9">
        <v>0</v>
      </c>
      <c r="I1700" s="21"/>
      <c r="J1700" s="20"/>
      <c r="K1700" s="50"/>
    </row>
    <row r="1701" spans="1:11" ht="60" customHeight="1" x14ac:dyDescent="0.25">
      <c r="A1701" s="19">
        <v>1073104</v>
      </c>
      <c r="B1701" s="20" t="s">
        <v>24149</v>
      </c>
      <c r="C1701" s="20" t="s">
        <v>25977</v>
      </c>
      <c r="D1701" s="20"/>
      <c r="E1701" s="20"/>
      <c r="F1701" s="20" t="s">
        <v>26599</v>
      </c>
      <c r="G1701" s="9">
        <v>61014</v>
      </c>
      <c r="H1701" s="9">
        <v>0</v>
      </c>
      <c r="I1701" s="21"/>
      <c r="J1701" s="20"/>
      <c r="K1701" s="50"/>
    </row>
    <row r="1702" spans="1:11" ht="60" customHeight="1" x14ac:dyDescent="0.25">
      <c r="A1702" s="19">
        <v>1073105</v>
      </c>
      <c r="B1702" s="20" t="s">
        <v>15534</v>
      </c>
      <c r="C1702" s="20" t="s">
        <v>25825</v>
      </c>
      <c r="D1702" s="20"/>
      <c r="E1702" s="20"/>
      <c r="F1702" s="20" t="s">
        <v>26599</v>
      </c>
      <c r="G1702" s="9">
        <v>53000</v>
      </c>
      <c r="H1702" s="9">
        <v>0</v>
      </c>
      <c r="I1702" s="21"/>
      <c r="J1702" s="20"/>
      <c r="K1702" s="50"/>
    </row>
    <row r="1703" spans="1:11" ht="60" customHeight="1" x14ac:dyDescent="0.25">
      <c r="A1703" s="19">
        <v>1073106</v>
      </c>
      <c r="B1703" s="20" t="s">
        <v>12172</v>
      </c>
      <c r="C1703" s="20" t="s">
        <v>25977</v>
      </c>
      <c r="D1703" s="20"/>
      <c r="E1703" s="20"/>
      <c r="F1703" s="20" t="s">
        <v>26599</v>
      </c>
      <c r="G1703" s="9">
        <v>61275</v>
      </c>
      <c r="H1703" s="9">
        <v>0</v>
      </c>
      <c r="I1703" s="21"/>
      <c r="J1703" s="20"/>
      <c r="K1703" s="50"/>
    </row>
    <row r="1704" spans="1:11" ht="60" customHeight="1" x14ac:dyDescent="0.25">
      <c r="A1704" s="19">
        <v>1073107</v>
      </c>
      <c r="B1704" s="20" t="s">
        <v>11481</v>
      </c>
      <c r="C1704" s="20" t="s">
        <v>25977</v>
      </c>
      <c r="D1704" s="20"/>
      <c r="E1704" s="20"/>
      <c r="F1704" s="20" t="s">
        <v>26599</v>
      </c>
      <c r="G1704" s="9">
        <v>61275</v>
      </c>
      <c r="H1704" s="9">
        <v>0</v>
      </c>
      <c r="I1704" s="21"/>
      <c r="J1704" s="20"/>
      <c r="K1704" s="50"/>
    </row>
    <row r="1705" spans="1:11" ht="60" customHeight="1" x14ac:dyDescent="0.25">
      <c r="A1705" s="19">
        <v>1073108</v>
      </c>
      <c r="B1705" s="20" t="s">
        <v>13630</v>
      </c>
      <c r="C1705" s="20" t="s">
        <v>25825</v>
      </c>
      <c r="D1705" s="20"/>
      <c r="E1705" s="20"/>
      <c r="F1705" s="20" t="s">
        <v>26599</v>
      </c>
      <c r="G1705" s="9">
        <v>53000</v>
      </c>
      <c r="H1705" s="9">
        <v>0</v>
      </c>
      <c r="I1705" s="21"/>
      <c r="J1705" s="20"/>
      <c r="K1705" s="50"/>
    </row>
    <row r="1706" spans="1:11" ht="60" customHeight="1" x14ac:dyDescent="0.25">
      <c r="A1706" s="19">
        <v>1073109</v>
      </c>
      <c r="B1706" s="20" t="s">
        <v>11430</v>
      </c>
      <c r="C1706" s="20" t="s">
        <v>25825</v>
      </c>
      <c r="D1706" s="20"/>
      <c r="E1706" s="20"/>
      <c r="F1706" s="20" t="s">
        <v>26599</v>
      </c>
      <c r="G1706" s="9">
        <v>53000</v>
      </c>
      <c r="H1706" s="9">
        <v>0</v>
      </c>
      <c r="I1706" s="21"/>
      <c r="J1706" s="20"/>
      <c r="K1706" s="50"/>
    </row>
    <row r="1707" spans="1:11" ht="60" customHeight="1" x14ac:dyDescent="0.25">
      <c r="A1707" s="19">
        <v>1073110</v>
      </c>
      <c r="B1707" s="20" t="s">
        <v>11483</v>
      </c>
      <c r="C1707" s="20" t="s">
        <v>25978</v>
      </c>
      <c r="D1707" s="20"/>
      <c r="E1707" s="20"/>
      <c r="F1707" s="20" t="s">
        <v>26599</v>
      </c>
      <c r="G1707" s="9">
        <v>30000</v>
      </c>
      <c r="H1707" s="9">
        <v>0</v>
      </c>
      <c r="I1707" s="21"/>
      <c r="J1707" s="20"/>
      <c r="K1707" s="50"/>
    </row>
    <row r="1708" spans="1:11" ht="60" customHeight="1" x14ac:dyDescent="0.25">
      <c r="A1708" s="19">
        <v>1073111</v>
      </c>
      <c r="B1708" s="20" t="s">
        <v>14801</v>
      </c>
      <c r="C1708" s="20" t="s">
        <v>25979</v>
      </c>
      <c r="D1708" s="20"/>
      <c r="E1708" s="20"/>
      <c r="F1708" s="20" t="s">
        <v>26599</v>
      </c>
      <c r="G1708" s="9">
        <v>30000</v>
      </c>
      <c r="H1708" s="9">
        <v>0</v>
      </c>
      <c r="I1708" s="21"/>
      <c r="J1708" s="20"/>
      <c r="K1708" s="50"/>
    </row>
    <row r="1709" spans="1:11" ht="60" customHeight="1" x14ac:dyDescent="0.25">
      <c r="A1709" s="19">
        <v>1073112</v>
      </c>
      <c r="B1709" s="20" t="s">
        <v>13545</v>
      </c>
      <c r="C1709" s="20" t="s">
        <v>25980</v>
      </c>
      <c r="D1709" s="20"/>
      <c r="E1709" s="20"/>
      <c r="F1709" s="20" t="s">
        <v>26599</v>
      </c>
      <c r="G1709" s="9">
        <v>12799</v>
      </c>
      <c r="H1709" s="9">
        <v>0</v>
      </c>
      <c r="I1709" s="21"/>
      <c r="J1709" s="20"/>
      <c r="K1709" s="50"/>
    </row>
    <row r="1710" spans="1:11" ht="60" customHeight="1" x14ac:dyDescent="0.25">
      <c r="A1710" s="19">
        <v>1073113</v>
      </c>
      <c r="B1710" s="20" t="s">
        <v>11008</v>
      </c>
      <c r="C1710" s="20" t="s">
        <v>25981</v>
      </c>
      <c r="D1710" s="20"/>
      <c r="E1710" s="20"/>
      <c r="F1710" s="20" t="s">
        <v>26599</v>
      </c>
      <c r="G1710" s="9">
        <v>24999</v>
      </c>
      <c r="H1710" s="9">
        <v>0</v>
      </c>
      <c r="I1710" s="21"/>
      <c r="J1710" s="20"/>
      <c r="K1710" s="50"/>
    </row>
    <row r="1711" spans="1:11" ht="60" customHeight="1" x14ac:dyDescent="0.25">
      <c r="A1711" s="19">
        <v>1073114</v>
      </c>
      <c r="B1711" s="20" t="s">
        <v>11010</v>
      </c>
      <c r="C1711" s="20" t="s">
        <v>25982</v>
      </c>
      <c r="D1711" s="20"/>
      <c r="E1711" s="20"/>
      <c r="F1711" s="20" t="s">
        <v>26599</v>
      </c>
      <c r="G1711" s="9">
        <v>24999</v>
      </c>
      <c r="H1711" s="9">
        <v>0</v>
      </c>
      <c r="I1711" s="21"/>
      <c r="J1711" s="20"/>
      <c r="K1711" s="50"/>
    </row>
    <row r="1712" spans="1:11" ht="60" customHeight="1" x14ac:dyDescent="0.25">
      <c r="A1712" s="19">
        <v>1143320</v>
      </c>
      <c r="B1712" s="20" t="s">
        <v>10827</v>
      </c>
      <c r="C1712" s="20" t="s">
        <v>25983</v>
      </c>
      <c r="D1712" s="20"/>
      <c r="E1712" s="20"/>
      <c r="F1712" s="20" t="s">
        <v>26599</v>
      </c>
      <c r="G1712" s="9">
        <v>86980</v>
      </c>
      <c r="H1712" s="9">
        <v>0</v>
      </c>
      <c r="I1712" s="21"/>
      <c r="J1712" s="20"/>
      <c r="K1712" s="50"/>
    </row>
    <row r="1713" spans="1:11" ht="60" customHeight="1" x14ac:dyDescent="0.25">
      <c r="A1713" s="19">
        <v>1143321</v>
      </c>
      <c r="B1713" s="20" t="s">
        <v>25984</v>
      </c>
      <c r="C1713" s="20" t="s">
        <v>11063</v>
      </c>
      <c r="D1713" s="20"/>
      <c r="E1713" s="20"/>
      <c r="F1713" s="20" t="s">
        <v>26599</v>
      </c>
      <c r="G1713" s="9">
        <v>572500</v>
      </c>
      <c r="H1713" s="9">
        <v>572500</v>
      </c>
      <c r="I1713" s="21"/>
      <c r="J1713" s="20"/>
      <c r="K1713" s="50"/>
    </row>
    <row r="1714" spans="1:11" ht="60" customHeight="1" x14ac:dyDescent="0.25">
      <c r="A1714" s="19">
        <v>1143322</v>
      </c>
      <c r="B1714" s="20" t="s">
        <v>25985</v>
      </c>
      <c r="C1714" s="20" t="s">
        <v>11063</v>
      </c>
      <c r="D1714" s="20"/>
      <c r="E1714" s="20"/>
      <c r="F1714" s="20" t="s">
        <v>26599</v>
      </c>
      <c r="G1714" s="9">
        <v>572500</v>
      </c>
      <c r="H1714" s="9">
        <v>572500</v>
      </c>
      <c r="I1714" s="21"/>
      <c r="J1714" s="20"/>
      <c r="K1714" s="50"/>
    </row>
    <row r="1715" spans="1:11" ht="60" customHeight="1" x14ac:dyDescent="0.25">
      <c r="A1715" s="19">
        <v>633779</v>
      </c>
      <c r="B1715" s="20" t="s">
        <v>25986</v>
      </c>
      <c r="C1715" s="20" t="s">
        <v>25062</v>
      </c>
      <c r="D1715" s="20"/>
      <c r="E1715" s="20"/>
      <c r="F1715" s="20" t="s">
        <v>26599</v>
      </c>
      <c r="G1715" s="9">
        <v>18717</v>
      </c>
      <c r="H1715" s="9">
        <v>0</v>
      </c>
      <c r="I1715" s="21"/>
      <c r="J1715" s="20"/>
      <c r="K1715" s="50"/>
    </row>
    <row r="1716" spans="1:11" ht="60" customHeight="1" x14ac:dyDescent="0.25">
      <c r="A1716" s="19">
        <v>633780</v>
      </c>
      <c r="B1716" s="20" t="s">
        <v>25987</v>
      </c>
      <c r="C1716" s="20" t="s">
        <v>25062</v>
      </c>
      <c r="D1716" s="20"/>
      <c r="E1716" s="20"/>
      <c r="F1716" s="20" t="s">
        <v>26599</v>
      </c>
      <c r="G1716" s="9">
        <v>19099.5</v>
      </c>
      <c r="H1716" s="9">
        <v>0</v>
      </c>
      <c r="I1716" s="21"/>
      <c r="J1716" s="20"/>
      <c r="K1716" s="50"/>
    </row>
    <row r="1717" spans="1:11" ht="60" customHeight="1" x14ac:dyDescent="0.25">
      <c r="A1717" s="19">
        <v>633796</v>
      </c>
      <c r="B1717" s="20" t="s">
        <v>25033</v>
      </c>
      <c r="C1717" s="20" t="s">
        <v>25988</v>
      </c>
      <c r="D1717" s="20"/>
      <c r="E1717" s="20"/>
      <c r="F1717" s="20" t="s">
        <v>26599</v>
      </c>
      <c r="G1717" s="9">
        <v>23520</v>
      </c>
      <c r="H1717" s="9">
        <v>0</v>
      </c>
      <c r="I1717" s="21"/>
      <c r="J1717" s="20"/>
      <c r="K1717" s="50"/>
    </row>
    <row r="1718" spans="1:11" ht="60" customHeight="1" x14ac:dyDescent="0.25">
      <c r="A1718" s="19">
        <v>633797</v>
      </c>
      <c r="B1718" s="20" t="s">
        <v>25989</v>
      </c>
      <c r="C1718" s="20" t="s">
        <v>25990</v>
      </c>
      <c r="D1718" s="20"/>
      <c r="E1718" s="20"/>
      <c r="F1718" s="20" t="s">
        <v>26599</v>
      </c>
      <c r="G1718" s="9">
        <v>17814.3</v>
      </c>
      <c r="H1718" s="9">
        <v>0</v>
      </c>
      <c r="I1718" s="21"/>
      <c r="J1718" s="20"/>
      <c r="K1718" s="50"/>
    </row>
    <row r="1719" spans="1:11" ht="60" customHeight="1" x14ac:dyDescent="0.25">
      <c r="A1719" s="19">
        <v>633818</v>
      </c>
      <c r="B1719" s="20" t="s">
        <v>25991</v>
      </c>
      <c r="C1719" s="20" t="s">
        <v>25507</v>
      </c>
      <c r="D1719" s="20"/>
      <c r="E1719" s="20"/>
      <c r="F1719" s="20" t="s">
        <v>26599</v>
      </c>
      <c r="G1719" s="9">
        <v>97850</v>
      </c>
      <c r="H1719" s="9">
        <v>0</v>
      </c>
      <c r="I1719" s="21"/>
      <c r="J1719" s="20"/>
      <c r="K1719" s="50"/>
    </row>
    <row r="1720" spans="1:11" ht="60" customHeight="1" x14ac:dyDescent="0.25">
      <c r="A1720" s="19">
        <v>633819</v>
      </c>
      <c r="B1720" s="20" t="s">
        <v>25992</v>
      </c>
      <c r="C1720" s="20" t="s">
        <v>25993</v>
      </c>
      <c r="D1720" s="20"/>
      <c r="E1720" s="20"/>
      <c r="F1720" s="20" t="s">
        <v>26599</v>
      </c>
      <c r="G1720" s="9">
        <v>40000</v>
      </c>
      <c r="H1720" s="9">
        <v>0</v>
      </c>
      <c r="I1720" s="21"/>
      <c r="J1720" s="20"/>
      <c r="K1720" s="50"/>
    </row>
    <row r="1721" spans="1:11" ht="60" customHeight="1" x14ac:dyDescent="0.25">
      <c r="A1721" s="19">
        <v>633820</v>
      </c>
      <c r="B1721" s="20" t="s">
        <v>25994</v>
      </c>
      <c r="C1721" s="20" t="s">
        <v>25995</v>
      </c>
      <c r="D1721" s="20"/>
      <c r="E1721" s="20"/>
      <c r="F1721" s="20" t="s">
        <v>26599</v>
      </c>
      <c r="G1721" s="9">
        <v>65000</v>
      </c>
      <c r="H1721" s="9">
        <v>0</v>
      </c>
      <c r="I1721" s="21"/>
      <c r="J1721" s="20"/>
      <c r="K1721" s="50"/>
    </row>
    <row r="1722" spans="1:11" ht="60" customHeight="1" x14ac:dyDescent="0.25">
      <c r="A1722" s="19">
        <v>633821</v>
      </c>
      <c r="B1722" s="20" t="s">
        <v>25996</v>
      </c>
      <c r="C1722" s="20" t="s">
        <v>25997</v>
      </c>
      <c r="D1722" s="20"/>
      <c r="E1722" s="20"/>
      <c r="F1722" s="20" t="s">
        <v>26599</v>
      </c>
      <c r="G1722" s="9">
        <v>40000</v>
      </c>
      <c r="H1722" s="9">
        <v>0</v>
      </c>
      <c r="I1722" s="21"/>
      <c r="J1722" s="20"/>
      <c r="K1722" s="50"/>
    </row>
    <row r="1723" spans="1:11" ht="60" customHeight="1" x14ac:dyDescent="0.25">
      <c r="A1723" s="19">
        <v>633822</v>
      </c>
      <c r="B1723" s="20" t="s">
        <v>25998</v>
      </c>
      <c r="C1723" s="20" t="s">
        <v>25999</v>
      </c>
      <c r="D1723" s="20"/>
      <c r="E1723" s="20"/>
      <c r="F1723" s="20" t="s">
        <v>26599</v>
      </c>
      <c r="G1723" s="9">
        <v>15000</v>
      </c>
      <c r="H1723" s="9">
        <v>0</v>
      </c>
      <c r="I1723" s="21"/>
      <c r="J1723" s="20"/>
      <c r="K1723" s="50"/>
    </row>
    <row r="1724" spans="1:11" ht="60" customHeight="1" x14ac:dyDescent="0.25">
      <c r="A1724" s="19">
        <v>633840</v>
      </c>
      <c r="B1724" s="20" t="s">
        <v>26000</v>
      </c>
      <c r="C1724" s="20" t="s">
        <v>26001</v>
      </c>
      <c r="D1724" s="20"/>
      <c r="E1724" s="20"/>
      <c r="F1724" s="20" t="s">
        <v>26599</v>
      </c>
      <c r="G1724" s="9">
        <v>40000</v>
      </c>
      <c r="H1724" s="9">
        <v>0</v>
      </c>
      <c r="I1724" s="21"/>
      <c r="J1724" s="20"/>
      <c r="K1724" s="50"/>
    </row>
    <row r="1725" spans="1:11" ht="60" customHeight="1" x14ac:dyDescent="0.25">
      <c r="A1725" s="19">
        <v>633851</v>
      </c>
      <c r="B1725" s="20" t="s">
        <v>26002</v>
      </c>
      <c r="C1725" s="20" t="s">
        <v>12075</v>
      </c>
      <c r="D1725" s="20"/>
      <c r="E1725" s="20"/>
      <c r="F1725" s="20" t="s">
        <v>26599</v>
      </c>
      <c r="G1725" s="9">
        <v>3057.96</v>
      </c>
      <c r="H1725" s="9">
        <v>0</v>
      </c>
      <c r="I1725" s="21"/>
      <c r="J1725" s="20"/>
      <c r="K1725" s="50"/>
    </row>
    <row r="1726" spans="1:11" ht="60" customHeight="1" x14ac:dyDescent="0.25">
      <c r="A1726" s="19">
        <v>633852</v>
      </c>
      <c r="B1726" s="20" t="s">
        <v>26003</v>
      </c>
      <c r="C1726" s="20" t="s">
        <v>26004</v>
      </c>
      <c r="D1726" s="20"/>
      <c r="E1726" s="20"/>
      <c r="F1726" s="20" t="s">
        <v>26599</v>
      </c>
      <c r="G1726" s="9">
        <v>8470.56</v>
      </c>
      <c r="H1726" s="9">
        <v>0</v>
      </c>
      <c r="I1726" s="21"/>
      <c r="J1726" s="20"/>
      <c r="K1726" s="50"/>
    </row>
    <row r="1727" spans="1:11" ht="60" customHeight="1" x14ac:dyDescent="0.25">
      <c r="A1727" s="19">
        <v>633853</v>
      </c>
      <c r="B1727" s="20" t="s">
        <v>26005</v>
      </c>
      <c r="C1727" s="20" t="s">
        <v>1509</v>
      </c>
      <c r="D1727" s="20"/>
      <c r="E1727" s="20"/>
      <c r="F1727" s="20" t="s">
        <v>26599</v>
      </c>
      <c r="G1727" s="9">
        <v>8555.0400000000009</v>
      </c>
      <c r="H1727" s="9">
        <v>0</v>
      </c>
      <c r="I1727" s="21"/>
      <c r="J1727" s="20"/>
      <c r="K1727" s="50"/>
    </row>
    <row r="1728" spans="1:11" ht="60" customHeight="1" x14ac:dyDescent="0.25">
      <c r="A1728" s="19">
        <v>633854</v>
      </c>
      <c r="B1728" s="20" t="s">
        <v>26006</v>
      </c>
      <c r="C1728" s="20" t="s">
        <v>26007</v>
      </c>
      <c r="D1728" s="20"/>
      <c r="E1728" s="20"/>
      <c r="F1728" s="20" t="s">
        <v>26599</v>
      </c>
      <c r="G1728" s="9">
        <v>8230.8799999999992</v>
      </c>
      <c r="H1728" s="9">
        <v>0</v>
      </c>
      <c r="I1728" s="21"/>
      <c r="J1728" s="20"/>
      <c r="K1728" s="50"/>
    </row>
    <row r="1729" spans="1:11" ht="60" customHeight="1" x14ac:dyDescent="0.25">
      <c r="A1729" s="19">
        <v>633855</v>
      </c>
      <c r="B1729" s="20" t="s">
        <v>26008</v>
      </c>
      <c r="C1729" s="20" t="s">
        <v>26009</v>
      </c>
      <c r="D1729" s="20"/>
      <c r="E1729" s="20"/>
      <c r="F1729" s="20" t="s">
        <v>26599</v>
      </c>
      <c r="G1729" s="9">
        <v>40000</v>
      </c>
      <c r="H1729" s="9">
        <v>0</v>
      </c>
      <c r="I1729" s="21"/>
      <c r="J1729" s="20"/>
      <c r="K1729" s="50"/>
    </row>
    <row r="1730" spans="1:11" ht="60" customHeight="1" x14ac:dyDescent="0.25">
      <c r="A1730" s="19">
        <v>633874</v>
      </c>
      <c r="B1730" s="20" t="s">
        <v>26010</v>
      </c>
      <c r="C1730" s="20" t="s">
        <v>26011</v>
      </c>
      <c r="D1730" s="20"/>
      <c r="E1730" s="20"/>
      <c r="F1730" s="20" t="s">
        <v>26599</v>
      </c>
      <c r="G1730" s="9">
        <v>14269.8</v>
      </c>
      <c r="H1730" s="9">
        <v>0</v>
      </c>
      <c r="I1730" s="21"/>
      <c r="J1730" s="20"/>
      <c r="K1730" s="50"/>
    </row>
    <row r="1731" spans="1:11" ht="60" customHeight="1" x14ac:dyDescent="0.25">
      <c r="A1731" s="19">
        <v>633910</v>
      </c>
      <c r="B1731" s="20" t="s">
        <v>26012</v>
      </c>
      <c r="C1731" s="20" t="s">
        <v>25082</v>
      </c>
      <c r="D1731" s="20"/>
      <c r="E1731" s="20"/>
      <c r="F1731" s="20" t="s">
        <v>26599</v>
      </c>
      <c r="G1731" s="9">
        <v>40938.15</v>
      </c>
      <c r="H1731" s="9">
        <v>0</v>
      </c>
      <c r="I1731" s="21"/>
      <c r="J1731" s="20"/>
      <c r="K1731" s="50"/>
    </row>
    <row r="1732" spans="1:11" ht="60" customHeight="1" x14ac:dyDescent="0.25">
      <c r="A1732" s="19">
        <v>633911</v>
      </c>
      <c r="B1732" s="20" t="s">
        <v>26013</v>
      </c>
      <c r="C1732" s="20" t="s">
        <v>26014</v>
      </c>
      <c r="D1732" s="20"/>
      <c r="E1732" s="20"/>
      <c r="F1732" s="20" t="s">
        <v>26599</v>
      </c>
      <c r="G1732" s="9">
        <v>5130.8</v>
      </c>
      <c r="H1732" s="9">
        <v>0</v>
      </c>
      <c r="I1732" s="21"/>
      <c r="J1732" s="20"/>
      <c r="K1732" s="50"/>
    </row>
    <row r="1733" spans="1:11" ht="60" customHeight="1" x14ac:dyDescent="0.25">
      <c r="A1733" s="19">
        <v>633914</v>
      </c>
      <c r="B1733" s="20" t="s">
        <v>26015</v>
      </c>
      <c r="C1733" s="20" t="s">
        <v>26016</v>
      </c>
      <c r="D1733" s="20"/>
      <c r="E1733" s="20"/>
      <c r="F1733" s="20" t="s">
        <v>26599</v>
      </c>
      <c r="G1733" s="9">
        <v>11229.34</v>
      </c>
      <c r="H1733" s="9">
        <v>0</v>
      </c>
      <c r="I1733" s="21"/>
      <c r="J1733" s="20"/>
      <c r="K1733" s="50"/>
    </row>
    <row r="1734" spans="1:11" ht="60" customHeight="1" x14ac:dyDescent="0.25">
      <c r="A1734" s="19">
        <v>633915</v>
      </c>
      <c r="B1734" s="20" t="s">
        <v>25029</v>
      </c>
      <c r="C1734" s="20" t="s">
        <v>26016</v>
      </c>
      <c r="D1734" s="20"/>
      <c r="E1734" s="20"/>
      <c r="F1734" s="20" t="s">
        <v>26599</v>
      </c>
      <c r="G1734" s="9">
        <v>11229.34</v>
      </c>
      <c r="H1734" s="9">
        <v>0</v>
      </c>
      <c r="I1734" s="21"/>
      <c r="J1734" s="20"/>
      <c r="K1734" s="50"/>
    </row>
    <row r="1735" spans="1:11" ht="60" customHeight="1" x14ac:dyDescent="0.25">
      <c r="A1735" s="19">
        <v>633917</v>
      </c>
      <c r="B1735" s="20" t="s">
        <v>26017</v>
      </c>
      <c r="C1735" s="20" t="s">
        <v>24591</v>
      </c>
      <c r="D1735" s="20"/>
      <c r="E1735" s="20"/>
      <c r="F1735" s="20" t="s">
        <v>26599</v>
      </c>
      <c r="G1735" s="9">
        <v>13609.32</v>
      </c>
      <c r="H1735" s="9">
        <v>0</v>
      </c>
      <c r="I1735" s="21"/>
      <c r="J1735" s="20"/>
      <c r="K1735" s="50"/>
    </row>
    <row r="1736" spans="1:11" ht="60" customHeight="1" x14ac:dyDescent="0.25">
      <c r="A1736" s="19">
        <v>633918</v>
      </c>
      <c r="B1736" s="20" t="s">
        <v>19629</v>
      </c>
      <c r="C1736" s="20" t="s">
        <v>24591</v>
      </c>
      <c r="D1736" s="20"/>
      <c r="E1736" s="20"/>
      <c r="F1736" s="20" t="s">
        <v>26599</v>
      </c>
      <c r="G1736" s="9">
        <v>7340.6</v>
      </c>
      <c r="H1736" s="9">
        <v>0</v>
      </c>
      <c r="I1736" s="21"/>
      <c r="J1736" s="20"/>
      <c r="K1736" s="50"/>
    </row>
    <row r="1737" spans="1:11" ht="60" customHeight="1" x14ac:dyDescent="0.25">
      <c r="A1737" s="19">
        <v>633921</v>
      </c>
      <c r="B1737" s="20" t="s">
        <v>26018</v>
      </c>
      <c r="C1737" s="20" t="s">
        <v>26019</v>
      </c>
      <c r="D1737" s="20"/>
      <c r="E1737" s="20"/>
      <c r="F1737" s="20" t="s">
        <v>26599</v>
      </c>
      <c r="G1737" s="9">
        <v>11229.34</v>
      </c>
      <c r="H1737" s="9">
        <v>0</v>
      </c>
      <c r="I1737" s="21"/>
      <c r="J1737" s="20"/>
      <c r="K1737" s="50"/>
    </row>
    <row r="1738" spans="1:11" ht="60" customHeight="1" x14ac:dyDescent="0.25">
      <c r="A1738" s="19">
        <v>633922</v>
      </c>
      <c r="B1738" s="20" t="s">
        <v>26020</v>
      </c>
      <c r="C1738" s="20" t="s">
        <v>26021</v>
      </c>
      <c r="D1738" s="20"/>
      <c r="E1738" s="20"/>
      <c r="F1738" s="20" t="s">
        <v>26599</v>
      </c>
      <c r="G1738" s="9">
        <v>8486.14</v>
      </c>
      <c r="H1738" s="9">
        <v>0</v>
      </c>
      <c r="I1738" s="21"/>
      <c r="J1738" s="20"/>
      <c r="K1738" s="50"/>
    </row>
    <row r="1739" spans="1:11" ht="60" customHeight="1" x14ac:dyDescent="0.25">
      <c r="A1739" s="19">
        <v>633923</v>
      </c>
      <c r="B1739" s="20" t="s">
        <v>26022</v>
      </c>
      <c r="C1739" s="20" t="s">
        <v>26023</v>
      </c>
      <c r="D1739" s="20"/>
      <c r="E1739" s="20"/>
      <c r="F1739" s="20" t="s">
        <v>26599</v>
      </c>
      <c r="G1739" s="9">
        <v>13609.32</v>
      </c>
      <c r="H1739" s="9">
        <v>0</v>
      </c>
      <c r="I1739" s="21"/>
      <c r="J1739" s="20"/>
      <c r="K1739" s="50"/>
    </row>
    <row r="1740" spans="1:11" ht="60" customHeight="1" x14ac:dyDescent="0.25">
      <c r="A1740" s="19">
        <v>633948</v>
      </c>
      <c r="B1740" s="20" t="s">
        <v>25742</v>
      </c>
      <c r="C1740" s="20" t="s">
        <v>26024</v>
      </c>
      <c r="D1740" s="20"/>
      <c r="E1740" s="20"/>
      <c r="F1740" s="20" t="s">
        <v>26599</v>
      </c>
      <c r="G1740" s="9">
        <v>44767.8</v>
      </c>
      <c r="H1740" s="9">
        <v>0</v>
      </c>
      <c r="I1740" s="21"/>
      <c r="J1740" s="20"/>
      <c r="K1740" s="50"/>
    </row>
    <row r="1741" spans="1:11" ht="60" customHeight="1" x14ac:dyDescent="0.25">
      <c r="A1741" s="19">
        <v>633953</v>
      </c>
      <c r="B1741" s="20" t="s">
        <v>26025</v>
      </c>
      <c r="C1741" s="20" t="s">
        <v>26026</v>
      </c>
      <c r="D1741" s="20"/>
      <c r="E1741" s="20"/>
      <c r="F1741" s="20" t="s">
        <v>26599</v>
      </c>
      <c r="G1741" s="9">
        <v>7045.5</v>
      </c>
      <c r="H1741" s="9">
        <v>0</v>
      </c>
      <c r="I1741" s="21"/>
      <c r="J1741" s="20"/>
      <c r="K1741" s="50"/>
    </row>
    <row r="1742" spans="1:11" ht="60" customHeight="1" x14ac:dyDescent="0.25">
      <c r="A1742" s="19">
        <v>633954</v>
      </c>
      <c r="B1742" s="20" t="s">
        <v>26027</v>
      </c>
      <c r="C1742" s="20" t="s">
        <v>26028</v>
      </c>
      <c r="D1742" s="20"/>
      <c r="E1742" s="20"/>
      <c r="F1742" s="20" t="s">
        <v>26599</v>
      </c>
      <c r="G1742" s="9">
        <v>12098.02</v>
      </c>
      <c r="H1742" s="9">
        <v>0</v>
      </c>
      <c r="I1742" s="21"/>
      <c r="J1742" s="20"/>
      <c r="K1742" s="50"/>
    </row>
    <row r="1743" spans="1:11" ht="60" customHeight="1" x14ac:dyDescent="0.25">
      <c r="A1743" s="19">
        <v>1085940</v>
      </c>
      <c r="B1743" s="20" t="s">
        <v>13972</v>
      </c>
      <c r="C1743" s="20" t="s">
        <v>26029</v>
      </c>
      <c r="D1743" s="20"/>
      <c r="E1743" s="20"/>
      <c r="F1743" s="20" t="s">
        <v>26599</v>
      </c>
      <c r="G1743" s="9">
        <v>52430</v>
      </c>
      <c r="H1743" s="9">
        <v>0</v>
      </c>
      <c r="I1743" s="21"/>
      <c r="J1743" s="20"/>
      <c r="K1743" s="50"/>
    </row>
    <row r="1744" spans="1:11" ht="60" customHeight="1" x14ac:dyDescent="0.25">
      <c r="A1744" s="19">
        <v>1085944</v>
      </c>
      <c r="B1744" s="20" t="s">
        <v>11003</v>
      </c>
      <c r="C1744" s="20" t="s">
        <v>26030</v>
      </c>
      <c r="D1744" s="20"/>
      <c r="E1744" s="20"/>
      <c r="F1744" s="20" t="s">
        <v>26599</v>
      </c>
      <c r="G1744" s="9">
        <v>10800</v>
      </c>
      <c r="H1744" s="9">
        <v>0</v>
      </c>
      <c r="I1744" s="21"/>
      <c r="J1744" s="20"/>
      <c r="K1744" s="50"/>
    </row>
    <row r="1745" spans="1:11" ht="60" customHeight="1" x14ac:dyDescent="0.25">
      <c r="A1745" s="19">
        <v>1085954</v>
      </c>
      <c r="B1745" s="20" t="s">
        <v>11080</v>
      </c>
      <c r="C1745" s="20" t="s">
        <v>26031</v>
      </c>
      <c r="D1745" s="20"/>
      <c r="E1745" s="20"/>
      <c r="F1745" s="20" t="s">
        <v>26599</v>
      </c>
      <c r="G1745" s="9">
        <v>30500</v>
      </c>
      <c r="H1745" s="9">
        <v>0</v>
      </c>
      <c r="I1745" s="21"/>
      <c r="J1745" s="20"/>
      <c r="K1745" s="50"/>
    </row>
    <row r="1746" spans="1:11" ht="60" customHeight="1" x14ac:dyDescent="0.25">
      <c r="A1746" s="19">
        <v>1085955</v>
      </c>
      <c r="B1746" s="20" t="s">
        <v>13974</v>
      </c>
      <c r="C1746" s="20" t="s">
        <v>26032</v>
      </c>
      <c r="D1746" s="20"/>
      <c r="E1746" s="20"/>
      <c r="F1746" s="20" t="s">
        <v>26599</v>
      </c>
      <c r="G1746" s="9">
        <v>53340</v>
      </c>
      <c r="H1746" s="9">
        <v>0</v>
      </c>
      <c r="I1746" s="21"/>
      <c r="J1746" s="20"/>
      <c r="K1746" s="50"/>
    </row>
    <row r="1747" spans="1:11" ht="60" customHeight="1" x14ac:dyDescent="0.25">
      <c r="A1747" s="19">
        <v>1085956</v>
      </c>
      <c r="B1747" s="20" t="s">
        <v>26033</v>
      </c>
      <c r="C1747" s="20" t="s">
        <v>11063</v>
      </c>
      <c r="D1747" s="20"/>
      <c r="E1747" s="20"/>
      <c r="F1747" s="20" t="s">
        <v>26599</v>
      </c>
      <c r="G1747" s="9">
        <v>350000</v>
      </c>
      <c r="H1747" s="9">
        <v>187499.87</v>
      </c>
      <c r="I1747" s="21"/>
      <c r="J1747" s="20"/>
      <c r="K1747" s="50"/>
    </row>
    <row r="1748" spans="1:11" ht="60" customHeight="1" x14ac:dyDescent="0.25">
      <c r="A1748" s="19">
        <v>1087946</v>
      </c>
      <c r="B1748" s="20" t="s">
        <v>11258</v>
      </c>
      <c r="C1748" s="20" t="s">
        <v>26034</v>
      </c>
      <c r="D1748" s="20"/>
      <c r="E1748" s="20"/>
      <c r="F1748" s="20" t="s">
        <v>26599</v>
      </c>
      <c r="G1748" s="9">
        <v>67640</v>
      </c>
      <c r="H1748" s="9">
        <v>0</v>
      </c>
      <c r="I1748" s="21"/>
      <c r="J1748" s="20"/>
      <c r="K1748" s="50"/>
    </row>
    <row r="1749" spans="1:11" ht="60" customHeight="1" x14ac:dyDescent="0.25">
      <c r="A1749" s="19">
        <v>868458</v>
      </c>
      <c r="B1749" s="20" t="s">
        <v>24336</v>
      </c>
      <c r="C1749" s="20" t="s">
        <v>24372</v>
      </c>
      <c r="D1749" s="20"/>
      <c r="E1749" s="20"/>
      <c r="F1749" s="20" t="s">
        <v>26599</v>
      </c>
      <c r="G1749" s="9">
        <v>378080</v>
      </c>
      <c r="H1749" s="9">
        <v>210464.12</v>
      </c>
      <c r="I1749" s="21"/>
      <c r="J1749" s="20"/>
      <c r="K1749" s="50"/>
    </row>
    <row r="1750" spans="1:11" ht="60" customHeight="1" x14ac:dyDescent="0.25">
      <c r="A1750" s="19">
        <v>868494</v>
      </c>
      <c r="B1750" s="20" t="s">
        <v>12165</v>
      </c>
      <c r="C1750" s="20" t="s">
        <v>26035</v>
      </c>
      <c r="D1750" s="20"/>
      <c r="E1750" s="20"/>
      <c r="F1750" s="20" t="s">
        <v>26599</v>
      </c>
      <c r="G1750" s="9">
        <v>12837.85</v>
      </c>
      <c r="H1750" s="9">
        <v>0</v>
      </c>
      <c r="I1750" s="21"/>
      <c r="J1750" s="20"/>
      <c r="K1750" s="50"/>
    </row>
    <row r="1751" spans="1:11" ht="60" customHeight="1" x14ac:dyDescent="0.25">
      <c r="A1751" s="19">
        <v>868495</v>
      </c>
      <c r="B1751" s="20" t="s">
        <v>18653</v>
      </c>
      <c r="C1751" s="20" t="s">
        <v>26035</v>
      </c>
      <c r="D1751" s="20"/>
      <c r="E1751" s="20"/>
      <c r="F1751" s="20" t="s">
        <v>26599</v>
      </c>
      <c r="G1751" s="9">
        <v>12837.85</v>
      </c>
      <c r="H1751" s="9">
        <v>0</v>
      </c>
      <c r="I1751" s="21"/>
      <c r="J1751" s="20"/>
      <c r="K1751" s="50"/>
    </row>
    <row r="1752" spans="1:11" ht="60" customHeight="1" x14ac:dyDescent="0.25">
      <c r="A1752" s="19">
        <v>868498</v>
      </c>
      <c r="B1752" s="20" t="s">
        <v>11608</v>
      </c>
      <c r="C1752" s="20" t="s">
        <v>26036</v>
      </c>
      <c r="D1752" s="20"/>
      <c r="E1752" s="20"/>
      <c r="F1752" s="20" t="s">
        <v>26599</v>
      </c>
      <c r="G1752" s="9">
        <v>5290</v>
      </c>
      <c r="H1752" s="9">
        <v>0</v>
      </c>
      <c r="I1752" s="21"/>
      <c r="J1752" s="20"/>
      <c r="K1752" s="50"/>
    </row>
    <row r="1753" spans="1:11" ht="60" customHeight="1" x14ac:dyDescent="0.25">
      <c r="A1753" s="19">
        <v>1102076</v>
      </c>
      <c r="B1753" s="20" t="s">
        <v>26037</v>
      </c>
      <c r="C1753" s="20" t="s">
        <v>26038</v>
      </c>
      <c r="D1753" s="20"/>
      <c r="E1753" s="20"/>
      <c r="F1753" s="20" t="s">
        <v>26599</v>
      </c>
      <c r="G1753" s="9">
        <v>17999</v>
      </c>
      <c r="H1753" s="9">
        <v>0</v>
      </c>
      <c r="I1753" s="21"/>
      <c r="J1753" s="20"/>
      <c r="K1753" s="50"/>
    </row>
    <row r="1754" spans="1:11" ht="60" customHeight="1" x14ac:dyDescent="0.25">
      <c r="A1754" s="19">
        <v>1102077</v>
      </c>
      <c r="B1754" s="20" t="s">
        <v>15149</v>
      </c>
      <c r="C1754" s="20" t="s">
        <v>26039</v>
      </c>
      <c r="D1754" s="20"/>
      <c r="E1754" s="20"/>
      <c r="F1754" s="20" t="s">
        <v>26599</v>
      </c>
      <c r="G1754" s="9">
        <v>43999</v>
      </c>
      <c r="H1754" s="9">
        <v>0</v>
      </c>
      <c r="I1754" s="21"/>
      <c r="J1754" s="20"/>
      <c r="K1754" s="50"/>
    </row>
    <row r="1755" spans="1:11" ht="60" customHeight="1" x14ac:dyDescent="0.25">
      <c r="A1755" s="19">
        <v>1102078</v>
      </c>
      <c r="B1755" s="20" t="s">
        <v>11084</v>
      </c>
      <c r="C1755" s="20" t="s">
        <v>26040</v>
      </c>
      <c r="D1755" s="20"/>
      <c r="E1755" s="20"/>
      <c r="F1755" s="20" t="s">
        <v>26599</v>
      </c>
      <c r="G1755" s="9">
        <v>32999</v>
      </c>
      <c r="H1755" s="9">
        <v>0</v>
      </c>
      <c r="I1755" s="21"/>
      <c r="J1755" s="20"/>
      <c r="K1755" s="50"/>
    </row>
    <row r="1756" spans="1:11" ht="60" customHeight="1" x14ac:dyDescent="0.25">
      <c r="A1756" s="19">
        <v>1102079</v>
      </c>
      <c r="B1756" s="20" t="s">
        <v>11086</v>
      </c>
      <c r="C1756" s="20" t="s">
        <v>26040</v>
      </c>
      <c r="D1756" s="20"/>
      <c r="E1756" s="20"/>
      <c r="F1756" s="20" t="s">
        <v>26599</v>
      </c>
      <c r="G1756" s="9">
        <v>32999</v>
      </c>
      <c r="H1756" s="9">
        <v>0</v>
      </c>
      <c r="I1756" s="21"/>
      <c r="J1756" s="20"/>
      <c r="K1756" s="50"/>
    </row>
    <row r="1757" spans="1:11" ht="60" customHeight="1" x14ac:dyDescent="0.25">
      <c r="A1757" s="19">
        <v>868526</v>
      </c>
      <c r="B1757" s="20" t="s">
        <v>26041</v>
      </c>
      <c r="C1757" s="20" t="s">
        <v>26042</v>
      </c>
      <c r="D1757" s="20"/>
      <c r="E1757" s="20"/>
      <c r="F1757" s="20" t="s">
        <v>26599</v>
      </c>
      <c r="G1757" s="9">
        <v>86904</v>
      </c>
      <c r="H1757" s="9">
        <v>0</v>
      </c>
      <c r="I1757" s="21"/>
      <c r="J1757" s="20"/>
      <c r="K1757" s="50"/>
    </row>
    <row r="1758" spans="1:11" ht="60" customHeight="1" x14ac:dyDescent="0.25">
      <c r="A1758" s="19">
        <v>868528</v>
      </c>
      <c r="B1758" s="20" t="s">
        <v>26043</v>
      </c>
      <c r="C1758" s="20" t="s">
        <v>11059</v>
      </c>
      <c r="D1758" s="20"/>
      <c r="E1758" s="20"/>
      <c r="F1758" s="20" t="s">
        <v>26599</v>
      </c>
      <c r="G1758" s="9">
        <v>51473.279999999999</v>
      </c>
      <c r="H1758" s="9">
        <v>0</v>
      </c>
      <c r="I1758" s="21"/>
      <c r="J1758" s="20"/>
      <c r="K1758" s="50"/>
    </row>
    <row r="1759" spans="1:11" ht="60" customHeight="1" x14ac:dyDescent="0.25">
      <c r="A1759" s="19">
        <v>868502</v>
      </c>
      <c r="B1759" s="20" t="s">
        <v>26044</v>
      </c>
      <c r="C1759" s="20" t="s">
        <v>26045</v>
      </c>
      <c r="D1759" s="20"/>
      <c r="E1759" s="20"/>
      <c r="F1759" s="20" t="s">
        <v>26599</v>
      </c>
      <c r="G1759" s="9">
        <v>39000</v>
      </c>
      <c r="H1759" s="9">
        <v>0</v>
      </c>
      <c r="I1759" s="21"/>
      <c r="J1759" s="20"/>
      <c r="K1759" s="50"/>
    </row>
    <row r="1760" spans="1:11" ht="60" customHeight="1" x14ac:dyDescent="0.25">
      <c r="A1760" s="19">
        <v>868524</v>
      </c>
      <c r="B1760" s="20" t="s">
        <v>26046</v>
      </c>
      <c r="C1760" s="20" t="s">
        <v>26047</v>
      </c>
      <c r="D1760" s="20"/>
      <c r="E1760" s="20"/>
      <c r="F1760" s="20" t="s">
        <v>26599</v>
      </c>
      <c r="G1760" s="9">
        <v>72080</v>
      </c>
      <c r="H1760" s="9">
        <v>0</v>
      </c>
      <c r="I1760" s="21"/>
      <c r="J1760" s="20"/>
      <c r="K1760" s="50"/>
    </row>
    <row r="1761" spans="1:11" ht="60" customHeight="1" x14ac:dyDescent="0.25">
      <c r="A1761" s="19">
        <v>1001640</v>
      </c>
      <c r="B1761" s="20" t="s">
        <v>18630</v>
      </c>
      <c r="C1761" s="20" t="s">
        <v>26048</v>
      </c>
      <c r="D1761" s="20"/>
      <c r="E1761" s="20"/>
      <c r="F1761" s="20" t="s">
        <v>26599</v>
      </c>
      <c r="G1761" s="9">
        <v>9399</v>
      </c>
      <c r="H1761" s="9">
        <v>0</v>
      </c>
      <c r="I1761" s="21"/>
      <c r="J1761" s="20"/>
      <c r="K1761" s="50"/>
    </row>
    <row r="1762" spans="1:11" ht="60" customHeight="1" x14ac:dyDescent="0.25">
      <c r="A1762" s="19">
        <v>1001644</v>
      </c>
      <c r="B1762" s="20" t="s">
        <v>17958</v>
      </c>
      <c r="C1762" s="20" t="s">
        <v>26049</v>
      </c>
      <c r="D1762" s="20"/>
      <c r="E1762" s="20"/>
      <c r="F1762" s="20" t="s">
        <v>26599</v>
      </c>
      <c r="G1762" s="9">
        <v>67990</v>
      </c>
      <c r="H1762" s="9">
        <v>0</v>
      </c>
      <c r="I1762" s="21"/>
      <c r="J1762" s="20"/>
      <c r="K1762" s="50"/>
    </row>
    <row r="1763" spans="1:11" ht="60" customHeight="1" x14ac:dyDescent="0.25">
      <c r="A1763" s="19">
        <v>1001652</v>
      </c>
      <c r="B1763" s="20" t="s">
        <v>18557</v>
      </c>
      <c r="C1763" s="20" t="s">
        <v>26050</v>
      </c>
      <c r="D1763" s="20"/>
      <c r="E1763" s="20"/>
      <c r="F1763" s="20" t="s">
        <v>26599</v>
      </c>
      <c r="G1763" s="9">
        <v>4290</v>
      </c>
      <c r="H1763" s="9">
        <v>0</v>
      </c>
      <c r="I1763" s="21"/>
      <c r="J1763" s="20"/>
      <c r="K1763" s="50"/>
    </row>
    <row r="1764" spans="1:11" ht="60" customHeight="1" x14ac:dyDescent="0.25">
      <c r="A1764" s="19">
        <v>1011441</v>
      </c>
      <c r="B1764" s="20" t="s">
        <v>10659</v>
      </c>
      <c r="C1764" s="20" t="s">
        <v>11063</v>
      </c>
      <c r="D1764" s="20"/>
      <c r="E1764" s="20"/>
      <c r="F1764" s="20" t="s">
        <v>26599</v>
      </c>
      <c r="G1764" s="9">
        <v>24200</v>
      </c>
      <c r="H1764" s="9">
        <v>0</v>
      </c>
      <c r="I1764" s="21"/>
      <c r="J1764" s="20"/>
      <c r="K1764" s="50"/>
    </row>
    <row r="1765" spans="1:11" ht="60" customHeight="1" x14ac:dyDescent="0.25">
      <c r="A1765" s="19">
        <v>1024508</v>
      </c>
      <c r="B1765" s="20" t="s">
        <v>25216</v>
      </c>
      <c r="C1765" s="20" t="s">
        <v>26051</v>
      </c>
      <c r="D1765" s="20"/>
      <c r="E1765" s="20"/>
      <c r="F1765" s="20" t="s">
        <v>26599</v>
      </c>
      <c r="G1765" s="9">
        <v>67960</v>
      </c>
      <c r="H1765" s="9">
        <v>8899.35</v>
      </c>
      <c r="I1765" s="21"/>
      <c r="J1765" s="20"/>
      <c r="K1765" s="50"/>
    </row>
    <row r="1766" spans="1:11" ht="60" customHeight="1" x14ac:dyDescent="0.25">
      <c r="A1766" s="19">
        <v>1024509</v>
      </c>
      <c r="B1766" s="20" t="s">
        <v>13886</v>
      </c>
      <c r="C1766" s="20" t="s">
        <v>26052</v>
      </c>
      <c r="D1766" s="20"/>
      <c r="E1766" s="20"/>
      <c r="F1766" s="20" t="s">
        <v>26599</v>
      </c>
      <c r="G1766" s="9">
        <v>67350</v>
      </c>
      <c r="H1766" s="9">
        <v>8819.33</v>
      </c>
      <c r="I1766" s="21"/>
      <c r="J1766" s="20"/>
      <c r="K1766" s="50"/>
    </row>
    <row r="1767" spans="1:11" ht="60" customHeight="1" x14ac:dyDescent="0.25">
      <c r="A1767" s="19">
        <v>1024514</v>
      </c>
      <c r="B1767" s="20" t="s">
        <v>10988</v>
      </c>
      <c r="C1767" s="20" t="s">
        <v>26053</v>
      </c>
      <c r="D1767" s="20"/>
      <c r="E1767" s="20"/>
      <c r="F1767" s="20" t="s">
        <v>26599</v>
      </c>
      <c r="G1767" s="9">
        <v>7599</v>
      </c>
      <c r="H1767" s="9">
        <v>0</v>
      </c>
      <c r="I1767" s="21"/>
      <c r="J1767" s="20"/>
      <c r="K1767" s="50"/>
    </row>
    <row r="1768" spans="1:11" ht="60" customHeight="1" x14ac:dyDescent="0.25">
      <c r="A1768" s="19">
        <v>1024517</v>
      </c>
      <c r="B1768" s="20" t="s">
        <v>13619</v>
      </c>
      <c r="C1768" s="20" t="s">
        <v>26054</v>
      </c>
      <c r="D1768" s="20"/>
      <c r="E1768" s="20"/>
      <c r="F1768" s="20" t="s">
        <v>26599</v>
      </c>
      <c r="G1768" s="9">
        <v>59900</v>
      </c>
      <c r="H1768" s="9">
        <v>4991.3</v>
      </c>
      <c r="I1768" s="21"/>
      <c r="J1768" s="20"/>
      <c r="K1768" s="50"/>
    </row>
    <row r="1769" spans="1:11" ht="60" customHeight="1" x14ac:dyDescent="0.25">
      <c r="A1769" s="19">
        <v>1024522</v>
      </c>
      <c r="B1769" s="20" t="s">
        <v>24539</v>
      </c>
      <c r="C1769" s="20" t="s">
        <v>26030</v>
      </c>
      <c r="D1769" s="20"/>
      <c r="E1769" s="20"/>
      <c r="F1769" s="20" t="s">
        <v>26599</v>
      </c>
      <c r="G1769" s="9">
        <v>10000</v>
      </c>
      <c r="H1769" s="9">
        <v>0</v>
      </c>
      <c r="I1769" s="21"/>
      <c r="J1769" s="20"/>
      <c r="K1769" s="50"/>
    </row>
    <row r="1770" spans="1:11" ht="60" customHeight="1" x14ac:dyDescent="0.25">
      <c r="A1770" s="19">
        <v>920213</v>
      </c>
      <c r="B1770" s="20" t="s">
        <v>16070</v>
      </c>
      <c r="C1770" s="20" t="s">
        <v>26055</v>
      </c>
      <c r="D1770" s="20"/>
      <c r="E1770" s="20"/>
      <c r="F1770" s="20" t="s">
        <v>26599</v>
      </c>
      <c r="G1770" s="9">
        <v>7900</v>
      </c>
      <c r="H1770" s="9">
        <v>0</v>
      </c>
      <c r="I1770" s="21"/>
      <c r="J1770" s="20"/>
      <c r="K1770" s="50"/>
    </row>
    <row r="1771" spans="1:11" ht="60" customHeight="1" x14ac:dyDescent="0.25">
      <c r="A1771" s="19">
        <v>920214</v>
      </c>
      <c r="B1771" s="20" t="s">
        <v>14926</v>
      </c>
      <c r="C1771" s="20" t="s">
        <v>26055</v>
      </c>
      <c r="D1771" s="20"/>
      <c r="E1771" s="20"/>
      <c r="F1771" s="20" t="s">
        <v>26599</v>
      </c>
      <c r="G1771" s="9">
        <v>7900</v>
      </c>
      <c r="H1771" s="9">
        <v>0</v>
      </c>
      <c r="I1771" s="21"/>
      <c r="J1771" s="20"/>
      <c r="K1771" s="50"/>
    </row>
    <row r="1772" spans="1:11" ht="60" customHeight="1" x14ac:dyDescent="0.25">
      <c r="A1772" s="19">
        <v>920224</v>
      </c>
      <c r="B1772" s="20" t="s">
        <v>17952</v>
      </c>
      <c r="C1772" s="20" t="s">
        <v>26056</v>
      </c>
      <c r="D1772" s="20"/>
      <c r="E1772" s="20"/>
      <c r="F1772" s="20" t="s">
        <v>26599</v>
      </c>
      <c r="G1772" s="9">
        <v>8037</v>
      </c>
      <c r="H1772" s="9">
        <v>0</v>
      </c>
      <c r="I1772" s="21"/>
      <c r="J1772" s="20"/>
      <c r="K1772" s="50"/>
    </row>
    <row r="1773" spans="1:11" ht="60" customHeight="1" x14ac:dyDescent="0.25">
      <c r="A1773" s="19">
        <v>920231</v>
      </c>
      <c r="B1773" s="20" t="s">
        <v>14928</v>
      </c>
      <c r="C1773" s="20" t="s">
        <v>26055</v>
      </c>
      <c r="D1773" s="20"/>
      <c r="E1773" s="20"/>
      <c r="F1773" s="20" t="s">
        <v>26599</v>
      </c>
      <c r="G1773" s="9">
        <v>7900</v>
      </c>
      <c r="H1773" s="9">
        <v>0</v>
      </c>
      <c r="I1773" s="21"/>
      <c r="J1773" s="20"/>
      <c r="K1773" s="50"/>
    </row>
    <row r="1774" spans="1:11" ht="60" customHeight="1" x14ac:dyDescent="0.25">
      <c r="A1774" s="19">
        <v>920236</v>
      </c>
      <c r="B1774" s="20" t="s">
        <v>13394</v>
      </c>
      <c r="C1774" s="20" t="s">
        <v>24653</v>
      </c>
      <c r="D1774" s="20"/>
      <c r="E1774" s="20"/>
      <c r="F1774" s="20" t="s">
        <v>26599</v>
      </c>
      <c r="G1774" s="9">
        <v>54000</v>
      </c>
      <c r="H1774" s="9">
        <v>0</v>
      </c>
      <c r="I1774" s="21"/>
      <c r="J1774" s="20"/>
      <c r="K1774" s="50"/>
    </row>
    <row r="1775" spans="1:11" ht="60" customHeight="1" x14ac:dyDescent="0.25">
      <c r="A1775" s="19">
        <v>1049880</v>
      </c>
      <c r="B1775" s="20" t="s">
        <v>26057</v>
      </c>
      <c r="C1775" s="20" t="s">
        <v>26058</v>
      </c>
      <c r="D1775" s="20"/>
      <c r="E1775" s="20"/>
      <c r="F1775" s="20" t="s">
        <v>26599</v>
      </c>
      <c r="G1775" s="9">
        <v>160815.04000000001</v>
      </c>
      <c r="H1775" s="9">
        <v>0</v>
      </c>
      <c r="I1775" s="21"/>
      <c r="J1775" s="20"/>
      <c r="K1775" s="50"/>
    </row>
    <row r="1776" spans="1:11" ht="60" customHeight="1" x14ac:dyDescent="0.25">
      <c r="A1776" s="19">
        <v>1049881</v>
      </c>
      <c r="B1776" s="20" t="s">
        <v>25023</v>
      </c>
      <c r="C1776" s="20" t="s">
        <v>26059</v>
      </c>
      <c r="D1776" s="20"/>
      <c r="E1776" s="20"/>
      <c r="F1776" s="20" t="s">
        <v>26599</v>
      </c>
      <c r="G1776" s="9">
        <v>144202.03</v>
      </c>
      <c r="H1776" s="9">
        <v>0</v>
      </c>
      <c r="I1776" s="21"/>
      <c r="J1776" s="20"/>
      <c r="K1776" s="50"/>
    </row>
    <row r="1777" spans="1:11" ht="60" customHeight="1" x14ac:dyDescent="0.25">
      <c r="A1777" s="19">
        <v>1049882</v>
      </c>
      <c r="B1777" s="20" t="s">
        <v>11462</v>
      </c>
      <c r="C1777" s="20" t="s">
        <v>26060</v>
      </c>
      <c r="D1777" s="20"/>
      <c r="E1777" s="20"/>
      <c r="F1777" s="20" t="s">
        <v>26599</v>
      </c>
      <c r="G1777" s="9">
        <v>166366.5</v>
      </c>
      <c r="H1777" s="9">
        <v>0</v>
      </c>
      <c r="I1777" s="21"/>
      <c r="J1777" s="20"/>
      <c r="K1777" s="50"/>
    </row>
    <row r="1778" spans="1:11" ht="60" customHeight="1" x14ac:dyDescent="0.25">
      <c r="A1778" s="19">
        <v>1049883</v>
      </c>
      <c r="B1778" s="20" t="s">
        <v>13307</v>
      </c>
      <c r="C1778" s="20" t="s">
        <v>26061</v>
      </c>
      <c r="D1778" s="20"/>
      <c r="E1778" s="20"/>
      <c r="F1778" s="20" t="s">
        <v>26599</v>
      </c>
      <c r="G1778" s="9">
        <v>25490</v>
      </c>
      <c r="H1778" s="9">
        <v>0</v>
      </c>
      <c r="I1778" s="21"/>
      <c r="J1778" s="20"/>
      <c r="K1778" s="50"/>
    </row>
    <row r="1779" spans="1:11" ht="60" customHeight="1" x14ac:dyDescent="0.25">
      <c r="A1779" s="19">
        <v>1049886</v>
      </c>
      <c r="B1779" s="20" t="s">
        <v>10991</v>
      </c>
      <c r="C1779" s="20" t="s">
        <v>26062</v>
      </c>
      <c r="D1779" s="20"/>
      <c r="E1779" s="20"/>
      <c r="F1779" s="20" t="s">
        <v>26599</v>
      </c>
      <c r="G1779" s="9">
        <v>24499</v>
      </c>
      <c r="H1779" s="9">
        <v>0</v>
      </c>
      <c r="I1779" s="21"/>
      <c r="J1779" s="20"/>
      <c r="K1779" s="50"/>
    </row>
    <row r="1780" spans="1:11" ht="60" customHeight="1" x14ac:dyDescent="0.25">
      <c r="A1780" s="19">
        <v>971200</v>
      </c>
      <c r="B1780" s="20" t="s">
        <v>26063</v>
      </c>
      <c r="C1780" s="20" t="s">
        <v>26064</v>
      </c>
      <c r="D1780" s="20"/>
      <c r="E1780" s="20"/>
      <c r="F1780" s="20" t="s">
        <v>26599</v>
      </c>
      <c r="G1780" s="9">
        <v>44990</v>
      </c>
      <c r="H1780" s="9">
        <v>0</v>
      </c>
      <c r="I1780" s="21"/>
      <c r="J1780" s="20"/>
      <c r="K1780" s="50"/>
    </row>
    <row r="1781" spans="1:11" ht="60" customHeight="1" x14ac:dyDescent="0.25">
      <c r="A1781" s="19">
        <v>971207</v>
      </c>
      <c r="B1781" s="20" t="s">
        <v>11301</v>
      </c>
      <c r="C1781" s="20" t="s">
        <v>26065</v>
      </c>
      <c r="D1781" s="20"/>
      <c r="E1781" s="20"/>
      <c r="F1781" s="20" t="s">
        <v>26599</v>
      </c>
      <c r="G1781" s="9">
        <v>20729.669999999998</v>
      </c>
      <c r="H1781" s="9">
        <v>0</v>
      </c>
      <c r="I1781" s="21"/>
      <c r="J1781" s="20"/>
      <c r="K1781" s="50"/>
    </row>
    <row r="1782" spans="1:11" ht="60" customHeight="1" x14ac:dyDescent="0.25">
      <c r="A1782" s="19">
        <v>971219</v>
      </c>
      <c r="B1782" s="20" t="s">
        <v>26066</v>
      </c>
      <c r="C1782" s="20" t="s">
        <v>26067</v>
      </c>
      <c r="D1782" s="20"/>
      <c r="E1782" s="20"/>
      <c r="F1782" s="20" t="s">
        <v>26599</v>
      </c>
      <c r="G1782" s="9">
        <v>14990</v>
      </c>
      <c r="H1782" s="9">
        <v>0</v>
      </c>
      <c r="I1782" s="21"/>
      <c r="J1782" s="20"/>
      <c r="K1782" s="50"/>
    </row>
    <row r="1783" spans="1:11" ht="60" customHeight="1" x14ac:dyDescent="0.25">
      <c r="A1783" s="19">
        <v>971220</v>
      </c>
      <c r="B1783" s="20" t="s">
        <v>26068</v>
      </c>
      <c r="C1783" s="20" t="s">
        <v>26069</v>
      </c>
      <c r="D1783" s="20"/>
      <c r="E1783" s="20"/>
      <c r="F1783" s="20" t="s">
        <v>26599</v>
      </c>
      <c r="G1783" s="9">
        <v>12990</v>
      </c>
      <c r="H1783" s="9">
        <v>0</v>
      </c>
      <c r="I1783" s="21"/>
      <c r="J1783" s="20"/>
      <c r="K1783" s="50"/>
    </row>
    <row r="1784" spans="1:11" ht="60" customHeight="1" x14ac:dyDescent="0.25">
      <c r="A1784" s="19">
        <v>971221</v>
      </c>
      <c r="B1784" s="20" t="s">
        <v>13469</v>
      </c>
      <c r="C1784" s="20" t="s">
        <v>26065</v>
      </c>
      <c r="D1784" s="20"/>
      <c r="E1784" s="20"/>
      <c r="F1784" s="20" t="s">
        <v>26599</v>
      </c>
      <c r="G1784" s="9">
        <v>20729.669999999998</v>
      </c>
      <c r="H1784" s="9">
        <v>0</v>
      </c>
      <c r="I1784" s="21"/>
      <c r="J1784" s="20"/>
      <c r="K1784" s="50"/>
    </row>
    <row r="1785" spans="1:11" ht="60" customHeight="1" x14ac:dyDescent="0.25">
      <c r="A1785" s="19">
        <v>971222</v>
      </c>
      <c r="B1785" s="20" t="s">
        <v>11070</v>
      </c>
      <c r="C1785" s="20" t="s">
        <v>26065</v>
      </c>
      <c r="D1785" s="20"/>
      <c r="E1785" s="20"/>
      <c r="F1785" s="20" t="s">
        <v>26599</v>
      </c>
      <c r="G1785" s="9">
        <v>23329.66</v>
      </c>
      <c r="H1785" s="9">
        <v>0</v>
      </c>
      <c r="I1785" s="21"/>
      <c r="J1785" s="20"/>
      <c r="K1785" s="50"/>
    </row>
    <row r="1786" spans="1:11" ht="60" customHeight="1" x14ac:dyDescent="0.25">
      <c r="A1786" s="19">
        <v>821020</v>
      </c>
      <c r="B1786" s="20" t="s">
        <v>26070</v>
      </c>
      <c r="C1786" s="20" t="s">
        <v>26071</v>
      </c>
      <c r="D1786" s="20"/>
      <c r="E1786" s="20"/>
      <c r="F1786" s="20" t="s">
        <v>26600</v>
      </c>
      <c r="G1786" s="9">
        <v>53800</v>
      </c>
      <c r="H1786" s="9">
        <v>0</v>
      </c>
      <c r="I1786" s="21"/>
      <c r="J1786" s="20"/>
      <c r="K1786" s="50"/>
    </row>
    <row r="1787" spans="1:11" ht="60" customHeight="1" x14ac:dyDescent="0.25">
      <c r="A1787" s="19">
        <v>821253</v>
      </c>
      <c r="B1787" s="20" t="s">
        <v>26072</v>
      </c>
      <c r="C1787" s="20" t="s">
        <v>26073</v>
      </c>
      <c r="D1787" s="20"/>
      <c r="E1787" s="20"/>
      <c r="F1787" s="20" t="s">
        <v>26600</v>
      </c>
      <c r="G1787" s="9">
        <v>47000</v>
      </c>
      <c r="H1787" s="9">
        <v>0</v>
      </c>
      <c r="I1787" s="21"/>
      <c r="J1787" s="20"/>
      <c r="K1787" s="50"/>
    </row>
    <row r="1788" spans="1:11" ht="60" customHeight="1" x14ac:dyDescent="0.25">
      <c r="A1788" s="19">
        <v>821254</v>
      </c>
      <c r="B1788" s="20" t="s">
        <v>26074</v>
      </c>
      <c r="C1788" s="20" t="s">
        <v>26075</v>
      </c>
      <c r="D1788" s="20"/>
      <c r="E1788" s="20"/>
      <c r="F1788" s="20" t="s">
        <v>26600</v>
      </c>
      <c r="G1788" s="9">
        <v>30000</v>
      </c>
      <c r="H1788" s="9">
        <v>0</v>
      </c>
      <c r="I1788" s="21"/>
      <c r="J1788" s="20"/>
      <c r="K1788" s="50"/>
    </row>
    <row r="1789" spans="1:11" ht="60" customHeight="1" x14ac:dyDescent="0.25">
      <c r="A1789" s="19">
        <v>821257</v>
      </c>
      <c r="B1789" s="20" t="s">
        <v>26076</v>
      </c>
      <c r="C1789" s="20" t="s">
        <v>26077</v>
      </c>
      <c r="D1789" s="20"/>
      <c r="E1789" s="20"/>
      <c r="F1789" s="20" t="s">
        <v>26600</v>
      </c>
      <c r="G1789" s="9">
        <v>38000</v>
      </c>
      <c r="H1789" s="9">
        <v>0</v>
      </c>
      <c r="I1789" s="21"/>
      <c r="J1789" s="20"/>
      <c r="K1789" s="50"/>
    </row>
    <row r="1790" spans="1:11" ht="60" customHeight="1" x14ac:dyDescent="0.25">
      <c r="A1790" s="19">
        <v>821258</v>
      </c>
      <c r="B1790" s="20" t="s">
        <v>26078</v>
      </c>
      <c r="C1790" s="20" t="s">
        <v>24472</v>
      </c>
      <c r="D1790" s="20"/>
      <c r="E1790" s="20"/>
      <c r="F1790" s="20" t="s">
        <v>26600</v>
      </c>
      <c r="G1790" s="9">
        <v>29900</v>
      </c>
      <c r="H1790" s="9">
        <v>0</v>
      </c>
      <c r="I1790" s="21"/>
      <c r="J1790" s="20"/>
      <c r="K1790" s="50"/>
    </row>
    <row r="1791" spans="1:11" ht="60" customHeight="1" x14ac:dyDescent="0.25">
      <c r="A1791" s="19">
        <v>821259</v>
      </c>
      <c r="B1791" s="20" t="s">
        <v>26079</v>
      </c>
      <c r="C1791" s="20" t="s">
        <v>26080</v>
      </c>
      <c r="D1791" s="20"/>
      <c r="E1791" s="20"/>
      <c r="F1791" s="20" t="s">
        <v>26600</v>
      </c>
      <c r="G1791" s="9">
        <v>30000</v>
      </c>
      <c r="H1791" s="9">
        <v>0</v>
      </c>
      <c r="I1791" s="21"/>
      <c r="J1791" s="20"/>
      <c r="K1791" s="50"/>
    </row>
    <row r="1792" spans="1:11" ht="60" customHeight="1" x14ac:dyDescent="0.25">
      <c r="A1792" s="19">
        <v>821261</v>
      </c>
      <c r="B1792" s="20" t="s">
        <v>26081</v>
      </c>
      <c r="C1792" s="20" t="s">
        <v>26082</v>
      </c>
      <c r="D1792" s="20"/>
      <c r="E1792" s="20"/>
      <c r="F1792" s="20" t="s">
        <v>26600</v>
      </c>
      <c r="G1792" s="9">
        <v>15518</v>
      </c>
      <c r="H1792" s="9">
        <v>0</v>
      </c>
      <c r="I1792" s="21"/>
      <c r="J1792" s="20"/>
      <c r="K1792" s="50"/>
    </row>
    <row r="1793" spans="1:11" ht="60" customHeight="1" x14ac:dyDescent="0.25">
      <c r="A1793" s="19">
        <v>821262</v>
      </c>
      <c r="B1793" s="20" t="s">
        <v>26083</v>
      </c>
      <c r="C1793" s="20" t="s">
        <v>26084</v>
      </c>
      <c r="D1793" s="20"/>
      <c r="E1793" s="20"/>
      <c r="F1793" s="20" t="s">
        <v>26600</v>
      </c>
      <c r="G1793" s="9">
        <v>79300</v>
      </c>
      <c r="H1793" s="9">
        <v>0</v>
      </c>
      <c r="I1793" s="21"/>
      <c r="J1793" s="20"/>
      <c r="K1793" s="50"/>
    </row>
    <row r="1794" spans="1:11" ht="60" customHeight="1" x14ac:dyDescent="0.25">
      <c r="A1794" s="19">
        <v>821265</v>
      </c>
      <c r="B1794" s="20" t="s">
        <v>26085</v>
      </c>
      <c r="C1794" s="20" t="s">
        <v>26086</v>
      </c>
      <c r="D1794" s="20"/>
      <c r="E1794" s="20"/>
      <c r="F1794" s="20" t="s">
        <v>26600</v>
      </c>
      <c r="G1794" s="9">
        <v>72000</v>
      </c>
      <c r="H1794" s="9">
        <v>0</v>
      </c>
      <c r="I1794" s="21"/>
      <c r="J1794" s="20"/>
      <c r="K1794" s="50"/>
    </row>
    <row r="1795" spans="1:11" ht="60" customHeight="1" x14ac:dyDescent="0.25">
      <c r="A1795" s="19">
        <v>821266</v>
      </c>
      <c r="B1795" s="20" t="s">
        <v>26087</v>
      </c>
      <c r="C1795" s="20" t="s">
        <v>26086</v>
      </c>
      <c r="D1795" s="20"/>
      <c r="E1795" s="20"/>
      <c r="F1795" s="20" t="s">
        <v>26600</v>
      </c>
      <c r="G1795" s="9">
        <v>72000</v>
      </c>
      <c r="H1795" s="9">
        <v>0</v>
      </c>
      <c r="I1795" s="21"/>
      <c r="J1795" s="20"/>
      <c r="K1795" s="50"/>
    </row>
    <row r="1796" spans="1:11" ht="60" customHeight="1" x14ac:dyDescent="0.25">
      <c r="A1796" s="19">
        <v>821268</v>
      </c>
      <c r="B1796" s="20" t="s">
        <v>26088</v>
      </c>
      <c r="C1796" s="20" t="s">
        <v>6186</v>
      </c>
      <c r="D1796" s="20"/>
      <c r="E1796" s="20"/>
      <c r="F1796" s="20" t="s">
        <v>26600</v>
      </c>
      <c r="G1796" s="9">
        <v>3987</v>
      </c>
      <c r="H1796" s="9">
        <v>0</v>
      </c>
      <c r="I1796" s="21"/>
      <c r="J1796" s="20"/>
      <c r="K1796" s="50"/>
    </row>
    <row r="1797" spans="1:11" ht="60" customHeight="1" x14ac:dyDescent="0.25">
      <c r="A1797" s="19">
        <v>821269</v>
      </c>
      <c r="B1797" s="20" t="s">
        <v>26089</v>
      </c>
      <c r="C1797" s="20" t="s">
        <v>26090</v>
      </c>
      <c r="D1797" s="20"/>
      <c r="E1797" s="20"/>
      <c r="F1797" s="20" t="s">
        <v>26600</v>
      </c>
      <c r="G1797" s="9">
        <v>3750</v>
      </c>
      <c r="H1797" s="9">
        <v>0</v>
      </c>
      <c r="I1797" s="21"/>
      <c r="J1797" s="20"/>
      <c r="K1797" s="50"/>
    </row>
    <row r="1798" spans="1:11" ht="60" customHeight="1" x14ac:dyDescent="0.25">
      <c r="A1798" s="19">
        <v>821271</v>
      </c>
      <c r="B1798" s="20" t="s">
        <v>26091</v>
      </c>
      <c r="C1798" s="20" t="s">
        <v>26092</v>
      </c>
      <c r="D1798" s="20"/>
      <c r="E1798" s="20"/>
      <c r="F1798" s="20" t="s">
        <v>26600</v>
      </c>
      <c r="G1798" s="9">
        <v>3513</v>
      </c>
      <c r="H1798" s="9">
        <v>0</v>
      </c>
      <c r="I1798" s="21"/>
      <c r="J1798" s="20"/>
      <c r="K1798" s="50"/>
    </row>
    <row r="1799" spans="1:11" ht="60" customHeight="1" x14ac:dyDescent="0.25">
      <c r="A1799" s="19">
        <v>821272</v>
      </c>
      <c r="B1799" s="20" t="s">
        <v>26093</v>
      </c>
      <c r="C1799" s="20" t="s">
        <v>26094</v>
      </c>
      <c r="D1799" s="20"/>
      <c r="E1799" s="20"/>
      <c r="F1799" s="20" t="s">
        <v>26600</v>
      </c>
      <c r="G1799" s="9">
        <v>73000</v>
      </c>
      <c r="H1799" s="9">
        <v>0</v>
      </c>
      <c r="I1799" s="21"/>
      <c r="J1799" s="20"/>
      <c r="K1799" s="50"/>
    </row>
    <row r="1800" spans="1:11" ht="60" customHeight="1" x14ac:dyDescent="0.25">
      <c r="A1800" s="19">
        <v>821273</v>
      </c>
      <c r="B1800" s="20" t="s">
        <v>26095</v>
      </c>
      <c r="C1800" s="20" t="s">
        <v>26096</v>
      </c>
      <c r="D1800" s="20"/>
      <c r="E1800" s="20"/>
      <c r="F1800" s="20" t="s">
        <v>26600</v>
      </c>
      <c r="G1800" s="9">
        <v>16000</v>
      </c>
      <c r="H1800" s="9">
        <v>0</v>
      </c>
      <c r="I1800" s="21"/>
      <c r="J1800" s="20"/>
      <c r="K1800" s="50"/>
    </row>
    <row r="1801" spans="1:11" ht="60" customHeight="1" x14ac:dyDescent="0.25">
      <c r="A1801" s="19">
        <v>821274</v>
      </c>
      <c r="B1801" s="20" t="s">
        <v>26097</v>
      </c>
      <c r="C1801" s="20" t="s">
        <v>26098</v>
      </c>
      <c r="D1801" s="20"/>
      <c r="E1801" s="20"/>
      <c r="F1801" s="20" t="s">
        <v>26600</v>
      </c>
      <c r="G1801" s="9">
        <v>5500</v>
      </c>
      <c r="H1801" s="9">
        <v>0</v>
      </c>
      <c r="I1801" s="21"/>
      <c r="J1801" s="20"/>
      <c r="K1801" s="50"/>
    </row>
    <row r="1802" spans="1:11" ht="60" customHeight="1" x14ac:dyDescent="0.25">
      <c r="A1802" s="19">
        <v>888919</v>
      </c>
      <c r="B1802" s="20" t="s">
        <v>26099</v>
      </c>
      <c r="C1802" s="20" t="s">
        <v>1717</v>
      </c>
      <c r="D1802" s="20"/>
      <c r="E1802" s="20"/>
      <c r="F1802" s="20" t="s">
        <v>26600</v>
      </c>
      <c r="G1802" s="9">
        <v>68000</v>
      </c>
      <c r="H1802" s="9">
        <v>21533.06</v>
      </c>
      <c r="I1802" s="21"/>
      <c r="J1802" s="20"/>
      <c r="K1802" s="50"/>
    </row>
    <row r="1803" spans="1:11" ht="60" customHeight="1" x14ac:dyDescent="0.25">
      <c r="A1803" s="19">
        <v>892335</v>
      </c>
      <c r="B1803" s="20" t="s">
        <v>11758</v>
      </c>
      <c r="C1803" s="20" t="s">
        <v>1717</v>
      </c>
      <c r="D1803" s="20"/>
      <c r="E1803" s="20"/>
      <c r="F1803" s="20" t="s">
        <v>26600</v>
      </c>
      <c r="G1803" s="9">
        <v>202623.43</v>
      </c>
      <c r="H1803" s="9">
        <v>11122.4</v>
      </c>
      <c r="I1803" s="21"/>
      <c r="J1803" s="20"/>
      <c r="K1803" s="50"/>
    </row>
    <row r="1804" spans="1:11" ht="60" customHeight="1" x14ac:dyDescent="0.25">
      <c r="A1804" s="19">
        <v>893301</v>
      </c>
      <c r="B1804" s="20" t="s">
        <v>26100</v>
      </c>
      <c r="C1804" s="20" t="s">
        <v>1717</v>
      </c>
      <c r="D1804" s="20"/>
      <c r="E1804" s="20"/>
      <c r="F1804" s="20" t="s">
        <v>26600</v>
      </c>
      <c r="G1804" s="9">
        <v>68000</v>
      </c>
      <c r="H1804" s="9">
        <v>0</v>
      </c>
      <c r="I1804" s="21"/>
      <c r="J1804" s="20"/>
      <c r="K1804" s="50"/>
    </row>
    <row r="1805" spans="1:11" ht="60" customHeight="1" x14ac:dyDescent="0.25">
      <c r="A1805" s="19">
        <v>830665</v>
      </c>
      <c r="B1805" s="20" t="s">
        <v>26101</v>
      </c>
      <c r="C1805" s="20" t="s">
        <v>26102</v>
      </c>
      <c r="D1805" s="20"/>
      <c r="E1805" s="20"/>
      <c r="F1805" s="20" t="s">
        <v>26600</v>
      </c>
      <c r="G1805" s="9">
        <v>19000</v>
      </c>
      <c r="H1805" s="9">
        <v>0</v>
      </c>
      <c r="I1805" s="21"/>
      <c r="J1805" s="20"/>
      <c r="K1805" s="50"/>
    </row>
    <row r="1806" spans="1:11" ht="60" customHeight="1" x14ac:dyDescent="0.25">
      <c r="A1806" s="19">
        <v>831816</v>
      </c>
      <c r="B1806" s="20" t="s">
        <v>26103</v>
      </c>
      <c r="C1806" s="20" t="s">
        <v>26104</v>
      </c>
      <c r="D1806" s="20"/>
      <c r="E1806" s="20"/>
      <c r="F1806" s="20" t="s">
        <v>26600</v>
      </c>
      <c r="G1806" s="9">
        <v>14140</v>
      </c>
      <c r="H1806" s="9">
        <v>0</v>
      </c>
      <c r="I1806" s="21"/>
      <c r="J1806" s="20"/>
      <c r="K1806" s="50"/>
    </row>
    <row r="1807" spans="1:11" ht="60" customHeight="1" x14ac:dyDescent="0.25">
      <c r="A1807" s="19">
        <v>831818</v>
      </c>
      <c r="B1807" s="20" t="s">
        <v>26105</v>
      </c>
      <c r="C1807" s="20" t="s">
        <v>26106</v>
      </c>
      <c r="D1807" s="20"/>
      <c r="E1807" s="20"/>
      <c r="F1807" s="20" t="s">
        <v>26600</v>
      </c>
      <c r="G1807" s="9">
        <v>71515</v>
      </c>
      <c r="H1807" s="9">
        <v>0</v>
      </c>
      <c r="I1807" s="21"/>
      <c r="J1807" s="20"/>
      <c r="K1807" s="50"/>
    </row>
    <row r="1808" spans="1:11" ht="60" customHeight="1" x14ac:dyDescent="0.25">
      <c r="A1808" s="19">
        <v>836929</v>
      </c>
      <c r="B1808" s="20" t="s">
        <v>26107</v>
      </c>
      <c r="C1808" s="20" t="s">
        <v>26108</v>
      </c>
      <c r="D1808" s="20"/>
      <c r="E1808" s="20"/>
      <c r="F1808" s="20" t="s">
        <v>26600</v>
      </c>
      <c r="G1808" s="9">
        <v>8490</v>
      </c>
      <c r="H1808" s="9">
        <v>0</v>
      </c>
      <c r="I1808" s="21"/>
      <c r="J1808" s="20"/>
      <c r="K1808" s="50"/>
    </row>
    <row r="1809" spans="1:11" ht="60" customHeight="1" x14ac:dyDescent="0.25">
      <c r="A1809" s="19">
        <v>836947</v>
      </c>
      <c r="B1809" s="20" t="s">
        <v>26109</v>
      </c>
      <c r="C1809" s="20" t="s">
        <v>26110</v>
      </c>
      <c r="D1809" s="20"/>
      <c r="E1809" s="20"/>
      <c r="F1809" s="20" t="s">
        <v>26600</v>
      </c>
      <c r="G1809" s="9">
        <v>11900.01</v>
      </c>
      <c r="H1809" s="9">
        <v>0</v>
      </c>
      <c r="I1809" s="21"/>
      <c r="J1809" s="20"/>
      <c r="K1809" s="50"/>
    </row>
    <row r="1810" spans="1:11" ht="60" customHeight="1" x14ac:dyDescent="0.25">
      <c r="A1810" s="19">
        <v>836948</v>
      </c>
      <c r="B1810" s="20" t="s">
        <v>26111</v>
      </c>
      <c r="C1810" s="20" t="s">
        <v>26112</v>
      </c>
      <c r="D1810" s="20"/>
      <c r="E1810" s="20"/>
      <c r="F1810" s="20" t="s">
        <v>26600</v>
      </c>
      <c r="G1810" s="9">
        <v>7990</v>
      </c>
      <c r="H1810" s="9">
        <v>0</v>
      </c>
      <c r="I1810" s="21"/>
      <c r="J1810" s="20"/>
      <c r="K1810" s="50"/>
    </row>
    <row r="1811" spans="1:11" ht="60" customHeight="1" x14ac:dyDescent="0.25">
      <c r="A1811" s="19">
        <v>836951</v>
      </c>
      <c r="B1811" s="20" t="s">
        <v>26113</v>
      </c>
      <c r="C1811" s="20" t="s">
        <v>26114</v>
      </c>
      <c r="D1811" s="20"/>
      <c r="E1811" s="20"/>
      <c r="F1811" s="20" t="s">
        <v>26600</v>
      </c>
      <c r="G1811" s="9">
        <v>5406</v>
      </c>
      <c r="H1811" s="9">
        <v>0</v>
      </c>
      <c r="I1811" s="21"/>
      <c r="J1811" s="20"/>
      <c r="K1811" s="50"/>
    </row>
    <row r="1812" spans="1:11" ht="60" customHeight="1" x14ac:dyDescent="0.25">
      <c r="A1812" s="19">
        <v>838095</v>
      </c>
      <c r="B1812" s="20" t="s">
        <v>26115</v>
      </c>
      <c r="C1812" s="20" t="s">
        <v>26116</v>
      </c>
      <c r="D1812" s="20"/>
      <c r="E1812" s="20"/>
      <c r="F1812" s="20" t="s">
        <v>26600</v>
      </c>
      <c r="G1812" s="9">
        <v>20343</v>
      </c>
      <c r="H1812" s="9">
        <v>0</v>
      </c>
      <c r="I1812" s="21"/>
      <c r="J1812" s="20"/>
      <c r="K1812" s="50"/>
    </row>
    <row r="1813" spans="1:11" ht="60" customHeight="1" x14ac:dyDescent="0.25">
      <c r="A1813" s="19">
        <v>838103</v>
      </c>
      <c r="B1813" s="20" t="s">
        <v>26117</v>
      </c>
      <c r="C1813" s="20" t="s">
        <v>26118</v>
      </c>
      <c r="D1813" s="20"/>
      <c r="E1813" s="20"/>
      <c r="F1813" s="20" t="s">
        <v>26600</v>
      </c>
      <c r="G1813" s="9">
        <v>3097</v>
      </c>
      <c r="H1813" s="9">
        <v>0</v>
      </c>
      <c r="I1813" s="21"/>
      <c r="J1813" s="20"/>
      <c r="K1813" s="50"/>
    </row>
    <row r="1814" spans="1:11" ht="60" customHeight="1" x14ac:dyDescent="0.25">
      <c r="A1814" s="19">
        <v>844272</v>
      </c>
      <c r="B1814" s="20" t="s">
        <v>26119</v>
      </c>
      <c r="C1814" s="20" t="s">
        <v>26120</v>
      </c>
      <c r="D1814" s="20"/>
      <c r="E1814" s="20"/>
      <c r="F1814" s="20" t="s">
        <v>26600</v>
      </c>
      <c r="G1814" s="9">
        <v>9955.01</v>
      </c>
      <c r="H1814" s="9">
        <v>0</v>
      </c>
      <c r="I1814" s="21"/>
      <c r="J1814" s="20"/>
      <c r="K1814" s="50"/>
    </row>
    <row r="1815" spans="1:11" ht="60" customHeight="1" x14ac:dyDescent="0.25">
      <c r="A1815" s="19">
        <v>1071740</v>
      </c>
      <c r="B1815" s="20" t="s">
        <v>26121</v>
      </c>
      <c r="C1815" s="20" t="s">
        <v>26122</v>
      </c>
      <c r="D1815" s="20"/>
      <c r="E1815" s="20"/>
      <c r="F1815" s="20" t="s">
        <v>26600</v>
      </c>
      <c r="G1815" s="9">
        <v>16734202.43</v>
      </c>
      <c r="H1815" s="9">
        <v>0</v>
      </c>
      <c r="I1815" s="21"/>
      <c r="J1815" s="20"/>
      <c r="K1815" s="50"/>
    </row>
    <row r="1816" spans="1:11" ht="60" customHeight="1" x14ac:dyDescent="0.25">
      <c r="A1816" s="19">
        <v>1071741</v>
      </c>
      <c r="B1816" s="20" t="s">
        <v>26123</v>
      </c>
      <c r="C1816" s="20" t="s">
        <v>26124</v>
      </c>
      <c r="D1816" s="20"/>
      <c r="E1816" s="20"/>
      <c r="F1816" s="20" t="s">
        <v>26600</v>
      </c>
      <c r="G1816" s="9">
        <v>273558.14</v>
      </c>
      <c r="H1816" s="9">
        <v>0</v>
      </c>
      <c r="I1816" s="21"/>
      <c r="J1816" s="20"/>
      <c r="K1816" s="50"/>
    </row>
    <row r="1817" spans="1:11" ht="60" customHeight="1" x14ac:dyDescent="0.25">
      <c r="A1817" s="19">
        <v>1071744</v>
      </c>
      <c r="B1817" s="20" t="s">
        <v>13395</v>
      </c>
      <c r="C1817" s="20" t="s">
        <v>6237</v>
      </c>
      <c r="D1817" s="20"/>
      <c r="E1817" s="20"/>
      <c r="F1817" s="20" t="s">
        <v>26600</v>
      </c>
      <c r="G1817" s="9">
        <v>33997</v>
      </c>
      <c r="H1817" s="9">
        <v>0</v>
      </c>
      <c r="I1817" s="21"/>
      <c r="J1817" s="20"/>
      <c r="K1817" s="50"/>
    </row>
    <row r="1818" spans="1:11" ht="60" customHeight="1" x14ac:dyDescent="0.25">
      <c r="A1818" s="19">
        <v>1071745</v>
      </c>
      <c r="B1818" s="20" t="s">
        <v>13394</v>
      </c>
      <c r="C1818" s="20" t="s">
        <v>6237</v>
      </c>
      <c r="D1818" s="20"/>
      <c r="E1818" s="20"/>
      <c r="F1818" s="20" t="s">
        <v>26600</v>
      </c>
      <c r="G1818" s="9">
        <v>33997</v>
      </c>
      <c r="H1818" s="9">
        <v>0</v>
      </c>
      <c r="I1818" s="21"/>
      <c r="J1818" s="20"/>
      <c r="K1818" s="50"/>
    </row>
    <row r="1819" spans="1:11" ht="60" customHeight="1" x14ac:dyDescent="0.25">
      <c r="A1819" s="19">
        <v>1071746</v>
      </c>
      <c r="B1819" s="20" t="s">
        <v>18557</v>
      </c>
      <c r="C1819" s="20" t="s">
        <v>26125</v>
      </c>
      <c r="D1819" s="20"/>
      <c r="E1819" s="20"/>
      <c r="F1819" s="20" t="s">
        <v>26600</v>
      </c>
      <c r="G1819" s="9">
        <v>290392.2</v>
      </c>
      <c r="H1819" s="9">
        <v>162533.88</v>
      </c>
      <c r="I1819" s="21"/>
      <c r="J1819" s="20"/>
      <c r="K1819" s="50"/>
    </row>
    <row r="1820" spans="1:11" ht="60" customHeight="1" x14ac:dyDescent="0.25">
      <c r="A1820" s="19">
        <v>1071749</v>
      </c>
      <c r="B1820" s="20" t="s">
        <v>26126</v>
      </c>
      <c r="C1820" s="20" t="s">
        <v>26127</v>
      </c>
      <c r="D1820" s="20"/>
      <c r="E1820" s="20"/>
      <c r="F1820" s="20" t="s">
        <v>26600</v>
      </c>
      <c r="G1820" s="9">
        <v>66050</v>
      </c>
      <c r="H1820" s="9">
        <v>0</v>
      </c>
      <c r="I1820" s="21"/>
      <c r="J1820" s="20"/>
      <c r="K1820" s="50"/>
    </row>
    <row r="1821" spans="1:11" ht="60" customHeight="1" x14ac:dyDescent="0.25">
      <c r="A1821" s="19">
        <v>1071750</v>
      </c>
      <c r="B1821" s="20" t="s">
        <v>13396</v>
      </c>
      <c r="C1821" s="20" t="s">
        <v>26128</v>
      </c>
      <c r="D1821" s="20"/>
      <c r="E1821" s="20"/>
      <c r="F1821" s="20" t="s">
        <v>26600</v>
      </c>
      <c r="G1821" s="9">
        <v>61090</v>
      </c>
      <c r="H1821" s="9">
        <v>0</v>
      </c>
      <c r="I1821" s="21"/>
      <c r="J1821" s="20"/>
      <c r="K1821" s="50"/>
    </row>
    <row r="1822" spans="1:11" ht="60" customHeight="1" x14ac:dyDescent="0.25">
      <c r="A1822" s="19">
        <v>1071841</v>
      </c>
      <c r="B1822" s="20" t="s">
        <v>26129</v>
      </c>
      <c r="C1822" s="20" t="s">
        <v>26130</v>
      </c>
      <c r="D1822" s="20"/>
      <c r="E1822" s="20"/>
      <c r="F1822" s="20" t="s">
        <v>26600</v>
      </c>
      <c r="G1822" s="9">
        <v>343258.71</v>
      </c>
      <c r="H1822" s="9">
        <v>0</v>
      </c>
      <c r="I1822" s="21"/>
      <c r="J1822" s="20"/>
      <c r="K1822" s="50"/>
    </row>
    <row r="1823" spans="1:11" ht="60" customHeight="1" x14ac:dyDescent="0.25">
      <c r="A1823" s="19">
        <v>1071842</v>
      </c>
      <c r="B1823" s="20" t="s">
        <v>26131</v>
      </c>
      <c r="C1823" s="20" t="s">
        <v>26132</v>
      </c>
      <c r="D1823" s="20"/>
      <c r="E1823" s="20"/>
      <c r="F1823" s="20" t="s">
        <v>26600</v>
      </c>
      <c r="G1823" s="9">
        <v>25990</v>
      </c>
      <c r="H1823" s="9">
        <v>0</v>
      </c>
      <c r="I1823" s="21"/>
      <c r="J1823" s="20"/>
      <c r="K1823" s="50"/>
    </row>
    <row r="1824" spans="1:11" ht="60" customHeight="1" x14ac:dyDescent="0.25">
      <c r="A1824" s="19">
        <v>848105</v>
      </c>
      <c r="B1824" s="20" t="s">
        <v>26133</v>
      </c>
      <c r="C1824" s="20" t="s">
        <v>11197</v>
      </c>
      <c r="D1824" s="20"/>
      <c r="E1824" s="20"/>
      <c r="F1824" s="20" t="s">
        <v>26600</v>
      </c>
      <c r="G1824" s="9">
        <v>30373</v>
      </c>
      <c r="H1824" s="9">
        <v>0</v>
      </c>
      <c r="I1824" s="21"/>
      <c r="J1824" s="20"/>
      <c r="K1824" s="50"/>
    </row>
    <row r="1825" spans="1:11" ht="60" customHeight="1" x14ac:dyDescent="0.25">
      <c r="A1825" s="19">
        <v>848126</v>
      </c>
      <c r="B1825" s="20" t="s">
        <v>26134</v>
      </c>
      <c r="C1825" s="20" t="s">
        <v>26135</v>
      </c>
      <c r="D1825" s="20"/>
      <c r="E1825" s="20"/>
      <c r="F1825" s="20" t="s">
        <v>26600</v>
      </c>
      <c r="G1825" s="9">
        <v>53757</v>
      </c>
      <c r="H1825" s="9">
        <v>0</v>
      </c>
      <c r="I1825" s="21"/>
      <c r="J1825" s="20"/>
      <c r="K1825" s="50"/>
    </row>
    <row r="1826" spans="1:11" ht="60" customHeight="1" x14ac:dyDescent="0.25">
      <c r="A1826" s="19">
        <v>634394</v>
      </c>
      <c r="B1826" s="20" t="s">
        <v>26136</v>
      </c>
      <c r="C1826" s="20" t="s">
        <v>26137</v>
      </c>
      <c r="D1826" s="20"/>
      <c r="E1826" s="20"/>
      <c r="F1826" s="20" t="s">
        <v>26600</v>
      </c>
      <c r="G1826" s="9">
        <v>12490</v>
      </c>
      <c r="H1826" s="9">
        <v>0</v>
      </c>
      <c r="I1826" s="21"/>
      <c r="J1826" s="20"/>
      <c r="K1826" s="50"/>
    </row>
    <row r="1827" spans="1:11" ht="60" customHeight="1" x14ac:dyDescent="0.25">
      <c r="A1827" s="19">
        <v>634505</v>
      </c>
      <c r="B1827" s="20" t="s">
        <v>26138</v>
      </c>
      <c r="C1827" s="20" t="s">
        <v>26139</v>
      </c>
      <c r="D1827" s="20"/>
      <c r="E1827" s="20"/>
      <c r="F1827" s="20" t="s">
        <v>26600</v>
      </c>
      <c r="G1827" s="9">
        <v>3600</v>
      </c>
      <c r="H1827" s="9">
        <v>0</v>
      </c>
      <c r="I1827" s="21"/>
      <c r="J1827" s="20"/>
      <c r="K1827" s="50"/>
    </row>
    <row r="1828" spans="1:11" ht="60" customHeight="1" x14ac:dyDescent="0.25">
      <c r="A1828" s="19">
        <v>634571</v>
      </c>
      <c r="B1828" s="20" t="s">
        <v>26140</v>
      </c>
      <c r="C1828" s="20" t="s">
        <v>25012</v>
      </c>
      <c r="D1828" s="20"/>
      <c r="E1828" s="20"/>
      <c r="F1828" s="20" t="s">
        <v>26600</v>
      </c>
      <c r="G1828" s="9">
        <v>67000</v>
      </c>
      <c r="H1828" s="9">
        <v>0</v>
      </c>
      <c r="I1828" s="21"/>
      <c r="J1828" s="20"/>
      <c r="K1828" s="50"/>
    </row>
    <row r="1829" spans="1:11" ht="60" customHeight="1" x14ac:dyDescent="0.25">
      <c r="A1829" s="19">
        <v>634572</v>
      </c>
      <c r="B1829" s="20" t="s">
        <v>26141</v>
      </c>
      <c r="C1829" s="20" t="s">
        <v>26142</v>
      </c>
      <c r="D1829" s="20"/>
      <c r="E1829" s="20"/>
      <c r="F1829" s="20" t="s">
        <v>26600</v>
      </c>
      <c r="G1829" s="9">
        <v>8946.76</v>
      </c>
      <c r="H1829" s="9">
        <v>0</v>
      </c>
      <c r="I1829" s="21"/>
      <c r="J1829" s="20"/>
      <c r="K1829" s="50"/>
    </row>
    <row r="1830" spans="1:11" ht="60" customHeight="1" x14ac:dyDescent="0.25">
      <c r="A1830" s="19">
        <v>634584</v>
      </c>
      <c r="B1830" s="20" t="s">
        <v>26143</v>
      </c>
      <c r="C1830" s="20" t="s">
        <v>25274</v>
      </c>
      <c r="D1830" s="20"/>
      <c r="E1830" s="20"/>
      <c r="F1830" s="20" t="s">
        <v>26600</v>
      </c>
      <c r="G1830" s="9">
        <v>14325.6</v>
      </c>
      <c r="H1830" s="9">
        <v>0</v>
      </c>
      <c r="I1830" s="21"/>
      <c r="J1830" s="20"/>
      <c r="K1830" s="50"/>
    </row>
    <row r="1831" spans="1:11" ht="60" customHeight="1" x14ac:dyDescent="0.25">
      <c r="A1831" s="19">
        <v>634586</v>
      </c>
      <c r="B1831" s="20" t="s">
        <v>26144</v>
      </c>
      <c r="C1831" s="20" t="s">
        <v>11244</v>
      </c>
      <c r="D1831" s="20"/>
      <c r="E1831" s="20"/>
      <c r="F1831" s="20" t="s">
        <v>26600</v>
      </c>
      <c r="G1831" s="9">
        <v>40000</v>
      </c>
      <c r="H1831" s="9">
        <v>0</v>
      </c>
      <c r="I1831" s="21"/>
      <c r="J1831" s="20"/>
      <c r="K1831" s="50"/>
    </row>
    <row r="1832" spans="1:11" ht="60" customHeight="1" x14ac:dyDescent="0.25">
      <c r="A1832" s="19">
        <v>634602</v>
      </c>
      <c r="B1832" s="20" t="s">
        <v>26145</v>
      </c>
      <c r="C1832" s="20" t="s">
        <v>26146</v>
      </c>
      <c r="D1832" s="20"/>
      <c r="E1832" s="20"/>
      <c r="F1832" s="20" t="s">
        <v>26600</v>
      </c>
      <c r="G1832" s="9">
        <v>25395.96</v>
      </c>
      <c r="H1832" s="9">
        <v>0</v>
      </c>
      <c r="I1832" s="21"/>
      <c r="J1832" s="20"/>
      <c r="K1832" s="50"/>
    </row>
    <row r="1833" spans="1:11" ht="60" customHeight="1" x14ac:dyDescent="0.25">
      <c r="A1833" s="19">
        <v>634605</v>
      </c>
      <c r="B1833" s="20" t="s">
        <v>26147</v>
      </c>
      <c r="C1833" s="20" t="s">
        <v>24185</v>
      </c>
      <c r="D1833" s="20"/>
      <c r="E1833" s="20"/>
      <c r="F1833" s="20" t="s">
        <v>26600</v>
      </c>
      <c r="G1833" s="9">
        <v>11939.04</v>
      </c>
      <c r="H1833" s="9">
        <v>0</v>
      </c>
      <c r="I1833" s="21"/>
      <c r="J1833" s="20"/>
      <c r="K1833" s="50"/>
    </row>
    <row r="1834" spans="1:11" ht="60" customHeight="1" x14ac:dyDescent="0.25">
      <c r="A1834" s="19">
        <v>634651</v>
      </c>
      <c r="B1834" s="20" t="s">
        <v>26148</v>
      </c>
      <c r="C1834" s="20" t="s">
        <v>15306</v>
      </c>
      <c r="D1834" s="20"/>
      <c r="E1834" s="20"/>
      <c r="F1834" s="20" t="s">
        <v>26600</v>
      </c>
      <c r="G1834" s="9">
        <v>8362.0499999999993</v>
      </c>
      <c r="H1834" s="9">
        <v>0</v>
      </c>
      <c r="I1834" s="21"/>
      <c r="J1834" s="20"/>
      <c r="K1834" s="50"/>
    </row>
    <row r="1835" spans="1:11" ht="60" customHeight="1" x14ac:dyDescent="0.25">
      <c r="A1835" s="19">
        <v>634672</v>
      </c>
      <c r="B1835" s="20" t="s">
        <v>26149</v>
      </c>
      <c r="C1835" s="20" t="s">
        <v>26150</v>
      </c>
      <c r="D1835" s="20"/>
      <c r="E1835" s="20"/>
      <c r="F1835" s="20" t="s">
        <v>26600</v>
      </c>
      <c r="G1835" s="9">
        <v>33000</v>
      </c>
      <c r="H1835" s="9">
        <v>0</v>
      </c>
      <c r="I1835" s="21"/>
      <c r="J1835" s="20"/>
      <c r="K1835" s="50"/>
    </row>
    <row r="1836" spans="1:11" ht="60" customHeight="1" x14ac:dyDescent="0.25">
      <c r="A1836" s="19">
        <v>1086148</v>
      </c>
      <c r="B1836" s="20" t="s">
        <v>26151</v>
      </c>
      <c r="C1836" s="20" t="s">
        <v>6650</v>
      </c>
      <c r="D1836" s="20"/>
      <c r="E1836" s="20"/>
      <c r="F1836" s="20" t="s">
        <v>26600</v>
      </c>
      <c r="G1836" s="9">
        <v>27000</v>
      </c>
      <c r="H1836" s="9">
        <v>0</v>
      </c>
      <c r="I1836" s="21"/>
      <c r="J1836" s="20"/>
      <c r="K1836" s="50"/>
    </row>
    <row r="1837" spans="1:11" ht="60" customHeight="1" x14ac:dyDescent="0.25">
      <c r="A1837" s="19">
        <v>1086149</v>
      </c>
      <c r="B1837" s="20" t="s">
        <v>26152</v>
      </c>
      <c r="C1837" s="20" t="s">
        <v>26153</v>
      </c>
      <c r="D1837" s="20"/>
      <c r="E1837" s="20"/>
      <c r="F1837" s="20" t="s">
        <v>26600</v>
      </c>
      <c r="G1837" s="9">
        <v>18000</v>
      </c>
      <c r="H1837" s="9">
        <v>0</v>
      </c>
      <c r="I1837" s="21"/>
      <c r="J1837" s="20"/>
      <c r="K1837" s="50"/>
    </row>
    <row r="1838" spans="1:11" ht="60" customHeight="1" x14ac:dyDescent="0.25">
      <c r="A1838" s="19">
        <v>1088220</v>
      </c>
      <c r="B1838" s="20" t="s">
        <v>13392</v>
      </c>
      <c r="C1838" s="20" t="s">
        <v>26154</v>
      </c>
      <c r="D1838" s="20"/>
      <c r="E1838" s="20"/>
      <c r="F1838" s="20" t="s">
        <v>26600</v>
      </c>
      <c r="G1838" s="9">
        <v>45092</v>
      </c>
      <c r="H1838" s="9">
        <v>0</v>
      </c>
      <c r="I1838" s="21"/>
      <c r="J1838" s="20"/>
      <c r="K1838" s="50"/>
    </row>
    <row r="1839" spans="1:11" ht="60" customHeight="1" x14ac:dyDescent="0.25">
      <c r="A1839" s="19">
        <v>1088221</v>
      </c>
      <c r="B1839" s="20" t="s">
        <v>10990</v>
      </c>
      <c r="C1839" s="20" t="s">
        <v>26155</v>
      </c>
      <c r="D1839" s="20"/>
      <c r="E1839" s="20"/>
      <c r="F1839" s="20" t="s">
        <v>26600</v>
      </c>
      <c r="G1839" s="9">
        <v>80000</v>
      </c>
      <c r="H1839" s="9">
        <v>0</v>
      </c>
      <c r="I1839" s="21"/>
      <c r="J1839" s="20"/>
      <c r="K1839" s="50"/>
    </row>
    <row r="1840" spans="1:11" ht="60" customHeight="1" x14ac:dyDescent="0.25">
      <c r="A1840" s="19">
        <v>1088222</v>
      </c>
      <c r="B1840" s="20" t="s">
        <v>13621</v>
      </c>
      <c r="C1840" s="20" t="s">
        <v>26156</v>
      </c>
      <c r="D1840" s="20"/>
      <c r="E1840" s="20"/>
      <c r="F1840" s="20" t="s">
        <v>26600</v>
      </c>
      <c r="G1840" s="9">
        <v>50499</v>
      </c>
      <c r="H1840" s="9">
        <v>0</v>
      </c>
      <c r="I1840" s="21"/>
      <c r="J1840" s="20"/>
      <c r="K1840" s="50"/>
    </row>
    <row r="1841" spans="1:11" ht="60" customHeight="1" x14ac:dyDescent="0.25">
      <c r="A1841" s="19">
        <v>1088223</v>
      </c>
      <c r="B1841" s="20" t="s">
        <v>11082</v>
      </c>
      <c r="C1841" s="20" t="s">
        <v>6237</v>
      </c>
      <c r="D1841" s="20"/>
      <c r="E1841" s="20"/>
      <c r="F1841" s="20" t="s">
        <v>26600</v>
      </c>
      <c r="G1841" s="9">
        <v>24650</v>
      </c>
      <c r="H1841" s="9">
        <v>0</v>
      </c>
      <c r="I1841" s="21"/>
      <c r="J1841" s="20"/>
      <c r="K1841" s="50"/>
    </row>
    <row r="1842" spans="1:11" ht="60" customHeight="1" x14ac:dyDescent="0.25">
      <c r="A1842" s="19">
        <v>1088224</v>
      </c>
      <c r="B1842" s="20" t="s">
        <v>11008</v>
      </c>
      <c r="C1842" s="20" t="s">
        <v>6237</v>
      </c>
      <c r="D1842" s="20"/>
      <c r="E1842" s="20"/>
      <c r="F1842" s="20" t="s">
        <v>26600</v>
      </c>
      <c r="G1842" s="9">
        <v>24650</v>
      </c>
      <c r="H1842" s="9">
        <v>0</v>
      </c>
      <c r="I1842" s="21"/>
      <c r="J1842" s="20"/>
      <c r="K1842" s="50"/>
    </row>
    <row r="1843" spans="1:11" ht="60" customHeight="1" x14ac:dyDescent="0.25">
      <c r="A1843" s="19">
        <v>1088225</v>
      </c>
      <c r="B1843" s="20" t="s">
        <v>11010</v>
      </c>
      <c r="C1843" s="20" t="s">
        <v>26157</v>
      </c>
      <c r="D1843" s="20"/>
      <c r="E1843" s="20"/>
      <c r="F1843" s="20" t="s">
        <v>26600</v>
      </c>
      <c r="G1843" s="9">
        <v>17000</v>
      </c>
      <c r="H1843" s="9">
        <v>0</v>
      </c>
      <c r="I1843" s="21"/>
      <c r="J1843" s="20"/>
      <c r="K1843" s="50"/>
    </row>
    <row r="1844" spans="1:11" ht="60" customHeight="1" x14ac:dyDescent="0.25">
      <c r="A1844" s="19">
        <v>1088226</v>
      </c>
      <c r="B1844" s="20" t="s">
        <v>10991</v>
      </c>
      <c r="C1844" s="20" t="s">
        <v>26158</v>
      </c>
      <c r="D1844" s="20"/>
      <c r="E1844" s="20"/>
      <c r="F1844" s="20" t="s">
        <v>26600</v>
      </c>
      <c r="G1844" s="9">
        <v>19300</v>
      </c>
      <c r="H1844" s="9">
        <v>0</v>
      </c>
      <c r="I1844" s="21"/>
      <c r="J1844" s="20"/>
      <c r="K1844" s="50"/>
    </row>
    <row r="1845" spans="1:11" ht="60" customHeight="1" x14ac:dyDescent="0.25">
      <c r="A1845" s="19">
        <v>647534</v>
      </c>
      <c r="B1845" s="20" t="s">
        <v>26159</v>
      </c>
      <c r="C1845" s="20" t="s">
        <v>24472</v>
      </c>
      <c r="D1845" s="20"/>
      <c r="E1845" s="20"/>
      <c r="F1845" s="20" t="s">
        <v>26600</v>
      </c>
      <c r="G1845" s="9">
        <v>12288.54</v>
      </c>
      <c r="H1845" s="9">
        <v>0</v>
      </c>
      <c r="I1845" s="21"/>
      <c r="J1845" s="20"/>
      <c r="K1845" s="50"/>
    </row>
    <row r="1846" spans="1:11" ht="60" customHeight="1" x14ac:dyDescent="0.25">
      <c r="A1846" s="19">
        <v>647558</v>
      </c>
      <c r="B1846" s="20" t="s">
        <v>26160</v>
      </c>
      <c r="C1846" s="20" t="s">
        <v>26161</v>
      </c>
      <c r="D1846" s="20"/>
      <c r="E1846" s="20"/>
      <c r="F1846" s="20" t="s">
        <v>26600</v>
      </c>
      <c r="G1846" s="9">
        <v>35753.550000000003</v>
      </c>
      <c r="H1846" s="9">
        <v>0</v>
      </c>
      <c r="I1846" s="21"/>
      <c r="J1846" s="20"/>
      <c r="K1846" s="50"/>
    </row>
    <row r="1847" spans="1:11" ht="60" customHeight="1" x14ac:dyDescent="0.25">
      <c r="A1847" s="19">
        <v>647562</v>
      </c>
      <c r="B1847" s="20" t="s">
        <v>26162</v>
      </c>
      <c r="C1847" s="20" t="s">
        <v>26163</v>
      </c>
      <c r="D1847" s="20"/>
      <c r="E1847" s="20"/>
      <c r="F1847" s="20" t="s">
        <v>26600</v>
      </c>
      <c r="G1847" s="9">
        <v>43479.03</v>
      </c>
      <c r="H1847" s="9">
        <v>0</v>
      </c>
      <c r="I1847" s="21"/>
      <c r="J1847" s="20"/>
      <c r="K1847" s="50"/>
    </row>
    <row r="1848" spans="1:11" ht="60" customHeight="1" x14ac:dyDescent="0.25">
      <c r="A1848" s="19">
        <v>647576</v>
      </c>
      <c r="B1848" s="20" t="s">
        <v>26164</v>
      </c>
      <c r="C1848" s="20" t="s">
        <v>26165</v>
      </c>
      <c r="D1848" s="20"/>
      <c r="E1848" s="20"/>
      <c r="F1848" s="20" t="s">
        <v>26600</v>
      </c>
      <c r="G1848" s="9">
        <v>3185.16</v>
      </c>
      <c r="H1848" s="9">
        <v>0</v>
      </c>
      <c r="I1848" s="21"/>
      <c r="J1848" s="20"/>
      <c r="K1848" s="50"/>
    </row>
    <row r="1849" spans="1:11" ht="60" customHeight="1" x14ac:dyDescent="0.25">
      <c r="A1849" s="19">
        <v>647582</v>
      </c>
      <c r="B1849" s="20" t="s">
        <v>26166</v>
      </c>
      <c r="C1849" s="20" t="s">
        <v>26167</v>
      </c>
      <c r="D1849" s="20"/>
      <c r="E1849" s="20"/>
      <c r="F1849" s="20" t="s">
        <v>26600</v>
      </c>
      <c r="G1849" s="9">
        <v>4743.45</v>
      </c>
      <c r="H1849" s="9">
        <v>0</v>
      </c>
      <c r="I1849" s="21"/>
      <c r="J1849" s="20"/>
      <c r="K1849" s="50"/>
    </row>
    <row r="1850" spans="1:11" ht="60" customHeight="1" x14ac:dyDescent="0.25">
      <c r="A1850" s="19">
        <v>647588</v>
      </c>
      <c r="B1850" s="20" t="s">
        <v>26168</v>
      </c>
      <c r="C1850" s="20" t="s">
        <v>26169</v>
      </c>
      <c r="D1850" s="20"/>
      <c r="E1850" s="20"/>
      <c r="F1850" s="20" t="s">
        <v>26600</v>
      </c>
      <c r="G1850" s="9">
        <v>27439.200000000001</v>
      </c>
      <c r="H1850" s="9">
        <v>0</v>
      </c>
      <c r="I1850" s="21"/>
      <c r="J1850" s="20"/>
      <c r="K1850" s="50"/>
    </row>
    <row r="1851" spans="1:11" ht="60" customHeight="1" x14ac:dyDescent="0.25">
      <c r="A1851" s="19">
        <v>647590</v>
      </c>
      <c r="B1851" s="20" t="s">
        <v>26170</v>
      </c>
      <c r="C1851" s="20" t="s">
        <v>24475</v>
      </c>
      <c r="D1851" s="20"/>
      <c r="E1851" s="20"/>
      <c r="F1851" s="20" t="s">
        <v>26600</v>
      </c>
      <c r="G1851" s="9">
        <v>108145.44</v>
      </c>
      <c r="H1851" s="9">
        <v>0</v>
      </c>
      <c r="I1851" s="21"/>
      <c r="J1851" s="20"/>
      <c r="K1851" s="50"/>
    </row>
    <row r="1852" spans="1:11" ht="60" customHeight="1" x14ac:dyDescent="0.25">
      <c r="A1852" s="19">
        <v>647591</v>
      </c>
      <c r="B1852" s="20" t="s">
        <v>26171</v>
      </c>
      <c r="C1852" s="20" t="s">
        <v>24780</v>
      </c>
      <c r="D1852" s="20"/>
      <c r="E1852" s="20"/>
      <c r="F1852" s="20" t="s">
        <v>26600</v>
      </c>
      <c r="G1852" s="9">
        <v>6652.1</v>
      </c>
      <c r="H1852" s="9">
        <v>0</v>
      </c>
      <c r="I1852" s="21"/>
      <c r="J1852" s="20"/>
      <c r="K1852" s="50"/>
    </row>
    <row r="1853" spans="1:11" ht="60" customHeight="1" x14ac:dyDescent="0.25">
      <c r="A1853" s="19">
        <v>647595</v>
      </c>
      <c r="B1853" s="20" t="s">
        <v>26172</v>
      </c>
      <c r="C1853" s="20" t="s">
        <v>24181</v>
      </c>
      <c r="D1853" s="20"/>
      <c r="E1853" s="20"/>
      <c r="F1853" s="20" t="s">
        <v>26600</v>
      </c>
      <c r="G1853" s="9">
        <v>14325.6</v>
      </c>
      <c r="H1853" s="9">
        <v>0</v>
      </c>
      <c r="I1853" s="21"/>
      <c r="J1853" s="20"/>
      <c r="K1853" s="50"/>
    </row>
    <row r="1854" spans="1:11" ht="60" customHeight="1" x14ac:dyDescent="0.25">
      <c r="A1854" s="19">
        <v>647596</v>
      </c>
      <c r="B1854" s="20" t="s">
        <v>26173</v>
      </c>
      <c r="C1854" s="20" t="s">
        <v>26174</v>
      </c>
      <c r="D1854" s="20"/>
      <c r="E1854" s="20"/>
      <c r="F1854" s="20" t="s">
        <v>26600</v>
      </c>
      <c r="G1854" s="9">
        <v>17134.88</v>
      </c>
      <c r="H1854" s="9">
        <v>0</v>
      </c>
      <c r="I1854" s="21"/>
      <c r="J1854" s="20"/>
      <c r="K1854" s="50"/>
    </row>
    <row r="1855" spans="1:11" ht="60" customHeight="1" x14ac:dyDescent="0.25">
      <c r="A1855" s="19">
        <v>647606</v>
      </c>
      <c r="B1855" s="20" t="s">
        <v>26175</v>
      </c>
      <c r="C1855" s="20" t="s">
        <v>25124</v>
      </c>
      <c r="D1855" s="20"/>
      <c r="E1855" s="20"/>
      <c r="F1855" s="20" t="s">
        <v>26600</v>
      </c>
      <c r="G1855" s="9">
        <v>258785.11</v>
      </c>
      <c r="H1855" s="9">
        <v>0</v>
      </c>
      <c r="I1855" s="21"/>
      <c r="J1855" s="20"/>
      <c r="K1855" s="50"/>
    </row>
    <row r="1856" spans="1:11" ht="60" customHeight="1" x14ac:dyDescent="0.25">
      <c r="A1856" s="19">
        <v>647610</v>
      </c>
      <c r="B1856" s="20" t="s">
        <v>26176</v>
      </c>
      <c r="C1856" s="20" t="s">
        <v>26177</v>
      </c>
      <c r="D1856" s="20"/>
      <c r="E1856" s="20"/>
      <c r="F1856" s="20" t="s">
        <v>26600</v>
      </c>
      <c r="G1856" s="9">
        <v>135579.6</v>
      </c>
      <c r="H1856" s="9">
        <v>0</v>
      </c>
      <c r="I1856" s="21"/>
      <c r="J1856" s="20"/>
      <c r="K1856" s="50"/>
    </row>
    <row r="1857" spans="1:11" ht="60" customHeight="1" x14ac:dyDescent="0.25">
      <c r="A1857" s="19">
        <v>647618</v>
      </c>
      <c r="B1857" s="20" t="s">
        <v>26178</v>
      </c>
      <c r="C1857" s="20" t="s">
        <v>26179</v>
      </c>
      <c r="D1857" s="20"/>
      <c r="E1857" s="20"/>
      <c r="F1857" s="20" t="s">
        <v>26600</v>
      </c>
      <c r="G1857" s="9">
        <v>7200</v>
      </c>
      <c r="H1857" s="9">
        <v>0</v>
      </c>
      <c r="I1857" s="21"/>
      <c r="J1857" s="20"/>
      <c r="K1857" s="50"/>
    </row>
    <row r="1858" spans="1:11" ht="60" customHeight="1" x14ac:dyDescent="0.25">
      <c r="A1858" s="19">
        <v>647619</v>
      </c>
      <c r="B1858" s="20" t="s">
        <v>26180</v>
      </c>
      <c r="C1858" s="20" t="s">
        <v>26181</v>
      </c>
      <c r="D1858" s="20"/>
      <c r="E1858" s="20"/>
      <c r="F1858" s="20" t="s">
        <v>26600</v>
      </c>
      <c r="G1858" s="9">
        <v>36674.400000000001</v>
      </c>
      <c r="H1858" s="9">
        <v>0</v>
      </c>
      <c r="I1858" s="21"/>
      <c r="J1858" s="20"/>
      <c r="K1858" s="50"/>
    </row>
    <row r="1859" spans="1:11" ht="60" customHeight="1" x14ac:dyDescent="0.25">
      <c r="A1859" s="19">
        <v>647620</v>
      </c>
      <c r="B1859" s="20" t="s">
        <v>26182</v>
      </c>
      <c r="C1859" s="20" t="s">
        <v>6186</v>
      </c>
      <c r="D1859" s="20"/>
      <c r="E1859" s="20"/>
      <c r="F1859" s="20" t="s">
        <v>26600</v>
      </c>
      <c r="G1859" s="9">
        <v>3823</v>
      </c>
      <c r="H1859" s="9">
        <v>0</v>
      </c>
      <c r="I1859" s="21"/>
      <c r="J1859" s="20"/>
      <c r="K1859" s="50"/>
    </row>
    <row r="1860" spans="1:11" ht="60" customHeight="1" x14ac:dyDescent="0.25">
      <c r="A1860" s="19">
        <v>647621</v>
      </c>
      <c r="B1860" s="20" t="s">
        <v>26183</v>
      </c>
      <c r="C1860" s="20" t="s">
        <v>26184</v>
      </c>
      <c r="D1860" s="20"/>
      <c r="E1860" s="20"/>
      <c r="F1860" s="20" t="s">
        <v>26600</v>
      </c>
      <c r="G1860" s="9">
        <v>3573.57</v>
      </c>
      <c r="H1860" s="9">
        <v>0</v>
      </c>
      <c r="I1860" s="21"/>
      <c r="J1860" s="20"/>
      <c r="K1860" s="50"/>
    </row>
    <row r="1861" spans="1:11" ht="60" customHeight="1" x14ac:dyDescent="0.25">
      <c r="A1861" s="19">
        <v>647622</v>
      </c>
      <c r="B1861" s="20" t="s">
        <v>26185</v>
      </c>
      <c r="C1861" s="20" t="s">
        <v>26186</v>
      </c>
      <c r="D1861" s="20"/>
      <c r="E1861" s="20"/>
      <c r="F1861" s="20" t="s">
        <v>26600</v>
      </c>
      <c r="G1861" s="9">
        <v>18068.96</v>
      </c>
      <c r="H1861" s="9">
        <v>0</v>
      </c>
      <c r="I1861" s="21"/>
      <c r="J1861" s="20"/>
      <c r="K1861" s="50"/>
    </row>
    <row r="1862" spans="1:11" ht="60" customHeight="1" x14ac:dyDescent="0.25">
      <c r="A1862" s="19">
        <v>647623</v>
      </c>
      <c r="B1862" s="20" t="s">
        <v>26187</v>
      </c>
      <c r="C1862" s="20" t="s">
        <v>26188</v>
      </c>
      <c r="D1862" s="20"/>
      <c r="E1862" s="20"/>
      <c r="F1862" s="20" t="s">
        <v>26600</v>
      </c>
      <c r="G1862" s="9">
        <v>7577.92</v>
      </c>
      <c r="H1862" s="9">
        <v>0</v>
      </c>
      <c r="I1862" s="21"/>
      <c r="J1862" s="20"/>
      <c r="K1862" s="50"/>
    </row>
    <row r="1863" spans="1:11" ht="60" customHeight="1" x14ac:dyDescent="0.25">
      <c r="A1863" s="19">
        <v>647641</v>
      </c>
      <c r="B1863" s="20" t="s">
        <v>26189</v>
      </c>
      <c r="C1863" s="20" t="s">
        <v>26190</v>
      </c>
      <c r="D1863" s="20"/>
      <c r="E1863" s="20"/>
      <c r="F1863" s="20" t="s">
        <v>26600</v>
      </c>
      <c r="G1863" s="9">
        <v>3362.24</v>
      </c>
      <c r="H1863" s="9">
        <v>0</v>
      </c>
      <c r="I1863" s="21"/>
      <c r="J1863" s="20"/>
      <c r="K1863" s="50"/>
    </row>
    <row r="1864" spans="1:11" ht="60" customHeight="1" x14ac:dyDescent="0.25">
      <c r="A1864" s="19">
        <v>647642</v>
      </c>
      <c r="B1864" s="20" t="s">
        <v>26191</v>
      </c>
      <c r="C1864" s="20" t="s">
        <v>26192</v>
      </c>
      <c r="D1864" s="20"/>
      <c r="E1864" s="20"/>
      <c r="F1864" s="20" t="s">
        <v>26600</v>
      </c>
      <c r="G1864" s="9">
        <v>40656</v>
      </c>
      <c r="H1864" s="9">
        <v>0</v>
      </c>
      <c r="I1864" s="21"/>
      <c r="J1864" s="20"/>
      <c r="K1864" s="50"/>
    </row>
    <row r="1865" spans="1:11" ht="60" customHeight="1" x14ac:dyDescent="0.25">
      <c r="A1865" s="19">
        <v>647682</v>
      </c>
      <c r="B1865" s="20" t="s">
        <v>26193</v>
      </c>
      <c r="C1865" s="20" t="s">
        <v>11063</v>
      </c>
      <c r="D1865" s="20"/>
      <c r="E1865" s="20"/>
      <c r="F1865" s="20" t="s">
        <v>26600</v>
      </c>
      <c r="G1865" s="9">
        <v>238909.78</v>
      </c>
      <c r="H1865" s="9">
        <v>0</v>
      </c>
      <c r="I1865" s="21"/>
      <c r="J1865" s="20"/>
      <c r="K1865" s="50"/>
    </row>
    <row r="1866" spans="1:11" ht="60" customHeight="1" x14ac:dyDescent="0.25">
      <c r="A1866" s="19">
        <v>647683</v>
      </c>
      <c r="B1866" s="20" t="s">
        <v>26194</v>
      </c>
      <c r="C1866" s="20" t="s">
        <v>11063</v>
      </c>
      <c r="D1866" s="20"/>
      <c r="E1866" s="20"/>
      <c r="F1866" s="20" t="s">
        <v>26600</v>
      </c>
      <c r="G1866" s="9">
        <v>238909.78</v>
      </c>
      <c r="H1866" s="9">
        <v>0</v>
      </c>
      <c r="I1866" s="21"/>
      <c r="J1866" s="20"/>
      <c r="K1866" s="50"/>
    </row>
    <row r="1867" spans="1:11" ht="60" customHeight="1" x14ac:dyDescent="0.25">
      <c r="A1867" s="19">
        <v>647684</v>
      </c>
      <c r="B1867" s="20" t="s">
        <v>26195</v>
      </c>
      <c r="C1867" s="20" t="s">
        <v>11063</v>
      </c>
      <c r="D1867" s="20"/>
      <c r="E1867" s="20"/>
      <c r="F1867" s="20" t="s">
        <v>26600</v>
      </c>
      <c r="G1867" s="9">
        <v>238909.78</v>
      </c>
      <c r="H1867" s="9">
        <v>0</v>
      </c>
      <c r="I1867" s="21"/>
      <c r="J1867" s="20"/>
      <c r="K1867" s="50"/>
    </row>
    <row r="1868" spans="1:11" ht="60" customHeight="1" x14ac:dyDescent="0.25">
      <c r="A1868" s="19">
        <v>647685</v>
      </c>
      <c r="B1868" s="20" t="s">
        <v>26196</v>
      </c>
      <c r="C1868" s="20" t="s">
        <v>11063</v>
      </c>
      <c r="D1868" s="20"/>
      <c r="E1868" s="20"/>
      <c r="F1868" s="20" t="s">
        <v>26600</v>
      </c>
      <c r="G1868" s="9">
        <v>238909.78</v>
      </c>
      <c r="H1868" s="9">
        <v>0</v>
      </c>
      <c r="I1868" s="21"/>
      <c r="J1868" s="20"/>
      <c r="K1868" s="50"/>
    </row>
    <row r="1869" spans="1:11" ht="60" customHeight="1" x14ac:dyDescent="0.25">
      <c r="A1869" s="19">
        <v>647686</v>
      </c>
      <c r="B1869" s="20" t="s">
        <v>26197</v>
      </c>
      <c r="C1869" s="20" t="s">
        <v>11063</v>
      </c>
      <c r="D1869" s="20"/>
      <c r="E1869" s="20"/>
      <c r="F1869" s="20" t="s">
        <v>26600</v>
      </c>
      <c r="G1869" s="9">
        <v>238909.78</v>
      </c>
      <c r="H1869" s="9">
        <v>0</v>
      </c>
      <c r="I1869" s="21"/>
      <c r="J1869" s="20"/>
      <c r="K1869" s="50"/>
    </row>
    <row r="1870" spans="1:11" ht="60" customHeight="1" x14ac:dyDescent="0.25">
      <c r="A1870" s="19">
        <v>647687</v>
      </c>
      <c r="B1870" s="20" t="s">
        <v>26198</v>
      </c>
      <c r="C1870" s="20" t="s">
        <v>11063</v>
      </c>
      <c r="D1870" s="20"/>
      <c r="E1870" s="20"/>
      <c r="F1870" s="20" t="s">
        <v>26600</v>
      </c>
      <c r="G1870" s="9">
        <v>238909.78</v>
      </c>
      <c r="H1870" s="9">
        <v>0</v>
      </c>
      <c r="I1870" s="21"/>
      <c r="J1870" s="20"/>
      <c r="K1870" s="50"/>
    </row>
    <row r="1871" spans="1:11" ht="60" customHeight="1" x14ac:dyDescent="0.25">
      <c r="A1871" s="19">
        <v>647688</v>
      </c>
      <c r="B1871" s="20" t="s">
        <v>26199</v>
      </c>
      <c r="C1871" s="20" t="s">
        <v>11063</v>
      </c>
      <c r="D1871" s="20"/>
      <c r="E1871" s="20"/>
      <c r="F1871" s="20" t="s">
        <v>26600</v>
      </c>
      <c r="G1871" s="9">
        <v>238909.78</v>
      </c>
      <c r="H1871" s="9">
        <v>0</v>
      </c>
      <c r="I1871" s="21"/>
      <c r="J1871" s="20"/>
      <c r="K1871" s="50"/>
    </row>
    <row r="1872" spans="1:11" ht="60" customHeight="1" x14ac:dyDescent="0.25">
      <c r="A1872" s="19">
        <v>647689</v>
      </c>
      <c r="B1872" s="20" t="s">
        <v>26200</v>
      </c>
      <c r="C1872" s="20" t="s">
        <v>11063</v>
      </c>
      <c r="D1872" s="20"/>
      <c r="E1872" s="20"/>
      <c r="F1872" s="20" t="s">
        <v>26600</v>
      </c>
      <c r="G1872" s="9">
        <v>238909.78</v>
      </c>
      <c r="H1872" s="9">
        <v>0</v>
      </c>
      <c r="I1872" s="21"/>
      <c r="J1872" s="20"/>
      <c r="K1872" s="50"/>
    </row>
    <row r="1873" spans="1:11" ht="60" customHeight="1" x14ac:dyDescent="0.25">
      <c r="A1873" s="19">
        <v>647690</v>
      </c>
      <c r="B1873" s="20" t="s">
        <v>26201</v>
      </c>
      <c r="C1873" s="20" t="s">
        <v>11063</v>
      </c>
      <c r="D1873" s="20"/>
      <c r="E1873" s="20"/>
      <c r="F1873" s="20" t="s">
        <v>26600</v>
      </c>
      <c r="G1873" s="9">
        <v>238909.78</v>
      </c>
      <c r="H1873" s="9">
        <v>0</v>
      </c>
      <c r="I1873" s="21"/>
      <c r="J1873" s="20"/>
      <c r="K1873" s="50"/>
    </row>
    <row r="1874" spans="1:11" ht="60" customHeight="1" x14ac:dyDescent="0.25">
      <c r="A1874" s="19">
        <v>647691</v>
      </c>
      <c r="B1874" s="20" t="s">
        <v>26202</v>
      </c>
      <c r="C1874" s="20" t="s">
        <v>11063</v>
      </c>
      <c r="D1874" s="20"/>
      <c r="E1874" s="20"/>
      <c r="F1874" s="20" t="s">
        <v>26600</v>
      </c>
      <c r="G1874" s="9">
        <v>238909.78</v>
      </c>
      <c r="H1874" s="9">
        <v>0</v>
      </c>
      <c r="I1874" s="21"/>
      <c r="J1874" s="20"/>
      <c r="K1874" s="50"/>
    </row>
    <row r="1875" spans="1:11" ht="60" customHeight="1" x14ac:dyDescent="0.25">
      <c r="A1875" s="19">
        <v>647692</v>
      </c>
      <c r="B1875" s="20" t="s">
        <v>26203</v>
      </c>
      <c r="C1875" s="20" t="s">
        <v>11063</v>
      </c>
      <c r="D1875" s="20"/>
      <c r="E1875" s="20"/>
      <c r="F1875" s="20" t="s">
        <v>26600</v>
      </c>
      <c r="G1875" s="9">
        <v>238909.78</v>
      </c>
      <c r="H1875" s="9">
        <v>0</v>
      </c>
      <c r="I1875" s="21"/>
      <c r="J1875" s="20"/>
      <c r="K1875" s="50"/>
    </row>
    <row r="1876" spans="1:11" ht="60" customHeight="1" x14ac:dyDescent="0.25">
      <c r="A1876" s="19">
        <v>647693</v>
      </c>
      <c r="B1876" s="20" t="s">
        <v>26204</v>
      </c>
      <c r="C1876" s="20" t="s">
        <v>11063</v>
      </c>
      <c r="D1876" s="20"/>
      <c r="E1876" s="20"/>
      <c r="F1876" s="20" t="s">
        <v>26600</v>
      </c>
      <c r="G1876" s="9">
        <v>238909.78</v>
      </c>
      <c r="H1876" s="9">
        <v>0</v>
      </c>
      <c r="I1876" s="21"/>
      <c r="J1876" s="20"/>
      <c r="K1876" s="50"/>
    </row>
    <row r="1877" spans="1:11" ht="60" customHeight="1" x14ac:dyDescent="0.25">
      <c r="A1877" s="19">
        <v>647708</v>
      </c>
      <c r="B1877" s="20" t="s">
        <v>26205</v>
      </c>
      <c r="C1877" s="20" t="s">
        <v>26206</v>
      </c>
      <c r="D1877" s="20"/>
      <c r="E1877" s="20"/>
      <c r="F1877" s="20" t="s">
        <v>26600</v>
      </c>
      <c r="G1877" s="9">
        <v>409738.83</v>
      </c>
      <c r="H1877" s="9">
        <v>0</v>
      </c>
      <c r="I1877" s="21"/>
      <c r="J1877" s="20"/>
      <c r="K1877" s="50"/>
    </row>
    <row r="1878" spans="1:11" ht="60" customHeight="1" x14ac:dyDescent="0.25">
      <c r="A1878" s="19">
        <v>647712</v>
      </c>
      <c r="B1878" s="20" t="s">
        <v>26207</v>
      </c>
      <c r="C1878" s="20" t="s">
        <v>26208</v>
      </c>
      <c r="D1878" s="20"/>
      <c r="E1878" s="20"/>
      <c r="F1878" s="20" t="s">
        <v>26600</v>
      </c>
      <c r="G1878" s="9">
        <v>11653.51</v>
      </c>
      <c r="H1878" s="9">
        <v>0</v>
      </c>
      <c r="I1878" s="21"/>
      <c r="J1878" s="20"/>
      <c r="K1878" s="50"/>
    </row>
    <row r="1879" spans="1:11" ht="60" customHeight="1" x14ac:dyDescent="0.25">
      <c r="A1879" s="19">
        <v>647717</v>
      </c>
      <c r="B1879" s="20" t="s">
        <v>26209</v>
      </c>
      <c r="C1879" s="20" t="s">
        <v>26210</v>
      </c>
      <c r="D1879" s="20"/>
      <c r="E1879" s="20"/>
      <c r="F1879" s="20" t="s">
        <v>26600</v>
      </c>
      <c r="G1879" s="9">
        <v>32694.75</v>
      </c>
      <c r="H1879" s="9">
        <v>0</v>
      </c>
      <c r="I1879" s="21"/>
      <c r="J1879" s="20"/>
      <c r="K1879" s="50"/>
    </row>
    <row r="1880" spans="1:11" ht="60" customHeight="1" x14ac:dyDescent="0.25">
      <c r="A1880" s="19">
        <v>647718</v>
      </c>
      <c r="B1880" s="20" t="s">
        <v>26211</v>
      </c>
      <c r="C1880" s="20" t="s">
        <v>26210</v>
      </c>
      <c r="D1880" s="20"/>
      <c r="E1880" s="20"/>
      <c r="F1880" s="20" t="s">
        <v>26600</v>
      </c>
      <c r="G1880" s="9">
        <v>15447.3</v>
      </c>
      <c r="H1880" s="9">
        <v>0</v>
      </c>
      <c r="I1880" s="21"/>
      <c r="J1880" s="20"/>
      <c r="K1880" s="50"/>
    </row>
    <row r="1881" spans="1:11" ht="60" customHeight="1" x14ac:dyDescent="0.25">
      <c r="A1881" s="19">
        <v>647731</v>
      </c>
      <c r="B1881" s="20" t="s">
        <v>26212</v>
      </c>
      <c r="C1881" s="20" t="s">
        <v>26213</v>
      </c>
      <c r="D1881" s="20"/>
      <c r="E1881" s="20"/>
      <c r="F1881" s="20" t="s">
        <v>26600</v>
      </c>
      <c r="G1881" s="9">
        <v>26122.5</v>
      </c>
      <c r="H1881" s="9">
        <v>0</v>
      </c>
      <c r="I1881" s="21"/>
      <c r="J1881" s="20"/>
      <c r="K1881" s="50"/>
    </row>
    <row r="1882" spans="1:11" ht="60" customHeight="1" x14ac:dyDescent="0.25">
      <c r="A1882" s="19">
        <v>647737</v>
      </c>
      <c r="B1882" s="20" t="s">
        <v>26214</v>
      </c>
      <c r="C1882" s="20" t="s">
        <v>26215</v>
      </c>
      <c r="D1882" s="20"/>
      <c r="E1882" s="20"/>
      <c r="F1882" s="20" t="s">
        <v>26600</v>
      </c>
      <c r="G1882" s="9">
        <v>13349.93</v>
      </c>
      <c r="H1882" s="9">
        <v>0</v>
      </c>
      <c r="I1882" s="21"/>
      <c r="J1882" s="20"/>
      <c r="K1882" s="50"/>
    </row>
    <row r="1883" spans="1:11" ht="60" customHeight="1" x14ac:dyDescent="0.25">
      <c r="A1883" s="19">
        <v>666360</v>
      </c>
      <c r="B1883" s="20" t="s">
        <v>26216</v>
      </c>
      <c r="C1883" s="20" t="s">
        <v>26217</v>
      </c>
      <c r="D1883" s="20"/>
      <c r="E1883" s="20"/>
      <c r="F1883" s="20" t="s">
        <v>26600</v>
      </c>
      <c r="G1883" s="9">
        <v>66000</v>
      </c>
      <c r="H1883" s="9">
        <v>0</v>
      </c>
      <c r="I1883" s="21"/>
      <c r="J1883" s="20"/>
      <c r="K1883" s="50"/>
    </row>
    <row r="1884" spans="1:11" ht="60" customHeight="1" x14ac:dyDescent="0.25">
      <c r="A1884" s="19">
        <v>666443</v>
      </c>
      <c r="B1884" s="20" t="s">
        <v>26218</v>
      </c>
      <c r="C1884" s="20" t="s">
        <v>26080</v>
      </c>
      <c r="D1884" s="20"/>
      <c r="E1884" s="20"/>
      <c r="F1884" s="20" t="s">
        <v>26600</v>
      </c>
      <c r="G1884" s="9">
        <v>21187.5</v>
      </c>
      <c r="H1884" s="9">
        <v>0</v>
      </c>
      <c r="I1884" s="21"/>
      <c r="J1884" s="20"/>
      <c r="K1884" s="50"/>
    </row>
    <row r="1885" spans="1:11" ht="60" customHeight="1" x14ac:dyDescent="0.25">
      <c r="A1885" s="19">
        <v>666647</v>
      </c>
      <c r="B1885" s="20" t="s">
        <v>26219</v>
      </c>
      <c r="C1885" s="20" t="s">
        <v>26220</v>
      </c>
      <c r="D1885" s="20"/>
      <c r="E1885" s="20"/>
      <c r="F1885" s="20" t="s">
        <v>26600</v>
      </c>
      <c r="G1885" s="9">
        <v>21173.5</v>
      </c>
      <c r="H1885" s="9">
        <v>0</v>
      </c>
      <c r="I1885" s="21"/>
      <c r="J1885" s="20"/>
      <c r="K1885" s="50"/>
    </row>
    <row r="1886" spans="1:11" ht="60" customHeight="1" x14ac:dyDescent="0.25">
      <c r="A1886" s="19">
        <v>666676</v>
      </c>
      <c r="B1886" s="20" t="s">
        <v>26221</v>
      </c>
      <c r="C1886" s="20" t="s">
        <v>14995</v>
      </c>
      <c r="D1886" s="20"/>
      <c r="E1886" s="20"/>
      <c r="F1886" s="20" t="s">
        <v>26600</v>
      </c>
      <c r="G1886" s="9">
        <v>17808</v>
      </c>
      <c r="H1886" s="9">
        <v>0</v>
      </c>
      <c r="I1886" s="21"/>
      <c r="J1886" s="20"/>
      <c r="K1886" s="50"/>
    </row>
    <row r="1887" spans="1:11" ht="60" customHeight="1" x14ac:dyDescent="0.25">
      <c r="A1887" s="19">
        <v>666677</v>
      </c>
      <c r="B1887" s="20" t="s">
        <v>26222</v>
      </c>
      <c r="C1887" s="20" t="s">
        <v>14995</v>
      </c>
      <c r="D1887" s="20"/>
      <c r="E1887" s="20"/>
      <c r="F1887" s="20" t="s">
        <v>26600</v>
      </c>
      <c r="G1887" s="9">
        <v>17808</v>
      </c>
      <c r="H1887" s="9">
        <v>0</v>
      </c>
      <c r="I1887" s="21"/>
      <c r="J1887" s="20"/>
      <c r="K1887" s="50"/>
    </row>
    <row r="1888" spans="1:11" ht="60" customHeight="1" x14ac:dyDescent="0.25">
      <c r="A1888" s="19">
        <v>666678</v>
      </c>
      <c r="B1888" s="20" t="s">
        <v>26223</v>
      </c>
      <c r="C1888" s="20" t="s">
        <v>14995</v>
      </c>
      <c r="D1888" s="20"/>
      <c r="E1888" s="20"/>
      <c r="F1888" s="20" t="s">
        <v>26600</v>
      </c>
      <c r="G1888" s="9">
        <v>17808</v>
      </c>
      <c r="H1888" s="9">
        <v>0</v>
      </c>
      <c r="I1888" s="21"/>
      <c r="J1888" s="20"/>
      <c r="K1888" s="50"/>
    </row>
    <row r="1889" spans="1:11" ht="60" customHeight="1" x14ac:dyDescent="0.25">
      <c r="A1889" s="19">
        <v>666679</v>
      </c>
      <c r="B1889" s="20" t="s">
        <v>26224</v>
      </c>
      <c r="C1889" s="20" t="s">
        <v>14995</v>
      </c>
      <c r="D1889" s="20"/>
      <c r="E1889" s="20"/>
      <c r="F1889" s="20" t="s">
        <v>26600</v>
      </c>
      <c r="G1889" s="9">
        <v>17808</v>
      </c>
      <c r="H1889" s="9">
        <v>0</v>
      </c>
      <c r="I1889" s="21"/>
      <c r="J1889" s="20"/>
      <c r="K1889" s="50"/>
    </row>
    <row r="1890" spans="1:11" ht="60" customHeight="1" x14ac:dyDescent="0.25">
      <c r="A1890" s="19">
        <v>666680</v>
      </c>
      <c r="B1890" s="20" t="s">
        <v>26225</v>
      </c>
      <c r="C1890" s="20" t="s">
        <v>14995</v>
      </c>
      <c r="D1890" s="20"/>
      <c r="E1890" s="20"/>
      <c r="F1890" s="20" t="s">
        <v>26600</v>
      </c>
      <c r="G1890" s="9">
        <v>17808</v>
      </c>
      <c r="H1890" s="9">
        <v>0</v>
      </c>
      <c r="I1890" s="21"/>
      <c r="J1890" s="20"/>
      <c r="K1890" s="50"/>
    </row>
    <row r="1891" spans="1:11" ht="60" customHeight="1" x14ac:dyDescent="0.25">
      <c r="A1891" s="19">
        <v>666734</v>
      </c>
      <c r="B1891" s="20" t="s">
        <v>26226</v>
      </c>
      <c r="C1891" s="20" t="s">
        <v>15088</v>
      </c>
      <c r="D1891" s="20"/>
      <c r="E1891" s="20"/>
      <c r="F1891" s="20" t="s">
        <v>26600</v>
      </c>
      <c r="G1891" s="9">
        <v>7600</v>
      </c>
      <c r="H1891" s="9">
        <v>0</v>
      </c>
      <c r="I1891" s="21"/>
      <c r="J1891" s="20"/>
      <c r="K1891" s="50"/>
    </row>
    <row r="1892" spans="1:11" ht="60" customHeight="1" x14ac:dyDescent="0.25">
      <c r="A1892" s="19">
        <v>861617</v>
      </c>
      <c r="B1892" s="20" t="s">
        <v>26227</v>
      </c>
      <c r="C1892" s="20" t="s">
        <v>26228</v>
      </c>
      <c r="D1892" s="20"/>
      <c r="E1892" s="20"/>
      <c r="F1892" s="20" t="s">
        <v>26600</v>
      </c>
      <c r="G1892" s="9">
        <v>109392.96000000001</v>
      </c>
      <c r="H1892" s="9">
        <v>0</v>
      </c>
      <c r="I1892" s="21"/>
      <c r="J1892" s="20"/>
      <c r="K1892" s="50"/>
    </row>
    <row r="1893" spans="1:11" ht="60" customHeight="1" x14ac:dyDescent="0.25">
      <c r="A1893" s="19">
        <v>861631</v>
      </c>
      <c r="B1893" s="20" t="s">
        <v>26229</v>
      </c>
      <c r="C1893" s="20" t="s">
        <v>26230</v>
      </c>
      <c r="D1893" s="20"/>
      <c r="E1893" s="20"/>
      <c r="F1893" s="20" t="s">
        <v>26600</v>
      </c>
      <c r="G1893" s="9">
        <v>73244.160000000003</v>
      </c>
      <c r="H1893" s="9">
        <v>0</v>
      </c>
      <c r="I1893" s="21"/>
      <c r="J1893" s="20"/>
      <c r="K1893" s="50"/>
    </row>
    <row r="1894" spans="1:11" ht="60" customHeight="1" x14ac:dyDescent="0.25">
      <c r="A1894" s="19">
        <v>861633</v>
      </c>
      <c r="B1894" s="20" t="s">
        <v>26231</v>
      </c>
      <c r="C1894" s="20" t="s">
        <v>26232</v>
      </c>
      <c r="D1894" s="20"/>
      <c r="E1894" s="20"/>
      <c r="F1894" s="20" t="s">
        <v>26600</v>
      </c>
      <c r="G1894" s="9">
        <v>87997.440000000002</v>
      </c>
      <c r="H1894" s="9">
        <v>0</v>
      </c>
      <c r="I1894" s="21"/>
      <c r="J1894" s="20"/>
      <c r="K1894" s="50"/>
    </row>
    <row r="1895" spans="1:11" ht="60" customHeight="1" x14ac:dyDescent="0.25">
      <c r="A1895" s="19">
        <v>861637</v>
      </c>
      <c r="B1895" s="20" t="s">
        <v>25579</v>
      </c>
      <c r="C1895" s="20" t="s">
        <v>26233</v>
      </c>
      <c r="D1895" s="20"/>
      <c r="E1895" s="20"/>
      <c r="F1895" s="20" t="s">
        <v>26600</v>
      </c>
      <c r="G1895" s="9">
        <v>73521.600000000006</v>
      </c>
      <c r="H1895" s="9">
        <v>0</v>
      </c>
      <c r="I1895" s="21"/>
      <c r="J1895" s="20"/>
      <c r="K1895" s="50"/>
    </row>
    <row r="1896" spans="1:11" ht="60" customHeight="1" x14ac:dyDescent="0.25">
      <c r="A1896" s="19">
        <v>861638</v>
      </c>
      <c r="B1896" s="20" t="s">
        <v>26234</v>
      </c>
      <c r="C1896" s="20" t="s">
        <v>26235</v>
      </c>
      <c r="D1896" s="20"/>
      <c r="E1896" s="20"/>
      <c r="F1896" s="20" t="s">
        <v>26600</v>
      </c>
      <c r="G1896" s="9">
        <v>51473.279999999999</v>
      </c>
      <c r="H1896" s="9">
        <v>0</v>
      </c>
      <c r="I1896" s="21"/>
      <c r="J1896" s="20"/>
      <c r="K1896" s="50"/>
    </row>
    <row r="1897" spans="1:11" ht="60" customHeight="1" x14ac:dyDescent="0.25">
      <c r="A1897" s="19">
        <v>801821</v>
      </c>
      <c r="B1897" s="20" t="s">
        <v>26236</v>
      </c>
      <c r="C1897" s="20" t="s">
        <v>26237</v>
      </c>
      <c r="D1897" s="20"/>
      <c r="E1897" s="20"/>
      <c r="F1897" s="20" t="s">
        <v>26600</v>
      </c>
      <c r="G1897" s="9">
        <v>4300</v>
      </c>
      <c r="H1897" s="9">
        <v>0</v>
      </c>
      <c r="I1897" s="21"/>
      <c r="J1897" s="20"/>
      <c r="K1897" s="50"/>
    </row>
    <row r="1898" spans="1:11" ht="60" customHeight="1" x14ac:dyDescent="0.25">
      <c r="A1898" s="19">
        <v>801825</v>
      </c>
      <c r="B1898" s="20" t="s">
        <v>26238</v>
      </c>
      <c r="C1898" s="20" t="s">
        <v>26239</v>
      </c>
      <c r="D1898" s="20"/>
      <c r="E1898" s="20"/>
      <c r="F1898" s="20" t="s">
        <v>26600</v>
      </c>
      <c r="G1898" s="9">
        <v>25000</v>
      </c>
      <c r="H1898" s="9">
        <v>0</v>
      </c>
      <c r="I1898" s="21"/>
      <c r="J1898" s="20"/>
      <c r="K1898" s="50"/>
    </row>
    <row r="1899" spans="1:11" ht="60" customHeight="1" x14ac:dyDescent="0.25">
      <c r="A1899" s="19">
        <v>801826</v>
      </c>
      <c r="B1899" s="20" t="s">
        <v>26240</v>
      </c>
      <c r="C1899" s="20" t="s">
        <v>26241</v>
      </c>
      <c r="D1899" s="20"/>
      <c r="E1899" s="20"/>
      <c r="F1899" s="20" t="s">
        <v>26600</v>
      </c>
      <c r="G1899" s="9">
        <v>67000</v>
      </c>
      <c r="H1899" s="9">
        <v>0</v>
      </c>
      <c r="I1899" s="21"/>
      <c r="J1899" s="20"/>
      <c r="K1899" s="50"/>
    </row>
    <row r="1900" spans="1:11" ht="60" customHeight="1" x14ac:dyDescent="0.25">
      <c r="A1900" s="19">
        <v>801827</v>
      </c>
      <c r="B1900" s="20" t="s">
        <v>26242</v>
      </c>
      <c r="C1900" s="20" t="s">
        <v>26243</v>
      </c>
      <c r="D1900" s="20"/>
      <c r="E1900" s="20"/>
      <c r="F1900" s="20" t="s">
        <v>26600</v>
      </c>
      <c r="G1900" s="9">
        <v>45000</v>
      </c>
      <c r="H1900" s="9">
        <v>0</v>
      </c>
      <c r="I1900" s="21"/>
      <c r="J1900" s="20"/>
      <c r="K1900" s="50"/>
    </row>
    <row r="1901" spans="1:11" ht="60" customHeight="1" x14ac:dyDescent="0.25">
      <c r="A1901" s="19">
        <v>801831</v>
      </c>
      <c r="B1901" s="20" t="s">
        <v>26244</v>
      </c>
      <c r="C1901" s="20" t="s">
        <v>26245</v>
      </c>
      <c r="D1901" s="20"/>
      <c r="E1901" s="20"/>
      <c r="F1901" s="20" t="s">
        <v>26600</v>
      </c>
      <c r="G1901" s="9">
        <v>50000</v>
      </c>
      <c r="H1901" s="9">
        <v>0</v>
      </c>
      <c r="I1901" s="21"/>
      <c r="J1901" s="20"/>
      <c r="K1901" s="50"/>
    </row>
    <row r="1902" spans="1:11" ht="60" customHeight="1" x14ac:dyDescent="0.25">
      <c r="A1902" s="19">
        <v>1103820</v>
      </c>
      <c r="B1902" s="20" t="s">
        <v>26246</v>
      </c>
      <c r="C1902" s="20" t="s">
        <v>26247</v>
      </c>
      <c r="D1902" s="20"/>
      <c r="E1902" s="20"/>
      <c r="F1902" s="20" t="s">
        <v>26600</v>
      </c>
      <c r="G1902" s="9">
        <v>13490</v>
      </c>
      <c r="H1902" s="9">
        <v>0</v>
      </c>
      <c r="I1902" s="21"/>
      <c r="J1902" s="20"/>
      <c r="K1902" s="50"/>
    </row>
    <row r="1903" spans="1:11" ht="60" customHeight="1" x14ac:dyDescent="0.25">
      <c r="A1903" s="19">
        <v>1103821</v>
      </c>
      <c r="B1903" s="20" t="s">
        <v>26248</v>
      </c>
      <c r="C1903" s="20" t="s">
        <v>6237</v>
      </c>
      <c r="D1903" s="20"/>
      <c r="E1903" s="20"/>
      <c r="F1903" s="20" t="s">
        <v>26600</v>
      </c>
      <c r="G1903" s="9">
        <v>38000</v>
      </c>
      <c r="H1903" s="9">
        <v>0</v>
      </c>
      <c r="I1903" s="21"/>
      <c r="J1903" s="20"/>
      <c r="K1903" s="50"/>
    </row>
    <row r="1904" spans="1:11" ht="60" customHeight="1" x14ac:dyDescent="0.25">
      <c r="A1904" s="19">
        <v>1103824</v>
      </c>
      <c r="B1904" s="20" t="s">
        <v>26249</v>
      </c>
      <c r="C1904" s="20" t="s">
        <v>26250</v>
      </c>
      <c r="D1904" s="20"/>
      <c r="E1904" s="20"/>
      <c r="F1904" s="20" t="s">
        <v>26600</v>
      </c>
      <c r="G1904" s="9">
        <v>51000</v>
      </c>
      <c r="H1904" s="9">
        <v>0</v>
      </c>
      <c r="I1904" s="21"/>
      <c r="J1904" s="20"/>
      <c r="K1904" s="50"/>
    </row>
    <row r="1905" spans="1:11" ht="60" customHeight="1" x14ac:dyDescent="0.25">
      <c r="A1905" s="19">
        <v>1001843</v>
      </c>
      <c r="B1905" s="20" t="s">
        <v>17952</v>
      </c>
      <c r="C1905" s="20" t="s">
        <v>26251</v>
      </c>
      <c r="D1905" s="20"/>
      <c r="E1905" s="20"/>
      <c r="F1905" s="20" t="s">
        <v>26600</v>
      </c>
      <c r="G1905" s="9">
        <v>72042</v>
      </c>
      <c r="H1905" s="9">
        <v>0</v>
      </c>
      <c r="I1905" s="21"/>
      <c r="J1905" s="20"/>
      <c r="K1905" s="50"/>
    </row>
    <row r="1906" spans="1:11" ht="60" customHeight="1" x14ac:dyDescent="0.25">
      <c r="A1906" s="19">
        <v>1001847</v>
      </c>
      <c r="B1906" s="20" t="s">
        <v>13968</v>
      </c>
      <c r="C1906" s="20" t="s">
        <v>26252</v>
      </c>
      <c r="D1906" s="20"/>
      <c r="E1906" s="20"/>
      <c r="F1906" s="20" t="s">
        <v>26600</v>
      </c>
      <c r="G1906" s="9">
        <v>27882</v>
      </c>
      <c r="H1906" s="9">
        <v>0</v>
      </c>
      <c r="I1906" s="21"/>
      <c r="J1906" s="20"/>
      <c r="K1906" s="50"/>
    </row>
    <row r="1907" spans="1:11" ht="60" customHeight="1" x14ac:dyDescent="0.25">
      <c r="A1907" s="19">
        <v>1004943</v>
      </c>
      <c r="B1907" s="20" t="s">
        <v>26253</v>
      </c>
      <c r="C1907" s="20" t="s">
        <v>11063</v>
      </c>
      <c r="D1907" s="20"/>
      <c r="E1907" s="20"/>
      <c r="F1907" s="20" t="s">
        <v>26600</v>
      </c>
      <c r="G1907" s="9">
        <v>28000</v>
      </c>
      <c r="H1907" s="9">
        <v>0</v>
      </c>
      <c r="I1907" s="21"/>
      <c r="J1907" s="20"/>
      <c r="K1907" s="50"/>
    </row>
    <row r="1908" spans="1:11" ht="60" customHeight="1" x14ac:dyDescent="0.25">
      <c r="A1908" s="19">
        <v>1004946</v>
      </c>
      <c r="B1908" s="20" t="s">
        <v>26254</v>
      </c>
      <c r="C1908" s="20" t="s">
        <v>26255</v>
      </c>
      <c r="D1908" s="20"/>
      <c r="E1908" s="20"/>
      <c r="F1908" s="20" t="s">
        <v>26600</v>
      </c>
      <c r="G1908" s="9">
        <v>18900</v>
      </c>
      <c r="H1908" s="9">
        <v>0</v>
      </c>
      <c r="I1908" s="21"/>
      <c r="J1908" s="20"/>
      <c r="K1908" s="50"/>
    </row>
    <row r="1909" spans="1:11" ht="60" customHeight="1" x14ac:dyDescent="0.25">
      <c r="A1909" s="19">
        <v>1004947</v>
      </c>
      <c r="B1909" s="20" t="s">
        <v>26256</v>
      </c>
      <c r="C1909" s="20" t="s">
        <v>11063</v>
      </c>
      <c r="D1909" s="20"/>
      <c r="E1909" s="20"/>
      <c r="F1909" s="20" t="s">
        <v>26600</v>
      </c>
      <c r="G1909" s="9">
        <v>28000</v>
      </c>
      <c r="H1909" s="9">
        <v>0</v>
      </c>
      <c r="I1909" s="21"/>
      <c r="J1909" s="20"/>
      <c r="K1909" s="50"/>
    </row>
    <row r="1910" spans="1:11" ht="60" customHeight="1" x14ac:dyDescent="0.25">
      <c r="A1910" s="19">
        <v>1004952</v>
      </c>
      <c r="B1910" s="20" t="s">
        <v>26257</v>
      </c>
      <c r="C1910" s="20" t="s">
        <v>26258</v>
      </c>
      <c r="D1910" s="20"/>
      <c r="E1910" s="20"/>
      <c r="F1910" s="20" t="s">
        <v>26600</v>
      </c>
      <c r="G1910" s="9">
        <v>23884.14</v>
      </c>
      <c r="H1910" s="9">
        <v>0</v>
      </c>
      <c r="I1910" s="21"/>
      <c r="J1910" s="20"/>
      <c r="K1910" s="50"/>
    </row>
    <row r="1911" spans="1:11" ht="60" customHeight="1" x14ac:dyDescent="0.25">
      <c r="A1911" s="19">
        <v>1004954</v>
      </c>
      <c r="B1911" s="20" t="s">
        <v>26259</v>
      </c>
      <c r="C1911" s="20" t="s">
        <v>11063</v>
      </c>
      <c r="D1911" s="20"/>
      <c r="E1911" s="20"/>
      <c r="F1911" s="20" t="s">
        <v>26600</v>
      </c>
      <c r="G1911" s="9">
        <v>28000</v>
      </c>
      <c r="H1911" s="9">
        <v>0</v>
      </c>
      <c r="I1911" s="21"/>
      <c r="J1911" s="20"/>
      <c r="K1911" s="50"/>
    </row>
    <row r="1912" spans="1:11" ht="60" customHeight="1" x14ac:dyDescent="0.25">
      <c r="A1912" s="19">
        <v>1025920</v>
      </c>
      <c r="B1912" s="20" t="s">
        <v>26260</v>
      </c>
      <c r="C1912" s="20" t="s">
        <v>5122</v>
      </c>
      <c r="D1912" s="20"/>
      <c r="E1912" s="20"/>
      <c r="F1912" s="20" t="s">
        <v>26600</v>
      </c>
      <c r="G1912" s="9">
        <v>68160</v>
      </c>
      <c r="H1912" s="9">
        <v>0</v>
      </c>
      <c r="I1912" s="21"/>
      <c r="J1912" s="20"/>
      <c r="K1912" s="50"/>
    </row>
    <row r="1913" spans="1:11" ht="60" customHeight="1" x14ac:dyDescent="0.25">
      <c r="A1913" s="19">
        <v>1025940</v>
      </c>
      <c r="B1913" s="20" t="s">
        <v>26261</v>
      </c>
      <c r="C1913" s="20" t="s">
        <v>5119</v>
      </c>
      <c r="D1913" s="20"/>
      <c r="E1913" s="20"/>
      <c r="F1913" s="20" t="s">
        <v>26600</v>
      </c>
      <c r="G1913" s="9">
        <v>171360</v>
      </c>
      <c r="H1913" s="9">
        <v>0</v>
      </c>
      <c r="I1913" s="21"/>
      <c r="J1913" s="20"/>
      <c r="K1913" s="50"/>
    </row>
    <row r="1914" spans="1:11" ht="60" customHeight="1" x14ac:dyDescent="0.25">
      <c r="A1914" s="19">
        <v>919025</v>
      </c>
      <c r="B1914" s="20" t="s">
        <v>13539</v>
      </c>
      <c r="C1914" s="20" t="s">
        <v>26262</v>
      </c>
      <c r="D1914" s="20"/>
      <c r="E1914" s="20"/>
      <c r="F1914" s="20" t="s">
        <v>26600</v>
      </c>
      <c r="G1914" s="9">
        <v>29202</v>
      </c>
      <c r="H1914" s="9">
        <v>0</v>
      </c>
      <c r="I1914" s="21"/>
      <c r="J1914" s="20"/>
      <c r="K1914" s="50"/>
    </row>
    <row r="1915" spans="1:11" ht="60" customHeight="1" x14ac:dyDescent="0.25">
      <c r="A1915" s="19">
        <v>919026</v>
      </c>
      <c r="B1915" s="20" t="s">
        <v>10813</v>
      </c>
      <c r="C1915" s="20" t="s">
        <v>26262</v>
      </c>
      <c r="D1915" s="20"/>
      <c r="E1915" s="20"/>
      <c r="F1915" s="20" t="s">
        <v>26600</v>
      </c>
      <c r="G1915" s="9">
        <v>29202</v>
      </c>
      <c r="H1915" s="9">
        <v>0</v>
      </c>
      <c r="I1915" s="21"/>
      <c r="J1915" s="20"/>
      <c r="K1915" s="50"/>
    </row>
    <row r="1916" spans="1:11" ht="60" customHeight="1" x14ac:dyDescent="0.25">
      <c r="A1916" s="19">
        <v>919027</v>
      </c>
      <c r="B1916" s="20" t="s">
        <v>11612</v>
      </c>
      <c r="C1916" s="20" t="s">
        <v>26262</v>
      </c>
      <c r="D1916" s="20"/>
      <c r="E1916" s="20"/>
      <c r="F1916" s="20" t="s">
        <v>26600</v>
      </c>
      <c r="G1916" s="9">
        <v>29202</v>
      </c>
      <c r="H1916" s="9">
        <v>0</v>
      </c>
      <c r="I1916" s="21"/>
      <c r="J1916" s="20"/>
      <c r="K1916" s="50"/>
    </row>
    <row r="1917" spans="1:11" ht="60" customHeight="1" x14ac:dyDescent="0.25">
      <c r="A1917" s="19">
        <v>919028</v>
      </c>
      <c r="B1917" s="20" t="s">
        <v>11608</v>
      </c>
      <c r="C1917" s="20" t="s">
        <v>26262</v>
      </c>
      <c r="D1917" s="20"/>
      <c r="E1917" s="20"/>
      <c r="F1917" s="20" t="s">
        <v>26600</v>
      </c>
      <c r="G1917" s="9">
        <v>29202</v>
      </c>
      <c r="H1917" s="9">
        <v>0</v>
      </c>
      <c r="I1917" s="21"/>
      <c r="J1917" s="20"/>
      <c r="K1917" s="50"/>
    </row>
    <row r="1918" spans="1:11" ht="60" customHeight="1" x14ac:dyDescent="0.25">
      <c r="A1918" s="19">
        <v>1050667</v>
      </c>
      <c r="B1918" s="20" t="s">
        <v>26263</v>
      </c>
      <c r="C1918" s="20" t="s">
        <v>26264</v>
      </c>
      <c r="D1918" s="20"/>
      <c r="E1918" s="20"/>
      <c r="F1918" s="20" t="s">
        <v>26600</v>
      </c>
      <c r="G1918" s="9">
        <v>1989369.04</v>
      </c>
      <c r="H1918" s="9">
        <v>0</v>
      </c>
      <c r="I1918" s="21"/>
      <c r="J1918" s="20"/>
      <c r="K1918" s="50"/>
    </row>
    <row r="1919" spans="1:11" ht="60" customHeight="1" x14ac:dyDescent="0.25">
      <c r="A1919" s="19">
        <v>1050783</v>
      </c>
      <c r="B1919" s="20" t="s">
        <v>26265</v>
      </c>
      <c r="C1919" s="20" t="s">
        <v>26266</v>
      </c>
      <c r="D1919" s="20"/>
      <c r="E1919" s="20"/>
      <c r="F1919" s="20" t="s">
        <v>26600</v>
      </c>
      <c r="G1919" s="9">
        <v>178641</v>
      </c>
      <c r="H1919" s="9">
        <v>0</v>
      </c>
      <c r="I1919" s="21"/>
      <c r="J1919" s="20"/>
      <c r="K1919" s="50"/>
    </row>
    <row r="1920" spans="1:11" ht="60" customHeight="1" x14ac:dyDescent="0.25">
      <c r="A1920" s="19">
        <v>1050785</v>
      </c>
      <c r="B1920" s="20" t="s">
        <v>26267</v>
      </c>
      <c r="C1920" s="20" t="s">
        <v>26268</v>
      </c>
      <c r="D1920" s="20"/>
      <c r="E1920" s="20"/>
      <c r="F1920" s="20" t="s">
        <v>26600</v>
      </c>
      <c r="G1920" s="9">
        <v>55876</v>
      </c>
      <c r="H1920" s="9">
        <v>0</v>
      </c>
      <c r="I1920" s="21"/>
      <c r="J1920" s="20"/>
      <c r="K1920" s="50"/>
    </row>
    <row r="1921" spans="1:11" ht="60" customHeight="1" x14ac:dyDescent="0.25">
      <c r="A1921" s="19">
        <v>1050792</v>
      </c>
      <c r="B1921" s="20" t="s">
        <v>26269</v>
      </c>
      <c r="C1921" s="20" t="s">
        <v>26270</v>
      </c>
      <c r="D1921" s="20"/>
      <c r="E1921" s="20"/>
      <c r="F1921" s="20" t="s">
        <v>26600</v>
      </c>
      <c r="G1921" s="9">
        <v>81928</v>
      </c>
      <c r="H1921" s="9">
        <v>0</v>
      </c>
      <c r="I1921" s="21"/>
      <c r="J1921" s="20"/>
      <c r="K1921" s="50"/>
    </row>
    <row r="1922" spans="1:11" ht="60" customHeight="1" x14ac:dyDescent="0.25">
      <c r="A1922" s="19">
        <v>1050793</v>
      </c>
      <c r="B1922" s="20" t="s">
        <v>26271</v>
      </c>
      <c r="C1922" s="20" t="s">
        <v>25546</v>
      </c>
      <c r="D1922" s="20"/>
      <c r="E1922" s="20"/>
      <c r="F1922" s="20" t="s">
        <v>26600</v>
      </c>
      <c r="G1922" s="9">
        <v>127920</v>
      </c>
      <c r="H1922" s="9">
        <v>24365.52</v>
      </c>
      <c r="I1922" s="21"/>
      <c r="J1922" s="20"/>
      <c r="K1922" s="50"/>
    </row>
    <row r="1923" spans="1:11" ht="60" customHeight="1" x14ac:dyDescent="0.25">
      <c r="A1923" s="19">
        <v>1050804</v>
      </c>
      <c r="B1923" s="20" t="s">
        <v>26272</v>
      </c>
      <c r="C1923" s="20" t="s">
        <v>26273</v>
      </c>
      <c r="D1923" s="20"/>
      <c r="E1923" s="20"/>
      <c r="F1923" s="20" t="s">
        <v>26600</v>
      </c>
      <c r="G1923" s="9">
        <v>85000</v>
      </c>
      <c r="H1923" s="9">
        <v>0</v>
      </c>
      <c r="I1923" s="21"/>
      <c r="J1923" s="20"/>
      <c r="K1923" s="50"/>
    </row>
    <row r="1924" spans="1:11" ht="60" customHeight="1" x14ac:dyDescent="0.25">
      <c r="A1924" s="19">
        <v>1050806</v>
      </c>
      <c r="B1924" s="20" t="s">
        <v>26274</v>
      </c>
      <c r="C1924" s="20" t="s">
        <v>24972</v>
      </c>
      <c r="D1924" s="20"/>
      <c r="E1924" s="20"/>
      <c r="F1924" s="20" t="s">
        <v>26600</v>
      </c>
      <c r="G1924" s="9">
        <v>39675</v>
      </c>
      <c r="H1924" s="9">
        <v>0</v>
      </c>
      <c r="I1924" s="21"/>
      <c r="J1924" s="20"/>
      <c r="K1924" s="50"/>
    </row>
    <row r="1925" spans="1:11" ht="60" customHeight="1" x14ac:dyDescent="0.25">
      <c r="A1925" s="19">
        <v>1050807</v>
      </c>
      <c r="B1925" s="20" t="s">
        <v>26275</v>
      </c>
      <c r="C1925" s="20" t="s">
        <v>26276</v>
      </c>
      <c r="D1925" s="20"/>
      <c r="E1925" s="20"/>
      <c r="F1925" s="20" t="s">
        <v>26600</v>
      </c>
      <c r="G1925" s="9">
        <v>28603.38</v>
      </c>
      <c r="H1925" s="9">
        <v>0</v>
      </c>
      <c r="I1925" s="21"/>
      <c r="J1925" s="20"/>
      <c r="K1925" s="50"/>
    </row>
    <row r="1926" spans="1:11" ht="60" customHeight="1" x14ac:dyDescent="0.25">
      <c r="A1926" s="19">
        <v>1050810</v>
      </c>
      <c r="B1926" s="20" t="s">
        <v>26277</v>
      </c>
      <c r="C1926" s="20" t="s">
        <v>26278</v>
      </c>
      <c r="D1926" s="20"/>
      <c r="E1926" s="20"/>
      <c r="F1926" s="20" t="s">
        <v>26600</v>
      </c>
      <c r="G1926" s="9">
        <v>150829.10999999999</v>
      </c>
      <c r="H1926" s="9">
        <v>0</v>
      </c>
      <c r="I1926" s="21"/>
      <c r="J1926" s="20"/>
      <c r="K1926" s="50"/>
    </row>
    <row r="1927" spans="1:11" ht="60" customHeight="1" x14ac:dyDescent="0.25">
      <c r="A1927" s="19">
        <v>1050812</v>
      </c>
      <c r="B1927" s="20" t="s">
        <v>26279</v>
      </c>
      <c r="C1927" s="20" t="s">
        <v>26280</v>
      </c>
      <c r="D1927" s="20"/>
      <c r="E1927" s="20"/>
      <c r="F1927" s="20" t="s">
        <v>26600</v>
      </c>
      <c r="G1927" s="9">
        <v>116368.8</v>
      </c>
      <c r="H1927" s="9">
        <v>0</v>
      </c>
      <c r="I1927" s="21"/>
      <c r="J1927" s="20"/>
      <c r="K1927" s="50"/>
    </row>
    <row r="1928" spans="1:11" ht="60" customHeight="1" x14ac:dyDescent="0.25">
      <c r="A1928" s="19">
        <v>970901</v>
      </c>
      <c r="B1928" s="20" t="s">
        <v>12177</v>
      </c>
      <c r="C1928" s="20" t="s">
        <v>26281</v>
      </c>
      <c r="D1928" s="20"/>
      <c r="E1928" s="20"/>
      <c r="F1928" s="20" t="s">
        <v>26600</v>
      </c>
      <c r="G1928" s="9">
        <v>50961</v>
      </c>
      <c r="H1928" s="9">
        <v>0</v>
      </c>
      <c r="I1928" s="21"/>
      <c r="J1928" s="20"/>
      <c r="K1928" s="50"/>
    </row>
    <row r="1929" spans="1:11" ht="60" customHeight="1" x14ac:dyDescent="0.25">
      <c r="A1929" s="19">
        <v>970902</v>
      </c>
      <c r="B1929" s="20" t="s">
        <v>12175</v>
      </c>
      <c r="C1929" s="20" t="s">
        <v>26281</v>
      </c>
      <c r="D1929" s="20"/>
      <c r="E1929" s="20"/>
      <c r="F1929" s="20" t="s">
        <v>26600</v>
      </c>
      <c r="G1929" s="9">
        <v>50961</v>
      </c>
      <c r="H1929" s="9">
        <v>0</v>
      </c>
      <c r="I1929" s="21"/>
      <c r="J1929" s="20"/>
      <c r="K1929" s="50"/>
    </row>
    <row r="1930" spans="1:11" ht="60" customHeight="1" x14ac:dyDescent="0.25">
      <c r="A1930" s="19">
        <v>970907</v>
      </c>
      <c r="B1930" s="20" t="s">
        <v>14006</v>
      </c>
      <c r="C1930" s="20" t="s">
        <v>26281</v>
      </c>
      <c r="D1930" s="20"/>
      <c r="E1930" s="20"/>
      <c r="F1930" s="20" t="s">
        <v>26600</v>
      </c>
      <c r="G1930" s="9">
        <v>47690</v>
      </c>
      <c r="H1930" s="9">
        <v>0</v>
      </c>
      <c r="I1930" s="21"/>
      <c r="J1930" s="20"/>
      <c r="K1930" s="50"/>
    </row>
    <row r="1931" spans="1:11" ht="60" customHeight="1" x14ac:dyDescent="0.25">
      <c r="A1931" s="19">
        <v>970908</v>
      </c>
      <c r="B1931" s="20" t="s">
        <v>15544</v>
      </c>
      <c r="C1931" s="20" t="s">
        <v>26281</v>
      </c>
      <c r="D1931" s="20"/>
      <c r="E1931" s="20"/>
      <c r="F1931" s="20" t="s">
        <v>26600</v>
      </c>
      <c r="G1931" s="9">
        <v>47690</v>
      </c>
      <c r="H1931" s="9">
        <v>0</v>
      </c>
      <c r="I1931" s="21"/>
      <c r="J1931" s="20"/>
      <c r="K1931" s="50"/>
    </row>
    <row r="1932" spans="1:11" ht="60" customHeight="1" x14ac:dyDescent="0.25">
      <c r="A1932" s="19">
        <v>821276</v>
      </c>
      <c r="B1932" s="20" t="s">
        <v>26282</v>
      </c>
      <c r="C1932" s="20" t="s">
        <v>26283</v>
      </c>
      <c r="D1932" s="20"/>
      <c r="E1932" s="20"/>
      <c r="F1932" s="20" t="s">
        <v>26601</v>
      </c>
      <c r="G1932" s="9">
        <v>20000</v>
      </c>
      <c r="H1932" s="9">
        <v>0</v>
      </c>
      <c r="I1932" s="21"/>
      <c r="J1932" s="20"/>
      <c r="K1932" s="50"/>
    </row>
    <row r="1933" spans="1:11" ht="60" customHeight="1" x14ac:dyDescent="0.25">
      <c r="A1933" s="19">
        <v>821277</v>
      </c>
      <c r="B1933" s="20" t="s">
        <v>26284</v>
      </c>
      <c r="C1933" s="20" t="s">
        <v>26285</v>
      </c>
      <c r="D1933" s="20"/>
      <c r="E1933" s="20"/>
      <c r="F1933" s="20" t="s">
        <v>26601</v>
      </c>
      <c r="G1933" s="9">
        <v>30000</v>
      </c>
      <c r="H1933" s="9">
        <v>0</v>
      </c>
      <c r="I1933" s="21"/>
      <c r="J1933" s="20"/>
      <c r="K1933" s="50"/>
    </row>
    <row r="1934" spans="1:11" ht="60" customHeight="1" x14ac:dyDescent="0.25">
      <c r="A1934" s="19">
        <v>821281</v>
      </c>
      <c r="B1934" s="20" t="s">
        <v>26286</v>
      </c>
      <c r="C1934" s="20" t="s">
        <v>26287</v>
      </c>
      <c r="D1934" s="20"/>
      <c r="E1934" s="20"/>
      <c r="F1934" s="20" t="s">
        <v>26601</v>
      </c>
      <c r="G1934" s="9">
        <v>56000</v>
      </c>
      <c r="H1934" s="9">
        <v>0</v>
      </c>
      <c r="I1934" s="21"/>
      <c r="J1934" s="20"/>
      <c r="K1934" s="50"/>
    </row>
    <row r="1935" spans="1:11" ht="60" customHeight="1" x14ac:dyDescent="0.25">
      <c r="A1935" s="19">
        <v>821286</v>
      </c>
      <c r="B1935" s="20" t="s">
        <v>26288</v>
      </c>
      <c r="C1935" s="20" t="s">
        <v>13772</v>
      </c>
      <c r="D1935" s="20"/>
      <c r="E1935" s="20"/>
      <c r="F1935" s="20" t="s">
        <v>26601</v>
      </c>
      <c r="G1935" s="9">
        <v>65000</v>
      </c>
      <c r="H1935" s="9">
        <v>0</v>
      </c>
      <c r="I1935" s="21"/>
      <c r="J1935" s="20"/>
      <c r="K1935" s="50"/>
    </row>
    <row r="1936" spans="1:11" ht="60" customHeight="1" x14ac:dyDescent="0.25">
      <c r="A1936" s="19">
        <v>821288</v>
      </c>
      <c r="B1936" s="20" t="s">
        <v>26289</v>
      </c>
      <c r="C1936" s="20" t="s">
        <v>26290</v>
      </c>
      <c r="D1936" s="20"/>
      <c r="E1936" s="20"/>
      <c r="F1936" s="20" t="s">
        <v>26601</v>
      </c>
      <c r="G1936" s="9">
        <v>78000</v>
      </c>
      <c r="H1936" s="9">
        <v>0</v>
      </c>
      <c r="I1936" s="21"/>
      <c r="J1936" s="20"/>
      <c r="K1936" s="50"/>
    </row>
    <row r="1937" spans="1:11" ht="60" customHeight="1" x14ac:dyDescent="0.25">
      <c r="A1937" s="19">
        <v>821289</v>
      </c>
      <c r="B1937" s="20" t="s">
        <v>26291</v>
      </c>
      <c r="C1937" s="20" t="s">
        <v>26292</v>
      </c>
      <c r="D1937" s="20"/>
      <c r="E1937" s="20"/>
      <c r="F1937" s="20" t="s">
        <v>26601</v>
      </c>
      <c r="G1937" s="9">
        <v>15000</v>
      </c>
      <c r="H1937" s="9">
        <v>0</v>
      </c>
      <c r="I1937" s="21"/>
      <c r="J1937" s="20"/>
      <c r="K1937" s="50"/>
    </row>
    <row r="1938" spans="1:11" ht="60" customHeight="1" x14ac:dyDescent="0.25">
      <c r="A1938" s="19">
        <v>821290</v>
      </c>
      <c r="B1938" s="20" t="s">
        <v>26293</v>
      </c>
      <c r="C1938" s="20" t="s">
        <v>26294</v>
      </c>
      <c r="D1938" s="20"/>
      <c r="E1938" s="20"/>
      <c r="F1938" s="20" t="s">
        <v>26601</v>
      </c>
      <c r="G1938" s="9">
        <v>50000</v>
      </c>
      <c r="H1938" s="9">
        <v>0</v>
      </c>
      <c r="I1938" s="21"/>
      <c r="J1938" s="20"/>
      <c r="K1938" s="50"/>
    </row>
    <row r="1939" spans="1:11" ht="60" customHeight="1" x14ac:dyDescent="0.25">
      <c r="A1939" s="19">
        <v>1053861</v>
      </c>
      <c r="B1939" s="20" t="s">
        <v>11086</v>
      </c>
      <c r="C1939" s="20" t="s">
        <v>26295</v>
      </c>
      <c r="D1939" s="20"/>
      <c r="E1939" s="20"/>
      <c r="F1939" s="20" t="s">
        <v>26601</v>
      </c>
      <c r="G1939" s="9">
        <v>26500</v>
      </c>
      <c r="H1939" s="9">
        <v>0</v>
      </c>
      <c r="I1939" s="21"/>
      <c r="J1939" s="20"/>
      <c r="K1939" s="50"/>
    </row>
    <row r="1940" spans="1:11" ht="60" customHeight="1" x14ac:dyDescent="0.25">
      <c r="A1940" s="19">
        <v>1053862</v>
      </c>
      <c r="B1940" s="20" t="s">
        <v>13307</v>
      </c>
      <c r="C1940" s="20" t="s">
        <v>13355</v>
      </c>
      <c r="D1940" s="20"/>
      <c r="E1940" s="20"/>
      <c r="F1940" s="20" t="s">
        <v>26601</v>
      </c>
      <c r="G1940" s="9">
        <v>11380</v>
      </c>
      <c r="H1940" s="9">
        <v>0</v>
      </c>
      <c r="I1940" s="21"/>
      <c r="J1940" s="20"/>
      <c r="K1940" s="50"/>
    </row>
    <row r="1941" spans="1:11" ht="60" customHeight="1" x14ac:dyDescent="0.25">
      <c r="A1941" s="19">
        <v>1053865</v>
      </c>
      <c r="B1941" s="20" t="s">
        <v>26296</v>
      </c>
      <c r="C1941" s="20" t="s">
        <v>26297</v>
      </c>
      <c r="D1941" s="20"/>
      <c r="E1941" s="20"/>
      <c r="F1941" s="20" t="s">
        <v>26601</v>
      </c>
      <c r="G1941" s="9">
        <v>51000</v>
      </c>
      <c r="H1941" s="9">
        <v>0</v>
      </c>
      <c r="I1941" s="21"/>
      <c r="J1941" s="20"/>
      <c r="K1941" s="50"/>
    </row>
    <row r="1942" spans="1:11" ht="60" customHeight="1" x14ac:dyDescent="0.25">
      <c r="A1942" s="19">
        <v>1053867</v>
      </c>
      <c r="B1942" s="20" t="s">
        <v>26298</v>
      </c>
      <c r="C1942" s="20" t="s">
        <v>26299</v>
      </c>
      <c r="D1942" s="20"/>
      <c r="E1942" s="20"/>
      <c r="F1942" s="20" t="s">
        <v>26601</v>
      </c>
      <c r="G1942" s="9">
        <v>955229.36</v>
      </c>
      <c r="H1942" s="9">
        <v>0</v>
      </c>
      <c r="I1942" s="21"/>
      <c r="J1942" s="20"/>
      <c r="K1942" s="50"/>
    </row>
    <row r="1943" spans="1:11" ht="60" customHeight="1" x14ac:dyDescent="0.25">
      <c r="A1943" s="19">
        <v>1053869</v>
      </c>
      <c r="B1943" s="20" t="s">
        <v>11084</v>
      </c>
      <c r="C1943" s="20" t="s">
        <v>26300</v>
      </c>
      <c r="D1943" s="20"/>
      <c r="E1943" s="20"/>
      <c r="F1943" s="20" t="s">
        <v>26601</v>
      </c>
      <c r="G1943" s="9">
        <v>40337.5</v>
      </c>
      <c r="H1943" s="9">
        <v>0</v>
      </c>
      <c r="I1943" s="21"/>
      <c r="J1943" s="20"/>
      <c r="K1943" s="50"/>
    </row>
    <row r="1944" spans="1:11" ht="60" customHeight="1" x14ac:dyDescent="0.25">
      <c r="A1944" s="19">
        <v>830977</v>
      </c>
      <c r="B1944" s="20" t="s">
        <v>26301</v>
      </c>
      <c r="C1944" s="20" t="s">
        <v>26302</v>
      </c>
      <c r="D1944" s="20"/>
      <c r="E1944" s="20"/>
      <c r="F1944" s="20" t="s">
        <v>26601</v>
      </c>
      <c r="G1944" s="9">
        <v>52900</v>
      </c>
      <c r="H1944" s="9">
        <v>0</v>
      </c>
      <c r="I1944" s="21"/>
      <c r="J1944" s="20"/>
      <c r="K1944" s="50"/>
    </row>
    <row r="1945" spans="1:11" ht="60" customHeight="1" x14ac:dyDescent="0.25">
      <c r="A1945" s="19">
        <v>830989</v>
      </c>
      <c r="B1945" s="20" t="s">
        <v>26303</v>
      </c>
      <c r="C1945" s="20" t="s">
        <v>26304</v>
      </c>
      <c r="D1945" s="20"/>
      <c r="E1945" s="20"/>
      <c r="F1945" s="20" t="s">
        <v>26601</v>
      </c>
      <c r="G1945" s="9">
        <v>60000</v>
      </c>
      <c r="H1945" s="9">
        <v>0</v>
      </c>
      <c r="I1945" s="21"/>
      <c r="J1945" s="20"/>
      <c r="K1945" s="50"/>
    </row>
    <row r="1946" spans="1:11" ht="60" customHeight="1" x14ac:dyDescent="0.25">
      <c r="A1946" s="19">
        <v>830990</v>
      </c>
      <c r="B1946" s="20" t="s">
        <v>26305</v>
      </c>
      <c r="C1946" s="20" t="s">
        <v>529</v>
      </c>
      <c r="D1946" s="20"/>
      <c r="E1946" s="20"/>
      <c r="F1946" s="20" t="s">
        <v>26601</v>
      </c>
      <c r="G1946" s="9">
        <v>20200</v>
      </c>
      <c r="H1946" s="9">
        <v>0</v>
      </c>
      <c r="I1946" s="21"/>
      <c r="J1946" s="20"/>
      <c r="K1946" s="50"/>
    </row>
    <row r="1947" spans="1:11" ht="60" customHeight="1" x14ac:dyDescent="0.25">
      <c r="A1947" s="19">
        <v>830991</v>
      </c>
      <c r="B1947" s="20" t="s">
        <v>26306</v>
      </c>
      <c r="C1947" s="20" t="s">
        <v>10885</v>
      </c>
      <c r="D1947" s="20"/>
      <c r="E1947" s="20"/>
      <c r="F1947" s="20" t="s">
        <v>26601</v>
      </c>
      <c r="G1947" s="9">
        <v>24436</v>
      </c>
      <c r="H1947" s="9">
        <v>0</v>
      </c>
      <c r="I1947" s="21"/>
      <c r="J1947" s="20"/>
      <c r="K1947" s="50"/>
    </row>
    <row r="1948" spans="1:11" ht="60" customHeight="1" x14ac:dyDescent="0.25">
      <c r="A1948" s="19">
        <v>830996</v>
      </c>
      <c r="B1948" s="20" t="s">
        <v>26307</v>
      </c>
      <c r="C1948" s="20" t="s">
        <v>26308</v>
      </c>
      <c r="D1948" s="20"/>
      <c r="E1948" s="20"/>
      <c r="F1948" s="20" t="s">
        <v>26601</v>
      </c>
      <c r="G1948" s="9">
        <v>7441.44</v>
      </c>
      <c r="H1948" s="9">
        <v>0</v>
      </c>
      <c r="I1948" s="21"/>
      <c r="J1948" s="20"/>
      <c r="K1948" s="50"/>
    </row>
    <row r="1949" spans="1:11" ht="60" customHeight="1" x14ac:dyDescent="0.25">
      <c r="A1949" s="19">
        <v>831001</v>
      </c>
      <c r="B1949" s="20" t="s">
        <v>26309</v>
      </c>
      <c r="C1949" s="20" t="s">
        <v>26310</v>
      </c>
      <c r="D1949" s="20"/>
      <c r="E1949" s="20"/>
      <c r="F1949" s="20" t="s">
        <v>26601</v>
      </c>
      <c r="G1949" s="9">
        <v>78100</v>
      </c>
      <c r="H1949" s="9">
        <v>0</v>
      </c>
      <c r="I1949" s="21"/>
      <c r="J1949" s="20"/>
      <c r="K1949" s="50"/>
    </row>
    <row r="1950" spans="1:11" ht="60" customHeight="1" x14ac:dyDescent="0.25">
      <c r="A1950" s="19">
        <v>831002</v>
      </c>
      <c r="B1950" s="20" t="s">
        <v>26311</v>
      </c>
      <c r="C1950" s="20" t="s">
        <v>26310</v>
      </c>
      <c r="D1950" s="20"/>
      <c r="E1950" s="20"/>
      <c r="F1950" s="20" t="s">
        <v>26601</v>
      </c>
      <c r="G1950" s="9">
        <v>78100</v>
      </c>
      <c r="H1950" s="9">
        <v>0</v>
      </c>
      <c r="I1950" s="21"/>
      <c r="J1950" s="20"/>
      <c r="K1950" s="50"/>
    </row>
    <row r="1951" spans="1:11" ht="60" customHeight="1" x14ac:dyDescent="0.25">
      <c r="A1951" s="19">
        <v>831003</v>
      </c>
      <c r="B1951" s="20" t="s">
        <v>26312</v>
      </c>
      <c r="C1951" s="20" t="s">
        <v>26310</v>
      </c>
      <c r="D1951" s="20"/>
      <c r="E1951" s="20"/>
      <c r="F1951" s="20" t="s">
        <v>26601</v>
      </c>
      <c r="G1951" s="9">
        <v>78100</v>
      </c>
      <c r="H1951" s="9">
        <v>0</v>
      </c>
      <c r="I1951" s="21"/>
      <c r="J1951" s="20"/>
      <c r="K1951" s="50"/>
    </row>
    <row r="1952" spans="1:11" ht="60" customHeight="1" x14ac:dyDescent="0.25">
      <c r="A1952" s="19">
        <v>831016</v>
      </c>
      <c r="B1952" s="20" t="s">
        <v>26313</v>
      </c>
      <c r="C1952" s="20" t="s">
        <v>26314</v>
      </c>
      <c r="D1952" s="20"/>
      <c r="E1952" s="20"/>
      <c r="F1952" s="20" t="s">
        <v>26601</v>
      </c>
      <c r="G1952" s="9">
        <v>3891.44</v>
      </c>
      <c r="H1952" s="9">
        <v>0</v>
      </c>
      <c r="I1952" s="21"/>
      <c r="J1952" s="20"/>
      <c r="K1952" s="50"/>
    </row>
    <row r="1953" spans="1:11" ht="60" customHeight="1" x14ac:dyDescent="0.25">
      <c r="A1953" s="19">
        <v>836113</v>
      </c>
      <c r="B1953" s="20" t="s">
        <v>26315</v>
      </c>
      <c r="C1953" s="20" t="s">
        <v>26316</v>
      </c>
      <c r="D1953" s="20"/>
      <c r="E1953" s="20"/>
      <c r="F1953" s="20" t="s">
        <v>26601</v>
      </c>
      <c r="G1953" s="9">
        <v>28000</v>
      </c>
      <c r="H1953" s="9">
        <v>0</v>
      </c>
      <c r="I1953" s="21"/>
      <c r="J1953" s="20"/>
      <c r="K1953" s="50"/>
    </row>
    <row r="1954" spans="1:11" ht="60" customHeight="1" x14ac:dyDescent="0.25">
      <c r="A1954" s="19">
        <v>1071845</v>
      </c>
      <c r="B1954" s="20" t="s">
        <v>26317</v>
      </c>
      <c r="C1954" s="20" t="s">
        <v>25824</v>
      </c>
      <c r="D1954" s="20"/>
      <c r="E1954" s="20"/>
      <c r="F1954" s="20" t="s">
        <v>26601</v>
      </c>
      <c r="G1954" s="9">
        <v>5877012.54</v>
      </c>
      <c r="H1954" s="9">
        <v>0</v>
      </c>
      <c r="I1954" s="21"/>
      <c r="J1954" s="20"/>
      <c r="K1954" s="50"/>
    </row>
    <row r="1955" spans="1:11" ht="60" customHeight="1" x14ac:dyDescent="0.25">
      <c r="A1955" s="19">
        <v>1071846</v>
      </c>
      <c r="B1955" s="20" t="s">
        <v>26318</v>
      </c>
      <c r="C1955" s="20" t="s">
        <v>16136</v>
      </c>
      <c r="D1955" s="20"/>
      <c r="E1955" s="20"/>
      <c r="F1955" s="20" t="s">
        <v>26601</v>
      </c>
      <c r="G1955" s="9">
        <v>756753.83</v>
      </c>
      <c r="H1955" s="9">
        <v>0</v>
      </c>
      <c r="I1955" s="21"/>
      <c r="J1955" s="20"/>
      <c r="K1955" s="50"/>
    </row>
    <row r="1956" spans="1:11" ht="60" customHeight="1" x14ac:dyDescent="0.25">
      <c r="A1956" s="19">
        <v>1071847</v>
      </c>
      <c r="B1956" s="20" t="s">
        <v>11125</v>
      </c>
      <c r="C1956" s="20" t="s">
        <v>25737</v>
      </c>
      <c r="D1956" s="20"/>
      <c r="E1956" s="20"/>
      <c r="F1956" s="20" t="s">
        <v>26601</v>
      </c>
      <c r="G1956" s="9">
        <v>110831.7</v>
      </c>
      <c r="H1956" s="9">
        <v>59623.42</v>
      </c>
      <c r="I1956" s="21"/>
      <c r="J1956" s="20"/>
      <c r="K1956" s="50"/>
    </row>
    <row r="1957" spans="1:11" ht="60" customHeight="1" x14ac:dyDescent="0.25">
      <c r="A1957" s="19">
        <v>1071848</v>
      </c>
      <c r="B1957" s="20" t="s">
        <v>11256</v>
      </c>
      <c r="C1957" s="20" t="s">
        <v>25737</v>
      </c>
      <c r="D1957" s="20"/>
      <c r="E1957" s="20"/>
      <c r="F1957" s="20" t="s">
        <v>26601</v>
      </c>
      <c r="G1957" s="9">
        <v>110831.7</v>
      </c>
      <c r="H1957" s="9">
        <v>59623.42</v>
      </c>
      <c r="I1957" s="21"/>
      <c r="J1957" s="20"/>
      <c r="K1957" s="50"/>
    </row>
    <row r="1958" spans="1:11" ht="60" customHeight="1" x14ac:dyDescent="0.25">
      <c r="A1958" s="19">
        <v>1071850</v>
      </c>
      <c r="B1958" s="20" t="s">
        <v>11147</v>
      </c>
      <c r="C1958" s="20" t="s">
        <v>25238</v>
      </c>
      <c r="D1958" s="20"/>
      <c r="E1958" s="20"/>
      <c r="F1958" s="20" t="s">
        <v>26601</v>
      </c>
      <c r="G1958" s="9">
        <v>95600</v>
      </c>
      <c r="H1958" s="9">
        <v>0</v>
      </c>
      <c r="I1958" s="21"/>
      <c r="J1958" s="20"/>
      <c r="K1958" s="50"/>
    </row>
    <row r="1959" spans="1:11" ht="60" customHeight="1" x14ac:dyDescent="0.25">
      <c r="A1959" s="19">
        <v>1071855</v>
      </c>
      <c r="B1959" s="20" t="s">
        <v>13445</v>
      </c>
      <c r="C1959" s="20" t="s">
        <v>26319</v>
      </c>
      <c r="D1959" s="20"/>
      <c r="E1959" s="20"/>
      <c r="F1959" s="20" t="s">
        <v>26601</v>
      </c>
      <c r="G1959" s="9">
        <v>29850</v>
      </c>
      <c r="H1959" s="9">
        <v>0</v>
      </c>
      <c r="I1959" s="21"/>
      <c r="J1959" s="20"/>
      <c r="K1959" s="50"/>
    </row>
    <row r="1960" spans="1:11" ht="60" customHeight="1" x14ac:dyDescent="0.25">
      <c r="A1960" s="19">
        <v>1071857</v>
      </c>
      <c r="B1960" s="20" t="s">
        <v>13447</v>
      </c>
      <c r="C1960" s="20" t="s">
        <v>6237</v>
      </c>
      <c r="D1960" s="20"/>
      <c r="E1960" s="20"/>
      <c r="F1960" s="20" t="s">
        <v>26601</v>
      </c>
      <c r="G1960" s="9">
        <v>35789.71</v>
      </c>
      <c r="H1960" s="9">
        <v>0</v>
      </c>
      <c r="I1960" s="21"/>
      <c r="J1960" s="20"/>
      <c r="K1960" s="50"/>
    </row>
    <row r="1961" spans="1:11" ht="60" customHeight="1" x14ac:dyDescent="0.25">
      <c r="A1961" s="19">
        <v>1071858</v>
      </c>
      <c r="B1961" s="20" t="s">
        <v>11005</v>
      </c>
      <c r="C1961" s="20" t="s">
        <v>26320</v>
      </c>
      <c r="D1961" s="20"/>
      <c r="E1961" s="20"/>
      <c r="F1961" s="20" t="s">
        <v>26601</v>
      </c>
      <c r="G1961" s="9">
        <v>22940</v>
      </c>
      <c r="H1961" s="9">
        <v>0</v>
      </c>
      <c r="I1961" s="21"/>
      <c r="J1961" s="20"/>
      <c r="K1961" s="50"/>
    </row>
    <row r="1962" spans="1:11" ht="60" customHeight="1" x14ac:dyDescent="0.25">
      <c r="A1962" s="19">
        <v>1143180</v>
      </c>
      <c r="B1962" s="20" t="s">
        <v>24156</v>
      </c>
      <c r="C1962" s="20" t="s">
        <v>26321</v>
      </c>
      <c r="D1962" s="20"/>
      <c r="E1962" s="20"/>
      <c r="F1962" s="20" t="s">
        <v>26601</v>
      </c>
      <c r="G1962" s="9">
        <v>371840</v>
      </c>
      <c r="H1962" s="9">
        <v>343951.97</v>
      </c>
      <c r="I1962" s="21"/>
      <c r="J1962" s="20"/>
      <c r="K1962" s="50"/>
    </row>
    <row r="1963" spans="1:11" ht="60" customHeight="1" x14ac:dyDescent="0.25">
      <c r="A1963" s="19">
        <v>1143181</v>
      </c>
      <c r="B1963" s="20" t="s">
        <v>11004</v>
      </c>
      <c r="C1963" s="20" t="s">
        <v>4947</v>
      </c>
      <c r="D1963" s="20"/>
      <c r="E1963" s="20"/>
      <c r="F1963" s="20" t="s">
        <v>26601</v>
      </c>
      <c r="G1963" s="9">
        <v>15240</v>
      </c>
      <c r="H1963" s="9">
        <v>0</v>
      </c>
      <c r="I1963" s="21"/>
      <c r="J1963" s="20"/>
      <c r="K1963" s="50"/>
    </row>
    <row r="1964" spans="1:11" ht="60" customHeight="1" x14ac:dyDescent="0.25">
      <c r="A1964" s="19">
        <v>1143182</v>
      </c>
      <c r="B1964" s="20" t="s">
        <v>15071</v>
      </c>
      <c r="C1964" s="20" t="s">
        <v>26322</v>
      </c>
      <c r="D1964" s="20"/>
      <c r="E1964" s="20"/>
      <c r="F1964" s="20" t="s">
        <v>26601</v>
      </c>
      <c r="G1964" s="9">
        <v>45860</v>
      </c>
      <c r="H1964" s="9">
        <v>0</v>
      </c>
      <c r="I1964" s="21"/>
      <c r="J1964" s="20"/>
      <c r="K1964" s="50"/>
    </row>
    <row r="1965" spans="1:11" ht="60" customHeight="1" x14ac:dyDescent="0.25">
      <c r="A1965" s="19">
        <v>848511</v>
      </c>
      <c r="B1965" s="20" t="s">
        <v>26323</v>
      </c>
      <c r="C1965" s="20" t="s">
        <v>26324</v>
      </c>
      <c r="D1965" s="20"/>
      <c r="E1965" s="20"/>
      <c r="F1965" s="20" t="s">
        <v>26601</v>
      </c>
      <c r="G1965" s="9">
        <v>11716.26</v>
      </c>
      <c r="H1965" s="9">
        <v>0</v>
      </c>
      <c r="I1965" s="21"/>
      <c r="J1965" s="20"/>
      <c r="K1965" s="50"/>
    </row>
    <row r="1966" spans="1:11" ht="60" customHeight="1" x14ac:dyDescent="0.25">
      <c r="A1966" s="19">
        <v>848512</v>
      </c>
      <c r="B1966" s="20" t="s">
        <v>26325</v>
      </c>
      <c r="C1966" s="20" t="s">
        <v>26326</v>
      </c>
      <c r="D1966" s="20"/>
      <c r="E1966" s="20"/>
      <c r="F1966" s="20" t="s">
        <v>26601</v>
      </c>
      <c r="G1966" s="9">
        <v>29219.75</v>
      </c>
      <c r="H1966" s="9">
        <v>0</v>
      </c>
      <c r="I1966" s="21"/>
      <c r="J1966" s="20"/>
      <c r="K1966" s="50"/>
    </row>
    <row r="1967" spans="1:11" ht="60" customHeight="1" x14ac:dyDescent="0.25">
      <c r="A1967" s="19">
        <v>848518</v>
      </c>
      <c r="B1967" s="20" t="s">
        <v>26327</v>
      </c>
      <c r="C1967" s="20" t="s">
        <v>26328</v>
      </c>
      <c r="D1967" s="20"/>
      <c r="E1967" s="20"/>
      <c r="F1967" s="20" t="s">
        <v>26601</v>
      </c>
      <c r="G1967" s="9">
        <v>9689.27</v>
      </c>
      <c r="H1967" s="9">
        <v>0</v>
      </c>
      <c r="I1967" s="21"/>
      <c r="J1967" s="20"/>
      <c r="K1967" s="50"/>
    </row>
    <row r="1968" spans="1:11" ht="60" customHeight="1" x14ac:dyDescent="0.25">
      <c r="A1968" s="19">
        <v>848522</v>
      </c>
      <c r="B1968" s="20" t="s">
        <v>26329</v>
      </c>
      <c r="C1968" s="20" t="s">
        <v>1717</v>
      </c>
      <c r="D1968" s="20"/>
      <c r="E1968" s="20"/>
      <c r="F1968" s="20" t="s">
        <v>26601</v>
      </c>
      <c r="G1968" s="9">
        <v>391933.41</v>
      </c>
      <c r="H1968" s="9">
        <v>122652.57</v>
      </c>
      <c r="I1968" s="21"/>
      <c r="J1968" s="20"/>
      <c r="K1968" s="50"/>
    </row>
    <row r="1969" spans="1:11" ht="60" customHeight="1" x14ac:dyDescent="0.25">
      <c r="A1969" s="19">
        <v>1086151</v>
      </c>
      <c r="B1969" s="20" t="s">
        <v>10797</v>
      </c>
      <c r="C1969" s="20" t="s">
        <v>26330</v>
      </c>
      <c r="D1969" s="20"/>
      <c r="E1969" s="20"/>
      <c r="F1969" s="20" t="s">
        <v>26601</v>
      </c>
      <c r="G1969" s="9">
        <v>32000</v>
      </c>
      <c r="H1969" s="9">
        <v>0</v>
      </c>
      <c r="I1969" s="21"/>
      <c r="J1969" s="20"/>
      <c r="K1969" s="50"/>
    </row>
    <row r="1970" spans="1:11" ht="60" customHeight="1" x14ac:dyDescent="0.25">
      <c r="A1970" s="19">
        <v>1086152</v>
      </c>
      <c r="B1970" s="20" t="s">
        <v>10795</v>
      </c>
      <c r="C1970" s="20" t="s">
        <v>26330</v>
      </c>
      <c r="D1970" s="20"/>
      <c r="E1970" s="20"/>
      <c r="F1970" s="20" t="s">
        <v>26601</v>
      </c>
      <c r="G1970" s="9">
        <v>32000</v>
      </c>
      <c r="H1970" s="9">
        <v>0</v>
      </c>
      <c r="I1970" s="21"/>
      <c r="J1970" s="20"/>
      <c r="K1970" s="50"/>
    </row>
    <row r="1971" spans="1:11" ht="60" customHeight="1" x14ac:dyDescent="0.25">
      <c r="A1971" s="19">
        <v>1086153</v>
      </c>
      <c r="B1971" s="20" t="s">
        <v>10789</v>
      </c>
      <c r="C1971" s="20" t="s">
        <v>26331</v>
      </c>
      <c r="D1971" s="20"/>
      <c r="E1971" s="20"/>
      <c r="F1971" s="20" t="s">
        <v>26601</v>
      </c>
      <c r="G1971" s="9">
        <v>36000</v>
      </c>
      <c r="H1971" s="9">
        <v>0</v>
      </c>
      <c r="I1971" s="21"/>
      <c r="J1971" s="20"/>
      <c r="K1971" s="50"/>
    </row>
    <row r="1972" spans="1:11" ht="60" customHeight="1" x14ac:dyDescent="0.25">
      <c r="A1972" s="19">
        <v>1086154</v>
      </c>
      <c r="B1972" s="20" t="s">
        <v>10792</v>
      </c>
      <c r="C1972" s="20" t="s">
        <v>26331</v>
      </c>
      <c r="D1972" s="20"/>
      <c r="E1972" s="20"/>
      <c r="F1972" s="20" t="s">
        <v>26601</v>
      </c>
      <c r="G1972" s="9">
        <v>36000</v>
      </c>
      <c r="H1972" s="9">
        <v>0</v>
      </c>
      <c r="I1972" s="21"/>
      <c r="J1972" s="20"/>
      <c r="K1972" s="50"/>
    </row>
    <row r="1973" spans="1:11" ht="60" customHeight="1" x14ac:dyDescent="0.25">
      <c r="A1973" s="19">
        <v>1086155</v>
      </c>
      <c r="B1973" s="20" t="s">
        <v>10790</v>
      </c>
      <c r="C1973" s="20" t="s">
        <v>26331</v>
      </c>
      <c r="D1973" s="20"/>
      <c r="E1973" s="20"/>
      <c r="F1973" s="20" t="s">
        <v>26601</v>
      </c>
      <c r="G1973" s="9">
        <v>36000</v>
      </c>
      <c r="H1973" s="9">
        <v>0</v>
      </c>
      <c r="I1973" s="21"/>
      <c r="J1973" s="20"/>
      <c r="K1973" s="50"/>
    </row>
    <row r="1974" spans="1:11" ht="60" customHeight="1" x14ac:dyDescent="0.25">
      <c r="A1974" s="19">
        <v>1086158</v>
      </c>
      <c r="B1974" s="20" t="s">
        <v>19250</v>
      </c>
      <c r="C1974" s="20" t="s">
        <v>9876</v>
      </c>
      <c r="D1974" s="20"/>
      <c r="E1974" s="20"/>
      <c r="F1974" s="20" t="s">
        <v>26601</v>
      </c>
      <c r="G1974" s="9">
        <v>55000</v>
      </c>
      <c r="H1974" s="9">
        <v>0</v>
      </c>
      <c r="I1974" s="21"/>
      <c r="J1974" s="20"/>
      <c r="K1974" s="50"/>
    </row>
    <row r="1975" spans="1:11" ht="60" customHeight="1" x14ac:dyDescent="0.25">
      <c r="A1975" s="19">
        <v>649208</v>
      </c>
      <c r="B1975" s="20" t="s">
        <v>26332</v>
      </c>
      <c r="C1975" s="20" t="s">
        <v>26333</v>
      </c>
      <c r="D1975" s="20"/>
      <c r="E1975" s="20"/>
      <c r="F1975" s="20" t="s">
        <v>26601</v>
      </c>
      <c r="G1975" s="9">
        <v>21159.599999999999</v>
      </c>
      <c r="H1975" s="9">
        <v>0</v>
      </c>
      <c r="I1975" s="21"/>
      <c r="J1975" s="20"/>
      <c r="K1975" s="50"/>
    </row>
    <row r="1976" spans="1:11" ht="60" customHeight="1" x14ac:dyDescent="0.25">
      <c r="A1976" s="19">
        <v>649253</v>
      </c>
      <c r="B1976" s="20" t="s">
        <v>26334</v>
      </c>
      <c r="C1976" s="20" t="s">
        <v>26335</v>
      </c>
      <c r="D1976" s="20"/>
      <c r="E1976" s="20"/>
      <c r="F1976" s="20" t="s">
        <v>26601</v>
      </c>
      <c r="G1976" s="9">
        <v>18125.330000000002</v>
      </c>
      <c r="H1976" s="9">
        <v>0</v>
      </c>
      <c r="I1976" s="21"/>
      <c r="J1976" s="20"/>
      <c r="K1976" s="50"/>
    </row>
    <row r="1977" spans="1:11" ht="60" customHeight="1" x14ac:dyDescent="0.25">
      <c r="A1977" s="19">
        <v>649254</v>
      </c>
      <c r="B1977" s="20" t="s">
        <v>26336</v>
      </c>
      <c r="C1977" s="20" t="s">
        <v>26337</v>
      </c>
      <c r="D1977" s="20"/>
      <c r="E1977" s="20"/>
      <c r="F1977" s="20" t="s">
        <v>26601</v>
      </c>
      <c r="G1977" s="9">
        <v>31455.78</v>
      </c>
      <c r="H1977" s="9">
        <v>0</v>
      </c>
      <c r="I1977" s="21"/>
      <c r="J1977" s="20"/>
      <c r="K1977" s="50"/>
    </row>
    <row r="1978" spans="1:11" ht="60" customHeight="1" x14ac:dyDescent="0.25">
      <c r="A1978" s="19">
        <v>649255</v>
      </c>
      <c r="B1978" s="20" t="s">
        <v>26338</v>
      </c>
      <c r="C1978" s="20" t="s">
        <v>26339</v>
      </c>
      <c r="D1978" s="20"/>
      <c r="E1978" s="20"/>
      <c r="F1978" s="20" t="s">
        <v>26601</v>
      </c>
      <c r="G1978" s="9">
        <v>30919.26</v>
      </c>
      <c r="H1978" s="9">
        <v>0</v>
      </c>
      <c r="I1978" s="21"/>
      <c r="J1978" s="20"/>
      <c r="K1978" s="50"/>
    </row>
    <row r="1979" spans="1:11" ht="60" customHeight="1" x14ac:dyDescent="0.25">
      <c r="A1979" s="19">
        <v>649256</v>
      </c>
      <c r="B1979" s="20" t="s">
        <v>26340</v>
      </c>
      <c r="C1979" s="20" t="s">
        <v>10713</v>
      </c>
      <c r="D1979" s="20"/>
      <c r="E1979" s="20"/>
      <c r="F1979" s="20" t="s">
        <v>26601</v>
      </c>
      <c r="G1979" s="9">
        <v>9660</v>
      </c>
      <c r="H1979" s="9">
        <v>0</v>
      </c>
      <c r="I1979" s="21"/>
      <c r="J1979" s="20"/>
      <c r="K1979" s="50"/>
    </row>
    <row r="1980" spans="1:11" ht="60" customHeight="1" x14ac:dyDescent="0.25">
      <c r="A1980" s="19">
        <v>649257</v>
      </c>
      <c r="B1980" s="20" t="s">
        <v>26341</v>
      </c>
      <c r="C1980" s="20" t="s">
        <v>26342</v>
      </c>
      <c r="D1980" s="20"/>
      <c r="E1980" s="20"/>
      <c r="F1980" s="20" t="s">
        <v>26601</v>
      </c>
      <c r="G1980" s="9">
        <v>18076.32</v>
      </c>
      <c r="H1980" s="9">
        <v>0</v>
      </c>
      <c r="I1980" s="21"/>
      <c r="J1980" s="20"/>
      <c r="K1980" s="50"/>
    </row>
    <row r="1981" spans="1:11" ht="60" customHeight="1" x14ac:dyDescent="0.25">
      <c r="A1981" s="19">
        <v>649271</v>
      </c>
      <c r="B1981" s="20" t="s">
        <v>26343</v>
      </c>
      <c r="C1981" s="20" t="s">
        <v>26344</v>
      </c>
      <c r="D1981" s="20"/>
      <c r="E1981" s="20"/>
      <c r="F1981" s="20" t="s">
        <v>26601</v>
      </c>
      <c r="G1981" s="9">
        <v>17166.599999999999</v>
      </c>
      <c r="H1981" s="9">
        <v>0</v>
      </c>
      <c r="I1981" s="21"/>
      <c r="J1981" s="20"/>
      <c r="K1981" s="50"/>
    </row>
    <row r="1982" spans="1:11" ht="60" customHeight="1" x14ac:dyDescent="0.25">
      <c r="A1982" s="19">
        <v>649281</v>
      </c>
      <c r="B1982" s="20" t="s">
        <v>26345</v>
      </c>
      <c r="C1982" s="20" t="s">
        <v>26346</v>
      </c>
      <c r="D1982" s="20"/>
      <c r="E1982" s="20"/>
      <c r="F1982" s="20" t="s">
        <v>26601</v>
      </c>
      <c r="G1982" s="9">
        <v>76980</v>
      </c>
      <c r="H1982" s="9">
        <v>0</v>
      </c>
      <c r="I1982" s="21"/>
      <c r="J1982" s="20"/>
      <c r="K1982" s="50"/>
    </row>
    <row r="1983" spans="1:11" ht="60" customHeight="1" x14ac:dyDescent="0.25">
      <c r="A1983" s="19">
        <v>649282</v>
      </c>
      <c r="B1983" s="20" t="s">
        <v>26347</v>
      </c>
      <c r="C1983" s="20" t="s">
        <v>26348</v>
      </c>
      <c r="D1983" s="20"/>
      <c r="E1983" s="20"/>
      <c r="F1983" s="20" t="s">
        <v>26601</v>
      </c>
      <c r="G1983" s="9">
        <v>35000</v>
      </c>
      <c r="H1983" s="9">
        <v>0</v>
      </c>
      <c r="I1983" s="21"/>
      <c r="J1983" s="20"/>
      <c r="K1983" s="50"/>
    </row>
    <row r="1984" spans="1:11" ht="60" customHeight="1" x14ac:dyDescent="0.25">
      <c r="A1984" s="19">
        <v>649295</v>
      </c>
      <c r="B1984" s="20" t="s">
        <v>26349</v>
      </c>
      <c r="C1984" s="20" t="s">
        <v>6237</v>
      </c>
      <c r="D1984" s="20"/>
      <c r="E1984" s="20"/>
      <c r="F1984" s="20" t="s">
        <v>26601</v>
      </c>
      <c r="G1984" s="9">
        <v>19100.29</v>
      </c>
      <c r="H1984" s="9">
        <v>0</v>
      </c>
      <c r="I1984" s="21"/>
      <c r="J1984" s="20"/>
      <c r="K1984" s="50"/>
    </row>
    <row r="1985" spans="1:11" ht="60" customHeight="1" x14ac:dyDescent="0.25">
      <c r="A1985" s="19">
        <v>649298</v>
      </c>
      <c r="B1985" s="20" t="s">
        <v>26350</v>
      </c>
      <c r="C1985" s="20" t="s">
        <v>26351</v>
      </c>
      <c r="D1985" s="20"/>
      <c r="E1985" s="20"/>
      <c r="F1985" s="20" t="s">
        <v>26601</v>
      </c>
      <c r="G1985" s="9">
        <v>14297.25</v>
      </c>
      <c r="H1985" s="9">
        <v>0</v>
      </c>
      <c r="I1985" s="21"/>
      <c r="J1985" s="20"/>
      <c r="K1985" s="50"/>
    </row>
    <row r="1986" spans="1:11" ht="60" customHeight="1" x14ac:dyDescent="0.25">
      <c r="A1986" s="19">
        <v>649299</v>
      </c>
      <c r="B1986" s="20" t="s">
        <v>26352</v>
      </c>
      <c r="C1986" s="20" t="s">
        <v>26353</v>
      </c>
      <c r="D1986" s="20"/>
      <c r="E1986" s="20"/>
      <c r="F1986" s="20" t="s">
        <v>26601</v>
      </c>
      <c r="G1986" s="9">
        <v>7907</v>
      </c>
      <c r="H1986" s="9">
        <v>0</v>
      </c>
      <c r="I1986" s="21"/>
      <c r="J1986" s="20"/>
      <c r="K1986" s="50"/>
    </row>
    <row r="1987" spans="1:11" ht="60" customHeight="1" x14ac:dyDescent="0.25">
      <c r="A1987" s="19">
        <v>649301</v>
      </c>
      <c r="B1987" s="20" t="s">
        <v>26354</v>
      </c>
      <c r="C1987" s="20" t="s">
        <v>26355</v>
      </c>
      <c r="D1987" s="20"/>
      <c r="E1987" s="20"/>
      <c r="F1987" s="20" t="s">
        <v>26601</v>
      </c>
      <c r="G1987" s="9">
        <v>7907</v>
      </c>
      <c r="H1987" s="9">
        <v>0</v>
      </c>
      <c r="I1987" s="21"/>
      <c r="J1987" s="20"/>
      <c r="K1987" s="50"/>
    </row>
    <row r="1988" spans="1:11" ht="60" customHeight="1" x14ac:dyDescent="0.25">
      <c r="A1988" s="19">
        <v>649303</v>
      </c>
      <c r="B1988" s="20" t="s">
        <v>26356</v>
      </c>
      <c r="C1988" s="20" t="s">
        <v>26357</v>
      </c>
      <c r="D1988" s="20"/>
      <c r="E1988" s="20"/>
      <c r="F1988" s="20" t="s">
        <v>26601</v>
      </c>
      <c r="G1988" s="9">
        <v>68300</v>
      </c>
      <c r="H1988" s="9">
        <v>0</v>
      </c>
      <c r="I1988" s="21"/>
      <c r="J1988" s="20"/>
      <c r="K1988" s="50"/>
    </row>
    <row r="1989" spans="1:11" ht="60" customHeight="1" x14ac:dyDescent="0.25">
      <c r="A1989" s="19">
        <v>649308</v>
      </c>
      <c r="B1989" s="20" t="s">
        <v>26358</v>
      </c>
      <c r="C1989" s="20" t="s">
        <v>26359</v>
      </c>
      <c r="D1989" s="20"/>
      <c r="E1989" s="20"/>
      <c r="F1989" s="20" t="s">
        <v>26601</v>
      </c>
      <c r="G1989" s="9">
        <v>37296.300000000003</v>
      </c>
      <c r="H1989" s="9">
        <v>0</v>
      </c>
      <c r="I1989" s="21"/>
      <c r="J1989" s="20"/>
      <c r="K1989" s="50"/>
    </row>
    <row r="1990" spans="1:11" ht="60" customHeight="1" x14ac:dyDescent="0.25">
      <c r="A1990" s="19">
        <v>649313</v>
      </c>
      <c r="B1990" s="20" t="s">
        <v>26360</v>
      </c>
      <c r="C1990" s="20" t="s">
        <v>10917</v>
      </c>
      <c r="D1990" s="20"/>
      <c r="E1990" s="20"/>
      <c r="F1990" s="20" t="s">
        <v>26601</v>
      </c>
      <c r="G1990" s="9">
        <v>504465</v>
      </c>
      <c r="H1990" s="9">
        <v>45775.75</v>
      </c>
      <c r="I1990" s="21"/>
      <c r="J1990" s="20"/>
      <c r="K1990" s="50"/>
    </row>
    <row r="1991" spans="1:11" ht="60" customHeight="1" x14ac:dyDescent="0.25">
      <c r="A1991" s="19">
        <v>649321</v>
      </c>
      <c r="B1991" s="20" t="s">
        <v>26361</v>
      </c>
      <c r="C1991" s="20" t="s">
        <v>26362</v>
      </c>
      <c r="D1991" s="20"/>
      <c r="E1991" s="20"/>
      <c r="F1991" s="20" t="s">
        <v>26601</v>
      </c>
      <c r="G1991" s="9">
        <v>11361.6</v>
      </c>
      <c r="H1991" s="9">
        <v>0</v>
      </c>
      <c r="I1991" s="21"/>
      <c r="J1991" s="20"/>
      <c r="K1991" s="50"/>
    </row>
    <row r="1992" spans="1:11" ht="60" customHeight="1" x14ac:dyDescent="0.25">
      <c r="A1992" s="19">
        <v>649343</v>
      </c>
      <c r="B1992" s="20" t="s">
        <v>26363</v>
      </c>
      <c r="C1992" s="20" t="s">
        <v>26364</v>
      </c>
      <c r="D1992" s="20"/>
      <c r="E1992" s="20"/>
      <c r="F1992" s="20" t="s">
        <v>26601</v>
      </c>
      <c r="G1992" s="9">
        <v>54170.58</v>
      </c>
      <c r="H1992" s="9">
        <v>0</v>
      </c>
      <c r="I1992" s="21"/>
      <c r="J1992" s="20"/>
      <c r="K1992" s="50"/>
    </row>
    <row r="1993" spans="1:11" ht="60" customHeight="1" x14ac:dyDescent="0.25">
      <c r="A1993" s="19">
        <v>649359</v>
      </c>
      <c r="B1993" s="20" t="s">
        <v>26365</v>
      </c>
      <c r="C1993" s="20" t="s">
        <v>26366</v>
      </c>
      <c r="D1993" s="20"/>
      <c r="E1993" s="20"/>
      <c r="F1993" s="20" t="s">
        <v>26601</v>
      </c>
      <c r="G1993" s="9">
        <v>50026.080000000002</v>
      </c>
      <c r="H1993" s="9">
        <v>0</v>
      </c>
      <c r="I1993" s="21"/>
      <c r="J1993" s="20"/>
      <c r="K1993" s="50"/>
    </row>
    <row r="1994" spans="1:11" ht="60" customHeight="1" x14ac:dyDescent="0.25">
      <c r="A1994" s="19">
        <v>649378</v>
      </c>
      <c r="B1994" s="20" t="s">
        <v>26367</v>
      </c>
      <c r="C1994" s="20" t="s">
        <v>26368</v>
      </c>
      <c r="D1994" s="20"/>
      <c r="E1994" s="20"/>
      <c r="F1994" s="20" t="s">
        <v>26601</v>
      </c>
      <c r="G1994" s="9">
        <v>20990.880000000001</v>
      </c>
      <c r="H1994" s="9">
        <v>0</v>
      </c>
      <c r="I1994" s="21"/>
      <c r="J1994" s="20"/>
      <c r="K1994" s="50"/>
    </row>
    <row r="1995" spans="1:11" ht="60" customHeight="1" x14ac:dyDescent="0.25">
      <c r="A1995" s="19">
        <v>649396</v>
      </c>
      <c r="B1995" s="20" t="s">
        <v>26369</v>
      </c>
      <c r="C1995" s="20" t="s">
        <v>26370</v>
      </c>
      <c r="D1995" s="20"/>
      <c r="E1995" s="20"/>
      <c r="F1995" s="20" t="s">
        <v>26601</v>
      </c>
      <c r="G1995" s="9">
        <v>161472.95999999999</v>
      </c>
      <c r="H1995" s="9">
        <v>0</v>
      </c>
      <c r="I1995" s="21"/>
      <c r="J1995" s="20"/>
      <c r="K1995" s="50"/>
    </row>
    <row r="1996" spans="1:11" ht="60" customHeight="1" x14ac:dyDescent="0.25">
      <c r="A1996" s="19">
        <v>649460</v>
      </c>
      <c r="B1996" s="20" t="s">
        <v>26371</v>
      </c>
      <c r="C1996" s="20" t="s">
        <v>26372</v>
      </c>
      <c r="D1996" s="20"/>
      <c r="E1996" s="20"/>
      <c r="F1996" s="20" t="s">
        <v>26601</v>
      </c>
      <c r="G1996" s="9">
        <v>5593</v>
      </c>
      <c r="H1996" s="9">
        <v>0</v>
      </c>
      <c r="I1996" s="21"/>
      <c r="J1996" s="20"/>
      <c r="K1996" s="50"/>
    </row>
    <row r="1997" spans="1:11" ht="60" customHeight="1" x14ac:dyDescent="0.25">
      <c r="A1997" s="19">
        <v>649464</v>
      </c>
      <c r="B1997" s="20" t="s">
        <v>26373</v>
      </c>
      <c r="C1997" s="20" t="s">
        <v>15808</v>
      </c>
      <c r="D1997" s="20"/>
      <c r="E1997" s="20"/>
      <c r="F1997" s="20" t="s">
        <v>26601</v>
      </c>
      <c r="G1997" s="9">
        <v>9204.9</v>
      </c>
      <c r="H1997" s="9">
        <v>0</v>
      </c>
      <c r="I1997" s="21"/>
      <c r="J1997" s="20"/>
      <c r="K1997" s="50"/>
    </row>
    <row r="1998" spans="1:11" ht="60" customHeight="1" x14ac:dyDescent="0.25">
      <c r="A1998" s="19">
        <v>649465</v>
      </c>
      <c r="B1998" s="20" t="s">
        <v>26374</v>
      </c>
      <c r="C1998" s="20" t="s">
        <v>26375</v>
      </c>
      <c r="D1998" s="20"/>
      <c r="E1998" s="20"/>
      <c r="F1998" s="20" t="s">
        <v>26601</v>
      </c>
      <c r="G1998" s="9">
        <v>9606.2800000000007</v>
      </c>
      <c r="H1998" s="9">
        <v>0</v>
      </c>
      <c r="I1998" s="21"/>
      <c r="J1998" s="20"/>
      <c r="K1998" s="50"/>
    </row>
    <row r="1999" spans="1:11" ht="60" customHeight="1" x14ac:dyDescent="0.25">
      <c r="A1999" s="19">
        <v>649468</v>
      </c>
      <c r="B1999" s="20" t="s">
        <v>26376</v>
      </c>
      <c r="C1999" s="20" t="s">
        <v>26377</v>
      </c>
      <c r="D1999" s="20"/>
      <c r="E1999" s="20"/>
      <c r="F1999" s="20" t="s">
        <v>26601</v>
      </c>
      <c r="G1999" s="9">
        <v>93815.7</v>
      </c>
      <c r="H1999" s="9">
        <v>0</v>
      </c>
      <c r="I1999" s="21"/>
      <c r="J1999" s="20"/>
      <c r="K1999" s="50"/>
    </row>
    <row r="2000" spans="1:11" ht="60" customHeight="1" x14ac:dyDescent="0.25">
      <c r="A2000" s="19">
        <v>649469</v>
      </c>
      <c r="B2000" s="20" t="s">
        <v>26378</v>
      </c>
      <c r="C2000" s="20" t="s">
        <v>26379</v>
      </c>
      <c r="D2000" s="20"/>
      <c r="E2000" s="20"/>
      <c r="F2000" s="20" t="s">
        <v>26601</v>
      </c>
      <c r="G2000" s="9">
        <v>4491</v>
      </c>
      <c r="H2000" s="9">
        <v>0</v>
      </c>
      <c r="I2000" s="21"/>
      <c r="J2000" s="20"/>
      <c r="K2000" s="50"/>
    </row>
    <row r="2001" spans="1:11" ht="60" customHeight="1" x14ac:dyDescent="0.25">
      <c r="A2001" s="19">
        <v>649494</v>
      </c>
      <c r="B2001" s="20" t="s">
        <v>26380</v>
      </c>
      <c r="C2001" s="20" t="s">
        <v>26381</v>
      </c>
      <c r="D2001" s="20"/>
      <c r="E2001" s="20"/>
      <c r="F2001" s="20" t="s">
        <v>26601</v>
      </c>
      <c r="G2001" s="9">
        <v>47700</v>
      </c>
      <c r="H2001" s="9">
        <v>0</v>
      </c>
      <c r="I2001" s="21"/>
      <c r="J2001" s="20"/>
      <c r="K2001" s="50"/>
    </row>
    <row r="2002" spans="1:11" ht="60" customHeight="1" x14ac:dyDescent="0.25">
      <c r="A2002" s="19">
        <v>869669</v>
      </c>
      <c r="B2002" s="20" t="s">
        <v>11610</v>
      </c>
      <c r="C2002" s="20" t="s">
        <v>26382</v>
      </c>
      <c r="D2002" s="20"/>
      <c r="E2002" s="20"/>
      <c r="F2002" s="20" t="s">
        <v>26601</v>
      </c>
      <c r="G2002" s="9">
        <v>99900</v>
      </c>
      <c r="H2002" s="9">
        <v>0</v>
      </c>
      <c r="I2002" s="21"/>
      <c r="J2002" s="20"/>
      <c r="K2002" s="50"/>
    </row>
    <row r="2003" spans="1:11" ht="60" customHeight="1" x14ac:dyDescent="0.25">
      <c r="A2003" s="19">
        <v>869678</v>
      </c>
      <c r="B2003" s="20" t="s">
        <v>10811</v>
      </c>
      <c r="C2003" s="20" t="s">
        <v>26383</v>
      </c>
      <c r="D2003" s="20"/>
      <c r="E2003" s="20"/>
      <c r="F2003" s="20" t="s">
        <v>26601</v>
      </c>
      <c r="G2003" s="9">
        <v>43000</v>
      </c>
      <c r="H2003" s="9">
        <v>0</v>
      </c>
      <c r="I2003" s="21"/>
      <c r="J2003" s="20"/>
      <c r="K2003" s="50"/>
    </row>
    <row r="2004" spans="1:11" ht="60" customHeight="1" x14ac:dyDescent="0.25">
      <c r="A2004" s="19">
        <v>1003471</v>
      </c>
      <c r="B2004" s="20" t="s">
        <v>26384</v>
      </c>
      <c r="C2004" s="20" t="s">
        <v>11063</v>
      </c>
      <c r="D2004" s="20"/>
      <c r="E2004" s="20"/>
      <c r="F2004" s="20" t="s">
        <v>26601</v>
      </c>
      <c r="G2004" s="9">
        <v>38700</v>
      </c>
      <c r="H2004" s="9">
        <v>0</v>
      </c>
      <c r="I2004" s="21"/>
      <c r="J2004" s="20"/>
      <c r="K2004" s="50"/>
    </row>
    <row r="2005" spans="1:11" ht="60" customHeight="1" x14ac:dyDescent="0.25">
      <c r="A2005" s="19">
        <v>1003472</v>
      </c>
      <c r="B2005" s="20" t="s">
        <v>24322</v>
      </c>
      <c r="C2005" s="20" t="s">
        <v>11063</v>
      </c>
      <c r="D2005" s="20"/>
      <c r="E2005" s="20"/>
      <c r="F2005" s="20" t="s">
        <v>26601</v>
      </c>
      <c r="G2005" s="9">
        <v>38700</v>
      </c>
      <c r="H2005" s="9">
        <v>0</v>
      </c>
      <c r="I2005" s="21"/>
      <c r="J2005" s="20"/>
      <c r="K2005" s="50"/>
    </row>
    <row r="2006" spans="1:11" ht="60" customHeight="1" x14ac:dyDescent="0.25">
      <c r="A2006" s="19">
        <v>1003474</v>
      </c>
      <c r="B2006" s="20" t="s">
        <v>26385</v>
      </c>
      <c r="C2006" s="20" t="s">
        <v>11063</v>
      </c>
      <c r="D2006" s="20"/>
      <c r="E2006" s="20"/>
      <c r="F2006" s="20" t="s">
        <v>26601</v>
      </c>
      <c r="G2006" s="9">
        <v>38700</v>
      </c>
      <c r="H2006" s="9">
        <v>0</v>
      </c>
      <c r="I2006" s="21"/>
      <c r="J2006" s="20"/>
      <c r="K2006" s="50"/>
    </row>
    <row r="2007" spans="1:11" ht="60" customHeight="1" x14ac:dyDescent="0.25">
      <c r="A2007" s="19">
        <v>1003482</v>
      </c>
      <c r="B2007" s="20" t="s">
        <v>26386</v>
      </c>
      <c r="C2007" s="20" t="s">
        <v>11063</v>
      </c>
      <c r="D2007" s="20"/>
      <c r="E2007" s="20"/>
      <c r="F2007" s="20" t="s">
        <v>26601</v>
      </c>
      <c r="G2007" s="9">
        <v>38700</v>
      </c>
      <c r="H2007" s="9">
        <v>0</v>
      </c>
      <c r="I2007" s="21"/>
      <c r="J2007" s="20"/>
      <c r="K2007" s="50"/>
    </row>
    <row r="2008" spans="1:11" ht="60" customHeight="1" x14ac:dyDescent="0.25">
      <c r="A2008" s="19">
        <v>1003491</v>
      </c>
      <c r="B2008" s="20" t="s">
        <v>26387</v>
      </c>
      <c r="C2008" s="20" t="s">
        <v>11063</v>
      </c>
      <c r="D2008" s="20"/>
      <c r="E2008" s="20"/>
      <c r="F2008" s="20" t="s">
        <v>26601</v>
      </c>
      <c r="G2008" s="9">
        <v>38700</v>
      </c>
      <c r="H2008" s="9">
        <v>0</v>
      </c>
      <c r="I2008" s="21"/>
      <c r="J2008" s="20"/>
      <c r="K2008" s="50"/>
    </row>
    <row r="2009" spans="1:11" ht="60" customHeight="1" x14ac:dyDescent="0.25">
      <c r="A2009" s="19">
        <v>1003492</v>
      </c>
      <c r="B2009" s="20" t="s">
        <v>26388</v>
      </c>
      <c r="C2009" s="20" t="s">
        <v>11063</v>
      </c>
      <c r="D2009" s="20"/>
      <c r="E2009" s="20"/>
      <c r="F2009" s="20" t="s">
        <v>26601</v>
      </c>
      <c r="G2009" s="9">
        <v>38700</v>
      </c>
      <c r="H2009" s="9">
        <v>0</v>
      </c>
      <c r="I2009" s="21"/>
      <c r="J2009" s="20"/>
      <c r="K2009" s="50"/>
    </row>
    <row r="2010" spans="1:11" ht="60" customHeight="1" x14ac:dyDescent="0.25">
      <c r="A2010" s="19">
        <v>1003496</v>
      </c>
      <c r="B2010" s="20" t="s">
        <v>26389</v>
      </c>
      <c r="C2010" s="20" t="s">
        <v>11063</v>
      </c>
      <c r="D2010" s="20"/>
      <c r="E2010" s="20"/>
      <c r="F2010" s="20" t="s">
        <v>26601</v>
      </c>
      <c r="G2010" s="9">
        <v>38700</v>
      </c>
      <c r="H2010" s="9">
        <v>0</v>
      </c>
      <c r="I2010" s="21"/>
      <c r="J2010" s="20"/>
      <c r="K2010" s="50"/>
    </row>
    <row r="2011" spans="1:11" ht="60" customHeight="1" x14ac:dyDescent="0.25">
      <c r="A2011" s="19">
        <v>1003499</v>
      </c>
      <c r="B2011" s="20" t="s">
        <v>17958</v>
      </c>
      <c r="C2011" s="20" t="s">
        <v>26390</v>
      </c>
      <c r="D2011" s="20"/>
      <c r="E2011" s="20"/>
      <c r="F2011" s="20" t="s">
        <v>26601</v>
      </c>
      <c r="G2011" s="9">
        <v>71286.3</v>
      </c>
      <c r="H2011" s="9">
        <v>0</v>
      </c>
      <c r="I2011" s="21"/>
      <c r="J2011" s="20"/>
      <c r="K2011" s="50"/>
    </row>
    <row r="2012" spans="1:11" ht="60" customHeight="1" x14ac:dyDescent="0.25">
      <c r="A2012" s="19">
        <v>1026320</v>
      </c>
      <c r="B2012" s="20" t="s">
        <v>11080</v>
      </c>
      <c r="C2012" s="20" t="s">
        <v>26391</v>
      </c>
      <c r="D2012" s="20"/>
      <c r="E2012" s="20"/>
      <c r="F2012" s="20" t="s">
        <v>26601</v>
      </c>
      <c r="G2012" s="9">
        <v>23700</v>
      </c>
      <c r="H2012" s="9">
        <v>0</v>
      </c>
      <c r="I2012" s="21"/>
      <c r="J2012" s="20"/>
      <c r="K2012" s="50"/>
    </row>
    <row r="2013" spans="1:11" ht="60" customHeight="1" x14ac:dyDescent="0.25">
      <c r="A2013" s="19">
        <v>1026400</v>
      </c>
      <c r="B2013" s="20" t="s">
        <v>10990</v>
      </c>
      <c r="C2013" s="20" t="s">
        <v>26392</v>
      </c>
      <c r="D2013" s="20"/>
      <c r="E2013" s="20"/>
      <c r="F2013" s="20" t="s">
        <v>26601</v>
      </c>
      <c r="G2013" s="9">
        <v>89250</v>
      </c>
      <c r="H2013" s="9">
        <v>50575.26</v>
      </c>
      <c r="I2013" s="21"/>
      <c r="J2013" s="20"/>
      <c r="K2013" s="50"/>
    </row>
    <row r="2014" spans="1:11" ht="60" customHeight="1" x14ac:dyDescent="0.25">
      <c r="A2014" s="19">
        <v>1026462</v>
      </c>
      <c r="B2014" s="20" t="s">
        <v>10735</v>
      </c>
      <c r="C2014" s="20" t="s">
        <v>26393</v>
      </c>
      <c r="D2014" s="20"/>
      <c r="E2014" s="20"/>
      <c r="F2014" s="20" t="s">
        <v>26601</v>
      </c>
      <c r="G2014" s="9">
        <v>25200</v>
      </c>
      <c r="H2014" s="9">
        <v>0</v>
      </c>
      <c r="I2014" s="21"/>
      <c r="J2014" s="20"/>
      <c r="K2014" s="50"/>
    </row>
    <row r="2015" spans="1:11" ht="60" customHeight="1" x14ac:dyDescent="0.25">
      <c r="A2015" s="19">
        <v>1026463</v>
      </c>
      <c r="B2015" s="20" t="s">
        <v>10991</v>
      </c>
      <c r="C2015" s="20" t="s">
        <v>26391</v>
      </c>
      <c r="D2015" s="20"/>
      <c r="E2015" s="20"/>
      <c r="F2015" s="20" t="s">
        <v>26601</v>
      </c>
      <c r="G2015" s="9">
        <v>23700</v>
      </c>
      <c r="H2015" s="9">
        <v>0</v>
      </c>
      <c r="I2015" s="21"/>
      <c r="J2015" s="20"/>
      <c r="K2015" s="50"/>
    </row>
    <row r="2016" spans="1:11" ht="60" customHeight="1" x14ac:dyDescent="0.25">
      <c r="A2016" s="19">
        <v>1026600</v>
      </c>
      <c r="B2016" s="20" t="s">
        <v>26394</v>
      </c>
      <c r="C2016" s="20" t="s">
        <v>26395</v>
      </c>
      <c r="D2016" s="20"/>
      <c r="E2016" s="20"/>
      <c r="F2016" s="20" t="s">
        <v>26601</v>
      </c>
      <c r="G2016" s="9">
        <v>63500</v>
      </c>
      <c r="H2016" s="9">
        <v>0</v>
      </c>
      <c r="I2016" s="21"/>
      <c r="J2016" s="20"/>
      <c r="K2016" s="50"/>
    </row>
    <row r="2017" spans="1:11" ht="60" customHeight="1" x14ac:dyDescent="0.25">
      <c r="A2017" s="19">
        <v>900569</v>
      </c>
      <c r="B2017" s="20" t="s">
        <v>13388</v>
      </c>
      <c r="C2017" s="20" t="s">
        <v>26396</v>
      </c>
      <c r="D2017" s="20"/>
      <c r="E2017" s="20"/>
      <c r="F2017" s="20" t="s">
        <v>26601</v>
      </c>
      <c r="G2017" s="9">
        <v>19785</v>
      </c>
      <c r="H2017" s="9">
        <v>0</v>
      </c>
      <c r="I2017" s="21"/>
      <c r="J2017" s="20"/>
      <c r="K2017" s="50"/>
    </row>
    <row r="2018" spans="1:11" ht="60" customHeight="1" x14ac:dyDescent="0.25">
      <c r="A2018" s="19">
        <v>900571</v>
      </c>
      <c r="B2018" s="20" t="s">
        <v>13387</v>
      </c>
      <c r="C2018" s="20" t="s">
        <v>6237</v>
      </c>
      <c r="D2018" s="20"/>
      <c r="E2018" s="20"/>
      <c r="F2018" s="20" t="s">
        <v>26601</v>
      </c>
      <c r="G2018" s="9">
        <v>28632</v>
      </c>
      <c r="H2018" s="9">
        <v>0</v>
      </c>
      <c r="I2018" s="21"/>
      <c r="J2018" s="20"/>
      <c r="K2018" s="50"/>
    </row>
    <row r="2019" spans="1:11" ht="60" customHeight="1" x14ac:dyDescent="0.25">
      <c r="A2019" s="19">
        <v>969463</v>
      </c>
      <c r="B2019" s="20" t="s">
        <v>12177</v>
      </c>
      <c r="C2019" s="20" t="s">
        <v>26397</v>
      </c>
      <c r="D2019" s="20"/>
      <c r="E2019" s="20"/>
      <c r="F2019" s="20" t="s">
        <v>26601</v>
      </c>
      <c r="G2019" s="9">
        <v>80500</v>
      </c>
      <c r="H2019" s="9">
        <v>0</v>
      </c>
      <c r="I2019" s="21"/>
      <c r="J2019" s="20"/>
      <c r="K2019" s="50"/>
    </row>
    <row r="2020" spans="1:11" ht="60" customHeight="1" x14ac:dyDescent="0.25">
      <c r="A2020" s="19">
        <v>969473</v>
      </c>
      <c r="B2020" s="20" t="s">
        <v>13539</v>
      </c>
      <c r="C2020" s="20" t="s">
        <v>26398</v>
      </c>
      <c r="D2020" s="20"/>
      <c r="E2020" s="20"/>
      <c r="F2020" s="20" t="s">
        <v>26601</v>
      </c>
      <c r="G2020" s="9">
        <v>17990</v>
      </c>
      <c r="H2020" s="9">
        <v>0</v>
      </c>
      <c r="I2020" s="21"/>
      <c r="J2020" s="20"/>
      <c r="K2020" s="50"/>
    </row>
    <row r="2021" spans="1:11" ht="60" customHeight="1" x14ac:dyDescent="0.25">
      <c r="A2021" s="19">
        <v>969474</v>
      </c>
      <c r="B2021" s="20" t="s">
        <v>10813</v>
      </c>
      <c r="C2021" s="20" t="s">
        <v>26398</v>
      </c>
      <c r="D2021" s="20"/>
      <c r="E2021" s="20"/>
      <c r="F2021" s="20" t="s">
        <v>26601</v>
      </c>
      <c r="G2021" s="9">
        <v>24990</v>
      </c>
      <c r="H2021" s="9">
        <v>0</v>
      </c>
      <c r="I2021" s="21"/>
      <c r="J2021" s="20"/>
      <c r="K2021" s="50"/>
    </row>
    <row r="2022" spans="1:11" ht="60" customHeight="1" x14ac:dyDescent="0.25">
      <c r="A2022" s="19">
        <v>969476</v>
      </c>
      <c r="B2022" s="20" t="s">
        <v>14926</v>
      </c>
      <c r="C2022" s="20" t="s">
        <v>26399</v>
      </c>
      <c r="D2022" s="20"/>
      <c r="E2022" s="20"/>
      <c r="F2022" s="20" t="s">
        <v>26601</v>
      </c>
      <c r="G2022" s="9">
        <v>11401</v>
      </c>
      <c r="H2022" s="9">
        <v>0</v>
      </c>
      <c r="I2022" s="21"/>
      <c r="J2022" s="20"/>
      <c r="K2022" s="50"/>
    </row>
    <row r="2023" spans="1:11" ht="60" customHeight="1" x14ac:dyDescent="0.25">
      <c r="A2023" s="19">
        <v>969477</v>
      </c>
      <c r="B2023" s="20" t="s">
        <v>14928</v>
      </c>
      <c r="C2023" s="20" t="s">
        <v>26400</v>
      </c>
      <c r="D2023" s="20"/>
      <c r="E2023" s="20"/>
      <c r="F2023" s="20" t="s">
        <v>26601</v>
      </c>
      <c r="G2023" s="9">
        <v>7599</v>
      </c>
      <c r="H2023" s="9">
        <v>0</v>
      </c>
      <c r="I2023" s="21"/>
      <c r="J2023" s="20"/>
      <c r="K2023" s="50"/>
    </row>
    <row r="2024" spans="1:11" ht="60" customHeight="1" x14ac:dyDescent="0.25">
      <c r="A2024" s="19">
        <v>969483</v>
      </c>
      <c r="B2024" s="20" t="s">
        <v>15364</v>
      </c>
      <c r="C2024" s="20" t="s">
        <v>26401</v>
      </c>
      <c r="D2024" s="20"/>
      <c r="E2024" s="20"/>
      <c r="F2024" s="20" t="s">
        <v>26601</v>
      </c>
      <c r="G2024" s="9">
        <v>48152</v>
      </c>
      <c r="H2024" s="9">
        <v>0</v>
      </c>
      <c r="I2024" s="21"/>
      <c r="J2024" s="20"/>
      <c r="K2024" s="50"/>
    </row>
    <row r="2025" spans="1:11" ht="60" customHeight="1" x14ac:dyDescent="0.25">
      <c r="A2025" s="19">
        <v>894999</v>
      </c>
      <c r="B2025" s="20" t="s">
        <v>11152</v>
      </c>
      <c r="C2025" s="20" t="s">
        <v>1717</v>
      </c>
      <c r="D2025" s="20"/>
      <c r="E2025" s="20"/>
      <c r="F2025" s="20" t="s">
        <v>26602</v>
      </c>
      <c r="G2025" s="9">
        <v>258090</v>
      </c>
      <c r="H2025" s="9">
        <v>49828.33</v>
      </c>
      <c r="I2025" s="21"/>
      <c r="J2025" s="20"/>
      <c r="K2025" s="50"/>
    </row>
    <row r="2026" spans="1:11" ht="60" customHeight="1" x14ac:dyDescent="0.25">
      <c r="A2026" s="19">
        <v>1125240</v>
      </c>
      <c r="B2026" s="20" t="s">
        <v>26037</v>
      </c>
      <c r="C2026" s="20" t="s">
        <v>26402</v>
      </c>
      <c r="D2026" s="20"/>
      <c r="E2026" s="20"/>
      <c r="F2026" s="20" t="s">
        <v>26602</v>
      </c>
      <c r="G2026" s="9">
        <v>51375</v>
      </c>
      <c r="H2026" s="9">
        <v>0</v>
      </c>
      <c r="I2026" s="21"/>
      <c r="J2026" s="20"/>
      <c r="K2026" s="50"/>
    </row>
    <row r="2027" spans="1:11" ht="60" customHeight="1" x14ac:dyDescent="0.25">
      <c r="A2027" s="19">
        <v>832129</v>
      </c>
      <c r="B2027" s="20" t="s">
        <v>26403</v>
      </c>
      <c r="C2027" s="20" t="s">
        <v>26404</v>
      </c>
      <c r="D2027" s="20"/>
      <c r="E2027" s="20"/>
      <c r="F2027" s="20" t="s">
        <v>26602</v>
      </c>
      <c r="G2027" s="9">
        <v>4419</v>
      </c>
      <c r="H2027" s="9">
        <v>0</v>
      </c>
      <c r="I2027" s="21"/>
      <c r="J2027" s="20"/>
      <c r="K2027" s="50"/>
    </row>
    <row r="2028" spans="1:11" ht="60" customHeight="1" x14ac:dyDescent="0.25">
      <c r="A2028" s="19">
        <v>838576</v>
      </c>
      <c r="B2028" s="20" t="s">
        <v>26405</v>
      </c>
      <c r="C2028" s="20" t="s">
        <v>26406</v>
      </c>
      <c r="D2028" s="20"/>
      <c r="E2028" s="20"/>
      <c r="F2028" s="20" t="s">
        <v>26602</v>
      </c>
      <c r="G2028" s="9">
        <v>18558</v>
      </c>
      <c r="H2028" s="9">
        <v>0</v>
      </c>
      <c r="I2028" s="21"/>
      <c r="J2028" s="20"/>
      <c r="K2028" s="50"/>
    </row>
    <row r="2029" spans="1:11" ht="60" customHeight="1" x14ac:dyDescent="0.25">
      <c r="A2029" s="19">
        <v>1071860</v>
      </c>
      <c r="B2029" s="20" t="s">
        <v>26407</v>
      </c>
      <c r="C2029" s="20" t="s">
        <v>26408</v>
      </c>
      <c r="D2029" s="20"/>
      <c r="E2029" s="20"/>
      <c r="F2029" s="20" t="s">
        <v>26602</v>
      </c>
      <c r="G2029" s="9">
        <v>7698352.21</v>
      </c>
      <c r="H2029" s="9">
        <v>2763342.05</v>
      </c>
      <c r="I2029" s="21"/>
      <c r="J2029" s="20"/>
      <c r="K2029" s="50"/>
    </row>
    <row r="2030" spans="1:11" ht="60" customHeight="1" x14ac:dyDescent="0.25">
      <c r="A2030" s="19">
        <v>1071861</v>
      </c>
      <c r="B2030" s="20" t="s">
        <v>13307</v>
      </c>
      <c r="C2030" s="20" t="s">
        <v>26409</v>
      </c>
      <c r="D2030" s="20"/>
      <c r="E2030" s="20"/>
      <c r="F2030" s="20" t="s">
        <v>26602</v>
      </c>
      <c r="G2030" s="9">
        <v>20000</v>
      </c>
      <c r="H2030" s="9">
        <v>0</v>
      </c>
      <c r="I2030" s="21"/>
      <c r="J2030" s="20"/>
      <c r="K2030" s="50"/>
    </row>
    <row r="2031" spans="1:11" ht="60" customHeight="1" x14ac:dyDescent="0.25">
      <c r="A2031" s="19">
        <v>1071862</v>
      </c>
      <c r="B2031" s="20" t="s">
        <v>14025</v>
      </c>
      <c r="C2031" s="20" t="s">
        <v>26410</v>
      </c>
      <c r="D2031" s="20"/>
      <c r="E2031" s="20"/>
      <c r="F2031" s="20" t="s">
        <v>26602</v>
      </c>
      <c r="G2031" s="9">
        <v>33600</v>
      </c>
      <c r="H2031" s="9">
        <v>0</v>
      </c>
      <c r="I2031" s="21"/>
      <c r="J2031" s="20"/>
      <c r="K2031" s="50"/>
    </row>
    <row r="2032" spans="1:11" ht="60" customHeight="1" x14ac:dyDescent="0.25">
      <c r="A2032" s="19">
        <v>1071863</v>
      </c>
      <c r="B2032" s="20" t="s">
        <v>14027</v>
      </c>
      <c r="C2032" s="20" t="s">
        <v>26411</v>
      </c>
      <c r="D2032" s="20"/>
      <c r="E2032" s="20"/>
      <c r="F2032" s="20" t="s">
        <v>26602</v>
      </c>
      <c r="G2032" s="9">
        <v>36550</v>
      </c>
      <c r="H2032" s="9">
        <v>0</v>
      </c>
      <c r="I2032" s="21"/>
      <c r="J2032" s="20"/>
      <c r="K2032" s="50"/>
    </row>
    <row r="2033" spans="1:11" ht="60" customHeight="1" x14ac:dyDescent="0.25">
      <c r="A2033" s="19">
        <v>1071865</v>
      </c>
      <c r="B2033" s="20" t="s">
        <v>13445</v>
      </c>
      <c r="C2033" s="20" t="s">
        <v>26412</v>
      </c>
      <c r="D2033" s="20"/>
      <c r="E2033" s="20"/>
      <c r="F2033" s="20" t="s">
        <v>26602</v>
      </c>
      <c r="G2033" s="9">
        <v>10900</v>
      </c>
      <c r="H2033" s="9">
        <v>0</v>
      </c>
      <c r="I2033" s="21"/>
      <c r="J2033" s="20"/>
      <c r="K2033" s="50"/>
    </row>
    <row r="2034" spans="1:11" ht="60" customHeight="1" x14ac:dyDescent="0.25">
      <c r="A2034" s="19">
        <v>1143200</v>
      </c>
      <c r="B2034" s="20" t="s">
        <v>13990</v>
      </c>
      <c r="C2034" s="20" t="s">
        <v>26413</v>
      </c>
      <c r="D2034" s="20"/>
      <c r="E2034" s="20"/>
      <c r="F2034" s="20" t="s">
        <v>26602</v>
      </c>
      <c r="G2034" s="9">
        <v>63495</v>
      </c>
      <c r="H2034" s="9">
        <v>0</v>
      </c>
      <c r="I2034" s="21"/>
      <c r="J2034" s="20"/>
      <c r="K2034" s="50"/>
    </row>
    <row r="2035" spans="1:11" ht="60" customHeight="1" x14ac:dyDescent="0.25">
      <c r="A2035" s="19">
        <v>1143201</v>
      </c>
      <c r="B2035" s="20" t="s">
        <v>11005</v>
      </c>
      <c r="C2035" s="20" t="s">
        <v>26414</v>
      </c>
      <c r="D2035" s="20"/>
      <c r="E2035" s="20"/>
      <c r="F2035" s="20" t="s">
        <v>26602</v>
      </c>
      <c r="G2035" s="9">
        <v>15499</v>
      </c>
      <c r="H2035" s="9">
        <v>0</v>
      </c>
      <c r="I2035" s="21"/>
      <c r="J2035" s="20"/>
      <c r="K2035" s="50"/>
    </row>
    <row r="2036" spans="1:11" ht="60" customHeight="1" x14ac:dyDescent="0.25">
      <c r="A2036" s="19">
        <v>1086680</v>
      </c>
      <c r="B2036" s="20" t="s">
        <v>24149</v>
      </c>
      <c r="C2036" s="20" t="s">
        <v>26415</v>
      </c>
      <c r="D2036" s="20"/>
      <c r="E2036" s="20"/>
      <c r="F2036" s="20" t="s">
        <v>26602</v>
      </c>
      <c r="G2036" s="9">
        <v>158166</v>
      </c>
      <c r="H2036" s="9">
        <v>110716.2</v>
      </c>
      <c r="I2036" s="21"/>
      <c r="J2036" s="20"/>
      <c r="K2036" s="50"/>
    </row>
    <row r="2037" spans="1:11" ht="60" customHeight="1" x14ac:dyDescent="0.25">
      <c r="A2037" s="19">
        <v>1086692</v>
      </c>
      <c r="B2037" s="20" t="s">
        <v>13447</v>
      </c>
      <c r="C2037" s="20" t="s">
        <v>26416</v>
      </c>
      <c r="D2037" s="20"/>
      <c r="E2037" s="20"/>
      <c r="F2037" s="20" t="s">
        <v>26602</v>
      </c>
      <c r="G2037" s="9">
        <v>28625</v>
      </c>
      <c r="H2037" s="9">
        <v>0</v>
      </c>
      <c r="I2037" s="21"/>
      <c r="J2037" s="20"/>
      <c r="K2037" s="50"/>
    </row>
    <row r="2038" spans="1:11" ht="60" customHeight="1" x14ac:dyDescent="0.25">
      <c r="A2038" s="19">
        <v>649882</v>
      </c>
      <c r="B2038" s="20" t="s">
        <v>26417</v>
      </c>
      <c r="C2038" s="20" t="s">
        <v>26418</v>
      </c>
      <c r="D2038" s="20"/>
      <c r="E2038" s="20"/>
      <c r="F2038" s="20" t="s">
        <v>26602</v>
      </c>
      <c r="G2038" s="9">
        <v>5985.18</v>
      </c>
      <c r="H2038" s="9">
        <v>0</v>
      </c>
      <c r="I2038" s="21"/>
      <c r="J2038" s="20"/>
      <c r="K2038" s="50"/>
    </row>
    <row r="2039" spans="1:11" ht="60" customHeight="1" x14ac:dyDescent="0.25">
      <c r="A2039" s="19">
        <v>649884</v>
      </c>
      <c r="B2039" s="20" t="s">
        <v>26419</v>
      </c>
      <c r="C2039" s="20" t="s">
        <v>26420</v>
      </c>
      <c r="D2039" s="20"/>
      <c r="E2039" s="20"/>
      <c r="F2039" s="20" t="s">
        <v>26602</v>
      </c>
      <c r="G2039" s="9">
        <v>9487</v>
      </c>
      <c r="H2039" s="9">
        <v>0</v>
      </c>
      <c r="I2039" s="21"/>
      <c r="J2039" s="20"/>
      <c r="K2039" s="50"/>
    </row>
    <row r="2040" spans="1:11" ht="60" customHeight="1" x14ac:dyDescent="0.25">
      <c r="A2040" s="19">
        <v>649920</v>
      </c>
      <c r="B2040" s="20" t="s">
        <v>26421</v>
      </c>
      <c r="C2040" s="20" t="s">
        <v>26422</v>
      </c>
      <c r="D2040" s="20"/>
      <c r="E2040" s="20"/>
      <c r="F2040" s="20" t="s">
        <v>26602</v>
      </c>
      <c r="G2040" s="9">
        <v>29999</v>
      </c>
      <c r="H2040" s="9">
        <v>0</v>
      </c>
      <c r="I2040" s="21"/>
      <c r="J2040" s="20"/>
      <c r="K2040" s="50"/>
    </row>
    <row r="2041" spans="1:11" ht="60" customHeight="1" x14ac:dyDescent="0.25">
      <c r="A2041" s="19">
        <v>649921</v>
      </c>
      <c r="B2041" s="20" t="s">
        <v>26423</v>
      </c>
      <c r="C2041" s="20" t="s">
        <v>26424</v>
      </c>
      <c r="D2041" s="20"/>
      <c r="E2041" s="20"/>
      <c r="F2041" s="20" t="s">
        <v>26602</v>
      </c>
      <c r="G2041" s="9">
        <v>18140</v>
      </c>
      <c r="H2041" s="9">
        <v>0</v>
      </c>
      <c r="I2041" s="21"/>
      <c r="J2041" s="20"/>
      <c r="K2041" s="50"/>
    </row>
    <row r="2042" spans="1:11" ht="60" customHeight="1" x14ac:dyDescent="0.25">
      <c r="A2042" s="19">
        <v>649927</v>
      </c>
      <c r="B2042" s="20" t="s">
        <v>26425</v>
      </c>
      <c r="C2042" s="20" t="s">
        <v>26426</v>
      </c>
      <c r="D2042" s="20"/>
      <c r="E2042" s="20"/>
      <c r="F2042" s="20" t="s">
        <v>26602</v>
      </c>
      <c r="G2042" s="9">
        <v>41140.43</v>
      </c>
      <c r="H2042" s="9">
        <v>0</v>
      </c>
      <c r="I2042" s="21"/>
      <c r="J2042" s="20"/>
      <c r="K2042" s="50"/>
    </row>
    <row r="2043" spans="1:11" ht="60" customHeight="1" x14ac:dyDescent="0.25">
      <c r="A2043" s="19">
        <v>649952</v>
      </c>
      <c r="B2043" s="20" t="s">
        <v>26427</v>
      </c>
      <c r="C2043" s="20" t="s">
        <v>26428</v>
      </c>
      <c r="D2043" s="20"/>
      <c r="E2043" s="20"/>
      <c r="F2043" s="20" t="s">
        <v>26602</v>
      </c>
      <c r="G2043" s="9">
        <v>21862.92</v>
      </c>
      <c r="H2043" s="9">
        <v>0</v>
      </c>
      <c r="I2043" s="21"/>
      <c r="J2043" s="20"/>
      <c r="K2043" s="50"/>
    </row>
    <row r="2044" spans="1:11" ht="60" customHeight="1" x14ac:dyDescent="0.25">
      <c r="A2044" s="19">
        <v>649968</v>
      </c>
      <c r="B2044" s="20" t="s">
        <v>26429</v>
      </c>
      <c r="C2044" s="20" t="s">
        <v>26430</v>
      </c>
      <c r="D2044" s="20"/>
      <c r="E2044" s="20"/>
      <c r="F2044" s="20" t="s">
        <v>26602</v>
      </c>
      <c r="G2044" s="9">
        <v>50542.2</v>
      </c>
      <c r="H2044" s="9">
        <v>0</v>
      </c>
      <c r="I2044" s="21"/>
      <c r="J2044" s="20"/>
      <c r="K2044" s="50"/>
    </row>
    <row r="2045" spans="1:11" ht="60" customHeight="1" x14ac:dyDescent="0.25">
      <c r="A2045" s="19">
        <v>649971</v>
      </c>
      <c r="B2045" s="20" t="s">
        <v>26431</v>
      </c>
      <c r="C2045" s="20" t="s">
        <v>26432</v>
      </c>
      <c r="D2045" s="20"/>
      <c r="E2045" s="20"/>
      <c r="F2045" s="20" t="s">
        <v>26602</v>
      </c>
      <c r="G2045" s="9">
        <v>47888.639999999999</v>
      </c>
      <c r="H2045" s="9">
        <v>0</v>
      </c>
      <c r="I2045" s="21"/>
      <c r="J2045" s="20"/>
      <c r="K2045" s="50"/>
    </row>
    <row r="2046" spans="1:11" ht="60" customHeight="1" x14ac:dyDescent="0.25">
      <c r="A2046" s="19">
        <v>649975</v>
      </c>
      <c r="B2046" s="20" t="s">
        <v>26433</v>
      </c>
      <c r="C2046" s="20" t="s">
        <v>13065</v>
      </c>
      <c r="D2046" s="20"/>
      <c r="E2046" s="20"/>
      <c r="F2046" s="20" t="s">
        <v>26602</v>
      </c>
      <c r="G2046" s="9">
        <v>7582.68</v>
      </c>
      <c r="H2046" s="9">
        <v>0</v>
      </c>
      <c r="I2046" s="21"/>
      <c r="J2046" s="20"/>
      <c r="K2046" s="50"/>
    </row>
    <row r="2047" spans="1:11" ht="60" customHeight="1" x14ac:dyDescent="0.25">
      <c r="A2047" s="19">
        <v>649980</v>
      </c>
      <c r="B2047" s="20" t="s">
        <v>26434</v>
      </c>
      <c r="C2047" s="20" t="s">
        <v>26435</v>
      </c>
      <c r="D2047" s="20"/>
      <c r="E2047" s="20"/>
      <c r="F2047" s="20" t="s">
        <v>26602</v>
      </c>
      <c r="G2047" s="9">
        <v>24646.74</v>
      </c>
      <c r="H2047" s="9">
        <v>0</v>
      </c>
      <c r="I2047" s="21"/>
      <c r="J2047" s="20"/>
      <c r="K2047" s="50"/>
    </row>
    <row r="2048" spans="1:11" ht="60" customHeight="1" x14ac:dyDescent="0.25">
      <c r="A2048" s="19">
        <v>649986</v>
      </c>
      <c r="B2048" s="20" t="s">
        <v>26436</v>
      </c>
      <c r="C2048" s="20" t="s">
        <v>26437</v>
      </c>
      <c r="D2048" s="20"/>
      <c r="E2048" s="20"/>
      <c r="F2048" s="20" t="s">
        <v>26602</v>
      </c>
      <c r="G2048" s="9">
        <v>3975</v>
      </c>
      <c r="H2048" s="9">
        <v>0</v>
      </c>
      <c r="I2048" s="21"/>
      <c r="J2048" s="20"/>
      <c r="K2048" s="50"/>
    </row>
    <row r="2049" spans="1:11" ht="60" customHeight="1" x14ac:dyDescent="0.25">
      <c r="A2049" s="19">
        <v>649998</v>
      </c>
      <c r="B2049" s="20" t="s">
        <v>26438</v>
      </c>
      <c r="C2049" s="20" t="s">
        <v>26439</v>
      </c>
      <c r="D2049" s="20"/>
      <c r="E2049" s="20"/>
      <c r="F2049" s="20" t="s">
        <v>26602</v>
      </c>
      <c r="G2049" s="9">
        <v>39667.53</v>
      </c>
      <c r="H2049" s="9">
        <v>1589.45</v>
      </c>
      <c r="I2049" s="21"/>
      <c r="J2049" s="20"/>
      <c r="K2049" s="50"/>
    </row>
    <row r="2050" spans="1:11" ht="60" customHeight="1" x14ac:dyDescent="0.25">
      <c r="A2050" s="19">
        <v>650002</v>
      </c>
      <c r="B2050" s="20" t="s">
        <v>26440</v>
      </c>
      <c r="C2050" s="20" t="s">
        <v>25670</v>
      </c>
      <c r="D2050" s="20"/>
      <c r="E2050" s="20"/>
      <c r="F2050" s="20" t="s">
        <v>26602</v>
      </c>
      <c r="G2050" s="9">
        <v>61000</v>
      </c>
      <c r="H2050" s="9">
        <v>0</v>
      </c>
      <c r="I2050" s="21"/>
      <c r="J2050" s="20"/>
      <c r="K2050" s="50"/>
    </row>
    <row r="2051" spans="1:11" ht="60" customHeight="1" x14ac:dyDescent="0.25">
      <c r="A2051" s="19">
        <v>650076</v>
      </c>
      <c r="B2051" s="20" t="s">
        <v>26441</v>
      </c>
      <c r="C2051" s="20" t="s">
        <v>26206</v>
      </c>
      <c r="D2051" s="20"/>
      <c r="E2051" s="20"/>
      <c r="F2051" s="20" t="s">
        <v>26602</v>
      </c>
      <c r="G2051" s="9">
        <v>341555.88</v>
      </c>
      <c r="H2051" s="9">
        <v>0</v>
      </c>
      <c r="I2051" s="21"/>
      <c r="J2051" s="20"/>
      <c r="K2051" s="50"/>
    </row>
    <row r="2052" spans="1:11" ht="60" customHeight="1" x14ac:dyDescent="0.25">
      <c r="A2052" s="19">
        <v>650080</v>
      </c>
      <c r="B2052" s="20" t="s">
        <v>26442</v>
      </c>
      <c r="C2052" s="20" t="s">
        <v>26443</v>
      </c>
      <c r="D2052" s="20"/>
      <c r="E2052" s="20"/>
      <c r="F2052" s="20" t="s">
        <v>26602</v>
      </c>
      <c r="G2052" s="9">
        <v>27947.7</v>
      </c>
      <c r="H2052" s="9">
        <v>0</v>
      </c>
      <c r="I2052" s="21"/>
      <c r="J2052" s="20"/>
      <c r="K2052" s="50"/>
    </row>
    <row r="2053" spans="1:11" ht="60" customHeight="1" x14ac:dyDescent="0.25">
      <c r="A2053" s="19">
        <v>650081</v>
      </c>
      <c r="B2053" s="20" t="s">
        <v>26444</v>
      </c>
      <c r="C2053" s="20" t="s">
        <v>26445</v>
      </c>
      <c r="D2053" s="20"/>
      <c r="E2053" s="20"/>
      <c r="F2053" s="20" t="s">
        <v>26602</v>
      </c>
      <c r="G2053" s="9">
        <v>21879</v>
      </c>
      <c r="H2053" s="9">
        <v>0</v>
      </c>
      <c r="I2053" s="21"/>
      <c r="J2053" s="20"/>
      <c r="K2053" s="50"/>
    </row>
    <row r="2054" spans="1:11" ht="60" customHeight="1" x14ac:dyDescent="0.25">
      <c r="A2054" s="19">
        <v>650082</v>
      </c>
      <c r="B2054" s="20" t="s">
        <v>26446</v>
      </c>
      <c r="C2054" s="20" t="s">
        <v>15808</v>
      </c>
      <c r="D2054" s="20"/>
      <c r="E2054" s="20"/>
      <c r="F2054" s="20" t="s">
        <v>26602</v>
      </c>
      <c r="G2054" s="9">
        <v>10825.65</v>
      </c>
      <c r="H2054" s="9">
        <v>0</v>
      </c>
      <c r="I2054" s="21"/>
      <c r="J2054" s="20"/>
      <c r="K2054" s="50"/>
    </row>
    <row r="2055" spans="1:11" ht="60" customHeight="1" x14ac:dyDescent="0.25">
      <c r="A2055" s="19">
        <v>650083</v>
      </c>
      <c r="B2055" s="20" t="s">
        <v>26447</v>
      </c>
      <c r="C2055" s="20" t="s">
        <v>15808</v>
      </c>
      <c r="D2055" s="20"/>
      <c r="E2055" s="20"/>
      <c r="F2055" s="20" t="s">
        <v>26602</v>
      </c>
      <c r="G2055" s="9">
        <v>10825.65</v>
      </c>
      <c r="H2055" s="9">
        <v>0</v>
      </c>
      <c r="I2055" s="21"/>
      <c r="J2055" s="20"/>
      <c r="K2055" s="50"/>
    </row>
    <row r="2056" spans="1:11" ht="60" customHeight="1" x14ac:dyDescent="0.25">
      <c r="A2056" s="19">
        <v>650084</v>
      </c>
      <c r="B2056" s="20" t="s">
        <v>26448</v>
      </c>
      <c r="C2056" s="20" t="s">
        <v>15808</v>
      </c>
      <c r="D2056" s="20"/>
      <c r="E2056" s="20"/>
      <c r="F2056" s="20" t="s">
        <v>26602</v>
      </c>
      <c r="G2056" s="9">
        <v>10825.65</v>
      </c>
      <c r="H2056" s="9">
        <v>0</v>
      </c>
      <c r="I2056" s="21"/>
      <c r="J2056" s="20"/>
      <c r="K2056" s="50"/>
    </row>
    <row r="2057" spans="1:11" ht="60" customHeight="1" x14ac:dyDescent="0.25">
      <c r="A2057" s="19">
        <v>650085</v>
      </c>
      <c r="B2057" s="20" t="s">
        <v>26449</v>
      </c>
      <c r="C2057" s="20" t="s">
        <v>24591</v>
      </c>
      <c r="D2057" s="20"/>
      <c r="E2057" s="20"/>
      <c r="F2057" s="20" t="s">
        <v>26602</v>
      </c>
      <c r="G2057" s="9">
        <v>16269</v>
      </c>
      <c r="H2057" s="9">
        <v>0</v>
      </c>
      <c r="I2057" s="21"/>
      <c r="J2057" s="20"/>
      <c r="K2057" s="50"/>
    </row>
    <row r="2058" spans="1:11" ht="60" customHeight="1" x14ac:dyDescent="0.25">
      <c r="A2058" s="19">
        <v>650087</v>
      </c>
      <c r="B2058" s="20" t="s">
        <v>26450</v>
      </c>
      <c r="C2058" s="20" t="s">
        <v>26451</v>
      </c>
      <c r="D2058" s="20"/>
      <c r="E2058" s="20"/>
      <c r="F2058" s="20" t="s">
        <v>26602</v>
      </c>
      <c r="G2058" s="9">
        <v>79660</v>
      </c>
      <c r="H2058" s="9">
        <v>0</v>
      </c>
      <c r="I2058" s="21"/>
      <c r="J2058" s="20"/>
      <c r="K2058" s="50"/>
    </row>
    <row r="2059" spans="1:11" ht="60" customHeight="1" x14ac:dyDescent="0.25">
      <c r="A2059" s="19">
        <v>650089</v>
      </c>
      <c r="B2059" s="20" t="s">
        <v>26452</v>
      </c>
      <c r="C2059" s="20" t="s">
        <v>26453</v>
      </c>
      <c r="D2059" s="20"/>
      <c r="E2059" s="20"/>
      <c r="F2059" s="20" t="s">
        <v>26602</v>
      </c>
      <c r="G2059" s="9">
        <v>10000</v>
      </c>
      <c r="H2059" s="9">
        <v>0</v>
      </c>
      <c r="I2059" s="21"/>
      <c r="J2059" s="20"/>
      <c r="K2059" s="50"/>
    </row>
    <row r="2060" spans="1:11" ht="60" customHeight="1" x14ac:dyDescent="0.25">
      <c r="A2060" s="19">
        <v>650095</v>
      </c>
      <c r="B2060" s="20" t="s">
        <v>26454</v>
      </c>
      <c r="C2060" s="20" t="s">
        <v>13760</v>
      </c>
      <c r="D2060" s="20"/>
      <c r="E2060" s="20"/>
      <c r="F2060" s="20" t="s">
        <v>26602</v>
      </c>
      <c r="G2060" s="9">
        <v>41139.449999999997</v>
      </c>
      <c r="H2060" s="9">
        <v>0</v>
      </c>
      <c r="I2060" s="21"/>
      <c r="J2060" s="20"/>
      <c r="K2060" s="50"/>
    </row>
    <row r="2061" spans="1:11" ht="60" customHeight="1" x14ac:dyDescent="0.25">
      <c r="A2061" s="19">
        <v>650098</v>
      </c>
      <c r="B2061" s="20" t="s">
        <v>26455</v>
      </c>
      <c r="C2061" s="20" t="s">
        <v>26456</v>
      </c>
      <c r="D2061" s="20"/>
      <c r="E2061" s="20"/>
      <c r="F2061" s="20" t="s">
        <v>26602</v>
      </c>
      <c r="G2061" s="9">
        <v>31589.25</v>
      </c>
      <c r="H2061" s="9">
        <v>0</v>
      </c>
      <c r="I2061" s="21"/>
      <c r="J2061" s="20"/>
      <c r="K2061" s="50"/>
    </row>
    <row r="2062" spans="1:11" ht="60" customHeight="1" x14ac:dyDescent="0.25">
      <c r="A2062" s="19">
        <v>650099</v>
      </c>
      <c r="B2062" s="20" t="s">
        <v>26457</v>
      </c>
      <c r="C2062" s="20" t="s">
        <v>26456</v>
      </c>
      <c r="D2062" s="20"/>
      <c r="E2062" s="20"/>
      <c r="F2062" s="20" t="s">
        <v>26602</v>
      </c>
      <c r="G2062" s="9">
        <v>31590.9</v>
      </c>
      <c r="H2062" s="9">
        <v>0</v>
      </c>
      <c r="I2062" s="21"/>
      <c r="J2062" s="20"/>
      <c r="K2062" s="50"/>
    </row>
    <row r="2063" spans="1:11" ht="60" customHeight="1" x14ac:dyDescent="0.25">
      <c r="A2063" s="19">
        <v>650107</v>
      </c>
      <c r="B2063" s="20" t="s">
        <v>26458</v>
      </c>
      <c r="C2063" s="20" t="s">
        <v>26459</v>
      </c>
      <c r="D2063" s="20"/>
      <c r="E2063" s="20"/>
      <c r="F2063" s="20" t="s">
        <v>26602</v>
      </c>
      <c r="G2063" s="9">
        <v>31579.35</v>
      </c>
      <c r="H2063" s="9">
        <v>0</v>
      </c>
      <c r="I2063" s="21"/>
      <c r="J2063" s="20"/>
      <c r="K2063" s="50"/>
    </row>
    <row r="2064" spans="1:11" ht="60" customHeight="1" x14ac:dyDescent="0.25">
      <c r="A2064" s="19">
        <v>650111</v>
      </c>
      <c r="B2064" s="20" t="s">
        <v>26460</v>
      </c>
      <c r="C2064" s="20" t="s">
        <v>26461</v>
      </c>
      <c r="D2064" s="20"/>
      <c r="E2064" s="20"/>
      <c r="F2064" s="20" t="s">
        <v>26602</v>
      </c>
      <c r="G2064" s="9">
        <v>29932.65</v>
      </c>
      <c r="H2064" s="9">
        <v>0</v>
      </c>
      <c r="I2064" s="21"/>
      <c r="J2064" s="20"/>
      <c r="K2064" s="50"/>
    </row>
    <row r="2065" spans="1:11" ht="60" customHeight="1" x14ac:dyDescent="0.25">
      <c r="A2065" s="19">
        <v>650113</v>
      </c>
      <c r="B2065" s="20" t="s">
        <v>26462</v>
      </c>
      <c r="C2065" s="20" t="s">
        <v>24799</v>
      </c>
      <c r="D2065" s="20"/>
      <c r="E2065" s="20"/>
      <c r="F2065" s="20" t="s">
        <v>26602</v>
      </c>
      <c r="G2065" s="9">
        <v>29018.55</v>
      </c>
      <c r="H2065" s="9">
        <v>0</v>
      </c>
      <c r="I2065" s="21"/>
      <c r="J2065" s="20"/>
      <c r="K2065" s="50"/>
    </row>
    <row r="2066" spans="1:11" ht="60" customHeight="1" x14ac:dyDescent="0.25">
      <c r="A2066" s="19">
        <v>863593</v>
      </c>
      <c r="B2066" s="20" t="s">
        <v>13387</v>
      </c>
      <c r="C2066" s="20" t="s">
        <v>24607</v>
      </c>
      <c r="D2066" s="20"/>
      <c r="E2066" s="20"/>
      <c r="F2066" s="20" t="s">
        <v>26602</v>
      </c>
      <c r="G2066" s="9">
        <v>39000</v>
      </c>
      <c r="H2066" s="9">
        <v>0</v>
      </c>
      <c r="I2066" s="21"/>
      <c r="J2066" s="20"/>
      <c r="K2066" s="50"/>
    </row>
    <row r="2067" spans="1:11" ht="60" customHeight="1" x14ac:dyDescent="0.25">
      <c r="A2067" s="19">
        <v>863606</v>
      </c>
      <c r="B2067" s="20" t="s">
        <v>10811</v>
      </c>
      <c r="C2067" s="20" t="s">
        <v>25238</v>
      </c>
      <c r="D2067" s="20"/>
      <c r="E2067" s="20"/>
      <c r="F2067" s="20" t="s">
        <v>26602</v>
      </c>
      <c r="G2067" s="9">
        <v>80000</v>
      </c>
      <c r="H2067" s="9">
        <v>17778.400000000001</v>
      </c>
      <c r="I2067" s="21"/>
      <c r="J2067" s="20"/>
      <c r="K2067" s="50"/>
    </row>
    <row r="2068" spans="1:11" ht="60" customHeight="1" x14ac:dyDescent="0.25">
      <c r="A2068" s="19">
        <v>863610</v>
      </c>
      <c r="B2068" s="20" t="s">
        <v>11758</v>
      </c>
      <c r="C2068" s="20" t="s">
        <v>26463</v>
      </c>
      <c r="D2068" s="20"/>
      <c r="E2068" s="20"/>
      <c r="F2068" s="20" t="s">
        <v>26602</v>
      </c>
      <c r="G2068" s="9">
        <v>51428</v>
      </c>
      <c r="H2068" s="9">
        <v>0</v>
      </c>
      <c r="I2068" s="21"/>
      <c r="J2068" s="20"/>
      <c r="K2068" s="50"/>
    </row>
    <row r="2069" spans="1:11" ht="60" customHeight="1" x14ac:dyDescent="0.25">
      <c r="A2069" s="19">
        <v>863612</v>
      </c>
      <c r="B2069" s="20" t="s">
        <v>11610</v>
      </c>
      <c r="C2069" s="20" t="s">
        <v>26464</v>
      </c>
      <c r="D2069" s="20"/>
      <c r="E2069" s="20"/>
      <c r="F2069" s="20" t="s">
        <v>26602</v>
      </c>
      <c r="G2069" s="9">
        <v>19050</v>
      </c>
      <c r="H2069" s="9">
        <v>0</v>
      </c>
      <c r="I2069" s="21"/>
      <c r="J2069" s="20"/>
      <c r="K2069" s="50"/>
    </row>
    <row r="2070" spans="1:11" ht="60" customHeight="1" x14ac:dyDescent="0.25">
      <c r="A2070" s="19">
        <v>805271</v>
      </c>
      <c r="B2070" s="20" t="s">
        <v>26465</v>
      </c>
      <c r="C2070" s="20" t="s">
        <v>26466</v>
      </c>
      <c r="D2070" s="20"/>
      <c r="E2070" s="20"/>
      <c r="F2070" s="20" t="s">
        <v>26602</v>
      </c>
      <c r="G2070" s="9">
        <v>99500</v>
      </c>
      <c r="H2070" s="9">
        <v>3316.28</v>
      </c>
      <c r="I2070" s="21"/>
      <c r="J2070" s="20"/>
      <c r="K2070" s="50"/>
    </row>
    <row r="2071" spans="1:11" ht="60" customHeight="1" x14ac:dyDescent="0.25">
      <c r="A2071" s="19">
        <v>805278</v>
      </c>
      <c r="B2071" s="20" t="s">
        <v>26467</v>
      </c>
      <c r="C2071" s="20" t="s">
        <v>26468</v>
      </c>
      <c r="D2071" s="20"/>
      <c r="E2071" s="20"/>
      <c r="F2071" s="20" t="s">
        <v>26602</v>
      </c>
      <c r="G2071" s="9">
        <v>24000</v>
      </c>
      <c r="H2071" s="9">
        <v>0</v>
      </c>
      <c r="I2071" s="21"/>
      <c r="J2071" s="20"/>
      <c r="K2071" s="50"/>
    </row>
    <row r="2072" spans="1:11" ht="60" customHeight="1" x14ac:dyDescent="0.25">
      <c r="A2072" s="19">
        <v>805280</v>
      </c>
      <c r="B2072" s="20" t="s">
        <v>26469</v>
      </c>
      <c r="C2072" s="20" t="s">
        <v>26470</v>
      </c>
      <c r="D2072" s="20"/>
      <c r="E2072" s="20"/>
      <c r="F2072" s="20" t="s">
        <v>26602</v>
      </c>
      <c r="G2072" s="9">
        <v>14899</v>
      </c>
      <c r="H2072" s="9">
        <v>0</v>
      </c>
      <c r="I2072" s="21"/>
      <c r="J2072" s="20"/>
      <c r="K2072" s="50"/>
    </row>
    <row r="2073" spans="1:11" ht="60" customHeight="1" x14ac:dyDescent="0.25">
      <c r="A2073" s="19">
        <v>805281</v>
      </c>
      <c r="B2073" s="20" t="s">
        <v>26471</v>
      </c>
      <c r="C2073" s="20" t="s">
        <v>26472</v>
      </c>
      <c r="D2073" s="20"/>
      <c r="E2073" s="20"/>
      <c r="F2073" s="20" t="s">
        <v>26602</v>
      </c>
      <c r="G2073" s="9">
        <v>55500</v>
      </c>
      <c r="H2073" s="9">
        <v>0</v>
      </c>
      <c r="I2073" s="21"/>
      <c r="J2073" s="20"/>
      <c r="K2073" s="50"/>
    </row>
    <row r="2074" spans="1:11" ht="60" customHeight="1" x14ac:dyDescent="0.25">
      <c r="A2074" s="19">
        <v>1102572</v>
      </c>
      <c r="B2074" s="20" t="s">
        <v>11612</v>
      </c>
      <c r="C2074" s="20" t="s">
        <v>26473</v>
      </c>
      <c r="D2074" s="20"/>
      <c r="E2074" s="20"/>
      <c r="F2074" s="20" t="s">
        <v>26602</v>
      </c>
      <c r="G2074" s="9">
        <v>10000</v>
      </c>
      <c r="H2074" s="9">
        <v>0</v>
      </c>
      <c r="I2074" s="21"/>
      <c r="J2074" s="20"/>
      <c r="K2074" s="50"/>
    </row>
    <row r="2075" spans="1:11" ht="60" customHeight="1" x14ac:dyDescent="0.25">
      <c r="A2075" s="19">
        <v>1102573</v>
      </c>
      <c r="B2075" s="20" t="s">
        <v>10813</v>
      </c>
      <c r="C2075" s="20" t="s">
        <v>26474</v>
      </c>
      <c r="D2075" s="20"/>
      <c r="E2075" s="20"/>
      <c r="F2075" s="20" t="s">
        <v>26602</v>
      </c>
      <c r="G2075" s="9">
        <v>8140</v>
      </c>
      <c r="H2075" s="9">
        <v>0</v>
      </c>
      <c r="I2075" s="21"/>
      <c r="J2075" s="20"/>
      <c r="K2075" s="50"/>
    </row>
    <row r="2076" spans="1:11" ht="60" customHeight="1" x14ac:dyDescent="0.25">
      <c r="A2076" s="19">
        <v>1102574</v>
      </c>
      <c r="B2076" s="20" t="s">
        <v>13539</v>
      </c>
      <c r="C2076" s="20" t="s">
        <v>26473</v>
      </c>
      <c r="D2076" s="20"/>
      <c r="E2076" s="20"/>
      <c r="F2076" s="20" t="s">
        <v>26602</v>
      </c>
      <c r="G2076" s="9">
        <v>10000</v>
      </c>
      <c r="H2076" s="9">
        <v>0</v>
      </c>
      <c r="I2076" s="21"/>
      <c r="J2076" s="20"/>
      <c r="K2076" s="50"/>
    </row>
    <row r="2077" spans="1:11" ht="60" customHeight="1" x14ac:dyDescent="0.25">
      <c r="A2077" s="19">
        <v>1102575</v>
      </c>
      <c r="B2077" s="20" t="s">
        <v>11588</v>
      </c>
      <c r="C2077" s="20" t="s">
        <v>26474</v>
      </c>
      <c r="D2077" s="20"/>
      <c r="E2077" s="20"/>
      <c r="F2077" s="20" t="s">
        <v>26602</v>
      </c>
      <c r="G2077" s="9">
        <v>8140</v>
      </c>
      <c r="H2077" s="9">
        <v>0</v>
      </c>
      <c r="I2077" s="21"/>
      <c r="J2077" s="20"/>
      <c r="K2077" s="50"/>
    </row>
    <row r="2078" spans="1:11" ht="60" customHeight="1" x14ac:dyDescent="0.25">
      <c r="A2078" s="19">
        <v>1102576</v>
      </c>
      <c r="B2078" s="20" t="s">
        <v>13389</v>
      </c>
      <c r="C2078" s="20" t="s">
        <v>26475</v>
      </c>
      <c r="D2078" s="20"/>
      <c r="E2078" s="20"/>
      <c r="F2078" s="20" t="s">
        <v>26602</v>
      </c>
      <c r="G2078" s="9">
        <v>10000</v>
      </c>
      <c r="H2078" s="9">
        <v>0</v>
      </c>
      <c r="I2078" s="21"/>
      <c r="J2078" s="20"/>
      <c r="K2078" s="50"/>
    </row>
    <row r="2079" spans="1:11" ht="60" customHeight="1" x14ac:dyDescent="0.25">
      <c r="A2079" s="19">
        <v>1102577</v>
      </c>
      <c r="B2079" s="20" t="s">
        <v>14006</v>
      </c>
      <c r="C2079" s="20" t="s">
        <v>26474</v>
      </c>
      <c r="D2079" s="20"/>
      <c r="E2079" s="20"/>
      <c r="F2079" s="20" t="s">
        <v>26602</v>
      </c>
      <c r="G2079" s="9">
        <v>26000</v>
      </c>
      <c r="H2079" s="9">
        <v>0</v>
      </c>
      <c r="I2079" s="21"/>
      <c r="J2079" s="20"/>
      <c r="K2079" s="50"/>
    </row>
    <row r="2080" spans="1:11" ht="60" customHeight="1" x14ac:dyDescent="0.25">
      <c r="A2080" s="19">
        <v>1005801</v>
      </c>
      <c r="B2080" s="20" t="s">
        <v>26385</v>
      </c>
      <c r="C2080" s="20" t="s">
        <v>11063</v>
      </c>
      <c r="D2080" s="20"/>
      <c r="E2080" s="20"/>
      <c r="F2080" s="20" t="s">
        <v>26602</v>
      </c>
      <c r="G2080" s="9">
        <v>34200</v>
      </c>
      <c r="H2080" s="9">
        <v>0</v>
      </c>
      <c r="I2080" s="21"/>
      <c r="J2080" s="20"/>
      <c r="K2080" s="50"/>
    </row>
    <row r="2081" spans="1:11" ht="60" customHeight="1" x14ac:dyDescent="0.25">
      <c r="A2081" s="19">
        <v>1005802</v>
      </c>
      <c r="B2081" s="20" t="s">
        <v>26384</v>
      </c>
      <c r="C2081" s="20" t="s">
        <v>11063</v>
      </c>
      <c r="D2081" s="20"/>
      <c r="E2081" s="20"/>
      <c r="F2081" s="20" t="s">
        <v>26602</v>
      </c>
      <c r="G2081" s="9">
        <v>34200</v>
      </c>
      <c r="H2081" s="9">
        <v>0</v>
      </c>
      <c r="I2081" s="21"/>
      <c r="J2081" s="20"/>
      <c r="K2081" s="50"/>
    </row>
    <row r="2082" spans="1:11" ht="60" customHeight="1" x14ac:dyDescent="0.25">
      <c r="A2082" s="19">
        <v>1005803</v>
      </c>
      <c r="B2082" s="20" t="s">
        <v>26389</v>
      </c>
      <c r="C2082" s="20" t="s">
        <v>11063</v>
      </c>
      <c r="D2082" s="20"/>
      <c r="E2082" s="20"/>
      <c r="F2082" s="20" t="s">
        <v>26602</v>
      </c>
      <c r="G2082" s="9">
        <v>48700</v>
      </c>
      <c r="H2082" s="9">
        <v>0</v>
      </c>
      <c r="I2082" s="21"/>
      <c r="J2082" s="20"/>
      <c r="K2082" s="50"/>
    </row>
    <row r="2083" spans="1:11" ht="60" customHeight="1" x14ac:dyDescent="0.25">
      <c r="A2083" s="19">
        <v>1005804</v>
      </c>
      <c r="B2083" s="20" t="s">
        <v>26386</v>
      </c>
      <c r="C2083" s="20" t="s">
        <v>11063</v>
      </c>
      <c r="D2083" s="20"/>
      <c r="E2083" s="20"/>
      <c r="F2083" s="20" t="s">
        <v>26602</v>
      </c>
      <c r="G2083" s="9">
        <v>48700</v>
      </c>
      <c r="H2083" s="9">
        <v>0</v>
      </c>
      <c r="I2083" s="21"/>
      <c r="J2083" s="20"/>
      <c r="K2083" s="50"/>
    </row>
    <row r="2084" spans="1:11" ht="60" customHeight="1" x14ac:dyDescent="0.25">
      <c r="A2084" s="19">
        <v>1005805</v>
      </c>
      <c r="B2084" s="20" t="s">
        <v>26388</v>
      </c>
      <c r="C2084" s="20" t="s">
        <v>11063</v>
      </c>
      <c r="D2084" s="20"/>
      <c r="E2084" s="20"/>
      <c r="F2084" s="20" t="s">
        <v>26602</v>
      </c>
      <c r="G2084" s="9">
        <v>48700</v>
      </c>
      <c r="H2084" s="9">
        <v>0</v>
      </c>
      <c r="I2084" s="21"/>
      <c r="J2084" s="20"/>
      <c r="K2084" s="50"/>
    </row>
    <row r="2085" spans="1:11" ht="60" customHeight="1" x14ac:dyDescent="0.25">
      <c r="A2085" s="19">
        <v>1005806</v>
      </c>
      <c r="B2085" s="20" t="s">
        <v>26387</v>
      </c>
      <c r="C2085" s="20" t="s">
        <v>11063</v>
      </c>
      <c r="D2085" s="20"/>
      <c r="E2085" s="20"/>
      <c r="F2085" s="20" t="s">
        <v>26602</v>
      </c>
      <c r="G2085" s="9">
        <v>48700</v>
      </c>
      <c r="H2085" s="9">
        <v>0</v>
      </c>
      <c r="I2085" s="21"/>
      <c r="J2085" s="20"/>
      <c r="K2085" s="50"/>
    </row>
    <row r="2086" spans="1:11" ht="60" customHeight="1" x14ac:dyDescent="0.25">
      <c r="A2086" s="19">
        <v>1005807</v>
      </c>
      <c r="B2086" s="20" t="s">
        <v>24322</v>
      </c>
      <c r="C2086" s="20" t="s">
        <v>11063</v>
      </c>
      <c r="D2086" s="20"/>
      <c r="E2086" s="20"/>
      <c r="F2086" s="20" t="s">
        <v>26602</v>
      </c>
      <c r="G2086" s="9">
        <v>48700</v>
      </c>
      <c r="H2086" s="9">
        <v>0</v>
      </c>
      <c r="I2086" s="21"/>
      <c r="J2086" s="20"/>
      <c r="K2086" s="50"/>
    </row>
    <row r="2087" spans="1:11" ht="60" customHeight="1" x14ac:dyDescent="0.25">
      <c r="A2087" s="19">
        <v>1005810</v>
      </c>
      <c r="B2087" s="20" t="s">
        <v>26476</v>
      </c>
      <c r="C2087" s="20" t="s">
        <v>11063</v>
      </c>
      <c r="D2087" s="20"/>
      <c r="E2087" s="20"/>
      <c r="F2087" s="20" t="s">
        <v>26602</v>
      </c>
      <c r="G2087" s="9">
        <v>34200</v>
      </c>
      <c r="H2087" s="9">
        <v>0</v>
      </c>
      <c r="I2087" s="21"/>
      <c r="J2087" s="20"/>
      <c r="K2087" s="50"/>
    </row>
    <row r="2088" spans="1:11" ht="60" customHeight="1" x14ac:dyDescent="0.25">
      <c r="A2088" s="19">
        <v>1005811</v>
      </c>
      <c r="B2088" s="20" t="s">
        <v>11608</v>
      </c>
      <c r="C2088" s="20" t="s">
        <v>11095</v>
      </c>
      <c r="D2088" s="20"/>
      <c r="E2088" s="20"/>
      <c r="F2088" s="20" t="s">
        <v>26602</v>
      </c>
      <c r="G2088" s="9">
        <v>52000</v>
      </c>
      <c r="H2088" s="9">
        <v>0</v>
      </c>
      <c r="I2088" s="21"/>
      <c r="J2088" s="20"/>
      <c r="K2088" s="50"/>
    </row>
    <row r="2089" spans="1:11" ht="60" customHeight="1" x14ac:dyDescent="0.25">
      <c r="A2089" s="19">
        <v>921508</v>
      </c>
      <c r="B2089" s="20" t="s">
        <v>17958</v>
      </c>
      <c r="C2089" s="20" t="s">
        <v>26477</v>
      </c>
      <c r="D2089" s="20"/>
      <c r="E2089" s="20"/>
      <c r="F2089" s="20" t="s">
        <v>26602</v>
      </c>
      <c r="G2089" s="9">
        <v>103900</v>
      </c>
      <c r="H2089" s="9">
        <v>56711.72</v>
      </c>
      <c r="I2089" s="21"/>
      <c r="J2089" s="20"/>
      <c r="K2089" s="50"/>
    </row>
    <row r="2090" spans="1:11" ht="60" customHeight="1" x14ac:dyDescent="0.25">
      <c r="A2090" s="19">
        <v>1050745</v>
      </c>
      <c r="B2090" s="20" t="s">
        <v>10595</v>
      </c>
      <c r="C2090" s="20" t="s">
        <v>11252</v>
      </c>
      <c r="D2090" s="20"/>
      <c r="E2090" s="20"/>
      <c r="F2090" s="20" t="s">
        <v>26602</v>
      </c>
      <c r="G2090" s="9">
        <v>693317.55</v>
      </c>
      <c r="H2090" s="9">
        <v>0</v>
      </c>
      <c r="I2090" s="21"/>
      <c r="J2090" s="20"/>
      <c r="K2090" s="50"/>
    </row>
    <row r="2091" spans="1:11" ht="60" customHeight="1" x14ac:dyDescent="0.25">
      <c r="A2091" s="19">
        <v>1050746</v>
      </c>
      <c r="B2091" s="20" t="s">
        <v>11253</v>
      </c>
      <c r="C2091" s="20" t="s">
        <v>26478</v>
      </c>
      <c r="D2091" s="20"/>
      <c r="E2091" s="20"/>
      <c r="F2091" s="20" t="s">
        <v>26602</v>
      </c>
      <c r="G2091" s="9">
        <v>39675</v>
      </c>
      <c r="H2091" s="9">
        <v>0</v>
      </c>
      <c r="I2091" s="21"/>
      <c r="J2091" s="20"/>
      <c r="K2091" s="50"/>
    </row>
    <row r="2092" spans="1:11" ht="60" customHeight="1" x14ac:dyDescent="0.25">
      <c r="A2092" s="19">
        <v>969492</v>
      </c>
      <c r="B2092" s="20" t="s">
        <v>17964</v>
      </c>
      <c r="C2092" s="20" t="s">
        <v>26479</v>
      </c>
      <c r="D2092" s="20"/>
      <c r="E2092" s="20"/>
      <c r="F2092" s="20" t="s">
        <v>26602</v>
      </c>
      <c r="G2092" s="9">
        <v>55000</v>
      </c>
      <c r="H2092" s="9">
        <v>0</v>
      </c>
      <c r="I2092" s="21"/>
      <c r="J2092" s="20"/>
      <c r="K2092" s="50"/>
    </row>
    <row r="2093" spans="1:11" ht="60" customHeight="1" x14ac:dyDescent="0.25">
      <c r="A2093" s="19">
        <v>890747</v>
      </c>
      <c r="B2093" s="20" t="s">
        <v>11828</v>
      </c>
      <c r="C2093" s="20" t="s">
        <v>26480</v>
      </c>
      <c r="D2093" s="20"/>
      <c r="E2093" s="20"/>
      <c r="F2093" s="20" t="s">
        <v>26583</v>
      </c>
      <c r="G2093" s="9">
        <v>13684</v>
      </c>
      <c r="H2093" s="9">
        <v>0</v>
      </c>
      <c r="I2093" s="21"/>
      <c r="J2093" s="20"/>
      <c r="K2093" s="50"/>
    </row>
    <row r="2094" spans="1:11" ht="60" customHeight="1" x14ac:dyDescent="0.25">
      <c r="A2094" s="19">
        <v>890748</v>
      </c>
      <c r="B2094" s="20" t="s">
        <v>13387</v>
      </c>
      <c r="C2094" s="20" t="s">
        <v>26480</v>
      </c>
      <c r="D2094" s="20"/>
      <c r="E2094" s="20"/>
      <c r="F2094" s="20" t="s">
        <v>26583</v>
      </c>
      <c r="G2094" s="9">
        <v>13684</v>
      </c>
      <c r="H2094" s="9">
        <v>0</v>
      </c>
      <c r="I2094" s="21"/>
      <c r="J2094" s="20"/>
      <c r="K2094" s="50"/>
    </row>
    <row r="2095" spans="1:11" ht="60" customHeight="1" x14ac:dyDescent="0.25">
      <c r="A2095" s="19">
        <v>890749</v>
      </c>
      <c r="B2095" s="20" t="s">
        <v>17952</v>
      </c>
      <c r="C2095" s="20" t="s">
        <v>26481</v>
      </c>
      <c r="D2095" s="20"/>
      <c r="E2095" s="20"/>
      <c r="F2095" s="20" t="s">
        <v>26583</v>
      </c>
      <c r="G2095" s="9">
        <v>4224</v>
      </c>
      <c r="H2095" s="9">
        <v>0</v>
      </c>
      <c r="I2095" s="21"/>
      <c r="J2095" s="20"/>
      <c r="K2095" s="50"/>
    </row>
    <row r="2096" spans="1:11" ht="60" customHeight="1" x14ac:dyDescent="0.25">
      <c r="A2096" s="19">
        <v>832093</v>
      </c>
      <c r="B2096" s="20" t="s">
        <v>26482</v>
      </c>
      <c r="C2096" s="20" t="s">
        <v>26483</v>
      </c>
      <c r="D2096" s="20"/>
      <c r="E2096" s="20"/>
      <c r="F2096" s="20" t="s">
        <v>26583</v>
      </c>
      <c r="G2096" s="9">
        <v>4784</v>
      </c>
      <c r="H2096" s="9">
        <v>0</v>
      </c>
      <c r="I2096" s="21"/>
      <c r="J2096" s="20"/>
      <c r="K2096" s="50"/>
    </row>
    <row r="2097" spans="1:11" ht="60" customHeight="1" x14ac:dyDescent="0.25">
      <c r="A2097" s="19">
        <v>832094</v>
      </c>
      <c r="B2097" s="20" t="s">
        <v>26484</v>
      </c>
      <c r="C2097" s="20" t="s">
        <v>6890</v>
      </c>
      <c r="D2097" s="20"/>
      <c r="E2097" s="20"/>
      <c r="F2097" s="20" t="s">
        <v>26583</v>
      </c>
      <c r="G2097" s="9">
        <v>19700</v>
      </c>
      <c r="H2097" s="9">
        <v>0</v>
      </c>
      <c r="I2097" s="21"/>
      <c r="J2097" s="20"/>
      <c r="K2097" s="50"/>
    </row>
    <row r="2098" spans="1:11" ht="60" customHeight="1" x14ac:dyDescent="0.25">
      <c r="A2098" s="19">
        <v>832101</v>
      </c>
      <c r="B2098" s="20" t="s">
        <v>26485</v>
      </c>
      <c r="C2098" s="20" t="s">
        <v>26486</v>
      </c>
      <c r="D2098" s="20"/>
      <c r="E2098" s="20"/>
      <c r="F2098" s="20" t="s">
        <v>26583</v>
      </c>
      <c r="G2098" s="9">
        <v>52864</v>
      </c>
      <c r="H2098" s="9">
        <v>0</v>
      </c>
      <c r="I2098" s="21"/>
      <c r="J2098" s="20"/>
      <c r="K2098" s="50"/>
    </row>
    <row r="2099" spans="1:11" ht="60" customHeight="1" x14ac:dyDescent="0.25">
      <c r="A2099" s="19">
        <v>1072640</v>
      </c>
      <c r="B2099" s="20" t="s">
        <v>26487</v>
      </c>
      <c r="C2099" s="20" t="s">
        <v>26488</v>
      </c>
      <c r="D2099" s="20"/>
      <c r="E2099" s="20"/>
      <c r="F2099" s="20" t="s">
        <v>26583</v>
      </c>
      <c r="G2099" s="9">
        <v>42829793.640000001</v>
      </c>
      <c r="H2099" s="9">
        <v>0</v>
      </c>
      <c r="I2099" s="21"/>
      <c r="J2099" s="20"/>
      <c r="K2099" s="50"/>
    </row>
    <row r="2100" spans="1:11" ht="60" customHeight="1" x14ac:dyDescent="0.25">
      <c r="A2100" s="19">
        <v>1072641</v>
      </c>
      <c r="B2100" s="20" t="s">
        <v>11086</v>
      </c>
      <c r="C2100" s="20" t="s">
        <v>26489</v>
      </c>
      <c r="D2100" s="20"/>
      <c r="E2100" s="20"/>
      <c r="F2100" s="20" t="s">
        <v>26583</v>
      </c>
      <c r="G2100" s="9">
        <v>33090</v>
      </c>
      <c r="H2100" s="9">
        <v>0</v>
      </c>
      <c r="I2100" s="21"/>
      <c r="J2100" s="20"/>
      <c r="K2100" s="50"/>
    </row>
    <row r="2101" spans="1:11" ht="60" customHeight="1" x14ac:dyDescent="0.25">
      <c r="A2101" s="19">
        <v>1072642</v>
      </c>
      <c r="B2101" s="20" t="s">
        <v>11084</v>
      </c>
      <c r="C2101" s="20" t="s">
        <v>26489</v>
      </c>
      <c r="D2101" s="20"/>
      <c r="E2101" s="20"/>
      <c r="F2101" s="20" t="s">
        <v>26583</v>
      </c>
      <c r="G2101" s="9">
        <v>38755</v>
      </c>
      <c r="H2101" s="9">
        <v>0</v>
      </c>
      <c r="I2101" s="21"/>
      <c r="J2101" s="20"/>
      <c r="K2101" s="50"/>
    </row>
    <row r="2102" spans="1:11" ht="60" customHeight="1" x14ac:dyDescent="0.25">
      <c r="A2102" s="19">
        <v>1072643</v>
      </c>
      <c r="B2102" s="20" t="s">
        <v>15544</v>
      </c>
      <c r="C2102" s="20" t="s">
        <v>24464</v>
      </c>
      <c r="D2102" s="20"/>
      <c r="E2102" s="20"/>
      <c r="F2102" s="20" t="s">
        <v>26583</v>
      </c>
      <c r="G2102" s="9">
        <v>21000</v>
      </c>
      <c r="H2102" s="9">
        <v>0</v>
      </c>
      <c r="I2102" s="21"/>
      <c r="J2102" s="20"/>
      <c r="K2102" s="50"/>
    </row>
    <row r="2103" spans="1:11" ht="60" customHeight="1" x14ac:dyDescent="0.25">
      <c r="A2103" s="19">
        <v>1072644</v>
      </c>
      <c r="B2103" s="20" t="s">
        <v>12175</v>
      </c>
      <c r="C2103" s="20" t="s">
        <v>24464</v>
      </c>
      <c r="D2103" s="20"/>
      <c r="E2103" s="20"/>
      <c r="F2103" s="20" t="s">
        <v>26583</v>
      </c>
      <c r="G2103" s="9">
        <v>21000</v>
      </c>
      <c r="H2103" s="9">
        <v>0</v>
      </c>
      <c r="I2103" s="21"/>
      <c r="J2103" s="20"/>
      <c r="K2103" s="50"/>
    </row>
    <row r="2104" spans="1:11" ht="60" customHeight="1" x14ac:dyDescent="0.25">
      <c r="A2104" s="19">
        <v>1072649</v>
      </c>
      <c r="B2104" s="20" t="s">
        <v>10795</v>
      </c>
      <c r="C2104" s="20" t="s">
        <v>26490</v>
      </c>
      <c r="D2104" s="20"/>
      <c r="E2104" s="20"/>
      <c r="F2104" s="20" t="s">
        <v>26583</v>
      </c>
      <c r="G2104" s="9">
        <v>19500</v>
      </c>
      <c r="H2104" s="9">
        <v>0</v>
      </c>
      <c r="I2104" s="21"/>
      <c r="J2104" s="20"/>
      <c r="K2104" s="50"/>
    </row>
    <row r="2105" spans="1:11" ht="60" customHeight="1" x14ac:dyDescent="0.25">
      <c r="A2105" s="19">
        <v>1072650</v>
      </c>
      <c r="B2105" s="20" t="s">
        <v>10797</v>
      </c>
      <c r="C2105" s="20" t="s">
        <v>26490</v>
      </c>
      <c r="D2105" s="20"/>
      <c r="E2105" s="20"/>
      <c r="F2105" s="20" t="s">
        <v>26583</v>
      </c>
      <c r="G2105" s="9">
        <v>19500</v>
      </c>
      <c r="H2105" s="9">
        <v>0</v>
      </c>
      <c r="I2105" s="21"/>
      <c r="J2105" s="20"/>
      <c r="K2105" s="50"/>
    </row>
    <row r="2106" spans="1:11" ht="60" customHeight="1" x14ac:dyDescent="0.25">
      <c r="A2106" s="19">
        <v>1072651</v>
      </c>
      <c r="B2106" s="20" t="s">
        <v>13447</v>
      </c>
      <c r="C2106" s="20" t="s">
        <v>26490</v>
      </c>
      <c r="D2106" s="20"/>
      <c r="E2106" s="20"/>
      <c r="F2106" s="20" t="s">
        <v>26583</v>
      </c>
      <c r="G2106" s="9">
        <v>19500</v>
      </c>
      <c r="H2106" s="9">
        <v>0</v>
      </c>
      <c r="I2106" s="21"/>
      <c r="J2106" s="20"/>
      <c r="K2106" s="50"/>
    </row>
    <row r="2107" spans="1:11" ht="60" customHeight="1" x14ac:dyDescent="0.25">
      <c r="A2107" s="19">
        <v>1072652</v>
      </c>
      <c r="B2107" s="20" t="s">
        <v>13445</v>
      </c>
      <c r="C2107" s="20" t="s">
        <v>26490</v>
      </c>
      <c r="D2107" s="20"/>
      <c r="E2107" s="20"/>
      <c r="F2107" s="20" t="s">
        <v>26583</v>
      </c>
      <c r="G2107" s="9">
        <v>19500</v>
      </c>
      <c r="H2107" s="9">
        <v>0</v>
      </c>
      <c r="I2107" s="21"/>
      <c r="J2107" s="20"/>
      <c r="K2107" s="50"/>
    </row>
    <row r="2108" spans="1:11" ht="60" customHeight="1" x14ac:dyDescent="0.25">
      <c r="A2108" s="19">
        <v>1072654</v>
      </c>
      <c r="B2108" s="20" t="s">
        <v>12169</v>
      </c>
      <c r="C2108" s="20" t="s">
        <v>26491</v>
      </c>
      <c r="D2108" s="20"/>
      <c r="E2108" s="20"/>
      <c r="F2108" s="20" t="s">
        <v>26583</v>
      </c>
      <c r="G2108" s="9">
        <v>423506.8</v>
      </c>
      <c r="H2108" s="9">
        <v>171419.3</v>
      </c>
      <c r="I2108" s="21"/>
      <c r="J2108" s="20"/>
      <c r="K2108" s="50"/>
    </row>
    <row r="2109" spans="1:11" ht="60" customHeight="1" x14ac:dyDescent="0.25">
      <c r="A2109" s="19">
        <v>1072655</v>
      </c>
      <c r="B2109" s="20" t="s">
        <v>14003</v>
      </c>
      <c r="C2109" s="20" t="s">
        <v>26492</v>
      </c>
      <c r="D2109" s="20"/>
      <c r="E2109" s="20"/>
      <c r="F2109" s="20" t="s">
        <v>26583</v>
      </c>
      <c r="G2109" s="9">
        <v>19999</v>
      </c>
      <c r="H2109" s="9">
        <v>0</v>
      </c>
      <c r="I2109" s="21"/>
      <c r="J2109" s="20"/>
      <c r="K2109" s="50"/>
    </row>
    <row r="2110" spans="1:11" ht="60" customHeight="1" x14ac:dyDescent="0.25">
      <c r="A2110" s="19">
        <v>1142860</v>
      </c>
      <c r="B2110" s="20" t="s">
        <v>19373</v>
      </c>
      <c r="C2110" s="20" t="s">
        <v>15267</v>
      </c>
      <c r="D2110" s="20"/>
      <c r="E2110" s="20"/>
      <c r="F2110" s="20" t="s">
        <v>26583</v>
      </c>
      <c r="G2110" s="9">
        <v>477200</v>
      </c>
      <c r="H2110" s="9">
        <v>441409.97</v>
      </c>
      <c r="I2110" s="21"/>
      <c r="J2110" s="20"/>
      <c r="K2110" s="50"/>
    </row>
    <row r="2111" spans="1:11" ht="60" customHeight="1" x14ac:dyDescent="0.25">
      <c r="A2111" s="19">
        <v>1142861</v>
      </c>
      <c r="B2111" s="20" t="s">
        <v>14796</v>
      </c>
      <c r="C2111" s="20" t="s">
        <v>13297</v>
      </c>
      <c r="D2111" s="20"/>
      <c r="E2111" s="20"/>
      <c r="F2111" s="20" t="s">
        <v>26583</v>
      </c>
      <c r="G2111" s="9">
        <v>48000</v>
      </c>
      <c r="H2111" s="9">
        <v>0</v>
      </c>
      <c r="I2111" s="21"/>
      <c r="J2111" s="20"/>
      <c r="K2111" s="50"/>
    </row>
    <row r="2112" spans="1:11" ht="60" customHeight="1" x14ac:dyDescent="0.25">
      <c r="A2112" s="19">
        <v>846148</v>
      </c>
      <c r="B2112" s="20" t="s">
        <v>26493</v>
      </c>
      <c r="C2112" s="20" t="s">
        <v>26494</v>
      </c>
      <c r="D2112" s="20"/>
      <c r="E2112" s="20"/>
      <c r="F2112" s="20" t="s">
        <v>26583</v>
      </c>
      <c r="G2112" s="9">
        <v>25000</v>
      </c>
      <c r="H2112" s="9">
        <v>0</v>
      </c>
      <c r="I2112" s="21"/>
      <c r="J2112" s="20"/>
      <c r="K2112" s="50"/>
    </row>
    <row r="2113" spans="1:11" ht="60" customHeight="1" x14ac:dyDescent="0.25">
      <c r="A2113" s="19">
        <v>846160</v>
      </c>
      <c r="B2113" s="20" t="s">
        <v>26495</v>
      </c>
      <c r="C2113" s="20" t="s">
        <v>26496</v>
      </c>
      <c r="D2113" s="20"/>
      <c r="E2113" s="20"/>
      <c r="F2113" s="20" t="s">
        <v>26583</v>
      </c>
      <c r="G2113" s="9">
        <v>19715</v>
      </c>
      <c r="H2113" s="9">
        <v>0</v>
      </c>
      <c r="I2113" s="21"/>
      <c r="J2113" s="20"/>
      <c r="K2113" s="50"/>
    </row>
    <row r="2114" spans="1:11" ht="60" customHeight="1" x14ac:dyDescent="0.25">
      <c r="A2114" s="19">
        <v>846162</v>
      </c>
      <c r="B2114" s="20" t="s">
        <v>26497</v>
      </c>
      <c r="C2114" s="20" t="s">
        <v>6237</v>
      </c>
      <c r="D2114" s="20"/>
      <c r="E2114" s="20"/>
      <c r="F2114" s="20" t="s">
        <v>26583</v>
      </c>
      <c r="G2114" s="9">
        <v>19250</v>
      </c>
      <c r="H2114" s="9">
        <v>0</v>
      </c>
      <c r="I2114" s="21"/>
      <c r="J2114" s="20"/>
      <c r="K2114" s="50"/>
    </row>
    <row r="2115" spans="1:11" ht="60" customHeight="1" x14ac:dyDescent="0.25">
      <c r="A2115" s="19">
        <v>846163</v>
      </c>
      <c r="B2115" s="20" t="s">
        <v>26498</v>
      </c>
      <c r="C2115" s="20" t="s">
        <v>6237</v>
      </c>
      <c r="D2115" s="20"/>
      <c r="E2115" s="20"/>
      <c r="F2115" s="20" t="s">
        <v>26583</v>
      </c>
      <c r="G2115" s="9">
        <v>19250</v>
      </c>
      <c r="H2115" s="9">
        <v>0</v>
      </c>
      <c r="I2115" s="21"/>
      <c r="J2115" s="20"/>
      <c r="K2115" s="50"/>
    </row>
    <row r="2116" spans="1:11" ht="60" customHeight="1" x14ac:dyDescent="0.25">
      <c r="A2116" s="19">
        <v>846165</v>
      </c>
      <c r="B2116" s="20" t="s">
        <v>26499</v>
      </c>
      <c r="C2116" s="20" t="s">
        <v>26500</v>
      </c>
      <c r="D2116" s="20"/>
      <c r="E2116" s="20"/>
      <c r="F2116" s="20" t="s">
        <v>26583</v>
      </c>
      <c r="G2116" s="9">
        <v>5843</v>
      </c>
      <c r="H2116" s="9">
        <v>0</v>
      </c>
      <c r="I2116" s="21"/>
      <c r="J2116" s="20"/>
      <c r="K2116" s="50"/>
    </row>
    <row r="2117" spans="1:11" ht="60" customHeight="1" x14ac:dyDescent="0.25">
      <c r="A2117" s="19">
        <v>846166</v>
      </c>
      <c r="B2117" s="20" t="s">
        <v>26501</v>
      </c>
      <c r="C2117" s="20" t="s">
        <v>26502</v>
      </c>
      <c r="D2117" s="20"/>
      <c r="E2117" s="20"/>
      <c r="F2117" s="20" t="s">
        <v>26583</v>
      </c>
      <c r="G2117" s="9">
        <v>14012</v>
      </c>
      <c r="H2117" s="9">
        <v>0</v>
      </c>
      <c r="I2117" s="21"/>
      <c r="J2117" s="20"/>
      <c r="K2117" s="50"/>
    </row>
    <row r="2118" spans="1:11" ht="60" customHeight="1" x14ac:dyDescent="0.25">
      <c r="A2118" s="19">
        <v>846169</v>
      </c>
      <c r="B2118" s="20" t="s">
        <v>26503</v>
      </c>
      <c r="C2118" s="20" t="s">
        <v>26504</v>
      </c>
      <c r="D2118" s="20"/>
      <c r="E2118" s="20"/>
      <c r="F2118" s="20" t="s">
        <v>26583</v>
      </c>
      <c r="G2118" s="9">
        <v>5044</v>
      </c>
      <c r="H2118" s="9">
        <v>0</v>
      </c>
      <c r="I2118" s="21"/>
      <c r="J2118" s="20"/>
      <c r="K2118" s="50"/>
    </row>
    <row r="2119" spans="1:11" ht="60" customHeight="1" x14ac:dyDescent="0.25">
      <c r="A2119" s="19">
        <v>846170</v>
      </c>
      <c r="B2119" s="20" t="s">
        <v>26505</v>
      </c>
      <c r="C2119" s="20" t="s">
        <v>26504</v>
      </c>
      <c r="D2119" s="20"/>
      <c r="E2119" s="20"/>
      <c r="F2119" s="20" t="s">
        <v>26583</v>
      </c>
      <c r="G2119" s="9">
        <v>5044</v>
      </c>
      <c r="H2119" s="9">
        <v>0</v>
      </c>
      <c r="I2119" s="21"/>
      <c r="J2119" s="20"/>
      <c r="K2119" s="50"/>
    </row>
    <row r="2120" spans="1:11" ht="60" customHeight="1" x14ac:dyDescent="0.25">
      <c r="A2120" s="19">
        <v>846171</v>
      </c>
      <c r="B2120" s="20" t="s">
        <v>26506</v>
      </c>
      <c r="C2120" s="20" t="s">
        <v>26507</v>
      </c>
      <c r="D2120" s="20"/>
      <c r="E2120" s="20"/>
      <c r="F2120" s="20" t="s">
        <v>26583</v>
      </c>
      <c r="G2120" s="9">
        <v>21493.01</v>
      </c>
      <c r="H2120" s="9">
        <v>0</v>
      </c>
      <c r="I2120" s="21"/>
      <c r="J2120" s="20"/>
      <c r="K2120" s="50"/>
    </row>
    <row r="2121" spans="1:11" ht="60" customHeight="1" x14ac:dyDescent="0.25">
      <c r="A2121" s="19">
        <v>649511</v>
      </c>
      <c r="B2121" s="20" t="s">
        <v>26508</v>
      </c>
      <c r="C2121" s="20" t="s">
        <v>24399</v>
      </c>
      <c r="D2121" s="20"/>
      <c r="E2121" s="20"/>
      <c r="F2121" s="20" t="s">
        <v>26583</v>
      </c>
      <c r="G2121" s="9">
        <v>68484.84</v>
      </c>
      <c r="H2121" s="9">
        <v>0</v>
      </c>
      <c r="I2121" s="21"/>
      <c r="J2121" s="20"/>
      <c r="K2121" s="50"/>
    </row>
    <row r="2122" spans="1:11" ht="60" customHeight="1" x14ac:dyDescent="0.25">
      <c r="A2122" s="19">
        <v>649512</v>
      </c>
      <c r="B2122" s="20" t="s">
        <v>26509</v>
      </c>
      <c r="C2122" s="20" t="s">
        <v>24399</v>
      </c>
      <c r="D2122" s="20"/>
      <c r="E2122" s="20"/>
      <c r="F2122" s="20" t="s">
        <v>26583</v>
      </c>
      <c r="G2122" s="9">
        <v>68484.84</v>
      </c>
      <c r="H2122" s="9">
        <v>0</v>
      </c>
      <c r="I2122" s="21"/>
      <c r="J2122" s="20"/>
      <c r="K2122" s="50"/>
    </row>
    <row r="2123" spans="1:11" ht="60" customHeight="1" x14ac:dyDescent="0.25">
      <c r="A2123" s="19">
        <v>649590</v>
      </c>
      <c r="B2123" s="20" t="s">
        <v>26510</v>
      </c>
      <c r="C2123" s="20" t="s">
        <v>26511</v>
      </c>
      <c r="D2123" s="20"/>
      <c r="E2123" s="20"/>
      <c r="F2123" s="20" t="s">
        <v>26583</v>
      </c>
      <c r="G2123" s="9">
        <v>33651.519999999997</v>
      </c>
      <c r="H2123" s="9">
        <v>0</v>
      </c>
      <c r="I2123" s="21"/>
      <c r="J2123" s="20"/>
      <c r="K2123" s="50"/>
    </row>
    <row r="2124" spans="1:11" ht="60" customHeight="1" x14ac:dyDescent="0.25">
      <c r="A2124" s="19">
        <v>649592</v>
      </c>
      <c r="B2124" s="20" t="s">
        <v>26512</v>
      </c>
      <c r="C2124" s="20" t="s">
        <v>6237</v>
      </c>
      <c r="D2124" s="20"/>
      <c r="E2124" s="20"/>
      <c r="F2124" s="20" t="s">
        <v>26583</v>
      </c>
      <c r="G2124" s="9">
        <v>24802.51</v>
      </c>
      <c r="H2124" s="9">
        <v>0</v>
      </c>
      <c r="I2124" s="21"/>
      <c r="J2124" s="20"/>
      <c r="K2124" s="50"/>
    </row>
    <row r="2125" spans="1:11" ht="60" customHeight="1" x14ac:dyDescent="0.25">
      <c r="A2125" s="19">
        <v>649593</v>
      </c>
      <c r="B2125" s="20" t="s">
        <v>26513</v>
      </c>
      <c r="C2125" s="20" t="s">
        <v>26514</v>
      </c>
      <c r="D2125" s="20"/>
      <c r="E2125" s="20"/>
      <c r="F2125" s="20" t="s">
        <v>26583</v>
      </c>
      <c r="G2125" s="9">
        <v>32058.73</v>
      </c>
      <c r="H2125" s="9">
        <v>0</v>
      </c>
      <c r="I2125" s="21"/>
      <c r="J2125" s="20"/>
      <c r="K2125" s="50"/>
    </row>
    <row r="2126" spans="1:11" ht="60" customHeight="1" x14ac:dyDescent="0.25">
      <c r="A2126" s="19">
        <v>649594</v>
      </c>
      <c r="B2126" s="20" t="s">
        <v>26515</v>
      </c>
      <c r="C2126" s="20" t="s">
        <v>26514</v>
      </c>
      <c r="D2126" s="20"/>
      <c r="E2126" s="20"/>
      <c r="F2126" s="20" t="s">
        <v>26583</v>
      </c>
      <c r="G2126" s="9">
        <v>29064.77</v>
      </c>
      <c r="H2126" s="9">
        <v>0</v>
      </c>
      <c r="I2126" s="21"/>
      <c r="J2126" s="20"/>
      <c r="K2126" s="50"/>
    </row>
    <row r="2127" spans="1:11" ht="60" customHeight="1" x14ac:dyDescent="0.25">
      <c r="A2127" s="19">
        <v>649595</v>
      </c>
      <c r="B2127" s="20" t="s">
        <v>26516</v>
      </c>
      <c r="C2127" s="20" t="s">
        <v>26517</v>
      </c>
      <c r="D2127" s="20"/>
      <c r="E2127" s="20"/>
      <c r="F2127" s="20" t="s">
        <v>26583</v>
      </c>
      <c r="G2127" s="9">
        <v>37501.32</v>
      </c>
      <c r="H2127" s="9">
        <v>0</v>
      </c>
      <c r="I2127" s="21"/>
      <c r="J2127" s="20"/>
      <c r="K2127" s="50"/>
    </row>
    <row r="2128" spans="1:11" ht="60" customHeight="1" x14ac:dyDescent="0.25">
      <c r="A2128" s="19">
        <v>649597</v>
      </c>
      <c r="B2128" s="20" t="s">
        <v>26518</v>
      </c>
      <c r="C2128" s="20" t="s">
        <v>26519</v>
      </c>
      <c r="D2128" s="20"/>
      <c r="E2128" s="20"/>
      <c r="F2128" s="20" t="s">
        <v>26583</v>
      </c>
      <c r="G2128" s="9">
        <v>13371.68</v>
      </c>
      <c r="H2128" s="9">
        <v>0</v>
      </c>
      <c r="I2128" s="21"/>
      <c r="J2128" s="20"/>
      <c r="K2128" s="50"/>
    </row>
    <row r="2129" spans="1:11" ht="60" customHeight="1" x14ac:dyDescent="0.25">
      <c r="A2129" s="19">
        <v>649672</v>
      </c>
      <c r="B2129" s="20" t="s">
        <v>26520</v>
      </c>
      <c r="C2129" s="20" t="s">
        <v>26521</v>
      </c>
      <c r="D2129" s="20"/>
      <c r="E2129" s="20"/>
      <c r="F2129" s="20" t="s">
        <v>26583</v>
      </c>
      <c r="G2129" s="9">
        <v>104900</v>
      </c>
      <c r="H2129" s="9">
        <v>0</v>
      </c>
      <c r="I2129" s="21"/>
      <c r="J2129" s="20"/>
      <c r="K2129" s="50"/>
    </row>
    <row r="2130" spans="1:11" ht="60" customHeight="1" x14ac:dyDescent="0.25">
      <c r="A2130" s="19">
        <v>649673</v>
      </c>
      <c r="B2130" s="20" t="s">
        <v>26522</v>
      </c>
      <c r="C2130" s="20" t="s">
        <v>26521</v>
      </c>
      <c r="D2130" s="20"/>
      <c r="E2130" s="20"/>
      <c r="F2130" s="20" t="s">
        <v>26583</v>
      </c>
      <c r="G2130" s="9">
        <v>104900</v>
      </c>
      <c r="H2130" s="9">
        <v>0</v>
      </c>
      <c r="I2130" s="21"/>
      <c r="J2130" s="20"/>
      <c r="K2130" s="50"/>
    </row>
    <row r="2131" spans="1:11" ht="60" customHeight="1" x14ac:dyDescent="0.25">
      <c r="A2131" s="19">
        <v>649677</v>
      </c>
      <c r="B2131" s="20" t="s">
        <v>26523</v>
      </c>
      <c r="C2131" s="20" t="s">
        <v>26524</v>
      </c>
      <c r="D2131" s="20"/>
      <c r="E2131" s="20"/>
      <c r="F2131" s="20" t="s">
        <v>26583</v>
      </c>
      <c r="G2131" s="9">
        <v>29000</v>
      </c>
      <c r="H2131" s="9">
        <v>0</v>
      </c>
      <c r="I2131" s="21"/>
      <c r="J2131" s="20"/>
      <c r="K2131" s="50"/>
    </row>
    <row r="2132" spans="1:11" ht="60" customHeight="1" x14ac:dyDescent="0.25">
      <c r="A2132" s="19">
        <v>649680</v>
      </c>
      <c r="B2132" s="20" t="s">
        <v>26525</v>
      </c>
      <c r="C2132" s="20" t="s">
        <v>26526</v>
      </c>
      <c r="D2132" s="20"/>
      <c r="E2132" s="20"/>
      <c r="F2132" s="20" t="s">
        <v>26583</v>
      </c>
      <c r="G2132" s="9">
        <v>18612</v>
      </c>
      <c r="H2132" s="9">
        <v>0</v>
      </c>
      <c r="I2132" s="21"/>
      <c r="J2132" s="20"/>
      <c r="K2132" s="50"/>
    </row>
    <row r="2133" spans="1:11" ht="60" customHeight="1" x14ac:dyDescent="0.25">
      <c r="A2133" s="19">
        <v>649683</v>
      </c>
      <c r="B2133" s="20" t="s">
        <v>26527</v>
      </c>
      <c r="C2133" s="20" t="s">
        <v>26528</v>
      </c>
      <c r="D2133" s="20"/>
      <c r="E2133" s="20"/>
      <c r="F2133" s="20" t="s">
        <v>26583</v>
      </c>
      <c r="G2133" s="9">
        <v>25700</v>
      </c>
      <c r="H2133" s="9">
        <v>0</v>
      </c>
      <c r="I2133" s="21"/>
      <c r="J2133" s="20"/>
      <c r="K2133" s="50"/>
    </row>
    <row r="2134" spans="1:11" ht="60" customHeight="1" x14ac:dyDescent="0.25">
      <c r="A2134" s="19">
        <v>649694</v>
      </c>
      <c r="B2134" s="20" t="s">
        <v>26529</v>
      </c>
      <c r="C2134" s="20" t="s">
        <v>12952</v>
      </c>
      <c r="D2134" s="20"/>
      <c r="E2134" s="20"/>
      <c r="F2134" s="20" t="s">
        <v>26583</v>
      </c>
      <c r="G2134" s="9">
        <v>95000</v>
      </c>
      <c r="H2134" s="9">
        <v>0</v>
      </c>
      <c r="I2134" s="21"/>
      <c r="J2134" s="20"/>
      <c r="K2134" s="50"/>
    </row>
    <row r="2135" spans="1:11" ht="60" customHeight="1" x14ac:dyDescent="0.25">
      <c r="A2135" s="19">
        <v>649710</v>
      </c>
      <c r="B2135" s="20" t="s">
        <v>26530</v>
      </c>
      <c r="C2135" s="20" t="s">
        <v>26531</v>
      </c>
      <c r="D2135" s="20"/>
      <c r="E2135" s="20"/>
      <c r="F2135" s="20" t="s">
        <v>26583</v>
      </c>
      <c r="G2135" s="9">
        <v>88358.98</v>
      </c>
      <c r="H2135" s="9">
        <v>0</v>
      </c>
      <c r="I2135" s="21"/>
      <c r="J2135" s="20"/>
      <c r="K2135" s="50"/>
    </row>
    <row r="2136" spans="1:11" ht="60" customHeight="1" x14ac:dyDescent="0.25">
      <c r="A2136" s="19">
        <v>649716</v>
      </c>
      <c r="B2136" s="20" t="s">
        <v>26532</v>
      </c>
      <c r="C2136" s="20" t="s">
        <v>26533</v>
      </c>
      <c r="D2136" s="20"/>
      <c r="E2136" s="20"/>
      <c r="F2136" s="20" t="s">
        <v>26583</v>
      </c>
      <c r="G2136" s="9">
        <v>65000</v>
      </c>
      <c r="H2136" s="9">
        <v>0</v>
      </c>
      <c r="I2136" s="21"/>
      <c r="J2136" s="20"/>
      <c r="K2136" s="50"/>
    </row>
    <row r="2137" spans="1:11" ht="60" customHeight="1" x14ac:dyDescent="0.25">
      <c r="A2137" s="19">
        <v>649717</v>
      </c>
      <c r="B2137" s="20" t="s">
        <v>26534</v>
      </c>
      <c r="C2137" s="20" t="s">
        <v>12075</v>
      </c>
      <c r="D2137" s="20"/>
      <c r="E2137" s="20"/>
      <c r="F2137" s="20" t="s">
        <v>26583</v>
      </c>
      <c r="G2137" s="9">
        <v>14363.68</v>
      </c>
      <c r="H2137" s="9">
        <v>0</v>
      </c>
      <c r="I2137" s="21"/>
      <c r="J2137" s="20"/>
      <c r="K2137" s="50"/>
    </row>
    <row r="2138" spans="1:11" ht="60" customHeight="1" x14ac:dyDescent="0.25">
      <c r="A2138" s="19">
        <v>649719</v>
      </c>
      <c r="B2138" s="20" t="s">
        <v>26535</v>
      </c>
      <c r="C2138" s="20" t="s">
        <v>26536</v>
      </c>
      <c r="D2138" s="20"/>
      <c r="E2138" s="20"/>
      <c r="F2138" s="20" t="s">
        <v>26583</v>
      </c>
      <c r="G2138" s="9">
        <v>6007.8</v>
      </c>
      <c r="H2138" s="9">
        <v>0</v>
      </c>
      <c r="I2138" s="21"/>
      <c r="J2138" s="20"/>
      <c r="K2138" s="50"/>
    </row>
    <row r="2139" spans="1:11" ht="60" customHeight="1" x14ac:dyDescent="0.25">
      <c r="A2139" s="19">
        <v>649720</v>
      </c>
      <c r="B2139" s="20" t="s">
        <v>26537</v>
      </c>
      <c r="C2139" s="20" t="s">
        <v>26536</v>
      </c>
      <c r="D2139" s="20"/>
      <c r="E2139" s="20"/>
      <c r="F2139" s="20" t="s">
        <v>26583</v>
      </c>
      <c r="G2139" s="9">
        <v>6007.8</v>
      </c>
      <c r="H2139" s="9">
        <v>0</v>
      </c>
      <c r="I2139" s="21"/>
      <c r="J2139" s="20"/>
      <c r="K2139" s="50"/>
    </row>
    <row r="2140" spans="1:11" ht="60" customHeight="1" x14ac:dyDescent="0.25">
      <c r="A2140" s="19">
        <v>649742</v>
      </c>
      <c r="B2140" s="20" t="s">
        <v>26538</v>
      </c>
      <c r="C2140" s="20" t="s">
        <v>12700</v>
      </c>
      <c r="D2140" s="20"/>
      <c r="E2140" s="20"/>
      <c r="F2140" s="20" t="s">
        <v>26583</v>
      </c>
      <c r="G2140" s="9">
        <v>80000</v>
      </c>
      <c r="H2140" s="9">
        <v>0</v>
      </c>
      <c r="I2140" s="21"/>
      <c r="J2140" s="20"/>
      <c r="K2140" s="50"/>
    </row>
    <row r="2141" spans="1:11" ht="60" customHeight="1" x14ac:dyDescent="0.25">
      <c r="A2141" s="19">
        <v>649800</v>
      </c>
      <c r="B2141" s="20" t="s">
        <v>26539</v>
      </c>
      <c r="C2141" s="20" t="s">
        <v>11063</v>
      </c>
      <c r="D2141" s="20"/>
      <c r="E2141" s="20"/>
      <c r="F2141" s="20" t="s">
        <v>26583</v>
      </c>
      <c r="G2141" s="9">
        <v>261899.68</v>
      </c>
      <c r="H2141" s="9">
        <v>0</v>
      </c>
      <c r="I2141" s="21"/>
      <c r="J2141" s="20"/>
      <c r="K2141" s="50"/>
    </row>
    <row r="2142" spans="1:11" ht="60" customHeight="1" x14ac:dyDescent="0.25">
      <c r="A2142" s="19">
        <v>649801</v>
      </c>
      <c r="B2142" s="20" t="s">
        <v>26540</v>
      </c>
      <c r="C2142" s="20" t="s">
        <v>11063</v>
      </c>
      <c r="D2142" s="20"/>
      <c r="E2142" s="20"/>
      <c r="F2142" s="20" t="s">
        <v>26583</v>
      </c>
      <c r="G2142" s="9">
        <v>261899.68</v>
      </c>
      <c r="H2142" s="9">
        <v>0</v>
      </c>
      <c r="I2142" s="21"/>
      <c r="J2142" s="20"/>
      <c r="K2142" s="50"/>
    </row>
    <row r="2143" spans="1:11" ht="60" customHeight="1" x14ac:dyDescent="0.25">
      <c r="A2143" s="19">
        <v>649802</v>
      </c>
      <c r="B2143" s="20" t="s">
        <v>26541</v>
      </c>
      <c r="C2143" s="20" t="s">
        <v>11063</v>
      </c>
      <c r="D2143" s="20"/>
      <c r="E2143" s="20"/>
      <c r="F2143" s="20" t="s">
        <v>26583</v>
      </c>
      <c r="G2143" s="9">
        <v>261899.68</v>
      </c>
      <c r="H2143" s="9">
        <v>0</v>
      </c>
      <c r="I2143" s="21"/>
      <c r="J2143" s="20"/>
      <c r="K2143" s="50"/>
    </row>
    <row r="2144" spans="1:11" ht="60" customHeight="1" x14ac:dyDescent="0.25">
      <c r="A2144" s="19">
        <v>649803</v>
      </c>
      <c r="B2144" s="20" t="s">
        <v>26542</v>
      </c>
      <c r="C2144" s="20" t="s">
        <v>11063</v>
      </c>
      <c r="D2144" s="20"/>
      <c r="E2144" s="20"/>
      <c r="F2144" s="20" t="s">
        <v>26583</v>
      </c>
      <c r="G2144" s="9">
        <v>261899.68</v>
      </c>
      <c r="H2144" s="9">
        <v>0</v>
      </c>
      <c r="I2144" s="21"/>
      <c r="J2144" s="20"/>
      <c r="K2144" s="50"/>
    </row>
    <row r="2145" spans="1:11" ht="60" customHeight="1" x14ac:dyDescent="0.25">
      <c r="A2145" s="19">
        <v>649804</v>
      </c>
      <c r="B2145" s="20" t="s">
        <v>26543</v>
      </c>
      <c r="C2145" s="20" t="s">
        <v>11063</v>
      </c>
      <c r="D2145" s="20"/>
      <c r="E2145" s="20"/>
      <c r="F2145" s="20" t="s">
        <v>26583</v>
      </c>
      <c r="G2145" s="9">
        <v>261899.68</v>
      </c>
      <c r="H2145" s="9">
        <v>0</v>
      </c>
      <c r="I2145" s="21"/>
      <c r="J2145" s="20"/>
      <c r="K2145" s="50"/>
    </row>
    <row r="2146" spans="1:11" ht="60" customHeight="1" x14ac:dyDescent="0.25">
      <c r="A2146" s="19">
        <v>649805</v>
      </c>
      <c r="B2146" s="20" t="s">
        <v>26544</v>
      </c>
      <c r="C2146" s="20" t="s">
        <v>11063</v>
      </c>
      <c r="D2146" s="20"/>
      <c r="E2146" s="20"/>
      <c r="F2146" s="20" t="s">
        <v>26583</v>
      </c>
      <c r="G2146" s="9">
        <v>261899.68</v>
      </c>
      <c r="H2146" s="9">
        <v>0</v>
      </c>
      <c r="I2146" s="21"/>
      <c r="J2146" s="20"/>
      <c r="K2146" s="50"/>
    </row>
    <row r="2147" spans="1:11" ht="60" customHeight="1" x14ac:dyDescent="0.25">
      <c r="A2147" s="19">
        <v>649806</v>
      </c>
      <c r="B2147" s="20" t="s">
        <v>26545</v>
      </c>
      <c r="C2147" s="20" t="s">
        <v>11063</v>
      </c>
      <c r="D2147" s="20"/>
      <c r="E2147" s="20"/>
      <c r="F2147" s="20" t="s">
        <v>26583</v>
      </c>
      <c r="G2147" s="9">
        <v>261899.68</v>
      </c>
      <c r="H2147" s="9">
        <v>0</v>
      </c>
      <c r="I2147" s="21"/>
      <c r="J2147" s="20"/>
      <c r="K2147" s="50"/>
    </row>
    <row r="2148" spans="1:11" ht="60" customHeight="1" x14ac:dyDescent="0.25">
      <c r="A2148" s="19">
        <v>649822</v>
      </c>
      <c r="B2148" s="20" t="s">
        <v>26546</v>
      </c>
      <c r="C2148" s="20" t="s">
        <v>26547</v>
      </c>
      <c r="D2148" s="20"/>
      <c r="E2148" s="20"/>
      <c r="F2148" s="20" t="s">
        <v>26583</v>
      </c>
      <c r="G2148" s="9">
        <v>7490</v>
      </c>
      <c r="H2148" s="9">
        <v>0</v>
      </c>
      <c r="I2148" s="21"/>
      <c r="J2148" s="20"/>
      <c r="K2148" s="50"/>
    </row>
    <row r="2149" spans="1:11" ht="60" customHeight="1" x14ac:dyDescent="0.25">
      <c r="A2149" s="19">
        <v>649824</v>
      </c>
      <c r="B2149" s="20" t="s">
        <v>26548</v>
      </c>
      <c r="C2149" s="20" t="s">
        <v>25163</v>
      </c>
      <c r="D2149" s="20"/>
      <c r="E2149" s="20"/>
      <c r="F2149" s="20" t="s">
        <v>26583</v>
      </c>
      <c r="G2149" s="9">
        <v>70000</v>
      </c>
      <c r="H2149" s="9">
        <v>0</v>
      </c>
      <c r="I2149" s="21"/>
      <c r="J2149" s="20"/>
      <c r="K2149" s="50"/>
    </row>
    <row r="2150" spans="1:11" ht="60" customHeight="1" x14ac:dyDescent="0.25">
      <c r="A2150" s="19">
        <v>1090087</v>
      </c>
      <c r="B2150" s="20" t="s">
        <v>10787</v>
      </c>
      <c r="C2150" s="20" t="s">
        <v>6237</v>
      </c>
      <c r="D2150" s="20"/>
      <c r="E2150" s="20"/>
      <c r="F2150" s="20" t="s">
        <v>26583</v>
      </c>
      <c r="G2150" s="9">
        <v>38200</v>
      </c>
      <c r="H2150" s="9">
        <v>0</v>
      </c>
      <c r="I2150" s="21"/>
      <c r="J2150" s="20"/>
      <c r="K2150" s="50"/>
    </row>
    <row r="2151" spans="1:11" ht="60" customHeight="1" x14ac:dyDescent="0.25">
      <c r="A2151" s="19">
        <v>1090088</v>
      </c>
      <c r="B2151" s="20" t="s">
        <v>10789</v>
      </c>
      <c r="C2151" s="20" t="s">
        <v>6237</v>
      </c>
      <c r="D2151" s="20"/>
      <c r="E2151" s="20"/>
      <c r="F2151" s="20" t="s">
        <v>26583</v>
      </c>
      <c r="G2151" s="9">
        <v>38200</v>
      </c>
      <c r="H2151" s="9">
        <v>0</v>
      </c>
      <c r="I2151" s="21"/>
      <c r="J2151" s="20"/>
      <c r="K2151" s="50"/>
    </row>
    <row r="2152" spans="1:11" ht="60" customHeight="1" x14ac:dyDescent="0.25">
      <c r="A2152" s="19">
        <v>1090090</v>
      </c>
      <c r="B2152" s="20" t="s">
        <v>13510</v>
      </c>
      <c r="C2152" s="20" t="s">
        <v>26549</v>
      </c>
      <c r="D2152" s="20"/>
      <c r="E2152" s="20"/>
      <c r="F2152" s="20" t="s">
        <v>26583</v>
      </c>
      <c r="G2152" s="9">
        <v>28000</v>
      </c>
      <c r="H2152" s="9">
        <v>0</v>
      </c>
      <c r="I2152" s="21"/>
      <c r="J2152" s="20"/>
      <c r="K2152" s="50"/>
    </row>
    <row r="2153" spans="1:11" ht="60" customHeight="1" x14ac:dyDescent="0.25">
      <c r="A2153" s="19">
        <v>1090091</v>
      </c>
      <c r="B2153" s="20" t="s">
        <v>11245</v>
      </c>
      <c r="C2153" s="20" t="s">
        <v>26550</v>
      </c>
      <c r="D2153" s="20"/>
      <c r="E2153" s="20"/>
      <c r="F2153" s="20" t="s">
        <v>26583</v>
      </c>
      <c r="G2153" s="9">
        <v>12000</v>
      </c>
      <c r="H2153" s="9">
        <v>0</v>
      </c>
      <c r="I2153" s="21"/>
      <c r="J2153" s="20"/>
      <c r="K2153" s="50"/>
    </row>
    <row r="2154" spans="1:11" ht="60" customHeight="1" x14ac:dyDescent="0.25">
      <c r="A2154" s="19">
        <v>859668</v>
      </c>
      <c r="B2154" s="20" t="s">
        <v>11608</v>
      </c>
      <c r="C2154" s="20" t="s">
        <v>1717</v>
      </c>
      <c r="D2154" s="20"/>
      <c r="E2154" s="20"/>
      <c r="F2154" s="20" t="s">
        <v>26583</v>
      </c>
      <c r="G2154" s="9">
        <v>432472</v>
      </c>
      <c r="H2154" s="9">
        <v>194917.59</v>
      </c>
      <c r="I2154" s="21"/>
      <c r="J2154" s="20"/>
      <c r="K2154" s="50"/>
    </row>
    <row r="2155" spans="1:11" ht="60" customHeight="1" x14ac:dyDescent="0.25">
      <c r="A2155" s="19">
        <v>859679</v>
      </c>
      <c r="B2155" s="20" t="s">
        <v>11610</v>
      </c>
      <c r="C2155" s="20" t="s">
        <v>26551</v>
      </c>
      <c r="D2155" s="20"/>
      <c r="E2155" s="20"/>
      <c r="F2155" s="20" t="s">
        <v>26583</v>
      </c>
      <c r="G2155" s="9">
        <v>52000</v>
      </c>
      <c r="H2155" s="9">
        <v>0</v>
      </c>
      <c r="I2155" s="21"/>
      <c r="J2155" s="20"/>
      <c r="K2155" s="50"/>
    </row>
    <row r="2156" spans="1:11" ht="60" customHeight="1" x14ac:dyDescent="0.25">
      <c r="A2156" s="19">
        <v>1102081</v>
      </c>
      <c r="B2156" s="20" t="s">
        <v>13974</v>
      </c>
      <c r="C2156" s="20" t="s">
        <v>26552</v>
      </c>
      <c r="D2156" s="20"/>
      <c r="E2156" s="20"/>
      <c r="F2156" s="20" t="s">
        <v>26583</v>
      </c>
      <c r="G2156" s="9">
        <v>51799.7</v>
      </c>
      <c r="H2156" s="9">
        <v>0</v>
      </c>
      <c r="I2156" s="21"/>
      <c r="J2156" s="20"/>
      <c r="K2156" s="50"/>
    </row>
    <row r="2157" spans="1:11" ht="60" customHeight="1" x14ac:dyDescent="0.25">
      <c r="A2157" s="19">
        <v>801658</v>
      </c>
      <c r="B2157" s="20" t="s">
        <v>26553</v>
      </c>
      <c r="C2157" s="20" t="s">
        <v>26554</v>
      </c>
      <c r="D2157" s="20"/>
      <c r="E2157" s="20"/>
      <c r="F2157" s="20" t="s">
        <v>26583</v>
      </c>
      <c r="G2157" s="9">
        <v>53000</v>
      </c>
      <c r="H2157" s="9">
        <v>0</v>
      </c>
      <c r="I2157" s="21"/>
      <c r="J2157" s="20"/>
      <c r="K2157" s="50"/>
    </row>
    <row r="2158" spans="1:11" ht="60" customHeight="1" x14ac:dyDescent="0.25">
      <c r="A2158" s="19">
        <v>801659</v>
      </c>
      <c r="B2158" s="20" t="s">
        <v>26555</v>
      </c>
      <c r="C2158" s="20" t="s">
        <v>26556</v>
      </c>
      <c r="D2158" s="20"/>
      <c r="E2158" s="20"/>
      <c r="F2158" s="20" t="s">
        <v>26583</v>
      </c>
      <c r="G2158" s="9">
        <v>37000</v>
      </c>
      <c r="H2158" s="9">
        <v>0</v>
      </c>
      <c r="I2158" s="21"/>
      <c r="J2158" s="20"/>
      <c r="K2158" s="50"/>
    </row>
    <row r="2159" spans="1:11" ht="60" customHeight="1" x14ac:dyDescent="0.25">
      <c r="A2159" s="19">
        <v>801662</v>
      </c>
      <c r="B2159" s="20" t="s">
        <v>26557</v>
      </c>
      <c r="C2159" s="20" t="s">
        <v>26558</v>
      </c>
      <c r="D2159" s="20"/>
      <c r="E2159" s="20"/>
      <c r="F2159" s="20" t="s">
        <v>26583</v>
      </c>
      <c r="G2159" s="9">
        <v>64500</v>
      </c>
      <c r="H2159" s="9">
        <v>0</v>
      </c>
      <c r="I2159" s="21"/>
      <c r="J2159" s="20"/>
      <c r="K2159" s="50"/>
    </row>
    <row r="2160" spans="1:11" ht="60" customHeight="1" x14ac:dyDescent="0.25">
      <c r="A2160" s="19">
        <v>801663</v>
      </c>
      <c r="B2160" s="20" t="s">
        <v>26559</v>
      </c>
      <c r="C2160" s="20" t="s">
        <v>26558</v>
      </c>
      <c r="D2160" s="20"/>
      <c r="E2160" s="20"/>
      <c r="F2160" s="20" t="s">
        <v>26583</v>
      </c>
      <c r="G2160" s="9">
        <v>64500</v>
      </c>
      <c r="H2160" s="9">
        <v>0</v>
      </c>
      <c r="I2160" s="21"/>
      <c r="J2160" s="20"/>
      <c r="K2160" s="50"/>
    </row>
    <row r="2161" spans="1:11" ht="60" customHeight="1" x14ac:dyDescent="0.25">
      <c r="A2161" s="19">
        <v>801673</v>
      </c>
      <c r="B2161" s="20" t="s">
        <v>26560</v>
      </c>
      <c r="C2161" s="20" t="s">
        <v>26561</v>
      </c>
      <c r="D2161" s="20"/>
      <c r="E2161" s="20"/>
      <c r="F2161" s="20" t="s">
        <v>26583</v>
      </c>
      <c r="G2161" s="9">
        <v>6555</v>
      </c>
      <c r="H2161" s="9">
        <v>0</v>
      </c>
      <c r="I2161" s="21"/>
      <c r="J2161" s="20"/>
      <c r="K2161" s="50"/>
    </row>
    <row r="2162" spans="1:11" ht="60" customHeight="1" x14ac:dyDescent="0.25">
      <c r="A2162" s="19">
        <v>801677</v>
      </c>
      <c r="B2162" s="20" t="s">
        <v>26562</v>
      </c>
      <c r="C2162" s="20" t="s">
        <v>5865</v>
      </c>
      <c r="D2162" s="20"/>
      <c r="E2162" s="20"/>
      <c r="F2162" s="20" t="s">
        <v>26583</v>
      </c>
      <c r="G2162" s="9">
        <v>58400</v>
      </c>
      <c r="H2162" s="9">
        <v>0</v>
      </c>
      <c r="I2162" s="21"/>
      <c r="J2162" s="20"/>
      <c r="K2162" s="50"/>
    </row>
    <row r="2163" spans="1:11" ht="60" customHeight="1" x14ac:dyDescent="0.25">
      <c r="A2163" s="19">
        <v>801681</v>
      </c>
      <c r="B2163" s="20" t="s">
        <v>26563</v>
      </c>
      <c r="C2163" s="20" t="s">
        <v>26564</v>
      </c>
      <c r="D2163" s="20"/>
      <c r="E2163" s="20"/>
      <c r="F2163" s="20" t="s">
        <v>26583</v>
      </c>
      <c r="G2163" s="9">
        <v>35000</v>
      </c>
      <c r="H2163" s="9">
        <v>0</v>
      </c>
      <c r="I2163" s="21"/>
      <c r="J2163" s="20"/>
      <c r="K2163" s="50"/>
    </row>
    <row r="2164" spans="1:11" ht="60" customHeight="1" x14ac:dyDescent="0.25">
      <c r="A2164" s="19">
        <v>1000598</v>
      </c>
      <c r="B2164" s="20" t="s">
        <v>11152</v>
      </c>
      <c r="C2164" s="20" t="s">
        <v>26565</v>
      </c>
      <c r="D2164" s="20"/>
      <c r="E2164" s="20"/>
      <c r="F2164" s="20" t="s">
        <v>26583</v>
      </c>
      <c r="G2164" s="9">
        <v>42400</v>
      </c>
      <c r="H2164" s="9">
        <v>0</v>
      </c>
      <c r="I2164" s="21"/>
      <c r="J2164" s="20"/>
      <c r="K2164" s="50"/>
    </row>
    <row r="2165" spans="1:11" ht="60" customHeight="1" x14ac:dyDescent="0.25">
      <c r="A2165" s="19">
        <v>1000599</v>
      </c>
      <c r="B2165" s="20" t="s">
        <v>11588</v>
      </c>
      <c r="C2165" s="20" t="s">
        <v>6237</v>
      </c>
      <c r="D2165" s="20"/>
      <c r="E2165" s="20"/>
      <c r="F2165" s="20" t="s">
        <v>26583</v>
      </c>
      <c r="G2165" s="9">
        <v>27111</v>
      </c>
      <c r="H2165" s="9">
        <v>0</v>
      </c>
      <c r="I2165" s="21"/>
      <c r="J2165" s="20"/>
      <c r="K2165" s="50"/>
    </row>
    <row r="2166" spans="1:11" ht="60" customHeight="1" x14ac:dyDescent="0.25">
      <c r="A2166" s="19">
        <v>1000601</v>
      </c>
      <c r="B2166" s="20" t="s">
        <v>18663</v>
      </c>
      <c r="C2166" s="20" t="s">
        <v>26566</v>
      </c>
      <c r="D2166" s="20"/>
      <c r="E2166" s="20"/>
      <c r="F2166" s="20" t="s">
        <v>26583</v>
      </c>
      <c r="G2166" s="9">
        <v>60710.400000000001</v>
      </c>
      <c r="H2166" s="9">
        <v>0</v>
      </c>
      <c r="I2166" s="21"/>
      <c r="J2166" s="20"/>
      <c r="K2166" s="50"/>
    </row>
    <row r="2167" spans="1:11" ht="60" customHeight="1" x14ac:dyDescent="0.25">
      <c r="A2167" s="19">
        <v>1000602</v>
      </c>
      <c r="B2167" s="20" t="s">
        <v>18664</v>
      </c>
      <c r="C2167" s="20" t="s">
        <v>26566</v>
      </c>
      <c r="D2167" s="20"/>
      <c r="E2167" s="20"/>
      <c r="F2167" s="20" t="s">
        <v>26583</v>
      </c>
      <c r="G2167" s="9">
        <v>60710.400000000001</v>
      </c>
      <c r="H2167" s="9">
        <v>0</v>
      </c>
      <c r="I2167" s="21"/>
      <c r="J2167" s="20"/>
      <c r="K2167" s="50"/>
    </row>
    <row r="2168" spans="1:11" ht="60" customHeight="1" x14ac:dyDescent="0.25">
      <c r="A2168" s="19">
        <v>1000603</v>
      </c>
      <c r="B2168" s="20" t="s">
        <v>14006</v>
      </c>
      <c r="C2168" s="20" t="s">
        <v>6237</v>
      </c>
      <c r="D2168" s="20"/>
      <c r="E2168" s="20"/>
      <c r="F2168" s="20" t="s">
        <v>26583</v>
      </c>
      <c r="G2168" s="9">
        <v>20906</v>
      </c>
      <c r="H2168" s="9">
        <v>0</v>
      </c>
      <c r="I2168" s="21"/>
      <c r="J2168" s="20"/>
      <c r="K2168" s="50"/>
    </row>
    <row r="2169" spans="1:11" ht="60" customHeight="1" x14ac:dyDescent="0.25">
      <c r="A2169" s="19">
        <v>1000604</v>
      </c>
      <c r="B2169" s="20" t="s">
        <v>24539</v>
      </c>
      <c r="C2169" s="20" t="s">
        <v>26567</v>
      </c>
      <c r="D2169" s="20"/>
      <c r="E2169" s="20"/>
      <c r="F2169" s="20" t="s">
        <v>26583</v>
      </c>
      <c r="G2169" s="9">
        <v>71600</v>
      </c>
      <c r="H2169" s="9">
        <v>0</v>
      </c>
      <c r="I2169" s="21"/>
      <c r="J2169" s="20"/>
      <c r="K2169" s="50"/>
    </row>
    <row r="2170" spans="1:11" ht="60" customHeight="1" x14ac:dyDescent="0.25">
      <c r="A2170" s="19">
        <v>1024527</v>
      </c>
      <c r="B2170" s="20" t="s">
        <v>24149</v>
      </c>
      <c r="C2170" s="20" t="s">
        <v>26568</v>
      </c>
      <c r="D2170" s="20"/>
      <c r="E2170" s="20"/>
      <c r="F2170" s="20" t="s">
        <v>26583</v>
      </c>
      <c r="G2170" s="9">
        <v>47850</v>
      </c>
      <c r="H2170" s="9">
        <v>0</v>
      </c>
      <c r="I2170" s="21"/>
      <c r="J2170" s="20"/>
      <c r="K2170" s="50"/>
    </row>
    <row r="2171" spans="1:11" ht="60" customHeight="1" x14ac:dyDescent="0.25">
      <c r="A2171" s="19">
        <v>1024535</v>
      </c>
      <c r="B2171" s="20" t="s">
        <v>11082</v>
      </c>
      <c r="C2171" s="20" t="s">
        <v>26569</v>
      </c>
      <c r="D2171" s="20"/>
      <c r="E2171" s="20"/>
      <c r="F2171" s="20" t="s">
        <v>26583</v>
      </c>
      <c r="G2171" s="9">
        <v>17047</v>
      </c>
      <c r="H2171" s="9">
        <v>0</v>
      </c>
      <c r="I2171" s="21"/>
      <c r="J2171" s="20"/>
      <c r="K2171" s="50"/>
    </row>
    <row r="2172" spans="1:11" ht="60" customHeight="1" x14ac:dyDescent="0.25">
      <c r="A2172" s="19">
        <v>1024536</v>
      </c>
      <c r="B2172" s="20" t="s">
        <v>11010</v>
      </c>
      <c r="C2172" s="20" t="s">
        <v>26569</v>
      </c>
      <c r="D2172" s="20"/>
      <c r="E2172" s="20"/>
      <c r="F2172" s="20" t="s">
        <v>26583</v>
      </c>
      <c r="G2172" s="9">
        <v>17047</v>
      </c>
      <c r="H2172" s="9">
        <v>0</v>
      </c>
      <c r="I2172" s="21"/>
      <c r="J2172" s="20"/>
      <c r="K2172" s="50"/>
    </row>
    <row r="2173" spans="1:11" ht="60" customHeight="1" x14ac:dyDescent="0.25">
      <c r="A2173" s="19">
        <v>1024537</v>
      </c>
      <c r="B2173" s="20" t="s">
        <v>11008</v>
      </c>
      <c r="C2173" s="20" t="s">
        <v>26569</v>
      </c>
      <c r="D2173" s="20"/>
      <c r="E2173" s="20"/>
      <c r="F2173" s="20" t="s">
        <v>26583</v>
      </c>
      <c r="G2173" s="9">
        <v>17047</v>
      </c>
      <c r="H2173" s="9">
        <v>0</v>
      </c>
      <c r="I2173" s="21"/>
      <c r="J2173" s="20"/>
      <c r="K2173" s="50"/>
    </row>
    <row r="2174" spans="1:11" ht="60" customHeight="1" x14ac:dyDescent="0.25">
      <c r="A2174" s="19">
        <v>1024538</v>
      </c>
      <c r="B2174" s="20" t="s">
        <v>10991</v>
      </c>
      <c r="C2174" s="20" t="s">
        <v>26569</v>
      </c>
      <c r="D2174" s="20"/>
      <c r="E2174" s="20"/>
      <c r="F2174" s="20" t="s">
        <v>26583</v>
      </c>
      <c r="G2174" s="9">
        <v>17047</v>
      </c>
      <c r="H2174" s="9">
        <v>0</v>
      </c>
      <c r="I2174" s="21"/>
      <c r="J2174" s="20"/>
      <c r="K2174" s="50"/>
    </row>
    <row r="2175" spans="1:11" ht="60" customHeight="1" x14ac:dyDescent="0.25">
      <c r="A2175" s="19">
        <v>917779</v>
      </c>
      <c r="B2175" s="20" t="s">
        <v>17955</v>
      </c>
      <c r="C2175" s="20" t="s">
        <v>26570</v>
      </c>
      <c r="D2175" s="20"/>
      <c r="E2175" s="20"/>
      <c r="F2175" s="20" t="s">
        <v>26583</v>
      </c>
      <c r="G2175" s="9">
        <v>49914.9</v>
      </c>
      <c r="H2175" s="9">
        <v>0</v>
      </c>
      <c r="I2175" s="21"/>
      <c r="J2175" s="20"/>
      <c r="K2175" s="50"/>
    </row>
    <row r="2176" spans="1:11" ht="60" customHeight="1" x14ac:dyDescent="0.25">
      <c r="A2176" s="19">
        <v>917783</v>
      </c>
      <c r="B2176" s="20" t="s">
        <v>11612</v>
      </c>
      <c r="C2176" s="20" t="s">
        <v>6237</v>
      </c>
      <c r="D2176" s="20"/>
      <c r="E2176" s="20"/>
      <c r="F2176" s="20" t="s">
        <v>26583</v>
      </c>
      <c r="G2176" s="9">
        <v>16499.78</v>
      </c>
      <c r="H2176" s="9">
        <v>0</v>
      </c>
      <c r="I2176" s="21"/>
      <c r="J2176" s="20"/>
      <c r="K2176" s="50"/>
    </row>
    <row r="2177" spans="1:11" ht="60" customHeight="1" x14ac:dyDescent="0.25">
      <c r="A2177" s="19">
        <v>917787</v>
      </c>
      <c r="B2177" s="20" t="s">
        <v>18665</v>
      </c>
      <c r="C2177" s="20" t="s">
        <v>26571</v>
      </c>
      <c r="D2177" s="20"/>
      <c r="E2177" s="20"/>
      <c r="F2177" s="20" t="s">
        <v>26583</v>
      </c>
      <c r="G2177" s="9">
        <v>59800</v>
      </c>
      <c r="H2177" s="9">
        <v>0</v>
      </c>
      <c r="I2177" s="21"/>
      <c r="J2177" s="20"/>
      <c r="K2177" s="50"/>
    </row>
    <row r="2178" spans="1:11" ht="60" customHeight="1" x14ac:dyDescent="0.25">
      <c r="A2178" s="19">
        <v>1049161</v>
      </c>
      <c r="B2178" s="20" t="s">
        <v>24156</v>
      </c>
      <c r="C2178" s="20" t="s">
        <v>24970</v>
      </c>
      <c r="D2178" s="20"/>
      <c r="E2178" s="20"/>
      <c r="F2178" s="20" t="s">
        <v>26583</v>
      </c>
      <c r="G2178" s="9">
        <v>72390</v>
      </c>
      <c r="H2178" s="9">
        <v>0</v>
      </c>
      <c r="I2178" s="21"/>
      <c r="J2178" s="20"/>
      <c r="K2178" s="50"/>
    </row>
    <row r="2179" spans="1:11" ht="60" customHeight="1" x14ac:dyDescent="0.25">
      <c r="A2179" s="19">
        <v>1049162</v>
      </c>
      <c r="B2179" s="20" t="s">
        <v>13714</v>
      </c>
      <c r="C2179" s="20" t="s">
        <v>24970</v>
      </c>
      <c r="D2179" s="20"/>
      <c r="E2179" s="20"/>
      <c r="F2179" s="20" t="s">
        <v>26583</v>
      </c>
      <c r="G2179" s="9">
        <v>72390</v>
      </c>
      <c r="H2179" s="9">
        <v>0</v>
      </c>
      <c r="I2179" s="21"/>
      <c r="J2179" s="20"/>
      <c r="K2179" s="50"/>
    </row>
    <row r="2180" spans="1:11" ht="60" customHeight="1" x14ac:dyDescent="0.25">
      <c r="A2180" s="19">
        <v>1049163</v>
      </c>
      <c r="B2180" s="20" t="s">
        <v>10827</v>
      </c>
      <c r="C2180" s="20" t="s">
        <v>26572</v>
      </c>
      <c r="D2180" s="20"/>
      <c r="E2180" s="20"/>
      <c r="F2180" s="20" t="s">
        <v>26583</v>
      </c>
      <c r="G2180" s="9">
        <v>59200</v>
      </c>
      <c r="H2180" s="9">
        <v>0</v>
      </c>
      <c r="I2180" s="21"/>
      <c r="J2180" s="20"/>
      <c r="K2180" s="50"/>
    </row>
    <row r="2181" spans="1:11" ht="60" customHeight="1" x14ac:dyDescent="0.25">
      <c r="A2181" s="19">
        <v>1049164</v>
      </c>
      <c r="B2181" s="20" t="s">
        <v>10793</v>
      </c>
      <c r="C2181" s="20" t="s">
        <v>26573</v>
      </c>
      <c r="D2181" s="20"/>
      <c r="E2181" s="20"/>
      <c r="F2181" s="20" t="s">
        <v>26583</v>
      </c>
      <c r="G2181" s="9">
        <v>33000</v>
      </c>
      <c r="H2181" s="9">
        <v>0</v>
      </c>
      <c r="I2181" s="21"/>
      <c r="J2181" s="20"/>
      <c r="K2181" s="50"/>
    </row>
    <row r="2182" spans="1:11" ht="60" customHeight="1" x14ac:dyDescent="0.25">
      <c r="A2182" s="19">
        <v>1049165</v>
      </c>
      <c r="B2182" s="20" t="s">
        <v>24159</v>
      </c>
      <c r="C2182" s="20" t="s">
        <v>26573</v>
      </c>
      <c r="D2182" s="20"/>
      <c r="E2182" s="20"/>
      <c r="F2182" s="20" t="s">
        <v>26583</v>
      </c>
      <c r="G2182" s="9">
        <v>33000</v>
      </c>
      <c r="H2182" s="9">
        <v>0</v>
      </c>
      <c r="I2182" s="21"/>
      <c r="J2182" s="20"/>
      <c r="K2182" s="50"/>
    </row>
    <row r="2183" spans="1:11" ht="60" customHeight="1" x14ac:dyDescent="0.25">
      <c r="A2183" s="19">
        <v>1049166</v>
      </c>
      <c r="B2183" s="20" t="s">
        <v>13988</v>
      </c>
      <c r="C2183" s="20" t="s">
        <v>26574</v>
      </c>
      <c r="D2183" s="20"/>
      <c r="E2183" s="20"/>
      <c r="F2183" s="20" t="s">
        <v>26583</v>
      </c>
      <c r="G2183" s="9">
        <v>20188</v>
      </c>
      <c r="H2183" s="9">
        <v>0</v>
      </c>
      <c r="I2183" s="21"/>
      <c r="J2183" s="20"/>
      <c r="K2183" s="50"/>
    </row>
    <row r="2184" spans="1:11" ht="60" customHeight="1" x14ac:dyDescent="0.25">
      <c r="A2184" s="19">
        <v>1049167</v>
      </c>
      <c r="B2184" s="20" t="s">
        <v>24393</v>
      </c>
      <c r="C2184" s="20" t="s">
        <v>26575</v>
      </c>
      <c r="D2184" s="20"/>
      <c r="E2184" s="20"/>
      <c r="F2184" s="20" t="s">
        <v>26583</v>
      </c>
      <c r="G2184" s="9">
        <v>59580</v>
      </c>
      <c r="H2184" s="9">
        <v>0</v>
      </c>
      <c r="I2184" s="21"/>
      <c r="J2184" s="20"/>
      <c r="K2184" s="50"/>
    </row>
    <row r="2185" spans="1:11" ht="60" customHeight="1" x14ac:dyDescent="0.25">
      <c r="A2185" s="19">
        <v>1049168</v>
      </c>
      <c r="B2185" s="20" t="s">
        <v>11080</v>
      </c>
      <c r="C2185" s="20" t="s">
        <v>26576</v>
      </c>
      <c r="D2185" s="20"/>
      <c r="E2185" s="20"/>
      <c r="F2185" s="20" t="s">
        <v>26583</v>
      </c>
      <c r="G2185" s="9">
        <v>30480</v>
      </c>
      <c r="H2185" s="9">
        <v>0</v>
      </c>
      <c r="I2185" s="21"/>
      <c r="J2185" s="20"/>
      <c r="K2185" s="50"/>
    </row>
    <row r="2186" spans="1:11" ht="60" customHeight="1" x14ac:dyDescent="0.25">
      <c r="A2186" s="19">
        <v>1049170</v>
      </c>
      <c r="B2186" s="20" t="s">
        <v>11430</v>
      </c>
      <c r="C2186" s="20" t="s">
        <v>26577</v>
      </c>
      <c r="D2186" s="20"/>
      <c r="E2186" s="20"/>
      <c r="F2186" s="20" t="s">
        <v>26583</v>
      </c>
      <c r="G2186" s="9">
        <v>79444</v>
      </c>
      <c r="H2186" s="9">
        <v>0</v>
      </c>
      <c r="I2186" s="21"/>
      <c r="J2186" s="20"/>
      <c r="K2186" s="50"/>
    </row>
    <row r="2187" spans="1:11" ht="60" customHeight="1" x14ac:dyDescent="0.25">
      <c r="A2187" s="19">
        <v>1049171</v>
      </c>
      <c r="B2187" s="20" t="s">
        <v>14801</v>
      </c>
      <c r="C2187" s="20" t="s">
        <v>24981</v>
      </c>
      <c r="D2187" s="20"/>
      <c r="E2187" s="20"/>
      <c r="F2187" s="20" t="s">
        <v>26583</v>
      </c>
      <c r="G2187" s="9">
        <v>100185</v>
      </c>
      <c r="H2187" s="9">
        <v>0</v>
      </c>
      <c r="I2187" s="21"/>
      <c r="J2187" s="20"/>
      <c r="K2187" s="50"/>
    </row>
    <row r="2188" spans="1:11" ht="60" customHeight="1" x14ac:dyDescent="0.25">
      <c r="A2188" s="19">
        <v>1049172</v>
      </c>
      <c r="B2188" s="20" t="s">
        <v>12172</v>
      </c>
      <c r="C2188" s="20" t="s">
        <v>26578</v>
      </c>
      <c r="D2188" s="20"/>
      <c r="E2188" s="20"/>
      <c r="F2188" s="20" t="s">
        <v>26583</v>
      </c>
      <c r="G2188" s="9">
        <v>93321</v>
      </c>
      <c r="H2188" s="9">
        <v>0</v>
      </c>
      <c r="I2188" s="21"/>
      <c r="J2188" s="20"/>
      <c r="K2188" s="50"/>
    </row>
    <row r="2189" spans="1:11" ht="60" customHeight="1" x14ac:dyDescent="0.25">
      <c r="A2189" s="19">
        <v>1049174</v>
      </c>
      <c r="B2189" s="20" t="s">
        <v>11483</v>
      </c>
      <c r="C2189" s="20" t="s">
        <v>26579</v>
      </c>
      <c r="D2189" s="20"/>
      <c r="E2189" s="20"/>
      <c r="F2189" s="20" t="s">
        <v>26583</v>
      </c>
      <c r="G2189" s="9">
        <v>67890</v>
      </c>
      <c r="H2189" s="9">
        <v>0</v>
      </c>
      <c r="I2189" s="21"/>
      <c r="J2189" s="20"/>
      <c r="K2189" s="50"/>
    </row>
    <row r="2190" spans="1:11" ht="60" customHeight="1" x14ac:dyDescent="0.25">
      <c r="A2190" s="19">
        <v>1049175</v>
      </c>
      <c r="B2190" s="20" t="s">
        <v>13545</v>
      </c>
      <c r="C2190" s="20" t="s">
        <v>26580</v>
      </c>
      <c r="D2190" s="20"/>
      <c r="E2190" s="20"/>
      <c r="F2190" s="20" t="s">
        <v>26583</v>
      </c>
      <c r="G2190" s="9">
        <v>69500</v>
      </c>
      <c r="H2190" s="9">
        <v>0</v>
      </c>
      <c r="I2190" s="21"/>
      <c r="J2190" s="20"/>
      <c r="K2190" s="50"/>
    </row>
    <row r="2191" spans="1:11" ht="60" customHeight="1" x14ac:dyDescent="0.25">
      <c r="A2191" s="19">
        <v>1049176</v>
      </c>
      <c r="B2191" s="20" t="s">
        <v>26581</v>
      </c>
      <c r="C2191" s="20" t="s">
        <v>26582</v>
      </c>
      <c r="D2191" s="20"/>
      <c r="E2191" s="20"/>
      <c r="F2191" s="20" t="s">
        <v>26583</v>
      </c>
      <c r="G2191" s="9">
        <v>680841.85</v>
      </c>
      <c r="H2191" s="9">
        <v>0</v>
      </c>
      <c r="I2191" s="21"/>
      <c r="J2191" s="20"/>
      <c r="K2191" s="50"/>
    </row>
    <row r="2192" spans="1:11" ht="30" customHeight="1" x14ac:dyDescent="0.25">
      <c r="A2192" s="177" t="s">
        <v>336</v>
      </c>
      <c r="B2192" s="177"/>
      <c r="C2192" s="177"/>
      <c r="D2192" s="177"/>
      <c r="E2192" s="177"/>
      <c r="F2192" s="177"/>
      <c r="G2192" s="33">
        <f>SUM(G181:G2191)</f>
        <v>245727545.66999981</v>
      </c>
      <c r="H2192" s="33">
        <f>SUM(H181:H2191)</f>
        <v>30130147.879999999</v>
      </c>
      <c r="I2192" s="33"/>
      <c r="J2192" s="13"/>
    </row>
    <row r="2193" spans="1:10" ht="30" customHeight="1" x14ac:dyDescent="0.25">
      <c r="A2193" s="163" t="s">
        <v>352</v>
      </c>
      <c r="B2193" s="163"/>
      <c r="C2193" s="163"/>
      <c r="D2193" s="163"/>
      <c r="E2193" s="163"/>
      <c r="F2193" s="163"/>
      <c r="G2193" s="38">
        <f>SUM(G72,G179,G2192)</f>
        <v>1172466497.1100001</v>
      </c>
      <c r="H2193" s="38">
        <f>SUM(H72,H179,H2192)</f>
        <v>559275680.35000002</v>
      </c>
      <c r="I2193" s="38"/>
      <c r="J2193" s="25"/>
    </row>
    <row r="2194" spans="1:10" ht="30" customHeight="1" x14ac:dyDescent="0.25">
      <c r="A2194" s="164" t="s">
        <v>353</v>
      </c>
      <c r="B2194" s="164"/>
      <c r="C2194" s="164"/>
      <c r="D2194" s="164"/>
      <c r="E2194" s="164"/>
      <c r="F2194" s="164"/>
      <c r="G2194" s="164"/>
      <c r="H2194" s="164"/>
      <c r="I2194" s="38">
        <f>SUM(I114)</f>
        <v>1305073474.3399999</v>
      </c>
      <c r="J2194" s="44"/>
    </row>
  </sheetData>
  <mergeCells count="10">
    <mergeCell ref="A2192:F2192"/>
    <mergeCell ref="A2193:F2193"/>
    <mergeCell ref="A2194:H2194"/>
    <mergeCell ref="A2:J2"/>
    <mergeCell ref="A73:J73"/>
    <mergeCell ref="A115:J115"/>
    <mergeCell ref="A180:J180"/>
    <mergeCell ref="A72:F72"/>
    <mergeCell ref="A114:F114"/>
    <mergeCell ref="A179:F179"/>
  </mergeCells>
  <pageMargins left="0.7" right="0.7" top="0.75" bottom="0.75" header="0.3" footer="0.3"/>
  <pageSetup paperSize="9" scale="38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57"/>
  <sheetViews>
    <sheetView view="pageBreakPreview" zoomScaleNormal="100" zoomScaleSheetLayoutView="100" workbookViewId="0">
      <selection activeCell="H7" sqref="H7"/>
    </sheetView>
  </sheetViews>
  <sheetFormatPr defaultRowHeight="60" customHeight="1" x14ac:dyDescent="0.25"/>
  <cols>
    <col min="1" max="6" width="18.7109375" style="23" customWidth="1"/>
    <col min="7" max="9" width="18.7109375" style="45" customWidth="1"/>
    <col min="10" max="10" width="18.7109375" style="23" customWidth="1"/>
    <col min="11" max="16384" width="9.140625" style="57"/>
  </cols>
  <sheetData>
    <row r="1" spans="1:10" ht="60" customHeight="1" x14ac:dyDescent="0.25">
      <c r="A1" s="18" t="s">
        <v>8</v>
      </c>
      <c r="B1" s="18" t="s">
        <v>0</v>
      </c>
      <c r="C1" s="18" t="s">
        <v>1</v>
      </c>
      <c r="D1" s="18" t="s">
        <v>2</v>
      </c>
      <c r="E1" s="18" t="s">
        <v>3</v>
      </c>
      <c r="F1" s="18" t="s">
        <v>4</v>
      </c>
      <c r="G1" s="43" t="s">
        <v>5</v>
      </c>
      <c r="H1" s="43" t="s">
        <v>6</v>
      </c>
      <c r="I1" s="43" t="s">
        <v>7</v>
      </c>
      <c r="J1" s="18" t="s">
        <v>335</v>
      </c>
    </row>
    <row r="2" spans="1:10" ht="30" customHeight="1" x14ac:dyDescent="0.25">
      <c r="A2" s="167" t="s">
        <v>9</v>
      </c>
      <c r="B2" s="167"/>
      <c r="C2" s="167"/>
      <c r="D2" s="167"/>
      <c r="E2" s="167"/>
      <c r="F2" s="167"/>
      <c r="G2" s="167"/>
      <c r="H2" s="167"/>
      <c r="I2" s="167"/>
      <c r="J2" s="167"/>
    </row>
    <row r="3" spans="1:10" ht="60" customHeight="1" x14ac:dyDescent="0.25">
      <c r="A3" s="19">
        <v>1076640</v>
      </c>
      <c r="B3" s="20" t="s">
        <v>26635</v>
      </c>
      <c r="C3" s="20" t="s">
        <v>26636</v>
      </c>
      <c r="D3" s="20" t="s">
        <v>26637</v>
      </c>
      <c r="E3" s="20"/>
      <c r="F3" s="20" t="s">
        <v>29155</v>
      </c>
      <c r="G3" s="9">
        <v>27295806.100000001</v>
      </c>
      <c r="H3" s="9">
        <v>0</v>
      </c>
      <c r="I3" s="9"/>
      <c r="J3" s="20"/>
    </row>
    <row r="4" spans="1:10" ht="60" customHeight="1" x14ac:dyDescent="0.25">
      <c r="A4" s="19">
        <v>666200</v>
      </c>
      <c r="B4" s="20" t="s">
        <v>24586</v>
      </c>
      <c r="C4" s="20" t="s">
        <v>26638</v>
      </c>
      <c r="D4" s="20" t="s">
        <v>26639</v>
      </c>
      <c r="E4" s="20" t="s">
        <v>17077</v>
      </c>
      <c r="F4" s="20" t="s">
        <v>29155</v>
      </c>
      <c r="G4" s="9">
        <v>358053.34</v>
      </c>
      <c r="H4" s="9">
        <v>0</v>
      </c>
      <c r="I4" s="9">
        <v>0</v>
      </c>
      <c r="J4" s="20"/>
    </row>
    <row r="5" spans="1:10" ht="60" customHeight="1" x14ac:dyDescent="0.25">
      <c r="A5" s="19">
        <v>666214</v>
      </c>
      <c r="B5" s="20" t="s">
        <v>26640</v>
      </c>
      <c r="C5" s="20" t="s">
        <v>26641</v>
      </c>
      <c r="D5" s="20" t="s">
        <v>26642</v>
      </c>
      <c r="E5" s="20" t="s">
        <v>17077</v>
      </c>
      <c r="F5" s="20" t="s">
        <v>29155</v>
      </c>
      <c r="G5" s="9">
        <v>188976.87</v>
      </c>
      <c r="H5" s="9">
        <v>39772.57</v>
      </c>
      <c r="I5" s="9">
        <v>0</v>
      </c>
      <c r="J5" s="20"/>
    </row>
    <row r="6" spans="1:10" ht="60" customHeight="1" x14ac:dyDescent="0.25">
      <c r="A6" s="19">
        <v>839860</v>
      </c>
      <c r="B6" s="20" t="s">
        <v>26643</v>
      </c>
      <c r="C6" s="20" t="s">
        <v>26644</v>
      </c>
      <c r="D6" s="20" t="s">
        <v>26645</v>
      </c>
      <c r="E6" s="20"/>
      <c r="F6" s="20" t="s">
        <v>29156</v>
      </c>
      <c r="G6" s="9">
        <v>1047976.2</v>
      </c>
      <c r="H6" s="9">
        <v>632424.06000000006</v>
      </c>
      <c r="I6" s="9">
        <v>795894.83</v>
      </c>
      <c r="J6" s="20"/>
    </row>
    <row r="7" spans="1:10" ht="60" customHeight="1" x14ac:dyDescent="0.25">
      <c r="A7" s="19">
        <v>713661</v>
      </c>
      <c r="B7" s="20" t="s">
        <v>26646</v>
      </c>
      <c r="C7" s="20" t="s">
        <v>26647</v>
      </c>
      <c r="D7" s="20" t="s">
        <v>26648</v>
      </c>
      <c r="E7" s="20"/>
      <c r="F7" s="20" t="s">
        <v>29156</v>
      </c>
      <c r="G7" s="9">
        <v>5571391.2199999997</v>
      </c>
      <c r="H7" s="9">
        <v>1474289.06</v>
      </c>
      <c r="I7" s="9">
        <v>22178698.02</v>
      </c>
      <c r="J7" s="20"/>
    </row>
    <row r="8" spans="1:10" ht="60" customHeight="1" x14ac:dyDescent="0.25">
      <c r="A8" s="19">
        <v>713665</v>
      </c>
      <c r="B8" s="20" t="s">
        <v>26649</v>
      </c>
      <c r="C8" s="20" t="s">
        <v>26650</v>
      </c>
      <c r="D8" s="20" t="s">
        <v>26651</v>
      </c>
      <c r="E8" s="20"/>
      <c r="F8" s="20" t="s">
        <v>29156</v>
      </c>
      <c r="G8" s="9">
        <v>494463.6</v>
      </c>
      <c r="H8" s="9">
        <v>0</v>
      </c>
      <c r="I8" s="9">
        <v>6895971.5800000001</v>
      </c>
      <c r="J8" s="20"/>
    </row>
    <row r="9" spans="1:10" ht="60" customHeight="1" x14ac:dyDescent="0.25">
      <c r="A9" s="19">
        <v>713668</v>
      </c>
      <c r="B9" s="20" t="s">
        <v>26652</v>
      </c>
      <c r="C9" s="20" t="s">
        <v>26653</v>
      </c>
      <c r="D9" s="20" t="s">
        <v>26654</v>
      </c>
      <c r="E9" s="20"/>
      <c r="F9" s="20" t="s">
        <v>29156</v>
      </c>
      <c r="G9" s="9">
        <v>62681.14</v>
      </c>
      <c r="H9" s="9">
        <v>15715.78</v>
      </c>
      <c r="I9" s="9">
        <v>207352.86</v>
      </c>
      <c r="J9" s="20"/>
    </row>
    <row r="10" spans="1:10" ht="60" customHeight="1" x14ac:dyDescent="0.25">
      <c r="A10" s="19">
        <v>713674</v>
      </c>
      <c r="B10" s="20" t="s">
        <v>26655</v>
      </c>
      <c r="C10" s="20" t="s">
        <v>26656</v>
      </c>
      <c r="D10" s="20" t="s">
        <v>26657</v>
      </c>
      <c r="E10" s="20"/>
      <c r="F10" s="20" t="s">
        <v>29156</v>
      </c>
      <c r="G10" s="9">
        <v>12286508.92</v>
      </c>
      <c r="H10" s="9">
        <v>3079589.89</v>
      </c>
      <c r="I10" s="9">
        <v>12162235.390000001</v>
      </c>
      <c r="J10" s="20"/>
    </row>
    <row r="11" spans="1:10" ht="60" customHeight="1" x14ac:dyDescent="0.25">
      <c r="A11" s="19">
        <v>713679</v>
      </c>
      <c r="B11" s="20" t="s">
        <v>26658</v>
      </c>
      <c r="C11" s="20" t="s">
        <v>26659</v>
      </c>
      <c r="D11" s="20" t="s">
        <v>26660</v>
      </c>
      <c r="E11" s="20"/>
      <c r="F11" s="20" t="s">
        <v>29156</v>
      </c>
      <c r="G11" s="9">
        <v>435327.11</v>
      </c>
      <c r="H11" s="9">
        <v>0</v>
      </c>
      <c r="I11" s="9">
        <v>6064662.3700000001</v>
      </c>
      <c r="J11" s="20"/>
    </row>
    <row r="12" spans="1:10" ht="60" customHeight="1" x14ac:dyDescent="0.25">
      <c r="A12" s="19">
        <v>713695</v>
      </c>
      <c r="B12" s="20" t="s">
        <v>26661</v>
      </c>
      <c r="C12" s="20" t="s">
        <v>26662</v>
      </c>
      <c r="D12" s="20" t="s">
        <v>26663</v>
      </c>
      <c r="E12" s="20"/>
      <c r="F12" s="20" t="s">
        <v>29156</v>
      </c>
      <c r="G12" s="9">
        <v>66401.100000000006</v>
      </c>
      <c r="H12" s="9">
        <v>25640.400000000001</v>
      </c>
      <c r="I12" s="9">
        <v>185788.34</v>
      </c>
      <c r="J12" s="20"/>
    </row>
    <row r="13" spans="1:10" ht="60" customHeight="1" x14ac:dyDescent="0.25">
      <c r="A13" s="19">
        <v>713710</v>
      </c>
      <c r="B13" s="20" t="s">
        <v>26664</v>
      </c>
      <c r="C13" s="20" t="s">
        <v>26665</v>
      </c>
      <c r="D13" s="20" t="s">
        <v>26666</v>
      </c>
      <c r="E13" s="20"/>
      <c r="F13" s="20" t="s">
        <v>29156</v>
      </c>
      <c r="G13" s="9">
        <v>41811.75</v>
      </c>
      <c r="H13" s="9">
        <v>4630.28</v>
      </c>
      <c r="I13" s="9">
        <v>632485.03</v>
      </c>
      <c r="J13" s="20"/>
    </row>
    <row r="14" spans="1:10" ht="60" customHeight="1" x14ac:dyDescent="0.25">
      <c r="A14" s="19">
        <v>713720</v>
      </c>
      <c r="B14" s="20" t="s">
        <v>26667</v>
      </c>
      <c r="C14" s="20" t="s">
        <v>26668</v>
      </c>
      <c r="D14" s="20" t="s">
        <v>26669</v>
      </c>
      <c r="E14" s="20"/>
      <c r="F14" s="20" t="s">
        <v>29156</v>
      </c>
      <c r="G14" s="9">
        <v>787225.48</v>
      </c>
      <c r="H14" s="9">
        <v>0</v>
      </c>
      <c r="I14" s="9">
        <v>0</v>
      </c>
      <c r="J14" s="20"/>
    </row>
    <row r="15" spans="1:10" ht="60" customHeight="1" x14ac:dyDescent="0.25">
      <c r="A15" s="19">
        <v>713735</v>
      </c>
      <c r="B15" s="20" t="s">
        <v>26670</v>
      </c>
      <c r="C15" s="20" t="s">
        <v>26671</v>
      </c>
      <c r="D15" s="20" t="s">
        <v>26672</v>
      </c>
      <c r="E15" s="20"/>
      <c r="F15" s="20" t="s">
        <v>29156</v>
      </c>
      <c r="G15" s="9">
        <v>1868057.7</v>
      </c>
      <c r="H15" s="9">
        <v>359470.33</v>
      </c>
      <c r="I15" s="9">
        <v>13641782.859999999</v>
      </c>
      <c r="J15" s="20"/>
    </row>
    <row r="16" spans="1:10" ht="60" customHeight="1" x14ac:dyDescent="0.25">
      <c r="A16" s="19">
        <v>713742</v>
      </c>
      <c r="B16" s="20" t="s">
        <v>26673</v>
      </c>
      <c r="C16" s="20" t="s">
        <v>26674</v>
      </c>
      <c r="D16" s="20" t="s">
        <v>26675</v>
      </c>
      <c r="E16" s="20"/>
      <c r="F16" s="20" t="s">
        <v>29156</v>
      </c>
      <c r="G16" s="9">
        <v>5701845.6699999999</v>
      </c>
      <c r="H16" s="9">
        <v>1912301.68</v>
      </c>
      <c r="I16" s="9">
        <v>3865197.94</v>
      </c>
      <c r="J16" s="20"/>
    </row>
    <row r="17" spans="1:10" ht="60" customHeight="1" x14ac:dyDescent="0.25">
      <c r="A17" s="19">
        <v>713749</v>
      </c>
      <c r="B17" s="20" t="s">
        <v>26676</v>
      </c>
      <c r="C17" s="20" t="s">
        <v>26677</v>
      </c>
      <c r="D17" s="20" t="s">
        <v>26678</v>
      </c>
      <c r="E17" s="20"/>
      <c r="F17" s="20" t="s">
        <v>29156</v>
      </c>
      <c r="G17" s="9">
        <v>525188.49</v>
      </c>
      <c r="H17" s="9">
        <v>46993.46</v>
      </c>
      <c r="I17" s="9">
        <v>9027539.1600000001</v>
      </c>
      <c r="J17" s="20"/>
    </row>
    <row r="18" spans="1:10" ht="60" customHeight="1" x14ac:dyDescent="0.25">
      <c r="A18" s="19">
        <v>713754</v>
      </c>
      <c r="B18" s="20" t="s">
        <v>26679</v>
      </c>
      <c r="C18" s="20" t="s">
        <v>26680</v>
      </c>
      <c r="D18" s="20" t="s">
        <v>26678</v>
      </c>
      <c r="E18" s="20"/>
      <c r="F18" s="20" t="s">
        <v>29156</v>
      </c>
      <c r="G18" s="9">
        <v>525188.49</v>
      </c>
      <c r="H18" s="9">
        <v>92956.11</v>
      </c>
      <c r="I18" s="9">
        <v>9072539.1600000001</v>
      </c>
      <c r="J18" s="20"/>
    </row>
    <row r="19" spans="1:10" ht="60" customHeight="1" x14ac:dyDescent="0.25">
      <c r="A19" s="19">
        <v>713758</v>
      </c>
      <c r="B19" s="20" t="s">
        <v>26681</v>
      </c>
      <c r="C19" s="20" t="s">
        <v>26682</v>
      </c>
      <c r="D19" s="20" t="s">
        <v>26683</v>
      </c>
      <c r="E19" s="20"/>
      <c r="F19" s="20" t="s">
        <v>29156</v>
      </c>
      <c r="G19" s="9">
        <v>574631.37</v>
      </c>
      <c r="H19" s="9">
        <v>0</v>
      </c>
      <c r="I19" s="9">
        <v>632565.07999999996</v>
      </c>
      <c r="J19" s="20"/>
    </row>
    <row r="20" spans="1:10" ht="60" customHeight="1" x14ac:dyDescent="0.25">
      <c r="A20" s="19">
        <v>713761</v>
      </c>
      <c r="B20" s="20" t="s">
        <v>26684</v>
      </c>
      <c r="C20" s="20" t="s">
        <v>26685</v>
      </c>
      <c r="D20" s="20" t="s">
        <v>26686</v>
      </c>
      <c r="E20" s="20"/>
      <c r="F20" s="20" t="s">
        <v>29156</v>
      </c>
      <c r="G20" s="9">
        <v>563150.05000000005</v>
      </c>
      <c r="H20" s="9">
        <v>0</v>
      </c>
      <c r="I20" s="9">
        <v>609341.54</v>
      </c>
      <c r="J20" s="20"/>
    </row>
    <row r="21" spans="1:10" ht="60" customHeight="1" x14ac:dyDescent="0.25">
      <c r="A21" s="19">
        <v>713764</v>
      </c>
      <c r="B21" s="20" t="s">
        <v>26687</v>
      </c>
      <c r="C21" s="20" t="s">
        <v>26688</v>
      </c>
      <c r="D21" s="20" t="s">
        <v>26689</v>
      </c>
      <c r="E21" s="20"/>
      <c r="F21" s="20" t="s">
        <v>29156</v>
      </c>
      <c r="G21" s="9">
        <v>86200.26</v>
      </c>
      <c r="H21" s="9">
        <v>21735.23</v>
      </c>
      <c r="I21" s="9">
        <v>484376.75</v>
      </c>
      <c r="J21" s="20"/>
    </row>
    <row r="22" spans="1:10" ht="60" customHeight="1" x14ac:dyDescent="0.25">
      <c r="A22" s="19">
        <v>713769</v>
      </c>
      <c r="B22" s="20" t="s">
        <v>26690</v>
      </c>
      <c r="C22" s="20" t="s">
        <v>26691</v>
      </c>
      <c r="D22" s="20" t="s">
        <v>26692</v>
      </c>
      <c r="E22" s="20"/>
      <c r="F22" s="20" t="s">
        <v>29156</v>
      </c>
      <c r="G22" s="9">
        <v>1658575.64</v>
      </c>
      <c r="H22" s="9">
        <v>567656.82999999996</v>
      </c>
      <c r="I22" s="9">
        <v>10445912.77</v>
      </c>
      <c r="J22" s="20"/>
    </row>
    <row r="23" spans="1:10" ht="60" customHeight="1" x14ac:dyDescent="0.25">
      <c r="A23" s="19">
        <v>713799</v>
      </c>
      <c r="B23" s="20" t="s">
        <v>26693</v>
      </c>
      <c r="C23" s="20" t="s">
        <v>26694</v>
      </c>
      <c r="D23" s="20" t="s">
        <v>26695</v>
      </c>
      <c r="E23" s="20"/>
      <c r="F23" s="20" t="s">
        <v>29156</v>
      </c>
      <c r="G23" s="9">
        <v>106975.8</v>
      </c>
      <c r="H23" s="9">
        <v>26978.720000000001</v>
      </c>
      <c r="I23" s="9">
        <v>209011.88</v>
      </c>
      <c r="J23" s="20"/>
    </row>
    <row r="24" spans="1:10" ht="60" customHeight="1" x14ac:dyDescent="0.25">
      <c r="A24" s="19">
        <v>993740</v>
      </c>
      <c r="B24" s="20" t="s">
        <v>26696</v>
      </c>
      <c r="C24" s="20" t="s">
        <v>26697</v>
      </c>
      <c r="D24" s="20" t="s">
        <v>26698</v>
      </c>
      <c r="E24" s="20"/>
      <c r="F24" s="20" t="s">
        <v>29156</v>
      </c>
      <c r="G24" s="9">
        <v>402288.55</v>
      </c>
      <c r="H24" s="9">
        <v>0</v>
      </c>
      <c r="I24" s="9">
        <v>3805228.96</v>
      </c>
      <c r="J24" s="20"/>
    </row>
    <row r="25" spans="1:10" ht="60" customHeight="1" x14ac:dyDescent="0.25">
      <c r="A25" s="19">
        <v>852469</v>
      </c>
      <c r="B25" s="20" t="s">
        <v>6818</v>
      </c>
      <c r="C25" s="20" t="s">
        <v>26699</v>
      </c>
      <c r="D25" s="20" t="s">
        <v>26700</v>
      </c>
      <c r="E25" s="20" t="s">
        <v>354</v>
      </c>
      <c r="F25" s="20" t="s">
        <v>29157</v>
      </c>
      <c r="G25" s="9">
        <v>616122.05000000005</v>
      </c>
      <c r="H25" s="9">
        <v>0</v>
      </c>
      <c r="I25" s="9">
        <v>0</v>
      </c>
      <c r="J25" s="20"/>
    </row>
    <row r="26" spans="1:10" ht="60" customHeight="1" x14ac:dyDescent="0.25">
      <c r="A26" s="19">
        <v>650205</v>
      </c>
      <c r="B26" s="20" t="s">
        <v>26701</v>
      </c>
      <c r="C26" s="20" t="s">
        <v>26702</v>
      </c>
      <c r="D26" s="20" t="s">
        <v>26703</v>
      </c>
      <c r="E26" s="20" t="s">
        <v>22907</v>
      </c>
      <c r="F26" s="20" t="s">
        <v>29157</v>
      </c>
      <c r="G26" s="9">
        <v>21683.79</v>
      </c>
      <c r="H26" s="9">
        <v>88.75</v>
      </c>
      <c r="I26" s="9">
        <v>0</v>
      </c>
      <c r="J26" s="20"/>
    </row>
    <row r="27" spans="1:10" ht="60" customHeight="1" x14ac:dyDescent="0.25">
      <c r="A27" s="19">
        <v>650206</v>
      </c>
      <c r="B27" s="20" t="s">
        <v>26704</v>
      </c>
      <c r="C27" s="20" t="s">
        <v>26705</v>
      </c>
      <c r="D27" s="20" t="s">
        <v>26706</v>
      </c>
      <c r="E27" s="20" t="s">
        <v>22907</v>
      </c>
      <c r="F27" s="20" t="s">
        <v>29157</v>
      </c>
      <c r="G27" s="9">
        <v>25509.53</v>
      </c>
      <c r="H27" s="9">
        <v>0</v>
      </c>
      <c r="I27" s="9">
        <v>0</v>
      </c>
      <c r="J27" s="20"/>
    </row>
    <row r="28" spans="1:10" ht="60" customHeight="1" x14ac:dyDescent="0.25">
      <c r="A28" s="19">
        <v>650208</v>
      </c>
      <c r="B28" s="20" t="s">
        <v>26707</v>
      </c>
      <c r="C28" s="20" t="s">
        <v>26708</v>
      </c>
      <c r="D28" s="20" t="s">
        <v>26709</v>
      </c>
      <c r="E28" s="20" t="s">
        <v>26710</v>
      </c>
      <c r="F28" s="20" t="s">
        <v>29157</v>
      </c>
      <c r="G28" s="9">
        <v>16252.5</v>
      </c>
      <c r="H28" s="9">
        <v>0</v>
      </c>
      <c r="I28" s="9">
        <v>0</v>
      </c>
      <c r="J28" s="20"/>
    </row>
    <row r="29" spans="1:10" ht="60" customHeight="1" x14ac:dyDescent="0.25">
      <c r="A29" s="19">
        <v>650209</v>
      </c>
      <c r="B29" s="20" t="s">
        <v>26711</v>
      </c>
      <c r="C29" s="20" t="s">
        <v>26712</v>
      </c>
      <c r="D29" s="20" t="s">
        <v>26713</v>
      </c>
      <c r="E29" s="20" t="s">
        <v>17077</v>
      </c>
      <c r="F29" s="20" t="s">
        <v>29157</v>
      </c>
      <c r="G29" s="9">
        <v>11433972.59</v>
      </c>
      <c r="H29" s="9">
        <v>2529088.65</v>
      </c>
      <c r="I29" s="9">
        <v>0</v>
      </c>
      <c r="J29" s="20"/>
    </row>
    <row r="30" spans="1:10" ht="60" customHeight="1" x14ac:dyDescent="0.25">
      <c r="A30" s="19">
        <v>650211</v>
      </c>
      <c r="B30" s="20" t="s">
        <v>26714</v>
      </c>
      <c r="C30" s="20" t="s">
        <v>26715</v>
      </c>
      <c r="D30" s="20" t="s">
        <v>26716</v>
      </c>
      <c r="E30" s="20" t="s">
        <v>10484</v>
      </c>
      <c r="F30" s="20" t="s">
        <v>29157</v>
      </c>
      <c r="G30" s="9">
        <v>113440.48</v>
      </c>
      <c r="H30" s="9">
        <v>0</v>
      </c>
      <c r="I30" s="9">
        <v>0</v>
      </c>
      <c r="J30" s="20"/>
    </row>
    <row r="31" spans="1:10" ht="60" customHeight="1" x14ac:dyDescent="0.25">
      <c r="A31" s="19">
        <v>650213</v>
      </c>
      <c r="B31" s="20" t="s">
        <v>26717</v>
      </c>
      <c r="C31" s="20" t="s">
        <v>26718</v>
      </c>
      <c r="D31" s="20" t="s">
        <v>26719</v>
      </c>
      <c r="E31" s="20" t="s">
        <v>10484</v>
      </c>
      <c r="F31" s="20" t="s">
        <v>29157</v>
      </c>
      <c r="G31" s="9">
        <v>1688027.99</v>
      </c>
      <c r="H31" s="9">
        <v>134510.88</v>
      </c>
      <c r="I31" s="9">
        <v>0</v>
      </c>
      <c r="J31" s="20"/>
    </row>
    <row r="32" spans="1:10" ht="60" customHeight="1" x14ac:dyDescent="0.25">
      <c r="A32" s="19">
        <v>650214</v>
      </c>
      <c r="B32" s="20" t="s">
        <v>26720</v>
      </c>
      <c r="C32" s="20" t="s">
        <v>26721</v>
      </c>
      <c r="D32" s="20" t="s">
        <v>26722</v>
      </c>
      <c r="E32" s="20" t="s">
        <v>17077</v>
      </c>
      <c r="F32" s="20" t="s">
        <v>29157</v>
      </c>
      <c r="G32" s="9">
        <v>53006.79</v>
      </c>
      <c r="H32" s="9">
        <v>215.22</v>
      </c>
      <c r="I32" s="9">
        <v>0</v>
      </c>
      <c r="J32" s="20"/>
    </row>
    <row r="33" spans="1:10" ht="60" customHeight="1" x14ac:dyDescent="0.25">
      <c r="A33" s="19">
        <v>650215</v>
      </c>
      <c r="B33" s="20" t="s">
        <v>26723</v>
      </c>
      <c r="C33" s="20" t="s">
        <v>26724</v>
      </c>
      <c r="D33" s="20" t="s">
        <v>26725</v>
      </c>
      <c r="E33" s="20" t="s">
        <v>22905</v>
      </c>
      <c r="F33" s="20" t="s">
        <v>29157</v>
      </c>
      <c r="G33" s="9">
        <v>1733408.91</v>
      </c>
      <c r="H33" s="9">
        <v>111901.16</v>
      </c>
      <c r="I33" s="9">
        <v>0</v>
      </c>
      <c r="J33" s="20"/>
    </row>
    <row r="34" spans="1:10" ht="60" customHeight="1" x14ac:dyDescent="0.25">
      <c r="A34" s="19">
        <v>1088660</v>
      </c>
      <c r="B34" s="20" t="s">
        <v>26726</v>
      </c>
      <c r="C34" s="20" t="s">
        <v>26727</v>
      </c>
      <c r="D34" s="20" t="s">
        <v>26728</v>
      </c>
      <c r="E34" s="20"/>
      <c r="F34" s="20" t="s">
        <v>29157</v>
      </c>
      <c r="G34" s="9">
        <v>55601.279999999999</v>
      </c>
      <c r="H34" s="9">
        <v>0</v>
      </c>
      <c r="I34" s="9">
        <v>0</v>
      </c>
      <c r="J34" s="20"/>
    </row>
    <row r="35" spans="1:10" ht="60" customHeight="1" x14ac:dyDescent="0.25">
      <c r="A35" s="19">
        <v>1088681</v>
      </c>
      <c r="B35" s="20" t="s">
        <v>26729</v>
      </c>
      <c r="C35" s="20" t="s">
        <v>26727</v>
      </c>
      <c r="D35" s="20" t="s">
        <v>26730</v>
      </c>
      <c r="E35" s="20"/>
      <c r="F35" s="20" t="s">
        <v>29157</v>
      </c>
      <c r="G35" s="9">
        <v>55601.279999999999</v>
      </c>
      <c r="H35" s="9">
        <v>0</v>
      </c>
      <c r="I35" s="9"/>
      <c r="J35" s="20"/>
    </row>
    <row r="36" spans="1:10" ht="60" customHeight="1" x14ac:dyDescent="0.25">
      <c r="A36" s="19">
        <v>1046340</v>
      </c>
      <c r="B36" s="20" t="s">
        <v>26731</v>
      </c>
      <c r="C36" s="20" t="s">
        <v>26732</v>
      </c>
      <c r="D36" s="20" t="s">
        <v>26733</v>
      </c>
      <c r="E36" s="20" t="s">
        <v>22834</v>
      </c>
      <c r="F36" s="20" t="s">
        <v>29157</v>
      </c>
      <c r="G36" s="9">
        <v>173808.48</v>
      </c>
      <c r="H36" s="9">
        <v>35215.550000000003</v>
      </c>
      <c r="I36" s="9"/>
      <c r="J36" s="20"/>
    </row>
    <row r="37" spans="1:10" ht="60" customHeight="1" x14ac:dyDescent="0.25">
      <c r="A37" s="19">
        <v>1046380</v>
      </c>
      <c r="B37" s="20" t="s">
        <v>26734</v>
      </c>
      <c r="C37" s="20" t="s">
        <v>26735</v>
      </c>
      <c r="D37" s="20" t="s">
        <v>26736</v>
      </c>
      <c r="E37" s="20" t="s">
        <v>395</v>
      </c>
      <c r="F37" s="20" t="s">
        <v>29157</v>
      </c>
      <c r="G37" s="9">
        <v>345000</v>
      </c>
      <c r="H37" s="9">
        <v>310500</v>
      </c>
      <c r="I37" s="9"/>
      <c r="J37" s="20"/>
    </row>
    <row r="38" spans="1:10" ht="60" customHeight="1" x14ac:dyDescent="0.25">
      <c r="A38" s="19">
        <v>1080120</v>
      </c>
      <c r="B38" s="20" t="s">
        <v>26737</v>
      </c>
      <c r="C38" s="20" t="s">
        <v>26738</v>
      </c>
      <c r="D38" s="20" t="s">
        <v>26739</v>
      </c>
      <c r="E38" s="20"/>
      <c r="F38" s="20" t="s">
        <v>29158</v>
      </c>
      <c r="G38" s="9">
        <v>331051.64</v>
      </c>
      <c r="H38" s="9">
        <v>127081.06</v>
      </c>
      <c r="I38" s="9">
        <v>0</v>
      </c>
      <c r="J38" s="20"/>
    </row>
    <row r="39" spans="1:10" ht="60" customHeight="1" x14ac:dyDescent="0.25">
      <c r="A39" s="19">
        <v>1095640</v>
      </c>
      <c r="B39" s="20" t="s">
        <v>26740</v>
      </c>
      <c r="C39" s="20" t="s">
        <v>26741</v>
      </c>
      <c r="D39" s="20" t="s">
        <v>26742</v>
      </c>
      <c r="E39" s="20"/>
      <c r="F39" s="20" t="s">
        <v>29159</v>
      </c>
      <c r="G39" s="9">
        <v>291327.03000000003</v>
      </c>
      <c r="H39" s="9">
        <v>137792.85999999999</v>
      </c>
      <c r="I39" s="9"/>
      <c r="J39" s="20"/>
    </row>
    <row r="40" spans="1:10" ht="60" customHeight="1" x14ac:dyDescent="0.25">
      <c r="A40" s="19">
        <v>984063</v>
      </c>
      <c r="B40" s="20" t="s">
        <v>26743</v>
      </c>
      <c r="C40" s="20" t="s">
        <v>413</v>
      </c>
      <c r="D40" s="20" t="s">
        <v>414</v>
      </c>
      <c r="E40" s="20"/>
      <c r="F40" s="20" t="s">
        <v>29159</v>
      </c>
      <c r="G40" s="9">
        <v>2517869.0699999998</v>
      </c>
      <c r="H40" s="9">
        <v>1891935.66</v>
      </c>
      <c r="I40" s="9"/>
      <c r="J40" s="20"/>
    </row>
    <row r="41" spans="1:10" ht="60" customHeight="1" x14ac:dyDescent="0.25">
      <c r="A41" s="19">
        <v>666204</v>
      </c>
      <c r="B41" s="20" t="s">
        <v>10466</v>
      </c>
      <c r="C41" s="20" t="s">
        <v>26744</v>
      </c>
      <c r="D41" s="20" t="s">
        <v>26745</v>
      </c>
      <c r="E41" s="20" t="s">
        <v>16</v>
      </c>
      <c r="F41" s="20" t="s">
        <v>29160</v>
      </c>
      <c r="G41" s="9">
        <v>20889995.620000001</v>
      </c>
      <c r="H41" s="9">
        <v>0</v>
      </c>
      <c r="I41" s="9">
        <v>7036224.7300000004</v>
      </c>
      <c r="J41" s="20"/>
    </row>
    <row r="42" spans="1:10" ht="60" customHeight="1" x14ac:dyDescent="0.25">
      <c r="A42" s="19">
        <v>650837</v>
      </c>
      <c r="B42" s="20" t="s">
        <v>26746</v>
      </c>
      <c r="C42" s="20" t="s">
        <v>26747</v>
      </c>
      <c r="D42" s="20" t="s">
        <v>26748</v>
      </c>
      <c r="E42" s="20" t="s">
        <v>16</v>
      </c>
      <c r="F42" s="20" t="s">
        <v>29161</v>
      </c>
      <c r="G42" s="9">
        <v>5578770.1799999997</v>
      </c>
      <c r="H42" s="9">
        <v>1791400.51</v>
      </c>
      <c r="I42" s="9"/>
      <c r="J42" s="20"/>
    </row>
    <row r="43" spans="1:10" ht="60" customHeight="1" x14ac:dyDescent="0.25">
      <c r="A43" s="19">
        <v>650838</v>
      </c>
      <c r="B43" s="20" t="s">
        <v>26749</v>
      </c>
      <c r="C43" s="20" t="s">
        <v>26750</v>
      </c>
      <c r="D43" s="20" t="s">
        <v>26751</v>
      </c>
      <c r="E43" s="20" t="s">
        <v>17077</v>
      </c>
      <c r="F43" s="20" t="s">
        <v>29161</v>
      </c>
      <c r="G43" s="9">
        <v>377590.28</v>
      </c>
      <c r="H43" s="9">
        <v>172629.02</v>
      </c>
      <c r="I43" s="9"/>
      <c r="J43" s="20"/>
    </row>
    <row r="44" spans="1:10" ht="30" customHeight="1" x14ac:dyDescent="0.25">
      <c r="A44" s="177" t="s">
        <v>336</v>
      </c>
      <c r="B44" s="174"/>
      <c r="C44" s="174"/>
      <c r="D44" s="174"/>
      <c r="E44" s="174"/>
      <c r="F44" s="174"/>
      <c r="G44" s="32">
        <f>SUM(G3:G43)</f>
        <v>106966764.34</v>
      </c>
      <c r="H44" s="32">
        <f>SUM(H3:H43)</f>
        <v>15542513.720000003</v>
      </c>
      <c r="I44" s="32"/>
      <c r="J44" s="11"/>
    </row>
    <row r="45" spans="1:10" ht="30" customHeight="1" x14ac:dyDescent="0.25">
      <c r="A45" s="166" t="s">
        <v>128</v>
      </c>
      <c r="B45" s="167"/>
      <c r="C45" s="167"/>
      <c r="D45" s="167"/>
      <c r="E45" s="167"/>
      <c r="F45" s="167"/>
      <c r="G45" s="167"/>
      <c r="H45" s="167"/>
      <c r="I45" s="167"/>
      <c r="J45" s="167"/>
    </row>
    <row r="46" spans="1:10" ht="60" customHeight="1" x14ac:dyDescent="0.25">
      <c r="A46" s="19">
        <v>856917</v>
      </c>
      <c r="B46" s="20" t="s">
        <v>26752</v>
      </c>
      <c r="C46" s="20" t="s">
        <v>26753</v>
      </c>
      <c r="D46" s="20" t="s">
        <v>26754</v>
      </c>
      <c r="E46" s="20" t="s">
        <v>446</v>
      </c>
      <c r="F46" s="20" t="s">
        <v>29155</v>
      </c>
      <c r="G46" s="9"/>
      <c r="H46" s="9"/>
      <c r="I46" s="9">
        <v>4337698.17</v>
      </c>
      <c r="J46" s="20"/>
    </row>
    <row r="47" spans="1:10" ht="60" customHeight="1" x14ac:dyDescent="0.25">
      <c r="A47" s="19">
        <v>852881</v>
      </c>
      <c r="B47" s="20" t="s">
        <v>26755</v>
      </c>
      <c r="C47" s="20" t="s">
        <v>26756</v>
      </c>
      <c r="D47" s="20" t="s">
        <v>26757</v>
      </c>
      <c r="E47" s="20" t="s">
        <v>146</v>
      </c>
      <c r="F47" s="20" t="s">
        <v>29156</v>
      </c>
      <c r="G47" s="9"/>
      <c r="H47" s="9"/>
      <c r="I47" s="9">
        <v>22734924.07</v>
      </c>
      <c r="J47" s="20"/>
    </row>
    <row r="48" spans="1:10" ht="60" customHeight="1" x14ac:dyDescent="0.25">
      <c r="A48" s="19">
        <v>989300</v>
      </c>
      <c r="B48" s="20" t="s">
        <v>26758</v>
      </c>
      <c r="C48" s="20" t="s">
        <v>26759</v>
      </c>
      <c r="D48" s="20" t="s">
        <v>26760</v>
      </c>
      <c r="E48" s="20" t="s">
        <v>146</v>
      </c>
      <c r="F48" s="20" t="s">
        <v>29156</v>
      </c>
      <c r="G48" s="9"/>
      <c r="H48" s="9"/>
      <c r="I48" s="9">
        <v>2115068.2799999998</v>
      </c>
      <c r="J48" s="20"/>
    </row>
    <row r="49" spans="1:10" ht="60" customHeight="1" x14ac:dyDescent="0.25">
      <c r="A49" s="19">
        <v>989301</v>
      </c>
      <c r="B49" s="20" t="s">
        <v>26761</v>
      </c>
      <c r="C49" s="20" t="s">
        <v>26762</v>
      </c>
      <c r="D49" s="20" t="s">
        <v>26763</v>
      </c>
      <c r="E49" s="20" t="s">
        <v>146</v>
      </c>
      <c r="F49" s="20" t="s">
        <v>29156</v>
      </c>
      <c r="G49" s="9"/>
      <c r="H49" s="9"/>
      <c r="I49" s="9">
        <v>12548595.609999999</v>
      </c>
      <c r="J49" s="20"/>
    </row>
    <row r="50" spans="1:10" ht="60" customHeight="1" x14ac:dyDescent="0.25">
      <c r="A50" s="19">
        <v>989302</v>
      </c>
      <c r="B50" s="20" t="s">
        <v>26764</v>
      </c>
      <c r="C50" s="20" t="s">
        <v>26765</v>
      </c>
      <c r="D50" s="20" t="s">
        <v>26672</v>
      </c>
      <c r="E50" s="20" t="s">
        <v>146</v>
      </c>
      <c r="F50" s="20" t="s">
        <v>29156</v>
      </c>
      <c r="G50" s="9"/>
      <c r="H50" s="9"/>
      <c r="I50" s="9">
        <v>4025004.87</v>
      </c>
      <c r="J50" s="20"/>
    </row>
    <row r="51" spans="1:10" ht="60" customHeight="1" x14ac:dyDescent="0.25">
      <c r="A51" s="19">
        <v>854502</v>
      </c>
      <c r="B51" s="20" t="s">
        <v>26766</v>
      </c>
      <c r="C51" s="20" t="s">
        <v>26767</v>
      </c>
      <c r="D51" s="20" t="s">
        <v>26768</v>
      </c>
      <c r="E51" s="20" t="s">
        <v>465</v>
      </c>
      <c r="F51" s="20" t="s">
        <v>29157</v>
      </c>
      <c r="G51" s="9"/>
      <c r="H51" s="9"/>
      <c r="I51" s="9">
        <v>19722026.510000002</v>
      </c>
      <c r="J51" s="20"/>
    </row>
    <row r="52" spans="1:10" ht="60" customHeight="1" x14ac:dyDescent="0.25">
      <c r="A52" s="19">
        <v>854503</v>
      </c>
      <c r="B52" s="20" t="s">
        <v>26769</v>
      </c>
      <c r="C52" s="20" t="s">
        <v>26770</v>
      </c>
      <c r="D52" s="20" t="s">
        <v>26771</v>
      </c>
      <c r="E52" s="20" t="s">
        <v>450</v>
      </c>
      <c r="F52" s="20" t="s">
        <v>29157</v>
      </c>
      <c r="G52" s="9"/>
      <c r="H52" s="9"/>
      <c r="I52" s="9">
        <v>76223.94</v>
      </c>
      <c r="J52" s="20"/>
    </row>
    <row r="53" spans="1:10" ht="60" customHeight="1" x14ac:dyDescent="0.25">
      <c r="A53" s="19">
        <v>854504</v>
      </c>
      <c r="B53" s="20" t="s">
        <v>26772</v>
      </c>
      <c r="C53" s="20" t="s">
        <v>26773</v>
      </c>
      <c r="D53" s="20" t="s">
        <v>26774</v>
      </c>
      <c r="E53" s="20" t="s">
        <v>17184</v>
      </c>
      <c r="F53" s="20" t="s">
        <v>29157</v>
      </c>
      <c r="G53" s="9"/>
      <c r="H53" s="9"/>
      <c r="I53" s="9">
        <v>349659.88</v>
      </c>
      <c r="J53" s="20"/>
    </row>
    <row r="54" spans="1:10" ht="60" customHeight="1" x14ac:dyDescent="0.25">
      <c r="A54" s="19">
        <v>854584</v>
      </c>
      <c r="B54" s="20" t="s">
        <v>26775</v>
      </c>
      <c r="C54" s="20" t="s">
        <v>26776</v>
      </c>
      <c r="D54" s="20" t="s">
        <v>26745</v>
      </c>
      <c r="E54" s="20" t="s">
        <v>17178</v>
      </c>
      <c r="F54" s="20" t="s">
        <v>29160</v>
      </c>
      <c r="G54" s="9"/>
      <c r="H54" s="9"/>
      <c r="I54" s="9">
        <v>44007008.939999998</v>
      </c>
      <c r="J54" s="20"/>
    </row>
    <row r="55" spans="1:10" ht="60" customHeight="1" x14ac:dyDescent="0.25">
      <c r="A55" s="19">
        <v>854541</v>
      </c>
      <c r="B55" s="20" t="s">
        <v>26777</v>
      </c>
      <c r="C55" s="20" t="s">
        <v>26778</v>
      </c>
      <c r="D55" s="20" t="s">
        <v>26748</v>
      </c>
      <c r="E55" s="20" t="s">
        <v>17184</v>
      </c>
      <c r="F55" s="20" t="s">
        <v>29161</v>
      </c>
      <c r="G55" s="9"/>
      <c r="H55" s="9"/>
      <c r="I55" s="9">
        <v>17433879.219999999</v>
      </c>
      <c r="J55" s="20"/>
    </row>
    <row r="56" spans="1:10" ht="30" customHeight="1" x14ac:dyDescent="0.25">
      <c r="A56" s="177" t="s">
        <v>336</v>
      </c>
      <c r="B56" s="177"/>
      <c r="C56" s="177"/>
      <c r="D56" s="177"/>
      <c r="E56" s="177"/>
      <c r="F56" s="177"/>
      <c r="G56" s="33"/>
      <c r="H56" s="33"/>
      <c r="I56" s="33">
        <f>SUM(I46:I55)</f>
        <v>127350089.49000001</v>
      </c>
      <c r="J56" s="13"/>
    </row>
    <row r="57" spans="1:10" ht="30" customHeight="1" x14ac:dyDescent="0.25">
      <c r="A57" s="166" t="s">
        <v>147</v>
      </c>
      <c r="B57" s="167"/>
      <c r="C57" s="167"/>
      <c r="D57" s="167"/>
      <c r="E57" s="167"/>
      <c r="F57" s="167"/>
      <c r="G57" s="167"/>
      <c r="H57" s="167"/>
      <c r="I57" s="167"/>
      <c r="J57" s="167"/>
    </row>
    <row r="58" spans="1:10" ht="60" customHeight="1" x14ac:dyDescent="0.25">
      <c r="A58" s="19">
        <v>723288</v>
      </c>
      <c r="B58" s="20" t="s">
        <v>26779</v>
      </c>
      <c r="C58" s="20" t="s">
        <v>26780</v>
      </c>
      <c r="D58" s="20" t="s">
        <v>26781</v>
      </c>
      <c r="E58" s="20"/>
      <c r="F58" s="20" t="s">
        <v>29155</v>
      </c>
      <c r="G58" s="9">
        <v>1054883.78</v>
      </c>
      <c r="H58" s="9">
        <v>0</v>
      </c>
      <c r="I58" s="9"/>
      <c r="J58" s="20"/>
    </row>
    <row r="59" spans="1:10" ht="60" customHeight="1" x14ac:dyDescent="0.25">
      <c r="A59" s="19">
        <v>1117280</v>
      </c>
      <c r="B59" s="20" t="s">
        <v>26782</v>
      </c>
      <c r="C59" s="20" t="s">
        <v>26783</v>
      </c>
      <c r="D59" s="20" t="s">
        <v>26784</v>
      </c>
      <c r="E59" s="20"/>
      <c r="F59" s="20" t="s">
        <v>29155</v>
      </c>
      <c r="G59" s="9">
        <v>21841.1</v>
      </c>
      <c r="H59" s="9">
        <v>0</v>
      </c>
      <c r="I59" s="9"/>
      <c r="J59" s="20"/>
    </row>
    <row r="60" spans="1:10" ht="60" customHeight="1" x14ac:dyDescent="0.25">
      <c r="A60" s="19">
        <v>1116820</v>
      </c>
      <c r="B60" s="20" t="s">
        <v>26785</v>
      </c>
      <c r="C60" s="20" t="s">
        <v>26786</v>
      </c>
      <c r="D60" s="20" t="s">
        <v>26787</v>
      </c>
      <c r="E60" s="20"/>
      <c r="F60" s="20" t="s">
        <v>29156</v>
      </c>
      <c r="G60" s="9">
        <v>139021.41</v>
      </c>
      <c r="H60" s="9">
        <v>0</v>
      </c>
      <c r="I60" s="9"/>
      <c r="J60" s="20"/>
    </row>
    <row r="61" spans="1:10" ht="60" customHeight="1" x14ac:dyDescent="0.25">
      <c r="A61" s="19">
        <v>1116822</v>
      </c>
      <c r="B61" s="20" t="s">
        <v>26788</v>
      </c>
      <c r="C61" s="20" t="s">
        <v>26789</v>
      </c>
      <c r="D61" s="20" t="s">
        <v>26790</v>
      </c>
      <c r="E61" s="20"/>
      <c r="F61" s="20" t="s">
        <v>29156</v>
      </c>
      <c r="G61" s="9">
        <v>29489.39</v>
      </c>
      <c r="H61" s="9">
        <v>0</v>
      </c>
      <c r="I61" s="9"/>
      <c r="J61" s="20"/>
    </row>
    <row r="62" spans="1:10" ht="60" customHeight="1" x14ac:dyDescent="0.25">
      <c r="A62" s="19">
        <v>1116823</v>
      </c>
      <c r="B62" s="20" t="s">
        <v>26791</v>
      </c>
      <c r="C62" s="20" t="s">
        <v>26792</v>
      </c>
      <c r="D62" s="20" t="s">
        <v>26793</v>
      </c>
      <c r="E62" s="20"/>
      <c r="F62" s="20" t="s">
        <v>29156</v>
      </c>
      <c r="G62" s="9">
        <v>16851.080000000002</v>
      </c>
      <c r="H62" s="9">
        <v>0</v>
      </c>
      <c r="I62" s="9"/>
      <c r="J62" s="20"/>
    </row>
    <row r="63" spans="1:10" ht="60" customHeight="1" x14ac:dyDescent="0.25">
      <c r="A63" s="19">
        <v>1116960</v>
      </c>
      <c r="B63" s="20" t="s">
        <v>26794</v>
      </c>
      <c r="C63" s="20" t="s">
        <v>26795</v>
      </c>
      <c r="D63" s="20" t="s">
        <v>26796</v>
      </c>
      <c r="E63" s="20"/>
      <c r="F63" s="20" t="s">
        <v>29156</v>
      </c>
      <c r="G63" s="9">
        <v>627702.73</v>
      </c>
      <c r="H63" s="9">
        <v>446366.33</v>
      </c>
      <c r="I63" s="9"/>
      <c r="J63" s="20"/>
    </row>
    <row r="64" spans="1:10" ht="60" customHeight="1" x14ac:dyDescent="0.25">
      <c r="A64" s="19">
        <v>827098</v>
      </c>
      <c r="B64" s="20" t="s">
        <v>26797</v>
      </c>
      <c r="C64" s="20" t="s">
        <v>26798</v>
      </c>
      <c r="D64" s="20" t="s">
        <v>26799</v>
      </c>
      <c r="E64" s="20"/>
      <c r="F64" s="20" t="s">
        <v>29156</v>
      </c>
      <c r="G64" s="9">
        <v>635907.03</v>
      </c>
      <c r="H64" s="9">
        <v>195188.65</v>
      </c>
      <c r="I64" s="9"/>
      <c r="J64" s="20"/>
    </row>
    <row r="65" spans="1:10" ht="60" customHeight="1" x14ac:dyDescent="0.25">
      <c r="A65" s="19">
        <v>790805</v>
      </c>
      <c r="B65" s="20" t="s">
        <v>26800</v>
      </c>
      <c r="C65" s="20" t="s">
        <v>26801</v>
      </c>
      <c r="D65" s="20" t="s">
        <v>26802</v>
      </c>
      <c r="E65" s="20"/>
      <c r="F65" s="20" t="s">
        <v>29156</v>
      </c>
      <c r="G65" s="9">
        <v>5151743.0999999996</v>
      </c>
      <c r="H65" s="9">
        <v>1906270.48</v>
      </c>
      <c r="I65" s="9"/>
      <c r="J65" s="20"/>
    </row>
    <row r="66" spans="1:10" ht="60" customHeight="1" x14ac:dyDescent="0.25">
      <c r="A66" s="19">
        <v>790806</v>
      </c>
      <c r="B66" s="20" t="s">
        <v>26803</v>
      </c>
      <c r="C66" s="20" t="s">
        <v>26804</v>
      </c>
      <c r="D66" s="20" t="s">
        <v>26805</v>
      </c>
      <c r="E66" s="20"/>
      <c r="F66" s="20" t="s">
        <v>29156</v>
      </c>
      <c r="G66" s="9">
        <v>690902.7</v>
      </c>
      <c r="H66" s="9">
        <v>348963.77</v>
      </c>
      <c r="I66" s="9"/>
      <c r="J66" s="20"/>
    </row>
    <row r="67" spans="1:10" ht="60" customHeight="1" x14ac:dyDescent="0.25">
      <c r="A67" s="19">
        <v>790829</v>
      </c>
      <c r="B67" s="20" t="s">
        <v>26806</v>
      </c>
      <c r="C67" s="20" t="s">
        <v>26807</v>
      </c>
      <c r="D67" s="20" t="s">
        <v>26808</v>
      </c>
      <c r="E67" s="20"/>
      <c r="F67" s="20" t="s">
        <v>29156</v>
      </c>
      <c r="G67" s="9">
        <v>5612.53</v>
      </c>
      <c r="H67" s="9">
        <v>0</v>
      </c>
      <c r="I67" s="9"/>
      <c r="J67" s="20"/>
    </row>
    <row r="68" spans="1:10" ht="60" customHeight="1" x14ac:dyDescent="0.25">
      <c r="A68" s="19">
        <v>790853</v>
      </c>
      <c r="B68" s="20" t="s">
        <v>26809</v>
      </c>
      <c r="C68" s="20" t="s">
        <v>26810</v>
      </c>
      <c r="D68" s="20" t="s">
        <v>26811</v>
      </c>
      <c r="E68" s="20"/>
      <c r="F68" s="20" t="s">
        <v>29156</v>
      </c>
      <c r="G68" s="9">
        <v>2123481.83</v>
      </c>
      <c r="H68" s="9">
        <v>761112.77</v>
      </c>
      <c r="I68" s="9"/>
      <c r="J68" s="20"/>
    </row>
    <row r="69" spans="1:10" ht="60" customHeight="1" x14ac:dyDescent="0.25">
      <c r="A69" s="19">
        <v>790854</v>
      </c>
      <c r="B69" s="20" t="s">
        <v>26812</v>
      </c>
      <c r="C69" s="20" t="s">
        <v>26813</v>
      </c>
      <c r="D69" s="20" t="s">
        <v>26814</v>
      </c>
      <c r="E69" s="20"/>
      <c r="F69" s="20" t="s">
        <v>29156</v>
      </c>
      <c r="G69" s="9">
        <v>222617.85</v>
      </c>
      <c r="H69" s="9">
        <v>81627.02</v>
      </c>
      <c r="I69" s="9"/>
      <c r="J69" s="20"/>
    </row>
    <row r="70" spans="1:10" ht="60" customHeight="1" x14ac:dyDescent="0.25">
      <c r="A70" s="19">
        <v>790858</v>
      </c>
      <c r="B70" s="20" t="s">
        <v>26815</v>
      </c>
      <c r="C70" s="20" t="s">
        <v>26816</v>
      </c>
      <c r="D70" s="20" t="s">
        <v>26817</v>
      </c>
      <c r="E70" s="20"/>
      <c r="F70" s="20" t="s">
        <v>29156</v>
      </c>
      <c r="G70" s="9">
        <v>527649.44999999995</v>
      </c>
      <c r="H70" s="9">
        <v>283184.75</v>
      </c>
      <c r="I70" s="9"/>
      <c r="J70" s="20"/>
    </row>
    <row r="71" spans="1:10" ht="60" customHeight="1" x14ac:dyDescent="0.25">
      <c r="A71" s="19">
        <v>790859</v>
      </c>
      <c r="B71" s="20" t="s">
        <v>26818</v>
      </c>
      <c r="C71" s="20" t="s">
        <v>26819</v>
      </c>
      <c r="D71" s="20" t="s">
        <v>26820</v>
      </c>
      <c r="E71" s="20"/>
      <c r="F71" s="20" t="s">
        <v>29156</v>
      </c>
      <c r="G71" s="9">
        <v>41039.040000000001</v>
      </c>
      <c r="H71" s="9">
        <v>13719.68</v>
      </c>
      <c r="I71" s="9"/>
      <c r="J71" s="20"/>
    </row>
    <row r="72" spans="1:10" ht="60" customHeight="1" x14ac:dyDescent="0.25">
      <c r="A72" s="19">
        <v>835823</v>
      </c>
      <c r="B72" s="20" t="s">
        <v>26821</v>
      </c>
      <c r="C72" s="20" t="s">
        <v>26822</v>
      </c>
      <c r="D72" s="20" t="s">
        <v>26823</v>
      </c>
      <c r="E72" s="20"/>
      <c r="F72" s="20" t="s">
        <v>29156</v>
      </c>
      <c r="G72" s="9">
        <v>15158503.630000001</v>
      </c>
      <c r="H72" s="9">
        <v>8600783.6300000008</v>
      </c>
      <c r="I72" s="9"/>
      <c r="J72" s="20"/>
    </row>
    <row r="73" spans="1:10" ht="60" customHeight="1" x14ac:dyDescent="0.25">
      <c r="A73" s="19">
        <v>835826</v>
      </c>
      <c r="B73" s="20" t="s">
        <v>26824</v>
      </c>
      <c r="C73" s="20" t="s">
        <v>26825</v>
      </c>
      <c r="D73" s="20" t="s">
        <v>26826</v>
      </c>
      <c r="E73" s="20"/>
      <c r="F73" s="20" t="s">
        <v>29156</v>
      </c>
      <c r="G73" s="9">
        <v>672105.62</v>
      </c>
      <c r="H73" s="9">
        <v>235236.98</v>
      </c>
      <c r="I73" s="9"/>
      <c r="J73" s="20"/>
    </row>
    <row r="74" spans="1:10" ht="60" customHeight="1" x14ac:dyDescent="0.25">
      <c r="A74" s="19">
        <v>1061280</v>
      </c>
      <c r="B74" s="20" t="s">
        <v>26827</v>
      </c>
      <c r="C74" s="20" t="s">
        <v>26828</v>
      </c>
      <c r="D74" s="20" t="s">
        <v>26829</v>
      </c>
      <c r="E74" s="20"/>
      <c r="F74" s="20" t="s">
        <v>29156</v>
      </c>
      <c r="G74" s="9">
        <v>3166442.3</v>
      </c>
      <c r="H74" s="9">
        <v>2190760.84</v>
      </c>
      <c r="I74" s="9"/>
      <c r="J74" s="20"/>
    </row>
    <row r="75" spans="1:10" ht="60" customHeight="1" x14ac:dyDescent="0.25">
      <c r="A75" s="19">
        <v>1061500</v>
      </c>
      <c r="B75" s="20" t="s">
        <v>26830</v>
      </c>
      <c r="C75" s="20" t="s">
        <v>26831</v>
      </c>
      <c r="D75" s="20" t="s">
        <v>26832</v>
      </c>
      <c r="E75" s="20"/>
      <c r="F75" s="20" t="s">
        <v>29156</v>
      </c>
      <c r="G75" s="9">
        <v>313737.09999999998</v>
      </c>
      <c r="H75" s="9">
        <v>0</v>
      </c>
      <c r="I75" s="9"/>
      <c r="J75" s="20"/>
    </row>
    <row r="76" spans="1:10" ht="60" customHeight="1" x14ac:dyDescent="0.25">
      <c r="A76" s="19">
        <v>791073</v>
      </c>
      <c r="B76" s="20" t="s">
        <v>26833</v>
      </c>
      <c r="C76" s="20" t="s">
        <v>26834</v>
      </c>
      <c r="D76" s="20" t="s">
        <v>26835</v>
      </c>
      <c r="E76" s="20"/>
      <c r="F76" s="20" t="s">
        <v>29156</v>
      </c>
      <c r="G76" s="9">
        <v>1621.31</v>
      </c>
      <c r="H76" s="9">
        <v>0</v>
      </c>
      <c r="I76" s="9"/>
      <c r="J76" s="20"/>
    </row>
    <row r="77" spans="1:10" ht="60" customHeight="1" x14ac:dyDescent="0.25">
      <c r="A77" s="19">
        <v>791143</v>
      </c>
      <c r="B77" s="20" t="s">
        <v>26836</v>
      </c>
      <c r="C77" s="20" t="s">
        <v>26837</v>
      </c>
      <c r="D77" s="20" t="s">
        <v>26838</v>
      </c>
      <c r="E77" s="20"/>
      <c r="F77" s="20" t="s">
        <v>29156</v>
      </c>
      <c r="G77" s="9">
        <v>36612.449999999997</v>
      </c>
      <c r="H77" s="9">
        <v>0</v>
      </c>
      <c r="I77" s="9"/>
      <c r="J77" s="20"/>
    </row>
    <row r="78" spans="1:10" ht="60" customHeight="1" x14ac:dyDescent="0.25">
      <c r="A78" s="19">
        <v>791148</v>
      </c>
      <c r="B78" s="20" t="s">
        <v>26839</v>
      </c>
      <c r="C78" s="20" t="s">
        <v>26840</v>
      </c>
      <c r="D78" s="20" t="s">
        <v>26841</v>
      </c>
      <c r="E78" s="20"/>
      <c r="F78" s="20" t="s">
        <v>29156</v>
      </c>
      <c r="G78" s="9">
        <v>1351.42</v>
      </c>
      <c r="H78" s="9">
        <v>0</v>
      </c>
      <c r="I78" s="9"/>
      <c r="J78" s="20"/>
    </row>
    <row r="79" spans="1:10" ht="60" customHeight="1" x14ac:dyDescent="0.25">
      <c r="A79" s="19">
        <v>791165</v>
      </c>
      <c r="B79" s="20" t="s">
        <v>26842</v>
      </c>
      <c r="C79" s="20" t="s">
        <v>26843</v>
      </c>
      <c r="D79" s="20" t="s">
        <v>26844</v>
      </c>
      <c r="E79" s="20"/>
      <c r="F79" s="20" t="s">
        <v>29156</v>
      </c>
      <c r="G79" s="9">
        <v>1509.02</v>
      </c>
      <c r="H79" s="9">
        <v>0</v>
      </c>
      <c r="I79" s="9"/>
      <c r="J79" s="20"/>
    </row>
    <row r="80" spans="1:10" ht="60" customHeight="1" x14ac:dyDescent="0.25">
      <c r="A80" s="19">
        <v>791166</v>
      </c>
      <c r="B80" s="20" t="s">
        <v>26845</v>
      </c>
      <c r="C80" s="20" t="s">
        <v>26846</v>
      </c>
      <c r="D80" s="20" t="s">
        <v>26847</v>
      </c>
      <c r="E80" s="20"/>
      <c r="F80" s="20" t="s">
        <v>29156</v>
      </c>
      <c r="G80" s="9">
        <v>415.67</v>
      </c>
      <c r="H80" s="9">
        <v>0</v>
      </c>
      <c r="I80" s="9"/>
      <c r="J80" s="20"/>
    </row>
    <row r="81" spans="1:10" ht="60" customHeight="1" x14ac:dyDescent="0.25">
      <c r="A81" s="19">
        <v>791167</v>
      </c>
      <c r="B81" s="20" t="s">
        <v>26848</v>
      </c>
      <c r="C81" s="20" t="s">
        <v>26849</v>
      </c>
      <c r="D81" s="20" t="s">
        <v>26850</v>
      </c>
      <c r="E81" s="20"/>
      <c r="F81" s="20" t="s">
        <v>29156</v>
      </c>
      <c r="G81" s="9">
        <v>3246.56</v>
      </c>
      <c r="H81" s="9">
        <v>0</v>
      </c>
      <c r="I81" s="9"/>
      <c r="J81" s="20"/>
    </row>
    <row r="82" spans="1:10" ht="60" customHeight="1" x14ac:dyDescent="0.25">
      <c r="A82" s="19">
        <v>791173</v>
      </c>
      <c r="B82" s="20" t="s">
        <v>26851</v>
      </c>
      <c r="C82" s="20" t="s">
        <v>26852</v>
      </c>
      <c r="D82" s="20" t="s">
        <v>26853</v>
      </c>
      <c r="E82" s="20"/>
      <c r="F82" s="20" t="s">
        <v>29156</v>
      </c>
      <c r="G82" s="9">
        <v>230497.88</v>
      </c>
      <c r="H82" s="9">
        <v>0</v>
      </c>
      <c r="I82" s="9"/>
      <c r="J82" s="20"/>
    </row>
    <row r="83" spans="1:10" ht="60" customHeight="1" x14ac:dyDescent="0.25">
      <c r="A83" s="19">
        <v>791193</v>
      </c>
      <c r="B83" s="20" t="s">
        <v>26854</v>
      </c>
      <c r="C83" s="20" t="s">
        <v>26855</v>
      </c>
      <c r="D83" s="20" t="s">
        <v>26856</v>
      </c>
      <c r="E83" s="20"/>
      <c r="F83" s="20" t="s">
        <v>29156</v>
      </c>
      <c r="G83" s="9">
        <v>54386.54</v>
      </c>
      <c r="H83" s="9">
        <v>13999.01</v>
      </c>
      <c r="I83" s="9"/>
      <c r="J83" s="20"/>
    </row>
    <row r="84" spans="1:10" ht="60" customHeight="1" x14ac:dyDescent="0.25">
      <c r="A84" s="19">
        <v>791223</v>
      </c>
      <c r="B84" s="20" t="s">
        <v>26857</v>
      </c>
      <c r="C84" s="20" t="s">
        <v>26858</v>
      </c>
      <c r="D84" s="20" t="s">
        <v>26859</v>
      </c>
      <c r="E84" s="20"/>
      <c r="F84" s="20" t="s">
        <v>29156</v>
      </c>
      <c r="G84" s="9">
        <v>4058.2</v>
      </c>
      <c r="H84" s="9">
        <v>0</v>
      </c>
      <c r="I84" s="9"/>
      <c r="J84" s="20"/>
    </row>
    <row r="85" spans="1:10" ht="60" customHeight="1" x14ac:dyDescent="0.25">
      <c r="A85" s="19">
        <v>791238</v>
      </c>
      <c r="B85" s="20" t="s">
        <v>26860</v>
      </c>
      <c r="C85" s="20" t="s">
        <v>26861</v>
      </c>
      <c r="D85" s="20" t="s">
        <v>26862</v>
      </c>
      <c r="E85" s="20"/>
      <c r="F85" s="20" t="s">
        <v>29156</v>
      </c>
      <c r="G85" s="9">
        <v>1367.18</v>
      </c>
      <c r="H85" s="9">
        <v>0</v>
      </c>
      <c r="I85" s="9"/>
      <c r="J85" s="20"/>
    </row>
    <row r="86" spans="1:10" ht="60" customHeight="1" x14ac:dyDescent="0.25">
      <c r="A86" s="19">
        <v>791278</v>
      </c>
      <c r="B86" s="20" t="s">
        <v>26863</v>
      </c>
      <c r="C86" s="20" t="s">
        <v>26864</v>
      </c>
      <c r="D86" s="20" t="s">
        <v>26865</v>
      </c>
      <c r="E86" s="20"/>
      <c r="F86" s="20" t="s">
        <v>29156</v>
      </c>
      <c r="G86" s="9">
        <v>1836.04</v>
      </c>
      <c r="H86" s="9">
        <v>0</v>
      </c>
      <c r="I86" s="9"/>
      <c r="J86" s="20"/>
    </row>
    <row r="87" spans="1:10" ht="60" customHeight="1" x14ac:dyDescent="0.25">
      <c r="A87" s="19">
        <v>791368</v>
      </c>
      <c r="B87" s="20" t="s">
        <v>26866</v>
      </c>
      <c r="C87" s="20" t="s">
        <v>26867</v>
      </c>
      <c r="D87" s="20" t="s">
        <v>26868</v>
      </c>
      <c r="E87" s="20"/>
      <c r="F87" s="20" t="s">
        <v>29156</v>
      </c>
      <c r="G87" s="9">
        <v>1298.23</v>
      </c>
      <c r="H87" s="9">
        <v>0</v>
      </c>
      <c r="I87" s="9"/>
      <c r="J87" s="20"/>
    </row>
    <row r="88" spans="1:10" ht="60" customHeight="1" x14ac:dyDescent="0.25">
      <c r="A88" s="19">
        <v>791378</v>
      </c>
      <c r="B88" s="20" t="s">
        <v>26869</v>
      </c>
      <c r="C88" s="20" t="s">
        <v>26870</v>
      </c>
      <c r="D88" s="20" t="s">
        <v>26871</v>
      </c>
      <c r="E88" s="20"/>
      <c r="F88" s="20" t="s">
        <v>29156</v>
      </c>
      <c r="G88" s="9">
        <v>2412513.06</v>
      </c>
      <c r="H88" s="9">
        <v>0</v>
      </c>
      <c r="I88" s="9">
        <v>1008601.98</v>
      </c>
      <c r="J88" s="20"/>
    </row>
    <row r="89" spans="1:10" ht="60" customHeight="1" x14ac:dyDescent="0.25">
      <c r="A89" s="19">
        <v>791498</v>
      </c>
      <c r="B89" s="20" t="s">
        <v>26872</v>
      </c>
      <c r="C89" s="20" t="s">
        <v>26813</v>
      </c>
      <c r="D89" s="20" t="s">
        <v>26873</v>
      </c>
      <c r="E89" s="20"/>
      <c r="F89" s="20" t="s">
        <v>29156</v>
      </c>
      <c r="G89" s="9">
        <v>373393.23</v>
      </c>
      <c r="H89" s="9">
        <v>127575.49</v>
      </c>
      <c r="I89" s="9"/>
      <c r="J89" s="20"/>
    </row>
    <row r="90" spans="1:10" ht="60" customHeight="1" x14ac:dyDescent="0.25">
      <c r="A90" s="19">
        <v>839874</v>
      </c>
      <c r="B90" s="20" t="s">
        <v>26874</v>
      </c>
      <c r="C90" s="20" t="s">
        <v>26875</v>
      </c>
      <c r="D90" s="20" t="s">
        <v>26876</v>
      </c>
      <c r="E90" s="20"/>
      <c r="F90" s="20" t="s">
        <v>29156</v>
      </c>
      <c r="G90" s="9">
        <v>485060.71</v>
      </c>
      <c r="H90" s="9">
        <v>279127.21000000002</v>
      </c>
      <c r="I90" s="9"/>
      <c r="J90" s="20"/>
    </row>
    <row r="91" spans="1:10" ht="60" customHeight="1" x14ac:dyDescent="0.25">
      <c r="A91" s="19">
        <v>839875</v>
      </c>
      <c r="B91" s="20" t="s">
        <v>26877</v>
      </c>
      <c r="C91" s="20" t="s">
        <v>26878</v>
      </c>
      <c r="D91" s="20" t="s">
        <v>26879</v>
      </c>
      <c r="E91" s="20"/>
      <c r="F91" s="20" t="s">
        <v>29156</v>
      </c>
      <c r="G91" s="9">
        <v>1955812.88</v>
      </c>
      <c r="H91" s="9">
        <v>1125469.1200000001</v>
      </c>
      <c r="I91" s="9"/>
      <c r="J91" s="20"/>
    </row>
    <row r="92" spans="1:10" ht="60" customHeight="1" x14ac:dyDescent="0.25">
      <c r="A92" s="19">
        <v>1065320</v>
      </c>
      <c r="B92" s="20" t="s">
        <v>26880</v>
      </c>
      <c r="C92" s="20" t="s">
        <v>26881</v>
      </c>
      <c r="D92" s="20" t="s">
        <v>26882</v>
      </c>
      <c r="E92" s="20"/>
      <c r="F92" s="20" t="s">
        <v>29156</v>
      </c>
      <c r="G92" s="9">
        <v>964776</v>
      </c>
      <c r="H92" s="9">
        <v>54513.02</v>
      </c>
      <c r="I92" s="9"/>
      <c r="J92" s="20"/>
    </row>
    <row r="93" spans="1:10" ht="60" customHeight="1" x14ac:dyDescent="0.25">
      <c r="A93" s="19">
        <v>1065680</v>
      </c>
      <c r="B93" s="20" t="s">
        <v>26883</v>
      </c>
      <c r="C93" s="20" t="s">
        <v>26884</v>
      </c>
      <c r="D93" s="20" t="s">
        <v>26885</v>
      </c>
      <c r="E93" s="20"/>
      <c r="F93" s="20" t="s">
        <v>29156</v>
      </c>
      <c r="G93" s="9">
        <v>1870000</v>
      </c>
      <c r="H93" s="9">
        <v>873371.89</v>
      </c>
      <c r="I93" s="9"/>
      <c r="J93" s="20"/>
    </row>
    <row r="94" spans="1:10" ht="60" customHeight="1" x14ac:dyDescent="0.25">
      <c r="A94" s="19">
        <v>1065760</v>
      </c>
      <c r="B94" s="20" t="s">
        <v>26886</v>
      </c>
      <c r="C94" s="20" t="s">
        <v>26887</v>
      </c>
      <c r="D94" s="20" t="s">
        <v>26888</v>
      </c>
      <c r="E94" s="20"/>
      <c r="F94" s="20" t="s">
        <v>29156</v>
      </c>
      <c r="G94" s="9">
        <v>249503</v>
      </c>
      <c r="H94" s="9">
        <v>192801.66</v>
      </c>
      <c r="I94" s="9"/>
      <c r="J94" s="20"/>
    </row>
    <row r="95" spans="1:10" ht="60" customHeight="1" x14ac:dyDescent="0.25">
      <c r="A95" s="19">
        <v>791853</v>
      </c>
      <c r="B95" s="20" t="s">
        <v>26889</v>
      </c>
      <c r="C95" s="20" t="s">
        <v>26890</v>
      </c>
      <c r="D95" s="20" t="s">
        <v>26891</v>
      </c>
      <c r="E95" s="20"/>
      <c r="F95" s="20" t="s">
        <v>29156</v>
      </c>
      <c r="G95" s="9">
        <v>511179.54</v>
      </c>
      <c r="H95" s="9">
        <v>5180.8</v>
      </c>
      <c r="I95" s="9"/>
      <c r="J95" s="20"/>
    </row>
    <row r="96" spans="1:10" ht="60" customHeight="1" x14ac:dyDescent="0.25">
      <c r="A96" s="19">
        <v>791854</v>
      </c>
      <c r="B96" s="20" t="s">
        <v>26892</v>
      </c>
      <c r="C96" s="20" t="s">
        <v>26893</v>
      </c>
      <c r="D96" s="20" t="s">
        <v>26894</v>
      </c>
      <c r="E96" s="20"/>
      <c r="F96" s="20" t="s">
        <v>29156</v>
      </c>
      <c r="G96" s="9">
        <v>127681.61</v>
      </c>
      <c r="H96" s="9">
        <v>0</v>
      </c>
      <c r="I96" s="9"/>
      <c r="J96" s="20"/>
    </row>
    <row r="97" spans="1:10" ht="60" customHeight="1" x14ac:dyDescent="0.25">
      <c r="A97" s="19">
        <v>791855</v>
      </c>
      <c r="B97" s="20" t="s">
        <v>26895</v>
      </c>
      <c r="C97" s="20" t="s">
        <v>26896</v>
      </c>
      <c r="D97" s="20" t="s">
        <v>26897</v>
      </c>
      <c r="E97" s="20"/>
      <c r="F97" s="20" t="s">
        <v>29156</v>
      </c>
      <c r="G97" s="9">
        <v>7533.28</v>
      </c>
      <c r="H97" s="9">
        <v>0</v>
      </c>
      <c r="I97" s="9"/>
      <c r="J97" s="20"/>
    </row>
    <row r="98" spans="1:10" ht="60" customHeight="1" x14ac:dyDescent="0.25">
      <c r="A98" s="19">
        <v>791868</v>
      </c>
      <c r="B98" s="20" t="s">
        <v>26898</v>
      </c>
      <c r="C98" s="20" t="s">
        <v>26899</v>
      </c>
      <c r="D98" s="20" t="s">
        <v>26900</v>
      </c>
      <c r="E98" s="20"/>
      <c r="F98" s="20" t="s">
        <v>29156</v>
      </c>
      <c r="G98" s="9">
        <v>4781.1899999999996</v>
      </c>
      <c r="H98" s="9">
        <v>0</v>
      </c>
      <c r="I98" s="9"/>
      <c r="J98" s="20"/>
    </row>
    <row r="99" spans="1:10" ht="60" customHeight="1" x14ac:dyDescent="0.25">
      <c r="A99" s="19">
        <v>791879</v>
      </c>
      <c r="B99" s="20" t="s">
        <v>26901</v>
      </c>
      <c r="C99" s="20" t="s">
        <v>26804</v>
      </c>
      <c r="D99" s="20" t="s">
        <v>26902</v>
      </c>
      <c r="E99" s="20"/>
      <c r="F99" s="20" t="s">
        <v>29156</v>
      </c>
      <c r="G99" s="9">
        <v>184688.92</v>
      </c>
      <c r="H99" s="9">
        <v>8975.5400000000009</v>
      </c>
      <c r="I99" s="9"/>
      <c r="J99" s="20"/>
    </row>
    <row r="100" spans="1:10" ht="60" customHeight="1" x14ac:dyDescent="0.25">
      <c r="A100" s="19">
        <v>791880</v>
      </c>
      <c r="B100" s="20" t="s">
        <v>26903</v>
      </c>
      <c r="C100" s="20" t="s">
        <v>26904</v>
      </c>
      <c r="D100" s="20" t="s">
        <v>26905</v>
      </c>
      <c r="E100" s="20"/>
      <c r="F100" s="20" t="s">
        <v>29156</v>
      </c>
      <c r="G100" s="9">
        <v>2065265.42</v>
      </c>
      <c r="H100" s="9">
        <v>3908.24</v>
      </c>
      <c r="I100" s="9"/>
      <c r="J100" s="20"/>
    </row>
    <row r="101" spans="1:10" ht="60" customHeight="1" x14ac:dyDescent="0.25">
      <c r="A101" s="19">
        <v>791881</v>
      </c>
      <c r="B101" s="20" t="s">
        <v>26906</v>
      </c>
      <c r="C101" s="20" t="s">
        <v>26907</v>
      </c>
      <c r="D101" s="20" t="s">
        <v>26908</v>
      </c>
      <c r="E101" s="20"/>
      <c r="F101" s="20" t="s">
        <v>29156</v>
      </c>
      <c r="G101" s="9">
        <v>112727.08</v>
      </c>
      <c r="H101" s="9">
        <v>48834.720000000001</v>
      </c>
      <c r="I101" s="9"/>
      <c r="J101" s="20"/>
    </row>
    <row r="102" spans="1:10" ht="60" customHeight="1" x14ac:dyDescent="0.25">
      <c r="A102" s="19">
        <v>791882</v>
      </c>
      <c r="B102" s="20" t="s">
        <v>26909</v>
      </c>
      <c r="C102" s="20" t="s">
        <v>26910</v>
      </c>
      <c r="D102" s="20" t="s">
        <v>26911</v>
      </c>
      <c r="E102" s="20"/>
      <c r="F102" s="20" t="s">
        <v>29156</v>
      </c>
      <c r="G102" s="9">
        <v>1218431.45</v>
      </c>
      <c r="H102" s="9">
        <v>79294.92</v>
      </c>
      <c r="I102" s="9"/>
      <c r="J102" s="20"/>
    </row>
    <row r="103" spans="1:10" ht="60" customHeight="1" x14ac:dyDescent="0.25">
      <c r="A103" s="19">
        <v>791883</v>
      </c>
      <c r="B103" s="20" t="s">
        <v>26912</v>
      </c>
      <c r="C103" s="20" t="s">
        <v>26913</v>
      </c>
      <c r="D103" s="20" t="s">
        <v>26914</v>
      </c>
      <c r="E103" s="20"/>
      <c r="F103" s="20" t="s">
        <v>29156</v>
      </c>
      <c r="G103" s="9">
        <v>1148615</v>
      </c>
      <c r="H103" s="9">
        <v>268009.46999999997</v>
      </c>
      <c r="I103" s="9"/>
      <c r="J103" s="20"/>
    </row>
    <row r="104" spans="1:10" ht="60" customHeight="1" x14ac:dyDescent="0.25">
      <c r="A104" s="19">
        <v>791884</v>
      </c>
      <c r="B104" s="20" t="s">
        <v>26915</v>
      </c>
      <c r="C104" s="20" t="s">
        <v>26916</v>
      </c>
      <c r="D104" s="20" t="s">
        <v>26917</v>
      </c>
      <c r="E104" s="20"/>
      <c r="F104" s="20" t="s">
        <v>29156</v>
      </c>
      <c r="G104" s="9">
        <v>2478961.4300000002</v>
      </c>
      <c r="H104" s="9">
        <v>578423.65</v>
      </c>
      <c r="I104" s="9"/>
      <c r="J104" s="20"/>
    </row>
    <row r="105" spans="1:10" ht="60" customHeight="1" x14ac:dyDescent="0.25">
      <c r="A105" s="19">
        <v>791885</v>
      </c>
      <c r="B105" s="20" t="s">
        <v>26918</v>
      </c>
      <c r="C105" s="20" t="s">
        <v>26919</v>
      </c>
      <c r="D105" s="20" t="s">
        <v>26920</v>
      </c>
      <c r="E105" s="20"/>
      <c r="F105" s="20" t="s">
        <v>29156</v>
      </c>
      <c r="G105" s="9">
        <v>933446.68</v>
      </c>
      <c r="H105" s="9">
        <v>478708.61</v>
      </c>
      <c r="I105" s="9"/>
      <c r="J105" s="20"/>
    </row>
    <row r="106" spans="1:10" ht="60" customHeight="1" x14ac:dyDescent="0.25">
      <c r="A106" s="19">
        <v>791886</v>
      </c>
      <c r="B106" s="20" t="s">
        <v>26921</v>
      </c>
      <c r="C106" s="20" t="s">
        <v>26804</v>
      </c>
      <c r="D106" s="20" t="s">
        <v>26922</v>
      </c>
      <c r="E106" s="20"/>
      <c r="F106" s="20" t="s">
        <v>29156</v>
      </c>
      <c r="G106" s="9">
        <v>75705.13</v>
      </c>
      <c r="H106" s="9">
        <v>0</v>
      </c>
      <c r="I106" s="9"/>
      <c r="J106" s="20"/>
    </row>
    <row r="107" spans="1:10" ht="60" customHeight="1" x14ac:dyDescent="0.25">
      <c r="A107" s="19">
        <v>791887</v>
      </c>
      <c r="B107" s="20" t="s">
        <v>26923</v>
      </c>
      <c r="C107" s="20" t="s">
        <v>26924</v>
      </c>
      <c r="D107" s="20" t="s">
        <v>26925</v>
      </c>
      <c r="E107" s="20"/>
      <c r="F107" s="20" t="s">
        <v>29156</v>
      </c>
      <c r="G107" s="9">
        <v>365040.15</v>
      </c>
      <c r="H107" s="9">
        <v>145002.13</v>
      </c>
      <c r="I107" s="9"/>
      <c r="J107" s="20"/>
    </row>
    <row r="108" spans="1:10" ht="60" customHeight="1" x14ac:dyDescent="0.25">
      <c r="A108" s="19">
        <v>791888</v>
      </c>
      <c r="B108" s="20" t="s">
        <v>26926</v>
      </c>
      <c r="C108" s="20" t="s">
        <v>26927</v>
      </c>
      <c r="D108" s="20" t="s">
        <v>26928</v>
      </c>
      <c r="E108" s="20"/>
      <c r="F108" s="20" t="s">
        <v>29156</v>
      </c>
      <c r="G108" s="9">
        <v>2055192.65</v>
      </c>
      <c r="H108" s="9">
        <v>624964.26</v>
      </c>
      <c r="I108" s="9"/>
      <c r="J108" s="20"/>
    </row>
    <row r="109" spans="1:10" ht="60" customHeight="1" x14ac:dyDescent="0.25">
      <c r="A109" s="19">
        <v>791890</v>
      </c>
      <c r="B109" s="20" t="s">
        <v>26929</v>
      </c>
      <c r="C109" s="20" t="s">
        <v>26810</v>
      </c>
      <c r="D109" s="20" t="s">
        <v>26930</v>
      </c>
      <c r="E109" s="20"/>
      <c r="F109" s="20" t="s">
        <v>29156</v>
      </c>
      <c r="G109" s="9">
        <v>95813.73</v>
      </c>
      <c r="H109" s="9">
        <v>54627.19</v>
      </c>
      <c r="I109" s="9"/>
      <c r="J109" s="20"/>
    </row>
    <row r="110" spans="1:10" ht="60" customHeight="1" x14ac:dyDescent="0.25">
      <c r="A110" s="19">
        <v>791891</v>
      </c>
      <c r="B110" s="20" t="s">
        <v>26931</v>
      </c>
      <c r="C110" s="20" t="s">
        <v>26804</v>
      </c>
      <c r="D110" s="20" t="s">
        <v>26932</v>
      </c>
      <c r="E110" s="20"/>
      <c r="F110" s="20" t="s">
        <v>29156</v>
      </c>
      <c r="G110" s="9">
        <v>1125718.52</v>
      </c>
      <c r="H110" s="9">
        <v>39241.760000000002</v>
      </c>
      <c r="I110" s="9"/>
      <c r="J110" s="20"/>
    </row>
    <row r="111" spans="1:10" ht="60" customHeight="1" x14ac:dyDescent="0.25">
      <c r="A111" s="19">
        <v>791912</v>
      </c>
      <c r="B111" s="20" t="s">
        <v>26933</v>
      </c>
      <c r="C111" s="20" t="s">
        <v>26804</v>
      </c>
      <c r="D111" s="20" t="s">
        <v>26934</v>
      </c>
      <c r="E111" s="20"/>
      <c r="F111" s="20" t="s">
        <v>29156</v>
      </c>
      <c r="G111" s="9">
        <v>104362.72</v>
      </c>
      <c r="H111" s="9">
        <v>7364.9</v>
      </c>
      <c r="I111" s="9"/>
      <c r="J111" s="20"/>
    </row>
    <row r="112" spans="1:10" ht="60" customHeight="1" x14ac:dyDescent="0.25">
      <c r="A112" s="19">
        <v>791913</v>
      </c>
      <c r="B112" s="20" t="s">
        <v>26935</v>
      </c>
      <c r="C112" s="20" t="s">
        <v>26936</v>
      </c>
      <c r="D112" s="20" t="s">
        <v>26937</v>
      </c>
      <c r="E112" s="20"/>
      <c r="F112" s="20" t="s">
        <v>29156</v>
      </c>
      <c r="G112" s="9">
        <v>221946.11</v>
      </c>
      <c r="H112" s="9">
        <v>0</v>
      </c>
      <c r="I112" s="9"/>
      <c r="J112" s="20"/>
    </row>
    <row r="113" spans="1:10" ht="60" customHeight="1" x14ac:dyDescent="0.25">
      <c r="A113" s="19">
        <v>791914</v>
      </c>
      <c r="B113" s="20" t="s">
        <v>26938</v>
      </c>
      <c r="C113" s="20" t="s">
        <v>26813</v>
      </c>
      <c r="D113" s="20" t="s">
        <v>26939</v>
      </c>
      <c r="E113" s="20"/>
      <c r="F113" s="20" t="s">
        <v>29156</v>
      </c>
      <c r="G113" s="9">
        <v>126405.05</v>
      </c>
      <c r="H113" s="9">
        <v>0</v>
      </c>
      <c r="I113" s="9"/>
      <c r="J113" s="20"/>
    </row>
    <row r="114" spans="1:10" ht="60" customHeight="1" x14ac:dyDescent="0.25">
      <c r="A114" s="19">
        <v>791915</v>
      </c>
      <c r="B114" s="20" t="s">
        <v>26940</v>
      </c>
      <c r="C114" s="20" t="s">
        <v>26941</v>
      </c>
      <c r="D114" s="20" t="s">
        <v>26942</v>
      </c>
      <c r="E114" s="20"/>
      <c r="F114" s="20" t="s">
        <v>29156</v>
      </c>
      <c r="G114" s="9">
        <v>491268.75</v>
      </c>
      <c r="H114" s="9">
        <v>0</v>
      </c>
      <c r="I114" s="9"/>
      <c r="J114" s="20"/>
    </row>
    <row r="115" spans="1:10" ht="60" customHeight="1" x14ac:dyDescent="0.25">
      <c r="A115" s="19">
        <v>791931</v>
      </c>
      <c r="B115" s="20" t="s">
        <v>26943</v>
      </c>
      <c r="C115" s="20" t="s">
        <v>26813</v>
      </c>
      <c r="D115" s="20" t="s">
        <v>26944</v>
      </c>
      <c r="E115" s="20"/>
      <c r="F115" s="20" t="s">
        <v>29156</v>
      </c>
      <c r="G115" s="9">
        <v>635663.84</v>
      </c>
      <c r="H115" s="9">
        <v>46607.89</v>
      </c>
      <c r="I115" s="9"/>
      <c r="J115" s="20"/>
    </row>
    <row r="116" spans="1:10" ht="60" customHeight="1" x14ac:dyDescent="0.25">
      <c r="A116" s="19">
        <v>791932</v>
      </c>
      <c r="B116" s="20" t="s">
        <v>26945</v>
      </c>
      <c r="C116" s="20" t="s">
        <v>26946</v>
      </c>
      <c r="D116" s="20" t="s">
        <v>26947</v>
      </c>
      <c r="E116" s="20"/>
      <c r="F116" s="20" t="s">
        <v>29156</v>
      </c>
      <c r="G116" s="9">
        <v>622509.28</v>
      </c>
      <c r="H116" s="9">
        <v>45643.38</v>
      </c>
      <c r="I116" s="9"/>
      <c r="J116" s="20"/>
    </row>
    <row r="117" spans="1:10" ht="60" customHeight="1" x14ac:dyDescent="0.25">
      <c r="A117" s="19">
        <v>791933</v>
      </c>
      <c r="B117" s="20" t="s">
        <v>26948</v>
      </c>
      <c r="C117" s="20" t="s">
        <v>26804</v>
      </c>
      <c r="D117" s="20" t="s">
        <v>26949</v>
      </c>
      <c r="E117" s="20"/>
      <c r="F117" s="20" t="s">
        <v>29156</v>
      </c>
      <c r="G117" s="9">
        <v>201934.14</v>
      </c>
      <c r="H117" s="9">
        <v>14806.03</v>
      </c>
      <c r="I117" s="9"/>
      <c r="J117" s="20"/>
    </row>
    <row r="118" spans="1:10" ht="60" customHeight="1" x14ac:dyDescent="0.25">
      <c r="A118" s="19">
        <v>791934</v>
      </c>
      <c r="B118" s="20" t="s">
        <v>26950</v>
      </c>
      <c r="C118" s="20" t="s">
        <v>26813</v>
      </c>
      <c r="D118" s="20" t="s">
        <v>26951</v>
      </c>
      <c r="E118" s="20"/>
      <c r="F118" s="20" t="s">
        <v>29156</v>
      </c>
      <c r="G118" s="9">
        <v>52635.88</v>
      </c>
      <c r="H118" s="9">
        <v>3859.62</v>
      </c>
      <c r="I118" s="9"/>
      <c r="J118" s="20"/>
    </row>
    <row r="119" spans="1:10" ht="60" customHeight="1" x14ac:dyDescent="0.25">
      <c r="A119" s="19">
        <v>791935</v>
      </c>
      <c r="B119" s="20" t="s">
        <v>26952</v>
      </c>
      <c r="C119" s="20" t="s">
        <v>26804</v>
      </c>
      <c r="D119" s="20" t="s">
        <v>26953</v>
      </c>
      <c r="E119" s="20"/>
      <c r="F119" s="20" t="s">
        <v>29156</v>
      </c>
      <c r="G119" s="9">
        <v>187363.08</v>
      </c>
      <c r="H119" s="9">
        <v>11164.54</v>
      </c>
      <c r="I119" s="9"/>
      <c r="J119" s="20"/>
    </row>
    <row r="120" spans="1:10" ht="60" customHeight="1" x14ac:dyDescent="0.25">
      <c r="A120" s="19">
        <v>791936</v>
      </c>
      <c r="B120" s="20" t="s">
        <v>26954</v>
      </c>
      <c r="C120" s="20" t="s">
        <v>26804</v>
      </c>
      <c r="D120" s="20" t="s">
        <v>26955</v>
      </c>
      <c r="E120" s="20"/>
      <c r="F120" s="20" t="s">
        <v>29156</v>
      </c>
      <c r="G120" s="9">
        <v>772438.58</v>
      </c>
      <c r="H120" s="9">
        <v>82101.59</v>
      </c>
      <c r="I120" s="9"/>
      <c r="J120" s="20"/>
    </row>
    <row r="121" spans="1:10" ht="60" customHeight="1" x14ac:dyDescent="0.25">
      <c r="A121" s="19">
        <v>791937</v>
      </c>
      <c r="B121" s="20" t="s">
        <v>26956</v>
      </c>
      <c r="C121" s="20" t="s">
        <v>26810</v>
      </c>
      <c r="D121" s="20" t="s">
        <v>26957</v>
      </c>
      <c r="E121" s="20"/>
      <c r="F121" s="20" t="s">
        <v>29156</v>
      </c>
      <c r="G121" s="9">
        <v>909518.2</v>
      </c>
      <c r="H121" s="9">
        <v>366965.24</v>
      </c>
      <c r="I121" s="9"/>
      <c r="J121" s="20"/>
    </row>
    <row r="122" spans="1:10" ht="60" customHeight="1" x14ac:dyDescent="0.25">
      <c r="A122" s="19">
        <v>791938</v>
      </c>
      <c r="B122" s="20" t="s">
        <v>26958</v>
      </c>
      <c r="C122" s="20" t="s">
        <v>26804</v>
      </c>
      <c r="D122" s="20" t="s">
        <v>26959</v>
      </c>
      <c r="E122" s="20"/>
      <c r="F122" s="20" t="s">
        <v>29156</v>
      </c>
      <c r="G122" s="9">
        <v>8309.2999999999993</v>
      </c>
      <c r="H122" s="9">
        <v>0</v>
      </c>
      <c r="I122" s="9"/>
      <c r="J122" s="20"/>
    </row>
    <row r="123" spans="1:10" ht="60" customHeight="1" x14ac:dyDescent="0.25">
      <c r="A123" s="19">
        <v>791939</v>
      </c>
      <c r="B123" s="20" t="s">
        <v>26960</v>
      </c>
      <c r="C123" s="20" t="s">
        <v>26804</v>
      </c>
      <c r="D123" s="20" t="s">
        <v>26961</v>
      </c>
      <c r="E123" s="20"/>
      <c r="F123" s="20" t="s">
        <v>29156</v>
      </c>
      <c r="G123" s="9">
        <v>11102.6</v>
      </c>
      <c r="H123" s="9">
        <v>0</v>
      </c>
      <c r="I123" s="9"/>
      <c r="J123" s="20"/>
    </row>
    <row r="124" spans="1:10" ht="60" customHeight="1" x14ac:dyDescent="0.25">
      <c r="A124" s="19">
        <v>791941</v>
      </c>
      <c r="B124" s="20" t="s">
        <v>26962</v>
      </c>
      <c r="C124" s="20" t="s">
        <v>26813</v>
      </c>
      <c r="D124" s="20" t="s">
        <v>26963</v>
      </c>
      <c r="E124" s="20"/>
      <c r="F124" s="20" t="s">
        <v>29156</v>
      </c>
      <c r="G124" s="9">
        <v>1751.88</v>
      </c>
      <c r="H124" s="9">
        <v>0</v>
      </c>
      <c r="I124" s="9"/>
      <c r="J124" s="20"/>
    </row>
    <row r="125" spans="1:10" ht="60" customHeight="1" x14ac:dyDescent="0.25">
      <c r="A125" s="19">
        <v>791942</v>
      </c>
      <c r="B125" s="20" t="s">
        <v>26964</v>
      </c>
      <c r="C125" s="20" t="s">
        <v>26965</v>
      </c>
      <c r="D125" s="20" t="s">
        <v>26966</v>
      </c>
      <c r="E125" s="20"/>
      <c r="F125" s="20" t="s">
        <v>29156</v>
      </c>
      <c r="G125" s="9">
        <v>21586961.489999998</v>
      </c>
      <c r="H125" s="9">
        <v>9714132.9800000004</v>
      </c>
      <c r="I125" s="9"/>
      <c r="J125" s="20"/>
    </row>
    <row r="126" spans="1:10" ht="60" customHeight="1" x14ac:dyDescent="0.25">
      <c r="A126" s="19">
        <v>791943</v>
      </c>
      <c r="B126" s="20" t="s">
        <v>26967</v>
      </c>
      <c r="C126" s="20" t="s">
        <v>26804</v>
      </c>
      <c r="D126" s="20" t="s">
        <v>26968</v>
      </c>
      <c r="E126" s="20"/>
      <c r="F126" s="20" t="s">
        <v>29156</v>
      </c>
      <c r="G126" s="9">
        <v>361340.34</v>
      </c>
      <c r="H126" s="9">
        <v>115836.81</v>
      </c>
      <c r="I126" s="9"/>
      <c r="J126" s="20"/>
    </row>
    <row r="127" spans="1:10" ht="60" customHeight="1" x14ac:dyDescent="0.25">
      <c r="A127" s="19">
        <v>791944</v>
      </c>
      <c r="B127" s="20" t="s">
        <v>26969</v>
      </c>
      <c r="C127" s="20" t="s">
        <v>26804</v>
      </c>
      <c r="D127" s="20" t="s">
        <v>26970</v>
      </c>
      <c r="E127" s="20"/>
      <c r="F127" s="20" t="s">
        <v>29156</v>
      </c>
      <c r="G127" s="9">
        <v>22950.97</v>
      </c>
      <c r="H127" s="9">
        <v>0</v>
      </c>
      <c r="I127" s="9"/>
      <c r="J127" s="20"/>
    </row>
    <row r="128" spans="1:10" ht="60" customHeight="1" x14ac:dyDescent="0.25">
      <c r="A128" s="19">
        <v>791945</v>
      </c>
      <c r="B128" s="20" t="s">
        <v>26971</v>
      </c>
      <c r="C128" s="20" t="s">
        <v>26972</v>
      </c>
      <c r="D128" s="20" t="s">
        <v>26973</v>
      </c>
      <c r="E128" s="20"/>
      <c r="F128" s="20" t="s">
        <v>29156</v>
      </c>
      <c r="G128" s="9">
        <v>671620.28</v>
      </c>
      <c r="H128" s="9">
        <v>137809.51999999999</v>
      </c>
      <c r="I128" s="9"/>
      <c r="J128" s="20"/>
    </row>
    <row r="129" spans="1:10" ht="60" customHeight="1" x14ac:dyDescent="0.25">
      <c r="A129" s="19">
        <v>791946</v>
      </c>
      <c r="B129" s="20" t="s">
        <v>26974</v>
      </c>
      <c r="C129" s="20" t="s">
        <v>26813</v>
      </c>
      <c r="D129" s="20" t="s">
        <v>26975</v>
      </c>
      <c r="E129" s="20"/>
      <c r="F129" s="20" t="s">
        <v>29156</v>
      </c>
      <c r="G129" s="9">
        <v>11491.01</v>
      </c>
      <c r="H129" s="9">
        <v>0</v>
      </c>
      <c r="I129" s="9"/>
      <c r="J129" s="20"/>
    </row>
    <row r="130" spans="1:10" ht="60" customHeight="1" x14ac:dyDescent="0.25">
      <c r="A130" s="19">
        <v>791947</v>
      </c>
      <c r="B130" s="20" t="s">
        <v>26976</v>
      </c>
      <c r="C130" s="20" t="s">
        <v>26977</v>
      </c>
      <c r="D130" s="20" t="s">
        <v>26978</v>
      </c>
      <c r="E130" s="20"/>
      <c r="F130" s="20" t="s">
        <v>29156</v>
      </c>
      <c r="G130" s="9">
        <v>3403215.96</v>
      </c>
      <c r="H130" s="9">
        <v>1147079.02</v>
      </c>
      <c r="I130" s="9"/>
      <c r="J130" s="20"/>
    </row>
    <row r="131" spans="1:10" ht="60" customHeight="1" x14ac:dyDescent="0.25">
      <c r="A131" s="19">
        <v>791948</v>
      </c>
      <c r="B131" s="20" t="s">
        <v>26979</v>
      </c>
      <c r="C131" s="20" t="s">
        <v>26980</v>
      </c>
      <c r="D131" s="20" t="s">
        <v>26981</v>
      </c>
      <c r="E131" s="20"/>
      <c r="F131" s="20" t="s">
        <v>29156</v>
      </c>
      <c r="G131" s="9">
        <v>15714.69</v>
      </c>
      <c r="H131" s="9">
        <v>0</v>
      </c>
      <c r="I131" s="9"/>
      <c r="J131" s="20"/>
    </row>
    <row r="132" spans="1:10" ht="60" customHeight="1" x14ac:dyDescent="0.25">
      <c r="A132" s="19">
        <v>791949</v>
      </c>
      <c r="B132" s="20" t="s">
        <v>26982</v>
      </c>
      <c r="C132" s="20" t="s">
        <v>26983</v>
      </c>
      <c r="D132" s="20" t="s">
        <v>26984</v>
      </c>
      <c r="E132" s="20"/>
      <c r="F132" s="20" t="s">
        <v>29156</v>
      </c>
      <c r="G132" s="9">
        <v>123960.28</v>
      </c>
      <c r="H132" s="9">
        <v>0</v>
      </c>
      <c r="I132" s="9"/>
      <c r="J132" s="20"/>
    </row>
    <row r="133" spans="1:10" ht="60" customHeight="1" x14ac:dyDescent="0.25">
      <c r="A133" s="19">
        <v>791950</v>
      </c>
      <c r="B133" s="20" t="s">
        <v>26985</v>
      </c>
      <c r="C133" s="20" t="s">
        <v>26986</v>
      </c>
      <c r="D133" s="20" t="s">
        <v>26987</v>
      </c>
      <c r="E133" s="20"/>
      <c r="F133" s="20" t="s">
        <v>29156</v>
      </c>
      <c r="G133" s="9">
        <v>210122.34</v>
      </c>
      <c r="H133" s="9">
        <v>67360.06</v>
      </c>
      <c r="I133" s="9"/>
      <c r="J133" s="20"/>
    </row>
    <row r="134" spans="1:10" ht="60" customHeight="1" x14ac:dyDescent="0.25">
      <c r="A134" s="19">
        <v>792498</v>
      </c>
      <c r="B134" s="20" t="s">
        <v>26988</v>
      </c>
      <c r="C134" s="20" t="s">
        <v>26989</v>
      </c>
      <c r="D134" s="20" t="s">
        <v>26990</v>
      </c>
      <c r="E134" s="20"/>
      <c r="F134" s="20" t="s">
        <v>29156</v>
      </c>
      <c r="G134" s="9">
        <v>1325.81</v>
      </c>
      <c r="H134" s="9">
        <v>0</v>
      </c>
      <c r="I134" s="9"/>
      <c r="J134" s="20"/>
    </row>
    <row r="135" spans="1:10" ht="60" customHeight="1" x14ac:dyDescent="0.25">
      <c r="A135" s="19">
        <v>792500</v>
      </c>
      <c r="B135" s="20" t="s">
        <v>26991</v>
      </c>
      <c r="C135" s="20" t="s">
        <v>26992</v>
      </c>
      <c r="D135" s="20" t="s">
        <v>26993</v>
      </c>
      <c r="E135" s="20"/>
      <c r="F135" s="20" t="s">
        <v>29156</v>
      </c>
      <c r="G135" s="9">
        <v>5699.21</v>
      </c>
      <c r="H135" s="9">
        <v>0</v>
      </c>
      <c r="I135" s="9"/>
      <c r="J135" s="20"/>
    </row>
    <row r="136" spans="1:10" ht="60" customHeight="1" x14ac:dyDescent="0.25">
      <c r="A136" s="19">
        <v>792535</v>
      </c>
      <c r="B136" s="20" t="s">
        <v>26994</v>
      </c>
      <c r="C136" s="20" t="s">
        <v>26995</v>
      </c>
      <c r="D136" s="20" t="s">
        <v>26996</v>
      </c>
      <c r="E136" s="20"/>
      <c r="F136" s="20" t="s">
        <v>29156</v>
      </c>
      <c r="G136" s="9">
        <v>355599.4</v>
      </c>
      <c r="H136" s="9">
        <v>0</v>
      </c>
      <c r="I136" s="9"/>
      <c r="J136" s="20"/>
    </row>
    <row r="137" spans="1:10" ht="60" customHeight="1" x14ac:dyDescent="0.25">
      <c r="A137" s="19">
        <v>792537</v>
      </c>
      <c r="B137" s="20" t="s">
        <v>26997</v>
      </c>
      <c r="C137" s="20" t="s">
        <v>26998</v>
      </c>
      <c r="D137" s="20" t="s">
        <v>26999</v>
      </c>
      <c r="E137" s="20"/>
      <c r="F137" s="20" t="s">
        <v>29156</v>
      </c>
      <c r="G137" s="9">
        <v>1952.27</v>
      </c>
      <c r="H137" s="9">
        <v>0</v>
      </c>
      <c r="I137" s="9"/>
      <c r="J137" s="20"/>
    </row>
    <row r="138" spans="1:10" ht="60" customHeight="1" x14ac:dyDescent="0.25">
      <c r="A138" s="19">
        <v>792904</v>
      </c>
      <c r="B138" s="20" t="s">
        <v>27000</v>
      </c>
      <c r="C138" s="20" t="s">
        <v>27001</v>
      </c>
      <c r="D138" s="20" t="s">
        <v>27002</v>
      </c>
      <c r="E138" s="20"/>
      <c r="F138" s="20" t="s">
        <v>29156</v>
      </c>
      <c r="G138" s="9">
        <v>11083.22</v>
      </c>
      <c r="H138" s="9">
        <v>0</v>
      </c>
      <c r="I138" s="9"/>
      <c r="J138" s="20"/>
    </row>
    <row r="139" spans="1:10" ht="60" customHeight="1" x14ac:dyDescent="0.25">
      <c r="A139" s="19">
        <v>792929</v>
      </c>
      <c r="B139" s="20" t="s">
        <v>27003</v>
      </c>
      <c r="C139" s="20" t="s">
        <v>27004</v>
      </c>
      <c r="D139" s="20" t="s">
        <v>27005</v>
      </c>
      <c r="E139" s="20"/>
      <c r="F139" s="20" t="s">
        <v>29156</v>
      </c>
      <c r="G139" s="9">
        <v>8579.35</v>
      </c>
      <c r="H139" s="9">
        <v>0</v>
      </c>
      <c r="I139" s="9"/>
      <c r="J139" s="20"/>
    </row>
    <row r="140" spans="1:10" ht="60" customHeight="1" x14ac:dyDescent="0.25">
      <c r="A140" s="19">
        <v>792938</v>
      </c>
      <c r="B140" s="20" t="s">
        <v>27006</v>
      </c>
      <c r="C140" s="20" t="s">
        <v>27007</v>
      </c>
      <c r="D140" s="20" t="s">
        <v>27008</v>
      </c>
      <c r="E140" s="20"/>
      <c r="F140" s="20" t="s">
        <v>29156</v>
      </c>
      <c r="G140" s="9">
        <v>14430.25</v>
      </c>
      <c r="H140" s="9">
        <v>0</v>
      </c>
      <c r="I140" s="9"/>
      <c r="J140" s="20"/>
    </row>
    <row r="141" spans="1:10" ht="60" customHeight="1" x14ac:dyDescent="0.25">
      <c r="A141" s="19">
        <v>792939</v>
      </c>
      <c r="B141" s="20" t="s">
        <v>27009</v>
      </c>
      <c r="C141" s="20" t="s">
        <v>27010</v>
      </c>
      <c r="D141" s="20" t="s">
        <v>27011</v>
      </c>
      <c r="E141" s="20"/>
      <c r="F141" s="20" t="s">
        <v>29156</v>
      </c>
      <c r="G141" s="9">
        <v>4771.34</v>
      </c>
      <c r="H141" s="9">
        <v>0</v>
      </c>
      <c r="I141" s="9"/>
      <c r="J141" s="20"/>
    </row>
    <row r="142" spans="1:10" ht="60" customHeight="1" x14ac:dyDescent="0.25">
      <c r="A142" s="19">
        <v>792962</v>
      </c>
      <c r="B142" s="20" t="s">
        <v>27012</v>
      </c>
      <c r="C142" s="20" t="s">
        <v>27013</v>
      </c>
      <c r="D142" s="20" t="s">
        <v>27014</v>
      </c>
      <c r="E142" s="20"/>
      <c r="F142" s="20" t="s">
        <v>29156</v>
      </c>
      <c r="G142" s="9">
        <v>868.77</v>
      </c>
      <c r="H142" s="9">
        <v>0</v>
      </c>
      <c r="I142" s="9"/>
      <c r="J142" s="20"/>
    </row>
    <row r="143" spans="1:10" ht="60" customHeight="1" x14ac:dyDescent="0.25">
      <c r="A143" s="19">
        <v>793010</v>
      </c>
      <c r="B143" s="20" t="s">
        <v>27015</v>
      </c>
      <c r="C143" s="20" t="s">
        <v>27016</v>
      </c>
      <c r="D143" s="20" t="s">
        <v>27017</v>
      </c>
      <c r="E143" s="20"/>
      <c r="F143" s="20" t="s">
        <v>29156</v>
      </c>
      <c r="G143" s="9">
        <v>823.46</v>
      </c>
      <c r="H143" s="9">
        <v>0</v>
      </c>
      <c r="I143" s="9"/>
      <c r="J143" s="20"/>
    </row>
    <row r="144" spans="1:10" ht="60" customHeight="1" x14ac:dyDescent="0.25">
      <c r="A144" s="19">
        <v>793044</v>
      </c>
      <c r="B144" s="20" t="s">
        <v>27018</v>
      </c>
      <c r="C144" s="20" t="s">
        <v>26804</v>
      </c>
      <c r="D144" s="20" t="s">
        <v>27019</v>
      </c>
      <c r="E144" s="20"/>
      <c r="F144" s="20" t="s">
        <v>29156</v>
      </c>
      <c r="G144" s="9">
        <v>567913.56999999995</v>
      </c>
      <c r="H144" s="9">
        <v>0</v>
      </c>
      <c r="I144" s="9"/>
      <c r="J144" s="20"/>
    </row>
    <row r="145" spans="1:10" ht="60" customHeight="1" x14ac:dyDescent="0.25">
      <c r="A145" s="19">
        <v>793045</v>
      </c>
      <c r="B145" s="20" t="s">
        <v>27020</v>
      </c>
      <c r="C145" s="20" t="s">
        <v>27021</v>
      </c>
      <c r="D145" s="20" t="s">
        <v>27022</v>
      </c>
      <c r="E145" s="20"/>
      <c r="F145" s="20" t="s">
        <v>29156</v>
      </c>
      <c r="G145" s="9">
        <v>796965.47</v>
      </c>
      <c r="H145" s="9">
        <v>0</v>
      </c>
      <c r="I145" s="9"/>
      <c r="J145" s="20"/>
    </row>
    <row r="146" spans="1:10" ht="60" customHeight="1" x14ac:dyDescent="0.25">
      <c r="A146" s="19">
        <v>793046</v>
      </c>
      <c r="B146" s="20" t="s">
        <v>27023</v>
      </c>
      <c r="C146" s="20" t="s">
        <v>26855</v>
      </c>
      <c r="D146" s="20" t="s">
        <v>27024</v>
      </c>
      <c r="E146" s="20"/>
      <c r="F146" s="20" t="s">
        <v>29156</v>
      </c>
      <c r="G146" s="9">
        <v>754309.06</v>
      </c>
      <c r="H146" s="9">
        <v>0</v>
      </c>
      <c r="I146" s="9"/>
      <c r="J146" s="20"/>
    </row>
    <row r="147" spans="1:10" ht="60" customHeight="1" x14ac:dyDescent="0.25">
      <c r="A147" s="19">
        <v>793047</v>
      </c>
      <c r="B147" s="20" t="s">
        <v>27025</v>
      </c>
      <c r="C147" s="20" t="s">
        <v>26813</v>
      </c>
      <c r="D147" s="20" t="s">
        <v>27026</v>
      </c>
      <c r="E147" s="20"/>
      <c r="F147" s="20" t="s">
        <v>29156</v>
      </c>
      <c r="G147" s="9">
        <v>226977.49</v>
      </c>
      <c r="H147" s="9">
        <v>0</v>
      </c>
      <c r="I147" s="9"/>
      <c r="J147" s="20"/>
    </row>
    <row r="148" spans="1:10" ht="60" customHeight="1" x14ac:dyDescent="0.25">
      <c r="A148" s="19">
        <v>793048</v>
      </c>
      <c r="B148" s="20" t="s">
        <v>27027</v>
      </c>
      <c r="C148" s="20" t="s">
        <v>26813</v>
      </c>
      <c r="D148" s="20" t="s">
        <v>27028</v>
      </c>
      <c r="E148" s="20"/>
      <c r="F148" s="20" t="s">
        <v>29156</v>
      </c>
      <c r="G148" s="9">
        <v>145557.39000000001</v>
      </c>
      <c r="H148" s="9">
        <v>0</v>
      </c>
      <c r="I148" s="9"/>
      <c r="J148" s="20"/>
    </row>
    <row r="149" spans="1:10" ht="60" customHeight="1" x14ac:dyDescent="0.25">
      <c r="A149" s="19">
        <v>793049</v>
      </c>
      <c r="B149" s="20" t="s">
        <v>27029</v>
      </c>
      <c r="C149" s="20" t="s">
        <v>26819</v>
      </c>
      <c r="D149" s="20" t="s">
        <v>27030</v>
      </c>
      <c r="E149" s="20"/>
      <c r="F149" s="20" t="s">
        <v>29156</v>
      </c>
      <c r="G149" s="9">
        <v>66044.25</v>
      </c>
      <c r="H149" s="9">
        <v>0</v>
      </c>
      <c r="I149" s="9"/>
      <c r="J149" s="20"/>
    </row>
    <row r="150" spans="1:10" ht="60" customHeight="1" x14ac:dyDescent="0.25">
      <c r="A150" s="19">
        <v>793051</v>
      </c>
      <c r="B150" s="20" t="s">
        <v>27031</v>
      </c>
      <c r="C150" s="20" t="s">
        <v>27032</v>
      </c>
      <c r="D150" s="20" t="s">
        <v>27033</v>
      </c>
      <c r="E150" s="20"/>
      <c r="F150" s="20" t="s">
        <v>29156</v>
      </c>
      <c r="G150" s="9">
        <v>835614.9</v>
      </c>
      <c r="H150" s="9">
        <v>0</v>
      </c>
      <c r="I150" s="9"/>
      <c r="J150" s="20"/>
    </row>
    <row r="151" spans="1:10" ht="60" customHeight="1" x14ac:dyDescent="0.25">
      <c r="A151" s="19">
        <v>793052</v>
      </c>
      <c r="B151" s="20" t="s">
        <v>27034</v>
      </c>
      <c r="C151" s="20" t="s">
        <v>27035</v>
      </c>
      <c r="D151" s="20" t="s">
        <v>27036</v>
      </c>
      <c r="E151" s="20"/>
      <c r="F151" s="20" t="s">
        <v>29156</v>
      </c>
      <c r="G151" s="9">
        <v>3612688.44</v>
      </c>
      <c r="H151" s="9">
        <v>0</v>
      </c>
      <c r="I151" s="9"/>
      <c r="J151" s="20"/>
    </row>
    <row r="152" spans="1:10" ht="60" customHeight="1" x14ac:dyDescent="0.25">
      <c r="A152" s="19">
        <v>793053</v>
      </c>
      <c r="B152" s="20" t="s">
        <v>27037</v>
      </c>
      <c r="C152" s="20" t="s">
        <v>27038</v>
      </c>
      <c r="D152" s="20" t="s">
        <v>27039</v>
      </c>
      <c r="E152" s="20"/>
      <c r="F152" s="20" t="s">
        <v>29156</v>
      </c>
      <c r="G152" s="9">
        <v>93695.17</v>
      </c>
      <c r="H152" s="9">
        <v>0</v>
      </c>
      <c r="I152" s="9"/>
      <c r="J152" s="20"/>
    </row>
    <row r="153" spans="1:10" ht="60" customHeight="1" x14ac:dyDescent="0.25">
      <c r="A153" s="19">
        <v>793054</v>
      </c>
      <c r="B153" s="20" t="s">
        <v>27040</v>
      </c>
      <c r="C153" s="20" t="s">
        <v>26855</v>
      </c>
      <c r="D153" s="20" t="s">
        <v>27041</v>
      </c>
      <c r="E153" s="20"/>
      <c r="F153" s="20" t="s">
        <v>29156</v>
      </c>
      <c r="G153" s="9">
        <v>320302.3</v>
      </c>
      <c r="H153" s="9">
        <v>0</v>
      </c>
      <c r="I153" s="9"/>
      <c r="J153" s="20"/>
    </row>
    <row r="154" spans="1:10" ht="60" customHeight="1" x14ac:dyDescent="0.25">
      <c r="A154" s="19">
        <v>793055</v>
      </c>
      <c r="B154" s="20" t="s">
        <v>27042</v>
      </c>
      <c r="C154" s="20" t="s">
        <v>26819</v>
      </c>
      <c r="D154" s="20" t="s">
        <v>27043</v>
      </c>
      <c r="E154" s="20"/>
      <c r="F154" s="20" t="s">
        <v>29156</v>
      </c>
      <c r="G154" s="9">
        <v>752120.39</v>
      </c>
      <c r="H154" s="9">
        <v>0</v>
      </c>
      <c r="I154" s="9"/>
      <c r="J154" s="20"/>
    </row>
    <row r="155" spans="1:10" ht="60" customHeight="1" x14ac:dyDescent="0.25">
      <c r="A155" s="19">
        <v>793056</v>
      </c>
      <c r="B155" s="20" t="s">
        <v>27044</v>
      </c>
      <c r="C155" s="20" t="s">
        <v>27045</v>
      </c>
      <c r="D155" s="20" t="s">
        <v>27046</v>
      </c>
      <c r="E155" s="20"/>
      <c r="F155" s="20" t="s">
        <v>29156</v>
      </c>
      <c r="G155" s="9">
        <v>486940.66</v>
      </c>
      <c r="H155" s="9">
        <v>66471.570000000007</v>
      </c>
      <c r="I155" s="9"/>
      <c r="J155" s="20"/>
    </row>
    <row r="156" spans="1:10" ht="60" customHeight="1" x14ac:dyDescent="0.25">
      <c r="A156" s="19">
        <v>793057</v>
      </c>
      <c r="B156" s="20" t="s">
        <v>27047</v>
      </c>
      <c r="C156" s="20" t="s">
        <v>26855</v>
      </c>
      <c r="D156" s="20" t="s">
        <v>27048</v>
      </c>
      <c r="E156" s="20"/>
      <c r="F156" s="20" t="s">
        <v>29156</v>
      </c>
      <c r="G156" s="9">
        <v>120367.95</v>
      </c>
      <c r="H156" s="9">
        <v>5848.9</v>
      </c>
      <c r="I156" s="9"/>
      <c r="J156" s="20"/>
    </row>
    <row r="157" spans="1:10" ht="60" customHeight="1" x14ac:dyDescent="0.25">
      <c r="A157" s="19">
        <v>793058</v>
      </c>
      <c r="B157" s="20" t="s">
        <v>27049</v>
      </c>
      <c r="C157" s="20" t="s">
        <v>26804</v>
      </c>
      <c r="D157" s="20" t="s">
        <v>27050</v>
      </c>
      <c r="E157" s="20"/>
      <c r="F157" s="20" t="s">
        <v>29156</v>
      </c>
      <c r="G157" s="9">
        <v>227435.71</v>
      </c>
      <c r="H157" s="9">
        <v>11052.11</v>
      </c>
      <c r="I157" s="9"/>
      <c r="J157" s="20"/>
    </row>
    <row r="158" spans="1:10" ht="60" customHeight="1" x14ac:dyDescent="0.25">
      <c r="A158" s="19">
        <v>793059</v>
      </c>
      <c r="B158" s="20" t="s">
        <v>27051</v>
      </c>
      <c r="C158" s="20" t="s">
        <v>26804</v>
      </c>
      <c r="D158" s="20" t="s">
        <v>27052</v>
      </c>
      <c r="E158" s="20"/>
      <c r="F158" s="20" t="s">
        <v>29156</v>
      </c>
      <c r="G158" s="9">
        <v>526675.94999999995</v>
      </c>
      <c r="H158" s="9">
        <v>73342.31</v>
      </c>
      <c r="I158" s="9"/>
      <c r="J158" s="20"/>
    </row>
    <row r="159" spans="1:10" ht="60" customHeight="1" x14ac:dyDescent="0.25">
      <c r="A159" s="19">
        <v>793060</v>
      </c>
      <c r="B159" s="20" t="s">
        <v>27053</v>
      </c>
      <c r="C159" s="20" t="s">
        <v>26804</v>
      </c>
      <c r="D159" s="20" t="s">
        <v>27054</v>
      </c>
      <c r="E159" s="20"/>
      <c r="F159" s="20" t="s">
        <v>29156</v>
      </c>
      <c r="G159" s="9">
        <v>1672196.58</v>
      </c>
      <c r="H159" s="9">
        <v>232861.94</v>
      </c>
      <c r="I159" s="9"/>
      <c r="J159" s="20"/>
    </row>
    <row r="160" spans="1:10" ht="60" customHeight="1" x14ac:dyDescent="0.25">
      <c r="A160" s="19">
        <v>793061</v>
      </c>
      <c r="B160" s="20" t="s">
        <v>27055</v>
      </c>
      <c r="C160" s="20" t="s">
        <v>27056</v>
      </c>
      <c r="D160" s="20" t="s">
        <v>27057</v>
      </c>
      <c r="E160" s="20"/>
      <c r="F160" s="20" t="s">
        <v>29156</v>
      </c>
      <c r="G160" s="9">
        <v>333119.12</v>
      </c>
      <c r="H160" s="9">
        <v>0</v>
      </c>
      <c r="I160" s="9"/>
      <c r="J160" s="20"/>
    </row>
    <row r="161" spans="1:10" ht="60" customHeight="1" x14ac:dyDescent="0.25">
      <c r="A161" s="19">
        <v>793062</v>
      </c>
      <c r="B161" s="20" t="s">
        <v>27058</v>
      </c>
      <c r="C161" s="20" t="s">
        <v>27059</v>
      </c>
      <c r="D161" s="20" t="s">
        <v>27060</v>
      </c>
      <c r="E161" s="20"/>
      <c r="F161" s="20" t="s">
        <v>29156</v>
      </c>
      <c r="G161" s="9">
        <v>56495.66</v>
      </c>
      <c r="H161" s="9">
        <v>0</v>
      </c>
      <c r="I161" s="9"/>
      <c r="J161" s="20"/>
    </row>
    <row r="162" spans="1:10" ht="60" customHeight="1" x14ac:dyDescent="0.25">
      <c r="A162" s="19">
        <v>793064</v>
      </c>
      <c r="B162" s="20" t="s">
        <v>27061</v>
      </c>
      <c r="C162" s="20" t="s">
        <v>27062</v>
      </c>
      <c r="D162" s="20" t="s">
        <v>27063</v>
      </c>
      <c r="E162" s="20"/>
      <c r="F162" s="20" t="s">
        <v>29156</v>
      </c>
      <c r="G162" s="9">
        <v>121235.14</v>
      </c>
      <c r="H162" s="9">
        <v>17549.43</v>
      </c>
      <c r="I162" s="9"/>
      <c r="J162" s="20"/>
    </row>
    <row r="163" spans="1:10" ht="60" customHeight="1" x14ac:dyDescent="0.25">
      <c r="A163" s="19">
        <v>793065</v>
      </c>
      <c r="B163" s="20" t="s">
        <v>27064</v>
      </c>
      <c r="C163" s="20" t="s">
        <v>26813</v>
      </c>
      <c r="D163" s="20" t="s">
        <v>27065</v>
      </c>
      <c r="E163" s="20"/>
      <c r="F163" s="20" t="s">
        <v>29156</v>
      </c>
      <c r="G163" s="9">
        <v>525948.39</v>
      </c>
      <c r="H163" s="9">
        <v>187003.4</v>
      </c>
      <c r="I163" s="9"/>
      <c r="J163" s="20"/>
    </row>
    <row r="164" spans="1:10" ht="60" customHeight="1" x14ac:dyDescent="0.25">
      <c r="A164" s="19">
        <v>793066</v>
      </c>
      <c r="B164" s="20" t="s">
        <v>27066</v>
      </c>
      <c r="C164" s="20" t="s">
        <v>26804</v>
      </c>
      <c r="D164" s="20" t="s">
        <v>27067</v>
      </c>
      <c r="E164" s="20"/>
      <c r="F164" s="20" t="s">
        <v>29156</v>
      </c>
      <c r="G164" s="9">
        <v>490126.82</v>
      </c>
      <c r="H164" s="9">
        <v>127499.31</v>
      </c>
      <c r="I164" s="9"/>
      <c r="J164" s="20"/>
    </row>
    <row r="165" spans="1:10" ht="60" customHeight="1" x14ac:dyDescent="0.25">
      <c r="A165" s="19">
        <v>793067</v>
      </c>
      <c r="B165" s="20" t="s">
        <v>27068</v>
      </c>
      <c r="C165" s="20" t="s">
        <v>26813</v>
      </c>
      <c r="D165" s="20" t="s">
        <v>27069</v>
      </c>
      <c r="E165" s="20"/>
      <c r="F165" s="20" t="s">
        <v>29156</v>
      </c>
      <c r="G165" s="9">
        <v>543385.61</v>
      </c>
      <c r="H165" s="9">
        <v>54770.23</v>
      </c>
      <c r="I165" s="9"/>
      <c r="J165" s="20"/>
    </row>
    <row r="166" spans="1:10" ht="60" customHeight="1" x14ac:dyDescent="0.25">
      <c r="A166" s="19">
        <v>793068</v>
      </c>
      <c r="B166" s="20" t="s">
        <v>27070</v>
      </c>
      <c r="C166" s="20" t="s">
        <v>27071</v>
      </c>
      <c r="D166" s="20" t="s">
        <v>27072</v>
      </c>
      <c r="E166" s="20"/>
      <c r="F166" s="20" t="s">
        <v>29156</v>
      </c>
      <c r="G166" s="9">
        <v>330.96</v>
      </c>
      <c r="H166" s="9">
        <v>0</v>
      </c>
      <c r="I166" s="9"/>
      <c r="J166" s="20"/>
    </row>
    <row r="167" spans="1:10" ht="60" customHeight="1" x14ac:dyDescent="0.25">
      <c r="A167" s="19">
        <v>793069</v>
      </c>
      <c r="B167" s="20" t="s">
        <v>27073</v>
      </c>
      <c r="C167" s="20" t="s">
        <v>26813</v>
      </c>
      <c r="D167" s="20" t="s">
        <v>27074</v>
      </c>
      <c r="E167" s="20"/>
      <c r="F167" s="20" t="s">
        <v>29156</v>
      </c>
      <c r="G167" s="9">
        <v>280706.32</v>
      </c>
      <c r="H167" s="9">
        <v>49886.239999999998</v>
      </c>
      <c r="I167" s="9"/>
      <c r="J167" s="20"/>
    </row>
    <row r="168" spans="1:10" ht="60" customHeight="1" x14ac:dyDescent="0.25">
      <c r="A168" s="19">
        <v>793070</v>
      </c>
      <c r="B168" s="20" t="s">
        <v>27075</v>
      </c>
      <c r="C168" s="20" t="s">
        <v>27076</v>
      </c>
      <c r="D168" s="20" t="s">
        <v>27077</v>
      </c>
      <c r="E168" s="20"/>
      <c r="F168" s="20" t="s">
        <v>29156</v>
      </c>
      <c r="G168" s="9">
        <v>318881.93</v>
      </c>
      <c r="H168" s="9">
        <v>0</v>
      </c>
      <c r="I168" s="9"/>
      <c r="J168" s="20"/>
    </row>
    <row r="169" spans="1:10" ht="60" customHeight="1" x14ac:dyDescent="0.25">
      <c r="A169" s="19">
        <v>793071</v>
      </c>
      <c r="B169" s="20" t="s">
        <v>27078</v>
      </c>
      <c r="C169" s="20" t="s">
        <v>26813</v>
      </c>
      <c r="D169" s="20" t="s">
        <v>27079</v>
      </c>
      <c r="E169" s="20"/>
      <c r="F169" s="20" t="s">
        <v>29156</v>
      </c>
      <c r="G169" s="9">
        <v>190894.5</v>
      </c>
      <c r="H169" s="9">
        <v>39169.57</v>
      </c>
      <c r="I169" s="9"/>
      <c r="J169" s="20"/>
    </row>
    <row r="170" spans="1:10" ht="60" customHeight="1" x14ac:dyDescent="0.25">
      <c r="A170" s="19">
        <v>793073</v>
      </c>
      <c r="B170" s="20" t="s">
        <v>27080</v>
      </c>
      <c r="C170" s="20" t="s">
        <v>26804</v>
      </c>
      <c r="D170" s="20" t="s">
        <v>27081</v>
      </c>
      <c r="E170" s="20"/>
      <c r="F170" s="20" t="s">
        <v>29156</v>
      </c>
      <c r="G170" s="9">
        <v>869647.52</v>
      </c>
      <c r="H170" s="9">
        <v>185609.54</v>
      </c>
      <c r="I170" s="9"/>
      <c r="J170" s="20"/>
    </row>
    <row r="171" spans="1:10" ht="60" customHeight="1" x14ac:dyDescent="0.25">
      <c r="A171" s="19">
        <v>793074</v>
      </c>
      <c r="B171" s="20" t="s">
        <v>27082</v>
      </c>
      <c r="C171" s="20" t="s">
        <v>26804</v>
      </c>
      <c r="D171" s="20" t="s">
        <v>27083</v>
      </c>
      <c r="E171" s="20"/>
      <c r="F171" s="20" t="s">
        <v>29156</v>
      </c>
      <c r="G171" s="9">
        <v>1716504.18</v>
      </c>
      <c r="H171" s="9">
        <v>201306.45</v>
      </c>
      <c r="I171" s="9"/>
      <c r="J171" s="20"/>
    </row>
    <row r="172" spans="1:10" ht="60" customHeight="1" x14ac:dyDescent="0.25">
      <c r="A172" s="19">
        <v>793075</v>
      </c>
      <c r="B172" s="20" t="s">
        <v>27084</v>
      </c>
      <c r="C172" s="20" t="s">
        <v>26804</v>
      </c>
      <c r="D172" s="20" t="s">
        <v>27085</v>
      </c>
      <c r="E172" s="20"/>
      <c r="F172" s="20" t="s">
        <v>29156</v>
      </c>
      <c r="G172" s="9">
        <v>318098.76</v>
      </c>
      <c r="H172" s="9">
        <v>40800.92</v>
      </c>
      <c r="I172" s="9"/>
      <c r="J172" s="20"/>
    </row>
    <row r="173" spans="1:10" ht="60" customHeight="1" x14ac:dyDescent="0.25">
      <c r="A173" s="19">
        <v>793076</v>
      </c>
      <c r="B173" s="20" t="s">
        <v>27086</v>
      </c>
      <c r="C173" s="20" t="s">
        <v>27087</v>
      </c>
      <c r="D173" s="20" t="s">
        <v>27088</v>
      </c>
      <c r="E173" s="20"/>
      <c r="F173" s="20" t="s">
        <v>29156</v>
      </c>
      <c r="G173" s="9">
        <v>7054156.46</v>
      </c>
      <c r="H173" s="9">
        <v>827291.41</v>
      </c>
      <c r="I173" s="9"/>
      <c r="J173" s="20"/>
    </row>
    <row r="174" spans="1:10" ht="60" customHeight="1" x14ac:dyDescent="0.25">
      <c r="A174" s="19">
        <v>793077</v>
      </c>
      <c r="B174" s="20" t="s">
        <v>27089</v>
      </c>
      <c r="C174" s="20" t="s">
        <v>27090</v>
      </c>
      <c r="D174" s="20" t="s">
        <v>27091</v>
      </c>
      <c r="E174" s="20"/>
      <c r="F174" s="20" t="s">
        <v>29156</v>
      </c>
      <c r="G174" s="9">
        <v>103925.38</v>
      </c>
      <c r="H174" s="9">
        <v>0</v>
      </c>
      <c r="I174" s="9"/>
      <c r="J174" s="20"/>
    </row>
    <row r="175" spans="1:10" ht="60" customHeight="1" x14ac:dyDescent="0.25">
      <c r="A175" s="19">
        <v>793079</v>
      </c>
      <c r="B175" s="20" t="s">
        <v>27092</v>
      </c>
      <c r="C175" s="20" t="s">
        <v>26813</v>
      </c>
      <c r="D175" s="20" t="s">
        <v>27093</v>
      </c>
      <c r="E175" s="20"/>
      <c r="F175" s="20" t="s">
        <v>29156</v>
      </c>
      <c r="G175" s="9">
        <v>156016.12</v>
      </c>
      <c r="H175" s="9">
        <v>0</v>
      </c>
      <c r="I175" s="9"/>
      <c r="J175" s="20"/>
    </row>
    <row r="176" spans="1:10" ht="60" customHeight="1" x14ac:dyDescent="0.25">
      <c r="A176" s="19">
        <v>793080</v>
      </c>
      <c r="B176" s="20" t="s">
        <v>27094</v>
      </c>
      <c r="C176" s="20" t="s">
        <v>26804</v>
      </c>
      <c r="D176" s="20" t="s">
        <v>27095</v>
      </c>
      <c r="E176" s="20"/>
      <c r="F176" s="20" t="s">
        <v>29156</v>
      </c>
      <c r="G176" s="9">
        <v>498177.54</v>
      </c>
      <c r="H176" s="9">
        <v>192074.5</v>
      </c>
      <c r="I176" s="9"/>
      <c r="J176" s="20"/>
    </row>
    <row r="177" spans="1:10" ht="60" customHeight="1" x14ac:dyDescent="0.25">
      <c r="A177" s="19">
        <v>793081</v>
      </c>
      <c r="B177" s="20" t="s">
        <v>27096</v>
      </c>
      <c r="C177" s="20" t="s">
        <v>26813</v>
      </c>
      <c r="D177" s="20" t="s">
        <v>27097</v>
      </c>
      <c r="E177" s="20"/>
      <c r="F177" s="20" t="s">
        <v>29156</v>
      </c>
      <c r="G177" s="9">
        <v>227345.88</v>
      </c>
      <c r="H177" s="9">
        <v>0</v>
      </c>
      <c r="I177" s="9"/>
      <c r="J177" s="20"/>
    </row>
    <row r="178" spans="1:10" ht="60" customHeight="1" x14ac:dyDescent="0.25">
      <c r="A178" s="19">
        <v>793082</v>
      </c>
      <c r="B178" s="20" t="s">
        <v>27098</v>
      </c>
      <c r="C178" s="20" t="s">
        <v>26813</v>
      </c>
      <c r="D178" s="20" t="s">
        <v>27099</v>
      </c>
      <c r="E178" s="20"/>
      <c r="F178" s="20" t="s">
        <v>29156</v>
      </c>
      <c r="G178" s="9">
        <v>195461.43</v>
      </c>
      <c r="H178" s="9">
        <v>0</v>
      </c>
      <c r="I178" s="9"/>
      <c r="J178" s="20"/>
    </row>
    <row r="179" spans="1:10" ht="60" customHeight="1" x14ac:dyDescent="0.25">
      <c r="A179" s="19">
        <v>793102</v>
      </c>
      <c r="B179" s="20" t="s">
        <v>27100</v>
      </c>
      <c r="C179" s="20" t="s">
        <v>26819</v>
      </c>
      <c r="D179" s="20" t="s">
        <v>27101</v>
      </c>
      <c r="E179" s="20"/>
      <c r="F179" s="20" t="s">
        <v>29156</v>
      </c>
      <c r="G179" s="9">
        <v>109723.09</v>
      </c>
      <c r="H179" s="9">
        <v>0</v>
      </c>
      <c r="I179" s="9"/>
      <c r="J179" s="20"/>
    </row>
    <row r="180" spans="1:10" ht="60" customHeight="1" x14ac:dyDescent="0.25">
      <c r="A180" s="19">
        <v>793103</v>
      </c>
      <c r="B180" s="20" t="s">
        <v>27102</v>
      </c>
      <c r="C180" s="20" t="s">
        <v>26813</v>
      </c>
      <c r="D180" s="20" t="s">
        <v>27103</v>
      </c>
      <c r="E180" s="20"/>
      <c r="F180" s="20" t="s">
        <v>29156</v>
      </c>
      <c r="G180" s="9">
        <v>379384.57</v>
      </c>
      <c r="H180" s="9">
        <v>0</v>
      </c>
      <c r="I180" s="9"/>
      <c r="J180" s="20"/>
    </row>
    <row r="181" spans="1:10" ht="60" customHeight="1" x14ac:dyDescent="0.25">
      <c r="A181" s="19">
        <v>793104</v>
      </c>
      <c r="B181" s="20" t="s">
        <v>27104</v>
      </c>
      <c r="C181" s="20" t="s">
        <v>27105</v>
      </c>
      <c r="D181" s="20" t="s">
        <v>27106</v>
      </c>
      <c r="E181" s="20"/>
      <c r="F181" s="20" t="s">
        <v>29156</v>
      </c>
      <c r="G181" s="9">
        <v>1681802.79</v>
      </c>
      <c r="H181" s="9">
        <v>0</v>
      </c>
      <c r="I181" s="9"/>
      <c r="J181" s="20"/>
    </row>
    <row r="182" spans="1:10" ht="60" customHeight="1" x14ac:dyDescent="0.25">
      <c r="A182" s="19">
        <v>793114</v>
      </c>
      <c r="B182" s="20" t="s">
        <v>27107</v>
      </c>
      <c r="C182" s="20" t="s">
        <v>27108</v>
      </c>
      <c r="D182" s="20" t="s">
        <v>27109</v>
      </c>
      <c r="E182" s="20"/>
      <c r="F182" s="20" t="s">
        <v>29156</v>
      </c>
      <c r="G182" s="9">
        <v>285214.63</v>
      </c>
      <c r="H182" s="9">
        <v>0</v>
      </c>
      <c r="I182" s="9"/>
      <c r="J182" s="20"/>
    </row>
    <row r="183" spans="1:10" ht="60" customHeight="1" x14ac:dyDescent="0.25">
      <c r="A183" s="19">
        <v>793120</v>
      </c>
      <c r="B183" s="20" t="s">
        <v>27110</v>
      </c>
      <c r="C183" s="20" t="s">
        <v>27111</v>
      </c>
      <c r="D183" s="20" t="s">
        <v>27112</v>
      </c>
      <c r="E183" s="20"/>
      <c r="F183" s="20" t="s">
        <v>29156</v>
      </c>
      <c r="G183" s="9">
        <v>27800.639999999999</v>
      </c>
      <c r="H183" s="9">
        <v>0</v>
      </c>
      <c r="I183" s="9"/>
      <c r="J183" s="20"/>
    </row>
    <row r="184" spans="1:10" ht="60" customHeight="1" x14ac:dyDescent="0.25">
      <c r="A184" s="19">
        <v>793128</v>
      </c>
      <c r="B184" s="20" t="s">
        <v>27113</v>
      </c>
      <c r="C184" s="20" t="s">
        <v>27114</v>
      </c>
      <c r="D184" s="20" t="s">
        <v>27115</v>
      </c>
      <c r="E184" s="20"/>
      <c r="F184" s="20" t="s">
        <v>29156</v>
      </c>
      <c r="G184" s="9">
        <v>5313.09</v>
      </c>
      <c r="H184" s="9">
        <v>0</v>
      </c>
      <c r="I184" s="9"/>
      <c r="J184" s="20"/>
    </row>
    <row r="185" spans="1:10" ht="60" customHeight="1" x14ac:dyDescent="0.25">
      <c r="A185" s="19">
        <v>793138</v>
      </c>
      <c r="B185" s="20" t="s">
        <v>27116</v>
      </c>
      <c r="C185" s="20" t="s">
        <v>27117</v>
      </c>
      <c r="D185" s="20" t="s">
        <v>27118</v>
      </c>
      <c r="E185" s="20"/>
      <c r="F185" s="20" t="s">
        <v>29156</v>
      </c>
      <c r="G185" s="9">
        <v>361623.05</v>
      </c>
      <c r="H185" s="9">
        <v>0</v>
      </c>
      <c r="I185" s="9"/>
      <c r="J185" s="20"/>
    </row>
    <row r="186" spans="1:10" ht="60" customHeight="1" x14ac:dyDescent="0.25">
      <c r="A186" s="19">
        <v>793139</v>
      </c>
      <c r="B186" s="20" t="s">
        <v>27119</v>
      </c>
      <c r="C186" s="20" t="s">
        <v>27120</v>
      </c>
      <c r="D186" s="20" t="s">
        <v>27121</v>
      </c>
      <c r="E186" s="20"/>
      <c r="F186" s="20" t="s">
        <v>29156</v>
      </c>
      <c r="G186" s="9">
        <v>5112900.57</v>
      </c>
      <c r="H186" s="9">
        <v>0</v>
      </c>
      <c r="I186" s="9"/>
      <c r="J186" s="20"/>
    </row>
    <row r="187" spans="1:10" ht="60" customHeight="1" x14ac:dyDescent="0.25">
      <c r="A187" s="19">
        <v>793160</v>
      </c>
      <c r="B187" s="20" t="s">
        <v>27122</v>
      </c>
      <c r="C187" s="20" t="s">
        <v>26813</v>
      </c>
      <c r="D187" s="20" t="s">
        <v>27123</v>
      </c>
      <c r="E187" s="20"/>
      <c r="F187" s="20" t="s">
        <v>29156</v>
      </c>
      <c r="G187" s="9">
        <v>656920.14</v>
      </c>
      <c r="H187" s="9">
        <v>0</v>
      </c>
      <c r="I187" s="9"/>
      <c r="J187" s="20"/>
    </row>
    <row r="188" spans="1:10" ht="60" customHeight="1" x14ac:dyDescent="0.25">
      <c r="A188" s="19">
        <v>793161</v>
      </c>
      <c r="B188" s="20" t="s">
        <v>27124</v>
      </c>
      <c r="C188" s="20" t="s">
        <v>26813</v>
      </c>
      <c r="D188" s="20" t="s">
        <v>27125</v>
      </c>
      <c r="E188" s="20"/>
      <c r="F188" s="20" t="s">
        <v>29156</v>
      </c>
      <c r="G188" s="9">
        <v>12901.53</v>
      </c>
      <c r="H188" s="9">
        <v>0</v>
      </c>
      <c r="I188" s="9"/>
      <c r="J188" s="20"/>
    </row>
    <row r="189" spans="1:10" ht="60" customHeight="1" x14ac:dyDescent="0.25">
      <c r="A189" s="19">
        <v>793162</v>
      </c>
      <c r="B189" s="20" t="s">
        <v>27126</v>
      </c>
      <c r="C189" s="20" t="s">
        <v>26813</v>
      </c>
      <c r="D189" s="20" t="s">
        <v>27127</v>
      </c>
      <c r="E189" s="20"/>
      <c r="F189" s="20" t="s">
        <v>29156</v>
      </c>
      <c r="G189" s="9">
        <v>558961.89</v>
      </c>
      <c r="H189" s="9">
        <v>0</v>
      </c>
      <c r="I189" s="9"/>
      <c r="J189" s="20"/>
    </row>
    <row r="190" spans="1:10" ht="60" customHeight="1" x14ac:dyDescent="0.25">
      <c r="A190" s="19">
        <v>793163</v>
      </c>
      <c r="B190" s="20" t="s">
        <v>27128</v>
      </c>
      <c r="C190" s="20" t="s">
        <v>26804</v>
      </c>
      <c r="D190" s="20" t="s">
        <v>27129</v>
      </c>
      <c r="E190" s="20"/>
      <c r="F190" s="20" t="s">
        <v>29156</v>
      </c>
      <c r="G190" s="9">
        <v>450629.62</v>
      </c>
      <c r="H190" s="9">
        <v>0</v>
      </c>
      <c r="I190" s="9"/>
      <c r="J190" s="20"/>
    </row>
    <row r="191" spans="1:10" ht="60" customHeight="1" x14ac:dyDescent="0.25">
      <c r="A191" s="19">
        <v>793164</v>
      </c>
      <c r="B191" s="20" t="s">
        <v>27130</v>
      </c>
      <c r="C191" s="20" t="s">
        <v>26813</v>
      </c>
      <c r="D191" s="20" t="s">
        <v>27131</v>
      </c>
      <c r="E191" s="20"/>
      <c r="F191" s="20" t="s">
        <v>29156</v>
      </c>
      <c r="G191" s="9">
        <v>562429.09</v>
      </c>
      <c r="H191" s="9">
        <v>0</v>
      </c>
      <c r="I191" s="9"/>
      <c r="J191" s="20"/>
    </row>
    <row r="192" spans="1:10" ht="60" customHeight="1" x14ac:dyDescent="0.25">
      <c r="A192" s="19">
        <v>793165</v>
      </c>
      <c r="B192" s="20" t="s">
        <v>27132</v>
      </c>
      <c r="C192" s="20" t="s">
        <v>26813</v>
      </c>
      <c r="D192" s="20" t="s">
        <v>27133</v>
      </c>
      <c r="E192" s="20"/>
      <c r="F192" s="20" t="s">
        <v>29156</v>
      </c>
      <c r="G192" s="9">
        <v>150588.76999999999</v>
      </c>
      <c r="H192" s="9">
        <v>0</v>
      </c>
      <c r="I192" s="9"/>
      <c r="J192" s="20"/>
    </row>
    <row r="193" spans="1:10" ht="60" customHeight="1" x14ac:dyDescent="0.25">
      <c r="A193" s="19">
        <v>793166</v>
      </c>
      <c r="B193" s="20" t="s">
        <v>27134</v>
      </c>
      <c r="C193" s="20" t="s">
        <v>26804</v>
      </c>
      <c r="D193" s="20" t="s">
        <v>27135</v>
      </c>
      <c r="E193" s="20"/>
      <c r="F193" s="20" t="s">
        <v>29156</v>
      </c>
      <c r="G193" s="9">
        <v>261903.62</v>
      </c>
      <c r="H193" s="9">
        <v>0</v>
      </c>
      <c r="I193" s="9"/>
      <c r="J193" s="20"/>
    </row>
    <row r="194" spans="1:10" ht="60" customHeight="1" x14ac:dyDescent="0.25">
      <c r="A194" s="19">
        <v>793167</v>
      </c>
      <c r="B194" s="20" t="s">
        <v>27136</v>
      </c>
      <c r="C194" s="20" t="s">
        <v>26813</v>
      </c>
      <c r="D194" s="20" t="s">
        <v>27137</v>
      </c>
      <c r="E194" s="20"/>
      <c r="F194" s="20" t="s">
        <v>29156</v>
      </c>
      <c r="G194" s="9">
        <v>65134.11</v>
      </c>
      <c r="H194" s="9">
        <v>0</v>
      </c>
      <c r="I194" s="9"/>
      <c r="J194" s="20"/>
    </row>
    <row r="195" spans="1:10" ht="60" customHeight="1" x14ac:dyDescent="0.25">
      <c r="A195" s="19">
        <v>793169</v>
      </c>
      <c r="B195" s="20" t="s">
        <v>27138</v>
      </c>
      <c r="C195" s="20" t="s">
        <v>27139</v>
      </c>
      <c r="D195" s="20" t="s">
        <v>27140</v>
      </c>
      <c r="E195" s="20"/>
      <c r="F195" s="20" t="s">
        <v>29156</v>
      </c>
      <c r="G195" s="9">
        <v>878328.44</v>
      </c>
      <c r="H195" s="9">
        <v>0</v>
      </c>
      <c r="I195" s="9"/>
      <c r="J195" s="20"/>
    </row>
    <row r="196" spans="1:10" ht="60" customHeight="1" x14ac:dyDescent="0.25">
      <c r="A196" s="19">
        <v>793170</v>
      </c>
      <c r="B196" s="20" t="s">
        <v>27141</v>
      </c>
      <c r="C196" s="20" t="s">
        <v>27142</v>
      </c>
      <c r="D196" s="20" t="s">
        <v>27143</v>
      </c>
      <c r="E196" s="20"/>
      <c r="F196" s="20" t="s">
        <v>29156</v>
      </c>
      <c r="G196" s="9">
        <v>91733.05</v>
      </c>
      <c r="H196" s="9">
        <v>0</v>
      </c>
      <c r="I196" s="9"/>
      <c r="J196" s="20"/>
    </row>
    <row r="197" spans="1:10" ht="60" customHeight="1" x14ac:dyDescent="0.25">
      <c r="A197" s="19">
        <v>793171</v>
      </c>
      <c r="B197" s="20" t="s">
        <v>27144</v>
      </c>
      <c r="C197" s="20" t="s">
        <v>27145</v>
      </c>
      <c r="D197" s="20" t="s">
        <v>27146</v>
      </c>
      <c r="E197" s="20"/>
      <c r="F197" s="20" t="s">
        <v>29156</v>
      </c>
      <c r="G197" s="9">
        <v>7823.89</v>
      </c>
      <c r="H197" s="9">
        <v>0</v>
      </c>
      <c r="I197" s="9"/>
      <c r="J197" s="20"/>
    </row>
    <row r="198" spans="1:10" ht="60" customHeight="1" x14ac:dyDescent="0.25">
      <c r="A198" s="19">
        <v>793172</v>
      </c>
      <c r="B198" s="20" t="s">
        <v>27147</v>
      </c>
      <c r="C198" s="20" t="s">
        <v>26813</v>
      </c>
      <c r="D198" s="20" t="s">
        <v>27148</v>
      </c>
      <c r="E198" s="20"/>
      <c r="F198" s="20" t="s">
        <v>29156</v>
      </c>
      <c r="G198" s="9">
        <v>149708.18</v>
      </c>
      <c r="H198" s="9">
        <v>0</v>
      </c>
      <c r="I198" s="9"/>
      <c r="J198" s="20"/>
    </row>
    <row r="199" spans="1:10" ht="60" customHeight="1" x14ac:dyDescent="0.25">
      <c r="A199" s="19">
        <v>793173</v>
      </c>
      <c r="B199" s="20" t="s">
        <v>27149</v>
      </c>
      <c r="C199" s="20" t="s">
        <v>26813</v>
      </c>
      <c r="D199" s="20" t="s">
        <v>27150</v>
      </c>
      <c r="E199" s="20"/>
      <c r="F199" s="20" t="s">
        <v>29156</v>
      </c>
      <c r="G199" s="9">
        <v>288532.11</v>
      </c>
      <c r="H199" s="9">
        <v>0</v>
      </c>
      <c r="I199" s="9"/>
      <c r="J199" s="20"/>
    </row>
    <row r="200" spans="1:10" ht="60" customHeight="1" x14ac:dyDescent="0.25">
      <c r="A200" s="19">
        <v>793174</v>
      </c>
      <c r="B200" s="20" t="s">
        <v>27151</v>
      </c>
      <c r="C200" s="20" t="s">
        <v>26804</v>
      </c>
      <c r="D200" s="20" t="s">
        <v>27152</v>
      </c>
      <c r="E200" s="20"/>
      <c r="F200" s="20" t="s">
        <v>29156</v>
      </c>
      <c r="G200" s="9">
        <v>323600.08</v>
      </c>
      <c r="H200" s="9">
        <v>0</v>
      </c>
      <c r="I200" s="9"/>
      <c r="J200" s="20"/>
    </row>
    <row r="201" spans="1:10" ht="60" customHeight="1" x14ac:dyDescent="0.25">
      <c r="A201" s="19">
        <v>793175</v>
      </c>
      <c r="B201" s="20" t="s">
        <v>27153</v>
      </c>
      <c r="C201" s="20" t="s">
        <v>26813</v>
      </c>
      <c r="D201" s="20" t="s">
        <v>27154</v>
      </c>
      <c r="E201" s="20"/>
      <c r="F201" s="20" t="s">
        <v>29156</v>
      </c>
      <c r="G201" s="9">
        <v>572288.93999999994</v>
      </c>
      <c r="H201" s="9">
        <v>0</v>
      </c>
      <c r="I201" s="9"/>
      <c r="J201" s="20"/>
    </row>
    <row r="202" spans="1:10" ht="60" customHeight="1" x14ac:dyDescent="0.25">
      <c r="A202" s="19">
        <v>793176</v>
      </c>
      <c r="B202" s="20" t="s">
        <v>27155</v>
      </c>
      <c r="C202" s="20" t="s">
        <v>27156</v>
      </c>
      <c r="D202" s="20" t="s">
        <v>27157</v>
      </c>
      <c r="E202" s="20"/>
      <c r="F202" s="20" t="s">
        <v>29156</v>
      </c>
      <c r="G202" s="9">
        <v>766387.13</v>
      </c>
      <c r="H202" s="9">
        <v>0</v>
      </c>
      <c r="I202" s="9"/>
      <c r="J202" s="20"/>
    </row>
    <row r="203" spans="1:10" ht="60" customHeight="1" x14ac:dyDescent="0.25">
      <c r="A203" s="19">
        <v>793177</v>
      </c>
      <c r="B203" s="20" t="s">
        <v>27158</v>
      </c>
      <c r="C203" s="20" t="s">
        <v>26813</v>
      </c>
      <c r="D203" s="20" t="s">
        <v>27159</v>
      </c>
      <c r="E203" s="20"/>
      <c r="F203" s="20" t="s">
        <v>29156</v>
      </c>
      <c r="G203" s="9">
        <v>9235.36</v>
      </c>
      <c r="H203" s="9">
        <v>0</v>
      </c>
      <c r="I203" s="9"/>
      <c r="J203" s="20"/>
    </row>
    <row r="204" spans="1:10" ht="60" customHeight="1" x14ac:dyDescent="0.25">
      <c r="A204" s="19">
        <v>793178</v>
      </c>
      <c r="B204" s="20" t="s">
        <v>27160</v>
      </c>
      <c r="C204" s="20" t="s">
        <v>26804</v>
      </c>
      <c r="D204" s="20" t="s">
        <v>27161</v>
      </c>
      <c r="E204" s="20"/>
      <c r="F204" s="20" t="s">
        <v>29156</v>
      </c>
      <c r="G204" s="9">
        <v>232263</v>
      </c>
      <c r="H204" s="9">
        <v>0</v>
      </c>
      <c r="I204" s="9"/>
      <c r="J204" s="20"/>
    </row>
    <row r="205" spans="1:10" ht="60" customHeight="1" x14ac:dyDescent="0.25">
      <c r="A205" s="19">
        <v>793191</v>
      </c>
      <c r="B205" s="20" t="s">
        <v>27162</v>
      </c>
      <c r="C205" s="20" t="s">
        <v>27163</v>
      </c>
      <c r="D205" s="20" t="s">
        <v>27164</v>
      </c>
      <c r="E205" s="20"/>
      <c r="F205" s="20" t="s">
        <v>29156</v>
      </c>
      <c r="G205" s="9">
        <v>2097066.41</v>
      </c>
      <c r="H205" s="9">
        <v>635777.62</v>
      </c>
      <c r="I205" s="9"/>
      <c r="J205" s="20"/>
    </row>
    <row r="206" spans="1:10" ht="60" customHeight="1" x14ac:dyDescent="0.25">
      <c r="A206" s="19">
        <v>793192</v>
      </c>
      <c r="B206" s="20" t="s">
        <v>27165</v>
      </c>
      <c r="C206" s="20" t="s">
        <v>27117</v>
      </c>
      <c r="D206" s="20" t="s">
        <v>27166</v>
      </c>
      <c r="E206" s="20"/>
      <c r="F206" s="20" t="s">
        <v>29156</v>
      </c>
      <c r="G206" s="9">
        <v>2094702.97</v>
      </c>
      <c r="H206" s="9">
        <v>692415.71</v>
      </c>
      <c r="I206" s="9"/>
      <c r="J206" s="20"/>
    </row>
    <row r="207" spans="1:10" ht="60" customHeight="1" x14ac:dyDescent="0.25">
      <c r="A207" s="19">
        <v>793193</v>
      </c>
      <c r="B207" s="20" t="s">
        <v>27167</v>
      </c>
      <c r="C207" s="20" t="s">
        <v>26813</v>
      </c>
      <c r="D207" s="20" t="s">
        <v>27168</v>
      </c>
      <c r="E207" s="20"/>
      <c r="F207" s="20" t="s">
        <v>29156</v>
      </c>
      <c r="G207" s="9">
        <v>61923.01</v>
      </c>
      <c r="H207" s="9">
        <v>0</v>
      </c>
      <c r="I207" s="9"/>
      <c r="J207" s="20"/>
    </row>
    <row r="208" spans="1:10" ht="60" customHeight="1" x14ac:dyDescent="0.25">
      <c r="A208" s="19">
        <v>793194</v>
      </c>
      <c r="B208" s="20" t="s">
        <v>27169</v>
      </c>
      <c r="C208" s="20" t="s">
        <v>27170</v>
      </c>
      <c r="D208" s="20" t="s">
        <v>27171</v>
      </c>
      <c r="E208" s="20"/>
      <c r="F208" s="20" t="s">
        <v>29156</v>
      </c>
      <c r="G208" s="9">
        <v>220212.51</v>
      </c>
      <c r="H208" s="9">
        <v>0</v>
      </c>
      <c r="I208" s="9"/>
      <c r="J208" s="20"/>
    </row>
    <row r="209" spans="1:10" ht="60" customHeight="1" x14ac:dyDescent="0.25">
      <c r="A209" s="19">
        <v>793195</v>
      </c>
      <c r="B209" s="20" t="s">
        <v>27172</v>
      </c>
      <c r="C209" s="20" t="s">
        <v>27173</v>
      </c>
      <c r="D209" s="20" t="s">
        <v>27174</v>
      </c>
      <c r="E209" s="20"/>
      <c r="F209" s="20" t="s">
        <v>29156</v>
      </c>
      <c r="G209" s="9">
        <v>151530.85999999999</v>
      </c>
      <c r="H209" s="9">
        <v>59244.21</v>
      </c>
      <c r="I209" s="9"/>
      <c r="J209" s="20"/>
    </row>
    <row r="210" spans="1:10" ht="60" customHeight="1" x14ac:dyDescent="0.25">
      <c r="A210" s="19">
        <v>793197</v>
      </c>
      <c r="B210" s="20" t="s">
        <v>27175</v>
      </c>
      <c r="C210" s="20" t="s">
        <v>27176</v>
      </c>
      <c r="D210" s="20" t="s">
        <v>27177</v>
      </c>
      <c r="E210" s="20"/>
      <c r="F210" s="20" t="s">
        <v>29156</v>
      </c>
      <c r="G210" s="9">
        <v>6280.36</v>
      </c>
      <c r="H210" s="9">
        <v>0</v>
      </c>
      <c r="I210" s="9"/>
      <c r="J210" s="20"/>
    </row>
    <row r="211" spans="1:10" ht="60" customHeight="1" x14ac:dyDescent="0.25">
      <c r="A211" s="19">
        <v>793198</v>
      </c>
      <c r="B211" s="20" t="s">
        <v>27178</v>
      </c>
      <c r="C211" s="20" t="s">
        <v>27179</v>
      </c>
      <c r="D211" s="20" t="s">
        <v>27180</v>
      </c>
      <c r="E211" s="20"/>
      <c r="F211" s="20" t="s">
        <v>29156</v>
      </c>
      <c r="G211" s="9">
        <v>79425.990000000005</v>
      </c>
      <c r="H211" s="9">
        <v>0</v>
      </c>
      <c r="I211" s="9"/>
      <c r="J211" s="20"/>
    </row>
    <row r="212" spans="1:10" ht="60" customHeight="1" x14ac:dyDescent="0.25">
      <c r="A212" s="19">
        <v>793199</v>
      </c>
      <c r="B212" s="20" t="s">
        <v>27181</v>
      </c>
      <c r="C212" s="20" t="s">
        <v>26804</v>
      </c>
      <c r="D212" s="20" t="s">
        <v>27182</v>
      </c>
      <c r="E212" s="20"/>
      <c r="F212" s="20" t="s">
        <v>29156</v>
      </c>
      <c r="G212" s="9">
        <v>156187.51</v>
      </c>
      <c r="H212" s="9">
        <v>0</v>
      </c>
      <c r="I212" s="9"/>
      <c r="J212" s="20"/>
    </row>
    <row r="213" spans="1:10" ht="60" customHeight="1" x14ac:dyDescent="0.25">
      <c r="A213" s="19">
        <v>793397</v>
      </c>
      <c r="B213" s="20" t="s">
        <v>27183</v>
      </c>
      <c r="C213" s="20" t="s">
        <v>26813</v>
      </c>
      <c r="D213" s="20" t="s">
        <v>27184</v>
      </c>
      <c r="E213" s="20"/>
      <c r="F213" s="20" t="s">
        <v>29156</v>
      </c>
      <c r="G213" s="9">
        <v>592681.63</v>
      </c>
      <c r="H213" s="9">
        <v>259297.87</v>
      </c>
      <c r="I213" s="9"/>
      <c r="J213" s="20"/>
    </row>
    <row r="214" spans="1:10" ht="60" customHeight="1" x14ac:dyDescent="0.25">
      <c r="A214" s="19">
        <v>793398</v>
      </c>
      <c r="B214" s="20" t="s">
        <v>27185</v>
      </c>
      <c r="C214" s="20" t="s">
        <v>26813</v>
      </c>
      <c r="D214" s="20" t="s">
        <v>27186</v>
      </c>
      <c r="E214" s="20"/>
      <c r="F214" s="20" t="s">
        <v>29156</v>
      </c>
      <c r="G214" s="9">
        <v>1786326.85</v>
      </c>
      <c r="H214" s="9">
        <v>774074.81</v>
      </c>
      <c r="I214" s="9"/>
      <c r="J214" s="20"/>
    </row>
    <row r="215" spans="1:10" ht="60" customHeight="1" x14ac:dyDescent="0.25">
      <c r="A215" s="19">
        <v>1079580</v>
      </c>
      <c r="B215" s="20" t="s">
        <v>27187</v>
      </c>
      <c r="C215" s="20" t="s">
        <v>27188</v>
      </c>
      <c r="D215" s="20" t="s">
        <v>27189</v>
      </c>
      <c r="E215" s="20"/>
      <c r="F215" s="20" t="s">
        <v>29156</v>
      </c>
      <c r="G215" s="9">
        <v>915000</v>
      </c>
      <c r="H215" s="9">
        <v>0</v>
      </c>
      <c r="I215" s="9">
        <v>114416.31</v>
      </c>
      <c r="J215" s="20"/>
    </row>
    <row r="216" spans="1:10" ht="60" customHeight="1" x14ac:dyDescent="0.25">
      <c r="A216" s="19">
        <v>1080520</v>
      </c>
      <c r="B216" s="20" t="s">
        <v>27190</v>
      </c>
      <c r="C216" s="20" t="s">
        <v>27191</v>
      </c>
      <c r="D216" s="20" t="s">
        <v>27192</v>
      </c>
      <c r="E216" s="20"/>
      <c r="F216" s="20" t="s">
        <v>29156</v>
      </c>
      <c r="G216" s="9">
        <v>875000</v>
      </c>
      <c r="H216" s="9">
        <v>474235.31</v>
      </c>
      <c r="I216" s="9"/>
      <c r="J216" s="20"/>
    </row>
    <row r="217" spans="1:10" ht="60" customHeight="1" x14ac:dyDescent="0.25">
      <c r="A217" s="19">
        <v>793630</v>
      </c>
      <c r="B217" s="20" t="s">
        <v>27193</v>
      </c>
      <c r="C217" s="20" t="s">
        <v>27194</v>
      </c>
      <c r="D217" s="20" t="s">
        <v>27195</v>
      </c>
      <c r="E217" s="20"/>
      <c r="F217" s="20" t="s">
        <v>29156</v>
      </c>
      <c r="G217" s="9">
        <v>222576.51</v>
      </c>
      <c r="H217" s="9">
        <v>0</v>
      </c>
      <c r="I217" s="9"/>
      <c r="J217" s="20"/>
    </row>
    <row r="218" spans="1:10" ht="60" customHeight="1" x14ac:dyDescent="0.25">
      <c r="A218" s="19">
        <v>793631</v>
      </c>
      <c r="B218" s="20" t="s">
        <v>27196</v>
      </c>
      <c r="C218" s="20" t="s">
        <v>27197</v>
      </c>
      <c r="D218" s="20" t="s">
        <v>27198</v>
      </c>
      <c r="E218" s="20"/>
      <c r="F218" s="20" t="s">
        <v>29156</v>
      </c>
      <c r="G218" s="9">
        <v>13179.3</v>
      </c>
      <c r="H218" s="9">
        <v>0</v>
      </c>
      <c r="I218" s="9"/>
      <c r="J218" s="20"/>
    </row>
    <row r="219" spans="1:10" ht="60" customHeight="1" x14ac:dyDescent="0.25">
      <c r="A219" s="19">
        <v>793836</v>
      </c>
      <c r="B219" s="20" t="s">
        <v>27199</v>
      </c>
      <c r="C219" s="20" t="s">
        <v>26864</v>
      </c>
      <c r="D219" s="20" t="s">
        <v>27200</v>
      </c>
      <c r="E219" s="20"/>
      <c r="F219" s="20" t="s">
        <v>29156</v>
      </c>
      <c r="G219" s="9">
        <v>231261.77</v>
      </c>
      <c r="H219" s="9">
        <v>164180.79999999999</v>
      </c>
      <c r="I219" s="9"/>
      <c r="J219" s="20"/>
    </row>
    <row r="220" spans="1:10" ht="60" customHeight="1" x14ac:dyDescent="0.25">
      <c r="A220" s="19">
        <v>793870</v>
      </c>
      <c r="B220" s="20" t="s">
        <v>27201</v>
      </c>
      <c r="C220" s="20" t="s">
        <v>27202</v>
      </c>
      <c r="D220" s="20" t="s">
        <v>27203</v>
      </c>
      <c r="E220" s="20"/>
      <c r="F220" s="20" t="s">
        <v>29156</v>
      </c>
      <c r="G220" s="9">
        <v>1865.59</v>
      </c>
      <c r="H220" s="9">
        <v>0</v>
      </c>
      <c r="I220" s="9"/>
      <c r="J220" s="20"/>
    </row>
    <row r="221" spans="1:10" ht="60" customHeight="1" x14ac:dyDescent="0.25">
      <c r="A221" s="19">
        <v>793874</v>
      </c>
      <c r="B221" s="20" t="s">
        <v>27204</v>
      </c>
      <c r="C221" s="20" t="s">
        <v>27205</v>
      </c>
      <c r="D221" s="20" t="s">
        <v>27206</v>
      </c>
      <c r="E221" s="20"/>
      <c r="F221" s="20" t="s">
        <v>29156</v>
      </c>
      <c r="G221" s="9">
        <v>127843.15</v>
      </c>
      <c r="H221" s="9">
        <v>0</v>
      </c>
      <c r="I221" s="9"/>
      <c r="J221" s="20"/>
    </row>
    <row r="222" spans="1:10" ht="60" customHeight="1" x14ac:dyDescent="0.25">
      <c r="A222" s="19">
        <v>793879</v>
      </c>
      <c r="B222" s="20" t="s">
        <v>27207</v>
      </c>
      <c r="C222" s="20" t="s">
        <v>27208</v>
      </c>
      <c r="D222" s="20" t="s">
        <v>27209</v>
      </c>
      <c r="E222" s="20"/>
      <c r="F222" s="20" t="s">
        <v>29156</v>
      </c>
      <c r="G222" s="9">
        <v>91991.12</v>
      </c>
      <c r="H222" s="9">
        <v>0</v>
      </c>
      <c r="I222" s="9"/>
      <c r="J222" s="20"/>
    </row>
    <row r="223" spans="1:10" ht="60" customHeight="1" x14ac:dyDescent="0.25">
      <c r="A223" s="19">
        <v>793880</v>
      </c>
      <c r="B223" s="20" t="s">
        <v>27210</v>
      </c>
      <c r="C223" s="20" t="s">
        <v>27163</v>
      </c>
      <c r="D223" s="20" t="s">
        <v>27211</v>
      </c>
      <c r="E223" s="20"/>
      <c r="F223" s="20" t="s">
        <v>29156</v>
      </c>
      <c r="G223" s="9">
        <v>6729.52</v>
      </c>
      <c r="H223" s="9">
        <v>0</v>
      </c>
      <c r="I223" s="9"/>
      <c r="J223" s="20"/>
    </row>
    <row r="224" spans="1:10" ht="60" customHeight="1" x14ac:dyDescent="0.25">
      <c r="A224" s="19">
        <v>793882</v>
      </c>
      <c r="B224" s="20" t="s">
        <v>27212</v>
      </c>
      <c r="C224" s="20" t="s">
        <v>27213</v>
      </c>
      <c r="D224" s="20" t="s">
        <v>27214</v>
      </c>
      <c r="E224" s="20"/>
      <c r="F224" s="20" t="s">
        <v>29156</v>
      </c>
      <c r="G224" s="9">
        <v>3382.49</v>
      </c>
      <c r="H224" s="9">
        <v>0</v>
      </c>
      <c r="I224" s="9"/>
      <c r="J224" s="20"/>
    </row>
    <row r="225" spans="1:10" ht="60" customHeight="1" x14ac:dyDescent="0.25">
      <c r="A225" s="19">
        <v>793883</v>
      </c>
      <c r="B225" s="20" t="s">
        <v>27215</v>
      </c>
      <c r="C225" s="20" t="s">
        <v>27216</v>
      </c>
      <c r="D225" s="20" t="s">
        <v>27217</v>
      </c>
      <c r="E225" s="20"/>
      <c r="F225" s="20" t="s">
        <v>29156</v>
      </c>
      <c r="G225" s="9">
        <v>136424.47</v>
      </c>
      <c r="H225" s="9">
        <v>0</v>
      </c>
      <c r="I225" s="9"/>
      <c r="J225" s="20"/>
    </row>
    <row r="226" spans="1:10" ht="60" customHeight="1" x14ac:dyDescent="0.25">
      <c r="A226" s="19">
        <v>793884</v>
      </c>
      <c r="B226" s="20" t="s">
        <v>27218</v>
      </c>
      <c r="C226" s="20" t="s">
        <v>27219</v>
      </c>
      <c r="D226" s="20" t="s">
        <v>27220</v>
      </c>
      <c r="E226" s="20"/>
      <c r="F226" s="20" t="s">
        <v>29156</v>
      </c>
      <c r="G226" s="9">
        <v>5943.49</v>
      </c>
      <c r="H226" s="9">
        <v>0</v>
      </c>
      <c r="I226" s="9"/>
      <c r="J226" s="20"/>
    </row>
    <row r="227" spans="1:10" ht="60" customHeight="1" x14ac:dyDescent="0.25">
      <c r="A227" s="19">
        <v>793885</v>
      </c>
      <c r="B227" s="20" t="s">
        <v>27221</v>
      </c>
      <c r="C227" s="20" t="s">
        <v>27222</v>
      </c>
      <c r="D227" s="20" t="s">
        <v>27223</v>
      </c>
      <c r="E227" s="20"/>
      <c r="F227" s="20" t="s">
        <v>29156</v>
      </c>
      <c r="G227" s="9">
        <v>75023.509999999995</v>
      </c>
      <c r="H227" s="9">
        <v>0</v>
      </c>
      <c r="I227" s="9"/>
      <c r="J227" s="20"/>
    </row>
    <row r="228" spans="1:10" ht="60" customHeight="1" x14ac:dyDescent="0.25">
      <c r="A228" s="19">
        <v>793886</v>
      </c>
      <c r="B228" s="20" t="s">
        <v>27224</v>
      </c>
      <c r="C228" s="20" t="s">
        <v>27225</v>
      </c>
      <c r="D228" s="20" t="s">
        <v>27226</v>
      </c>
      <c r="E228" s="20"/>
      <c r="F228" s="20" t="s">
        <v>29156</v>
      </c>
      <c r="G228" s="9">
        <v>207886.22</v>
      </c>
      <c r="H228" s="9">
        <v>2106.79</v>
      </c>
      <c r="I228" s="9"/>
      <c r="J228" s="20"/>
    </row>
    <row r="229" spans="1:10" ht="60" customHeight="1" x14ac:dyDescent="0.25">
      <c r="A229" s="19">
        <v>793887</v>
      </c>
      <c r="B229" s="20" t="s">
        <v>27227</v>
      </c>
      <c r="C229" s="20" t="s">
        <v>27219</v>
      </c>
      <c r="D229" s="20" t="s">
        <v>27228</v>
      </c>
      <c r="E229" s="20"/>
      <c r="F229" s="20" t="s">
        <v>29156</v>
      </c>
      <c r="G229" s="9">
        <v>16876.990000000002</v>
      </c>
      <c r="H229" s="9">
        <v>0</v>
      </c>
      <c r="I229" s="9"/>
      <c r="J229" s="20"/>
    </row>
    <row r="230" spans="1:10" ht="60" customHeight="1" x14ac:dyDescent="0.25">
      <c r="A230" s="19">
        <v>793889</v>
      </c>
      <c r="B230" s="20" t="s">
        <v>27229</v>
      </c>
      <c r="C230" s="20" t="s">
        <v>27230</v>
      </c>
      <c r="D230" s="20" t="s">
        <v>27231</v>
      </c>
      <c r="E230" s="20"/>
      <c r="F230" s="20" t="s">
        <v>29156</v>
      </c>
      <c r="G230" s="9">
        <v>19043.990000000002</v>
      </c>
      <c r="H230" s="9">
        <v>0</v>
      </c>
      <c r="I230" s="9"/>
      <c r="J230" s="20"/>
    </row>
    <row r="231" spans="1:10" ht="60" customHeight="1" x14ac:dyDescent="0.25">
      <c r="A231" s="19">
        <v>793902</v>
      </c>
      <c r="B231" s="20" t="s">
        <v>27232</v>
      </c>
      <c r="C231" s="20" t="s">
        <v>27233</v>
      </c>
      <c r="D231" s="20" t="s">
        <v>27234</v>
      </c>
      <c r="E231" s="20"/>
      <c r="F231" s="20" t="s">
        <v>29156</v>
      </c>
      <c r="G231" s="9">
        <v>226.55</v>
      </c>
      <c r="H231" s="9">
        <v>0</v>
      </c>
      <c r="I231" s="9"/>
      <c r="J231" s="20"/>
    </row>
    <row r="232" spans="1:10" ht="60" customHeight="1" x14ac:dyDescent="0.25">
      <c r="A232" s="19">
        <v>793903</v>
      </c>
      <c r="B232" s="20" t="s">
        <v>27235</v>
      </c>
      <c r="C232" s="20" t="s">
        <v>27236</v>
      </c>
      <c r="D232" s="20" t="s">
        <v>27237</v>
      </c>
      <c r="E232" s="20"/>
      <c r="F232" s="20" t="s">
        <v>29156</v>
      </c>
      <c r="G232" s="9">
        <v>13128.08</v>
      </c>
      <c r="H232" s="9">
        <v>0</v>
      </c>
      <c r="I232" s="9"/>
      <c r="J232" s="20"/>
    </row>
    <row r="233" spans="1:10" ht="60" customHeight="1" x14ac:dyDescent="0.25">
      <c r="A233" s="19">
        <v>793909</v>
      </c>
      <c r="B233" s="20" t="s">
        <v>27238</v>
      </c>
      <c r="C233" s="20" t="s">
        <v>27239</v>
      </c>
      <c r="D233" s="20" t="s">
        <v>27240</v>
      </c>
      <c r="E233" s="20"/>
      <c r="F233" s="20" t="s">
        <v>29156</v>
      </c>
      <c r="G233" s="9">
        <v>1420921.6</v>
      </c>
      <c r="H233" s="9">
        <v>0</v>
      </c>
      <c r="I233" s="9"/>
      <c r="J233" s="20"/>
    </row>
    <row r="234" spans="1:10" ht="60" customHeight="1" x14ac:dyDescent="0.25">
      <c r="A234" s="19">
        <v>793962</v>
      </c>
      <c r="B234" s="20" t="s">
        <v>27241</v>
      </c>
      <c r="C234" s="20" t="s">
        <v>27242</v>
      </c>
      <c r="D234" s="20" t="s">
        <v>27243</v>
      </c>
      <c r="E234" s="20"/>
      <c r="F234" s="20" t="s">
        <v>29156</v>
      </c>
      <c r="G234" s="9">
        <v>5612.53</v>
      </c>
      <c r="H234" s="9">
        <v>0</v>
      </c>
      <c r="I234" s="9"/>
      <c r="J234" s="20"/>
    </row>
    <row r="235" spans="1:10" ht="60" customHeight="1" x14ac:dyDescent="0.25">
      <c r="A235" s="19">
        <v>793964</v>
      </c>
      <c r="B235" s="20" t="s">
        <v>27244</v>
      </c>
      <c r="C235" s="20" t="s">
        <v>27117</v>
      </c>
      <c r="D235" s="20" t="s">
        <v>27245</v>
      </c>
      <c r="E235" s="20"/>
      <c r="F235" s="20" t="s">
        <v>29156</v>
      </c>
      <c r="G235" s="9">
        <v>50613.24</v>
      </c>
      <c r="H235" s="9">
        <v>11669.21</v>
      </c>
      <c r="I235" s="9"/>
      <c r="J235" s="20"/>
    </row>
    <row r="236" spans="1:10" ht="60" customHeight="1" x14ac:dyDescent="0.25">
      <c r="A236" s="19">
        <v>793967</v>
      </c>
      <c r="B236" s="20" t="s">
        <v>27246</v>
      </c>
      <c r="C236" s="20" t="s">
        <v>27247</v>
      </c>
      <c r="D236" s="20" t="s">
        <v>27248</v>
      </c>
      <c r="E236" s="20"/>
      <c r="F236" s="20" t="s">
        <v>29156</v>
      </c>
      <c r="G236" s="9">
        <v>450357.76000000001</v>
      </c>
      <c r="H236" s="9">
        <v>0</v>
      </c>
      <c r="I236" s="9"/>
      <c r="J236" s="20"/>
    </row>
    <row r="237" spans="1:10" ht="60" customHeight="1" x14ac:dyDescent="0.25">
      <c r="A237" s="19">
        <v>851801</v>
      </c>
      <c r="B237" s="20" t="s">
        <v>27249</v>
      </c>
      <c r="C237" s="20" t="s">
        <v>27250</v>
      </c>
      <c r="D237" s="20" t="s">
        <v>27251</v>
      </c>
      <c r="E237" s="20"/>
      <c r="F237" s="20" t="s">
        <v>29156</v>
      </c>
      <c r="G237" s="9">
        <v>452000</v>
      </c>
      <c r="H237" s="9">
        <v>269822.52</v>
      </c>
      <c r="I237" s="9"/>
      <c r="J237" s="20"/>
    </row>
    <row r="238" spans="1:10" ht="60" customHeight="1" x14ac:dyDescent="0.25">
      <c r="A238" s="19">
        <v>851867</v>
      </c>
      <c r="B238" s="20" t="s">
        <v>27252</v>
      </c>
      <c r="C238" s="20" t="s">
        <v>27253</v>
      </c>
      <c r="D238" s="20" t="s">
        <v>27254</v>
      </c>
      <c r="E238" s="20"/>
      <c r="F238" s="20" t="s">
        <v>29156</v>
      </c>
      <c r="G238" s="9">
        <v>532531.26</v>
      </c>
      <c r="H238" s="9">
        <v>213012.54</v>
      </c>
      <c r="I238" s="9"/>
      <c r="J238" s="20"/>
    </row>
    <row r="239" spans="1:10" ht="60" customHeight="1" x14ac:dyDescent="0.25">
      <c r="A239" s="19">
        <v>851911</v>
      </c>
      <c r="B239" s="20" t="s">
        <v>27255</v>
      </c>
      <c r="C239" s="20" t="s">
        <v>27256</v>
      </c>
      <c r="D239" s="20" t="s">
        <v>27257</v>
      </c>
      <c r="E239" s="20"/>
      <c r="F239" s="20" t="s">
        <v>29156</v>
      </c>
      <c r="G239" s="9">
        <v>4263874.54</v>
      </c>
      <c r="H239" s="9">
        <v>2545333.9</v>
      </c>
      <c r="I239" s="9"/>
      <c r="J239" s="20"/>
    </row>
    <row r="240" spans="1:10" ht="60" customHeight="1" x14ac:dyDescent="0.25">
      <c r="A240" s="19">
        <v>851915</v>
      </c>
      <c r="B240" s="20" t="s">
        <v>27258</v>
      </c>
      <c r="C240" s="20" t="s">
        <v>27259</v>
      </c>
      <c r="D240" s="20" t="s">
        <v>27260</v>
      </c>
      <c r="E240" s="20"/>
      <c r="F240" s="20" t="s">
        <v>29156</v>
      </c>
      <c r="G240" s="9">
        <v>392391.46</v>
      </c>
      <c r="H240" s="9">
        <v>153687.29999999999</v>
      </c>
      <c r="I240" s="9"/>
      <c r="J240" s="20"/>
    </row>
    <row r="241" spans="1:10" ht="60" customHeight="1" x14ac:dyDescent="0.25">
      <c r="A241" s="19">
        <v>851927</v>
      </c>
      <c r="B241" s="20" t="s">
        <v>27261</v>
      </c>
      <c r="C241" s="20" t="s">
        <v>27262</v>
      </c>
      <c r="D241" s="20" t="s">
        <v>27263</v>
      </c>
      <c r="E241" s="20"/>
      <c r="F241" s="20" t="s">
        <v>29156</v>
      </c>
      <c r="G241" s="9">
        <v>463000</v>
      </c>
      <c r="H241" s="9">
        <v>175553.67</v>
      </c>
      <c r="I241" s="9"/>
      <c r="J241" s="20"/>
    </row>
    <row r="242" spans="1:10" ht="60" customHeight="1" x14ac:dyDescent="0.25">
      <c r="A242" s="19">
        <v>851931</v>
      </c>
      <c r="B242" s="20" t="s">
        <v>27264</v>
      </c>
      <c r="C242" s="20" t="s">
        <v>27265</v>
      </c>
      <c r="D242" s="20" t="s">
        <v>27266</v>
      </c>
      <c r="E242" s="20"/>
      <c r="F242" s="20" t="s">
        <v>29156</v>
      </c>
      <c r="G242" s="9">
        <v>397000</v>
      </c>
      <c r="H242" s="9">
        <v>232685.78</v>
      </c>
      <c r="I242" s="9"/>
      <c r="J242" s="20"/>
    </row>
    <row r="243" spans="1:10" ht="60" customHeight="1" x14ac:dyDescent="0.25">
      <c r="A243" s="19">
        <v>1082941</v>
      </c>
      <c r="B243" s="20" t="s">
        <v>27267</v>
      </c>
      <c r="C243" s="20" t="s">
        <v>27268</v>
      </c>
      <c r="D243" s="20" t="s">
        <v>27269</v>
      </c>
      <c r="E243" s="20"/>
      <c r="F243" s="20" t="s">
        <v>29156</v>
      </c>
      <c r="G243" s="9">
        <v>780000</v>
      </c>
      <c r="H243" s="9">
        <v>513499.89</v>
      </c>
      <c r="I243" s="9"/>
      <c r="J243" s="20"/>
    </row>
    <row r="244" spans="1:10" ht="60" customHeight="1" x14ac:dyDescent="0.25">
      <c r="A244" s="19">
        <v>1099960</v>
      </c>
      <c r="B244" s="20" t="s">
        <v>27270</v>
      </c>
      <c r="C244" s="20" t="s">
        <v>27271</v>
      </c>
      <c r="D244" s="20" t="s">
        <v>27272</v>
      </c>
      <c r="E244" s="20"/>
      <c r="F244" s="20" t="s">
        <v>29156</v>
      </c>
      <c r="G244" s="9">
        <v>652978.72</v>
      </c>
      <c r="H244" s="9">
        <v>509016.95</v>
      </c>
      <c r="I244" s="9"/>
      <c r="J244" s="20"/>
    </row>
    <row r="245" spans="1:10" ht="60" customHeight="1" x14ac:dyDescent="0.25">
      <c r="A245" s="19">
        <v>1100681</v>
      </c>
      <c r="B245" s="20" t="s">
        <v>27273</v>
      </c>
      <c r="C245" s="20" t="s">
        <v>27274</v>
      </c>
      <c r="D245" s="20" t="s">
        <v>27275</v>
      </c>
      <c r="E245" s="20"/>
      <c r="F245" s="20" t="s">
        <v>29156</v>
      </c>
      <c r="G245" s="9">
        <v>530808.51</v>
      </c>
      <c r="H245" s="9">
        <v>0</v>
      </c>
      <c r="I245" s="9"/>
      <c r="J245" s="20"/>
    </row>
    <row r="246" spans="1:10" ht="60" customHeight="1" x14ac:dyDescent="0.25">
      <c r="A246" s="19">
        <v>1100682</v>
      </c>
      <c r="B246" s="20" t="s">
        <v>27276</v>
      </c>
      <c r="C246" s="20" t="s">
        <v>27277</v>
      </c>
      <c r="D246" s="20" t="s">
        <v>27278</v>
      </c>
      <c r="E246" s="20"/>
      <c r="F246" s="20" t="s">
        <v>29156</v>
      </c>
      <c r="G246" s="9">
        <v>122170.21</v>
      </c>
      <c r="H246" s="9">
        <v>0</v>
      </c>
      <c r="I246" s="9"/>
      <c r="J246" s="20"/>
    </row>
    <row r="247" spans="1:10" ht="60" customHeight="1" x14ac:dyDescent="0.25">
      <c r="A247" s="19">
        <v>1100840</v>
      </c>
      <c r="B247" s="20" t="s">
        <v>27279</v>
      </c>
      <c r="C247" s="20" t="s">
        <v>27280</v>
      </c>
      <c r="D247" s="20" t="s">
        <v>27281</v>
      </c>
      <c r="E247" s="20"/>
      <c r="F247" s="20" t="s">
        <v>29156</v>
      </c>
      <c r="G247" s="9">
        <v>324382.98</v>
      </c>
      <c r="H247" s="9">
        <v>0</v>
      </c>
      <c r="I247" s="9"/>
      <c r="J247" s="20"/>
    </row>
    <row r="248" spans="1:10" ht="60" customHeight="1" x14ac:dyDescent="0.25">
      <c r="A248" s="19">
        <v>1100841</v>
      </c>
      <c r="B248" s="20" t="s">
        <v>27282</v>
      </c>
      <c r="C248" s="20" t="s">
        <v>27280</v>
      </c>
      <c r="D248" s="20" t="s">
        <v>27283</v>
      </c>
      <c r="E248" s="20"/>
      <c r="F248" s="20" t="s">
        <v>29156</v>
      </c>
      <c r="G248" s="9">
        <v>63191.49</v>
      </c>
      <c r="H248" s="9">
        <v>0</v>
      </c>
      <c r="I248" s="9"/>
      <c r="J248" s="20"/>
    </row>
    <row r="249" spans="1:10" ht="60" customHeight="1" x14ac:dyDescent="0.25">
      <c r="A249" s="19">
        <v>1100920</v>
      </c>
      <c r="B249" s="20" t="s">
        <v>27284</v>
      </c>
      <c r="C249" s="20" t="s">
        <v>27280</v>
      </c>
      <c r="D249" s="20" t="s">
        <v>27285</v>
      </c>
      <c r="E249" s="20"/>
      <c r="F249" s="20" t="s">
        <v>29156</v>
      </c>
      <c r="G249" s="9">
        <v>75829.789999999994</v>
      </c>
      <c r="H249" s="9">
        <v>0</v>
      </c>
      <c r="I249" s="9"/>
      <c r="J249" s="20"/>
    </row>
    <row r="250" spans="1:10" ht="60" customHeight="1" x14ac:dyDescent="0.25">
      <c r="A250" s="19">
        <v>1100921</v>
      </c>
      <c r="B250" s="20" t="s">
        <v>27286</v>
      </c>
      <c r="C250" s="20" t="s">
        <v>27280</v>
      </c>
      <c r="D250" s="20" t="s">
        <v>27287</v>
      </c>
      <c r="E250" s="20"/>
      <c r="F250" s="20" t="s">
        <v>29156</v>
      </c>
      <c r="G250" s="9">
        <v>530808.51</v>
      </c>
      <c r="H250" s="9">
        <v>0</v>
      </c>
      <c r="I250" s="9"/>
      <c r="J250" s="20"/>
    </row>
    <row r="251" spans="1:10" ht="60" customHeight="1" x14ac:dyDescent="0.25">
      <c r="A251" s="19">
        <v>1100923</v>
      </c>
      <c r="B251" s="20" t="s">
        <v>27288</v>
      </c>
      <c r="C251" s="20" t="s">
        <v>27280</v>
      </c>
      <c r="D251" s="20" t="s">
        <v>27289</v>
      </c>
      <c r="E251" s="20"/>
      <c r="F251" s="20" t="s">
        <v>29156</v>
      </c>
      <c r="G251" s="9">
        <v>1015276.6</v>
      </c>
      <c r="H251" s="9">
        <v>0</v>
      </c>
      <c r="I251" s="9"/>
      <c r="J251" s="20"/>
    </row>
    <row r="252" spans="1:10" ht="60" customHeight="1" x14ac:dyDescent="0.25">
      <c r="A252" s="19">
        <v>1100940</v>
      </c>
      <c r="B252" s="20" t="s">
        <v>27290</v>
      </c>
      <c r="C252" s="20" t="s">
        <v>27280</v>
      </c>
      <c r="D252" s="20" t="s">
        <v>27291</v>
      </c>
      <c r="E252" s="20"/>
      <c r="F252" s="20" t="s">
        <v>29156</v>
      </c>
      <c r="G252" s="9">
        <v>185361.7</v>
      </c>
      <c r="H252" s="9">
        <v>0</v>
      </c>
      <c r="I252" s="9"/>
      <c r="J252" s="20"/>
    </row>
    <row r="253" spans="1:10" ht="60" customHeight="1" x14ac:dyDescent="0.25">
      <c r="A253" s="19">
        <v>1100980</v>
      </c>
      <c r="B253" s="20" t="s">
        <v>27292</v>
      </c>
      <c r="C253" s="20" t="s">
        <v>27280</v>
      </c>
      <c r="D253" s="20" t="s">
        <v>27293</v>
      </c>
      <c r="E253" s="20"/>
      <c r="F253" s="20" t="s">
        <v>29156</v>
      </c>
      <c r="G253" s="9">
        <v>160085.10999999999</v>
      </c>
      <c r="H253" s="9">
        <v>0</v>
      </c>
      <c r="I253" s="9"/>
      <c r="J253" s="20"/>
    </row>
    <row r="254" spans="1:10" ht="60" customHeight="1" x14ac:dyDescent="0.25">
      <c r="A254" s="19">
        <v>1100982</v>
      </c>
      <c r="B254" s="20" t="s">
        <v>27294</v>
      </c>
      <c r="C254" s="20" t="s">
        <v>27280</v>
      </c>
      <c r="D254" s="20" t="s">
        <v>27295</v>
      </c>
      <c r="E254" s="20"/>
      <c r="F254" s="20" t="s">
        <v>29156</v>
      </c>
      <c r="G254" s="9">
        <v>139021.28</v>
      </c>
      <c r="H254" s="9">
        <v>0</v>
      </c>
      <c r="I254" s="9"/>
      <c r="J254" s="20"/>
    </row>
    <row r="255" spans="1:10" ht="60" customHeight="1" x14ac:dyDescent="0.25">
      <c r="A255" s="19">
        <v>796707</v>
      </c>
      <c r="B255" s="20" t="s">
        <v>27296</v>
      </c>
      <c r="C255" s="20" t="s">
        <v>27297</v>
      </c>
      <c r="D255" s="20" t="s">
        <v>27298</v>
      </c>
      <c r="E255" s="20"/>
      <c r="F255" s="20" t="s">
        <v>29156</v>
      </c>
      <c r="G255" s="9">
        <v>2377.79</v>
      </c>
      <c r="H255" s="9">
        <v>0</v>
      </c>
      <c r="I255" s="9"/>
      <c r="J255" s="20"/>
    </row>
    <row r="256" spans="1:10" ht="60" customHeight="1" x14ac:dyDescent="0.25">
      <c r="A256" s="19">
        <v>796892</v>
      </c>
      <c r="B256" s="20" t="s">
        <v>27299</v>
      </c>
      <c r="C256" s="20" t="s">
        <v>27300</v>
      </c>
      <c r="D256" s="20" t="s">
        <v>27301</v>
      </c>
      <c r="E256" s="20"/>
      <c r="F256" s="20" t="s">
        <v>29156</v>
      </c>
      <c r="G256" s="9">
        <v>7821800</v>
      </c>
      <c r="H256" s="9">
        <v>0</v>
      </c>
      <c r="I256" s="9"/>
      <c r="J256" s="20"/>
    </row>
    <row r="257" spans="1:10" ht="60" customHeight="1" x14ac:dyDescent="0.25">
      <c r="A257" s="19">
        <v>879737</v>
      </c>
      <c r="B257" s="20" t="s">
        <v>27302</v>
      </c>
      <c r="C257" s="20" t="s">
        <v>27303</v>
      </c>
      <c r="D257" s="20" t="s">
        <v>27304</v>
      </c>
      <c r="E257" s="20"/>
      <c r="F257" s="20" t="s">
        <v>29156</v>
      </c>
      <c r="G257" s="9">
        <v>232060</v>
      </c>
      <c r="H257" s="9">
        <v>146014.9</v>
      </c>
      <c r="I257" s="9"/>
      <c r="J257" s="20"/>
    </row>
    <row r="258" spans="1:10" ht="60" customHeight="1" x14ac:dyDescent="0.25">
      <c r="A258" s="19">
        <v>882813</v>
      </c>
      <c r="B258" s="20" t="s">
        <v>27305</v>
      </c>
      <c r="C258" s="20" t="s">
        <v>27306</v>
      </c>
      <c r="D258" s="20" t="s">
        <v>27307</v>
      </c>
      <c r="E258" s="20"/>
      <c r="F258" s="20" t="s">
        <v>29156</v>
      </c>
      <c r="G258" s="9">
        <v>2612.2199999999998</v>
      </c>
      <c r="H258" s="9">
        <v>0</v>
      </c>
      <c r="I258" s="9"/>
      <c r="J258" s="20"/>
    </row>
    <row r="259" spans="1:10" ht="60" customHeight="1" x14ac:dyDescent="0.25">
      <c r="A259" s="19">
        <v>883174</v>
      </c>
      <c r="B259" s="20" t="s">
        <v>27308</v>
      </c>
      <c r="C259" s="20" t="s">
        <v>27117</v>
      </c>
      <c r="D259" s="20" t="s">
        <v>27309</v>
      </c>
      <c r="E259" s="20"/>
      <c r="F259" s="20" t="s">
        <v>29156</v>
      </c>
      <c r="G259" s="9">
        <v>2583000</v>
      </c>
      <c r="H259" s="9">
        <v>1463700</v>
      </c>
      <c r="I259" s="9"/>
      <c r="J259" s="20"/>
    </row>
    <row r="260" spans="1:10" ht="60" customHeight="1" x14ac:dyDescent="0.25">
      <c r="A260" s="19">
        <v>883175</v>
      </c>
      <c r="B260" s="20" t="s">
        <v>27310</v>
      </c>
      <c r="C260" s="20" t="s">
        <v>27117</v>
      </c>
      <c r="D260" s="20" t="s">
        <v>27311</v>
      </c>
      <c r="E260" s="20"/>
      <c r="F260" s="20" t="s">
        <v>29156</v>
      </c>
      <c r="G260" s="9">
        <v>1442000</v>
      </c>
      <c r="H260" s="9">
        <v>817132.9</v>
      </c>
      <c r="I260" s="9"/>
      <c r="J260" s="20"/>
    </row>
    <row r="261" spans="1:10" ht="60" customHeight="1" x14ac:dyDescent="0.25">
      <c r="A261" s="19">
        <v>883176</v>
      </c>
      <c r="B261" s="20" t="s">
        <v>27312</v>
      </c>
      <c r="C261" s="20" t="s">
        <v>27117</v>
      </c>
      <c r="D261" s="20" t="s">
        <v>27313</v>
      </c>
      <c r="E261" s="20"/>
      <c r="F261" s="20" t="s">
        <v>29156</v>
      </c>
      <c r="G261" s="9">
        <v>1461000</v>
      </c>
      <c r="H261" s="9">
        <v>827900</v>
      </c>
      <c r="I261" s="9"/>
      <c r="J261" s="20"/>
    </row>
    <row r="262" spans="1:10" ht="60" customHeight="1" x14ac:dyDescent="0.25">
      <c r="A262" s="19">
        <v>883178</v>
      </c>
      <c r="B262" s="20" t="s">
        <v>27314</v>
      </c>
      <c r="C262" s="20" t="s">
        <v>27117</v>
      </c>
      <c r="D262" s="20" t="s">
        <v>27315</v>
      </c>
      <c r="E262" s="20"/>
      <c r="F262" s="20" t="s">
        <v>29156</v>
      </c>
      <c r="G262" s="9">
        <v>1664000</v>
      </c>
      <c r="H262" s="9">
        <v>942932.9</v>
      </c>
      <c r="I262" s="9"/>
      <c r="J262" s="20"/>
    </row>
    <row r="263" spans="1:10" ht="60" customHeight="1" x14ac:dyDescent="0.25">
      <c r="A263" s="19">
        <v>883180</v>
      </c>
      <c r="B263" s="20" t="s">
        <v>27316</v>
      </c>
      <c r="C263" s="20" t="s">
        <v>26813</v>
      </c>
      <c r="D263" s="20" t="s">
        <v>27317</v>
      </c>
      <c r="E263" s="20"/>
      <c r="F263" s="20" t="s">
        <v>29156</v>
      </c>
      <c r="G263" s="9">
        <v>270324.14</v>
      </c>
      <c r="H263" s="9">
        <v>16107.25</v>
      </c>
      <c r="I263" s="9"/>
      <c r="J263" s="20"/>
    </row>
    <row r="264" spans="1:10" ht="60" customHeight="1" x14ac:dyDescent="0.25">
      <c r="A264" s="19">
        <v>883181</v>
      </c>
      <c r="B264" s="20" t="s">
        <v>27318</v>
      </c>
      <c r="C264" s="20" t="s">
        <v>26804</v>
      </c>
      <c r="D264" s="20" t="s">
        <v>27319</v>
      </c>
      <c r="E264" s="20"/>
      <c r="F264" s="20" t="s">
        <v>29156</v>
      </c>
      <c r="G264" s="9">
        <v>896684.95</v>
      </c>
      <c r="H264" s="9">
        <v>53429</v>
      </c>
      <c r="I264" s="9"/>
      <c r="J264" s="20"/>
    </row>
    <row r="265" spans="1:10" ht="60" customHeight="1" x14ac:dyDescent="0.25">
      <c r="A265" s="19">
        <v>883182</v>
      </c>
      <c r="B265" s="20" t="s">
        <v>27320</v>
      </c>
      <c r="C265" s="20" t="s">
        <v>26804</v>
      </c>
      <c r="D265" s="20" t="s">
        <v>27321</v>
      </c>
      <c r="E265" s="20"/>
      <c r="F265" s="20" t="s">
        <v>29156</v>
      </c>
      <c r="G265" s="9">
        <v>346711.99</v>
      </c>
      <c r="H265" s="9">
        <v>0</v>
      </c>
      <c r="I265" s="9"/>
      <c r="J265" s="20"/>
    </row>
    <row r="266" spans="1:10" ht="60" customHeight="1" x14ac:dyDescent="0.25">
      <c r="A266" s="19">
        <v>883183</v>
      </c>
      <c r="B266" s="20" t="s">
        <v>27322</v>
      </c>
      <c r="C266" s="20" t="s">
        <v>26813</v>
      </c>
      <c r="D266" s="20" t="s">
        <v>27323</v>
      </c>
      <c r="E266" s="20"/>
      <c r="F266" s="20" t="s">
        <v>29156</v>
      </c>
      <c r="G266" s="9">
        <v>32274.639999999999</v>
      </c>
      <c r="H266" s="9">
        <v>0</v>
      </c>
      <c r="I266" s="9"/>
      <c r="J266" s="20"/>
    </row>
    <row r="267" spans="1:10" ht="60" customHeight="1" x14ac:dyDescent="0.25">
      <c r="A267" s="19">
        <v>883184</v>
      </c>
      <c r="B267" s="20" t="s">
        <v>27324</v>
      </c>
      <c r="C267" s="20" t="s">
        <v>27325</v>
      </c>
      <c r="D267" s="20" t="s">
        <v>27326</v>
      </c>
      <c r="E267" s="20"/>
      <c r="F267" s="20" t="s">
        <v>29156</v>
      </c>
      <c r="G267" s="9">
        <v>129595.93</v>
      </c>
      <c r="H267" s="9">
        <v>0</v>
      </c>
      <c r="I267" s="9"/>
      <c r="J267" s="20"/>
    </row>
    <row r="268" spans="1:10" ht="60" customHeight="1" x14ac:dyDescent="0.25">
      <c r="A268" s="19">
        <v>883185</v>
      </c>
      <c r="B268" s="20" t="s">
        <v>27327</v>
      </c>
      <c r="C268" s="20" t="s">
        <v>27328</v>
      </c>
      <c r="D268" s="20" t="s">
        <v>27329</v>
      </c>
      <c r="E268" s="20"/>
      <c r="F268" s="20" t="s">
        <v>29156</v>
      </c>
      <c r="G268" s="9">
        <v>240463.33</v>
      </c>
      <c r="H268" s="9">
        <v>0</v>
      </c>
      <c r="I268" s="9"/>
      <c r="J268" s="20"/>
    </row>
    <row r="269" spans="1:10" ht="60" customHeight="1" x14ac:dyDescent="0.25">
      <c r="A269" s="19">
        <v>883186</v>
      </c>
      <c r="B269" s="20" t="s">
        <v>27330</v>
      </c>
      <c r="C269" s="20" t="s">
        <v>27331</v>
      </c>
      <c r="D269" s="20" t="s">
        <v>27332</v>
      </c>
      <c r="E269" s="20"/>
      <c r="F269" s="20" t="s">
        <v>29156</v>
      </c>
      <c r="G269" s="9">
        <v>193556.58</v>
      </c>
      <c r="H269" s="9">
        <v>0</v>
      </c>
      <c r="I269" s="9"/>
      <c r="J269" s="20"/>
    </row>
    <row r="270" spans="1:10" ht="60" customHeight="1" x14ac:dyDescent="0.25">
      <c r="A270" s="19">
        <v>883187</v>
      </c>
      <c r="B270" s="20" t="s">
        <v>27333</v>
      </c>
      <c r="C270" s="20" t="s">
        <v>27334</v>
      </c>
      <c r="D270" s="20" t="s">
        <v>27335</v>
      </c>
      <c r="E270" s="20"/>
      <c r="F270" s="20" t="s">
        <v>29156</v>
      </c>
      <c r="G270" s="9">
        <v>179988.65</v>
      </c>
      <c r="H270" s="9">
        <v>0</v>
      </c>
      <c r="I270" s="9"/>
      <c r="J270" s="20"/>
    </row>
    <row r="271" spans="1:10" ht="60" customHeight="1" x14ac:dyDescent="0.25">
      <c r="A271" s="19">
        <v>883188</v>
      </c>
      <c r="B271" s="20" t="s">
        <v>27336</v>
      </c>
      <c r="C271" s="20" t="s">
        <v>27337</v>
      </c>
      <c r="D271" s="20" t="s">
        <v>27338</v>
      </c>
      <c r="E271" s="20"/>
      <c r="F271" s="20" t="s">
        <v>29156</v>
      </c>
      <c r="G271" s="9">
        <v>47060.55</v>
      </c>
      <c r="H271" s="9">
        <v>0</v>
      </c>
      <c r="I271" s="9"/>
      <c r="J271" s="20"/>
    </row>
    <row r="272" spans="1:10" ht="60" customHeight="1" x14ac:dyDescent="0.25">
      <c r="A272" s="19">
        <v>883189</v>
      </c>
      <c r="B272" s="20" t="s">
        <v>27339</v>
      </c>
      <c r="C272" s="20" t="s">
        <v>27340</v>
      </c>
      <c r="D272" s="20" t="s">
        <v>27341</v>
      </c>
      <c r="E272" s="20"/>
      <c r="F272" s="20" t="s">
        <v>29156</v>
      </c>
      <c r="G272" s="9">
        <v>249656.71</v>
      </c>
      <c r="H272" s="9">
        <v>0</v>
      </c>
      <c r="I272" s="9"/>
      <c r="J272" s="20"/>
    </row>
    <row r="273" spans="1:10" ht="60" customHeight="1" x14ac:dyDescent="0.25">
      <c r="A273" s="19">
        <v>883190</v>
      </c>
      <c r="B273" s="20" t="s">
        <v>27342</v>
      </c>
      <c r="C273" s="20" t="s">
        <v>27343</v>
      </c>
      <c r="D273" s="20" t="s">
        <v>27344</v>
      </c>
      <c r="E273" s="20"/>
      <c r="F273" s="20" t="s">
        <v>29156</v>
      </c>
      <c r="G273" s="9">
        <v>310763.65000000002</v>
      </c>
      <c r="H273" s="9">
        <v>0</v>
      </c>
      <c r="I273" s="9"/>
      <c r="J273" s="20"/>
    </row>
    <row r="274" spans="1:10" ht="60" customHeight="1" x14ac:dyDescent="0.25">
      <c r="A274" s="19">
        <v>883191</v>
      </c>
      <c r="B274" s="20" t="s">
        <v>27345</v>
      </c>
      <c r="C274" s="20" t="s">
        <v>27346</v>
      </c>
      <c r="D274" s="20" t="s">
        <v>27347</v>
      </c>
      <c r="E274" s="20"/>
      <c r="F274" s="20" t="s">
        <v>29156</v>
      </c>
      <c r="G274" s="9">
        <v>32740.74</v>
      </c>
      <c r="H274" s="9">
        <v>0</v>
      </c>
      <c r="I274" s="9"/>
      <c r="J274" s="20"/>
    </row>
    <row r="275" spans="1:10" ht="60" customHeight="1" x14ac:dyDescent="0.25">
      <c r="A275" s="19">
        <v>883192</v>
      </c>
      <c r="B275" s="20" t="s">
        <v>27348</v>
      </c>
      <c r="C275" s="20" t="s">
        <v>27349</v>
      </c>
      <c r="D275" s="20" t="s">
        <v>27350</v>
      </c>
      <c r="E275" s="20"/>
      <c r="F275" s="20" t="s">
        <v>29156</v>
      </c>
      <c r="G275" s="9">
        <v>71000.929999999993</v>
      </c>
      <c r="H275" s="9">
        <v>0</v>
      </c>
      <c r="I275" s="9"/>
      <c r="J275" s="20"/>
    </row>
    <row r="276" spans="1:10" ht="60" customHeight="1" x14ac:dyDescent="0.25">
      <c r="A276" s="19">
        <v>883193</v>
      </c>
      <c r="B276" s="20" t="s">
        <v>27351</v>
      </c>
      <c r="C276" s="20" t="s">
        <v>27105</v>
      </c>
      <c r="D276" s="20" t="s">
        <v>27352</v>
      </c>
      <c r="E276" s="20"/>
      <c r="F276" s="20" t="s">
        <v>29156</v>
      </c>
      <c r="G276" s="9">
        <v>53536.92</v>
      </c>
      <c r="H276" s="9">
        <v>0</v>
      </c>
      <c r="I276" s="9"/>
      <c r="J276" s="20"/>
    </row>
    <row r="277" spans="1:10" ht="60" customHeight="1" x14ac:dyDescent="0.25">
      <c r="A277" s="19">
        <v>883194</v>
      </c>
      <c r="B277" s="20" t="s">
        <v>27353</v>
      </c>
      <c r="C277" s="20" t="s">
        <v>26813</v>
      </c>
      <c r="D277" s="20" t="s">
        <v>27354</v>
      </c>
      <c r="E277" s="20"/>
      <c r="F277" s="20" t="s">
        <v>29156</v>
      </c>
      <c r="G277" s="9">
        <v>302.83</v>
      </c>
      <c r="H277" s="9">
        <v>0</v>
      </c>
      <c r="I277" s="9"/>
      <c r="J277" s="20"/>
    </row>
    <row r="278" spans="1:10" ht="60" customHeight="1" x14ac:dyDescent="0.25">
      <c r="A278" s="19">
        <v>883195</v>
      </c>
      <c r="B278" s="20" t="s">
        <v>27355</v>
      </c>
      <c r="C278" s="20" t="s">
        <v>26813</v>
      </c>
      <c r="D278" s="20" t="s">
        <v>27356</v>
      </c>
      <c r="E278" s="20"/>
      <c r="F278" s="20" t="s">
        <v>29156</v>
      </c>
      <c r="G278" s="9">
        <v>469.41</v>
      </c>
      <c r="H278" s="9">
        <v>0</v>
      </c>
      <c r="I278" s="9"/>
      <c r="J278" s="20"/>
    </row>
    <row r="279" spans="1:10" ht="60" customHeight="1" x14ac:dyDescent="0.25">
      <c r="A279" s="19">
        <v>883196</v>
      </c>
      <c r="B279" s="20" t="s">
        <v>27357</v>
      </c>
      <c r="C279" s="20" t="s">
        <v>27358</v>
      </c>
      <c r="D279" s="20" t="s">
        <v>27359</v>
      </c>
      <c r="E279" s="20"/>
      <c r="F279" s="20" t="s">
        <v>29156</v>
      </c>
      <c r="G279" s="9">
        <v>121111.47</v>
      </c>
      <c r="H279" s="9">
        <v>30547.13</v>
      </c>
      <c r="I279" s="9"/>
      <c r="J279" s="20"/>
    </row>
    <row r="280" spans="1:10" ht="60" customHeight="1" x14ac:dyDescent="0.25">
      <c r="A280" s="19">
        <v>883197</v>
      </c>
      <c r="B280" s="20" t="s">
        <v>27360</v>
      </c>
      <c r="C280" s="20" t="s">
        <v>27361</v>
      </c>
      <c r="D280" s="20" t="s">
        <v>27362</v>
      </c>
      <c r="E280" s="20"/>
      <c r="F280" s="20" t="s">
        <v>29156</v>
      </c>
      <c r="G280" s="9">
        <v>249238.68</v>
      </c>
      <c r="H280" s="9">
        <v>62863.47</v>
      </c>
      <c r="I280" s="9"/>
      <c r="J280" s="20"/>
    </row>
    <row r="281" spans="1:10" ht="60" customHeight="1" x14ac:dyDescent="0.25">
      <c r="A281" s="19">
        <v>883198</v>
      </c>
      <c r="B281" s="20" t="s">
        <v>27363</v>
      </c>
      <c r="C281" s="20" t="s">
        <v>26819</v>
      </c>
      <c r="D281" s="20" t="s">
        <v>27364</v>
      </c>
      <c r="E281" s="20"/>
      <c r="F281" s="20" t="s">
        <v>29156</v>
      </c>
      <c r="G281" s="9">
        <v>36972.639999999999</v>
      </c>
      <c r="H281" s="9">
        <v>0</v>
      </c>
      <c r="I281" s="9"/>
      <c r="J281" s="20"/>
    </row>
    <row r="282" spans="1:10" ht="60" customHeight="1" x14ac:dyDescent="0.25">
      <c r="A282" s="19">
        <v>883199</v>
      </c>
      <c r="B282" s="20" t="s">
        <v>27365</v>
      </c>
      <c r="C282" s="20" t="s">
        <v>26855</v>
      </c>
      <c r="D282" s="20" t="s">
        <v>27366</v>
      </c>
      <c r="E282" s="20"/>
      <c r="F282" s="20" t="s">
        <v>29156</v>
      </c>
      <c r="G282" s="9">
        <v>50867.69</v>
      </c>
      <c r="H282" s="9">
        <v>0</v>
      </c>
      <c r="I282" s="9"/>
      <c r="J282" s="20"/>
    </row>
    <row r="283" spans="1:10" ht="60" customHeight="1" x14ac:dyDescent="0.25">
      <c r="A283" s="19">
        <v>883200</v>
      </c>
      <c r="B283" s="20" t="s">
        <v>27367</v>
      </c>
      <c r="C283" s="20" t="s">
        <v>27368</v>
      </c>
      <c r="D283" s="20" t="s">
        <v>27369</v>
      </c>
      <c r="E283" s="20"/>
      <c r="F283" s="20" t="s">
        <v>29156</v>
      </c>
      <c r="G283" s="9">
        <v>1797.7</v>
      </c>
      <c r="H283" s="9">
        <v>0</v>
      </c>
      <c r="I283" s="9"/>
      <c r="J283" s="20"/>
    </row>
    <row r="284" spans="1:10" ht="60" customHeight="1" x14ac:dyDescent="0.25">
      <c r="A284" s="19">
        <v>883201</v>
      </c>
      <c r="B284" s="20" t="s">
        <v>27370</v>
      </c>
      <c r="C284" s="20" t="s">
        <v>27371</v>
      </c>
      <c r="D284" s="20" t="s">
        <v>27372</v>
      </c>
      <c r="E284" s="20"/>
      <c r="F284" s="20" t="s">
        <v>29156</v>
      </c>
      <c r="G284" s="9">
        <v>4891.57</v>
      </c>
      <c r="H284" s="9">
        <v>0</v>
      </c>
      <c r="I284" s="9"/>
      <c r="J284" s="20"/>
    </row>
    <row r="285" spans="1:10" ht="60" customHeight="1" x14ac:dyDescent="0.25">
      <c r="A285" s="19">
        <v>883202</v>
      </c>
      <c r="B285" s="20" t="s">
        <v>27373</v>
      </c>
      <c r="C285" s="20" t="s">
        <v>27374</v>
      </c>
      <c r="D285" s="20" t="s">
        <v>27375</v>
      </c>
      <c r="E285" s="20"/>
      <c r="F285" s="20" t="s">
        <v>29156</v>
      </c>
      <c r="G285" s="9">
        <v>3488.2</v>
      </c>
      <c r="H285" s="9">
        <v>0</v>
      </c>
      <c r="I285" s="9"/>
      <c r="J285" s="20"/>
    </row>
    <row r="286" spans="1:10" ht="60" customHeight="1" x14ac:dyDescent="0.25">
      <c r="A286" s="19">
        <v>883203</v>
      </c>
      <c r="B286" s="20" t="s">
        <v>27376</v>
      </c>
      <c r="C286" s="20" t="s">
        <v>27377</v>
      </c>
      <c r="D286" s="20" t="s">
        <v>27378</v>
      </c>
      <c r="E286" s="20"/>
      <c r="F286" s="20" t="s">
        <v>29156</v>
      </c>
      <c r="G286" s="9">
        <v>541.32000000000005</v>
      </c>
      <c r="H286" s="9">
        <v>0</v>
      </c>
      <c r="I286" s="9"/>
      <c r="J286" s="20"/>
    </row>
    <row r="287" spans="1:10" ht="60" customHeight="1" x14ac:dyDescent="0.25">
      <c r="A287" s="19">
        <v>883204</v>
      </c>
      <c r="B287" s="20" t="s">
        <v>27379</v>
      </c>
      <c r="C287" s="20" t="s">
        <v>27380</v>
      </c>
      <c r="D287" s="20" t="s">
        <v>27381</v>
      </c>
      <c r="E287" s="20"/>
      <c r="F287" s="20" t="s">
        <v>29156</v>
      </c>
      <c r="G287" s="9">
        <v>1345.81</v>
      </c>
      <c r="H287" s="9">
        <v>0</v>
      </c>
      <c r="I287" s="9"/>
      <c r="J287" s="20"/>
    </row>
    <row r="288" spans="1:10" ht="60" customHeight="1" x14ac:dyDescent="0.25">
      <c r="A288" s="19">
        <v>883205</v>
      </c>
      <c r="B288" s="20" t="s">
        <v>27382</v>
      </c>
      <c r="C288" s="20" t="s">
        <v>27383</v>
      </c>
      <c r="D288" s="20" t="s">
        <v>27384</v>
      </c>
      <c r="E288" s="20"/>
      <c r="F288" s="20" t="s">
        <v>29156</v>
      </c>
      <c r="G288" s="9">
        <v>43428.23</v>
      </c>
      <c r="H288" s="9">
        <v>0</v>
      </c>
      <c r="I288" s="9"/>
      <c r="J288" s="20"/>
    </row>
    <row r="289" spans="1:10" ht="60" customHeight="1" x14ac:dyDescent="0.25">
      <c r="A289" s="19">
        <v>883206</v>
      </c>
      <c r="B289" s="20" t="s">
        <v>27385</v>
      </c>
      <c r="C289" s="20" t="s">
        <v>26846</v>
      </c>
      <c r="D289" s="20" t="s">
        <v>27386</v>
      </c>
      <c r="E289" s="20"/>
      <c r="F289" s="20" t="s">
        <v>29156</v>
      </c>
      <c r="G289" s="9">
        <v>2793.88</v>
      </c>
      <c r="H289" s="9">
        <v>0</v>
      </c>
      <c r="I289" s="9"/>
      <c r="J289" s="20"/>
    </row>
    <row r="290" spans="1:10" ht="60" customHeight="1" x14ac:dyDescent="0.25">
      <c r="A290" s="19">
        <v>883207</v>
      </c>
      <c r="B290" s="20" t="s">
        <v>27387</v>
      </c>
      <c r="C290" s="20" t="s">
        <v>27388</v>
      </c>
      <c r="D290" s="20" t="s">
        <v>27389</v>
      </c>
      <c r="E290" s="20"/>
      <c r="F290" s="20" t="s">
        <v>29156</v>
      </c>
      <c r="G290" s="9">
        <v>99623.360000000001</v>
      </c>
      <c r="H290" s="9">
        <v>0</v>
      </c>
      <c r="I290" s="9"/>
      <c r="J290" s="20"/>
    </row>
    <row r="291" spans="1:10" ht="60" customHeight="1" x14ac:dyDescent="0.25">
      <c r="A291" s="19">
        <v>883208</v>
      </c>
      <c r="B291" s="20" t="s">
        <v>27390</v>
      </c>
      <c r="C291" s="20" t="s">
        <v>27391</v>
      </c>
      <c r="D291" s="20" t="s">
        <v>27392</v>
      </c>
      <c r="E291" s="20"/>
      <c r="F291" s="20" t="s">
        <v>29156</v>
      </c>
      <c r="G291" s="9">
        <v>147612.67000000001</v>
      </c>
      <c r="H291" s="9">
        <v>0</v>
      </c>
      <c r="I291" s="9"/>
      <c r="J291" s="20"/>
    </row>
    <row r="292" spans="1:10" ht="60" customHeight="1" x14ac:dyDescent="0.25">
      <c r="A292" s="19">
        <v>883209</v>
      </c>
      <c r="B292" s="20" t="s">
        <v>27393</v>
      </c>
      <c r="C292" s="20" t="s">
        <v>27394</v>
      </c>
      <c r="D292" s="20" t="s">
        <v>27395</v>
      </c>
      <c r="E292" s="20"/>
      <c r="F292" s="20" t="s">
        <v>29156</v>
      </c>
      <c r="G292" s="9">
        <v>32352.84</v>
      </c>
      <c r="H292" s="9">
        <v>0</v>
      </c>
      <c r="I292" s="9"/>
      <c r="J292" s="20"/>
    </row>
    <row r="293" spans="1:10" ht="60" customHeight="1" x14ac:dyDescent="0.25">
      <c r="A293" s="19">
        <v>883210</v>
      </c>
      <c r="B293" s="20" t="s">
        <v>27396</v>
      </c>
      <c r="C293" s="20" t="s">
        <v>27397</v>
      </c>
      <c r="D293" s="20" t="s">
        <v>27398</v>
      </c>
      <c r="E293" s="20"/>
      <c r="F293" s="20" t="s">
        <v>29156</v>
      </c>
      <c r="G293" s="9">
        <v>13004.13</v>
      </c>
      <c r="H293" s="9">
        <v>0</v>
      </c>
      <c r="I293" s="9"/>
      <c r="J293" s="20"/>
    </row>
    <row r="294" spans="1:10" ht="60" customHeight="1" x14ac:dyDescent="0.25">
      <c r="A294" s="19">
        <v>883211</v>
      </c>
      <c r="B294" s="20" t="s">
        <v>27399</v>
      </c>
      <c r="C294" s="20" t="s">
        <v>27400</v>
      </c>
      <c r="D294" s="20" t="s">
        <v>27401</v>
      </c>
      <c r="E294" s="20"/>
      <c r="F294" s="20" t="s">
        <v>29156</v>
      </c>
      <c r="G294" s="9">
        <v>158096.97</v>
      </c>
      <c r="H294" s="9">
        <v>0</v>
      </c>
      <c r="I294" s="9"/>
      <c r="J294" s="20"/>
    </row>
    <row r="295" spans="1:10" ht="60" customHeight="1" x14ac:dyDescent="0.25">
      <c r="A295" s="19">
        <v>883212</v>
      </c>
      <c r="B295" s="20" t="s">
        <v>27402</v>
      </c>
      <c r="C295" s="20" t="s">
        <v>27403</v>
      </c>
      <c r="D295" s="20" t="s">
        <v>27404</v>
      </c>
      <c r="E295" s="20"/>
      <c r="F295" s="20" t="s">
        <v>29156</v>
      </c>
      <c r="G295" s="9">
        <v>107290.86</v>
      </c>
      <c r="H295" s="9">
        <v>0</v>
      </c>
      <c r="I295" s="9"/>
      <c r="J295" s="20"/>
    </row>
    <row r="296" spans="1:10" ht="60" customHeight="1" x14ac:dyDescent="0.25">
      <c r="A296" s="19">
        <v>883231</v>
      </c>
      <c r="B296" s="20" t="s">
        <v>27405</v>
      </c>
      <c r="C296" s="20" t="s">
        <v>27406</v>
      </c>
      <c r="D296" s="20" t="s">
        <v>27407</v>
      </c>
      <c r="E296" s="20"/>
      <c r="F296" s="20" t="s">
        <v>29156</v>
      </c>
      <c r="G296" s="9">
        <v>77707.41</v>
      </c>
      <c r="H296" s="9">
        <v>0</v>
      </c>
      <c r="I296" s="9"/>
      <c r="J296" s="20"/>
    </row>
    <row r="297" spans="1:10" ht="60" customHeight="1" x14ac:dyDescent="0.25">
      <c r="A297" s="19">
        <v>883232</v>
      </c>
      <c r="B297" s="20" t="s">
        <v>27408</v>
      </c>
      <c r="C297" s="20" t="s">
        <v>27409</v>
      </c>
      <c r="D297" s="20" t="s">
        <v>27410</v>
      </c>
      <c r="E297" s="20"/>
      <c r="F297" s="20" t="s">
        <v>29156</v>
      </c>
      <c r="G297" s="9">
        <v>39861.99</v>
      </c>
      <c r="H297" s="9">
        <v>0</v>
      </c>
      <c r="I297" s="9"/>
      <c r="J297" s="20"/>
    </row>
    <row r="298" spans="1:10" ht="60" customHeight="1" x14ac:dyDescent="0.25">
      <c r="A298" s="19">
        <v>883233</v>
      </c>
      <c r="B298" s="20" t="s">
        <v>27411</v>
      </c>
      <c r="C298" s="20" t="s">
        <v>27412</v>
      </c>
      <c r="D298" s="20" t="s">
        <v>27413</v>
      </c>
      <c r="E298" s="20"/>
      <c r="F298" s="20" t="s">
        <v>29156</v>
      </c>
      <c r="G298" s="9">
        <v>37571.279999999999</v>
      </c>
      <c r="H298" s="9">
        <v>0</v>
      </c>
      <c r="I298" s="9"/>
      <c r="J298" s="20"/>
    </row>
    <row r="299" spans="1:10" ht="60" customHeight="1" x14ac:dyDescent="0.25">
      <c r="A299" s="19">
        <v>883234</v>
      </c>
      <c r="B299" s="20" t="s">
        <v>27414</v>
      </c>
      <c r="C299" s="20" t="s">
        <v>27415</v>
      </c>
      <c r="D299" s="20" t="s">
        <v>27416</v>
      </c>
      <c r="E299" s="20"/>
      <c r="F299" s="20" t="s">
        <v>29156</v>
      </c>
      <c r="G299" s="9">
        <v>95702.57</v>
      </c>
      <c r="H299" s="9">
        <v>0</v>
      </c>
      <c r="I299" s="9"/>
      <c r="J299" s="20"/>
    </row>
    <row r="300" spans="1:10" ht="60" customHeight="1" x14ac:dyDescent="0.25">
      <c r="A300" s="19">
        <v>883235</v>
      </c>
      <c r="B300" s="20" t="s">
        <v>27417</v>
      </c>
      <c r="C300" s="20" t="s">
        <v>27418</v>
      </c>
      <c r="D300" s="20" t="s">
        <v>27419</v>
      </c>
      <c r="E300" s="20"/>
      <c r="F300" s="20" t="s">
        <v>29156</v>
      </c>
      <c r="G300" s="9">
        <v>199276.14</v>
      </c>
      <c r="H300" s="9">
        <v>0</v>
      </c>
      <c r="I300" s="9"/>
      <c r="J300" s="20"/>
    </row>
    <row r="301" spans="1:10" ht="60" customHeight="1" x14ac:dyDescent="0.25">
      <c r="A301" s="19">
        <v>883236</v>
      </c>
      <c r="B301" s="20" t="s">
        <v>27420</v>
      </c>
      <c r="C301" s="20" t="s">
        <v>26813</v>
      </c>
      <c r="D301" s="20" t="s">
        <v>27421</v>
      </c>
      <c r="E301" s="20"/>
      <c r="F301" s="20" t="s">
        <v>29156</v>
      </c>
      <c r="G301" s="9">
        <v>479540.39</v>
      </c>
      <c r="H301" s="9">
        <v>0</v>
      </c>
      <c r="I301" s="9"/>
      <c r="J301" s="20"/>
    </row>
    <row r="302" spans="1:10" ht="60" customHeight="1" x14ac:dyDescent="0.25">
      <c r="A302" s="19">
        <v>883237</v>
      </c>
      <c r="B302" s="20" t="s">
        <v>27422</v>
      </c>
      <c r="C302" s="20" t="s">
        <v>26813</v>
      </c>
      <c r="D302" s="20" t="s">
        <v>27423</v>
      </c>
      <c r="E302" s="20"/>
      <c r="F302" s="20" t="s">
        <v>29156</v>
      </c>
      <c r="G302" s="9">
        <v>705185.87</v>
      </c>
      <c r="H302" s="9">
        <v>0</v>
      </c>
      <c r="I302" s="9"/>
      <c r="J302" s="20"/>
    </row>
    <row r="303" spans="1:10" ht="60" customHeight="1" x14ac:dyDescent="0.25">
      <c r="A303" s="19">
        <v>883239</v>
      </c>
      <c r="B303" s="20" t="s">
        <v>27424</v>
      </c>
      <c r="C303" s="20" t="s">
        <v>27425</v>
      </c>
      <c r="D303" s="20" t="s">
        <v>27426</v>
      </c>
      <c r="E303" s="20"/>
      <c r="F303" s="20" t="s">
        <v>29156</v>
      </c>
      <c r="G303" s="9">
        <v>1532750.98</v>
      </c>
      <c r="H303" s="9">
        <v>0</v>
      </c>
      <c r="I303" s="9"/>
      <c r="J303" s="20"/>
    </row>
    <row r="304" spans="1:10" ht="60" customHeight="1" x14ac:dyDescent="0.25">
      <c r="A304" s="19">
        <v>883240</v>
      </c>
      <c r="B304" s="20" t="s">
        <v>27427</v>
      </c>
      <c r="C304" s="20" t="s">
        <v>27428</v>
      </c>
      <c r="D304" s="20" t="s">
        <v>27429</v>
      </c>
      <c r="E304" s="20"/>
      <c r="F304" s="20" t="s">
        <v>29156</v>
      </c>
      <c r="G304" s="9">
        <v>437743.82</v>
      </c>
      <c r="H304" s="9">
        <v>0</v>
      </c>
      <c r="I304" s="9"/>
      <c r="J304" s="20"/>
    </row>
    <row r="305" spans="1:10" ht="60" customHeight="1" x14ac:dyDescent="0.25">
      <c r="A305" s="19">
        <v>883241</v>
      </c>
      <c r="B305" s="20" t="s">
        <v>27430</v>
      </c>
      <c r="C305" s="20" t="s">
        <v>27418</v>
      </c>
      <c r="D305" s="20" t="s">
        <v>27431</v>
      </c>
      <c r="E305" s="20"/>
      <c r="F305" s="20" t="s">
        <v>29156</v>
      </c>
      <c r="G305" s="9">
        <v>1123571.6599999999</v>
      </c>
      <c r="H305" s="9">
        <v>0</v>
      </c>
      <c r="I305" s="9"/>
      <c r="J305" s="20"/>
    </row>
    <row r="306" spans="1:10" ht="60" customHeight="1" x14ac:dyDescent="0.25">
      <c r="A306" s="19">
        <v>883242</v>
      </c>
      <c r="B306" s="20" t="s">
        <v>27432</v>
      </c>
      <c r="C306" s="20" t="s">
        <v>27433</v>
      </c>
      <c r="D306" s="20" t="s">
        <v>27434</v>
      </c>
      <c r="E306" s="20"/>
      <c r="F306" s="20" t="s">
        <v>29156</v>
      </c>
      <c r="G306" s="9">
        <v>195010.92</v>
      </c>
      <c r="H306" s="9">
        <v>106976.1</v>
      </c>
      <c r="I306" s="9"/>
      <c r="J306" s="20"/>
    </row>
    <row r="307" spans="1:10" ht="60" customHeight="1" x14ac:dyDescent="0.25">
      <c r="A307" s="19">
        <v>883243</v>
      </c>
      <c r="B307" s="20" t="s">
        <v>27435</v>
      </c>
      <c r="C307" s="20" t="s">
        <v>27436</v>
      </c>
      <c r="D307" s="20" t="s">
        <v>27437</v>
      </c>
      <c r="E307" s="20"/>
      <c r="F307" s="20" t="s">
        <v>29156</v>
      </c>
      <c r="G307" s="9">
        <v>476447.14</v>
      </c>
      <c r="H307" s="9">
        <v>261363.38</v>
      </c>
      <c r="I307" s="9"/>
      <c r="J307" s="20"/>
    </row>
    <row r="308" spans="1:10" ht="60" customHeight="1" x14ac:dyDescent="0.25">
      <c r="A308" s="19">
        <v>883244</v>
      </c>
      <c r="B308" s="20" t="s">
        <v>27438</v>
      </c>
      <c r="C308" s="20" t="s">
        <v>27439</v>
      </c>
      <c r="D308" s="20" t="s">
        <v>27440</v>
      </c>
      <c r="E308" s="20"/>
      <c r="F308" s="20" t="s">
        <v>29156</v>
      </c>
      <c r="G308" s="9">
        <v>184484.77</v>
      </c>
      <c r="H308" s="9">
        <v>101201.82</v>
      </c>
      <c r="I308" s="9"/>
      <c r="J308" s="20"/>
    </row>
    <row r="309" spans="1:10" ht="60" customHeight="1" x14ac:dyDescent="0.25">
      <c r="A309" s="19">
        <v>883245</v>
      </c>
      <c r="B309" s="20" t="s">
        <v>27441</v>
      </c>
      <c r="C309" s="20" t="s">
        <v>27442</v>
      </c>
      <c r="D309" s="20" t="s">
        <v>27443</v>
      </c>
      <c r="E309" s="20"/>
      <c r="F309" s="20" t="s">
        <v>29156</v>
      </c>
      <c r="G309" s="9">
        <v>202213.03</v>
      </c>
      <c r="H309" s="9">
        <v>110927.64</v>
      </c>
      <c r="I309" s="9"/>
      <c r="J309" s="20"/>
    </row>
    <row r="310" spans="1:10" ht="60" customHeight="1" x14ac:dyDescent="0.25">
      <c r="A310" s="19">
        <v>883246</v>
      </c>
      <c r="B310" s="20" t="s">
        <v>27444</v>
      </c>
      <c r="C310" s="20" t="s">
        <v>27445</v>
      </c>
      <c r="D310" s="20" t="s">
        <v>27446</v>
      </c>
      <c r="E310" s="20"/>
      <c r="F310" s="20" t="s">
        <v>29156</v>
      </c>
      <c r="G310" s="9">
        <v>314676.71999999997</v>
      </c>
      <c r="H310" s="9">
        <v>172621.23</v>
      </c>
      <c r="I310" s="9"/>
      <c r="J310" s="20"/>
    </row>
    <row r="311" spans="1:10" ht="60" customHeight="1" x14ac:dyDescent="0.25">
      <c r="A311" s="19">
        <v>883247</v>
      </c>
      <c r="B311" s="20" t="s">
        <v>27447</v>
      </c>
      <c r="C311" s="20" t="s">
        <v>27448</v>
      </c>
      <c r="D311" s="20" t="s">
        <v>27449</v>
      </c>
      <c r="E311" s="20"/>
      <c r="F311" s="20" t="s">
        <v>29156</v>
      </c>
      <c r="G311" s="9">
        <v>350687.26</v>
      </c>
      <c r="H311" s="9">
        <v>192375.35</v>
      </c>
      <c r="I311" s="9"/>
      <c r="J311" s="20"/>
    </row>
    <row r="312" spans="1:10" ht="60" customHeight="1" x14ac:dyDescent="0.25">
      <c r="A312" s="19">
        <v>883248</v>
      </c>
      <c r="B312" s="20" t="s">
        <v>27450</v>
      </c>
      <c r="C312" s="20" t="s">
        <v>27451</v>
      </c>
      <c r="D312" s="20" t="s">
        <v>27452</v>
      </c>
      <c r="E312" s="20"/>
      <c r="F312" s="20" t="s">
        <v>29156</v>
      </c>
      <c r="G312" s="9">
        <v>3035965.52</v>
      </c>
      <c r="H312" s="9">
        <v>1665428.14</v>
      </c>
      <c r="I312" s="9"/>
      <c r="J312" s="20"/>
    </row>
    <row r="313" spans="1:10" ht="60" customHeight="1" x14ac:dyDescent="0.25">
      <c r="A313" s="19">
        <v>883249</v>
      </c>
      <c r="B313" s="20" t="s">
        <v>27453</v>
      </c>
      <c r="C313" s="20" t="s">
        <v>27454</v>
      </c>
      <c r="D313" s="20" t="s">
        <v>27455</v>
      </c>
      <c r="E313" s="20"/>
      <c r="F313" s="20" t="s">
        <v>29156</v>
      </c>
      <c r="G313" s="9">
        <v>775611.63</v>
      </c>
      <c r="H313" s="9">
        <v>425474.01</v>
      </c>
      <c r="I313" s="9"/>
      <c r="J313" s="20"/>
    </row>
    <row r="314" spans="1:10" ht="60" customHeight="1" x14ac:dyDescent="0.25">
      <c r="A314" s="19">
        <v>883250</v>
      </c>
      <c r="B314" s="20" t="s">
        <v>27456</v>
      </c>
      <c r="C314" s="20" t="s">
        <v>27457</v>
      </c>
      <c r="D314" s="20" t="s">
        <v>27458</v>
      </c>
      <c r="E314" s="20"/>
      <c r="F314" s="20" t="s">
        <v>29156</v>
      </c>
      <c r="G314" s="9">
        <v>1420867.98</v>
      </c>
      <c r="H314" s="9">
        <v>617682.44999999995</v>
      </c>
      <c r="I314" s="9"/>
      <c r="J314" s="20"/>
    </row>
    <row r="315" spans="1:10" ht="60" customHeight="1" x14ac:dyDescent="0.25">
      <c r="A315" s="19">
        <v>883251</v>
      </c>
      <c r="B315" s="20" t="s">
        <v>27459</v>
      </c>
      <c r="C315" s="20" t="s">
        <v>27457</v>
      </c>
      <c r="D315" s="20" t="s">
        <v>27460</v>
      </c>
      <c r="E315" s="20"/>
      <c r="F315" s="20" t="s">
        <v>29156</v>
      </c>
      <c r="G315" s="9">
        <v>217300.97</v>
      </c>
      <c r="H315" s="9">
        <v>94466.03</v>
      </c>
      <c r="I315" s="9"/>
      <c r="J315" s="20"/>
    </row>
    <row r="316" spans="1:10" ht="60" customHeight="1" x14ac:dyDescent="0.25">
      <c r="A316" s="19">
        <v>883252</v>
      </c>
      <c r="B316" s="20" t="s">
        <v>27461</v>
      </c>
      <c r="C316" s="20" t="s">
        <v>27457</v>
      </c>
      <c r="D316" s="20" t="s">
        <v>27462</v>
      </c>
      <c r="E316" s="20"/>
      <c r="F316" s="20" t="s">
        <v>29156</v>
      </c>
      <c r="G316" s="9">
        <v>46965.05</v>
      </c>
      <c r="H316" s="9">
        <v>20416.54</v>
      </c>
      <c r="I316" s="9"/>
      <c r="J316" s="20"/>
    </row>
    <row r="317" spans="1:10" ht="60" customHeight="1" x14ac:dyDescent="0.25">
      <c r="A317" s="19">
        <v>883254</v>
      </c>
      <c r="B317" s="20" t="s">
        <v>27463</v>
      </c>
      <c r="C317" s="20" t="s">
        <v>27117</v>
      </c>
      <c r="D317" s="20" t="s">
        <v>27464</v>
      </c>
      <c r="E317" s="20"/>
      <c r="F317" s="20" t="s">
        <v>29156</v>
      </c>
      <c r="G317" s="9">
        <v>404477.02</v>
      </c>
      <c r="H317" s="9">
        <v>29809.439999999999</v>
      </c>
      <c r="I317" s="9"/>
      <c r="J317" s="20"/>
    </row>
    <row r="318" spans="1:10" ht="60" customHeight="1" x14ac:dyDescent="0.25">
      <c r="A318" s="19">
        <v>883255</v>
      </c>
      <c r="B318" s="20" t="s">
        <v>27465</v>
      </c>
      <c r="C318" s="20" t="s">
        <v>27466</v>
      </c>
      <c r="D318" s="20" t="s">
        <v>27467</v>
      </c>
      <c r="E318" s="20"/>
      <c r="F318" s="20" t="s">
        <v>29156</v>
      </c>
      <c r="G318" s="9">
        <v>642200.30000000005</v>
      </c>
      <c r="H318" s="9">
        <v>0</v>
      </c>
      <c r="I318" s="9"/>
      <c r="J318" s="20"/>
    </row>
    <row r="319" spans="1:10" ht="60" customHeight="1" x14ac:dyDescent="0.25">
      <c r="A319" s="19">
        <v>883256</v>
      </c>
      <c r="B319" s="20" t="s">
        <v>27468</v>
      </c>
      <c r="C319" s="20" t="s">
        <v>27469</v>
      </c>
      <c r="D319" s="20" t="s">
        <v>27470</v>
      </c>
      <c r="E319" s="20"/>
      <c r="F319" s="20" t="s">
        <v>29156</v>
      </c>
      <c r="G319" s="9">
        <v>3124.42</v>
      </c>
      <c r="H319" s="9">
        <v>0</v>
      </c>
      <c r="I319" s="9"/>
      <c r="J319" s="20"/>
    </row>
    <row r="320" spans="1:10" ht="60" customHeight="1" x14ac:dyDescent="0.25">
      <c r="A320" s="19">
        <v>714170</v>
      </c>
      <c r="B320" s="20" t="s">
        <v>27471</v>
      </c>
      <c r="C320" s="20" t="s">
        <v>27472</v>
      </c>
      <c r="D320" s="20" t="s">
        <v>27473</v>
      </c>
      <c r="E320" s="20"/>
      <c r="F320" s="20" t="s">
        <v>29156</v>
      </c>
      <c r="G320" s="9">
        <v>422463.08</v>
      </c>
      <c r="H320" s="9">
        <v>0</v>
      </c>
      <c r="I320" s="9"/>
      <c r="J320" s="20"/>
    </row>
    <row r="321" spans="1:10" ht="60" customHeight="1" x14ac:dyDescent="0.25">
      <c r="A321" s="19">
        <v>714173</v>
      </c>
      <c r="B321" s="20" t="s">
        <v>27474</v>
      </c>
      <c r="C321" s="20" t="s">
        <v>27475</v>
      </c>
      <c r="D321" s="20" t="s">
        <v>27476</v>
      </c>
      <c r="E321" s="20"/>
      <c r="F321" s="20" t="s">
        <v>29156</v>
      </c>
      <c r="G321" s="9">
        <v>748665.87</v>
      </c>
      <c r="H321" s="9">
        <v>0</v>
      </c>
      <c r="I321" s="9"/>
      <c r="J321" s="20"/>
    </row>
    <row r="322" spans="1:10" ht="60" customHeight="1" x14ac:dyDescent="0.25">
      <c r="A322" s="19">
        <v>714175</v>
      </c>
      <c r="B322" s="20" t="s">
        <v>27477</v>
      </c>
      <c r="C322" s="20" t="s">
        <v>27478</v>
      </c>
      <c r="D322" s="20" t="s">
        <v>27479</v>
      </c>
      <c r="E322" s="20"/>
      <c r="F322" s="20" t="s">
        <v>29156</v>
      </c>
      <c r="G322" s="9">
        <v>251635.27</v>
      </c>
      <c r="H322" s="9">
        <v>0</v>
      </c>
      <c r="I322" s="9"/>
      <c r="J322" s="20"/>
    </row>
    <row r="323" spans="1:10" ht="60" customHeight="1" x14ac:dyDescent="0.25">
      <c r="A323" s="19">
        <v>714177</v>
      </c>
      <c r="B323" s="20" t="s">
        <v>27480</v>
      </c>
      <c r="C323" s="20" t="s">
        <v>27481</v>
      </c>
      <c r="D323" s="20" t="s">
        <v>27479</v>
      </c>
      <c r="E323" s="20"/>
      <c r="F323" s="20" t="s">
        <v>29156</v>
      </c>
      <c r="G323" s="9">
        <v>587774.49</v>
      </c>
      <c r="H323" s="9">
        <v>0</v>
      </c>
      <c r="I323" s="9"/>
      <c r="J323" s="20"/>
    </row>
    <row r="324" spans="1:10" ht="60" customHeight="1" x14ac:dyDescent="0.25">
      <c r="A324" s="19">
        <v>1009520</v>
      </c>
      <c r="B324" s="20" t="s">
        <v>27482</v>
      </c>
      <c r="C324" s="20" t="s">
        <v>27483</v>
      </c>
      <c r="D324" s="20" t="s">
        <v>27484</v>
      </c>
      <c r="E324" s="20"/>
      <c r="F324" s="20" t="s">
        <v>29156</v>
      </c>
      <c r="G324" s="9">
        <v>47062.26</v>
      </c>
      <c r="H324" s="9">
        <v>24091.19</v>
      </c>
      <c r="I324" s="9"/>
      <c r="J324" s="20"/>
    </row>
    <row r="325" spans="1:10" ht="60" customHeight="1" x14ac:dyDescent="0.25">
      <c r="A325" s="19">
        <v>1009521</v>
      </c>
      <c r="B325" s="20" t="s">
        <v>27485</v>
      </c>
      <c r="C325" s="20" t="s">
        <v>27486</v>
      </c>
      <c r="D325" s="20" t="s">
        <v>27487</v>
      </c>
      <c r="E325" s="20"/>
      <c r="F325" s="20" t="s">
        <v>29156</v>
      </c>
      <c r="G325" s="9">
        <v>506556.48</v>
      </c>
      <c r="H325" s="9">
        <v>388687.68</v>
      </c>
      <c r="I325" s="9"/>
      <c r="J325" s="20"/>
    </row>
    <row r="326" spans="1:10" ht="60" customHeight="1" x14ac:dyDescent="0.25">
      <c r="A326" s="19">
        <v>1009522</v>
      </c>
      <c r="B326" s="20" t="s">
        <v>27488</v>
      </c>
      <c r="C326" s="20" t="s">
        <v>27489</v>
      </c>
      <c r="D326" s="20" t="s">
        <v>27490</v>
      </c>
      <c r="E326" s="20"/>
      <c r="F326" s="20" t="s">
        <v>29156</v>
      </c>
      <c r="G326" s="9">
        <v>442.47</v>
      </c>
      <c r="H326" s="9">
        <v>0</v>
      </c>
      <c r="I326" s="9"/>
      <c r="J326" s="20"/>
    </row>
    <row r="327" spans="1:10" ht="60" customHeight="1" x14ac:dyDescent="0.25">
      <c r="A327" s="19">
        <v>1012382</v>
      </c>
      <c r="B327" s="20" t="s">
        <v>27491</v>
      </c>
      <c r="C327" s="20" t="s">
        <v>27492</v>
      </c>
      <c r="D327" s="20" t="s">
        <v>27493</v>
      </c>
      <c r="E327" s="20"/>
      <c r="F327" s="20" t="s">
        <v>29156</v>
      </c>
      <c r="G327" s="9">
        <v>8462551</v>
      </c>
      <c r="H327" s="9">
        <v>6436233.9000000004</v>
      </c>
      <c r="I327" s="9"/>
      <c r="J327" s="20"/>
    </row>
    <row r="328" spans="1:10" ht="60" customHeight="1" x14ac:dyDescent="0.25">
      <c r="A328" s="19">
        <v>1012404</v>
      </c>
      <c r="B328" s="20" t="s">
        <v>27494</v>
      </c>
      <c r="C328" s="20" t="s">
        <v>27495</v>
      </c>
      <c r="D328" s="20" t="s">
        <v>27496</v>
      </c>
      <c r="E328" s="20"/>
      <c r="F328" s="20" t="s">
        <v>29156</v>
      </c>
      <c r="G328" s="9">
        <v>390057</v>
      </c>
      <c r="H328" s="9">
        <v>298061.65000000002</v>
      </c>
      <c r="I328" s="9"/>
      <c r="J328" s="20"/>
    </row>
    <row r="329" spans="1:10" ht="60" customHeight="1" x14ac:dyDescent="0.25">
      <c r="A329" s="19">
        <v>1012405</v>
      </c>
      <c r="B329" s="20" t="s">
        <v>27497</v>
      </c>
      <c r="C329" s="20" t="s">
        <v>27498</v>
      </c>
      <c r="D329" s="20" t="s">
        <v>27499</v>
      </c>
      <c r="E329" s="20"/>
      <c r="F329" s="20" t="s">
        <v>29156</v>
      </c>
      <c r="G329" s="9">
        <v>607080</v>
      </c>
      <c r="H329" s="9">
        <v>462302.52</v>
      </c>
      <c r="I329" s="9"/>
      <c r="J329" s="20"/>
    </row>
    <row r="330" spans="1:10" ht="60" customHeight="1" x14ac:dyDescent="0.25">
      <c r="A330" s="19">
        <v>1018680</v>
      </c>
      <c r="B330" s="20" t="s">
        <v>27500</v>
      </c>
      <c r="C330" s="20" t="s">
        <v>27501</v>
      </c>
      <c r="D330" s="20" t="s">
        <v>27502</v>
      </c>
      <c r="E330" s="20"/>
      <c r="F330" s="20" t="s">
        <v>29156</v>
      </c>
      <c r="G330" s="9">
        <v>530000</v>
      </c>
      <c r="H330" s="9">
        <v>0</v>
      </c>
      <c r="I330" s="9"/>
      <c r="J330" s="20"/>
    </row>
    <row r="331" spans="1:10" ht="60" customHeight="1" x14ac:dyDescent="0.25">
      <c r="A331" s="19">
        <v>1020980</v>
      </c>
      <c r="B331" s="20" t="s">
        <v>27503</v>
      </c>
      <c r="C331" s="20" t="s">
        <v>27504</v>
      </c>
      <c r="D331" s="20" t="s">
        <v>27505</v>
      </c>
      <c r="E331" s="20"/>
      <c r="F331" s="20" t="s">
        <v>29156</v>
      </c>
      <c r="G331" s="9">
        <v>80173.960000000006</v>
      </c>
      <c r="H331" s="9">
        <v>0</v>
      </c>
      <c r="I331" s="9"/>
      <c r="J331" s="20"/>
    </row>
    <row r="332" spans="1:10" ht="60" customHeight="1" x14ac:dyDescent="0.25">
      <c r="A332" s="19">
        <v>905795</v>
      </c>
      <c r="B332" s="20" t="s">
        <v>27506</v>
      </c>
      <c r="C332" s="20" t="s">
        <v>27507</v>
      </c>
      <c r="D332" s="20" t="s">
        <v>27508</v>
      </c>
      <c r="E332" s="20"/>
      <c r="F332" s="20" t="s">
        <v>29156</v>
      </c>
      <c r="G332" s="9">
        <v>1709175</v>
      </c>
      <c r="H332" s="9">
        <v>1130714.02</v>
      </c>
      <c r="I332" s="9"/>
      <c r="J332" s="20"/>
    </row>
    <row r="333" spans="1:10" ht="60" customHeight="1" x14ac:dyDescent="0.25">
      <c r="A333" s="19">
        <v>1030524</v>
      </c>
      <c r="B333" s="20" t="s">
        <v>27509</v>
      </c>
      <c r="C333" s="20" t="s">
        <v>27510</v>
      </c>
      <c r="D333" s="20" t="s">
        <v>27511</v>
      </c>
      <c r="E333" s="20"/>
      <c r="F333" s="20" t="s">
        <v>29156</v>
      </c>
      <c r="G333" s="9">
        <v>912818.84</v>
      </c>
      <c r="H333" s="9">
        <v>309343.7</v>
      </c>
      <c r="I333" s="9"/>
      <c r="J333" s="20"/>
    </row>
    <row r="334" spans="1:10" ht="60" customHeight="1" x14ac:dyDescent="0.25">
      <c r="A334" s="19">
        <v>1030525</v>
      </c>
      <c r="B334" s="20" t="s">
        <v>27512</v>
      </c>
      <c r="C334" s="20" t="s">
        <v>27513</v>
      </c>
      <c r="D334" s="20" t="s">
        <v>27514</v>
      </c>
      <c r="E334" s="20"/>
      <c r="F334" s="20" t="s">
        <v>29156</v>
      </c>
      <c r="G334" s="9">
        <v>912818.84</v>
      </c>
      <c r="H334" s="9">
        <v>309343.7</v>
      </c>
      <c r="I334" s="9"/>
      <c r="J334" s="20"/>
    </row>
    <row r="335" spans="1:10" ht="60" customHeight="1" x14ac:dyDescent="0.25">
      <c r="A335" s="19">
        <v>1030526</v>
      </c>
      <c r="B335" s="20" t="s">
        <v>27515</v>
      </c>
      <c r="C335" s="20" t="s">
        <v>27516</v>
      </c>
      <c r="D335" s="20" t="s">
        <v>27517</v>
      </c>
      <c r="E335" s="20"/>
      <c r="F335" s="20" t="s">
        <v>29156</v>
      </c>
      <c r="G335" s="9">
        <v>23100</v>
      </c>
      <c r="H335" s="9">
        <v>0</v>
      </c>
      <c r="I335" s="9"/>
      <c r="J335" s="20"/>
    </row>
    <row r="336" spans="1:10" ht="60" customHeight="1" x14ac:dyDescent="0.25">
      <c r="A336" s="19">
        <v>1030529</v>
      </c>
      <c r="B336" s="20" t="s">
        <v>27518</v>
      </c>
      <c r="C336" s="20" t="s">
        <v>27519</v>
      </c>
      <c r="D336" s="20" t="s">
        <v>27520</v>
      </c>
      <c r="E336" s="20"/>
      <c r="F336" s="20" t="s">
        <v>29156</v>
      </c>
      <c r="G336" s="9">
        <v>40435</v>
      </c>
      <c r="H336" s="9">
        <v>0</v>
      </c>
      <c r="I336" s="9"/>
      <c r="J336" s="20"/>
    </row>
    <row r="337" spans="1:10" ht="60" customHeight="1" x14ac:dyDescent="0.25">
      <c r="A337" s="19">
        <v>1030530</v>
      </c>
      <c r="B337" s="20" t="s">
        <v>27521</v>
      </c>
      <c r="C337" s="20" t="s">
        <v>27522</v>
      </c>
      <c r="D337" s="20" t="s">
        <v>27523</v>
      </c>
      <c r="E337" s="20"/>
      <c r="F337" s="20" t="s">
        <v>29156</v>
      </c>
      <c r="G337" s="9">
        <v>41956</v>
      </c>
      <c r="H337" s="9">
        <v>0</v>
      </c>
      <c r="I337" s="9"/>
      <c r="J337" s="20"/>
    </row>
    <row r="338" spans="1:10" ht="60" customHeight="1" x14ac:dyDescent="0.25">
      <c r="A338" s="19">
        <v>908107</v>
      </c>
      <c r="B338" s="20" t="s">
        <v>27524</v>
      </c>
      <c r="C338" s="20" t="s">
        <v>27525</v>
      </c>
      <c r="D338" s="20" t="s">
        <v>27526</v>
      </c>
      <c r="E338" s="20"/>
      <c r="F338" s="20" t="s">
        <v>29156</v>
      </c>
      <c r="G338" s="9">
        <v>5027036.2300000004</v>
      </c>
      <c r="H338" s="9">
        <v>3380186.31</v>
      </c>
      <c r="I338" s="9"/>
      <c r="J338" s="20"/>
    </row>
    <row r="339" spans="1:10" ht="60" customHeight="1" x14ac:dyDescent="0.25">
      <c r="A339" s="19">
        <v>908349</v>
      </c>
      <c r="B339" s="20" t="s">
        <v>27527</v>
      </c>
      <c r="C339" s="20" t="s">
        <v>27528</v>
      </c>
      <c r="D339" s="20" t="s">
        <v>27529</v>
      </c>
      <c r="E339" s="20"/>
      <c r="F339" s="20" t="s">
        <v>29156</v>
      </c>
      <c r="G339" s="9">
        <v>2849355.31</v>
      </c>
      <c r="H339" s="9">
        <v>1926650.95</v>
      </c>
      <c r="I339" s="9"/>
      <c r="J339" s="20"/>
    </row>
    <row r="340" spans="1:10" ht="60" customHeight="1" x14ac:dyDescent="0.25">
      <c r="A340" s="19">
        <v>908940</v>
      </c>
      <c r="B340" s="20" t="s">
        <v>27530</v>
      </c>
      <c r="C340" s="20" t="s">
        <v>27531</v>
      </c>
      <c r="D340" s="20" t="s">
        <v>27532</v>
      </c>
      <c r="E340" s="20"/>
      <c r="F340" s="20" t="s">
        <v>29156</v>
      </c>
      <c r="G340" s="9">
        <v>4097705.76</v>
      </c>
      <c r="H340" s="9">
        <v>2778434.98</v>
      </c>
      <c r="I340" s="9"/>
      <c r="J340" s="20"/>
    </row>
    <row r="341" spans="1:10" ht="60" customHeight="1" x14ac:dyDescent="0.25">
      <c r="A341" s="19">
        <v>910507</v>
      </c>
      <c r="B341" s="20" t="s">
        <v>27533</v>
      </c>
      <c r="C341" s="20" t="s">
        <v>27534</v>
      </c>
      <c r="D341" s="20" t="s">
        <v>27535</v>
      </c>
      <c r="E341" s="20"/>
      <c r="F341" s="20" t="s">
        <v>29156</v>
      </c>
      <c r="G341" s="9">
        <v>1449566</v>
      </c>
      <c r="H341" s="9">
        <v>998720.05</v>
      </c>
      <c r="I341" s="9"/>
      <c r="J341" s="20"/>
    </row>
    <row r="342" spans="1:10" ht="60" customHeight="1" x14ac:dyDescent="0.25">
      <c r="A342" s="19">
        <v>978503</v>
      </c>
      <c r="B342" s="20" t="s">
        <v>27536</v>
      </c>
      <c r="C342" s="20" t="s">
        <v>27537</v>
      </c>
      <c r="D342" s="20" t="s">
        <v>27538</v>
      </c>
      <c r="E342" s="20"/>
      <c r="F342" s="20" t="s">
        <v>29156</v>
      </c>
      <c r="G342" s="9">
        <v>628174</v>
      </c>
      <c r="H342" s="9">
        <v>355965.44</v>
      </c>
      <c r="I342" s="9"/>
      <c r="J342" s="20"/>
    </row>
    <row r="343" spans="1:10" ht="60" customHeight="1" x14ac:dyDescent="0.25">
      <c r="A343" s="19">
        <v>982240</v>
      </c>
      <c r="B343" s="20" t="s">
        <v>27539</v>
      </c>
      <c r="C343" s="20" t="s">
        <v>27540</v>
      </c>
      <c r="D343" s="20" t="s">
        <v>27541</v>
      </c>
      <c r="E343" s="20"/>
      <c r="F343" s="20" t="s">
        <v>29156</v>
      </c>
      <c r="G343" s="9">
        <v>7628572.2000000002</v>
      </c>
      <c r="H343" s="9">
        <v>4622590.16</v>
      </c>
      <c r="I343" s="9"/>
      <c r="J343" s="20"/>
    </row>
    <row r="344" spans="1:10" ht="60" customHeight="1" x14ac:dyDescent="0.25">
      <c r="A344" s="19">
        <v>982260</v>
      </c>
      <c r="B344" s="20" t="s">
        <v>27542</v>
      </c>
      <c r="C344" s="20" t="s">
        <v>27543</v>
      </c>
      <c r="D344" s="20" t="s">
        <v>27544</v>
      </c>
      <c r="E344" s="20"/>
      <c r="F344" s="20" t="s">
        <v>29156</v>
      </c>
      <c r="G344" s="9">
        <v>1004767.36</v>
      </c>
      <c r="H344" s="9">
        <v>608846.18000000005</v>
      </c>
      <c r="I344" s="9"/>
      <c r="J344" s="20"/>
    </row>
    <row r="345" spans="1:10" ht="60" customHeight="1" x14ac:dyDescent="0.25">
      <c r="A345" s="19">
        <v>987522</v>
      </c>
      <c r="B345" s="20" t="s">
        <v>27545</v>
      </c>
      <c r="C345" s="20" t="s">
        <v>27546</v>
      </c>
      <c r="D345" s="20" t="s">
        <v>27547</v>
      </c>
      <c r="E345" s="20"/>
      <c r="F345" s="20" t="s">
        <v>29156</v>
      </c>
      <c r="G345" s="9">
        <v>989895</v>
      </c>
      <c r="H345" s="9">
        <v>729044.11</v>
      </c>
      <c r="I345" s="9"/>
      <c r="J345" s="20"/>
    </row>
    <row r="346" spans="1:10" ht="60" customHeight="1" x14ac:dyDescent="0.25">
      <c r="A346" s="19">
        <v>989900</v>
      </c>
      <c r="B346" s="20" t="s">
        <v>27548</v>
      </c>
      <c r="C346" s="20" t="s">
        <v>26795</v>
      </c>
      <c r="D346" s="20" t="s">
        <v>27549</v>
      </c>
      <c r="E346" s="20"/>
      <c r="F346" s="20" t="s">
        <v>29156</v>
      </c>
      <c r="G346" s="9">
        <v>1279210</v>
      </c>
      <c r="H346" s="9">
        <v>952631.28</v>
      </c>
      <c r="I346" s="9"/>
      <c r="J346" s="20"/>
    </row>
    <row r="347" spans="1:10" ht="60" customHeight="1" x14ac:dyDescent="0.25">
      <c r="A347" s="19">
        <v>650229</v>
      </c>
      <c r="B347" s="20" t="s">
        <v>27550</v>
      </c>
      <c r="C347" s="20" t="s">
        <v>10686</v>
      </c>
      <c r="D347" s="20" t="s">
        <v>27551</v>
      </c>
      <c r="E347" s="20"/>
      <c r="F347" s="20" t="s">
        <v>29157</v>
      </c>
      <c r="G347" s="9">
        <v>781924.52</v>
      </c>
      <c r="H347" s="9">
        <v>0</v>
      </c>
      <c r="I347" s="9"/>
      <c r="J347" s="20"/>
    </row>
    <row r="348" spans="1:10" ht="60" customHeight="1" x14ac:dyDescent="0.25">
      <c r="A348" s="19">
        <v>650230</v>
      </c>
      <c r="B348" s="20" t="s">
        <v>27552</v>
      </c>
      <c r="C348" s="20" t="s">
        <v>27553</v>
      </c>
      <c r="D348" s="20" t="s">
        <v>27554</v>
      </c>
      <c r="E348" s="20"/>
      <c r="F348" s="20" t="s">
        <v>29157</v>
      </c>
      <c r="G348" s="9">
        <v>290555.3</v>
      </c>
      <c r="H348" s="9">
        <v>53618.36</v>
      </c>
      <c r="I348" s="9"/>
      <c r="J348" s="20"/>
    </row>
    <row r="349" spans="1:10" ht="60" customHeight="1" x14ac:dyDescent="0.25">
      <c r="A349" s="19">
        <v>650232</v>
      </c>
      <c r="B349" s="20" t="s">
        <v>27555</v>
      </c>
      <c r="C349" s="20" t="s">
        <v>27556</v>
      </c>
      <c r="D349" s="20" t="s">
        <v>27557</v>
      </c>
      <c r="E349" s="20"/>
      <c r="F349" s="20" t="s">
        <v>29157</v>
      </c>
      <c r="G349" s="9">
        <v>1021779.9</v>
      </c>
      <c r="H349" s="9">
        <v>0</v>
      </c>
      <c r="I349" s="9"/>
      <c r="J349" s="20"/>
    </row>
    <row r="350" spans="1:10" ht="60" customHeight="1" x14ac:dyDescent="0.25">
      <c r="A350" s="19">
        <v>1046360</v>
      </c>
      <c r="B350" s="20" t="s">
        <v>27558</v>
      </c>
      <c r="C350" s="20" t="s">
        <v>27559</v>
      </c>
      <c r="D350" s="20" t="s">
        <v>27560</v>
      </c>
      <c r="E350" s="20"/>
      <c r="F350" s="20" t="s">
        <v>29157</v>
      </c>
      <c r="G350" s="9">
        <v>179184</v>
      </c>
      <c r="H350" s="9">
        <v>35786.44</v>
      </c>
      <c r="I350" s="9"/>
      <c r="J350" s="20"/>
    </row>
    <row r="351" spans="1:10" ht="60" customHeight="1" x14ac:dyDescent="0.25">
      <c r="A351" s="19">
        <v>666245</v>
      </c>
      <c r="B351" s="20" t="s">
        <v>10597</v>
      </c>
      <c r="C351" s="20" t="s">
        <v>27561</v>
      </c>
      <c r="D351" s="20" t="s">
        <v>26745</v>
      </c>
      <c r="E351" s="20"/>
      <c r="F351" s="20" t="s">
        <v>29160</v>
      </c>
      <c r="G351" s="9">
        <v>375277.12</v>
      </c>
      <c r="H351" s="9">
        <v>0</v>
      </c>
      <c r="I351" s="9"/>
      <c r="J351" s="20"/>
    </row>
    <row r="352" spans="1:10" ht="60" customHeight="1" x14ac:dyDescent="0.25">
      <c r="A352" s="19">
        <v>954180</v>
      </c>
      <c r="B352" s="20" t="s">
        <v>11090</v>
      </c>
      <c r="C352" s="20" t="s">
        <v>27562</v>
      </c>
      <c r="D352" s="20" t="s">
        <v>27563</v>
      </c>
      <c r="E352" s="20"/>
      <c r="F352" s="20" t="s">
        <v>29160</v>
      </c>
      <c r="G352" s="9">
        <v>7249.84</v>
      </c>
      <c r="H352" s="9">
        <v>862.48</v>
      </c>
      <c r="I352" s="9"/>
      <c r="J352" s="20"/>
    </row>
    <row r="353" spans="1:10" ht="60" customHeight="1" x14ac:dyDescent="0.25">
      <c r="A353" s="19">
        <v>650841</v>
      </c>
      <c r="B353" s="20" t="s">
        <v>27564</v>
      </c>
      <c r="C353" s="20" t="s">
        <v>27565</v>
      </c>
      <c r="D353" s="20" t="s">
        <v>27566</v>
      </c>
      <c r="E353" s="20"/>
      <c r="F353" s="20" t="s">
        <v>29161</v>
      </c>
      <c r="G353" s="9">
        <v>102834</v>
      </c>
      <c r="H353" s="9">
        <v>20756.560000000001</v>
      </c>
      <c r="I353" s="9"/>
      <c r="J353" s="20"/>
    </row>
    <row r="354" spans="1:10" ht="60" customHeight="1" x14ac:dyDescent="0.25">
      <c r="A354" s="19">
        <v>650842</v>
      </c>
      <c r="B354" s="20" t="s">
        <v>27567</v>
      </c>
      <c r="C354" s="20" t="s">
        <v>27565</v>
      </c>
      <c r="D354" s="20" t="s">
        <v>27568</v>
      </c>
      <c r="E354" s="20"/>
      <c r="F354" s="20" t="s">
        <v>29161</v>
      </c>
      <c r="G354" s="9">
        <v>102834</v>
      </c>
      <c r="H354" s="9">
        <v>19581.849999999999</v>
      </c>
      <c r="I354" s="9"/>
      <c r="J354" s="20"/>
    </row>
    <row r="355" spans="1:10" ht="60" customHeight="1" x14ac:dyDescent="0.25">
      <c r="A355" s="19">
        <v>908199</v>
      </c>
      <c r="B355" s="20" t="s">
        <v>27569</v>
      </c>
      <c r="C355" s="20" t="s">
        <v>27570</v>
      </c>
      <c r="D355" s="20" t="s">
        <v>27571</v>
      </c>
      <c r="E355" s="20"/>
      <c r="F355" s="20" t="s">
        <v>29161</v>
      </c>
      <c r="G355" s="9">
        <v>89659</v>
      </c>
      <c r="H355" s="9">
        <v>0</v>
      </c>
      <c r="I355" s="9"/>
      <c r="J355" s="20"/>
    </row>
    <row r="356" spans="1:10" ht="60" customHeight="1" x14ac:dyDescent="0.25">
      <c r="A356" s="19">
        <v>954103</v>
      </c>
      <c r="B356" s="20" t="s">
        <v>27572</v>
      </c>
      <c r="C356" s="20" t="s">
        <v>27573</v>
      </c>
      <c r="D356" s="20" t="s">
        <v>27574</v>
      </c>
      <c r="E356" s="20"/>
      <c r="F356" s="20" t="s">
        <v>29161</v>
      </c>
      <c r="G356" s="9">
        <v>8170.03</v>
      </c>
      <c r="H356" s="9">
        <v>0</v>
      </c>
      <c r="I356" s="9"/>
      <c r="J356" s="20"/>
    </row>
    <row r="357" spans="1:10" ht="30" customHeight="1" x14ac:dyDescent="0.25">
      <c r="A357" s="177" t="s">
        <v>336</v>
      </c>
      <c r="B357" s="177"/>
      <c r="C357" s="177"/>
      <c r="D357" s="177"/>
      <c r="E357" s="177"/>
      <c r="F357" s="177"/>
      <c r="G357" s="33">
        <f>SUM(G58:G356)</f>
        <v>221872525.14999992</v>
      </c>
      <c r="H357" s="33">
        <f>SUM(H58:H356)</f>
        <v>75825951.070000008</v>
      </c>
      <c r="I357" s="33"/>
      <c r="J357" s="13"/>
    </row>
    <row r="358" spans="1:10" ht="30" customHeight="1" x14ac:dyDescent="0.25">
      <c r="A358" s="166" t="s">
        <v>327</v>
      </c>
      <c r="B358" s="167"/>
      <c r="C358" s="167"/>
      <c r="D358" s="167"/>
      <c r="E358" s="167"/>
      <c r="F358" s="167"/>
      <c r="G358" s="167"/>
      <c r="H358" s="167"/>
      <c r="I358" s="167"/>
      <c r="J358" s="167"/>
    </row>
    <row r="359" spans="1:10" ht="60" customHeight="1" x14ac:dyDescent="0.25">
      <c r="A359" s="19">
        <v>723574</v>
      </c>
      <c r="B359" s="20" t="s">
        <v>27575</v>
      </c>
      <c r="C359" s="20" t="s">
        <v>10917</v>
      </c>
      <c r="D359" s="20"/>
      <c r="E359" s="20"/>
      <c r="F359" s="20" t="s">
        <v>29155</v>
      </c>
      <c r="G359" s="9">
        <v>65262.559999999998</v>
      </c>
      <c r="H359" s="9">
        <v>22117.919999999998</v>
      </c>
      <c r="I359" s="9"/>
      <c r="J359" s="20"/>
    </row>
    <row r="360" spans="1:10" ht="60" customHeight="1" x14ac:dyDescent="0.25">
      <c r="A360" s="19">
        <v>1110668</v>
      </c>
      <c r="B360" s="20" t="s">
        <v>27576</v>
      </c>
      <c r="C360" s="20" t="s">
        <v>27577</v>
      </c>
      <c r="D360" s="20"/>
      <c r="E360" s="20"/>
      <c r="F360" s="20" t="s">
        <v>29155</v>
      </c>
      <c r="G360" s="9">
        <v>22068.7</v>
      </c>
      <c r="H360" s="9">
        <v>0</v>
      </c>
      <c r="I360" s="9"/>
      <c r="J360" s="20"/>
    </row>
    <row r="361" spans="1:10" ht="60" customHeight="1" x14ac:dyDescent="0.25">
      <c r="A361" s="19">
        <v>1110669</v>
      </c>
      <c r="B361" s="20" t="s">
        <v>27578</v>
      </c>
      <c r="C361" s="20" t="s">
        <v>27577</v>
      </c>
      <c r="D361" s="20"/>
      <c r="E361" s="20"/>
      <c r="F361" s="20" t="s">
        <v>29155</v>
      </c>
      <c r="G361" s="9">
        <v>22068.7</v>
      </c>
      <c r="H361" s="9">
        <v>0</v>
      </c>
      <c r="I361" s="9"/>
      <c r="J361" s="20"/>
    </row>
    <row r="362" spans="1:10" ht="60" customHeight="1" x14ac:dyDescent="0.25">
      <c r="A362" s="19">
        <v>1110676</v>
      </c>
      <c r="B362" s="20" t="s">
        <v>27579</v>
      </c>
      <c r="C362" s="20" t="s">
        <v>27580</v>
      </c>
      <c r="D362" s="20"/>
      <c r="E362" s="20"/>
      <c r="F362" s="20" t="s">
        <v>29155</v>
      </c>
      <c r="G362" s="9">
        <v>15306.82</v>
      </c>
      <c r="H362" s="9">
        <v>0</v>
      </c>
      <c r="I362" s="9"/>
      <c r="J362" s="20"/>
    </row>
    <row r="363" spans="1:10" ht="60" customHeight="1" x14ac:dyDescent="0.25">
      <c r="A363" s="19">
        <v>1110677</v>
      </c>
      <c r="B363" s="20" t="s">
        <v>27581</v>
      </c>
      <c r="C363" s="20" t="s">
        <v>27582</v>
      </c>
      <c r="D363" s="20"/>
      <c r="E363" s="20"/>
      <c r="F363" s="20" t="s">
        <v>29155</v>
      </c>
      <c r="G363" s="9">
        <v>24144.84</v>
      </c>
      <c r="H363" s="9">
        <v>0</v>
      </c>
      <c r="I363" s="9"/>
      <c r="J363" s="20"/>
    </row>
    <row r="364" spans="1:10" ht="60" customHeight="1" x14ac:dyDescent="0.25">
      <c r="A364" s="19">
        <v>1110678</v>
      </c>
      <c r="B364" s="20" t="s">
        <v>27583</v>
      </c>
      <c r="C364" s="20" t="s">
        <v>27584</v>
      </c>
      <c r="D364" s="20"/>
      <c r="E364" s="20"/>
      <c r="F364" s="20" t="s">
        <v>29155</v>
      </c>
      <c r="G364" s="9">
        <v>2112.16</v>
      </c>
      <c r="H364" s="9">
        <v>2112.16</v>
      </c>
      <c r="I364" s="9"/>
      <c r="J364" s="20"/>
    </row>
    <row r="365" spans="1:10" ht="60" customHeight="1" x14ac:dyDescent="0.25">
      <c r="A365" s="19">
        <v>1110679</v>
      </c>
      <c r="B365" s="20" t="s">
        <v>27585</v>
      </c>
      <c r="C365" s="20" t="s">
        <v>27586</v>
      </c>
      <c r="D365" s="20"/>
      <c r="E365" s="20"/>
      <c r="F365" s="20" t="s">
        <v>29155</v>
      </c>
      <c r="G365" s="9">
        <v>14933.84</v>
      </c>
      <c r="H365" s="9">
        <v>0</v>
      </c>
      <c r="I365" s="9"/>
      <c r="J365" s="20"/>
    </row>
    <row r="366" spans="1:10" ht="60" customHeight="1" x14ac:dyDescent="0.25">
      <c r="A366" s="19">
        <v>1110680</v>
      </c>
      <c r="B366" s="20" t="s">
        <v>27587</v>
      </c>
      <c r="C366" s="20" t="s">
        <v>27588</v>
      </c>
      <c r="D366" s="20"/>
      <c r="E366" s="20"/>
      <c r="F366" s="20" t="s">
        <v>29155</v>
      </c>
      <c r="G366" s="9">
        <v>2112.16</v>
      </c>
      <c r="H366" s="9">
        <v>2112.16</v>
      </c>
      <c r="I366" s="9"/>
      <c r="J366" s="20"/>
    </row>
    <row r="367" spans="1:10" ht="60" customHeight="1" x14ac:dyDescent="0.25">
      <c r="A367" s="19">
        <v>1110681</v>
      </c>
      <c r="B367" s="20" t="s">
        <v>27589</v>
      </c>
      <c r="C367" s="20" t="s">
        <v>27590</v>
      </c>
      <c r="D367" s="20"/>
      <c r="E367" s="20"/>
      <c r="F367" s="20" t="s">
        <v>29155</v>
      </c>
      <c r="G367" s="9">
        <v>2112.16</v>
      </c>
      <c r="H367" s="9">
        <v>2112.16</v>
      </c>
      <c r="I367" s="9"/>
      <c r="J367" s="20"/>
    </row>
    <row r="368" spans="1:10" ht="60" customHeight="1" x14ac:dyDescent="0.25">
      <c r="A368" s="19">
        <v>1110682</v>
      </c>
      <c r="B368" s="20" t="s">
        <v>27591</v>
      </c>
      <c r="C368" s="20" t="s">
        <v>27592</v>
      </c>
      <c r="D368" s="20"/>
      <c r="E368" s="20"/>
      <c r="F368" s="20" t="s">
        <v>29155</v>
      </c>
      <c r="G368" s="9">
        <v>15747.84</v>
      </c>
      <c r="H368" s="9">
        <v>0</v>
      </c>
      <c r="I368" s="9"/>
      <c r="J368" s="20"/>
    </row>
    <row r="369" spans="1:10" ht="60" customHeight="1" x14ac:dyDescent="0.25">
      <c r="A369" s="19">
        <v>1110683</v>
      </c>
      <c r="B369" s="20" t="s">
        <v>27593</v>
      </c>
      <c r="C369" s="20" t="s">
        <v>27594</v>
      </c>
      <c r="D369" s="20"/>
      <c r="E369" s="20"/>
      <c r="F369" s="20" t="s">
        <v>29155</v>
      </c>
      <c r="G369" s="9">
        <v>2112.16</v>
      </c>
      <c r="H369" s="9">
        <v>2112.16</v>
      </c>
      <c r="I369" s="9"/>
      <c r="J369" s="20"/>
    </row>
    <row r="370" spans="1:10" ht="60" customHeight="1" x14ac:dyDescent="0.25">
      <c r="A370" s="19">
        <v>1110684</v>
      </c>
      <c r="B370" s="20" t="s">
        <v>27595</v>
      </c>
      <c r="C370" s="20" t="s">
        <v>27596</v>
      </c>
      <c r="D370" s="20"/>
      <c r="E370" s="20"/>
      <c r="F370" s="20" t="s">
        <v>29155</v>
      </c>
      <c r="G370" s="9">
        <v>15747.84</v>
      </c>
      <c r="H370" s="9">
        <v>0</v>
      </c>
      <c r="I370" s="9"/>
      <c r="J370" s="20"/>
    </row>
    <row r="371" spans="1:10" ht="60" customHeight="1" x14ac:dyDescent="0.25">
      <c r="A371" s="19">
        <v>1110685</v>
      </c>
      <c r="B371" s="20" t="s">
        <v>27597</v>
      </c>
      <c r="C371" s="20" t="s">
        <v>27598</v>
      </c>
      <c r="D371" s="20"/>
      <c r="E371" s="20"/>
      <c r="F371" s="20" t="s">
        <v>29155</v>
      </c>
      <c r="G371" s="9">
        <v>2112.16</v>
      </c>
      <c r="H371" s="9">
        <v>2112.16</v>
      </c>
      <c r="I371" s="9"/>
      <c r="J371" s="20"/>
    </row>
    <row r="372" spans="1:10" ht="60" customHeight="1" x14ac:dyDescent="0.25">
      <c r="A372" s="19">
        <v>1110686</v>
      </c>
      <c r="B372" s="20" t="s">
        <v>27599</v>
      </c>
      <c r="C372" s="20" t="s">
        <v>27600</v>
      </c>
      <c r="D372" s="20"/>
      <c r="E372" s="20"/>
      <c r="F372" s="20" t="s">
        <v>29155</v>
      </c>
      <c r="G372" s="9">
        <v>15747.84</v>
      </c>
      <c r="H372" s="9">
        <v>0</v>
      </c>
      <c r="I372" s="9"/>
      <c r="J372" s="20"/>
    </row>
    <row r="373" spans="1:10" ht="60" customHeight="1" x14ac:dyDescent="0.25">
      <c r="A373" s="19">
        <v>1110687</v>
      </c>
      <c r="B373" s="20" t="s">
        <v>27601</v>
      </c>
      <c r="C373" s="20" t="s">
        <v>27602</v>
      </c>
      <c r="D373" s="20"/>
      <c r="E373" s="20"/>
      <c r="F373" s="20" t="s">
        <v>29155</v>
      </c>
      <c r="G373" s="9">
        <v>2059.35</v>
      </c>
      <c r="H373" s="9">
        <v>2059.35</v>
      </c>
      <c r="I373" s="9"/>
      <c r="J373" s="20"/>
    </row>
    <row r="374" spans="1:10" ht="60" customHeight="1" x14ac:dyDescent="0.25">
      <c r="A374" s="19">
        <v>1110688</v>
      </c>
      <c r="B374" s="20" t="s">
        <v>27603</v>
      </c>
      <c r="C374" s="20" t="s">
        <v>27604</v>
      </c>
      <c r="D374" s="20"/>
      <c r="E374" s="20"/>
      <c r="F374" s="20" t="s">
        <v>29155</v>
      </c>
      <c r="G374" s="9">
        <v>23800.65</v>
      </c>
      <c r="H374" s="9">
        <v>0</v>
      </c>
      <c r="I374" s="9"/>
      <c r="J374" s="20"/>
    </row>
    <row r="375" spans="1:10" ht="60" customHeight="1" x14ac:dyDescent="0.25">
      <c r="A375" s="19">
        <v>1110689</v>
      </c>
      <c r="B375" s="20" t="s">
        <v>27605</v>
      </c>
      <c r="C375" s="20" t="s">
        <v>27606</v>
      </c>
      <c r="D375" s="20"/>
      <c r="E375" s="20"/>
      <c r="F375" s="20" t="s">
        <v>29155</v>
      </c>
      <c r="G375" s="9">
        <v>622.04</v>
      </c>
      <c r="H375" s="9">
        <v>622.04</v>
      </c>
      <c r="I375" s="9"/>
      <c r="J375" s="20"/>
    </row>
    <row r="376" spans="1:10" ht="60" customHeight="1" x14ac:dyDescent="0.25">
      <c r="A376" s="19">
        <v>1110690</v>
      </c>
      <c r="B376" s="20" t="s">
        <v>27607</v>
      </c>
      <c r="C376" s="20" t="s">
        <v>27608</v>
      </c>
      <c r="D376" s="20"/>
      <c r="E376" s="20"/>
      <c r="F376" s="20" t="s">
        <v>29155</v>
      </c>
      <c r="G376" s="9">
        <v>15137.96</v>
      </c>
      <c r="H376" s="9">
        <v>0</v>
      </c>
      <c r="I376" s="9"/>
      <c r="J376" s="20"/>
    </row>
    <row r="377" spans="1:10" ht="60" customHeight="1" x14ac:dyDescent="0.25">
      <c r="A377" s="19">
        <v>1110692</v>
      </c>
      <c r="B377" s="20" t="s">
        <v>27609</v>
      </c>
      <c r="C377" s="20" t="s">
        <v>27610</v>
      </c>
      <c r="D377" s="20"/>
      <c r="E377" s="20"/>
      <c r="F377" s="20" t="s">
        <v>29155</v>
      </c>
      <c r="G377" s="9">
        <v>22967.06</v>
      </c>
      <c r="H377" s="9">
        <v>0</v>
      </c>
      <c r="I377" s="9"/>
      <c r="J377" s="20"/>
    </row>
    <row r="378" spans="1:10" ht="60" customHeight="1" x14ac:dyDescent="0.25">
      <c r="A378" s="19">
        <v>1110693</v>
      </c>
      <c r="B378" s="20" t="s">
        <v>27611</v>
      </c>
      <c r="C378" s="20" t="s">
        <v>27612</v>
      </c>
      <c r="D378" s="20"/>
      <c r="E378" s="20"/>
      <c r="F378" s="20" t="s">
        <v>29155</v>
      </c>
      <c r="G378" s="9">
        <v>622.04</v>
      </c>
      <c r="H378" s="9">
        <v>622.04</v>
      </c>
      <c r="I378" s="9"/>
      <c r="J378" s="20"/>
    </row>
    <row r="379" spans="1:10" ht="60" customHeight="1" x14ac:dyDescent="0.25">
      <c r="A379" s="19">
        <v>1110694</v>
      </c>
      <c r="B379" s="20" t="s">
        <v>27613</v>
      </c>
      <c r="C379" s="20" t="s">
        <v>27614</v>
      </c>
      <c r="D379" s="20"/>
      <c r="E379" s="20"/>
      <c r="F379" s="20" t="s">
        <v>29155</v>
      </c>
      <c r="G379" s="9">
        <v>27469.96</v>
      </c>
      <c r="H379" s="9">
        <v>0</v>
      </c>
      <c r="I379" s="9"/>
      <c r="J379" s="20"/>
    </row>
    <row r="380" spans="1:10" ht="60" customHeight="1" x14ac:dyDescent="0.25">
      <c r="A380" s="19">
        <v>1110695</v>
      </c>
      <c r="B380" s="20" t="s">
        <v>27615</v>
      </c>
      <c r="C380" s="20" t="s">
        <v>27616</v>
      </c>
      <c r="D380" s="20"/>
      <c r="E380" s="20"/>
      <c r="F380" s="20" t="s">
        <v>29155</v>
      </c>
      <c r="G380" s="9">
        <v>622.04</v>
      </c>
      <c r="H380" s="9">
        <v>622.04</v>
      </c>
      <c r="I380" s="9"/>
      <c r="J380" s="20"/>
    </row>
    <row r="381" spans="1:10" ht="60" customHeight="1" x14ac:dyDescent="0.25">
      <c r="A381" s="19">
        <v>1110696</v>
      </c>
      <c r="B381" s="20" t="s">
        <v>27617</v>
      </c>
      <c r="C381" s="20" t="s">
        <v>27618</v>
      </c>
      <c r="D381" s="20"/>
      <c r="E381" s="20"/>
      <c r="F381" s="20" t="s">
        <v>29155</v>
      </c>
      <c r="G381" s="9">
        <v>23207.96</v>
      </c>
      <c r="H381" s="9">
        <v>0</v>
      </c>
      <c r="I381" s="9"/>
      <c r="J381" s="20"/>
    </row>
    <row r="382" spans="1:10" ht="60" customHeight="1" x14ac:dyDescent="0.25">
      <c r="A382" s="19">
        <v>1110697</v>
      </c>
      <c r="B382" s="20" t="s">
        <v>27619</v>
      </c>
      <c r="C382" s="20" t="s">
        <v>27620</v>
      </c>
      <c r="D382" s="20"/>
      <c r="E382" s="20"/>
      <c r="F382" s="20" t="s">
        <v>29155</v>
      </c>
      <c r="G382" s="9">
        <v>622.04</v>
      </c>
      <c r="H382" s="9">
        <v>622.04</v>
      </c>
      <c r="I382" s="9"/>
      <c r="J382" s="20"/>
    </row>
    <row r="383" spans="1:10" ht="60" customHeight="1" x14ac:dyDescent="0.25">
      <c r="A383" s="19">
        <v>1110699</v>
      </c>
      <c r="B383" s="20" t="s">
        <v>27621</v>
      </c>
      <c r="C383" s="20" t="s">
        <v>27622</v>
      </c>
      <c r="D383" s="20"/>
      <c r="E383" s="20"/>
      <c r="F383" s="20" t="s">
        <v>29155</v>
      </c>
      <c r="G383" s="9">
        <v>11523.4</v>
      </c>
      <c r="H383" s="9">
        <v>0</v>
      </c>
      <c r="I383" s="9"/>
      <c r="J383" s="20"/>
    </row>
    <row r="384" spans="1:10" ht="60" customHeight="1" x14ac:dyDescent="0.25">
      <c r="A384" s="19">
        <v>1110700</v>
      </c>
      <c r="B384" s="20" t="s">
        <v>27623</v>
      </c>
      <c r="C384" s="20" t="s">
        <v>27624</v>
      </c>
      <c r="D384" s="20"/>
      <c r="E384" s="20"/>
      <c r="F384" s="20" t="s">
        <v>29155</v>
      </c>
      <c r="G384" s="9">
        <v>36092.9</v>
      </c>
      <c r="H384" s="9">
        <v>0</v>
      </c>
      <c r="I384" s="9"/>
      <c r="J384" s="20"/>
    </row>
    <row r="385" spans="1:10" ht="60" customHeight="1" x14ac:dyDescent="0.25">
      <c r="A385" s="19">
        <v>1110701</v>
      </c>
      <c r="B385" s="20" t="s">
        <v>27625</v>
      </c>
      <c r="C385" s="20" t="s">
        <v>27626</v>
      </c>
      <c r="D385" s="20"/>
      <c r="E385" s="20"/>
      <c r="F385" s="20" t="s">
        <v>29155</v>
      </c>
      <c r="G385" s="9">
        <v>13081</v>
      </c>
      <c r="H385" s="9">
        <v>0</v>
      </c>
      <c r="I385" s="9"/>
      <c r="J385" s="20"/>
    </row>
    <row r="386" spans="1:10" ht="60" customHeight="1" x14ac:dyDescent="0.25">
      <c r="A386" s="19">
        <v>1110702</v>
      </c>
      <c r="B386" s="20" t="s">
        <v>27627</v>
      </c>
      <c r="C386" s="20" t="s">
        <v>27628</v>
      </c>
      <c r="D386" s="20"/>
      <c r="E386" s="20"/>
      <c r="F386" s="20" t="s">
        <v>29155</v>
      </c>
      <c r="G386" s="9">
        <v>39389.300000000003</v>
      </c>
      <c r="H386" s="9">
        <v>0</v>
      </c>
      <c r="I386" s="9"/>
      <c r="J386" s="20"/>
    </row>
    <row r="387" spans="1:10" ht="60" customHeight="1" x14ac:dyDescent="0.25">
      <c r="A387" s="19">
        <v>1110703</v>
      </c>
      <c r="B387" s="20" t="s">
        <v>27629</v>
      </c>
      <c r="C387" s="20" t="s">
        <v>27626</v>
      </c>
      <c r="D387" s="20"/>
      <c r="E387" s="20"/>
      <c r="F387" s="20" t="s">
        <v>29155</v>
      </c>
      <c r="G387" s="9">
        <v>13081</v>
      </c>
      <c r="H387" s="9">
        <v>0</v>
      </c>
      <c r="I387" s="9"/>
      <c r="J387" s="20"/>
    </row>
    <row r="388" spans="1:10" ht="60" customHeight="1" x14ac:dyDescent="0.25">
      <c r="A388" s="19">
        <v>1110704</v>
      </c>
      <c r="B388" s="20" t="s">
        <v>27630</v>
      </c>
      <c r="C388" s="20" t="s">
        <v>27631</v>
      </c>
      <c r="D388" s="20"/>
      <c r="E388" s="20"/>
      <c r="F388" s="20" t="s">
        <v>29155</v>
      </c>
      <c r="G388" s="9">
        <v>39389.300000000003</v>
      </c>
      <c r="H388" s="9">
        <v>0</v>
      </c>
      <c r="I388" s="9"/>
      <c r="J388" s="20"/>
    </row>
    <row r="389" spans="1:10" ht="60" customHeight="1" x14ac:dyDescent="0.25">
      <c r="A389" s="19">
        <v>1110705</v>
      </c>
      <c r="B389" s="20" t="s">
        <v>27632</v>
      </c>
      <c r="C389" s="20" t="s">
        <v>27633</v>
      </c>
      <c r="D389" s="20"/>
      <c r="E389" s="20"/>
      <c r="F389" s="20" t="s">
        <v>29155</v>
      </c>
      <c r="G389" s="9">
        <v>8044.5</v>
      </c>
      <c r="H389" s="9">
        <v>8044.5</v>
      </c>
      <c r="I389" s="9"/>
      <c r="J389" s="20"/>
    </row>
    <row r="390" spans="1:10" ht="60" customHeight="1" x14ac:dyDescent="0.25">
      <c r="A390" s="19">
        <v>1110706</v>
      </c>
      <c r="B390" s="20" t="s">
        <v>27634</v>
      </c>
      <c r="C390" s="20" t="s">
        <v>27635</v>
      </c>
      <c r="D390" s="20"/>
      <c r="E390" s="20"/>
      <c r="F390" s="20" t="s">
        <v>29155</v>
      </c>
      <c r="G390" s="9">
        <v>34469.5</v>
      </c>
      <c r="H390" s="9">
        <v>0</v>
      </c>
      <c r="I390" s="9"/>
      <c r="J390" s="20"/>
    </row>
    <row r="391" spans="1:10" ht="60" customHeight="1" x14ac:dyDescent="0.25">
      <c r="A391" s="19">
        <v>1110707</v>
      </c>
      <c r="B391" s="20" t="s">
        <v>27636</v>
      </c>
      <c r="C391" s="20" t="s">
        <v>27637</v>
      </c>
      <c r="D391" s="20"/>
      <c r="E391" s="20"/>
      <c r="F391" s="20" t="s">
        <v>29155</v>
      </c>
      <c r="G391" s="9">
        <v>8044.5</v>
      </c>
      <c r="H391" s="9">
        <v>8044.5</v>
      </c>
      <c r="I391" s="9"/>
      <c r="J391" s="20"/>
    </row>
    <row r="392" spans="1:10" ht="60" customHeight="1" x14ac:dyDescent="0.25">
      <c r="A392" s="19">
        <v>1110708</v>
      </c>
      <c r="B392" s="20" t="s">
        <v>27638</v>
      </c>
      <c r="C392" s="20" t="s">
        <v>27639</v>
      </c>
      <c r="D392" s="20"/>
      <c r="E392" s="20"/>
      <c r="F392" s="20" t="s">
        <v>29155</v>
      </c>
      <c r="G392" s="9">
        <v>34469.5</v>
      </c>
      <c r="H392" s="9">
        <v>0</v>
      </c>
      <c r="I392" s="9"/>
      <c r="J392" s="20"/>
    </row>
    <row r="393" spans="1:10" ht="60" customHeight="1" x14ac:dyDescent="0.25">
      <c r="A393" s="19">
        <v>1110709</v>
      </c>
      <c r="B393" s="20" t="s">
        <v>27640</v>
      </c>
      <c r="C393" s="20" t="s">
        <v>27641</v>
      </c>
      <c r="D393" s="20"/>
      <c r="E393" s="20"/>
      <c r="F393" s="20" t="s">
        <v>29155</v>
      </c>
      <c r="G393" s="9">
        <v>8044.5</v>
      </c>
      <c r="H393" s="9">
        <v>8044.5</v>
      </c>
      <c r="I393" s="9"/>
      <c r="J393" s="20"/>
    </row>
    <row r="394" spans="1:10" ht="60" customHeight="1" x14ac:dyDescent="0.25">
      <c r="A394" s="19">
        <v>1110710</v>
      </c>
      <c r="B394" s="20" t="s">
        <v>27642</v>
      </c>
      <c r="C394" s="20" t="s">
        <v>27643</v>
      </c>
      <c r="D394" s="20"/>
      <c r="E394" s="20"/>
      <c r="F394" s="20" t="s">
        <v>29155</v>
      </c>
      <c r="G394" s="9">
        <v>34469.5</v>
      </c>
      <c r="H394" s="9">
        <v>0</v>
      </c>
      <c r="I394" s="9"/>
      <c r="J394" s="20"/>
    </row>
    <row r="395" spans="1:10" ht="60" customHeight="1" x14ac:dyDescent="0.25">
      <c r="A395" s="19">
        <v>1110711</v>
      </c>
      <c r="B395" s="20" t="s">
        <v>27644</v>
      </c>
      <c r="C395" s="20" t="s">
        <v>27645</v>
      </c>
      <c r="D395" s="20"/>
      <c r="E395" s="20"/>
      <c r="F395" s="20" t="s">
        <v>29155</v>
      </c>
      <c r="G395" s="9">
        <v>1362.18</v>
      </c>
      <c r="H395" s="9">
        <v>1362.18</v>
      </c>
      <c r="I395" s="9"/>
      <c r="J395" s="20"/>
    </row>
    <row r="396" spans="1:10" ht="60" customHeight="1" x14ac:dyDescent="0.25">
      <c r="A396" s="19">
        <v>1110712</v>
      </c>
      <c r="B396" s="20" t="s">
        <v>27646</v>
      </c>
      <c r="C396" s="20" t="s">
        <v>27647</v>
      </c>
      <c r="D396" s="20"/>
      <c r="E396" s="20"/>
      <c r="F396" s="20" t="s">
        <v>29155</v>
      </c>
      <c r="G396" s="9">
        <v>15306.82</v>
      </c>
      <c r="H396" s="9">
        <v>0</v>
      </c>
      <c r="I396" s="9"/>
      <c r="J396" s="20"/>
    </row>
    <row r="397" spans="1:10" ht="60" customHeight="1" x14ac:dyDescent="0.25">
      <c r="A397" s="19">
        <v>1110713</v>
      </c>
      <c r="B397" s="20" t="s">
        <v>27648</v>
      </c>
      <c r="C397" s="20" t="s">
        <v>27645</v>
      </c>
      <c r="D397" s="20"/>
      <c r="E397" s="20"/>
      <c r="F397" s="20" t="s">
        <v>29155</v>
      </c>
      <c r="G397" s="9">
        <v>1362.18</v>
      </c>
      <c r="H397" s="9">
        <v>1362.18</v>
      </c>
      <c r="I397" s="9"/>
      <c r="J397" s="20"/>
    </row>
    <row r="398" spans="1:10" ht="60" customHeight="1" x14ac:dyDescent="0.25">
      <c r="A398" s="19">
        <v>1110714</v>
      </c>
      <c r="B398" s="20" t="s">
        <v>27649</v>
      </c>
      <c r="C398" s="20" t="s">
        <v>27650</v>
      </c>
      <c r="D398" s="20"/>
      <c r="E398" s="20"/>
      <c r="F398" s="20" t="s">
        <v>29155</v>
      </c>
      <c r="G398" s="9">
        <v>15306.82</v>
      </c>
      <c r="H398" s="9">
        <v>0</v>
      </c>
      <c r="I398" s="9"/>
      <c r="J398" s="20"/>
    </row>
    <row r="399" spans="1:10" ht="60" customHeight="1" x14ac:dyDescent="0.25">
      <c r="A399" s="19">
        <v>1110715</v>
      </c>
      <c r="B399" s="20" t="s">
        <v>27651</v>
      </c>
      <c r="C399" s="20" t="s">
        <v>27645</v>
      </c>
      <c r="D399" s="20"/>
      <c r="E399" s="20"/>
      <c r="F399" s="20" t="s">
        <v>29155</v>
      </c>
      <c r="G399" s="9">
        <v>1362.18</v>
      </c>
      <c r="H399" s="9">
        <v>1362.18</v>
      </c>
      <c r="I399" s="9"/>
      <c r="J399" s="20"/>
    </row>
    <row r="400" spans="1:10" ht="60" customHeight="1" x14ac:dyDescent="0.25">
      <c r="A400" s="19">
        <v>1110716</v>
      </c>
      <c r="B400" s="20" t="s">
        <v>27652</v>
      </c>
      <c r="C400" s="20" t="s">
        <v>27653</v>
      </c>
      <c r="D400" s="20"/>
      <c r="E400" s="20"/>
      <c r="F400" s="20" t="s">
        <v>29155</v>
      </c>
      <c r="G400" s="9">
        <v>15306.82</v>
      </c>
      <c r="H400" s="9">
        <v>0</v>
      </c>
      <c r="I400" s="9"/>
      <c r="J400" s="20"/>
    </row>
    <row r="401" spans="1:10" ht="60" customHeight="1" x14ac:dyDescent="0.25">
      <c r="A401" s="19">
        <v>1110717</v>
      </c>
      <c r="B401" s="20" t="s">
        <v>27654</v>
      </c>
      <c r="C401" s="20" t="s">
        <v>27645</v>
      </c>
      <c r="D401" s="20"/>
      <c r="E401" s="20"/>
      <c r="F401" s="20" t="s">
        <v>29155</v>
      </c>
      <c r="G401" s="9">
        <v>1362.18</v>
      </c>
      <c r="H401" s="9">
        <v>1362.18</v>
      </c>
      <c r="I401" s="9"/>
      <c r="J401" s="20"/>
    </row>
    <row r="402" spans="1:10" ht="60" customHeight="1" x14ac:dyDescent="0.25">
      <c r="A402" s="19">
        <v>1110718</v>
      </c>
      <c r="B402" s="20" t="s">
        <v>27655</v>
      </c>
      <c r="C402" s="20" t="s">
        <v>27656</v>
      </c>
      <c r="D402" s="20"/>
      <c r="E402" s="20"/>
      <c r="F402" s="20" t="s">
        <v>29155</v>
      </c>
      <c r="G402" s="9">
        <v>15306.82</v>
      </c>
      <c r="H402" s="9">
        <v>0</v>
      </c>
      <c r="I402" s="9"/>
      <c r="J402" s="20"/>
    </row>
    <row r="403" spans="1:10" ht="60" customHeight="1" x14ac:dyDescent="0.25">
      <c r="A403" s="19">
        <v>1110719</v>
      </c>
      <c r="B403" s="20" t="s">
        <v>27657</v>
      </c>
      <c r="C403" s="20" t="s">
        <v>27645</v>
      </c>
      <c r="D403" s="20"/>
      <c r="E403" s="20"/>
      <c r="F403" s="20" t="s">
        <v>29155</v>
      </c>
      <c r="G403" s="9">
        <v>1362.18</v>
      </c>
      <c r="H403" s="9">
        <v>1362.18</v>
      </c>
      <c r="I403" s="9"/>
      <c r="J403" s="20"/>
    </row>
    <row r="404" spans="1:10" ht="60" customHeight="1" x14ac:dyDescent="0.25">
      <c r="A404" s="19">
        <v>1110720</v>
      </c>
      <c r="B404" s="20" t="s">
        <v>27658</v>
      </c>
      <c r="C404" s="20" t="s">
        <v>27659</v>
      </c>
      <c r="D404" s="20"/>
      <c r="E404" s="20"/>
      <c r="F404" s="20" t="s">
        <v>29155</v>
      </c>
      <c r="G404" s="9">
        <v>15306.82</v>
      </c>
      <c r="H404" s="9">
        <v>0</v>
      </c>
      <c r="I404" s="9"/>
      <c r="J404" s="20"/>
    </row>
    <row r="405" spans="1:10" ht="60" customHeight="1" x14ac:dyDescent="0.25">
      <c r="A405" s="19">
        <v>1110721</v>
      </c>
      <c r="B405" s="20" t="s">
        <v>27660</v>
      </c>
      <c r="C405" s="20" t="s">
        <v>27645</v>
      </c>
      <c r="D405" s="20"/>
      <c r="E405" s="20"/>
      <c r="F405" s="20" t="s">
        <v>29155</v>
      </c>
      <c r="G405" s="9">
        <v>1362.18</v>
      </c>
      <c r="H405" s="9">
        <v>1362.18</v>
      </c>
      <c r="I405" s="9"/>
      <c r="J405" s="20"/>
    </row>
    <row r="406" spans="1:10" ht="60" customHeight="1" x14ac:dyDescent="0.25">
      <c r="A406" s="19">
        <v>1110722</v>
      </c>
      <c r="B406" s="20" t="s">
        <v>27661</v>
      </c>
      <c r="C406" s="20" t="s">
        <v>27645</v>
      </c>
      <c r="D406" s="20"/>
      <c r="E406" s="20"/>
      <c r="F406" s="20" t="s">
        <v>29155</v>
      </c>
      <c r="G406" s="9">
        <v>1362.18</v>
      </c>
      <c r="H406" s="9">
        <v>1362.18</v>
      </c>
      <c r="I406" s="9"/>
      <c r="J406" s="20"/>
    </row>
    <row r="407" spans="1:10" ht="60" customHeight="1" x14ac:dyDescent="0.25">
      <c r="A407" s="19">
        <v>1110723</v>
      </c>
      <c r="B407" s="20" t="s">
        <v>27662</v>
      </c>
      <c r="C407" s="20" t="s">
        <v>27663</v>
      </c>
      <c r="D407" s="20"/>
      <c r="E407" s="20"/>
      <c r="F407" s="20" t="s">
        <v>29155</v>
      </c>
      <c r="G407" s="9">
        <v>15306.82</v>
      </c>
      <c r="H407" s="9">
        <v>0</v>
      </c>
      <c r="I407" s="9"/>
      <c r="J407" s="20"/>
    </row>
    <row r="408" spans="1:10" ht="60" customHeight="1" x14ac:dyDescent="0.25">
      <c r="A408" s="19">
        <v>1110724</v>
      </c>
      <c r="B408" s="20" t="s">
        <v>27664</v>
      </c>
      <c r="C408" s="20" t="s">
        <v>27645</v>
      </c>
      <c r="D408" s="20"/>
      <c r="E408" s="20"/>
      <c r="F408" s="20" t="s">
        <v>29155</v>
      </c>
      <c r="G408" s="9">
        <v>1362.18</v>
      </c>
      <c r="H408" s="9">
        <v>1362.18</v>
      </c>
      <c r="I408" s="9"/>
      <c r="J408" s="20"/>
    </row>
    <row r="409" spans="1:10" ht="60" customHeight="1" x14ac:dyDescent="0.25">
      <c r="A409" s="19">
        <v>1110725</v>
      </c>
      <c r="B409" s="20" t="s">
        <v>27665</v>
      </c>
      <c r="C409" s="20" t="s">
        <v>27666</v>
      </c>
      <c r="D409" s="20"/>
      <c r="E409" s="20"/>
      <c r="F409" s="20" t="s">
        <v>29155</v>
      </c>
      <c r="G409" s="9">
        <v>15306.82</v>
      </c>
      <c r="H409" s="9">
        <v>0</v>
      </c>
      <c r="I409" s="9"/>
      <c r="J409" s="20"/>
    </row>
    <row r="410" spans="1:10" ht="60" customHeight="1" x14ac:dyDescent="0.25">
      <c r="A410" s="19">
        <v>1110726</v>
      </c>
      <c r="B410" s="20" t="s">
        <v>27667</v>
      </c>
      <c r="C410" s="20" t="s">
        <v>27668</v>
      </c>
      <c r="D410" s="20"/>
      <c r="E410" s="20"/>
      <c r="F410" s="20" t="s">
        <v>29155</v>
      </c>
      <c r="G410" s="9">
        <v>1362.18</v>
      </c>
      <c r="H410" s="9">
        <v>1362.18</v>
      </c>
      <c r="I410" s="9"/>
      <c r="J410" s="20"/>
    </row>
    <row r="411" spans="1:10" ht="60" customHeight="1" x14ac:dyDescent="0.25">
      <c r="A411" s="19">
        <v>1110727</v>
      </c>
      <c r="B411" s="20" t="s">
        <v>27669</v>
      </c>
      <c r="C411" s="20" t="s">
        <v>27670</v>
      </c>
      <c r="D411" s="20"/>
      <c r="E411" s="20"/>
      <c r="F411" s="20" t="s">
        <v>29155</v>
      </c>
      <c r="G411" s="9">
        <v>20863.82</v>
      </c>
      <c r="H411" s="9">
        <v>0</v>
      </c>
      <c r="I411" s="9"/>
      <c r="J411" s="20"/>
    </row>
    <row r="412" spans="1:10" ht="60" customHeight="1" x14ac:dyDescent="0.25">
      <c r="A412" s="19">
        <v>1110728</v>
      </c>
      <c r="B412" s="20" t="s">
        <v>27671</v>
      </c>
      <c r="C412" s="20" t="s">
        <v>27672</v>
      </c>
      <c r="D412" s="20"/>
      <c r="E412" s="20"/>
      <c r="F412" s="20" t="s">
        <v>29155</v>
      </c>
      <c r="G412" s="9">
        <v>1362.18</v>
      </c>
      <c r="H412" s="9">
        <v>1362.18</v>
      </c>
      <c r="I412" s="9"/>
      <c r="J412" s="20"/>
    </row>
    <row r="413" spans="1:10" ht="60" customHeight="1" x14ac:dyDescent="0.25">
      <c r="A413" s="19">
        <v>1110730</v>
      </c>
      <c r="B413" s="20" t="s">
        <v>27673</v>
      </c>
      <c r="C413" s="20" t="s">
        <v>27674</v>
      </c>
      <c r="D413" s="20"/>
      <c r="E413" s="20"/>
      <c r="F413" s="20" t="s">
        <v>29155</v>
      </c>
      <c r="G413" s="9">
        <v>1289.81</v>
      </c>
      <c r="H413" s="9">
        <v>1289.81</v>
      </c>
      <c r="I413" s="9"/>
      <c r="J413" s="20"/>
    </row>
    <row r="414" spans="1:10" ht="60" customHeight="1" x14ac:dyDescent="0.25">
      <c r="A414" s="19">
        <v>1110731</v>
      </c>
      <c r="B414" s="20" t="s">
        <v>27675</v>
      </c>
      <c r="C414" s="20" t="s">
        <v>27676</v>
      </c>
      <c r="D414" s="20"/>
      <c r="E414" s="20"/>
      <c r="F414" s="20" t="s">
        <v>29155</v>
      </c>
      <c r="G414" s="9">
        <v>40373.19</v>
      </c>
      <c r="H414" s="9">
        <v>0</v>
      </c>
      <c r="I414" s="9"/>
      <c r="J414" s="20"/>
    </row>
    <row r="415" spans="1:10" ht="60" customHeight="1" x14ac:dyDescent="0.25">
      <c r="A415" s="19">
        <v>1110732</v>
      </c>
      <c r="B415" s="20" t="s">
        <v>27677</v>
      </c>
      <c r="C415" s="20" t="s">
        <v>27678</v>
      </c>
      <c r="D415" s="20"/>
      <c r="E415" s="20"/>
      <c r="F415" s="20" t="s">
        <v>29155</v>
      </c>
      <c r="G415" s="9">
        <v>1332.94</v>
      </c>
      <c r="H415" s="9">
        <v>1332.94</v>
      </c>
      <c r="I415" s="9"/>
      <c r="J415" s="20"/>
    </row>
    <row r="416" spans="1:10" ht="60" customHeight="1" x14ac:dyDescent="0.25">
      <c r="A416" s="19">
        <v>1110733</v>
      </c>
      <c r="B416" s="20" t="s">
        <v>27679</v>
      </c>
      <c r="C416" s="20" t="s">
        <v>27680</v>
      </c>
      <c r="D416" s="20"/>
      <c r="E416" s="20"/>
      <c r="F416" s="20" t="s">
        <v>29155</v>
      </c>
      <c r="G416" s="9">
        <v>14806.06</v>
      </c>
      <c r="H416" s="9">
        <v>0</v>
      </c>
      <c r="I416" s="9"/>
      <c r="J416" s="20"/>
    </row>
    <row r="417" spans="1:10" ht="60" customHeight="1" x14ac:dyDescent="0.25">
      <c r="A417" s="19">
        <v>1110734</v>
      </c>
      <c r="B417" s="20" t="s">
        <v>27681</v>
      </c>
      <c r="C417" s="20" t="s">
        <v>27682</v>
      </c>
      <c r="D417" s="20"/>
      <c r="E417" s="20"/>
      <c r="F417" s="20" t="s">
        <v>29155</v>
      </c>
      <c r="G417" s="9">
        <v>1332.94</v>
      </c>
      <c r="H417" s="9">
        <v>1332.94</v>
      </c>
      <c r="I417" s="9"/>
      <c r="J417" s="20"/>
    </row>
    <row r="418" spans="1:10" ht="60" customHeight="1" x14ac:dyDescent="0.25">
      <c r="A418" s="19">
        <v>1110735</v>
      </c>
      <c r="B418" s="20" t="s">
        <v>27683</v>
      </c>
      <c r="C418" s="20" t="s">
        <v>27684</v>
      </c>
      <c r="D418" s="20"/>
      <c r="E418" s="20"/>
      <c r="F418" s="20" t="s">
        <v>29155</v>
      </c>
      <c r="G418" s="9">
        <v>16031.06</v>
      </c>
      <c r="H418" s="9">
        <v>0</v>
      </c>
      <c r="I418" s="9"/>
      <c r="J418" s="20"/>
    </row>
    <row r="419" spans="1:10" ht="60" customHeight="1" x14ac:dyDescent="0.25">
      <c r="A419" s="19">
        <v>1110736</v>
      </c>
      <c r="B419" s="20" t="s">
        <v>27685</v>
      </c>
      <c r="C419" s="20" t="s">
        <v>27686</v>
      </c>
      <c r="D419" s="20"/>
      <c r="E419" s="20"/>
      <c r="F419" s="20" t="s">
        <v>29155</v>
      </c>
      <c r="G419" s="9">
        <v>1332.94</v>
      </c>
      <c r="H419" s="9">
        <v>1332.94</v>
      </c>
      <c r="I419" s="9"/>
      <c r="J419" s="20"/>
    </row>
    <row r="420" spans="1:10" ht="60" customHeight="1" x14ac:dyDescent="0.25">
      <c r="A420" s="19">
        <v>1110737</v>
      </c>
      <c r="B420" s="20" t="s">
        <v>27687</v>
      </c>
      <c r="C420" s="20" t="s">
        <v>27688</v>
      </c>
      <c r="D420" s="20"/>
      <c r="E420" s="20"/>
      <c r="F420" s="20" t="s">
        <v>29155</v>
      </c>
      <c r="G420" s="9">
        <v>16031.06</v>
      </c>
      <c r="H420" s="9">
        <v>0</v>
      </c>
      <c r="I420" s="9"/>
      <c r="J420" s="20"/>
    </row>
    <row r="421" spans="1:10" ht="60" customHeight="1" x14ac:dyDescent="0.25">
      <c r="A421" s="19">
        <v>1110738</v>
      </c>
      <c r="B421" s="20" t="s">
        <v>27689</v>
      </c>
      <c r="C421" s="20" t="s">
        <v>27690</v>
      </c>
      <c r="D421" s="20"/>
      <c r="E421" s="20"/>
      <c r="F421" s="20" t="s">
        <v>29155</v>
      </c>
      <c r="G421" s="9">
        <v>2665.88</v>
      </c>
      <c r="H421" s="9">
        <v>2665.88</v>
      </c>
      <c r="I421" s="9"/>
      <c r="J421" s="20"/>
    </row>
    <row r="422" spans="1:10" ht="60" customHeight="1" x14ac:dyDescent="0.25">
      <c r="A422" s="19">
        <v>1110739</v>
      </c>
      <c r="B422" s="20" t="s">
        <v>27691</v>
      </c>
      <c r="C422" s="20" t="s">
        <v>27692</v>
      </c>
      <c r="D422" s="20"/>
      <c r="E422" s="20"/>
      <c r="F422" s="20" t="s">
        <v>29155</v>
      </c>
      <c r="G422" s="9">
        <v>27490.12</v>
      </c>
      <c r="H422" s="9">
        <v>0</v>
      </c>
      <c r="I422" s="9"/>
      <c r="J422" s="20"/>
    </row>
    <row r="423" spans="1:10" ht="60" customHeight="1" x14ac:dyDescent="0.25">
      <c r="A423" s="19">
        <v>1110740</v>
      </c>
      <c r="B423" s="20" t="s">
        <v>27693</v>
      </c>
      <c r="C423" s="20" t="s">
        <v>27694</v>
      </c>
      <c r="D423" s="20"/>
      <c r="E423" s="20"/>
      <c r="F423" s="20" t="s">
        <v>29155</v>
      </c>
      <c r="G423" s="9">
        <v>1332.94</v>
      </c>
      <c r="H423" s="9">
        <v>1332.94</v>
      </c>
      <c r="I423" s="9"/>
      <c r="J423" s="20"/>
    </row>
    <row r="424" spans="1:10" ht="60" customHeight="1" x14ac:dyDescent="0.25">
      <c r="A424" s="19">
        <v>1110741</v>
      </c>
      <c r="B424" s="20" t="s">
        <v>27695</v>
      </c>
      <c r="C424" s="20" t="s">
        <v>27696</v>
      </c>
      <c r="D424" s="20"/>
      <c r="E424" s="20"/>
      <c r="F424" s="20" t="s">
        <v>29155</v>
      </c>
      <c r="G424" s="9">
        <v>15169.06</v>
      </c>
      <c r="H424" s="9">
        <v>0</v>
      </c>
      <c r="I424" s="9"/>
      <c r="J424" s="20"/>
    </row>
    <row r="425" spans="1:10" ht="60" customHeight="1" x14ac:dyDescent="0.25">
      <c r="A425" s="19">
        <v>1110742</v>
      </c>
      <c r="B425" s="20" t="s">
        <v>27697</v>
      </c>
      <c r="C425" s="20" t="s">
        <v>27698</v>
      </c>
      <c r="D425" s="20"/>
      <c r="E425" s="20"/>
      <c r="F425" s="20" t="s">
        <v>29155</v>
      </c>
      <c r="G425" s="9">
        <v>799.76</v>
      </c>
      <c r="H425" s="9">
        <v>799.76</v>
      </c>
      <c r="I425" s="9"/>
      <c r="J425" s="20"/>
    </row>
    <row r="426" spans="1:10" ht="60" customHeight="1" x14ac:dyDescent="0.25">
      <c r="A426" s="19">
        <v>1110743</v>
      </c>
      <c r="B426" s="20" t="s">
        <v>27699</v>
      </c>
      <c r="C426" s="20" t="s">
        <v>27700</v>
      </c>
      <c r="D426" s="20"/>
      <c r="E426" s="20"/>
      <c r="F426" s="20" t="s">
        <v>29155</v>
      </c>
      <c r="G426" s="9">
        <v>37368.239999999998</v>
      </c>
      <c r="H426" s="9">
        <v>0</v>
      </c>
      <c r="I426" s="9"/>
      <c r="J426" s="20"/>
    </row>
    <row r="427" spans="1:10" ht="60" customHeight="1" x14ac:dyDescent="0.25">
      <c r="A427" s="19">
        <v>1110744</v>
      </c>
      <c r="B427" s="20" t="s">
        <v>27701</v>
      </c>
      <c r="C427" s="20" t="s">
        <v>27702</v>
      </c>
      <c r="D427" s="20"/>
      <c r="E427" s="20"/>
      <c r="F427" s="20" t="s">
        <v>29155</v>
      </c>
      <c r="G427" s="9">
        <v>622.04</v>
      </c>
      <c r="H427" s="9">
        <v>622.04</v>
      </c>
      <c r="I427" s="9"/>
      <c r="J427" s="20"/>
    </row>
    <row r="428" spans="1:10" ht="60" customHeight="1" x14ac:dyDescent="0.25">
      <c r="A428" s="19">
        <v>892790</v>
      </c>
      <c r="B428" s="20" t="s">
        <v>27703</v>
      </c>
      <c r="C428" s="20" t="s">
        <v>27704</v>
      </c>
      <c r="D428" s="20"/>
      <c r="E428" s="20"/>
      <c r="F428" s="20" t="s">
        <v>29155</v>
      </c>
      <c r="G428" s="9">
        <v>37840</v>
      </c>
      <c r="H428" s="9">
        <v>0</v>
      </c>
      <c r="I428" s="9"/>
      <c r="J428" s="20"/>
    </row>
    <row r="429" spans="1:10" ht="60" customHeight="1" x14ac:dyDescent="0.25">
      <c r="A429" s="19">
        <v>892791</v>
      </c>
      <c r="B429" s="20" t="s">
        <v>27705</v>
      </c>
      <c r="C429" s="20" t="s">
        <v>27706</v>
      </c>
      <c r="D429" s="20"/>
      <c r="E429" s="20"/>
      <c r="F429" s="20" t="s">
        <v>29155</v>
      </c>
      <c r="G429" s="9">
        <v>14772</v>
      </c>
      <c r="H429" s="9">
        <v>0</v>
      </c>
      <c r="I429" s="9"/>
      <c r="J429" s="20"/>
    </row>
    <row r="430" spans="1:10" ht="60" customHeight="1" x14ac:dyDescent="0.25">
      <c r="A430" s="19">
        <v>892792</v>
      </c>
      <c r="B430" s="20" t="s">
        <v>27707</v>
      </c>
      <c r="C430" s="20" t="s">
        <v>27708</v>
      </c>
      <c r="D430" s="20"/>
      <c r="E430" s="20"/>
      <c r="F430" s="20" t="s">
        <v>29155</v>
      </c>
      <c r="G430" s="9">
        <v>12901</v>
      </c>
      <c r="H430" s="9">
        <v>0</v>
      </c>
      <c r="I430" s="9"/>
      <c r="J430" s="20"/>
    </row>
    <row r="431" spans="1:10" ht="60" customHeight="1" x14ac:dyDescent="0.25">
      <c r="A431" s="19">
        <v>892793</v>
      </c>
      <c r="B431" s="20" t="s">
        <v>27709</v>
      </c>
      <c r="C431" s="20" t="s">
        <v>27708</v>
      </c>
      <c r="D431" s="20"/>
      <c r="E431" s="20"/>
      <c r="F431" s="20" t="s">
        <v>29155</v>
      </c>
      <c r="G431" s="9">
        <v>12901</v>
      </c>
      <c r="H431" s="9">
        <v>0</v>
      </c>
      <c r="I431" s="9"/>
      <c r="J431" s="20"/>
    </row>
    <row r="432" spans="1:10" ht="60" customHeight="1" x14ac:dyDescent="0.25">
      <c r="A432" s="19">
        <v>892795</v>
      </c>
      <c r="B432" s="20" t="s">
        <v>27710</v>
      </c>
      <c r="C432" s="20" t="s">
        <v>27711</v>
      </c>
      <c r="D432" s="20"/>
      <c r="E432" s="20"/>
      <c r="F432" s="20" t="s">
        <v>29155</v>
      </c>
      <c r="G432" s="9">
        <v>19710</v>
      </c>
      <c r="H432" s="9">
        <v>0</v>
      </c>
      <c r="I432" s="9"/>
      <c r="J432" s="20"/>
    </row>
    <row r="433" spans="1:10" ht="60" customHeight="1" x14ac:dyDescent="0.25">
      <c r="A433" s="19">
        <v>892807</v>
      </c>
      <c r="B433" s="20" t="s">
        <v>27712</v>
      </c>
      <c r="C433" s="20" t="s">
        <v>27713</v>
      </c>
      <c r="D433" s="20"/>
      <c r="E433" s="20"/>
      <c r="F433" s="20" t="s">
        <v>29155</v>
      </c>
      <c r="G433" s="9">
        <v>17500</v>
      </c>
      <c r="H433" s="9">
        <v>0</v>
      </c>
      <c r="I433" s="9"/>
      <c r="J433" s="20"/>
    </row>
    <row r="434" spans="1:10" ht="60" customHeight="1" x14ac:dyDescent="0.25">
      <c r="A434" s="19">
        <v>892808</v>
      </c>
      <c r="B434" s="20" t="s">
        <v>27714</v>
      </c>
      <c r="C434" s="20" t="s">
        <v>27713</v>
      </c>
      <c r="D434" s="20"/>
      <c r="E434" s="20"/>
      <c r="F434" s="20" t="s">
        <v>29155</v>
      </c>
      <c r="G434" s="9">
        <v>17500</v>
      </c>
      <c r="H434" s="9">
        <v>0</v>
      </c>
      <c r="I434" s="9"/>
      <c r="J434" s="20"/>
    </row>
    <row r="435" spans="1:10" ht="60" customHeight="1" x14ac:dyDescent="0.25">
      <c r="A435" s="19">
        <v>892809</v>
      </c>
      <c r="B435" s="20" t="s">
        <v>27715</v>
      </c>
      <c r="C435" s="20" t="s">
        <v>27716</v>
      </c>
      <c r="D435" s="20"/>
      <c r="E435" s="20"/>
      <c r="F435" s="20" t="s">
        <v>29155</v>
      </c>
      <c r="G435" s="9">
        <v>23518</v>
      </c>
      <c r="H435" s="9">
        <v>0</v>
      </c>
      <c r="I435" s="9"/>
      <c r="J435" s="20"/>
    </row>
    <row r="436" spans="1:10" ht="60" customHeight="1" x14ac:dyDescent="0.25">
      <c r="A436" s="19">
        <v>892810</v>
      </c>
      <c r="B436" s="20" t="s">
        <v>27717</v>
      </c>
      <c r="C436" s="20" t="s">
        <v>27716</v>
      </c>
      <c r="D436" s="20"/>
      <c r="E436" s="20"/>
      <c r="F436" s="20" t="s">
        <v>29155</v>
      </c>
      <c r="G436" s="9">
        <v>23518</v>
      </c>
      <c r="H436" s="9">
        <v>0</v>
      </c>
      <c r="I436" s="9"/>
      <c r="J436" s="20"/>
    </row>
    <row r="437" spans="1:10" ht="60" customHeight="1" x14ac:dyDescent="0.25">
      <c r="A437" s="19">
        <v>892811</v>
      </c>
      <c r="B437" s="20" t="s">
        <v>27718</v>
      </c>
      <c r="C437" s="20" t="s">
        <v>27719</v>
      </c>
      <c r="D437" s="20"/>
      <c r="E437" s="20"/>
      <c r="F437" s="20" t="s">
        <v>29155</v>
      </c>
      <c r="G437" s="9">
        <v>97548</v>
      </c>
      <c r="H437" s="9">
        <v>0</v>
      </c>
      <c r="I437" s="9"/>
      <c r="J437" s="20"/>
    </row>
    <row r="438" spans="1:10" ht="60" customHeight="1" x14ac:dyDescent="0.25">
      <c r="A438" s="19">
        <v>892812</v>
      </c>
      <c r="B438" s="20" t="s">
        <v>27720</v>
      </c>
      <c r="C438" s="20" t="s">
        <v>27719</v>
      </c>
      <c r="D438" s="20"/>
      <c r="E438" s="20"/>
      <c r="F438" s="20" t="s">
        <v>29155</v>
      </c>
      <c r="G438" s="9">
        <v>97548</v>
      </c>
      <c r="H438" s="9">
        <v>0</v>
      </c>
      <c r="I438" s="9"/>
      <c r="J438" s="20"/>
    </row>
    <row r="439" spans="1:10" ht="60" customHeight="1" x14ac:dyDescent="0.25">
      <c r="A439" s="19">
        <v>892814</v>
      </c>
      <c r="B439" s="20" t="s">
        <v>27721</v>
      </c>
      <c r="C439" s="20" t="s">
        <v>27722</v>
      </c>
      <c r="D439" s="20"/>
      <c r="E439" s="20"/>
      <c r="F439" s="20" t="s">
        <v>29155</v>
      </c>
      <c r="G439" s="9">
        <v>161501</v>
      </c>
      <c r="H439" s="9">
        <v>0</v>
      </c>
      <c r="I439" s="9"/>
      <c r="J439" s="20"/>
    </row>
    <row r="440" spans="1:10" ht="60" customHeight="1" x14ac:dyDescent="0.25">
      <c r="A440" s="19">
        <v>892818</v>
      </c>
      <c r="B440" s="20" t="s">
        <v>27723</v>
      </c>
      <c r="C440" s="20" t="s">
        <v>27724</v>
      </c>
      <c r="D440" s="20"/>
      <c r="E440" s="20"/>
      <c r="F440" s="20" t="s">
        <v>29155</v>
      </c>
      <c r="G440" s="9">
        <v>30884</v>
      </c>
      <c r="H440" s="9">
        <v>0</v>
      </c>
      <c r="I440" s="9"/>
      <c r="J440" s="20"/>
    </row>
    <row r="441" spans="1:10" ht="60" customHeight="1" x14ac:dyDescent="0.25">
      <c r="A441" s="19">
        <v>892819</v>
      </c>
      <c r="B441" s="20" t="s">
        <v>27725</v>
      </c>
      <c r="C441" s="20" t="s">
        <v>27726</v>
      </c>
      <c r="D441" s="20"/>
      <c r="E441" s="20"/>
      <c r="F441" s="20" t="s">
        <v>29155</v>
      </c>
      <c r="G441" s="9">
        <v>11051</v>
      </c>
      <c r="H441" s="9">
        <v>0</v>
      </c>
      <c r="I441" s="9"/>
      <c r="J441" s="20"/>
    </row>
    <row r="442" spans="1:10" ht="60" customHeight="1" x14ac:dyDescent="0.25">
      <c r="A442" s="19">
        <v>892820</v>
      </c>
      <c r="B442" s="20" t="s">
        <v>27727</v>
      </c>
      <c r="C442" s="20" t="s">
        <v>27726</v>
      </c>
      <c r="D442" s="20"/>
      <c r="E442" s="20"/>
      <c r="F442" s="20" t="s">
        <v>29155</v>
      </c>
      <c r="G442" s="9">
        <v>11051</v>
      </c>
      <c r="H442" s="9">
        <v>0</v>
      </c>
      <c r="I442" s="9"/>
      <c r="J442" s="20"/>
    </row>
    <row r="443" spans="1:10" ht="60" customHeight="1" x14ac:dyDescent="0.25">
      <c r="A443" s="19">
        <v>892821</v>
      </c>
      <c r="B443" s="20" t="s">
        <v>27728</v>
      </c>
      <c r="C443" s="20" t="s">
        <v>4938</v>
      </c>
      <c r="D443" s="20"/>
      <c r="E443" s="20"/>
      <c r="F443" s="20" t="s">
        <v>29155</v>
      </c>
      <c r="G443" s="9">
        <v>26899</v>
      </c>
      <c r="H443" s="9">
        <v>0</v>
      </c>
      <c r="I443" s="9"/>
      <c r="J443" s="20"/>
    </row>
    <row r="444" spans="1:10" ht="60" customHeight="1" x14ac:dyDescent="0.25">
      <c r="A444" s="19">
        <v>892824</v>
      </c>
      <c r="B444" s="20" t="s">
        <v>27729</v>
      </c>
      <c r="C444" s="20" t="s">
        <v>27713</v>
      </c>
      <c r="D444" s="20"/>
      <c r="E444" s="20"/>
      <c r="F444" s="20" t="s">
        <v>29155</v>
      </c>
      <c r="G444" s="9">
        <v>17500</v>
      </c>
      <c r="H444" s="9">
        <v>0</v>
      </c>
      <c r="I444" s="9"/>
      <c r="J444" s="20"/>
    </row>
    <row r="445" spans="1:10" ht="60" customHeight="1" x14ac:dyDescent="0.25">
      <c r="A445" s="19">
        <v>892825</v>
      </c>
      <c r="B445" s="20" t="s">
        <v>27730</v>
      </c>
      <c r="C445" s="20" t="s">
        <v>27731</v>
      </c>
      <c r="D445" s="20"/>
      <c r="E445" s="20"/>
      <c r="F445" s="20" t="s">
        <v>29155</v>
      </c>
      <c r="G445" s="9">
        <v>24388</v>
      </c>
      <c r="H445" s="9">
        <v>0</v>
      </c>
      <c r="I445" s="9"/>
      <c r="J445" s="20"/>
    </row>
    <row r="446" spans="1:10" ht="60" customHeight="1" x14ac:dyDescent="0.25">
      <c r="A446" s="19">
        <v>892837</v>
      </c>
      <c r="B446" s="20" t="s">
        <v>27732</v>
      </c>
      <c r="C446" s="20" t="s">
        <v>13204</v>
      </c>
      <c r="D446" s="20"/>
      <c r="E446" s="20"/>
      <c r="F446" s="20" t="s">
        <v>29155</v>
      </c>
      <c r="G446" s="9">
        <v>75416</v>
      </c>
      <c r="H446" s="9">
        <v>0</v>
      </c>
      <c r="I446" s="9"/>
      <c r="J446" s="20"/>
    </row>
    <row r="447" spans="1:10" ht="60" customHeight="1" x14ac:dyDescent="0.25">
      <c r="A447" s="19">
        <v>892838</v>
      </c>
      <c r="B447" s="20" t="s">
        <v>27733</v>
      </c>
      <c r="C447" s="20" t="s">
        <v>13202</v>
      </c>
      <c r="D447" s="20"/>
      <c r="E447" s="20"/>
      <c r="F447" s="20" t="s">
        <v>29155</v>
      </c>
      <c r="G447" s="9">
        <v>30303</v>
      </c>
      <c r="H447" s="9">
        <v>0</v>
      </c>
      <c r="I447" s="9"/>
      <c r="J447" s="20"/>
    </row>
    <row r="448" spans="1:10" ht="60" customHeight="1" x14ac:dyDescent="0.25">
      <c r="A448" s="19">
        <v>892839</v>
      </c>
      <c r="B448" s="20" t="s">
        <v>27734</v>
      </c>
      <c r="C448" s="20" t="s">
        <v>27719</v>
      </c>
      <c r="D448" s="20"/>
      <c r="E448" s="20"/>
      <c r="F448" s="20" t="s">
        <v>29155</v>
      </c>
      <c r="G448" s="9">
        <v>97548</v>
      </c>
      <c r="H448" s="9">
        <v>0</v>
      </c>
      <c r="I448" s="9"/>
      <c r="J448" s="20"/>
    </row>
    <row r="449" spans="1:10" ht="60" customHeight="1" x14ac:dyDescent="0.25">
      <c r="A449" s="19">
        <v>892840</v>
      </c>
      <c r="B449" s="20" t="s">
        <v>27735</v>
      </c>
      <c r="C449" s="20" t="s">
        <v>27736</v>
      </c>
      <c r="D449" s="20"/>
      <c r="E449" s="20"/>
      <c r="F449" s="20" t="s">
        <v>29155</v>
      </c>
      <c r="G449" s="9">
        <v>21814</v>
      </c>
      <c r="H449" s="9">
        <v>0</v>
      </c>
      <c r="I449" s="9"/>
      <c r="J449" s="20"/>
    </row>
    <row r="450" spans="1:10" ht="60" customHeight="1" x14ac:dyDescent="0.25">
      <c r="A450" s="19">
        <v>892841</v>
      </c>
      <c r="B450" s="20" t="s">
        <v>27737</v>
      </c>
      <c r="C450" s="20" t="s">
        <v>27716</v>
      </c>
      <c r="D450" s="20"/>
      <c r="E450" s="20"/>
      <c r="F450" s="20" t="s">
        <v>29155</v>
      </c>
      <c r="G450" s="9">
        <v>23518</v>
      </c>
      <c r="H450" s="9">
        <v>0</v>
      </c>
      <c r="I450" s="9"/>
      <c r="J450" s="20"/>
    </row>
    <row r="451" spans="1:10" ht="60" customHeight="1" x14ac:dyDescent="0.25">
      <c r="A451" s="19">
        <v>892842</v>
      </c>
      <c r="B451" s="20" t="s">
        <v>27738</v>
      </c>
      <c r="C451" s="20" t="s">
        <v>27739</v>
      </c>
      <c r="D451" s="20"/>
      <c r="E451" s="20"/>
      <c r="F451" s="20" t="s">
        <v>29155</v>
      </c>
      <c r="G451" s="9">
        <v>37840</v>
      </c>
      <c r="H451" s="9">
        <v>0</v>
      </c>
      <c r="I451" s="9"/>
      <c r="J451" s="20"/>
    </row>
    <row r="452" spans="1:10" ht="60" customHeight="1" x14ac:dyDescent="0.25">
      <c r="A452" s="19">
        <v>892843</v>
      </c>
      <c r="B452" s="20" t="s">
        <v>27740</v>
      </c>
      <c r="C452" s="20" t="s">
        <v>27741</v>
      </c>
      <c r="D452" s="20"/>
      <c r="E452" s="20"/>
      <c r="F452" s="20" t="s">
        <v>29155</v>
      </c>
      <c r="G452" s="9">
        <v>103169</v>
      </c>
      <c r="H452" s="9">
        <v>0</v>
      </c>
      <c r="I452" s="9"/>
      <c r="J452" s="20"/>
    </row>
    <row r="453" spans="1:10" ht="60" customHeight="1" x14ac:dyDescent="0.25">
      <c r="A453" s="19">
        <v>892844</v>
      </c>
      <c r="B453" s="20" t="s">
        <v>27742</v>
      </c>
      <c r="C453" s="20" t="s">
        <v>27743</v>
      </c>
      <c r="D453" s="20"/>
      <c r="E453" s="20"/>
      <c r="F453" s="20" t="s">
        <v>29155</v>
      </c>
      <c r="G453" s="9">
        <v>95882</v>
      </c>
      <c r="H453" s="9">
        <v>0</v>
      </c>
      <c r="I453" s="9"/>
      <c r="J453" s="20"/>
    </row>
    <row r="454" spans="1:10" ht="60" customHeight="1" x14ac:dyDescent="0.25">
      <c r="A454" s="19">
        <v>892845</v>
      </c>
      <c r="B454" s="20" t="s">
        <v>27744</v>
      </c>
      <c r="C454" s="20" t="s">
        <v>27745</v>
      </c>
      <c r="D454" s="20"/>
      <c r="E454" s="20"/>
      <c r="F454" s="20" t="s">
        <v>29155</v>
      </c>
      <c r="G454" s="9">
        <v>63589</v>
      </c>
      <c r="H454" s="9">
        <v>0</v>
      </c>
      <c r="I454" s="9"/>
      <c r="J454" s="20"/>
    </row>
    <row r="455" spans="1:10" ht="60" customHeight="1" x14ac:dyDescent="0.25">
      <c r="A455" s="19">
        <v>1110747</v>
      </c>
      <c r="B455" s="20" t="s">
        <v>27746</v>
      </c>
      <c r="C455" s="20" t="s">
        <v>27747</v>
      </c>
      <c r="D455" s="20"/>
      <c r="E455" s="20"/>
      <c r="F455" s="20" t="s">
        <v>29155</v>
      </c>
      <c r="G455" s="9">
        <v>18520.689999999999</v>
      </c>
      <c r="H455" s="9">
        <v>0</v>
      </c>
      <c r="I455" s="9"/>
      <c r="J455" s="20"/>
    </row>
    <row r="456" spans="1:10" ht="60" customHeight="1" x14ac:dyDescent="0.25">
      <c r="A456" s="19">
        <v>1110750</v>
      </c>
      <c r="B456" s="20" t="s">
        <v>27748</v>
      </c>
      <c r="C456" s="20" t="s">
        <v>27749</v>
      </c>
      <c r="D456" s="20"/>
      <c r="E456" s="20"/>
      <c r="F456" s="20" t="s">
        <v>29155</v>
      </c>
      <c r="G456" s="9">
        <v>622.04</v>
      </c>
      <c r="H456" s="9">
        <v>622.04</v>
      </c>
      <c r="I456" s="9"/>
      <c r="J456" s="20"/>
    </row>
    <row r="457" spans="1:10" ht="60" customHeight="1" x14ac:dyDescent="0.25">
      <c r="A457" s="19">
        <v>1110751</v>
      </c>
      <c r="B457" s="20" t="s">
        <v>27750</v>
      </c>
      <c r="C457" s="20" t="s">
        <v>27751</v>
      </c>
      <c r="D457" s="20"/>
      <c r="E457" s="20"/>
      <c r="F457" s="20" t="s">
        <v>29155</v>
      </c>
      <c r="G457" s="9">
        <v>19862.96</v>
      </c>
      <c r="H457" s="9">
        <v>0</v>
      </c>
      <c r="I457" s="9"/>
      <c r="J457" s="20"/>
    </row>
    <row r="458" spans="1:10" ht="60" customHeight="1" x14ac:dyDescent="0.25">
      <c r="A458" s="19">
        <v>896963</v>
      </c>
      <c r="B458" s="20" t="s">
        <v>5094</v>
      </c>
      <c r="C458" s="20" t="s">
        <v>27752</v>
      </c>
      <c r="D458" s="20"/>
      <c r="E458" s="20"/>
      <c r="F458" s="20" t="s">
        <v>29155</v>
      </c>
      <c r="G458" s="9">
        <v>57500</v>
      </c>
      <c r="H458" s="9">
        <v>0</v>
      </c>
      <c r="I458" s="9"/>
      <c r="J458" s="20"/>
    </row>
    <row r="459" spans="1:10" ht="60" customHeight="1" x14ac:dyDescent="0.25">
      <c r="A459" s="19">
        <v>756311</v>
      </c>
      <c r="B459" s="20" t="s">
        <v>27753</v>
      </c>
      <c r="C459" s="20" t="s">
        <v>27754</v>
      </c>
      <c r="D459" s="20"/>
      <c r="E459" s="20"/>
      <c r="F459" s="20" t="s">
        <v>29155</v>
      </c>
      <c r="G459" s="9">
        <v>23526.36</v>
      </c>
      <c r="H459" s="9">
        <v>0</v>
      </c>
      <c r="I459" s="9"/>
      <c r="J459" s="20"/>
    </row>
    <row r="460" spans="1:10" ht="60" customHeight="1" x14ac:dyDescent="0.25">
      <c r="A460" s="19">
        <v>756431</v>
      </c>
      <c r="B460" s="20" t="s">
        <v>27755</v>
      </c>
      <c r="C460" s="20" t="s">
        <v>27756</v>
      </c>
      <c r="D460" s="20"/>
      <c r="E460" s="20"/>
      <c r="F460" s="20" t="s">
        <v>29155</v>
      </c>
      <c r="G460" s="9">
        <v>99323</v>
      </c>
      <c r="H460" s="9">
        <v>0</v>
      </c>
      <c r="I460" s="9"/>
      <c r="J460" s="20"/>
    </row>
    <row r="461" spans="1:10" ht="60" customHeight="1" x14ac:dyDescent="0.25">
      <c r="A461" s="19">
        <v>1052801</v>
      </c>
      <c r="B461" s="20" t="s">
        <v>27757</v>
      </c>
      <c r="C461" s="20" t="s">
        <v>27758</v>
      </c>
      <c r="D461" s="20"/>
      <c r="E461" s="20"/>
      <c r="F461" s="20" t="s">
        <v>29155</v>
      </c>
      <c r="G461" s="9">
        <v>4500</v>
      </c>
      <c r="H461" s="9">
        <v>4500</v>
      </c>
      <c r="I461" s="9"/>
      <c r="J461" s="20"/>
    </row>
    <row r="462" spans="1:10" ht="60" customHeight="1" x14ac:dyDescent="0.25">
      <c r="A462" s="19">
        <v>1052802</v>
      </c>
      <c r="B462" s="20" t="s">
        <v>27759</v>
      </c>
      <c r="C462" s="20" t="s">
        <v>27760</v>
      </c>
      <c r="D462" s="20"/>
      <c r="E462" s="20"/>
      <c r="F462" s="20" t="s">
        <v>29155</v>
      </c>
      <c r="G462" s="9">
        <v>5500</v>
      </c>
      <c r="H462" s="9">
        <v>5500</v>
      </c>
      <c r="I462" s="9"/>
      <c r="J462" s="20"/>
    </row>
    <row r="463" spans="1:10" ht="60" customHeight="1" x14ac:dyDescent="0.25">
      <c r="A463" s="19">
        <v>1052803</v>
      </c>
      <c r="B463" s="20" t="s">
        <v>27761</v>
      </c>
      <c r="C463" s="20" t="s">
        <v>27762</v>
      </c>
      <c r="D463" s="20"/>
      <c r="E463" s="20"/>
      <c r="F463" s="20" t="s">
        <v>29155</v>
      </c>
      <c r="G463" s="9">
        <v>4500</v>
      </c>
      <c r="H463" s="9">
        <v>4500</v>
      </c>
      <c r="I463" s="9"/>
      <c r="J463" s="20"/>
    </row>
    <row r="464" spans="1:10" ht="60" customHeight="1" x14ac:dyDescent="0.25">
      <c r="A464" s="19">
        <v>1052804</v>
      </c>
      <c r="B464" s="20" t="s">
        <v>27763</v>
      </c>
      <c r="C464" s="20" t="s">
        <v>27764</v>
      </c>
      <c r="D464" s="20"/>
      <c r="E464" s="20"/>
      <c r="F464" s="20" t="s">
        <v>29155</v>
      </c>
      <c r="G464" s="9">
        <v>24841</v>
      </c>
      <c r="H464" s="9">
        <v>0</v>
      </c>
      <c r="I464" s="9"/>
      <c r="J464" s="20"/>
    </row>
    <row r="465" spans="1:10" ht="60" customHeight="1" x14ac:dyDescent="0.25">
      <c r="A465" s="19">
        <v>1052805</v>
      </c>
      <c r="B465" s="20" t="s">
        <v>27765</v>
      </c>
      <c r="C465" s="20" t="s">
        <v>27766</v>
      </c>
      <c r="D465" s="20"/>
      <c r="E465" s="20"/>
      <c r="F465" s="20" t="s">
        <v>29155</v>
      </c>
      <c r="G465" s="9">
        <v>24329</v>
      </c>
      <c r="H465" s="9">
        <v>0</v>
      </c>
      <c r="I465" s="9"/>
      <c r="J465" s="20"/>
    </row>
    <row r="466" spans="1:10" ht="60" customHeight="1" x14ac:dyDescent="0.25">
      <c r="A466" s="19">
        <v>1052806</v>
      </c>
      <c r="B466" s="20" t="s">
        <v>27767</v>
      </c>
      <c r="C466" s="20" t="s">
        <v>27768</v>
      </c>
      <c r="D466" s="20"/>
      <c r="E466" s="20"/>
      <c r="F466" s="20" t="s">
        <v>29155</v>
      </c>
      <c r="G466" s="9">
        <v>12860</v>
      </c>
      <c r="H466" s="9">
        <v>0</v>
      </c>
      <c r="I466" s="9"/>
      <c r="J466" s="20"/>
    </row>
    <row r="467" spans="1:10" ht="60" customHeight="1" x14ac:dyDescent="0.25">
      <c r="A467" s="19">
        <v>1052807</v>
      </c>
      <c r="B467" s="20" t="s">
        <v>27769</v>
      </c>
      <c r="C467" s="20" t="s">
        <v>27770</v>
      </c>
      <c r="D467" s="20"/>
      <c r="E467" s="20"/>
      <c r="F467" s="20" t="s">
        <v>29155</v>
      </c>
      <c r="G467" s="9">
        <v>19830</v>
      </c>
      <c r="H467" s="9">
        <v>0</v>
      </c>
      <c r="I467" s="9"/>
      <c r="J467" s="20"/>
    </row>
    <row r="468" spans="1:10" ht="60" customHeight="1" x14ac:dyDescent="0.25">
      <c r="A468" s="19">
        <v>1052808</v>
      </c>
      <c r="B468" s="20" t="s">
        <v>27771</v>
      </c>
      <c r="C468" s="20" t="s">
        <v>27772</v>
      </c>
      <c r="D468" s="20"/>
      <c r="E468" s="20"/>
      <c r="F468" s="20" t="s">
        <v>29155</v>
      </c>
      <c r="G468" s="9">
        <v>5551</v>
      </c>
      <c r="H468" s="9">
        <v>5551</v>
      </c>
      <c r="I468" s="9"/>
      <c r="J468" s="20"/>
    </row>
    <row r="469" spans="1:10" ht="60" customHeight="1" x14ac:dyDescent="0.25">
      <c r="A469" s="19">
        <v>1052809</v>
      </c>
      <c r="B469" s="20" t="s">
        <v>27773</v>
      </c>
      <c r="C469" s="20" t="s">
        <v>27772</v>
      </c>
      <c r="D469" s="20"/>
      <c r="E469" s="20"/>
      <c r="F469" s="20" t="s">
        <v>29155</v>
      </c>
      <c r="G469" s="9">
        <v>5551</v>
      </c>
      <c r="H469" s="9">
        <v>5551</v>
      </c>
      <c r="I469" s="9"/>
      <c r="J469" s="20"/>
    </row>
    <row r="470" spans="1:10" ht="60" customHeight="1" x14ac:dyDescent="0.25">
      <c r="A470" s="19">
        <v>1052810</v>
      </c>
      <c r="B470" s="20" t="s">
        <v>27774</v>
      </c>
      <c r="C470" s="20" t="s">
        <v>27775</v>
      </c>
      <c r="D470" s="20"/>
      <c r="E470" s="20"/>
      <c r="F470" s="20" t="s">
        <v>29155</v>
      </c>
      <c r="G470" s="9">
        <v>11000</v>
      </c>
      <c r="H470" s="9">
        <v>0</v>
      </c>
      <c r="I470" s="9"/>
      <c r="J470" s="20"/>
    </row>
    <row r="471" spans="1:10" ht="60" customHeight="1" x14ac:dyDescent="0.25">
      <c r="A471" s="19">
        <v>1052811</v>
      </c>
      <c r="B471" s="20" t="s">
        <v>27776</v>
      </c>
      <c r="C471" s="20" t="s">
        <v>27777</v>
      </c>
      <c r="D471" s="20"/>
      <c r="E471" s="20"/>
      <c r="F471" s="20" t="s">
        <v>29155</v>
      </c>
      <c r="G471" s="9">
        <v>5000</v>
      </c>
      <c r="H471" s="9">
        <v>5000</v>
      </c>
      <c r="I471" s="9"/>
      <c r="J471" s="20"/>
    </row>
    <row r="472" spans="1:10" ht="60" customHeight="1" x14ac:dyDescent="0.25">
      <c r="A472" s="19">
        <v>1052812</v>
      </c>
      <c r="B472" s="20" t="s">
        <v>27778</v>
      </c>
      <c r="C472" s="20" t="s">
        <v>27779</v>
      </c>
      <c r="D472" s="20"/>
      <c r="E472" s="20"/>
      <c r="F472" s="20" t="s">
        <v>29155</v>
      </c>
      <c r="G472" s="9">
        <v>4000</v>
      </c>
      <c r="H472" s="9">
        <v>4000</v>
      </c>
      <c r="I472" s="9"/>
      <c r="J472" s="20"/>
    </row>
    <row r="473" spans="1:10" ht="60" customHeight="1" x14ac:dyDescent="0.25">
      <c r="A473" s="19">
        <v>1052815</v>
      </c>
      <c r="B473" s="20" t="s">
        <v>27780</v>
      </c>
      <c r="C473" s="20" t="s">
        <v>27781</v>
      </c>
      <c r="D473" s="20"/>
      <c r="E473" s="20"/>
      <c r="F473" s="20" t="s">
        <v>29155</v>
      </c>
      <c r="G473" s="9">
        <v>85301.9</v>
      </c>
      <c r="H473" s="9">
        <v>0</v>
      </c>
      <c r="I473" s="9"/>
      <c r="J473" s="20"/>
    </row>
    <row r="474" spans="1:10" ht="60" customHeight="1" x14ac:dyDescent="0.25">
      <c r="A474" s="19">
        <v>1052821</v>
      </c>
      <c r="B474" s="20" t="s">
        <v>27782</v>
      </c>
      <c r="C474" s="20" t="s">
        <v>27783</v>
      </c>
      <c r="D474" s="20"/>
      <c r="E474" s="20"/>
      <c r="F474" s="20" t="s">
        <v>29155</v>
      </c>
      <c r="G474" s="9">
        <v>26932</v>
      </c>
      <c r="H474" s="9">
        <v>0</v>
      </c>
      <c r="I474" s="9"/>
      <c r="J474" s="20"/>
    </row>
    <row r="475" spans="1:10" ht="60" customHeight="1" x14ac:dyDescent="0.25">
      <c r="A475" s="19">
        <v>1052822</v>
      </c>
      <c r="B475" s="20" t="s">
        <v>27784</v>
      </c>
      <c r="C475" s="20" t="s">
        <v>27783</v>
      </c>
      <c r="D475" s="20"/>
      <c r="E475" s="20"/>
      <c r="F475" s="20" t="s">
        <v>29155</v>
      </c>
      <c r="G475" s="9">
        <v>26932</v>
      </c>
      <c r="H475" s="9">
        <v>0</v>
      </c>
      <c r="I475" s="9"/>
      <c r="J475" s="20"/>
    </row>
    <row r="476" spans="1:10" ht="60" customHeight="1" x14ac:dyDescent="0.25">
      <c r="A476" s="19">
        <v>1052823</v>
      </c>
      <c r="B476" s="20" t="s">
        <v>4897</v>
      </c>
      <c r="C476" s="20" t="s">
        <v>27785</v>
      </c>
      <c r="D476" s="20"/>
      <c r="E476" s="20"/>
      <c r="F476" s="20" t="s">
        <v>29155</v>
      </c>
      <c r="G476" s="9">
        <v>12321.26</v>
      </c>
      <c r="H476" s="9">
        <v>0</v>
      </c>
      <c r="I476" s="9"/>
      <c r="J476" s="20"/>
    </row>
    <row r="477" spans="1:10" ht="60" customHeight="1" x14ac:dyDescent="0.25">
      <c r="A477" s="19">
        <v>1052825</v>
      </c>
      <c r="B477" s="20" t="s">
        <v>27786</v>
      </c>
      <c r="C477" s="20" t="s">
        <v>27787</v>
      </c>
      <c r="D477" s="20"/>
      <c r="E477" s="20"/>
      <c r="F477" s="20" t="s">
        <v>29155</v>
      </c>
      <c r="G477" s="9">
        <v>175525</v>
      </c>
      <c r="H477" s="9">
        <v>0</v>
      </c>
      <c r="I477" s="9"/>
      <c r="J477" s="20"/>
    </row>
    <row r="478" spans="1:10" ht="60" customHeight="1" x14ac:dyDescent="0.25">
      <c r="A478" s="19">
        <v>1052826</v>
      </c>
      <c r="B478" s="20" t="s">
        <v>27788</v>
      </c>
      <c r="C478" s="20" t="s">
        <v>27783</v>
      </c>
      <c r="D478" s="20"/>
      <c r="E478" s="20"/>
      <c r="F478" s="20" t="s">
        <v>29155</v>
      </c>
      <c r="G478" s="9">
        <v>32162</v>
      </c>
      <c r="H478" s="9">
        <v>0</v>
      </c>
      <c r="I478" s="9"/>
      <c r="J478" s="20"/>
    </row>
    <row r="479" spans="1:10" ht="60" customHeight="1" x14ac:dyDescent="0.25">
      <c r="A479" s="19">
        <v>1052828</v>
      </c>
      <c r="B479" s="20" t="s">
        <v>27789</v>
      </c>
      <c r="C479" s="20" t="s">
        <v>27790</v>
      </c>
      <c r="D479" s="20"/>
      <c r="E479" s="20"/>
      <c r="F479" s="20" t="s">
        <v>29155</v>
      </c>
      <c r="G479" s="9">
        <v>117432</v>
      </c>
      <c r="H479" s="9">
        <v>0</v>
      </c>
      <c r="I479" s="9"/>
      <c r="J479" s="20"/>
    </row>
    <row r="480" spans="1:10" ht="60" customHeight="1" x14ac:dyDescent="0.25">
      <c r="A480" s="19">
        <v>1052829</v>
      </c>
      <c r="B480" s="20" t="s">
        <v>4869</v>
      </c>
      <c r="C480" s="20" t="s">
        <v>12971</v>
      </c>
      <c r="D480" s="20"/>
      <c r="E480" s="20"/>
      <c r="F480" s="20" t="s">
        <v>29155</v>
      </c>
      <c r="G480" s="9">
        <v>37424</v>
      </c>
      <c r="H480" s="9">
        <v>0</v>
      </c>
      <c r="I480" s="9"/>
      <c r="J480" s="20"/>
    </row>
    <row r="481" spans="1:10" ht="60" customHeight="1" x14ac:dyDescent="0.25">
      <c r="A481" s="19">
        <v>1052830</v>
      </c>
      <c r="B481" s="20" t="s">
        <v>4867</v>
      </c>
      <c r="C481" s="20" t="s">
        <v>27791</v>
      </c>
      <c r="D481" s="20"/>
      <c r="E481" s="20"/>
      <c r="F481" s="20" t="s">
        <v>29155</v>
      </c>
      <c r="G481" s="9">
        <v>12286</v>
      </c>
      <c r="H481" s="9">
        <v>0</v>
      </c>
      <c r="I481" s="9"/>
      <c r="J481" s="20"/>
    </row>
    <row r="482" spans="1:10" ht="60" customHeight="1" x14ac:dyDescent="0.25">
      <c r="A482" s="19">
        <v>1052831</v>
      </c>
      <c r="B482" s="20" t="s">
        <v>27792</v>
      </c>
      <c r="C482" s="20" t="s">
        <v>27793</v>
      </c>
      <c r="D482" s="20"/>
      <c r="E482" s="20"/>
      <c r="F482" s="20" t="s">
        <v>29155</v>
      </c>
      <c r="G482" s="9">
        <v>4408.4799999999996</v>
      </c>
      <c r="H482" s="9">
        <v>4408.4799999999996</v>
      </c>
      <c r="I482" s="9"/>
      <c r="J482" s="20"/>
    </row>
    <row r="483" spans="1:10" ht="60" customHeight="1" x14ac:dyDescent="0.25">
      <c r="A483" s="19">
        <v>1052832</v>
      </c>
      <c r="B483" s="20" t="s">
        <v>5017</v>
      </c>
      <c r="C483" s="20" t="s">
        <v>27794</v>
      </c>
      <c r="D483" s="20"/>
      <c r="E483" s="20"/>
      <c r="F483" s="20" t="s">
        <v>29155</v>
      </c>
      <c r="G483" s="9">
        <v>4876.9399999999996</v>
      </c>
      <c r="H483" s="9">
        <v>4876.9399999999996</v>
      </c>
      <c r="I483" s="9"/>
      <c r="J483" s="20"/>
    </row>
    <row r="484" spans="1:10" ht="60" customHeight="1" x14ac:dyDescent="0.25">
      <c r="A484" s="19">
        <v>1052833</v>
      </c>
      <c r="B484" s="20" t="s">
        <v>5009</v>
      </c>
      <c r="C484" s="20" t="s">
        <v>27795</v>
      </c>
      <c r="D484" s="20"/>
      <c r="E484" s="20"/>
      <c r="F484" s="20" t="s">
        <v>29155</v>
      </c>
      <c r="G484" s="9">
        <v>4876.9399999999996</v>
      </c>
      <c r="H484" s="9">
        <v>4876.9399999999996</v>
      </c>
      <c r="I484" s="9"/>
      <c r="J484" s="20"/>
    </row>
    <row r="485" spans="1:10" ht="60" customHeight="1" x14ac:dyDescent="0.25">
      <c r="A485" s="19">
        <v>1052834</v>
      </c>
      <c r="B485" s="20" t="s">
        <v>5013</v>
      </c>
      <c r="C485" s="20" t="s">
        <v>27796</v>
      </c>
      <c r="D485" s="20"/>
      <c r="E485" s="20"/>
      <c r="F485" s="20" t="s">
        <v>29155</v>
      </c>
      <c r="G485" s="9">
        <v>4876.9399999999996</v>
      </c>
      <c r="H485" s="9">
        <v>4876.9399999999996</v>
      </c>
      <c r="I485" s="9"/>
      <c r="J485" s="20"/>
    </row>
    <row r="486" spans="1:10" ht="60" customHeight="1" x14ac:dyDescent="0.25">
      <c r="A486" s="19">
        <v>1127200</v>
      </c>
      <c r="B486" s="20" t="s">
        <v>27797</v>
      </c>
      <c r="C486" s="20" t="s">
        <v>27798</v>
      </c>
      <c r="D486" s="20"/>
      <c r="E486" s="20"/>
      <c r="F486" s="20" t="s">
        <v>29155</v>
      </c>
      <c r="G486" s="9">
        <v>20717</v>
      </c>
      <c r="H486" s="9">
        <v>0</v>
      </c>
      <c r="I486" s="9"/>
      <c r="J486" s="20"/>
    </row>
    <row r="487" spans="1:10" ht="60" customHeight="1" x14ac:dyDescent="0.25">
      <c r="A487" s="19">
        <v>1127201</v>
      </c>
      <c r="B487" s="20" t="s">
        <v>27799</v>
      </c>
      <c r="C487" s="20" t="s">
        <v>27800</v>
      </c>
      <c r="D487" s="20"/>
      <c r="E487" s="20"/>
      <c r="F487" s="20" t="s">
        <v>29155</v>
      </c>
      <c r="G487" s="9">
        <v>25432</v>
      </c>
      <c r="H487" s="9">
        <v>0</v>
      </c>
      <c r="I487" s="9"/>
      <c r="J487" s="20"/>
    </row>
    <row r="488" spans="1:10" ht="60" customHeight="1" x14ac:dyDescent="0.25">
      <c r="A488" s="19">
        <v>1127202</v>
      </c>
      <c r="B488" s="20" t="s">
        <v>27801</v>
      </c>
      <c r="C488" s="20" t="s">
        <v>27800</v>
      </c>
      <c r="D488" s="20"/>
      <c r="E488" s="20"/>
      <c r="F488" s="20" t="s">
        <v>29155</v>
      </c>
      <c r="G488" s="9">
        <v>25432</v>
      </c>
      <c r="H488" s="9">
        <v>0</v>
      </c>
      <c r="I488" s="9"/>
      <c r="J488" s="20"/>
    </row>
    <row r="489" spans="1:10" ht="60" customHeight="1" x14ac:dyDescent="0.25">
      <c r="A489" s="19">
        <v>1127203</v>
      </c>
      <c r="B489" s="20" t="s">
        <v>27802</v>
      </c>
      <c r="C489" s="20" t="s">
        <v>27800</v>
      </c>
      <c r="D489" s="20"/>
      <c r="E489" s="20"/>
      <c r="F489" s="20" t="s">
        <v>29155</v>
      </c>
      <c r="G489" s="9">
        <v>25432</v>
      </c>
      <c r="H489" s="9">
        <v>0</v>
      </c>
      <c r="I489" s="9"/>
      <c r="J489" s="20"/>
    </row>
    <row r="490" spans="1:10" ht="60" customHeight="1" x14ac:dyDescent="0.25">
      <c r="A490" s="19">
        <v>1127204</v>
      </c>
      <c r="B490" s="20" t="s">
        <v>27803</v>
      </c>
      <c r="C490" s="20" t="s">
        <v>27804</v>
      </c>
      <c r="D490" s="20"/>
      <c r="E490" s="20"/>
      <c r="F490" s="20" t="s">
        <v>29155</v>
      </c>
      <c r="G490" s="9">
        <v>32000</v>
      </c>
      <c r="H490" s="9">
        <v>0</v>
      </c>
      <c r="I490" s="9"/>
      <c r="J490" s="20"/>
    </row>
    <row r="491" spans="1:10" ht="60" customHeight="1" x14ac:dyDescent="0.25">
      <c r="A491" s="19">
        <v>1127205</v>
      </c>
      <c r="B491" s="20" t="s">
        <v>27805</v>
      </c>
      <c r="C491" s="20" t="s">
        <v>27806</v>
      </c>
      <c r="D491" s="20"/>
      <c r="E491" s="20"/>
      <c r="F491" s="20" t="s">
        <v>29155</v>
      </c>
      <c r="G491" s="9">
        <v>37550</v>
      </c>
      <c r="H491" s="9">
        <v>0</v>
      </c>
      <c r="I491" s="9"/>
      <c r="J491" s="20"/>
    </row>
    <row r="492" spans="1:10" ht="60" customHeight="1" x14ac:dyDescent="0.25">
      <c r="A492" s="19">
        <v>1127206</v>
      </c>
      <c r="B492" s="20" t="s">
        <v>27807</v>
      </c>
      <c r="C492" s="20" t="s">
        <v>27808</v>
      </c>
      <c r="D492" s="20"/>
      <c r="E492" s="20"/>
      <c r="F492" s="20" t="s">
        <v>29155</v>
      </c>
      <c r="G492" s="9">
        <v>76090</v>
      </c>
      <c r="H492" s="9">
        <v>0</v>
      </c>
      <c r="I492" s="9"/>
      <c r="J492" s="20"/>
    </row>
    <row r="493" spans="1:10" ht="60" customHeight="1" x14ac:dyDescent="0.25">
      <c r="A493" s="19">
        <v>1127207</v>
      </c>
      <c r="B493" s="20" t="s">
        <v>27809</v>
      </c>
      <c r="C493" s="20" t="s">
        <v>27810</v>
      </c>
      <c r="D493" s="20"/>
      <c r="E493" s="20"/>
      <c r="F493" s="20" t="s">
        <v>29155</v>
      </c>
      <c r="G493" s="9">
        <v>25754</v>
      </c>
      <c r="H493" s="9">
        <v>0</v>
      </c>
      <c r="I493" s="9"/>
      <c r="J493" s="20"/>
    </row>
    <row r="494" spans="1:10" ht="60" customHeight="1" x14ac:dyDescent="0.25">
      <c r="A494" s="19">
        <v>1127208</v>
      </c>
      <c r="B494" s="20" t="s">
        <v>27811</v>
      </c>
      <c r="C494" s="20" t="s">
        <v>27812</v>
      </c>
      <c r="D494" s="20"/>
      <c r="E494" s="20"/>
      <c r="F494" s="20" t="s">
        <v>29155</v>
      </c>
      <c r="G494" s="9">
        <v>45680</v>
      </c>
      <c r="H494" s="9">
        <v>0</v>
      </c>
      <c r="I494" s="9"/>
      <c r="J494" s="20"/>
    </row>
    <row r="495" spans="1:10" ht="60" customHeight="1" x14ac:dyDescent="0.25">
      <c r="A495" s="19">
        <v>832470</v>
      </c>
      <c r="B495" s="20" t="s">
        <v>27813</v>
      </c>
      <c r="C495" s="20" t="s">
        <v>27814</v>
      </c>
      <c r="D495" s="20"/>
      <c r="E495" s="20"/>
      <c r="F495" s="20" t="s">
        <v>29155</v>
      </c>
      <c r="G495" s="9">
        <v>38750</v>
      </c>
      <c r="H495" s="9">
        <v>0</v>
      </c>
      <c r="I495" s="9"/>
      <c r="J495" s="20"/>
    </row>
    <row r="496" spans="1:10" ht="60" customHeight="1" x14ac:dyDescent="0.25">
      <c r="A496" s="19">
        <v>841541</v>
      </c>
      <c r="B496" s="20" t="s">
        <v>27815</v>
      </c>
      <c r="C496" s="20" t="s">
        <v>27816</v>
      </c>
      <c r="D496" s="20"/>
      <c r="E496" s="20"/>
      <c r="F496" s="20" t="s">
        <v>29155</v>
      </c>
      <c r="G496" s="9">
        <v>159864</v>
      </c>
      <c r="H496" s="9">
        <v>0</v>
      </c>
      <c r="I496" s="9"/>
      <c r="J496" s="20"/>
    </row>
    <row r="497" spans="1:10" ht="60" customHeight="1" x14ac:dyDescent="0.25">
      <c r="A497" s="19">
        <v>1072080</v>
      </c>
      <c r="B497" s="20" t="s">
        <v>27817</v>
      </c>
      <c r="C497" s="20" t="s">
        <v>27818</v>
      </c>
      <c r="D497" s="20"/>
      <c r="E497" s="20"/>
      <c r="F497" s="20" t="s">
        <v>29155</v>
      </c>
      <c r="G497" s="9">
        <v>397680</v>
      </c>
      <c r="H497" s="9">
        <v>0</v>
      </c>
      <c r="I497" s="9"/>
      <c r="J497" s="20"/>
    </row>
    <row r="498" spans="1:10" ht="60" customHeight="1" x14ac:dyDescent="0.25">
      <c r="A498" s="19">
        <v>1072081</v>
      </c>
      <c r="B498" s="20" t="s">
        <v>27819</v>
      </c>
      <c r="C498" s="20" t="s">
        <v>27790</v>
      </c>
      <c r="D498" s="20"/>
      <c r="E498" s="20"/>
      <c r="F498" s="20" t="s">
        <v>29155</v>
      </c>
      <c r="G498" s="9">
        <v>93430.02</v>
      </c>
      <c r="H498" s="9">
        <v>0</v>
      </c>
      <c r="I498" s="9"/>
      <c r="J498" s="20"/>
    </row>
    <row r="499" spans="1:10" ht="60" customHeight="1" x14ac:dyDescent="0.25">
      <c r="A499" s="19">
        <v>1072084</v>
      </c>
      <c r="B499" s="20" t="s">
        <v>27820</v>
      </c>
      <c r="C499" s="20" t="s">
        <v>27790</v>
      </c>
      <c r="D499" s="20"/>
      <c r="E499" s="20"/>
      <c r="F499" s="20" t="s">
        <v>29155</v>
      </c>
      <c r="G499" s="9">
        <v>93430.02</v>
      </c>
      <c r="H499" s="9">
        <v>0</v>
      </c>
      <c r="I499" s="9"/>
      <c r="J499" s="20"/>
    </row>
    <row r="500" spans="1:10" ht="60" customHeight="1" x14ac:dyDescent="0.25">
      <c r="A500" s="19">
        <v>1072085</v>
      </c>
      <c r="B500" s="20" t="s">
        <v>27821</v>
      </c>
      <c r="C500" s="20" t="s">
        <v>27822</v>
      </c>
      <c r="D500" s="20"/>
      <c r="E500" s="20"/>
      <c r="F500" s="20" t="s">
        <v>29155</v>
      </c>
      <c r="G500" s="9">
        <v>17287.400000000001</v>
      </c>
      <c r="H500" s="9">
        <v>0</v>
      </c>
      <c r="I500" s="9"/>
      <c r="J500" s="20"/>
    </row>
    <row r="501" spans="1:10" ht="60" customHeight="1" x14ac:dyDescent="0.25">
      <c r="A501" s="19">
        <v>1072086</v>
      </c>
      <c r="B501" s="20" t="s">
        <v>27823</v>
      </c>
      <c r="C501" s="20" t="s">
        <v>27822</v>
      </c>
      <c r="D501" s="20"/>
      <c r="E501" s="20"/>
      <c r="F501" s="20" t="s">
        <v>29155</v>
      </c>
      <c r="G501" s="9">
        <v>17287.400000000001</v>
      </c>
      <c r="H501" s="9">
        <v>0</v>
      </c>
      <c r="I501" s="9"/>
      <c r="J501" s="20"/>
    </row>
    <row r="502" spans="1:10" ht="60" customHeight="1" x14ac:dyDescent="0.25">
      <c r="A502" s="19">
        <v>1072087</v>
      </c>
      <c r="B502" s="20" t="s">
        <v>27824</v>
      </c>
      <c r="C502" s="20" t="s">
        <v>27825</v>
      </c>
      <c r="D502" s="20"/>
      <c r="E502" s="20"/>
      <c r="F502" s="20" t="s">
        <v>29155</v>
      </c>
      <c r="G502" s="9">
        <v>21329.4</v>
      </c>
      <c r="H502" s="9">
        <v>0</v>
      </c>
      <c r="I502" s="9"/>
      <c r="J502" s="20"/>
    </row>
    <row r="503" spans="1:10" ht="60" customHeight="1" x14ac:dyDescent="0.25">
      <c r="A503" s="19">
        <v>1072088</v>
      </c>
      <c r="B503" s="20" t="s">
        <v>27826</v>
      </c>
      <c r="C503" s="20" t="s">
        <v>27825</v>
      </c>
      <c r="D503" s="20"/>
      <c r="E503" s="20"/>
      <c r="F503" s="20" t="s">
        <v>29155</v>
      </c>
      <c r="G503" s="9">
        <v>21329.4</v>
      </c>
      <c r="H503" s="9">
        <v>0</v>
      </c>
      <c r="I503" s="9"/>
      <c r="J503" s="20"/>
    </row>
    <row r="504" spans="1:10" ht="60" customHeight="1" x14ac:dyDescent="0.25">
      <c r="A504" s="19">
        <v>1072089</v>
      </c>
      <c r="B504" s="20" t="s">
        <v>27827</v>
      </c>
      <c r="C504" s="20" t="s">
        <v>27828</v>
      </c>
      <c r="D504" s="20"/>
      <c r="E504" s="20"/>
      <c r="F504" s="20" t="s">
        <v>29155</v>
      </c>
      <c r="G504" s="9">
        <v>30833</v>
      </c>
      <c r="H504" s="9">
        <v>0</v>
      </c>
      <c r="I504" s="9"/>
      <c r="J504" s="20"/>
    </row>
    <row r="505" spans="1:10" ht="60" customHeight="1" x14ac:dyDescent="0.25">
      <c r="A505" s="19">
        <v>1072090</v>
      </c>
      <c r="B505" s="20" t="s">
        <v>27829</v>
      </c>
      <c r="C505" s="20" t="s">
        <v>27828</v>
      </c>
      <c r="D505" s="20"/>
      <c r="E505" s="20"/>
      <c r="F505" s="20" t="s">
        <v>29155</v>
      </c>
      <c r="G505" s="9">
        <v>30833</v>
      </c>
      <c r="H505" s="9">
        <v>0</v>
      </c>
      <c r="I505" s="9"/>
      <c r="J505" s="20"/>
    </row>
    <row r="506" spans="1:10" ht="60" customHeight="1" x14ac:dyDescent="0.25">
      <c r="A506" s="19">
        <v>1072091</v>
      </c>
      <c r="B506" s="20" t="s">
        <v>27830</v>
      </c>
      <c r="C506" s="20" t="s">
        <v>27831</v>
      </c>
      <c r="D506" s="20"/>
      <c r="E506" s="20"/>
      <c r="F506" s="20" t="s">
        <v>29155</v>
      </c>
      <c r="G506" s="9">
        <v>2000</v>
      </c>
      <c r="H506" s="9">
        <v>2000</v>
      </c>
      <c r="I506" s="9"/>
      <c r="J506" s="20"/>
    </row>
    <row r="507" spans="1:10" ht="60" customHeight="1" x14ac:dyDescent="0.25">
      <c r="A507" s="19">
        <v>1072092</v>
      </c>
      <c r="B507" s="20" t="s">
        <v>27832</v>
      </c>
      <c r="C507" s="20" t="s">
        <v>27833</v>
      </c>
      <c r="D507" s="20"/>
      <c r="E507" s="20"/>
      <c r="F507" s="20" t="s">
        <v>29155</v>
      </c>
      <c r="G507" s="9">
        <v>2000</v>
      </c>
      <c r="H507" s="9">
        <v>2000</v>
      </c>
      <c r="I507" s="9"/>
      <c r="J507" s="20"/>
    </row>
    <row r="508" spans="1:10" ht="60" customHeight="1" x14ac:dyDescent="0.25">
      <c r="A508" s="19">
        <v>1072094</v>
      </c>
      <c r="B508" s="20" t="s">
        <v>27834</v>
      </c>
      <c r="C508" s="20" t="s">
        <v>27835</v>
      </c>
      <c r="D508" s="20"/>
      <c r="E508" s="20"/>
      <c r="F508" s="20" t="s">
        <v>29155</v>
      </c>
      <c r="G508" s="9">
        <v>8428</v>
      </c>
      <c r="H508" s="9">
        <v>8428</v>
      </c>
      <c r="I508" s="9"/>
      <c r="J508" s="20"/>
    </row>
    <row r="509" spans="1:10" ht="60" customHeight="1" x14ac:dyDescent="0.25">
      <c r="A509" s="19">
        <v>1072095</v>
      </c>
      <c r="B509" s="20" t="s">
        <v>27836</v>
      </c>
      <c r="C509" s="20" t="s">
        <v>27837</v>
      </c>
      <c r="D509" s="20"/>
      <c r="E509" s="20"/>
      <c r="F509" s="20" t="s">
        <v>29155</v>
      </c>
      <c r="G509" s="9">
        <v>1800</v>
      </c>
      <c r="H509" s="9">
        <v>1800</v>
      </c>
      <c r="I509" s="9"/>
      <c r="J509" s="20"/>
    </row>
    <row r="510" spans="1:10" ht="60" customHeight="1" x14ac:dyDescent="0.25">
      <c r="A510" s="19">
        <v>1143520</v>
      </c>
      <c r="B510" s="20" t="s">
        <v>5162</v>
      </c>
      <c r="C510" s="20" t="s">
        <v>27838</v>
      </c>
      <c r="D510" s="20"/>
      <c r="E510" s="20"/>
      <c r="F510" s="20" t="s">
        <v>29155</v>
      </c>
      <c r="G510" s="9">
        <v>164363.70000000001</v>
      </c>
      <c r="H510" s="9">
        <v>146753.31</v>
      </c>
      <c r="I510" s="9"/>
      <c r="J510" s="20"/>
    </row>
    <row r="511" spans="1:10" ht="60" customHeight="1" x14ac:dyDescent="0.25">
      <c r="A511" s="19">
        <v>1143521</v>
      </c>
      <c r="B511" s="20" t="s">
        <v>27839</v>
      </c>
      <c r="C511" s="20" t="s">
        <v>27840</v>
      </c>
      <c r="D511" s="20"/>
      <c r="E511" s="20"/>
      <c r="F511" s="20" t="s">
        <v>29155</v>
      </c>
      <c r="G511" s="9">
        <v>47475</v>
      </c>
      <c r="H511" s="9">
        <v>0</v>
      </c>
      <c r="I511" s="9"/>
      <c r="J511" s="20"/>
    </row>
    <row r="512" spans="1:10" ht="60" customHeight="1" x14ac:dyDescent="0.25">
      <c r="A512" s="19">
        <v>1143522</v>
      </c>
      <c r="B512" s="20" t="s">
        <v>27841</v>
      </c>
      <c r="C512" s="20" t="s">
        <v>27842</v>
      </c>
      <c r="D512" s="20"/>
      <c r="E512" s="20"/>
      <c r="F512" s="20" t="s">
        <v>29155</v>
      </c>
      <c r="G512" s="9">
        <v>18300</v>
      </c>
      <c r="H512" s="9">
        <v>0</v>
      </c>
      <c r="I512" s="9"/>
      <c r="J512" s="20"/>
    </row>
    <row r="513" spans="1:10" ht="60" customHeight="1" x14ac:dyDescent="0.25">
      <c r="A513" s="19">
        <v>1143523</v>
      </c>
      <c r="B513" s="20" t="s">
        <v>27843</v>
      </c>
      <c r="C513" s="20" t="s">
        <v>27842</v>
      </c>
      <c r="D513" s="20"/>
      <c r="E513" s="20"/>
      <c r="F513" s="20" t="s">
        <v>29155</v>
      </c>
      <c r="G513" s="9">
        <v>19200</v>
      </c>
      <c r="H513" s="9">
        <v>0</v>
      </c>
      <c r="I513" s="9"/>
      <c r="J513" s="20"/>
    </row>
    <row r="514" spans="1:10" ht="60" customHeight="1" x14ac:dyDescent="0.25">
      <c r="A514" s="19">
        <v>1143524</v>
      </c>
      <c r="B514" s="20" t="s">
        <v>27844</v>
      </c>
      <c r="C514" s="20" t="s">
        <v>27842</v>
      </c>
      <c r="D514" s="20"/>
      <c r="E514" s="20"/>
      <c r="F514" s="20" t="s">
        <v>29155</v>
      </c>
      <c r="G514" s="9">
        <v>19200</v>
      </c>
      <c r="H514" s="9">
        <v>0</v>
      </c>
      <c r="I514" s="9"/>
      <c r="J514" s="20"/>
    </row>
    <row r="515" spans="1:10" ht="60" customHeight="1" x14ac:dyDescent="0.25">
      <c r="A515" s="19">
        <v>1143525</v>
      </c>
      <c r="B515" s="20" t="s">
        <v>27845</v>
      </c>
      <c r="C515" s="20" t="s">
        <v>27846</v>
      </c>
      <c r="D515" s="20"/>
      <c r="E515" s="20"/>
      <c r="F515" s="20" t="s">
        <v>29155</v>
      </c>
      <c r="G515" s="9">
        <v>676038</v>
      </c>
      <c r="H515" s="9">
        <v>630968.80000000005</v>
      </c>
      <c r="I515" s="9"/>
      <c r="J515" s="20"/>
    </row>
    <row r="516" spans="1:10" ht="60" customHeight="1" x14ac:dyDescent="0.25">
      <c r="A516" s="19">
        <v>851238</v>
      </c>
      <c r="B516" s="20" t="s">
        <v>27847</v>
      </c>
      <c r="C516" s="20" t="s">
        <v>27848</v>
      </c>
      <c r="D516" s="20"/>
      <c r="E516" s="20"/>
      <c r="F516" s="20" t="s">
        <v>29155</v>
      </c>
      <c r="G516" s="9">
        <v>14990</v>
      </c>
      <c r="H516" s="9">
        <v>0</v>
      </c>
      <c r="I516" s="9"/>
      <c r="J516" s="20"/>
    </row>
    <row r="517" spans="1:10" ht="60" customHeight="1" x14ac:dyDescent="0.25">
      <c r="A517" s="19">
        <v>851243</v>
      </c>
      <c r="B517" s="20" t="s">
        <v>27849</v>
      </c>
      <c r="C517" s="20" t="s">
        <v>27850</v>
      </c>
      <c r="D517" s="20"/>
      <c r="E517" s="20"/>
      <c r="F517" s="20" t="s">
        <v>29155</v>
      </c>
      <c r="G517" s="9">
        <v>98975</v>
      </c>
      <c r="H517" s="9">
        <v>0</v>
      </c>
      <c r="I517" s="9"/>
      <c r="J517" s="20"/>
    </row>
    <row r="518" spans="1:10" ht="60" customHeight="1" x14ac:dyDescent="0.25">
      <c r="A518" s="19">
        <v>1086700</v>
      </c>
      <c r="B518" s="20" t="s">
        <v>27851</v>
      </c>
      <c r="C518" s="20" t="s">
        <v>27852</v>
      </c>
      <c r="D518" s="20"/>
      <c r="E518" s="20"/>
      <c r="F518" s="20" t="s">
        <v>29155</v>
      </c>
      <c r="G518" s="9">
        <v>99134</v>
      </c>
      <c r="H518" s="9">
        <v>0</v>
      </c>
      <c r="I518" s="9"/>
      <c r="J518" s="20"/>
    </row>
    <row r="519" spans="1:10" ht="60" customHeight="1" x14ac:dyDescent="0.25">
      <c r="A519" s="19">
        <v>1086703</v>
      </c>
      <c r="B519" s="20" t="s">
        <v>27853</v>
      </c>
      <c r="C519" s="20" t="s">
        <v>27854</v>
      </c>
      <c r="D519" s="20"/>
      <c r="E519" s="20"/>
      <c r="F519" s="20" t="s">
        <v>29155</v>
      </c>
      <c r="G519" s="9">
        <v>21488</v>
      </c>
      <c r="H519" s="9">
        <v>0</v>
      </c>
      <c r="I519" s="9"/>
      <c r="J519" s="20"/>
    </row>
    <row r="520" spans="1:10" ht="60" customHeight="1" x14ac:dyDescent="0.25">
      <c r="A520" s="19">
        <v>1086704</v>
      </c>
      <c r="B520" s="20" t="s">
        <v>27855</v>
      </c>
      <c r="C520" s="20" t="s">
        <v>27856</v>
      </c>
      <c r="D520" s="20"/>
      <c r="E520" s="20"/>
      <c r="F520" s="20" t="s">
        <v>29155</v>
      </c>
      <c r="G520" s="9">
        <v>84827</v>
      </c>
      <c r="H520" s="9">
        <v>0</v>
      </c>
      <c r="I520" s="9"/>
      <c r="J520" s="20"/>
    </row>
    <row r="521" spans="1:10" ht="60" customHeight="1" x14ac:dyDescent="0.25">
      <c r="A521" s="19">
        <v>1086705</v>
      </c>
      <c r="B521" s="20" t="s">
        <v>27857</v>
      </c>
      <c r="C521" s="20" t="s">
        <v>27858</v>
      </c>
      <c r="D521" s="20"/>
      <c r="E521" s="20"/>
      <c r="F521" s="20" t="s">
        <v>29155</v>
      </c>
      <c r="G521" s="9">
        <v>38161</v>
      </c>
      <c r="H521" s="9">
        <v>0</v>
      </c>
      <c r="I521" s="9"/>
      <c r="J521" s="20"/>
    </row>
    <row r="522" spans="1:10" ht="60" customHeight="1" x14ac:dyDescent="0.25">
      <c r="A522" s="19">
        <v>1086706</v>
      </c>
      <c r="B522" s="20" t="s">
        <v>27859</v>
      </c>
      <c r="C522" s="20" t="s">
        <v>27860</v>
      </c>
      <c r="D522" s="20"/>
      <c r="E522" s="20"/>
      <c r="F522" s="20" t="s">
        <v>29155</v>
      </c>
      <c r="G522" s="9">
        <v>36092.9</v>
      </c>
      <c r="H522" s="9">
        <v>0</v>
      </c>
      <c r="I522" s="9"/>
      <c r="J522" s="20"/>
    </row>
    <row r="523" spans="1:10" ht="60" customHeight="1" x14ac:dyDescent="0.25">
      <c r="A523" s="19">
        <v>666252</v>
      </c>
      <c r="B523" s="20" t="s">
        <v>27861</v>
      </c>
      <c r="C523" s="20" t="s">
        <v>27862</v>
      </c>
      <c r="D523" s="20"/>
      <c r="E523" s="20"/>
      <c r="F523" s="20" t="s">
        <v>29155</v>
      </c>
      <c r="G523" s="9">
        <v>181093</v>
      </c>
      <c r="H523" s="9">
        <v>0</v>
      </c>
      <c r="I523" s="9"/>
      <c r="J523" s="20"/>
    </row>
    <row r="524" spans="1:10" ht="60" customHeight="1" x14ac:dyDescent="0.25">
      <c r="A524" s="19">
        <v>666273</v>
      </c>
      <c r="B524" s="20" t="s">
        <v>27863</v>
      </c>
      <c r="C524" s="20" t="s">
        <v>27864</v>
      </c>
      <c r="D524" s="20"/>
      <c r="E524" s="20"/>
      <c r="F524" s="20" t="s">
        <v>29155</v>
      </c>
      <c r="G524" s="9">
        <v>18979.310000000001</v>
      </c>
      <c r="H524" s="9">
        <v>0</v>
      </c>
      <c r="I524" s="9"/>
      <c r="J524" s="20"/>
    </row>
    <row r="525" spans="1:10" ht="60" customHeight="1" x14ac:dyDescent="0.25">
      <c r="A525" s="19">
        <v>666287</v>
      </c>
      <c r="B525" s="20" t="s">
        <v>27865</v>
      </c>
      <c r="C525" s="20" t="s">
        <v>22028</v>
      </c>
      <c r="D525" s="20"/>
      <c r="E525" s="20"/>
      <c r="F525" s="20" t="s">
        <v>29155</v>
      </c>
      <c r="G525" s="9">
        <v>48832</v>
      </c>
      <c r="H525" s="9">
        <v>0</v>
      </c>
      <c r="I525" s="9"/>
      <c r="J525" s="20"/>
    </row>
    <row r="526" spans="1:10" ht="60" customHeight="1" x14ac:dyDescent="0.25">
      <c r="A526" s="19">
        <v>666347</v>
      </c>
      <c r="B526" s="20" t="s">
        <v>27866</v>
      </c>
      <c r="C526" s="20" t="s">
        <v>27867</v>
      </c>
      <c r="D526" s="20"/>
      <c r="E526" s="20"/>
      <c r="F526" s="20" t="s">
        <v>29155</v>
      </c>
      <c r="G526" s="9">
        <v>14192</v>
      </c>
      <c r="H526" s="9">
        <v>0</v>
      </c>
      <c r="I526" s="9"/>
      <c r="J526" s="20"/>
    </row>
    <row r="527" spans="1:10" ht="60" customHeight="1" x14ac:dyDescent="0.25">
      <c r="A527" s="19">
        <v>666350</v>
      </c>
      <c r="B527" s="20" t="s">
        <v>27868</v>
      </c>
      <c r="C527" s="20" t="s">
        <v>13724</v>
      </c>
      <c r="D527" s="20"/>
      <c r="E527" s="20"/>
      <c r="F527" s="20" t="s">
        <v>29155</v>
      </c>
      <c r="G527" s="9">
        <v>58250</v>
      </c>
      <c r="H527" s="9">
        <v>0</v>
      </c>
      <c r="I527" s="9"/>
      <c r="J527" s="20"/>
    </row>
    <row r="528" spans="1:10" ht="60" customHeight="1" x14ac:dyDescent="0.25">
      <c r="A528" s="19">
        <v>666403</v>
      </c>
      <c r="B528" s="20" t="s">
        <v>27869</v>
      </c>
      <c r="C528" s="20" t="s">
        <v>529</v>
      </c>
      <c r="D528" s="20"/>
      <c r="E528" s="20"/>
      <c r="F528" s="20" t="s">
        <v>29155</v>
      </c>
      <c r="G528" s="9">
        <v>23784</v>
      </c>
      <c r="H528" s="9">
        <v>0</v>
      </c>
      <c r="I528" s="9"/>
      <c r="J528" s="20"/>
    </row>
    <row r="529" spans="1:10" ht="60" customHeight="1" x14ac:dyDescent="0.25">
      <c r="A529" s="19">
        <v>666423</v>
      </c>
      <c r="B529" s="20" t="s">
        <v>27870</v>
      </c>
      <c r="C529" s="20" t="s">
        <v>27871</v>
      </c>
      <c r="D529" s="20"/>
      <c r="E529" s="20"/>
      <c r="F529" s="20" t="s">
        <v>29155</v>
      </c>
      <c r="G529" s="9">
        <v>25524.75</v>
      </c>
      <c r="H529" s="9">
        <v>0</v>
      </c>
      <c r="I529" s="9"/>
      <c r="J529" s="20"/>
    </row>
    <row r="530" spans="1:10" ht="60" customHeight="1" x14ac:dyDescent="0.25">
      <c r="A530" s="19">
        <v>666424</v>
      </c>
      <c r="B530" s="20" t="s">
        <v>27872</v>
      </c>
      <c r="C530" s="20" t="s">
        <v>27871</v>
      </c>
      <c r="D530" s="20"/>
      <c r="E530" s="20"/>
      <c r="F530" s="20" t="s">
        <v>29155</v>
      </c>
      <c r="G530" s="9">
        <v>25524.75</v>
      </c>
      <c r="H530" s="9">
        <v>0</v>
      </c>
      <c r="I530" s="9"/>
      <c r="J530" s="20"/>
    </row>
    <row r="531" spans="1:10" ht="60" customHeight="1" x14ac:dyDescent="0.25">
      <c r="A531" s="19">
        <v>666428</v>
      </c>
      <c r="B531" s="20" t="s">
        <v>27873</v>
      </c>
      <c r="C531" s="20" t="s">
        <v>27871</v>
      </c>
      <c r="D531" s="20"/>
      <c r="E531" s="20"/>
      <c r="F531" s="20" t="s">
        <v>29155</v>
      </c>
      <c r="G531" s="9">
        <v>25854.75</v>
      </c>
      <c r="H531" s="9">
        <v>0</v>
      </c>
      <c r="I531" s="9"/>
      <c r="J531" s="20"/>
    </row>
    <row r="532" spans="1:10" ht="60" customHeight="1" x14ac:dyDescent="0.25">
      <c r="A532" s="19">
        <v>666430</v>
      </c>
      <c r="B532" s="20" t="s">
        <v>27874</v>
      </c>
      <c r="C532" s="20" t="s">
        <v>27871</v>
      </c>
      <c r="D532" s="20"/>
      <c r="E532" s="20"/>
      <c r="F532" s="20" t="s">
        <v>29155</v>
      </c>
      <c r="G532" s="9">
        <v>27975.75</v>
      </c>
      <c r="H532" s="9">
        <v>0</v>
      </c>
      <c r="I532" s="9"/>
      <c r="J532" s="20"/>
    </row>
    <row r="533" spans="1:10" ht="60" customHeight="1" x14ac:dyDescent="0.25">
      <c r="A533" s="19">
        <v>666431</v>
      </c>
      <c r="B533" s="20" t="s">
        <v>27875</v>
      </c>
      <c r="C533" s="20" t="s">
        <v>27876</v>
      </c>
      <c r="D533" s="20"/>
      <c r="E533" s="20"/>
      <c r="F533" s="20" t="s">
        <v>29155</v>
      </c>
      <c r="G533" s="9">
        <v>36329.129999999997</v>
      </c>
      <c r="H533" s="9">
        <v>0</v>
      </c>
      <c r="I533" s="9"/>
      <c r="J533" s="20"/>
    </row>
    <row r="534" spans="1:10" ht="60" customHeight="1" x14ac:dyDescent="0.25">
      <c r="A534" s="19">
        <v>666507</v>
      </c>
      <c r="B534" s="20" t="s">
        <v>27877</v>
      </c>
      <c r="C534" s="20" t="s">
        <v>27878</v>
      </c>
      <c r="D534" s="20"/>
      <c r="E534" s="20"/>
      <c r="F534" s="20" t="s">
        <v>29155</v>
      </c>
      <c r="G534" s="9">
        <v>30829.5</v>
      </c>
      <c r="H534" s="9">
        <v>0</v>
      </c>
      <c r="I534" s="9"/>
      <c r="J534" s="20"/>
    </row>
    <row r="535" spans="1:10" ht="60" customHeight="1" x14ac:dyDescent="0.25">
      <c r="A535" s="19">
        <v>666556</v>
      </c>
      <c r="B535" s="20" t="s">
        <v>27879</v>
      </c>
      <c r="C535" s="20" t="s">
        <v>27880</v>
      </c>
      <c r="D535" s="20"/>
      <c r="E535" s="20"/>
      <c r="F535" s="20" t="s">
        <v>29155</v>
      </c>
      <c r="G535" s="9">
        <v>45339</v>
      </c>
      <c r="H535" s="9">
        <v>0</v>
      </c>
      <c r="I535" s="9"/>
      <c r="J535" s="20"/>
    </row>
    <row r="536" spans="1:10" ht="60" customHeight="1" x14ac:dyDescent="0.25">
      <c r="A536" s="19">
        <v>666559</v>
      </c>
      <c r="B536" s="20" t="s">
        <v>27881</v>
      </c>
      <c r="C536" s="20" t="s">
        <v>27882</v>
      </c>
      <c r="D536" s="20"/>
      <c r="E536" s="20"/>
      <c r="F536" s="20" t="s">
        <v>29155</v>
      </c>
      <c r="G536" s="9">
        <v>60000</v>
      </c>
      <c r="H536" s="9">
        <v>0</v>
      </c>
      <c r="I536" s="9"/>
      <c r="J536" s="20"/>
    </row>
    <row r="537" spans="1:10" ht="60" customHeight="1" x14ac:dyDescent="0.25">
      <c r="A537" s="19">
        <v>666576</v>
      </c>
      <c r="B537" s="20" t="s">
        <v>27883</v>
      </c>
      <c r="C537" s="20" t="s">
        <v>27884</v>
      </c>
      <c r="D537" s="20"/>
      <c r="E537" s="20"/>
      <c r="F537" s="20" t="s">
        <v>29155</v>
      </c>
      <c r="G537" s="9">
        <v>26973</v>
      </c>
      <c r="H537" s="9">
        <v>0</v>
      </c>
      <c r="I537" s="9"/>
      <c r="J537" s="20"/>
    </row>
    <row r="538" spans="1:10" ht="60" customHeight="1" x14ac:dyDescent="0.25">
      <c r="A538" s="19">
        <v>666587</v>
      </c>
      <c r="B538" s="20" t="s">
        <v>27885</v>
      </c>
      <c r="C538" s="20" t="s">
        <v>27886</v>
      </c>
      <c r="D538" s="20"/>
      <c r="E538" s="20"/>
      <c r="F538" s="20" t="s">
        <v>29155</v>
      </c>
      <c r="G538" s="9">
        <v>17463.04</v>
      </c>
      <c r="H538" s="9">
        <v>0</v>
      </c>
      <c r="I538" s="9"/>
      <c r="J538" s="20"/>
    </row>
    <row r="539" spans="1:10" ht="60" customHeight="1" x14ac:dyDescent="0.25">
      <c r="A539" s="19">
        <v>666617</v>
      </c>
      <c r="B539" s="20" t="s">
        <v>27887</v>
      </c>
      <c r="C539" s="20" t="s">
        <v>27888</v>
      </c>
      <c r="D539" s="20"/>
      <c r="E539" s="20"/>
      <c r="F539" s="20" t="s">
        <v>29155</v>
      </c>
      <c r="G539" s="9">
        <v>13721.12</v>
      </c>
      <c r="H539" s="9">
        <v>0</v>
      </c>
      <c r="I539" s="9"/>
      <c r="J539" s="20"/>
    </row>
    <row r="540" spans="1:10" ht="60" customHeight="1" x14ac:dyDescent="0.25">
      <c r="A540" s="19">
        <v>666640</v>
      </c>
      <c r="B540" s="20" t="s">
        <v>27889</v>
      </c>
      <c r="C540" s="20" t="s">
        <v>27890</v>
      </c>
      <c r="D540" s="20"/>
      <c r="E540" s="20"/>
      <c r="F540" s="20" t="s">
        <v>29155</v>
      </c>
      <c r="G540" s="9">
        <v>39873</v>
      </c>
      <c r="H540" s="9">
        <v>0</v>
      </c>
      <c r="I540" s="9"/>
      <c r="J540" s="20"/>
    </row>
    <row r="541" spans="1:10" ht="60" customHeight="1" x14ac:dyDescent="0.25">
      <c r="A541" s="19">
        <v>666641</v>
      </c>
      <c r="B541" s="20" t="s">
        <v>17563</v>
      </c>
      <c r="C541" s="20" t="s">
        <v>24479</v>
      </c>
      <c r="D541" s="20"/>
      <c r="E541" s="20"/>
      <c r="F541" s="20" t="s">
        <v>29155</v>
      </c>
      <c r="G541" s="9">
        <v>12194.56</v>
      </c>
      <c r="H541" s="9">
        <v>0</v>
      </c>
      <c r="I541" s="9"/>
      <c r="J541" s="20"/>
    </row>
    <row r="542" spans="1:10" ht="60" customHeight="1" x14ac:dyDescent="0.25">
      <c r="A542" s="19">
        <v>666663</v>
      </c>
      <c r="B542" s="20" t="s">
        <v>27891</v>
      </c>
      <c r="C542" s="20" t="s">
        <v>27892</v>
      </c>
      <c r="D542" s="20"/>
      <c r="E542" s="20"/>
      <c r="F542" s="20" t="s">
        <v>29155</v>
      </c>
      <c r="G542" s="9">
        <v>26699</v>
      </c>
      <c r="H542" s="9">
        <v>0</v>
      </c>
      <c r="I542" s="9"/>
      <c r="J542" s="20"/>
    </row>
    <row r="543" spans="1:10" ht="60" customHeight="1" x14ac:dyDescent="0.25">
      <c r="A543" s="19">
        <v>666665</v>
      </c>
      <c r="B543" s="20" t="s">
        <v>27893</v>
      </c>
      <c r="C543" s="20" t="s">
        <v>27894</v>
      </c>
      <c r="D543" s="20"/>
      <c r="E543" s="20"/>
      <c r="F543" s="20" t="s">
        <v>29155</v>
      </c>
      <c r="G543" s="9">
        <v>37716</v>
      </c>
      <c r="H543" s="9">
        <v>0</v>
      </c>
      <c r="I543" s="9"/>
      <c r="J543" s="20"/>
    </row>
    <row r="544" spans="1:10" ht="60" customHeight="1" x14ac:dyDescent="0.25">
      <c r="A544" s="19">
        <v>666720</v>
      </c>
      <c r="B544" s="20" t="s">
        <v>27895</v>
      </c>
      <c r="C544" s="20" t="s">
        <v>27896</v>
      </c>
      <c r="D544" s="20"/>
      <c r="E544" s="20"/>
      <c r="F544" s="20" t="s">
        <v>29155</v>
      </c>
      <c r="G544" s="9">
        <v>13125</v>
      </c>
      <c r="H544" s="9">
        <v>0</v>
      </c>
      <c r="I544" s="9"/>
      <c r="J544" s="20"/>
    </row>
    <row r="545" spans="1:10" ht="60" customHeight="1" x14ac:dyDescent="0.25">
      <c r="A545" s="19">
        <v>666721</v>
      </c>
      <c r="B545" s="20" t="s">
        <v>27897</v>
      </c>
      <c r="C545" s="20" t="s">
        <v>27898</v>
      </c>
      <c r="D545" s="20"/>
      <c r="E545" s="20"/>
      <c r="F545" s="20" t="s">
        <v>29155</v>
      </c>
      <c r="G545" s="9">
        <v>11718</v>
      </c>
      <c r="H545" s="9">
        <v>0</v>
      </c>
      <c r="I545" s="9"/>
      <c r="J545" s="20"/>
    </row>
    <row r="546" spans="1:10" ht="60" customHeight="1" x14ac:dyDescent="0.25">
      <c r="A546" s="19">
        <v>666737</v>
      </c>
      <c r="B546" s="20" t="s">
        <v>27899</v>
      </c>
      <c r="C546" s="20" t="s">
        <v>27900</v>
      </c>
      <c r="D546" s="20"/>
      <c r="E546" s="20"/>
      <c r="F546" s="20" t="s">
        <v>29155</v>
      </c>
      <c r="G546" s="9">
        <v>11532.46</v>
      </c>
      <c r="H546" s="9">
        <v>0</v>
      </c>
      <c r="I546" s="9"/>
      <c r="J546" s="20"/>
    </row>
    <row r="547" spans="1:10" ht="60" customHeight="1" x14ac:dyDescent="0.25">
      <c r="A547" s="19">
        <v>666751</v>
      </c>
      <c r="B547" s="20" t="s">
        <v>27901</v>
      </c>
      <c r="C547" s="20" t="s">
        <v>27902</v>
      </c>
      <c r="D547" s="20"/>
      <c r="E547" s="20"/>
      <c r="F547" s="20" t="s">
        <v>29155</v>
      </c>
      <c r="G547" s="9">
        <v>83591.199999999997</v>
      </c>
      <c r="H547" s="9">
        <v>0</v>
      </c>
      <c r="I547" s="9"/>
      <c r="J547" s="20"/>
    </row>
    <row r="548" spans="1:10" ht="60" customHeight="1" x14ac:dyDescent="0.25">
      <c r="A548" s="19">
        <v>666759</v>
      </c>
      <c r="B548" s="20" t="s">
        <v>27903</v>
      </c>
      <c r="C548" s="20" t="s">
        <v>27904</v>
      </c>
      <c r="D548" s="20"/>
      <c r="E548" s="20"/>
      <c r="F548" s="20" t="s">
        <v>29155</v>
      </c>
      <c r="G548" s="9">
        <v>46611</v>
      </c>
      <c r="H548" s="9">
        <v>0</v>
      </c>
      <c r="I548" s="9"/>
      <c r="J548" s="20"/>
    </row>
    <row r="549" spans="1:10" ht="60" customHeight="1" x14ac:dyDescent="0.25">
      <c r="A549" s="19">
        <v>666760</v>
      </c>
      <c r="B549" s="20" t="s">
        <v>27905</v>
      </c>
      <c r="C549" s="20" t="s">
        <v>27904</v>
      </c>
      <c r="D549" s="20"/>
      <c r="E549" s="20"/>
      <c r="F549" s="20" t="s">
        <v>29155</v>
      </c>
      <c r="G549" s="9">
        <v>34386</v>
      </c>
      <c r="H549" s="9">
        <v>0</v>
      </c>
      <c r="I549" s="9"/>
      <c r="J549" s="20"/>
    </row>
    <row r="550" spans="1:10" ht="60" customHeight="1" x14ac:dyDescent="0.25">
      <c r="A550" s="19">
        <v>666809</v>
      </c>
      <c r="B550" s="20" t="s">
        <v>27906</v>
      </c>
      <c r="C550" s="20" t="s">
        <v>9888</v>
      </c>
      <c r="D550" s="20"/>
      <c r="E550" s="20"/>
      <c r="F550" s="20" t="s">
        <v>29155</v>
      </c>
      <c r="G550" s="9">
        <v>116393.92</v>
      </c>
      <c r="H550" s="9">
        <v>0</v>
      </c>
      <c r="I550" s="9"/>
      <c r="J550" s="20"/>
    </row>
    <row r="551" spans="1:10" ht="60" customHeight="1" x14ac:dyDescent="0.25">
      <c r="A551" s="19">
        <v>666812</v>
      </c>
      <c r="B551" s="20" t="s">
        <v>27907</v>
      </c>
      <c r="C551" s="20" t="s">
        <v>27908</v>
      </c>
      <c r="D551" s="20"/>
      <c r="E551" s="20"/>
      <c r="F551" s="20" t="s">
        <v>29155</v>
      </c>
      <c r="G551" s="9">
        <v>80235</v>
      </c>
      <c r="H551" s="9">
        <v>0</v>
      </c>
      <c r="I551" s="9"/>
      <c r="J551" s="20"/>
    </row>
    <row r="552" spans="1:10" ht="60" customHeight="1" x14ac:dyDescent="0.25">
      <c r="A552" s="19">
        <v>666813</v>
      </c>
      <c r="B552" s="20" t="s">
        <v>27909</v>
      </c>
      <c r="C552" s="20" t="s">
        <v>27910</v>
      </c>
      <c r="D552" s="20"/>
      <c r="E552" s="20"/>
      <c r="F552" s="20" t="s">
        <v>29155</v>
      </c>
      <c r="G552" s="9">
        <v>62650</v>
      </c>
      <c r="H552" s="9">
        <v>0</v>
      </c>
      <c r="I552" s="9"/>
      <c r="J552" s="20"/>
    </row>
    <row r="553" spans="1:10" ht="60" customHeight="1" x14ac:dyDescent="0.25">
      <c r="A553" s="19">
        <v>666814</v>
      </c>
      <c r="B553" s="20" t="s">
        <v>27911</v>
      </c>
      <c r="C553" s="20" t="s">
        <v>27912</v>
      </c>
      <c r="D553" s="20"/>
      <c r="E553" s="20"/>
      <c r="F553" s="20" t="s">
        <v>29155</v>
      </c>
      <c r="G553" s="9">
        <v>27788.32</v>
      </c>
      <c r="H553" s="9">
        <v>0</v>
      </c>
      <c r="I553" s="9"/>
      <c r="J553" s="20"/>
    </row>
    <row r="554" spans="1:10" ht="60" customHeight="1" x14ac:dyDescent="0.25">
      <c r="A554" s="19">
        <v>666816</v>
      </c>
      <c r="B554" s="20" t="s">
        <v>27913</v>
      </c>
      <c r="C554" s="20" t="s">
        <v>27912</v>
      </c>
      <c r="D554" s="20"/>
      <c r="E554" s="20"/>
      <c r="F554" s="20" t="s">
        <v>29155</v>
      </c>
      <c r="G554" s="9">
        <v>40747.74</v>
      </c>
      <c r="H554" s="9">
        <v>0</v>
      </c>
      <c r="I554" s="9"/>
      <c r="J554" s="20"/>
    </row>
    <row r="555" spans="1:10" ht="60" customHeight="1" x14ac:dyDescent="0.25">
      <c r="A555" s="19">
        <v>666985</v>
      </c>
      <c r="B555" s="20" t="s">
        <v>25135</v>
      </c>
      <c r="C555" s="20" t="s">
        <v>27914</v>
      </c>
      <c r="D555" s="20"/>
      <c r="E555" s="20"/>
      <c r="F555" s="20" t="s">
        <v>29155</v>
      </c>
      <c r="G555" s="9">
        <v>17576.3</v>
      </c>
      <c r="H555" s="9">
        <v>0</v>
      </c>
      <c r="I555" s="9"/>
      <c r="J555" s="20"/>
    </row>
    <row r="556" spans="1:10" ht="60" customHeight="1" x14ac:dyDescent="0.25">
      <c r="A556" s="19">
        <v>667061</v>
      </c>
      <c r="B556" s="20" t="s">
        <v>20936</v>
      </c>
      <c r="C556" s="20" t="s">
        <v>27915</v>
      </c>
      <c r="D556" s="20"/>
      <c r="E556" s="20"/>
      <c r="F556" s="20" t="s">
        <v>29155</v>
      </c>
      <c r="G556" s="9">
        <v>12138</v>
      </c>
      <c r="H556" s="9">
        <v>0</v>
      </c>
      <c r="I556" s="9"/>
      <c r="J556" s="20"/>
    </row>
    <row r="557" spans="1:10" ht="60" customHeight="1" x14ac:dyDescent="0.25">
      <c r="A557" s="19">
        <v>874966</v>
      </c>
      <c r="B557" s="20" t="s">
        <v>27916</v>
      </c>
      <c r="C557" s="20" t="s">
        <v>27917</v>
      </c>
      <c r="D557" s="20"/>
      <c r="E557" s="20"/>
      <c r="F557" s="20" t="s">
        <v>29155</v>
      </c>
      <c r="G557" s="9">
        <v>46182</v>
      </c>
      <c r="H557" s="9">
        <v>0</v>
      </c>
      <c r="I557" s="9"/>
      <c r="J557" s="20"/>
    </row>
    <row r="558" spans="1:10" ht="60" customHeight="1" x14ac:dyDescent="0.25">
      <c r="A558" s="19">
        <v>874971</v>
      </c>
      <c r="B558" s="20" t="s">
        <v>27918</v>
      </c>
      <c r="C558" s="20" t="s">
        <v>27726</v>
      </c>
      <c r="D558" s="20"/>
      <c r="E558" s="20"/>
      <c r="F558" s="20" t="s">
        <v>29155</v>
      </c>
      <c r="G558" s="9">
        <v>12418</v>
      </c>
      <c r="H558" s="9">
        <v>0</v>
      </c>
      <c r="I558" s="9"/>
      <c r="J558" s="20"/>
    </row>
    <row r="559" spans="1:10" ht="60" customHeight="1" x14ac:dyDescent="0.25">
      <c r="A559" s="19">
        <v>874974</v>
      </c>
      <c r="B559" s="20" t="s">
        <v>27919</v>
      </c>
      <c r="C559" s="20" t="s">
        <v>27726</v>
      </c>
      <c r="D559" s="20"/>
      <c r="E559" s="20"/>
      <c r="F559" s="20" t="s">
        <v>29155</v>
      </c>
      <c r="G559" s="9">
        <v>17908</v>
      </c>
      <c r="H559" s="9">
        <v>0</v>
      </c>
      <c r="I559" s="9"/>
      <c r="J559" s="20"/>
    </row>
    <row r="560" spans="1:10" ht="60" customHeight="1" x14ac:dyDescent="0.25">
      <c r="A560" s="19">
        <v>874976</v>
      </c>
      <c r="B560" s="20" t="s">
        <v>27920</v>
      </c>
      <c r="C560" s="20" t="s">
        <v>27921</v>
      </c>
      <c r="D560" s="20"/>
      <c r="E560" s="20"/>
      <c r="F560" s="20" t="s">
        <v>29155</v>
      </c>
      <c r="G560" s="9">
        <v>11895</v>
      </c>
      <c r="H560" s="9">
        <v>0</v>
      </c>
      <c r="I560" s="9"/>
      <c r="J560" s="20"/>
    </row>
    <row r="561" spans="1:10" ht="60" customHeight="1" x14ac:dyDescent="0.25">
      <c r="A561" s="19">
        <v>874977</v>
      </c>
      <c r="B561" s="20" t="s">
        <v>27922</v>
      </c>
      <c r="C561" s="20" t="s">
        <v>27921</v>
      </c>
      <c r="D561" s="20"/>
      <c r="E561" s="20"/>
      <c r="F561" s="20" t="s">
        <v>29155</v>
      </c>
      <c r="G561" s="9">
        <v>11895</v>
      </c>
      <c r="H561" s="9">
        <v>0</v>
      </c>
      <c r="I561" s="9"/>
      <c r="J561" s="20"/>
    </row>
    <row r="562" spans="1:10" ht="60" customHeight="1" x14ac:dyDescent="0.25">
      <c r="A562" s="19">
        <v>874978</v>
      </c>
      <c r="B562" s="20" t="s">
        <v>27923</v>
      </c>
      <c r="C562" s="20" t="s">
        <v>27921</v>
      </c>
      <c r="D562" s="20"/>
      <c r="E562" s="20"/>
      <c r="F562" s="20" t="s">
        <v>29155</v>
      </c>
      <c r="G562" s="9">
        <v>11895</v>
      </c>
      <c r="H562" s="9">
        <v>0</v>
      </c>
      <c r="I562" s="9"/>
      <c r="J562" s="20"/>
    </row>
    <row r="563" spans="1:10" ht="60" customHeight="1" x14ac:dyDescent="0.25">
      <c r="A563" s="19">
        <v>874987</v>
      </c>
      <c r="B563" s="20" t="s">
        <v>27924</v>
      </c>
      <c r="C563" s="20" t="s">
        <v>27726</v>
      </c>
      <c r="D563" s="20"/>
      <c r="E563" s="20"/>
      <c r="F563" s="20" t="s">
        <v>29155</v>
      </c>
      <c r="G563" s="9">
        <v>11867</v>
      </c>
      <c r="H563" s="9">
        <v>0</v>
      </c>
      <c r="I563" s="9"/>
      <c r="J563" s="20"/>
    </row>
    <row r="564" spans="1:10" ht="60" customHeight="1" x14ac:dyDescent="0.25">
      <c r="A564" s="19">
        <v>874989</v>
      </c>
      <c r="B564" s="20" t="s">
        <v>27925</v>
      </c>
      <c r="C564" s="20" t="s">
        <v>27926</v>
      </c>
      <c r="D564" s="20"/>
      <c r="E564" s="20"/>
      <c r="F564" s="20" t="s">
        <v>29155</v>
      </c>
      <c r="G564" s="9">
        <v>25552</v>
      </c>
      <c r="H564" s="9">
        <v>0</v>
      </c>
      <c r="I564" s="9"/>
      <c r="J564" s="20"/>
    </row>
    <row r="565" spans="1:10" ht="60" customHeight="1" x14ac:dyDescent="0.25">
      <c r="A565" s="19">
        <v>813984</v>
      </c>
      <c r="B565" s="20" t="s">
        <v>27927</v>
      </c>
      <c r="C565" s="20" t="s">
        <v>13579</v>
      </c>
      <c r="D565" s="20"/>
      <c r="E565" s="20"/>
      <c r="F565" s="20" t="s">
        <v>29155</v>
      </c>
      <c r="G565" s="9">
        <v>517500</v>
      </c>
      <c r="H565" s="9">
        <v>0</v>
      </c>
      <c r="I565" s="9"/>
      <c r="J565" s="20"/>
    </row>
    <row r="566" spans="1:10" ht="60" customHeight="1" x14ac:dyDescent="0.25">
      <c r="A566" s="19">
        <v>814589</v>
      </c>
      <c r="B566" s="20" t="s">
        <v>27928</v>
      </c>
      <c r="C566" s="20" t="s">
        <v>27929</v>
      </c>
      <c r="D566" s="20"/>
      <c r="E566" s="20"/>
      <c r="F566" s="20" t="s">
        <v>29155</v>
      </c>
      <c r="G566" s="9">
        <v>34030</v>
      </c>
      <c r="H566" s="9">
        <v>0</v>
      </c>
      <c r="I566" s="9"/>
      <c r="J566" s="20"/>
    </row>
    <row r="567" spans="1:10" ht="60" customHeight="1" x14ac:dyDescent="0.25">
      <c r="A567" s="19">
        <v>814643</v>
      </c>
      <c r="B567" s="20" t="s">
        <v>27930</v>
      </c>
      <c r="C567" s="20" t="s">
        <v>27931</v>
      </c>
      <c r="D567" s="20"/>
      <c r="E567" s="20"/>
      <c r="F567" s="20" t="s">
        <v>29155</v>
      </c>
      <c r="G567" s="9">
        <v>21010</v>
      </c>
      <c r="H567" s="9">
        <v>0</v>
      </c>
      <c r="I567" s="9"/>
      <c r="J567" s="20"/>
    </row>
    <row r="568" spans="1:10" ht="60" customHeight="1" x14ac:dyDescent="0.25">
      <c r="A568" s="19">
        <v>814656</v>
      </c>
      <c r="B568" s="20" t="s">
        <v>27932</v>
      </c>
      <c r="C568" s="20" t="s">
        <v>27933</v>
      </c>
      <c r="D568" s="20"/>
      <c r="E568" s="20"/>
      <c r="F568" s="20" t="s">
        <v>29155</v>
      </c>
      <c r="G568" s="9">
        <v>17510</v>
      </c>
      <c r="H568" s="9">
        <v>0</v>
      </c>
      <c r="I568" s="9"/>
      <c r="J568" s="20"/>
    </row>
    <row r="569" spans="1:10" ht="60" customHeight="1" x14ac:dyDescent="0.25">
      <c r="A569" s="19">
        <v>814666</v>
      </c>
      <c r="B569" s="20" t="s">
        <v>27934</v>
      </c>
      <c r="C569" s="20" t="s">
        <v>27935</v>
      </c>
      <c r="D569" s="20"/>
      <c r="E569" s="20"/>
      <c r="F569" s="20" t="s">
        <v>29155</v>
      </c>
      <c r="G569" s="9">
        <v>30306</v>
      </c>
      <c r="H569" s="9">
        <v>0</v>
      </c>
      <c r="I569" s="9"/>
      <c r="J569" s="20"/>
    </row>
    <row r="570" spans="1:10" ht="60" customHeight="1" x14ac:dyDescent="0.25">
      <c r="A570" s="19">
        <v>814669</v>
      </c>
      <c r="B570" s="20" t="s">
        <v>27936</v>
      </c>
      <c r="C570" s="20" t="s">
        <v>27937</v>
      </c>
      <c r="D570" s="20"/>
      <c r="E570" s="20"/>
      <c r="F570" s="20" t="s">
        <v>29155</v>
      </c>
      <c r="G570" s="9">
        <v>52558</v>
      </c>
      <c r="H570" s="9">
        <v>0</v>
      </c>
      <c r="I570" s="9"/>
      <c r="J570" s="20"/>
    </row>
    <row r="571" spans="1:10" ht="60" customHeight="1" x14ac:dyDescent="0.25">
      <c r="A571" s="19">
        <v>814683</v>
      </c>
      <c r="B571" s="20" t="s">
        <v>27938</v>
      </c>
      <c r="C571" s="20" t="s">
        <v>27939</v>
      </c>
      <c r="D571" s="20"/>
      <c r="E571" s="20"/>
      <c r="F571" s="20" t="s">
        <v>29155</v>
      </c>
      <c r="G571" s="9">
        <v>17256</v>
      </c>
      <c r="H571" s="9">
        <v>0</v>
      </c>
      <c r="I571" s="9"/>
      <c r="J571" s="20"/>
    </row>
    <row r="572" spans="1:10" ht="60" customHeight="1" x14ac:dyDescent="0.25">
      <c r="A572" s="19">
        <v>814684</v>
      </c>
      <c r="B572" s="20" t="s">
        <v>27940</v>
      </c>
      <c r="C572" s="20" t="s">
        <v>27939</v>
      </c>
      <c r="D572" s="20"/>
      <c r="E572" s="20"/>
      <c r="F572" s="20" t="s">
        <v>29155</v>
      </c>
      <c r="G572" s="9">
        <v>17256</v>
      </c>
      <c r="H572" s="9">
        <v>0</v>
      </c>
      <c r="I572" s="9"/>
      <c r="J572" s="20"/>
    </row>
    <row r="573" spans="1:10" ht="60" customHeight="1" x14ac:dyDescent="0.25">
      <c r="A573" s="19">
        <v>814685</v>
      </c>
      <c r="B573" s="20" t="s">
        <v>27941</v>
      </c>
      <c r="C573" s="20" t="s">
        <v>27939</v>
      </c>
      <c r="D573" s="20"/>
      <c r="E573" s="20"/>
      <c r="F573" s="20" t="s">
        <v>29155</v>
      </c>
      <c r="G573" s="9">
        <v>17256</v>
      </c>
      <c r="H573" s="9">
        <v>0</v>
      </c>
      <c r="I573" s="9"/>
      <c r="J573" s="20"/>
    </row>
    <row r="574" spans="1:10" ht="60" customHeight="1" x14ac:dyDescent="0.25">
      <c r="A574" s="19">
        <v>814686</v>
      </c>
      <c r="B574" s="20" t="s">
        <v>27942</v>
      </c>
      <c r="C574" s="20" t="s">
        <v>27939</v>
      </c>
      <c r="D574" s="20"/>
      <c r="E574" s="20"/>
      <c r="F574" s="20" t="s">
        <v>29155</v>
      </c>
      <c r="G574" s="9">
        <v>17256</v>
      </c>
      <c r="H574" s="9">
        <v>0</v>
      </c>
      <c r="I574" s="9"/>
      <c r="J574" s="20"/>
    </row>
    <row r="575" spans="1:10" ht="60" customHeight="1" x14ac:dyDescent="0.25">
      <c r="A575" s="19">
        <v>814694</v>
      </c>
      <c r="B575" s="20" t="s">
        <v>27943</v>
      </c>
      <c r="C575" s="20" t="s">
        <v>27944</v>
      </c>
      <c r="D575" s="20"/>
      <c r="E575" s="20"/>
      <c r="F575" s="20" t="s">
        <v>29155</v>
      </c>
      <c r="G575" s="9">
        <v>31800</v>
      </c>
      <c r="H575" s="9">
        <v>0</v>
      </c>
      <c r="I575" s="9"/>
      <c r="J575" s="20"/>
    </row>
    <row r="576" spans="1:10" ht="60" customHeight="1" x14ac:dyDescent="0.25">
      <c r="A576" s="19">
        <v>1001143</v>
      </c>
      <c r="B576" s="20" t="s">
        <v>27945</v>
      </c>
      <c r="C576" s="20" t="s">
        <v>27946</v>
      </c>
      <c r="D576" s="20"/>
      <c r="E576" s="20"/>
      <c r="F576" s="20" t="s">
        <v>29155</v>
      </c>
      <c r="G576" s="9">
        <v>13436</v>
      </c>
      <c r="H576" s="9">
        <v>0</v>
      </c>
      <c r="I576" s="9"/>
      <c r="J576" s="20"/>
    </row>
    <row r="577" spans="1:10" ht="60" customHeight="1" x14ac:dyDescent="0.25">
      <c r="A577" s="19">
        <v>1001146</v>
      </c>
      <c r="B577" s="20" t="s">
        <v>27947</v>
      </c>
      <c r="C577" s="20" t="s">
        <v>27948</v>
      </c>
      <c r="D577" s="20"/>
      <c r="E577" s="20"/>
      <c r="F577" s="20" t="s">
        <v>29155</v>
      </c>
      <c r="G577" s="9">
        <v>88000</v>
      </c>
      <c r="H577" s="9">
        <v>0</v>
      </c>
      <c r="I577" s="9"/>
      <c r="J577" s="20"/>
    </row>
    <row r="578" spans="1:10" ht="60" customHeight="1" x14ac:dyDescent="0.25">
      <c r="A578" s="19">
        <v>1001147</v>
      </c>
      <c r="B578" s="20" t="s">
        <v>27949</v>
      </c>
      <c r="C578" s="20" t="s">
        <v>27950</v>
      </c>
      <c r="D578" s="20"/>
      <c r="E578" s="20"/>
      <c r="F578" s="20" t="s">
        <v>29155</v>
      </c>
      <c r="G578" s="9">
        <v>28097.7</v>
      </c>
      <c r="H578" s="9">
        <v>0</v>
      </c>
      <c r="I578" s="9"/>
      <c r="J578" s="20"/>
    </row>
    <row r="579" spans="1:10" ht="60" customHeight="1" x14ac:dyDescent="0.25">
      <c r="A579" s="19">
        <v>1027860</v>
      </c>
      <c r="B579" s="20" t="s">
        <v>27951</v>
      </c>
      <c r="C579" s="20" t="s">
        <v>27952</v>
      </c>
      <c r="D579" s="20"/>
      <c r="E579" s="20"/>
      <c r="F579" s="20" t="s">
        <v>29155</v>
      </c>
      <c r="G579" s="9">
        <v>35000</v>
      </c>
      <c r="H579" s="9">
        <v>0</v>
      </c>
      <c r="I579" s="9"/>
      <c r="J579" s="20"/>
    </row>
    <row r="580" spans="1:10" ht="60" customHeight="1" x14ac:dyDescent="0.25">
      <c r="A580" s="19">
        <v>1027867</v>
      </c>
      <c r="B580" s="20" t="s">
        <v>27953</v>
      </c>
      <c r="C580" s="20" t="s">
        <v>27954</v>
      </c>
      <c r="D580" s="20"/>
      <c r="E580" s="20"/>
      <c r="F580" s="20" t="s">
        <v>29155</v>
      </c>
      <c r="G580" s="9">
        <v>45812</v>
      </c>
      <c r="H580" s="9">
        <v>0</v>
      </c>
      <c r="I580" s="9"/>
      <c r="J580" s="20"/>
    </row>
    <row r="581" spans="1:10" ht="60" customHeight="1" x14ac:dyDescent="0.25">
      <c r="A581" s="19">
        <v>1027868</v>
      </c>
      <c r="B581" s="20" t="s">
        <v>27955</v>
      </c>
      <c r="C581" s="20" t="s">
        <v>27956</v>
      </c>
      <c r="D581" s="20"/>
      <c r="E581" s="20"/>
      <c r="F581" s="20" t="s">
        <v>29155</v>
      </c>
      <c r="G581" s="9">
        <v>63990</v>
      </c>
      <c r="H581" s="9">
        <v>38038.5</v>
      </c>
      <c r="I581" s="9"/>
      <c r="J581" s="20"/>
    </row>
    <row r="582" spans="1:10" ht="60" customHeight="1" x14ac:dyDescent="0.25">
      <c r="A582" s="19">
        <v>1027870</v>
      </c>
      <c r="B582" s="20" t="s">
        <v>27957</v>
      </c>
      <c r="C582" s="20" t="s">
        <v>27958</v>
      </c>
      <c r="D582" s="20"/>
      <c r="E582" s="20"/>
      <c r="F582" s="20" t="s">
        <v>29155</v>
      </c>
      <c r="G582" s="9">
        <v>16010</v>
      </c>
      <c r="H582" s="9">
        <v>0</v>
      </c>
      <c r="I582" s="9"/>
      <c r="J582" s="20"/>
    </row>
    <row r="583" spans="1:10" ht="60" customHeight="1" x14ac:dyDescent="0.25">
      <c r="A583" s="19">
        <v>1027871</v>
      </c>
      <c r="B583" s="20" t="s">
        <v>27959</v>
      </c>
      <c r="C583" s="20" t="s">
        <v>27960</v>
      </c>
      <c r="D583" s="20"/>
      <c r="E583" s="20"/>
      <c r="F583" s="20" t="s">
        <v>29155</v>
      </c>
      <c r="G583" s="9">
        <v>23459</v>
      </c>
      <c r="H583" s="9">
        <v>0</v>
      </c>
      <c r="I583" s="9"/>
      <c r="J583" s="20"/>
    </row>
    <row r="584" spans="1:10" ht="60" customHeight="1" x14ac:dyDescent="0.25">
      <c r="A584" s="19">
        <v>1034766</v>
      </c>
      <c r="B584" s="20" t="s">
        <v>27961</v>
      </c>
      <c r="C584" s="20" t="s">
        <v>27962</v>
      </c>
      <c r="D584" s="20"/>
      <c r="E584" s="20"/>
      <c r="F584" s="20" t="s">
        <v>29155</v>
      </c>
      <c r="G584" s="9">
        <v>171666.67</v>
      </c>
      <c r="H584" s="9">
        <v>0</v>
      </c>
      <c r="I584" s="9"/>
      <c r="J584" s="20"/>
    </row>
    <row r="585" spans="1:10" ht="60" customHeight="1" x14ac:dyDescent="0.25">
      <c r="A585" s="19">
        <v>920540</v>
      </c>
      <c r="B585" s="20" t="s">
        <v>27963</v>
      </c>
      <c r="C585" s="20" t="s">
        <v>27964</v>
      </c>
      <c r="D585" s="20"/>
      <c r="E585" s="20"/>
      <c r="F585" s="20" t="s">
        <v>29155</v>
      </c>
      <c r="G585" s="9">
        <v>37768</v>
      </c>
      <c r="H585" s="9">
        <v>0</v>
      </c>
      <c r="I585" s="9"/>
      <c r="J585" s="20"/>
    </row>
    <row r="586" spans="1:10" ht="60" customHeight="1" x14ac:dyDescent="0.25">
      <c r="A586" s="19">
        <v>920541</v>
      </c>
      <c r="B586" s="20" t="s">
        <v>27965</v>
      </c>
      <c r="C586" s="20" t="s">
        <v>27966</v>
      </c>
      <c r="D586" s="20"/>
      <c r="E586" s="20"/>
      <c r="F586" s="20" t="s">
        <v>29155</v>
      </c>
      <c r="G586" s="9">
        <v>40939</v>
      </c>
      <c r="H586" s="9">
        <v>0</v>
      </c>
      <c r="I586" s="9"/>
      <c r="J586" s="20"/>
    </row>
    <row r="587" spans="1:10" ht="60" customHeight="1" x14ac:dyDescent="0.25">
      <c r="A587" s="19">
        <v>920549</v>
      </c>
      <c r="B587" s="20" t="s">
        <v>27967</v>
      </c>
      <c r="C587" s="20" t="s">
        <v>27968</v>
      </c>
      <c r="D587" s="20"/>
      <c r="E587" s="20"/>
      <c r="F587" s="20" t="s">
        <v>29155</v>
      </c>
      <c r="G587" s="9">
        <v>13023</v>
      </c>
      <c r="H587" s="9">
        <v>0</v>
      </c>
      <c r="I587" s="9"/>
      <c r="J587" s="20"/>
    </row>
    <row r="588" spans="1:10" ht="60" customHeight="1" x14ac:dyDescent="0.25">
      <c r="A588" s="19">
        <v>920550</v>
      </c>
      <c r="B588" s="20" t="s">
        <v>27969</v>
      </c>
      <c r="C588" s="20" t="s">
        <v>27968</v>
      </c>
      <c r="D588" s="20"/>
      <c r="E588" s="20"/>
      <c r="F588" s="20" t="s">
        <v>29155</v>
      </c>
      <c r="G588" s="9">
        <v>13023</v>
      </c>
      <c r="H588" s="9">
        <v>0</v>
      </c>
      <c r="I588" s="9"/>
      <c r="J588" s="20"/>
    </row>
    <row r="589" spans="1:10" ht="60" customHeight="1" x14ac:dyDescent="0.25">
      <c r="A589" s="19">
        <v>920551</v>
      </c>
      <c r="B589" s="20" t="s">
        <v>27970</v>
      </c>
      <c r="C589" s="20" t="s">
        <v>27708</v>
      </c>
      <c r="D589" s="20"/>
      <c r="E589" s="20"/>
      <c r="F589" s="20" t="s">
        <v>29155</v>
      </c>
      <c r="G589" s="9">
        <v>14754</v>
      </c>
      <c r="H589" s="9">
        <v>0</v>
      </c>
      <c r="I589" s="9"/>
      <c r="J589" s="20"/>
    </row>
    <row r="590" spans="1:10" ht="60" customHeight="1" x14ac:dyDescent="0.25">
      <c r="A590" s="19">
        <v>920552</v>
      </c>
      <c r="B590" s="20" t="s">
        <v>27971</v>
      </c>
      <c r="C590" s="20" t="s">
        <v>27708</v>
      </c>
      <c r="D590" s="20"/>
      <c r="E590" s="20"/>
      <c r="F590" s="20" t="s">
        <v>29155</v>
      </c>
      <c r="G590" s="9">
        <v>14754</v>
      </c>
      <c r="H590" s="9">
        <v>0</v>
      </c>
      <c r="I590" s="9"/>
      <c r="J590" s="20"/>
    </row>
    <row r="591" spans="1:10" ht="60" customHeight="1" x14ac:dyDescent="0.25">
      <c r="A591" s="19">
        <v>920553</v>
      </c>
      <c r="B591" s="20" t="s">
        <v>27972</v>
      </c>
      <c r="C591" s="20" t="s">
        <v>27708</v>
      </c>
      <c r="D591" s="20"/>
      <c r="E591" s="20"/>
      <c r="F591" s="20" t="s">
        <v>29155</v>
      </c>
      <c r="G591" s="9">
        <v>14754</v>
      </c>
      <c r="H591" s="9">
        <v>0</v>
      </c>
      <c r="I591" s="9"/>
      <c r="J591" s="20"/>
    </row>
    <row r="592" spans="1:10" ht="60" customHeight="1" x14ac:dyDescent="0.25">
      <c r="A592" s="19">
        <v>920555</v>
      </c>
      <c r="B592" s="20" t="s">
        <v>27973</v>
      </c>
      <c r="C592" s="20" t="s">
        <v>27974</v>
      </c>
      <c r="D592" s="20"/>
      <c r="E592" s="20"/>
      <c r="F592" s="20" t="s">
        <v>29155</v>
      </c>
      <c r="G592" s="9">
        <v>560000</v>
      </c>
      <c r="H592" s="9">
        <v>0</v>
      </c>
      <c r="I592" s="9"/>
      <c r="J592" s="20"/>
    </row>
    <row r="593" spans="1:10" ht="60" customHeight="1" x14ac:dyDescent="0.25">
      <c r="A593" s="19">
        <v>920568</v>
      </c>
      <c r="B593" s="20" t="s">
        <v>27975</v>
      </c>
      <c r="C593" s="20" t="s">
        <v>27976</v>
      </c>
      <c r="D593" s="20"/>
      <c r="E593" s="20"/>
      <c r="F593" s="20" t="s">
        <v>29155</v>
      </c>
      <c r="G593" s="9">
        <v>11110</v>
      </c>
      <c r="H593" s="9">
        <v>0</v>
      </c>
      <c r="I593" s="9"/>
      <c r="J593" s="20"/>
    </row>
    <row r="594" spans="1:10" ht="60" customHeight="1" x14ac:dyDescent="0.25">
      <c r="A594" s="19">
        <v>966181</v>
      </c>
      <c r="B594" s="20" t="s">
        <v>27977</v>
      </c>
      <c r="C594" s="20" t="s">
        <v>27978</v>
      </c>
      <c r="D594" s="20"/>
      <c r="E594" s="20"/>
      <c r="F594" s="20" t="s">
        <v>29155</v>
      </c>
      <c r="G594" s="9">
        <v>17260</v>
      </c>
      <c r="H594" s="9">
        <v>0</v>
      </c>
      <c r="I594" s="9"/>
      <c r="J594" s="20"/>
    </row>
    <row r="595" spans="1:10" ht="60" customHeight="1" x14ac:dyDescent="0.25">
      <c r="A595" s="19">
        <v>966182</v>
      </c>
      <c r="B595" s="20" t="s">
        <v>27979</v>
      </c>
      <c r="C595" s="20" t="s">
        <v>27980</v>
      </c>
      <c r="D595" s="20"/>
      <c r="E595" s="20"/>
      <c r="F595" s="20" t="s">
        <v>29155</v>
      </c>
      <c r="G595" s="9">
        <v>46131</v>
      </c>
      <c r="H595" s="9">
        <v>0</v>
      </c>
      <c r="I595" s="9"/>
      <c r="J595" s="20"/>
    </row>
    <row r="596" spans="1:10" ht="60" customHeight="1" x14ac:dyDescent="0.25">
      <c r="A596" s="19">
        <v>966183</v>
      </c>
      <c r="B596" s="20" t="s">
        <v>27981</v>
      </c>
      <c r="C596" s="20" t="s">
        <v>27982</v>
      </c>
      <c r="D596" s="20"/>
      <c r="E596" s="20"/>
      <c r="F596" s="20" t="s">
        <v>29155</v>
      </c>
      <c r="G596" s="9">
        <v>84854</v>
      </c>
      <c r="H596" s="9">
        <v>0</v>
      </c>
      <c r="I596" s="9"/>
      <c r="J596" s="20"/>
    </row>
    <row r="597" spans="1:10" ht="60" customHeight="1" x14ac:dyDescent="0.25">
      <c r="A597" s="19">
        <v>966184</v>
      </c>
      <c r="B597" s="20" t="s">
        <v>27983</v>
      </c>
      <c r="C597" s="20" t="s">
        <v>27984</v>
      </c>
      <c r="D597" s="20"/>
      <c r="E597" s="20"/>
      <c r="F597" s="20" t="s">
        <v>29155</v>
      </c>
      <c r="G597" s="9">
        <v>34853</v>
      </c>
      <c r="H597" s="9">
        <v>0</v>
      </c>
      <c r="I597" s="9"/>
      <c r="J597" s="20"/>
    </row>
    <row r="598" spans="1:10" ht="60" customHeight="1" x14ac:dyDescent="0.25">
      <c r="A598" s="19">
        <v>966185</v>
      </c>
      <c r="B598" s="20" t="s">
        <v>27985</v>
      </c>
      <c r="C598" s="20" t="s">
        <v>27986</v>
      </c>
      <c r="D598" s="20"/>
      <c r="E598" s="20"/>
      <c r="F598" s="20" t="s">
        <v>29155</v>
      </c>
      <c r="G598" s="9">
        <v>78486</v>
      </c>
      <c r="H598" s="9">
        <v>0</v>
      </c>
      <c r="I598" s="9"/>
      <c r="J598" s="20"/>
    </row>
    <row r="599" spans="1:10" ht="60" customHeight="1" x14ac:dyDescent="0.25">
      <c r="A599" s="19">
        <v>966197</v>
      </c>
      <c r="B599" s="20" t="s">
        <v>27987</v>
      </c>
      <c r="C599" s="20" t="s">
        <v>27976</v>
      </c>
      <c r="D599" s="20"/>
      <c r="E599" s="20"/>
      <c r="F599" s="20" t="s">
        <v>29155</v>
      </c>
      <c r="G599" s="9">
        <v>13500</v>
      </c>
      <c r="H599" s="9">
        <v>0</v>
      </c>
      <c r="I599" s="9"/>
      <c r="J599" s="20"/>
    </row>
    <row r="600" spans="1:10" ht="60" customHeight="1" x14ac:dyDescent="0.25">
      <c r="A600" s="19">
        <v>966198</v>
      </c>
      <c r="B600" s="20" t="s">
        <v>27988</v>
      </c>
      <c r="C600" s="20" t="s">
        <v>27989</v>
      </c>
      <c r="D600" s="20"/>
      <c r="E600" s="20"/>
      <c r="F600" s="20" t="s">
        <v>29155</v>
      </c>
      <c r="G600" s="9">
        <v>15500</v>
      </c>
      <c r="H600" s="9">
        <v>0</v>
      </c>
      <c r="I600" s="9"/>
      <c r="J600" s="20"/>
    </row>
    <row r="601" spans="1:10" ht="60" customHeight="1" x14ac:dyDescent="0.25">
      <c r="A601" s="19">
        <v>966203</v>
      </c>
      <c r="B601" s="20" t="s">
        <v>27990</v>
      </c>
      <c r="C601" s="20" t="s">
        <v>27991</v>
      </c>
      <c r="D601" s="20"/>
      <c r="E601" s="20"/>
      <c r="F601" s="20" t="s">
        <v>29155</v>
      </c>
      <c r="G601" s="9">
        <v>53233</v>
      </c>
      <c r="H601" s="9">
        <v>10202.83</v>
      </c>
      <c r="I601" s="9"/>
      <c r="J601" s="20"/>
    </row>
    <row r="602" spans="1:10" ht="60" customHeight="1" x14ac:dyDescent="0.25">
      <c r="A602" s="19">
        <v>966205</v>
      </c>
      <c r="B602" s="20" t="s">
        <v>27992</v>
      </c>
      <c r="C602" s="20" t="s">
        <v>27993</v>
      </c>
      <c r="D602" s="20"/>
      <c r="E602" s="20"/>
      <c r="F602" s="20" t="s">
        <v>29155</v>
      </c>
      <c r="G602" s="9">
        <v>124517.28</v>
      </c>
      <c r="H602" s="9">
        <v>0</v>
      </c>
      <c r="I602" s="9"/>
      <c r="J602" s="20"/>
    </row>
    <row r="603" spans="1:10" ht="60" customHeight="1" x14ac:dyDescent="0.25">
      <c r="A603" s="19">
        <v>966209</v>
      </c>
      <c r="B603" s="20" t="s">
        <v>27994</v>
      </c>
      <c r="C603" s="20" t="s">
        <v>27995</v>
      </c>
      <c r="D603" s="20"/>
      <c r="E603" s="20"/>
      <c r="F603" s="20" t="s">
        <v>29155</v>
      </c>
      <c r="G603" s="9">
        <v>16990</v>
      </c>
      <c r="H603" s="9">
        <v>0</v>
      </c>
      <c r="I603" s="9"/>
      <c r="J603" s="20"/>
    </row>
    <row r="604" spans="1:10" ht="60" customHeight="1" x14ac:dyDescent="0.25">
      <c r="A604" s="19">
        <v>826044</v>
      </c>
      <c r="B604" s="20" t="s">
        <v>27996</v>
      </c>
      <c r="C604" s="20" t="s">
        <v>27997</v>
      </c>
      <c r="D604" s="20"/>
      <c r="E604" s="20"/>
      <c r="F604" s="20" t="s">
        <v>29156</v>
      </c>
      <c r="G604" s="9">
        <v>1974750</v>
      </c>
      <c r="H604" s="9">
        <v>0</v>
      </c>
      <c r="I604" s="9"/>
      <c r="J604" s="20"/>
    </row>
    <row r="605" spans="1:10" ht="60" customHeight="1" x14ac:dyDescent="0.25">
      <c r="A605" s="19">
        <v>826046</v>
      </c>
      <c r="B605" s="20" t="s">
        <v>27998</v>
      </c>
      <c r="C605" s="20" t="s">
        <v>27999</v>
      </c>
      <c r="D605" s="20"/>
      <c r="E605" s="20"/>
      <c r="F605" s="20" t="s">
        <v>29156</v>
      </c>
      <c r="G605" s="9">
        <v>228877</v>
      </c>
      <c r="H605" s="9">
        <v>63895.53</v>
      </c>
      <c r="I605" s="9"/>
      <c r="J605" s="20"/>
    </row>
    <row r="606" spans="1:10" ht="60" customHeight="1" x14ac:dyDescent="0.25">
      <c r="A606" s="19">
        <v>1110879</v>
      </c>
      <c r="B606" s="20" t="s">
        <v>28000</v>
      </c>
      <c r="C606" s="20" t="s">
        <v>28001</v>
      </c>
      <c r="D606" s="20"/>
      <c r="E606" s="20"/>
      <c r="F606" s="20" t="s">
        <v>29156</v>
      </c>
      <c r="G606" s="9">
        <v>13675172.609999999</v>
      </c>
      <c r="H606" s="9">
        <v>8250205.2199999997</v>
      </c>
      <c r="I606" s="9"/>
      <c r="J606" s="20"/>
    </row>
    <row r="607" spans="1:10" ht="60" customHeight="1" x14ac:dyDescent="0.25">
      <c r="A607" s="19">
        <v>1111195</v>
      </c>
      <c r="B607" s="20" t="s">
        <v>28002</v>
      </c>
      <c r="C607" s="20" t="s">
        <v>28003</v>
      </c>
      <c r="D607" s="20"/>
      <c r="E607" s="20"/>
      <c r="F607" s="20" t="s">
        <v>29156</v>
      </c>
      <c r="G607" s="9">
        <v>327006.8</v>
      </c>
      <c r="H607" s="9">
        <v>279772.59999999998</v>
      </c>
      <c r="I607" s="9"/>
      <c r="J607" s="20"/>
    </row>
    <row r="608" spans="1:10" ht="60" customHeight="1" x14ac:dyDescent="0.25">
      <c r="A608" s="19">
        <v>1111196</v>
      </c>
      <c r="B608" s="20" t="s">
        <v>28004</v>
      </c>
      <c r="C608" s="20" t="s">
        <v>28005</v>
      </c>
      <c r="D608" s="20"/>
      <c r="E608" s="20"/>
      <c r="F608" s="20" t="s">
        <v>29156</v>
      </c>
      <c r="G608" s="9">
        <v>171739.8</v>
      </c>
      <c r="H608" s="9">
        <v>146932.94</v>
      </c>
      <c r="I608" s="9"/>
      <c r="J608" s="20"/>
    </row>
    <row r="609" spans="1:10" ht="60" customHeight="1" x14ac:dyDescent="0.25">
      <c r="A609" s="19">
        <v>1111197</v>
      </c>
      <c r="B609" s="20" t="s">
        <v>28006</v>
      </c>
      <c r="C609" s="20" t="s">
        <v>28007</v>
      </c>
      <c r="D609" s="20"/>
      <c r="E609" s="20"/>
      <c r="F609" s="20" t="s">
        <v>29156</v>
      </c>
      <c r="G609" s="9">
        <v>86226.6</v>
      </c>
      <c r="H609" s="9">
        <v>0</v>
      </c>
      <c r="I609" s="9"/>
      <c r="J609" s="20"/>
    </row>
    <row r="610" spans="1:10" ht="60" customHeight="1" x14ac:dyDescent="0.25">
      <c r="A610" s="19">
        <v>1111198</v>
      </c>
      <c r="B610" s="20" t="s">
        <v>28008</v>
      </c>
      <c r="C610" s="20" t="s">
        <v>28007</v>
      </c>
      <c r="D610" s="20"/>
      <c r="E610" s="20"/>
      <c r="F610" s="20" t="s">
        <v>29156</v>
      </c>
      <c r="G610" s="9">
        <v>86226.6</v>
      </c>
      <c r="H610" s="9">
        <v>0</v>
      </c>
      <c r="I610" s="9"/>
      <c r="J610" s="20"/>
    </row>
    <row r="611" spans="1:10" ht="60" customHeight="1" x14ac:dyDescent="0.25">
      <c r="A611" s="19">
        <v>1111199</v>
      </c>
      <c r="B611" s="20" t="s">
        <v>28009</v>
      </c>
      <c r="C611" s="20" t="s">
        <v>28010</v>
      </c>
      <c r="D611" s="20"/>
      <c r="E611" s="20"/>
      <c r="F611" s="20" t="s">
        <v>29156</v>
      </c>
      <c r="G611" s="9">
        <v>86570.4</v>
      </c>
      <c r="H611" s="9">
        <v>0</v>
      </c>
      <c r="I611" s="9"/>
      <c r="J611" s="20"/>
    </row>
    <row r="612" spans="1:10" ht="60" customHeight="1" x14ac:dyDescent="0.25">
      <c r="A612" s="19">
        <v>1111200</v>
      </c>
      <c r="B612" s="20" t="s">
        <v>28011</v>
      </c>
      <c r="C612" s="20" t="s">
        <v>28010</v>
      </c>
      <c r="D612" s="20"/>
      <c r="E612" s="20"/>
      <c r="F612" s="20" t="s">
        <v>29156</v>
      </c>
      <c r="G612" s="9">
        <v>86570.4</v>
      </c>
      <c r="H612" s="9">
        <v>0</v>
      </c>
      <c r="I612" s="9"/>
      <c r="J612" s="20"/>
    </row>
    <row r="613" spans="1:10" ht="60" customHeight="1" x14ac:dyDescent="0.25">
      <c r="A613" s="19">
        <v>1111201</v>
      </c>
      <c r="B613" s="20" t="s">
        <v>28012</v>
      </c>
      <c r="C613" s="20" t="s">
        <v>28013</v>
      </c>
      <c r="D613" s="20"/>
      <c r="E613" s="20"/>
      <c r="F613" s="20" t="s">
        <v>29156</v>
      </c>
      <c r="G613" s="9">
        <v>86575.8</v>
      </c>
      <c r="H613" s="9">
        <v>0</v>
      </c>
      <c r="I613" s="9"/>
      <c r="J613" s="20"/>
    </row>
    <row r="614" spans="1:10" ht="60" customHeight="1" x14ac:dyDescent="0.25">
      <c r="A614" s="19">
        <v>1111202</v>
      </c>
      <c r="B614" s="20" t="s">
        <v>28014</v>
      </c>
      <c r="C614" s="20" t="s">
        <v>28013</v>
      </c>
      <c r="D614" s="20"/>
      <c r="E614" s="20"/>
      <c r="F614" s="20" t="s">
        <v>29156</v>
      </c>
      <c r="G614" s="9">
        <v>86400</v>
      </c>
      <c r="H614" s="9">
        <v>0</v>
      </c>
      <c r="I614" s="9"/>
      <c r="J614" s="20"/>
    </row>
    <row r="615" spans="1:10" ht="60" customHeight="1" x14ac:dyDescent="0.25">
      <c r="A615" s="19">
        <v>1111203</v>
      </c>
      <c r="B615" s="20" t="s">
        <v>28015</v>
      </c>
      <c r="C615" s="20" t="s">
        <v>28013</v>
      </c>
      <c r="D615" s="20"/>
      <c r="E615" s="20"/>
      <c r="F615" s="20" t="s">
        <v>29156</v>
      </c>
      <c r="G615" s="9">
        <v>86400</v>
      </c>
      <c r="H615" s="9">
        <v>0</v>
      </c>
      <c r="I615" s="9"/>
      <c r="J615" s="20"/>
    </row>
    <row r="616" spans="1:10" ht="60" customHeight="1" x14ac:dyDescent="0.25">
      <c r="A616" s="19">
        <v>1111204</v>
      </c>
      <c r="B616" s="20" t="s">
        <v>28016</v>
      </c>
      <c r="C616" s="20" t="s">
        <v>28017</v>
      </c>
      <c r="D616" s="20"/>
      <c r="E616" s="20"/>
      <c r="F616" s="20" t="s">
        <v>29156</v>
      </c>
      <c r="G616" s="9">
        <v>86570.4</v>
      </c>
      <c r="H616" s="9">
        <v>0</v>
      </c>
      <c r="I616" s="9"/>
      <c r="J616" s="20"/>
    </row>
    <row r="617" spans="1:10" ht="60" customHeight="1" x14ac:dyDescent="0.25">
      <c r="A617" s="19">
        <v>1111205</v>
      </c>
      <c r="B617" s="20" t="s">
        <v>28018</v>
      </c>
      <c r="C617" s="20" t="s">
        <v>28017</v>
      </c>
      <c r="D617" s="20"/>
      <c r="E617" s="20"/>
      <c r="F617" s="20" t="s">
        <v>29156</v>
      </c>
      <c r="G617" s="9">
        <v>86570.4</v>
      </c>
      <c r="H617" s="9">
        <v>0</v>
      </c>
      <c r="I617" s="9"/>
      <c r="J617" s="20"/>
    </row>
    <row r="618" spans="1:10" ht="60" customHeight="1" x14ac:dyDescent="0.25">
      <c r="A618" s="19">
        <v>1111206</v>
      </c>
      <c r="B618" s="20" t="s">
        <v>28019</v>
      </c>
      <c r="C618" s="20" t="s">
        <v>28020</v>
      </c>
      <c r="D618" s="20"/>
      <c r="E618" s="20"/>
      <c r="F618" s="20" t="s">
        <v>29156</v>
      </c>
      <c r="G618" s="9">
        <v>89751.6</v>
      </c>
      <c r="H618" s="9">
        <v>0</v>
      </c>
      <c r="I618" s="9"/>
      <c r="J618" s="20"/>
    </row>
    <row r="619" spans="1:10" ht="60" customHeight="1" x14ac:dyDescent="0.25">
      <c r="A619" s="19">
        <v>1111207</v>
      </c>
      <c r="B619" s="20" t="s">
        <v>28021</v>
      </c>
      <c r="C619" s="20" t="s">
        <v>28020</v>
      </c>
      <c r="D619" s="20"/>
      <c r="E619" s="20"/>
      <c r="F619" s="20" t="s">
        <v>29156</v>
      </c>
      <c r="G619" s="9">
        <v>64203.4</v>
      </c>
      <c r="H619" s="9">
        <v>0</v>
      </c>
      <c r="I619" s="9"/>
      <c r="J619" s="20"/>
    </row>
    <row r="620" spans="1:10" ht="60" customHeight="1" x14ac:dyDescent="0.25">
      <c r="A620" s="19">
        <v>1111208</v>
      </c>
      <c r="B620" s="20" t="s">
        <v>28022</v>
      </c>
      <c r="C620" s="20" t="s">
        <v>28020</v>
      </c>
      <c r="D620" s="20"/>
      <c r="E620" s="20"/>
      <c r="F620" s="20" t="s">
        <v>29156</v>
      </c>
      <c r="G620" s="9">
        <v>71816.600000000006</v>
      </c>
      <c r="H620" s="9">
        <v>0</v>
      </c>
      <c r="I620" s="9"/>
      <c r="J620" s="20"/>
    </row>
    <row r="621" spans="1:10" ht="60" customHeight="1" x14ac:dyDescent="0.25">
      <c r="A621" s="19">
        <v>1111209</v>
      </c>
      <c r="B621" s="20" t="s">
        <v>28023</v>
      </c>
      <c r="C621" s="20" t="s">
        <v>28020</v>
      </c>
      <c r="D621" s="20"/>
      <c r="E621" s="20"/>
      <c r="F621" s="20" t="s">
        <v>29156</v>
      </c>
      <c r="G621" s="9">
        <v>124832.68</v>
      </c>
      <c r="H621" s="9">
        <v>97785.66</v>
      </c>
      <c r="I621" s="9"/>
      <c r="J621" s="20"/>
    </row>
    <row r="622" spans="1:10" ht="60" customHeight="1" x14ac:dyDescent="0.25">
      <c r="A622" s="19">
        <v>1111210</v>
      </c>
      <c r="B622" s="20" t="s">
        <v>28024</v>
      </c>
      <c r="C622" s="20" t="s">
        <v>28025</v>
      </c>
      <c r="D622" s="20"/>
      <c r="E622" s="20"/>
      <c r="F622" s="20" t="s">
        <v>29156</v>
      </c>
      <c r="G622" s="9">
        <v>68956.399999999994</v>
      </c>
      <c r="H622" s="9">
        <v>68956.399999999994</v>
      </c>
      <c r="I622" s="9"/>
      <c r="J622" s="20"/>
    </row>
    <row r="623" spans="1:10" ht="60" customHeight="1" x14ac:dyDescent="0.25">
      <c r="A623" s="19">
        <v>1111211</v>
      </c>
      <c r="B623" s="20" t="s">
        <v>28026</v>
      </c>
      <c r="C623" s="20" t="s">
        <v>28027</v>
      </c>
      <c r="D623" s="20"/>
      <c r="E623" s="20"/>
      <c r="F623" s="20" t="s">
        <v>29156</v>
      </c>
      <c r="G623" s="9">
        <v>68587</v>
      </c>
      <c r="H623" s="9">
        <v>0</v>
      </c>
      <c r="I623" s="9"/>
      <c r="J623" s="20"/>
    </row>
    <row r="624" spans="1:10" ht="60" customHeight="1" x14ac:dyDescent="0.25">
      <c r="A624" s="19">
        <v>1111212</v>
      </c>
      <c r="B624" s="20" t="s">
        <v>28028</v>
      </c>
      <c r="C624" s="20" t="s">
        <v>28029</v>
      </c>
      <c r="D624" s="20"/>
      <c r="E624" s="20"/>
      <c r="F624" s="20" t="s">
        <v>29156</v>
      </c>
      <c r="G624" s="9">
        <v>148173.79999999999</v>
      </c>
      <c r="H624" s="9">
        <v>128417.24</v>
      </c>
      <c r="I624" s="9"/>
      <c r="J624" s="20"/>
    </row>
    <row r="625" spans="1:10" ht="60" customHeight="1" x14ac:dyDescent="0.25">
      <c r="A625" s="19">
        <v>1111213</v>
      </c>
      <c r="B625" s="20" t="s">
        <v>28030</v>
      </c>
      <c r="C625" s="20" t="s">
        <v>28031</v>
      </c>
      <c r="D625" s="20"/>
      <c r="E625" s="20"/>
      <c r="F625" s="20" t="s">
        <v>29156</v>
      </c>
      <c r="G625" s="9">
        <v>400000</v>
      </c>
      <c r="H625" s="9">
        <v>199999.9</v>
      </c>
      <c r="I625" s="9"/>
      <c r="J625" s="20"/>
    </row>
    <row r="626" spans="1:10" ht="60" customHeight="1" x14ac:dyDescent="0.25">
      <c r="A626" s="19">
        <v>1111246</v>
      </c>
      <c r="B626" s="20" t="s">
        <v>28032</v>
      </c>
      <c r="C626" s="20" t="s">
        <v>28033</v>
      </c>
      <c r="D626" s="20"/>
      <c r="E626" s="20"/>
      <c r="F626" s="20" t="s">
        <v>29156</v>
      </c>
      <c r="G626" s="9">
        <v>2600</v>
      </c>
      <c r="H626" s="9">
        <v>2600</v>
      </c>
      <c r="I626" s="9"/>
      <c r="J626" s="20"/>
    </row>
    <row r="627" spans="1:10" ht="60" customHeight="1" x14ac:dyDescent="0.25">
      <c r="A627" s="19">
        <v>827587</v>
      </c>
      <c r="B627" s="20" t="s">
        <v>28034</v>
      </c>
      <c r="C627" s="20" t="s">
        <v>28035</v>
      </c>
      <c r="D627" s="20"/>
      <c r="E627" s="20"/>
      <c r="F627" s="20" t="s">
        <v>29156</v>
      </c>
      <c r="G627" s="9">
        <v>115767</v>
      </c>
      <c r="H627" s="9">
        <v>38589.4</v>
      </c>
      <c r="I627" s="9"/>
      <c r="J627" s="20"/>
    </row>
    <row r="628" spans="1:10" ht="60" customHeight="1" x14ac:dyDescent="0.25">
      <c r="A628" s="19">
        <v>827597</v>
      </c>
      <c r="B628" s="20" t="s">
        <v>28036</v>
      </c>
      <c r="C628" s="20" t="s">
        <v>28037</v>
      </c>
      <c r="D628" s="20"/>
      <c r="E628" s="20"/>
      <c r="F628" s="20" t="s">
        <v>29156</v>
      </c>
      <c r="G628" s="9">
        <v>1</v>
      </c>
      <c r="H628" s="9">
        <v>1</v>
      </c>
      <c r="I628" s="9"/>
      <c r="J628" s="20"/>
    </row>
    <row r="629" spans="1:10" ht="60" customHeight="1" x14ac:dyDescent="0.25">
      <c r="A629" s="19">
        <v>827598</v>
      </c>
      <c r="B629" s="20" t="s">
        <v>28038</v>
      </c>
      <c r="C629" s="20" t="s">
        <v>28039</v>
      </c>
      <c r="D629" s="20"/>
      <c r="E629" s="20"/>
      <c r="F629" s="20" t="s">
        <v>29156</v>
      </c>
      <c r="G629" s="9">
        <v>146720</v>
      </c>
      <c r="H629" s="9">
        <v>48907.199999999997</v>
      </c>
      <c r="I629" s="9"/>
      <c r="J629" s="20"/>
    </row>
    <row r="630" spans="1:10" ht="60" customHeight="1" x14ac:dyDescent="0.25">
      <c r="A630" s="19">
        <v>1054445</v>
      </c>
      <c r="B630" s="20" t="s">
        <v>28040</v>
      </c>
      <c r="C630" s="20" t="s">
        <v>28041</v>
      </c>
      <c r="D630" s="20"/>
      <c r="E630" s="20"/>
      <c r="F630" s="20" t="s">
        <v>29156</v>
      </c>
      <c r="G630" s="9">
        <v>400000</v>
      </c>
      <c r="H630" s="9">
        <v>173332.88</v>
      </c>
      <c r="I630" s="9"/>
      <c r="J630" s="20"/>
    </row>
    <row r="631" spans="1:10" ht="60" customHeight="1" x14ac:dyDescent="0.25">
      <c r="A631" s="19">
        <v>1054447</v>
      </c>
      <c r="B631" s="20" t="s">
        <v>28042</v>
      </c>
      <c r="C631" s="20" t="s">
        <v>28043</v>
      </c>
      <c r="D631" s="20"/>
      <c r="E631" s="20"/>
      <c r="F631" s="20" t="s">
        <v>29156</v>
      </c>
      <c r="G631" s="9">
        <v>534998.6</v>
      </c>
      <c r="H631" s="9">
        <v>0</v>
      </c>
      <c r="I631" s="9"/>
      <c r="J631" s="20"/>
    </row>
    <row r="632" spans="1:10" ht="60" customHeight="1" x14ac:dyDescent="0.25">
      <c r="A632" s="19">
        <v>1054454</v>
      </c>
      <c r="B632" s="20" t="s">
        <v>28044</v>
      </c>
      <c r="C632" s="20" t="s">
        <v>28045</v>
      </c>
      <c r="D632" s="20"/>
      <c r="E632" s="20"/>
      <c r="F632" s="20" t="s">
        <v>29156</v>
      </c>
      <c r="G632" s="9">
        <v>150297.76</v>
      </c>
      <c r="H632" s="9">
        <v>42942.16</v>
      </c>
      <c r="I632" s="9"/>
      <c r="J632" s="20"/>
    </row>
    <row r="633" spans="1:10" ht="60" customHeight="1" x14ac:dyDescent="0.25">
      <c r="A633" s="19">
        <v>1054467</v>
      </c>
      <c r="B633" s="20" t="s">
        <v>28046</v>
      </c>
      <c r="C633" s="20" t="s">
        <v>28047</v>
      </c>
      <c r="D633" s="20"/>
      <c r="E633" s="20"/>
      <c r="F633" s="20" t="s">
        <v>29156</v>
      </c>
      <c r="G633" s="9">
        <v>7031265.1399999997</v>
      </c>
      <c r="H633" s="9">
        <v>3398444.58</v>
      </c>
      <c r="I633" s="9"/>
      <c r="J633" s="20"/>
    </row>
    <row r="634" spans="1:10" ht="60" customHeight="1" x14ac:dyDescent="0.25">
      <c r="A634" s="19">
        <v>1054487</v>
      </c>
      <c r="B634" s="20" t="s">
        <v>28048</v>
      </c>
      <c r="C634" s="20" t="s">
        <v>28049</v>
      </c>
      <c r="D634" s="20"/>
      <c r="E634" s="20"/>
      <c r="F634" s="20" t="s">
        <v>29156</v>
      </c>
      <c r="G634" s="9">
        <v>83284</v>
      </c>
      <c r="H634" s="9">
        <v>0</v>
      </c>
      <c r="I634" s="9"/>
      <c r="J634" s="20"/>
    </row>
    <row r="635" spans="1:10" ht="60" customHeight="1" x14ac:dyDescent="0.25">
      <c r="A635" s="19">
        <v>1054493</v>
      </c>
      <c r="B635" s="20" t="s">
        <v>28050</v>
      </c>
      <c r="C635" s="20" t="s">
        <v>28051</v>
      </c>
      <c r="D635" s="20"/>
      <c r="E635" s="20"/>
      <c r="F635" s="20" t="s">
        <v>29156</v>
      </c>
      <c r="G635" s="9">
        <v>4108983.97</v>
      </c>
      <c r="H635" s="9">
        <v>1173995.17</v>
      </c>
      <c r="I635" s="9"/>
      <c r="J635" s="20"/>
    </row>
    <row r="636" spans="1:10" ht="60" customHeight="1" x14ac:dyDescent="0.25">
      <c r="A636" s="19">
        <v>1054495</v>
      </c>
      <c r="B636" s="20" t="s">
        <v>28052</v>
      </c>
      <c r="C636" s="20" t="s">
        <v>28053</v>
      </c>
      <c r="D636" s="20"/>
      <c r="E636" s="20"/>
      <c r="F636" s="20" t="s">
        <v>29156</v>
      </c>
      <c r="G636" s="9">
        <v>125000</v>
      </c>
      <c r="H636" s="9">
        <v>80555.839999999997</v>
      </c>
      <c r="I636" s="9"/>
      <c r="J636" s="20"/>
    </row>
    <row r="637" spans="1:10" ht="60" customHeight="1" x14ac:dyDescent="0.25">
      <c r="A637" s="19">
        <v>1054496</v>
      </c>
      <c r="B637" s="20" t="s">
        <v>28054</v>
      </c>
      <c r="C637" s="20" t="s">
        <v>28053</v>
      </c>
      <c r="D637" s="20"/>
      <c r="E637" s="20"/>
      <c r="F637" s="20" t="s">
        <v>29156</v>
      </c>
      <c r="G637" s="9">
        <v>125000</v>
      </c>
      <c r="H637" s="9">
        <v>80555.839999999997</v>
      </c>
      <c r="I637" s="9"/>
      <c r="J637" s="20"/>
    </row>
    <row r="638" spans="1:10" ht="60" customHeight="1" x14ac:dyDescent="0.25">
      <c r="A638" s="19">
        <v>1054500</v>
      </c>
      <c r="B638" s="20" t="s">
        <v>28055</v>
      </c>
      <c r="C638" s="20" t="s">
        <v>28056</v>
      </c>
      <c r="D638" s="20"/>
      <c r="E638" s="20"/>
      <c r="F638" s="20" t="s">
        <v>29156</v>
      </c>
      <c r="G638" s="9">
        <v>306390</v>
      </c>
      <c r="H638" s="9">
        <v>0</v>
      </c>
      <c r="I638" s="9"/>
      <c r="J638" s="20"/>
    </row>
    <row r="639" spans="1:10" ht="60" customHeight="1" x14ac:dyDescent="0.25">
      <c r="A639" s="19">
        <v>1054501</v>
      </c>
      <c r="B639" s="20" t="s">
        <v>28057</v>
      </c>
      <c r="C639" s="20" t="s">
        <v>28058</v>
      </c>
      <c r="D639" s="20"/>
      <c r="E639" s="20"/>
      <c r="F639" s="20" t="s">
        <v>29156</v>
      </c>
      <c r="G639" s="9">
        <v>306390</v>
      </c>
      <c r="H639" s="9">
        <v>195748.95</v>
      </c>
      <c r="I639" s="9"/>
      <c r="J639" s="20"/>
    </row>
    <row r="640" spans="1:10" ht="60" customHeight="1" x14ac:dyDescent="0.25">
      <c r="A640" s="19">
        <v>1054502</v>
      </c>
      <c r="B640" s="20" t="s">
        <v>28059</v>
      </c>
      <c r="C640" s="20" t="s">
        <v>28060</v>
      </c>
      <c r="D640" s="20"/>
      <c r="E640" s="20"/>
      <c r="F640" s="20" t="s">
        <v>29156</v>
      </c>
      <c r="G640" s="9">
        <v>98471.31</v>
      </c>
      <c r="H640" s="9">
        <v>0</v>
      </c>
      <c r="I640" s="9"/>
      <c r="J640" s="20"/>
    </row>
    <row r="641" spans="1:10" ht="60" customHeight="1" x14ac:dyDescent="0.25">
      <c r="A641" s="19">
        <v>1054503</v>
      </c>
      <c r="B641" s="20" t="s">
        <v>28061</v>
      </c>
      <c r="C641" s="20" t="s">
        <v>28062</v>
      </c>
      <c r="D641" s="20"/>
      <c r="E641" s="20"/>
      <c r="F641" s="20" t="s">
        <v>29156</v>
      </c>
      <c r="G641" s="9">
        <v>926.37</v>
      </c>
      <c r="H641" s="9">
        <v>926.37</v>
      </c>
      <c r="I641" s="9"/>
      <c r="J641" s="20"/>
    </row>
    <row r="642" spans="1:10" ht="60" customHeight="1" x14ac:dyDescent="0.25">
      <c r="A642" s="19">
        <v>1054504</v>
      </c>
      <c r="B642" s="20" t="s">
        <v>28063</v>
      </c>
      <c r="C642" s="20" t="s">
        <v>28064</v>
      </c>
      <c r="D642" s="20"/>
      <c r="E642" s="20"/>
      <c r="F642" s="20" t="s">
        <v>29156</v>
      </c>
      <c r="G642" s="9">
        <v>682.44</v>
      </c>
      <c r="H642" s="9">
        <v>682.44</v>
      </c>
      <c r="I642" s="9"/>
      <c r="J642" s="20"/>
    </row>
    <row r="643" spans="1:10" ht="60" customHeight="1" x14ac:dyDescent="0.25">
      <c r="A643" s="19">
        <v>1054505</v>
      </c>
      <c r="B643" s="20" t="s">
        <v>28065</v>
      </c>
      <c r="C643" s="20" t="s">
        <v>28066</v>
      </c>
      <c r="D643" s="20"/>
      <c r="E643" s="20"/>
      <c r="F643" s="20" t="s">
        <v>29156</v>
      </c>
      <c r="G643" s="9">
        <v>33.840000000000003</v>
      </c>
      <c r="H643" s="9">
        <v>33.840000000000003</v>
      </c>
      <c r="I643" s="9"/>
      <c r="J643" s="20"/>
    </row>
    <row r="644" spans="1:10" ht="60" customHeight="1" x14ac:dyDescent="0.25">
      <c r="A644" s="19">
        <v>1054506</v>
      </c>
      <c r="B644" s="20" t="s">
        <v>28067</v>
      </c>
      <c r="C644" s="20" t="s">
        <v>28068</v>
      </c>
      <c r="D644" s="20"/>
      <c r="E644" s="20"/>
      <c r="F644" s="20" t="s">
        <v>29156</v>
      </c>
      <c r="G644" s="9">
        <v>900</v>
      </c>
      <c r="H644" s="9">
        <v>900</v>
      </c>
      <c r="I644" s="9"/>
      <c r="J644" s="20"/>
    </row>
    <row r="645" spans="1:10" ht="60" customHeight="1" x14ac:dyDescent="0.25">
      <c r="A645" s="19">
        <v>1054507</v>
      </c>
      <c r="B645" s="20" t="s">
        <v>28069</v>
      </c>
      <c r="C645" s="20" t="s">
        <v>28070</v>
      </c>
      <c r="D645" s="20"/>
      <c r="E645" s="20"/>
      <c r="F645" s="20" t="s">
        <v>29156</v>
      </c>
      <c r="G645" s="9">
        <v>900</v>
      </c>
      <c r="H645" s="9">
        <v>900</v>
      </c>
      <c r="I645" s="9"/>
      <c r="J645" s="20"/>
    </row>
    <row r="646" spans="1:10" ht="60" customHeight="1" x14ac:dyDescent="0.25">
      <c r="A646" s="19">
        <v>1054508</v>
      </c>
      <c r="B646" s="20" t="s">
        <v>28071</v>
      </c>
      <c r="C646" s="20" t="s">
        <v>28072</v>
      </c>
      <c r="D646" s="20"/>
      <c r="E646" s="20"/>
      <c r="F646" s="20" t="s">
        <v>29156</v>
      </c>
      <c r="G646" s="9">
        <v>2400</v>
      </c>
      <c r="H646" s="9">
        <v>2400</v>
      </c>
      <c r="I646" s="9"/>
      <c r="J646" s="20"/>
    </row>
    <row r="647" spans="1:10" ht="60" customHeight="1" x14ac:dyDescent="0.25">
      <c r="A647" s="19">
        <v>1054509</v>
      </c>
      <c r="B647" s="20" t="s">
        <v>28073</v>
      </c>
      <c r="C647" s="20" t="s">
        <v>28074</v>
      </c>
      <c r="D647" s="20"/>
      <c r="E647" s="20"/>
      <c r="F647" s="20" t="s">
        <v>29156</v>
      </c>
      <c r="G647" s="9">
        <v>1700</v>
      </c>
      <c r="H647" s="9">
        <v>1700</v>
      </c>
      <c r="I647" s="9"/>
      <c r="J647" s="20"/>
    </row>
    <row r="648" spans="1:10" ht="60" customHeight="1" x14ac:dyDescent="0.25">
      <c r="A648" s="19">
        <v>1054510</v>
      </c>
      <c r="B648" s="20" t="s">
        <v>28075</v>
      </c>
      <c r="C648" s="20" t="s">
        <v>28076</v>
      </c>
      <c r="D648" s="20"/>
      <c r="E648" s="20"/>
      <c r="F648" s="20" t="s">
        <v>29156</v>
      </c>
      <c r="G648" s="9">
        <v>900</v>
      </c>
      <c r="H648" s="9">
        <v>900</v>
      </c>
      <c r="I648" s="9"/>
      <c r="J648" s="20"/>
    </row>
    <row r="649" spans="1:10" ht="60" customHeight="1" x14ac:dyDescent="0.25">
      <c r="A649" s="19">
        <v>1054511</v>
      </c>
      <c r="B649" s="20" t="s">
        <v>28077</v>
      </c>
      <c r="C649" s="20" t="s">
        <v>28078</v>
      </c>
      <c r="D649" s="20"/>
      <c r="E649" s="20"/>
      <c r="F649" s="20" t="s">
        <v>29156</v>
      </c>
      <c r="G649" s="9">
        <v>1000</v>
      </c>
      <c r="H649" s="9">
        <v>1000</v>
      </c>
      <c r="I649" s="9"/>
      <c r="J649" s="20"/>
    </row>
    <row r="650" spans="1:10" ht="60" customHeight="1" x14ac:dyDescent="0.25">
      <c r="A650" s="19">
        <v>1054512</v>
      </c>
      <c r="B650" s="20" t="s">
        <v>28079</v>
      </c>
      <c r="C650" s="20" t="s">
        <v>28080</v>
      </c>
      <c r="D650" s="20"/>
      <c r="E650" s="20"/>
      <c r="F650" s="20" t="s">
        <v>29156</v>
      </c>
      <c r="G650" s="9">
        <v>2600</v>
      </c>
      <c r="H650" s="9">
        <v>2600</v>
      </c>
      <c r="I650" s="9"/>
      <c r="J650" s="20"/>
    </row>
    <row r="651" spans="1:10" ht="60" customHeight="1" x14ac:dyDescent="0.25">
      <c r="A651" s="19">
        <v>1054513</v>
      </c>
      <c r="B651" s="20" t="s">
        <v>28081</v>
      </c>
      <c r="C651" s="20" t="s">
        <v>28082</v>
      </c>
      <c r="D651" s="20"/>
      <c r="E651" s="20"/>
      <c r="F651" s="20" t="s">
        <v>29156</v>
      </c>
      <c r="G651" s="9">
        <v>2700</v>
      </c>
      <c r="H651" s="9">
        <v>2700</v>
      </c>
      <c r="I651" s="9"/>
      <c r="J651" s="20"/>
    </row>
    <row r="652" spans="1:10" ht="60" customHeight="1" x14ac:dyDescent="0.25">
      <c r="A652" s="19">
        <v>1054514</v>
      </c>
      <c r="B652" s="20" t="s">
        <v>28083</v>
      </c>
      <c r="C652" s="20" t="s">
        <v>28084</v>
      </c>
      <c r="D652" s="20"/>
      <c r="E652" s="20"/>
      <c r="F652" s="20" t="s">
        <v>29156</v>
      </c>
      <c r="G652" s="9">
        <v>2500</v>
      </c>
      <c r="H652" s="9">
        <v>2500</v>
      </c>
      <c r="I652" s="9"/>
      <c r="J652" s="20"/>
    </row>
    <row r="653" spans="1:10" ht="60" customHeight="1" x14ac:dyDescent="0.25">
      <c r="A653" s="19">
        <v>1054515</v>
      </c>
      <c r="B653" s="20" t="s">
        <v>28085</v>
      </c>
      <c r="C653" s="20" t="s">
        <v>28086</v>
      </c>
      <c r="D653" s="20"/>
      <c r="E653" s="20"/>
      <c r="F653" s="20" t="s">
        <v>29156</v>
      </c>
      <c r="G653" s="9">
        <v>2500</v>
      </c>
      <c r="H653" s="9">
        <v>2500</v>
      </c>
      <c r="I653" s="9"/>
      <c r="J653" s="20"/>
    </row>
    <row r="654" spans="1:10" ht="60" customHeight="1" x14ac:dyDescent="0.25">
      <c r="A654" s="19">
        <v>1054516</v>
      </c>
      <c r="B654" s="20" t="s">
        <v>28087</v>
      </c>
      <c r="C654" s="20" t="s">
        <v>28088</v>
      </c>
      <c r="D654" s="20"/>
      <c r="E654" s="20"/>
      <c r="F654" s="20" t="s">
        <v>29156</v>
      </c>
      <c r="G654" s="9">
        <v>2300</v>
      </c>
      <c r="H654" s="9">
        <v>2300</v>
      </c>
      <c r="I654" s="9"/>
      <c r="J654" s="20"/>
    </row>
    <row r="655" spans="1:10" ht="60" customHeight="1" x14ac:dyDescent="0.25">
      <c r="A655" s="19">
        <v>831334</v>
      </c>
      <c r="B655" s="20" t="s">
        <v>28089</v>
      </c>
      <c r="C655" s="20" t="s">
        <v>28090</v>
      </c>
      <c r="D655" s="20"/>
      <c r="E655" s="20"/>
      <c r="F655" s="20" t="s">
        <v>29156</v>
      </c>
      <c r="G655" s="9">
        <v>768100</v>
      </c>
      <c r="H655" s="9">
        <v>0</v>
      </c>
      <c r="I655" s="9"/>
      <c r="J655" s="20"/>
    </row>
    <row r="656" spans="1:10" ht="60" customHeight="1" x14ac:dyDescent="0.25">
      <c r="A656" s="19">
        <v>831335</v>
      </c>
      <c r="B656" s="20" t="s">
        <v>28091</v>
      </c>
      <c r="C656" s="20" t="s">
        <v>28092</v>
      </c>
      <c r="D656" s="20"/>
      <c r="E656" s="20"/>
      <c r="F656" s="20" t="s">
        <v>29156</v>
      </c>
      <c r="G656" s="9">
        <v>794000</v>
      </c>
      <c r="H656" s="9">
        <v>0</v>
      </c>
      <c r="I656" s="9"/>
      <c r="J656" s="20"/>
    </row>
    <row r="657" spans="1:10" ht="60" customHeight="1" x14ac:dyDescent="0.25">
      <c r="A657" s="19">
        <v>835981</v>
      </c>
      <c r="B657" s="20" t="s">
        <v>28093</v>
      </c>
      <c r="C657" s="20" t="s">
        <v>28094</v>
      </c>
      <c r="D657" s="20"/>
      <c r="E657" s="20"/>
      <c r="F657" s="20" t="s">
        <v>29156</v>
      </c>
      <c r="G657" s="9">
        <v>96700</v>
      </c>
      <c r="H657" s="9">
        <v>0</v>
      </c>
      <c r="I657" s="9"/>
      <c r="J657" s="20"/>
    </row>
    <row r="658" spans="1:10" ht="60" customHeight="1" x14ac:dyDescent="0.25">
      <c r="A658" s="19">
        <v>1130622</v>
      </c>
      <c r="B658" s="20" t="s">
        <v>28095</v>
      </c>
      <c r="C658" s="20" t="s">
        <v>28096</v>
      </c>
      <c r="D658" s="20"/>
      <c r="E658" s="20"/>
      <c r="F658" s="20" t="s">
        <v>29156</v>
      </c>
      <c r="G658" s="9">
        <v>4040000</v>
      </c>
      <c r="H658" s="9">
        <v>3366666.64</v>
      </c>
      <c r="I658" s="9"/>
      <c r="J658" s="20"/>
    </row>
    <row r="659" spans="1:10" ht="60" customHeight="1" x14ac:dyDescent="0.25">
      <c r="A659" s="19">
        <v>1130623</v>
      </c>
      <c r="B659" s="20" t="s">
        <v>28097</v>
      </c>
      <c r="C659" s="20" t="s">
        <v>28098</v>
      </c>
      <c r="D659" s="20"/>
      <c r="E659" s="20"/>
      <c r="F659" s="20" t="s">
        <v>29156</v>
      </c>
      <c r="G659" s="9">
        <v>8325000</v>
      </c>
      <c r="H659" s="9">
        <v>7036607.1799999997</v>
      </c>
      <c r="I659" s="9"/>
      <c r="J659" s="20"/>
    </row>
    <row r="660" spans="1:10" ht="60" customHeight="1" x14ac:dyDescent="0.25">
      <c r="A660" s="19">
        <v>1130624</v>
      </c>
      <c r="B660" s="20" t="s">
        <v>28099</v>
      </c>
      <c r="C660" s="20" t="s">
        <v>28100</v>
      </c>
      <c r="D660" s="20"/>
      <c r="E660" s="20"/>
      <c r="F660" s="20" t="s">
        <v>29156</v>
      </c>
      <c r="G660" s="9">
        <v>1196720</v>
      </c>
      <c r="H660" s="9">
        <v>957376.04</v>
      </c>
      <c r="I660" s="9"/>
      <c r="J660" s="20"/>
    </row>
    <row r="661" spans="1:10" ht="60" customHeight="1" x14ac:dyDescent="0.25">
      <c r="A661" s="19">
        <v>1130626</v>
      </c>
      <c r="B661" s="20" t="s">
        <v>28101</v>
      </c>
      <c r="C661" s="20" t="s">
        <v>28102</v>
      </c>
      <c r="D661" s="20"/>
      <c r="E661" s="20"/>
      <c r="F661" s="20" t="s">
        <v>29156</v>
      </c>
      <c r="G661" s="9">
        <v>133300</v>
      </c>
      <c r="H661" s="9">
        <v>122003.35</v>
      </c>
      <c r="I661" s="9"/>
      <c r="J661" s="20"/>
    </row>
    <row r="662" spans="1:10" ht="60" customHeight="1" x14ac:dyDescent="0.25">
      <c r="A662" s="19">
        <v>1130627</v>
      </c>
      <c r="B662" s="20" t="s">
        <v>28103</v>
      </c>
      <c r="C662" s="20" t="s">
        <v>28104</v>
      </c>
      <c r="D662" s="20"/>
      <c r="E662" s="20"/>
      <c r="F662" s="20" t="s">
        <v>29156</v>
      </c>
      <c r="G662" s="9">
        <v>592800</v>
      </c>
      <c r="H662" s="9">
        <v>0</v>
      </c>
      <c r="I662" s="9"/>
      <c r="J662" s="20"/>
    </row>
    <row r="663" spans="1:10" ht="60" customHeight="1" x14ac:dyDescent="0.25">
      <c r="A663" s="19">
        <v>1130628</v>
      </c>
      <c r="B663" s="20" t="s">
        <v>28105</v>
      </c>
      <c r="C663" s="20" t="s">
        <v>28104</v>
      </c>
      <c r="D663" s="20"/>
      <c r="E663" s="20"/>
      <c r="F663" s="20" t="s">
        <v>29156</v>
      </c>
      <c r="G663" s="9">
        <v>99785.32</v>
      </c>
      <c r="H663" s="9">
        <v>0</v>
      </c>
      <c r="I663" s="9"/>
      <c r="J663" s="20"/>
    </row>
    <row r="664" spans="1:10" ht="60" customHeight="1" x14ac:dyDescent="0.25">
      <c r="A664" s="19">
        <v>1130630</v>
      </c>
      <c r="B664" s="20" t="s">
        <v>28106</v>
      </c>
      <c r="C664" s="20" t="s">
        <v>28104</v>
      </c>
      <c r="D664" s="20"/>
      <c r="E664" s="20"/>
      <c r="F664" s="20" t="s">
        <v>29156</v>
      </c>
      <c r="G664" s="9">
        <v>93738.880000000005</v>
      </c>
      <c r="H664" s="9">
        <v>0</v>
      </c>
      <c r="I664" s="9"/>
      <c r="J664" s="20"/>
    </row>
    <row r="665" spans="1:10" ht="60" customHeight="1" x14ac:dyDescent="0.25">
      <c r="A665" s="19">
        <v>1130631</v>
      </c>
      <c r="B665" s="20" t="s">
        <v>28107</v>
      </c>
      <c r="C665" s="20" t="s">
        <v>28108</v>
      </c>
      <c r="D665" s="20"/>
      <c r="E665" s="20"/>
      <c r="F665" s="20" t="s">
        <v>29156</v>
      </c>
      <c r="G665" s="9">
        <v>72700</v>
      </c>
      <c r="H665" s="9">
        <v>0</v>
      </c>
      <c r="I665" s="9"/>
      <c r="J665" s="20"/>
    </row>
    <row r="666" spans="1:10" ht="60" customHeight="1" x14ac:dyDescent="0.25">
      <c r="A666" s="19">
        <v>1130632</v>
      </c>
      <c r="B666" s="20" t="s">
        <v>28109</v>
      </c>
      <c r="C666" s="20" t="s">
        <v>28108</v>
      </c>
      <c r="D666" s="20"/>
      <c r="E666" s="20"/>
      <c r="F666" s="20" t="s">
        <v>29156</v>
      </c>
      <c r="G666" s="9">
        <v>73810</v>
      </c>
      <c r="H666" s="9">
        <v>0</v>
      </c>
      <c r="I666" s="9"/>
      <c r="J666" s="20"/>
    </row>
    <row r="667" spans="1:10" ht="60" customHeight="1" x14ac:dyDescent="0.25">
      <c r="A667" s="19">
        <v>1130633</v>
      </c>
      <c r="B667" s="20" t="s">
        <v>28110</v>
      </c>
      <c r="C667" s="20" t="s">
        <v>28111</v>
      </c>
      <c r="D667" s="20"/>
      <c r="E667" s="20"/>
      <c r="F667" s="20" t="s">
        <v>29156</v>
      </c>
      <c r="G667" s="9">
        <v>63500</v>
      </c>
      <c r="H667" s="9">
        <v>0</v>
      </c>
      <c r="I667" s="9"/>
      <c r="J667" s="20"/>
    </row>
    <row r="668" spans="1:10" ht="60" customHeight="1" x14ac:dyDescent="0.25">
      <c r="A668" s="19">
        <v>838342</v>
      </c>
      <c r="B668" s="20" t="s">
        <v>28112</v>
      </c>
      <c r="C668" s="20" t="s">
        <v>28113</v>
      </c>
      <c r="D668" s="20"/>
      <c r="E668" s="20"/>
      <c r="F668" s="20" t="s">
        <v>29156</v>
      </c>
      <c r="G668" s="9">
        <v>374000</v>
      </c>
      <c r="H668" s="9">
        <v>0</v>
      </c>
      <c r="I668" s="9"/>
      <c r="J668" s="20"/>
    </row>
    <row r="669" spans="1:10" ht="60" customHeight="1" x14ac:dyDescent="0.25">
      <c r="A669" s="19">
        <v>838343</v>
      </c>
      <c r="B669" s="20" t="s">
        <v>28114</v>
      </c>
      <c r="C669" s="20" t="s">
        <v>28115</v>
      </c>
      <c r="D669" s="20"/>
      <c r="E669" s="20"/>
      <c r="F669" s="20" t="s">
        <v>29156</v>
      </c>
      <c r="G669" s="9">
        <v>1</v>
      </c>
      <c r="H669" s="9">
        <v>1</v>
      </c>
      <c r="I669" s="9"/>
      <c r="J669" s="20"/>
    </row>
    <row r="670" spans="1:10" ht="60" customHeight="1" x14ac:dyDescent="0.25">
      <c r="A670" s="19">
        <v>1141020</v>
      </c>
      <c r="B670" s="20" t="s">
        <v>28116</v>
      </c>
      <c r="C670" s="20" t="s">
        <v>28117</v>
      </c>
      <c r="D670" s="20"/>
      <c r="E670" s="20"/>
      <c r="F670" s="20" t="s">
        <v>29156</v>
      </c>
      <c r="G670" s="9">
        <v>5293605.32</v>
      </c>
      <c r="H670" s="9">
        <v>5293605.32</v>
      </c>
      <c r="I670" s="9"/>
      <c r="J670" s="20"/>
    </row>
    <row r="671" spans="1:10" ht="60" customHeight="1" x14ac:dyDescent="0.25">
      <c r="A671" s="19">
        <v>1143730</v>
      </c>
      <c r="B671" s="20" t="s">
        <v>28118</v>
      </c>
      <c r="C671" s="20" t="s">
        <v>28119</v>
      </c>
      <c r="D671" s="20"/>
      <c r="E671" s="20"/>
      <c r="F671" s="20" t="s">
        <v>29156</v>
      </c>
      <c r="G671" s="9">
        <v>72700</v>
      </c>
      <c r="H671" s="9">
        <v>0</v>
      </c>
      <c r="I671" s="9"/>
      <c r="J671" s="20"/>
    </row>
    <row r="672" spans="1:10" ht="60" customHeight="1" x14ac:dyDescent="0.25">
      <c r="A672" s="19">
        <v>1143731</v>
      </c>
      <c r="B672" s="20" t="s">
        <v>28120</v>
      </c>
      <c r="C672" s="20" t="s">
        <v>28119</v>
      </c>
      <c r="D672" s="20"/>
      <c r="E672" s="20"/>
      <c r="F672" s="20" t="s">
        <v>29156</v>
      </c>
      <c r="G672" s="9">
        <v>72700</v>
      </c>
      <c r="H672" s="9">
        <v>0</v>
      </c>
      <c r="I672" s="9"/>
      <c r="J672" s="20"/>
    </row>
    <row r="673" spans="1:10" ht="60" customHeight="1" x14ac:dyDescent="0.25">
      <c r="A673" s="19">
        <v>1143732</v>
      </c>
      <c r="B673" s="20" t="s">
        <v>28121</v>
      </c>
      <c r="C673" s="20" t="s">
        <v>28122</v>
      </c>
      <c r="D673" s="20"/>
      <c r="E673" s="20"/>
      <c r="F673" s="20" t="s">
        <v>29156</v>
      </c>
      <c r="G673" s="9">
        <v>390000</v>
      </c>
      <c r="H673" s="9">
        <v>344500</v>
      </c>
      <c r="I673" s="9"/>
      <c r="J673" s="20"/>
    </row>
    <row r="674" spans="1:10" ht="60" customHeight="1" x14ac:dyDescent="0.25">
      <c r="A674" s="19">
        <v>1143733</v>
      </c>
      <c r="B674" s="20" t="s">
        <v>28123</v>
      </c>
      <c r="C674" s="20" t="s">
        <v>28124</v>
      </c>
      <c r="D674" s="20"/>
      <c r="E674" s="20"/>
      <c r="F674" s="20" t="s">
        <v>29156</v>
      </c>
      <c r="G674" s="9">
        <v>44300</v>
      </c>
      <c r="H674" s="9">
        <v>0</v>
      </c>
      <c r="I674" s="9"/>
      <c r="J674" s="20"/>
    </row>
    <row r="675" spans="1:10" ht="60" customHeight="1" x14ac:dyDescent="0.25">
      <c r="A675" s="19">
        <v>1143734</v>
      </c>
      <c r="B675" s="20" t="s">
        <v>28125</v>
      </c>
      <c r="C675" s="20" t="s">
        <v>28126</v>
      </c>
      <c r="D675" s="20"/>
      <c r="E675" s="20"/>
      <c r="F675" s="20" t="s">
        <v>29156</v>
      </c>
      <c r="G675" s="9">
        <v>60990</v>
      </c>
      <c r="H675" s="9">
        <v>0</v>
      </c>
      <c r="I675" s="9"/>
      <c r="J675" s="20"/>
    </row>
    <row r="676" spans="1:10" ht="60" customHeight="1" x14ac:dyDescent="0.25">
      <c r="A676" s="19">
        <v>1143735</v>
      </c>
      <c r="B676" s="20" t="s">
        <v>28127</v>
      </c>
      <c r="C676" s="20" t="s">
        <v>28128</v>
      </c>
      <c r="D676" s="20"/>
      <c r="E676" s="20"/>
      <c r="F676" s="20" t="s">
        <v>29156</v>
      </c>
      <c r="G676" s="9">
        <v>101000</v>
      </c>
      <c r="H676" s="9">
        <v>99877.78</v>
      </c>
      <c r="I676" s="9"/>
      <c r="J676" s="20"/>
    </row>
    <row r="677" spans="1:10" ht="60" customHeight="1" x14ac:dyDescent="0.25">
      <c r="A677" s="19">
        <v>1143736</v>
      </c>
      <c r="B677" s="20" t="s">
        <v>28129</v>
      </c>
      <c r="C677" s="20" t="s">
        <v>28128</v>
      </c>
      <c r="D677" s="20"/>
      <c r="E677" s="20"/>
      <c r="F677" s="20" t="s">
        <v>29156</v>
      </c>
      <c r="G677" s="9">
        <v>101000</v>
      </c>
      <c r="H677" s="9">
        <v>99877.78</v>
      </c>
      <c r="I677" s="9"/>
      <c r="J677" s="20"/>
    </row>
    <row r="678" spans="1:10" ht="60" customHeight="1" x14ac:dyDescent="0.25">
      <c r="A678" s="19">
        <v>1143737</v>
      </c>
      <c r="B678" s="20" t="s">
        <v>28130</v>
      </c>
      <c r="C678" s="20" t="s">
        <v>28131</v>
      </c>
      <c r="D678" s="20"/>
      <c r="E678" s="20"/>
      <c r="F678" s="20" t="s">
        <v>29156</v>
      </c>
      <c r="G678" s="9">
        <v>599900</v>
      </c>
      <c r="H678" s="9">
        <v>529911.68999999994</v>
      </c>
      <c r="I678" s="9"/>
      <c r="J678" s="20"/>
    </row>
    <row r="679" spans="1:10" ht="60" customHeight="1" x14ac:dyDescent="0.25">
      <c r="A679" s="19">
        <v>1143738</v>
      </c>
      <c r="B679" s="20" t="s">
        <v>28132</v>
      </c>
      <c r="C679" s="20" t="s">
        <v>28133</v>
      </c>
      <c r="D679" s="20"/>
      <c r="E679" s="20"/>
      <c r="F679" s="20" t="s">
        <v>29156</v>
      </c>
      <c r="G679" s="9">
        <v>325000</v>
      </c>
      <c r="H679" s="9">
        <v>0</v>
      </c>
      <c r="I679" s="9"/>
      <c r="J679" s="20"/>
    </row>
    <row r="680" spans="1:10" ht="60" customHeight="1" x14ac:dyDescent="0.25">
      <c r="A680" s="19">
        <v>1143739</v>
      </c>
      <c r="B680" s="20" t="s">
        <v>28134</v>
      </c>
      <c r="C680" s="20" t="s">
        <v>28135</v>
      </c>
      <c r="D680" s="20"/>
      <c r="E680" s="20"/>
      <c r="F680" s="20" t="s">
        <v>29156</v>
      </c>
      <c r="G680" s="9">
        <v>102025</v>
      </c>
      <c r="H680" s="9">
        <v>102025</v>
      </c>
      <c r="I680" s="9"/>
      <c r="J680" s="20"/>
    </row>
    <row r="681" spans="1:10" ht="60" customHeight="1" x14ac:dyDescent="0.25">
      <c r="A681" s="19">
        <v>1143740</v>
      </c>
      <c r="B681" s="20" t="s">
        <v>28136</v>
      </c>
      <c r="C681" s="20" t="s">
        <v>28137</v>
      </c>
      <c r="D681" s="20"/>
      <c r="E681" s="20"/>
      <c r="F681" s="20" t="s">
        <v>29156</v>
      </c>
      <c r="G681" s="9">
        <v>102025</v>
      </c>
      <c r="H681" s="9">
        <v>102025</v>
      </c>
      <c r="I681" s="9"/>
      <c r="J681" s="20"/>
    </row>
    <row r="682" spans="1:10" ht="60" customHeight="1" x14ac:dyDescent="0.25">
      <c r="A682" s="19">
        <v>1143741</v>
      </c>
      <c r="B682" s="20" t="s">
        <v>28138</v>
      </c>
      <c r="C682" s="20" t="s">
        <v>28139</v>
      </c>
      <c r="D682" s="20"/>
      <c r="E682" s="20"/>
      <c r="F682" s="20" t="s">
        <v>29156</v>
      </c>
      <c r="G682" s="9">
        <v>55700</v>
      </c>
      <c r="H682" s="9">
        <v>0</v>
      </c>
      <c r="I682" s="9"/>
      <c r="J682" s="20"/>
    </row>
    <row r="683" spans="1:10" ht="60" customHeight="1" x14ac:dyDescent="0.25">
      <c r="A683" s="19">
        <v>1143742</v>
      </c>
      <c r="B683" s="20" t="s">
        <v>28140</v>
      </c>
      <c r="C683" s="20" t="s">
        <v>28141</v>
      </c>
      <c r="D683" s="20"/>
      <c r="E683" s="20"/>
      <c r="F683" s="20" t="s">
        <v>29156</v>
      </c>
      <c r="G683" s="9">
        <v>240090</v>
      </c>
      <c r="H683" s="9">
        <v>240090</v>
      </c>
      <c r="I683" s="9"/>
      <c r="J683" s="20"/>
    </row>
    <row r="684" spans="1:10" ht="60" customHeight="1" x14ac:dyDescent="0.25">
      <c r="A684" s="19">
        <v>1143743</v>
      </c>
      <c r="B684" s="20" t="s">
        <v>28142</v>
      </c>
      <c r="C684" s="20" t="s">
        <v>28143</v>
      </c>
      <c r="D684" s="20"/>
      <c r="E684" s="20"/>
      <c r="F684" s="20" t="s">
        <v>29156</v>
      </c>
      <c r="G684" s="9">
        <v>212400</v>
      </c>
      <c r="H684" s="9">
        <v>212400</v>
      </c>
      <c r="I684" s="9"/>
      <c r="J684" s="20"/>
    </row>
    <row r="685" spans="1:10" ht="60" customHeight="1" x14ac:dyDescent="0.25">
      <c r="A685" s="19">
        <v>1143744</v>
      </c>
      <c r="B685" s="20" t="s">
        <v>28144</v>
      </c>
      <c r="C685" s="20" t="s">
        <v>28145</v>
      </c>
      <c r="D685" s="20"/>
      <c r="E685" s="20"/>
      <c r="F685" s="20" t="s">
        <v>29156</v>
      </c>
      <c r="G685" s="9">
        <v>107700</v>
      </c>
      <c r="H685" s="9">
        <v>107700</v>
      </c>
      <c r="I685" s="9"/>
      <c r="J685" s="20"/>
    </row>
    <row r="686" spans="1:10" ht="60" customHeight="1" x14ac:dyDescent="0.25">
      <c r="A686" s="19">
        <v>1143745</v>
      </c>
      <c r="B686" s="20" t="s">
        <v>28146</v>
      </c>
      <c r="C686" s="20" t="s">
        <v>28147</v>
      </c>
      <c r="D686" s="20"/>
      <c r="E686" s="20"/>
      <c r="F686" s="20" t="s">
        <v>29156</v>
      </c>
      <c r="G686" s="9">
        <v>149600</v>
      </c>
      <c r="H686" s="9">
        <v>149600</v>
      </c>
      <c r="I686" s="9"/>
      <c r="J686" s="20"/>
    </row>
    <row r="687" spans="1:10" ht="60" customHeight="1" x14ac:dyDescent="0.25">
      <c r="A687" s="19">
        <v>1143746</v>
      </c>
      <c r="B687" s="20" t="s">
        <v>28148</v>
      </c>
      <c r="C687" s="20" t="s">
        <v>28149</v>
      </c>
      <c r="D687" s="20"/>
      <c r="E687" s="20"/>
      <c r="F687" s="20" t="s">
        <v>29156</v>
      </c>
      <c r="G687" s="9">
        <v>143300</v>
      </c>
      <c r="H687" s="9">
        <v>143300</v>
      </c>
      <c r="I687" s="9"/>
      <c r="J687" s="20"/>
    </row>
    <row r="688" spans="1:10" ht="60" customHeight="1" x14ac:dyDescent="0.25">
      <c r="A688" s="19">
        <v>1143747</v>
      </c>
      <c r="B688" s="20" t="s">
        <v>28150</v>
      </c>
      <c r="C688" s="20" t="s">
        <v>28151</v>
      </c>
      <c r="D688" s="20"/>
      <c r="E688" s="20"/>
      <c r="F688" s="20" t="s">
        <v>29156</v>
      </c>
      <c r="G688" s="9">
        <v>73638.880000000005</v>
      </c>
      <c r="H688" s="9">
        <v>30683.38</v>
      </c>
      <c r="I688" s="9"/>
      <c r="J688" s="20"/>
    </row>
    <row r="689" spans="1:10" ht="60" customHeight="1" x14ac:dyDescent="0.25">
      <c r="A689" s="19">
        <v>1143748</v>
      </c>
      <c r="B689" s="20" t="s">
        <v>28152</v>
      </c>
      <c r="C689" s="20" t="s">
        <v>28153</v>
      </c>
      <c r="D689" s="20"/>
      <c r="E689" s="20"/>
      <c r="F689" s="20" t="s">
        <v>29156</v>
      </c>
      <c r="G689" s="9">
        <v>106594.66</v>
      </c>
      <c r="H689" s="9">
        <v>0</v>
      </c>
      <c r="I689" s="9"/>
      <c r="J689" s="20"/>
    </row>
    <row r="690" spans="1:10" ht="60" customHeight="1" x14ac:dyDescent="0.25">
      <c r="A690" s="19">
        <v>1143749</v>
      </c>
      <c r="B690" s="20" t="s">
        <v>28154</v>
      </c>
      <c r="C690" s="20" t="s">
        <v>28155</v>
      </c>
      <c r="D690" s="20"/>
      <c r="E690" s="20"/>
      <c r="F690" s="20" t="s">
        <v>29156</v>
      </c>
      <c r="G690" s="9">
        <v>205000</v>
      </c>
      <c r="H690" s="9">
        <v>0</v>
      </c>
      <c r="I690" s="9"/>
      <c r="J690" s="20"/>
    </row>
    <row r="691" spans="1:10" ht="60" customHeight="1" x14ac:dyDescent="0.25">
      <c r="A691" s="19">
        <v>1075041</v>
      </c>
      <c r="B691" s="20" t="s">
        <v>28156</v>
      </c>
      <c r="C691" s="20" t="s">
        <v>28157</v>
      </c>
      <c r="D691" s="20"/>
      <c r="E691" s="20"/>
      <c r="F691" s="20" t="s">
        <v>29156</v>
      </c>
      <c r="G691" s="9">
        <v>3643265.73</v>
      </c>
      <c r="H691" s="9">
        <v>2834660.95</v>
      </c>
      <c r="I691" s="9"/>
      <c r="J691" s="20"/>
    </row>
    <row r="692" spans="1:10" ht="60" customHeight="1" x14ac:dyDescent="0.25">
      <c r="A692" s="19">
        <v>1075043</v>
      </c>
      <c r="B692" s="20" t="s">
        <v>28158</v>
      </c>
      <c r="C692" s="20" t="s">
        <v>28159</v>
      </c>
      <c r="D692" s="20"/>
      <c r="E692" s="20"/>
      <c r="F692" s="20" t="s">
        <v>29156</v>
      </c>
      <c r="G692" s="9">
        <v>17376101.02</v>
      </c>
      <c r="H692" s="9">
        <v>12860775.720000001</v>
      </c>
      <c r="I692" s="9"/>
      <c r="J692" s="20"/>
    </row>
    <row r="693" spans="1:10" ht="60" customHeight="1" x14ac:dyDescent="0.25">
      <c r="A693" s="19">
        <v>1075044</v>
      </c>
      <c r="B693" s="20" t="s">
        <v>28160</v>
      </c>
      <c r="C693" s="20" t="s">
        <v>28161</v>
      </c>
      <c r="D693" s="20"/>
      <c r="E693" s="20"/>
      <c r="F693" s="20" t="s">
        <v>29156</v>
      </c>
      <c r="G693" s="9">
        <v>4637116.9800000004</v>
      </c>
      <c r="H693" s="9">
        <v>3418813.23</v>
      </c>
      <c r="I693" s="9"/>
      <c r="J693" s="20"/>
    </row>
    <row r="694" spans="1:10" ht="60" customHeight="1" x14ac:dyDescent="0.25">
      <c r="A694" s="19">
        <v>1075045</v>
      </c>
      <c r="B694" s="20" t="s">
        <v>28162</v>
      </c>
      <c r="C694" s="20" t="s">
        <v>28163</v>
      </c>
      <c r="D694" s="20"/>
      <c r="E694" s="20"/>
      <c r="F694" s="20" t="s">
        <v>29156</v>
      </c>
      <c r="G694" s="9">
        <v>299700.86</v>
      </c>
      <c r="H694" s="9">
        <v>80528.06</v>
      </c>
      <c r="I694" s="9"/>
      <c r="J694" s="20"/>
    </row>
    <row r="695" spans="1:10" ht="60" customHeight="1" x14ac:dyDescent="0.25">
      <c r="A695" s="19">
        <v>1075046</v>
      </c>
      <c r="B695" s="20" t="s">
        <v>28164</v>
      </c>
      <c r="C695" s="20" t="s">
        <v>28165</v>
      </c>
      <c r="D695" s="20"/>
      <c r="E695" s="20"/>
      <c r="F695" s="20" t="s">
        <v>29156</v>
      </c>
      <c r="G695" s="9">
        <v>263778.90000000002</v>
      </c>
      <c r="H695" s="9">
        <v>136285.64000000001</v>
      </c>
      <c r="I695" s="9"/>
      <c r="J695" s="20"/>
    </row>
    <row r="696" spans="1:10" ht="60" customHeight="1" x14ac:dyDescent="0.25">
      <c r="A696" s="19">
        <v>1075047</v>
      </c>
      <c r="B696" s="20" t="s">
        <v>28166</v>
      </c>
      <c r="C696" s="20" t="s">
        <v>28167</v>
      </c>
      <c r="D696" s="20"/>
      <c r="E696" s="20"/>
      <c r="F696" s="20" t="s">
        <v>29156</v>
      </c>
      <c r="G696" s="9">
        <v>106014.34</v>
      </c>
      <c r="H696" s="9">
        <v>0</v>
      </c>
      <c r="I696" s="9"/>
      <c r="J696" s="20"/>
    </row>
    <row r="697" spans="1:10" ht="60" customHeight="1" x14ac:dyDescent="0.25">
      <c r="A697" s="19">
        <v>1075048</v>
      </c>
      <c r="B697" s="20" t="s">
        <v>28168</v>
      </c>
      <c r="C697" s="20" t="s">
        <v>28169</v>
      </c>
      <c r="D697" s="20"/>
      <c r="E697" s="20"/>
      <c r="F697" s="20" t="s">
        <v>29156</v>
      </c>
      <c r="G697" s="9">
        <v>218831.35999999999</v>
      </c>
      <c r="H697" s="9">
        <v>113063.09</v>
      </c>
      <c r="I697" s="9"/>
      <c r="J697" s="20"/>
    </row>
    <row r="698" spans="1:10" ht="60" customHeight="1" x14ac:dyDescent="0.25">
      <c r="A698" s="19">
        <v>1075049</v>
      </c>
      <c r="B698" s="20" t="s">
        <v>28170</v>
      </c>
      <c r="C698" s="20" t="s">
        <v>28171</v>
      </c>
      <c r="D698" s="20"/>
      <c r="E698" s="20"/>
      <c r="F698" s="20" t="s">
        <v>29156</v>
      </c>
      <c r="G698" s="9">
        <v>88530.26</v>
      </c>
      <c r="H698" s="9">
        <v>0</v>
      </c>
      <c r="I698" s="9"/>
      <c r="J698" s="20"/>
    </row>
    <row r="699" spans="1:10" ht="60" customHeight="1" x14ac:dyDescent="0.25">
      <c r="A699" s="19">
        <v>1075050</v>
      </c>
      <c r="B699" s="20" t="s">
        <v>28172</v>
      </c>
      <c r="C699" s="20" t="s">
        <v>28173</v>
      </c>
      <c r="D699" s="20"/>
      <c r="E699" s="20"/>
      <c r="F699" s="20" t="s">
        <v>29156</v>
      </c>
      <c r="G699" s="9">
        <v>82462.38</v>
      </c>
      <c r="H699" s="9">
        <v>0</v>
      </c>
      <c r="I699" s="9"/>
      <c r="J699" s="20"/>
    </row>
    <row r="700" spans="1:10" ht="60" customHeight="1" x14ac:dyDescent="0.25">
      <c r="A700" s="19">
        <v>1075051</v>
      </c>
      <c r="B700" s="20" t="s">
        <v>28174</v>
      </c>
      <c r="C700" s="20" t="s">
        <v>28175</v>
      </c>
      <c r="D700" s="20"/>
      <c r="E700" s="20"/>
      <c r="F700" s="20" t="s">
        <v>29156</v>
      </c>
      <c r="G700" s="9">
        <v>57130.04</v>
      </c>
      <c r="H700" s="9">
        <v>0</v>
      </c>
      <c r="I700" s="9"/>
      <c r="J700" s="20"/>
    </row>
    <row r="701" spans="1:10" ht="60" customHeight="1" x14ac:dyDescent="0.25">
      <c r="A701" s="19">
        <v>1075052</v>
      </c>
      <c r="B701" s="20" t="s">
        <v>28176</v>
      </c>
      <c r="C701" s="20" t="s">
        <v>28177</v>
      </c>
      <c r="D701" s="20"/>
      <c r="E701" s="20"/>
      <c r="F701" s="20" t="s">
        <v>29156</v>
      </c>
      <c r="G701" s="9">
        <v>132174.28</v>
      </c>
      <c r="H701" s="9">
        <v>0</v>
      </c>
      <c r="I701" s="9"/>
      <c r="J701" s="20"/>
    </row>
    <row r="702" spans="1:10" ht="60" customHeight="1" x14ac:dyDescent="0.25">
      <c r="A702" s="19">
        <v>1075053</v>
      </c>
      <c r="B702" s="20" t="s">
        <v>28178</v>
      </c>
      <c r="C702" s="20" t="s">
        <v>28179</v>
      </c>
      <c r="D702" s="20"/>
      <c r="E702" s="20"/>
      <c r="F702" s="20" t="s">
        <v>29156</v>
      </c>
      <c r="G702" s="9">
        <v>300136.76</v>
      </c>
      <c r="H702" s="9">
        <v>155070.64000000001</v>
      </c>
      <c r="I702" s="9"/>
      <c r="J702" s="20"/>
    </row>
    <row r="703" spans="1:10" ht="60" customHeight="1" x14ac:dyDescent="0.25">
      <c r="A703" s="19">
        <v>1075054</v>
      </c>
      <c r="B703" s="20" t="s">
        <v>28180</v>
      </c>
      <c r="C703" s="20" t="s">
        <v>28181</v>
      </c>
      <c r="D703" s="20"/>
      <c r="E703" s="20"/>
      <c r="F703" s="20" t="s">
        <v>29156</v>
      </c>
      <c r="G703" s="9">
        <v>32997.919999999998</v>
      </c>
      <c r="H703" s="9">
        <v>0</v>
      </c>
      <c r="I703" s="9"/>
      <c r="J703" s="20"/>
    </row>
    <row r="704" spans="1:10" ht="60" customHeight="1" x14ac:dyDescent="0.25">
      <c r="A704" s="19">
        <v>1075055</v>
      </c>
      <c r="B704" s="20" t="s">
        <v>28182</v>
      </c>
      <c r="C704" s="20" t="s">
        <v>28183</v>
      </c>
      <c r="D704" s="20"/>
      <c r="E704" s="20"/>
      <c r="F704" s="20" t="s">
        <v>29156</v>
      </c>
      <c r="G704" s="9">
        <v>116541.7</v>
      </c>
      <c r="H704" s="9">
        <v>60213.25</v>
      </c>
      <c r="I704" s="9"/>
      <c r="J704" s="20"/>
    </row>
    <row r="705" spans="1:10" ht="60" customHeight="1" x14ac:dyDescent="0.25">
      <c r="A705" s="19">
        <v>1075056</v>
      </c>
      <c r="B705" s="20" t="s">
        <v>28184</v>
      </c>
      <c r="C705" s="20" t="s">
        <v>28185</v>
      </c>
      <c r="D705" s="20"/>
      <c r="E705" s="20"/>
      <c r="F705" s="20" t="s">
        <v>29156</v>
      </c>
      <c r="G705" s="9">
        <v>293103.2</v>
      </c>
      <c r="H705" s="9">
        <v>151436.49</v>
      </c>
      <c r="I705" s="9"/>
      <c r="J705" s="20"/>
    </row>
    <row r="706" spans="1:10" ht="60" customHeight="1" x14ac:dyDescent="0.25">
      <c r="A706" s="19">
        <v>1075057</v>
      </c>
      <c r="B706" s="20" t="s">
        <v>28186</v>
      </c>
      <c r="C706" s="20" t="s">
        <v>28187</v>
      </c>
      <c r="D706" s="20"/>
      <c r="E706" s="20"/>
      <c r="F706" s="20" t="s">
        <v>29156</v>
      </c>
      <c r="G706" s="9">
        <v>294720.56</v>
      </c>
      <c r="H706" s="9">
        <v>152272.51</v>
      </c>
      <c r="I706" s="9"/>
      <c r="J706" s="20"/>
    </row>
    <row r="707" spans="1:10" ht="60" customHeight="1" x14ac:dyDescent="0.25">
      <c r="A707" s="19">
        <v>1075058</v>
      </c>
      <c r="B707" s="20" t="s">
        <v>28188</v>
      </c>
      <c r="C707" s="20" t="s">
        <v>28189</v>
      </c>
      <c r="D707" s="20"/>
      <c r="E707" s="20"/>
      <c r="F707" s="20" t="s">
        <v>29156</v>
      </c>
      <c r="G707" s="9">
        <v>273101.21999999997</v>
      </c>
      <c r="H707" s="9">
        <v>141102.46</v>
      </c>
      <c r="I707" s="9"/>
      <c r="J707" s="20"/>
    </row>
    <row r="708" spans="1:10" ht="60" customHeight="1" x14ac:dyDescent="0.25">
      <c r="A708" s="19">
        <v>1075059</v>
      </c>
      <c r="B708" s="20" t="s">
        <v>28190</v>
      </c>
      <c r="C708" s="20" t="s">
        <v>28191</v>
      </c>
      <c r="D708" s="20"/>
      <c r="E708" s="20"/>
      <c r="F708" s="20" t="s">
        <v>29156</v>
      </c>
      <c r="G708" s="9">
        <v>147347.20000000001</v>
      </c>
      <c r="H708" s="9">
        <v>76129.55</v>
      </c>
      <c r="I708" s="9"/>
      <c r="J708" s="20"/>
    </row>
    <row r="709" spans="1:10" ht="60" customHeight="1" x14ac:dyDescent="0.25">
      <c r="A709" s="19">
        <v>1075060</v>
      </c>
      <c r="B709" s="20" t="s">
        <v>28192</v>
      </c>
      <c r="C709" s="20" t="s">
        <v>28193</v>
      </c>
      <c r="D709" s="20"/>
      <c r="E709" s="20"/>
      <c r="F709" s="20" t="s">
        <v>29156</v>
      </c>
      <c r="G709" s="9">
        <v>81468.66</v>
      </c>
      <c r="H709" s="9">
        <v>0</v>
      </c>
      <c r="I709" s="9"/>
      <c r="J709" s="20"/>
    </row>
    <row r="710" spans="1:10" ht="60" customHeight="1" x14ac:dyDescent="0.25">
      <c r="A710" s="19">
        <v>1075061</v>
      </c>
      <c r="B710" s="20" t="s">
        <v>28194</v>
      </c>
      <c r="C710" s="20" t="s">
        <v>28195</v>
      </c>
      <c r="D710" s="20"/>
      <c r="E710" s="20"/>
      <c r="F710" s="20" t="s">
        <v>29156</v>
      </c>
      <c r="G710" s="9">
        <v>168512.12</v>
      </c>
      <c r="H710" s="9">
        <v>0</v>
      </c>
      <c r="I710" s="9"/>
      <c r="J710" s="20"/>
    </row>
    <row r="711" spans="1:10" ht="60" customHeight="1" x14ac:dyDescent="0.25">
      <c r="A711" s="19">
        <v>1075062</v>
      </c>
      <c r="B711" s="20" t="s">
        <v>28196</v>
      </c>
      <c r="C711" s="20" t="s">
        <v>28197</v>
      </c>
      <c r="D711" s="20"/>
      <c r="E711" s="20"/>
      <c r="F711" s="20" t="s">
        <v>29156</v>
      </c>
      <c r="G711" s="9">
        <v>337024.24</v>
      </c>
      <c r="H711" s="9">
        <v>0</v>
      </c>
      <c r="I711" s="9"/>
      <c r="J711" s="20"/>
    </row>
    <row r="712" spans="1:10" ht="60" customHeight="1" x14ac:dyDescent="0.25">
      <c r="A712" s="19">
        <v>1075063</v>
      </c>
      <c r="B712" s="20" t="s">
        <v>28198</v>
      </c>
      <c r="C712" s="20" t="s">
        <v>28199</v>
      </c>
      <c r="D712" s="20"/>
      <c r="E712" s="20"/>
      <c r="F712" s="20" t="s">
        <v>29156</v>
      </c>
      <c r="G712" s="9">
        <v>125714.14</v>
      </c>
      <c r="H712" s="9">
        <v>64952.2</v>
      </c>
      <c r="I712" s="9"/>
      <c r="J712" s="20"/>
    </row>
    <row r="713" spans="1:10" ht="60" customHeight="1" x14ac:dyDescent="0.25">
      <c r="A713" s="19">
        <v>1075064</v>
      </c>
      <c r="B713" s="20" t="s">
        <v>28200</v>
      </c>
      <c r="C713" s="20" t="s">
        <v>28201</v>
      </c>
      <c r="D713" s="20"/>
      <c r="E713" s="20"/>
      <c r="F713" s="20" t="s">
        <v>29156</v>
      </c>
      <c r="G713" s="9">
        <v>301569.74</v>
      </c>
      <c r="H713" s="9">
        <v>155811.09</v>
      </c>
      <c r="I713" s="9"/>
      <c r="J713" s="20"/>
    </row>
    <row r="714" spans="1:10" ht="60" customHeight="1" x14ac:dyDescent="0.25">
      <c r="A714" s="19">
        <v>1075065</v>
      </c>
      <c r="B714" s="20" t="s">
        <v>28202</v>
      </c>
      <c r="C714" s="20" t="s">
        <v>28203</v>
      </c>
      <c r="D714" s="20"/>
      <c r="E714" s="20"/>
      <c r="F714" s="20" t="s">
        <v>29156</v>
      </c>
      <c r="G714" s="9">
        <v>247257.04</v>
      </c>
      <c r="H714" s="9">
        <v>127749.25</v>
      </c>
      <c r="I714" s="9"/>
      <c r="J714" s="20"/>
    </row>
    <row r="715" spans="1:10" ht="60" customHeight="1" x14ac:dyDescent="0.25">
      <c r="A715" s="19">
        <v>1075082</v>
      </c>
      <c r="B715" s="20" t="s">
        <v>28204</v>
      </c>
      <c r="C715" s="20" t="s">
        <v>28205</v>
      </c>
      <c r="D715" s="20"/>
      <c r="E715" s="20"/>
      <c r="F715" s="20" t="s">
        <v>29156</v>
      </c>
      <c r="G715" s="9">
        <v>10210.299999999999</v>
      </c>
      <c r="H715" s="9">
        <v>0</v>
      </c>
      <c r="I715" s="9"/>
      <c r="J715" s="20"/>
    </row>
    <row r="716" spans="1:10" ht="60" customHeight="1" x14ac:dyDescent="0.25">
      <c r="A716" s="19">
        <v>1075083</v>
      </c>
      <c r="B716" s="20" t="s">
        <v>28206</v>
      </c>
      <c r="C716" s="20" t="s">
        <v>28207</v>
      </c>
      <c r="D716" s="20"/>
      <c r="E716" s="20"/>
      <c r="F716" s="20" t="s">
        <v>29156</v>
      </c>
      <c r="G716" s="9">
        <v>4461366.8</v>
      </c>
      <c r="H716" s="9">
        <v>3559206.52</v>
      </c>
      <c r="I716" s="9"/>
      <c r="J716" s="20"/>
    </row>
    <row r="717" spans="1:10" ht="60" customHeight="1" x14ac:dyDescent="0.25">
      <c r="A717" s="19">
        <v>1075085</v>
      </c>
      <c r="B717" s="20" t="s">
        <v>28208</v>
      </c>
      <c r="C717" s="20" t="s">
        <v>28209</v>
      </c>
      <c r="D717" s="20"/>
      <c r="E717" s="20"/>
      <c r="F717" s="20" t="s">
        <v>29156</v>
      </c>
      <c r="G717" s="9">
        <v>6019.95</v>
      </c>
      <c r="H717" s="9">
        <v>6019.95</v>
      </c>
      <c r="I717" s="9"/>
      <c r="J717" s="20"/>
    </row>
    <row r="718" spans="1:10" ht="60" customHeight="1" x14ac:dyDescent="0.25">
      <c r="A718" s="19">
        <v>1080662</v>
      </c>
      <c r="B718" s="20" t="s">
        <v>28210</v>
      </c>
      <c r="C718" s="20" t="s">
        <v>28211</v>
      </c>
      <c r="D718" s="20"/>
      <c r="E718" s="20"/>
      <c r="F718" s="20" t="s">
        <v>29156</v>
      </c>
      <c r="G718" s="9">
        <v>17673073.329999998</v>
      </c>
      <c r="H718" s="9">
        <v>12668566.24</v>
      </c>
      <c r="I718" s="9"/>
      <c r="J718" s="20"/>
    </row>
    <row r="719" spans="1:10" ht="60" customHeight="1" x14ac:dyDescent="0.25">
      <c r="A719" s="19">
        <v>851359</v>
      </c>
      <c r="B719" s="20" t="s">
        <v>28212</v>
      </c>
      <c r="C719" s="20" t="s">
        <v>28213</v>
      </c>
      <c r="D719" s="20"/>
      <c r="E719" s="20"/>
      <c r="F719" s="20" t="s">
        <v>29156</v>
      </c>
      <c r="G719" s="9">
        <v>1150000</v>
      </c>
      <c r="H719" s="9">
        <v>0</v>
      </c>
      <c r="I719" s="9"/>
      <c r="J719" s="20"/>
    </row>
    <row r="720" spans="1:10" ht="60" customHeight="1" x14ac:dyDescent="0.25">
      <c r="A720" s="19">
        <v>852036</v>
      </c>
      <c r="B720" s="20" t="s">
        <v>28214</v>
      </c>
      <c r="C720" s="20" t="s">
        <v>28215</v>
      </c>
      <c r="D720" s="20"/>
      <c r="E720" s="20"/>
      <c r="F720" s="20" t="s">
        <v>29156</v>
      </c>
      <c r="G720" s="9">
        <v>192340</v>
      </c>
      <c r="H720" s="9">
        <v>0</v>
      </c>
      <c r="I720" s="9"/>
      <c r="J720" s="20"/>
    </row>
    <row r="721" spans="1:10" ht="60" customHeight="1" x14ac:dyDescent="0.25">
      <c r="A721" s="19">
        <v>1087120</v>
      </c>
      <c r="B721" s="20" t="s">
        <v>28216</v>
      </c>
      <c r="C721" s="20" t="s">
        <v>28217</v>
      </c>
      <c r="D721" s="20"/>
      <c r="E721" s="20"/>
      <c r="F721" s="20" t="s">
        <v>29156</v>
      </c>
      <c r="G721" s="9">
        <v>954129.66</v>
      </c>
      <c r="H721" s="9">
        <v>355148.3</v>
      </c>
      <c r="I721" s="9"/>
      <c r="J721" s="20"/>
    </row>
    <row r="722" spans="1:10" ht="60" customHeight="1" x14ac:dyDescent="0.25">
      <c r="A722" s="19">
        <v>1087121</v>
      </c>
      <c r="B722" s="20" t="s">
        <v>28218</v>
      </c>
      <c r="C722" s="20" t="s">
        <v>28219</v>
      </c>
      <c r="D722" s="20"/>
      <c r="E722" s="20"/>
      <c r="F722" s="20" t="s">
        <v>29156</v>
      </c>
      <c r="G722" s="9">
        <v>28496</v>
      </c>
      <c r="H722" s="9">
        <v>0</v>
      </c>
      <c r="I722" s="9"/>
      <c r="J722" s="20"/>
    </row>
    <row r="723" spans="1:10" ht="60" customHeight="1" x14ac:dyDescent="0.25">
      <c r="A723" s="19">
        <v>1087122</v>
      </c>
      <c r="B723" s="20" t="s">
        <v>28220</v>
      </c>
      <c r="C723" s="20" t="s">
        <v>28221</v>
      </c>
      <c r="D723" s="20"/>
      <c r="E723" s="20"/>
      <c r="F723" s="20" t="s">
        <v>29156</v>
      </c>
      <c r="G723" s="9">
        <v>17459</v>
      </c>
      <c r="H723" s="9">
        <v>0</v>
      </c>
      <c r="I723" s="9"/>
      <c r="J723" s="20"/>
    </row>
    <row r="724" spans="1:10" ht="60" customHeight="1" x14ac:dyDescent="0.25">
      <c r="A724" s="19">
        <v>1087124</v>
      </c>
      <c r="B724" s="20" t="s">
        <v>28222</v>
      </c>
      <c r="C724" s="20" t="s">
        <v>28223</v>
      </c>
      <c r="D724" s="20"/>
      <c r="E724" s="20"/>
      <c r="F724" s="20" t="s">
        <v>29156</v>
      </c>
      <c r="G724" s="9">
        <v>79170</v>
      </c>
      <c r="H724" s="9">
        <v>0</v>
      </c>
      <c r="I724" s="9"/>
      <c r="J724" s="20"/>
    </row>
    <row r="725" spans="1:10" ht="60" customHeight="1" x14ac:dyDescent="0.25">
      <c r="A725" s="19">
        <v>794615</v>
      </c>
      <c r="B725" s="20" t="s">
        <v>28224</v>
      </c>
      <c r="C725" s="20" t="s">
        <v>28225</v>
      </c>
      <c r="D725" s="20"/>
      <c r="E725" s="20"/>
      <c r="F725" s="20" t="s">
        <v>29156</v>
      </c>
      <c r="G725" s="9">
        <v>63883.87</v>
      </c>
      <c r="H725" s="9">
        <v>0</v>
      </c>
      <c r="I725" s="9"/>
      <c r="J725" s="20"/>
    </row>
    <row r="726" spans="1:10" ht="60" customHeight="1" x14ac:dyDescent="0.25">
      <c r="A726" s="19">
        <v>795251</v>
      </c>
      <c r="B726" s="20" t="s">
        <v>28226</v>
      </c>
      <c r="C726" s="20" t="s">
        <v>28227</v>
      </c>
      <c r="D726" s="20"/>
      <c r="E726" s="20"/>
      <c r="F726" s="20" t="s">
        <v>29156</v>
      </c>
      <c r="G726" s="9">
        <v>99900</v>
      </c>
      <c r="H726" s="9">
        <v>22477.5</v>
      </c>
      <c r="I726" s="9"/>
      <c r="J726" s="20"/>
    </row>
    <row r="727" spans="1:10" ht="60" customHeight="1" x14ac:dyDescent="0.25">
      <c r="A727" s="19">
        <v>795675</v>
      </c>
      <c r="B727" s="20" t="s">
        <v>28228</v>
      </c>
      <c r="C727" s="20" t="s">
        <v>28229</v>
      </c>
      <c r="D727" s="20"/>
      <c r="E727" s="20"/>
      <c r="F727" s="20" t="s">
        <v>29156</v>
      </c>
      <c r="G727" s="9">
        <v>7610188.7300000004</v>
      </c>
      <c r="H727" s="9">
        <v>5318685.5599999996</v>
      </c>
      <c r="I727" s="9"/>
      <c r="J727" s="20"/>
    </row>
    <row r="728" spans="1:10" ht="60" customHeight="1" x14ac:dyDescent="0.25">
      <c r="A728" s="19">
        <v>796251</v>
      </c>
      <c r="B728" s="20" t="s">
        <v>28230</v>
      </c>
      <c r="C728" s="20" t="s">
        <v>28231</v>
      </c>
      <c r="D728" s="20"/>
      <c r="E728" s="20"/>
      <c r="F728" s="20" t="s">
        <v>29156</v>
      </c>
      <c r="G728" s="9">
        <v>14759.88</v>
      </c>
      <c r="H728" s="9">
        <v>0</v>
      </c>
      <c r="I728" s="9"/>
      <c r="J728" s="20"/>
    </row>
    <row r="729" spans="1:10" ht="60" customHeight="1" x14ac:dyDescent="0.25">
      <c r="A729" s="19">
        <v>796252</v>
      </c>
      <c r="B729" s="20" t="s">
        <v>28232</v>
      </c>
      <c r="C729" s="20" t="s">
        <v>28233</v>
      </c>
      <c r="D729" s="20"/>
      <c r="E729" s="20"/>
      <c r="F729" s="20" t="s">
        <v>29156</v>
      </c>
      <c r="G729" s="9">
        <v>1721717.16</v>
      </c>
      <c r="H729" s="9">
        <v>0</v>
      </c>
      <c r="I729" s="9"/>
      <c r="J729" s="20"/>
    </row>
    <row r="730" spans="1:10" ht="60" customHeight="1" x14ac:dyDescent="0.25">
      <c r="A730" s="19">
        <v>796253</v>
      </c>
      <c r="B730" s="20" t="s">
        <v>28234</v>
      </c>
      <c r="C730" s="20" t="s">
        <v>28235</v>
      </c>
      <c r="D730" s="20"/>
      <c r="E730" s="20"/>
      <c r="F730" s="20" t="s">
        <v>29156</v>
      </c>
      <c r="G730" s="9">
        <v>97873.74</v>
      </c>
      <c r="H730" s="9">
        <v>0</v>
      </c>
      <c r="I730" s="9"/>
      <c r="J730" s="20"/>
    </row>
    <row r="731" spans="1:10" ht="60" customHeight="1" x14ac:dyDescent="0.25">
      <c r="A731" s="19">
        <v>796768</v>
      </c>
      <c r="B731" s="20" t="s">
        <v>28236</v>
      </c>
      <c r="C731" s="20" t="s">
        <v>28237</v>
      </c>
      <c r="D731" s="20"/>
      <c r="E731" s="20"/>
      <c r="F731" s="20" t="s">
        <v>29156</v>
      </c>
      <c r="G731" s="9">
        <v>37896</v>
      </c>
      <c r="H731" s="9">
        <v>0</v>
      </c>
      <c r="I731" s="9"/>
      <c r="J731" s="20"/>
    </row>
    <row r="732" spans="1:10" ht="60" customHeight="1" x14ac:dyDescent="0.25">
      <c r="A732" s="19">
        <v>871602</v>
      </c>
      <c r="B732" s="20" t="s">
        <v>28238</v>
      </c>
      <c r="C732" s="20" t="s">
        <v>28239</v>
      </c>
      <c r="D732" s="20"/>
      <c r="E732" s="20"/>
      <c r="F732" s="20" t="s">
        <v>29156</v>
      </c>
      <c r="G732" s="9">
        <v>1</v>
      </c>
      <c r="H732" s="9">
        <v>1</v>
      </c>
      <c r="I732" s="9"/>
      <c r="J732" s="20"/>
    </row>
    <row r="733" spans="1:10" ht="60" customHeight="1" x14ac:dyDescent="0.25">
      <c r="A733" s="19">
        <v>871604</v>
      </c>
      <c r="B733" s="20" t="s">
        <v>28240</v>
      </c>
      <c r="C733" s="20" t="s">
        <v>28241</v>
      </c>
      <c r="D733" s="20"/>
      <c r="E733" s="20"/>
      <c r="F733" s="20" t="s">
        <v>29156</v>
      </c>
      <c r="G733" s="9">
        <v>179661.02</v>
      </c>
      <c r="H733" s="9">
        <v>0</v>
      </c>
      <c r="I733" s="9"/>
      <c r="J733" s="20"/>
    </row>
    <row r="734" spans="1:10" ht="60" customHeight="1" x14ac:dyDescent="0.25">
      <c r="A734" s="19">
        <v>810455</v>
      </c>
      <c r="B734" s="20" t="s">
        <v>28242</v>
      </c>
      <c r="C734" s="20" t="s">
        <v>28243</v>
      </c>
      <c r="D734" s="20"/>
      <c r="E734" s="20"/>
      <c r="F734" s="20" t="s">
        <v>29156</v>
      </c>
      <c r="G734" s="9">
        <v>97511.3</v>
      </c>
      <c r="H734" s="9">
        <v>0</v>
      </c>
      <c r="I734" s="9"/>
      <c r="J734" s="20"/>
    </row>
    <row r="735" spans="1:10" ht="60" customHeight="1" x14ac:dyDescent="0.25">
      <c r="A735" s="19">
        <v>714232</v>
      </c>
      <c r="B735" s="20" t="s">
        <v>28244</v>
      </c>
      <c r="C735" s="20" t="s">
        <v>28245</v>
      </c>
      <c r="D735" s="20"/>
      <c r="E735" s="20"/>
      <c r="F735" s="20" t="s">
        <v>29156</v>
      </c>
      <c r="G735" s="9">
        <v>296912.52</v>
      </c>
      <c r="H735" s="9">
        <v>0</v>
      </c>
      <c r="I735" s="9"/>
      <c r="J735" s="20"/>
    </row>
    <row r="736" spans="1:10" ht="60" customHeight="1" x14ac:dyDescent="0.25">
      <c r="A736" s="19">
        <v>714448</v>
      </c>
      <c r="B736" s="20" t="s">
        <v>28246</v>
      </c>
      <c r="C736" s="20" t="s">
        <v>28247</v>
      </c>
      <c r="D736" s="20"/>
      <c r="E736" s="20"/>
      <c r="F736" s="20" t="s">
        <v>29156</v>
      </c>
      <c r="G736" s="9">
        <v>126918.47</v>
      </c>
      <c r="H736" s="9">
        <v>0</v>
      </c>
      <c r="I736" s="9"/>
      <c r="J736" s="20"/>
    </row>
    <row r="737" spans="1:10" ht="60" customHeight="1" x14ac:dyDescent="0.25">
      <c r="A737" s="19">
        <v>714472</v>
      </c>
      <c r="B737" s="20" t="s">
        <v>28248</v>
      </c>
      <c r="C737" s="20" t="s">
        <v>28249</v>
      </c>
      <c r="D737" s="20"/>
      <c r="E737" s="20"/>
      <c r="F737" s="20" t="s">
        <v>29156</v>
      </c>
      <c r="G737" s="9">
        <v>63099.01</v>
      </c>
      <c r="H737" s="9">
        <v>0</v>
      </c>
      <c r="I737" s="9"/>
      <c r="J737" s="20"/>
    </row>
    <row r="738" spans="1:10" ht="60" customHeight="1" x14ac:dyDescent="0.25">
      <c r="A738" s="19">
        <v>714510</v>
      </c>
      <c r="B738" s="20" t="s">
        <v>28250</v>
      </c>
      <c r="C738" s="20" t="s">
        <v>28251</v>
      </c>
      <c r="D738" s="20"/>
      <c r="E738" s="20"/>
      <c r="F738" s="20" t="s">
        <v>29156</v>
      </c>
      <c r="G738" s="9">
        <v>38807.32</v>
      </c>
      <c r="H738" s="9">
        <v>0</v>
      </c>
      <c r="I738" s="9"/>
      <c r="J738" s="20"/>
    </row>
    <row r="739" spans="1:10" ht="60" customHeight="1" x14ac:dyDescent="0.25">
      <c r="A739" s="19">
        <v>714512</v>
      </c>
      <c r="B739" s="20" t="s">
        <v>28252</v>
      </c>
      <c r="C739" s="20" t="s">
        <v>28251</v>
      </c>
      <c r="D739" s="20"/>
      <c r="E739" s="20"/>
      <c r="F739" s="20" t="s">
        <v>29156</v>
      </c>
      <c r="G739" s="9">
        <v>38807.32</v>
      </c>
      <c r="H739" s="9">
        <v>0</v>
      </c>
      <c r="I739" s="9"/>
      <c r="J739" s="20"/>
    </row>
    <row r="740" spans="1:10" ht="60" customHeight="1" x14ac:dyDescent="0.25">
      <c r="A740" s="19">
        <v>714564</v>
      </c>
      <c r="B740" s="20" t="s">
        <v>28253</v>
      </c>
      <c r="C740" s="20" t="s">
        <v>28254</v>
      </c>
      <c r="D740" s="20"/>
      <c r="E740" s="20"/>
      <c r="F740" s="20" t="s">
        <v>29156</v>
      </c>
      <c r="G740" s="9">
        <v>116542.69</v>
      </c>
      <c r="H740" s="9">
        <v>0</v>
      </c>
      <c r="I740" s="9"/>
      <c r="J740" s="20"/>
    </row>
    <row r="741" spans="1:10" ht="60" customHeight="1" x14ac:dyDescent="0.25">
      <c r="A741" s="19">
        <v>714572</v>
      </c>
      <c r="B741" s="20" t="s">
        <v>28255</v>
      </c>
      <c r="C741" s="20" t="s">
        <v>28256</v>
      </c>
      <c r="D741" s="20"/>
      <c r="E741" s="20"/>
      <c r="F741" s="20" t="s">
        <v>29156</v>
      </c>
      <c r="G741" s="9">
        <v>99000</v>
      </c>
      <c r="H741" s="9">
        <v>0</v>
      </c>
      <c r="I741" s="9"/>
      <c r="J741" s="20"/>
    </row>
    <row r="742" spans="1:10" ht="60" customHeight="1" x14ac:dyDescent="0.25">
      <c r="A742" s="19">
        <v>714908</v>
      </c>
      <c r="B742" s="20" t="s">
        <v>28257</v>
      </c>
      <c r="C742" s="20" t="s">
        <v>28258</v>
      </c>
      <c r="D742" s="20"/>
      <c r="E742" s="20"/>
      <c r="F742" s="20" t="s">
        <v>29156</v>
      </c>
      <c r="G742" s="9">
        <v>485905.14</v>
      </c>
      <c r="H742" s="9">
        <v>0</v>
      </c>
      <c r="I742" s="9"/>
      <c r="J742" s="20"/>
    </row>
    <row r="743" spans="1:10" ht="60" customHeight="1" x14ac:dyDescent="0.25">
      <c r="A743" s="19">
        <v>714933</v>
      </c>
      <c r="B743" s="20" t="s">
        <v>28259</v>
      </c>
      <c r="C743" s="20" t="s">
        <v>28260</v>
      </c>
      <c r="D743" s="20"/>
      <c r="E743" s="20"/>
      <c r="F743" s="20" t="s">
        <v>29156</v>
      </c>
      <c r="G743" s="9">
        <v>63622.34</v>
      </c>
      <c r="H743" s="9">
        <v>0</v>
      </c>
      <c r="I743" s="9"/>
      <c r="J743" s="20"/>
    </row>
    <row r="744" spans="1:10" ht="60" customHeight="1" x14ac:dyDescent="0.25">
      <c r="A744" s="19">
        <v>715213</v>
      </c>
      <c r="B744" s="20" t="s">
        <v>28261</v>
      </c>
      <c r="C744" s="20" t="s">
        <v>28262</v>
      </c>
      <c r="D744" s="20"/>
      <c r="E744" s="20"/>
      <c r="F744" s="20" t="s">
        <v>29156</v>
      </c>
      <c r="G744" s="9">
        <v>281581.84999999998</v>
      </c>
      <c r="H744" s="9">
        <v>0</v>
      </c>
      <c r="I744" s="9"/>
      <c r="J744" s="20"/>
    </row>
    <row r="745" spans="1:10" ht="60" customHeight="1" x14ac:dyDescent="0.25">
      <c r="A745" s="19">
        <v>715217</v>
      </c>
      <c r="B745" s="20" t="s">
        <v>28263</v>
      </c>
      <c r="C745" s="20" t="s">
        <v>28264</v>
      </c>
      <c r="D745" s="20"/>
      <c r="E745" s="20"/>
      <c r="F745" s="20" t="s">
        <v>29156</v>
      </c>
      <c r="G745" s="9">
        <v>92694</v>
      </c>
      <c r="H745" s="9">
        <v>0</v>
      </c>
      <c r="I745" s="9"/>
      <c r="J745" s="20"/>
    </row>
    <row r="746" spans="1:10" ht="60" customHeight="1" x14ac:dyDescent="0.25">
      <c r="A746" s="19">
        <v>715291</v>
      </c>
      <c r="B746" s="20" t="s">
        <v>28265</v>
      </c>
      <c r="C746" s="20" t="s">
        <v>28266</v>
      </c>
      <c r="D746" s="20"/>
      <c r="E746" s="20"/>
      <c r="F746" s="20" t="s">
        <v>29156</v>
      </c>
      <c r="G746" s="9">
        <v>102263.37</v>
      </c>
      <c r="H746" s="9">
        <v>0</v>
      </c>
      <c r="I746" s="9"/>
      <c r="J746" s="20"/>
    </row>
    <row r="747" spans="1:10" ht="60" customHeight="1" x14ac:dyDescent="0.25">
      <c r="A747" s="19">
        <v>715340</v>
      </c>
      <c r="B747" s="20" t="s">
        <v>28267</v>
      </c>
      <c r="C747" s="20" t="s">
        <v>28268</v>
      </c>
      <c r="D747" s="20"/>
      <c r="E747" s="20"/>
      <c r="F747" s="20" t="s">
        <v>29156</v>
      </c>
      <c r="G747" s="9">
        <v>60000</v>
      </c>
      <c r="H747" s="9">
        <v>0</v>
      </c>
      <c r="I747" s="9"/>
      <c r="J747" s="20"/>
    </row>
    <row r="748" spans="1:10" ht="60" customHeight="1" x14ac:dyDescent="0.25">
      <c r="A748" s="19">
        <v>715486</v>
      </c>
      <c r="B748" s="20" t="s">
        <v>28269</v>
      </c>
      <c r="C748" s="20" t="s">
        <v>28270</v>
      </c>
      <c r="D748" s="20"/>
      <c r="E748" s="20"/>
      <c r="F748" s="20" t="s">
        <v>29156</v>
      </c>
      <c r="G748" s="9">
        <v>58333.33</v>
      </c>
      <c r="H748" s="9">
        <v>0</v>
      </c>
      <c r="I748" s="9"/>
      <c r="J748" s="20"/>
    </row>
    <row r="749" spans="1:10" ht="60" customHeight="1" x14ac:dyDescent="0.25">
      <c r="A749" s="19">
        <v>715619</v>
      </c>
      <c r="B749" s="20" t="s">
        <v>28271</v>
      </c>
      <c r="C749" s="20" t="s">
        <v>28272</v>
      </c>
      <c r="D749" s="20"/>
      <c r="E749" s="20"/>
      <c r="F749" s="20" t="s">
        <v>29156</v>
      </c>
      <c r="G749" s="9">
        <v>526101.68999999994</v>
      </c>
      <c r="H749" s="9">
        <v>0</v>
      </c>
      <c r="I749" s="9"/>
      <c r="J749" s="20"/>
    </row>
    <row r="750" spans="1:10" ht="60" customHeight="1" x14ac:dyDescent="0.25">
      <c r="A750" s="19">
        <v>715731</v>
      </c>
      <c r="B750" s="20" t="s">
        <v>28273</v>
      </c>
      <c r="C750" s="20" t="s">
        <v>28274</v>
      </c>
      <c r="D750" s="20"/>
      <c r="E750" s="20"/>
      <c r="F750" s="20" t="s">
        <v>29156</v>
      </c>
      <c r="G750" s="9">
        <v>58336.88</v>
      </c>
      <c r="H750" s="9">
        <v>0</v>
      </c>
      <c r="I750" s="9"/>
      <c r="J750" s="20"/>
    </row>
    <row r="751" spans="1:10" ht="60" customHeight="1" x14ac:dyDescent="0.25">
      <c r="A751" s="19">
        <v>715736</v>
      </c>
      <c r="B751" s="20" t="s">
        <v>28275</v>
      </c>
      <c r="C751" s="20" t="s">
        <v>28274</v>
      </c>
      <c r="D751" s="20"/>
      <c r="E751" s="20"/>
      <c r="F751" s="20" t="s">
        <v>29156</v>
      </c>
      <c r="G751" s="9">
        <v>58336.88</v>
      </c>
      <c r="H751" s="9">
        <v>0</v>
      </c>
      <c r="I751" s="9"/>
      <c r="J751" s="20"/>
    </row>
    <row r="752" spans="1:10" ht="60" customHeight="1" x14ac:dyDescent="0.25">
      <c r="A752" s="19">
        <v>715803</v>
      </c>
      <c r="B752" s="20" t="s">
        <v>28276</v>
      </c>
      <c r="C752" s="20" t="s">
        <v>28277</v>
      </c>
      <c r="D752" s="20"/>
      <c r="E752" s="20"/>
      <c r="F752" s="20" t="s">
        <v>29156</v>
      </c>
      <c r="G752" s="9">
        <v>116594.55</v>
      </c>
      <c r="H752" s="9">
        <v>0</v>
      </c>
      <c r="I752" s="9"/>
      <c r="J752" s="20"/>
    </row>
    <row r="753" spans="1:10" ht="60" customHeight="1" x14ac:dyDescent="0.25">
      <c r="A753" s="19">
        <v>715900</v>
      </c>
      <c r="B753" s="20" t="s">
        <v>28278</v>
      </c>
      <c r="C753" s="20" t="s">
        <v>28274</v>
      </c>
      <c r="D753" s="20"/>
      <c r="E753" s="20"/>
      <c r="F753" s="20" t="s">
        <v>29156</v>
      </c>
      <c r="G753" s="9">
        <v>52204.75</v>
      </c>
      <c r="H753" s="9">
        <v>0</v>
      </c>
      <c r="I753" s="9"/>
      <c r="J753" s="20"/>
    </row>
    <row r="754" spans="1:10" ht="60" customHeight="1" x14ac:dyDescent="0.25">
      <c r="A754" s="19">
        <v>715902</v>
      </c>
      <c r="B754" s="20" t="s">
        <v>28279</v>
      </c>
      <c r="C754" s="20" t="s">
        <v>28274</v>
      </c>
      <c r="D754" s="20"/>
      <c r="E754" s="20"/>
      <c r="F754" s="20" t="s">
        <v>29156</v>
      </c>
      <c r="G754" s="9">
        <v>52204.75</v>
      </c>
      <c r="H754" s="9">
        <v>0</v>
      </c>
      <c r="I754" s="9"/>
      <c r="J754" s="20"/>
    </row>
    <row r="755" spans="1:10" ht="60" customHeight="1" x14ac:dyDescent="0.25">
      <c r="A755" s="19">
        <v>715944</v>
      </c>
      <c r="B755" s="20" t="s">
        <v>28280</v>
      </c>
      <c r="C755" s="20" t="s">
        <v>28281</v>
      </c>
      <c r="D755" s="20"/>
      <c r="E755" s="20"/>
      <c r="F755" s="20" t="s">
        <v>29156</v>
      </c>
      <c r="G755" s="9">
        <v>152622.23000000001</v>
      </c>
      <c r="H755" s="9">
        <v>0</v>
      </c>
      <c r="I755" s="9"/>
      <c r="J755" s="20"/>
    </row>
    <row r="756" spans="1:10" ht="60" customHeight="1" x14ac:dyDescent="0.25">
      <c r="A756" s="19">
        <v>716000</v>
      </c>
      <c r="B756" s="20" t="s">
        <v>28282</v>
      </c>
      <c r="C756" s="20" t="s">
        <v>28283</v>
      </c>
      <c r="D756" s="20"/>
      <c r="E756" s="20"/>
      <c r="F756" s="20" t="s">
        <v>29156</v>
      </c>
      <c r="G756" s="9">
        <v>68512.5</v>
      </c>
      <c r="H756" s="9">
        <v>0</v>
      </c>
      <c r="I756" s="9"/>
      <c r="J756" s="20"/>
    </row>
    <row r="757" spans="1:10" ht="60" customHeight="1" x14ac:dyDescent="0.25">
      <c r="A757" s="19">
        <v>1009523</v>
      </c>
      <c r="B757" s="20" t="s">
        <v>28284</v>
      </c>
      <c r="C757" s="20" t="s">
        <v>28153</v>
      </c>
      <c r="D757" s="20"/>
      <c r="E757" s="20"/>
      <c r="F757" s="20" t="s">
        <v>29156</v>
      </c>
      <c r="G757" s="9">
        <v>106594.66</v>
      </c>
      <c r="H757" s="9">
        <v>0</v>
      </c>
      <c r="I757" s="9"/>
      <c r="J757" s="20"/>
    </row>
    <row r="758" spans="1:10" ht="60" customHeight="1" x14ac:dyDescent="0.25">
      <c r="A758" s="19">
        <v>1009525</v>
      </c>
      <c r="B758" s="20" t="s">
        <v>28285</v>
      </c>
      <c r="C758" s="20" t="s">
        <v>28153</v>
      </c>
      <c r="D758" s="20"/>
      <c r="E758" s="20"/>
      <c r="F758" s="20" t="s">
        <v>29156</v>
      </c>
      <c r="G758" s="9">
        <v>106594.66</v>
      </c>
      <c r="H758" s="9">
        <v>0</v>
      </c>
      <c r="I758" s="9"/>
      <c r="J758" s="20"/>
    </row>
    <row r="759" spans="1:10" ht="60" customHeight="1" x14ac:dyDescent="0.25">
      <c r="A759" s="19">
        <v>1009526</v>
      </c>
      <c r="B759" s="20" t="s">
        <v>28286</v>
      </c>
      <c r="C759" s="20" t="s">
        <v>28153</v>
      </c>
      <c r="D759" s="20"/>
      <c r="E759" s="20"/>
      <c r="F759" s="20" t="s">
        <v>29156</v>
      </c>
      <c r="G759" s="9">
        <v>106594.66</v>
      </c>
      <c r="H759" s="9">
        <v>0</v>
      </c>
      <c r="I759" s="9"/>
      <c r="J759" s="20"/>
    </row>
    <row r="760" spans="1:10" ht="60" customHeight="1" x14ac:dyDescent="0.25">
      <c r="A760" s="19">
        <v>1009531</v>
      </c>
      <c r="B760" s="20" t="s">
        <v>28287</v>
      </c>
      <c r="C760" s="20" t="s">
        <v>28153</v>
      </c>
      <c r="D760" s="20"/>
      <c r="E760" s="20"/>
      <c r="F760" s="20" t="s">
        <v>29156</v>
      </c>
      <c r="G760" s="9">
        <v>106594.66</v>
      </c>
      <c r="H760" s="9">
        <v>0</v>
      </c>
      <c r="I760" s="9"/>
      <c r="J760" s="20"/>
    </row>
    <row r="761" spans="1:10" ht="60" customHeight="1" x14ac:dyDescent="0.25">
      <c r="A761" s="19">
        <v>1009540</v>
      </c>
      <c r="B761" s="20" t="s">
        <v>28288</v>
      </c>
      <c r="C761" s="20" t="s">
        <v>28289</v>
      </c>
      <c r="D761" s="20"/>
      <c r="E761" s="20"/>
      <c r="F761" s="20" t="s">
        <v>29156</v>
      </c>
      <c r="G761" s="9">
        <v>95000</v>
      </c>
      <c r="H761" s="9">
        <v>25333.040000000001</v>
      </c>
      <c r="I761" s="9"/>
      <c r="J761" s="20"/>
    </row>
    <row r="762" spans="1:10" ht="60" customHeight="1" x14ac:dyDescent="0.25">
      <c r="A762" s="19">
        <v>1009542</v>
      </c>
      <c r="B762" s="20" t="s">
        <v>28290</v>
      </c>
      <c r="C762" s="20" t="s">
        <v>28291</v>
      </c>
      <c r="D762" s="20"/>
      <c r="E762" s="20"/>
      <c r="F762" s="20" t="s">
        <v>29156</v>
      </c>
      <c r="G762" s="9">
        <v>424000</v>
      </c>
      <c r="H762" s="9">
        <v>268533.03999999998</v>
      </c>
      <c r="I762" s="9"/>
      <c r="J762" s="20"/>
    </row>
    <row r="763" spans="1:10" ht="60" customHeight="1" x14ac:dyDescent="0.25">
      <c r="A763" s="19">
        <v>1009543</v>
      </c>
      <c r="B763" s="20" t="s">
        <v>28292</v>
      </c>
      <c r="C763" s="20" t="s">
        <v>28293</v>
      </c>
      <c r="D763" s="20"/>
      <c r="E763" s="20"/>
      <c r="F763" s="20" t="s">
        <v>29156</v>
      </c>
      <c r="G763" s="9">
        <v>632000.01</v>
      </c>
      <c r="H763" s="9">
        <v>400266.97</v>
      </c>
      <c r="I763" s="9"/>
      <c r="J763" s="20"/>
    </row>
    <row r="764" spans="1:10" ht="60" customHeight="1" x14ac:dyDescent="0.25">
      <c r="A764" s="19">
        <v>1009544</v>
      </c>
      <c r="B764" s="20" t="s">
        <v>28294</v>
      </c>
      <c r="C764" s="20" t="s">
        <v>28295</v>
      </c>
      <c r="D764" s="20"/>
      <c r="E764" s="20"/>
      <c r="F764" s="20" t="s">
        <v>29156</v>
      </c>
      <c r="G764" s="9">
        <v>703333.33</v>
      </c>
      <c r="H764" s="9">
        <v>0</v>
      </c>
      <c r="I764" s="9"/>
      <c r="J764" s="20"/>
    </row>
    <row r="765" spans="1:10" ht="60" customHeight="1" x14ac:dyDescent="0.25">
      <c r="A765" s="19">
        <v>1009545</v>
      </c>
      <c r="B765" s="20" t="s">
        <v>28296</v>
      </c>
      <c r="C765" s="20" t="s">
        <v>28297</v>
      </c>
      <c r="D765" s="20"/>
      <c r="E765" s="20"/>
      <c r="F765" s="20" t="s">
        <v>29156</v>
      </c>
      <c r="G765" s="9">
        <v>400995.1</v>
      </c>
      <c r="H765" s="9">
        <v>287379.84999999998</v>
      </c>
      <c r="I765" s="9"/>
      <c r="J765" s="20"/>
    </row>
    <row r="766" spans="1:10" ht="60" customHeight="1" x14ac:dyDescent="0.25">
      <c r="A766" s="19">
        <v>1009560</v>
      </c>
      <c r="B766" s="20" t="s">
        <v>28298</v>
      </c>
      <c r="C766" s="20" t="s">
        <v>28299</v>
      </c>
      <c r="D766" s="20"/>
      <c r="E766" s="20"/>
      <c r="F766" s="20" t="s">
        <v>29156</v>
      </c>
      <c r="G766" s="9">
        <v>5100</v>
      </c>
      <c r="H766" s="9">
        <v>0</v>
      </c>
      <c r="I766" s="9"/>
      <c r="J766" s="20"/>
    </row>
    <row r="767" spans="1:10" ht="60" customHeight="1" x14ac:dyDescent="0.25">
      <c r="A767" s="19">
        <v>1009561</v>
      </c>
      <c r="B767" s="20" t="s">
        <v>28300</v>
      </c>
      <c r="C767" s="20" t="s">
        <v>28301</v>
      </c>
      <c r="D767" s="20"/>
      <c r="E767" s="20"/>
      <c r="F767" s="20" t="s">
        <v>29156</v>
      </c>
      <c r="G767" s="9">
        <v>3400</v>
      </c>
      <c r="H767" s="9">
        <v>0</v>
      </c>
      <c r="I767" s="9"/>
      <c r="J767" s="20"/>
    </row>
    <row r="768" spans="1:10" ht="60" customHeight="1" x14ac:dyDescent="0.25">
      <c r="A768" s="19">
        <v>1009562</v>
      </c>
      <c r="B768" s="20" t="s">
        <v>28302</v>
      </c>
      <c r="C768" s="20" t="s">
        <v>15549</v>
      </c>
      <c r="D768" s="20"/>
      <c r="E768" s="20"/>
      <c r="F768" s="20" t="s">
        <v>29156</v>
      </c>
      <c r="G768" s="9">
        <v>13500</v>
      </c>
      <c r="H768" s="9">
        <v>0</v>
      </c>
      <c r="I768" s="9"/>
      <c r="J768" s="20"/>
    </row>
    <row r="769" spans="1:10" ht="60" customHeight="1" x14ac:dyDescent="0.25">
      <c r="A769" s="19">
        <v>1009563</v>
      </c>
      <c r="B769" s="20" t="s">
        <v>28303</v>
      </c>
      <c r="C769" s="20" t="s">
        <v>15549</v>
      </c>
      <c r="D769" s="20"/>
      <c r="E769" s="20"/>
      <c r="F769" s="20" t="s">
        <v>29156</v>
      </c>
      <c r="G769" s="9">
        <v>10800</v>
      </c>
      <c r="H769" s="9">
        <v>0</v>
      </c>
      <c r="I769" s="9"/>
      <c r="J769" s="20"/>
    </row>
    <row r="770" spans="1:10" ht="60" customHeight="1" x14ac:dyDescent="0.25">
      <c r="A770" s="19">
        <v>1009564</v>
      </c>
      <c r="B770" s="20" t="s">
        <v>28304</v>
      </c>
      <c r="C770" s="20" t="s">
        <v>11048</v>
      </c>
      <c r="D770" s="20"/>
      <c r="E770" s="20"/>
      <c r="F770" s="20" t="s">
        <v>29156</v>
      </c>
      <c r="G770" s="9">
        <v>12800</v>
      </c>
      <c r="H770" s="9">
        <v>0</v>
      </c>
      <c r="I770" s="9"/>
      <c r="J770" s="20"/>
    </row>
    <row r="771" spans="1:10" ht="60" customHeight="1" x14ac:dyDescent="0.25">
      <c r="A771" s="19">
        <v>1009565</v>
      </c>
      <c r="B771" s="20" t="s">
        <v>28305</v>
      </c>
      <c r="C771" s="20" t="s">
        <v>10724</v>
      </c>
      <c r="D771" s="20"/>
      <c r="E771" s="20"/>
      <c r="F771" s="20" t="s">
        <v>29156</v>
      </c>
      <c r="G771" s="9">
        <v>15000</v>
      </c>
      <c r="H771" s="9">
        <v>0</v>
      </c>
      <c r="I771" s="9"/>
      <c r="J771" s="20"/>
    </row>
    <row r="772" spans="1:10" ht="60" customHeight="1" x14ac:dyDescent="0.25">
      <c r="A772" s="19">
        <v>1009568</v>
      </c>
      <c r="B772" s="20" t="s">
        <v>28306</v>
      </c>
      <c r="C772" s="20" t="s">
        <v>28307</v>
      </c>
      <c r="D772" s="20"/>
      <c r="E772" s="20"/>
      <c r="F772" s="20" t="s">
        <v>29156</v>
      </c>
      <c r="G772" s="9">
        <v>4900</v>
      </c>
      <c r="H772" s="9">
        <v>0</v>
      </c>
      <c r="I772" s="9"/>
      <c r="J772" s="20"/>
    </row>
    <row r="773" spans="1:10" ht="60" customHeight="1" x14ac:dyDescent="0.25">
      <c r="A773" s="19">
        <v>1009579</v>
      </c>
      <c r="B773" s="20" t="s">
        <v>28308</v>
      </c>
      <c r="C773" s="20" t="s">
        <v>28309</v>
      </c>
      <c r="D773" s="20"/>
      <c r="E773" s="20"/>
      <c r="F773" s="20" t="s">
        <v>29156</v>
      </c>
      <c r="G773" s="9">
        <v>1</v>
      </c>
      <c r="H773" s="9">
        <v>1</v>
      </c>
      <c r="I773" s="9"/>
      <c r="J773" s="20"/>
    </row>
    <row r="774" spans="1:10" ht="60" customHeight="1" x14ac:dyDescent="0.25">
      <c r="A774" s="19">
        <v>1009580</v>
      </c>
      <c r="B774" s="20" t="s">
        <v>28310</v>
      </c>
      <c r="C774" s="20" t="s">
        <v>28311</v>
      </c>
      <c r="D774" s="20"/>
      <c r="E774" s="20"/>
      <c r="F774" s="20" t="s">
        <v>29156</v>
      </c>
      <c r="G774" s="9">
        <v>268500</v>
      </c>
      <c r="H774" s="9">
        <v>134249.70000000001</v>
      </c>
      <c r="I774" s="9"/>
      <c r="J774" s="20"/>
    </row>
    <row r="775" spans="1:10" ht="60" customHeight="1" x14ac:dyDescent="0.25">
      <c r="A775" s="19">
        <v>1009589</v>
      </c>
      <c r="B775" s="20" t="s">
        <v>28312</v>
      </c>
      <c r="C775" s="20" t="s">
        <v>28313</v>
      </c>
      <c r="D775" s="20"/>
      <c r="E775" s="20"/>
      <c r="F775" s="20" t="s">
        <v>29156</v>
      </c>
      <c r="G775" s="9">
        <v>24004</v>
      </c>
      <c r="H775" s="9">
        <v>0</v>
      </c>
      <c r="I775" s="9"/>
      <c r="J775" s="20"/>
    </row>
    <row r="776" spans="1:10" ht="60" customHeight="1" x14ac:dyDescent="0.25">
      <c r="A776" s="19">
        <v>1009594</v>
      </c>
      <c r="B776" s="20" t="s">
        <v>28314</v>
      </c>
      <c r="C776" s="20" t="s">
        <v>28315</v>
      </c>
      <c r="D776" s="20"/>
      <c r="E776" s="20"/>
      <c r="F776" s="20" t="s">
        <v>29156</v>
      </c>
      <c r="G776" s="9">
        <v>14100</v>
      </c>
      <c r="H776" s="9">
        <v>0</v>
      </c>
      <c r="I776" s="9"/>
      <c r="J776" s="20"/>
    </row>
    <row r="777" spans="1:10" ht="60" customHeight="1" x14ac:dyDescent="0.25">
      <c r="A777" s="19">
        <v>1009597</v>
      </c>
      <c r="B777" s="20" t="s">
        <v>28316</v>
      </c>
      <c r="C777" s="20" t="s">
        <v>28317</v>
      </c>
      <c r="D777" s="20"/>
      <c r="E777" s="20"/>
      <c r="F777" s="20" t="s">
        <v>29156</v>
      </c>
      <c r="G777" s="9">
        <v>6600</v>
      </c>
      <c r="H777" s="9">
        <v>0</v>
      </c>
      <c r="I777" s="9"/>
      <c r="J777" s="20"/>
    </row>
    <row r="778" spans="1:10" ht="60" customHeight="1" x14ac:dyDescent="0.25">
      <c r="A778" s="19">
        <v>1009598</v>
      </c>
      <c r="B778" s="20" t="s">
        <v>28318</v>
      </c>
      <c r="C778" s="20" t="s">
        <v>28319</v>
      </c>
      <c r="D778" s="20"/>
      <c r="E778" s="20"/>
      <c r="F778" s="20" t="s">
        <v>29156</v>
      </c>
      <c r="G778" s="9">
        <v>8400</v>
      </c>
      <c r="H778" s="9">
        <v>0</v>
      </c>
      <c r="I778" s="9"/>
      <c r="J778" s="20"/>
    </row>
    <row r="779" spans="1:10" ht="60" customHeight="1" x14ac:dyDescent="0.25">
      <c r="A779" s="19">
        <v>1009599</v>
      </c>
      <c r="B779" s="20" t="s">
        <v>28320</v>
      </c>
      <c r="C779" s="20" t="s">
        <v>28319</v>
      </c>
      <c r="D779" s="20"/>
      <c r="E779" s="20"/>
      <c r="F779" s="20" t="s">
        <v>29156</v>
      </c>
      <c r="G779" s="9">
        <v>6500</v>
      </c>
      <c r="H779" s="9">
        <v>0</v>
      </c>
      <c r="I779" s="9"/>
      <c r="J779" s="20"/>
    </row>
    <row r="780" spans="1:10" ht="60" customHeight="1" x14ac:dyDescent="0.25">
      <c r="A780" s="19">
        <v>1009600</v>
      </c>
      <c r="B780" s="20" t="s">
        <v>28321</v>
      </c>
      <c r="C780" s="20" t="s">
        <v>28322</v>
      </c>
      <c r="D780" s="20"/>
      <c r="E780" s="20"/>
      <c r="F780" s="20" t="s">
        <v>29156</v>
      </c>
      <c r="G780" s="9">
        <v>10500</v>
      </c>
      <c r="H780" s="9">
        <v>0</v>
      </c>
      <c r="I780" s="9"/>
      <c r="J780" s="20"/>
    </row>
    <row r="781" spans="1:10" ht="60" customHeight="1" x14ac:dyDescent="0.25">
      <c r="A781" s="19">
        <v>1009601</v>
      </c>
      <c r="B781" s="20" t="s">
        <v>28323</v>
      </c>
      <c r="C781" s="20" t="s">
        <v>28322</v>
      </c>
      <c r="D781" s="20"/>
      <c r="E781" s="20"/>
      <c r="F781" s="20" t="s">
        <v>29156</v>
      </c>
      <c r="G781" s="9">
        <v>8300</v>
      </c>
      <c r="H781" s="9">
        <v>0</v>
      </c>
      <c r="I781" s="9"/>
      <c r="J781" s="20"/>
    </row>
    <row r="782" spans="1:10" ht="60" customHeight="1" x14ac:dyDescent="0.25">
      <c r="A782" s="19">
        <v>1009602</v>
      </c>
      <c r="B782" s="20" t="s">
        <v>28324</v>
      </c>
      <c r="C782" s="20" t="s">
        <v>28325</v>
      </c>
      <c r="D782" s="20"/>
      <c r="E782" s="20"/>
      <c r="F782" s="20" t="s">
        <v>29156</v>
      </c>
      <c r="G782" s="9">
        <v>52747.77</v>
      </c>
      <c r="H782" s="9">
        <v>0</v>
      </c>
      <c r="I782" s="9"/>
      <c r="J782" s="20"/>
    </row>
    <row r="783" spans="1:10" ht="60" customHeight="1" x14ac:dyDescent="0.25">
      <c r="A783" s="19">
        <v>1009603</v>
      </c>
      <c r="B783" s="20" t="s">
        <v>16093</v>
      </c>
      <c r="C783" s="20" t="s">
        <v>28325</v>
      </c>
      <c r="D783" s="20"/>
      <c r="E783" s="20"/>
      <c r="F783" s="20" t="s">
        <v>29156</v>
      </c>
      <c r="G783" s="9">
        <v>52747.77</v>
      </c>
      <c r="H783" s="9">
        <v>0</v>
      </c>
      <c r="I783" s="9"/>
      <c r="J783" s="20"/>
    </row>
    <row r="784" spans="1:10" ht="60" customHeight="1" x14ac:dyDescent="0.25">
      <c r="A784" s="19">
        <v>1009604</v>
      </c>
      <c r="B784" s="20" t="s">
        <v>16097</v>
      </c>
      <c r="C784" s="20" t="s">
        <v>28325</v>
      </c>
      <c r="D784" s="20"/>
      <c r="E784" s="20"/>
      <c r="F784" s="20" t="s">
        <v>29156</v>
      </c>
      <c r="G784" s="9">
        <v>52747.77</v>
      </c>
      <c r="H784" s="9">
        <v>0</v>
      </c>
      <c r="I784" s="9"/>
      <c r="J784" s="20"/>
    </row>
    <row r="785" spans="1:10" ht="60" customHeight="1" x14ac:dyDescent="0.25">
      <c r="A785" s="19">
        <v>1009605</v>
      </c>
      <c r="B785" s="20" t="s">
        <v>28326</v>
      </c>
      <c r="C785" s="20" t="s">
        <v>28325</v>
      </c>
      <c r="D785" s="20"/>
      <c r="E785" s="20"/>
      <c r="F785" s="20" t="s">
        <v>29156</v>
      </c>
      <c r="G785" s="9">
        <v>52747.77</v>
      </c>
      <c r="H785" s="9">
        <v>0</v>
      </c>
      <c r="I785" s="9"/>
      <c r="J785" s="20"/>
    </row>
    <row r="786" spans="1:10" ht="60" customHeight="1" x14ac:dyDescent="0.25">
      <c r="A786" s="19">
        <v>1009606</v>
      </c>
      <c r="B786" s="20" t="s">
        <v>28327</v>
      </c>
      <c r="C786" s="20" t="s">
        <v>28325</v>
      </c>
      <c r="D786" s="20"/>
      <c r="E786" s="20"/>
      <c r="F786" s="20" t="s">
        <v>29156</v>
      </c>
      <c r="G786" s="9">
        <v>52747.77</v>
      </c>
      <c r="H786" s="9">
        <v>0</v>
      </c>
      <c r="I786" s="9"/>
      <c r="J786" s="20"/>
    </row>
    <row r="787" spans="1:10" ht="60" customHeight="1" x14ac:dyDescent="0.25">
      <c r="A787" s="19">
        <v>1009607</v>
      </c>
      <c r="B787" s="20" t="s">
        <v>28328</v>
      </c>
      <c r="C787" s="20" t="s">
        <v>28325</v>
      </c>
      <c r="D787" s="20"/>
      <c r="E787" s="20"/>
      <c r="F787" s="20" t="s">
        <v>29156</v>
      </c>
      <c r="G787" s="9">
        <v>52747.77</v>
      </c>
      <c r="H787" s="9">
        <v>0</v>
      </c>
      <c r="I787" s="9"/>
      <c r="J787" s="20"/>
    </row>
    <row r="788" spans="1:10" ht="60" customHeight="1" x14ac:dyDescent="0.25">
      <c r="A788" s="19">
        <v>1009608</v>
      </c>
      <c r="B788" s="20" t="s">
        <v>28329</v>
      </c>
      <c r="C788" s="20" t="s">
        <v>28325</v>
      </c>
      <c r="D788" s="20"/>
      <c r="E788" s="20"/>
      <c r="F788" s="20" t="s">
        <v>29156</v>
      </c>
      <c r="G788" s="9">
        <v>52747.77</v>
      </c>
      <c r="H788" s="9">
        <v>0</v>
      </c>
      <c r="I788" s="9"/>
      <c r="J788" s="20"/>
    </row>
    <row r="789" spans="1:10" ht="60" customHeight="1" x14ac:dyDescent="0.25">
      <c r="A789" s="19">
        <v>1009609</v>
      </c>
      <c r="B789" s="20" t="s">
        <v>28330</v>
      </c>
      <c r="C789" s="20" t="s">
        <v>28325</v>
      </c>
      <c r="D789" s="20"/>
      <c r="E789" s="20"/>
      <c r="F789" s="20" t="s">
        <v>29156</v>
      </c>
      <c r="G789" s="9">
        <v>52747.77</v>
      </c>
      <c r="H789" s="9">
        <v>0</v>
      </c>
      <c r="I789" s="9"/>
      <c r="J789" s="20"/>
    </row>
    <row r="790" spans="1:10" ht="60" customHeight="1" x14ac:dyDescent="0.25">
      <c r="A790" s="19">
        <v>1009610</v>
      </c>
      <c r="B790" s="20" t="s">
        <v>28331</v>
      </c>
      <c r="C790" s="20" t="s">
        <v>28325</v>
      </c>
      <c r="D790" s="20"/>
      <c r="E790" s="20"/>
      <c r="F790" s="20" t="s">
        <v>29156</v>
      </c>
      <c r="G790" s="9">
        <v>52747.77</v>
      </c>
      <c r="H790" s="9">
        <v>0</v>
      </c>
      <c r="I790" s="9"/>
      <c r="J790" s="20"/>
    </row>
    <row r="791" spans="1:10" ht="60" customHeight="1" x14ac:dyDescent="0.25">
      <c r="A791" s="19">
        <v>1009639</v>
      </c>
      <c r="B791" s="20" t="s">
        <v>28332</v>
      </c>
      <c r="C791" s="20" t="s">
        <v>28315</v>
      </c>
      <c r="D791" s="20"/>
      <c r="E791" s="20"/>
      <c r="F791" s="20" t="s">
        <v>29156</v>
      </c>
      <c r="G791" s="9">
        <v>9200</v>
      </c>
      <c r="H791" s="9">
        <v>0</v>
      </c>
      <c r="I791" s="9"/>
      <c r="J791" s="20"/>
    </row>
    <row r="792" spans="1:10" ht="60" customHeight="1" x14ac:dyDescent="0.25">
      <c r="A792" s="19">
        <v>1009640</v>
      </c>
      <c r="B792" s="20" t="s">
        <v>28333</v>
      </c>
      <c r="C792" s="20" t="s">
        <v>28315</v>
      </c>
      <c r="D792" s="20"/>
      <c r="E792" s="20"/>
      <c r="F792" s="20" t="s">
        <v>29156</v>
      </c>
      <c r="G792" s="9">
        <v>7300</v>
      </c>
      <c r="H792" s="9">
        <v>0</v>
      </c>
      <c r="I792" s="9"/>
      <c r="J792" s="20"/>
    </row>
    <row r="793" spans="1:10" ht="60" customHeight="1" x14ac:dyDescent="0.25">
      <c r="A793" s="19">
        <v>1030538</v>
      </c>
      <c r="B793" s="20" t="s">
        <v>28334</v>
      </c>
      <c r="C793" s="20" t="s">
        <v>5002</v>
      </c>
      <c r="D793" s="20"/>
      <c r="E793" s="20"/>
      <c r="F793" s="20" t="s">
        <v>29156</v>
      </c>
      <c r="G793" s="9">
        <v>99900</v>
      </c>
      <c r="H793" s="9">
        <v>0</v>
      </c>
      <c r="I793" s="9"/>
      <c r="J793" s="20"/>
    </row>
    <row r="794" spans="1:10" ht="60" customHeight="1" x14ac:dyDescent="0.25">
      <c r="A794" s="19">
        <v>1030539</v>
      </c>
      <c r="B794" s="20" t="s">
        <v>28335</v>
      </c>
      <c r="C794" s="20" t="s">
        <v>28336</v>
      </c>
      <c r="D794" s="20"/>
      <c r="E794" s="20"/>
      <c r="F794" s="20" t="s">
        <v>29156</v>
      </c>
      <c r="G794" s="9">
        <v>306384</v>
      </c>
      <c r="H794" s="9">
        <v>0</v>
      </c>
      <c r="I794" s="9"/>
      <c r="J794" s="20"/>
    </row>
    <row r="795" spans="1:10" ht="60" customHeight="1" x14ac:dyDescent="0.25">
      <c r="A795" s="19">
        <v>1030545</v>
      </c>
      <c r="B795" s="20" t="s">
        <v>28337</v>
      </c>
      <c r="C795" s="20" t="s">
        <v>28338</v>
      </c>
      <c r="D795" s="20"/>
      <c r="E795" s="20"/>
      <c r="F795" s="20" t="s">
        <v>29156</v>
      </c>
      <c r="G795" s="9">
        <v>96620.84</v>
      </c>
      <c r="H795" s="9">
        <v>37843.43</v>
      </c>
      <c r="I795" s="9"/>
      <c r="J795" s="20"/>
    </row>
    <row r="796" spans="1:10" ht="60" customHeight="1" x14ac:dyDescent="0.25">
      <c r="A796" s="19">
        <v>1030546</v>
      </c>
      <c r="B796" s="20" t="s">
        <v>28339</v>
      </c>
      <c r="C796" s="20" t="s">
        <v>28338</v>
      </c>
      <c r="D796" s="20"/>
      <c r="E796" s="20"/>
      <c r="F796" s="20" t="s">
        <v>29156</v>
      </c>
      <c r="G796" s="9">
        <v>97247.77</v>
      </c>
      <c r="H796" s="9">
        <v>38088.57</v>
      </c>
      <c r="I796" s="9"/>
      <c r="J796" s="20"/>
    </row>
    <row r="797" spans="1:10" ht="60" customHeight="1" x14ac:dyDescent="0.25">
      <c r="A797" s="19">
        <v>1030574</v>
      </c>
      <c r="B797" s="20" t="s">
        <v>28340</v>
      </c>
      <c r="C797" s="20" t="s">
        <v>28338</v>
      </c>
      <c r="D797" s="20"/>
      <c r="E797" s="20"/>
      <c r="F797" s="20" t="s">
        <v>29156</v>
      </c>
      <c r="G797" s="9">
        <v>97247.77</v>
      </c>
      <c r="H797" s="9">
        <v>38088.57</v>
      </c>
      <c r="I797" s="9"/>
      <c r="J797" s="20"/>
    </row>
    <row r="798" spans="1:10" ht="60" customHeight="1" x14ac:dyDescent="0.25">
      <c r="A798" s="19">
        <v>1030575</v>
      </c>
      <c r="B798" s="20" t="s">
        <v>28341</v>
      </c>
      <c r="C798" s="20" t="s">
        <v>28338</v>
      </c>
      <c r="D798" s="20"/>
      <c r="E798" s="20"/>
      <c r="F798" s="20" t="s">
        <v>29156</v>
      </c>
      <c r="G798" s="9">
        <v>97247.77</v>
      </c>
      <c r="H798" s="9">
        <v>38088.57</v>
      </c>
      <c r="I798" s="9"/>
      <c r="J798" s="20"/>
    </row>
    <row r="799" spans="1:10" ht="60" customHeight="1" x14ac:dyDescent="0.25">
      <c r="A799" s="19">
        <v>1030576</v>
      </c>
      <c r="B799" s="20" t="s">
        <v>28342</v>
      </c>
      <c r="C799" s="20" t="s">
        <v>28338</v>
      </c>
      <c r="D799" s="20"/>
      <c r="E799" s="20"/>
      <c r="F799" s="20" t="s">
        <v>29156</v>
      </c>
      <c r="G799" s="9">
        <v>98290.72</v>
      </c>
      <c r="H799" s="9">
        <v>38497.15</v>
      </c>
      <c r="I799" s="9"/>
      <c r="J799" s="20"/>
    </row>
    <row r="800" spans="1:10" ht="60" customHeight="1" x14ac:dyDescent="0.25">
      <c r="A800" s="19">
        <v>1030577</v>
      </c>
      <c r="B800" s="20" t="s">
        <v>28343</v>
      </c>
      <c r="C800" s="20" t="s">
        <v>28338</v>
      </c>
      <c r="D800" s="20"/>
      <c r="E800" s="20"/>
      <c r="F800" s="20" t="s">
        <v>29156</v>
      </c>
      <c r="G800" s="9">
        <v>70772.62</v>
      </c>
      <c r="H800" s="9">
        <v>27719.41</v>
      </c>
      <c r="I800" s="9"/>
      <c r="J800" s="20"/>
    </row>
    <row r="801" spans="1:10" ht="60" customHeight="1" x14ac:dyDescent="0.25">
      <c r="A801" s="19">
        <v>1030578</v>
      </c>
      <c r="B801" s="20" t="s">
        <v>28344</v>
      </c>
      <c r="C801" s="20" t="s">
        <v>28338</v>
      </c>
      <c r="D801" s="20"/>
      <c r="E801" s="20"/>
      <c r="F801" s="20" t="s">
        <v>29156</v>
      </c>
      <c r="G801" s="9">
        <v>67679.39</v>
      </c>
      <c r="H801" s="9">
        <v>26508.12</v>
      </c>
      <c r="I801" s="9"/>
      <c r="J801" s="20"/>
    </row>
    <row r="802" spans="1:10" ht="60" customHeight="1" x14ac:dyDescent="0.25">
      <c r="A802" s="19">
        <v>1030580</v>
      </c>
      <c r="B802" s="20" t="s">
        <v>28345</v>
      </c>
      <c r="C802" s="20" t="s">
        <v>28338</v>
      </c>
      <c r="D802" s="20"/>
      <c r="E802" s="20"/>
      <c r="F802" s="20" t="s">
        <v>29156</v>
      </c>
      <c r="G802" s="9">
        <v>98290.72</v>
      </c>
      <c r="H802" s="9">
        <v>38497.15</v>
      </c>
      <c r="I802" s="9"/>
      <c r="J802" s="20"/>
    </row>
    <row r="803" spans="1:10" ht="60" customHeight="1" x14ac:dyDescent="0.25">
      <c r="A803" s="19">
        <v>1030581</v>
      </c>
      <c r="B803" s="20" t="s">
        <v>28346</v>
      </c>
      <c r="C803" s="20" t="s">
        <v>28347</v>
      </c>
      <c r="D803" s="20"/>
      <c r="E803" s="20"/>
      <c r="F803" s="20" t="s">
        <v>29156</v>
      </c>
      <c r="G803" s="9">
        <v>193241.66</v>
      </c>
      <c r="H803" s="9">
        <v>75686.11</v>
      </c>
      <c r="I803" s="9"/>
      <c r="J803" s="20"/>
    </row>
    <row r="804" spans="1:10" ht="60" customHeight="1" x14ac:dyDescent="0.25">
      <c r="A804" s="19">
        <v>1030589</v>
      </c>
      <c r="B804" s="20" t="s">
        <v>28348</v>
      </c>
      <c r="C804" s="20" t="s">
        <v>28349</v>
      </c>
      <c r="D804" s="20"/>
      <c r="E804" s="20"/>
      <c r="F804" s="20" t="s">
        <v>29156</v>
      </c>
      <c r="G804" s="9">
        <v>289862.46000000002</v>
      </c>
      <c r="H804" s="9">
        <v>113529.5</v>
      </c>
      <c r="I804" s="9"/>
      <c r="J804" s="20"/>
    </row>
    <row r="805" spans="1:10" ht="60" customHeight="1" x14ac:dyDescent="0.25">
      <c r="A805" s="19">
        <v>1030609</v>
      </c>
      <c r="B805" s="20" t="s">
        <v>28350</v>
      </c>
      <c r="C805" s="20" t="s">
        <v>28351</v>
      </c>
      <c r="D805" s="20"/>
      <c r="E805" s="20"/>
      <c r="F805" s="20" t="s">
        <v>29156</v>
      </c>
      <c r="G805" s="9">
        <v>5172402.8600000003</v>
      </c>
      <c r="H805" s="9">
        <v>143678.1</v>
      </c>
      <c r="I805" s="9"/>
      <c r="J805" s="20"/>
    </row>
    <row r="806" spans="1:10" ht="60" customHeight="1" x14ac:dyDescent="0.25">
      <c r="A806" s="19">
        <v>1030610</v>
      </c>
      <c r="B806" s="20" t="s">
        <v>28352</v>
      </c>
      <c r="C806" s="20" t="s">
        <v>13836</v>
      </c>
      <c r="D806" s="20"/>
      <c r="E806" s="20"/>
      <c r="F806" s="20" t="s">
        <v>29156</v>
      </c>
      <c r="G806" s="9">
        <v>199030.24</v>
      </c>
      <c r="H806" s="9">
        <v>0</v>
      </c>
      <c r="I806" s="9"/>
      <c r="J806" s="20"/>
    </row>
    <row r="807" spans="1:10" ht="60" customHeight="1" x14ac:dyDescent="0.25">
      <c r="A807" s="19">
        <v>1030611</v>
      </c>
      <c r="B807" s="20" t="s">
        <v>28353</v>
      </c>
      <c r="C807" s="20" t="s">
        <v>28354</v>
      </c>
      <c r="D807" s="20"/>
      <c r="E807" s="20"/>
      <c r="F807" s="20" t="s">
        <v>29156</v>
      </c>
      <c r="G807" s="9">
        <v>1013063</v>
      </c>
      <c r="H807" s="9">
        <v>130170.08</v>
      </c>
      <c r="I807" s="9"/>
      <c r="J807" s="20"/>
    </row>
    <row r="808" spans="1:10" ht="60" customHeight="1" x14ac:dyDescent="0.25">
      <c r="A808" s="19">
        <v>1030612</v>
      </c>
      <c r="B808" s="20" t="s">
        <v>28355</v>
      </c>
      <c r="C808" s="20" t="s">
        <v>28356</v>
      </c>
      <c r="D808" s="20"/>
      <c r="E808" s="20"/>
      <c r="F808" s="20" t="s">
        <v>29156</v>
      </c>
      <c r="G808" s="9">
        <v>157841.48000000001</v>
      </c>
      <c r="H808" s="9">
        <v>30231.64</v>
      </c>
      <c r="I808" s="9"/>
      <c r="J808" s="20"/>
    </row>
    <row r="809" spans="1:10" ht="60" customHeight="1" x14ac:dyDescent="0.25">
      <c r="A809" s="19">
        <v>1030613</v>
      </c>
      <c r="B809" s="20" t="s">
        <v>28357</v>
      </c>
      <c r="C809" s="20" t="s">
        <v>28358</v>
      </c>
      <c r="D809" s="20"/>
      <c r="E809" s="20"/>
      <c r="F809" s="20" t="s">
        <v>29156</v>
      </c>
      <c r="G809" s="9">
        <v>275070</v>
      </c>
      <c r="H809" s="9">
        <v>143576.16</v>
      </c>
      <c r="I809" s="9"/>
      <c r="J809" s="20"/>
    </row>
    <row r="810" spans="1:10" ht="60" customHeight="1" x14ac:dyDescent="0.25">
      <c r="A810" s="19">
        <v>1030614</v>
      </c>
      <c r="B810" s="20" t="s">
        <v>28359</v>
      </c>
      <c r="C810" s="20" t="s">
        <v>28358</v>
      </c>
      <c r="D810" s="20"/>
      <c r="E810" s="20"/>
      <c r="F810" s="20" t="s">
        <v>29156</v>
      </c>
      <c r="G810" s="9">
        <v>283720</v>
      </c>
      <c r="H810" s="9">
        <v>148091.37</v>
      </c>
      <c r="I810" s="9"/>
      <c r="J810" s="20"/>
    </row>
    <row r="811" spans="1:10" ht="60" customHeight="1" x14ac:dyDescent="0.25">
      <c r="A811" s="19">
        <v>1030615</v>
      </c>
      <c r="B811" s="20" t="s">
        <v>28360</v>
      </c>
      <c r="C811" s="20" t="s">
        <v>28358</v>
      </c>
      <c r="D811" s="20"/>
      <c r="E811" s="20"/>
      <c r="F811" s="20" t="s">
        <v>29156</v>
      </c>
      <c r="G811" s="9">
        <v>380600</v>
      </c>
      <c r="H811" s="9">
        <v>198659.28</v>
      </c>
      <c r="I811" s="9"/>
      <c r="J811" s="20"/>
    </row>
    <row r="812" spans="1:10" ht="60" customHeight="1" x14ac:dyDescent="0.25">
      <c r="A812" s="19">
        <v>1030616</v>
      </c>
      <c r="B812" s="20" t="s">
        <v>28361</v>
      </c>
      <c r="C812" s="20" t="s">
        <v>28358</v>
      </c>
      <c r="D812" s="20"/>
      <c r="E812" s="20"/>
      <c r="F812" s="20" t="s">
        <v>29156</v>
      </c>
      <c r="G812" s="9">
        <v>401360</v>
      </c>
      <c r="H812" s="9">
        <v>209494.25</v>
      </c>
      <c r="I812" s="9"/>
      <c r="J812" s="20"/>
    </row>
    <row r="813" spans="1:10" ht="60" customHeight="1" x14ac:dyDescent="0.25">
      <c r="A813" s="19">
        <v>1030617</v>
      </c>
      <c r="B813" s="20" t="s">
        <v>28362</v>
      </c>
      <c r="C813" s="20" t="s">
        <v>28358</v>
      </c>
      <c r="D813" s="20"/>
      <c r="E813" s="20"/>
      <c r="F813" s="20" t="s">
        <v>29156</v>
      </c>
      <c r="G813" s="9">
        <v>294100</v>
      </c>
      <c r="H813" s="9">
        <v>153509.4</v>
      </c>
      <c r="I813" s="9"/>
      <c r="J813" s="20"/>
    </row>
    <row r="814" spans="1:10" ht="60" customHeight="1" x14ac:dyDescent="0.25">
      <c r="A814" s="19">
        <v>1030618</v>
      </c>
      <c r="B814" s="20" t="s">
        <v>16133</v>
      </c>
      <c r="C814" s="20" t="s">
        <v>28358</v>
      </c>
      <c r="D814" s="20"/>
      <c r="E814" s="20"/>
      <c r="F814" s="20" t="s">
        <v>29156</v>
      </c>
      <c r="G814" s="9">
        <v>171270</v>
      </c>
      <c r="H814" s="9">
        <v>89396.95</v>
      </c>
      <c r="I814" s="9"/>
      <c r="J814" s="20"/>
    </row>
    <row r="815" spans="1:10" ht="60" customHeight="1" x14ac:dyDescent="0.25">
      <c r="A815" s="19">
        <v>1030619</v>
      </c>
      <c r="B815" s="20" t="s">
        <v>28363</v>
      </c>
      <c r="C815" s="20" t="s">
        <v>28364</v>
      </c>
      <c r="D815" s="20"/>
      <c r="E815" s="20"/>
      <c r="F815" s="20" t="s">
        <v>29156</v>
      </c>
      <c r="G815" s="9">
        <v>6746523.0700000003</v>
      </c>
      <c r="H815" s="9">
        <v>3284414.34</v>
      </c>
      <c r="I815" s="9"/>
      <c r="J815" s="20"/>
    </row>
    <row r="816" spans="1:10" ht="60" customHeight="1" x14ac:dyDescent="0.25">
      <c r="A816" s="19">
        <v>1030620</v>
      </c>
      <c r="B816" s="20" t="s">
        <v>28365</v>
      </c>
      <c r="C816" s="20" t="s">
        <v>28366</v>
      </c>
      <c r="D816" s="20"/>
      <c r="E816" s="20"/>
      <c r="F816" s="20" t="s">
        <v>29156</v>
      </c>
      <c r="G816" s="9">
        <v>50000</v>
      </c>
      <c r="H816" s="9">
        <v>0</v>
      </c>
      <c r="I816" s="9"/>
      <c r="J816" s="20"/>
    </row>
    <row r="817" spans="1:10" ht="60" customHeight="1" x14ac:dyDescent="0.25">
      <c r="A817" s="19">
        <v>1030622</v>
      </c>
      <c r="B817" s="20" t="s">
        <v>28367</v>
      </c>
      <c r="C817" s="20" t="s">
        <v>28368</v>
      </c>
      <c r="D817" s="20"/>
      <c r="E817" s="20"/>
      <c r="F817" s="20" t="s">
        <v>29156</v>
      </c>
      <c r="G817" s="9">
        <v>96130.31</v>
      </c>
      <c r="H817" s="9">
        <v>31242.02</v>
      </c>
      <c r="I817" s="9"/>
      <c r="J817" s="20"/>
    </row>
    <row r="818" spans="1:10" ht="60" customHeight="1" x14ac:dyDescent="0.25">
      <c r="A818" s="19">
        <v>1030623</v>
      </c>
      <c r="B818" s="20" t="s">
        <v>28369</v>
      </c>
      <c r="C818" s="20" t="s">
        <v>28370</v>
      </c>
      <c r="D818" s="20"/>
      <c r="E818" s="20"/>
      <c r="F818" s="20" t="s">
        <v>29156</v>
      </c>
      <c r="G818" s="9">
        <v>90488.85</v>
      </c>
      <c r="H818" s="9">
        <v>29409.18</v>
      </c>
      <c r="I818" s="9"/>
      <c r="J818" s="20"/>
    </row>
    <row r="819" spans="1:10" ht="60" customHeight="1" x14ac:dyDescent="0.25">
      <c r="A819" s="19">
        <v>1030625</v>
      </c>
      <c r="B819" s="20" t="s">
        <v>28371</v>
      </c>
      <c r="C819" s="20" t="s">
        <v>28372</v>
      </c>
      <c r="D819" s="20"/>
      <c r="E819" s="20"/>
      <c r="F819" s="20" t="s">
        <v>29156</v>
      </c>
      <c r="G819" s="9">
        <v>998106.67</v>
      </c>
      <c r="H819" s="9">
        <v>0</v>
      </c>
      <c r="I819" s="9"/>
      <c r="J819" s="20"/>
    </row>
    <row r="820" spans="1:10" ht="60" customHeight="1" x14ac:dyDescent="0.25">
      <c r="A820" s="19">
        <v>1030626</v>
      </c>
      <c r="B820" s="20" t="s">
        <v>28373</v>
      </c>
      <c r="C820" s="20" t="s">
        <v>28374</v>
      </c>
      <c r="D820" s="20"/>
      <c r="E820" s="20"/>
      <c r="F820" s="20" t="s">
        <v>29156</v>
      </c>
      <c r="G820" s="9">
        <v>130866.66</v>
      </c>
      <c r="H820" s="9">
        <v>0</v>
      </c>
      <c r="I820" s="9"/>
      <c r="J820" s="20"/>
    </row>
    <row r="821" spans="1:10" ht="60" customHeight="1" x14ac:dyDescent="0.25">
      <c r="A821" s="19">
        <v>1030627</v>
      </c>
      <c r="B821" s="20" t="s">
        <v>28375</v>
      </c>
      <c r="C821" s="20" t="s">
        <v>28374</v>
      </c>
      <c r="D821" s="20"/>
      <c r="E821" s="20"/>
      <c r="F821" s="20" t="s">
        <v>29156</v>
      </c>
      <c r="G821" s="9">
        <v>130866.66</v>
      </c>
      <c r="H821" s="9">
        <v>0</v>
      </c>
      <c r="I821" s="9"/>
      <c r="J821" s="20"/>
    </row>
    <row r="822" spans="1:10" ht="60" customHeight="1" x14ac:dyDescent="0.25">
      <c r="A822" s="19">
        <v>1030628</v>
      </c>
      <c r="B822" s="20" t="s">
        <v>28376</v>
      </c>
      <c r="C822" s="20" t="s">
        <v>28374</v>
      </c>
      <c r="D822" s="20"/>
      <c r="E822" s="20"/>
      <c r="F822" s="20" t="s">
        <v>29156</v>
      </c>
      <c r="G822" s="9">
        <v>130866.66</v>
      </c>
      <c r="H822" s="9">
        <v>0</v>
      </c>
      <c r="I822" s="9"/>
      <c r="J822" s="20"/>
    </row>
    <row r="823" spans="1:10" ht="60" customHeight="1" x14ac:dyDescent="0.25">
      <c r="A823" s="19">
        <v>1030629</v>
      </c>
      <c r="B823" s="20" t="s">
        <v>28377</v>
      </c>
      <c r="C823" s="20" t="s">
        <v>28374</v>
      </c>
      <c r="D823" s="20"/>
      <c r="E823" s="20"/>
      <c r="F823" s="20" t="s">
        <v>29156</v>
      </c>
      <c r="G823" s="9">
        <v>130866.66</v>
      </c>
      <c r="H823" s="9">
        <v>0</v>
      </c>
      <c r="I823" s="9"/>
      <c r="J823" s="20"/>
    </row>
    <row r="824" spans="1:10" ht="60" customHeight="1" x14ac:dyDescent="0.25">
      <c r="A824" s="19">
        <v>1030630</v>
      </c>
      <c r="B824" s="20" t="s">
        <v>28378</v>
      </c>
      <c r="C824" s="20" t="s">
        <v>28374</v>
      </c>
      <c r="D824" s="20"/>
      <c r="E824" s="20"/>
      <c r="F824" s="20" t="s">
        <v>29156</v>
      </c>
      <c r="G824" s="9">
        <v>130866.66</v>
      </c>
      <c r="H824" s="9">
        <v>0</v>
      </c>
      <c r="I824" s="9"/>
      <c r="J824" s="20"/>
    </row>
    <row r="825" spans="1:10" ht="60" customHeight="1" x14ac:dyDescent="0.25">
      <c r="A825" s="19">
        <v>1030638</v>
      </c>
      <c r="B825" s="20" t="s">
        <v>28379</v>
      </c>
      <c r="C825" s="20" t="s">
        <v>28374</v>
      </c>
      <c r="D825" s="20"/>
      <c r="E825" s="20"/>
      <c r="F825" s="20" t="s">
        <v>29156</v>
      </c>
      <c r="G825" s="9">
        <v>130866.7</v>
      </c>
      <c r="H825" s="9">
        <v>0</v>
      </c>
      <c r="I825" s="9"/>
      <c r="J825" s="20"/>
    </row>
    <row r="826" spans="1:10" ht="60" customHeight="1" x14ac:dyDescent="0.25">
      <c r="A826" s="19">
        <v>1030644</v>
      </c>
      <c r="B826" s="20" t="s">
        <v>28380</v>
      </c>
      <c r="C826" s="20" t="s">
        <v>28381</v>
      </c>
      <c r="D826" s="20"/>
      <c r="E826" s="20"/>
      <c r="F826" s="20" t="s">
        <v>29156</v>
      </c>
      <c r="G826" s="9">
        <v>50608.61</v>
      </c>
      <c r="H826" s="9">
        <v>34076.01</v>
      </c>
      <c r="I826" s="9"/>
      <c r="J826" s="20"/>
    </row>
    <row r="827" spans="1:10" ht="60" customHeight="1" x14ac:dyDescent="0.25">
      <c r="A827" s="19">
        <v>1030645</v>
      </c>
      <c r="B827" s="20" t="s">
        <v>28382</v>
      </c>
      <c r="C827" s="20" t="s">
        <v>28383</v>
      </c>
      <c r="D827" s="20"/>
      <c r="E827" s="20"/>
      <c r="F827" s="20" t="s">
        <v>29156</v>
      </c>
      <c r="G827" s="9">
        <v>70127.149999999994</v>
      </c>
      <c r="H827" s="9">
        <v>47218.67</v>
      </c>
      <c r="I827" s="9"/>
      <c r="J827" s="20"/>
    </row>
    <row r="828" spans="1:10" ht="60" customHeight="1" x14ac:dyDescent="0.25">
      <c r="A828" s="19">
        <v>1030648</v>
      </c>
      <c r="B828" s="20" t="s">
        <v>28384</v>
      </c>
      <c r="C828" s="20" t="s">
        <v>28385</v>
      </c>
      <c r="D828" s="20"/>
      <c r="E828" s="20"/>
      <c r="F828" s="20" t="s">
        <v>29156</v>
      </c>
      <c r="G828" s="9">
        <v>98940.95</v>
      </c>
      <c r="H828" s="9">
        <v>0</v>
      </c>
      <c r="I828" s="9"/>
      <c r="J828" s="20"/>
    </row>
    <row r="829" spans="1:10" ht="60" customHeight="1" x14ac:dyDescent="0.25">
      <c r="A829" s="19">
        <v>1030649</v>
      </c>
      <c r="B829" s="20" t="s">
        <v>28386</v>
      </c>
      <c r="C829" s="20" t="s">
        <v>28387</v>
      </c>
      <c r="D829" s="20"/>
      <c r="E829" s="20"/>
      <c r="F829" s="20" t="s">
        <v>29156</v>
      </c>
      <c r="G829" s="9">
        <v>50960.959999999999</v>
      </c>
      <c r="H829" s="9">
        <v>0</v>
      </c>
      <c r="I829" s="9"/>
      <c r="J829" s="20"/>
    </row>
    <row r="830" spans="1:10" ht="60" customHeight="1" x14ac:dyDescent="0.25">
      <c r="A830" s="19">
        <v>1030651</v>
      </c>
      <c r="B830" s="20" t="s">
        <v>28388</v>
      </c>
      <c r="C830" s="20" t="s">
        <v>28389</v>
      </c>
      <c r="D830" s="20"/>
      <c r="E830" s="20"/>
      <c r="F830" s="20" t="s">
        <v>29156</v>
      </c>
      <c r="G830" s="9">
        <v>75272.73</v>
      </c>
      <c r="H830" s="9">
        <v>0</v>
      </c>
      <c r="I830" s="9"/>
      <c r="J830" s="20"/>
    </row>
    <row r="831" spans="1:10" ht="60" customHeight="1" x14ac:dyDescent="0.25">
      <c r="A831" s="19">
        <v>1030754</v>
      </c>
      <c r="B831" s="20" t="s">
        <v>28390</v>
      </c>
      <c r="C831" s="20" t="s">
        <v>28391</v>
      </c>
      <c r="D831" s="20"/>
      <c r="E831" s="20"/>
      <c r="F831" s="20" t="s">
        <v>29156</v>
      </c>
      <c r="G831" s="9">
        <v>232309.64</v>
      </c>
      <c r="H831" s="9">
        <v>89052.3</v>
      </c>
      <c r="I831" s="9"/>
      <c r="J831" s="20"/>
    </row>
    <row r="832" spans="1:10" ht="60" customHeight="1" x14ac:dyDescent="0.25">
      <c r="A832" s="19">
        <v>907574</v>
      </c>
      <c r="B832" s="20" t="s">
        <v>28392</v>
      </c>
      <c r="C832" s="20" t="s">
        <v>28393</v>
      </c>
      <c r="D832" s="20"/>
      <c r="E832" s="20"/>
      <c r="F832" s="20" t="s">
        <v>29156</v>
      </c>
      <c r="G832" s="9">
        <v>1415254.24</v>
      </c>
      <c r="H832" s="9">
        <v>0</v>
      </c>
      <c r="I832" s="9"/>
      <c r="J832" s="20"/>
    </row>
    <row r="833" spans="1:10" ht="60" customHeight="1" x14ac:dyDescent="0.25">
      <c r="A833" s="19">
        <v>907586</v>
      </c>
      <c r="B833" s="20" t="s">
        <v>28394</v>
      </c>
      <c r="C833" s="20" t="s">
        <v>28395</v>
      </c>
      <c r="D833" s="20"/>
      <c r="E833" s="20"/>
      <c r="F833" s="20" t="s">
        <v>29156</v>
      </c>
      <c r="G833" s="9">
        <v>1380000</v>
      </c>
      <c r="H833" s="9">
        <v>0</v>
      </c>
      <c r="I833" s="9"/>
      <c r="J833" s="20"/>
    </row>
    <row r="834" spans="1:10" ht="60" customHeight="1" x14ac:dyDescent="0.25">
      <c r="A834" s="19">
        <v>907587</v>
      </c>
      <c r="B834" s="20" t="s">
        <v>28396</v>
      </c>
      <c r="C834" s="20" t="s">
        <v>28397</v>
      </c>
      <c r="D834" s="20"/>
      <c r="E834" s="20"/>
      <c r="F834" s="20" t="s">
        <v>29156</v>
      </c>
      <c r="G834" s="9">
        <v>3700000</v>
      </c>
      <c r="H834" s="9">
        <v>0</v>
      </c>
      <c r="I834" s="9"/>
      <c r="J834" s="20"/>
    </row>
    <row r="835" spans="1:10" ht="60" customHeight="1" x14ac:dyDescent="0.25">
      <c r="A835" s="19">
        <v>907588</v>
      </c>
      <c r="B835" s="20" t="s">
        <v>28398</v>
      </c>
      <c r="C835" s="20" t="s">
        <v>28399</v>
      </c>
      <c r="D835" s="20"/>
      <c r="E835" s="20"/>
      <c r="F835" s="20" t="s">
        <v>29156</v>
      </c>
      <c r="G835" s="9">
        <v>794200</v>
      </c>
      <c r="H835" s="9">
        <v>0</v>
      </c>
      <c r="I835" s="9"/>
      <c r="J835" s="20"/>
    </row>
    <row r="836" spans="1:10" ht="60" customHeight="1" x14ac:dyDescent="0.25">
      <c r="A836" s="19">
        <v>907589</v>
      </c>
      <c r="B836" s="20" t="s">
        <v>28400</v>
      </c>
      <c r="C836" s="20" t="s">
        <v>28399</v>
      </c>
      <c r="D836" s="20"/>
      <c r="E836" s="20"/>
      <c r="F836" s="20" t="s">
        <v>29156</v>
      </c>
      <c r="G836" s="9">
        <v>794200</v>
      </c>
      <c r="H836" s="9">
        <v>0</v>
      </c>
      <c r="I836" s="9"/>
      <c r="J836" s="20"/>
    </row>
    <row r="837" spans="1:10" ht="60" customHeight="1" x14ac:dyDescent="0.25">
      <c r="A837" s="19">
        <v>907590</v>
      </c>
      <c r="B837" s="20" t="s">
        <v>28401</v>
      </c>
      <c r="C837" s="20" t="s">
        <v>28402</v>
      </c>
      <c r="D837" s="20"/>
      <c r="E837" s="20"/>
      <c r="F837" s="20" t="s">
        <v>29156</v>
      </c>
      <c r="G837" s="9">
        <v>104332.5</v>
      </c>
      <c r="H837" s="9">
        <v>0</v>
      </c>
      <c r="I837" s="9"/>
      <c r="J837" s="20"/>
    </row>
    <row r="838" spans="1:10" ht="60" customHeight="1" x14ac:dyDescent="0.25">
      <c r="A838" s="19">
        <v>907591</v>
      </c>
      <c r="B838" s="20" t="s">
        <v>28403</v>
      </c>
      <c r="C838" s="20" t="s">
        <v>28402</v>
      </c>
      <c r="D838" s="20"/>
      <c r="E838" s="20"/>
      <c r="F838" s="20" t="s">
        <v>29156</v>
      </c>
      <c r="G838" s="9">
        <v>104332.5</v>
      </c>
      <c r="H838" s="9">
        <v>0</v>
      </c>
      <c r="I838" s="9"/>
      <c r="J838" s="20"/>
    </row>
    <row r="839" spans="1:10" ht="60" customHeight="1" x14ac:dyDescent="0.25">
      <c r="A839" s="19">
        <v>907593</v>
      </c>
      <c r="B839" s="20" t="s">
        <v>28404</v>
      </c>
      <c r="C839" s="20" t="s">
        <v>28405</v>
      </c>
      <c r="D839" s="20"/>
      <c r="E839" s="20"/>
      <c r="F839" s="20" t="s">
        <v>29156</v>
      </c>
      <c r="G839" s="9">
        <v>789600</v>
      </c>
      <c r="H839" s="9">
        <v>0</v>
      </c>
      <c r="I839" s="9"/>
      <c r="J839" s="20"/>
    </row>
    <row r="840" spans="1:10" ht="60" customHeight="1" x14ac:dyDescent="0.25">
      <c r="A840" s="19">
        <v>907594</v>
      </c>
      <c r="B840" s="20" t="s">
        <v>28406</v>
      </c>
      <c r="C840" s="20" t="s">
        <v>28407</v>
      </c>
      <c r="D840" s="20"/>
      <c r="E840" s="20"/>
      <c r="F840" s="20" t="s">
        <v>29156</v>
      </c>
      <c r="G840" s="9">
        <v>789600</v>
      </c>
      <c r="H840" s="9">
        <v>0</v>
      </c>
      <c r="I840" s="9"/>
      <c r="J840" s="20"/>
    </row>
    <row r="841" spans="1:10" ht="60" customHeight="1" x14ac:dyDescent="0.25">
      <c r="A841" s="19">
        <v>907597</v>
      </c>
      <c r="B841" s="20" t="s">
        <v>28408</v>
      </c>
      <c r="C841" s="20" t="s">
        <v>28409</v>
      </c>
      <c r="D841" s="20"/>
      <c r="E841" s="20"/>
      <c r="F841" s="20" t="s">
        <v>29156</v>
      </c>
      <c r="G841" s="9">
        <v>394900</v>
      </c>
      <c r="H841" s="9">
        <v>0</v>
      </c>
      <c r="I841" s="9"/>
      <c r="J841" s="20"/>
    </row>
    <row r="842" spans="1:10" ht="60" customHeight="1" x14ac:dyDescent="0.25">
      <c r="A842" s="19">
        <v>907598</v>
      </c>
      <c r="B842" s="20" t="s">
        <v>28410</v>
      </c>
      <c r="C842" s="20" t="s">
        <v>28411</v>
      </c>
      <c r="D842" s="20"/>
      <c r="E842" s="20"/>
      <c r="F842" s="20" t="s">
        <v>29156</v>
      </c>
      <c r="G842" s="9">
        <v>99856</v>
      </c>
      <c r="H842" s="9">
        <v>0</v>
      </c>
      <c r="I842" s="9"/>
      <c r="J842" s="20"/>
    </row>
    <row r="843" spans="1:10" ht="60" customHeight="1" x14ac:dyDescent="0.25">
      <c r="A843" s="19">
        <v>907599</v>
      </c>
      <c r="B843" s="20" t="s">
        <v>28412</v>
      </c>
      <c r="C843" s="20" t="s">
        <v>28413</v>
      </c>
      <c r="D843" s="20"/>
      <c r="E843" s="20"/>
      <c r="F843" s="20" t="s">
        <v>29156</v>
      </c>
      <c r="G843" s="9">
        <v>151600</v>
      </c>
      <c r="H843" s="9">
        <v>0</v>
      </c>
      <c r="I843" s="9"/>
      <c r="J843" s="20"/>
    </row>
    <row r="844" spans="1:10" ht="60" customHeight="1" x14ac:dyDescent="0.25">
      <c r="A844" s="19">
        <v>907601</v>
      </c>
      <c r="B844" s="20" t="s">
        <v>28414</v>
      </c>
      <c r="C844" s="20" t="s">
        <v>28415</v>
      </c>
      <c r="D844" s="20"/>
      <c r="E844" s="20"/>
      <c r="F844" s="20" t="s">
        <v>29156</v>
      </c>
      <c r="G844" s="9">
        <v>1062000</v>
      </c>
      <c r="H844" s="9">
        <v>0</v>
      </c>
      <c r="I844" s="9"/>
      <c r="J844" s="20"/>
    </row>
    <row r="845" spans="1:10" ht="60" customHeight="1" x14ac:dyDescent="0.25">
      <c r="A845" s="19">
        <v>907602</v>
      </c>
      <c r="B845" s="20" t="s">
        <v>28416</v>
      </c>
      <c r="C845" s="20" t="s">
        <v>28417</v>
      </c>
      <c r="D845" s="20"/>
      <c r="E845" s="20"/>
      <c r="F845" s="20" t="s">
        <v>29156</v>
      </c>
      <c r="G845" s="9">
        <v>1</v>
      </c>
      <c r="H845" s="9">
        <v>1</v>
      </c>
      <c r="I845" s="9"/>
      <c r="J845" s="20"/>
    </row>
    <row r="846" spans="1:10" ht="60" customHeight="1" x14ac:dyDescent="0.25">
      <c r="A846" s="19">
        <v>907603</v>
      </c>
      <c r="B846" s="20" t="s">
        <v>28418</v>
      </c>
      <c r="C846" s="20" t="s">
        <v>28417</v>
      </c>
      <c r="D846" s="20"/>
      <c r="E846" s="20"/>
      <c r="F846" s="20" t="s">
        <v>29156</v>
      </c>
      <c r="G846" s="9">
        <v>1</v>
      </c>
      <c r="H846" s="9">
        <v>1</v>
      </c>
      <c r="I846" s="9"/>
      <c r="J846" s="20"/>
    </row>
    <row r="847" spans="1:10" ht="60" customHeight="1" x14ac:dyDescent="0.25">
      <c r="A847" s="19">
        <v>907626</v>
      </c>
      <c r="B847" s="20" t="s">
        <v>28419</v>
      </c>
      <c r="C847" s="20" t="s">
        <v>28420</v>
      </c>
      <c r="D847" s="20"/>
      <c r="E847" s="20"/>
      <c r="F847" s="20" t="s">
        <v>29156</v>
      </c>
      <c r="G847" s="9">
        <v>69119.19</v>
      </c>
      <c r="H847" s="9">
        <v>0</v>
      </c>
      <c r="I847" s="9"/>
      <c r="J847" s="20"/>
    </row>
    <row r="848" spans="1:10" ht="60" customHeight="1" x14ac:dyDescent="0.25">
      <c r="A848" s="19">
        <v>907627</v>
      </c>
      <c r="B848" s="20" t="s">
        <v>28421</v>
      </c>
      <c r="C848" s="20" t="s">
        <v>28420</v>
      </c>
      <c r="D848" s="20"/>
      <c r="E848" s="20"/>
      <c r="F848" s="20" t="s">
        <v>29156</v>
      </c>
      <c r="G848" s="9">
        <v>69119.19</v>
      </c>
      <c r="H848" s="9">
        <v>0</v>
      </c>
      <c r="I848" s="9"/>
      <c r="J848" s="20"/>
    </row>
    <row r="849" spans="1:10" ht="60" customHeight="1" x14ac:dyDescent="0.25">
      <c r="A849" s="19">
        <v>907628</v>
      </c>
      <c r="B849" s="20" t="s">
        <v>28422</v>
      </c>
      <c r="C849" s="20" t="s">
        <v>28420</v>
      </c>
      <c r="D849" s="20"/>
      <c r="E849" s="20"/>
      <c r="F849" s="20" t="s">
        <v>29156</v>
      </c>
      <c r="G849" s="9">
        <v>69119.19</v>
      </c>
      <c r="H849" s="9">
        <v>0</v>
      </c>
      <c r="I849" s="9"/>
      <c r="J849" s="20"/>
    </row>
    <row r="850" spans="1:10" ht="60" customHeight="1" x14ac:dyDescent="0.25">
      <c r="A850" s="19">
        <v>907629</v>
      </c>
      <c r="B850" s="20" t="s">
        <v>28423</v>
      </c>
      <c r="C850" s="20" t="s">
        <v>28424</v>
      </c>
      <c r="D850" s="20"/>
      <c r="E850" s="20"/>
      <c r="F850" s="20" t="s">
        <v>29156</v>
      </c>
      <c r="G850" s="9">
        <v>256350</v>
      </c>
      <c r="H850" s="9">
        <v>0</v>
      </c>
      <c r="I850" s="9"/>
      <c r="J850" s="20"/>
    </row>
    <row r="851" spans="1:10" ht="60" customHeight="1" x14ac:dyDescent="0.25">
      <c r="A851" s="19">
        <v>907630</v>
      </c>
      <c r="B851" s="20" t="s">
        <v>28425</v>
      </c>
      <c r="C851" s="20" t="s">
        <v>28424</v>
      </c>
      <c r="D851" s="20"/>
      <c r="E851" s="20"/>
      <c r="F851" s="20" t="s">
        <v>29156</v>
      </c>
      <c r="G851" s="9">
        <v>256350</v>
      </c>
      <c r="H851" s="9">
        <v>0</v>
      </c>
      <c r="I851" s="9"/>
      <c r="J851" s="20"/>
    </row>
    <row r="852" spans="1:10" ht="60" customHeight="1" x14ac:dyDescent="0.25">
      <c r="A852" s="19">
        <v>907631</v>
      </c>
      <c r="B852" s="20" t="s">
        <v>28426</v>
      </c>
      <c r="C852" s="20" t="s">
        <v>28427</v>
      </c>
      <c r="D852" s="20"/>
      <c r="E852" s="20"/>
      <c r="F852" s="20" t="s">
        <v>29156</v>
      </c>
      <c r="G852" s="9">
        <v>74800</v>
      </c>
      <c r="H852" s="9">
        <v>0</v>
      </c>
      <c r="I852" s="9"/>
      <c r="J852" s="20"/>
    </row>
    <row r="853" spans="1:10" ht="60" customHeight="1" x14ac:dyDescent="0.25">
      <c r="A853" s="19">
        <v>907637</v>
      </c>
      <c r="B853" s="20" t="s">
        <v>28428</v>
      </c>
      <c r="C853" s="20" t="s">
        <v>28429</v>
      </c>
      <c r="D853" s="20"/>
      <c r="E853" s="20"/>
      <c r="F853" s="20" t="s">
        <v>29156</v>
      </c>
      <c r="G853" s="9">
        <v>78500</v>
      </c>
      <c r="H853" s="9">
        <v>0</v>
      </c>
      <c r="I853" s="9"/>
      <c r="J853" s="20"/>
    </row>
    <row r="854" spans="1:10" ht="60" customHeight="1" x14ac:dyDescent="0.25">
      <c r="A854" s="19">
        <v>907638</v>
      </c>
      <c r="B854" s="20" t="s">
        <v>28430</v>
      </c>
      <c r="C854" s="20" t="s">
        <v>28429</v>
      </c>
      <c r="D854" s="20"/>
      <c r="E854" s="20"/>
      <c r="F854" s="20" t="s">
        <v>29156</v>
      </c>
      <c r="G854" s="9">
        <v>78500</v>
      </c>
      <c r="H854" s="9">
        <v>0</v>
      </c>
      <c r="I854" s="9"/>
      <c r="J854" s="20"/>
    </row>
    <row r="855" spans="1:10" ht="60" customHeight="1" x14ac:dyDescent="0.25">
      <c r="A855" s="19">
        <v>907640</v>
      </c>
      <c r="B855" s="20" t="s">
        <v>28431</v>
      </c>
      <c r="C855" s="20" t="s">
        <v>28432</v>
      </c>
      <c r="D855" s="20"/>
      <c r="E855" s="20"/>
      <c r="F855" s="20" t="s">
        <v>29156</v>
      </c>
      <c r="G855" s="9">
        <v>366850</v>
      </c>
      <c r="H855" s="9">
        <v>0</v>
      </c>
      <c r="I855" s="9"/>
      <c r="J855" s="20"/>
    </row>
    <row r="856" spans="1:10" ht="60" customHeight="1" x14ac:dyDescent="0.25">
      <c r="A856" s="19">
        <v>907641</v>
      </c>
      <c r="B856" s="20" t="s">
        <v>28433</v>
      </c>
      <c r="C856" s="20" t="s">
        <v>28434</v>
      </c>
      <c r="D856" s="20"/>
      <c r="E856" s="20"/>
      <c r="F856" s="20" t="s">
        <v>29156</v>
      </c>
      <c r="G856" s="9">
        <v>52000</v>
      </c>
      <c r="H856" s="9">
        <v>0</v>
      </c>
      <c r="I856" s="9"/>
      <c r="J856" s="20"/>
    </row>
    <row r="857" spans="1:10" ht="60" customHeight="1" x14ac:dyDescent="0.25">
      <c r="A857" s="19">
        <v>907642</v>
      </c>
      <c r="B857" s="20" t="s">
        <v>28435</v>
      </c>
      <c r="C857" s="20" t="s">
        <v>28436</v>
      </c>
      <c r="D857" s="20"/>
      <c r="E857" s="20"/>
      <c r="F857" s="20" t="s">
        <v>29156</v>
      </c>
      <c r="G857" s="9">
        <v>99856</v>
      </c>
      <c r="H857" s="9">
        <v>0</v>
      </c>
      <c r="I857" s="9"/>
      <c r="J857" s="20"/>
    </row>
    <row r="858" spans="1:10" ht="60" customHeight="1" x14ac:dyDescent="0.25">
      <c r="A858" s="19">
        <v>907645</v>
      </c>
      <c r="B858" s="20" t="s">
        <v>28437</v>
      </c>
      <c r="C858" s="20" t="s">
        <v>28411</v>
      </c>
      <c r="D858" s="20"/>
      <c r="E858" s="20"/>
      <c r="F858" s="20" t="s">
        <v>29156</v>
      </c>
      <c r="G858" s="9">
        <v>99856</v>
      </c>
      <c r="H858" s="9">
        <v>0</v>
      </c>
      <c r="I858" s="9"/>
      <c r="J858" s="20"/>
    </row>
    <row r="859" spans="1:10" ht="60" customHeight="1" x14ac:dyDescent="0.25">
      <c r="A859" s="19">
        <v>1034765</v>
      </c>
      <c r="B859" s="20" t="s">
        <v>28438</v>
      </c>
      <c r="C859" s="20" t="s">
        <v>28439</v>
      </c>
      <c r="D859" s="20"/>
      <c r="E859" s="20"/>
      <c r="F859" s="20" t="s">
        <v>29156</v>
      </c>
      <c r="G859" s="9">
        <v>171666.67</v>
      </c>
      <c r="H859" s="9">
        <v>0</v>
      </c>
      <c r="I859" s="9"/>
      <c r="J859" s="20"/>
    </row>
    <row r="860" spans="1:10" ht="60" customHeight="1" x14ac:dyDescent="0.25">
      <c r="A860" s="19">
        <v>936121</v>
      </c>
      <c r="B860" s="20" t="s">
        <v>28440</v>
      </c>
      <c r="C860" s="20" t="s">
        <v>28441</v>
      </c>
      <c r="D860" s="20"/>
      <c r="E860" s="20"/>
      <c r="F860" s="20" t="s">
        <v>29156</v>
      </c>
      <c r="G860" s="9">
        <v>62583.33</v>
      </c>
      <c r="H860" s="9">
        <v>23989.74</v>
      </c>
      <c r="I860" s="9"/>
      <c r="J860" s="20"/>
    </row>
    <row r="861" spans="1:10" ht="60" customHeight="1" x14ac:dyDescent="0.25">
      <c r="A861" s="19">
        <v>936122</v>
      </c>
      <c r="B861" s="20" t="s">
        <v>28442</v>
      </c>
      <c r="C861" s="20" t="s">
        <v>28441</v>
      </c>
      <c r="D861" s="20"/>
      <c r="E861" s="20"/>
      <c r="F861" s="20" t="s">
        <v>29156</v>
      </c>
      <c r="G861" s="9">
        <v>62583.33</v>
      </c>
      <c r="H861" s="9">
        <v>23989.74</v>
      </c>
      <c r="I861" s="9"/>
      <c r="J861" s="20"/>
    </row>
    <row r="862" spans="1:10" ht="60" customHeight="1" x14ac:dyDescent="0.25">
      <c r="A862" s="19">
        <v>936123</v>
      </c>
      <c r="B862" s="20" t="s">
        <v>28443</v>
      </c>
      <c r="C862" s="20" t="s">
        <v>28441</v>
      </c>
      <c r="D862" s="20"/>
      <c r="E862" s="20"/>
      <c r="F862" s="20" t="s">
        <v>29156</v>
      </c>
      <c r="G862" s="9">
        <v>62583.33</v>
      </c>
      <c r="H862" s="9">
        <v>23989.74</v>
      </c>
      <c r="I862" s="9"/>
      <c r="J862" s="20"/>
    </row>
    <row r="863" spans="1:10" ht="60" customHeight="1" x14ac:dyDescent="0.25">
      <c r="A863" s="19">
        <v>936124</v>
      </c>
      <c r="B863" s="20" t="s">
        <v>28444</v>
      </c>
      <c r="C863" s="20" t="s">
        <v>28441</v>
      </c>
      <c r="D863" s="20"/>
      <c r="E863" s="20"/>
      <c r="F863" s="20" t="s">
        <v>29156</v>
      </c>
      <c r="G863" s="9">
        <v>62583.33</v>
      </c>
      <c r="H863" s="9">
        <v>23989.74</v>
      </c>
      <c r="I863" s="9"/>
      <c r="J863" s="20"/>
    </row>
    <row r="864" spans="1:10" ht="60" customHeight="1" x14ac:dyDescent="0.25">
      <c r="A864" s="19">
        <v>936125</v>
      </c>
      <c r="B864" s="20" t="s">
        <v>28445</v>
      </c>
      <c r="C864" s="20" t="s">
        <v>28441</v>
      </c>
      <c r="D864" s="20"/>
      <c r="E864" s="20"/>
      <c r="F864" s="20" t="s">
        <v>29156</v>
      </c>
      <c r="G864" s="9">
        <v>62583.33</v>
      </c>
      <c r="H864" s="9">
        <v>23989.74</v>
      </c>
      <c r="I864" s="9"/>
      <c r="J864" s="20"/>
    </row>
    <row r="865" spans="1:10" ht="60" customHeight="1" x14ac:dyDescent="0.25">
      <c r="A865" s="19">
        <v>936126</v>
      </c>
      <c r="B865" s="20" t="s">
        <v>28446</v>
      </c>
      <c r="C865" s="20" t="s">
        <v>28441</v>
      </c>
      <c r="D865" s="20"/>
      <c r="E865" s="20"/>
      <c r="F865" s="20" t="s">
        <v>29156</v>
      </c>
      <c r="G865" s="9">
        <v>62583.33</v>
      </c>
      <c r="H865" s="9">
        <v>23989.74</v>
      </c>
      <c r="I865" s="9"/>
      <c r="J865" s="20"/>
    </row>
    <row r="866" spans="1:10" ht="60" customHeight="1" x14ac:dyDescent="0.25">
      <c r="A866" s="19">
        <v>936127</v>
      </c>
      <c r="B866" s="20" t="s">
        <v>28447</v>
      </c>
      <c r="C866" s="20" t="s">
        <v>28441</v>
      </c>
      <c r="D866" s="20"/>
      <c r="E866" s="20"/>
      <c r="F866" s="20" t="s">
        <v>29156</v>
      </c>
      <c r="G866" s="9">
        <v>62583.33</v>
      </c>
      <c r="H866" s="9">
        <v>23989.74</v>
      </c>
      <c r="I866" s="9"/>
      <c r="J866" s="20"/>
    </row>
    <row r="867" spans="1:10" ht="60" customHeight="1" x14ac:dyDescent="0.25">
      <c r="A867" s="19">
        <v>936128</v>
      </c>
      <c r="B867" s="20" t="s">
        <v>28448</v>
      </c>
      <c r="C867" s="20" t="s">
        <v>28441</v>
      </c>
      <c r="D867" s="20"/>
      <c r="E867" s="20"/>
      <c r="F867" s="20" t="s">
        <v>29156</v>
      </c>
      <c r="G867" s="9">
        <v>62583.33</v>
      </c>
      <c r="H867" s="9">
        <v>23989.74</v>
      </c>
      <c r="I867" s="9"/>
      <c r="J867" s="20"/>
    </row>
    <row r="868" spans="1:10" ht="60" customHeight="1" x14ac:dyDescent="0.25">
      <c r="A868" s="19">
        <v>936129</v>
      </c>
      <c r="B868" s="20" t="s">
        <v>28449</v>
      </c>
      <c r="C868" s="20" t="s">
        <v>28441</v>
      </c>
      <c r="D868" s="20"/>
      <c r="E868" s="20"/>
      <c r="F868" s="20" t="s">
        <v>29156</v>
      </c>
      <c r="G868" s="9">
        <v>62583.33</v>
      </c>
      <c r="H868" s="9">
        <v>23989.74</v>
      </c>
      <c r="I868" s="9"/>
      <c r="J868" s="20"/>
    </row>
    <row r="869" spans="1:10" ht="60" customHeight="1" x14ac:dyDescent="0.25">
      <c r="A869" s="19">
        <v>936130</v>
      </c>
      <c r="B869" s="20" t="s">
        <v>28450</v>
      </c>
      <c r="C869" s="20" t="s">
        <v>28441</v>
      </c>
      <c r="D869" s="20"/>
      <c r="E869" s="20"/>
      <c r="F869" s="20" t="s">
        <v>29156</v>
      </c>
      <c r="G869" s="9">
        <v>62583.33</v>
      </c>
      <c r="H869" s="9">
        <v>23989.74</v>
      </c>
      <c r="I869" s="9"/>
      <c r="J869" s="20"/>
    </row>
    <row r="870" spans="1:10" ht="60" customHeight="1" x14ac:dyDescent="0.25">
      <c r="A870" s="19">
        <v>936131</v>
      </c>
      <c r="B870" s="20" t="s">
        <v>28451</v>
      </c>
      <c r="C870" s="20" t="s">
        <v>28441</v>
      </c>
      <c r="D870" s="20"/>
      <c r="E870" s="20"/>
      <c r="F870" s="20" t="s">
        <v>29156</v>
      </c>
      <c r="G870" s="9">
        <v>62583.33</v>
      </c>
      <c r="H870" s="9">
        <v>23989.74</v>
      </c>
      <c r="I870" s="9"/>
      <c r="J870" s="20"/>
    </row>
    <row r="871" spans="1:10" ht="60" customHeight="1" x14ac:dyDescent="0.25">
      <c r="A871" s="19">
        <v>936132</v>
      </c>
      <c r="B871" s="20" t="s">
        <v>28452</v>
      </c>
      <c r="C871" s="20" t="s">
        <v>28441</v>
      </c>
      <c r="D871" s="20"/>
      <c r="E871" s="20"/>
      <c r="F871" s="20" t="s">
        <v>29156</v>
      </c>
      <c r="G871" s="9">
        <v>62583.33</v>
      </c>
      <c r="H871" s="9">
        <v>23989.74</v>
      </c>
      <c r="I871" s="9"/>
      <c r="J871" s="20"/>
    </row>
    <row r="872" spans="1:10" ht="60" customHeight="1" x14ac:dyDescent="0.25">
      <c r="A872" s="19">
        <v>936134</v>
      </c>
      <c r="B872" s="20" t="s">
        <v>28453</v>
      </c>
      <c r="C872" s="20" t="s">
        <v>28441</v>
      </c>
      <c r="D872" s="20"/>
      <c r="E872" s="20"/>
      <c r="F872" s="20" t="s">
        <v>29156</v>
      </c>
      <c r="G872" s="9">
        <v>62583.33</v>
      </c>
      <c r="H872" s="9">
        <v>23989.74</v>
      </c>
      <c r="I872" s="9"/>
      <c r="J872" s="20"/>
    </row>
    <row r="873" spans="1:10" ht="60" customHeight="1" x14ac:dyDescent="0.25">
      <c r="A873" s="19">
        <v>936136</v>
      </c>
      <c r="B873" s="20" t="s">
        <v>28454</v>
      </c>
      <c r="C873" s="20" t="s">
        <v>28441</v>
      </c>
      <c r="D873" s="20"/>
      <c r="E873" s="20"/>
      <c r="F873" s="20" t="s">
        <v>29156</v>
      </c>
      <c r="G873" s="9">
        <v>62583.33</v>
      </c>
      <c r="H873" s="9">
        <v>23989.74</v>
      </c>
      <c r="I873" s="9"/>
      <c r="J873" s="20"/>
    </row>
    <row r="874" spans="1:10" ht="60" customHeight="1" x14ac:dyDescent="0.25">
      <c r="A874" s="19">
        <v>936137</v>
      </c>
      <c r="B874" s="20" t="s">
        <v>28455</v>
      </c>
      <c r="C874" s="20" t="s">
        <v>28441</v>
      </c>
      <c r="D874" s="20"/>
      <c r="E874" s="20"/>
      <c r="F874" s="20" t="s">
        <v>29156</v>
      </c>
      <c r="G874" s="9">
        <v>62583.33</v>
      </c>
      <c r="H874" s="9">
        <v>23989.74</v>
      </c>
      <c r="I874" s="9"/>
      <c r="J874" s="20"/>
    </row>
    <row r="875" spans="1:10" ht="60" customHeight="1" x14ac:dyDescent="0.25">
      <c r="A875" s="19">
        <v>936138</v>
      </c>
      <c r="B875" s="20" t="s">
        <v>28456</v>
      </c>
      <c r="C875" s="20" t="s">
        <v>28441</v>
      </c>
      <c r="D875" s="20"/>
      <c r="E875" s="20"/>
      <c r="F875" s="20" t="s">
        <v>29156</v>
      </c>
      <c r="G875" s="9">
        <v>62583.33</v>
      </c>
      <c r="H875" s="9">
        <v>23989.74</v>
      </c>
      <c r="I875" s="9"/>
      <c r="J875" s="20"/>
    </row>
    <row r="876" spans="1:10" ht="60" customHeight="1" x14ac:dyDescent="0.25">
      <c r="A876" s="19">
        <v>936139</v>
      </c>
      <c r="B876" s="20" t="s">
        <v>28457</v>
      </c>
      <c r="C876" s="20" t="s">
        <v>28441</v>
      </c>
      <c r="D876" s="20"/>
      <c r="E876" s="20"/>
      <c r="F876" s="20" t="s">
        <v>29156</v>
      </c>
      <c r="G876" s="9">
        <v>62583.33</v>
      </c>
      <c r="H876" s="9">
        <v>23989.74</v>
      </c>
      <c r="I876" s="9"/>
      <c r="J876" s="20"/>
    </row>
    <row r="877" spans="1:10" ht="60" customHeight="1" x14ac:dyDescent="0.25">
      <c r="A877" s="19">
        <v>936140</v>
      </c>
      <c r="B877" s="20" t="s">
        <v>28458</v>
      </c>
      <c r="C877" s="20" t="s">
        <v>28459</v>
      </c>
      <c r="D877" s="20"/>
      <c r="E877" s="20"/>
      <c r="F877" s="20" t="s">
        <v>29156</v>
      </c>
      <c r="G877" s="9">
        <v>61770.94</v>
      </c>
      <c r="H877" s="9">
        <v>42896.04</v>
      </c>
      <c r="I877" s="9"/>
      <c r="J877" s="20"/>
    </row>
    <row r="878" spans="1:10" ht="60" customHeight="1" x14ac:dyDescent="0.25">
      <c r="A878" s="19">
        <v>936158</v>
      </c>
      <c r="B878" s="20" t="s">
        <v>28460</v>
      </c>
      <c r="C878" s="20" t="s">
        <v>28459</v>
      </c>
      <c r="D878" s="20"/>
      <c r="E878" s="20"/>
      <c r="F878" s="20" t="s">
        <v>29156</v>
      </c>
      <c r="G878" s="9">
        <v>45200</v>
      </c>
      <c r="H878" s="9">
        <v>31388.400000000001</v>
      </c>
      <c r="I878" s="9"/>
      <c r="J878" s="20"/>
    </row>
    <row r="879" spans="1:10" ht="60" customHeight="1" x14ac:dyDescent="0.25">
      <c r="A879" s="19">
        <v>936159</v>
      </c>
      <c r="B879" s="20" t="s">
        <v>28461</v>
      </c>
      <c r="C879" s="20" t="s">
        <v>28459</v>
      </c>
      <c r="D879" s="20"/>
      <c r="E879" s="20"/>
      <c r="F879" s="20" t="s">
        <v>29156</v>
      </c>
      <c r="G879" s="9">
        <v>45200</v>
      </c>
      <c r="H879" s="9">
        <v>31388.400000000001</v>
      </c>
      <c r="I879" s="9"/>
      <c r="J879" s="20"/>
    </row>
    <row r="880" spans="1:10" ht="60" customHeight="1" x14ac:dyDescent="0.25">
      <c r="A880" s="19">
        <v>936160</v>
      </c>
      <c r="B880" s="20" t="s">
        <v>28462</v>
      </c>
      <c r="C880" s="20" t="s">
        <v>28459</v>
      </c>
      <c r="D880" s="20"/>
      <c r="E880" s="20"/>
      <c r="F880" s="20" t="s">
        <v>29156</v>
      </c>
      <c r="G880" s="9">
        <v>45200</v>
      </c>
      <c r="H880" s="9">
        <v>31388.400000000001</v>
      </c>
      <c r="I880" s="9"/>
      <c r="J880" s="20"/>
    </row>
    <row r="881" spans="1:10" ht="60" customHeight="1" x14ac:dyDescent="0.25">
      <c r="A881" s="19">
        <v>936272</v>
      </c>
      <c r="B881" s="20" t="s">
        <v>28463</v>
      </c>
      <c r="C881" s="20" t="s">
        <v>28464</v>
      </c>
      <c r="D881" s="20"/>
      <c r="E881" s="20"/>
      <c r="F881" s="20" t="s">
        <v>29156</v>
      </c>
      <c r="G881" s="9">
        <v>169315.83</v>
      </c>
      <c r="H881" s="9">
        <v>0</v>
      </c>
      <c r="I881" s="9"/>
      <c r="J881" s="20"/>
    </row>
    <row r="882" spans="1:10" ht="60" customHeight="1" x14ac:dyDescent="0.25">
      <c r="A882" s="19">
        <v>936279</v>
      </c>
      <c r="B882" s="20" t="s">
        <v>28465</v>
      </c>
      <c r="C882" s="20" t="s">
        <v>28466</v>
      </c>
      <c r="D882" s="20"/>
      <c r="E882" s="20"/>
      <c r="F882" s="20" t="s">
        <v>29156</v>
      </c>
      <c r="G882" s="9">
        <v>167115.01999999999</v>
      </c>
      <c r="H882" s="9">
        <v>91913.54</v>
      </c>
      <c r="I882" s="9"/>
      <c r="J882" s="20"/>
    </row>
    <row r="883" spans="1:10" ht="60" customHeight="1" x14ac:dyDescent="0.25">
      <c r="A883" s="19">
        <v>936280</v>
      </c>
      <c r="B883" s="20" t="s">
        <v>28467</v>
      </c>
      <c r="C883" s="20" t="s">
        <v>28459</v>
      </c>
      <c r="D883" s="20"/>
      <c r="E883" s="20"/>
      <c r="F883" s="20" t="s">
        <v>29156</v>
      </c>
      <c r="G883" s="9">
        <v>56366.22</v>
      </c>
      <c r="H883" s="9">
        <v>39456.660000000003</v>
      </c>
      <c r="I883" s="9"/>
      <c r="J883" s="20"/>
    </row>
    <row r="884" spans="1:10" ht="60" customHeight="1" x14ac:dyDescent="0.25">
      <c r="A884" s="19">
        <v>936281</v>
      </c>
      <c r="B884" s="20" t="s">
        <v>28468</v>
      </c>
      <c r="C884" s="20" t="s">
        <v>28469</v>
      </c>
      <c r="D884" s="20"/>
      <c r="E884" s="20"/>
      <c r="F884" s="20" t="s">
        <v>29156</v>
      </c>
      <c r="G884" s="9">
        <v>135384.32000000001</v>
      </c>
      <c r="H884" s="9">
        <v>74461.52</v>
      </c>
      <c r="I884" s="9"/>
      <c r="J884" s="20"/>
    </row>
    <row r="885" spans="1:10" ht="60" customHeight="1" x14ac:dyDescent="0.25">
      <c r="A885" s="19">
        <v>936283</v>
      </c>
      <c r="B885" s="20" t="s">
        <v>28470</v>
      </c>
      <c r="C885" s="20" t="s">
        <v>28459</v>
      </c>
      <c r="D885" s="20"/>
      <c r="E885" s="20"/>
      <c r="F885" s="20" t="s">
        <v>29156</v>
      </c>
      <c r="G885" s="9">
        <v>56366.22</v>
      </c>
      <c r="H885" s="9">
        <v>39456.660000000003</v>
      </c>
      <c r="I885" s="9"/>
      <c r="J885" s="20"/>
    </row>
    <row r="886" spans="1:10" ht="60" customHeight="1" x14ac:dyDescent="0.25">
      <c r="A886" s="19">
        <v>936284</v>
      </c>
      <c r="B886" s="20" t="s">
        <v>28471</v>
      </c>
      <c r="C886" s="20" t="s">
        <v>28459</v>
      </c>
      <c r="D886" s="20"/>
      <c r="E886" s="20"/>
      <c r="F886" s="20" t="s">
        <v>29156</v>
      </c>
      <c r="G886" s="9">
        <v>56366.22</v>
      </c>
      <c r="H886" s="9">
        <v>39456.660000000003</v>
      </c>
      <c r="I886" s="9"/>
      <c r="J886" s="20"/>
    </row>
    <row r="887" spans="1:10" ht="60" customHeight="1" x14ac:dyDescent="0.25">
      <c r="A887" s="19">
        <v>936285</v>
      </c>
      <c r="B887" s="20" t="s">
        <v>28472</v>
      </c>
      <c r="C887" s="20" t="s">
        <v>28459</v>
      </c>
      <c r="D887" s="20"/>
      <c r="E887" s="20"/>
      <c r="F887" s="20" t="s">
        <v>29156</v>
      </c>
      <c r="G887" s="9">
        <v>61366.22</v>
      </c>
      <c r="H887" s="9">
        <v>42956.54</v>
      </c>
      <c r="I887" s="9"/>
      <c r="J887" s="20"/>
    </row>
    <row r="888" spans="1:10" ht="60" customHeight="1" x14ac:dyDescent="0.25">
      <c r="A888" s="19">
        <v>936286</v>
      </c>
      <c r="B888" s="20" t="s">
        <v>28473</v>
      </c>
      <c r="C888" s="20" t="s">
        <v>28474</v>
      </c>
      <c r="D888" s="20"/>
      <c r="E888" s="20"/>
      <c r="F888" s="20" t="s">
        <v>29156</v>
      </c>
      <c r="G888" s="9">
        <v>40366.22</v>
      </c>
      <c r="H888" s="9">
        <v>28256.18</v>
      </c>
      <c r="I888" s="9"/>
      <c r="J888" s="20"/>
    </row>
    <row r="889" spans="1:10" ht="60" customHeight="1" x14ac:dyDescent="0.25">
      <c r="A889" s="19">
        <v>936287</v>
      </c>
      <c r="B889" s="20" t="s">
        <v>28475</v>
      </c>
      <c r="C889" s="20" t="s">
        <v>28476</v>
      </c>
      <c r="D889" s="20"/>
      <c r="E889" s="20"/>
      <c r="F889" s="20" t="s">
        <v>29156</v>
      </c>
      <c r="G889" s="9">
        <v>40366.22</v>
      </c>
      <c r="H889" s="9">
        <v>28256.18</v>
      </c>
      <c r="I889" s="9"/>
      <c r="J889" s="20"/>
    </row>
    <row r="890" spans="1:10" ht="60" customHeight="1" x14ac:dyDescent="0.25">
      <c r="A890" s="19">
        <v>936288</v>
      </c>
      <c r="B890" s="20" t="s">
        <v>28477</v>
      </c>
      <c r="C890" s="20" t="s">
        <v>28478</v>
      </c>
      <c r="D890" s="20"/>
      <c r="E890" s="20"/>
      <c r="F890" s="20" t="s">
        <v>29156</v>
      </c>
      <c r="G890" s="9">
        <v>40366.22</v>
      </c>
      <c r="H890" s="9">
        <v>28256.18</v>
      </c>
      <c r="I890" s="9"/>
      <c r="J890" s="20"/>
    </row>
    <row r="891" spans="1:10" ht="60" customHeight="1" x14ac:dyDescent="0.25">
      <c r="A891" s="19">
        <v>936289</v>
      </c>
      <c r="B891" s="20" t="s">
        <v>28479</v>
      </c>
      <c r="C891" s="20" t="s">
        <v>28480</v>
      </c>
      <c r="D891" s="20"/>
      <c r="E891" s="20"/>
      <c r="F891" s="20" t="s">
        <v>29156</v>
      </c>
      <c r="G891" s="9">
        <v>45366.22</v>
      </c>
      <c r="H891" s="9">
        <v>31756.06</v>
      </c>
      <c r="I891" s="9"/>
      <c r="J891" s="20"/>
    </row>
    <row r="892" spans="1:10" ht="60" customHeight="1" x14ac:dyDescent="0.25">
      <c r="A892" s="19">
        <v>936290</v>
      </c>
      <c r="B892" s="20" t="s">
        <v>28481</v>
      </c>
      <c r="C892" s="20" t="s">
        <v>28482</v>
      </c>
      <c r="D892" s="20"/>
      <c r="E892" s="20"/>
      <c r="F892" s="20" t="s">
        <v>29156</v>
      </c>
      <c r="G892" s="9">
        <v>56366.22</v>
      </c>
      <c r="H892" s="9">
        <v>39456.660000000003</v>
      </c>
      <c r="I892" s="9"/>
      <c r="J892" s="20"/>
    </row>
    <row r="893" spans="1:10" ht="60" customHeight="1" x14ac:dyDescent="0.25">
      <c r="A893" s="19">
        <v>936291</v>
      </c>
      <c r="B893" s="20" t="s">
        <v>28483</v>
      </c>
      <c r="C893" s="20" t="s">
        <v>28484</v>
      </c>
      <c r="D893" s="20"/>
      <c r="E893" s="20"/>
      <c r="F893" s="20" t="s">
        <v>29156</v>
      </c>
      <c r="G893" s="9">
        <v>56366.22</v>
      </c>
      <c r="H893" s="9">
        <v>39456.660000000003</v>
      </c>
      <c r="I893" s="9"/>
      <c r="J893" s="20"/>
    </row>
    <row r="894" spans="1:10" ht="60" customHeight="1" x14ac:dyDescent="0.25">
      <c r="A894" s="19">
        <v>936292</v>
      </c>
      <c r="B894" s="20" t="s">
        <v>28485</v>
      </c>
      <c r="C894" s="20" t="s">
        <v>28486</v>
      </c>
      <c r="D894" s="20"/>
      <c r="E894" s="20"/>
      <c r="F894" s="20" t="s">
        <v>29156</v>
      </c>
      <c r="G894" s="9">
        <v>40366.22</v>
      </c>
      <c r="H894" s="9">
        <v>28256.18</v>
      </c>
      <c r="I894" s="9"/>
      <c r="J894" s="20"/>
    </row>
    <row r="895" spans="1:10" ht="60" customHeight="1" x14ac:dyDescent="0.25">
      <c r="A895" s="19">
        <v>936293</v>
      </c>
      <c r="B895" s="20" t="s">
        <v>28487</v>
      </c>
      <c r="C895" s="20" t="s">
        <v>28488</v>
      </c>
      <c r="D895" s="20"/>
      <c r="E895" s="20"/>
      <c r="F895" s="20" t="s">
        <v>29156</v>
      </c>
      <c r="G895" s="9">
        <v>40366.22</v>
      </c>
      <c r="H895" s="9">
        <v>28256.18</v>
      </c>
      <c r="I895" s="9"/>
      <c r="J895" s="20"/>
    </row>
    <row r="896" spans="1:10" ht="60" customHeight="1" x14ac:dyDescent="0.25">
      <c r="A896" s="19">
        <v>936294</v>
      </c>
      <c r="B896" s="20" t="s">
        <v>28489</v>
      </c>
      <c r="C896" s="20" t="s">
        <v>28490</v>
      </c>
      <c r="D896" s="20"/>
      <c r="E896" s="20"/>
      <c r="F896" s="20" t="s">
        <v>29156</v>
      </c>
      <c r="G896" s="9">
        <v>40366.22</v>
      </c>
      <c r="H896" s="9">
        <v>28256.18</v>
      </c>
      <c r="I896" s="9"/>
      <c r="J896" s="20"/>
    </row>
    <row r="897" spans="1:10" ht="60" customHeight="1" x14ac:dyDescent="0.25">
      <c r="A897" s="19">
        <v>936298</v>
      </c>
      <c r="B897" s="20" t="s">
        <v>28491</v>
      </c>
      <c r="C897" s="20" t="s">
        <v>28459</v>
      </c>
      <c r="D897" s="20"/>
      <c r="E897" s="20"/>
      <c r="F897" s="20" t="s">
        <v>29156</v>
      </c>
      <c r="G897" s="9">
        <v>45200</v>
      </c>
      <c r="H897" s="9">
        <v>31388.400000000001</v>
      </c>
      <c r="I897" s="9"/>
      <c r="J897" s="20"/>
    </row>
    <row r="898" spans="1:10" ht="60" customHeight="1" x14ac:dyDescent="0.25">
      <c r="A898" s="19">
        <v>936317</v>
      </c>
      <c r="B898" s="20" t="s">
        <v>28492</v>
      </c>
      <c r="C898" s="20" t="s">
        <v>28441</v>
      </c>
      <c r="D898" s="20"/>
      <c r="E898" s="20"/>
      <c r="F898" s="20" t="s">
        <v>29156</v>
      </c>
      <c r="G898" s="9">
        <v>74072.22</v>
      </c>
      <c r="H898" s="9">
        <v>28394.61</v>
      </c>
      <c r="I898" s="9"/>
      <c r="J898" s="20"/>
    </row>
    <row r="899" spans="1:10" ht="60" customHeight="1" x14ac:dyDescent="0.25">
      <c r="A899" s="19">
        <v>936318</v>
      </c>
      <c r="B899" s="20" t="s">
        <v>28493</v>
      </c>
      <c r="C899" s="20" t="s">
        <v>28441</v>
      </c>
      <c r="D899" s="20"/>
      <c r="E899" s="20"/>
      <c r="F899" s="20" t="s">
        <v>29156</v>
      </c>
      <c r="G899" s="9">
        <v>74072.22</v>
      </c>
      <c r="H899" s="9">
        <v>28394.61</v>
      </c>
      <c r="I899" s="9"/>
      <c r="J899" s="20"/>
    </row>
    <row r="900" spans="1:10" ht="60" customHeight="1" x14ac:dyDescent="0.25">
      <c r="A900" s="19">
        <v>936319</v>
      </c>
      <c r="B900" s="20" t="s">
        <v>28494</v>
      </c>
      <c r="C900" s="20" t="s">
        <v>28441</v>
      </c>
      <c r="D900" s="20"/>
      <c r="E900" s="20"/>
      <c r="F900" s="20" t="s">
        <v>29156</v>
      </c>
      <c r="G900" s="9">
        <v>74072.22</v>
      </c>
      <c r="H900" s="9">
        <v>28394.61</v>
      </c>
      <c r="I900" s="9"/>
      <c r="J900" s="20"/>
    </row>
    <row r="901" spans="1:10" ht="60" customHeight="1" x14ac:dyDescent="0.25">
      <c r="A901" s="19">
        <v>936320</v>
      </c>
      <c r="B901" s="20" t="s">
        <v>28495</v>
      </c>
      <c r="C901" s="20" t="s">
        <v>28441</v>
      </c>
      <c r="D901" s="20"/>
      <c r="E901" s="20"/>
      <c r="F901" s="20" t="s">
        <v>29156</v>
      </c>
      <c r="G901" s="9">
        <v>74072.22</v>
      </c>
      <c r="H901" s="9">
        <v>28394.61</v>
      </c>
      <c r="I901" s="9"/>
      <c r="J901" s="20"/>
    </row>
    <row r="902" spans="1:10" ht="60" customHeight="1" x14ac:dyDescent="0.25">
      <c r="A902" s="19">
        <v>936321</v>
      </c>
      <c r="B902" s="20" t="s">
        <v>28496</v>
      </c>
      <c r="C902" s="20" t="s">
        <v>28441</v>
      </c>
      <c r="D902" s="20"/>
      <c r="E902" s="20"/>
      <c r="F902" s="20" t="s">
        <v>29156</v>
      </c>
      <c r="G902" s="9">
        <v>74072.22</v>
      </c>
      <c r="H902" s="9">
        <v>28394.61</v>
      </c>
      <c r="I902" s="9"/>
      <c r="J902" s="20"/>
    </row>
    <row r="903" spans="1:10" ht="60" customHeight="1" x14ac:dyDescent="0.25">
      <c r="A903" s="19">
        <v>936322</v>
      </c>
      <c r="B903" s="20" t="s">
        <v>28497</v>
      </c>
      <c r="C903" s="20" t="s">
        <v>28441</v>
      </c>
      <c r="D903" s="20"/>
      <c r="E903" s="20"/>
      <c r="F903" s="20" t="s">
        <v>29156</v>
      </c>
      <c r="G903" s="9">
        <v>74072.22</v>
      </c>
      <c r="H903" s="9">
        <v>28394.61</v>
      </c>
      <c r="I903" s="9"/>
      <c r="J903" s="20"/>
    </row>
    <row r="904" spans="1:10" ht="60" customHeight="1" x14ac:dyDescent="0.25">
      <c r="A904" s="19">
        <v>936323</v>
      </c>
      <c r="B904" s="20" t="s">
        <v>28498</v>
      </c>
      <c r="C904" s="20" t="s">
        <v>28441</v>
      </c>
      <c r="D904" s="20"/>
      <c r="E904" s="20"/>
      <c r="F904" s="20" t="s">
        <v>29156</v>
      </c>
      <c r="G904" s="9">
        <v>74072.22</v>
      </c>
      <c r="H904" s="9">
        <v>28394.61</v>
      </c>
      <c r="I904" s="9"/>
      <c r="J904" s="20"/>
    </row>
    <row r="905" spans="1:10" ht="60" customHeight="1" x14ac:dyDescent="0.25">
      <c r="A905" s="19">
        <v>936324</v>
      </c>
      <c r="B905" s="20" t="s">
        <v>28499</v>
      </c>
      <c r="C905" s="20" t="s">
        <v>28441</v>
      </c>
      <c r="D905" s="20"/>
      <c r="E905" s="20"/>
      <c r="F905" s="20" t="s">
        <v>29156</v>
      </c>
      <c r="G905" s="9">
        <v>74072.22</v>
      </c>
      <c r="H905" s="9">
        <v>28394.61</v>
      </c>
      <c r="I905" s="9"/>
      <c r="J905" s="20"/>
    </row>
    <row r="906" spans="1:10" ht="60" customHeight="1" x14ac:dyDescent="0.25">
      <c r="A906" s="19">
        <v>936325</v>
      </c>
      <c r="B906" s="20" t="s">
        <v>28500</v>
      </c>
      <c r="C906" s="20" t="s">
        <v>28441</v>
      </c>
      <c r="D906" s="20"/>
      <c r="E906" s="20"/>
      <c r="F906" s="20" t="s">
        <v>29156</v>
      </c>
      <c r="G906" s="9">
        <v>74072.22</v>
      </c>
      <c r="H906" s="9">
        <v>28394.61</v>
      </c>
      <c r="I906" s="9"/>
      <c r="J906" s="20"/>
    </row>
    <row r="907" spans="1:10" ht="60" customHeight="1" x14ac:dyDescent="0.25">
      <c r="A907" s="19">
        <v>936326</v>
      </c>
      <c r="B907" s="20" t="s">
        <v>28501</v>
      </c>
      <c r="C907" s="20" t="s">
        <v>28441</v>
      </c>
      <c r="D907" s="20"/>
      <c r="E907" s="20"/>
      <c r="F907" s="20" t="s">
        <v>29156</v>
      </c>
      <c r="G907" s="9">
        <v>74072.22</v>
      </c>
      <c r="H907" s="9">
        <v>28394.61</v>
      </c>
      <c r="I907" s="9"/>
      <c r="J907" s="20"/>
    </row>
    <row r="908" spans="1:10" ht="60" customHeight="1" x14ac:dyDescent="0.25">
      <c r="A908" s="19">
        <v>936336</v>
      </c>
      <c r="B908" s="20" t="s">
        <v>28502</v>
      </c>
      <c r="C908" s="20" t="s">
        <v>28459</v>
      </c>
      <c r="D908" s="20"/>
      <c r="E908" s="20"/>
      <c r="F908" s="20" t="s">
        <v>29156</v>
      </c>
      <c r="G908" s="9">
        <v>45200</v>
      </c>
      <c r="H908" s="9">
        <v>31388.400000000001</v>
      </c>
      <c r="I908" s="9"/>
      <c r="J908" s="20"/>
    </row>
    <row r="909" spans="1:10" ht="60" customHeight="1" x14ac:dyDescent="0.25">
      <c r="A909" s="19">
        <v>936337</v>
      </c>
      <c r="B909" s="20" t="s">
        <v>28503</v>
      </c>
      <c r="C909" s="20" t="s">
        <v>28459</v>
      </c>
      <c r="D909" s="20"/>
      <c r="E909" s="20"/>
      <c r="F909" s="20" t="s">
        <v>29156</v>
      </c>
      <c r="G909" s="9">
        <v>45200</v>
      </c>
      <c r="H909" s="9">
        <v>31388.400000000001</v>
      </c>
      <c r="I909" s="9"/>
      <c r="J909" s="20"/>
    </row>
    <row r="910" spans="1:10" ht="60" customHeight="1" x14ac:dyDescent="0.25">
      <c r="A910" s="19">
        <v>936338</v>
      </c>
      <c r="B910" s="20" t="s">
        <v>28504</v>
      </c>
      <c r="C910" s="20" t="s">
        <v>28459</v>
      </c>
      <c r="D910" s="20"/>
      <c r="E910" s="20"/>
      <c r="F910" s="20" t="s">
        <v>29156</v>
      </c>
      <c r="G910" s="9">
        <v>45200</v>
      </c>
      <c r="H910" s="9">
        <v>31388.400000000001</v>
      </c>
      <c r="I910" s="9"/>
      <c r="J910" s="20"/>
    </row>
    <row r="911" spans="1:10" ht="60" customHeight="1" x14ac:dyDescent="0.25">
      <c r="A911" s="19">
        <v>936339</v>
      </c>
      <c r="B911" s="20" t="s">
        <v>28505</v>
      </c>
      <c r="C911" s="20" t="s">
        <v>28459</v>
      </c>
      <c r="D911" s="20"/>
      <c r="E911" s="20"/>
      <c r="F911" s="20" t="s">
        <v>29156</v>
      </c>
      <c r="G911" s="9">
        <v>45200</v>
      </c>
      <c r="H911" s="9">
        <v>31388.400000000001</v>
      </c>
      <c r="I911" s="9"/>
      <c r="J911" s="20"/>
    </row>
    <row r="912" spans="1:10" ht="60" customHeight="1" x14ac:dyDescent="0.25">
      <c r="A912" s="19">
        <v>936340</v>
      </c>
      <c r="B912" s="20" t="s">
        <v>28506</v>
      </c>
      <c r="C912" s="20" t="s">
        <v>28459</v>
      </c>
      <c r="D912" s="20"/>
      <c r="E912" s="20"/>
      <c r="F912" s="20" t="s">
        <v>29156</v>
      </c>
      <c r="G912" s="9">
        <v>45200</v>
      </c>
      <c r="H912" s="9">
        <v>31388.400000000001</v>
      </c>
      <c r="I912" s="9"/>
      <c r="J912" s="20"/>
    </row>
    <row r="913" spans="1:10" ht="60" customHeight="1" x14ac:dyDescent="0.25">
      <c r="A913" s="19">
        <v>936341</v>
      </c>
      <c r="B913" s="20" t="s">
        <v>28507</v>
      </c>
      <c r="C913" s="20" t="s">
        <v>28459</v>
      </c>
      <c r="D913" s="20"/>
      <c r="E913" s="20"/>
      <c r="F913" s="20" t="s">
        <v>29156</v>
      </c>
      <c r="G913" s="9">
        <v>45200</v>
      </c>
      <c r="H913" s="9">
        <v>31388.400000000001</v>
      </c>
      <c r="I913" s="9"/>
      <c r="J913" s="20"/>
    </row>
    <row r="914" spans="1:10" ht="60" customHeight="1" x14ac:dyDescent="0.25">
      <c r="A914" s="19">
        <v>936342</v>
      </c>
      <c r="B914" s="20" t="s">
        <v>28508</v>
      </c>
      <c r="C914" s="20" t="s">
        <v>28459</v>
      </c>
      <c r="D914" s="20"/>
      <c r="E914" s="20"/>
      <c r="F914" s="20" t="s">
        <v>29156</v>
      </c>
      <c r="G914" s="9">
        <v>61770.94</v>
      </c>
      <c r="H914" s="9">
        <v>42896.04</v>
      </c>
      <c r="I914" s="9"/>
      <c r="J914" s="20"/>
    </row>
    <row r="915" spans="1:10" ht="60" customHeight="1" x14ac:dyDescent="0.25">
      <c r="A915" s="19">
        <v>936343</v>
      </c>
      <c r="B915" s="20" t="s">
        <v>28509</v>
      </c>
      <c r="C915" s="20" t="s">
        <v>28459</v>
      </c>
      <c r="D915" s="20"/>
      <c r="E915" s="20"/>
      <c r="F915" s="20" t="s">
        <v>29156</v>
      </c>
      <c r="G915" s="9">
        <v>45200</v>
      </c>
      <c r="H915" s="9">
        <v>31388.400000000001</v>
      </c>
      <c r="I915" s="9"/>
      <c r="J915" s="20"/>
    </row>
    <row r="916" spans="1:10" ht="60" customHeight="1" x14ac:dyDescent="0.25">
      <c r="A916" s="19">
        <v>936344</v>
      </c>
      <c r="B916" s="20" t="s">
        <v>28510</v>
      </c>
      <c r="C916" s="20" t="s">
        <v>28459</v>
      </c>
      <c r="D916" s="20"/>
      <c r="E916" s="20"/>
      <c r="F916" s="20" t="s">
        <v>29156</v>
      </c>
      <c r="G916" s="9">
        <v>45200</v>
      </c>
      <c r="H916" s="9">
        <v>31388.400000000001</v>
      </c>
      <c r="I916" s="9"/>
      <c r="J916" s="20"/>
    </row>
    <row r="917" spans="1:10" ht="60" customHeight="1" x14ac:dyDescent="0.25">
      <c r="A917" s="19">
        <v>936345</v>
      </c>
      <c r="B917" s="20" t="s">
        <v>28511</v>
      </c>
      <c r="C917" s="20" t="s">
        <v>28459</v>
      </c>
      <c r="D917" s="20"/>
      <c r="E917" s="20"/>
      <c r="F917" s="20" t="s">
        <v>29156</v>
      </c>
      <c r="G917" s="9">
        <v>45200</v>
      </c>
      <c r="H917" s="9">
        <v>31388.400000000001</v>
      </c>
      <c r="I917" s="9"/>
      <c r="J917" s="20"/>
    </row>
    <row r="918" spans="1:10" ht="60" customHeight="1" x14ac:dyDescent="0.25">
      <c r="A918" s="19">
        <v>936346</v>
      </c>
      <c r="B918" s="20" t="s">
        <v>28512</v>
      </c>
      <c r="C918" s="20" t="s">
        <v>28459</v>
      </c>
      <c r="D918" s="20"/>
      <c r="E918" s="20"/>
      <c r="F918" s="20" t="s">
        <v>29156</v>
      </c>
      <c r="G918" s="9">
        <v>45200</v>
      </c>
      <c r="H918" s="9">
        <v>31388.400000000001</v>
      </c>
      <c r="I918" s="9"/>
      <c r="J918" s="20"/>
    </row>
    <row r="919" spans="1:10" ht="60" customHeight="1" x14ac:dyDescent="0.25">
      <c r="A919" s="19">
        <v>936347</v>
      </c>
      <c r="B919" s="20" t="s">
        <v>28513</v>
      </c>
      <c r="C919" s="20" t="s">
        <v>28459</v>
      </c>
      <c r="D919" s="20"/>
      <c r="E919" s="20"/>
      <c r="F919" s="20" t="s">
        <v>29156</v>
      </c>
      <c r="G919" s="9">
        <v>45200</v>
      </c>
      <c r="H919" s="9">
        <v>31388.400000000001</v>
      </c>
      <c r="I919" s="9"/>
      <c r="J919" s="20"/>
    </row>
    <row r="920" spans="1:10" ht="60" customHeight="1" x14ac:dyDescent="0.25">
      <c r="A920" s="19">
        <v>936348</v>
      </c>
      <c r="B920" s="20" t="s">
        <v>28514</v>
      </c>
      <c r="C920" s="20" t="s">
        <v>28459</v>
      </c>
      <c r="D920" s="20"/>
      <c r="E920" s="20"/>
      <c r="F920" s="20" t="s">
        <v>29156</v>
      </c>
      <c r="G920" s="9">
        <v>45200</v>
      </c>
      <c r="H920" s="9">
        <v>31388.400000000001</v>
      </c>
      <c r="I920" s="9"/>
      <c r="J920" s="20"/>
    </row>
    <row r="921" spans="1:10" ht="60" customHeight="1" x14ac:dyDescent="0.25">
      <c r="A921" s="19">
        <v>936349</v>
      </c>
      <c r="B921" s="20" t="s">
        <v>28515</v>
      </c>
      <c r="C921" s="20" t="s">
        <v>28459</v>
      </c>
      <c r="D921" s="20"/>
      <c r="E921" s="20"/>
      <c r="F921" s="20" t="s">
        <v>29156</v>
      </c>
      <c r="G921" s="9">
        <v>61770.95</v>
      </c>
      <c r="H921" s="9">
        <v>42896.05</v>
      </c>
      <c r="I921" s="9"/>
      <c r="J921" s="20"/>
    </row>
    <row r="922" spans="1:10" ht="60" customHeight="1" x14ac:dyDescent="0.25">
      <c r="A922" s="19">
        <v>936350</v>
      </c>
      <c r="B922" s="20" t="s">
        <v>28516</v>
      </c>
      <c r="C922" s="20" t="s">
        <v>28459</v>
      </c>
      <c r="D922" s="20"/>
      <c r="E922" s="20"/>
      <c r="F922" s="20" t="s">
        <v>29156</v>
      </c>
      <c r="G922" s="9">
        <v>61770.95</v>
      </c>
      <c r="H922" s="9">
        <v>42896.05</v>
      </c>
      <c r="I922" s="9"/>
      <c r="J922" s="20"/>
    </row>
    <row r="923" spans="1:10" ht="60" customHeight="1" x14ac:dyDescent="0.25">
      <c r="A923" s="19">
        <v>936351</v>
      </c>
      <c r="B923" s="20" t="s">
        <v>28517</v>
      </c>
      <c r="C923" s="20" t="s">
        <v>28459</v>
      </c>
      <c r="D923" s="20"/>
      <c r="E923" s="20"/>
      <c r="F923" s="20" t="s">
        <v>29156</v>
      </c>
      <c r="G923" s="9">
        <v>45200</v>
      </c>
      <c r="H923" s="9">
        <v>31388.400000000001</v>
      </c>
      <c r="I923" s="9"/>
      <c r="J923" s="20"/>
    </row>
    <row r="924" spans="1:10" ht="60" customHeight="1" x14ac:dyDescent="0.25">
      <c r="A924" s="19">
        <v>936352</v>
      </c>
      <c r="B924" s="20" t="s">
        <v>28518</v>
      </c>
      <c r="C924" s="20" t="s">
        <v>28459</v>
      </c>
      <c r="D924" s="20"/>
      <c r="E924" s="20"/>
      <c r="F924" s="20" t="s">
        <v>29156</v>
      </c>
      <c r="G924" s="9">
        <v>45200</v>
      </c>
      <c r="H924" s="9">
        <v>31388.400000000001</v>
      </c>
      <c r="I924" s="9"/>
      <c r="J924" s="20"/>
    </row>
    <row r="925" spans="1:10" ht="60" customHeight="1" x14ac:dyDescent="0.25">
      <c r="A925" s="19">
        <v>936353</v>
      </c>
      <c r="B925" s="20" t="s">
        <v>28519</v>
      </c>
      <c r="C925" s="20" t="s">
        <v>28459</v>
      </c>
      <c r="D925" s="20"/>
      <c r="E925" s="20"/>
      <c r="F925" s="20" t="s">
        <v>29156</v>
      </c>
      <c r="G925" s="9">
        <v>45200</v>
      </c>
      <c r="H925" s="9">
        <v>31388.400000000001</v>
      </c>
      <c r="I925" s="9"/>
      <c r="J925" s="20"/>
    </row>
    <row r="926" spans="1:10" ht="60" customHeight="1" x14ac:dyDescent="0.25">
      <c r="A926" s="19">
        <v>936354</v>
      </c>
      <c r="B926" s="20" t="s">
        <v>28520</v>
      </c>
      <c r="C926" s="20" t="s">
        <v>28459</v>
      </c>
      <c r="D926" s="20"/>
      <c r="E926" s="20"/>
      <c r="F926" s="20" t="s">
        <v>29156</v>
      </c>
      <c r="G926" s="9">
        <v>61770.94</v>
      </c>
      <c r="H926" s="9">
        <v>42896.04</v>
      </c>
      <c r="I926" s="9"/>
      <c r="J926" s="20"/>
    </row>
    <row r="927" spans="1:10" ht="60" customHeight="1" x14ac:dyDescent="0.25">
      <c r="A927" s="19">
        <v>936355</v>
      </c>
      <c r="B927" s="20" t="s">
        <v>28521</v>
      </c>
      <c r="C927" s="20" t="s">
        <v>28459</v>
      </c>
      <c r="D927" s="20"/>
      <c r="E927" s="20"/>
      <c r="F927" s="20" t="s">
        <v>29156</v>
      </c>
      <c r="G927" s="9">
        <v>45200</v>
      </c>
      <c r="H927" s="9">
        <v>31388.400000000001</v>
      </c>
      <c r="I927" s="9"/>
      <c r="J927" s="20"/>
    </row>
    <row r="928" spans="1:10" ht="60" customHeight="1" x14ac:dyDescent="0.25">
      <c r="A928" s="19">
        <v>936356</v>
      </c>
      <c r="B928" s="20" t="s">
        <v>28522</v>
      </c>
      <c r="C928" s="20" t="s">
        <v>28441</v>
      </c>
      <c r="D928" s="20"/>
      <c r="E928" s="20"/>
      <c r="F928" s="20" t="s">
        <v>29156</v>
      </c>
      <c r="G928" s="9">
        <v>74072.22</v>
      </c>
      <c r="H928" s="9">
        <v>28394.61</v>
      </c>
      <c r="I928" s="9"/>
      <c r="J928" s="20"/>
    </row>
    <row r="929" spans="1:10" ht="60" customHeight="1" x14ac:dyDescent="0.25">
      <c r="A929" s="19">
        <v>936376</v>
      </c>
      <c r="B929" s="20" t="s">
        <v>28523</v>
      </c>
      <c r="C929" s="20" t="s">
        <v>28441</v>
      </c>
      <c r="D929" s="20"/>
      <c r="E929" s="20"/>
      <c r="F929" s="20" t="s">
        <v>29156</v>
      </c>
      <c r="G929" s="9">
        <v>62583.33</v>
      </c>
      <c r="H929" s="9">
        <v>23989.74</v>
      </c>
      <c r="I929" s="9"/>
      <c r="J929" s="20"/>
    </row>
    <row r="930" spans="1:10" ht="60" customHeight="1" x14ac:dyDescent="0.25">
      <c r="A930" s="19">
        <v>936377</v>
      </c>
      <c r="B930" s="20" t="s">
        <v>28524</v>
      </c>
      <c r="C930" s="20" t="s">
        <v>28441</v>
      </c>
      <c r="D930" s="20"/>
      <c r="E930" s="20"/>
      <c r="F930" s="20" t="s">
        <v>29156</v>
      </c>
      <c r="G930" s="9">
        <v>62583.33</v>
      </c>
      <c r="H930" s="9">
        <v>23989.74</v>
      </c>
      <c r="I930" s="9"/>
      <c r="J930" s="20"/>
    </row>
    <row r="931" spans="1:10" ht="60" customHeight="1" x14ac:dyDescent="0.25">
      <c r="A931" s="19">
        <v>936378</v>
      </c>
      <c r="B931" s="20" t="s">
        <v>28525</v>
      </c>
      <c r="C931" s="20" t="s">
        <v>28441</v>
      </c>
      <c r="D931" s="20"/>
      <c r="E931" s="20"/>
      <c r="F931" s="20" t="s">
        <v>29156</v>
      </c>
      <c r="G931" s="9">
        <v>62583.33</v>
      </c>
      <c r="H931" s="9">
        <v>23989.74</v>
      </c>
      <c r="I931" s="9"/>
      <c r="J931" s="20"/>
    </row>
    <row r="932" spans="1:10" ht="60" customHeight="1" x14ac:dyDescent="0.25">
      <c r="A932" s="19">
        <v>936379</v>
      </c>
      <c r="B932" s="20" t="s">
        <v>28526</v>
      </c>
      <c r="C932" s="20" t="s">
        <v>28441</v>
      </c>
      <c r="D932" s="20"/>
      <c r="E932" s="20"/>
      <c r="F932" s="20" t="s">
        <v>29156</v>
      </c>
      <c r="G932" s="9">
        <v>62583.33</v>
      </c>
      <c r="H932" s="9">
        <v>23989.74</v>
      </c>
      <c r="I932" s="9"/>
      <c r="J932" s="20"/>
    </row>
    <row r="933" spans="1:10" ht="60" customHeight="1" x14ac:dyDescent="0.25">
      <c r="A933" s="19">
        <v>936380</v>
      </c>
      <c r="B933" s="20" t="s">
        <v>28527</v>
      </c>
      <c r="C933" s="20" t="s">
        <v>28441</v>
      </c>
      <c r="D933" s="20"/>
      <c r="E933" s="20"/>
      <c r="F933" s="20" t="s">
        <v>29156</v>
      </c>
      <c r="G933" s="9">
        <v>62583.33</v>
      </c>
      <c r="H933" s="9">
        <v>23989.74</v>
      </c>
      <c r="I933" s="9"/>
      <c r="J933" s="20"/>
    </row>
    <row r="934" spans="1:10" ht="60" customHeight="1" x14ac:dyDescent="0.25">
      <c r="A934" s="19">
        <v>936381</v>
      </c>
      <c r="B934" s="20" t="s">
        <v>28528</v>
      </c>
      <c r="C934" s="20" t="s">
        <v>28441</v>
      </c>
      <c r="D934" s="20"/>
      <c r="E934" s="20"/>
      <c r="F934" s="20" t="s">
        <v>29156</v>
      </c>
      <c r="G934" s="9">
        <v>62583.33</v>
      </c>
      <c r="H934" s="9">
        <v>23989.74</v>
      </c>
      <c r="I934" s="9"/>
      <c r="J934" s="20"/>
    </row>
    <row r="935" spans="1:10" ht="60" customHeight="1" x14ac:dyDescent="0.25">
      <c r="A935" s="19">
        <v>936382</v>
      </c>
      <c r="B935" s="20" t="s">
        <v>28529</v>
      </c>
      <c r="C935" s="20" t="s">
        <v>28441</v>
      </c>
      <c r="D935" s="20"/>
      <c r="E935" s="20"/>
      <c r="F935" s="20" t="s">
        <v>29156</v>
      </c>
      <c r="G935" s="9">
        <v>62583.33</v>
      </c>
      <c r="H935" s="9">
        <v>23989.74</v>
      </c>
      <c r="I935" s="9"/>
      <c r="J935" s="20"/>
    </row>
    <row r="936" spans="1:10" ht="60" customHeight="1" x14ac:dyDescent="0.25">
      <c r="A936" s="19">
        <v>936383</v>
      </c>
      <c r="B936" s="20" t="s">
        <v>28530</v>
      </c>
      <c r="C936" s="20" t="s">
        <v>28441</v>
      </c>
      <c r="D936" s="20"/>
      <c r="E936" s="20"/>
      <c r="F936" s="20" t="s">
        <v>29156</v>
      </c>
      <c r="G936" s="9">
        <v>62583.33</v>
      </c>
      <c r="H936" s="9">
        <v>23989.74</v>
      </c>
      <c r="I936" s="9"/>
      <c r="J936" s="20"/>
    </row>
    <row r="937" spans="1:10" ht="60" customHeight="1" x14ac:dyDescent="0.25">
      <c r="A937" s="19">
        <v>936384</v>
      </c>
      <c r="B937" s="20" t="s">
        <v>28531</v>
      </c>
      <c r="C937" s="20" t="s">
        <v>28441</v>
      </c>
      <c r="D937" s="20"/>
      <c r="E937" s="20"/>
      <c r="F937" s="20" t="s">
        <v>29156</v>
      </c>
      <c r="G937" s="9">
        <v>62583.33</v>
      </c>
      <c r="H937" s="9">
        <v>23989.74</v>
      </c>
      <c r="I937" s="9"/>
      <c r="J937" s="20"/>
    </row>
    <row r="938" spans="1:10" ht="60" customHeight="1" x14ac:dyDescent="0.25">
      <c r="A938" s="19">
        <v>936385</v>
      </c>
      <c r="B938" s="20" t="s">
        <v>28532</v>
      </c>
      <c r="C938" s="20" t="s">
        <v>28441</v>
      </c>
      <c r="D938" s="20"/>
      <c r="E938" s="20"/>
      <c r="F938" s="20" t="s">
        <v>29156</v>
      </c>
      <c r="G938" s="9">
        <v>62583.33</v>
      </c>
      <c r="H938" s="9">
        <v>23989.74</v>
      </c>
      <c r="I938" s="9"/>
      <c r="J938" s="20"/>
    </row>
    <row r="939" spans="1:10" ht="60" customHeight="1" x14ac:dyDescent="0.25">
      <c r="A939" s="19">
        <v>936386</v>
      </c>
      <c r="B939" s="20" t="s">
        <v>28533</v>
      </c>
      <c r="C939" s="20" t="s">
        <v>28441</v>
      </c>
      <c r="D939" s="20"/>
      <c r="E939" s="20"/>
      <c r="F939" s="20" t="s">
        <v>29156</v>
      </c>
      <c r="G939" s="9">
        <v>62583.33</v>
      </c>
      <c r="H939" s="9">
        <v>23989.74</v>
      </c>
      <c r="I939" s="9"/>
      <c r="J939" s="20"/>
    </row>
    <row r="940" spans="1:10" ht="60" customHeight="1" x14ac:dyDescent="0.25">
      <c r="A940" s="19">
        <v>936388</v>
      </c>
      <c r="B940" s="20" t="s">
        <v>28534</v>
      </c>
      <c r="C940" s="20" t="s">
        <v>28441</v>
      </c>
      <c r="D940" s="20"/>
      <c r="E940" s="20"/>
      <c r="F940" s="20" t="s">
        <v>29156</v>
      </c>
      <c r="G940" s="9">
        <v>62583.33</v>
      </c>
      <c r="H940" s="9">
        <v>23989.74</v>
      </c>
      <c r="I940" s="9"/>
      <c r="J940" s="20"/>
    </row>
    <row r="941" spans="1:10" ht="60" customHeight="1" x14ac:dyDescent="0.25">
      <c r="A941" s="19">
        <v>936389</v>
      </c>
      <c r="B941" s="20" t="s">
        <v>28535</v>
      </c>
      <c r="C941" s="20" t="s">
        <v>28441</v>
      </c>
      <c r="D941" s="20"/>
      <c r="E941" s="20"/>
      <c r="F941" s="20" t="s">
        <v>29156</v>
      </c>
      <c r="G941" s="9">
        <v>62583.33</v>
      </c>
      <c r="H941" s="9">
        <v>23989.74</v>
      </c>
      <c r="I941" s="9"/>
      <c r="J941" s="20"/>
    </row>
    <row r="942" spans="1:10" ht="60" customHeight="1" x14ac:dyDescent="0.25">
      <c r="A942" s="19">
        <v>936390</v>
      </c>
      <c r="B942" s="20" t="s">
        <v>28536</v>
      </c>
      <c r="C942" s="20" t="s">
        <v>28441</v>
      </c>
      <c r="D942" s="20"/>
      <c r="E942" s="20"/>
      <c r="F942" s="20" t="s">
        <v>29156</v>
      </c>
      <c r="G942" s="9">
        <v>62583.33</v>
      </c>
      <c r="H942" s="9">
        <v>23989.74</v>
      </c>
      <c r="I942" s="9"/>
      <c r="J942" s="20"/>
    </row>
    <row r="943" spans="1:10" ht="60" customHeight="1" x14ac:dyDescent="0.25">
      <c r="A943" s="19">
        <v>936391</v>
      </c>
      <c r="B943" s="20" t="s">
        <v>28537</v>
      </c>
      <c r="C943" s="20" t="s">
        <v>28441</v>
      </c>
      <c r="D943" s="20"/>
      <c r="E943" s="20"/>
      <c r="F943" s="20" t="s">
        <v>29156</v>
      </c>
      <c r="G943" s="9">
        <v>62583.33</v>
      </c>
      <c r="H943" s="9">
        <v>23989.74</v>
      </c>
      <c r="I943" s="9"/>
      <c r="J943" s="20"/>
    </row>
    <row r="944" spans="1:10" ht="60" customHeight="1" x14ac:dyDescent="0.25">
      <c r="A944" s="19">
        <v>936392</v>
      </c>
      <c r="B944" s="20" t="s">
        <v>28538</v>
      </c>
      <c r="C944" s="20" t="s">
        <v>28441</v>
      </c>
      <c r="D944" s="20"/>
      <c r="E944" s="20"/>
      <c r="F944" s="20" t="s">
        <v>29156</v>
      </c>
      <c r="G944" s="9">
        <v>62583.33</v>
      </c>
      <c r="H944" s="9">
        <v>23989.74</v>
      </c>
      <c r="I944" s="9"/>
      <c r="J944" s="20"/>
    </row>
    <row r="945" spans="1:10" ht="60" customHeight="1" x14ac:dyDescent="0.25">
      <c r="A945" s="19">
        <v>936394</v>
      </c>
      <c r="B945" s="20" t="s">
        <v>28539</v>
      </c>
      <c r="C945" s="20" t="s">
        <v>28441</v>
      </c>
      <c r="D945" s="20"/>
      <c r="E945" s="20"/>
      <c r="F945" s="20" t="s">
        <v>29156</v>
      </c>
      <c r="G945" s="9">
        <v>62583.33</v>
      </c>
      <c r="H945" s="9">
        <v>23989.74</v>
      </c>
      <c r="I945" s="9"/>
      <c r="J945" s="20"/>
    </row>
    <row r="946" spans="1:10" ht="60" customHeight="1" x14ac:dyDescent="0.25">
      <c r="A946" s="19">
        <v>936395</v>
      </c>
      <c r="B946" s="20" t="s">
        <v>28540</v>
      </c>
      <c r="C946" s="20" t="s">
        <v>28441</v>
      </c>
      <c r="D946" s="20"/>
      <c r="E946" s="20"/>
      <c r="F946" s="20" t="s">
        <v>29156</v>
      </c>
      <c r="G946" s="9">
        <v>62583.33</v>
      </c>
      <c r="H946" s="9">
        <v>24893.82</v>
      </c>
      <c r="I946" s="9"/>
      <c r="J946" s="20"/>
    </row>
    <row r="947" spans="1:10" ht="60" customHeight="1" x14ac:dyDescent="0.25">
      <c r="A947" s="19">
        <v>936401</v>
      </c>
      <c r="B947" s="20" t="s">
        <v>28541</v>
      </c>
      <c r="C947" s="20" t="s">
        <v>28542</v>
      </c>
      <c r="D947" s="20"/>
      <c r="E947" s="20"/>
      <c r="F947" s="20" t="s">
        <v>29156</v>
      </c>
      <c r="G947" s="9">
        <v>281271.46000000002</v>
      </c>
      <c r="H947" s="9">
        <v>178138.76</v>
      </c>
      <c r="I947" s="9"/>
      <c r="J947" s="20"/>
    </row>
    <row r="948" spans="1:10" ht="60" customHeight="1" x14ac:dyDescent="0.25">
      <c r="A948" s="19">
        <v>936421</v>
      </c>
      <c r="B948" s="20" t="s">
        <v>28543</v>
      </c>
      <c r="C948" s="20" t="s">
        <v>28544</v>
      </c>
      <c r="D948" s="20"/>
      <c r="E948" s="20"/>
      <c r="F948" s="20" t="s">
        <v>29156</v>
      </c>
      <c r="G948" s="9">
        <v>23205</v>
      </c>
      <c r="H948" s="9">
        <v>0</v>
      </c>
      <c r="I948" s="9"/>
      <c r="J948" s="20"/>
    </row>
    <row r="949" spans="1:10" ht="60" customHeight="1" x14ac:dyDescent="0.25">
      <c r="A949" s="19">
        <v>936435</v>
      </c>
      <c r="B949" s="20" t="s">
        <v>28545</v>
      </c>
      <c r="C949" s="20" t="s">
        <v>28546</v>
      </c>
      <c r="D949" s="20"/>
      <c r="E949" s="20"/>
      <c r="F949" s="20" t="s">
        <v>29156</v>
      </c>
      <c r="G949" s="9">
        <v>1116255.9099999999</v>
      </c>
      <c r="H949" s="9">
        <v>42934.13</v>
      </c>
      <c r="I949" s="9"/>
      <c r="J949" s="20"/>
    </row>
    <row r="950" spans="1:10" ht="60" customHeight="1" x14ac:dyDescent="0.25">
      <c r="A950" s="19">
        <v>936436</v>
      </c>
      <c r="B950" s="20" t="s">
        <v>28547</v>
      </c>
      <c r="C950" s="20" t="s">
        <v>28548</v>
      </c>
      <c r="D950" s="20"/>
      <c r="E950" s="20"/>
      <c r="F950" s="20" t="s">
        <v>29156</v>
      </c>
      <c r="G950" s="9">
        <v>457827.09</v>
      </c>
      <c r="H950" s="9">
        <v>44056.89</v>
      </c>
      <c r="I950" s="9"/>
      <c r="J950" s="20"/>
    </row>
    <row r="951" spans="1:10" ht="60" customHeight="1" x14ac:dyDescent="0.25">
      <c r="A951" s="19">
        <v>936437</v>
      </c>
      <c r="B951" s="20" t="s">
        <v>28549</v>
      </c>
      <c r="C951" s="20" t="s">
        <v>28550</v>
      </c>
      <c r="D951" s="20"/>
      <c r="E951" s="20"/>
      <c r="F951" s="20" t="s">
        <v>29156</v>
      </c>
      <c r="G951" s="9">
        <v>2162385.9700000002</v>
      </c>
      <c r="H951" s="9">
        <v>2044399.91</v>
      </c>
      <c r="I951" s="9"/>
      <c r="J951" s="20"/>
    </row>
    <row r="952" spans="1:10" ht="60" customHeight="1" x14ac:dyDescent="0.25">
      <c r="A952" s="19">
        <v>936438</v>
      </c>
      <c r="B952" s="20" t="s">
        <v>28551</v>
      </c>
      <c r="C952" s="20" t="s">
        <v>28552</v>
      </c>
      <c r="D952" s="20"/>
      <c r="E952" s="20"/>
      <c r="F952" s="20" t="s">
        <v>29156</v>
      </c>
      <c r="G952" s="9">
        <v>319470.73</v>
      </c>
      <c r="H952" s="9">
        <v>51906.12</v>
      </c>
      <c r="I952" s="9"/>
      <c r="J952" s="20"/>
    </row>
    <row r="953" spans="1:10" ht="60" customHeight="1" x14ac:dyDescent="0.25">
      <c r="A953" s="19">
        <v>936439</v>
      </c>
      <c r="B953" s="20" t="s">
        <v>28553</v>
      </c>
      <c r="C953" s="20" t="s">
        <v>28554</v>
      </c>
      <c r="D953" s="20"/>
      <c r="E953" s="20"/>
      <c r="F953" s="20" t="s">
        <v>29156</v>
      </c>
      <c r="G953" s="9">
        <v>317324.40000000002</v>
      </c>
      <c r="H953" s="9">
        <v>0</v>
      </c>
      <c r="I953" s="9"/>
      <c r="J953" s="20"/>
    </row>
    <row r="954" spans="1:10" ht="60" customHeight="1" x14ac:dyDescent="0.25">
      <c r="A954" s="19">
        <v>936440</v>
      </c>
      <c r="B954" s="20" t="s">
        <v>28555</v>
      </c>
      <c r="C954" s="20" t="s">
        <v>28556</v>
      </c>
      <c r="D954" s="20"/>
      <c r="E954" s="20"/>
      <c r="F954" s="20" t="s">
        <v>29156</v>
      </c>
      <c r="G954" s="9">
        <v>109033.18</v>
      </c>
      <c r="H954" s="9">
        <v>0</v>
      </c>
      <c r="I954" s="9"/>
      <c r="J954" s="20"/>
    </row>
    <row r="955" spans="1:10" ht="60" customHeight="1" x14ac:dyDescent="0.25">
      <c r="A955" s="19">
        <v>936443</v>
      </c>
      <c r="B955" s="20" t="s">
        <v>28557</v>
      </c>
      <c r="C955" s="20" t="s">
        <v>28558</v>
      </c>
      <c r="D955" s="20"/>
      <c r="E955" s="20"/>
      <c r="F955" s="20" t="s">
        <v>29156</v>
      </c>
      <c r="G955" s="9">
        <v>127344.42</v>
      </c>
      <c r="H955" s="9">
        <v>0</v>
      </c>
      <c r="I955" s="9"/>
      <c r="J955" s="20"/>
    </row>
    <row r="956" spans="1:10" ht="60" customHeight="1" x14ac:dyDescent="0.25">
      <c r="A956" s="19">
        <v>936444</v>
      </c>
      <c r="B956" s="20" t="s">
        <v>28559</v>
      </c>
      <c r="C956" s="20" t="s">
        <v>28560</v>
      </c>
      <c r="D956" s="20"/>
      <c r="E956" s="20"/>
      <c r="F956" s="20" t="s">
        <v>29156</v>
      </c>
      <c r="G956" s="9">
        <v>1019455.1</v>
      </c>
      <c r="H956" s="9">
        <v>0</v>
      </c>
      <c r="I956" s="9"/>
      <c r="J956" s="20"/>
    </row>
    <row r="957" spans="1:10" ht="60" customHeight="1" x14ac:dyDescent="0.25">
      <c r="A957" s="19">
        <v>936445</v>
      </c>
      <c r="B957" s="20" t="s">
        <v>28561</v>
      </c>
      <c r="C957" s="20" t="s">
        <v>28562</v>
      </c>
      <c r="D957" s="20"/>
      <c r="E957" s="20"/>
      <c r="F957" s="20" t="s">
        <v>29156</v>
      </c>
      <c r="G957" s="9">
        <v>109166.67</v>
      </c>
      <c r="H957" s="9">
        <v>0</v>
      </c>
      <c r="I957" s="9"/>
      <c r="J957" s="20"/>
    </row>
    <row r="958" spans="1:10" ht="60" customHeight="1" x14ac:dyDescent="0.25">
      <c r="A958" s="19">
        <v>936446</v>
      </c>
      <c r="B958" s="20" t="s">
        <v>28563</v>
      </c>
      <c r="C958" s="20" t="s">
        <v>28562</v>
      </c>
      <c r="D958" s="20"/>
      <c r="E958" s="20"/>
      <c r="F958" s="20" t="s">
        <v>29156</v>
      </c>
      <c r="G958" s="9">
        <v>109166.67</v>
      </c>
      <c r="H958" s="9">
        <v>0</v>
      </c>
      <c r="I958" s="9"/>
      <c r="J958" s="20"/>
    </row>
    <row r="959" spans="1:10" ht="60" customHeight="1" x14ac:dyDescent="0.25">
      <c r="A959" s="19">
        <v>936447</v>
      </c>
      <c r="B959" s="20" t="s">
        <v>28564</v>
      </c>
      <c r="C959" s="20" t="s">
        <v>28562</v>
      </c>
      <c r="D959" s="20"/>
      <c r="E959" s="20"/>
      <c r="F959" s="20" t="s">
        <v>29156</v>
      </c>
      <c r="G959" s="9">
        <v>109166.67</v>
      </c>
      <c r="H959" s="9">
        <v>0</v>
      </c>
      <c r="I959" s="9"/>
      <c r="J959" s="20"/>
    </row>
    <row r="960" spans="1:10" ht="60" customHeight="1" x14ac:dyDescent="0.25">
      <c r="A960" s="19">
        <v>936459</v>
      </c>
      <c r="B960" s="20" t="s">
        <v>28565</v>
      </c>
      <c r="C960" s="20" t="s">
        <v>28566</v>
      </c>
      <c r="D960" s="20"/>
      <c r="E960" s="20"/>
      <c r="F960" s="20" t="s">
        <v>29156</v>
      </c>
      <c r="G960" s="9">
        <v>1424465.65</v>
      </c>
      <c r="H960" s="9">
        <v>553958.65</v>
      </c>
      <c r="I960" s="9"/>
      <c r="J960" s="20"/>
    </row>
    <row r="961" spans="1:10" ht="60" customHeight="1" x14ac:dyDescent="0.25">
      <c r="A961" s="19">
        <v>936460</v>
      </c>
      <c r="B961" s="20" t="s">
        <v>28567</v>
      </c>
      <c r="C961" s="20" t="s">
        <v>28568</v>
      </c>
      <c r="D961" s="20"/>
      <c r="E961" s="20"/>
      <c r="F961" s="20" t="s">
        <v>29156</v>
      </c>
      <c r="G961" s="9">
        <v>91844.29</v>
      </c>
      <c r="H961" s="9">
        <v>0</v>
      </c>
      <c r="I961" s="9"/>
      <c r="J961" s="20"/>
    </row>
    <row r="962" spans="1:10" ht="60" customHeight="1" x14ac:dyDescent="0.25">
      <c r="A962" s="19">
        <v>936461</v>
      </c>
      <c r="B962" s="20" t="s">
        <v>28569</v>
      </c>
      <c r="C962" s="20" t="s">
        <v>28570</v>
      </c>
      <c r="D962" s="20"/>
      <c r="E962" s="20"/>
      <c r="F962" s="20" t="s">
        <v>29156</v>
      </c>
      <c r="G962" s="9">
        <v>335110.12</v>
      </c>
      <c r="H962" s="9">
        <v>28181.99</v>
      </c>
      <c r="I962" s="9"/>
      <c r="J962" s="20"/>
    </row>
    <row r="963" spans="1:10" ht="60" customHeight="1" x14ac:dyDescent="0.25">
      <c r="A963" s="19">
        <v>936463</v>
      </c>
      <c r="B963" s="20" t="s">
        <v>28571</v>
      </c>
      <c r="C963" s="20" t="s">
        <v>28562</v>
      </c>
      <c r="D963" s="20"/>
      <c r="E963" s="20"/>
      <c r="F963" s="20" t="s">
        <v>29156</v>
      </c>
      <c r="G963" s="9">
        <v>166666</v>
      </c>
      <c r="H963" s="9">
        <v>0</v>
      </c>
      <c r="I963" s="9"/>
      <c r="J963" s="20"/>
    </row>
    <row r="964" spans="1:10" ht="60" customHeight="1" x14ac:dyDescent="0.25">
      <c r="A964" s="19">
        <v>936482</v>
      </c>
      <c r="B964" s="20" t="s">
        <v>28572</v>
      </c>
      <c r="C964" s="20" t="s">
        <v>28573</v>
      </c>
      <c r="D964" s="20"/>
      <c r="E964" s="20"/>
      <c r="F964" s="20" t="s">
        <v>29156</v>
      </c>
      <c r="G964" s="9">
        <v>533622.18000000005</v>
      </c>
      <c r="H964" s="9">
        <v>319064.98</v>
      </c>
      <c r="I964" s="9"/>
      <c r="J964" s="20"/>
    </row>
    <row r="965" spans="1:10" ht="60" customHeight="1" x14ac:dyDescent="0.25">
      <c r="A965" s="19">
        <v>936489</v>
      </c>
      <c r="B965" s="20" t="s">
        <v>28574</v>
      </c>
      <c r="C965" s="20" t="s">
        <v>28575</v>
      </c>
      <c r="D965" s="20"/>
      <c r="E965" s="20"/>
      <c r="F965" s="20" t="s">
        <v>29156</v>
      </c>
      <c r="G965" s="9">
        <v>65939.199999999997</v>
      </c>
      <c r="H965" s="9">
        <v>0</v>
      </c>
      <c r="I965" s="9"/>
      <c r="J965" s="20"/>
    </row>
    <row r="966" spans="1:10" ht="60" customHeight="1" x14ac:dyDescent="0.25">
      <c r="A966" s="19">
        <v>936490</v>
      </c>
      <c r="B966" s="20" t="s">
        <v>28576</v>
      </c>
      <c r="C966" s="20" t="s">
        <v>28575</v>
      </c>
      <c r="D966" s="20"/>
      <c r="E966" s="20"/>
      <c r="F966" s="20" t="s">
        <v>29156</v>
      </c>
      <c r="G966" s="9">
        <v>53575.6</v>
      </c>
      <c r="H966" s="9">
        <v>0</v>
      </c>
      <c r="I966" s="9"/>
      <c r="J966" s="20"/>
    </row>
    <row r="967" spans="1:10" ht="60" customHeight="1" x14ac:dyDescent="0.25">
      <c r="A967" s="19">
        <v>936498</v>
      </c>
      <c r="B967" s="20" t="s">
        <v>28577</v>
      </c>
      <c r="C967" s="20" t="s">
        <v>28578</v>
      </c>
      <c r="D967" s="20"/>
      <c r="E967" s="20"/>
      <c r="F967" s="20" t="s">
        <v>29156</v>
      </c>
      <c r="G967" s="9">
        <v>687553</v>
      </c>
      <c r="H967" s="9">
        <v>226705.55</v>
      </c>
      <c r="I967" s="9"/>
      <c r="J967" s="20"/>
    </row>
    <row r="968" spans="1:10" ht="60" customHeight="1" x14ac:dyDescent="0.25">
      <c r="A968" s="19">
        <v>936499</v>
      </c>
      <c r="B968" s="20" t="s">
        <v>28579</v>
      </c>
      <c r="C968" s="20" t="s">
        <v>28580</v>
      </c>
      <c r="D968" s="20"/>
      <c r="E968" s="20"/>
      <c r="F968" s="20" t="s">
        <v>29156</v>
      </c>
      <c r="G968" s="9">
        <v>368889</v>
      </c>
      <c r="H968" s="9">
        <v>121633.56</v>
      </c>
      <c r="I968" s="9"/>
      <c r="J968" s="20"/>
    </row>
    <row r="969" spans="1:10" ht="60" customHeight="1" x14ac:dyDescent="0.25">
      <c r="A969" s="19">
        <v>936500</v>
      </c>
      <c r="B969" s="20" t="s">
        <v>28581</v>
      </c>
      <c r="C969" s="20" t="s">
        <v>28582</v>
      </c>
      <c r="D969" s="20"/>
      <c r="E969" s="20"/>
      <c r="F969" s="20" t="s">
        <v>29156</v>
      </c>
      <c r="G969" s="9">
        <v>3097754</v>
      </c>
      <c r="H969" s="9">
        <v>1021419.19</v>
      </c>
      <c r="I969" s="9"/>
      <c r="J969" s="20"/>
    </row>
    <row r="970" spans="1:10" ht="60" customHeight="1" x14ac:dyDescent="0.25">
      <c r="A970" s="19">
        <v>936502</v>
      </c>
      <c r="B970" s="20" t="s">
        <v>28583</v>
      </c>
      <c r="C970" s="20" t="s">
        <v>28584</v>
      </c>
      <c r="D970" s="20"/>
      <c r="E970" s="20"/>
      <c r="F970" s="20" t="s">
        <v>29156</v>
      </c>
      <c r="G970" s="9">
        <v>1296959.69</v>
      </c>
      <c r="H970" s="9">
        <v>434877.96</v>
      </c>
      <c r="I970" s="9"/>
      <c r="J970" s="20"/>
    </row>
    <row r="971" spans="1:10" ht="60" customHeight="1" x14ac:dyDescent="0.25">
      <c r="A971" s="19">
        <v>936503</v>
      </c>
      <c r="B971" s="20" t="s">
        <v>28585</v>
      </c>
      <c r="C971" s="20" t="s">
        <v>28586</v>
      </c>
      <c r="D971" s="20"/>
      <c r="E971" s="20"/>
      <c r="F971" s="20" t="s">
        <v>29156</v>
      </c>
      <c r="G971" s="9">
        <v>4010314.81</v>
      </c>
      <c r="H971" s="9">
        <v>1344681.3</v>
      </c>
      <c r="I971" s="9"/>
      <c r="J971" s="20"/>
    </row>
    <row r="972" spans="1:10" ht="60" customHeight="1" x14ac:dyDescent="0.25">
      <c r="A972" s="19">
        <v>936504</v>
      </c>
      <c r="B972" s="20" t="s">
        <v>28587</v>
      </c>
      <c r="C972" s="20" t="s">
        <v>28586</v>
      </c>
      <c r="D972" s="20"/>
      <c r="E972" s="20"/>
      <c r="F972" s="20" t="s">
        <v>29156</v>
      </c>
      <c r="G972" s="9">
        <v>674449.33</v>
      </c>
      <c r="H972" s="9">
        <v>403268.86</v>
      </c>
      <c r="I972" s="9"/>
      <c r="J972" s="20"/>
    </row>
    <row r="973" spans="1:10" ht="60" customHeight="1" x14ac:dyDescent="0.25">
      <c r="A973" s="19">
        <v>936533</v>
      </c>
      <c r="B973" s="20" t="s">
        <v>28588</v>
      </c>
      <c r="C973" s="20" t="s">
        <v>28589</v>
      </c>
      <c r="D973" s="20"/>
      <c r="E973" s="20"/>
      <c r="F973" s="20" t="s">
        <v>29156</v>
      </c>
      <c r="G973" s="9">
        <v>1992979.16</v>
      </c>
      <c r="H973" s="9">
        <v>396120.39</v>
      </c>
      <c r="I973" s="9"/>
      <c r="J973" s="20"/>
    </row>
    <row r="974" spans="1:10" ht="60" customHeight="1" x14ac:dyDescent="0.25">
      <c r="A974" s="19">
        <v>936563</v>
      </c>
      <c r="B974" s="20" t="s">
        <v>28590</v>
      </c>
      <c r="C974" s="20" t="s">
        <v>28591</v>
      </c>
      <c r="D974" s="20"/>
      <c r="E974" s="20"/>
      <c r="F974" s="20" t="s">
        <v>29156</v>
      </c>
      <c r="G974" s="9">
        <v>486101</v>
      </c>
      <c r="H974" s="9">
        <v>0</v>
      </c>
      <c r="I974" s="9"/>
      <c r="J974" s="20"/>
    </row>
    <row r="975" spans="1:10" ht="60" customHeight="1" x14ac:dyDescent="0.25">
      <c r="A975" s="19">
        <v>936564</v>
      </c>
      <c r="B975" s="20" t="s">
        <v>28592</v>
      </c>
      <c r="C975" s="20" t="s">
        <v>28593</v>
      </c>
      <c r="D975" s="20"/>
      <c r="E975" s="20"/>
      <c r="F975" s="20" t="s">
        <v>29156</v>
      </c>
      <c r="G975" s="9">
        <v>737395.82</v>
      </c>
      <c r="H975" s="9">
        <v>0</v>
      </c>
      <c r="I975" s="9"/>
      <c r="J975" s="20"/>
    </row>
    <row r="976" spans="1:10" ht="60" customHeight="1" x14ac:dyDescent="0.25">
      <c r="A976" s="19">
        <v>936567</v>
      </c>
      <c r="B976" s="20" t="s">
        <v>28594</v>
      </c>
      <c r="C976" s="20" t="s">
        <v>28595</v>
      </c>
      <c r="D976" s="20"/>
      <c r="E976" s="20"/>
      <c r="F976" s="20" t="s">
        <v>29156</v>
      </c>
      <c r="G976" s="9">
        <v>198938.57</v>
      </c>
      <c r="H976" s="9">
        <v>53390.239999999998</v>
      </c>
      <c r="I976" s="9"/>
      <c r="J976" s="20"/>
    </row>
    <row r="977" spans="1:10" ht="60" customHeight="1" x14ac:dyDescent="0.25">
      <c r="A977" s="19">
        <v>936569</v>
      </c>
      <c r="B977" s="20" t="s">
        <v>28596</v>
      </c>
      <c r="C977" s="20" t="s">
        <v>28597</v>
      </c>
      <c r="D977" s="20"/>
      <c r="E977" s="20"/>
      <c r="F977" s="20" t="s">
        <v>29156</v>
      </c>
      <c r="G977" s="9">
        <v>81088.73</v>
      </c>
      <c r="H977" s="9">
        <v>21762.35</v>
      </c>
      <c r="I977" s="9"/>
      <c r="J977" s="20"/>
    </row>
    <row r="978" spans="1:10" ht="60" customHeight="1" x14ac:dyDescent="0.25">
      <c r="A978" s="19">
        <v>936570</v>
      </c>
      <c r="B978" s="20" t="s">
        <v>28598</v>
      </c>
      <c r="C978" s="20" t="s">
        <v>28599</v>
      </c>
      <c r="D978" s="20"/>
      <c r="E978" s="20"/>
      <c r="F978" s="20" t="s">
        <v>29156</v>
      </c>
      <c r="G978" s="9">
        <v>52405.18</v>
      </c>
      <c r="H978" s="9">
        <v>14063.88</v>
      </c>
      <c r="I978" s="9"/>
      <c r="J978" s="20"/>
    </row>
    <row r="979" spans="1:10" ht="60" customHeight="1" x14ac:dyDescent="0.25">
      <c r="A979" s="19">
        <v>936571</v>
      </c>
      <c r="B979" s="20" t="s">
        <v>28600</v>
      </c>
      <c r="C979" s="20" t="s">
        <v>28599</v>
      </c>
      <c r="D979" s="20"/>
      <c r="E979" s="20"/>
      <c r="F979" s="20" t="s">
        <v>29156</v>
      </c>
      <c r="G979" s="9">
        <v>71214.34</v>
      </c>
      <c r="H979" s="9">
        <v>19112.259999999998</v>
      </c>
      <c r="I979" s="9"/>
      <c r="J979" s="20"/>
    </row>
    <row r="980" spans="1:10" ht="60" customHeight="1" x14ac:dyDescent="0.25">
      <c r="A980" s="19">
        <v>936576</v>
      </c>
      <c r="B980" s="20" t="s">
        <v>28601</v>
      </c>
      <c r="C980" s="20" t="s">
        <v>28602</v>
      </c>
      <c r="D980" s="20"/>
      <c r="E980" s="20"/>
      <c r="F980" s="20" t="s">
        <v>29156</v>
      </c>
      <c r="G980" s="9">
        <v>272295.93</v>
      </c>
      <c r="H980" s="9">
        <v>73077.850000000006</v>
      </c>
      <c r="I980" s="9"/>
      <c r="J980" s="20"/>
    </row>
    <row r="981" spans="1:10" ht="60" customHeight="1" x14ac:dyDescent="0.25">
      <c r="A981" s="19">
        <v>936581</v>
      </c>
      <c r="B981" s="20" t="s">
        <v>28603</v>
      </c>
      <c r="C981" s="20" t="s">
        <v>28604</v>
      </c>
      <c r="D981" s="20"/>
      <c r="E981" s="20"/>
      <c r="F981" s="20" t="s">
        <v>29156</v>
      </c>
      <c r="G981" s="9">
        <v>258895.78</v>
      </c>
      <c r="H981" s="9">
        <v>51906.12</v>
      </c>
      <c r="I981" s="9"/>
      <c r="J981" s="20"/>
    </row>
    <row r="982" spans="1:10" ht="60" customHeight="1" x14ac:dyDescent="0.25">
      <c r="A982" s="19">
        <v>936582</v>
      </c>
      <c r="B982" s="20" t="s">
        <v>28605</v>
      </c>
      <c r="C982" s="20" t="s">
        <v>28606</v>
      </c>
      <c r="D982" s="20"/>
      <c r="E982" s="20"/>
      <c r="F982" s="20" t="s">
        <v>29156</v>
      </c>
      <c r="G982" s="9">
        <v>551215.57999999996</v>
      </c>
      <c r="H982" s="9">
        <v>0</v>
      </c>
      <c r="I982" s="9"/>
      <c r="J982" s="20"/>
    </row>
    <row r="983" spans="1:10" ht="60" customHeight="1" x14ac:dyDescent="0.25">
      <c r="A983" s="19">
        <v>936583</v>
      </c>
      <c r="B983" s="20" t="s">
        <v>28607</v>
      </c>
      <c r="C983" s="20" t="s">
        <v>28608</v>
      </c>
      <c r="D983" s="20"/>
      <c r="E983" s="20"/>
      <c r="F983" s="20" t="s">
        <v>29156</v>
      </c>
      <c r="G983" s="9">
        <v>463713.49</v>
      </c>
      <c r="H983" s="9">
        <v>25953.48</v>
      </c>
      <c r="I983" s="9"/>
      <c r="J983" s="20"/>
    </row>
    <row r="984" spans="1:10" ht="60" customHeight="1" x14ac:dyDescent="0.25">
      <c r="A984" s="19">
        <v>936584</v>
      </c>
      <c r="B984" s="20" t="s">
        <v>28609</v>
      </c>
      <c r="C984" s="20" t="s">
        <v>28610</v>
      </c>
      <c r="D984" s="20"/>
      <c r="E984" s="20"/>
      <c r="F984" s="20" t="s">
        <v>29156</v>
      </c>
      <c r="G984" s="9">
        <v>186037.97</v>
      </c>
      <c r="H984" s="9">
        <v>51906.12</v>
      </c>
      <c r="I984" s="9"/>
      <c r="J984" s="20"/>
    </row>
    <row r="985" spans="1:10" ht="60" customHeight="1" x14ac:dyDescent="0.25">
      <c r="A985" s="19">
        <v>936585</v>
      </c>
      <c r="B985" s="20" t="s">
        <v>28611</v>
      </c>
      <c r="C985" s="20" t="s">
        <v>28612</v>
      </c>
      <c r="D985" s="20"/>
      <c r="E985" s="20"/>
      <c r="F985" s="20" t="s">
        <v>29156</v>
      </c>
      <c r="G985" s="9">
        <v>253392.83</v>
      </c>
      <c r="H985" s="9">
        <v>0</v>
      </c>
      <c r="I985" s="9"/>
      <c r="J985" s="20"/>
    </row>
    <row r="986" spans="1:10" ht="60" customHeight="1" x14ac:dyDescent="0.25">
      <c r="A986" s="19">
        <v>936586</v>
      </c>
      <c r="B986" s="20" t="s">
        <v>28613</v>
      </c>
      <c r="C986" s="20" t="s">
        <v>28614</v>
      </c>
      <c r="D986" s="20"/>
      <c r="E986" s="20"/>
      <c r="F986" s="20" t="s">
        <v>29156</v>
      </c>
      <c r="G986" s="9">
        <v>175872.77</v>
      </c>
      <c r="H986" s="9">
        <v>74151.600000000006</v>
      </c>
      <c r="I986" s="9"/>
      <c r="J986" s="20"/>
    </row>
    <row r="987" spans="1:10" ht="60" customHeight="1" x14ac:dyDescent="0.25">
      <c r="A987" s="19">
        <v>936587</v>
      </c>
      <c r="B987" s="20" t="s">
        <v>28615</v>
      </c>
      <c r="C987" s="20" t="s">
        <v>28616</v>
      </c>
      <c r="D987" s="20"/>
      <c r="E987" s="20"/>
      <c r="F987" s="20" t="s">
        <v>29156</v>
      </c>
      <c r="G987" s="9">
        <v>361334.93</v>
      </c>
      <c r="H987" s="9">
        <v>0</v>
      </c>
      <c r="I987" s="9"/>
      <c r="J987" s="20"/>
    </row>
    <row r="988" spans="1:10" ht="60" customHeight="1" x14ac:dyDescent="0.25">
      <c r="A988" s="19">
        <v>936588</v>
      </c>
      <c r="B988" s="20" t="s">
        <v>28617</v>
      </c>
      <c r="C988" s="20" t="s">
        <v>28618</v>
      </c>
      <c r="D988" s="20"/>
      <c r="E988" s="20"/>
      <c r="F988" s="20" t="s">
        <v>29156</v>
      </c>
      <c r="G988" s="9">
        <v>530883.80000000005</v>
      </c>
      <c r="H988" s="9">
        <v>429162.62</v>
      </c>
      <c r="I988" s="9"/>
      <c r="J988" s="20"/>
    </row>
    <row r="989" spans="1:10" ht="60" customHeight="1" x14ac:dyDescent="0.25">
      <c r="A989" s="19">
        <v>936589</v>
      </c>
      <c r="B989" s="20" t="s">
        <v>28619</v>
      </c>
      <c r="C989" s="20" t="s">
        <v>28620</v>
      </c>
      <c r="D989" s="20"/>
      <c r="E989" s="20"/>
      <c r="F989" s="20" t="s">
        <v>29156</v>
      </c>
      <c r="G989" s="9">
        <v>157336.38</v>
      </c>
      <c r="H989" s="9">
        <v>55615.199999999997</v>
      </c>
      <c r="I989" s="9"/>
      <c r="J989" s="20"/>
    </row>
    <row r="990" spans="1:10" ht="60" customHeight="1" x14ac:dyDescent="0.25">
      <c r="A990" s="19">
        <v>936592</v>
      </c>
      <c r="B990" s="20" t="s">
        <v>28621</v>
      </c>
      <c r="C990" s="20" t="s">
        <v>28622</v>
      </c>
      <c r="D990" s="20"/>
      <c r="E990" s="20"/>
      <c r="F990" s="20" t="s">
        <v>29156</v>
      </c>
      <c r="G990" s="9">
        <v>224347.31</v>
      </c>
      <c r="H990" s="9">
        <v>76029.240000000005</v>
      </c>
      <c r="I990" s="9"/>
      <c r="J990" s="20"/>
    </row>
    <row r="991" spans="1:10" ht="60" customHeight="1" x14ac:dyDescent="0.25">
      <c r="A991" s="19">
        <v>936593</v>
      </c>
      <c r="B991" s="20" t="s">
        <v>28623</v>
      </c>
      <c r="C991" s="20" t="s">
        <v>28622</v>
      </c>
      <c r="D991" s="20"/>
      <c r="E991" s="20"/>
      <c r="F991" s="20" t="s">
        <v>29156</v>
      </c>
      <c r="G991" s="9">
        <v>224347.31</v>
      </c>
      <c r="H991" s="9">
        <v>76029.240000000005</v>
      </c>
      <c r="I991" s="9"/>
      <c r="J991" s="20"/>
    </row>
    <row r="992" spans="1:10" ht="60" customHeight="1" x14ac:dyDescent="0.25">
      <c r="A992" s="19">
        <v>936594</v>
      </c>
      <c r="B992" s="20" t="s">
        <v>28624</v>
      </c>
      <c r="C992" s="20" t="s">
        <v>28622</v>
      </c>
      <c r="D992" s="20"/>
      <c r="E992" s="20"/>
      <c r="F992" s="20" t="s">
        <v>29156</v>
      </c>
      <c r="G992" s="9">
        <v>224347.31</v>
      </c>
      <c r="H992" s="9">
        <v>76029.240000000005</v>
      </c>
      <c r="I992" s="9"/>
      <c r="J992" s="20"/>
    </row>
    <row r="993" spans="1:10" ht="60" customHeight="1" x14ac:dyDescent="0.25">
      <c r="A993" s="19">
        <v>936595</v>
      </c>
      <c r="B993" s="20" t="s">
        <v>28625</v>
      </c>
      <c r="C993" s="20" t="s">
        <v>28626</v>
      </c>
      <c r="D993" s="20"/>
      <c r="E993" s="20"/>
      <c r="F993" s="20" t="s">
        <v>29156</v>
      </c>
      <c r="G993" s="9">
        <v>116151.05</v>
      </c>
      <c r="H993" s="9">
        <v>0</v>
      </c>
      <c r="I993" s="9"/>
      <c r="J993" s="20"/>
    </row>
    <row r="994" spans="1:10" ht="60" customHeight="1" x14ac:dyDescent="0.25">
      <c r="A994" s="19">
        <v>936596</v>
      </c>
      <c r="B994" s="20" t="s">
        <v>28627</v>
      </c>
      <c r="C994" s="20" t="s">
        <v>28628</v>
      </c>
      <c r="D994" s="20"/>
      <c r="E994" s="20"/>
      <c r="F994" s="20" t="s">
        <v>29156</v>
      </c>
      <c r="G994" s="9">
        <v>115490.65</v>
      </c>
      <c r="H994" s="9">
        <v>0</v>
      </c>
      <c r="I994" s="9"/>
      <c r="J994" s="20"/>
    </row>
    <row r="995" spans="1:10" ht="60" customHeight="1" x14ac:dyDescent="0.25">
      <c r="A995" s="19">
        <v>936597</v>
      </c>
      <c r="B995" s="20" t="s">
        <v>28629</v>
      </c>
      <c r="C995" s="20" t="s">
        <v>28630</v>
      </c>
      <c r="D995" s="20"/>
      <c r="E995" s="20"/>
      <c r="F995" s="20" t="s">
        <v>29156</v>
      </c>
      <c r="G995" s="9">
        <v>100025.32</v>
      </c>
      <c r="H995" s="9">
        <v>0</v>
      </c>
      <c r="I995" s="9"/>
      <c r="J995" s="20"/>
    </row>
    <row r="996" spans="1:10" ht="60" customHeight="1" x14ac:dyDescent="0.25">
      <c r="A996" s="19">
        <v>936598</v>
      </c>
      <c r="B996" s="20" t="s">
        <v>28631</v>
      </c>
      <c r="C996" s="20" t="s">
        <v>28632</v>
      </c>
      <c r="D996" s="20"/>
      <c r="E996" s="20"/>
      <c r="F996" s="20" t="s">
        <v>29156</v>
      </c>
      <c r="G996" s="9">
        <v>115771.94</v>
      </c>
      <c r="H996" s="9">
        <v>0</v>
      </c>
      <c r="I996" s="9"/>
      <c r="J996" s="20"/>
    </row>
    <row r="997" spans="1:10" ht="60" customHeight="1" x14ac:dyDescent="0.25">
      <c r="A997" s="19">
        <v>936599</v>
      </c>
      <c r="B997" s="20" t="s">
        <v>28633</v>
      </c>
      <c r="C997" s="20" t="s">
        <v>28634</v>
      </c>
      <c r="D997" s="20"/>
      <c r="E997" s="20"/>
      <c r="F997" s="20" t="s">
        <v>29156</v>
      </c>
      <c r="G997" s="9">
        <v>113415.69</v>
      </c>
      <c r="H997" s="9">
        <v>0</v>
      </c>
      <c r="I997" s="9"/>
      <c r="J997" s="20"/>
    </row>
    <row r="998" spans="1:10" ht="60" customHeight="1" x14ac:dyDescent="0.25">
      <c r="A998" s="19">
        <v>936611</v>
      </c>
      <c r="B998" s="20" t="s">
        <v>28635</v>
      </c>
      <c r="C998" s="20" t="s">
        <v>28636</v>
      </c>
      <c r="D998" s="20"/>
      <c r="E998" s="20"/>
      <c r="F998" s="20" t="s">
        <v>29156</v>
      </c>
      <c r="G998" s="9">
        <v>76512.36</v>
      </c>
      <c r="H998" s="9">
        <v>0</v>
      </c>
      <c r="I998" s="9"/>
      <c r="J998" s="20"/>
    </row>
    <row r="999" spans="1:10" ht="60" customHeight="1" x14ac:dyDescent="0.25">
      <c r="A999" s="19">
        <v>936612</v>
      </c>
      <c r="B999" s="20" t="s">
        <v>28637</v>
      </c>
      <c r="C999" s="20" t="s">
        <v>28638</v>
      </c>
      <c r="D999" s="20"/>
      <c r="E999" s="20"/>
      <c r="F999" s="20" t="s">
        <v>29156</v>
      </c>
      <c r="G999" s="9">
        <v>76006.080000000002</v>
      </c>
      <c r="H999" s="9">
        <v>0</v>
      </c>
      <c r="I999" s="9"/>
      <c r="J999" s="20"/>
    </row>
    <row r="1000" spans="1:10" ht="60" customHeight="1" x14ac:dyDescent="0.25">
      <c r="A1000" s="19">
        <v>936613</v>
      </c>
      <c r="B1000" s="20" t="s">
        <v>28639</v>
      </c>
      <c r="C1000" s="20" t="s">
        <v>28638</v>
      </c>
      <c r="D1000" s="20"/>
      <c r="E1000" s="20"/>
      <c r="F1000" s="20" t="s">
        <v>29156</v>
      </c>
      <c r="G1000" s="9">
        <v>76006.080000000002</v>
      </c>
      <c r="H1000" s="9">
        <v>0</v>
      </c>
      <c r="I1000" s="9"/>
      <c r="J1000" s="20"/>
    </row>
    <row r="1001" spans="1:10" ht="60" customHeight="1" x14ac:dyDescent="0.25">
      <c r="A1001" s="19">
        <v>936614</v>
      </c>
      <c r="B1001" s="20" t="s">
        <v>28640</v>
      </c>
      <c r="C1001" s="20" t="s">
        <v>28641</v>
      </c>
      <c r="D1001" s="20"/>
      <c r="E1001" s="20"/>
      <c r="F1001" s="20" t="s">
        <v>29156</v>
      </c>
      <c r="G1001" s="9">
        <v>76006.080000000002</v>
      </c>
      <c r="H1001" s="9">
        <v>0</v>
      </c>
      <c r="I1001" s="9"/>
      <c r="J1001" s="20"/>
    </row>
    <row r="1002" spans="1:10" ht="60" customHeight="1" x14ac:dyDescent="0.25">
      <c r="A1002" s="19">
        <v>936615</v>
      </c>
      <c r="B1002" s="20" t="s">
        <v>28642</v>
      </c>
      <c r="C1002" s="20" t="s">
        <v>28641</v>
      </c>
      <c r="D1002" s="20"/>
      <c r="E1002" s="20"/>
      <c r="F1002" s="20" t="s">
        <v>29156</v>
      </c>
      <c r="G1002" s="9">
        <v>76006.080000000002</v>
      </c>
      <c r="H1002" s="9">
        <v>0</v>
      </c>
      <c r="I1002" s="9"/>
      <c r="J1002" s="20"/>
    </row>
    <row r="1003" spans="1:10" ht="60" customHeight="1" x14ac:dyDescent="0.25">
      <c r="A1003" s="19">
        <v>936616</v>
      </c>
      <c r="B1003" s="20" t="s">
        <v>28643</v>
      </c>
      <c r="C1003" s="20" t="s">
        <v>28644</v>
      </c>
      <c r="D1003" s="20"/>
      <c r="E1003" s="20"/>
      <c r="F1003" s="20" t="s">
        <v>29156</v>
      </c>
      <c r="G1003" s="9">
        <v>76006.070000000007</v>
      </c>
      <c r="H1003" s="9">
        <v>0</v>
      </c>
      <c r="I1003" s="9"/>
      <c r="J1003" s="20"/>
    </row>
    <row r="1004" spans="1:10" ht="60" customHeight="1" x14ac:dyDescent="0.25">
      <c r="A1004" s="19">
        <v>936617</v>
      </c>
      <c r="B1004" s="20" t="s">
        <v>28645</v>
      </c>
      <c r="C1004" s="20" t="s">
        <v>28646</v>
      </c>
      <c r="D1004" s="20"/>
      <c r="E1004" s="20"/>
      <c r="F1004" s="20" t="s">
        <v>29156</v>
      </c>
      <c r="G1004" s="9">
        <v>105000.01</v>
      </c>
      <c r="H1004" s="9">
        <v>0</v>
      </c>
      <c r="I1004" s="9"/>
      <c r="J1004" s="20"/>
    </row>
    <row r="1005" spans="1:10" ht="60" customHeight="1" x14ac:dyDescent="0.25">
      <c r="A1005" s="19">
        <v>936618</v>
      </c>
      <c r="B1005" s="20" t="s">
        <v>28647</v>
      </c>
      <c r="C1005" s="20" t="s">
        <v>28646</v>
      </c>
      <c r="D1005" s="20"/>
      <c r="E1005" s="20"/>
      <c r="F1005" s="20" t="s">
        <v>29156</v>
      </c>
      <c r="G1005" s="9">
        <v>105000.01</v>
      </c>
      <c r="H1005" s="9">
        <v>0</v>
      </c>
      <c r="I1005" s="9"/>
      <c r="J1005" s="20"/>
    </row>
    <row r="1006" spans="1:10" ht="60" customHeight="1" x14ac:dyDescent="0.25">
      <c r="A1006" s="19">
        <v>936619</v>
      </c>
      <c r="B1006" s="20" t="s">
        <v>28648</v>
      </c>
      <c r="C1006" s="20" t="s">
        <v>28646</v>
      </c>
      <c r="D1006" s="20"/>
      <c r="E1006" s="20"/>
      <c r="F1006" s="20" t="s">
        <v>29156</v>
      </c>
      <c r="G1006" s="9">
        <v>105000</v>
      </c>
      <c r="H1006" s="9">
        <v>0</v>
      </c>
      <c r="I1006" s="9"/>
      <c r="J1006" s="20"/>
    </row>
    <row r="1007" spans="1:10" ht="60" customHeight="1" x14ac:dyDescent="0.25">
      <c r="A1007" s="19">
        <v>936623</v>
      </c>
      <c r="B1007" s="20" t="s">
        <v>28649</v>
      </c>
      <c r="C1007" s="20" t="s">
        <v>28650</v>
      </c>
      <c r="D1007" s="20"/>
      <c r="E1007" s="20"/>
      <c r="F1007" s="20" t="s">
        <v>29156</v>
      </c>
      <c r="G1007" s="9">
        <v>171350.25</v>
      </c>
      <c r="H1007" s="9">
        <v>57116.3</v>
      </c>
      <c r="I1007" s="9"/>
      <c r="J1007" s="20"/>
    </row>
    <row r="1008" spans="1:10" ht="60" customHeight="1" x14ac:dyDescent="0.25">
      <c r="A1008" s="19">
        <v>936624</v>
      </c>
      <c r="B1008" s="20" t="s">
        <v>28651</v>
      </c>
      <c r="C1008" s="20" t="s">
        <v>28650</v>
      </c>
      <c r="D1008" s="20"/>
      <c r="E1008" s="20"/>
      <c r="F1008" s="20" t="s">
        <v>29156</v>
      </c>
      <c r="G1008" s="9">
        <v>171350.25</v>
      </c>
      <c r="H1008" s="9">
        <v>57116.3</v>
      </c>
      <c r="I1008" s="9"/>
      <c r="J1008" s="20"/>
    </row>
    <row r="1009" spans="1:10" ht="60" customHeight="1" x14ac:dyDescent="0.25">
      <c r="A1009" s="19">
        <v>936625</v>
      </c>
      <c r="B1009" s="20" t="s">
        <v>28652</v>
      </c>
      <c r="C1009" s="20" t="s">
        <v>28650</v>
      </c>
      <c r="D1009" s="20"/>
      <c r="E1009" s="20"/>
      <c r="F1009" s="20" t="s">
        <v>29156</v>
      </c>
      <c r="G1009" s="9">
        <v>171350.25</v>
      </c>
      <c r="H1009" s="9">
        <v>57116.3</v>
      </c>
      <c r="I1009" s="9"/>
      <c r="J1009" s="20"/>
    </row>
    <row r="1010" spans="1:10" ht="60" customHeight="1" x14ac:dyDescent="0.25">
      <c r="A1010" s="19">
        <v>936626</v>
      </c>
      <c r="B1010" s="20" t="s">
        <v>28653</v>
      </c>
      <c r="C1010" s="20" t="s">
        <v>28650</v>
      </c>
      <c r="D1010" s="20"/>
      <c r="E1010" s="20"/>
      <c r="F1010" s="20" t="s">
        <v>29156</v>
      </c>
      <c r="G1010" s="9">
        <v>171350.25</v>
      </c>
      <c r="H1010" s="9">
        <v>57116.3</v>
      </c>
      <c r="I1010" s="9"/>
      <c r="J1010" s="20"/>
    </row>
    <row r="1011" spans="1:10" ht="60" customHeight="1" x14ac:dyDescent="0.25">
      <c r="A1011" s="19">
        <v>936627</v>
      </c>
      <c r="B1011" s="20" t="s">
        <v>28654</v>
      </c>
      <c r="C1011" s="20" t="s">
        <v>28655</v>
      </c>
      <c r="D1011" s="20"/>
      <c r="E1011" s="20"/>
      <c r="F1011" s="20" t="s">
        <v>29156</v>
      </c>
      <c r="G1011" s="9">
        <v>181549.5</v>
      </c>
      <c r="H1011" s="9">
        <v>60516.32</v>
      </c>
      <c r="I1011" s="9"/>
      <c r="J1011" s="20"/>
    </row>
    <row r="1012" spans="1:10" ht="60" customHeight="1" x14ac:dyDescent="0.25">
      <c r="A1012" s="19">
        <v>936628</v>
      </c>
      <c r="B1012" s="20" t="s">
        <v>28656</v>
      </c>
      <c r="C1012" s="20" t="s">
        <v>28655</v>
      </c>
      <c r="D1012" s="20"/>
      <c r="E1012" s="20"/>
      <c r="F1012" s="20" t="s">
        <v>29156</v>
      </c>
      <c r="G1012" s="9">
        <v>181549.5</v>
      </c>
      <c r="H1012" s="9">
        <v>60516.32</v>
      </c>
      <c r="I1012" s="9"/>
      <c r="J1012" s="20"/>
    </row>
    <row r="1013" spans="1:10" ht="60" customHeight="1" x14ac:dyDescent="0.25">
      <c r="A1013" s="19">
        <v>936629</v>
      </c>
      <c r="B1013" s="20" t="s">
        <v>28657</v>
      </c>
      <c r="C1013" s="20" t="s">
        <v>28622</v>
      </c>
      <c r="D1013" s="20"/>
      <c r="E1013" s="20"/>
      <c r="F1013" s="20" t="s">
        <v>29156</v>
      </c>
      <c r="G1013" s="9">
        <v>224347.3</v>
      </c>
      <c r="H1013" s="9">
        <v>76029.23</v>
      </c>
      <c r="I1013" s="9"/>
      <c r="J1013" s="20"/>
    </row>
    <row r="1014" spans="1:10" ht="60" customHeight="1" x14ac:dyDescent="0.25">
      <c r="A1014" s="19">
        <v>936633</v>
      </c>
      <c r="B1014" s="20" t="s">
        <v>28658</v>
      </c>
      <c r="C1014" s="20" t="s">
        <v>28659</v>
      </c>
      <c r="D1014" s="20"/>
      <c r="E1014" s="20"/>
      <c r="F1014" s="20" t="s">
        <v>29156</v>
      </c>
      <c r="G1014" s="9">
        <v>200232.5</v>
      </c>
      <c r="H1014" s="9">
        <v>26405.759999999998</v>
      </c>
      <c r="I1014" s="9"/>
      <c r="J1014" s="20"/>
    </row>
    <row r="1015" spans="1:10" ht="60" customHeight="1" x14ac:dyDescent="0.25">
      <c r="A1015" s="19">
        <v>936634</v>
      </c>
      <c r="B1015" s="20" t="s">
        <v>28660</v>
      </c>
      <c r="C1015" s="20" t="s">
        <v>28659</v>
      </c>
      <c r="D1015" s="20"/>
      <c r="E1015" s="20"/>
      <c r="F1015" s="20" t="s">
        <v>29156</v>
      </c>
      <c r="G1015" s="9">
        <v>200232.5</v>
      </c>
      <c r="H1015" s="9">
        <v>26405.759999999998</v>
      </c>
      <c r="I1015" s="9"/>
      <c r="J1015" s="20"/>
    </row>
    <row r="1016" spans="1:10" ht="60" customHeight="1" x14ac:dyDescent="0.25">
      <c r="A1016" s="19">
        <v>936647</v>
      </c>
      <c r="B1016" s="20" t="s">
        <v>28661</v>
      </c>
      <c r="C1016" s="20" t="s">
        <v>28662</v>
      </c>
      <c r="D1016" s="20"/>
      <c r="E1016" s="20"/>
      <c r="F1016" s="20" t="s">
        <v>29156</v>
      </c>
      <c r="G1016" s="9">
        <v>58000</v>
      </c>
      <c r="H1016" s="9">
        <v>0</v>
      </c>
      <c r="I1016" s="9"/>
      <c r="J1016" s="20"/>
    </row>
    <row r="1017" spans="1:10" ht="60" customHeight="1" x14ac:dyDescent="0.25">
      <c r="A1017" s="19">
        <v>936648</v>
      </c>
      <c r="B1017" s="20" t="s">
        <v>28663</v>
      </c>
      <c r="C1017" s="20" t="s">
        <v>28664</v>
      </c>
      <c r="D1017" s="20"/>
      <c r="E1017" s="20"/>
      <c r="F1017" s="20" t="s">
        <v>29156</v>
      </c>
      <c r="G1017" s="9">
        <v>76208.98</v>
      </c>
      <c r="H1017" s="9">
        <v>0</v>
      </c>
      <c r="I1017" s="9"/>
      <c r="J1017" s="20"/>
    </row>
    <row r="1018" spans="1:10" ht="60" customHeight="1" x14ac:dyDescent="0.25">
      <c r="A1018" s="19">
        <v>936699</v>
      </c>
      <c r="B1018" s="20" t="s">
        <v>28665</v>
      </c>
      <c r="C1018" s="20" t="s">
        <v>28666</v>
      </c>
      <c r="D1018" s="20"/>
      <c r="E1018" s="20"/>
      <c r="F1018" s="20" t="s">
        <v>29156</v>
      </c>
      <c r="G1018" s="9">
        <v>130095.55</v>
      </c>
      <c r="H1018" s="9">
        <v>0</v>
      </c>
      <c r="I1018" s="9"/>
      <c r="J1018" s="20"/>
    </row>
    <row r="1019" spans="1:10" ht="60" customHeight="1" x14ac:dyDescent="0.25">
      <c r="A1019" s="19">
        <v>936700</v>
      </c>
      <c r="B1019" s="20" t="s">
        <v>28667</v>
      </c>
      <c r="C1019" s="20" t="s">
        <v>28668</v>
      </c>
      <c r="D1019" s="20"/>
      <c r="E1019" s="20"/>
      <c r="F1019" s="20" t="s">
        <v>29156</v>
      </c>
      <c r="G1019" s="9">
        <v>155891.10999999999</v>
      </c>
      <c r="H1019" s="9">
        <v>0</v>
      </c>
      <c r="I1019" s="9"/>
      <c r="J1019" s="20"/>
    </row>
    <row r="1020" spans="1:10" ht="60" customHeight="1" x14ac:dyDescent="0.25">
      <c r="A1020" s="19">
        <v>936701</v>
      </c>
      <c r="B1020" s="20" t="s">
        <v>28669</v>
      </c>
      <c r="C1020" s="20" t="s">
        <v>28670</v>
      </c>
      <c r="D1020" s="20"/>
      <c r="E1020" s="20"/>
      <c r="F1020" s="20" t="s">
        <v>29156</v>
      </c>
      <c r="G1020" s="9">
        <v>145345.84</v>
      </c>
      <c r="H1020" s="9">
        <v>0</v>
      </c>
      <c r="I1020" s="9"/>
      <c r="J1020" s="20"/>
    </row>
    <row r="1021" spans="1:10" ht="60" customHeight="1" x14ac:dyDescent="0.25">
      <c r="A1021" s="19">
        <v>936702</v>
      </c>
      <c r="B1021" s="20" t="s">
        <v>28671</v>
      </c>
      <c r="C1021" s="20" t="s">
        <v>28672</v>
      </c>
      <c r="D1021" s="20"/>
      <c r="E1021" s="20"/>
      <c r="F1021" s="20" t="s">
        <v>29156</v>
      </c>
      <c r="G1021" s="9">
        <v>100025.32</v>
      </c>
      <c r="H1021" s="9">
        <v>0</v>
      </c>
      <c r="I1021" s="9"/>
      <c r="J1021" s="20"/>
    </row>
    <row r="1022" spans="1:10" ht="60" customHeight="1" x14ac:dyDescent="0.25">
      <c r="A1022" s="19">
        <v>936703</v>
      </c>
      <c r="B1022" s="20" t="s">
        <v>28673</v>
      </c>
      <c r="C1022" s="20" t="s">
        <v>28674</v>
      </c>
      <c r="D1022" s="20"/>
      <c r="E1022" s="20"/>
      <c r="F1022" s="20" t="s">
        <v>29156</v>
      </c>
      <c r="G1022" s="9">
        <v>100025.32</v>
      </c>
      <c r="H1022" s="9">
        <v>0</v>
      </c>
      <c r="I1022" s="9"/>
      <c r="J1022" s="20"/>
    </row>
    <row r="1023" spans="1:10" ht="60" customHeight="1" x14ac:dyDescent="0.25">
      <c r="A1023" s="19">
        <v>936714</v>
      </c>
      <c r="B1023" s="20" t="s">
        <v>28675</v>
      </c>
      <c r="C1023" s="20" t="s">
        <v>28676</v>
      </c>
      <c r="D1023" s="20"/>
      <c r="E1023" s="20"/>
      <c r="F1023" s="20" t="s">
        <v>29156</v>
      </c>
      <c r="G1023" s="9">
        <v>274607.53999999998</v>
      </c>
      <c r="H1023" s="9">
        <v>192453.02</v>
      </c>
      <c r="I1023" s="9"/>
      <c r="J1023" s="20"/>
    </row>
    <row r="1024" spans="1:10" ht="60" customHeight="1" x14ac:dyDescent="0.25">
      <c r="A1024" s="19">
        <v>936715</v>
      </c>
      <c r="B1024" s="20" t="s">
        <v>28677</v>
      </c>
      <c r="C1024" s="20" t="s">
        <v>28678</v>
      </c>
      <c r="D1024" s="20"/>
      <c r="E1024" s="20"/>
      <c r="F1024" s="20" t="s">
        <v>29156</v>
      </c>
      <c r="G1024" s="9">
        <v>109011.19</v>
      </c>
      <c r="H1024" s="9">
        <v>76398.429999999993</v>
      </c>
      <c r="I1024" s="9"/>
      <c r="J1024" s="20"/>
    </row>
    <row r="1025" spans="1:10" ht="60" customHeight="1" x14ac:dyDescent="0.25">
      <c r="A1025" s="19">
        <v>936716</v>
      </c>
      <c r="B1025" s="20" t="s">
        <v>28679</v>
      </c>
      <c r="C1025" s="20" t="s">
        <v>28680</v>
      </c>
      <c r="D1025" s="20"/>
      <c r="E1025" s="20"/>
      <c r="F1025" s="20" t="s">
        <v>29156</v>
      </c>
      <c r="G1025" s="9">
        <v>118878.68</v>
      </c>
      <c r="H1025" s="9">
        <v>83314.28</v>
      </c>
      <c r="I1025" s="9"/>
      <c r="J1025" s="20"/>
    </row>
    <row r="1026" spans="1:10" ht="60" customHeight="1" x14ac:dyDescent="0.25">
      <c r="A1026" s="19">
        <v>936717</v>
      </c>
      <c r="B1026" s="20" t="s">
        <v>28681</v>
      </c>
      <c r="C1026" s="20" t="s">
        <v>28682</v>
      </c>
      <c r="D1026" s="20"/>
      <c r="E1026" s="20"/>
      <c r="F1026" s="20" t="s">
        <v>29156</v>
      </c>
      <c r="G1026" s="9">
        <v>109011.19</v>
      </c>
      <c r="H1026" s="9">
        <v>76398.429999999993</v>
      </c>
      <c r="I1026" s="9"/>
      <c r="J1026" s="20"/>
    </row>
    <row r="1027" spans="1:10" ht="60" customHeight="1" x14ac:dyDescent="0.25">
      <c r="A1027" s="19">
        <v>936718</v>
      </c>
      <c r="B1027" s="20" t="s">
        <v>28683</v>
      </c>
      <c r="C1027" s="20" t="s">
        <v>28682</v>
      </c>
      <c r="D1027" s="20"/>
      <c r="E1027" s="20"/>
      <c r="F1027" s="20" t="s">
        <v>29156</v>
      </c>
      <c r="G1027" s="9">
        <v>109011.19</v>
      </c>
      <c r="H1027" s="9">
        <v>76398.429999999993</v>
      </c>
      <c r="I1027" s="9"/>
      <c r="J1027" s="20"/>
    </row>
    <row r="1028" spans="1:10" ht="60" customHeight="1" x14ac:dyDescent="0.25">
      <c r="A1028" s="19">
        <v>936727</v>
      </c>
      <c r="B1028" s="20" t="s">
        <v>28684</v>
      </c>
      <c r="C1028" s="20" t="s">
        <v>28685</v>
      </c>
      <c r="D1028" s="20"/>
      <c r="E1028" s="20"/>
      <c r="F1028" s="20" t="s">
        <v>29156</v>
      </c>
      <c r="G1028" s="9">
        <v>109011.19</v>
      </c>
      <c r="H1028" s="9">
        <v>76398.429999999993</v>
      </c>
      <c r="I1028" s="9"/>
      <c r="J1028" s="20"/>
    </row>
    <row r="1029" spans="1:10" ht="60" customHeight="1" x14ac:dyDescent="0.25">
      <c r="A1029" s="19">
        <v>936728</v>
      </c>
      <c r="B1029" s="20" t="s">
        <v>28686</v>
      </c>
      <c r="C1029" s="20" t="s">
        <v>28687</v>
      </c>
      <c r="D1029" s="20"/>
      <c r="E1029" s="20"/>
      <c r="F1029" s="20" t="s">
        <v>29156</v>
      </c>
      <c r="G1029" s="9">
        <v>112096.44</v>
      </c>
      <c r="H1029" s="9">
        <v>78560.28</v>
      </c>
      <c r="I1029" s="9"/>
      <c r="J1029" s="20"/>
    </row>
    <row r="1030" spans="1:10" ht="60" customHeight="1" x14ac:dyDescent="0.25">
      <c r="A1030" s="19">
        <v>936729</v>
      </c>
      <c r="B1030" s="20" t="s">
        <v>28688</v>
      </c>
      <c r="C1030" s="20" t="s">
        <v>28689</v>
      </c>
      <c r="D1030" s="20"/>
      <c r="E1030" s="20"/>
      <c r="F1030" s="20" t="s">
        <v>29156</v>
      </c>
      <c r="G1030" s="9">
        <v>119185.61</v>
      </c>
      <c r="H1030" s="9">
        <v>83529.41</v>
      </c>
      <c r="I1030" s="9"/>
      <c r="J1030" s="20"/>
    </row>
    <row r="1031" spans="1:10" ht="60" customHeight="1" x14ac:dyDescent="0.25">
      <c r="A1031" s="19">
        <v>936730</v>
      </c>
      <c r="B1031" s="20" t="s">
        <v>28690</v>
      </c>
      <c r="C1031" s="20" t="s">
        <v>28691</v>
      </c>
      <c r="D1031" s="20"/>
      <c r="E1031" s="20"/>
      <c r="F1031" s="20" t="s">
        <v>29156</v>
      </c>
      <c r="G1031" s="9">
        <v>119185.61</v>
      </c>
      <c r="H1031" s="9">
        <v>83529.41</v>
      </c>
      <c r="I1031" s="9"/>
      <c r="J1031" s="20"/>
    </row>
    <row r="1032" spans="1:10" ht="60" customHeight="1" x14ac:dyDescent="0.25">
      <c r="A1032" s="19">
        <v>936770</v>
      </c>
      <c r="B1032" s="20" t="s">
        <v>28692</v>
      </c>
      <c r="C1032" s="20" t="s">
        <v>28693</v>
      </c>
      <c r="D1032" s="20"/>
      <c r="E1032" s="20"/>
      <c r="F1032" s="20" t="s">
        <v>29156</v>
      </c>
      <c r="G1032" s="9">
        <v>99077.01</v>
      </c>
      <c r="H1032" s="9">
        <v>39630.57</v>
      </c>
      <c r="I1032" s="9"/>
      <c r="J1032" s="20"/>
    </row>
    <row r="1033" spans="1:10" ht="60" customHeight="1" x14ac:dyDescent="0.25">
      <c r="A1033" s="19">
        <v>936771</v>
      </c>
      <c r="B1033" s="20" t="s">
        <v>28694</v>
      </c>
      <c r="C1033" s="20" t="s">
        <v>28695</v>
      </c>
      <c r="D1033" s="20"/>
      <c r="E1033" s="20"/>
      <c r="F1033" s="20" t="s">
        <v>29156</v>
      </c>
      <c r="G1033" s="9">
        <v>2097183.0099999998</v>
      </c>
      <c r="H1033" s="9">
        <v>838872.85</v>
      </c>
      <c r="I1033" s="9"/>
      <c r="J1033" s="20"/>
    </row>
    <row r="1034" spans="1:10" ht="60" customHeight="1" x14ac:dyDescent="0.25">
      <c r="A1034" s="19">
        <v>936799</v>
      </c>
      <c r="B1034" s="20" t="s">
        <v>28696</v>
      </c>
      <c r="C1034" s="20" t="s">
        <v>28697</v>
      </c>
      <c r="D1034" s="20"/>
      <c r="E1034" s="20"/>
      <c r="F1034" s="20" t="s">
        <v>29156</v>
      </c>
      <c r="G1034" s="9">
        <v>192499.58</v>
      </c>
      <c r="H1034" s="9">
        <v>105874.94</v>
      </c>
      <c r="I1034" s="9"/>
      <c r="J1034" s="20"/>
    </row>
    <row r="1035" spans="1:10" ht="60" customHeight="1" x14ac:dyDescent="0.25">
      <c r="A1035" s="19">
        <v>936800</v>
      </c>
      <c r="B1035" s="20" t="s">
        <v>28698</v>
      </c>
      <c r="C1035" s="20" t="s">
        <v>28699</v>
      </c>
      <c r="D1035" s="20"/>
      <c r="E1035" s="20"/>
      <c r="F1035" s="20" t="s">
        <v>29156</v>
      </c>
      <c r="G1035" s="9">
        <v>283460.92</v>
      </c>
      <c r="H1035" s="9">
        <v>155903.20000000001</v>
      </c>
      <c r="I1035" s="9"/>
      <c r="J1035" s="20"/>
    </row>
    <row r="1036" spans="1:10" ht="60" customHeight="1" x14ac:dyDescent="0.25">
      <c r="A1036" s="19">
        <v>936801</v>
      </c>
      <c r="B1036" s="20" t="s">
        <v>28700</v>
      </c>
      <c r="C1036" s="20" t="s">
        <v>28701</v>
      </c>
      <c r="D1036" s="20"/>
      <c r="E1036" s="20"/>
      <c r="F1036" s="20" t="s">
        <v>29156</v>
      </c>
      <c r="G1036" s="9">
        <v>289807.06</v>
      </c>
      <c r="H1036" s="9">
        <v>159393.82</v>
      </c>
      <c r="I1036" s="9"/>
      <c r="J1036" s="20"/>
    </row>
    <row r="1037" spans="1:10" ht="60" customHeight="1" x14ac:dyDescent="0.25">
      <c r="A1037" s="19">
        <v>936802</v>
      </c>
      <c r="B1037" s="20" t="s">
        <v>28702</v>
      </c>
      <c r="C1037" s="20" t="s">
        <v>28459</v>
      </c>
      <c r="D1037" s="20"/>
      <c r="E1037" s="20"/>
      <c r="F1037" s="20" t="s">
        <v>29156</v>
      </c>
      <c r="G1037" s="9">
        <v>56366.22</v>
      </c>
      <c r="H1037" s="9">
        <v>39456.660000000003</v>
      </c>
      <c r="I1037" s="9"/>
      <c r="J1037" s="20"/>
    </row>
    <row r="1038" spans="1:10" ht="60" customHeight="1" x14ac:dyDescent="0.25">
      <c r="A1038" s="19">
        <v>936803</v>
      </c>
      <c r="B1038" s="20" t="s">
        <v>28703</v>
      </c>
      <c r="C1038" s="20" t="s">
        <v>28704</v>
      </c>
      <c r="D1038" s="20"/>
      <c r="E1038" s="20"/>
      <c r="F1038" s="20" t="s">
        <v>29156</v>
      </c>
      <c r="G1038" s="9">
        <v>54948.47</v>
      </c>
      <c r="H1038" s="9">
        <v>5495.27</v>
      </c>
      <c r="I1038" s="9"/>
      <c r="J1038" s="20"/>
    </row>
    <row r="1039" spans="1:10" ht="60" customHeight="1" x14ac:dyDescent="0.25">
      <c r="A1039" s="19">
        <v>936804</v>
      </c>
      <c r="B1039" s="20" t="s">
        <v>28705</v>
      </c>
      <c r="C1039" s="20" t="s">
        <v>28459</v>
      </c>
      <c r="D1039" s="20"/>
      <c r="E1039" s="20"/>
      <c r="F1039" s="20" t="s">
        <v>29156</v>
      </c>
      <c r="G1039" s="9">
        <v>40366.22</v>
      </c>
      <c r="H1039" s="9">
        <v>28256.18</v>
      </c>
      <c r="I1039" s="9"/>
      <c r="J1039" s="20"/>
    </row>
    <row r="1040" spans="1:10" ht="60" customHeight="1" x14ac:dyDescent="0.25">
      <c r="A1040" s="19">
        <v>936805</v>
      </c>
      <c r="B1040" s="20" t="s">
        <v>28706</v>
      </c>
      <c r="C1040" s="20" t="s">
        <v>28707</v>
      </c>
      <c r="D1040" s="20"/>
      <c r="E1040" s="20"/>
      <c r="F1040" s="20" t="s">
        <v>29156</v>
      </c>
      <c r="G1040" s="9">
        <v>40366.22</v>
      </c>
      <c r="H1040" s="9">
        <v>28256.18</v>
      </c>
      <c r="I1040" s="9"/>
      <c r="J1040" s="20"/>
    </row>
    <row r="1041" spans="1:10" ht="60" customHeight="1" x14ac:dyDescent="0.25">
      <c r="A1041" s="19">
        <v>936806</v>
      </c>
      <c r="B1041" s="20" t="s">
        <v>28708</v>
      </c>
      <c r="C1041" s="20" t="s">
        <v>28459</v>
      </c>
      <c r="D1041" s="20"/>
      <c r="E1041" s="20"/>
      <c r="F1041" s="20" t="s">
        <v>29156</v>
      </c>
      <c r="G1041" s="9">
        <v>40366.22</v>
      </c>
      <c r="H1041" s="9">
        <v>28256.18</v>
      </c>
      <c r="I1041" s="9"/>
      <c r="J1041" s="20"/>
    </row>
    <row r="1042" spans="1:10" ht="60" customHeight="1" x14ac:dyDescent="0.25">
      <c r="A1042" s="19">
        <v>936807</v>
      </c>
      <c r="B1042" s="20" t="s">
        <v>28709</v>
      </c>
      <c r="C1042" s="20" t="s">
        <v>28459</v>
      </c>
      <c r="D1042" s="20"/>
      <c r="E1042" s="20"/>
      <c r="F1042" s="20" t="s">
        <v>29156</v>
      </c>
      <c r="G1042" s="9">
        <v>40575.35</v>
      </c>
      <c r="H1042" s="9">
        <v>28402.67</v>
      </c>
      <c r="I1042" s="9"/>
      <c r="J1042" s="20"/>
    </row>
    <row r="1043" spans="1:10" ht="60" customHeight="1" x14ac:dyDescent="0.25">
      <c r="A1043" s="19">
        <v>936808</v>
      </c>
      <c r="B1043" s="20" t="s">
        <v>28710</v>
      </c>
      <c r="C1043" s="20" t="s">
        <v>28459</v>
      </c>
      <c r="D1043" s="20"/>
      <c r="E1043" s="20"/>
      <c r="F1043" s="20" t="s">
        <v>29156</v>
      </c>
      <c r="G1043" s="9">
        <v>40366.22</v>
      </c>
      <c r="H1043" s="9">
        <v>28256.18</v>
      </c>
      <c r="I1043" s="9"/>
      <c r="J1043" s="20"/>
    </row>
    <row r="1044" spans="1:10" ht="60" customHeight="1" x14ac:dyDescent="0.25">
      <c r="A1044" s="19">
        <v>936809</v>
      </c>
      <c r="B1044" s="20" t="s">
        <v>28711</v>
      </c>
      <c r="C1044" s="20" t="s">
        <v>28459</v>
      </c>
      <c r="D1044" s="20"/>
      <c r="E1044" s="20"/>
      <c r="F1044" s="20" t="s">
        <v>29156</v>
      </c>
      <c r="G1044" s="9">
        <v>45366.22</v>
      </c>
      <c r="H1044" s="9">
        <v>31756.06</v>
      </c>
      <c r="I1044" s="9"/>
      <c r="J1044" s="20"/>
    </row>
    <row r="1045" spans="1:10" ht="60" customHeight="1" x14ac:dyDescent="0.25">
      <c r="A1045" s="19">
        <v>936810</v>
      </c>
      <c r="B1045" s="20" t="s">
        <v>28712</v>
      </c>
      <c r="C1045" s="20" t="s">
        <v>28713</v>
      </c>
      <c r="D1045" s="20"/>
      <c r="E1045" s="20"/>
      <c r="F1045" s="20" t="s">
        <v>29156</v>
      </c>
      <c r="G1045" s="9">
        <v>40575.35</v>
      </c>
      <c r="H1045" s="9">
        <v>28402.67</v>
      </c>
      <c r="I1045" s="9"/>
      <c r="J1045" s="20"/>
    </row>
    <row r="1046" spans="1:10" ht="60" customHeight="1" x14ac:dyDescent="0.25">
      <c r="A1046" s="19">
        <v>936811</v>
      </c>
      <c r="B1046" s="20" t="s">
        <v>28714</v>
      </c>
      <c r="C1046" s="20" t="s">
        <v>28715</v>
      </c>
      <c r="D1046" s="20"/>
      <c r="E1046" s="20"/>
      <c r="F1046" s="20" t="s">
        <v>29156</v>
      </c>
      <c r="G1046" s="9">
        <v>40575.35</v>
      </c>
      <c r="H1046" s="9">
        <v>28402.67</v>
      </c>
      <c r="I1046" s="9"/>
      <c r="J1046" s="20"/>
    </row>
    <row r="1047" spans="1:10" ht="60" customHeight="1" x14ac:dyDescent="0.25">
      <c r="A1047" s="19">
        <v>936812</v>
      </c>
      <c r="B1047" s="20" t="s">
        <v>28716</v>
      </c>
      <c r="C1047" s="20" t="s">
        <v>28717</v>
      </c>
      <c r="D1047" s="20"/>
      <c r="E1047" s="20"/>
      <c r="F1047" s="20" t="s">
        <v>29156</v>
      </c>
      <c r="G1047" s="9">
        <v>53290.42</v>
      </c>
      <c r="H1047" s="9">
        <v>37303.18</v>
      </c>
      <c r="I1047" s="9"/>
      <c r="J1047" s="20"/>
    </row>
    <row r="1048" spans="1:10" ht="60" customHeight="1" x14ac:dyDescent="0.25">
      <c r="A1048" s="19">
        <v>936813</v>
      </c>
      <c r="B1048" s="20" t="s">
        <v>28718</v>
      </c>
      <c r="C1048" s="20" t="s">
        <v>28719</v>
      </c>
      <c r="D1048" s="20"/>
      <c r="E1048" s="20"/>
      <c r="F1048" s="20" t="s">
        <v>29156</v>
      </c>
      <c r="G1048" s="9">
        <v>40575.35</v>
      </c>
      <c r="H1048" s="9">
        <v>28402.67</v>
      </c>
      <c r="I1048" s="9"/>
      <c r="J1048" s="20"/>
    </row>
    <row r="1049" spans="1:10" ht="60" customHeight="1" x14ac:dyDescent="0.25">
      <c r="A1049" s="19">
        <v>936814</v>
      </c>
      <c r="B1049" s="20" t="s">
        <v>28720</v>
      </c>
      <c r="C1049" s="20" t="s">
        <v>28721</v>
      </c>
      <c r="D1049" s="20"/>
      <c r="E1049" s="20"/>
      <c r="F1049" s="20" t="s">
        <v>29156</v>
      </c>
      <c r="G1049" s="9">
        <v>40366.22</v>
      </c>
      <c r="H1049" s="9">
        <v>28256.18</v>
      </c>
      <c r="I1049" s="9"/>
      <c r="J1049" s="20"/>
    </row>
    <row r="1050" spans="1:10" ht="60" customHeight="1" x14ac:dyDescent="0.25">
      <c r="A1050" s="19">
        <v>936829</v>
      </c>
      <c r="B1050" s="20" t="s">
        <v>28722</v>
      </c>
      <c r="C1050" s="20" t="s">
        <v>28459</v>
      </c>
      <c r="D1050" s="20"/>
      <c r="E1050" s="20"/>
      <c r="F1050" s="20" t="s">
        <v>29156</v>
      </c>
      <c r="G1050" s="9">
        <v>40575.35</v>
      </c>
      <c r="H1050" s="9">
        <v>28402.67</v>
      </c>
      <c r="I1050" s="9"/>
      <c r="J1050" s="20"/>
    </row>
    <row r="1051" spans="1:10" ht="60" customHeight="1" x14ac:dyDescent="0.25">
      <c r="A1051" s="19">
        <v>936830</v>
      </c>
      <c r="B1051" s="20" t="s">
        <v>28723</v>
      </c>
      <c r="C1051" s="20" t="s">
        <v>28459</v>
      </c>
      <c r="D1051" s="20"/>
      <c r="E1051" s="20"/>
      <c r="F1051" s="20" t="s">
        <v>29156</v>
      </c>
      <c r="G1051" s="9">
        <v>40575.35</v>
      </c>
      <c r="H1051" s="9">
        <v>28402.67</v>
      </c>
      <c r="I1051" s="9"/>
      <c r="J1051" s="20"/>
    </row>
    <row r="1052" spans="1:10" ht="60" customHeight="1" x14ac:dyDescent="0.25">
      <c r="A1052" s="19">
        <v>936831</v>
      </c>
      <c r="B1052" s="20" t="s">
        <v>28724</v>
      </c>
      <c r="C1052" s="20" t="s">
        <v>28707</v>
      </c>
      <c r="D1052" s="20"/>
      <c r="E1052" s="20"/>
      <c r="F1052" s="20" t="s">
        <v>29156</v>
      </c>
      <c r="G1052" s="9">
        <v>40575.35</v>
      </c>
      <c r="H1052" s="9">
        <v>28402.67</v>
      </c>
      <c r="I1052" s="9"/>
      <c r="J1052" s="20"/>
    </row>
    <row r="1053" spans="1:10" ht="60" customHeight="1" x14ac:dyDescent="0.25">
      <c r="A1053" s="19">
        <v>936832</v>
      </c>
      <c r="B1053" s="20" t="s">
        <v>28725</v>
      </c>
      <c r="C1053" s="20" t="s">
        <v>28459</v>
      </c>
      <c r="D1053" s="20"/>
      <c r="E1053" s="20"/>
      <c r="F1053" s="20" t="s">
        <v>29156</v>
      </c>
      <c r="G1053" s="9">
        <v>40366.22</v>
      </c>
      <c r="H1053" s="9">
        <v>28256.18</v>
      </c>
      <c r="I1053" s="9"/>
      <c r="J1053" s="20"/>
    </row>
    <row r="1054" spans="1:10" ht="60" customHeight="1" x14ac:dyDescent="0.25">
      <c r="A1054" s="19">
        <v>936833</v>
      </c>
      <c r="B1054" s="20" t="s">
        <v>28726</v>
      </c>
      <c r="C1054" s="20" t="s">
        <v>28707</v>
      </c>
      <c r="D1054" s="20"/>
      <c r="E1054" s="20"/>
      <c r="F1054" s="20" t="s">
        <v>29156</v>
      </c>
      <c r="G1054" s="9">
        <v>40575.35</v>
      </c>
      <c r="H1054" s="9">
        <v>28402.67</v>
      </c>
      <c r="I1054" s="9"/>
      <c r="J1054" s="20"/>
    </row>
    <row r="1055" spans="1:10" ht="60" customHeight="1" x14ac:dyDescent="0.25">
      <c r="A1055" s="19">
        <v>936834</v>
      </c>
      <c r="B1055" s="20" t="s">
        <v>28727</v>
      </c>
      <c r="C1055" s="20" t="s">
        <v>28459</v>
      </c>
      <c r="D1055" s="20"/>
      <c r="E1055" s="20"/>
      <c r="F1055" s="20" t="s">
        <v>29156</v>
      </c>
      <c r="G1055" s="9">
        <v>40366.22</v>
      </c>
      <c r="H1055" s="9">
        <v>28256.18</v>
      </c>
      <c r="I1055" s="9"/>
      <c r="J1055" s="20"/>
    </row>
    <row r="1056" spans="1:10" ht="60" customHeight="1" x14ac:dyDescent="0.25">
      <c r="A1056" s="19">
        <v>936835</v>
      </c>
      <c r="B1056" s="20" t="s">
        <v>28728</v>
      </c>
      <c r="C1056" s="20" t="s">
        <v>28459</v>
      </c>
      <c r="D1056" s="20"/>
      <c r="E1056" s="20"/>
      <c r="F1056" s="20" t="s">
        <v>29156</v>
      </c>
      <c r="G1056" s="9">
        <v>40366.22</v>
      </c>
      <c r="H1056" s="9">
        <v>28256.18</v>
      </c>
      <c r="I1056" s="9"/>
      <c r="J1056" s="20"/>
    </row>
    <row r="1057" spans="1:10" ht="60" customHeight="1" x14ac:dyDescent="0.25">
      <c r="A1057" s="19">
        <v>936836</v>
      </c>
      <c r="B1057" s="20" t="s">
        <v>28729</v>
      </c>
      <c r="C1057" s="20" t="s">
        <v>28730</v>
      </c>
      <c r="D1057" s="20"/>
      <c r="E1057" s="20"/>
      <c r="F1057" s="20" t="s">
        <v>29156</v>
      </c>
      <c r="G1057" s="9">
        <v>40366.22</v>
      </c>
      <c r="H1057" s="9">
        <v>28256.18</v>
      </c>
      <c r="I1057" s="9"/>
      <c r="J1057" s="20"/>
    </row>
    <row r="1058" spans="1:10" ht="60" customHeight="1" x14ac:dyDescent="0.25">
      <c r="A1058" s="19">
        <v>936837</v>
      </c>
      <c r="B1058" s="20" t="s">
        <v>28731</v>
      </c>
      <c r="C1058" s="20" t="s">
        <v>28732</v>
      </c>
      <c r="D1058" s="20"/>
      <c r="E1058" s="20"/>
      <c r="F1058" s="20" t="s">
        <v>29156</v>
      </c>
      <c r="G1058" s="9">
        <v>40366.22</v>
      </c>
      <c r="H1058" s="9">
        <v>28256.18</v>
      </c>
      <c r="I1058" s="9"/>
      <c r="J1058" s="20"/>
    </row>
    <row r="1059" spans="1:10" ht="60" customHeight="1" x14ac:dyDescent="0.25">
      <c r="A1059" s="19">
        <v>936838</v>
      </c>
      <c r="B1059" s="20" t="s">
        <v>28733</v>
      </c>
      <c r="C1059" s="20" t="s">
        <v>28734</v>
      </c>
      <c r="D1059" s="20"/>
      <c r="E1059" s="20"/>
      <c r="F1059" s="20" t="s">
        <v>29156</v>
      </c>
      <c r="G1059" s="9">
        <v>40366.22</v>
      </c>
      <c r="H1059" s="9">
        <v>28256.18</v>
      </c>
      <c r="I1059" s="9"/>
      <c r="J1059" s="20"/>
    </row>
    <row r="1060" spans="1:10" ht="60" customHeight="1" x14ac:dyDescent="0.25">
      <c r="A1060" s="19">
        <v>936839</v>
      </c>
      <c r="B1060" s="20" t="s">
        <v>28735</v>
      </c>
      <c r="C1060" s="20" t="s">
        <v>28736</v>
      </c>
      <c r="D1060" s="20"/>
      <c r="E1060" s="20"/>
      <c r="F1060" s="20" t="s">
        <v>29156</v>
      </c>
      <c r="G1060" s="9">
        <v>40366.22</v>
      </c>
      <c r="H1060" s="9">
        <v>28256.18</v>
      </c>
      <c r="I1060" s="9"/>
      <c r="J1060" s="20"/>
    </row>
    <row r="1061" spans="1:10" ht="60" customHeight="1" x14ac:dyDescent="0.25">
      <c r="A1061" s="19">
        <v>936840</v>
      </c>
      <c r="B1061" s="20" t="s">
        <v>28737</v>
      </c>
      <c r="C1061" s="20" t="s">
        <v>28738</v>
      </c>
      <c r="D1061" s="20"/>
      <c r="E1061" s="20"/>
      <c r="F1061" s="20" t="s">
        <v>29156</v>
      </c>
      <c r="G1061" s="9">
        <v>40366.22</v>
      </c>
      <c r="H1061" s="9">
        <v>28256.18</v>
      </c>
      <c r="I1061" s="9"/>
      <c r="J1061" s="20"/>
    </row>
    <row r="1062" spans="1:10" ht="60" customHeight="1" x14ac:dyDescent="0.25">
      <c r="A1062" s="19">
        <v>936841</v>
      </c>
      <c r="B1062" s="20" t="s">
        <v>28739</v>
      </c>
      <c r="C1062" s="20" t="s">
        <v>28740</v>
      </c>
      <c r="D1062" s="20"/>
      <c r="E1062" s="20"/>
      <c r="F1062" s="20" t="s">
        <v>29156</v>
      </c>
      <c r="G1062" s="9">
        <v>40366.22</v>
      </c>
      <c r="H1062" s="9">
        <v>28256.18</v>
      </c>
      <c r="I1062" s="9"/>
      <c r="J1062" s="20"/>
    </row>
    <row r="1063" spans="1:10" ht="60" customHeight="1" x14ac:dyDescent="0.25">
      <c r="A1063" s="19">
        <v>936842</v>
      </c>
      <c r="B1063" s="20" t="s">
        <v>28741</v>
      </c>
      <c r="C1063" s="20" t="s">
        <v>28742</v>
      </c>
      <c r="D1063" s="20"/>
      <c r="E1063" s="20"/>
      <c r="F1063" s="20" t="s">
        <v>29156</v>
      </c>
      <c r="G1063" s="9">
        <v>40366.22</v>
      </c>
      <c r="H1063" s="9">
        <v>28256.18</v>
      </c>
      <c r="I1063" s="9"/>
      <c r="J1063" s="20"/>
    </row>
    <row r="1064" spans="1:10" ht="60" customHeight="1" x14ac:dyDescent="0.25">
      <c r="A1064" s="19">
        <v>936843</v>
      </c>
      <c r="B1064" s="20" t="s">
        <v>28743</v>
      </c>
      <c r="C1064" s="20" t="s">
        <v>28744</v>
      </c>
      <c r="D1064" s="20"/>
      <c r="E1064" s="20"/>
      <c r="F1064" s="20" t="s">
        <v>29156</v>
      </c>
      <c r="G1064" s="9">
        <v>40366.22</v>
      </c>
      <c r="H1064" s="9">
        <v>28256.18</v>
      </c>
      <c r="I1064" s="9"/>
      <c r="J1064" s="20"/>
    </row>
    <row r="1065" spans="1:10" ht="60" customHeight="1" x14ac:dyDescent="0.25">
      <c r="A1065" s="19">
        <v>936844</v>
      </c>
      <c r="B1065" s="20" t="s">
        <v>28745</v>
      </c>
      <c r="C1065" s="20" t="s">
        <v>28746</v>
      </c>
      <c r="D1065" s="20"/>
      <c r="E1065" s="20"/>
      <c r="F1065" s="20" t="s">
        <v>29156</v>
      </c>
      <c r="G1065" s="9">
        <v>40366.22</v>
      </c>
      <c r="H1065" s="9">
        <v>28256.18</v>
      </c>
      <c r="I1065" s="9"/>
      <c r="J1065" s="20"/>
    </row>
    <row r="1066" spans="1:10" ht="60" customHeight="1" x14ac:dyDescent="0.25">
      <c r="A1066" s="19">
        <v>936845</v>
      </c>
      <c r="B1066" s="20" t="s">
        <v>28747</v>
      </c>
      <c r="C1066" s="20" t="s">
        <v>28748</v>
      </c>
      <c r="D1066" s="20"/>
      <c r="E1066" s="20"/>
      <c r="F1066" s="20" t="s">
        <v>29156</v>
      </c>
      <c r="G1066" s="9">
        <v>40366.22</v>
      </c>
      <c r="H1066" s="9">
        <v>28256.18</v>
      </c>
      <c r="I1066" s="9"/>
      <c r="J1066" s="20"/>
    </row>
    <row r="1067" spans="1:10" ht="60" customHeight="1" x14ac:dyDescent="0.25">
      <c r="A1067" s="19">
        <v>936846</v>
      </c>
      <c r="B1067" s="20" t="s">
        <v>28749</v>
      </c>
      <c r="C1067" s="20" t="s">
        <v>28750</v>
      </c>
      <c r="D1067" s="20"/>
      <c r="E1067" s="20"/>
      <c r="F1067" s="20" t="s">
        <v>29156</v>
      </c>
      <c r="G1067" s="9">
        <v>40575.35</v>
      </c>
      <c r="H1067" s="9">
        <v>28402.67</v>
      </c>
      <c r="I1067" s="9"/>
      <c r="J1067" s="20"/>
    </row>
    <row r="1068" spans="1:10" ht="60" customHeight="1" x14ac:dyDescent="0.25">
      <c r="A1068" s="19">
        <v>936847</v>
      </c>
      <c r="B1068" s="20" t="s">
        <v>28751</v>
      </c>
      <c r="C1068" s="20" t="s">
        <v>28459</v>
      </c>
      <c r="D1068" s="20"/>
      <c r="E1068" s="20"/>
      <c r="F1068" s="20" t="s">
        <v>29156</v>
      </c>
      <c r="G1068" s="9">
        <v>40366.22</v>
      </c>
      <c r="H1068" s="9">
        <v>28256.18</v>
      </c>
      <c r="I1068" s="9"/>
      <c r="J1068" s="20"/>
    </row>
    <row r="1069" spans="1:10" ht="60" customHeight="1" x14ac:dyDescent="0.25">
      <c r="A1069" s="19">
        <v>936848</v>
      </c>
      <c r="B1069" s="20" t="s">
        <v>28752</v>
      </c>
      <c r="C1069" s="20" t="s">
        <v>28459</v>
      </c>
      <c r="D1069" s="20"/>
      <c r="E1069" s="20"/>
      <c r="F1069" s="20" t="s">
        <v>29156</v>
      </c>
      <c r="G1069" s="9">
        <v>50725.84</v>
      </c>
      <c r="H1069" s="9">
        <v>35507.56</v>
      </c>
      <c r="I1069" s="9"/>
      <c r="J1069" s="20"/>
    </row>
    <row r="1070" spans="1:10" ht="60" customHeight="1" x14ac:dyDescent="0.25">
      <c r="A1070" s="19">
        <v>936849</v>
      </c>
      <c r="B1070" s="20" t="s">
        <v>28753</v>
      </c>
      <c r="C1070" s="20" t="s">
        <v>28707</v>
      </c>
      <c r="D1070" s="20"/>
      <c r="E1070" s="20"/>
      <c r="F1070" s="20" t="s">
        <v>29156</v>
      </c>
      <c r="G1070" s="9">
        <v>45366.22</v>
      </c>
      <c r="H1070" s="9">
        <v>31756.06</v>
      </c>
      <c r="I1070" s="9"/>
      <c r="J1070" s="20"/>
    </row>
    <row r="1071" spans="1:10" ht="60" customHeight="1" x14ac:dyDescent="0.25">
      <c r="A1071" s="19">
        <v>936854</v>
      </c>
      <c r="B1071" s="20" t="s">
        <v>28754</v>
      </c>
      <c r="C1071" s="20" t="s">
        <v>6237</v>
      </c>
      <c r="D1071" s="20"/>
      <c r="E1071" s="20"/>
      <c r="F1071" s="20" t="s">
        <v>29156</v>
      </c>
      <c r="G1071" s="9">
        <v>28843</v>
      </c>
      <c r="H1071" s="9">
        <v>0</v>
      </c>
      <c r="I1071" s="9"/>
      <c r="J1071" s="20"/>
    </row>
    <row r="1072" spans="1:10" ht="60" customHeight="1" x14ac:dyDescent="0.25">
      <c r="A1072" s="19">
        <v>936855</v>
      </c>
      <c r="B1072" s="20" t="s">
        <v>28755</v>
      </c>
      <c r="C1072" s="20" t="s">
        <v>6237</v>
      </c>
      <c r="D1072" s="20"/>
      <c r="E1072" s="20"/>
      <c r="F1072" s="20" t="s">
        <v>29156</v>
      </c>
      <c r="G1072" s="9">
        <v>28843</v>
      </c>
      <c r="H1072" s="9">
        <v>0</v>
      </c>
      <c r="I1072" s="9"/>
      <c r="J1072" s="20"/>
    </row>
    <row r="1073" spans="1:10" ht="60" customHeight="1" x14ac:dyDescent="0.25">
      <c r="A1073" s="19">
        <v>936856</v>
      </c>
      <c r="B1073" s="20" t="s">
        <v>28756</v>
      </c>
      <c r="C1073" s="20" t="s">
        <v>19021</v>
      </c>
      <c r="D1073" s="20"/>
      <c r="E1073" s="20"/>
      <c r="F1073" s="20" t="s">
        <v>29156</v>
      </c>
      <c r="G1073" s="9">
        <v>4000</v>
      </c>
      <c r="H1073" s="9">
        <v>0</v>
      </c>
      <c r="I1073" s="9"/>
      <c r="J1073" s="20"/>
    </row>
    <row r="1074" spans="1:10" ht="60" customHeight="1" x14ac:dyDescent="0.25">
      <c r="A1074" s="19">
        <v>936882</v>
      </c>
      <c r="B1074" s="20" t="s">
        <v>28757</v>
      </c>
      <c r="C1074" s="20" t="s">
        <v>25346</v>
      </c>
      <c r="D1074" s="20"/>
      <c r="E1074" s="20"/>
      <c r="F1074" s="20" t="s">
        <v>29156</v>
      </c>
      <c r="G1074" s="9">
        <v>6400</v>
      </c>
      <c r="H1074" s="9">
        <v>0</v>
      </c>
      <c r="I1074" s="9"/>
      <c r="J1074" s="20"/>
    </row>
    <row r="1075" spans="1:10" ht="60" customHeight="1" x14ac:dyDescent="0.25">
      <c r="A1075" s="19">
        <v>936883</v>
      </c>
      <c r="B1075" s="20" t="s">
        <v>28758</v>
      </c>
      <c r="C1075" s="20" t="s">
        <v>25346</v>
      </c>
      <c r="D1075" s="20"/>
      <c r="E1075" s="20"/>
      <c r="F1075" s="20" t="s">
        <v>29156</v>
      </c>
      <c r="G1075" s="9">
        <v>6400</v>
      </c>
      <c r="H1075" s="9">
        <v>0</v>
      </c>
      <c r="I1075" s="9"/>
      <c r="J1075" s="20"/>
    </row>
    <row r="1076" spans="1:10" ht="60" customHeight="1" x14ac:dyDescent="0.25">
      <c r="A1076" s="19">
        <v>936884</v>
      </c>
      <c r="B1076" s="20" t="s">
        <v>28759</v>
      </c>
      <c r="C1076" s="20" t="s">
        <v>25346</v>
      </c>
      <c r="D1076" s="20"/>
      <c r="E1076" s="20"/>
      <c r="F1076" s="20" t="s">
        <v>29156</v>
      </c>
      <c r="G1076" s="9">
        <v>6400</v>
      </c>
      <c r="H1076" s="9">
        <v>0</v>
      </c>
      <c r="I1076" s="9"/>
      <c r="J1076" s="20"/>
    </row>
    <row r="1077" spans="1:10" ht="60" customHeight="1" x14ac:dyDescent="0.25">
      <c r="A1077" s="19">
        <v>936885</v>
      </c>
      <c r="B1077" s="20" t="s">
        <v>28760</v>
      </c>
      <c r="C1077" s="20" t="s">
        <v>25346</v>
      </c>
      <c r="D1077" s="20"/>
      <c r="E1077" s="20"/>
      <c r="F1077" s="20" t="s">
        <v>29156</v>
      </c>
      <c r="G1077" s="9">
        <v>6400</v>
      </c>
      <c r="H1077" s="9">
        <v>0</v>
      </c>
      <c r="I1077" s="9"/>
      <c r="J1077" s="20"/>
    </row>
    <row r="1078" spans="1:10" ht="60" customHeight="1" x14ac:dyDescent="0.25">
      <c r="A1078" s="19">
        <v>936887</v>
      </c>
      <c r="B1078" s="20" t="s">
        <v>28761</v>
      </c>
      <c r="C1078" s="20" t="s">
        <v>6237</v>
      </c>
      <c r="D1078" s="20"/>
      <c r="E1078" s="20"/>
      <c r="F1078" s="20" t="s">
        <v>29156</v>
      </c>
      <c r="G1078" s="9">
        <v>28843</v>
      </c>
      <c r="H1078" s="9">
        <v>0</v>
      </c>
      <c r="I1078" s="9"/>
      <c r="J1078" s="20"/>
    </row>
    <row r="1079" spans="1:10" ht="60" customHeight="1" x14ac:dyDescent="0.25">
      <c r="A1079" s="19">
        <v>936888</v>
      </c>
      <c r="B1079" s="20" t="s">
        <v>28762</v>
      </c>
      <c r="C1079" s="20" t="s">
        <v>6237</v>
      </c>
      <c r="D1079" s="20"/>
      <c r="E1079" s="20"/>
      <c r="F1079" s="20" t="s">
        <v>29156</v>
      </c>
      <c r="G1079" s="9">
        <v>28843</v>
      </c>
      <c r="H1079" s="9">
        <v>0</v>
      </c>
      <c r="I1079" s="9"/>
      <c r="J1079" s="20"/>
    </row>
    <row r="1080" spans="1:10" ht="60" customHeight="1" x14ac:dyDescent="0.25">
      <c r="A1080" s="19">
        <v>978521</v>
      </c>
      <c r="B1080" s="20" t="s">
        <v>28763</v>
      </c>
      <c r="C1080" s="20" t="s">
        <v>28764</v>
      </c>
      <c r="D1080" s="20"/>
      <c r="E1080" s="20"/>
      <c r="F1080" s="20" t="s">
        <v>29156</v>
      </c>
      <c r="G1080" s="9">
        <v>78400</v>
      </c>
      <c r="H1080" s="9">
        <v>0</v>
      </c>
      <c r="I1080" s="9"/>
      <c r="J1080" s="20"/>
    </row>
    <row r="1081" spans="1:10" ht="60" customHeight="1" x14ac:dyDescent="0.25">
      <c r="A1081" s="19">
        <v>978522</v>
      </c>
      <c r="B1081" s="20" t="s">
        <v>28765</v>
      </c>
      <c r="C1081" s="20" t="s">
        <v>28764</v>
      </c>
      <c r="D1081" s="20"/>
      <c r="E1081" s="20"/>
      <c r="F1081" s="20" t="s">
        <v>29156</v>
      </c>
      <c r="G1081" s="9">
        <v>78400</v>
      </c>
      <c r="H1081" s="9">
        <v>0</v>
      </c>
      <c r="I1081" s="9"/>
      <c r="J1081" s="20"/>
    </row>
    <row r="1082" spans="1:10" ht="60" customHeight="1" x14ac:dyDescent="0.25">
      <c r="A1082" s="19">
        <v>978543</v>
      </c>
      <c r="B1082" s="20" t="s">
        <v>28766</v>
      </c>
      <c r="C1082" s="20" t="s">
        <v>28767</v>
      </c>
      <c r="D1082" s="20"/>
      <c r="E1082" s="20"/>
      <c r="F1082" s="20" t="s">
        <v>29156</v>
      </c>
      <c r="G1082" s="9">
        <v>526562.75</v>
      </c>
      <c r="H1082" s="9">
        <v>0</v>
      </c>
      <c r="I1082" s="9"/>
      <c r="J1082" s="20"/>
    </row>
    <row r="1083" spans="1:10" ht="60" customHeight="1" x14ac:dyDescent="0.25">
      <c r="A1083" s="19">
        <v>978544</v>
      </c>
      <c r="B1083" s="20" t="s">
        <v>28768</v>
      </c>
      <c r="C1083" s="20" t="s">
        <v>28769</v>
      </c>
      <c r="D1083" s="20"/>
      <c r="E1083" s="20"/>
      <c r="F1083" s="20" t="s">
        <v>29156</v>
      </c>
      <c r="G1083" s="9">
        <v>20664.12</v>
      </c>
      <c r="H1083" s="9">
        <v>0</v>
      </c>
      <c r="I1083" s="9"/>
      <c r="J1083" s="20"/>
    </row>
    <row r="1084" spans="1:10" ht="60" customHeight="1" x14ac:dyDescent="0.25">
      <c r="A1084" s="19">
        <v>978546</v>
      </c>
      <c r="B1084" s="20" t="s">
        <v>28770</v>
      </c>
      <c r="C1084" s="20" t="s">
        <v>28771</v>
      </c>
      <c r="D1084" s="20"/>
      <c r="E1084" s="20"/>
      <c r="F1084" s="20" t="s">
        <v>29156</v>
      </c>
      <c r="G1084" s="9">
        <v>3532.62</v>
      </c>
      <c r="H1084" s="9">
        <v>0</v>
      </c>
      <c r="I1084" s="9"/>
      <c r="J1084" s="20"/>
    </row>
    <row r="1085" spans="1:10" ht="60" customHeight="1" x14ac:dyDescent="0.25">
      <c r="A1085" s="19">
        <v>978547</v>
      </c>
      <c r="B1085" s="20" t="s">
        <v>28772</v>
      </c>
      <c r="C1085" s="20" t="s">
        <v>28769</v>
      </c>
      <c r="D1085" s="20"/>
      <c r="E1085" s="20"/>
      <c r="F1085" s="20" t="s">
        <v>29156</v>
      </c>
      <c r="G1085" s="9">
        <v>20664.12</v>
      </c>
      <c r="H1085" s="9">
        <v>0</v>
      </c>
      <c r="I1085" s="9"/>
      <c r="J1085" s="20"/>
    </row>
    <row r="1086" spans="1:10" ht="60" customHeight="1" x14ac:dyDescent="0.25">
      <c r="A1086" s="19">
        <v>978548</v>
      </c>
      <c r="B1086" s="20" t="s">
        <v>28773</v>
      </c>
      <c r="C1086" s="20" t="s">
        <v>28769</v>
      </c>
      <c r="D1086" s="20"/>
      <c r="E1086" s="20"/>
      <c r="F1086" s="20" t="s">
        <v>29156</v>
      </c>
      <c r="G1086" s="9">
        <v>20664.12</v>
      </c>
      <c r="H1086" s="9">
        <v>0</v>
      </c>
      <c r="I1086" s="9"/>
      <c r="J1086" s="20"/>
    </row>
    <row r="1087" spans="1:10" ht="60" customHeight="1" x14ac:dyDescent="0.25">
      <c r="A1087" s="19">
        <v>978549</v>
      </c>
      <c r="B1087" s="20" t="s">
        <v>28774</v>
      </c>
      <c r="C1087" s="20" t="s">
        <v>28775</v>
      </c>
      <c r="D1087" s="20"/>
      <c r="E1087" s="20"/>
      <c r="F1087" s="20" t="s">
        <v>29156</v>
      </c>
      <c r="G1087" s="9">
        <v>8683.85</v>
      </c>
      <c r="H1087" s="9">
        <v>0</v>
      </c>
      <c r="I1087" s="9"/>
      <c r="J1087" s="20"/>
    </row>
    <row r="1088" spans="1:10" ht="60" customHeight="1" x14ac:dyDescent="0.25">
      <c r="A1088" s="19">
        <v>978550</v>
      </c>
      <c r="B1088" s="20" t="s">
        <v>28776</v>
      </c>
      <c r="C1088" s="20" t="s">
        <v>28771</v>
      </c>
      <c r="D1088" s="20"/>
      <c r="E1088" s="20"/>
      <c r="F1088" s="20" t="s">
        <v>29156</v>
      </c>
      <c r="G1088" s="9">
        <v>3532.62</v>
      </c>
      <c r="H1088" s="9">
        <v>0</v>
      </c>
      <c r="I1088" s="9"/>
      <c r="J1088" s="20"/>
    </row>
    <row r="1089" spans="1:10" ht="60" customHeight="1" x14ac:dyDescent="0.25">
      <c r="A1089" s="19">
        <v>978551</v>
      </c>
      <c r="B1089" s="20" t="s">
        <v>28777</v>
      </c>
      <c r="C1089" s="20" t="s">
        <v>28771</v>
      </c>
      <c r="D1089" s="20"/>
      <c r="E1089" s="20"/>
      <c r="F1089" s="20" t="s">
        <v>29156</v>
      </c>
      <c r="G1089" s="9">
        <v>3532.62</v>
      </c>
      <c r="H1089" s="9">
        <v>0</v>
      </c>
      <c r="I1089" s="9"/>
      <c r="J1089" s="20"/>
    </row>
    <row r="1090" spans="1:10" ht="60" customHeight="1" x14ac:dyDescent="0.25">
      <c r="A1090" s="19">
        <v>978560</v>
      </c>
      <c r="B1090" s="20" t="s">
        <v>28778</v>
      </c>
      <c r="C1090" s="20" t="s">
        <v>28779</v>
      </c>
      <c r="D1090" s="20"/>
      <c r="E1090" s="20"/>
      <c r="F1090" s="20" t="s">
        <v>29156</v>
      </c>
      <c r="G1090" s="9">
        <v>68204.990000000005</v>
      </c>
      <c r="H1090" s="9">
        <v>0</v>
      </c>
      <c r="I1090" s="9"/>
      <c r="J1090" s="20"/>
    </row>
    <row r="1091" spans="1:10" ht="60" customHeight="1" x14ac:dyDescent="0.25">
      <c r="A1091" s="19">
        <v>978561</v>
      </c>
      <c r="B1091" s="20" t="s">
        <v>28780</v>
      </c>
      <c r="C1091" s="20" t="s">
        <v>28779</v>
      </c>
      <c r="D1091" s="20"/>
      <c r="E1091" s="20"/>
      <c r="F1091" s="20" t="s">
        <v>29156</v>
      </c>
      <c r="G1091" s="9">
        <v>68204.990000000005</v>
      </c>
      <c r="H1091" s="9">
        <v>0</v>
      </c>
      <c r="I1091" s="9"/>
      <c r="J1091" s="20"/>
    </row>
    <row r="1092" spans="1:10" ht="60" customHeight="1" x14ac:dyDescent="0.25">
      <c r="A1092" s="19">
        <v>978563</v>
      </c>
      <c r="B1092" s="20" t="s">
        <v>28781</v>
      </c>
      <c r="C1092" s="20" t="s">
        <v>28782</v>
      </c>
      <c r="D1092" s="20"/>
      <c r="E1092" s="20"/>
      <c r="F1092" s="20" t="s">
        <v>29156</v>
      </c>
      <c r="G1092" s="9">
        <v>67660</v>
      </c>
      <c r="H1092" s="9">
        <v>0</v>
      </c>
      <c r="I1092" s="9"/>
      <c r="J1092" s="20"/>
    </row>
    <row r="1093" spans="1:10" ht="60" customHeight="1" x14ac:dyDescent="0.25">
      <c r="A1093" s="19">
        <v>978564</v>
      </c>
      <c r="B1093" s="20" t="s">
        <v>28783</v>
      </c>
      <c r="C1093" s="20" t="s">
        <v>28784</v>
      </c>
      <c r="D1093" s="20"/>
      <c r="E1093" s="20"/>
      <c r="F1093" s="20" t="s">
        <v>29156</v>
      </c>
      <c r="G1093" s="9">
        <v>52059.46</v>
      </c>
      <c r="H1093" s="9">
        <v>0</v>
      </c>
      <c r="I1093" s="9"/>
      <c r="J1093" s="20"/>
    </row>
    <row r="1094" spans="1:10" ht="60" customHeight="1" x14ac:dyDescent="0.25">
      <c r="A1094" s="19">
        <v>978567</v>
      </c>
      <c r="B1094" s="20" t="s">
        <v>28785</v>
      </c>
      <c r="C1094" s="20" t="s">
        <v>28779</v>
      </c>
      <c r="D1094" s="20"/>
      <c r="E1094" s="20"/>
      <c r="F1094" s="20" t="s">
        <v>29156</v>
      </c>
      <c r="G1094" s="9">
        <v>68204.990000000005</v>
      </c>
      <c r="H1094" s="9">
        <v>0</v>
      </c>
      <c r="I1094" s="9"/>
      <c r="J1094" s="20"/>
    </row>
    <row r="1095" spans="1:10" ht="60" customHeight="1" x14ac:dyDescent="0.25">
      <c r="A1095" s="19">
        <v>978570</v>
      </c>
      <c r="B1095" s="20" t="s">
        <v>28786</v>
      </c>
      <c r="C1095" s="20" t="s">
        <v>28787</v>
      </c>
      <c r="D1095" s="20"/>
      <c r="E1095" s="20"/>
      <c r="F1095" s="20" t="s">
        <v>29156</v>
      </c>
      <c r="G1095" s="9">
        <v>78166.67</v>
      </c>
      <c r="H1095" s="9">
        <v>0</v>
      </c>
      <c r="I1095" s="9"/>
      <c r="J1095" s="20"/>
    </row>
    <row r="1096" spans="1:10" ht="60" customHeight="1" x14ac:dyDescent="0.25">
      <c r="A1096" s="19">
        <v>978592</v>
      </c>
      <c r="B1096" s="20" t="s">
        <v>28788</v>
      </c>
      <c r="C1096" s="20" t="s">
        <v>28295</v>
      </c>
      <c r="D1096" s="20"/>
      <c r="E1096" s="20"/>
      <c r="F1096" s="20" t="s">
        <v>29156</v>
      </c>
      <c r="G1096" s="9">
        <v>536783</v>
      </c>
      <c r="H1096" s="9">
        <v>0</v>
      </c>
      <c r="I1096" s="9"/>
      <c r="J1096" s="20"/>
    </row>
    <row r="1097" spans="1:10" ht="60" customHeight="1" x14ac:dyDescent="0.25">
      <c r="A1097" s="19">
        <v>978599</v>
      </c>
      <c r="B1097" s="20" t="s">
        <v>28789</v>
      </c>
      <c r="C1097" s="20" t="s">
        <v>28787</v>
      </c>
      <c r="D1097" s="20"/>
      <c r="E1097" s="20"/>
      <c r="F1097" s="20" t="s">
        <v>29156</v>
      </c>
      <c r="G1097" s="9">
        <v>78166.67</v>
      </c>
      <c r="H1097" s="9">
        <v>0</v>
      </c>
      <c r="I1097" s="9"/>
      <c r="J1097" s="20"/>
    </row>
    <row r="1098" spans="1:10" ht="60" customHeight="1" x14ac:dyDescent="0.25">
      <c r="A1098" s="19">
        <v>978601</v>
      </c>
      <c r="B1098" s="20" t="s">
        <v>28790</v>
      </c>
      <c r="C1098" s="20" t="s">
        <v>28791</v>
      </c>
      <c r="D1098" s="20"/>
      <c r="E1098" s="20"/>
      <c r="F1098" s="20" t="s">
        <v>29156</v>
      </c>
      <c r="G1098" s="9">
        <v>78285.320000000007</v>
      </c>
      <c r="H1098" s="9">
        <v>34358.400000000001</v>
      </c>
      <c r="I1098" s="9"/>
      <c r="J1098" s="20"/>
    </row>
    <row r="1099" spans="1:10" ht="60" customHeight="1" x14ac:dyDescent="0.25">
      <c r="A1099" s="19">
        <v>978602</v>
      </c>
      <c r="B1099" s="20" t="s">
        <v>28792</v>
      </c>
      <c r="C1099" s="20" t="s">
        <v>28791</v>
      </c>
      <c r="D1099" s="20"/>
      <c r="E1099" s="20"/>
      <c r="F1099" s="20" t="s">
        <v>29156</v>
      </c>
      <c r="G1099" s="9">
        <v>78285.320000000007</v>
      </c>
      <c r="H1099" s="9">
        <v>34358.400000000001</v>
      </c>
      <c r="I1099" s="9"/>
      <c r="J1099" s="20"/>
    </row>
    <row r="1100" spans="1:10" ht="60" customHeight="1" x14ac:dyDescent="0.25">
      <c r="A1100" s="19">
        <v>978603</v>
      </c>
      <c r="B1100" s="20" t="s">
        <v>28793</v>
      </c>
      <c r="C1100" s="20" t="s">
        <v>28791</v>
      </c>
      <c r="D1100" s="20"/>
      <c r="E1100" s="20"/>
      <c r="F1100" s="20" t="s">
        <v>29156</v>
      </c>
      <c r="G1100" s="9">
        <v>78285.320000000007</v>
      </c>
      <c r="H1100" s="9">
        <v>34358.400000000001</v>
      </c>
      <c r="I1100" s="9"/>
      <c r="J1100" s="20"/>
    </row>
    <row r="1101" spans="1:10" ht="60" customHeight="1" x14ac:dyDescent="0.25">
      <c r="A1101" s="19">
        <v>978604</v>
      </c>
      <c r="B1101" s="20" t="s">
        <v>28794</v>
      </c>
      <c r="C1101" s="20" t="s">
        <v>28791</v>
      </c>
      <c r="D1101" s="20"/>
      <c r="E1101" s="20"/>
      <c r="F1101" s="20" t="s">
        <v>29156</v>
      </c>
      <c r="G1101" s="9">
        <v>78285.320000000007</v>
      </c>
      <c r="H1101" s="9">
        <v>34358.400000000001</v>
      </c>
      <c r="I1101" s="9"/>
      <c r="J1101" s="20"/>
    </row>
    <row r="1102" spans="1:10" ht="60" customHeight="1" x14ac:dyDescent="0.25">
      <c r="A1102" s="19">
        <v>978605</v>
      </c>
      <c r="B1102" s="20" t="s">
        <v>28795</v>
      </c>
      <c r="C1102" s="20" t="s">
        <v>28791</v>
      </c>
      <c r="D1102" s="20"/>
      <c r="E1102" s="20"/>
      <c r="F1102" s="20" t="s">
        <v>29156</v>
      </c>
      <c r="G1102" s="9">
        <v>78285.320000000007</v>
      </c>
      <c r="H1102" s="9">
        <v>34358.400000000001</v>
      </c>
      <c r="I1102" s="9"/>
      <c r="J1102" s="20"/>
    </row>
    <row r="1103" spans="1:10" ht="60" customHeight="1" x14ac:dyDescent="0.25">
      <c r="A1103" s="19">
        <v>978606</v>
      </c>
      <c r="B1103" s="20" t="s">
        <v>28796</v>
      </c>
      <c r="C1103" s="20" t="s">
        <v>28791</v>
      </c>
      <c r="D1103" s="20"/>
      <c r="E1103" s="20"/>
      <c r="F1103" s="20" t="s">
        <v>29156</v>
      </c>
      <c r="G1103" s="9">
        <v>78285.320000000007</v>
      </c>
      <c r="H1103" s="9">
        <v>34358.400000000001</v>
      </c>
      <c r="I1103" s="9"/>
      <c r="J1103" s="20"/>
    </row>
    <row r="1104" spans="1:10" ht="60" customHeight="1" x14ac:dyDescent="0.25">
      <c r="A1104" s="19">
        <v>978607</v>
      </c>
      <c r="B1104" s="20" t="s">
        <v>28797</v>
      </c>
      <c r="C1104" s="20" t="s">
        <v>28791</v>
      </c>
      <c r="D1104" s="20"/>
      <c r="E1104" s="20"/>
      <c r="F1104" s="20" t="s">
        <v>29156</v>
      </c>
      <c r="G1104" s="9">
        <v>78285.320000000007</v>
      </c>
      <c r="H1104" s="9">
        <v>34358.400000000001</v>
      </c>
      <c r="I1104" s="9"/>
      <c r="J1104" s="20"/>
    </row>
    <row r="1105" spans="1:10" ht="60" customHeight="1" x14ac:dyDescent="0.25">
      <c r="A1105" s="19">
        <v>978608</v>
      </c>
      <c r="B1105" s="20" t="s">
        <v>28798</v>
      </c>
      <c r="C1105" s="20" t="s">
        <v>28791</v>
      </c>
      <c r="D1105" s="20"/>
      <c r="E1105" s="20"/>
      <c r="F1105" s="20" t="s">
        <v>29156</v>
      </c>
      <c r="G1105" s="9">
        <v>78285.320000000007</v>
      </c>
      <c r="H1105" s="9">
        <v>34358.400000000001</v>
      </c>
      <c r="I1105" s="9"/>
      <c r="J1105" s="20"/>
    </row>
    <row r="1106" spans="1:10" ht="60" customHeight="1" x14ac:dyDescent="0.25">
      <c r="A1106" s="19">
        <v>978609</v>
      </c>
      <c r="B1106" s="20" t="s">
        <v>28799</v>
      </c>
      <c r="C1106" s="20" t="s">
        <v>28791</v>
      </c>
      <c r="D1106" s="20"/>
      <c r="E1106" s="20"/>
      <c r="F1106" s="20" t="s">
        <v>29156</v>
      </c>
      <c r="G1106" s="9">
        <v>78285.320000000007</v>
      </c>
      <c r="H1106" s="9">
        <v>34358.400000000001</v>
      </c>
      <c r="I1106" s="9"/>
      <c r="J1106" s="20"/>
    </row>
    <row r="1107" spans="1:10" ht="60" customHeight="1" x14ac:dyDescent="0.25">
      <c r="A1107" s="19">
        <v>978610</v>
      </c>
      <c r="B1107" s="20" t="s">
        <v>28800</v>
      </c>
      <c r="C1107" s="20" t="s">
        <v>28791</v>
      </c>
      <c r="D1107" s="20"/>
      <c r="E1107" s="20"/>
      <c r="F1107" s="20" t="s">
        <v>29156</v>
      </c>
      <c r="G1107" s="9">
        <v>78285.320000000007</v>
      </c>
      <c r="H1107" s="9">
        <v>34358.400000000001</v>
      </c>
      <c r="I1107" s="9"/>
      <c r="J1107" s="20"/>
    </row>
    <row r="1108" spans="1:10" ht="60" customHeight="1" x14ac:dyDescent="0.25">
      <c r="A1108" s="19">
        <v>978611</v>
      </c>
      <c r="B1108" s="20" t="s">
        <v>28801</v>
      </c>
      <c r="C1108" s="20" t="s">
        <v>28791</v>
      </c>
      <c r="D1108" s="20"/>
      <c r="E1108" s="20"/>
      <c r="F1108" s="20" t="s">
        <v>29156</v>
      </c>
      <c r="G1108" s="9">
        <v>78285.320000000007</v>
      </c>
      <c r="H1108" s="9">
        <v>34358.400000000001</v>
      </c>
      <c r="I1108" s="9"/>
      <c r="J1108" s="20"/>
    </row>
    <row r="1109" spans="1:10" ht="60" customHeight="1" x14ac:dyDescent="0.25">
      <c r="A1109" s="19">
        <v>978612</v>
      </c>
      <c r="B1109" s="20" t="s">
        <v>28802</v>
      </c>
      <c r="C1109" s="20" t="s">
        <v>28151</v>
      </c>
      <c r="D1109" s="20"/>
      <c r="E1109" s="20"/>
      <c r="F1109" s="20" t="s">
        <v>29156</v>
      </c>
      <c r="G1109" s="9">
        <v>73638.880000000005</v>
      </c>
      <c r="H1109" s="9">
        <v>30683.38</v>
      </c>
      <c r="I1109" s="9"/>
      <c r="J1109" s="20"/>
    </row>
    <row r="1110" spans="1:10" ht="60" customHeight="1" x14ac:dyDescent="0.25">
      <c r="A1110" s="19">
        <v>978614</v>
      </c>
      <c r="B1110" s="20" t="s">
        <v>28803</v>
      </c>
      <c r="C1110" s="20" t="s">
        <v>28804</v>
      </c>
      <c r="D1110" s="20"/>
      <c r="E1110" s="20"/>
      <c r="F1110" s="20" t="s">
        <v>29156</v>
      </c>
      <c r="G1110" s="9">
        <v>164254</v>
      </c>
      <c r="H1110" s="9">
        <v>0</v>
      </c>
      <c r="I1110" s="9"/>
      <c r="J1110" s="20"/>
    </row>
    <row r="1111" spans="1:10" ht="60" customHeight="1" x14ac:dyDescent="0.25">
      <c r="A1111" s="19">
        <v>978617</v>
      </c>
      <c r="B1111" s="20" t="s">
        <v>28805</v>
      </c>
      <c r="C1111" s="20" t="s">
        <v>28806</v>
      </c>
      <c r="D1111" s="20"/>
      <c r="E1111" s="20"/>
      <c r="F1111" s="20" t="s">
        <v>29156</v>
      </c>
      <c r="G1111" s="9">
        <v>49300</v>
      </c>
      <c r="H1111" s="9">
        <v>35469.06</v>
      </c>
      <c r="I1111" s="9"/>
      <c r="J1111" s="20"/>
    </row>
    <row r="1112" spans="1:10" ht="60" customHeight="1" x14ac:dyDescent="0.25">
      <c r="A1112" s="19">
        <v>978618</v>
      </c>
      <c r="B1112" s="20" t="s">
        <v>28807</v>
      </c>
      <c r="C1112" s="20" t="s">
        <v>28808</v>
      </c>
      <c r="D1112" s="20"/>
      <c r="E1112" s="20"/>
      <c r="F1112" s="20" t="s">
        <v>29156</v>
      </c>
      <c r="G1112" s="9">
        <v>49300</v>
      </c>
      <c r="H1112" s="9">
        <v>35469.06</v>
      </c>
      <c r="I1112" s="9"/>
      <c r="J1112" s="20"/>
    </row>
    <row r="1113" spans="1:10" ht="60" customHeight="1" x14ac:dyDescent="0.25">
      <c r="A1113" s="19">
        <v>978619</v>
      </c>
      <c r="B1113" s="20" t="s">
        <v>28809</v>
      </c>
      <c r="C1113" s="20" t="s">
        <v>28151</v>
      </c>
      <c r="D1113" s="20"/>
      <c r="E1113" s="20"/>
      <c r="F1113" s="20" t="s">
        <v>29156</v>
      </c>
      <c r="G1113" s="9">
        <v>73638.880000000005</v>
      </c>
      <c r="H1113" s="9">
        <v>30683.38</v>
      </c>
      <c r="I1113" s="9"/>
      <c r="J1113" s="20"/>
    </row>
    <row r="1114" spans="1:10" ht="60" customHeight="1" x14ac:dyDescent="0.25">
      <c r="A1114" s="19">
        <v>978620</v>
      </c>
      <c r="B1114" s="20" t="s">
        <v>28810</v>
      </c>
      <c r="C1114" s="20" t="s">
        <v>28151</v>
      </c>
      <c r="D1114" s="20"/>
      <c r="E1114" s="20"/>
      <c r="F1114" s="20" t="s">
        <v>29156</v>
      </c>
      <c r="G1114" s="9">
        <v>73639.039999999994</v>
      </c>
      <c r="H1114" s="9">
        <v>30682.49</v>
      </c>
      <c r="I1114" s="9"/>
      <c r="J1114" s="20"/>
    </row>
    <row r="1115" spans="1:10" ht="60" customHeight="1" x14ac:dyDescent="0.25">
      <c r="A1115" s="19">
        <v>978622</v>
      </c>
      <c r="B1115" s="20" t="s">
        <v>28811</v>
      </c>
      <c r="C1115" s="20" t="s">
        <v>28151</v>
      </c>
      <c r="D1115" s="20"/>
      <c r="E1115" s="20"/>
      <c r="F1115" s="20" t="s">
        <v>29156</v>
      </c>
      <c r="G1115" s="9">
        <v>73638.880000000005</v>
      </c>
      <c r="H1115" s="9">
        <v>30683.38</v>
      </c>
      <c r="I1115" s="9"/>
      <c r="J1115" s="20"/>
    </row>
    <row r="1116" spans="1:10" ht="60" customHeight="1" x14ac:dyDescent="0.25">
      <c r="A1116" s="19">
        <v>978624</v>
      </c>
      <c r="B1116" s="20" t="s">
        <v>28812</v>
      </c>
      <c r="C1116" s="20" t="s">
        <v>28151</v>
      </c>
      <c r="D1116" s="20"/>
      <c r="E1116" s="20"/>
      <c r="F1116" s="20" t="s">
        <v>29156</v>
      </c>
      <c r="G1116" s="9">
        <v>73638.880000000005</v>
      </c>
      <c r="H1116" s="9">
        <v>30683.38</v>
      </c>
      <c r="I1116" s="9"/>
      <c r="J1116" s="20"/>
    </row>
    <row r="1117" spans="1:10" ht="60" customHeight="1" x14ac:dyDescent="0.25">
      <c r="A1117" s="19">
        <v>978625</v>
      </c>
      <c r="B1117" s="20" t="s">
        <v>28813</v>
      </c>
      <c r="C1117" s="20" t="s">
        <v>28151</v>
      </c>
      <c r="D1117" s="20"/>
      <c r="E1117" s="20"/>
      <c r="F1117" s="20" t="s">
        <v>29156</v>
      </c>
      <c r="G1117" s="9">
        <v>73638.880000000005</v>
      </c>
      <c r="H1117" s="9">
        <v>30683.38</v>
      </c>
      <c r="I1117" s="9"/>
      <c r="J1117" s="20"/>
    </row>
    <row r="1118" spans="1:10" ht="60" customHeight="1" x14ac:dyDescent="0.25">
      <c r="A1118" s="19">
        <v>978626</v>
      </c>
      <c r="B1118" s="20" t="s">
        <v>28814</v>
      </c>
      <c r="C1118" s="20" t="s">
        <v>28151</v>
      </c>
      <c r="D1118" s="20"/>
      <c r="E1118" s="20"/>
      <c r="F1118" s="20" t="s">
        <v>29156</v>
      </c>
      <c r="G1118" s="9">
        <v>73638.880000000005</v>
      </c>
      <c r="H1118" s="9">
        <v>30683.38</v>
      </c>
      <c r="I1118" s="9"/>
      <c r="J1118" s="20"/>
    </row>
    <row r="1119" spans="1:10" ht="60" customHeight="1" x14ac:dyDescent="0.25">
      <c r="A1119" s="19">
        <v>978627</v>
      </c>
      <c r="B1119" s="20" t="s">
        <v>28815</v>
      </c>
      <c r="C1119" s="20" t="s">
        <v>28151</v>
      </c>
      <c r="D1119" s="20"/>
      <c r="E1119" s="20"/>
      <c r="F1119" s="20" t="s">
        <v>29156</v>
      </c>
      <c r="G1119" s="9">
        <v>73638.880000000005</v>
      </c>
      <c r="H1119" s="9">
        <v>30683.38</v>
      </c>
      <c r="I1119" s="9"/>
      <c r="J1119" s="20"/>
    </row>
    <row r="1120" spans="1:10" ht="60" customHeight="1" x14ac:dyDescent="0.25">
      <c r="A1120" s="19">
        <v>978628</v>
      </c>
      <c r="B1120" s="20" t="s">
        <v>28816</v>
      </c>
      <c r="C1120" s="20" t="s">
        <v>28151</v>
      </c>
      <c r="D1120" s="20"/>
      <c r="E1120" s="20"/>
      <c r="F1120" s="20" t="s">
        <v>29156</v>
      </c>
      <c r="G1120" s="9">
        <v>73638.880000000005</v>
      </c>
      <c r="H1120" s="9">
        <v>30683.38</v>
      </c>
      <c r="I1120" s="9"/>
      <c r="J1120" s="20"/>
    </row>
    <row r="1121" spans="1:10" ht="60" customHeight="1" x14ac:dyDescent="0.25">
      <c r="A1121" s="19">
        <v>978629</v>
      </c>
      <c r="B1121" s="20" t="s">
        <v>28817</v>
      </c>
      <c r="C1121" s="20" t="s">
        <v>28151</v>
      </c>
      <c r="D1121" s="20"/>
      <c r="E1121" s="20"/>
      <c r="F1121" s="20" t="s">
        <v>29156</v>
      </c>
      <c r="G1121" s="9">
        <v>73638.880000000005</v>
      </c>
      <c r="H1121" s="9">
        <v>30683.38</v>
      </c>
      <c r="I1121" s="9"/>
      <c r="J1121" s="20"/>
    </row>
    <row r="1122" spans="1:10" ht="60" customHeight="1" x14ac:dyDescent="0.25">
      <c r="A1122" s="19">
        <v>978630</v>
      </c>
      <c r="B1122" s="20" t="s">
        <v>28818</v>
      </c>
      <c r="C1122" s="20" t="s">
        <v>28151</v>
      </c>
      <c r="D1122" s="20"/>
      <c r="E1122" s="20"/>
      <c r="F1122" s="20" t="s">
        <v>29156</v>
      </c>
      <c r="G1122" s="9">
        <v>73638.880000000005</v>
      </c>
      <c r="H1122" s="9">
        <v>30683.38</v>
      </c>
      <c r="I1122" s="9"/>
      <c r="J1122" s="20"/>
    </row>
    <row r="1123" spans="1:10" ht="60" customHeight="1" x14ac:dyDescent="0.25">
      <c r="A1123" s="19">
        <v>978632</v>
      </c>
      <c r="B1123" s="20" t="s">
        <v>28819</v>
      </c>
      <c r="C1123" s="20" t="s">
        <v>28791</v>
      </c>
      <c r="D1123" s="20"/>
      <c r="E1123" s="20"/>
      <c r="F1123" s="20" t="s">
        <v>29156</v>
      </c>
      <c r="G1123" s="9">
        <v>78285.320000000007</v>
      </c>
      <c r="H1123" s="9">
        <v>34358.400000000001</v>
      </c>
      <c r="I1123" s="9"/>
      <c r="J1123" s="20"/>
    </row>
    <row r="1124" spans="1:10" ht="60" customHeight="1" x14ac:dyDescent="0.25">
      <c r="A1124" s="19">
        <v>978633</v>
      </c>
      <c r="B1124" s="20" t="s">
        <v>28820</v>
      </c>
      <c r="C1124" s="20" t="s">
        <v>28791</v>
      </c>
      <c r="D1124" s="20"/>
      <c r="E1124" s="20"/>
      <c r="F1124" s="20" t="s">
        <v>29156</v>
      </c>
      <c r="G1124" s="9">
        <v>78285.320000000007</v>
      </c>
      <c r="H1124" s="9">
        <v>34358.400000000001</v>
      </c>
      <c r="I1124" s="9"/>
      <c r="J1124" s="20"/>
    </row>
    <row r="1125" spans="1:10" ht="60" customHeight="1" x14ac:dyDescent="0.25">
      <c r="A1125" s="19">
        <v>978634</v>
      </c>
      <c r="B1125" s="20" t="s">
        <v>28821</v>
      </c>
      <c r="C1125" s="20" t="s">
        <v>28791</v>
      </c>
      <c r="D1125" s="20"/>
      <c r="E1125" s="20"/>
      <c r="F1125" s="20" t="s">
        <v>29156</v>
      </c>
      <c r="G1125" s="9">
        <v>78285.320000000007</v>
      </c>
      <c r="H1125" s="9">
        <v>34358.400000000001</v>
      </c>
      <c r="I1125" s="9"/>
      <c r="J1125" s="20"/>
    </row>
    <row r="1126" spans="1:10" ht="60" customHeight="1" x14ac:dyDescent="0.25">
      <c r="A1126" s="19">
        <v>978635</v>
      </c>
      <c r="B1126" s="20" t="s">
        <v>28822</v>
      </c>
      <c r="C1126" s="20" t="s">
        <v>28791</v>
      </c>
      <c r="D1126" s="20"/>
      <c r="E1126" s="20"/>
      <c r="F1126" s="20" t="s">
        <v>29156</v>
      </c>
      <c r="G1126" s="9">
        <v>78285.320000000007</v>
      </c>
      <c r="H1126" s="9">
        <v>34358.400000000001</v>
      </c>
      <c r="I1126" s="9"/>
      <c r="J1126" s="20"/>
    </row>
    <row r="1127" spans="1:10" ht="60" customHeight="1" x14ac:dyDescent="0.25">
      <c r="A1127" s="19">
        <v>978636</v>
      </c>
      <c r="B1127" s="20" t="s">
        <v>28823</v>
      </c>
      <c r="C1127" s="20" t="s">
        <v>28791</v>
      </c>
      <c r="D1127" s="20"/>
      <c r="E1127" s="20"/>
      <c r="F1127" s="20" t="s">
        <v>29156</v>
      </c>
      <c r="G1127" s="9">
        <v>78285.320000000007</v>
      </c>
      <c r="H1127" s="9">
        <v>34358.400000000001</v>
      </c>
      <c r="I1127" s="9"/>
      <c r="J1127" s="20"/>
    </row>
    <row r="1128" spans="1:10" ht="60" customHeight="1" x14ac:dyDescent="0.25">
      <c r="A1128" s="19">
        <v>978637</v>
      </c>
      <c r="B1128" s="20" t="s">
        <v>28824</v>
      </c>
      <c r="C1128" s="20" t="s">
        <v>28791</v>
      </c>
      <c r="D1128" s="20"/>
      <c r="E1128" s="20"/>
      <c r="F1128" s="20" t="s">
        <v>29156</v>
      </c>
      <c r="G1128" s="9">
        <v>78285.320000000007</v>
      </c>
      <c r="H1128" s="9">
        <v>34358.400000000001</v>
      </c>
      <c r="I1128" s="9"/>
      <c r="J1128" s="20"/>
    </row>
    <row r="1129" spans="1:10" ht="60" customHeight="1" x14ac:dyDescent="0.25">
      <c r="A1129" s="19">
        <v>978639</v>
      </c>
      <c r="B1129" s="20" t="s">
        <v>28825</v>
      </c>
      <c r="C1129" s="20" t="s">
        <v>28791</v>
      </c>
      <c r="D1129" s="20"/>
      <c r="E1129" s="20"/>
      <c r="F1129" s="20" t="s">
        <v>29156</v>
      </c>
      <c r="G1129" s="9">
        <v>78285.320000000007</v>
      </c>
      <c r="H1129" s="9">
        <v>34358.400000000001</v>
      </c>
      <c r="I1129" s="9"/>
      <c r="J1129" s="20"/>
    </row>
    <row r="1130" spans="1:10" ht="60" customHeight="1" x14ac:dyDescent="0.25">
      <c r="A1130" s="19">
        <v>978640</v>
      </c>
      <c r="B1130" s="20" t="s">
        <v>28826</v>
      </c>
      <c r="C1130" s="20" t="s">
        <v>28791</v>
      </c>
      <c r="D1130" s="20"/>
      <c r="E1130" s="20"/>
      <c r="F1130" s="20" t="s">
        <v>29156</v>
      </c>
      <c r="G1130" s="9">
        <v>78285.320000000007</v>
      </c>
      <c r="H1130" s="9">
        <v>34358.400000000001</v>
      </c>
      <c r="I1130" s="9"/>
      <c r="J1130" s="20"/>
    </row>
    <row r="1131" spans="1:10" ht="60" customHeight="1" x14ac:dyDescent="0.25">
      <c r="A1131" s="19">
        <v>978641</v>
      </c>
      <c r="B1131" s="20" t="s">
        <v>28827</v>
      </c>
      <c r="C1131" s="20" t="s">
        <v>28808</v>
      </c>
      <c r="D1131" s="20"/>
      <c r="E1131" s="20"/>
      <c r="F1131" s="20" t="s">
        <v>29156</v>
      </c>
      <c r="G1131" s="9">
        <v>49300</v>
      </c>
      <c r="H1131" s="9">
        <v>35469.06</v>
      </c>
      <c r="I1131" s="9"/>
      <c r="J1131" s="20"/>
    </row>
    <row r="1132" spans="1:10" ht="60" customHeight="1" x14ac:dyDescent="0.25">
      <c r="A1132" s="19">
        <v>978645</v>
      </c>
      <c r="B1132" s="20" t="s">
        <v>28828</v>
      </c>
      <c r="C1132" s="20" t="s">
        <v>28151</v>
      </c>
      <c r="D1132" s="20"/>
      <c r="E1132" s="20"/>
      <c r="F1132" s="20" t="s">
        <v>29156</v>
      </c>
      <c r="G1132" s="9">
        <v>73638.880000000005</v>
      </c>
      <c r="H1132" s="9">
        <v>30683.38</v>
      </c>
      <c r="I1132" s="9"/>
      <c r="J1132" s="20"/>
    </row>
    <row r="1133" spans="1:10" ht="60" customHeight="1" x14ac:dyDescent="0.25">
      <c r="A1133" s="19">
        <v>978646</v>
      </c>
      <c r="B1133" s="20" t="s">
        <v>28829</v>
      </c>
      <c r="C1133" s="20" t="s">
        <v>28791</v>
      </c>
      <c r="D1133" s="20"/>
      <c r="E1133" s="20"/>
      <c r="F1133" s="20" t="s">
        <v>29156</v>
      </c>
      <c r="G1133" s="9">
        <v>78285.320000000007</v>
      </c>
      <c r="H1133" s="9">
        <v>34358.400000000001</v>
      </c>
      <c r="I1133" s="9"/>
      <c r="J1133" s="20"/>
    </row>
    <row r="1134" spans="1:10" ht="60" customHeight="1" x14ac:dyDescent="0.25">
      <c r="A1134" s="19">
        <v>978647</v>
      </c>
      <c r="B1134" s="20" t="s">
        <v>28830</v>
      </c>
      <c r="C1134" s="20" t="s">
        <v>28791</v>
      </c>
      <c r="D1134" s="20"/>
      <c r="E1134" s="20"/>
      <c r="F1134" s="20" t="s">
        <v>29156</v>
      </c>
      <c r="G1134" s="9">
        <v>78285.320000000007</v>
      </c>
      <c r="H1134" s="9">
        <v>34358.400000000001</v>
      </c>
      <c r="I1134" s="9"/>
      <c r="J1134" s="20"/>
    </row>
    <row r="1135" spans="1:10" ht="60" customHeight="1" x14ac:dyDescent="0.25">
      <c r="A1135" s="19">
        <v>978648</v>
      </c>
      <c r="B1135" s="20" t="s">
        <v>28831</v>
      </c>
      <c r="C1135" s="20" t="s">
        <v>28151</v>
      </c>
      <c r="D1135" s="20"/>
      <c r="E1135" s="20"/>
      <c r="F1135" s="20" t="s">
        <v>29156</v>
      </c>
      <c r="G1135" s="9">
        <v>73638.880000000005</v>
      </c>
      <c r="H1135" s="9">
        <v>30683.38</v>
      </c>
      <c r="I1135" s="9"/>
      <c r="J1135" s="20"/>
    </row>
    <row r="1136" spans="1:10" ht="60" customHeight="1" x14ac:dyDescent="0.25">
      <c r="A1136" s="19">
        <v>978649</v>
      </c>
      <c r="B1136" s="20" t="s">
        <v>28832</v>
      </c>
      <c r="C1136" s="20" t="s">
        <v>28791</v>
      </c>
      <c r="D1136" s="20"/>
      <c r="E1136" s="20"/>
      <c r="F1136" s="20" t="s">
        <v>29156</v>
      </c>
      <c r="G1136" s="9">
        <v>78285.320000000007</v>
      </c>
      <c r="H1136" s="9">
        <v>34358.400000000001</v>
      </c>
      <c r="I1136" s="9"/>
      <c r="J1136" s="20"/>
    </row>
    <row r="1137" spans="1:10" ht="60" customHeight="1" x14ac:dyDescent="0.25">
      <c r="A1137" s="19">
        <v>978650</v>
      </c>
      <c r="B1137" s="20" t="s">
        <v>28833</v>
      </c>
      <c r="C1137" s="20" t="s">
        <v>28791</v>
      </c>
      <c r="D1137" s="20"/>
      <c r="E1137" s="20"/>
      <c r="F1137" s="20" t="s">
        <v>29156</v>
      </c>
      <c r="G1137" s="9">
        <v>78285.320000000007</v>
      </c>
      <c r="H1137" s="9">
        <v>34358.400000000001</v>
      </c>
      <c r="I1137" s="9"/>
      <c r="J1137" s="20"/>
    </row>
    <row r="1138" spans="1:10" ht="60" customHeight="1" x14ac:dyDescent="0.25">
      <c r="A1138" s="19">
        <v>978651</v>
      </c>
      <c r="B1138" s="20" t="s">
        <v>28834</v>
      </c>
      <c r="C1138" s="20" t="s">
        <v>28791</v>
      </c>
      <c r="D1138" s="20"/>
      <c r="E1138" s="20"/>
      <c r="F1138" s="20" t="s">
        <v>29156</v>
      </c>
      <c r="G1138" s="9">
        <v>78285.320000000007</v>
      </c>
      <c r="H1138" s="9">
        <v>34358.400000000001</v>
      </c>
      <c r="I1138" s="9"/>
      <c r="J1138" s="20"/>
    </row>
    <row r="1139" spans="1:10" ht="60" customHeight="1" x14ac:dyDescent="0.25">
      <c r="A1139" s="19">
        <v>978652</v>
      </c>
      <c r="B1139" s="20" t="s">
        <v>28835</v>
      </c>
      <c r="C1139" s="20" t="s">
        <v>28791</v>
      </c>
      <c r="D1139" s="20"/>
      <c r="E1139" s="20"/>
      <c r="F1139" s="20" t="s">
        <v>29156</v>
      </c>
      <c r="G1139" s="9">
        <v>78285.320000000007</v>
      </c>
      <c r="H1139" s="9">
        <v>34358.400000000001</v>
      </c>
      <c r="I1139" s="9"/>
      <c r="J1139" s="20"/>
    </row>
    <row r="1140" spans="1:10" ht="60" customHeight="1" x14ac:dyDescent="0.25">
      <c r="A1140" s="19">
        <v>978653</v>
      </c>
      <c r="B1140" s="20" t="s">
        <v>28836</v>
      </c>
      <c r="C1140" s="20" t="s">
        <v>28791</v>
      </c>
      <c r="D1140" s="20"/>
      <c r="E1140" s="20"/>
      <c r="F1140" s="20" t="s">
        <v>29156</v>
      </c>
      <c r="G1140" s="9">
        <v>78285.320000000007</v>
      </c>
      <c r="H1140" s="9">
        <v>34358.400000000001</v>
      </c>
      <c r="I1140" s="9"/>
      <c r="J1140" s="20"/>
    </row>
    <row r="1141" spans="1:10" ht="60" customHeight="1" x14ac:dyDescent="0.25">
      <c r="A1141" s="19">
        <v>978654</v>
      </c>
      <c r="B1141" s="20" t="s">
        <v>28837</v>
      </c>
      <c r="C1141" s="20" t="s">
        <v>28791</v>
      </c>
      <c r="D1141" s="20"/>
      <c r="E1141" s="20"/>
      <c r="F1141" s="20" t="s">
        <v>29156</v>
      </c>
      <c r="G1141" s="9">
        <v>78285.320000000007</v>
      </c>
      <c r="H1141" s="9">
        <v>34358.400000000001</v>
      </c>
      <c r="I1141" s="9"/>
      <c r="J1141" s="20"/>
    </row>
    <row r="1142" spans="1:10" ht="60" customHeight="1" x14ac:dyDescent="0.25">
      <c r="A1142" s="19">
        <v>978655</v>
      </c>
      <c r="B1142" s="20" t="s">
        <v>28838</v>
      </c>
      <c r="C1142" s="20" t="s">
        <v>28791</v>
      </c>
      <c r="D1142" s="20"/>
      <c r="E1142" s="20"/>
      <c r="F1142" s="20" t="s">
        <v>29156</v>
      </c>
      <c r="G1142" s="9">
        <v>78285.320000000007</v>
      </c>
      <c r="H1142" s="9">
        <v>34358.400000000001</v>
      </c>
      <c r="I1142" s="9"/>
      <c r="J1142" s="20"/>
    </row>
    <row r="1143" spans="1:10" ht="60" customHeight="1" x14ac:dyDescent="0.25">
      <c r="A1143" s="19">
        <v>978656</v>
      </c>
      <c r="B1143" s="20" t="s">
        <v>28839</v>
      </c>
      <c r="C1143" s="20" t="s">
        <v>28791</v>
      </c>
      <c r="D1143" s="20"/>
      <c r="E1143" s="20"/>
      <c r="F1143" s="20" t="s">
        <v>29156</v>
      </c>
      <c r="G1143" s="9">
        <v>78285.320000000007</v>
      </c>
      <c r="H1143" s="9">
        <v>34358.400000000001</v>
      </c>
      <c r="I1143" s="9"/>
      <c r="J1143" s="20"/>
    </row>
    <row r="1144" spans="1:10" ht="60" customHeight="1" x14ac:dyDescent="0.25">
      <c r="A1144" s="19">
        <v>978657</v>
      </c>
      <c r="B1144" s="20" t="s">
        <v>28840</v>
      </c>
      <c r="C1144" s="20" t="s">
        <v>28791</v>
      </c>
      <c r="D1144" s="20"/>
      <c r="E1144" s="20"/>
      <c r="F1144" s="20" t="s">
        <v>29156</v>
      </c>
      <c r="G1144" s="9">
        <v>78285.320000000007</v>
      </c>
      <c r="H1144" s="9">
        <v>34358.400000000001</v>
      </c>
      <c r="I1144" s="9"/>
      <c r="J1144" s="20"/>
    </row>
    <row r="1145" spans="1:10" ht="60" customHeight="1" x14ac:dyDescent="0.25">
      <c r="A1145" s="19">
        <v>978658</v>
      </c>
      <c r="B1145" s="20" t="s">
        <v>28841</v>
      </c>
      <c r="C1145" s="20" t="s">
        <v>28791</v>
      </c>
      <c r="D1145" s="20"/>
      <c r="E1145" s="20"/>
      <c r="F1145" s="20" t="s">
        <v>29156</v>
      </c>
      <c r="G1145" s="9">
        <v>78285.320000000007</v>
      </c>
      <c r="H1145" s="9">
        <v>34358.400000000001</v>
      </c>
      <c r="I1145" s="9"/>
      <c r="J1145" s="20"/>
    </row>
    <row r="1146" spans="1:10" ht="60" customHeight="1" x14ac:dyDescent="0.25">
      <c r="A1146" s="19">
        <v>978659</v>
      </c>
      <c r="B1146" s="20" t="s">
        <v>28842</v>
      </c>
      <c r="C1146" s="20" t="s">
        <v>28791</v>
      </c>
      <c r="D1146" s="20"/>
      <c r="E1146" s="20"/>
      <c r="F1146" s="20" t="s">
        <v>29156</v>
      </c>
      <c r="G1146" s="9">
        <v>78285.320000000007</v>
      </c>
      <c r="H1146" s="9">
        <v>34358.400000000001</v>
      </c>
      <c r="I1146" s="9"/>
      <c r="J1146" s="20"/>
    </row>
    <row r="1147" spans="1:10" ht="60" customHeight="1" x14ac:dyDescent="0.25">
      <c r="A1147" s="19">
        <v>978664</v>
      </c>
      <c r="B1147" s="20" t="s">
        <v>28843</v>
      </c>
      <c r="C1147" s="20" t="s">
        <v>28791</v>
      </c>
      <c r="D1147" s="20"/>
      <c r="E1147" s="20"/>
      <c r="F1147" s="20" t="s">
        <v>29156</v>
      </c>
      <c r="G1147" s="9">
        <v>78285.320000000007</v>
      </c>
      <c r="H1147" s="9">
        <v>34358.400000000001</v>
      </c>
      <c r="I1147" s="9"/>
      <c r="J1147" s="20"/>
    </row>
    <row r="1148" spans="1:10" ht="60" customHeight="1" x14ac:dyDescent="0.25">
      <c r="A1148" s="19">
        <v>978675</v>
      </c>
      <c r="B1148" s="20" t="s">
        <v>28844</v>
      </c>
      <c r="C1148" s="20" t="s">
        <v>28791</v>
      </c>
      <c r="D1148" s="20"/>
      <c r="E1148" s="20"/>
      <c r="F1148" s="20" t="s">
        <v>29156</v>
      </c>
      <c r="G1148" s="9">
        <v>78285.320000000007</v>
      </c>
      <c r="H1148" s="9">
        <v>34358.400000000001</v>
      </c>
      <c r="I1148" s="9"/>
      <c r="J1148" s="20"/>
    </row>
    <row r="1149" spans="1:10" ht="60" customHeight="1" x14ac:dyDescent="0.25">
      <c r="A1149" s="19">
        <v>978676</v>
      </c>
      <c r="B1149" s="20" t="s">
        <v>28845</v>
      </c>
      <c r="C1149" s="20" t="s">
        <v>28791</v>
      </c>
      <c r="D1149" s="20"/>
      <c r="E1149" s="20"/>
      <c r="F1149" s="20" t="s">
        <v>29156</v>
      </c>
      <c r="G1149" s="9">
        <v>78285.320000000007</v>
      </c>
      <c r="H1149" s="9">
        <v>34358.400000000001</v>
      </c>
      <c r="I1149" s="9"/>
      <c r="J1149" s="20"/>
    </row>
    <row r="1150" spans="1:10" ht="60" customHeight="1" x14ac:dyDescent="0.25">
      <c r="A1150" s="19">
        <v>978677</v>
      </c>
      <c r="B1150" s="20" t="s">
        <v>28846</v>
      </c>
      <c r="C1150" s="20" t="s">
        <v>28791</v>
      </c>
      <c r="D1150" s="20"/>
      <c r="E1150" s="20"/>
      <c r="F1150" s="20" t="s">
        <v>29156</v>
      </c>
      <c r="G1150" s="9">
        <v>78285.320000000007</v>
      </c>
      <c r="H1150" s="9">
        <v>34358.400000000001</v>
      </c>
      <c r="I1150" s="9"/>
      <c r="J1150" s="20"/>
    </row>
    <row r="1151" spans="1:10" ht="60" customHeight="1" x14ac:dyDescent="0.25">
      <c r="A1151" s="19">
        <v>978678</v>
      </c>
      <c r="B1151" s="20" t="s">
        <v>28847</v>
      </c>
      <c r="C1151" s="20" t="s">
        <v>28791</v>
      </c>
      <c r="D1151" s="20"/>
      <c r="E1151" s="20"/>
      <c r="F1151" s="20" t="s">
        <v>29156</v>
      </c>
      <c r="G1151" s="9">
        <v>78285.320000000007</v>
      </c>
      <c r="H1151" s="9">
        <v>34358.400000000001</v>
      </c>
      <c r="I1151" s="9"/>
      <c r="J1151" s="20"/>
    </row>
    <row r="1152" spans="1:10" ht="60" customHeight="1" x14ac:dyDescent="0.25">
      <c r="A1152" s="19">
        <v>978679</v>
      </c>
      <c r="B1152" s="20" t="s">
        <v>28848</v>
      </c>
      <c r="C1152" s="20" t="s">
        <v>28791</v>
      </c>
      <c r="D1152" s="20"/>
      <c r="E1152" s="20"/>
      <c r="F1152" s="20" t="s">
        <v>29156</v>
      </c>
      <c r="G1152" s="9">
        <v>78285.320000000007</v>
      </c>
      <c r="H1152" s="9">
        <v>34358.400000000001</v>
      </c>
      <c r="I1152" s="9"/>
      <c r="J1152" s="20"/>
    </row>
    <row r="1153" spans="1:10" ht="60" customHeight="1" x14ac:dyDescent="0.25">
      <c r="A1153" s="19">
        <v>978680</v>
      </c>
      <c r="B1153" s="20" t="s">
        <v>28849</v>
      </c>
      <c r="C1153" s="20" t="s">
        <v>28791</v>
      </c>
      <c r="D1153" s="20"/>
      <c r="E1153" s="20"/>
      <c r="F1153" s="20" t="s">
        <v>29156</v>
      </c>
      <c r="G1153" s="9">
        <v>78285.320000000007</v>
      </c>
      <c r="H1153" s="9">
        <v>34358.400000000001</v>
      </c>
      <c r="I1153" s="9"/>
      <c r="J1153" s="20"/>
    </row>
    <row r="1154" spans="1:10" ht="60" customHeight="1" x14ac:dyDescent="0.25">
      <c r="A1154" s="19">
        <v>978681</v>
      </c>
      <c r="B1154" s="20" t="s">
        <v>28850</v>
      </c>
      <c r="C1154" s="20" t="s">
        <v>28791</v>
      </c>
      <c r="D1154" s="20"/>
      <c r="E1154" s="20"/>
      <c r="F1154" s="20" t="s">
        <v>29156</v>
      </c>
      <c r="G1154" s="9">
        <v>78285.320000000007</v>
      </c>
      <c r="H1154" s="9">
        <v>34358.400000000001</v>
      </c>
      <c r="I1154" s="9"/>
      <c r="J1154" s="20"/>
    </row>
    <row r="1155" spans="1:10" ht="60" customHeight="1" x14ac:dyDescent="0.25">
      <c r="A1155" s="19">
        <v>978701</v>
      </c>
      <c r="B1155" s="20" t="s">
        <v>28851</v>
      </c>
      <c r="C1155" s="20" t="s">
        <v>28787</v>
      </c>
      <c r="D1155" s="20"/>
      <c r="E1155" s="20"/>
      <c r="F1155" s="20" t="s">
        <v>29156</v>
      </c>
      <c r="G1155" s="9">
        <v>78166.67</v>
      </c>
      <c r="H1155" s="9">
        <v>0</v>
      </c>
      <c r="I1155" s="9"/>
      <c r="J1155" s="20"/>
    </row>
    <row r="1156" spans="1:10" ht="60" customHeight="1" x14ac:dyDescent="0.25">
      <c r="A1156" s="19">
        <v>978702</v>
      </c>
      <c r="B1156" s="20" t="s">
        <v>28852</v>
      </c>
      <c r="C1156" s="20" t="s">
        <v>28787</v>
      </c>
      <c r="D1156" s="20"/>
      <c r="E1156" s="20"/>
      <c r="F1156" s="20" t="s">
        <v>29156</v>
      </c>
      <c r="G1156" s="9">
        <v>78166.67</v>
      </c>
      <c r="H1156" s="9">
        <v>0</v>
      </c>
      <c r="I1156" s="9"/>
      <c r="J1156" s="20"/>
    </row>
    <row r="1157" spans="1:10" ht="60" customHeight="1" x14ac:dyDescent="0.25">
      <c r="A1157" s="19">
        <v>978703</v>
      </c>
      <c r="B1157" s="20" t="s">
        <v>28853</v>
      </c>
      <c r="C1157" s="20" t="s">
        <v>28787</v>
      </c>
      <c r="D1157" s="20"/>
      <c r="E1157" s="20"/>
      <c r="F1157" s="20" t="s">
        <v>29156</v>
      </c>
      <c r="G1157" s="9">
        <v>78166.67</v>
      </c>
      <c r="H1157" s="9">
        <v>0</v>
      </c>
      <c r="I1157" s="9"/>
      <c r="J1157" s="20"/>
    </row>
    <row r="1158" spans="1:10" ht="60" customHeight="1" x14ac:dyDescent="0.25">
      <c r="A1158" s="19">
        <v>978708</v>
      </c>
      <c r="B1158" s="20" t="s">
        <v>28854</v>
      </c>
      <c r="C1158" s="20" t="s">
        <v>28787</v>
      </c>
      <c r="D1158" s="20"/>
      <c r="E1158" s="20"/>
      <c r="F1158" s="20" t="s">
        <v>29156</v>
      </c>
      <c r="G1158" s="9">
        <v>78166.67</v>
      </c>
      <c r="H1158" s="9">
        <v>0</v>
      </c>
      <c r="I1158" s="9"/>
      <c r="J1158" s="20"/>
    </row>
    <row r="1159" spans="1:10" ht="60" customHeight="1" x14ac:dyDescent="0.25">
      <c r="A1159" s="19">
        <v>978709</v>
      </c>
      <c r="B1159" s="20" t="s">
        <v>28855</v>
      </c>
      <c r="C1159" s="20" t="s">
        <v>28791</v>
      </c>
      <c r="D1159" s="20"/>
      <c r="E1159" s="20"/>
      <c r="F1159" s="20" t="s">
        <v>29156</v>
      </c>
      <c r="G1159" s="9">
        <v>78285.320000000007</v>
      </c>
      <c r="H1159" s="9">
        <v>34358.400000000001</v>
      </c>
      <c r="I1159" s="9"/>
      <c r="J1159" s="20"/>
    </row>
    <row r="1160" spans="1:10" ht="60" customHeight="1" x14ac:dyDescent="0.25">
      <c r="A1160" s="19">
        <v>978710</v>
      </c>
      <c r="B1160" s="20" t="s">
        <v>28856</v>
      </c>
      <c r="C1160" s="20" t="s">
        <v>28791</v>
      </c>
      <c r="D1160" s="20"/>
      <c r="E1160" s="20"/>
      <c r="F1160" s="20" t="s">
        <v>29156</v>
      </c>
      <c r="G1160" s="9">
        <v>78285.320000000007</v>
      </c>
      <c r="H1160" s="9">
        <v>34358.400000000001</v>
      </c>
      <c r="I1160" s="9"/>
      <c r="J1160" s="20"/>
    </row>
    <row r="1161" spans="1:10" ht="60" customHeight="1" x14ac:dyDescent="0.25">
      <c r="A1161" s="19">
        <v>978711</v>
      </c>
      <c r="B1161" s="20" t="s">
        <v>28857</v>
      </c>
      <c r="C1161" s="20" t="s">
        <v>28791</v>
      </c>
      <c r="D1161" s="20"/>
      <c r="E1161" s="20"/>
      <c r="F1161" s="20" t="s">
        <v>29156</v>
      </c>
      <c r="G1161" s="9">
        <v>78285.320000000007</v>
      </c>
      <c r="H1161" s="9">
        <v>34358.400000000001</v>
      </c>
      <c r="I1161" s="9"/>
      <c r="J1161" s="20"/>
    </row>
    <row r="1162" spans="1:10" ht="60" customHeight="1" x14ac:dyDescent="0.25">
      <c r="A1162" s="19">
        <v>978712</v>
      </c>
      <c r="B1162" s="20" t="s">
        <v>28858</v>
      </c>
      <c r="C1162" s="20" t="s">
        <v>28791</v>
      </c>
      <c r="D1162" s="20"/>
      <c r="E1162" s="20"/>
      <c r="F1162" s="20" t="s">
        <v>29156</v>
      </c>
      <c r="G1162" s="9">
        <v>78285.320000000007</v>
      </c>
      <c r="H1162" s="9">
        <v>34358.400000000001</v>
      </c>
      <c r="I1162" s="9"/>
      <c r="J1162" s="20"/>
    </row>
    <row r="1163" spans="1:10" ht="60" customHeight="1" x14ac:dyDescent="0.25">
      <c r="A1163" s="19">
        <v>978713</v>
      </c>
      <c r="B1163" s="20" t="s">
        <v>28859</v>
      </c>
      <c r="C1163" s="20" t="s">
        <v>28791</v>
      </c>
      <c r="D1163" s="20"/>
      <c r="E1163" s="20"/>
      <c r="F1163" s="20" t="s">
        <v>29156</v>
      </c>
      <c r="G1163" s="9">
        <v>78285.320000000007</v>
      </c>
      <c r="H1163" s="9">
        <v>34358.400000000001</v>
      </c>
      <c r="I1163" s="9"/>
      <c r="J1163" s="20"/>
    </row>
    <row r="1164" spans="1:10" ht="60" customHeight="1" x14ac:dyDescent="0.25">
      <c r="A1164" s="19">
        <v>978714</v>
      </c>
      <c r="B1164" s="20" t="s">
        <v>28860</v>
      </c>
      <c r="C1164" s="20" t="s">
        <v>28791</v>
      </c>
      <c r="D1164" s="20"/>
      <c r="E1164" s="20"/>
      <c r="F1164" s="20" t="s">
        <v>29156</v>
      </c>
      <c r="G1164" s="9">
        <v>78285.320000000007</v>
      </c>
      <c r="H1164" s="9">
        <v>34358.400000000001</v>
      </c>
      <c r="I1164" s="9"/>
      <c r="J1164" s="20"/>
    </row>
    <row r="1165" spans="1:10" ht="60" customHeight="1" x14ac:dyDescent="0.25">
      <c r="A1165" s="19">
        <v>978715</v>
      </c>
      <c r="B1165" s="20" t="s">
        <v>28861</v>
      </c>
      <c r="C1165" s="20" t="s">
        <v>28791</v>
      </c>
      <c r="D1165" s="20"/>
      <c r="E1165" s="20"/>
      <c r="F1165" s="20" t="s">
        <v>29156</v>
      </c>
      <c r="G1165" s="9">
        <v>78285.320000000007</v>
      </c>
      <c r="H1165" s="9">
        <v>34358.400000000001</v>
      </c>
      <c r="I1165" s="9"/>
      <c r="J1165" s="20"/>
    </row>
    <row r="1166" spans="1:10" ht="60" customHeight="1" x14ac:dyDescent="0.25">
      <c r="A1166" s="19">
        <v>978716</v>
      </c>
      <c r="B1166" s="20" t="s">
        <v>28862</v>
      </c>
      <c r="C1166" s="20" t="s">
        <v>28791</v>
      </c>
      <c r="D1166" s="20"/>
      <c r="E1166" s="20"/>
      <c r="F1166" s="20" t="s">
        <v>29156</v>
      </c>
      <c r="G1166" s="9">
        <v>78285.320000000007</v>
      </c>
      <c r="H1166" s="9">
        <v>34358.400000000001</v>
      </c>
      <c r="I1166" s="9"/>
      <c r="J1166" s="20"/>
    </row>
    <row r="1167" spans="1:10" ht="60" customHeight="1" x14ac:dyDescent="0.25">
      <c r="A1167" s="19">
        <v>978717</v>
      </c>
      <c r="B1167" s="20" t="s">
        <v>28863</v>
      </c>
      <c r="C1167" s="20" t="s">
        <v>28791</v>
      </c>
      <c r="D1167" s="20"/>
      <c r="E1167" s="20"/>
      <c r="F1167" s="20" t="s">
        <v>29156</v>
      </c>
      <c r="G1167" s="9">
        <v>78285.320000000007</v>
      </c>
      <c r="H1167" s="9">
        <v>34358.400000000001</v>
      </c>
      <c r="I1167" s="9"/>
      <c r="J1167" s="20"/>
    </row>
    <row r="1168" spans="1:10" ht="60" customHeight="1" x14ac:dyDescent="0.25">
      <c r="A1168" s="19">
        <v>978718</v>
      </c>
      <c r="B1168" s="20" t="s">
        <v>28864</v>
      </c>
      <c r="C1168" s="20" t="s">
        <v>28791</v>
      </c>
      <c r="D1168" s="20"/>
      <c r="E1168" s="20"/>
      <c r="F1168" s="20" t="s">
        <v>29156</v>
      </c>
      <c r="G1168" s="9">
        <v>78285.320000000007</v>
      </c>
      <c r="H1168" s="9">
        <v>34358.400000000001</v>
      </c>
      <c r="I1168" s="9"/>
      <c r="J1168" s="20"/>
    </row>
    <row r="1169" spans="1:10" ht="60" customHeight="1" x14ac:dyDescent="0.25">
      <c r="A1169" s="19">
        <v>978719</v>
      </c>
      <c r="B1169" s="20" t="s">
        <v>28865</v>
      </c>
      <c r="C1169" s="20" t="s">
        <v>28791</v>
      </c>
      <c r="D1169" s="20"/>
      <c r="E1169" s="20"/>
      <c r="F1169" s="20" t="s">
        <v>29156</v>
      </c>
      <c r="G1169" s="9">
        <v>78285.320000000007</v>
      </c>
      <c r="H1169" s="9">
        <v>34358.400000000001</v>
      </c>
      <c r="I1169" s="9"/>
      <c r="J1169" s="20"/>
    </row>
    <row r="1170" spans="1:10" ht="60" customHeight="1" x14ac:dyDescent="0.25">
      <c r="A1170" s="19">
        <v>978720</v>
      </c>
      <c r="B1170" s="20" t="s">
        <v>28866</v>
      </c>
      <c r="C1170" s="20" t="s">
        <v>28791</v>
      </c>
      <c r="D1170" s="20"/>
      <c r="E1170" s="20"/>
      <c r="F1170" s="20" t="s">
        <v>29156</v>
      </c>
      <c r="G1170" s="9">
        <v>78285.320000000007</v>
      </c>
      <c r="H1170" s="9">
        <v>34358.400000000001</v>
      </c>
      <c r="I1170" s="9"/>
      <c r="J1170" s="20"/>
    </row>
    <row r="1171" spans="1:10" ht="60" customHeight="1" x14ac:dyDescent="0.25">
      <c r="A1171" s="19">
        <v>978721</v>
      </c>
      <c r="B1171" s="20" t="s">
        <v>28867</v>
      </c>
      <c r="C1171" s="20" t="s">
        <v>28791</v>
      </c>
      <c r="D1171" s="20"/>
      <c r="E1171" s="20"/>
      <c r="F1171" s="20" t="s">
        <v>29156</v>
      </c>
      <c r="G1171" s="9">
        <v>78285.320000000007</v>
      </c>
      <c r="H1171" s="9">
        <v>34358.400000000001</v>
      </c>
      <c r="I1171" s="9"/>
      <c r="J1171" s="20"/>
    </row>
    <row r="1172" spans="1:10" ht="60" customHeight="1" x14ac:dyDescent="0.25">
      <c r="A1172" s="19">
        <v>978722</v>
      </c>
      <c r="B1172" s="20" t="s">
        <v>28868</v>
      </c>
      <c r="C1172" s="20" t="s">
        <v>28791</v>
      </c>
      <c r="D1172" s="20"/>
      <c r="E1172" s="20"/>
      <c r="F1172" s="20" t="s">
        <v>29156</v>
      </c>
      <c r="G1172" s="9">
        <v>78285.320000000007</v>
      </c>
      <c r="H1172" s="9">
        <v>34358.400000000001</v>
      </c>
      <c r="I1172" s="9"/>
      <c r="J1172" s="20"/>
    </row>
    <row r="1173" spans="1:10" ht="60" customHeight="1" x14ac:dyDescent="0.25">
      <c r="A1173" s="19">
        <v>978723</v>
      </c>
      <c r="B1173" s="20" t="s">
        <v>28869</v>
      </c>
      <c r="C1173" s="20" t="s">
        <v>28791</v>
      </c>
      <c r="D1173" s="20"/>
      <c r="E1173" s="20"/>
      <c r="F1173" s="20" t="s">
        <v>29156</v>
      </c>
      <c r="G1173" s="9">
        <v>78285.320000000007</v>
      </c>
      <c r="H1173" s="9">
        <v>34358.400000000001</v>
      </c>
      <c r="I1173" s="9"/>
      <c r="J1173" s="20"/>
    </row>
    <row r="1174" spans="1:10" ht="60" customHeight="1" x14ac:dyDescent="0.25">
      <c r="A1174" s="19">
        <v>978724</v>
      </c>
      <c r="B1174" s="20" t="s">
        <v>28870</v>
      </c>
      <c r="C1174" s="20" t="s">
        <v>28791</v>
      </c>
      <c r="D1174" s="20"/>
      <c r="E1174" s="20"/>
      <c r="F1174" s="20" t="s">
        <v>29156</v>
      </c>
      <c r="G1174" s="9">
        <v>78285.320000000007</v>
      </c>
      <c r="H1174" s="9">
        <v>34358.400000000001</v>
      </c>
      <c r="I1174" s="9"/>
      <c r="J1174" s="20"/>
    </row>
    <row r="1175" spans="1:10" ht="60" customHeight="1" x14ac:dyDescent="0.25">
      <c r="A1175" s="19">
        <v>978725</v>
      </c>
      <c r="B1175" s="20" t="s">
        <v>28871</v>
      </c>
      <c r="C1175" s="20" t="s">
        <v>28791</v>
      </c>
      <c r="D1175" s="20"/>
      <c r="E1175" s="20"/>
      <c r="F1175" s="20" t="s">
        <v>29156</v>
      </c>
      <c r="G1175" s="9">
        <v>78285.320000000007</v>
      </c>
      <c r="H1175" s="9">
        <v>34358.400000000001</v>
      </c>
      <c r="I1175" s="9"/>
      <c r="J1175" s="20"/>
    </row>
    <row r="1176" spans="1:10" ht="60" customHeight="1" x14ac:dyDescent="0.25">
      <c r="A1176" s="19">
        <v>978726</v>
      </c>
      <c r="B1176" s="20" t="s">
        <v>28872</v>
      </c>
      <c r="C1176" s="20" t="s">
        <v>28791</v>
      </c>
      <c r="D1176" s="20"/>
      <c r="E1176" s="20"/>
      <c r="F1176" s="20" t="s">
        <v>29156</v>
      </c>
      <c r="G1176" s="9">
        <v>78285.320000000007</v>
      </c>
      <c r="H1176" s="9">
        <v>34358.400000000001</v>
      </c>
      <c r="I1176" s="9"/>
      <c r="J1176" s="20"/>
    </row>
    <row r="1177" spans="1:10" ht="60" customHeight="1" x14ac:dyDescent="0.25">
      <c r="A1177" s="19">
        <v>978727</v>
      </c>
      <c r="B1177" s="20" t="s">
        <v>28873</v>
      </c>
      <c r="C1177" s="20" t="s">
        <v>28791</v>
      </c>
      <c r="D1177" s="20"/>
      <c r="E1177" s="20"/>
      <c r="F1177" s="20" t="s">
        <v>29156</v>
      </c>
      <c r="G1177" s="9">
        <v>78285.320000000007</v>
      </c>
      <c r="H1177" s="9">
        <v>34358.400000000001</v>
      </c>
      <c r="I1177" s="9"/>
      <c r="J1177" s="20"/>
    </row>
    <row r="1178" spans="1:10" ht="60" customHeight="1" x14ac:dyDescent="0.25">
      <c r="A1178" s="19">
        <v>978728</v>
      </c>
      <c r="B1178" s="20" t="s">
        <v>28874</v>
      </c>
      <c r="C1178" s="20" t="s">
        <v>28791</v>
      </c>
      <c r="D1178" s="20"/>
      <c r="E1178" s="20"/>
      <c r="F1178" s="20" t="s">
        <v>29156</v>
      </c>
      <c r="G1178" s="9">
        <v>78285.320000000007</v>
      </c>
      <c r="H1178" s="9">
        <v>34358.400000000001</v>
      </c>
      <c r="I1178" s="9"/>
      <c r="J1178" s="20"/>
    </row>
    <row r="1179" spans="1:10" ht="60" customHeight="1" x14ac:dyDescent="0.25">
      <c r="A1179" s="19">
        <v>978730</v>
      </c>
      <c r="B1179" s="20" t="s">
        <v>28875</v>
      </c>
      <c r="C1179" s="20" t="s">
        <v>28791</v>
      </c>
      <c r="D1179" s="20"/>
      <c r="E1179" s="20"/>
      <c r="F1179" s="20" t="s">
        <v>29156</v>
      </c>
      <c r="G1179" s="9">
        <v>78285.320000000007</v>
      </c>
      <c r="H1179" s="9">
        <v>34358.400000000001</v>
      </c>
      <c r="I1179" s="9"/>
      <c r="J1179" s="20"/>
    </row>
    <row r="1180" spans="1:10" ht="60" customHeight="1" x14ac:dyDescent="0.25">
      <c r="A1180" s="19">
        <v>978731</v>
      </c>
      <c r="B1180" s="20" t="s">
        <v>28876</v>
      </c>
      <c r="C1180" s="20" t="s">
        <v>28791</v>
      </c>
      <c r="D1180" s="20"/>
      <c r="E1180" s="20"/>
      <c r="F1180" s="20" t="s">
        <v>29156</v>
      </c>
      <c r="G1180" s="9">
        <v>78285.320000000007</v>
      </c>
      <c r="H1180" s="9">
        <v>34358.400000000001</v>
      </c>
      <c r="I1180" s="9"/>
      <c r="J1180" s="20"/>
    </row>
    <row r="1181" spans="1:10" ht="60" customHeight="1" x14ac:dyDescent="0.25">
      <c r="A1181" s="19">
        <v>978732</v>
      </c>
      <c r="B1181" s="20" t="s">
        <v>28877</v>
      </c>
      <c r="C1181" s="20" t="s">
        <v>28791</v>
      </c>
      <c r="D1181" s="20"/>
      <c r="E1181" s="20"/>
      <c r="F1181" s="20" t="s">
        <v>29156</v>
      </c>
      <c r="G1181" s="9">
        <v>78285.320000000007</v>
      </c>
      <c r="H1181" s="9">
        <v>34358.400000000001</v>
      </c>
      <c r="I1181" s="9"/>
      <c r="J1181" s="20"/>
    </row>
    <row r="1182" spans="1:10" ht="60" customHeight="1" x14ac:dyDescent="0.25">
      <c r="A1182" s="19">
        <v>978733</v>
      </c>
      <c r="B1182" s="20" t="s">
        <v>28878</v>
      </c>
      <c r="C1182" s="20" t="s">
        <v>28791</v>
      </c>
      <c r="D1182" s="20"/>
      <c r="E1182" s="20"/>
      <c r="F1182" s="20" t="s">
        <v>29156</v>
      </c>
      <c r="G1182" s="9">
        <v>78285.320000000007</v>
      </c>
      <c r="H1182" s="9">
        <v>34358.400000000001</v>
      </c>
      <c r="I1182" s="9"/>
      <c r="J1182" s="20"/>
    </row>
    <row r="1183" spans="1:10" ht="60" customHeight="1" x14ac:dyDescent="0.25">
      <c r="A1183" s="19">
        <v>978734</v>
      </c>
      <c r="B1183" s="20" t="s">
        <v>28879</v>
      </c>
      <c r="C1183" s="20" t="s">
        <v>28791</v>
      </c>
      <c r="D1183" s="20"/>
      <c r="E1183" s="20"/>
      <c r="F1183" s="20" t="s">
        <v>29156</v>
      </c>
      <c r="G1183" s="9">
        <v>78285.320000000007</v>
      </c>
      <c r="H1183" s="9">
        <v>34358.400000000001</v>
      </c>
      <c r="I1183" s="9"/>
      <c r="J1183" s="20"/>
    </row>
    <row r="1184" spans="1:10" ht="60" customHeight="1" x14ac:dyDescent="0.25">
      <c r="A1184" s="19">
        <v>978735</v>
      </c>
      <c r="B1184" s="20" t="s">
        <v>28880</v>
      </c>
      <c r="C1184" s="20" t="s">
        <v>28791</v>
      </c>
      <c r="D1184" s="20"/>
      <c r="E1184" s="20"/>
      <c r="F1184" s="20" t="s">
        <v>29156</v>
      </c>
      <c r="G1184" s="9">
        <v>78285.320000000007</v>
      </c>
      <c r="H1184" s="9">
        <v>34358.400000000001</v>
      </c>
      <c r="I1184" s="9"/>
      <c r="J1184" s="20"/>
    </row>
    <row r="1185" spans="1:10" ht="60" customHeight="1" x14ac:dyDescent="0.25">
      <c r="A1185" s="19">
        <v>978736</v>
      </c>
      <c r="B1185" s="20" t="s">
        <v>28881</v>
      </c>
      <c r="C1185" s="20" t="s">
        <v>28791</v>
      </c>
      <c r="D1185" s="20"/>
      <c r="E1185" s="20"/>
      <c r="F1185" s="20" t="s">
        <v>29156</v>
      </c>
      <c r="G1185" s="9">
        <v>78285.320000000007</v>
      </c>
      <c r="H1185" s="9">
        <v>34358.400000000001</v>
      </c>
      <c r="I1185" s="9"/>
      <c r="J1185" s="20"/>
    </row>
    <row r="1186" spans="1:10" ht="60" customHeight="1" x14ac:dyDescent="0.25">
      <c r="A1186" s="19">
        <v>978738</v>
      </c>
      <c r="B1186" s="20" t="s">
        <v>28882</v>
      </c>
      <c r="C1186" s="20" t="s">
        <v>28791</v>
      </c>
      <c r="D1186" s="20"/>
      <c r="E1186" s="20"/>
      <c r="F1186" s="20" t="s">
        <v>29156</v>
      </c>
      <c r="G1186" s="9">
        <v>78285.320000000007</v>
      </c>
      <c r="H1186" s="9">
        <v>34358.400000000001</v>
      </c>
      <c r="I1186" s="9"/>
      <c r="J1186" s="20"/>
    </row>
    <row r="1187" spans="1:10" ht="60" customHeight="1" x14ac:dyDescent="0.25">
      <c r="A1187" s="19">
        <v>978741</v>
      </c>
      <c r="B1187" s="20" t="s">
        <v>28883</v>
      </c>
      <c r="C1187" s="20" t="s">
        <v>28791</v>
      </c>
      <c r="D1187" s="20"/>
      <c r="E1187" s="20"/>
      <c r="F1187" s="20" t="s">
        <v>29156</v>
      </c>
      <c r="G1187" s="9">
        <v>78285.320000000007</v>
      </c>
      <c r="H1187" s="9">
        <v>34358.400000000001</v>
      </c>
      <c r="I1187" s="9"/>
      <c r="J1187" s="20"/>
    </row>
    <row r="1188" spans="1:10" ht="60" customHeight="1" x14ac:dyDescent="0.25">
      <c r="A1188" s="19">
        <v>978742</v>
      </c>
      <c r="B1188" s="20" t="s">
        <v>28884</v>
      </c>
      <c r="C1188" s="20" t="s">
        <v>28791</v>
      </c>
      <c r="D1188" s="20"/>
      <c r="E1188" s="20"/>
      <c r="F1188" s="20" t="s">
        <v>29156</v>
      </c>
      <c r="G1188" s="9">
        <v>78285.320000000007</v>
      </c>
      <c r="H1188" s="9">
        <v>34358.400000000001</v>
      </c>
      <c r="I1188" s="9"/>
      <c r="J1188" s="20"/>
    </row>
    <row r="1189" spans="1:10" ht="60" customHeight="1" x14ac:dyDescent="0.25">
      <c r="A1189" s="19">
        <v>978743</v>
      </c>
      <c r="B1189" s="20" t="s">
        <v>28885</v>
      </c>
      <c r="C1189" s="20" t="s">
        <v>28791</v>
      </c>
      <c r="D1189" s="20"/>
      <c r="E1189" s="20"/>
      <c r="F1189" s="20" t="s">
        <v>29156</v>
      </c>
      <c r="G1189" s="9">
        <v>78285.320000000007</v>
      </c>
      <c r="H1189" s="9">
        <v>34358.400000000001</v>
      </c>
      <c r="I1189" s="9"/>
      <c r="J1189" s="20"/>
    </row>
    <row r="1190" spans="1:10" ht="60" customHeight="1" x14ac:dyDescent="0.25">
      <c r="A1190" s="19">
        <v>978744</v>
      </c>
      <c r="B1190" s="20" t="s">
        <v>28886</v>
      </c>
      <c r="C1190" s="20" t="s">
        <v>28791</v>
      </c>
      <c r="D1190" s="20"/>
      <c r="E1190" s="20"/>
      <c r="F1190" s="20" t="s">
        <v>29156</v>
      </c>
      <c r="G1190" s="9">
        <v>78285.320000000007</v>
      </c>
      <c r="H1190" s="9">
        <v>34358.400000000001</v>
      </c>
      <c r="I1190" s="9"/>
      <c r="J1190" s="20"/>
    </row>
    <row r="1191" spans="1:10" ht="60" customHeight="1" x14ac:dyDescent="0.25">
      <c r="A1191" s="19">
        <v>978745</v>
      </c>
      <c r="B1191" s="20" t="s">
        <v>28887</v>
      </c>
      <c r="C1191" s="20" t="s">
        <v>28791</v>
      </c>
      <c r="D1191" s="20"/>
      <c r="E1191" s="20"/>
      <c r="F1191" s="20" t="s">
        <v>29156</v>
      </c>
      <c r="G1191" s="9">
        <v>78285.320000000007</v>
      </c>
      <c r="H1191" s="9">
        <v>34358.400000000001</v>
      </c>
      <c r="I1191" s="9"/>
      <c r="J1191" s="20"/>
    </row>
    <row r="1192" spans="1:10" ht="60" customHeight="1" x14ac:dyDescent="0.25">
      <c r="A1192" s="19">
        <v>978746</v>
      </c>
      <c r="B1192" s="20" t="s">
        <v>28888</v>
      </c>
      <c r="C1192" s="20" t="s">
        <v>28791</v>
      </c>
      <c r="D1192" s="20"/>
      <c r="E1192" s="20"/>
      <c r="F1192" s="20" t="s">
        <v>29156</v>
      </c>
      <c r="G1192" s="9">
        <v>78285.320000000007</v>
      </c>
      <c r="H1192" s="9">
        <v>34358.400000000001</v>
      </c>
      <c r="I1192" s="9"/>
      <c r="J1192" s="20"/>
    </row>
    <row r="1193" spans="1:10" ht="60" customHeight="1" x14ac:dyDescent="0.25">
      <c r="A1193" s="19">
        <v>978747</v>
      </c>
      <c r="B1193" s="20" t="s">
        <v>28889</v>
      </c>
      <c r="C1193" s="20" t="s">
        <v>28791</v>
      </c>
      <c r="D1193" s="20"/>
      <c r="E1193" s="20"/>
      <c r="F1193" s="20" t="s">
        <v>29156</v>
      </c>
      <c r="G1193" s="9">
        <v>78285.320000000007</v>
      </c>
      <c r="H1193" s="9">
        <v>34358.400000000001</v>
      </c>
      <c r="I1193" s="9"/>
      <c r="J1193" s="20"/>
    </row>
    <row r="1194" spans="1:10" ht="60" customHeight="1" x14ac:dyDescent="0.25">
      <c r="A1194" s="19">
        <v>978748</v>
      </c>
      <c r="B1194" s="20" t="s">
        <v>28890</v>
      </c>
      <c r="C1194" s="20" t="s">
        <v>28791</v>
      </c>
      <c r="D1194" s="20"/>
      <c r="E1194" s="20"/>
      <c r="F1194" s="20" t="s">
        <v>29156</v>
      </c>
      <c r="G1194" s="9">
        <v>78285.320000000007</v>
      </c>
      <c r="H1194" s="9">
        <v>34358.400000000001</v>
      </c>
      <c r="I1194" s="9"/>
      <c r="J1194" s="20"/>
    </row>
    <row r="1195" spans="1:10" ht="60" customHeight="1" x14ac:dyDescent="0.25">
      <c r="A1195" s="19">
        <v>978749</v>
      </c>
      <c r="B1195" s="20" t="s">
        <v>28891</v>
      </c>
      <c r="C1195" s="20" t="s">
        <v>28791</v>
      </c>
      <c r="D1195" s="20"/>
      <c r="E1195" s="20"/>
      <c r="F1195" s="20" t="s">
        <v>29156</v>
      </c>
      <c r="G1195" s="9">
        <v>78285.320000000007</v>
      </c>
      <c r="H1195" s="9">
        <v>34358.400000000001</v>
      </c>
      <c r="I1195" s="9"/>
      <c r="J1195" s="20"/>
    </row>
    <row r="1196" spans="1:10" ht="60" customHeight="1" x14ac:dyDescent="0.25">
      <c r="A1196" s="19">
        <v>978750</v>
      </c>
      <c r="B1196" s="20" t="s">
        <v>28892</v>
      </c>
      <c r="C1196" s="20" t="s">
        <v>28791</v>
      </c>
      <c r="D1196" s="20"/>
      <c r="E1196" s="20"/>
      <c r="F1196" s="20" t="s">
        <v>29156</v>
      </c>
      <c r="G1196" s="9">
        <v>78285.320000000007</v>
      </c>
      <c r="H1196" s="9">
        <v>34358.400000000001</v>
      </c>
      <c r="I1196" s="9"/>
      <c r="J1196" s="20"/>
    </row>
    <row r="1197" spans="1:10" ht="60" customHeight="1" x14ac:dyDescent="0.25">
      <c r="A1197" s="19">
        <v>978751</v>
      </c>
      <c r="B1197" s="20" t="s">
        <v>28893</v>
      </c>
      <c r="C1197" s="20" t="s">
        <v>28791</v>
      </c>
      <c r="D1197" s="20"/>
      <c r="E1197" s="20"/>
      <c r="F1197" s="20" t="s">
        <v>29156</v>
      </c>
      <c r="G1197" s="9">
        <v>78285.320000000007</v>
      </c>
      <c r="H1197" s="9">
        <v>34358.400000000001</v>
      </c>
      <c r="I1197" s="9"/>
      <c r="J1197" s="20"/>
    </row>
    <row r="1198" spans="1:10" ht="60" customHeight="1" x14ac:dyDescent="0.25">
      <c r="A1198" s="19">
        <v>978752</v>
      </c>
      <c r="B1198" s="20" t="s">
        <v>28894</v>
      </c>
      <c r="C1198" s="20" t="s">
        <v>28791</v>
      </c>
      <c r="D1198" s="20"/>
      <c r="E1198" s="20"/>
      <c r="F1198" s="20" t="s">
        <v>29156</v>
      </c>
      <c r="G1198" s="9">
        <v>78285.320000000007</v>
      </c>
      <c r="H1198" s="9">
        <v>34358.400000000001</v>
      </c>
      <c r="I1198" s="9"/>
      <c r="J1198" s="20"/>
    </row>
    <row r="1199" spans="1:10" ht="60" customHeight="1" x14ac:dyDescent="0.25">
      <c r="A1199" s="19">
        <v>978753</v>
      </c>
      <c r="B1199" s="20" t="s">
        <v>28895</v>
      </c>
      <c r="C1199" s="20" t="s">
        <v>28791</v>
      </c>
      <c r="D1199" s="20"/>
      <c r="E1199" s="20"/>
      <c r="F1199" s="20" t="s">
        <v>29156</v>
      </c>
      <c r="G1199" s="9">
        <v>78285.320000000007</v>
      </c>
      <c r="H1199" s="9">
        <v>34358.400000000001</v>
      </c>
      <c r="I1199" s="9"/>
      <c r="J1199" s="20"/>
    </row>
    <row r="1200" spans="1:10" ht="60" customHeight="1" x14ac:dyDescent="0.25">
      <c r="A1200" s="19">
        <v>978754</v>
      </c>
      <c r="B1200" s="20" t="s">
        <v>28896</v>
      </c>
      <c r="C1200" s="20" t="s">
        <v>28791</v>
      </c>
      <c r="D1200" s="20"/>
      <c r="E1200" s="20"/>
      <c r="F1200" s="20" t="s">
        <v>29156</v>
      </c>
      <c r="G1200" s="9">
        <v>78285.320000000007</v>
      </c>
      <c r="H1200" s="9">
        <v>34358.400000000001</v>
      </c>
      <c r="I1200" s="9"/>
      <c r="J1200" s="20"/>
    </row>
    <row r="1201" spans="1:10" ht="60" customHeight="1" x14ac:dyDescent="0.25">
      <c r="A1201" s="19">
        <v>978755</v>
      </c>
      <c r="B1201" s="20" t="s">
        <v>28897</v>
      </c>
      <c r="C1201" s="20" t="s">
        <v>28791</v>
      </c>
      <c r="D1201" s="20"/>
      <c r="E1201" s="20"/>
      <c r="F1201" s="20" t="s">
        <v>29156</v>
      </c>
      <c r="G1201" s="9">
        <v>78285.320000000007</v>
      </c>
      <c r="H1201" s="9">
        <v>34358.400000000001</v>
      </c>
      <c r="I1201" s="9"/>
      <c r="J1201" s="20"/>
    </row>
    <row r="1202" spans="1:10" ht="60" customHeight="1" x14ac:dyDescent="0.25">
      <c r="A1202" s="19">
        <v>978756</v>
      </c>
      <c r="B1202" s="20" t="s">
        <v>28898</v>
      </c>
      <c r="C1202" s="20" t="s">
        <v>28791</v>
      </c>
      <c r="D1202" s="20"/>
      <c r="E1202" s="20"/>
      <c r="F1202" s="20" t="s">
        <v>29156</v>
      </c>
      <c r="G1202" s="9">
        <v>78285.320000000007</v>
      </c>
      <c r="H1202" s="9">
        <v>34358.400000000001</v>
      </c>
      <c r="I1202" s="9"/>
      <c r="J1202" s="20"/>
    </row>
    <row r="1203" spans="1:10" ht="60" customHeight="1" x14ac:dyDescent="0.25">
      <c r="A1203" s="19">
        <v>978757</v>
      </c>
      <c r="B1203" s="20" t="s">
        <v>28899</v>
      </c>
      <c r="C1203" s="20" t="s">
        <v>28791</v>
      </c>
      <c r="D1203" s="20"/>
      <c r="E1203" s="20"/>
      <c r="F1203" s="20" t="s">
        <v>29156</v>
      </c>
      <c r="G1203" s="9">
        <v>78285.320000000007</v>
      </c>
      <c r="H1203" s="9">
        <v>34358.400000000001</v>
      </c>
      <c r="I1203" s="9"/>
      <c r="J1203" s="20"/>
    </row>
    <row r="1204" spans="1:10" ht="60" customHeight="1" x14ac:dyDescent="0.25">
      <c r="A1204" s="19">
        <v>978758</v>
      </c>
      <c r="B1204" s="20" t="s">
        <v>28900</v>
      </c>
      <c r="C1204" s="20" t="s">
        <v>28791</v>
      </c>
      <c r="D1204" s="20"/>
      <c r="E1204" s="20"/>
      <c r="F1204" s="20" t="s">
        <v>29156</v>
      </c>
      <c r="G1204" s="9">
        <v>78285.320000000007</v>
      </c>
      <c r="H1204" s="9">
        <v>34358.400000000001</v>
      </c>
      <c r="I1204" s="9"/>
      <c r="J1204" s="20"/>
    </row>
    <row r="1205" spans="1:10" ht="60" customHeight="1" x14ac:dyDescent="0.25">
      <c r="A1205" s="19">
        <v>978759</v>
      </c>
      <c r="B1205" s="20" t="s">
        <v>28901</v>
      </c>
      <c r="C1205" s="20" t="s">
        <v>28791</v>
      </c>
      <c r="D1205" s="20"/>
      <c r="E1205" s="20"/>
      <c r="F1205" s="20" t="s">
        <v>29156</v>
      </c>
      <c r="G1205" s="9">
        <v>78285.320000000007</v>
      </c>
      <c r="H1205" s="9">
        <v>34358.400000000001</v>
      </c>
      <c r="I1205" s="9"/>
      <c r="J1205" s="20"/>
    </row>
    <row r="1206" spans="1:10" ht="60" customHeight="1" x14ac:dyDescent="0.25">
      <c r="A1206" s="19">
        <v>978760</v>
      </c>
      <c r="B1206" s="20" t="s">
        <v>28902</v>
      </c>
      <c r="C1206" s="20" t="s">
        <v>28791</v>
      </c>
      <c r="D1206" s="20"/>
      <c r="E1206" s="20"/>
      <c r="F1206" s="20" t="s">
        <v>29156</v>
      </c>
      <c r="G1206" s="9">
        <v>78285.320000000007</v>
      </c>
      <c r="H1206" s="9">
        <v>34358.400000000001</v>
      </c>
      <c r="I1206" s="9"/>
      <c r="J1206" s="20"/>
    </row>
    <row r="1207" spans="1:10" ht="60" customHeight="1" x14ac:dyDescent="0.25">
      <c r="A1207" s="19">
        <v>978761</v>
      </c>
      <c r="B1207" s="20" t="s">
        <v>28903</v>
      </c>
      <c r="C1207" s="20" t="s">
        <v>28791</v>
      </c>
      <c r="D1207" s="20"/>
      <c r="E1207" s="20"/>
      <c r="F1207" s="20" t="s">
        <v>29156</v>
      </c>
      <c r="G1207" s="9">
        <v>78285.320000000007</v>
      </c>
      <c r="H1207" s="9">
        <v>34358.400000000001</v>
      </c>
      <c r="I1207" s="9"/>
      <c r="J1207" s="20"/>
    </row>
    <row r="1208" spans="1:10" ht="60" customHeight="1" x14ac:dyDescent="0.25">
      <c r="A1208" s="19">
        <v>978762</v>
      </c>
      <c r="B1208" s="20" t="s">
        <v>28904</v>
      </c>
      <c r="C1208" s="20" t="s">
        <v>28791</v>
      </c>
      <c r="D1208" s="20"/>
      <c r="E1208" s="20"/>
      <c r="F1208" s="20" t="s">
        <v>29156</v>
      </c>
      <c r="G1208" s="9">
        <v>78285.320000000007</v>
      </c>
      <c r="H1208" s="9">
        <v>34358.400000000001</v>
      </c>
      <c r="I1208" s="9"/>
      <c r="J1208" s="20"/>
    </row>
    <row r="1209" spans="1:10" ht="60" customHeight="1" x14ac:dyDescent="0.25">
      <c r="A1209" s="19">
        <v>978763</v>
      </c>
      <c r="B1209" s="20" t="s">
        <v>28905</v>
      </c>
      <c r="C1209" s="20" t="s">
        <v>28791</v>
      </c>
      <c r="D1209" s="20"/>
      <c r="E1209" s="20"/>
      <c r="F1209" s="20" t="s">
        <v>29156</v>
      </c>
      <c r="G1209" s="9">
        <v>78285.320000000007</v>
      </c>
      <c r="H1209" s="9">
        <v>34358.400000000001</v>
      </c>
      <c r="I1209" s="9"/>
      <c r="J1209" s="20"/>
    </row>
    <row r="1210" spans="1:10" ht="60" customHeight="1" x14ac:dyDescent="0.25">
      <c r="A1210" s="19">
        <v>978764</v>
      </c>
      <c r="B1210" s="20" t="s">
        <v>28906</v>
      </c>
      <c r="C1210" s="20" t="s">
        <v>28791</v>
      </c>
      <c r="D1210" s="20"/>
      <c r="E1210" s="20"/>
      <c r="F1210" s="20" t="s">
        <v>29156</v>
      </c>
      <c r="G1210" s="9">
        <v>78285.320000000007</v>
      </c>
      <c r="H1210" s="9">
        <v>34358.400000000001</v>
      </c>
      <c r="I1210" s="9"/>
      <c r="J1210" s="20"/>
    </row>
    <row r="1211" spans="1:10" ht="60" customHeight="1" x14ac:dyDescent="0.25">
      <c r="A1211" s="19">
        <v>978765</v>
      </c>
      <c r="B1211" s="20" t="s">
        <v>28907</v>
      </c>
      <c r="C1211" s="20" t="s">
        <v>28791</v>
      </c>
      <c r="D1211" s="20"/>
      <c r="E1211" s="20"/>
      <c r="F1211" s="20" t="s">
        <v>29156</v>
      </c>
      <c r="G1211" s="9">
        <v>78285.320000000007</v>
      </c>
      <c r="H1211" s="9">
        <v>34358.400000000001</v>
      </c>
      <c r="I1211" s="9"/>
      <c r="J1211" s="20"/>
    </row>
    <row r="1212" spans="1:10" ht="60" customHeight="1" x14ac:dyDescent="0.25">
      <c r="A1212" s="19">
        <v>978766</v>
      </c>
      <c r="B1212" s="20" t="s">
        <v>28908</v>
      </c>
      <c r="C1212" s="20" t="s">
        <v>28791</v>
      </c>
      <c r="D1212" s="20"/>
      <c r="E1212" s="20"/>
      <c r="F1212" s="20" t="s">
        <v>29156</v>
      </c>
      <c r="G1212" s="9">
        <v>78285.320000000007</v>
      </c>
      <c r="H1212" s="9">
        <v>34358.400000000001</v>
      </c>
      <c r="I1212" s="9"/>
      <c r="J1212" s="20"/>
    </row>
    <row r="1213" spans="1:10" ht="60" customHeight="1" x14ac:dyDescent="0.25">
      <c r="A1213" s="19">
        <v>978768</v>
      </c>
      <c r="B1213" s="20" t="s">
        <v>28909</v>
      </c>
      <c r="C1213" s="20" t="s">
        <v>28151</v>
      </c>
      <c r="D1213" s="20"/>
      <c r="E1213" s="20"/>
      <c r="F1213" s="20" t="s">
        <v>29156</v>
      </c>
      <c r="G1213" s="9">
        <v>73638.880000000005</v>
      </c>
      <c r="H1213" s="9">
        <v>30683.38</v>
      </c>
      <c r="I1213" s="9"/>
      <c r="J1213" s="20"/>
    </row>
    <row r="1214" spans="1:10" ht="60" customHeight="1" x14ac:dyDescent="0.25">
      <c r="A1214" s="19">
        <v>978773</v>
      </c>
      <c r="B1214" s="20" t="s">
        <v>28910</v>
      </c>
      <c r="C1214" s="20" t="s">
        <v>28791</v>
      </c>
      <c r="D1214" s="20"/>
      <c r="E1214" s="20"/>
      <c r="F1214" s="20" t="s">
        <v>29156</v>
      </c>
      <c r="G1214" s="9">
        <v>78285.320000000007</v>
      </c>
      <c r="H1214" s="9">
        <v>34358.400000000001</v>
      </c>
      <c r="I1214" s="9"/>
      <c r="J1214" s="20"/>
    </row>
    <row r="1215" spans="1:10" ht="60" customHeight="1" x14ac:dyDescent="0.25">
      <c r="A1215" s="19">
        <v>978774</v>
      </c>
      <c r="B1215" s="20" t="s">
        <v>28911</v>
      </c>
      <c r="C1215" s="20" t="s">
        <v>28791</v>
      </c>
      <c r="D1215" s="20"/>
      <c r="E1215" s="20"/>
      <c r="F1215" s="20" t="s">
        <v>29156</v>
      </c>
      <c r="G1215" s="9">
        <v>78285.320000000007</v>
      </c>
      <c r="H1215" s="9">
        <v>34358.400000000001</v>
      </c>
      <c r="I1215" s="9"/>
      <c r="J1215" s="20"/>
    </row>
    <row r="1216" spans="1:10" ht="60" customHeight="1" x14ac:dyDescent="0.25">
      <c r="A1216" s="19">
        <v>978775</v>
      </c>
      <c r="B1216" s="20" t="s">
        <v>28912</v>
      </c>
      <c r="C1216" s="20" t="s">
        <v>28791</v>
      </c>
      <c r="D1216" s="20"/>
      <c r="E1216" s="20"/>
      <c r="F1216" s="20" t="s">
        <v>29156</v>
      </c>
      <c r="G1216" s="9">
        <v>78285.320000000007</v>
      </c>
      <c r="H1216" s="9">
        <v>34358.400000000001</v>
      </c>
      <c r="I1216" s="9"/>
      <c r="J1216" s="20"/>
    </row>
    <row r="1217" spans="1:10" ht="60" customHeight="1" x14ac:dyDescent="0.25">
      <c r="A1217" s="19">
        <v>978776</v>
      </c>
      <c r="B1217" s="20" t="s">
        <v>28913</v>
      </c>
      <c r="C1217" s="20" t="s">
        <v>28791</v>
      </c>
      <c r="D1217" s="20"/>
      <c r="E1217" s="20"/>
      <c r="F1217" s="20" t="s">
        <v>29156</v>
      </c>
      <c r="G1217" s="9">
        <v>78285.320000000007</v>
      </c>
      <c r="H1217" s="9">
        <v>34358.400000000001</v>
      </c>
      <c r="I1217" s="9"/>
      <c r="J1217" s="20"/>
    </row>
    <row r="1218" spans="1:10" ht="60" customHeight="1" x14ac:dyDescent="0.25">
      <c r="A1218" s="19">
        <v>978777</v>
      </c>
      <c r="B1218" s="20" t="s">
        <v>28914</v>
      </c>
      <c r="C1218" s="20" t="s">
        <v>28791</v>
      </c>
      <c r="D1218" s="20"/>
      <c r="E1218" s="20"/>
      <c r="F1218" s="20" t="s">
        <v>29156</v>
      </c>
      <c r="G1218" s="9">
        <v>78285.320000000007</v>
      </c>
      <c r="H1218" s="9">
        <v>34358.400000000001</v>
      </c>
      <c r="I1218" s="9"/>
      <c r="J1218" s="20"/>
    </row>
    <row r="1219" spans="1:10" ht="60" customHeight="1" x14ac:dyDescent="0.25">
      <c r="A1219" s="19">
        <v>978778</v>
      </c>
      <c r="B1219" s="20" t="s">
        <v>28915</v>
      </c>
      <c r="C1219" s="20" t="s">
        <v>28791</v>
      </c>
      <c r="D1219" s="20"/>
      <c r="E1219" s="20"/>
      <c r="F1219" s="20" t="s">
        <v>29156</v>
      </c>
      <c r="G1219" s="9">
        <v>78285.320000000007</v>
      </c>
      <c r="H1219" s="9">
        <v>34358.400000000001</v>
      </c>
      <c r="I1219" s="9"/>
      <c r="J1219" s="20"/>
    </row>
    <row r="1220" spans="1:10" ht="60" customHeight="1" x14ac:dyDescent="0.25">
      <c r="A1220" s="19">
        <v>978787</v>
      </c>
      <c r="B1220" s="20" t="s">
        <v>28916</v>
      </c>
      <c r="C1220" s="20" t="s">
        <v>28917</v>
      </c>
      <c r="D1220" s="20"/>
      <c r="E1220" s="20"/>
      <c r="F1220" s="20" t="s">
        <v>29156</v>
      </c>
      <c r="G1220" s="9">
        <v>62275.64</v>
      </c>
      <c r="H1220" s="9">
        <v>11936.52</v>
      </c>
      <c r="I1220" s="9"/>
      <c r="J1220" s="20"/>
    </row>
    <row r="1221" spans="1:10" ht="60" customHeight="1" x14ac:dyDescent="0.25">
      <c r="A1221" s="19">
        <v>978795</v>
      </c>
      <c r="B1221" s="20" t="s">
        <v>28918</v>
      </c>
      <c r="C1221" s="20" t="s">
        <v>28917</v>
      </c>
      <c r="D1221" s="20"/>
      <c r="E1221" s="20"/>
      <c r="F1221" s="20" t="s">
        <v>29156</v>
      </c>
      <c r="G1221" s="9">
        <v>64512.02</v>
      </c>
      <c r="H1221" s="9">
        <v>12364.82</v>
      </c>
      <c r="I1221" s="9"/>
      <c r="J1221" s="20"/>
    </row>
    <row r="1222" spans="1:10" ht="60" customHeight="1" x14ac:dyDescent="0.25">
      <c r="A1222" s="19">
        <v>978796</v>
      </c>
      <c r="B1222" s="20" t="s">
        <v>28919</v>
      </c>
      <c r="C1222" s="20" t="s">
        <v>28917</v>
      </c>
      <c r="D1222" s="20"/>
      <c r="E1222" s="20"/>
      <c r="F1222" s="20" t="s">
        <v>29156</v>
      </c>
      <c r="G1222" s="9">
        <v>69197.48</v>
      </c>
      <c r="H1222" s="9">
        <v>13262.43</v>
      </c>
      <c r="I1222" s="9"/>
      <c r="J1222" s="20"/>
    </row>
    <row r="1223" spans="1:10" ht="60" customHeight="1" x14ac:dyDescent="0.25">
      <c r="A1223" s="19">
        <v>978837</v>
      </c>
      <c r="B1223" s="20" t="s">
        <v>28920</v>
      </c>
      <c r="C1223" s="20" t="s">
        <v>28921</v>
      </c>
      <c r="D1223" s="20"/>
      <c r="E1223" s="20"/>
      <c r="F1223" s="20" t="s">
        <v>29156</v>
      </c>
      <c r="G1223" s="9">
        <v>97891.62</v>
      </c>
      <c r="H1223" s="9">
        <v>12236.82</v>
      </c>
      <c r="I1223" s="9"/>
      <c r="J1223" s="20"/>
    </row>
    <row r="1224" spans="1:10" ht="60" customHeight="1" x14ac:dyDescent="0.25">
      <c r="A1224" s="19">
        <v>978883</v>
      </c>
      <c r="B1224" s="20" t="s">
        <v>28922</v>
      </c>
      <c r="C1224" s="20" t="s">
        <v>28923</v>
      </c>
      <c r="D1224" s="20"/>
      <c r="E1224" s="20"/>
      <c r="F1224" s="20" t="s">
        <v>29156</v>
      </c>
      <c r="G1224" s="9">
        <v>89066.4</v>
      </c>
      <c r="H1224" s="9">
        <v>11133.3</v>
      </c>
      <c r="I1224" s="9"/>
      <c r="J1224" s="20"/>
    </row>
    <row r="1225" spans="1:10" ht="60" customHeight="1" x14ac:dyDescent="0.25">
      <c r="A1225" s="19">
        <v>978884</v>
      </c>
      <c r="B1225" s="20" t="s">
        <v>28924</v>
      </c>
      <c r="C1225" s="20" t="s">
        <v>28925</v>
      </c>
      <c r="D1225" s="20"/>
      <c r="E1225" s="20"/>
      <c r="F1225" s="20" t="s">
        <v>29156</v>
      </c>
      <c r="G1225" s="9">
        <v>77855.22</v>
      </c>
      <c r="H1225" s="9">
        <v>9732.27</v>
      </c>
      <c r="I1225" s="9"/>
      <c r="J1225" s="20"/>
    </row>
    <row r="1226" spans="1:10" ht="60" customHeight="1" x14ac:dyDescent="0.25">
      <c r="A1226" s="19">
        <v>978885</v>
      </c>
      <c r="B1226" s="20" t="s">
        <v>28926</v>
      </c>
      <c r="C1226" s="20" t="s">
        <v>28927</v>
      </c>
      <c r="D1226" s="20"/>
      <c r="E1226" s="20"/>
      <c r="F1226" s="20" t="s">
        <v>29156</v>
      </c>
      <c r="G1226" s="9">
        <v>78617.5</v>
      </c>
      <c r="H1226" s="9">
        <v>9826.75</v>
      </c>
      <c r="I1226" s="9"/>
      <c r="J1226" s="20"/>
    </row>
    <row r="1227" spans="1:10" ht="60" customHeight="1" x14ac:dyDescent="0.25">
      <c r="A1227" s="19">
        <v>978886</v>
      </c>
      <c r="B1227" s="20" t="s">
        <v>28928</v>
      </c>
      <c r="C1227" s="20" t="s">
        <v>28929</v>
      </c>
      <c r="D1227" s="20"/>
      <c r="E1227" s="20"/>
      <c r="F1227" s="20" t="s">
        <v>29156</v>
      </c>
      <c r="G1227" s="9">
        <v>99502.32</v>
      </c>
      <c r="H1227" s="9">
        <v>12437.37</v>
      </c>
      <c r="I1227" s="9"/>
      <c r="J1227" s="20"/>
    </row>
    <row r="1228" spans="1:10" ht="60" customHeight="1" x14ac:dyDescent="0.25">
      <c r="A1228" s="19">
        <v>978887</v>
      </c>
      <c r="B1228" s="20" t="s">
        <v>28930</v>
      </c>
      <c r="C1228" s="20" t="s">
        <v>28931</v>
      </c>
      <c r="D1228" s="20"/>
      <c r="E1228" s="20"/>
      <c r="F1228" s="20" t="s">
        <v>29156</v>
      </c>
      <c r="G1228" s="9">
        <v>99345.38</v>
      </c>
      <c r="H1228" s="9">
        <v>12417.98</v>
      </c>
      <c r="I1228" s="9"/>
      <c r="J1228" s="20"/>
    </row>
    <row r="1229" spans="1:10" ht="60" customHeight="1" x14ac:dyDescent="0.25">
      <c r="A1229" s="19">
        <v>986760</v>
      </c>
      <c r="B1229" s="20" t="s">
        <v>28932</v>
      </c>
      <c r="C1229" s="20" t="s">
        <v>28933</v>
      </c>
      <c r="D1229" s="20"/>
      <c r="E1229" s="20"/>
      <c r="F1229" s="20" t="s">
        <v>29156</v>
      </c>
      <c r="G1229" s="9">
        <v>263847.46999999997</v>
      </c>
      <c r="H1229" s="9">
        <v>0</v>
      </c>
      <c r="I1229" s="9"/>
      <c r="J1229" s="20"/>
    </row>
    <row r="1230" spans="1:10" ht="60" customHeight="1" x14ac:dyDescent="0.25">
      <c r="A1230" s="19">
        <v>986780</v>
      </c>
      <c r="B1230" s="20" t="s">
        <v>28934</v>
      </c>
      <c r="C1230" s="20" t="s">
        <v>28933</v>
      </c>
      <c r="D1230" s="20"/>
      <c r="E1230" s="20"/>
      <c r="F1230" s="20" t="s">
        <v>29156</v>
      </c>
      <c r="G1230" s="9">
        <v>263847.46999999997</v>
      </c>
      <c r="H1230" s="9">
        <v>0</v>
      </c>
      <c r="I1230" s="9"/>
      <c r="J1230" s="20"/>
    </row>
    <row r="1231" spans="1:10" ht="60" customHeight="1" x14ac:dyDescent="0.25">
      <c r="A1231" s="19">
        <v>986880</v>
      </c>
      <c r="B1231" s="20" t="s">
        <v>28935</v>
      </c>
      <c r="C1231" s="20" t="s">
        <v>28917</v>
      </c>
      <c r="D1231" s="20"/>
      <c r="E1231" s="20"/>
      <c r="F1231" s="20" t="s">
        <v>29156</v>
      </c>
      <c r="G1231" s="9">
        <v>94358.07</v>
      </c>
      <c r="H1231" s="9">
        <v>21230.31</v>
      </c>
      <c r="I1231" s="9"/>
      <c r="J1231" s="20"/>
    </row>
    <row r="1232" spans="1:10" ht="60" customHeight="1" x14ac:dyDescent="0.25">
      <c r="A1232" s="19">
        <v>986900</v>
      </c>
      <c r="B1232" s="20" t="s">
        <v>28936</v>
      </c>
      <c r="C1232" s="20" t="s">
        <v>28917</v>
      </c>
      <c r="D1232" s="20"/>
      <c r="E1232" s="20"/>
      <c r="F1232" s="20" t="s">
        <v>29156</v>
      </c>
      <c r="G1232" s="9">
        <v>60657.37</v>
      </c>
      <c r="H1232" s="9">
        <v>13647.73</v>
      </c>
      <c r="I1232" s="9"/>
      <c r="J1232" s="20"/>
    </row>
    <row r="1233" spans="1:10" ht="60" customHeight="1" x14ac:dyDescent="0.25">
      <c r="A1233" s="19">
        <v>650329</v>
      </c>
      <c r="B1233" s="20" t="s">
        <v>28937</v>
      </c>
      <c r="C1233" s="20" t="s">
        <v>28938</v>
      </c>
      <c r="D1233" s="20"/>
      <c r="E1233" s="20"/>
      <c r="F1233" s="20" t="s">
        <v>29157</v>
      </c>
      <c r="G1233" s="9">
        <v>209000</v>
      </c>
      <c r="H1233" s="9">
        <v>156770.9</v>
      </c>
      <c r="I1233" s="9"/>
      <c r="J1233" s="20"/>
    </row>
    <row r="1234" spans="1:10" ht="60" customHeight="1" x14ac:dyDescent="0.25">
      <c r="A1234" s="19">
        <v>924320</v>
      </c>
      <c r="B1234" s="20" t="s">
        <v>15382</v>
      </c>
      <c r="C1234" s="20" t="s">
        <v>28939</v>
      </c>
      <c r="D1234" s="20"/>
      <c r="E1234" s="20"/>
      <c r="F1234" s="20" t="s">
        <v>29157</v>
      </c>
      <c r="G1234" s="9">
        <v>242000</v>
      </c>
      <c r="H1234" s="9">
        <v>0</v>
      </c>
      <c r="I1234" s="9"/>
      <c r="J1234" s="20"/>
    </row>
    <row r="1235" spans="1:10" ht="60" customHeight="1" x14ac:dyDescent="0.25">
      <c r="A1235" s="19">
        <v>1034748</v>
      </c>
      <c r="B1235" s="20" t="s">
        <v>28940</v>
      </c>
      <c r="C1235" s="20" t="s">
        <v>28941</v>
      </c>
      <c r="D1235" s="20"/>
      <c r="E1235" s="20"/>
      <c r="F1235" s="20" t="s">
        <v>29158</v>
      </c>
      <c r="G1235" s="9">
        <v>134197.01999999999</v>
      </c>
      <c r="H1235" s="9">
        <v>0</v>
      </c>
      <c r="I1235" s="9"/>
      <c r="J1235" s="20"/>
    </row>
    <row r="1236" spans="1:10" ht="60" customHeight="1" x14ac:dyDescent="0.25">
      <c r="A1236" s="19">
        <v>850698</v>
      </c>
      <c r="B1236" s="20" t="s">
        <v>28942</v>
      </c>
      <c r="C1236" s="20" t="s">
        <v>28943</v>
      </c>
      <c r="D1236" s="20"/>
      <c r="E1236" s="20"/>
      <c r="F1236" s="20" t="s">
        <v>29159</v>
      </c>
      <c r="G1236" s="9">
        <v>1261821</v>
      </c>
      <c r="H1236" s="9">
        <v>0</v>
      </c>
      <c r="I1236" s="9"/>
      <c r="J1236" s="20"/>
    </row>
    <row r="1237" spans="1:10" ht="60" customHeight="1" x14ac:dyDescent="0.25">
      <c r="A1237" s="19">
        <v>1009969</v>
      </c>
      <c r="B1237" s="20" t="s">
        <v>28944</v>
      </c>
      <c r="C1237" s="20" t="s">
        <v>28945</v>
      </c>
      <c r="D1237" s="20"/>
      <c r="E1237" s="20"/>
      <c r="F1237" s="20" t="s">
        <v>29159</v>
      </c>
      <c r="G1237" s="9">
        <v>6202261.8700000001</v>
      </c>
      <c r="H1237" s="9">
        <v>0</v>
      </c>
      <c r="I1237" s="9"/>
      <c r="J1237" s="20"/>
    </row>
    <row r="1238" spans="1:10" ht="60" customHeight="1" x14ac:dyDescent="0.25">
      <c r="A1238" s="19">
        <v>1009973</v>
      </c>
      <c r="B1238" s="20" t="s">
        <v>28946</v>
      </c>
      <c r="C1238" s="20" t="s">
        <v>28947</v>
      </c>
      <c r="D1238" s="20"/>
      <c r="E1238" s="20"/>
      <c r="F1238" s="20" t="s">
        <v>29159</v>
      </c>
      <c r="G1238" s="9">
        <v>588080.54</v>
      </c>
      <c r="H1238" s="9">
        <v>0</v>
      </c>
      <c r="I1238" s="9"/>
      <c r="J1238" s="20"/>
    </row>
    <row r="1239" spans="1:10" ht="60" customHeight="1" x14ac:dyDescent="0.25">
      <c r="A1239" s="19">
        <v>900433</v>
      </c>
      <c r="B1239" s="20" t="s">
        <v>6664</v>
      </c>
      <c r="C1239" s="20" t="s">
        <v>28948</v>
      </c>
      <c r="D1239" s="20"/>
      <c r="E1239" s="20"/>
      <c r="F1239" s="20" t="s">
        <v>29159</v>
      </c>
      <c r="G1239" s="9">
        <v>813780</v>
      </c>
      <c r="H1239" s="9">
        <v>0</v>
      </c>
      <c r="I1239" s="9"/>
      <c r="J1239" s="20"/>
    </row>
    <row r="1240" spans="1:10" ht="60" customHeight="1" x14ac:dyDescent="0.25">
      <c r="A1240" s="19">
        <v>1034721</v>
      </c>
      <c r="B1240" s="20" t="s">
        <v>28949</v>
      </c>
      <c r="C1240" s="20" t="s">
        <v>28950</v>
      </c>
      <c r="D1240" s="20"/>
      <c r="E1240" s="20"/>
      <c r="F1240" s="20" t="s">
        <v>29159</v>
      </c>
      <c r="G1240" s="9">
        <v>134197</v>
      </c>
      <c r="H1240" s="9">
        <v>0</v>
      </c>
      <c r="I1240" s="9"/>
      <c r="J1240" s="20"/>
    </row>
    <row r="1241" spans="1:10" ht="60" customHeight="1" x14ac:dyDescent="0.25">
      <c r="A1241" s="19">
        <v>1034768</v>
      </c>
      <c r="B1241" s="20" t="s">
        <v>28951</v>
      </c>
      <c r="C1241" s="20" t="s">
        <v>28952</v>
      </c>
      <c r="D1241" s="20"/>
      <c r="E1241" s="20"/>
      <c r="F1241" s="20" t="s">
        <v>29159</v>
      </c>
      <c r="G1241" s="9">
        <v>348513.3</v>
      </c>
      <c r="H1241" s="9">
        <v>0</v>
      </c>
      <c r="I1241" s="9"/>
      <c r="J1241" s="20"/>
    </row>
    <row r="1242" spans="1:10" ht="60" customHeight="1" x14ac:dyDescent="0.25">
      <c r="A1242" s="19">
        <v>926739</v>
      </c>
      <c r="B1242" s="20" t="s">
        <v>28953</v>
      </c>
      <c r="C1242" s="20" t="s">
        <v>28954</v>
      </c>
      <c r="D1242" s="20"/>
      <c r="E1242" s="20"/>
      <c r="F1242" s="20" t="s">
        <v>29159</v>
      </c>
      <c r="G1242" s="9">
        <v>133118</v>
      </c>
      <c r="H1242" s="9">
        <v>58900</v>
      </c>
      <c r="I1242" s="9"/>
      <c r="J1242" s="20"/>
    </row>
    <row r="1243" spans="1:10" ht="60" customHeight="1" x14ac:dyDescent="0.25">
      <c r="A1243" s="19">
        <v>926758</v>
      </c>
      <c r="B1243" s="20" t="s">
        <v>28955</v>
      </c>
      <c r="C1243" s="20" t="s">
        <v>28956</v>
      </c>
      <c r="D1243" s="20"/>
      <c r="E1243" s="20"/>
      <c r="F1243" s="20" t="s">
        <v>29159</v>
      </c>
      <c r="G1243" s="9">
        <v>115311</v>
      </c>
      <c r="H1243" s="9">
        <v>0</v>
      </c>
      <c r="I1243" s="9"/>
      <c r="J1243" s="20"/>
    </row>
    <row r="1244" spans="1:10" ht="60" customHeight="1" x14ac:dyDescent="0.25">
      <c r="A1244" s="19">
        <v>894347</v>
      </c>
      <c r="B1244" s="20" t="s">
        <v>13389</v>
      </c>
      <c r="C1244" s="20" t="s">
        <v>1717</v>
      </c>
      <c r="D1244" s="20"/>
      <c r="E1244" s="20"/>
      <c r="F1244" s="20" t="s">
        <v>29160</v>
      </c>
      <c r="G1244" s="9">
        <v>111849.44</v>
      </c>
      <c r="H1244" s="9">
        <v>0</v>
      </c>
      <c r="I1244" s="9"/>
      <c r="J1244" s="20"/>
    </row>
    <row r="1245" spans="1:10" ht="60" customHeight="1" x14ac:dyDescent="0.25">
      <c r="A1245" s="19">
        <v>1057909</v>
      </c>
      <c r="B1245" s="20" t="s">
        <v>28957</v>
      </c>
      <c r="C1245" s="20" t="s">
        <v>28958</v>
      </c>
      <c r="D1245" s="20"/>
      <c r="E1245" s="20"/>
      <c r="F1245" s="20" t="s">
        <v>29160</v>
      </c>
      <c r="G1245" s="9">
        <v>184533.33</v>
      </c>
      <c r="H1245" s="9">
        <v>0</v>
      </c>
      <c r="I1245" s="9"/>
      <c r="J1245" s="20"/>
    </row>
    <row r="1246" spans="1:10" ht="60" customHeight="1" x14ac:dyDescent="0.25">
      <c r="A1246" s="19">
        <v>650800</v>
      </c>
      <c r="B1246" s="20" t="s">
        <v>28959</v>
      </c>
      <c r="C1246" s="20" t="s">
        <v>28960</v>
      </c>
      <c r="D1246" s="20"/>
      <c r="E1246" s="20"/>
      <c r="F1246" s="20" t="s">
        <v>29160</v>
      </c>
      <c r="G1246" s="9">
        <v>382822</v>
      </c>
      <c r="H1246" s="9">
        <v>0</v>
      </c>
      <c r="I1246" s="9"/>
      <c r="J1246" s="20"/>
    </row>
    <row r="1247" spans="1:10" ht="60" customHeight="1" x14ac:dyDescent="0.25">
      <c r="A1247" s="19">
        <v>858784</v>
      </c>
      <c r="B1247" s="20" t="s">
        <v>28961</v>
      </c>
      <c r="C1247" s="20" t="s">
        <v>28962</v>
      </c>
      <c r="D1247" s="20"/>
      <c r="E1247" s="20"/>
      <c r="F1247" s="20" t="s">
        <v>29160</v>
      </c>
      <c r="G1247" s="9">
        <v>119584</v>
      </c>
      <c r="H1247" s="9">
        <v>0</v>
      </c>
      <c r="I1247" s="9"/>
      <c r="J1247" s="20"/>
    </row>
    <row r="1248" spans="1:10" ht="60" customHeight="1" x14ac:dyDescent="0.25">
      <c r="A1248" s="19">
        <v>814693</v>
      </c>
      <c r="B1248" s="20" t="s">
        <v>10813</v>
      </c>
      <c r="C1248" s="20" t="s">
        <v>24848</v>
      </c>
      <c r="D1248" s="20"/>
      <c r="E1248" s="20"/>
      <c r="F1248" s="20" t="s">
        <v>29160</v>
      </c>
      <c r="G1248" s="9">
        <v>216735.11</v>
      </c>
      <c r="H1248" s="9">
        <v>0</v>
      </c>
      <c r="I1248" s="9"/>
      <c r="J1248" s="20"/>
    </row>
    <row r="1249" spans="1:10" ht="60" customHeight="1" x14ac:dyDescent="0.25">
      <c r="A1249" s="19">
        <v>1057896</v>
      </c>
      <c r="B1249" s="20" t="s">
        <v>28963</v>
      </c>
      <c r="C1249" s="20" t="s">
        <v>28958</v>
      </c>
      <c r="D1249" s="20"/>
      <c r="E1249" s="20"/>
      <c r="F1249" s="20" t="s">
        <v>29161</v>
      </c>
      <c r="G1249" s="9">
        <v>184533.33</v>
      </c>
      <c r="H1249" s="9">
        <v>0</v>
      </c>
      <c r="I1249" s="9"/>
      <c r="J1249" s="20"/>
    </row>
    <row r="1250" spans="1:10" ht="60" customHeight="1" x14ac:dyDescent="0.25">
      <c r="A1250" s="19">
        <v>651024</v>
      </c>
      <c r="B1250" s="20" t="s">
        <v>28964</v>
      </c>
      <c r="C1250" s="20" t="s">
        <v>9888</v>
      </c>
      <c r="D1250" s="20"/>
      <c r="E1250" s="20"/>
      <c r="F1250" s="20" t="s">
        <v>29161</v>
      </c>
      <c r="G1250" s="9">
        <v>183126</v>
      </c>
      <c r="H1250" s="9">
        <v>0</v>
      </c>
      <c r="I1250" s="9"/>
      <c r="J1250" s="20"/>
    </row>
    <row r="1251" spans="1:10" ht="60" customHeight="1" x14ac:dyDescent="0.25">
      <c r="A1251" s="19">
        <v>651130</v>
      </c>
      <c r="B1251" s="20" t="s">
        <v>28965</v>
      </c>
      <c r="C1251" s="20" t="s">
        <v>28966</v>
      </c>
      <c r="D1251" s="20"/>
      <c r="E1251" s="20"/>
      <c r="F1251" s="20" t="s">
        <v>29161</v>
      </c>
      <c r="G1251" s="9">
        <v>2498800</v>
      </c>
      <c r="H1251" s="9">
        <v>0</v>
      </c>
      <c r="I1251" s="9"/>
      <c r="J1251" s="20"/>
    </row>
    <row r="1252" spans="1:10" ht="30" customHeight="1" x14ac:dyDescent="0.25">
      <c r="A1252" s="177" t="s">
        <v>336</v>
      </c>
      <c r="B1252" s="177"/>
      <c r="C1252" s="177"/>
      <c r="D1252" s="177"/>
      <c r="E1252" s="177"/>
      <c r="F1252" s="177"/>
      <c r="G1252" s="33">
        <f>SUM(G359:G1251)</f>
        <v>238113352.14999968</v>
      </c>
      <c r="H1252" s="33">
        <f>SUM(H359:H1251)</f>
        <v>102040628.78000067</v>
      </c>
      <c r="I1252" s="33"/>
      <c r="J1252" s="13"/>
    </row>
    <row r="1253" spans="1:10" ht="30" customHeight="1" x14ac:dyDescent="0.25">
      <c r="A1253" s="166" t="s">
        <v>330</v>
      </c>
      <c r="B1253" s="167"/>
      <c r="C1253" s="167"/>
      <c r="D1253" s="167"/>
      <c r="E1253" s="167"/>
      <c r="F1253" s="167"/>
      <c r="G1253" s="167"/>
      <c r="H1253" s="167"/>
      <c r="I1253" s="167"/>
      <c r="J1253" s="167"/>
    </row>
    <row r="1254" spans="1:10" ht="60" customHeight="1" x14ac:dyDescent="0.25">
      <c r="A1254" s="19">
        <v>1052800</v>
      </c>
      <c r="B1254" s="20" t="s">
        <v>28967</v>
      </c>
      <c r="C1254" s="20" t="s">
        <v>28968</v>
      </c>
      <c r="D1254" s="20"/>
      <c r="E1254" s="20"/>
      <c r="F1254" s="20" t="s">
        <v>29155</v>
      </c>
      <c r="G1254" s="9">
        <v>1411900</v>
      </c>
      <c r="H1254" s="9">
        <v>268933.56</v>
      </c>
      <c r="I1254" s="9"/>
      <c r="J1254" s="20"/>
    </row>
    <row r="1255" spans="1:10" ht="60" customHeight="1" x14ac:dyDescent="0.25">
      <c r="A1255" s="19">
        <v>1078540</v>
      </c>
      <c r="B1255" s="20" t="s">
        <v>10377</v>
      </c>
      <c r="C1255" s="20" t="s">
        <v>28969</v>
      </c>
      <c r="D1255" s="20"/>
      <c r="E1255" s="20"/>
      <c r="F1255" s="20" t="s">
        <v>29155</v>
      </c>
      <c r="G1255" s="9">
        <v>2333900</v>
      </c>
      <c r="H1255" s="9">
        <v>655129.78</v>
      </c>
      <c r="I1255" s="9"/>
      <c r="J1255" s="20"/>
    </row>
    <row r="1256" spans="1:10" ht="60" customHeight="1" x14ac:dyDescent="0.25">
      <c r="A1256" s="19">
        <v>666217</v>
      </c>
      <c r="B1256" s="20" t="s">
        <v>28970</v>
      </c>
      <c r="C1256" s="20" t="s">
        <v>28971</v>
      </c>
      <c r="D1256" s="20"/>
      <c r="E1256" s="20"/>
      <c r="F1256" s="20" t="s">
        <v>29155</v>
      </c>
      <c r="G1256" s="9">
        <v>339250</v>
      </c>
      <c r="H1256" s="9">
        <v>0</v>
      </c>
      <c r="I1256" s="9"/>
      <c r="J1256" s="20"/>
    </row>
    <row r="1257" spans="1:10" ht="60" customHeight="1" x14ac:dyDescent="0.25">
      <c r="A1257" s="19">
        <v>666233</v>
      </c>
      <c r="B1257" s="20" t="s">
        <v>28972</v>
      </c>
      <c r="C1257" s="20" t="s">
        <v>28973</v>
      </c>
      <c r="D1257" s="20"/>
      <c r="E1257" s="20"/>
      <c r="F1257" s="20" t="s">
        <v>29155</v>
      </c>
      <c r="G1257" s="9">
        <v>724990</v>
      </c>
      <c r="H1257" s="9">
        <v>0</v>
      </c>
      <c r="I1257" s="9"/>
      <c r="J1257" s="20"/>
    </row>
    <row r="1258" spans="1:10" ht="60" customHeight="1" x14ac:dyDescent="0.25">
      <c r="A1258" s="19">
        <v>874965</v>
      </c>
      <c r="B1258" s="20" t="s">
        <v>28974</v>
      </c>
      <c r="C1258" s="20" t="s">
        <v>28975</v>
      </c>
      <c r="D1258" s="20"/>
      <c r="E1258" s="20"/>
      <c r="F1258" s="20" t="s">
        <v>29155</v>
      </c>
      <c r="G1258" s="9">
        <v>1570000</v>
      </c>
      <c r="H1258" s="9">
        <v>0</v>
      </c>
      <c r="I1258" s="9"/>
      <c r="J1258" s="20"/>
    </row>
    <row r="1259" spans="1:10" ht="60" customHeight="1" x14ac:dyDescent="0.25">
      <c r="A1259" s="19">
        <v>825602</v>
      </c>
      <c r="B1259" s="20" t="s">
        <v>28976</v>
      </c>
      <c r="C1259" s="20" t="s">
        <v>28977</v>
      </c>
      <c r="D1259" s="20"/>
      <c r="E1259" s="20"/>
      <c r="F1259" s="20" t="s">
        <v>29156</v>
      </c>
      <c r="G1259" s="9">
        <v>2200000</v>
      </c>
      <c r="H1259" s="9">
        <v>0</v>
      </c>
      <c r="I1259" s="9"/>
      <c r="J1259" s="20"/>
    </row>
    <row r="1260" spans="1:10" ht="60" customHeight="1" x14ac:dyDescent="0.25">
      <c r="A1260" s="19">
        <v>1111180</v>
      </c>
      <c r="B1260" s="20" t="s">
        <v>28978</v>
      </c>
      <c r="C1260" s="20" t="s">
        <v>28979</v>
      </c>
      <c r="D1260" s="20"/>
      <c r="E1260" s="20"/>
      <c r="F1260" s="20" t="s">
        <v>29156</v>
      </c>
      <c r="G1260" s="9">
        <v>5013466.67</v>
      </c>
      <c r="H1260" s="9">
        <v>3718321.08</v>
      </c>
      <c r="I1260" s="9"/>
      <c r="J1260" s="20"/>
    </row>
    <row r="1261" spans="1:10" ht="60" customHeight="1" x14ac:dyDescent="0.25">
      <c r="A1261" s="19">
        <v>790294</v>
      </c>
      <c r="B1261" s="20" t="s">
        <v>28980</v>
      </c>
      <c r="C1261" s="20" t="s">
        <v>28981</v>
      </c>
      <c r="D1261" s="20"/>
      <c r="E1261" s="20"/>
      <c r="F1261" s="20" t="s">
        <v>29156</v>
      </c>
      <c r="G1261" s="9">
        <v>330000</v>
      </c>
      <c r="H1261" s="9">
        <v>0</v>
      </c>
      <c r="I1261" s="9"/>
      <c r="J1261" s="20"/>
    </row>
    <row r="1262" spans="1:10" ht="60" customHeight="1" x14ac:dyDescent="0.25">
      <c r="A1262" s="19">
        <v>1054440</v>
      </c>
      <c r="B1262" s="20" t="s">
        <v>28982</v>
      </c>
      <c r="C1262" s="20" t="s">
        <v>28983</v>
      </c>
      <c r="D1262" s="20"/>
      <c r="E1262" s="20"/>
      <c r="F1262" s="20" t="s">
        <v>29156</v>
      </c>
      <c r="G1262" s="9">
        <v>5426666.6699999999</v>
      </c>
      <c r="H1262" s="9">
        <v>1098254.28</v>
      </c>
      <c r="I1262" s="9"/>
      <c r="J1262" s="20"/>
    </row>
    <row r="1263" spans="1:10" ht="60" customHeight="1" x14ac:dyDescent="0.25">
      <c r="A1263" s="19">
        <v>1054441</v>
      </c>
      <c r="B1263" s="20" t="s">
        <v>28984</v>
      </c>
      <c r="C1263" s="20" t="s">
        <v>28985</v>
      </c>
      <c r="D1263" s="20"/>
      <c r="E1263" s="20"/>
      <c r="F1263" s="20" t="s">
        <v>29156</v>
      </c>
      <c r="G1263" s="9">
        <v>1287800</v>
      </c>
      <c r="H1263" s="9">
        <v>600973.12</v>
      </c>
      <c r="I1263" s="9"/>
      <c r="J1263" s="20"/>
    </row>
    <row r="1264" spans="1:10" ht="60" customHeight="1" x14ac:dyDescent="0.25">
      <c r="A1264" s="19">
        <v>1054442</v>
      </c>
      <c r="B1264" s="20" t="s">
        <v>28986</v>
      </c>
      <c r="C1264" s="20" t="s">
        <v>28987</v>
      </c>
      <c r="D1264" s="20"/>
      <c r="E1264" s="20"/>
      <c r="F1264" s="20" t="s">
        <v>29156</v>
      </c>
      <c r="G1264" s="9">
        <v>1</v>
      </c>
      <c r="H1264" s="9">
        <v>1</v>
      </c>
      <c r="I1264" s="9"/>
      <c r="J1264" s="20"/>
    </row>
    <row r="1265" spans="1:10" ht="60" customHeight="1" x14ac:dyDescent="0.25">
      <c r="A1265" s="19">
        <v>1130620</v>
      </c>
      <c r="B1265" s="20" t="s">
        <v>28988</v>
      </c>
      <c r="C1265" s="20" t="s">
        <v>28989</v>
      </c>
      <c r="D1265" s="20"/>
      <c r="E1265" s="20"/>
      <c r="F1265" s="20" t="s">
        <v>29156</v>
      </c>
      <c r="G1265" s="9">
        <v>9040400</v>
      </c>
      <c r="H1265" s="9">
        <v>7985686.6200000001</v>
      </c>
      <c r="I1265" s="9"/>
      <c r="J1265" s="20"/>
    </row>
    <row r="1266" spans="1:10" ht="60" customHeight="1" x14ac:dyDescent="0.25">
      <c r="A1266" s="19">
        <v>1143720</v>
      </c>
      <c r="B1266" s="20" t="s">
        <v>28990</v>
      </c>
      <c r="C1266" s="20" t="s">
        <v>28991</v>
      </c>
      <c r="D1266" s="20"/>
      <c r="E1266" s="20"/>
      <c r="F1266" s="20" t="s">
        <v>29156</v>
      </c>
      <c r="G1266" s="9">
        <v>2164300</v>
      </c>
      <c r="H1266" s="9">
        <v>2146264.17</v>
      </c>
      <c r="I1266" s="9"/>
      <c r="J1266" s="20"/>
    </row>
    <row r="1267" spans="1:10" ht="60" customHeight="1" x14ac:dyDescent="0.25">
      <c r="A1267" s="19">
        <v>1143721</v>
      </c>
      <c r="B1267" s="20" t="s">
        <v>28992</v>
      </c>
      <c r="C1267" s="20" t="s">
        <v>28991</v>
      </c>
      <c r="D1267" s="20"/>
      <c r="E1267" s="20"/>
      <c r="F1267" s="20" t="s">
        <v>29156</v>
      </c>
      <c r="G1267" s="9">
        <v>2164300</v>
      </c>
      <c r="H1267" s="9">
        <v>2146264.17</v>
      </c>
      <c r="I1267" s="9"/>
      <c r="J1267" s="20"/>
    </row>
    <row r="1268" spans="1:10" ht="60" customHeight="1" x14ac:dyDescent="0.25">
      <c r="A1268" s="19">
        <v>1143722</v>
      </c>
      <c r="B1268" s="20" t="s">
        <v>28993</v>
      </c>
      <c r="C1268" s="20" t="s">
        <v>28994</v>
      </c>
      <c r="D1268" s="20"/>
      <c r="E1268" s="20"/>
      <c r="F1268" s="20" t="s">
        <v>29156</v>
      </c>
      <c r="G1268" s="9">
        <v>4825000</v>
      </c>
      <c r="H1268" s="9">
        <v>4784791.67</v>
      </c>
      <c r="I1268" s="9"/>
      <c r="J1268" s="20"/>
    </row>
    <row r="1269" spans="1:10" ht="60" customHeight="1" x14ac:dyDescent="0.25">
      <c r="A1269" s="19">
        <v>1143723</v>
      </c>
      <c r="B1269" s="20" t="s">
        <v>28995</v>
      </c>
      <c r="C1269" s="20" t="s">
        <v>28994</v>
      </c>
      <c r="D1269" s="20"/>
      <c r="E1269" s="20"/>
      <c r="F1269" s="20" t="s">
        <v>29156</v>
      </c>
      <c r="G1269" s="9">
        <v>4825000</v>
      </c>
      <c r="H1269" s="9">
        <v>4784791.67</v>
      </c>
      <c r="I1269" s="9"/>
      <c r="J1269" s="20"/>
    </row>
    <row r="1270" spans="1:10" ht="60" customHeight="1" x14ac:dyDescent="0.25">
      <c r="A1270" s="19">
        <v>1143724</v>
      </c>
      <c r="B1270" s="20" t="s">
        <v>28996</v>
      </c>
      <c r="C1270" s="20" t="s">
        <v>28997</v>
      </c>
      <c r="D1270" s="20"/>
      <c r="E1270" s="20"/>
      <c r="F1270" s="20" t="s">
        <v>29156</v>
      </c>
      <c r="G1270" s="9">
        <v>7850000</v>
      </c>
      <c r="H1270" s="9">
        <v>7719166.6600000001</v>
      </c>
      <c r="I1270" s="9"/>
      <c r="J1270" s="20"/>
    </row>
    <row r="1271" spans="1:10" ht="60" customHeight="1" x14ac:dyDescent="0.25">
      <c r="A1271" s="19">
        <v>1143725</v>
      </c>
      <c r="B1271" s="20" t="s">
        <v>28998</v>
      </c>
      <c r="C1271" s="20" t="s">
        <v>28999</v>
      </c>
      <c r="D1271" s="20"/>
      <c r="E1271" s="20"/>
      <c r="F1271" s="20" t="s">
        <v>29156</v>
      </c>
      <c r="G1271" s="9">
        <v>9000000</v>
      </c>
      <c r="H1271" s="9">
        <v>9000000</v>
      </c>
      <c r="I1271" s="9"/>
      <c r="J1271" s="20"/>
    </row>
    <row r="1272" spans="1:10" ht="60" customHeight="1" x14ac:dyDescent="0.25">
      <c r="A1272" s="19">
        <v>1143726</v>
      </c>
      <c r="B1272" s="20" t="s">
        <v>29000</v>
      </c>
      <c r="C1272" s="20" t="s">
        <v>28989</v>
      </c>
      <c r="D1272" s="20"/>
      <c r="E1272" s="20"/>
      <c r="F1272" s="20" t="s">
        <v>29156</v>
      </c>
      <c r="G1272" s="9">
        <v>9750000</v>
      </c>
      <c r="H1272" s="9">
        <v>9587500</v>
      </c>
      <c r="I1272" s="9"/>
      <c r="J1272" s="20"/>
    </row>
    <row r="1273" spans="1:10" ht="60" customHeight="1" x14ac:dyDescent="0.25">
      <c r="A1273" s="19">
        <v>1143727</v>
      </c>
      <c r="B1273" s="20" t="s">
        <v>29001</v>
      </c>
      <c r="C1273" s="20" t="s">
        <v>29002</v>
      </c>
      <c r="D1273" s="20"/>
      <c r="E1273" s="20"/>
      <c r="F1273" s="20" t="s">
        <v>29156</v>
      </c>
      <c r="G1273" s="9">
        <v>10966048.33</v>
      </c>
      <c r="H1273" s="9">
        <v>10874664.59</v>
      </c>
      <c r="I1273" s="9"/>
      <c r="J1273" s="20"/>
    </row>
    <row r="1274" spans="1:10" ht="60" customHeight="1" x14ac:dyDescent="0.25">
      <c r="A1274" s="19">
        <v>1143728</v>
      </c>
      <c r="B1274" s="20" t="s">
        <v>29003</v>
      </c>
      <c r="C1274" s="20" t="s">
        <v>29004</v>
      </c>
      <c r="D1274" s="20"/>
      <c r="E1274" s="20"/>
      <c r="F1274" s="20" t="s">
        <v>29156</v>
      </c>
      <c r="G1274" s="9">
        <v>11750000</v>
      </c>
      <c r="H1274" s="9">
        <v>11610119.050000001</v>
      </c>
      <c r="I1274" s="9"/>
      <c r="J1274" s="20"/>
    </row>
    <row r="1275" spans="1:10" ht="60" customHeight="1" x14ac:dyDescent="0.25">
      <c r="A1275" s="19">
        <v>1143729</v>
      </c>
      <c r="B1275" s="20" t="s">
        <v>29005</v>
      </c>
      <c r="C1275" s="20" t="s">
        <v>29006</v>
      </c>
      <c r="D1275" s="20"/>
      <c r="E1275" s="20"/>
      <c r="F1275" s="20" t="s">
        <v>29156</v>
      </c>
      <c r="G1275" s="9">
        <v>13968000</v>
      </c>
      <c r="H1275" s="9">
        <v>12471428.609999999</v>
      </c>
      <c r="I1275" s="9"/>
      <c r="J1275" s="20"/>
    </row>
    <row r="1276" spans="1:10" ht="60" customHeight="1" x14ac:dyDescent="0.25">
      <c r="A1276" s="19">
        <v>1075040</v>
      </c>
      <c r="B1276" s="20" t="s">
        <v>29007</v>
      </c>
      <c r="C1276" s="20" t="s">
        <v>29008</v>
      </c>
      <c r="D1276" s="20"/>
      <c r="E1276" s="20"/>
      <c r="F1276" s="20" t="s">
        <v>29156</v>
      </c>
      <c r="G1276" s="9">
        <v>3438533.21</v>
      </c>
      <c r="H1276" s="9">
        <v>1146177.69</v>
      </c>
      <c r="I1276" s="9"/>
      <c r="J1276" s="20"/>
    </row>
    <row r="1277" spans="1:10" ht="60" customHeight="1" x14ac:dyDescent="0.25">
      <c r="A1277" s="19">
        <v>851765</v>
      </c>
      <c r="B1277" s="20" t="s">
        <v>29009</v>
      </c>
      <c r="C1277" s="20" t="s">
        <v>29010</v>
      </c>
      <c r="D1277" s="20"/>
      <c r="E1277" s="20"/>
      <c r="F1277" s="20" t="s">
        <v>29156</v>
      </c>
      <c r="G1277" s="9">
        <v>2300000</v>
      </c>
      <c r="H1277" s="9">
        <v>0</v>
      </c>
      <c r="I1277" s="9"/>
      <c r="J1277" s="20"/>
    </row>
    <row r="1278" spans="1:10" ht="60" customHeight="1" x14ac:dyDescent="0.25">
      <c r="A1278" s="19">
        <v>670772</v>
      </c>
      <c r="B1278" s="20" t="s">
        <v>29011</v>
      </c>
      <c r="C1278" s="20" t="s">
        <v>29012</v>
      </c>
      <c r="D1278" s="20"/>
      <c r="E1278" s="20"/>
      <c r="F1278" s="20" t="s">
        <v>29156</v>
      </c>
      <c r="G1278" s="9">
        <v>350000</v>
      </c>
      <c r="H1278" s="9">
        <v>0</v>
      </c>
      <c r="I1278" s="9"/>
      <c r="J1278" s="20"/>
    </row>
    <row r="1279" spans="1:10" ht="60" customHeight="1" x14ac:dyDescent="0.25">
      <c r="A1279" s="19">
        <v>671158</v>
      </c>
      <c r="B1279" s="20" t="s">
        <v>29013</v>
      </c>
      <c r="C1279" s="20" t="s">
        <v>29014</v>
      </c>
      <c r="D1279" s="20"/>
      <c r="E1279" s="20"/>
      <c r="F1279" s="20" t="s">
        <v>29156</v>
      </c>
      <c r="G1279" s="9">
        <v>437379.5</v>
      </c>
      <c r="H1279" s="9">
        <v>0</v>
      </c>
      <c r="I1279" s="9"/>
      <c r="J1279" s="20"/>
    </row>
    <row r="1280" spans="1:10" ht="60" customHeight="1" x14ac:dyDescent="0.25">
      <c r="A1280" s="19">
        <v>684478</v>
      </c>
      <c r="B1280" s="20" t="s">
        <v>29015</v>
      </c>
      <c r="C1280" s="20" t="s">
        <v>29016</v>
      </c>
      <c r="D1280" s="20"/>
      <c r="E1280" s="20"/>
      <c r="F1280" s="20" t="s">
        <v>29156</v>
      </c>
      <c r="G1280" s="9">
        <v>107226</v>
      </c>
      <c r="H1280" s="9">
        <v>0</v>
      </c>
      <c r="I1280" s="9"/>
      <c r="J1280" s="20"/>
    </row>
    <row r="1281" spans="1:10" ht="60" customHeight="1" x14ac:dyDescent="0.25">
      <c r="A1281" s="19">
        <v>684479</v>
      </c>
      <c r="B1281" s="20" t="s">
        <v>29017</v>
      </c>
      <c r="C1281" s="20" t="s">
        <v>29018</v>
      </c>
      <c r="D1281" s="20"/>
      <c r="E1281" s="20"/>
      <c r="F1281" s="20" t="s">
        <v>29156</v>
      </c>
      <c r="G1281" s="9">
        <v>167449.62</v>
      </c>
      <c r="H1281" s="9">
        <v>0</v>
      </c>
      <c r="I1281" s="9"/>
      <c r="J1281" s="20"/>
    </row>
    <row r="1282" spans="1:10" ht="60" customHeight="1" x14ac:dyDescent="0.25">
      <c r="A1282" s="19">
        <v>857587</v>
      </c>
      <c r="B1282" s="20" t="s">
        <v>29019</v>
      </c>
      <c r="C1282" s="20" t="s">
        <v>29020</v>
      </c>
      <c r="D1282" s="20"/>
      <c r="E1282" s="20"/>
      <c r="F1282" s="20" t="s">
        <v>29156</v>
      </c>
      <c r="G1282" s="9">
        <v>598173</v>
      </c>
      <c r="H1282" s="9">
        <v>0</v>
      </c>
      <c r="I1282" s="9"/>
      <c r="J1282" s="20"/>
    </row>
    <row r="1283" spans="1:10" ht="60" customHeight="1" x14ac:dyDescent="0.25">
      <c r="A1283" s="19">
        <v>866405</v>
      </c>
      <c r="B1283" s="20" t="s">
        <v>29021</v>
      </c>
      <c r="C1283" s="20" t="s">
        <v>16973</v>
      </c>
      <c r="D1283" s="20"/>
      <c r="E1283" s="20"/>
      <c r="F1283" s="20" t="s">
        <v>29156</v>
      </c>
      <c r="G1283" s="9">
        <v>1345500</v>
      </c>
      <c r="H1283" s="9">
        <v>0</v>
      </c>
      <c r="I1283" s="9"/>
      <c r="J1283" s="20"/>
    </row>
    <row r="1284" spans="1:10" ht="60" customHeight="1" x14ac:dyDescent="0.25">
      <c r="A1284" s="19">
        <v>1099040</v>
      </c>
      <c r="B1284" s="20" t="s">
        <v>29022</v>
      </c>
      <c r="C1284" s="20" t="s">
        <v>29023</v>
      </c>
      <c r="D1284" s="20"/>
      <c r="E1284" s="20"/>
      <c r="F1284" s="20" t="s">
        <v>29156</v>
      </c>
      <c r="G1284" s="9">
        <v>3813330</v>
      </c>
      <c r="H1284" s="9">
        <v>2542219.88</v>
      </c>
      <c r="I1284" s="9"/>
      <c r="J1284" s="20"/>
    </row>
    <row r="1285" spans="1:10" ht="60" customHeight="1" x14ac:dyDescent="0.25">
      <c r="A1285" s="19">
        <v>1100780</v>
      </c>
      <c r="B1285" s="20" t="s">
        <v>29024</v>
      </c>
      <c r="C1285" s="20" t="s">
        <v>29025</v>
      </c>
      <c r="D1285" s="20"/>
      <c r="E1285" s="20"/>
      <c r="F1285" s="20" t="s">
        <v>29156</v>
      </c>
      <c r="G1285" s="9">
        <v>1828600</v>
      </c>
      <c r="H1285" s="9">
        <v>1197176.73</v>
      </c>
      <c r="I1285" s="9"/>
      <c r="J1285" s="20"/>
    </row>
    <row r="1286" spans="1:10" ht="60" customHeight="1" x14ac:dyDescent="0.25">
      <c r="A1286" s="19">
        <v>796931</v>
      </c>
      <c r="B1286" s="20" t="s">
        <v>29026</v>
      </c>
      <c r="C1286" s="20" t="s">
        <v>29027</v>
      </c>
      <c r="D1286" s="20"/>
      <c r="E1286" s="20"/>
      <c r="F1286" s="20" t="s">
        <v>29156</v>
      </c>
      <c r="G1286" s="9">
        <v>1800000</v>
      </c>
      <c r="H1286" s="9">
        <v>0</v>
      </c>
      <c r="I1286" s="9"/>
      <c r="J1286" s="20"/>
    </row>
    <row r="1287" spans="1:10" ht="60" customHeight="1" x14ac:dyDescent="0.25">
      <c r="A1287" s="19">
        <v>796932</v>
      </c>
      <c r="B1287" s="20" t="s">
        <v>29028</v>
      </c>
      <c r="C1287" s="20" t="s">
        <v>29029</v>
      </c>
      <c r="D1287" s="20"/>
      <c r="E1287" s="20"/>
      <c r="F1287" s="20" t="s">
        <v>29156</v>
      </c>
      <c r="G1287" s="9">
        <v>2793375</v>
      </c>
      <c r="H1287" s="9">
        <v>0</v>
      </c>
      <c r="I1287" s="9"/>
      <c r="J1287" s="20"/>
    </row>
    <row r="1288" spans="1:10" ht="60" customHeight="1" x14ac:dyDescent="0.25">
      <c r="A1288" s="19">
        <v>801171</v>
      </c>
      <c r="B1288" s="20" t="s">
        <v>29030</v>
      </c>
      <c r="C1288" s="20" t="s">
        <v>29031</v>
      </c>
      <c r="D1288" s="20"/>
      <c r="E1288" s="20"/>
      <c r="F1288" s="20" t="s">
        <v>29156</v>
      </c>
      <c r="G1288" s="9">
        <v>1708000</v>
      </c>
      <c r="H1288" s="9">
        <v>0</v>
      </c>
      <c r="I1288" s="9"/>
      <c r="J1288" s="20"/>
    </row>
    <row r="1289" spans="1:10" ht="60" customHeight="1" x14ac:dyDescent="0.25">
      <c r="A1289" s="19">
        <v>801176</v>
      </c>
      <c r="B1289" s="20" t="s">
        <v>29032</v>
      </c>
      <c r="C1289" s="20" t="s">
        <v>29031</v>
      </c>
      <c r="D1289" s="20"/>
      <c r="E1289" s="20"/>
      <c r="F1289" s="20" t="s">
        <v>29156</v>
      </c>
      <c r="G1289" s="9">
        <v>1708000</v>
      </c>
      <c r="H1289" s="9">
        <v>0</v>
      </c>
      <c r="I1289" s="9"/>
      <c r="J1289" s="20"/>
    </row>
    <row r="1290" spans="1:10" ht="60" customHeight="1" x14ac:dyDescent="0.25">
      <c r="A1290" s="19">
        <v>801179</v>
      </c>
      <c r="B1290" s="20" t="s">
        <v>29033</v>
      </c>
      <c r="C1290" s="20" t="s">
        <v>29031</v>
      </c>
      <c r="D1290" s="20"/>
      <c r="E1290" s="20"/>
      <c r="F1290" s="20" t="s">
        <v>29156</v>
      </c>
      <c r="G1290" s="9">
        <v>1708000</v>
      </c>
      <c r="H1290" s="9">
        <v>0</v>
      </c>
      <c r="I1290" s="9"/>
      <c r="J1290" s="20"/>
    </row>
    <row r="1291" spans="1:10" ht="60" customHeight="1" x14ac:dyDescent="0.25">
      <c r="A1291" s="19">
        <v>871601</v>
      </c>
      <c r="B1291" s="20" t="s">
        <v>29034</v>
      </c>
      <c r="C1291" s="20" t="s">
        <v>29035</v>
      </c>
      <c r="D1291" s="20"/>
      <c r="E1291" s="20"/>
      <c r="F1291" s="20" t="s">
        <v>29156</v>
      </c>
      <c r="G1291" s="9">
        <v>1577000</v>
      </c>
      <c r="H1291" s="9">
        <v>0</v>
      </c>
      <c r="I1291" s="9"/>
      <c r="J1291" s="20"/>
    </row>
    <row r="1292" spans="1:10" ht="60" customHeight="1" x14ac:dyDescent="0.25">
      <c r="A1292" s="19">
        <v>809902</v>
      </c>
      <c r="B1292" s="20" t="s">
        <v>29036</v>
      </c>
      <c r="C1292" s="20" t="s">
        <v>29037</v>
      </c>
      <c r="D1292" s="20"/>
      <c r="E1292" s="20"/>
      <c r="F1292" s="20" t="s">
        <v>29156</v>
      </c>
      <c r="G1292" s="9">
        <v>1026351.77</v>
      </c>
      <c r="H1292" s="9">
        <v>0</v>
      </c>
      <c r="I1292" s="9"/>
      <c r="J1292" s="20"/>
    </row>
    <row r="1293" spans="1:10" ht="60" customHeight="1" x14ac:dyDescent="0.25">
      <c r="A1293" s="19">
        <v>879728</v>
      </c>
      <c r="B1293" s="20" t="s">
        <v>29038</v>
      </c>
      <c r="C1293" s="20" t="s">
        <v>29039</v>
      </c>
      <c r="D1293" s="20"/>
      <c r="E1293" s="20"/>
      <c r="F1293" s="20" t="s">
        <v>29156</v>
      </c>
      <c r="G1293" s="9">
        <v>2156000</v>
      </c>
      <c r="H1293" s="9">
        <v>0</v>
      </c>
      <c r="I1293" s="9"/>
      <c r="J1293" s="20"/>
    </row>
    <row r="1294" spans="1:10" ht="60" customHeight="1" x14ac:dyDescent="0.25">
      <c r="A1294" s="19">
        <v>879729</v>
      </c>
      <c r="B1294" s="20" t="s">
        <v>29040</v>
      </c>
      <c r="C1294" s="20" t="s">
        <v>29041</v>
      </c>
      <c r="D1294" s="20"/>
      <c r="E1294" s="20"/>
      <c r="F1294" s="20" t="s">
        <v>29156</v>
      </c>
      <c r="G1294" s="9">
        <v>2081250</v>
      </c>
      <c r="H1294" s="9">
        <v>0</v>
      </c>
      <c r="I1294" s="9"/>
      <c r="J1294" s="20"/>
    </row>
    <row r="1295" spans="1:10" ht="60" customHeight="1" x14ac:dyDescent="0.25">
      <c r="A1295" s="19">
        <v>879730</v>
      </c>
      <c r="B1295" s="20" t="s">
        <v>29042</v>
      </c>
      <c r="C1295" s="20" t="s">
        <v>29041</v>
      </c>
      <c r="D1295" s="20"/>
      <c r="E1295" s="20"/>
      <c r="F1295" s="20" t="s">
        <v>29156</v>
      </c>
      <c r="G1295" s="9">
        <v>2081250</v>
      </c>
      <c r="H1295" s="9">
        <v>0</v>
      </c>
      <c r="I1295" s="9"/>
      <c r="J1295" s="20"/>
    </row>
    <row r="1296" spans="1:10" ht="60" customHeight="1" x14ac:dyDescent="0.25">
      <c r="A1296" s="19">
        <v>713814</v>
      </c>
      <c r="B1296" s="20" t="s">
        <v>29043</v>
      </c>
      <c r="C1296" s="20" t="s">
        <v>29044</v>
      </c>
      <c r="D1296" s="20"/>
      <c r="E1296" s="20"/>
      <c r="F1296" s="20" t="s">
        <v>29156</v>
      </c>
      <c r="G1296" s="9">
        <v>32972.89</v>
      </c>
      <c r="H1296" s="9">
        <v>0</v>
      </c>
      <c r="I1296" s="9"/>
      <c r="J1296" s="20"/>
    </row>
    <row r="1297" spans="1:10" ht="60" customHeight="1" x14ac:dyDescent="0.25">
      <c r="A1297" s="19">
        <v>713822</v>
      </c>
      <c r="B1297" s="20" t="s">
        <v>29045</v>
      </c>
      <c r="C1297" s="20" t="s">
        <v>29046</v>
      </c>
      <c r="D1297" s="20"/>
      <c r="E1297" s="20"/>
      <c r="F1297" s="20" t="s">
        <v>29156</v>
      </c>
      <c r="G1297" s="9">
        <v>1</v>
      </c>
      <c r="H1297" s="9">
        <v>1</v>
      </c>
      <c r="I1297" s="9"/>
      <c r="J1297" s="20"/>
    </row>
    <row r="1298" spans="1:10" ht="60" customHeight="1" x14ac:dyDescent="0.25">
      <c r="A1298" s="19">
        <v>713841</v>
      </c>
      <c r="B1298" s="20" t="s">
        <v>29047</v>
      </c>
      <c r="C1298" s="20" t="s">
        <v>29048</v>
      </c>
      <c r="D1298" s="20"/>
      <c r="E1298" s="20"/>
      <c r="F1298" s="20" t="s">
        <v>29156</v>
      </c>
      <c r="G1298" s="9">
        <v>3477284.38</v>
      </c>
      <c r="H1298" s="9">
        <v>0</v>
      </c>
      <c r="I1298" s="9"/>
      <c r="J1298" s="20"/>
    </row>
    <row r="1299" spans="1:10" ht="60" customHeight="1" x14ac:dyDescent="0.25">
      <c r="A1299" s="19">
        <v>713849</v>
      </c>
      <c r="B1299" s="20" t="s">
        <v>29049</v>
      </c>
      <c r="C1299" s="20" t="s">
        <v>29050</v>
      </c>
      <c r="D1299" s="20"/>
      <c r="E1299" s="20"/>
      <c r="F1299" s="20" t="s">
        <v>29156</v>
      </c>
      <c r="G1299" s="9">
        <v>3922199.39</v>
      </c>
      <c r="H1299" s="9">
        <v>0</v>
      </c>
      <c r="I1299" s="9"/>
      <c r="J1299" s="20"/>
    </row>
    <row r="1300" spans="1:10" ht="60" customHeight="1" x14ac:dyDescent="0.25">
      <c r="A1300" s="19">
        <v>713862</v>
      </c>
      <c r="B1300" s="20" t="s">
        <v>29051</v>
      </c>
      <c r="C1300" s="20" t="s">
        <v>29052</v>
      </c>
      <c r="D1300" s="20"/>
      <c r="E1300" s="20"/>
      <c r="F1300" s="20" t="s">
        <v>29156</v>
      </c>
      <c r="G1300" s="9">
        <v>40001.129999999997</v>
      </c>
      <c r="H1300" s="9">
        <v>0</v>
      </c>
      <c r="I1300" s="9"/>
      <c r="J1300" s="20"/>
    </row>
    <row r="1301" spans="1:10" ht="60" customHeight="1" x14ac:dyDescent="0.25">
      <c r="A1301" s="19">
        <v>713873</v>
      </c>
      <c r="B1301" s="20" t="s">
        <v>29053</v>
      </c>
      <c r="C1301" s="20" t="s">
        <v>29054</v>
      </c>
      <c r="D1301" s="20"/>
      <c r="E1301" s="20"/>
      <c r="F1301" s="20" t="s">
        <v>29156</v>
      </c>
      <c r="G1301" s="9">
        <v>20402.39</v>
      </c>
      <c r="H1301" s="9">
        <v>0</v>
      </c>
      <c r="I1301" s="9"/>
      <c r="J1301" s="20"/>
    </row>
    <row r="1302" spans="1:10" ht="60" customHeight="1" x14ac:dyDescent="0.25">
      <c r="A1302" s="19">
        <v>713888</v>
      </c>
      <c r="B1302" s="20" t="s">
        <v>29055</v>
      </c>
      <c r="C1302" s="20" t="s">
        <v>29056</v>
      </c>
      <c r="D1302" s="20"/>
      <c r="E1302" s="20"/>
      <c r="F1302" s="20" t="s">
        <v>29156</v>
      </c>
      <c r="G1302" s="9">
        <v>4241.87</v>
      </c>
      <c r="H1302" s="9">
        <v>0</v>
      </c>
      <c r="I1302" s="9"/>
      <c r="J1302" s="20"/>
    </row>
    <row r="1303" spans="1:10" ht="60" customHeight="1" x14ac:dyDescent="0.25">
      <c r="A1303" s="19">
        <v>713911</v>
      </c>
      <c r="B1303" s="20" t="s">
        <v>29057</v>
      </c>
      <c r="C1303" s="20" t="s">
        <v>29058</v>
      </c>
      <c r="D1303" s="20"/>
      <c r="E1303" s="20"/>
      <c r="F1303" s="20" t="s">
        <v>29156</v>
      </c>
      <c r="G1303" s="9">
        <v>1594193.14</v>
      </c>
      <c r="H1303" s="9">
        <v>0</v>
      </c>
      <c r="I1303" s="9"/>
      <c r="J1303" s="20"/>
    </row>
    <row r="1304" spans="1:10" ht="60" customHeight="1" x14ac:dyDescent="0.25">
      <c r="A1304" s="19">
        <v>713913</v>
      </c>
      <c r="B1304" s="20" t="s">
        <v>29059</v>
      </c>
      <c r="C1304" s="20" t="s">
        <v>29060</v>
      </c>
      <c r="D1304" s="20"/>
      <c r="E1304" s="20"/>
      <c r="F1304" s="20" t="s">
        <v>29156</v>
      </c>
      <c r="G1304" s="9">
        <v>108603.79</v>
      </c>
      <c r="H1304" s="9">
        <v>0</v>
      </c>
      <c r="I1304" s="9"/>
      <c r="J1304" s="20"/>
    </row>
    <row r="1305" spans="1:10" ht="60" customHeight="1" x14ac:dyDescent="0.25">
      <c r="A1305" s="19">
        <v>713914</v>
      </c>
      <c r="B1305" s="20" t="s">
        <v>29061</v>
      </c>
      <c r="C1305" s="20" t="s">
        <v>29058</v>
      </c>
      <c r="D1305" s="20"/>
      <c r="E1305" s="20"/>
      <c r="F1305" s="20" t="s">
        <v>29156</v>
      </c>
      <c r="G1305" s="9">
        <v>1594193.14</v>
      </c>
      <c r="H1305" s="9">
        <v>0</v>
      </c>
      <c r="I1305" s="9"/>
      <c r="J1305" s="20"/>
    </row>
    <row r="1306" spans="1:10" ht="60" customHeight="1" x14ac:dyDescent="0.25">
      <c r="A1306" s="19">
        <v>713916</v>
      </c>
      <c r="B1306" s="20" t="s">
        <v>29062</v>
      </c>
      <c r="C1306" s="20" t="s">
        <v>29063</v>
      </c>
      <c r="D1306" s="20"/>
      <c r="E1306" s="20"/>
      <c r="F1306" s="20" t="s">
        <v>29156</v>
      </c>
      <c r="G1306" s="9">
        <v>1488812.64</v>
      </c>
      <c r="H1306" s="9">
        <v>0</v>
      </c>
      <c r="I1306" s="9"/>
      <c r="J1306" s="20"/>
    </row>
    <row r="1307" spans="1:10" ht="60" customHeight="1" x14ac:dyDescent="0.25">
      <c r="A1307" s="19">
        <v>713950</v>
      </c>
      <c r="B1307" s="20" t="s">
        <v>29064</v>
      </c>
      <c r="C1307" s="20" t="s">
        <v>29065</v>
      </c>
      <c r="D1307" s="20"/>
      <c r="E1307" s="20"/>
      <c r="F1307" s="20" t="s">
        <v>29156</v>
      </c>
      <c r="G1307" s="9">
        <v>1</v>
      </c>
      <c r="H1307" s="9">
        <v>1</v>
      </c>
      <c r="I1307" s="9"/>
      <c r="J1307" s="20"/>
    </row>
    <row r="1308" spans="1:10" ht="60" customHeight="1" x14ac:dyDescent="0.25">
      <c r="A1308" s="19">
        <v>713954</v>
      </c>
      <c r="B1308" s="20" t="s">
        <v>29066</v>
      </c>
      <c r="C1308" s="20" t="s">
        <v>29067</v>
      </c>
      <c r="D1308" s="20"/>
      <c r="E1308" s="20"/>
      <c r="F1308" s="20" t="s">
        <v>29156</v>
      </c>
      <c r="G1308" s="9">
        <v>1</v>
      </c>
      <c r="H1308" s="9">
        <v>1</v>
      </c>
      <c r="I1308" s="9"/>
      <c r="J1308" s="20"/>
    </row>
    <row r="1309" spans="1:10" ht="60" customHeight="1" x14ac:dyDescent="0.25">
      <c r="A1309" s="19">
        <v>713956</v>
      </c>
      <c r="B1309" s="20" t="s">
        <v>29068</v>
      </c>
      <c r="C1309" s="20" t="s">
        <v>29069</v>
      </c>
      <c r="D1309" s="20"/>
      <c r="E1309" s="20"/>
      <c r="F1309" s="20" t="s">
        <v>29156</v>
      </c>
      <c r="G1309" s="9">
        <v>2907326.8</v>
      </c>
      <c r="H1309" s="9">
        <v>0</v>
      </c>
      <c r="I1309" s="9"/>
      <c r="J1309" s="20"/>
    </row>
    <row r="1310" spans="1:10" ht="60" customHeight="1" x14ac:dyDescent="0.25">
      <c r="A1310" s="19">
        <v>713971</v>
      </c>
      <c r="B1310" s="20" t="s">
        <v>29070</v>
      </c>
      <c r="C1310" s="20" t="s">
        <v>29052</v>
      </c>
      <c r="D1310" s="20"/>
      <c r="E1310" s="20"/>
      <c r="F1310" s="20" t="s">
        <v>29156</v>
      </c>
      <c r="G1310" s="9">
        <v>41241.910000000003</v>
      </c>
      <c r="H1310" s="9">
        <v>0</v>
      </c>
      <c r="I1310" s="9"/>
      <c r="J1310" s="20"/>
    </row>
    <row r="1311" spans="1:10" ht="60" customHeight="1" x14ac:dyDescent="0.25">
      <c r="A1311" s="19">
        <v>713973</v>
      </c>
      <c r="B1311" s="20" t="s">
        <v>29071</v>
      </c>
      <c r="C1311" s="20" t="s">
        <v>29072</v>
      </c>
      <c r="D1311" s="20"/>
      <c r="E1311" s="20"/>
      <c r="F1311" s="20" t="s">
        <v>29156</v>
      </c>
      <c r="G1311" s="9">
        <v>2073283.06</v>
      </c>
      <c r="H1311" s="9">
        <v>0</v>
      </c>
      <c r="I1311" s="9"/>
      <c r="J1311" s="20"/>
    </row>
    <row r="1312" spans="1:10" ht="60" customHeight="1" x14ac:dyDescent="0.25">
      <c r="A1312" s="19">
        <v>713995</v>
      </c>
      <c r="B1312" s="20" t="s">
        <v>29073</v>
      </c>
      <c r="C1312" s="20" t="s">
        <v>29074</v>
      </c>
      <c r="D1312" s="20"/>
      <c r="E1312" s="20"/>
      <c r="F1312" s="20" t="s">
        <v>29156</v>
      </c>
      <c r="G1312" s="9">
        <v>130717.22</v>
      </c>
      <c r="H1312" s="9">
        <v>0</v>
      </c>
      <c r="I1312" s="9"/>
      <c r="J1312" s="20"/>
    </row>
    <row r="1313" spans="1:10" ht="60" customHeight="1" x14ac:dyDescent="0.25">
      <c r="A1313" s="19">
        <v>714008</v>
      </c>
      <c r="B1313" s="20" t="s">
        <v>29075</v>
      </c>
      <c r="C1313" s="20" t="s">
        <v>29076</v>
      </c>
      <c r="D1313" s="20"/>
      <c r="E1313" s="20"/>
      <c r="F1313" s="20" t="s">
        <v>29156</v>
      </c>
      <c r="G1313" s="9">
        <v>28522.42</v>
      </c>
      <c r="H1313" s="9">
        <v>0</v>
      </c>
      <c r="I1313" s="9"/>
      <c r="J1313" s="20"/>
    </row>
    <row r="1314" spans="1:10" ht="60" customHeight="1" x14ac:dyDescent="0.25">
      <c r="A1314" s="19">
        <v>714032</v>
      </c>
      <c r="B1314" s="20" t="s">
        <v>29077</v>
      </c>
      <c r="C1314" s="20" t="s">
        <v>29078</v>
      </c>
      <c r="D1314" s="20"/>
      <c r="E1314" s="20"/>
      <c r="F1314" s="20" t="s">
        <v>29156</v>
      </c>
      <c r="G1314" s="9">
        <v>147312.07999999999</v>
      </c>
      <c r="H1314" s="9">
        <v>0</v>
      </c>
      <c r="I1314" s="9"/>
      <c r="J1314" s="20"/>
    </row>
    <row r="1315" spans="1:10" ht="60" customHeight="1" x14ac:dyDescent="0.25">
      <c r="A1315" s="19">
        <v>714055</v>
      </c>
      <c r="B1315" s="20" t="s">
        <v>29079</v>
      </c>
      <c r="C1315" s="20" t="s">
        <v>29080</v>
      </c>
      <c r="D1315" s="20"/>
      <c r="E1315" s="20"/>
      <c r="F1315" s="20" t="s">
        <v>29156</v>
      </c>
      <c r="G1315" s="9">
        <v>41453.46</v>
      </c>
      <c r="H1315" s="9">
        <v>0</v>
      </c>
      <c r="I1315" s="9"/>
      <c r="J1315" s="20"/>
    </row>
    <row r="1316" spans="1:10" ht="60" customHeight="1" x14ac:dyDescent="0.25">
      <c r="A1316" s="19">
        <v>714060</v>
      </c>
      <c r="B1316" s="20" t="s">
        <v>29081</v>
      </c>
      <c r="C1316" s="20" t="s">
        <v>29080</v>
      </c>
      <c r="D1316" s="20"/>
      <c r="E1316" s="20"/>
      <c r="F1316" s="20" t="s">
        <v>29156</v>
      </c>
      <c r="G1316" s="9">
        <v>41453.46</v>
      </c>
      <c r="H1316" s="9">
        <v>0</v>
      </c>
      <c r="I1316" s="9"/>
      <c r="J1316" s="20"/>
    </row>
    <row r="1317" spans="1:10" ht="60" customHeight="1" x14ac:dyDescent="0.25">
      <c r="A1317" s="19">
        <v>714073</v>
      </c>
      <c r="B1317" s="20" t="s">
        <v>29082</v>
      </c>
      <c r="C1317" s="20" t="s">
        <v>29083</v>
      </c>
      <c r="D1317" s="20"/>
      <c r="E1317" s="20"/>
      <c r="F1317" s="20" t="s">
        <v>29156</v>
      </c>
      <c r="G1317" s="9">
        <v>209423.32</v>
      </c>
      <c r="H1317" s="9">
        <v>0</v>
      </c>
      <c r="I1317" s="9"/>
      <c r="J1317" s="20"/>
    </row>
    <row r="1318" spans="1:10" ht="60" customHeight="1" x14ac:dyDescent="0.25">
      <c r="A1318" s="19">
        <v>714075</v>
      </c>
      <c r="B1318" s="20" t="s">
        <v>29084</v>
      </c>
      <c r="C1318" s="20" t="s">
        <v>29083</v>
      </c>
      <c r="D1318" s="20"/>
      <c r="E1318" s="20"/>
      <c r="F1318" s="20" t="s">
        <v>29156</v>
      </c>
      <c r="G1318" s="9">
        <v>209739.88</v>
      </c>
      <c r="H1318" s="9">
        <v>0</v>
      </c>
      <c r="I1318" s="9"/>
      <c r="J1318" s="20"/>
    </row>
    <row r="1319" spans="1:10" ht="60" customHeight="1" x14ac:dyDescent="0.25">
      <c r="A1319" s="19">
        <v>714096</v>
      </c>
      <c r="B1319" s="20" t="s">
        <v>29085</v>
      </c>
      <c r="C1319" s="20" t="s">
        <v>29086</v>
      </c>
      <c r="D1319" s="20"/>
      <c r="E1319" s="20"/>
      <c r="F1319" s="20" t="s">
        <v>29156</v>
      </c>
      <c r="G1319" s="9">
        <v>148009.82</v>
      </c>
      <c r="H1319" s="9">
        <v>0</v>
      </c>
      <c r="I1319" s="9"/>
      <c r="J1319" s="20"/>
    </row>
    <row r="1320" spans="1:10" ht="60" customHeight="1" x14ac:dyDescent="0.25">
      <c r="A1320" s="19">
        <v>714130</v>
      </c>
      <c r="B1320" s="20" t="s">
        <v>29087</v>
      </c>
      <c r="C1320" s="20" t="s">
        <v>29088</v>
      </c>
      <c r="D1320" s="20"/>
      <c r="E1320" s="20"/>
      <c r="F1320" s="20" t="s">
        <v>29156</v>
      </c>
      <c r="G1320" s="9">
        <v>377500</v>
      </c>
      <c r="H1320" s="9">
        <v>0</v>
      </c>
      <c r="I1320" s="9"/>
      <c r="J1320" s="20"/>
    </row>
    <row r="1321" spans="1:10" ht="60" customHeight="1" x14ac:dyDescent="0.25">
      <c r="A1321" s="19">
        <v>714132</v>
      </c>
      <c r="B1321" s="20" t="s">
        <v>29089</v>
      </c>
      <c r="C1321" s="20" t="s">
        <v>29090</v>
      </c>
      <c r="D1321" s="20"/>
      <c r="E1321" s="20"/>
      <c r="F1321" s="20" t="s">
        <v>29156</v>
      </c>
      <c r="G1321" s="9">
        <v>38332.47</v>
      </c>
      <c r="H1321" s="9">
        <v>0</v>
      </c>
      <c r="I1321" s="9"/>
      <c r="J1321" s="20"/>
    </row>
    <row r="1322" spans="1:10" ht="60" customHeight="1" x14ac:dyDescent="0.25">
      <c r="A1322" s="19">
        <v>714148</v>
      </c>
      <c r="B1322" s="20" t="s">
        <v>29091</v>
      </c>
      <c r="C1322" s="20" t="s">
        <v>29092</v>
      </c>
      <c r="D1322" s="20"/>
      <c r="E1322" s="20"/>
      <c r="F1322" s="20" t="s">
        <v>29156</v>
      </c>
      <c r="G1322" s="9">
        <v>34759.39</v>
      </c>
      <c r="H1322" s="9">
        <v>0</v>
      </c>
      <c r="I1322" s="9"/>
      <c r="J1322" s="20"/>
    </row>
    <row r="1323" spans="1:10" ht="60" customHeight="1" x14ac:dyDescent="0.25">
      <c r="A1323" s="19">
        <v>714167</v>
      </c>
      <c r="B1323" s="20" t="s">
        <v>29093</v>
      </c>
      <c r="C1323" s="20" t="s">
        <v>29094</v>
      </c>
      <c r="D1323" s="20"/>
      <c r="E1323" s="20"/>
      <c r="F1323" s="20" t="s">
        <v>29156</v>
      </c>
      <c r="G1323" s="9">
        <v>49059.26</v>
      </c>
      <c r="H1323" s="9">
        <v>0</v>
      </c>
      <c r="I1323" s="9"/>
      <c r="J1323" s="20"/>
    </row>
    <row r="1324" spans="1:10" ht="60" customHeight="1" x14ac:dyDescent="0.25">
      <c r="A1324" s="19">
        <v>716014</v>
      </c>
      <c r="B1324" s="20" t="s">
        <v>29095</v>
      </c>
      <c r="C1324" s="20" t="s">
        <v>29096</v>
      </c>
      <c r="D1324" s="20"/>
      <c r="E1324" s="20"/>
      <c r="F1324" s="20" t="s">
        <v>29156</v>
      </c>
      <c r="G1324" s="9">
        <v>315980</v>
      </c>
      <c r="H1324" s="9">
        <v>0</v>
      </c>
      <c r="I1324" s="9"/>
      <c r="J1324" s="20"/>
    </row>
    <row r="1325" spans="1:10" ht="60" customHeight="1" x14ac:dyDescent="0.25">
      <c r="A1325" s="19">
        <v>1029900</v>
      </c>
      <c r="B1325" s="20" t="s">
        <v>29097</v>
      </c>
      <c r="C1325" s="20" t="s">
        <v>29098</v>
      </c>
      <c r="D1325" s="20"/>
      <c r="E1325" s="20"/>
      <c r="F1325" s="20" t="s">
        <v>29156</v>
      </c>
      <c r="G1325" s="9">
        <v>3426000</v>
      </c>
      <c r="H1325" s="9">
        <v>489428.65</v>
      </c>
      <c r="I1325" s="9"/>
      <c r="J1325" s="20"/>
    </row>
    <row r="1326" spans="1:10" ht="60" customHeight="1" x14ac:dyDescent="0.25">
      <c r="A1326" s="19">
        <v>1030520</v>
      </c>
      <c r="B1326" s="20" t="s">
        <v>29099</v>
      </c>
      <c r="C1326" s="20" t="s">
        <v>29100</v>
      </c>
      <c r="D1326" s="20"/>
      <c r="E1326" s="20"/>
      <c r="F1326" s="20" t="s">
        <v>29156</v>
      </c>
      <c r="G1326" s="9">
        <v>902275</v>
      </c>
      <c r="H1326" s="9">
        <v>0</v>
      </c>
      <c r="I1326" s="9"/>
      <c r="J1326" s="20"/>
    </row>
    <row r="1327" spans="1:10" ht="60" customHeight="1" x14ac:dyDescent="0.25">
      <c r="A1327" s="19">
        <v>1030521</v>
      </c>
      <c r="B1327" s="20" t="s">
        <v>29101</v>
      </c>
      <c r="C1327" s="20" t="s">
        <v>29102</v>
      </c>
      <c r="D1327" s="20"/>
      <c r="E1327" s="20"/>
      <c r="F1327" s="20" t="s">
        <v>29156</v>
      </c>
      <c r="G1327" s="9">
        <v>4931670</v>
      </c>
      <c r="H1327" s="9">
        <v>352261.92</v>
      </c>
      <c r="I1327" s="9"/>
      <c r="J1327" s="20"/>
    </row>
    <row r="1328" spans="1:10" ht="60" customHeight="1" x14ac:dyDescent="0.25">
      <c r="A1328" s="19">
        <v>1030522</v>
      </c>
      <c r="B1328" s="20" t="s">
        <v>29103</v>
      </c>
      <c r="C1328" s="20" t="s">
        <v>29104</v>
      </c>
      <c r="D1328" s="20"/>
      <c r="E1328" s="20"/>
      <c r="F1328" s="20" t="s">
        <v>29156</v>
      </c>
      <c r="G1328" s="9">
        <v>5916933.3399999999</v>
      </c>
      <c r="H1328" s="9">
        <v>2810543.2</v>
      </c>
      <c r="I1328" s="9"/>
      <c r="J1328" s="20"/>
    </row>
    <row r="1329" spans="1:10" ht="60" customHeight="1" x14ac:dyDescent="0.25">
      <c r="A1329" s="19">
        <v>907499</v>
      </c>
      <c r="B1329" s="20" t="s">
        <v>29105</v>
      </c>
      <c r="C1329" s="20" t="s">
        <v>29106</v>
      </c>
      <c r="D1329" s="20"/>
      <c r="E1329" s="20"/>
      <c r="F1329" s="20" t="s">
        <v>29156</v>
      </c>
      <c r="G1329" s="9">
        <v>234967.85</v>
      </c>
      <c r="H1329" s="9">
        <v>0</v>
      </c>
      <c r="I1329" s="9"/>
      <c r="J1329" s="20"/>
    </row>
    <row r="1330" spans="1:10" ht="60" customHeight="1" x14ac:dyDescent="0.25">
      <c r="A1330" s="19">
        <v>936084</v>
      </c>
      <c r="B1330" s="20" t="s">
        <v>29107</v>
      </c>
      <c r="C1330" s="20" t="s">
        <v>29108</v>
      </c>
      <c r="D1330" s="20"/>
      <c r="E1330" s="20"/>
      <c r="F1330" s="20" t="s">
        <v>29156</v>
      </c>
      <c r="G1330" s="9">
        <v>1961330</v>
      </c>
      <c r="H1330" s="9">
        <v>0</v>
      </c>
      <c r="I1330" s="9"/>
      <c r="J1330" s="20"/>
    </row>
    <row r="1331" spans="1:10" ht="60" customHeight="1" x14ac:dyDescent="0.25">
      <c r="A1331" s="19">
        <v>936085</v>
      </c>
      <c r="B1331" s="20" t="s">
        <v>29109</v>
      </c>
      <c r="C1331" s="20" t="s">
        <v>29110</v>
      </c>
      <c r="D1331" s="20"/>
      <c r="E1331" s="20"/>
      <c r="F1331" s="20" t="s">
        <v>29156</v>
      </c>
      <c r="G1331" s="9">
        <v>52646.12</v>
      </c>
      <c r="H1331" s="9">
        <v>0</v>
      </c>
      <c r="I1331" s="9"/>
      <c r="J1331" s="20"/>
    </row>
    <row r="1332" spans="1:10" ht="60" customHeight="1" x14ac:dyDescent="0.25">
      <c r="A1332" s="19">
        <v>936086</v>
      </c>
      <c r="B1332" s="20" t="s">
        <v>29111</v>
      </c>
      <c r="C1332" s="20" t="s">
        <v>29112</v>
      </c>
      <c r="D1332" s="20"/>
      <c r="E1332" s="20"/>
      <c r="F1332" s="20" t="s">
        <v>29156</v>
      </c>
      <c r="G1332" s="9">
        <v>241113.81</v>
      </c>
      <c r="H1332" s="9">
        <v>0</v>
      </c>
      <c r="I1332" s="9"/>
      <c r="J1332" s="20"/>
    </row>
    <row r="1333" spans="1:10" ht="60" customHeight="1" x14ac:dyDescent="0.25">
      <c r="A1333" s="19">
        <v>936087</v>
      </c>
      <c r="B1333" s="20" t="s">
        <v>29113</v>
      </c>
      <c r="C1333" s="20" t="s">
        <v>29114</v>
      </c>
      <c r="D1333" s="20"/>
      <c r="E1333" s="20"/>
      <c r="F1333" s="20" t="s">
        <v>29156</v>
      </c>
      <c r="G1333" s="9">
        <v>495000</v>
      </c>
      <c r="H1333" s="9">
        <v>0</v>
      </c>
      <c r="I1333" s="9"/>
      <c r="J1333" s="20"/>
    </row>
    <row r="1334" spans="1:10" ht="60" customHeight="1" x14ac:dyDescent="0.25">
      <c r="A1334" s="19">
        <v>978492</v>
      </c>
      <c r="B1334" s="20" t="s">
        <v>29115</v>
      </c>
      <c r="C1334" s="20" t="s">
        <v>29116</v>
      </c>
      <c r="D1334" s="20"/>
      <c r="E1334" s="20"/>
      <c r="F1334" s="20" t="s">
        <v>29156</v>
      </c>
      <c r="G1334" s="9">
        <v>3486666.67</v>
      </c>
      <c r="H1334" s="9">
        <v>0</v>
      </c>
      <c r="I1334" s="9"/>
      <c r="J1334" s="20"/>
    </row>
    <row r="1335" spans="1:10" ht="60" customHeight="1" x14ac:dyDescent="0.25">
      <c r="A1335" s="19">
        <v>978493</v>
      </c>
      <c r="B1335" s="20" t="s">
        <v>29117</v>
      </c>
      <c r="C1335" s="20" t="s">
        <v>29118</v>
      </c>
      <c r="D1335" s="20"/>
      <c r="E1335" s="20"/>
      <c r="F1335" s="20" t="s">
        <v>29156</v>
      </c>
      <c r="G1335" s="9">
        <v>2962000</v>
      </c>
      <c r="H1335" s="9">
        <v>0</v>
      </c>
      <c r="I1335" s="9"/>
      <c r="J1335" s="20"/>
    </row>
    <row r="1336" spans="1:10" ht="60" customHeight="1" x14ac:dyDescent="0.25">
      <c r="A1336" s="19">
        <v>978494</v>
      </c>
      <c r="B1336" s="20" t="s">
        <v>29119</v>
      </c>
      <c r="C1336" s="20" t="s">
        <v>29120</v>
      </c>
      <c r="D1336" s="20"/>
      <c r="E1336" s="20"/>
      <c r="F1336" s="20" t="s">
        <v>29156</v>
      </c>
      <c r="G1336" s="9">
        <v>2962000</v>
      </c>
      <c r="H1336" s="9">
        <v>0</v>
      </c>
      <c r="I1336" s="9"/>
      <c r="J1336" s="20"/>
    </row>
    <row r="1337" spans="1:10" ht="60" customHeight="1" x14ac:dyDescent="0.25">
      <c r="A1337" s="19">
        <v>978495</v>
      </c>
      <c r="B1337" s="20" t="s">
        <v>29121</v>
      </c>
      <c r="C1337" s="20" t="s">
        <v>29122</v>
      </c>
      <c r="D1337" s="20"/>
      <c r="E1337" s="20"/>
      <c r="F1337" s="20" t="s">
        <v>29156</v>
      </c>
      <c r="G1337" s="9">
        <v>1886493.34</v>
      </c>
      <c r="H1337" s="9">
        <v>0</v>
      </c>
      <c r="I1337" s="9"/>
      <c r="J1337" s="20"/>
    </row>
    <row r="1338" spans="1:10" ht="60" customHeight="1" x14ac:dyDescent="0.25">
      <c r="A1338" s="19">
        <v>978496</v>
      </c>
      <c r="B1338" s="20" t="s">
        <v>29123</v>
      </c>
      <c r="C1338" s="20" t="s">
        <v>29124</v>
      </c>
      <c r="D1338" s="20"/>
      <c r="E1338" s="20"/>
      <c r="F1338" s="20" t="s">
        <v>29156</v>
      </c>
      <c r="G1338" s="9">
        <v>538500</v>
      </c>
      <c r="H1338" s="9">
        <v>0</v>
      </c>
      <c r="I1338" s="9"/>
      <c r="J1338" s="20"/>
    </row>
    <row r="1339" spans="1:10" ht="60" customHeight="1" x14ac:dyDescent="0.25">
      <c r="A1339" s="19">
        <v>986800</v>
      </c>
      <c r="B1339" s="20" t="s">
        <v>29125</v>
      </c>
      <c r="C1339" s="20" t="s">
        <v>29126</v>
      </c>
      <c r="D1339" s="20"/>
      <c r="E1339" s="20"/>
      <c r="F1339" s="20" t="s">
        <v>29156</v>
      </c>
      <c r="G1339" s="9">
        <v>47428.33</v>
      </c>
      <c r="H1339" s="9">
        <v>11066.25</v>
      </c>
      <c r="I1339" s="9"/>
      <c r="J1339" s="20"/>
    </row>
    <row r="1340" spans="1:10" ht="60" customHeight="1" x14ac:dyDescent="0.25">
      <c r="A1340" s="19">
        <v>829202</v>
      </c>
      <c r="B1340" s="20" t="s">
        <v>29127</v>
      </c>
      <c r="C1340" s="20" t="s">
        <v>29128</v>
      </c>
      <c r="D1340" s="20"/>
      <c r="E1340" s="20"/>
      <c r="F1340" s="20" t="s">
        <v>29157</v>
      </c>
      <c r="G1340" s="9">
        <v>600000</v>
      </c>
      <c r="H1340" s="9">
        <v>0</v>
      </c>
      <c r="I1340" s="9"/>
      <c r="J1340" s="20"/>
    </row>
    <row r="1341" spans="1:10" ht="60" customHeight="1" x14ac:dyDescent="0.25">
      <c r="A1341" s="19">
        <v>1125520</v>
      </c>
      <c r="B1341" s="20" t="s">
        <v>29129</v>
      </c>
      <c r="C1341" s="20" t="s">
        <v>29130</v>
      </c>
      <c r="D1341" s="20"/>
      <c r="E1341" s="20"/>
      <c r="F1341" s="20" t="s">
        <v>29157</v>
      </c>
      <c r="G1341" s="9">
        <v>626000</v>
      </c>
      <c r="H1341" s="9">
        <v>563399.96</v>
      </c>
      <c r="I1341" s="9"/>
      <c r="J1341" s="20"/>
    </row>
    <row r="1342" spans="1:10" ht="60" customHeight="1" x14ac:dyDescent="0.25">
      <c r="A1342" s="19">
        <v>1072120</v>
      </c>
      <c r="B1342" s="20" t="s">
        <v>29131</v>
      </c>
      <c r="C1342" s="20" t="s">
        <v>29132</v>
      </c>
      <c r="D1342" s="20"/>
      <c r="E1342" s="20"/>
      <c r="F1342" s="20" t="s">
        <v>29157</v>
      </c>
      <c r="G1342" s="9">
        <v>727000</v>
      </c>
      <c r="H1342" s="9">
        <v>123589.9</v>
      </c>
      <c r="I1342" s="9"/>
      <c r="J1342" s="20"/>
    </row>
    <row r="1343" spans="1:10" ht="60" customHeight="1" x14ac:dyDescent="0.25">
      <c r="A1343" s="19">
        <v>1143600</v>
      </c>
      <c r="B1343" s="20" t="s">
        <v>29133</v>
      </c>
      <c r="C1343" s="20" t="s">
        <v>29132</v>
      </c>
      <c r="D1343" s="20"/>
      <c r="E1343" s="20"/>
      <c r="F1343" s="20" t="s">
        <v>29157</v>
      </c>
      <c r="G1343" s="9">
        <v>1650207.5</v>
      </c>
      <c r="H1343" s="9">
        <v>1630562.17</v>
      </c>
      <c r="I1343" s="9"/>
      <c r="J1343" s="20"/>
    </row>
    <row r="1344" spans="1:10" ht="60" customHeight="1" x14ac:dyDescent="0.25">
      <c r="A1344" s="19">
        <v>1143601</v>
      </c>
      <c r="B1344" s="20" t="s">
        <v>29134</v>
      </c>
      <c r="C1344" s="20" t="s">
        <v>29135</v>
      </c>
      <c r="D1344" s="20"/>
      <c r="E1344" s="20"/>
      <c r="F1344" s="20" t="s">
        <v>29157</v>
      </c>
      <c r="G1344" s="9">
        <v>998000</v>
      </c>
      <c r="H1344" s="9">
        <v>998000</v>
      </c>
      <c r="I1344" s="9"/>
      <c r="J1344" s="20"/>
    </row>
    <row r="1345" spans="1:10" ht="60" customHeight="1" x14ac:dyDescent="0.25">
      <c r="A1345" s="19">
        <v>1143602</v>
      </c>
      <c r="B1345" s="20" t="s">
        <v>29136</v>
      </c>
      <c r="C1345" s="20" t="s">
        <v>29137</v>
      </c>
      <c r="D1345" s="20"/>
      <c r="E1345" s="20"/>
      <c r="F1345" s="20" t="s">
        <v>29157</v>
      </c>
      <c r="G1345" s="9">
        <v>949000</v>
      </c>
      <c r="H1345" s="9">
        <v>949000</v>
      </c>
      <c r="I1345" s="9"/>
      <c r="J1345" s="20"/>
    </row>
    <row r="1346" spans="1:10" ht="60" customHeight="1" x14ac:dyDescent="0.25">
      <c r="A1346" s="19">
        <v>1143603</v>
      </c>
      <c r="B1346" s="20" t="s">
        <v>29138</v>
      </c>
      <c r="C1346" s="20" t="s">
        <v>29139</v>
      </c>
      <c r="D1346" s="20"/>
      <c r="E1346" s="20"/>
      <c r="F1346" s="20" t="s">
        <v>29157</v>
      </c>
      <c r="G1346" s="9">
        <v>424000</v>
      </c>
      <c r="H1346" s="9">
        <v>416933.34</v>
      </c>
      <c r="I1346" s="9"/>
      <c r="J1346" s="20"/>
    </row>
    <row r="1347" spans="1:10" ht="60" customHeight="1" x14ac:dyDescent="0.25">
      <c r="A1347" s="19">
        <v>1143604</v>
      </c>
      <c r="B1347" s="20" t="s">
        <v>29140</v>
      </c>
      <c r="C1347" s="20" t="s">
        <v>29141</v>
      </c>
      <c r="D1347" s="20"/>
      <c r="E1347" s="20"/>
      <c r="F1347" s="20" t="s">
        <v>29157</v>
      </c>
      <c r="G1347" s="9">
        <v>2349000</v>
      </c>
      <c r="H1347" s="9">
        <v>2349000</v>
      </c>
      <c r="I1347" s="9"/>
      <c r="J1347" s="20"/>
    </row>
    <row r="1348" spans="1:10" ht="60" customHeight="1" x14ac:dyDescent="0.25">
      <c r="A1348" s="19">
        <v>650217</v>
      </c>
      <c r="B1348" s="20" t="s">
        <v>29142</v>
      </c>
      <c r="C1348" s="20" t="s">
        <v>29143</v>
      </c>
      <c r="D1348" s="20"/>
      <c r="E1348" s="20"/>
      <c r="F1348" s="20" t="s">
        <v>29157</v>
      </c>
      <c r="G1348" s="9">
        <v>192231</v>
      </c>
      <c r="H1348" s="9">
        <v>0</v>
      </c>
      <c r="I1348" s="9"/>
      <c r="J1348" s="20"/>
    </row>
    <row r="1349" spans="1:10" ht="60" customHeight="1" x14ac:dyDescent="0.25">
      <c r="A1349" s="19">
        <v>650221</v>
      </c>
      <c r="B1349" s="20" t="s">
        <v>29144</v>
      </c>
      <c r="C1349" s="58" t="s">
        <v>29145</v>
      </c>
      <c r="D1349" s="20"/>
      <c r="E1349" s="20"/>
      <c r="F1349" s="20" t="s">
        <v>29157</v>
      </c>
      <c r="G1349" s="9">
        <v>122400</v>
      </c>
      <c r="H1349" s="9">
        <v>0</v>
      </c>
      <c r="I1349" s="9"/>
      <c r="J1349" s="20"/>
    </row>
    <row r="1350" spans="1:10" ht="60" customHeight="1" x14ac:dyDescent="0.25">
      <c r="A1350" s="19">
        <v>650222</v>
      </c>
      <c r="B1350" s="20" t="s">
        <v>29146</v>
      </c>
      <c r="C1350" s="58" t="s">
        <v>29147</v>
      </c>
      <c r="D1350" s="20"/>
      <c r="E1350" s="20"/>
      <c r="F1350" s="20" t="s">
        <v>29157</v>
      </c>
      <c r="G1350" s="9">
        <v>137000</v>
      </c>
      <c r="H1350" s="9">
        <v>0</v>
      </c>
      <c r="I1350" s="9"/>
      <c r="J1350" s="20"/>
    </row>
    <row r="1351" spans="1:10" ht="60" customHeight="1" x14ac:dyDescent="0.25">
      <c r="A1351" s="19">
        <v>650224</v>
      </c>
      <c r="B1351" s="20" t="s">
        <v>29148</v>
      </c>
      <c r="C1351" s="20" t="s">
        <v>29149</v>
      </c>
      <c r="D1351" s="20"/>
      <c r="E1351" s="20"/>
      <c r="F1351" s="20" t="s">
        <v>29157</v>
      </c>
      <c r="G1351" s="9">
        <v>487169.34</v>
      </c>
      <c r="H1351" s="9">
        <v>0</v>
      </c>
      <c r="I1351" s="9"/>
      <c r="J1351" s="20"/>
    </row>
    <row r="1352" spans="1:10" ht="60" customHeight="1" x14ac:dyDescent="0.25">
      <c r="A1352" s="19">
        <v>650225</v>
      </c>
      <c r="B1352" s="20" t="s">
        <v>29150</v>
      </c>
      <c r="C1352" s="20" t="s">
        <v>29149</v>
      </c>
      <c r="D1352" s="20"/>
      <c r="E1352" s="20"/>
      <c r="F1352" s="20" t="s">
        <v>29157</v>
      </c>
      <c r="G1352" s="9">
        <v>417123.3</v>
      </c>
      <c r="H1352" s="9">
        <v>0</v>
      </c>
      <c r="I1352" s="9"/>
      <c r="J1352" s="20"/>
    </row>
    <row r="1353" spans="1:10" ht="60" customHeight="1" x14ac:dyDescent="0.25">
      <c r="A1353" s="19">
        <v>1028421</v>
      </c>
      <c r="B1353" s="20" t="s">
        <v>29151</v>
      </c>
      <c r="C1353" s="20" t="s">
        <v>29152</v>
      </c>
      <c r="D1353" s="20"/>
      <c r="E1353" s="20"/>
      <c r="F1353" s="20" t="s">
        <v>29157</v>
      </c>
      <c r="G1353" s="9">
        <v>649160</v>
      </c>
      <c r="H1353" s="9">
        <v>23183.9</v>
      </c>
      <c r="I1353" s="9"/>
      <c r="J1353" s="20"/>
    </row>
    <row r="1354" spans="1:10" ht="60" customHeight="1" x14ac:dyDescent="0.25">
      <c r="A1354" s="19">
        <v>827529</v>
      </c>
      <c r="B1354" s="20" t="s">
        <v>29153</v>
      </c>
      <c r="C1354" s="20" t="s">
        <v>29154</v>
      </c>
      <c r="D1354" s="20"/>
      <c r="E1354" s="20"/>
      <c r="F1354" s="20" t="s">
        <v>29161</v>
      </c>
      <c r="G1354" s="9">
        <v>600000</v>
      </c>
      <c r="H1354" s="9">
        <v>0</v>
      </c>
      <c r="I1354" s="9"/>
      <c r="J1354" s="20"/>
    </row>
    <row r="1355" spans="1:10" ht="30" customHeight="1" x14ac:dyDescent="0.25">
      <c r="A1355" s="177" t="s">
        <v>336</v>
      </c>
      <c r="B1355" s="177"/>
      <c r="C1355" s="177"/>
      <c r="D1355" s="177"/>
      <c r="E1355" s="177"/>
      <c r="F1355" s="177"/>
      <c r="G1355" s="33">
        <f>SUM(G1254:G1354)</f>
        <v>200016778.67999989</v>
      </c>
      <c r="H1355" s="33">
        <f>SUM(H1254:H1354)</f>
        <v>105054836.62000002</v>
      </c>
      <c r="I1355" s="33"/>
      <c r="J1355" s="13"/>
    </row>
    <row r="1356" spans="1:10" ht="30" customHeight="1" x14ac:dyDescent="0.25">
      <c r="A1356" s="163" t="s">
        <v>352</v>
      </c>
      <c r="B1356" s="163"/>
      <c r="C1356" s="163"/>
      <c r="D1356" s="163"/>
      <c r="E1356" s="163"/>
      <c r="F1356" s="163"/>
      <c r="G1356" s="38">
        <f>SUM(G44,G357,G1252,G1355)</f>
        <v>766969420.31999946</v>
      </c>
      <c r="H1356" s="38">
        <f>SUM(H44,H357,H1252,H1355)</f>
        <v>298463930.19000071</v>
      </c>
      <c r="I1356" s="38"/>
      <c r="J1356" s="25"/>
    </row>
    <row r="1357" spans="1:10" ht="30" customHeight="1" x14ac:dyDescent="0.25">
      <c r="A1357" s="164" t="s">
        <v>353</v>
      </c>
      <c r="B1357" s="164"/>
      <c r="C1357" s="164"/>
      <c r="D1357" s="164"/>
      <c r="E1357" s="164"/>
      <c r="F1357" s="164"/>
      <c r="G1357" s="164"/>
      <c r="H1357" s="164"/>
      <c r="I1357" s="38">
        <f>SUM(I56)</f>
        <v>127350089.49000001</v>
      </c>
      <c r="J1357" s="44"/>
    </row>
  </sheetData>
  <mergeCells count="12">
    <mergeCell ref="A1355:F1355"/>
    <mergeCell ref="A1356:F1356"/>
    <mergeCell ref="A1357:H1357"/>
    <mergeCell ref="A2:J2"/>
    <mergeCell ref="A45:J45"/>
    <mergeCell ref="A57:J57"/>
    <mergeCell ref="A358:J358"/>
    <mergeCell ref="A1253:J1253"/>
    <mergeCell ref="A56:F56"/>
    <mergeCell ref="A44:F44"/>
    <mergeCell ref="A357:F357"/>
    <mergeCell ref="A1252:F1252"/>
  </mergeCells>
  <pageMargins left="0.7" right="0.7" top="0.75" bottom="0.75" header="0.3" footer="0.3"/>
  <pageSetup paperSize="9" scale="42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1"/>
  <sheetViews>
    <sheetView view="pageBreakPreview" topLeftCell="A221" zoomScaleNormal="100" zoomScaleSheetLayoutView="100" workbookViewId="0">
      <selection activeCell="J231" sqref="A229:J231"/>
    </sheetView>
  </sheetViews>
  <sheetFormatPr defaultRowHeight="60" customHeight="1" x14ac:dyDescent="0.25"/>
  <cols>
    <col min="1" max="2" width="18.7109375" style="51" customWidth="1"/>
    <col min="3" max="3" width="19.7109375" style="51" customWidth="1"/>
    <col min="4" max="4" width="27.5703125" style="51" customWidth="1"/>
    <col min="5" max="5" width="21.85546875" style="51" customWidth="1"/>
    <col min="6" max="6" width="29.140625" style="51" customWidth="1"/>
    <col min="7" max="8" width="18.7109375" style="45" customWidth="1"/>
    <col min="9" max="9" width="18.42578125" style="45" customWidth="1"/>
    <col min="10" max="10" width="18.7109375" style="51" customWidth="1"/>
    <col min="11" max="13" width="18.7109375" style="49" customWidth="1"/>
    <col min="14" max="16384" width="9.140625" style="49"/>
  </cols>
  <sheetData>
    <row r="1" spans="1:10" ht="60" customHeight="1" x14ac:dyDescent="0.25">
      <c r="A1" s="54" t="s">
        <v>8</v>
      </c>
      <c r="B1" s="54" t="s">
        <v>0</v>
      </c>
      <c r="C1" s="54" t="s">
        <v>1</v>
      </c>
      <c r="D1" s="54" t="s">
        <v>2</v>
      </c>
      <c r="E1" s="54" t="s">
        <v>3</v>
      </c>
      <c r="F1" s="54" t="s">
        <v>4</v>
      </c>
      <c r="G1" s="43" t="s">
        <v>5</v>
      </c>
      <c r="H1" s="43" t="s">
        <v>6</v>
      </c>
      <c r="I1" s="43" t="s">
        <v>7</v>
      </c>
      <c r="J1" s="54" t="s">
        <v>335</v>
      </c>
    </row>
    <row r="2" spans="1:10" ht="30" customHeight="1" x14ac:dyDescent="0.25">
      <c r="A2" s="167" t="s">
        <v>9</v>
      </c>
      <c r="B2" s="167"/>
      <c r="C2" s="167"/>
      <c r="D2" s="167"/>
      <c r="E2" s="167"/>
      <c r="F2" s="167"/>
      <c r="G2" s="167"/>
      <c r="H2" s="167"/>
      <c r="I2" s="167"/>
      <c r="J2" s="167"/>
    </row>
    <row r="3" spans="1:10" ht="60" customHeight="1" x14ac:dyDescent="0.25">
      <c r="A3" s="19">
        <v>631510</v>
      </c>
      <c r="B3" s="20" t="s">
        <v>29162</v>
      </c>
      <c r="C3" s="20" t="s">
        <v>29163</v>
      </c>
      <c r="D3" s="20" t="s">
        <v>29164</v>
      </c>
      <c r="E3" s="20" t="s">
        <v>23698</v>
      </c>
      <c r="F3" s="20" t="s">
        <v>29585</v>
      </c>
      <c r="G3" s="9">
        <v>4447046.5999999996</v>
      </c>
      <c r="H3" s="9">
        <v>700809.2</v>
      </c>
      <c r="I3" s="9">
        <v>4447046.5999999996</v>
      </c>
      <c r="J3" s="20"/>
    </row>
    <row r="4" spans="1:10" ht="60" customHeight="1" x14ac:dyDescent="0.25">
      <c r="A4" s="19">
        <v>659711</v>
      </c>
      <c r="B4" s="20" t="s">
        <v>29171</v>
      </c>
      <c r="C4" s="20" t="s">
        <v>29172</v>
      </c>
      <c r="D4" s="20" t="s">
        <v>29173</v>
      </c>
      <c r="E4" s="20" t="s">
        <v>17077</v>
      </c>
      <c r="F4" s="20" t="s">
        <v>29585</v>
      </c>
      <c r="G4" s="9">
        <v>5771715.71</v>
      </c>
      <c r="H4" s="9">
        <v>1719949.81</v>
      </c>
      <c r="I4" s="9">
        <v>5771715.71</v>
      </c>
      <c r="J4" s="20"/>
    </row>
    <row r="5" spans="1:10" ht="60" customHeight="1" x14ac:dyDescent="0.25">
      <c r="A5" s="19">
        <v>659712</v>
      </c>
      <c r="B5" s="20" t="s">
        <v>29174</v>
      </c>
      <c r="C5" s="20" t="s">
        <v>29175</v>
      </c>
      <c r="D5" s="20" t="s">
        <v>29176</v>
      </c>
      <c r="E5" s="20" t="s">
        <v>17077</v>
      </c>
      <c r="F5" s="20" t="s">
        <v>29585</v>
      </c>
      <c r="G5" s="9">
        <v>989187.5</v>
      </c>
      <c r="H5" s="9">
        <v>0</v>
      </c>
      <c r="I5" s="9">
        <v>989187.5</v>
      </c>
      <c r="J5" s="20"/>
    </row>
    <row r="6" spans="1:10" ht="60" customHeight="1" x14ac:dyDescent="0.25">
      <c r="A6" s="19">
        <v>659713</v>
      </c>
      <c r="B6" s="20" t="s">
        <v>29177</v>
      </c>
      <c r="C6" s="20" t="s">
        <v>29178</v>
      </c>
      <c r="D6" s="20" t="s">
        <v>29179</v>
      </c>
      <c r="E6" s="20" t="s">
        <v>379</v>
      </c>
      <c r="F6" s="20" t="s">
        <v>29585</v>
      </c>
      <c r="G6" s="9">
        <v>4062023.88</v>
      </c>
      <c r="H6" s="9">
        <v>825995.27</v>
      </c>
      <c r="I6" s="9">
        <v>4062023.88</v>
      </c>
      <c r="J6" s="20"/>
    </row>
    <row r="7" spans="1:10" ht="60" customHeight="1" x14ac:dyDescent="0.25">
      <c r="A7" s="19">
        <v>659714</v>
      </c>
      <c r="B7" s="20" t="s">
        <v>408</v>
      </c>
      <c r="C7" s="20" t="s">
        <v>29180</v>
      </c>
      <c r="D7" s="20" t="s">
        <v>29181</v>
      </c>
      <c r="E7" s="20" t="s">
        <v>379</v>
      </c>
      <c r="F7" s="20" t="s">
        <v>29585</v>
      </c>
      <c r="G7" s="9">
        <v>52528291.060000002</v>
      </c>
      <c r="H7" s="9">
        <v>16293504.210000001</v>
      </c>
      <c r="I7" s="9">
        <v>52528291.060000002</v>
      </c>
      <c r="J7" s="20"/>
    </row>
    <row r="8" spans="1:10" ht="60" customHeight="1" x14ac:dyDescent="0.25">
      <c r="A8" s="19">
        <v>827235</v>
      </c>
      <c r="B8" s="20" t="s">
        <v>29194</v>
      </c>
      <c r="C8" s="20" t="s">
        <v>29195</v>
      </c>
      <c r="D8" s="20" t="s">
        <v>29196</v>
      </c>
      <c r="E8" s="20"/>
      <c r="F8" s="20" t="s">
        <v>29590</v>
      </c>
      <c r="G8" s="9">
        <v>512694.09</v>
      </c>
      <c r="H8" s="9">
        <v>271018.62</v>
      </c>
      <c r="I8" s="9">
        <v>601865.28</v>
      </c>
      <c r="J8" s="20"/>
    </row>
    <row r="9" spans="1:10" ht="60" customHeight="1" x14ac:dyDescent="0.25">
      <c r="A9" s="19">
        <v>757579</v>
      </c>
      <c r="B9" s="20" t="s">
        <v>29188</v>
      </c>
      <c r="C9" s="20" t="s">
        <v>29189</v>
      </c>
      <c r="D9" s="20" t="s">
        <v>29190</v>
      </c>
      <c r="E9" s="20" t="s">
        <v>16</v>
      </c>
      <c r="F9" s="20" t="s">
        <v>29586</v>
      </c>
      <c r="G9" s="9">
        <v>168539.1</v>
      </c>
      <c r="H9" s="9">
        <v>28624.400000000001</v>
      </c>
      <c r="I9" s="9">
        <v>547022.04</v>
      </c>
      <c r="J9" s="20"/>
    </row>
    <row r="10" spans="1:10" ht="60" customHeight="1" x14ac:dyDescent="0.25">
      <c r="A10" s="19">
        <v>659707</v>
      </c>
      <c r="B10" s="20" t="s">
        <v>29165</v>
      </c>
      <c r="C10" s="20" t="s">
        <v>29166</v>
      </c>
      <c r="D10" s="20" t="s">
        <v>29167</v>
      </c>
      <c r="E10" s="20"/>
      <c r="F10" s="20" t="s">
        <v>29586</v>
      </c>
      <c r="G10" s="9">
        <v>326582.53999999998</v>
      </c>
      <c r="H10" s="9">
        <v>175020.53</v>
      </c>
      <c r="I10" s="9">
        <v>1070243.8899999999</v>
      </c>
      <c r="J10" s="20"/>
    </row>
    <row r="11" spans="1:10" ht="60" customHeight="1" x14ac:dyDescent="0.25">
      <c r="A11" s="19">
        <v>659709</v>
      </c>
      <c r="B11" s="20" t="s">
        <v>29168</v>
      </c>
      <c r="C11" s="20" t="s">
        <v>29169</v>
      </c>
      <c r="D11" s="20" t="s">
        <v>29170</v>
      </c>
      <c r="E11" s="20"/>
      <c r="F11" s="20" t="s">
        <v>29586</v>
      </c>
      <c r="G11" s="9">
        <v>47530.19</v>
      </c>
      <c r="H11" s="9">
        <v>12276.53</v>
      </c>
      <c r="I11" s="9">
        <v>546938.52</v>
      </c>
      <c r="J11" s="20"/>
    </row>
    <row r="12" spans="1:10" ht="60" customHeight="1" x14ac:dyDescent="0.25">
      <c r="A12" s="19">
        <v>670173</v>
      </c>
      <c r="B12" s="20" t="s">
        <v>29182</v>
      </c>
      <c r="C12" s="20" t="s">
        <v>29183</v>
      </c>
      <c r="D12" s="20" t="s">
        <v>29184</v>
      </c>
      <c r="E12" s="20" t="s">
        <v>16</v>
      </c>
      <c r="F12" s="20" t="s">
        <v>29587</v>
      </c>
      <c r="G12" s="9">
        <v>1343860.4</v>
      </c>
      <c r="H12" s="9">
        <v>949155.18</v>
      </c>
      <c r="I12" s="9">
        <v>0</v>
      </c>
      <c r="J12" s="20"/>
    </row>
    <row r="13" spans="1:10" ht="60" customHeight="1" x14ac:dyDescent="0.25">
      <c r="A13" s="19">
        <v>670174</v>
      </c>
      <c r="B13" s="20" t="s">
        <v>29185</v>
      </c>
      <c r="C13" s="20" t="s">
        <v>29186</v>
      </c>
      <c r="D13" s="20" t="s">
        <v>29187</v>
      </c>
      <c r="E13" s="20" t="s">
        <v>16</v>
      </c>
      <c r="F13" s="20" t="s">
        <v>29587</v>
      </c>
      <c r="G13" s="9">
        <v>2586305.19</v>
      </c>
      <c r="H13" s="9">
        <v>951494.84</v>
      </c>
      <c r="I13" s="9">
        <v>0</v>
      </c>
      <c r="J13" s="20"/>
    </row>
    <row r="14" spans="1:10" ht="60" customHeight="1" x14ac:dyDescent="0.25">
      <c r="A14" s="19">
        <v>918020</v>
      </c>
      <c r="B14" s="20" t="s">
        <v>29200</v>
      </c>
      <c r="C14" s="20" t="s">
        <v>29201</v>
      </c>
      <c r="D14" s="20" t="s">
        <v>29202</v>
      </c>
      <c r="E14" s="20"/>
      <c r="F14" s="20" t="s">
        <v>29589</v>
      </c>
      <c r="G14" s="9">
        <v>644197.72</v>
      </c>
      <c r="H14" s="9">
        <v>0</v>
      </c>
      <c r="I14" s="9">
        <v>929965.56</v>
      </c>
      <c r="J14" s="20"/>
    </row>
    <row r="15" spans="1:10" ht="60" customHeight="1" x14ac:dyDescent="0.25">
      <c r="A15" s="19">
        <v>951820</v>
      </c>
      <c r="B15" s="20" t="s">
        <v>29206</v>
      </c>
      <c r="C15" s="20" t="s">
        <v>29207</v>
      </c>
      <c r="D15" s="20" t="s">
        <v>29208</v>
      </c>
      <c r="E15" s="20"/>
      <c r="F15" s="20" t="s">
        <v>29589</v>
      </c>
      <c r="G15" s="9">
        <v>5354741.57</v>
      </c>
      <c r="H15" s="9">
        <v>0</v>
      </c>
      <c r="I15" s="9">
        <v>7730119.3899999997</v>
      </c>
      <c r="J15" s="20"/>
    </row>
    <row r="16" spans="1:10" ht="60" customHeight="1" x14ac:dyDescent="0.25">
      <c r="A16" s="19">
        <v>757963</v>
      </c>
      <c r="B16" s="20" t="s">
        <v>29191</v>
      </c>
      <c r="C16" s="20" t="s">
        <v>29192</v>
      </c>
      <c r="D16" s="20" t="s">
        <v>29193</v>
      </c>
      <c r="E16" s="20" t="s">
        <v>16</v>
      </c>
      <c r="F16" s="20" t="s">
        <v>29588</v>
      </c>
      <c r="G16" s="9">
        <v>6892900</v>
      </c>
      <c r="H16" s="9">
        <v>3783875.28</v>
      </c>
      <c r="I16" s="9">
        <v>0</v>
      </c>
      <c r="J16" s="20"/>
    </row>
    <row r="17" spans="1:10" ht="60" customHeight="1" x14ac:dyDescent="0.25">
      <c r="A17" s="19">
        <v>842812</v>
      </c>
      <c r="B17" s="20" t="s">
        <v>29197</v>
      </c>
      <c r="C17" s="20" t="s">
        <v>29198</v>
      </c>
      <c r="D17" s="20" t="s">
        <v>29199</v>
      </c>
      <c r="E17" s="20"/>
      <c r="F17" s="20" t="s">
        <v>29588</v>
      </c>
      <c r="G17" s="9">
        <v>103020.08</v>
      </c>
      <c r="H17" s="9">
        <v>42388.75</v>
      </c>
      <c r="I17" s="9">
        <v>0</v>
      </c>
      <c r="J17" s="20"/>
    </row>
    <row r="18" spans="1:10" ht="60" customHeight="1" x14ac:dyDescent="0.25">
      <c r="A18" s="19">
        <v>944043</v>
      </c>
      <c r="B18" s="20" t="s">
        <v>29203</v>
      </c>
      <c r="C18" s="20" t="s">
        <v>29204</v>
      </c>
      <c r="D18" s="20" t="s">
        <v>29205</v>
      </c>
      <c r="E18" s="20"/>
      <c r="F18" s="20" t="s">
        <v>29588</v>
      </c>
      <c r="G18" s="9">
        <v>44697.93</v>
      </c>
      <c r="H18" s="9">
        <v>20346.93</v>
      </c>
      <c r="I18" s="9">
        <v>0</v>
      </c>
      <c r="J18" s="20"/>
    </row>
    <row r="19" spans="1:10" ht="30" customHeight="1" x14ac:dyDescent="0.25">
      <c r="A19" s="177" t="s">
        <v>336</v>
      </c>
      <c r="B19" s="177"/>
      <c r="C19" s="177"/>
      <c r="D19" s="177"/>
      <c r="E19" s="177"/>
      <c r="F19" s="177"/>
      <c r="G19" s="33">
        <f>SUM(G3:G18)</f>
        <v>85823333.560000017</v>
      </c>
      <c r="H19" s="33">
        <f>SUM(H3:H18)</f>
        <v>25774459.550000004</v>
      </c>
      <c r="I19" s="33"/>
      <c r="J19" s="13"/>
    </row>
    <row r="20" spans="1:10" ht="30" customHeight="1" x14ac:dyDescent="0.25">
      <c r="A20" s="166" t="s">
        <v>128</v>
      </c>
      <c r="B20" s="167"/>
      <c r="C20" s="167"/>
      <c r="D20" s="167"/>
      <c r="E20" s="167"/>
      <c r="F20" s="167"/>
      <c r="G20" s="167"/>
      <c r="H20" s="167"/>
      <c r="I20" s="167"/>
      <c r="J20" s="167"/>
    </row>
    <row r="21" spans="1:10" ht="60" customHeight="1" x14ac:dyDescent="0.25">
      <c r="A21" s="19">
        <v>854499</v>
      </c>
      <c r="B21" s="20" t="s">
        <v>29211</v>
      </c>
      <c r="C21" s="20" t="s">
        <v>29212</v>
      </c>
      <c r="D21" s="20" t="s">
        <v>29181</v>
      </c>
      <c r="E21" s="20" t="s">
        <v>17184</v>
      </c>
      <c r="F21" s="20" t="s">
        <v>29585</v>
      </c>
      <c r="G21" s="9"/>
      <c r="H21" s="9"/>
      <c r="I21" s="9">
        <v>23285680.920000002</v>
      </c>
      <c r="J21" s="20"/>
    </row>
    <row r="22" spans="1:10" ht="60" customHeight="1" x14ac:dyDescent="0.25">
      <c r="A22" s="19">
        <v>854505</v>
      </c>
      <c r="B22" s="20" t="s">
        <v>29219</v>
      </c>
      <c r="C22" s="20" t="s">
        <v>29220</v>
      </c>
      <c r="D22" s="20" t="s">
        <v>29179</v>
      </c>
      <c r="E22" s="20" t="s">
        <v>17184</v>
      </c>
      <c r="F22" s="20" t="s">
        <v>29585</v>
      </c>
      <c r="G22" s="9"/>
      <c r="H22" s="9"/>
      <c r="I22" s="9">
        <v>27535559.969999999</v>
      </c>
      <c r="J22" s="20"/>
    </row>
    <row r="23" spans="1:10" ht="60" customHeight="1" x14ac:dyDescent="0.25">
      <c r="A23" s="19">
        <v>996640</v>
      </c>
      <c r="B23" s="20" t="s">
        <v>29236</v>
      </c>
      <c r="C23" s="20" t="s">
        <v>29237</v>
      </c>
      <c r="D23" s="20" t="s">
        <v>29164</v>
      </c>
      <c r="E23" s="20" t="s">
        <v>17184</v>
      </c>
      <c r="F23" s="20" t="s">
        <v>29585</v>
      </c>
      <c r="G23" s="9"/>
      <c r="H23" s="9"/>
      <c r="I23" s="9">
        <v>4313545.8600000003</v>
      </c>
      <c r="J23" s="20"/>
    </row>
    <row r="24" spans="1:10" ht="60" customHeight="1" x14ac:dyDescent="0.25">
      <c r="A24" s="19">
        <v>855158</v>
      </c>
      <c r="B24" s="20" t="s">
        <v>29233</v>
      </c>
      <c r="C24" s="20" t="s">
        <v>29234</v>
      </c>
      <c r="D24" s="20" t="s">
        <v>29235</v>
      </c>
      <c r="E24" s="20" t="s">
        <v>29232</v>
      </c>
      <c r="F24" s="20" t="s">
        <v>29590</v>
      </c>
      <c r="G24" s="9"/>
      <c r="H24" s="9"/>
      <c r="I24" s="9">
        <v>304540.59000000003</v>
      </c>
      <c r="J24" s="20"/>
    </row>
    <row r="25" spans="1:10" ht="60" customHeight="1" x14ac:dyDescent="0.25">
      <c r="A25" s="19">
        <v>854500</v>
      </c>
      <c r="B25" s="20" t="s">
        <v>29213</v>
      </c>
      <c r="C25" s="20" t="s">
        <v>29214</v>
      </c>
      <c r="D25" s="20" t="s">
        <v>29215</v>
      </c>
      <c r="E25" s="20" t="s">
        <v>450</v>
      </c>
      <c r="F25" s="20" t="s">
        <v>29586</v>
      </c>
      <c r="G25" s="9"/>
      <c r="H25" s="9"/>
      <c r="I25" s="9">
        <v>52475.55</v>
      </c>
      <c r="J25" s="20"/>
    </row>
    <row r="26" spans="1:10" ht="60" customHeight="1" x14ac:dyDescent="0.25">
      <c r="A26" s="19">
        <v>854501</v>
      </c>
      <c r="B26" s="20" t="s">
        <v>29216</v>
      </c>
      <c r="C26" s="20" t="s">
        <v>29217</v>
      </c>
      <c r="D26" s="20" t="s">
        <v>29218</v>
      </c>
      <c r="E26" s="20" t="s">
        <v>17178</v>
      </c>
      <c r="F26" s="20" t="s">
        <v>29586</v>
      </c>
      <c r="G26" s="9"/>
      <c r="H26" s="9"/>
      <c r="I26" s="9">
        <v>259942</v>
      </c>
      <c r="J26" s="20"/>
    </row>
    <row r="27" spans="1:10" ht="60" customHeight="1" x14ac:dyDescent="0.25">
      <c r="A27" s="19">
        <v>854538</v>
      </c>
      <c r="B27" s="20" t="s">
        <v>29221</v>
      </c>
      <c r="C27" s="20" t="s">
        <v>29222</v>
      </c>
      <c r="D27" s="20" t="s">
        <v>29190</v>
      </c>
      <c r="E27" s="20" t="s">
        <v>29223</v>
      </c>
      <c r="F27" s="20" t="s">
        <v>29586</v>
      </c>
      <c r="G27" s="9"/>
      <c r="H27" s="9"/>
      <c r="I27" s="9">
        <v>79542.28</v>
      </c>
      <c r="J27" s="20"/>
    </row>
    <row r="28" spans="1:10" ht="60" customHeight="1" x14ac:dyDescent="0.25">
      <c r="A28" s="19">
        <v>854612</v>
      </c>
      <c r="B28" s="20" t="s">
        <v>29227</v>
      </c>
      <c r="C28" s="20" t="s">
        <v>29228</v>
      </c>
      <c r="D28" s="20" t="s">
        <v>29187</v>
      </c>
      <c r="E28" s="20" t="s">
        <v>17184</v>
      </c>
      <c r="F28" s="20" t="s">
        <v>29587</v>
      </c>
      <c r="G28" s="9"/>
      <c r="H28" s="9"/>
      <c r="I28" s="9">
        <v>2991481.93</v>
      </c>
      <c r="J28" s="20"/>
    </row>
    <row r="29" spans="1:10" ht="60" customHeight="1" x14ac:dyDescent="0.25">
      <c r="A29" s="19">
        <v>854613</v>
      </c>
      <c r="B29" s="20" t="s">
        <v>29229</v>
      </c>
      <c r="C29" s="20" t="s">
        <v>29230</v>
      </c>
      <c r="D29" s="20" t="s">
        <v>29231</v>
      </c>
      <c r="E29" s="20" t="s">
        <v>29232</v>
      </c>
      <c r="F29" s="20" t="s">
        <v>29587</v>
      </c>
      <c r="G29" s="9"/>
      <c r="H29" s="9"/>
      <c r="I29" s="9">
        <v>304540.59000000003</v>
      </c>
      <c r="J29" s="20"/>
    </row>
    <row r="30" spans="1:10" ht="60" customHeight="1" x14ac:dyDescent="0.25">
      <c r="A30" s="19">
        <v>854586</v>
      </c>
      <c r="B30" s="20" t="s">
        <v>29224</v>
      </c>
      <c r="C30" s="20" t="s">
        <v>29225</v>
      </c>
      <c r="D30" s="20" t="s">
        <v>29226</v>
      </c>
      <c r="E30" s="20" t="s">
        <v>17184</v>
      </c>
      <c r="F30" s="20" t="s">
        <v>29589</v>
      </c>
      <c r="G30" s="9"/>
      <c r="H30" s="9"/>
      <c r="I30" s="9">
        <v>1485070.58</v>
      </c>
      <c r="J30" s="20"/>
    </row>
    <row r="31" spans="1:10" ht="60" customHeight="1" x14ac:dyDescent="0.25">
      <c r="A31" s="19">
        <v>854449</v>
      </c>
      <c r="B31" s="20" t="s">
        <v>29209</v>
      </c>
      <c r="C31" s="20" t="s">
        <v>29210</v>
      </c>
      <c r="D31" s="20" t="s">
        <v>29193</v>
      </c>
      <c r="E31" s="20" t="s">
        <v>17184</v>
      </c>
      <c r="F31" s="20" t="s">
        <v>29588</v>
      </c>
      <c r="G31" s="9"/>
      <c r="H31" s="9"/>
      <c r="I31" s="9">
        <v>5487722.5700000003</v>
      </c>
      <c r="J31" s="20"/>
    </row>
    <row r="32" spans="1:10" ht="30" customHeight="1" x14ac:dyDescent="0.25">
      <c r="A32" s="177" t="s">
        <v>336</v>
      </c>
      <c r="B32" s="177"/>
      <c r="C32" s="177"/>
      <c r="D32" s="177"/>
      <c r="E32" s="177"/>
      <c r="F32" s="177"/>
      <c r="G32" s="33"/>
      <c r="H32" s="33"/>
      <c r="I32" s="33">
        <f>SUM(I21:I31)</f>
        <v>66100102.840000004</v>
      </c>
      <c r="J32" s="13"/>
    </row>
    <row r="33" spans="1:10" ht="30" customHeight="1" x14ac:dyDescent="0.25">
      <c r="A33" s="166" t="s">
        <v>147</v>
      </c>
      <c r="B33" s="167"/>
      <c r="C33" s="167"/>
      <c r="D33" s="167"/>
      <c r="E33" s="167"/>
      <c r="F33" s="167"/>
      <c r="G33" s="167"/>
      <c r="H33" s="167"/>
      <c r="I33" s="167"/>
      <c r="J33" s="167"/>
    </row>
    <row r="34" spans="1:10" ht="60" customHeight="1" x14ac:dyDescent="0.25">
      <c r="A34" s="19">
        <v>791306</v>
      </c>
      <c r="B34" s="20" t="s">
        <v>29245</v>
      </c>
      <c r="C34" s="20" t="s">
        <v>29246</v>
      </c>
      <c r="D34" s="20" t="s">
        <v>29247</v>
      </c>
      <c r="E34" s="20"/>
      <c r="F34" s="20" t="s">
        <v>29585</v>
      </c>
      <c r="G34" s="9">
        <v>1111010.6599999999</v>
      </c>
      <c r="H34" s="9">
        <v>0</v>
      </c>
      <c r="I34" s="9"/>
      <c r="J34" s="20"/>
    </row>
    <row r="35" spans="1:10" ht="60" customHeight="1" x14ac:dyDescent="0.25">
      <c r="A35" s="19">
        <v>631512</v>
      </c>
      <c r="B35" s="20" t="s">
        <v>29238</v>
      </c>
      <c r="C35" s="20" t="s">
        <v>29239</v>
      </c>
      <c r="D35" s="20" t="s">
        <v>29164</v>
      </c>
      <c r="E35" s="20"/>
      <c r="F35" s="20" t="s">
        <v>29585</v>
      </c>
      <c r="G35" s="9">
        <v>156512.56</v>
      </c>
      <c r="H35" s="9">
        <v>0</v>
      </c>
      <c r="I35" s="9"/>
      <c r="J35" s="20"/>
    </row>
    <row r="36" spans="1:10" ht="60" customHeight="1" x14ac:dyDescent="0.25">
      <c r="A36" s="19">
        <v>659726</v>
      </c>
      <c r="B36" s="20" t="s">
        <v>498</v>
      </c>
      <c r="C36" s="20" t="s">
        <v>501</v>
      </c>
      <c r="D36" s="20" t="s">
        <v>29240</v>
      </c>
      <c r="E36" s="20"/>
      <c r="F36" s="20" t="s">
        <v>29585</v>
      </c>
      <c r="G36" s="9">
        <v>1236569</v>
      </c>
      <c r="H36" s="9">
        <v>0</v>
      </c>
      <c r="I36" s="9"/>
      <c r="J36" s="20"/>
    </row>
    <row r="37" spans="1:10" ht="60" customHeight="1" x14ac:dyDescent="0.25">
      <c r="A37" s="19">
        <v>659727</v>
      </c>
      <c r="B37" s="20" t="s">
        <v>29241</v>
      </c>
      <c r="C37" s="20" t="s">
        <v>501</v>
      </c>
      <c r="D37" s="20" t="s">
        <v>29242</v>
      </c>
      <c r="E37" s="20"/>
      <c r="F37" s="20" t="s">
        <v>29585</v>
      </c>
      <c r="G37" s="9">
        <v>110188.01</v>
      </c>
      <c r="H37" s="9">
        <v>0</v>
      </c>
      <c r="I37" s="9"/>
      <c r="J37" s="20"/>
    </row>
    <row r="38" spans="1:10" ht="60" customHeight="1" x14ac:dyDescent="0.25">
      <c r="A38" s="19">
        <v>952440</v>
      </c>
      <c r="B38" s="20" t="s">
        <v>29251</v>
      </c>
      <c r="C38" s="20" t="s">
        <v>29252</v>
      </c>
      <c r="D38" s="20" t="s">
        <v>29253</v>
      </c>
      <c r="E38" s="20"/>
      <c r="F38" s="20" t="s">
        <v>29585</v>
      </c>
      <c r="G38" s="9">
        <v>35331.199999999997</v>
      </c>
      <c r="H38" s="9">
        <v>4203.8999999999996</v>
      </c>
      <c r="I38" s="9"/>
      <c r="J38" s="20"/>
    </row>
    <row r="39" spans="1:10" ht="60" customHeight="1" x14ac:dyDescent="0.25">
      <c r="A39" s="19">
        <v>954122</v>
      </c>
      <c r="B39" s="20" t="s">
        <v>29257</v>
      </c>
      <c r="C39" s="20" t="s">
        <v>24014</v>
      </c>
      <c r="D39" s="20" t="s">
        <v>29258</v>
      </c>
      <c r="E39" s="20"/>
      <c r="F39" s="20" t="s">
        <v>29585</v>
      </c>
      <c r="G39" s="9">
        <v>918.78</v>
      </c>
      <c r="H39" s="9">
        <v>0</v>
      </c>
      <c r="I39" s="9"/>
      <c r="J39" s="20"/>
    </row>
    <row r="40" spans="1:10" ht="60" customHeight="1" x14ac:dyDescent="0.25">
      <c r="A40" s="19">
        <v>954140</v>
      </c>
      <c r="B40" s="20" t="s">
        <v>29259</v>
      </c>
      <c r="C40" s="20" t="s">
        <v>29260</v>
      </c>
      <c r="D40" s="20" t="s">
        <v>29261</v>
      </c>
      <c r="E40" s="20"/>
      <c r="F40" s="20" t="s">
        <v>29585</v>
      </c>
      <c r="G40" s="9">
        <v>5272.36</v>
      </c>
      <c r="H40" s="9">
        <v>0</v>
      </c>
      <c r="I40" s="9"/>
      <c r="J40" s="20"/>
    </row>
    <row r="41" spans="1:10" ht="60" customHeight="1" x14ac:dyDescent="0.25">
      <c r="A41" s="19">
        <v>1002680</v>
      </c>
      <c r="B41" s="20" t="s">
        <v>29265</v>
      </c>
      <c r="C41" s="20" t="s">
        <v>29266</v>
      </c>
      <c r="D41" s="20" t="s">
        <v>29187</v>
      </c>
      <c r="E41" s="20"/>
      <c r="F41" s="20" t="s">
        <v>29587</v>
      </c>
      <c r="G41" s="9">
        <v>950000</v>
      </c>
      <c r="H41" s="9">
        <v>605625.29</v>
      </c>
      <c r="I41" s="9"/>
      <c r="J41" s="20"/>
    </row>
    <row r="42" spans="1:10" ht="60" customHeight="1" x14ac:dyDescent="0.25">
      <c r="A42" s="19">
        <v>952420</v>
      </c>
      <c r="B42" s="20" t="s">
        <v>29248</v>
      </c>
      <c r="C42" s="20" t="s">
        <v>29249</v>
      </c>
      <c r="D42" s="20" t="s">
        <v>29250</v>
      </c>
      <c r="E42" s="20"/>
      <c r="F42" s="20" t="s">
        <v>29587</v>
      </c>
      <c r="G42" s="9">
        <v>8832.7999999999993</v>
      </c>
      <c r="H42" s="9">
        <v>0</v>
      </c>
      <c r="I42" s="9"/>
      <c r="J42" s="20"/>
    </row>
    <row r="43" spans="1:10" ht="60" customHeight="1" x14ac:dyDescent="0.25">
      <c r="A43" s="19">
        <v>666240</v>
      </c>
      <c r="B43" s="20" t="s">
        <v>5056</v>
      </c>
      <c r="C43" s="20" t="s">
        <v>29243</v>
      </c>
      <c r="D43" s="20" t="s">
        <v>29244</v>
      </c>
      <c r="E43" s="20"/>
      <c r="F43" s="20" t="s">
        <v>29589</v>
      </c>
      <c r="G43" s="9">
        <v>262246.40000000002</v>
      </c>
      <c r="H43" s="9">
        <v>0</v>
      </c>
      <c r="I43" s="9"/>
      <c r="J43" s="20"/>
    </row>
    <row r="44" spans="1:10" ht="60" customHeight="1" x14ac:dyDescent="0.25">
      <c r="A44" s="19">
        <v>953941</v>
      </c>
      <c r="B44" s="20" t="s">
        <v>29254</v>
      </c>
      <c r="C44" s="20" t="s">
        <v>29255</v>
      </c>
      <c r="D44" s="20" t="s">
        <v>29256</v>
      </c>
      <c r="E44" s="20"/>
      <c r="F44" s="20" t="s">
        <v>29589</v>
      </c>
      <c r="G44" s="9">
        <v>11986.48</v>
      </c>
      <c r="H44" s="9">
        <v>0</v>
      </c>
      <c r="I44" s="9"/>
      <c r="J44" s="20"/>
    </row>
    <row r="45" spans="1:10" ht="60" customHeight="1" x14ac:dyDescent="0.25">
      <c r="A45" s="19">
        <v>968208</v>
      </c>
      <c r="B45" s="20" t="s">
        <v>29262</v>
      </c>
      <c r="C45" s="20" t="s">
        <v>29263</v>
      </c>
      <c r="D45" s="20" t="s">
        <v>29264</v>
      </c>
      <c r="E45" s="20"/>
      <c r="F45" s="20" t="s">
        <v>29588</v>
      </c>
      <c r="G45" s="9">
        <v>35800</v>
      </c>
      <c r="H45" s="9">
        <v>0</v>
      </c>
      <c r="I45" s="9"/>
      <c r="J45" s="20"/>
    </row>
    <row r="46" spans="1:10" ht="30" customHeight="1" x14ac:dyDescent="0.25">
      <c r="A46" s="177" t="s">
        <v>336</v>
      </c>
      <c r="B46" s="177"/>
      <c r="C46" s="177"/>
      <c r="D46" s="177"/>
      <c r="E46" s="177"/>
      <c r="F46" s="177"/>
      <c r="G46" s="33">
        <f>SUM(G34:G45)</f>
        <v>3924668.2499999991</v>
      </c>
      <c r="H46" s="33">
        <f>SUM(H34:H45)</f>
        <v>609829.19000000006</v>
      </c>
      <c r="I46" s="33"/>
      <c r="J46" s="13"/>
    </row>
    <row r="47" spans="1:10" ht="30" customHeight="1" x14ac:dyDescent="0.25">
      <c r="A47" s="166" t="s">
        <v>29267</v>
      </c>
      <c r="B47" s="167"/>
      <c r="C47" s="167"/>
      <c r="D47" s="167"/>
      <c r="E47" s="167"/>
      <c r="F47" s="167"/>
      <c r="G47" s="167"/>
      <c r="H47" s="167"/>
      <c r="I47" s="167"/>
      <c r="J47" s="167"/>
    </row>
    <row r="48" spans="1:10" ht="60" customHeight="1" x14ac:dyDescent="0.25">
      <c r="A48" s="19">
        <v>871930</v>
      </c>
      <c r="B48" s="20" t="s">
        <v>29268</v>
      </c>
      <c r="C48" s="20" t="s">
        <v>29269</v>
      </c>
      <c r="D48" s="20" t="s">
        <v>29270</v>
      </c>
      <c r="E48" s="20"/>
      <c r="F48" s="20" t="s">
        <v>29585</v>
      </c>
      <c r="G48" s="9">
        <v>289142.46999999997</v>
      </c>
      <c r="H48" s="9">
        <v>0</v>
      </c>
      <c r="I48" s="9"/>
      <c r="J48" s="20"/>
    </row>
    <row r="49" spans="1:10" ht="60" customHeight="1" x14ac:dyDescent="0.25">
      <c r="A49" s="19">
        <v>871931</v>
      </c>
      <c r="B49" s="20" t="s">
        <v>29271</v>
      </c>
      <c r="C49" s="20" t="s">
        <v>29272</v>
      </c>
      <c r="D49" s="20" t="s">
        <v>29270</v>
      </c>
      <c r="E49" s="20"/>
      <c r="F49" s="20" t="s">
        <v>29585</v>
      </c>
      <c r="G49" s="9">
        <v>274086.11</v>
      </c>
      <c r="H49" s="9">
        <v>0</v>
      </c>
      <c r="I49" s="9"/>
      <c r="J49" s="20"/>
    </row>
    <row r="50" spans="1:10" ht="60" customHeight="1" x14ac:dyDescent="0.25">
      <c r="A50" s="19">
        <v>871932</v>
      </c>
      <c r="B50" s="20" t="s">
        <v>29273</v>
      </c>
      <c r="C50" s="20" t="s">
        <v>29274</v>
      </c>
      <c r="D50" s="20" t="s">
        <v>29270</v>
      </c>
      <c r="E50" s="20"/>
      <c r="F50" s="20" t="s">
        <v>29585</v>
      </c>
      <c r="G50" s="9">
        <v>2400000</v>
      </c>
      <c r="H50" s="9">
        <v>0</v>
      </c>
      <c r="I50" s="9"/>
      <c r="J50" s="20"/>
    </row>
    <row r="51" spans="1:10" ht="60" customHeight="1" x14ac:dyDescent="0.25">
      <c r="A51" s="19">
        <v>930842</v>
      </c>
      <c r="B51" s="20" t="s">
        <v>29275</v>
      </c>
      <c r="C51" s="20" t="s">
        <v>29276</v>
      </c>
      <c r="D51" s="20" t="s">
        <v>29270</v>
      </c>
      <c r="E51" s="20"/>
      <c r="F51" s="20" t="s">
        <v>29585</v>
      </c>
      <c r="G51" s="9">
        <v>825116.54</v>
      </c>
      <c r="H51" s="9">
        <v>0</v>
      </c>
      <c r="I51" s="9"/>
      <c r="J51" s="20"/>
    </row>
    <row r="52" spans="1:10" ht="60" customHeight="1" x14ac:dyDescent="0.25">
      <c r="A52" s="19">
        <v>978960</v>
      </c>
      <c r="B52" s="20" t="s">
        <v>29277</v>
      </c>
      <c r="C52" s="20" t="s">
        <v>29278</v>
      </c>
      <c r="D52" s="20" t="s">
        <v>29270</v>
      </c>
      <c r="E52" s="20"/>
      <c r="F52" s="20" t="s">
        <v>29585</v>
      </c>
      <c r="G52" s="9">
        <v>3051457.35</v>
      </c>
      <c r="H52" s="9">
        <v>0</v>
      </c>
      <c r="I52" s="9"/>
      <c r="J52" s="20"/>
    </row>
    <row r="53" spans="1:10" ht="30" customHeight="1" x14ac:dyDescent="0.25">
      <c r="A53" s="177" t="s">
        <v>336</v>
      </c>
      <c r="B53" s="177"/>
      <c r="C53" s="177"/>
      <c r="D53" s="177"/>
      <c r="E53" s="177"/>
      <c r="F53" s="177"/>
      <c r="G53" s="33">
        <f>SUM(G48:G52)</f>
        <v>6839802.4700000007</v>
      </c>
      <c r="H53" s="33">
        <f>SUM(H48:H52)</f>
        <v>0</v>
      </c>
      <c r="I53" s="33"/>
      <c r="J53" s="13"/>
    </row>
    <row r="54" spans="1:10" ht="30" customHeight="1" x14ac:dyDescent="0.25">
      <c r="A54" s="168" t="s">
        <v>327</v>
      </c>
      <c r="B54" s="165"/>
      <c r="C54" s="165"/>
      <c r="D54" s="165"/>
      <c r="E54" s="165"/>
      <c r="F54" s="165"/>
      <c r="G54" s="165"/>
      <c r="H54" s="165"/>
      <c r="I54" s="165"/>
      <c r="J54" s="165"/>
    </row>
    <row r="55" spans="1:10" ht="60" customHeight="1" x14ac:dyDescent="0.25">
      <c r="A55" s="19">
        <v>892589</v>
      </c>
      <c r="B55" s="20" t="s">
        <v>29390</v>
      </c>
      <c r="C55" s="20" t="s">
        <v>29391</v>
      </c>
      <c r="D55" s="20"/>
      <c r="E55" s="20"/>
      <c r="F55" s="20" t="s">
        <v>29585</v>
      </c>
      <c r="G55" s="9">
        <v>151550</v>
      </c>
      <c r="H55" s="9">
        <v>0</v>
      </c>
      <c r="I55" s="9"/>
      <c r="J55" s="20"/>
    </row>
    <row r="56" spans="1:10" ht="60" customHeight="1" x14ac:dyDescent="0.25">
      <c r="A56" s="19">
        <v>1112018</v>
      </c>
      <c r="B56" s="20" t="s">
        <v>29504</v>
      </c>
      <c r="C56" s="20" t="s">
        <v>29505</v>
      </c>
      <c r="D56" s="20"/>
      <c r="E56" s="20"/>
      <c r="F56" s="20" t="s">
        <v>29585</v>
      </c>
      <c r="G56" s="9">
        <v>986583.93</v>
      </c>
      <c r="H56" s="9">
        <v>328861.28999999998</v>
      </c>
      <c r="I56" s="9"/>
      <c r="J56" s="20"/>
    </row>
    <row r="57" spans="1:10" ht="60" customHeight="1" x14ac:dyDescent="0.25">
      <c r="A57" s="19">
        <v>1112019</v>
      </c>
      <c r="B57" s="20" t="s">
        <v>29506</v>
      </c>
      <c r="C57" s="20" t="s">
        <v>29505</v>
      </c>
      <c r="D57" s="20"/>
      <c r="E57" s="20"/>
      <c r="F57" s="20" t="s">
        <v>29585</v>
      </c>
      <c r="G57" s="9">
        <v>657530</v>
      </c>
      <c r="H57" s="9">
        <v>127853.12</v>
      </c>
      <c r="I57" s="9"/>
      <c r="J57" s="20"/>
    </row>
    <row r="58" spans="1:10" ht="60" customHeight="1" x14ac:dyDescent="0.25">
      <c r="A58" s="19">
        <v>1112069</v>
      </c>
      <c r="B58" s="20" t="s">
        <v>29511</v>
      </c>
      <c r="C58" s="20" t="s">
        <v>29512</v>
      </c>
      <c r="D58" s="20"/>
      <c r="E58" s="20"/>
      <c r="F58" s="20" t="s">
        <v>29585</v>
      </c>
      <c r="G58" s="9">
        <v>1700000</v>
      </c>
      <c r="H58" s="9">
        <v>1020000.08</v>
      </c>
      <c r="I58" s="9"/>
      <c r="J58" s="20"/>
    </row>
    <row r="59" spans="1:10" ht="60" customHeight="1" x14ac:dyDescent="0.25">
      <c r="A59" s="19">
        <v>1112070</v>
      </c>
      <c r="B59" s="20" t="s">
        <v>29513</v>
      </c>
      <c r="C59" s="20" t="s">
        <v>29514</v>
      </c>
      <c r="D59" s="20"/>
      <c r="E59" s="20"/>
      <c r="F59" s="20" t="s">
        <v>29585</v>
      </c>
      <c r="G59" s="9">
        <v>126000</v>
      </c>
      <c r="H59" s="9">
        <v>75600</v>
      </c>
      <c r="I59" s="9"/>
      <c r="J59" s="20"/>
    </row>
    <row r="60" spans="1:10" ht="60" customHeight="1" x14ac:dyDescent="0.25">
      <c r="A60" s="19">
        <v>830151</v>
      </c>
      <c r="B60" s="20" t="s">
        <v>29367</v>
      </c>
      <c r="C60" s="20" t="s">
        <v>29368</v>
      </c>
      <c r="D60" s="20"/>
      <c r="E60" s="20"/>
      <c r="F60" s="20" t="s">
        <v>29585</v>
      </c>
      <c r="G60" s="9">
        <v>100000</v>
      </c>
      <c r="H60" s="9">
        <v>0</v>
      </c>
      <c r="I60" s="9"/>
      <c r="J60" s="20"/>
    </row>
    <row r="61" spans="1:10" ht="60" customHeight="1" x14ac:dyDescent="0.25">
      <c r="A61" s="19">
        <v>1057860</v>
      </c>
      <c r="B61" s="20" t="s">
        <v>29456</v>
      </c>
      <c r="C61" s="20" t="s">
        <v>29457</v>
      </c>
      <c r="D61" s="20"/>
      <c r="E61" s="20"/>
      <c r="F61" s="20" t="s">
        <v>29585</v>
      </c>
      <c r="G61" s="9">
        <v>527077.37</v>
      </c>
      <c r="H61" s="9">
        <v>0</v>
      </c>
      <c r="I61" s="9"/>
      <c r="J61" s="20"/>
    </row>
    <row r="62" spans="1:10" ht="60" customHeight="1" x14ac:dyDescent="0.25">
      <c r="A62" s="19">
        <v>1057871</v>
      </c>
      <c r="B62" s="20" t="s">
        <v>29458</v>
      </c>
      <c r="C62" s="20" t="s">
        <v>29459</v>
      </c>
      <c r="D62" s="20"/>
      <c r="E62" s="20"/>
      <c r="F62" s="20" t="s">
        <v>29585</v>
      </c>
      <c r="G62" s="9">
        <v>127835.46</v>
      </c>
      <c r="H62" s="9">
        <v>0</v>
      </c>
      <c r="I62" s="9"/>
      <c r="J62" s="20"/>
    </row>
    <row r="63" spans="1:10" ht="60" customHeight="1" x14ac:dyDescent="0.25">
      <c r="A63" s="19">
        <v>1057895</v>
      </c>
      <c r="B63" s="20" t="s">
        <v>29462</v>
      </c>
      <c r="C63" s="20" t="s">
        <v>28958</v>
      </c>
      <c r="D63" s="20"/>
      <c r="E63" s="20"/>
      <c r="F63" s="20" t="s">
        <v>29585</v>
      </c>
      <c r="G63" s="9">
        <v>184533.33</v>
      </c>
      <c r="H63" s="9">
        <v>0</v>
      </c>
      <c r="I63" s="9"/>
      <c r="J63" s="20"/>
    </row>
    <row r="64" spans="1:10" ht="60" customHeight="1" x14ac:dyDescent="0.25">
      <c r="A64" s="19">
        <v>1057897</v>
      </c>
      <c r="B64" s="20" t="s">
        <v>29463</v>
      </c>
      <c r="C64" s="20" t="s">
        <v>29464</v>
      </c>
      <c r="D64" s="20"/>
      <c r="E64" s="20"/>
      <c r="F64" s="20" t="s">
        <v>29585</v>
      </c>
      <c r="G64" s="9">
        <v>290657.90000000002</v>
      </c>
      <c r="H64" s="9">
        <v>0</v>
      </c>
      <c r="I64" s="9"/>
      <c r="J64" s="20"/>
    </row>
    <row r="65" spans="1:10" ht="60" customHeight="1" x14ac:dyDescent="0.25">
      <c r="A65" s="19">
        <v>1057898</v>
      </c>
      <c r="B65" s="20" t="s">
        <v>29465</v>
      </c>
      <c r="C65" s="20" t="s">
        <v>29466</v>
      </c>
      <c r="D65" s="20"/>
      <c r="E65" s="20"/>
      <c r="F65" s="20" t="s">
        <v>29585</v>
      </c>
      <c r="G65" s="9">
        <v>150280</v>
      </c>
      <c r="H65" s="9">
        <v>0</v>
      </c>
      <c r="I65" s="9"/>
      <c r="J65" s="20"/>
    </row>
    <row r="66" spans="1:10" ht="60" customHeight="1" x14ac:dyDescent="0.25">
      <c r="A66" s="19">
        <v>1057904</v>
      </c>
      <c r="B66" s="20" t="s">
        <v>29467</v>
      </c>
      <c r="C66" s="20" t="s">
        <v>29468</v>
      </c>
      <c r="D66" s="20"/>
      <c r="E66" s="20"/>
      <c r="F66" s="20" t="s">
        <v>29585</v>
      </c>
      <c r="G66" s="9">
        <v>121187.12</v>
      </c>
      <c r="H66" s="9">
        <v>0</v>
      </c>
      <c r="I66" s="9"/>
      <c r="J66" s="20"/>
    </row>
    <row r="67" spans="1:10" ht="60" customHeight="1" x14ac:dyDescent="0.25">
      <c r="A67" s="19">
        <v>1057911</v>
      </c>
      <c r="B67" s="20" t="s">
        <v>29471</v>
      </c>
      <c r="C67" s="20" t="s">
        <v>29466</v>
      </c>
      <c r="D67" s="20"/>
      <c r="E67" s="20"/>
      <c r="F67" s="20" t="s">
        <v>29585</v>
      </c>
      <c r="G67" s="9">
        <v>218132.11</v>
      </c>
      <c r="H67" s="9">
        <v>0</v>
      </c>
      <c r="I67" s="9"/>
      <c r="J67" s="20"/>
    </row>
    <row r="68" spans="1:10" ht="60" customHeight="1" x14ac:dyDescent="0.25">
      <c r="A68" s="19">
        <v>1057913</v>
      </c>
      <c r="B68" s="20" t="s">
        <v>29472</v>
      </c>
      <c r="C68" s="20" t="s">
        <v>29473</v>
      </c>
      <c r="D68" s="20"/>
      <c r="E68" s="20"/>
      <c r="F68" s="20" t="s">
        <v>29585</v>
      </c>
      <c r="G68" s="9">
        <v>345666.67</v>
      </c>
      <c r="H68" s="9">
        <v>0</v>
      </c>
      <c r="I68" s="9"/>
      <c r="J68" s="20"/>
    </row>
    <row r="69" spans="1:10" ht="60" customHeight="1" x14ac:dyDescent="0.25">
      <c r="A69" s="19">
        <v>1057935</v>
      </c>
      <c r="B69" s="20" t="s">
        <v>29474</v>
      </c>
      <c r="C69" s="20" t="s">
        <v>29475</v>
      </c>
      <c r="D69" s="20"/>
      <c r="E69" s="20"/>
      <c r="F69" s="20" t="s">
        <v>29585</v>
      </c>
      <c r="G69" s="9">
        <v>100986.67</v>
      </c>
      <c r="H69" s="9">
        <v>22842.37</v>
      </c>
      <c r="I69" s="9"/>
      <c r="J69" s="20"/>
    </row>
    <row r="70" spans="1:10" ht="60" customHeight="1" x14ac:dyDescent="0.25">
      <c r="A70" s="19">
        <v>1129740</v>
      </c>
      <c r="B70" s="20" t="s">
        <v>29515</v>
      </c>
      <c r="C70" s="20" t="s">
        <v>29516</v>
      </c>
      <c r="D70" s="20"/>
      <c r="E70" s="20"/>
      <c r="F70" s="20" t="s">
        <v>29585</v>
      </c>
      <c r="G70" s="9">
        <v>101060</v>
      </c>
      <c r="H70" s="9">
        <v>72426.39</v>
      </c>
      <c r="I70" s="9"/>
      <c r="J70" s="20"/>
    </row>
    <row r="71" spans="1:10" ht="60" customHeight="1" x14ac:dyDescent="0.25">
      <c r="A71" s="19">
        <v>1129761</v>
      </c>
      <c r="B71" s="20" t="s">
        <v>29517</v>
      </c>
      <c r="C71" s="20" t="s">
        <v>29518</v>
      </c>
      <c r="D71" s="20"/>
      <c r="E71" s="20"/>
      <c r="F71" s="20" t="s">
        <v>29585</v>
      </c>
      <c r="G71" s="9">
        <v>120400</v>
      </c>
      <c r="H71" s="9">
        <v>100333.38</v>
      </c>
      <c r="I71" s="9"/>
      <c r="J71" s="20"/>
    </row>
    <row r="72" spans="1:10" ht="60" customHeight="1" x14ac:dyDescent="0.25">
      <c r="A72" s="19">
        <v>851011</v>
      </c>
      <c r="B72" s="20" t="s">
        <v>29375</v>
      </c>
      <c r="C72" s="20" t="s">
        <v>9888</v>
      </c>
      <c r="D72" s="20"/>
      <c r="E72" s="20"/>
      <c r="F72" s="20" t="s">
        <v>29585</v>
      </c>
      <c r="G72" s="9">
        <v>167600</v>
      </c>
      <c r="H72" s="9">
        <v>0</v>
      </c>
      <c r="I72" s="9"/>
      <c r="J72" s="20"/>
    </row>
    <row r="73" spans="1:10" ht="60" customHeight="1" x14ac:dyDescent="0.25">
      <c r="A73" s="19">
        <v>851026</v>
      </c>
      <c r="B73" s="20" t="s">
        <v>29376</v>
      </c>
      <c r="C73" s="20" t="s">
        <v>29377</v>
      </c>
      <c r="D73" s="20"/>
      <c r="E73" s="20"/>
      <c r="F73" s="20" t="s">
        <v>29585</v>
      </c>
      <c r="G73" s="9">
        <v>238800</v>
      </c>
      <c r="H73" s="9">
        <v>0</v>
      </c>
      <c r="I73" s="9"/>
      <c r="J73" s="20"/>
    </row>
    <row r="74" spans="1:10" ht="60" customHeight="1" x14ac:dyDescent="0.25">
      <c r="A74" s="19">
        <v>851029</v>
      </c>
      <c r="B74" s="20" t="s">
        <v>29378</v>
      </c>
      <c r="C74" s="20" t="s">
        <v>29379</v>
      </c>
      <c r="D74" s="20"/>
      <c r="E74" s="20"/>
      <c r="F74" s="20" t="s">
        <v>29585</v>
      </c>
      <c r="G74" s="9">
        <v>356275</v>
      </c>
      <c r="H74" s="9">
        <v>0</v>
      </c>
      <c r="I74" s="9"/>
      <c r="J74" s="20"/>
    </row>
    <row r="75" spans="1:10" ht="60" customHeight="1" x14ac:dyDescent="0.25">
      <c r="A75" s="19">
        <v>1078557</v>
      </c>
      <c r="B75" s="20" t="s">
        <v>29480</v>
      </c>
      <c r="C75" s="20" t="s">
        <v>29481</v>
      </c>
      <c r="D75" s="20"/>
      <c r="E75" s="20"/>
      <c r="F75" s="20" t="s">
        <v>29585</v>
      </c>
      <c r="G75" s="9">
        <v>487251.07</v>
      </c>
      <c r="H75" s="9">
        <v>0</v>
      </c>
      <c r="I75" s="9"/>
      <c r="J75" s="20"/>
    </row>
    <row r="76" spans="1:10" ht="60" customHeight="1" x14ac:dyDescent="0.25">
      <c r="A76" s="19">
        <v>659757</v>
      </c>
      <c r="B76" s="20" t="s">
        <v>29281</v>
      </c>
      <c r="C76" s="20" t="s">
        <v>29282</v>
      </c>
      <c r="D76" s="20"/>
      <c r="E76" s="20"/>
      <c r="F76" s="20" t="s">
        <v>29585</v>
      </c>
      <c r="G76" s="9">
        <v>127843.6</v>
      </c>
      <c r="H76" s="9">
        <v>0</v>
      </c>
      <c r="I76" s="9"/>
      <c r="J76" s="20"/>
    </row>
    <row r="77" spans="1:10" ht="60" customHeight="1" x14ac:dyDescent="0.25">
      <c r="A77" s="19">
        <v>659758</v>
      </c>
      <c r="B77" s="20" t="s">
        <v>29283</v>
      </c>
      <c r="C77" s="20" t="s">
        <v>29282</v>
      </c>
      <c r="D77" s="20"/>
      <c r="E77" s="20"/>
      <c r="F77" s="20" t="s">
        <v>29585</v>
      </c>
      <c r="G77" s="9">
        <v>127843.6</v>
      </c>
      <c r="H77" s="9">
        <v>0</v>
      </c>
      <c r="I77" s="9"/>
      <c r="J77" s="20"/>
    </row>
    <row r="78" spans="1:10" ht="60" customHeight="1" x14ac:dyDescent="0.25">
      <c r="A78" s="19">
        <v>659760</v>
      </c>
      <c r="B78" s="20" t="s">
        <v>29284</v>
      </c>
      <c r="C78" s="20" t="s">
        <v>29285</v>
      </c>
      <c r="D78" s="20"/>
      <c r="E78" s="20"/>
      <c r="F78" s="20" t="s">
        <v>29585</v>
      </c>
      <c r="G78" s="9">
        <v>209516.7</v>
      </c>
      <c r="H78" s="9">
        <v>0</v>
      </c>
      <c r="I78" s="9"/>
      <c r="J78" s="20"/>
    </row>
    <row r="79" spans="1:10" ht="60" customHeight="1" x14ac:dyDescent="0.25">
      <c r="A79" s="19">
        <v>659769</v>
      </c>
      <c r="B79" s="20" t="s">
        <v>29286</v>
      </c>
      <c r="C79" s="20" t="s">
        <v>29287</v>
      </c>
      <c r="D79" s="20"/>
      <c r="E79" s="20"/>
      <c r="F79" s="20" t="s">
        <v>29585</v>
      </c>
      <c r="G79" s="9">
        <v>212655.01</v>
      </c>
      <c r="H79" s="9">
        <v>0</v>
      </c>
      <c r="I79" s="9"/>
      <c r="J79" s="20"/>
    </row>
    <row r="80" spans="1:10" ht="60" customHeight="1" x14ac:dyDescent="0.25">
      <c r="A80" s="19">
        <v>659845</v>
      </c>
      <c r="B80" s="20" t="s">
        <v>29288</v>
      </c>
      <c r="C80" s="20" t="s">
        <v>29289</v>
      </c>
      <c r="D80" s="20"/>
      <c r="E80" s="20"/>
      <c r="F80" s="20" t="s">
        <v>29585</v>
      </c>
      <c r="G80" s="9">
        <v>414915</v>
      </c>
      <c r="H80" s="9">
        <v>0</v>
      </c>
      <c r="I80" s="9"/>
      <c r="J80" s="20"/>
    </row>
    <row r="81" spans="1:10" ht="60" customHeight="1" x14ac:dyDescent="0.25">
      <c r="A81" s="19">
        <v>659914</v>
      </c>
      <c r="B81" s="20" t="s">
        <v>29290</v>
      </c>
      <c r="C81" s="20" t="s">
        <v>29291</v>
      </c>
      <c r="D81" s="20"/>
      <c r="E81" s="20"/>
      <c r="F81" s="20" t="s">
        <v>29585</v>
      </c>
      <c r="G81" s="9">
        <v>367364.79</v>
      </c>
      <c r="H81" s="9">
        <v>0</v>
      </c>
      <c r="I81" s="9"/>
      <c r="J81" s="20"/>
    </row>
    <row r="82" spans="1:10" ht="60" customHeight="1" x14ac:dyDescent="0.25">
      <c r="A82" s="19">
        <v>659990</v>
      </c>
      <c r="B82" s="20" t="s">
        <v>29292</v>
      </c>
      <c r="C82" s="20" t="s">
        <v>29293</v>
      </c>
      <c r="D82" s="20"/>
      <c r="E82" s="20"/>
      <c r="F82" s="20" t="s">
        <v>29585</v>
      </c>
      <c r="G82" s="9">
        <v>253080.87</v>
      </c>
      <c r="H82" s="9">
        <v>0</v>
      </c>
      <c r="I82" s="9"/>
      <c r="J82" s="20"/>
    </row>
    <row r="83" spans="1:10" ht="60" customHeight="1" x14ac:dyDescent="0.25">
      <c r="A83" s="19">
        <v>660015</v>
      </c>
      <c r="B83" s="20" t="s">
        <v>29294</v>
      </c>
      <c r="C83" s="20" t="s">
        <v>29295</v>
      </c>
      <c r="D83" s="20"/>
      <c r="E83" s="20"/>
      <c r="F83" s="20" t="s">
        <v>29585</v>
      </c>
      <c r="G83" s="9">
        <v>204397.55</v>
      </c>
      <c r="H83" s="9">
        <v>0</v>
      </c>
      <c r="I83" s="9"/>
      <c r="J83" s="20"/>
    </row>
    <row r="84" spans="1:10" ht="60" customHeight="1" x14ac:dyDescent="0.25">
      <c r="A84" s="19">
        <v>660024</v>
      </c>
      <c r="B84" s="20" t="s">
        <v>29296</v>
      </c>
      <c r="C84" s="20" t="s">
        <v>29297</v>
      </c>
      <c r="D84" s="20"/>
      <c r="E84" s="20"/>
      <c r="F84" s="20" t="s">
        <v>29585</v>
      </c>
      <c r="G84" s="9">
        <v>101907.3</v>
      </c>
      <c r="H84" s="9">
        <v>0</v>
      </c>
      <c r="I84" s="9"/>
      <c r="J84" s="20"/>
    </row>
    <row r="85" spans="1:10" ht="60" customHeight="1" x14ac:dyDescent="0.25">
      <c r="A85" s="19">
        <v>660038</v>
      </c>
      <c r="B85" s="20" t="s">
        <v>29298</v>
      </c>
      <c r="C85" s="20" t="s">
        <v>29299</v>
      </c>
      <c r="D85" s="20"/>
      <c r="E85" s="20"/>
      <c r="F85" s="20" t="s">
        <v>29585</v>
      </c>
      <c r="G85" s="9">
        <v>6600630.4199999999</v>
      </c>
      <c r="H85" s="9">
        <v>0</v>
      </c>
      <c r="I85" s="9"/>
      <c r="J85" s="20"/>
    </row>
    <row r="86" spans="1:10" ht="60" customHeight="1" x14ac:dyDescent="0.25">
      <c r="A86" s="19">
        <v>660039</v>
      </c>
      <c r="B86" s="20" t="s">
        <v>29300</v>
      </c>
      <c r="C86" s="20" t="s">
        <v>29301</v>
      </c>
      <c r="D86" s="20"/>
      <c r="E86" s="20"/>
      <c r="F86" s="20" t="s">
        <v>29585</v>
      </c>
      <c r="G86" s="9">
        <v>1640605.89</v>
      </c>
      <c r="H86" s="9">
        <v>0</v>
      </c>
      <c r="I86" s="9"/>
      <c r="J86" s="20"/>
    </row>
    <row r="87" spans="1:10" ht="60" customHeight="1" x14ac:dyDescent="0.25">
      <c r="A87" s="19">
        <v>660040</v>
      </c>
      <c r="B87" s="20" t="s">
        <v>29302</v>
      </c>
      <c r="C87" s="20" t="s">
        <v>29303</v>
      </c>
      <c r="D87" s="20"/>
      <c r="E87" s="20"/>
      <c r="F87" s="20" t="s">
        <v>29585</v>
      </c>
      <c r="G87" s="9">
        <v>453332.88</v>
      </c>
      <c r="H87" s="9">
        <v>0</v>
      </c>
      <c r="I87" s="9"/>
      <c r="J87" s="20"/>
    </row>
    <row r="88" spans="1:10" ht="60" customHeight="1" x14ac:dyDescent="0.25">
      <c r="A88" s="19">
        <v>660042</v>
      </c>
      <c r="B88" s="20" t="s">
        <v>29304</v>
      </c>
      <c r="C88" s="20" t="s">
        <v>29305</v>
      </c>
      <c r="D88" s="20"/>
      <c r="E88" s="20"/>
      <c r="F88" s="20" t="s">
        <v>29585</v>
      </c>
      <c r="G88" s="9">
        <v>238168.98</v>
      </c>
      <c r="H88" s="9">
        <v>0</v>
      </c>
      <c r="I88" s="9"/>
      <c r="J88" s="20"/>
    </row>
    <row r="89" spans="1:10" ht="60" customHeight="1" x14ac:dyDescent="0.25">
      <c r="A89" s="19">
        <v>660207</v>
      </c>
      <c r="B89" s="20" t="s">
        <v>29306</v>
      </c>
      <c r="C89" s="20" t="s">
        <v>29295</v>
      </c>
      <c r="D89" s="20"/>
      <c r="E89" s="20"/>
      <c r="F89" s="20" t="s">
        <v>29585</v>
      </c>
      <c r="G89" s="9">
        <v>204400.77</v>
      </c>
      <c r="H89" s="9">
        <v>0</v>
      </c>
      <c r="I89" s="9"/>
      <c r="J89" s="20"/>
    </row>
    <row r="90" spans="1:10" ht="60" customHeight="1" x14ac:dyDescent="0.25">
      <c r="A90" s="19">
        <v>660311</v>
      </c>
      <c r="B90" s="20" t="s">
        <v>29307</v>
      </c>
      <c r="C90" s="20" t="s">
        <v>29308</v>
      </c>
      <c r="D90" s="20"/>
      <c r="E90" s="20"/>
      <c r="F90" s="20" t="s">
        <v>29585</v>
      </c>
      <c r="G90" s="9">
        <v>169420.59</v>
      </c>
      <c r="H90" s="9">
        <v>0</v>
      </c>
      <c r="I90" s="9"/>
      <c r="J90" s="20"/>
    </row>
    <row r="91" spans="1:10" ht="60" customHeight="1" x14ac:dyDescent="0.25">
      <c r="A91" s="19">
        <v>660403</v>
      </c>
      <c r="B91" s="20" t="s">
        <v>29309</v>
      </c>
      <c r="C91" s="20" t="s">
        <v>29295</v>
      </c>
      <c r="D91" s="20"/>
      <c r="E91" s="20"/>
      <c r="F91" s="20" t="s">
        <v>29585</v>
      </c>
      <c r="G91" s="9">
        <v>111905.28</v>
      </c>
      <c r="H91" s="9">
        <v>0</v>
      </c>
      <c r="I91" s="9"/>
      <c r="J91" s="20"/>
    </row>
    <row r="92" spans="1:10" ht="60" customHeight="1" x14ac:dyDescent="0.25">
      <c r="A92" s="19">
        <v>660430</v>
      </c>
      <c r="B92" s="20" t="s">
        <v>29125</v>
      </c>
      <c r="C92" s="20" t="s">
        <v>29310</v>
      </c>
      <c r="D92" s="20"/>
      <c r="E92" s="20"/>
      <c r="F92" s="20" t="s">
        <v>29585</v>
      </c>
      <c r="G92" s="9">
        <v>654576</v>
      </c>
      <c r="H92" s="9">
        <v>0</v>
      </c>
      <c r="I92" s="9"/>
      <c r="J92" s="20"/>
    </row>
    <row r="93" spans="1:10" ht="60" customHeight="1" x14ac:dyDescent="0.25">
      <c r="A93" s="19">
        <v>660859</v>
      </c>
      <c r="B93" s="20" t="s">
        <v>29311</v>
      </c>
      <c r="C93" s="20" t="s">
        <v>29312</v>
      </c>
      <c r="D93" s="20"/>
      <c r="E93" s="20"/>
      <c r="F93" s="20" t="s">
        <v>29585</v>
      </c>
      <c r="G93" s="9">
        <v>296066.21000000002</v>
      </c>
      <c r="H93" s="9">
        <v>0</v>
      </c>
      <c r="I93" s="9"/>
      <c r="J93" s="20"/>
    </row>
    <row r="94" spans="1:10" ht="60" customHeight="1" x14ac:dyDescent="0.25">
      <c r="A94" s="19">
        <v>660875</v>
      </c>
      <c r="B94" s="20" t="s">
        <v>29313</v>
      </c>
      <c r="C94" s="20" t="s">
        <v>29314</v>
      </c>
      <c r="D94" s="20"/>
      <c r="E94" s="20"/>
      <c r="F94" s="20" t="s">
        <v>29585</v>
      </c>
      <c r="G94" s="9">
        <v>155232</v>
      </c>
      <c r="H94" s="9">
        <v>0</v>
      </c>
      <c r="I94" s="9"/>
      <c r="J94" s="20"/>
    </row>
    <row r="95" spans="1:10" ht="60" customHeight="1" x14ac:dyDescent="0.25">
      <c r="A95" s="19">
        <v>660884</v>
      </c>
      <c r="B95" s="20" t="s">
        <v>29315</v>
      </c>
      <c r="C95" s="20" t="s">
        <v>29316</v>
      </c>
      <c r="D95" s="20"/>
      <c r="E95" s="20"/>
      <c r="F95" s="20" t="s">
        <v>29585</v>
      </c>
      <c r="G95" s="9">
        <v>146678.39999999999</v>
      </c>
      <c r="H95" s="9">
        <v>0</v>
      </c>
      <c r="I95" s="9"/>
      <c r="J95" s="20"/>
    </row>
    <row r="96" spans="1:10" ht="60" customHeight="1" x14ac:dyDescent="0.25">
      <c r="A96" s="19">
        <v>660893</v>
      </c>
      <c r="B96" s="20" t="s">
        <v>29317</v>
      </c>
      <c r="C96" s="20" t="s">
        <v>29318</v>
      </c>
      <c r="D96" s="20"/>
      <c r="E96" s="20"/>
      <c r="F96" s="20" t="s">
        <v>29585</v>
      </c>
      <c r="G96" s="9">
        <v>134434.07999999999</v>
      </c>
      <c r="H96" s="9">
        <v>0</v>
      </c>
      <c r="I96" s="9"/>
      <c r="J96" s="20"/>
    </row>
    <row r="97" spans="1:10" ht="60" customHeight="1" x14ac:dyDescent="0.25">
      <c r="A97" s="19">
        <v>660909</v>
      </c>
      <c r="B97" s="20" t="s">
        <v>29319</v>
      </c>
      <c r="C97" s="20" t="s">
        <v>29320</v>
      </c>
      <c r="D97" s="20"/>
      <c r="E97" s="20"/>
      <c r="F97" s="20" t="s">
        <v>29585</v>
      </c>
      <c r="G97" s="9">
        <v>142421.4</v>
      </c>
      <c r="H97" s="9">
        <v>0</v>
      </c>
      <c r="I97" s="9"/>
      <c r="J97" s="20"/>
    </row>
    <row r="98" spans="1:10" ht="60" customHeight="1" x14ac:dyDescent="0.25">
      <c r="A98" s="19">
        <v>660910</v>
      </c>
      <c r="B98" s="20" t="s">
        <v>29321</v>
      </c>
      <c r="C98" s="20" t="s">
        <v>29320</v>
      </c>
      <c r="D98" s="20"/>
      <c r="E98" s="20"/>
      <c r="F98" s="20" t="s">
        <v>29585</v>
      </c>
      <c r="G98" s="9">
        <v>142421.4</v>
      </c>
      <c r="H98" s="9">
        <v>0</v>
      </c>
      <c r="I98" s="9"/>
      <c r="J98" s="20"/>
    </row>
    <row r="99" spans="1:10" ht="60" customHeight="1" x14ac:dyDescent="0.25">
      <c r="A99" s="19">
        <v>660911</v>
      </c>
      <c r="B99" s="20" t="s">
        <v>29322</v>
      </c>
      <c r="C99" s="20" t="s">
        <v>29323</v>
      </c>
      <c r="D99" s="20"/>
      <c r="E99" s="20"/>
      <c r="F99" s="20" t="s">
        <v>29585</v>
      </c>
      <c r="G99" s="9">
        <v>168537.59</v>
      </c>
      <c r="H99" s="9">
        <v>0</v>
      </c>
      <c r="I99" s="9"/>
      <c r="J99" s="20"/>
    </row>
    <row r="100" spans="1:10" ht="60" customHeight="1" x14ac:dyDescent="0.25">
      <c r="A100" s="19">
        <v>660917</v>
      </c>
      <c r="B100" s="20" t="s">
        <v>29324</v>
      </c>
      <c r="C100" s="20" t="s">
        <v>29325</v>
      </c>
      <c r="D100" s="20"/>
      <c r="E100" s="20"/>
      <c r="F100" s="20" t="s">
        <v>29585</v>
      </c>
      <c r="G100" s="9">
        <v>227406.95</v>
      </c>
      <c r="H100" s="9">
        <v>0</v>
      </c>
      <c r="I100" s="9"/>
      <c r="J100" s="20"/>
    </row>
    <row r="101" spans="1:10" ht="60" customHeight="1" x14ac:dyDescent="0.25">
      <c r="A101" s="19">
        <v>660944</v>
      </c>
      <c r="B101" s="20" t="s">
        <v>29326</v>
      </c>
      <c r="C101" s="20" t="s">
        <v>29327</v>
      </c>
      <c r="D101" s="20"/>
      <c r="E101" s="20"/>
      <c r="F101" s="20" t="s">
        <v>29585</v>
      </c>
      <c r="G101" s="9">
        <v>239200</v>
      </c>
      <c r="H101" s="9">
        <v>0</v>
      </c>
      <c r="I101" s="9"/>
      <c r="J101" s="20"/>
    </row>
    <row r="102" spans="1:10" ht="60" customHeight="1" x14ac:dyDescent="0.25">
      <c r="A102" s="19">
        <v>1093149</v>
      </c>
      <c r="B102" s="20" t="s">
        <v>29498</v>
      </c>
      <c r="C102" s="20" t="s">
        <v>29499</v>
      </c>
      <c r="D102" s="20"/>
      <c r="E102" s="20"/>
      <c r="F102" s="20" t="s">
        <v>29585</v>
      </c>
      <c r="G102" s="9">
        <v>701972.5</v>
      </c>
      <c r="H102" s="9">
        <v>0</v>
      </c>
      <c r="I102" s="9"/>
      <c r="J102" s="20"/>
    </row>
    <row r="103" spans="1:10" ht="60" customHeight="1" x14ac:dyDescent="0.25">
      <c r="A103" s="19">
        <v>1093153</v>
      </c>
      <c r="B103" s="20" t="s">
        <v>29500</v>
      </c>
      <c r="C103" s="20" t="s">
        <v>29501</v>
      </c>
      <c r="D103" s="20"/>
      <c r="E103" s="20"/>
      <c r="F103" s="20" t="s">
        <v>29585</v>
      </c>
      <c r="G103" s="9">
        <v>130500</v>
      </c>
      <c r="H103" s="9">
        <v>0</v>
      </c>
      <c r="I103" s="9"/>
      <c r="J103" s="20"/>
    </row>
    <row r="104" spans="1:10" ht="60" customHeight="1" x14ac:dyDescent="0.25">
      <c r="A104" s="19">
        <v>1093161</v>
      </c>
      <c r="B104" s="20" t="s">
        <v>29502</v>
      </c>
      <c r="C104" s="20" t="s">
        <v>29503</v>
      </c>
      <c r="D104" s="20"/>
      <c r="E104" s="20"/>
      <c r="F104" s="20" t="s">
        <v>29585</v>
      </c>
      <c r="G104" s="9">
        <v>352600</v>
      </c>
      <c r="H104" s="9">
        <v>123409.87</v>
      </c>
      <c r="I104" s="9"/>
      <c r="J104" s="20"/>
    </row>
    <row r="105" spans="1:10" ht="60" customHeight="1" x14ac:dyDescent="0.25">
      <c r="A105" s="19">
        <v>807844</v>
      </c>
      <c r="B105" s="20" t="s">
        <v>29347</v>
      </c>
      <c r="C105" s="20" t="s">
        <v>29348</v>
      </c>
      <c r="D105" s="20"/>
      <c r="E105" s="20"/>
      <c r="F105" s="20" t="s">
        <v>29585</v>
      </c>
      <c r="G105" s="9">
        <v>134434.07999999999</v>
      </c>
      <c r="H105" s="9">
        <v>0</v>
      </c>
      <c r="I105" s="9"/>
      <c r="J105" s="20"/>
    </row>
    <row r="106" spans="1:10" ht="60" customHeight="1" x14ac:dyDescent="0.25">
      <c r="A106" s="19">
        <v>807845</v>
      </c>
      <c r="B106" s="20" t="s">
        <v>29349</v>
      </c>
      <c r="C106" s="20" t="s">
        <v>29350</v>
      </c>
      <c r="D106" s="20"/>
      <c r="E106" s="20"/>
      <c r="F106" s="20" t="s">
        <v>29585</v>
      </c>
      <c r="G106" s="9">
        <v>146678.39999999999</v>
      </c>
      <c r="H106" s="9">
        <v>0</v>
      </c>
      <c r="I106" s="9"/>
      <c r="J106" s="20"/>
    </row>
    <row r="107" spans="1:10" ht="60" customHeight="1" x14ac:dyDescent="0.25">
      <c r="A107" s="19">
        <v>807846</v>
      </c>
      <c r="B107" s="20" t="s">
        <v>29351</v>
      </c>
      <c r="C107" s="20" t="s">
        <v>29323</v>
      </c>
      <c r="D107" s="20"/>
      <c r="E107" s="20"/>
      <c r="F107" s="20" t="s">
        <v>29585</v>
      </c>
      <c r="G107" s="9">
        <v>168537.59</v>
      </c>
      <c r="H107" s="9">
        <v>0</v>
      </c>
      <c r="I107" s="9"/>
      <c r="J107" s="20"/>
    </row>
    <row r="108" spans="1:10" ht="60" customHeight="1" x14ac:dyDescent="0.25">
      <c r="A108" s="19">
        <v>807853</v>
      </c>
      <c r="B108" s="20" t="s">
        <v>29352</v>
      </c>
      <c r="C108" s="20" t="s">
        <v>29353</v>
      </c>
      <c r="D108" s="20"/>
      <c r="E108" s="20"/>
      <c r="F108" s="20" t="s">
        <v>29585</v>
      </c>
      <c r="G108" s="9">
        <v>142421.4</v>
      </c>
      <c r="H108" s="9">
        <v>0</v>
      </c>
      <c r="I108" s="9"/>
      <c r="J108" s="20"/>
    </row>
    <row r="109" spans="1:10" ht="60" customHeight="1" x14ac:dyDescent="0.25">
      <c r="A109" s="19">
        <v>807854</v>
      </c>
      <c r="B109" s="20" t="s">
        <v>29354</v>
      </c>
      <c r="C109" s="20" t="s">
        <v>29353</v>
      </c>
      <c r="D109" s="20"/>
      <c r="E109" s="20"/>
      <c r="F109" s="20" t="s">
        <v>29585</v>
      </c>
      <c r="G109" s="9">
        <v>142421.4</v>
      </c>
      <c r="H109" s="9">
        <v>0</v>
      </c>
      <c r="I109" s="9"/>
      <c r="J109" s="20"/>
    </row>
    <row r="110" spans="1:10" ht="60" customHeight="1" x14ac:dyDescent="0.25">
      <c r="A110" s="19">
        <v>807855</v>
      </c>
      <c r="B110" s="20" t="s">
        <v>29355</v>
      </c>
      <c r="C110" s="20" t="s">
        <v>29356</v>
      </c>
      <c r="D110" s="20"/>
      <c r="E110" s="20"/>
      <c r="F110" s="20" t="s">
        <v>29585</v>
      </c>
      <c r="G110" s="9">
        <v>227406.95</v>
      </c>
      <c r="H110" s="9">
        <v>0</v>
      </c>
      <c r="I110" s="9"/>
      <c r="J110" s="20"/>
    </row>
    <row r="111" spans="1:10" ht="60" customHeight="1" x14ac:dyDescent="0.25">
      <c r="A111" s="19">
        <v>807856</v>
      </c>
      <c r="B111" s="20" t="s">
        <v>29357</v>
      </c>
      <c r="C111" s="20" t="s">
        <v>29358</v>
      </c>
      <c r="D111" s="20"/>
      <c r="E111" s="20"/>
      <c r="F111" s="20" t="s">
        <v>29585</v>
      </c>
      <c r="G111" s="9">
        <v>155232</v>
      </c>
      <c r="H111" s="9">
        <v>0</v>
      </c>
      <c r="I111" s="9"/>
      <c r="J111" s="20"/>
    </row>
    <row r="112" spans="1:10" ht="60" customHeight="1" x14ac:dyDescent="0.25">
      <c r="A112" s="19">
        <v>807906</v>
      </c>
      <c r="B112" s="20" t="s">
        <v>29359</v>
      </c>
      <c r="C112" s="20" t="s">
        <v>29360</v>
      </c>
      <c r="D112" s="20"/>
      <c r="E112" s="20"/>
      <c r="F112" s="20" t="s">
        <v>29585</v>
      </c>
      <c r="G112" s="9">
        <v>155105.28</v>
      </c>
      <c r="H112" s="9">
        <v>0</v>
      </c>
      <c r="I112" s="9"/>
      <c r="J112" s="20"/>
    </row>
    <row r="113" spans="1:10" ht="60" customHeight="1" x14ac:dyDescent="0.25">
      <c r="A113" s="19">
        <v>807913</v>
      </c>
      <c r="B113" s="20" t="s">
        <v>29361</v>
      </c>
      <c r="C113" s="20" t="s">
        <v>29362</v>
      </c>
      <c r="D113" s="20"/>
      <c r="E113" s="20"/>
      <c r="F113" s="20" t="s">
        <v>29585</v>
      </c>
      <c r="G113" s="9">
        <v>157000</v>
      </c>
      <c r="H113" s="9">
        <v>0</v>
      </c>
      <c r="I113" s="9"/>
      <c r="J113" s="20"/>
    </row>
    <row r="114" spans="1:10" ht="60" customHeight="1" x14ac:dyDescent="0.25">
      <c r="A114" s="19">
        <v>807914</v>
      </c>
      <c r="B114" s="20" t="s">
        <v>29363</v>
      </c>
      <c r="C114" s="20" t="s">
        <v>29362</v>
      </c>
      <c r="D114" s="20"/>
      <c r="E114" s="20"/>
      <c r="F114" s="20" t="s">
        <v>29585</v>
      </c>
      <c r="G114" s="9">
        <v>157000</v>
      </c>
      <c r="H114" s="9">
        <v>0</v>
      </c>
      <c r="I114" s="9"/>
      <c r="J114" s="20"/>
    </row>
    <row r="115" spans="1:10" ht="60" customHeight="1" x14ac:dyDescent="0.25">
      <c r="A115" s="19">
        <v>807966</v>
      </c>
      <c r="B115" s="20" t="s">
        <v>29364</v>
      </c>
      <c r="C115" s="20" t="s">
        <v>29365</v>
      </c>
      <c r="D115" s="20"/>
      <c r="E115" s="20"/>
      <c r="F115" s="20" t="s">
        <v>29585</v>
      </c>
      <c r="G115" s="9">
        <v>239200</v>
      </c>
      <c r="H115" s="9">
        <v>0</v>
      </c>
      <c r="I115" s="9"/>
      <c r="J115" s="20"/>
    </row>
    <row r="116" spans="1:10" ht="60" customHeight="1" x14ac:dyDescent="0.25">
      <c r="A116" s="19">
        <v>871977</v>
      </c>
      <c r="B116" s="20" t="s">
        <v>29381</v>
      </c>
      <c r="C116" s="20" t="s">
        <v>9888</v>
      </c>
      <c r="D116" s="20"/>
      <c r="E116" s="20"/>
      <c r="F116" s="20" t="s">
        <v>29585</v>
      </c>
      <c r="G116" s="9">
        <v>168961</v>
      </c>
      <c r="H116" s="9">
        <v>0</v>
      </c>
      <c r="I116" s="9"/>
      <c r="J116" s="20"/>
    </row>
    <row r="117" spans="1:10" ht="60" customHeight="1" x14ac:dyDescent="0.25">
      <c r="A117" s="19">
        <v>871978</v>
      </c>
      <c r="B117" s="20" t="s">
        <v>29382</v>
      </c>
      <c r="C117" s="20" t="s">
        <v>9888</v>
      </c>
      <c r="D117" s="20"/>
      <c r="E117" s="20"/>
      <c r="F117" s="20" t="s">
        <v>29585</v>
      </c>
      <c r="G117" s="9">
        <v>168961</v>
      </c>
      <c r="H117" s="9">
        <v>0</v>
      </c>
      <c r="I117" s="9"/>
      <c r="J117" s="20"/>
    </row>
    <row r="118" spans="1:10" ht="60" customHeight="1" x14ac:dyDescent="0.25">
      <c r="A118" s="19">
        <v>871979</v>
      </c>
      <c r="B118" s="20" t="s">
        <v>29383</v>
      </c>
      <c r="C118" s="20" t="s">
        <v>9888</v>
      </c>
      <c r="D118" s="20"/>
      <c r="E118" s="20"/>
      <c r="F118" s="20" t="s">
        <v>29585</v>
      </c>
      <c r="G118" s="9">
        <v>168961</v>
      </c>
      <c r="H118" s="9">
        <v>0</v>
      </c>
      <c r="I118" s="9"/>
      <c r="J118" s="20"/>
    </row>
    <row r="119" spans="1:10" ht="60" customHeight="1" x14ac:dyDescent="0.25">
      <c r="A119" s="19">
        <v>1148380</v>
      </c>
      <c r="B119" s="20" t="s">
        <v>29521</v>
      </c>
      <c r="C119" s="20" t="s">
        <v>29522</v>
      </c>
      <c r="D119" s="20"/>
      <c r="E119" s="20"/>
      <c r="F119" s="20" t="s">
        <v>29585</v>
      </c>
      <c r="G119" s="9">
        <v>220500</v>
      </c>
      <c r="H119" s="9">
        <v>220500</v>
      </c>
      <c r="I119" s="9"/>
      <c r="J119" s="20"/>
    </row>
    <row r="120" spans="1:10" ht="60" customHeight="1" x14ac:dyDescent="0.25">
      <c r="A120" s="19">
        <v>1148381</v>
      </c>
      <c r="B120" s="20" t="s">
        <v>29523</v>
      </c>
      <c r="C120" s="20" t="s">
        <v>29524</v>
      </c>
      <c r="D120" s="20"/>
      <c r="E120" s="20"/>
      <c r="F120" s="20" t="s">
        <v>29585</v>
      </c>
      <c r="G120" s="9">
        <v>117500</v>
      </c>
      <c r="H120" s="9">
        <v>117500</v>
      </c>
      <c r="I120" s="9"/>
      <c r="J120" s="20"/>
    </row>
    <row r="121" spans="1:10" ht="60" customHeight="1" x14ac:dyDescent="0.25">
      <c r="A121" s="19">
        <v>1148382</v>
      </c>
      <c r="B121" s="20" t="s">
        <v>29525</v>
      </c>
      <c r="C121" s="20" t="s">
        <v>29526</v>
      </c>
      <c r="D121" s="20"/>
      <c r="E121" s="20"/>
      <c r="F121" s="20" t="s">
        <v>29585</v>
      </c>
      <c r="G121" s="9">
        <v>155000</v>
      </c>
      <c r="H121" s="9">
        <v>155000</v>
      </c>
      <c r="I121" s="9"/>
      <c r="J121" s="20"/>
    </row>
    <row r="122" spans="1:10" ht="60" customHeight="1" x14ac:dyDescent="0.25">
      <c r="A122" s="19">
        <v>1148383</v>
      </c>
      <c r="B122" s="20" t="s">
        <v>29527</v>
      </c>
      <c r="C122" s="20" t="s">
        <v>29528</v>
      </c>
      <c r="D122" s="20"/>
      <c r="E122" s="20"/>
      <c r="F122" s="20" t="s">
        <v>29585</v>
      </c>
      <c r="G122" s="9">
        <v>497200</v>
      </c>
      <c r="H122" s="9">
        <v>497200</v>
      </c>
      <c r="I122" s="9"/>
      <c r="J122" s="20"/>
    </row>
    <row r="123" spans="1:10" ht="60" customHeight="1" x14ac:dyDescent="0.25">
      <c r="A123" s="19">
        <v>1148384</v>
      </c>
      <c r="B123" s="20" t="s">
        <v>29529</v>
      </c>
      <c r="C123" s="20" t="s">
        <v>29466</v>
      </c>
      <c r="D123" s="20"/>
      <c r="E123" s="20"/>
      <c r="F123" s="20" t="s">
        <v>29585</v>
      </c>
      <c r="G123" s="9">
        <v>817750</v>
      </c>
      <c r="H123" s="9">
        <v>763233.32</v>
      </c>
      <c r="I123" s="9"/>
      <c r="J123" s="20"/>
    </row>
    <row r="124" spans="1:10" ht="60" customHeight="1" x14ac:dyDescent="0.25">
      <c r="A124" s="19">
        <v>1148385</v>
      </c>
      <c r="B124" s="20" t="s">
        <v>29530</v>
      </c>
      <c r="C124" s="20" t="s">
        <v>29531</v>
      </c>
      <c r="D124" s="20"/>
      <c r="E124" s="20"/>
      <c r="F124" s="20" t="s">
        <v>29585</v>
      </c>
      <c r="G124" s="9">
        <v>127000</v>
      </c>
      <c r="H124" s="9">
        <v>99483.33</v>
      </c>
      <c r="I124" s="9"/>
      <c r="J124" s="20"/>
    </row>
    <row r="125" spans="1:10" ht="60" customHeight="1" x14ac:dyDescent="0.25">
      <c r="A125" s="19">
        <v>1148386</v>
      </c>
      <c r="B125" s="20" t="s">
        <v>29532</v>
      </c>
      <c r="C125" s="20" t="s">
        <v>29533</v>
      </c>
      <c r="D125" s="20"/>
      <c r="E125" s="20"/>
      <c r="F125" s="20" t="s">
        <v>29585</v>
      </c>
      <c r="G125" s="9">
        <v>483000</v>
      </c>
      <c r="H125" s="9">
        <v>483000</v>
      </c>
      <c r="I125" s="9"/>
      <c r="J125" s="20"/>
    </row>
    <row r="126" spans="1:10" ht="60" customHeight="1" x14ac:dyDescent="0.25">
      <c r="A126" s="19">
        <v>1148387</v>
      </c>
      <c r="B126" s="20" t="s">
        <v>29534</v>
      </c>
      <c r="C126" s="20" t="s">
        <v>29505</v>
      </c>
      <c r="D126" s="20"/>
      <c r="E126" s="20"/>
      <c r="F126" s="20" t="s">
        <v>29585</v>
      </c>
      <c r="G126" s="9">
        <v>2745000</v>
      </c>
      <c r="H126" s="9">
        <v>2745000</v>
      </c>
      <c r="I126" s="9"/>
      <c r="J126" s="20"/>
    </row>
    <row r="127" spans="1:10" ht="60" customHeight="1" x14ac:dyDescent="0.25">
      <c r="A127" s="19">
        <v>1005328</v>
      </c>
      <c r="B127" s="20" t="s">
        <v>29436</v>
      </c>
      <c r="C127" s="20" t="s">
        <v>9888</v>
      </c>
      <c r="D127" s="20"/>
      <c r="E127" s="20"/>
      <c r="F127" s="20" t="s">
        <v>29585</v>
      </c>
      <c r="G127" s="9">
        <v>266066</v>
      </c>
      <c r="H127" s="9">
        <v>0</v>
      </c>
      <c r="I127" s="9"/>
      <c r="J127" s="20"/>
    </row>
    <row r="128" spans="1:10" ht="60" customHeight="1" x14ac:dyDescent="0.25">
      <c r="A128" s="19">
        <v>906422</v>
      </c>
      <c r="B128" s="20" t="s">
        <v>29392</v>
      </c>
      <c r="C128" s="20" t="s">
        <v>29393</v>
      </c>
      <c r="D128" s="20"/>
      <c r="E128" s="20"/>
      <c r="F128" s="20" t="s">
        <v>29585</v>
      </c>
      <c r="G128" s="9">
        <v>190000</v>
      </c>
      <c r="H128" s="9">
        <v>0</v>
      </c>
      <c r="I128" s="9"/>
      <c r="J128" s="20"/>
    </row>
    <row r="129" spans="1:10" ht="60" customHeight="1" x14ac:dyDescent="0.25">
      <c r="A129" s="19">
        <v>906449</v>
      </c>
      <c r="B129" s="20" t="s">
        <v>29394</v>
      </c>
      <c r="C129" s="20" t="s">
        <v>29395</v>
      </c>
      <c r="D129" s="20"/>
      <c r="E129" s="20"/>
      <c r="F129" s="20" t="s">
        <v>29585</v>
      </c>
      <c r="G129" s="9">
        <v>142000</v>
      </c>
      <c r="H129" s="9">
        <v>0</v>
      </c>
      <c r="I129" s="9"/>
      <c r="J129" s="20"/>
    </row>
    <row r="130" spans="1:10" ht="60" customHeight="1" x14ac:dyDescent="0.25">
      <c r="A130" s="19">
        <v>906450</v>
      </c>
      <c r="B130" s="20" t="s">
        <v>29396</v>
      </c>
      <c r="C130" s="20" t="s">
        <v>29395</v>
      </c>
      <c r="D130" s="20"/>
      <c r="E130" s="20"/>
      <c r="F130" s="20" t="s">
        <v>29585</v>
      </c>
      <c r="G130" s="9">
        <v>142000</v>
      </c>
      <c r="H130" s="9">
        <v>0</v>
      </c>
      <c r="I130" s="9"/>
      <c r="J130" s="20"/>
    </row>
    <row r="131" spans="1:10" ht="60" customHeight="1" x14ac:dyDescent="0.25">
      <c r="A131" s="19">
        <v>906451</v>
      </c>
      <c r="B131" s="20" t="s">
        <v>29397</v>
      </c>
      <c r="C131" s="20" t="s">
        <v>29395</v>
      </c>
      <c r="D131" s="20"/>
      <c r="E131" s="20"/>
      <c r="F131" s="20" t="s">
        <v>29585</v>
      </c>
      <c r="G131" s="9">
        <v>142000</v>
      </c>
      <c r="H131" s="9">
        <v>0</v>
      </c>
      <c r="I131" s="9"/>
      <c r="J131" s="20"/>
    </row>
    <row r="132" spans="1:10" ht="60" customHeight="1" x14ac:dyDescent="0.25">
      <c r="A132" s="19">
        <v>906452</v>
      </c>
      <c r="B132" s="20" t="s">
        <v>29398</v>
      </c>
      <c r="C132" s="20" t="s">
        <v>29395</v>
      </c>
      <c r="D132" s="20"/>
      <c r="E132" s="20"/>
      <c r="F132" s="20" t="s">
        <v>29585</v>
      </c>
      <c r="G132" s="9">
        <v>142000</v>
      </c>
      <c r="H132" s="9">
        <v>0</v>
      </c>
      <c r="I132" s="9"/>
      <c r="J132" s="20"/>
    </row>
    <row r="133" spans="1:10" ht="60" customHeight="1" x14ac:dyDescent="0.25">
      <c r="A133" s="19">
        <v>906469</v>
      </c>
      <c r="B133" s="20" t="s">
        <v>29399</v>
      </c>
      <c r="C133" s="20" t="s">
        <v>29400</v>
      </c>
      <c r="D133" s="20"/>
      <c r="E133" s="20"/>
      <c r="F133" s="20" t="s">
        <v>29585</v>
      </c>
      <c r="G133" s="9">
        <v>659386</v>
      </c>
      <c r="H133" s="9">
        <v>0</v>
      </c>
      <c r="I133" s="9"/>
      <c r="J133" s="20"/>
    </row>
    <row r="134" spans="1:10" ht="60" customHeight="1" x14ac:dyDescent="0.25">
      <c r="A134" s="19">
        <v>906500</v>
      </c>
      <c r="B134" s="20" t="s">
        <v>29401</v>
      </c>
      <c r="C134" s="20" t="s">
        <v>29402</v>
      </c>
      <c r="D134" s="20"/>
      <c r="E134" s="20"/>
      <c r="F134" s="20" t="s">
        <v>29585</v>
      </c>
      <c r="G134" s="9">
        <v>359758.26</v>
      </c>
      <c r="H134" s="9">
        <v>0</v>
      </c>
      <c r="I134" s="9"/>
      <c r="J134" s="20"/>
    </row>
    <row r="135" spans="1:10" ht="60" customHeight="1" x14ac:dyDescent="0.25">
      <c r="A135" s="19">
        <v>1034716</v>
      </c>
      <c r="B135" s="20" t="s">
        <v>29439</v>
      </c>
      <c r="C135" s="20" t="s">
        <v>9880</v>
      </c>
      <c r="D135" s="20"/>
      <c r="E135" s="20"/>
      <c r="F135" s="20" t="s">
        <v>29585</v>
      </c>
      <c r="G135" s="9">
        <v>153113.34</v>
      </c>
      <c r="H135" s="9">
        <v>0</v>
      </c>
      <c r="I135" s="9"/>
      <c r="J135" s="20"/>
    </row>
    <row r="136" spans="1:10" ht="60" customHeight="1" x14ac:dyDescent="0.25">
      <c r="A136" s="19">
        <v>1034717</v>
      </c>
      <c r="B136" s="20" t="s">
        <v>29440</v>
      </c>
      <c r="C136" s="20" t="s">
        <v>9880</v>
      </c>
      <c r="D136" s="20"/>
      <c r="E136" s="20"/>
      <c r="F136" s="20" t="s">
        <v>29585</v>
      </c>
      <c r="G136" s="9">
        <v>153113.34</v>
      </c>
      <c r="H136" s="9">
        <v>0</v>
      </c>
      <c r="I136" s="9"/>
      <c r="J136" s="20"/>
    </row>
    <row r="137" spans="1:10" ht="60" customHeight="1" x14ac:dyDescent="0.25">
      <c r="A137" s="19">
        <v>1034718</v>
      </c>
      <c r="B137" s="20" t="s">
        <v>29441</v>
      </c>
      <c r="C137" s="20" t="s">
        <v>9888</v>
      </c>
      <c r="D137" s="20"/>
      <c r="E137" s="20"/>
      <c r="F137" s="20" t="s">
        <v>29585</v>
      </c>
      <c r="G137" s="9">
        <v>221361.35</v>
      </c>
      <c r="H137" s="9">
        <v>0</v>
      </c>
      <c r="I137" s="9"/>
      <c r="J137" s="20"/>
    </row>
    <row r="138" spans="1:10" ht="60" customHeight="1" x14ac:dyDescent="0.25">
      <c r="A138" s="19">
        <v>1034719</v>
      </c>
      <c r="B138" s="20" t="s">
        <v>29442</v>
      </c>
      <c r="C138" s="20" t="s">
        <v>9888</v>
      </c>
      <c r="D138" s="20"/>
      <c r="E138" s="20"/>
      <c r="F138" s="20" t="s">
        <v>29585</v>
      </c>
      <c r="G138" s="9">
        <v>221361.35</v>
      </c>
      <c r="H138" s="9">
        <v>0</v>
      </c>
      <c r="I138" s="9"/>
      <c r="J138" s="20"/>
    </row>
    <row r="139" spans="1:10" ht="60" customHeight="1" x14ac:dyDescent="0.25">
      <c r="A139" s="19">
        <v>1034720</v>
      </c>
      <c r="B139" s="20" t="s">
        <v>29443</v>
      </c>
      <c r="C139" s="20" t="s">
        <v>29444</v>
      </c>
      <c r="D139" s="20"/>
      <c r="E139" s="20"/>
      <c r="F139" s="20" t="s">
        <v>29585</v>
      </c>
      <c r="G139" s="9">
        <v>398962.62</v>
      </c>
      <c r="H139" s="9">
        <v>0</v>
      </c>
      <c r="I139" s="9"/>
      <c r="J139" s="20"/>
    </row>
    <row r="140" spans="1:10" ht="60" customHeight="1" x14ac:dyDescent="0.25">
      <c r="A140" s="19">
        <v>1034742</v>
      </c>
      <c r="B140" s="20" t="s">
        <v>29445</v>
      </c>
      <c r="C140" s="20" t="s">
        <v>29446</v>
      </c>
      <c r="D140" s="20"/>
      <c r="E140" s="20"/>
      <c r="F140" s="20" t="s">
        <v>29585</v>
      </c>
      <c r="G140" s="9">
        <v>100854</v>
      </c>
      <c r="H140" s="9">
        <v>0</v>
      </c>
      <c r="I140" s="9"/>
      <c r="J140" s="20"/>
    </row>
    <row r="141" spans="1:10" ht="60" customHeight="1" x14ac:dyDescent="0.25">
      <c r="A141" s="19">
        <v>1034746</v>
      </c>
      <c r="B141" s="20" t="s">
        <v>29447</v>
      </c>
      <c r="C141" s="20" t="s">
        <v>28941</v>
      </c>
      <c r="D141" s="20"/>
      <c r="E141" s="20"/>
      <c r="F141" s="20" t="s">
        <v>29585</v>
      </c>
      <c r="G141" s="9">
        <v>134197</v>
      </c>
      <c r="H141" s="9">
        <v>0</v>
      </c>
      <c r="I141" s="9"/>
      <c r="J141" s="20"/>
    </row>
    <row r="142" spans="1:10" ht="60" customHeight="1" x14ac:dyDescent="0.25">
      <c r="A142" s="19">
        <v>1034767</v>
      </c>
      <c r="B142" s="20" t="s">
        <v>29452</v>
      </c>
      <c r="C142" s="20" t="s">
        <v>28941</v>
      </c>
      <c r="D142" s="20"/>
      <c r="E142" s="20"/>
      <c r="F142" s="20" t="s">
        <v>29585</v>
      </c>
      <c r="G142" s="9">
        <v>134197</v>
      </c>
      <c r="H142" s="9">
        <v>0</v>
      </c>
      <c r="I142" s="9"/>
      <c r="J142" s="20"/>
    </row>
    <row r="143" spans="1:10" ht="60" customHeight="1" x14ac:dyDescent="0.25">
      <c r="A143" s="19">
        <v>922763</v>
      </c>
      <c r="B143" s="20" t="s">
        <v>29406</v>
      </c>
      <c r="C143" s="20" t="s">
        <v>29407</v>
      </c>
      <c r="D143" s="20"/>
      <c r="E143" s="20"/>
      <c r="F143" s="20" t="s">
        <v>29585</v>
      </c>
      <c r="G143" s="9">
        <v>146641.78</v>
      </c>
      <c r="H143" s="9">
        <v>0</v>
      </c>
      <c r="I143" s="9"/>
      <c r="J143" s="20"/>
    </row>
    <row r="144" spans="1:10" ht="60" customHeight="1" x14ac:dyDescent="0.25">
      <c r="A144" s="19">
        <v>931055</v>
      </c>
      <c r="B144" s="20" t="s">
        <v>29408</v>
      </c>
      <c r="C144" s="20" t="s">
        <v>12075</v>
      </c>
      <c r="D144" s="20"/>
      <c r="E144" s="20"/>
      <c r="F144" s="20" t="s">
        <v>29585</v>
      </c>
      <c r="G144" s="9">
        <v>110000.88</v>
      </c>
      <c r="H144" s="9">
        <v>0</v>
      </c>
      <c r="I144" s="9"/>
      <c r="J144" s="20"/>
    </row>
    <row r="145" spans="1:10" ht="60" customHeight="1" x14ac:dyDescent="0.25">
      <c r="A145" s="19">
        <v>931056</v>
      </c>
      <c r="B145" s="20" t="s">
        <v>29409</v>
      </c>
      <c r="C145" s="20" t="s">
        <v>9888</v>
      </c>
      <c r="D145" s="20"/>
      <c r="E145" s="20"/>
      <c r="F145" s="20" t="s">
        <v>29585</v>
      </c>
      <c r="G145" s="9">
        <v>194568</v>
      </c>
      <c r="H145" s="9">
        <v>0</v>
      </c>
      <c r="I145" s="9"/>
      <c r="J145" s="20"/>
    </row>
    <row r="146" spans="1:10" ht="60" customHeight="1" x14ac:dyDescent="0.25">
      <c r="A146" s="19">
        <v>756476</v>
      </c>
      <c r="B146" s="20" t="s">
        <v>29340</v>
      </c>
      <c r="C146" s="20" t="s">
        <v>22557</v>
      </c>
      <c r="D146" s="20"/>
      <c r="E146" s="20"/>
      <c r="F146" s="20" t="s">
        <v>29591</v>
      </c>
      <c r="G146" s="9">
        <v>646074.12</v>
      </c>
      <c r="H146" s="9">
        <v>0</v>
      </c>
      <c r="I146" s="9"/>
      <c r="J146" s="20"/>
    </row>
    <row r="147" spans="1:10" ht="60" customHeight="1" x14ac:dyDescent="0.25">
      <c r="A147" s="19">
        <v>756487</v>
      </c>
      <c r="B147" s="20" t="s">
        <v>29341</v>
      </c>
      <c r="C147" s="20" t="s">
        <v>29342</v>
      </c>
      <c r="D147" s="20"/>
      <c r="E147" s="20"/>
      <c r="F147" s="20" t="s">
        <v>29591</v>
      </c>
      <c r="G147" s="9">
        <v>176331.96</v>
      </c>
      <c r="H147" s="9">
        <v>0</v>
      </c>
      <c r="I147" s="9"/>
      <c r="J147" s="20"/>
    </row>
    <row r="148" spans="1:10" ht="60" customHeight="1" x14ac:dyDescent="0.25">
      <c r="A148" s="19">
        <v>756546</v>
      </c>
      <c r="B148" s="20" t="s">
        <v>29343</v>
      </c>
      <c r="C148" s="20" t="s">
        <v>29344</v>
      </c>
      <c r="D148" s="20"/>
      <c r="E148" s="20"/>
      <c r="F148" s="20" t="s">
        <v>29591</v>
      </c>
      <c r="G148" s="9">
        <v>135135.62</v>
      </c>
      <c r="H148" s="9">
        <v>0</v>
      </c>
      <c r="I148" s="9"/>
      <c r="J148" s="20"/>
    </row>
    <row r="149" spans="1:10" ht="60" customHeight="1" x14ac:dyDescent="0.25">
      <c r="A149" s="19">
        <v>841772</v>
      </c>
      <c r="B149" s="20" t="s">
        <v>29369</v>
      </c>
      <c r="C149" s="20" t="s">
        <v>29370</v>
      </c>
      <c r="D149" s="20"/>
      <c r="E149" s="20"/>
      <c r="F149" s="20" t="s">
        <v>29591</v>
      </c>
      <c r="G149" s="9">
        <v>190740</v>
      </c>
      <c r="H149" s="9">
        <v>0</v>
      </c>
      <c r="I149" s="9"/>
      <c r="J149" s="20"/>
    </row>
    <row r="150" spans="1:10" ht="60" customHeight="1" x14ac:dyDescent="0.25">
      <c r="A150" s="19">
        <v>841806</v>
      </c>
      <c r="B150" s="20" t="s">
        <v>29371</v>
      </c>
      <c r="C150" s="20" t="s">
        <v>29372</v>
      </c>
      <c r="D150" s="20"/>
      <c r="E150" s="20"/>
      <c r="F150" s="20" t="s">
        <v>29591</v>
      </c>
      <c r="G150" s="9">
        <v>146490</v>
      </c>
      <c r="H150" s="9">
        <v>0</v>
      </c>
      <c r="I150" s="9"/>
      <c r="J150" s="20"/>
    </row>
    <row r="151" spans="1:10" ht="60" customHeight="1" x14ac:dyDescent="0.25">
      <c r="A151" s="19">
        <v>849357</v>
      </c>
      <c r="B151" s="20" t="s">
        <v>29373</v>
      </c>
      <c r="C151" s="20" t="s">
        <v>29374</v>
      </c>
      <c r="D151" s="20"/>
      <c r="E151" s="20"/>
      <c r="F151" s="20" t="s">
        <v>29591</v>
      </c>
      <c r="G151" s="9">
        <v>238800</v>
      </c>
      <c r="H151" s="9">
        <v>0</v>
      </c>
      <c r="I151" s="9"/>
      <c r="J151" s="20"/>
    </row>
    <row r="152" spans="1:10" ht="60" customHeight="1" x14ac:dyDescent="0.25">
      <c r="A152" s="19">
        <v>1085104</v>
      </c>
      <c r="B152" s="20" t="s">
        <v>29486</v>
      </c>
      <c r="C152" s="20" t="s">
        <v>29487</v>
      </c>
      <c r="D152" s="20"/>
      <c r="E152" s="20"/>
      <c r="F152" s="20" t="s">
        <v>29591</v>
      </c>
      <c r="G152" s="9">
        <v>306880</v>
      </c>
      <c r="H152" s="9">
        <v>85244.56</v>
      </c>
      <c r="I152" s="9"/>
      <c r="J152" s="20"/>
    </row>
    <row r="153" spans="1:10" ht="60" customHeight="1" x14ac:dyDescent="0.25">
      <c r="A153" s="19">
        <v>1085106</v>
      </c>
      <c r="B153" s="20" t="s">
        <v>29488</v>
      </c>
      <c r="C153" s="20" t="s">
        <v>29489</v>
      </c>
      <c r="D153" s="20"/>
      <c r="E153" s="20"/>
      <c r="F153" s="20" t="s">
        <v>29591</v>
      </c>
      <c r="G153" s="9">
        <v>200519.69</v>
      </c>
      <c r="H153" s="9">
        <v>66839.929999999993</v>
      </c>
      <c r="I153" s="9"/>
      <c r="J153" s="20"/>
    </row>
    <row r="154" spans="1:10" ht="60" customHeight="1" x14ac:dyDescent="0.25">
      <c r="A154" s="19">
        <v>1034747</v>
      </c>
      <c r="B154" s="20" t="s">
        <v>29448</v>
      </c>
      <c r="C154" s="20" t="s">
        <v>28941</v>
      </c>
      <c r="D154" s="20"/>
      <c r="E154" s="20"/>
      <c r="F154" s="20" t="s">
        <v>29590</v>
      </c>
      <c r="G154" s="9">
        <v>134197</v>
      </c>
      <c r="H154" s="9">
        <v>0</v>
      </c>
      <c r="I154" s="9"/>
      <c r="J154" s="20"/>
    </row>
    <row r="155" spans="1:10" ht="60" customHeight="1" x14ac:dyDescent="0.25">
      <c r="A155" s="19">
        <v>979297</v>
      </c>
      <c r="B155" s="20" t="s">
        <v>29423</v>
      </c>
      <c r="C155" s="20" t="s">
        <v>9888</v>
      </c>
      <c r="D155" s="20"/>
      <c r="E155" s="20"/>
      <c r="F155" s="20" t="s">
        <v>29590</v>
      </c>
      <c r="G155" s="9">
        <v>174525</v>
      </c>
      <c r="H155" s="9">
        <v>0</v>
      </c>
      <c r="I155" s="9"/>
      <c r="J155" s="20"/>
    </row>
    <row r="156" spans="1:10" ht="60" customHeight="1" x14ac:dyDescent="0.25">
      <c r="A156" s="19">
        <v>1034763</v>
      </c>
      <c r="B156" s="20" t="s">
        <v>29449</v>
      </c>
      <c r="C156" s="20" t="s">
        <v>29450</v>
      </c>
      <c r="D156" s="20"/>
      <c r="E156" s="20"/>
      <c r="F156" s="20" t="s">
        <v>29586</v>
      </c>
      <c r="G156" s="9">
        <v>171666.67</v>
      </c>
      <c r="H156" s="9">
        <v>0</v>
      </c>
      <c r="I156" s="9"/>
      <c r="J156" s="20"/>
    </row>
    <row r="157" spans="1:10" ht="60" customHeight="1" x14ac:dyDescent="0.25">
      <c r="A157" s="19">
        <v>973061</v>
      </c>
      <c r="B157" s="20" t="s">
        <v>29421</v>
      </c>
      <c r="C157" s="20" t="s">
        <v>29422</v>
      </c>
      <c r="D157" s="20"/>
      <c r="E157" s="20"/>
      <c r="F157" s="20" t="s">
        <v>29586</v>
      </c>
      <c r="G157" s="9">
        <v>662000</v>
      </c>
      <c r="H157" s="9">
        <v>0</v>
      </c>
      <c r="I157" s="9"/>
      <c r="J157" s="20"/>
    </row>
    <row r="158" spans="1:10" ht="60" customHeight="1" x14ac:dyDescent="0.25">
      <c r="A158" s="19">
        <v>1112056</v>
      </c>
      <c r="B158" s="20" t="s">
        <v>29507</v>
      </c>
      <c r="C158" s="20" t="s">
        <v>29508</v>
      </c>
      <c r="D158" s="20"/>
      <c r="E158" s="20"/>
      <c r="F158" s="20" t="s">
        <v>29587</v>
      </c>
      <c r="G158" s="9">
        <v>387600</v>
      </c>
      <c r="H158" s="9">
        <v>232560</v>
      </c>
      <c r="I158" s="9"/>
      <c r="J158" s="20"/>
    </row>
    <row r="159" spans="1:10" ht="60" customHeight="1" x14ac:dyDescent="0.25">
      <c r="A159" s="19">
        <v>670200</v>
      </c>
      <c r="B159" s="20" t="s">
        <v>29330</v>
      </c>
      <c r="C159" s="20" t="s">
        <v>29331</v>
      </c>
      <c r="D159" s="20"/>
      <c r="E159" s="20"/>
      <c r="F159" s="20" t="s">
        <v>29587</v>
      </c>
      <c r="G159" s="9">
        <v>171606.33</v>
      </c>
      <c r="H159" s="9">
        <v>0</v>
      </c>
      <c r="I159" s="9"/>
      <c r="J159" s="20"/>
    </row>
    <row r="160" spans="1:10" ht="60" customHeight="1" x14ac:dyDescent="0.25">
      <c r="A160" s="19">
        <v>670265</v>
      </c>
      <c r="B160" s="20" t="s">
        <v>29332</v>
      </c>
      <c r="C160" s="20" t="s">
        <v>29333</v>
      </c>
      <c r="D160" s="20"/>
      <c r="E160" s="20"/>
      <c r="F160" s="20" t="s">
        <v>29587</v>
      </c>
      <c r="G160" s="9">
        <v>344000</v>
      </c>
      <c r="H160" s="9">
        <v>0</v>
      </c>
      <c r="I160" s="9"/>
      <c r="J160" s="20"/>
    </row>
    <row r="161" spans="1:10" ht="60" customHeight="1" x14ac:dyDescent="0.25">
      <c r="A161" s="19">
        <v>670427</v>
      </c>
      <c r="B161" s="20" t="s">
        <v>29334</v>
      </c>
      <c r="C161" s="20" t="s">
        <v>29335</v>
      </c>
      <c r="D161" s="20"/>
      <c r="E161" s="20"/>
      <c r="F161" s="20" t="s">
        <v>29587</v>
      </c>
      <c r="G161" s="9">
        <v>639509.85</v>
      </c>
      <c r="H161" s="9">
        <v>0</v>
      </c>
      <c r="I161" s="9"/>
      <c r="J161" s="20"/>
    </row>
    <row r="162" spans="1:10" ht="60" customHeight="1" x14ac:dyDescent="0.25">
      <c r="A162" s="19">
        <v>670441</v>
      </c>
      <c r="B162" s="20" t="s">
        <v>29336</v>
      </c>
      <c r="C162" s="20" t="s">
        <v>29337</v>
      </c>
      <c r="D162" s="20"/>
      <c r="E162" s="20"/>
      <c r="F162" s="20" t="s">
        <v>29587</v>
      </c>
      <c r="G162" s="9">
        <v>107218.53</v>
      </c>
      <c r="H162" s="9">
        <v>0</v>
      </c>
      <c r="I162" s="9"/>
      <c r="J162" s="20"/>
    </row>
    <row r="163" spans="1:10" ht="60" customHeight="1" x14ac:dyDescent="0.25">
      <c r="A163" s="19">
        <v>1091960</v>
      </c>
      <c r="B163" s="20" t="s">
        <v>29496</v>
      </c>
      <c r="C163" s="20" t="s">
        <v>29497</v>
      </c>
      <c r="D163" s="20"/>
      <c r="E163" s="20"/>
      <c r="F163" s="20" t="s">
        <v>29587</v>
      </c>
      <c r="G163" s="9">
        <v>486017.22</v>
      </c>
      <c r="H163" s="9">
        <v>411089.63</v>
      </c>
      <c r="I163" s="9"/>
      <c r="J163" s="20"/>
    </row>
    <row r="164" spans="1:10" ht="60" customHeight="1" x14ac:dyDescent="0.25">
      <c r="A164" s="19">
        <v>867177</v>
      </c>
      <c r="B164" s="20" t="s">
        <v>29380</v>
      </c>
      <c r="C164" s="20" t="s">
        <v>9888</v>
      </c>
      <c r="D164" s="20"/>
      <c r="E164" s="20"/>
      <c r="F164" s="20" t="s">
        <v>29587</v>
      </c>
      <c r="G164" s="9">
        <v>186218</v>
      </c>
      <c r="H164" s="9">
        <v>0</v>
      </c>
      <c r="I164" s="9"/>
      <c r="J164" s="20"/>
    </row>
    <row r="165" spans="1:10" ht="60" customHeight="1" x14ac:dyDescent="0.25">
      <c r="A165" s="19">
        <v>1002681</v>
      </c>
      <c r="B165" s="20" t="s">
        <v>29432</v>
      </c>
      <c r="C165" s="20" t="s">
        <v>29433</v>
      </c>
      <c r="D165" s="20"/>
      <c r="E165" s="20"/>
      <c r="F165" s="20" t="s">
        <v>29587</v>
      </c>
      <c r="G165" s="9">
        <v>248772.33</v>
      </c>
      <c r="H165" s="9">
        <v>0</v>
      </c>
      <c r="I165" s="9"/>
      <c r="J165" s="20"/>
    </row>
    <row r="166" spans="1:10" ht="60" customHeight="1" x14ac:dyDescent="0.25">
      <c r="A166" s="19">
        <v>1090641</v>
      </c>
      <c r="B166" s="20" t="s">
        <v>29490</v>
      </c>
      <c r="C166" s="20" t="s">
        <v>29491</v>
      </c>
      <c r="D166" s="20"/>
      <c r="E166" s="20"/>
      <c r="F166" s="20" t="s">
        <v>29593</v>
      </c>
      <c r="G166" s="9">
        <v>130000</v>
      </c>
      <c r="H166" s="9">
        <v>28166.51</v>
      </c>
      <c r="I166" s="9"/>
      <c r="J166" s="20"/>
    </row>
    <row r="167" spans="1:10" ht="60" customHeight="1" x14ac:dyDescent="0.25">
      <c r="A167" s="19">
        <v>1090642</v>
      </c>
      <c r="B167" s="20" t="s">
        <v>29492</v>
      </c>
      <c r="C167" s="20" t="s">
        <v>29493</v>
      </c>
      <c r="D167" s="20"/>
      <c r="E167" s="20"/>
      <c r="F167" s="20" t="s">
        <v>29593</v>
      </c>
      <c r="G167" s="9">
        <v>299000</v>
      </c>
      <c r="H167" s="9">
        <v>181891.51</v>
      </c>
      <c r="I167" s="9"/>
      <c r="J167" s="20"/>
    </row>
    <row r="168" spans="1:10" ht="60" customHeight="1" x14ac:dyDescent="0.25">
      <c r="A168" s="19">
        <v>1010191</v>
      </c>
      <c r="B168" s="20" t="s">
        <v>29437</v>
      </c>
      <c r="C168" s="20" t="s">
        <v>29438</v>
      </c>
      <c r="D168" s="20"/>
      <c r="E168" s="20"/>
      <c r="F168" s="20" t="s">
        <v>29593</v>
      </c>
      <c r="G168" s="9">
        <v>471967</v>
      </c>
      <c r="H168" s="9">
        <v>0</v>
      </c>
      <c r="I168" s="9"/>
      <c r="J168" s="20"/>
    </row>
    <row r="169" spans="1:10" ht="60" customHeight="1" x14ac:dyDescent="0.25">
      <c r="A169" s="19">
        <v>1112057</v>
      </c>
      <c r="B169" s="20" t="s">
        <v>29509</v>
      </c>
      <c r="C169" s="20" t="s">
        <v>29510</v>
      </c>
      <c r="D169" s="20"/>
      <c r="E169" s="20"/>
      <c r="F169" s="20" t="s">
        <v>29589</v>
      </c>
      <c r="G169" s="9">
        <v>387600</v>
      </c>
      <c r="H169" s="9">
        <v>265782.78000000003</v>
      </c>
      <c r="I169" s="9"/>
      <c r="J169" s="20"/>
    </row>
    <row r="170" spans="1:10" ht="60" customHeight="1" x14ac:dyDescent="0.25">
      <c r="A170" s="19">
        <v>814698</v>
      </c>
      <c r="B170" s="20" t="s">
        <v>29366</v>
      </c>
      <c r="C170" s="20" t="s">
        <v>13579</v>
      </c>
      <c r="D170" s="20"/>
      <c r="E170" s="20"/>
      <c r="F170" s="20" t="s">
        <v>29589</v>
      </c>
      <c r="G170" s="9">
        <v>327000</v>
      </c>
      <c r="H170" s="9">
        <v>0</v>
      </c>
      <c r="I170" s="9"/>
      <c r="J170" s="20"/>
    </row>
    <row r="171" spans="1:10" ht="60" customHeight="1" x14ac:dyDescent="0.25">
      <c r="A171" s="19">
        <v>1034764</v>
      </c>
      <c r="B171" s="20" t="s">
        <v>29451</v>
      </c>
      <c r="C171" s="20" t="s">
        <v>29450</v>
      </c>
      <c r="D171" s="20"/>
      <c r="E171" s="20"/>
      <c r="F171" s="20" t="s">
        <v>29589</v>
      </c>
      <c r="G171" s="9">
        <v>171666.67</v>
      </c>
      <c r="H171" s="9">
        <v>0</v>
      </c>
      <c r="I171" s="9"/>
      <c r="J171" s="20"/>
    </row>
    <row r="172" spans="1:10" ht="60" customHeight="1" x14ac:dyDescent="0.25">
      <c r="A172" s="19">
        <v>756396</v>
      </c>
      <c r="B172" s="20" t="s">
        <v>29338</v>
      </c>
      <c r="C172" s="20" t="s">
        <v>29339</v>
      </c>
      <c r="D172" s="20"/>
      <c r="E172" s="20"/>
      <c r="F172" s="20" t="s">
        <v>29588</v>
      </c>
      <c r="G172" s="9">
        <v>104304</v>
      </c>
      <c r="H172" s="9">
        <v>0</v>
      </c>
      <c r="I172" s="9"/>
      <c r="J172" s="20"/>
    </row>
    <row r="173" spans="1:10" ht="60" customHeight="1" x14ac:dyDescent="0.25">
      <c r="A173" s="19">
        <v>1055623</v>
      </c>
      <c r="B173" s="20" t="s">
        <v>29455</v>
      </c>
      <c r="C173" s="20" t="s">
        <v>29454</v>
      </c>
      <c r="D173" s="20"/>
      <c r="E173" s="20"/>
      <c r="F173" s="20" t="s">
        <v>29588</v>
      </c>
      <c r="G173" s="9">
        <v>595035</v>
      </c>
      <c r="H173" s="9">
        <v>0</v>
      </c>
      <c r="I173" s="9"/>
      <c r="J173" s="20"/>
    </row>
    <row r="174" spans="1:10" ht="60" customHeight="1" x14ac:dyDescent="0.25">
      <c r="A174" s="19">
        <v>1057894</v>
      </c>
      <c r="B174" s="20" t="s">
        <v>29460</v>
      </c>
      <c r="C174" s="20" t="s">
        <v>29461</v>
      </c>
      <c r="D174" s="20"/>
      <c r="E174" s="20"/>
      <c r="F174" s="20" t="s">
        <v>29588</v>
      </c>
      <c r="G174" s="9">
        <v>345666.67</v>
      </c>
      <c r="H174" s="9">
        <v>78186.490000000005</v>
      </c>
      <c r="I174" s="9"/>
      <c r="J174" s="20"/>
    </row>
    <row r="175" spans="1:10" ht="60" customHeight="1" x14ac:dyDescent="0.25">
      <c r="A175" s="19">
        <v>1057910</v>
      </c>
      <c r="B175" s="20" t="s">
        <v>29469</v>
      </c>
      <c r="C175" s="20" t="s">
        <v>29470</v>
      </c>
      <c r="D175" s="20"/>
      <c r="E175" s="20"/>
      <c r="F175" s="20" t="s">
        <v>29588</v>
      </c>
      <c r="G175" s="9">
        <v>345666.67</v>
      </c>
      <c r="H175" s="9">
        <v>78186.490000000005</v>
      </c>
      <c r="I175" s="9"/>
      <c r="J175" s="20"/>
    </row>
    <row r="176" spans="1:10" ht="60" customHeight="1" x14ac:dyDescent="0.25">
      <c r="A176" s="19">
        <v>794907</v>
      </c>
      <c r="B176" s="20" t="s">
        <v>29345</v>
      </c>
      <c r="C176" s="20" t="s">
        <v>29346</v>
      </c>
      <c r="D176" s="20"/>
      <c r="E176" s="20"/>
      <c r="F176" s="20" t="s">
        <v>29588</v>
      </c>
      <c r="G176" s="9">
        <v>857549</v>
      </c>
      <c r="H176" s="9">
        <v>0</v>
      </c>
      <c r="I176" s="9"/>
      <c r="J176" s="20"/>
    </row>
    <row r="177" spans="1:10" ht="60" customHeight="1" x14ac:dyDescent="0.25">
      <c r="A177" s="19">
        <v>1090781</v>
      </c>
      <c r="B177" s="20" t="s">
        <v>29494</v>
      </c>
      <c r="C177" s="20" t="s">
        <v>29495</v>
      </c>
      <c r="D177" s="20"/>
      <c r="E177" s="20"/>
      <c r="F177" s="20" t="s">
        <v>29588</v>
      </c>
      <c r="G177" s="9">
        <v>196214</v>
      </c>
      <c r="H177" s="9">
        <v>0</v>
      </c>
      <c r="I177" s="9"/>
      <c r="J177" s="20"/>
    </row>
    <row r="178" spans="1:10" ht="60" customHeight="1" x14ac:dyDescent="0.25">
      <c r="A178" s="19">
        <v>880113</v>
      </c>
      <c r="B178" s="20" t="s">
        <v>29386</v>
      </c>
      <c r="C178" s="20" t="s">
        <v>29387</v>
      </c>
      <c r="D178" s="20"/>
      <c r="E178" s="20"/>
      <c r="F178" s="20" t="s">
        <v>29588</v>
      </c>
      <c r="G178" s="9">
        <v>3920301</v>
      </c>
      <c r="H178" s="9">
        <v>0</v>
      </c>
      <c r="I178" s="9"/>
      <c r="J178" s="20"/>
    </row>
    <row r="179" spans="1:10" ht="60" customHeight="1" x14ac:dyDescent="0.25">
      <c r="A179" s="19">
        <v>880215</v>
      </c>
      <c r="B179" s="20" t="s">
        <v>29388</v>
      </c>
      <c r="C179" s="20" t="s">
        <v>29389</v>
      </c>
      <c r="D179" s="20"/>
      <c r="E179" s="20"/>
      <c r="F179" s="20" t="s">
        <v>29588</v>
      </c>
      <c r="G179" s="9">
        <v>181587.5</v>
      </c>
      <c r="H179" s="9">
        <v>0</v>
      </c>
      <c r="I179" s="9"/>
      <c r="J179" s="20"/>
    </row>
    <row r="180" spans="1:10" ht="60" customHeight="1" x14ac:dyDescent="0.25">
      <c r="A180" s="19">
        <v>1042180</v>
      </c>
      <c r="B180" s="20" t="s">
        <v>29453</v>
      </c>
      <c r="C180" s="20" t="s">
        <v>29454</v>
      </c>
      <c r="D180" s="20"/>
      <c r="E180" s="20"/>
      <c r="F180" s="20" t="s">
        <v>29588</v>
      </c>
      <c r="G180" s="9">
        <v>595035</v>
      </c>
      <c r="H180" s="9">
        <v>0</v>
      </c>
      <c r="I180" s="9"/>
      <c r="J180" s="20"/>
    </row>
    <row r="181" spans="1:10" ht="60" customHeight="1" x14ac:dyDescent="0.25">
      <c r="A181" s="19">
        <v>961891</v>
      </c>
      <c r="B181" s="20" t="s">
        <v>29410</v>
      </c>
      <c r="C181" s="20" t="s">
        <v>29411</v>
      </c>
      <c r="D181" s="20"/>
      <c r="E181" s="20"/>
      <c r="F181" s="20" t="s">
        <v>29588</v>
      </c>
      <c r="G181" s="9">
        <v>392931</v>
      </c>
      <c r="H181" s="9">
        <v>0</v>
      </c>
      <c r="I181" s="9"/>
      <c r="J181" s="20"/>
    </row>
    <row r="182" spans="1:10" ht="60" customHeight="1" x14ac:dyDescent="0.25">
      <c r="A182" s="19">
        <v>968347</v>
      </c>
      <c r="B182" s="20" t="s">
        <v>29412</v>
      </c>
      <c r="C182" s="20" t="s">
        <v>29413</v>
      </c>
      <c r="D182" s="20"/>
      <c r="E182" s="20"/>
      <c r="F182" s="20" t="s">
        <v>29588</v>
      </c>
      <c r="G182" s="9">
        <v>150001.82999999999</v>
      </c>
      <c r="H182" s="9">
        <v>21249.77</v>
      </c>
      <c r="I182" s="9"/>
      <c r="J182" s="20"/>
    </row>
    <row r="183" spans="1:10" ht="60" customHeight="1" x14ac:dyDescent="0.25">
      <c r="A183" s="19">
        <v>968348</v>
      </c>
      <c r="B183" s="20" t="s">
        <v>29414</v>
      </c>
      <c r="C183" s="20" t="s">
        <v>29415</v>
      </c>
      <c r="D183" s="20"/>
      <c r="E183" s="20"/>
      <c r="F183" s="20" t="s">
        <v>29588</v>
      </c>
      <c r="G183" s="9">
        <v>200000</v>
      </c>
      <c r="H183" s="9">
        <v>0</v>
      </c>
      <c r="I183" s="9"/>
      <c r="J183" s="20"/>
    </row>
    <row r="184" spans="1:10" ht="60" customHeight="1" x14ac:dyDescent="0.25">
      <c r="A184" s="19">
        <v>968349</v>
      </c>
      <c r="B184" s="20" t="s">
        <v>29416</v>
      </c>
      <c r="C184" s="20" t="s">
        <v>29415</v>
      </c>
      <c r="D184" s="20"/>
      <c r="E184" s="20"/>
      <c r="F184" s="20" t="s">
        <v>29588</v>
      </c>
      <c r="G184" s="9">
        <v>200000</v>
      </c>
      <c r="H184" s="9">
        <v>0</v>
      </c>
      <c r="I184" s="9"/>
      <c r="J184" s="20"/>
    </row>
    <row r="185" spans="1:10" ht="60" customHeight="1" x14ac:dyDescent="0.25">
      <c r="A185" s="19">
        <v>968350</v>
      </c>
      <c r="B185" s="20" t="s">
        <v>29417</v>
      </c>
      <c r="C185" s="20" t="s">
        <v>29418</v>
      </c>
      <c r="D185" s="20"/>
      <c r="E185" s="20"/>
      <c r="F185" s="20" t="s">
        <v>29588</v>
      </c>
      <c r="G185" s="9">
        <v>281026</v>
      </c>
      <c r="H185" s="9">
        <v>0</v>
      </c>
      <c r="I185" s="9"/>
      <c r="J185" s="20"/>
    </row>
    <row r="186" spans="1:10" ht="60" customHeight="1" x14ac:dyDescent="0.25">
      <c r="A186" s="19">
        <v>968351</v>
      </c>
      <c r="B186" s="20" t="s">
        <v>29419</v>
      </c>
      <c r="C186" s="20" t="s">
        <v>29420</v>
      </c>
      <c r="D186" s="20"/>
      <c r="E186" s="20"/>
      <c r="F186" s="20" t="s">
        <v>29588</v>
      </c>
      <c r="G186" s="9">
        <v>281026</v>
      </c>
      <c r="H186" s="9">
        <v>0</v>
      </c>
      <c r="I186" s="9"/>
      <c r="J186" s="20"/>
    </row>
    <row r="187" spans="1:10" ht="60" customHeight="1" x14ac:dyDescent="0.25">
      <c r="A187" s="19">
        <v>1000116</v>
      </c>
      <c r="B187" s="20" t="s">
        <v>29424</v>
      </c>
      <c r="C187" s="20" t="s">
        <v>29425</v>
      </c>
      <c r="D187" s="20"/>
      <c r="E187" s="20"/>
      <c r="F187" s="20" t="s">
        <v>29588</v>
      </c>
      <c r="G187" s="9">
        <v>400000</v>
      </c>
      <c r="H187" s="9">
        <v>0</v>
      </c>
      <c r="I187" s="9"/>
      <c r="J187" s="20"/>
    </row>
    <row r="188" spans="1:10" ht="60" customHeight="1" x14ac:dyDescent="0.25">
      <c r="A188" s="19">
        <v>1000216</v>
      </c>
      <c r="B188" s="20" t="s">
        <v>29426</v>
      </c>
      <c r="C188" s="20" t="s">
        <v>29427</v>
      </c>
      <c r="D188" s="20"/>
      <c r="E188" s="20"/>
      <c r="F188" s="20" t="s">
        <v>29588</v>
      </c>
      <c r="G188" s="9">
        <v>172783</v>
      </c>
      <c r="H188" s="9">
        <v>0</v>
      </c>
      <c r="I188" s="9"/>
      <c r="J188" s="20"/>
    </row>
    <row r="189" spans="1:10" ht="60" customHeight="1" x14ac:dyDescent="0.25">
      <c r="A189" s="19">
        <v>1000217</v>
      </c>
      <c r="B189" s="20" t="s">
        <v>29428</v>
      </c>
      <c r="C189" s="20" t="s">
        <v>29429</v>
      </c>
      <c r="D189" s="20"/>
      <c r="E189" s="20"/>
      <c r="F189" s="20" t="s">
        <v>29588</v>
      </c>
      <c r="G189" s="9">
        <v>531356</v>
      </c>
      <c r="H189" s="9">
        <v>0</v>
      </c>
      <c r="I189" s="9"/>
      <c r="J189" s="20"/>
    </row>
    <row r="190" spans="1:10" ht="60" customHeight="1" x14ac:dyDescent="0.25">
      <c r="A190" s="19">
        <v>1000218</v>
      </c>
      <c r="B190" s="20" t="s">
        <v>29430</v>
      </c>
      <c r="C190" s="20" t="s">
        <v>29431</v>
      </c>
      <c r="D190" s="20"/>
      <c r="E190" s="20"/>
      <c r="F190" s="20" t="s">
        <v>29588</v>
      </c>
      <c r="G190" s="9">
        <v>642127</v>
      </c>
      <c r="H190" s="9">
        <v>0</v>
      </c>
      <c r="I190" s="9"/>
      <c r="J190" s="20"/>
    </row>
    <row r="191" spans="1:10" ht="60" customHeight="1" x14ac:dyDescent="0.25">
      <c r="A191" s="19">
        <v>1072083</v>
      </c>
      <c r="B191" s="20" t="s">
        <v>29478</v>
      </c>
      <c r="C191" s="20" t="s">
        <v>29479</v>
      </c>
      <c r="D191" s="20"/>
      <c r="E191" s="20"/>
      <c r="F191" s="20" t="s">
        <v>29596</v>
      </c>
      <c r="G191" s="9">
        <v>328795.49</v>
      </c>
      <c r="H191" s="9">
        <v>0</v>
      </c>
      <c r="I191" s="9"/>
      <c r="J191" s="20"/>
    </row>
    <row r="192" spans="1:10" ht="60" customHeight="1" x14ac:dyDescent="0.25">
      <c r="A192" s="19">
        <v>650769</v>
      </c>
      <c r="B192" s="20" t="s">
        <v>29279</v>
      </c>
      <c r="C192" s="20" t="s">
        <v>29280</v>
      </c>
      <c r="D192" s="20"/>
      <c r="E192" s="20"/>
      <c r="F192" s="20" t="s">
        <v>29596</v>
      </c>
      <c r="G192" s="9">
        <v>207916</v>
      </c>
      <c r="H192" s="9">
        <v>0</v>
      </c>
      <c r="I192" s="9"/>
      <c r="J192" s="20"/>
    </row>
    <row r="193" spans="1:10" ht="60" customHeight="1" x14ac:dyDescent="0.25">
      <c r="A193" s="19">
        <v>666707</v>
      </c>
      <c r="B193" s="20" t="s">
        <v>29328</v>
      </c>
      <c r="C193" s="20" t="s">
        <v>29329</v>
      </c>
      <c r="D193" s="20"/>
      <c r="E193" s="20"/>
      <c r="F193" s="20" t="s">
        <v>29596</v>
      </c>
      <c r="G193" s="9">
        <v>190605</v>
      </c>
      <c r="H193" s="9">
        <v>0</v>
      </c>
      <c r="I193" s="9"/>
      <c r="J193" s="20"/>
    </row>
    <row r="194" spans="1:10" ht="60" customHeight="1" x14ac:dyDescent="0.25">
      <c r="A194" s="19">
        <v>1005261</v>
      </c>
      <c r="B194" s="20" t="s">
        <v>29434</v>
      </c>
      <c r="C194" s="20" t="s">
        <v>29435</v>
      </c>
      <c r="D194" s="20"/>
      <c r="E194" s="20"/>
      <c r="F194" s="20" t="s">
        <v>29596</v>
      </c>
      <c r="G194" s="9">
        <v>351000</v>
      </c>
      <c r="H194" s="9">
        <v>0</v>
      </c>
      <c r="I194" s="9"/>
      <c r="J194" s="20"/>
    </row>
    <row r="195" spans="1:10" ht="60" customHeight="1" x14ac:dyDescent="0.25">
      <c r="A195" s="19">
        <v>1070868</v>
      </c>
      <c r="B195" s="20" t="s">
        <v>29476</v>
      </c>
      <c r="C195" s="20" t="s">
        <v>29477</v>
      </c>
      <c r="D195" s="20"/>
      <c r="E195" s="20"/>
      <c r="F195" s="20" t="s">
        <v>29592</v>
      </c>
      <c r="G195" s="9">
        <v>377035.6</v>
      </c>
      <c r="H195" s="9">
        <v>12567.66</v>
      </c>
      <c r="I195" s="9"/>
      <c r="J195" s="20"/>
    </row>
    <row r="196" spans="1:10" ht="60" customHeight="1" x14ac:dyDescent="0.25">
      <c r="A196" s="19">
        <v>1085080</v>
      </c>
      <c r="B196" s="20" t="s">
        <v>29482</v>
      </c>
      <c r="C196" s="20" t="s">
        <v>29483</v>
      </c>
      <c r="D196" s="20"/>
      <c r="E196" s="20"/>
      <c r="F196" s="20" t="s">
        <v>29592</v>
      </c>
      <c r="G196" s="9">
        <v>361010</v>
      </c>
      <c r="H196" s="9">
        <v>0</v>
      </c>
      <c r="I196" s="9"/>
      <c r="J196" s="20"/>
    </row>
    <row r="197" spans="1:10" ht="60" customHeight="1" x14ac:dyDescent="0.25">
      <c r="A197" s="19">
        <v>1085081</v>
      </c>
      <c r="B197" s="20" t="s">
        <v>29484</v>
      </c>
      <c r="C197" s="20" t="s">
        <v>29485</v>
      </c>
      <c r="D197" s="20"/>
      <c r="E197" s="20"/>
      <c r="F197" s="20" t="s">
        <v>29592</v>
      </c>
      <c r="G197" s="9">
        <v>192198</v>
      </c>
      <c r="H197" s="9">
        <v>0</v>
      </c>
      <c r="I197" s="9"/>
      <c r="J197" s="20"/>
    </row>
    <row r="198" spans="1:10" ht="60" customHeight="1" x14ac:dyDescent="0.25">
      <c r="A198" s="19">
        <v>872203</v>
      </c>
      <c r="B198" s="20" t="s">
        <v>29384</v>
      </c>
      <c r="C198" s="20" t="s">
        <v>29385</v>
      </c>
      <c r="D198" s="20"/>
      <c r="E198" s="20"/>
      <c r="F198" s="20" t="s">
        <v>29592</v>
      </c>
      <c r="G198" s="9">
        <v>177272</v>
      </c>
      <c r="H198" s="9">
        <v>0</v>
      </c>
      <c r="I198" s="9"/>
      <c r="J198" s="20"/>
    </row>
    <row r="199" spans="1:10" ht="60" customHeight="1" x14ac:dyDescent="0.25">
      <c r="A199" s="19">
        <v>1144540</v>
      </c>
      <c r="B199" s="20" t="s">
        <v>29519</v>
      </c>
      <c r="C199" s="20" t="s">
        <v>29520</v>
      </c>
      <c r="D199" s="20"/>
      <c r="E199" s="20"/>
      <c r="F199" s="20" t="s">
        <v>29592</v>
      </c>
      <c r="G199" s="9">
        <v>975236.14</v>
      </c>
      <c r="H199" s="9">
        <v>948146.25</v>
      </c>
      <c r="I199" s="9"/>
      <c r="J199" s="20"/>
    </row>
    <row r="200" spans="1:10" ht="60" customHeight="1" x14ac:dyDescent="0.25">
      <c r="A200" s="19">
        <v>916522</v>
      </c>
      <c r="B200" s="20" t="s">
        <v>29403</v>
      </c>
      <c r="C200" s="20" t="s">
        <v>29404</v>
      </c>
      <c r="D200" s="20"/>
      <c r="E200" s="20"/>
      <c r="F200" s="20" t="s">
        <v>29592</v>
      </c>
      <c r="G200" s="9">
        <v>171222.6</v>
      </c>
      <c r="H200" s="9">
        <v>0</v>
      </c>
      <c r="I200" s="9"/>
      <c r="J200" s="20"/>
    </row>
    <row r="201" spans="1:10" ht="60" customHeight="1" x14ac:dyDescent="0.25">
      <c r="A201" s="19">
        <v>916524</v>
      </c>
      <c r="B201" s="20" t="s">
        <v>29405</v>
      </c>
      <c r="C201" s="20" t="s">
        <v>29404</v>
      </c>
      <c r="D201" s="20"/>
      <c r="E201" s="20"/>
      <c r="F201" s="20" t="s">
        <v>29592</v>
      </c>
      <c r="G201" s="9">
        <v>171222.6</v>
      </c>
      <c r="H201" s="9">
        <v>0</v>
      </c>
      <c r="I201" s="9"/>
      <c r="J201" s="20"/>
    </row>
    <row r="202" spans="1:10" ht="30" customHeight="1" x14ac:dyDescent="0.25">
      <c r="A202" s="177" t="s">
        <v>336</v>
      </c>
      <c r="B202" s="177"/>
      <c r="C202" s="177"/>
      <c r="D202" s="177"/>
      <c r="E202" s="177"/>
      <c r="F202" s="177"/>
      <c r="G202" s="33">
        <f>SUM(G55:G201)</f>
        <v>55133952.5</v>
      </c>
      <c r="H202" s="33">
        <f>SUM(H55:H201)</f>
        <v>9362154.7300000004</v>
      </c>
      <c r="I202" s="33"/>
      <c r="J202" s="13"/>
    </row>
    <row r="203" spans="1:10" ht="30" customHeight="1" x14ac:dyDescent="0.25">
      <c r="A203" s="166" t="s">
        <v>330</v>
      </c>
      <c r="B203" s="167"/>
      <c r="C203" s="167"/>
      <c r="D203" s="167"/>
      <c r="E203" s="167"/>
      <c r="F203" s="167"/>
      <c r="G203" s="167"/>
      <c r="H203" s="167"/>
      <c r="I203" s="167"/>
      <c r="J203" s="167"/>
    </row>
    <row r="204" spans="1:10" ht="60" customHeight="1" x14ac:dyDescent="0.25">
      <c r="A204" s="19">
        <v>756182</v>
      </c>
      <c r="B204" s="20" t="s">
        <v>29547</v>
      </c>
      <c r="C204" s="20" t="s">
        <v>29548</v>
      </c>
      <c r="D204" s="20"/>
      <c r="E204" s="20"/>
      <c r="F204" s="20" t="s">
        <v>29585</v>
      </c>
      <c r="G204" s="9">
        <v>1059055</v>
      </c>
      <c r="H204" s="9">
        <v>0</v>
      </c>
      <c r="I204" s="9"/>
      <c r="J204" s="20"/>
    </row>
    <row r="205" spans="1:10" ht="60" customHeight="1" x14ac:dyDescent="0.25">
      <c r="A205" s="19">
        <v>1057840</v>
      </c>
      <c r="B205" s="20" t="s">
        <v>29582</v>
      </c>
      <c r="C205" s="20" t="s">
        <v>29583</v>
      </c>
      <c r="D205" s="20"/>
      <c r="E205" s="20"/>
      <c r="F205" s="20" t="s">
        <v>29585</v>
      </c>
      <c r="G205" s="9">
        <v>2119666.67</v>
      </c>
      <c r="H205" s="9">
        <v>0</v>
      </c>
      <c r="I205" s="9"/>
      <c r="J205" s="20"/>
    </row>
    <row r="206" spans="1:10" ht="60" customHeight="1" x14ac:dyDescent="0.25">
      <c r="A206" s="19">
        <v>852271</v>
      </c>
      <c r="B206" s="20" t="s">
        <v>29559</v>
      </c>
      <c r="C206" s="20" t="s">
        <v>29560</v>
      </c>
      <c r="D206" s="20"/>
      <c r="E206" s="20"/>
      <c r="F206" s="20" t="s">
        <v>29585</v>
      </c>
      <c r="G206" s="9">
        <v>1337690</v>
      </c>
      <c r="H206" s="9">
        <v>0</v>
      </c>
      <c r="I206" s="9"/>
      <c r="J206" s="20"/>
    </row>
    <row r="207" spans="1:10" ht="60" customHeight="1" x14ac:dyDescent="0.25">
      <c r="A207" s="19">
        <v>659724</v>
      </c>
      <c r="B207" s="20" t="s">
        <v>29541</v>
      </c>
      <c r="C207" s="20" t="s">
        <v>29542</v>
      </c>
      <c r="D207" s="20"/>
      <c r="E207" s="20"/>
      <c r="F207" s="20" t="s">
        <v>29585</v>
      </c>
      <c r="G207" s="9">
        <v>802005</v>
      </c>
      <c r="H207" s="9">
        <v>0</v>
      </c>
      <c r="I207" s="9"/>
      <c r="J207" s="20"/>
    </row>
    <row r="208" spans="1:10" ht="60" customHeight="1" x14ac:dyDescent="0.25">
      <c r="A208" s="19">
        <v>659725</v>
      </c>
      <c r="B208" s="20" t="s">
        <v>29543</v>
      </c>
      <c r="C208" s="20" t="s">
        <v>29544</v>
      </c>
      <c r="D208" s="20"/>
      <c r="E208" s="20"/>
      <c r="F208" s="20" t="s">
        <v>29585</v>
      </c>
      <c r="G208" s="9">
        <v>1205000</v>
      </c>
      <c r="H208" s="9">
        <v>0</v>
      </c>
      <c r="I208" s="9"/>
      <c r="J208" s="20"/>
    </row>
    <row r="209" spans="1:10" ht="60" customHeight="1" x14ac:dyDescent="0.25">
      <c r="A209" s="19">
        <v>906381</v>
      </c>
      <c r="B209" s="20" t="s">
        <v>29565</v>
      </c>
      <c r="C209" s="20" t="s">
        <v>29566</v>
      </c>
      <c r="D209" s="20"/>
      <c r="E209" s="20"/>
      <c r="F209" s="20" t="s">
        <v>29585</v>
      </c>
      <c r="G209" s="9">
        <v>638160</v>
      </c>
      <c r="H209" s="9">
        <v>0</v>
      </c>
      <c r="I209" s="9"/>
      <c r="J209" s="20"/>
    </row>
    <row r="210" spans="1:10" ht="60" customHeight="1" x14ac:dyDescent="0.25">
      <c r="A210" s="19">
        <v>906382</v>
      </c>
      <c r="B210" s="20" t="s">
        <v>29567</v>
      </c>
      <c r="C210" s="20" t="s">
        <v>29568</v>
      </c>
      <c r="D210" s="20"/>
      <c r="E210" s="20"/>
      <c r="F210" s="20" t="s">
        <v>29585</v>
      </c>
      <c r="G210" s="9">
        <v>1537178</v>
      </c>
      <c r="H210" s="9">
        <v>0</v>
      </c>
      <c r="I210" s="9"/>
      <c r="J210" s="20"/>
    </row>
    <row r="211" spans="1:10" ht="60" customHeight="1" x14ac:dyDescent="0.25">
      <c r="A211" s="19">
        <v>930840</v>
      </c>
      <c r="B211" s="20" t="s">
        <v>29569</v>
      </c>
      <c r="C211" s="20" t="s">
        <v>29570</v>
      </c>
      <c r="D211" s="20"/>
      <c r="E211" s="20"/>
      <c r="F211" s="20" t="s">
        <v>29585</v>
      </c>
      <c r="G211" s="9">
        <v>1557075</v>
      </c>
      <c r="H211" s="9">
        <v>0</v>
      </c>
      <c r="I211" s="9"/>
      <c r="J211" s="20"/>
    </row>
    <row r="212" spans="1:10" ht="60" customHeight="1" x14ac:dyDescent="0.25">
      <c r="A212" s="19">
        <v>930841</v>
      </c>
      <c r="B212" s="20" t="s">
        <v>29571</v>
      </c>
      <c r="C212" s="20" t="s">
        <v>29568</v>
      </c>
      <c r="D212" s="20"/>
      <c r="E212" s="20"/>
      <c r="F212" s="20" t="s">
        <v>29585</v>
      </c>
      <c r="G212" s="9">
        <v>1200838</v>
      </c>
      <c r="H212" s="9">
        <v>0</v>
      </c>
      <c r="I212" s="9"/>
      <c r="J212" s="20"/>
    </row>
    <row r="213" spans="1:10" ht="60" customHeight="1" x14ac:dyDescent="0.25">
      <c r="A213" s="19">
        <v>756184</v>
      </c>
      <c r="B213" s="20" t="s">
        <v>29549</v>
      </c>
      <c r="C213" s="20" t="s">
        <v>29550</v>
      </c>
      <c r="D213" s="20"/>
      <c r="E213" s="20"/>
      <c r="F213" s="20" t="s">
        <v>29591</v>
      </c>
      <c r="G213" s="9">
        <v>1205500</v>
      </c>
      <c r="H213" s="9">
        <v>0</v>
      </c>
      <c r="I213" s="9"/>
      <c r="J213" s="20"/>
    </row>
    <row r="214" spans="1:10" ht="60" customHeight="1" x14ac:dyDescent="0.25">
      <c r="A214" s="19">
        <v>873748</v>
      </c>
      <c r="B214" s="20" t="s">
        <v>29561</v>
      </c>
      <c r="C214" s="20" t="s">
        <v>29562</v>
      </c>
      <c r="D214" s="20"/>
      <c r="E214" s="20"/>
      <c r="F214" s="20" t="s">
        <v>29591</v>
      </c>
      <c r="G214" s="9">
        <v>1448000</v>
      </c>
      <c r="H214" s="9">
        <v>0</v>
      </c>
      <c r="I214" s="9"/>
      <c r="J214" s="20"/>
    </row>
    <row r="215" spans="1:10" ht="60" customHeight="1" x14ac:dyDescent="0.25">
      <c r="A215" s="19">
        <v>900988</v>
      </c>
      <c r="B215" s="20" t="s">
        <v>29563</v>
      </c>
      <c r="C215" s="20" t="s">
        <v>29564</v>
      </c>
      <c r="D215" s="20"/>
      <c r="E215" s="20"/>
      <c r="F215" s="20" t="s">
        <v>29591</v>
      </c>
      <c r="G215" s="9">
        <v>1493000</v>
      </c>
      <c r="H215" s="9">
        <v>0</v>
      </c>
      <c r="I215" s="9"/>
      <c r="J215" s="20"/>
    </row>
    <row r="216" spans="1:10" ht="60" customHeight="1" x14ac:dyDescent="0.25">
      <c r="A216" s="19">
        <v>1076440</v>
      </c>
      <c r="B216" s="20" t="s">
        <v>29584</v>
      </c>
      <c r="C216" s="20" t="s">
        <v>29548</v>
      </c>
      <c r="D216" s="20"/>
      <c r="E216" s="20"/>
      <c r="F216" s="20" t="s">
        <v>29590</v>
      </c>
      <c r="G216" s="9">
        <v>1564259</v>
      </c>
      <c r="H216" s="9">
        <v>182554.16</v>
      </c>
      <c r="I216" s="9"/>
      <c r="J216" s="20"/>
    </row>
    <row r="217" spans="1:10" ht="60" customHeight="1" x14ac:dyDescent="0.25">
      <c r="A217" s="19">
        <v>659715</v>
      </c>
      <c r="B217" s="20" t="s">
        <v>29535</v>
      </c>
      <c r="C217" s="20" t="s">
        <v>29536</v>
      </c>
      <c r="D217" s="20"/>
      <c r="E217" s="20"/>
      <c r="F217" s="20" t="s">
        <v>29586</v>
      </c>
      <c r="G217" s="9">
        <v>535128.35</v>
      </c>
      <c r="H217" s="9">
        <v>0</v>
      </c>
      <c r="I217" s="9"/>
      <c r="J217" s="20"/>
    </row>
    <row r="218" spans="1:10" ht="60" customHeight="1" x14ac:dyDescent="0.25">
      <c r="A218" s="19">
        <v>659716</v>
      </c>
      <c r="B218" s="20" t="s">
        <v>29537</v>
      </c>
      <c r="C218" s="20" t="s">
        <v>29538</v>
      </c>
      <c r="D218" s="20"/>
      <c r="E218" s="20"/>
      <c r="F218" s="20" t="s">
        <v>29586</v>
      </c>
      <c r="G218" s="9">
        <v>310960</v>
      </c>
      <c r="H218" s="9">
        <v>0</v>
      </c>
      <c r="I218" s="9"/>
      <c r="J218" s="20"/>
    </row>
    <row r="219" spans="1:10" ht="60" customHeight="1" x14ac:dyDescent="0.25">
      <c r="A219" s="19">
        <v>670175</v>
      </c>
      <c r="B219" s="20" t="s">
        <v>29545</v>
      </c>
      <c r="C219" s="20" t="s">
        <v>29546</v>
      </c>
      <c r="D219" s="20"/>
      <c r="E219" s="20"/>
      <c r="F219" s="20" t="s">
        <v>29587</v>
      </c>
      <c r="G219" s="9">
        <v>639900</v>
      </c>
      <c r="H219" s="9">
        <v>0</v>
      </c>
      <c r="I219" s="9"/>
      <c r="J219" s="20"/>
    </row>
    <row r="220" spans="1:10" ht="60" customHeight="1" x14ac:dyDescent="0.25">
      <c r="A220" s="19">
        <v>966116</v>
      </c>
      <c r="B220" s="20" t="s">
        <v>29578</v>
      </c>
      <c r="C220" s="20" t="s">
        <v>29579</v>
      </c>
      <c r="D220" s="20"/>
      <c r="E220" s="20"/>
      <c r="F220" s="20" t="s">
        <v>29587</v>
      </c>
      <c r="G220" s="9">
        <v>728800</v>
      </c>
      <c r="H220" s="9">
        <v>0</v>
      </c>
      <c r="I220" s="9"/>
      <c r="J220" s="20"/>
    </row>
    <row r="221" spans="1:10" ht="60" customHeight="1" x14ac:dyDescent="0.25">
      <c r="A221" s="19">
        <v>937061</v>
      </c>
      <c r="B221" s="20" t="s">
        <v>29572</v>
      </c>
      <c r="C221" s="20" t="s">
        <v>29573</v>
      </c>
      <c r="D221" s="20"/>
      <c r="E221" s="20" t="s">
        <v>29574</v>
      </c>
      <c r="F221" s="20" t="s">
        <v>29593</v>
      </c>
      <c r="G221" s="9">
        <v>1100000</v>
      </c>
      <c r="H221" s="9">
        <v>0</v>
      </c>
      <c r="I221" s="9"/>
      <c r="J221" s="20"/>
    </row>
    <row r="222" spans="1:10" ht="60" customHeight="1" x14ac:dyDescent="0.25">
      <c r="A222" s="19">
        <v>937062</v>
      </c>
      <c r="B222" s="20" t="s">
        <v>29575</v>
      </c>
      <c r="C222" s="20" t="s">
        <v>29576</v>
      </c>
      <c r="D222" s="20"/>
      <c r="E222" s="20" t="s">
        <v>29577</v>
      </c>
      <c r="F222" s="20" t="s">
        <v>29593</v>
      </c>
      <c r="G222" s="9">
        <v>696500</v>
      </c>
      <c r="H222" s="9">
        <v>0</v>
      </c>
      <c r="I222" s="9"/>
      <c r="J222" s="20"/>
    </row>
    <row r="223" spans="1:10" ht="60" customHeight="1" x14ac:dyDescent="0.25">
      <c r="A223" s="19">
        <v>659718</v>
      </c>
      <c r="B223" s="20" t="s">
        <v>29539</v>
      </c>
      <c r="C223" s="20" t="s">
        <v>29540</v>
      </c>
      <c r="D223" s="20"/>
      <c r="E223" s="20"/>
      <c r="F223" s="20" t="s">
        <v>29589</v>
      </c>
      <c r="G223" s="9">
        <v>941168.68</v>
      </c>
      <c r="H223" s="9">
        <v>0</v>
      </c>
      <c r="I223" s="9"/>
      <c r="J223" s="20"/>
    </row>
    <row r="224" spans="1:10" ht="60" customHeight="1" x14ac:dyDescent="0.25">
      <c r="A224" s="19">
        <v>790296</v>
      </c>
      <c r="B224" s="20" t="s">
        <v>29551</v>
      </c>
      <c r="C224" s="20" t="s">
        <v>29552</v>
      </c>
      <c r="D224" s="20"/>
      <c r="E224" s="20"/>
      <c r="F224" s="20" t="s">
        <v>29588</v>
      </c>
      <c r="G224" s="9">
        <v>728500</v>
      </c>
      <c r="H224" s="9">
        <v>0</v>
      </c>
      <c r="I224" s="9"/>
      <c r="J224" s="20"/>
    </row>
    <row r="225" spans="1:10" ht="60" customHeight="1" x14ac:dyDescent="0.25">
      <c r="A225" s="19">
        <v>835778</v>
      </c>
      <c r="B225" s="20" t="s">
        <v>29553</v>
      </c>
      <c r="C225" s="20" t="s">
        <v>29554</v>
      </c>
      <c r="D225" s="20"/>
      <c r="E225" s="20"/>
      <c r="F225" s="20" t="s">
        <v>29588</v>
      </c>
      <c r="G225" s="9">
        <v>470540</v>
      </c>
      <c r="H225" s="9">
        <v>0</v>
      </c>
      <c r="I225" s="9"/>
      <c r="J225" s="20"/>
    </row>
    <row r="226" spans="1:10" ht="60" customHeight="1" x14ac:dyDescent="0.25">
      <c r="A226" s="19">
        <v>851764</v>
      </c>
      <c r="B226" s="20" t="s">
        <v>29557</v>
      </c>
      <c r="C226" s="20" t="s">
        <v>29558</v>
      </c>
      <c r="D226" s="20"/>
      <c r="E226" s="20"/>
      <c r="F226" s="20" t="s">
        <v>29588</v>
      </c>
      <c r="G226" s="9">
        <v>512500</v>
      </c>
      <c r="H226" s="9">
        <v>0</v>
      </c>
      <c r="I226" s="9"/>
      <c r="J226" s="20"/>
    </row>
    <row r="227" spans="1:10" ht="60" customHeight="1" x14ac:dyDescent="0.25">
      <c r="A227" s="19">
        <v>851009</v>
      </c>
      <c r="B227" s="20" t="s">
        <v>29555</v>
      </c>
      <c r="C227" s="20" t="s">
        <v>29556</v>
      </c>
      <c r="D227" s="20"/>
      <c r="E227" s="20"/>
      <c r="F227" s="20" t="s">
        <v>29594</v>
      </c>
      <c r="G227" s="9">
        <v>597000</v>
      </c>
      <c r="H227" s="9">
        <v>139300</v>
      </c>
      <c r="I227" s="9"/>
      <c r="J227" s="20"/>
    </row>
    <row r="228" spans="1:10" ht="60" customHeight="1" x14ac:dyDescent="0.25">
      <c r="A228" s="19">
        <v>1000780</v>
      </c>
      <c r="B228" s="20" t="s">
        <v>29580</v>
      </c>
      <c r="C228" s="20" t="s">
        <v>29581</v>
      </c>
      <c r="D228" s="20"/>
      <c r="E228" s="20"/>
      <c r="F228" s="20" t="s">
        <v>29595</v>
      </c>
      <c r="G228" s="9">
        <v>990000</v>
      </c>
      <c r="H228" s="9">
        <v>0</v>
      </c>
      <c r="I228" s="9"/>
      <c r="J228" s="20"/>
    </row>
    <row r="229" spans="1:10" ht="30" customHeight="1" x14ac:dyDescent="0.25">
      <c r="A229" s="177" t="s">
        <v>336</v>
      </c>
      <c r="B229" s="177"/>
      <c r="C229" s="177"/>
      <c r="D229" s="177"/>
      <c r="E229" s="177"/>
      <c r="F229" s="177"/>
      <c r="G229" s="33">
        <f>SUM(G204:G228)</f>
        <v>25418423.700000003</v>
      </c>
      <c r="H229" s="33">
        <f>SUM(H204:H228)</f>
        <v>321854.16000000003</v>
      </c>
      <c r="I229" s="33"/>
      <c r="J229" s="13"/>
    </row>
    <row r="230" spans="1:10" ht="30" customHeight="1" x14ac:dyDescent="0.25">
      <c r="A230" s="163" t="s">
        <v>352</v>
      </c>
      <c r="B230" s="163"/>
      <c r="C230" s="163"/>
      <c r="D230" s="163"/>
      <c r="E230" s="163"/>
      <c r="F230" s="163"/>
      <c r="G230" s="38">
        <f>SUM(G19,G46,G53,G202,G229)</f>
        <v>177140180.48000002</v>
      </c>
      <c r="H230" s="38">
        <f>SUM(H19,H46,H53,H202,H229)</f>
        <v>36068297.630000003</v>
      </c>
      <c r="I230" s="38"/>
      <c r="J230" s="41"/>
    </row>
    <row r="231" spans="1:10" ht="30" customHeight="1" x14ac:dyDescent="0.25">
      <c r="A231" s="164" t="s">
        <v>353</v>
      </c>
      <c r="B231" s="164"/>
      <c r="C231" s="164"/>
      <c r="D231" s="164"/>
      <c r="E231" s="164"/>
      <c r="F231" s="164"/>
      <c r="G231" s="164"/>
      <c r="H231" s="164"/>
      <c r="I231" s="38">
        <f>SUM(I32)</f>
        <v>66100102.840000004</v>
      </c>
      <c r="J231" s="56"/>
    </row>
  </sheetData>
  <mergeCells count="14">
    <mergeCell ref="A229:F229"/>
    <mergeCell ref="A230:F230"/>
    <mergeCell ref="A231:H231"/>
    <mergeCell ref="A202:F202"/>
    <mergeCell ref="A2:J2"/>
    <mergeCell ref="A20:J20"/>
    <mergeCell ref="A33:J33"/>
    <mergeCell ref="A47:J47"/>
    <mergeCell ref="A54:J54"/>
    <mergeCell ref="A203:J203"/>
    <mergeCell ref="A19:F19"/>
    <mergeCell ref="A32:F32"/>
    <mergeCell ref="A46:F46"/>
    <mergeCell ref="A53:F53"/>
  </mergeCells>
  <pageMargins left="0.7" right="0.7" top="0.75" bottom="0.75" header="0.3" footer="0.3"/>
  <pageSetup paperSize="9" scale="41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698"/>
  <sheetViews>
    <sheetView tabSelected="1" view="pageBreakPreview" topLeftCell="A115" zoomScaleNormal="100" zoomScaleSheetLayoutView="100" workbookViewId="0">
      <selection activeCell="I4" sqref="I4"/>
    </sheetView>
  </sheetViews>
  <sheetFormatPr defaultRowHeight="15.75" x14ac:dyDescent="0.25"/>
  <cols>
    <col min="1" max="2" width="18.7109375" style="126" customWidth="1"/>
    <col min="3" max="5" width="22.7109375" style="126" customWidth="1"/>
    <col min="6" max="6" width="18.7109375" style="126" customWidth="1"/>
    <col min="7" max="7" width="18.7109375" style="128" customWidth="1"/>
    <col min="8" max="8" width="21.7109375" style="128" customWidth="1"/>
    <col min="9" max="9" width="20.7109375" style="128" customWidth="1"/>
    <col min="10" max="10" width="22.42578125" style="128" customWidth="1"/>
    <col min="11" max="11" width="18.7109375" style="126" customWidth="1"/>
    <col min="14" max="14" width="20.7109375" style="35" customWidth="1"/>
    <col min="15" max="15" width="29.140625" style="35" customWidth="1"/>
    <col min="16" max="16" width="49" style="35" customWidth="1"/>
    <col min="17" max="17" width="20.7109375" style="140" customWidth="1"/>
    <col min="18" max="18" width="25" style="138" customWidth="1"/>
    <col min="19" max="19" width="20.7109375" style="35" customWidth="1"/>
  </cols>
  <sheetData>
    <row r="1" spans="1:19" ht="60" customHeight="1" x14ac:dyDescent="0.25">
      <c r="A1" s="66" t="s">
        <v>8</v>
      </c>
      <c r="B1" s="66" t="s">
        <v>0</v>
      </c>
      <c r="C1" s="66" t="s">
        <v>42102</v>
      </c>
      <c r="D1" s="66" t="s">
        <v>1</v>
      </c>
      <c r="E1" s="66" t="s">
        <v>2</v>
      </c>
      <c r="F1" s="66" t="s">
        <v>3</v>
      </c>
      <c r="G1" s="43" t="s">
        <v>4</v>
      </c>
      <c r="H1" s="43" t="s">
        <v>5</v>
      </c>
      <c r="I1" s="43" t="s">
        <v>6</v>
      </c>
      <c r="J1" s="43" t="s">
        <v>7</v>
      </c>
      <c r="K1" s="66" t="s">
        <v>335</v>
      </c>
      <c r="N1" s="134" t="s">
        <v>51090</v>
      </c>
      <c r="O1" s="134" t="s">
        <v>42102</v>
      </c>
      <c r="P1" s="134" t="s">
        <v>51091</v>
      </c>
      <c r="Q1" s="135" t="s">
        <v>51093</v>
      </c>
      <c r="R1" s="135" t="s">
        <v>51092</v>
      </c>
      <c r="S1" s="66" t="s">
        <v>335</v>
      </c>
    </row>
    <row r="2" spans="1:19" s="125" customFormat="1" ht="30" customHeight="1" x14ac:dyDescent="0.25">
      <c r="A2" s="167" t="s">
        <v>9</v>
      </c>
      <c r="B2" s="167"/>
      <c r="C2" s="167"/>
      <c r="D2" s="167"/>
      <c r="E2" s="167"/>
      <c r="F2" s="167"/>
      <c r="G2" s="167"/>
      <c r="H2" s="167"/>
      <c r="I2" s="167"/>
      <c r="J2" s="167"/>
      <c r="K2" s="167"/>
      <c r="N2" s="166" t="s">
        <v>128</v>
      </c>
      <c r="O2" s="167"/>
      <c r="P2" s="167"/>
      <c r="Q2" s="167"/>
      <c r="R2" s="167"/>
      <c r="S2" s="167"/>
    </row>
    <row r="3" spans="1:19" ht="60" customHeight="1" x14ac:dyDescent="0.25">
      <c r="A3" s="19">
        <v>1065520</v>
      </c>
      <c r="B3" s="20" t="s">
        <v>40444</v>
      </c>
      <c r="C3" s="20" t="s">
        <v>44022</v>
      </c>
      <c r="D3" s="20" t="s">
        <v>40445</v>
      </c>
      <c r="E3" s="20" t="s">
        <v>40446</v>
      </c>
      <c r="F3" s="20"/>
      <c r="G3" s="20" t="s">
        <v>35310</v>
      </c>
      <c r="H3" s="9">
        <v>134140.67000000001</v>
      </c>
      <c r="I3" s="9">
        <v>58643.37</v>
      </c>
      <c r="J3" s="9">
        <v>308800.21000000002</v>
      </c>
      <c r="K3" s="127"/>
      <c r="N3" s="136">
        <v>103010454</v>
      </c>
      <c r="O3" s="136" t="s">
        <v>55098</v>
      </c>
      <c r="P3" s="136" t="s">
        <v>52349</v>
      </c>
      <c r="Q3" s="139">
        <v>3772</v>
      </c>
      <c r="R3" s="137">
        <v>883351.70000000007</v>
      </c>
      <c r="S3" s="34"/>
    </row>
    <row r="4" spans="1:19" ht="60" customHeight="1" x14ac:dyDescent="0.25">
      <c r="A4" s="19">
        <v>632248</v>
      </c>
      <c r="B4" s="20" t="s">
        <v>42103</v>
      </c>
      <c r="C4" s="20" t="s">
        <v>42104</v>
      </c>
      <c r="D4" s="20" t="s">
        <v>42105</v>
      </c>
      <c r="E4" s="20" t="s">
        <v>44326</v>
      </c>
      <c r="F4" s="20"/>
      <c r="G4" s="20" t="s">
        <v>35310</v>
      </c>
      <c r="H4" s="9">
        <v>43196.19</v>
      </c>
      <c r="I4" s="9">
        <v>0</v>
      </c>
      <c r="J4" s="9">
        <v>95614.69</v>
      </c>
      <c r="K4" s="127"/>
      <c r="N4" s="136" t="s">
        <v>53531</v>
      </c>
      <c r="O4" s="136" t="s">
        <v>52006</v>
      </c>
      <c r="P4" s="136" t="s">
        <v>52007</v>
      </c>
      <c r="Q4" s="139" t="s">
        <v>53532</v>
      </c>
      <c r="R4" s="137">
        <v>25721032.469999999</v>
      </c>
      <c r="S4" s="34"/>
    </row>
    <row r="5" spans="1:19" ht="60" customHeight="1" x14ac:dyDescent="0.25">
      <c r="A5" s="19">
        <v>1098440</v>
      </c>
      <c r="B5" s="20" t="s">
        <v>35515</v>
      </c>
      <c r="C5" s="20" t="s">
        <v>44139</v>
      </c>
      <c r="D5" s="20" t="s">
        <v>35516</v>
      </c>
      <c r="E5" s="20" t="s">
        <v>35517</v>
      </c>
      <c r="F5" s="20"/>
      <c r="G5" s="20" t="s">
        <v>35310</v>
      </c>
      <c r="H5" s="9">
        <v>15922.64</v>
      </c>
      <c r="I5" s="9">
        <v>0</v>
      </c>
      <c r="J5" s="9">
        <v>550861.16</v>
      </c>
      <c r="K5" s="127"/>
      <c r="N5" s="136" t="s">
        <v>53533</v>
      </c>
      <c r="O5" s="136" t="s">
        <v>51128</v>
      </c>
      <c r="P5" s="136" t="s">
        <v>51129</v>
      </c>
      <c r="Q5" s="139" t="s">
        <v>53534</v>
      </c>
      <c r="R5" s="137">
        <v>92075334.120000005</v>
      </c>
      <c r="S5" s="34"/>
    </row>
    <row r="6" spans="1:19" ht="60" customHeight="1" x14ac:dyDescent="0.25">
      <c r="A6" s="19">
        <v>1138080</v>
      </c>
      <c r="B6" s="20" t="s">
        <v>44275</v>
      </c>
      <c r="C6" s="20" t="s">
        <v>44276</v>
      </c>
      <c r="D6" s="20" t="s">
        <v>44277</v>
      </c>
      <c r="E6" s="20" t="s">
        <v>45505</v>
      </c>
      <c r="F6" s="20"/>
      <c r="G6" s="20" t="s">
        <v>35310</v>
      </c>
      <c r="H6" s="9">
        <v>9283187.7799999993</v>
      </c>
      <c r="I6" s="9">
        <v>4698090.54</v>
      </c>
      <c r="J6" s="9">
        <v>97662347.319999993</v>
      </c>
      <c r="K6" s="127"/>
      <c r="N6" s="136" t="s">
        <v>53535</v>
      </c>
      <c r="O6" s="136" t="s">
        <v>51130</v>
      </c>
      <c r="P6" s="136" t="s">
        <v>51131</v>
      </c>
      <c r="Q6" s="139" t="s">
        <v>53536</v>
      </c>
      <c r="R6" s="137">
        <v>1683267.3900000001</v>
      </c>
      <c r="S6" s="34"/>
    </row>
    <row r="7" spans="1:19" ht="60" customHeight="1" x14ac:dyDescent="0.25">
      <c r="A7" s="19">
        <v>1138062</v>
      </c>
      <c r="B7" s="20" t="s">
        <v>44272</v>
      </c>
      <c r="C7" s="20" t="s">
        <v>44273</v>
      </c>
      <c r="D7" s="20" t="s">
        <v>44274</v>
      </c>
      <c r="E7" s="20" t="s">
        <v>45504</v>
      </c>
      <c r="F7" s="20"/>
      <c r="G7" s="20" t="s">
        <v>35310</v>
      </c>
      <c r="H7" s="9">
        <v>370932.72</v>
      </c>
      <c r="I7" s="9">
        <v>18143.439999999999</v>
      </c>
      <c r="J7" s="9">
        <v>14009900.289999999</v>
      </c>
      <c r="K7" s="127"/>
      <c r="N7" s="136" t="s">
        <v>53537</v>
      </c>
      <c r="O7" s="136" t="s">
        <v>52056</v>
      </c>
      <c r="P7" s="136" t="s">
        <v>52057</v>
      </c>
      <c r="Q7" s="139">
        <v>122840</v>
      </c>
      <c r="R7" s="137">
        <v>75583452</v>
      </c>
      <c r="S7" s="34"/>
    </row>
    <row r="8" spans="1:19" ht="60" customHeight="1" x14ac:dyDescent="0.25">
      <c r="A8" s="19">
        <v>1138061</v>
      </c>
      <c r="B8" s="20" t="s">
        <v>44269</v>
      </c>
      <c r="C8" s="20" t="s">
        <v>44270</v>
      </c>
      <c r="D8" s="20" t="s">
        <v>44271</v>
      </c>
      <c r="E8" s="20" t="s">
        <v>45503</v>
      </c>
      <c r="F8" s="20"/>
      <c r="G8" s="20" t="s">
        <v>35310</v>
      </c>
      <c r="H8" s="9">
        <v>4793969.32</v>
      </c>
      <c r="I8" s="9">
        <v>234487.63</v>
      </c>
      <c r="J8" s="9">
        <v>11169950.189999999</v>
      </c>
      <c r="K8" s="127"/>
      <c r="N8" s="136" t="s">
        <v>53538</v>
      </c>
      <c r="O8" s="136" t="s">
        <v>52052</v>
      </c>
      <c r="P8" s="136" t="s">
        <v>52053</v>
      </c>
      <c r="Q8" s="139">
        <v>20576142</v>
      </c>
      <c r="R8" s="137">
        <v>8435189412.9000006</v>
      </c>
      <c r="S8" s="34"/>
    </row>
    <row r="9" spans="1:19" ht="60" customHeight="1" x14ac:dyDescent="0.25">
      <c r="A9" s="19">
        <v>1138040</v>
      </c>
      <c r="B9" s="20" t="s">
        <v>44266</v>
      </c>
      <c r="C9" s="20" t="s">
        <v>44267</v>
      </c>
      <c r="D9" s="20" t="s">
        <v>44268</v>
      </c>
      <c r="E9" s="20" t="s">
        <v>45502</v>
      </c>
      <c r="F9" s="20"/>
      <c r="G9" s="20" t="s">
        <v>35310</v>
      </c>
      <c r="H9" s="9">
        <v>7995956.46</v>
      </c>
      <c r="I9" s="9">
        <v>0</v>
      </c>
      <c r="J9" s="9">
        <v>80992876.099999994</v>
      </c>
      <c r="K9" s="127"/>
      <c r="N9" s="136" t="s">
        <v>53539</v>
      </c>
      <c r="O9" s="136" t="s">
        <v>52953</v>
      </c>
      <c r="P9" s="136" t="s">
        <v>52954</v>
      </c>
      <c r="Q9" s="139">
        <v>541510</v>
      </c>
      <c r="R9" s="137">
        <v>234843269.78</v>
      </c>
      <c r="S9" s="34"/>
    </row>
    <row r="10" spans="1:19" ht="60" customHeight="1" x14ac:dyDescent="0.25">
      <c r="A10" s="19">
        <v>1137420</v>
      </c>
      <c r="B10" s="20" t="s">
        <v>44254</v>
      </c>
      <c r="C10" s="20" t="s">
        <v>44255</v>
      </c>
      <c r="D10" s="20" t="s">
        <v>44256</v>
      </c>
      <c r="E10" s="20" t="s">
        <v>45498</v>
      </c>
      <c r="F10" s="20"/>
      <c r="G10" s="20" t="s">
        <v>35310</v>
      </c>
      <c r="H10" s="9">
        <v>3490466.93</v>
      </c>
      <c r="I10" s="9">
        <v>1979094.75</v>
      </c>
      <c r="J10" s="9"/>
      <c r="K10" s="127"/>
      <c r="N10" s="136" t="s">
        <v>53540</v>
      </c>
      <c r="O10" s="136" t="s">
        <v>52957</v>
      </c>
      <c r="P10" s="136" t="s">
        <v>52958</v>
      </c>
      <c r="Q10" s="139">
        <v>439395</v>
      </c>
      <c r="R10" s="137">
        <v>75426545.700000003</v>
      </c>
      <c r="S10" s="34"/>
    </row>
    <row r="11" spans="1:19" ht="60" customHeight="1" x14ac:dyDescent="0.25">
      <c r="A11" s="19">
        <v>917530</v>
      </c>
      <c r="B11" s="20" t="s">
        <v>43357</v>
      </c>
      <c r="C11" s="20" t="s">
        <v>43358</v>
      </c>
      <c r="D11" s="20" t="s">
        <v>43359</v>
      </c>
      <c r="E11" s="20" t="s">
        <v>45456</v>
      </c>
      <c r="F11" s="20"/>
      <c r="G11" s="20" t="s">
        <v>35310</v>
      </c>
      <c r="H11" s="9">
        <v>324290.28999999998</v>
      </c>
      <c r="I11" s="9">
        <v>93454.52</v>
      </c>
      <c r="J11" s="9">
        <v>792885.81</v>
      </c>
      <c r="K11" s="127"/>
      <c r="N11" s="136" t="s">
        <v>53541</v>
      </c>
      <c r="O11" s="136" t="s">
        <v>52955</v>
      </c>
      <c r="P11" s="136" t="s">
        <v>52956</v>
      </c>
      <c r="Q11" s="139">
        <v>52645</v>
      </c>
      <c r="R11" s="137">
        <v>190557807.84</v>
      </c>
      <c r="S11" s="34"/>
    </row>
    <row r="12" spans="1:19" ht="60" customHeight="1" x14ac:dyDescent="0.25">
      <c r="A12" s="19">
        <v>953520</v>
      </c>
      <c r="B12" s="20" t="s">
        <v>43486</v>
      </c>
      <c r="C12" s="20" t="s">
        <v>43487</v>
      </c>
      <c r="D12" s="20" t="s">
        <v>43488</v>
      </c>
      <c r="E12" s="20" t="s">
        <v>45464</v>
      </c>
      <c r="F12" s="20"/>
      <c r="G12" s="20" t="s">
        <v>35310</v>
      </c>
      <c r="H12" s="9">
        <v>10811407.789999999</v>
      </c>
      <c r="I12" s="9">
        <v>5435407.4000000004</v>
      </c>
      <c r="J12" s="9">
        <v>14077735.67</v>
      </c>
      <c r="K12" s="127"/>
      <c r="N12" s="136" t="s">
        <v>53542</v>
      </c>
      <c r="O12" s="136" t="s">
        <v>52959</v>
      </c>
      <c r="P12" s="136" t="s">
        <v>52960</v>
      </c>
      <c r="Q12" s="139">
        <v>6909940</v>
      </c>
      <c r="R12" s="137">
        <v>17205750.600000001</v>
      </c>
      <c r="S12" s="34"/>
    </row>
    <row r="13" spans="1:19" ht="60" customHeight="1" x14ac:dyDescent="0.25">
      <c r="A13" s="19">
        <v>1122281</v>
      </c>
      <c r="B13" s="20" t="s">
        <v>40479</v>
      </c>
      <c r="C13" s="20" t="s">
        <v>44219</v>
      </c>
      <c r="D13" s="20" t="s">
        <v>40480</v>
      </c>
      <c r="E13" s="20" t="s">
        <v>40481</v>
      </c>
      <c r="F13" s="20"/>
      <c r="G13" s="20" t="s">
        <v>35310</v>
      </c>
      <c r="H13" s="9">
        <v>3274011.92</v>
      </c>
      <c r="I13" s="9">
        <v>1391875.09</v>
      </c>
      <c r="J13" s="9">
        <v>21671368.190000001</v>
      </c>
      <c r="K13" s="127"/>
      <c r="N13" s="136" t="s">
        <v>53543</v>
      </c>
      <c r="O13" s="136" t="s">
        <v>52081</v>
      </c>
      <c r="P13" s="136" t="s">
        <v>52082</v>
      </c>
      <c r="Q13" s="139" t="s">
        <v>53544</v>
      </c>
      <c r="R13" s="137">
        <v>6353172</v>
      </c>
      <c r="S13" s="34"/>
    </row>
    <row r="14" spans="1:19" ht="60" customHeight="1" x14ac:dyDescent="0.25">
      <c r="A14" s="19">
        <v>633959</v>
      </c>
      <c r="B14" s="20" t="s">
        <v>36609</v>
      </c>
      <c r="C14" s="20" t="s">
        <v>42106</v>
      </c>
      <c r="D14" s="20" t="s">
        <v>36610</v>
      </c>
      <c r="E14" s="20" t="s">
        <v>36611</v>
      </c>
      <c r="F14" s="20" t="s">
        <v>23698</v>
      </c>
      <c r="G14" s="20" t="s">
        <v>35310</v>
      </c>
      <c r="H14" s="9">
        <v>6089404.6399999997</v>
      </c>
      <c r="I14" s="9">
        <v>1575459.36</v>
      </c>
      <c r="J14" s="9">
        <v>13824816.99</v>
      </c>
      <c r="K14" s="127"/>
      <c r="N14" s="136" t="s">
        <v>53545</v>
      </c>
      <c r="O14" s="136" t="s">
        <v>52071</v>
      </c>
      <c r="P14" s="136" t="s">
        <v>52072</v>
      </c>
      <c r="Q14" s="139">
        <v>2183</v>
      </c>
      <c r="R14" s="137">
        <v>946728.33000000007</v>
      </c>
      <c r="S14" s="34"/>
    </row>
    <row r="15" spans="1:19" ht="60" customHeight="1" x14ac:dyDescent="0.25">
      <c r="A15" s="19">
        <v>1118160</v>
      </c>
      <c r="B15" s="20" t="s">
        <v>39318</v>
      </c>
      <c r="C15" s="20" t="s">
        <v>44211</v>
      </c>
      <c r="D15" s="20" t="s">
        <v>39319</v>
      </c>
      <c r="E15" s="20" t="s">
        <v>39320</v>
      </c>
      <c r="F15" s="20"/>
      <c r="G15" s="20" t="s">
        <v>35310</v>
      </c>
      <c r="H15" s="9">
        <v>22350</v>
      </c>
      <c r="I15" s="9">
        <v>0</v>
      </c>
      <c r="J15" s="9">
        <v>432936.05</v>
      </c>
      <c r="K15" s="127"/>
      <c r="N15" s="136" t="s">
        <v>53546</v>
      </c>
      <c r="O15" s="136" t="s">
        <v>52350</v>
      </c>
      <c r="P15" s="136" t="s">
        <v>52351</v>
      </c>
      <c r="Q15" s="139">
        <v>37</v>
      </c>
      <c r="R15" s="137">
        <v>33382.69</v>
      </c>
      <c r="S15" s="34"/>
    </row>
    <row r="16" spans="1:19" ht="60" customHeight="1" x14ac:dyDescent="0.25">
      <c r="A16" s="19">
        <v>1118141</v>
      </c>
      <c r="B16" s="20" t="s">
        <v>38090</v>
      </c>
      <c r="C16" s="20" t="s">
        <v>44210</v>
      </c>
      <c r="D16" s="20" t="s">
        <v>38091</v>
      </c>
      <c r="E16" s="20" t="s">
        <v>38092</v>
      </c>
      <c r="F16" s="20"/>
      <c r="G16" s="20" t="s">
        <v>35310</v>
      </c>
      <c r="H16" s="9">
        <v>2080289.85</v>
      </c>
      <c r="I16" s="9">
        <v>1101174.03</v>
      </c>
      <c r="J16" s="9">
        <v>536056.22</v>
      </c>
      <c r="K16" s="127"/>
      <c r="N16" s="136" t="s">
        <v>53547</v>
      </c>
      <c r="O16" s="136" t="s">
        <v>52352</v>
      </c>
      <c r="P16" s="136" t="s">
        <v>52353</v>
      </c>
      <c r="Q16" s="139">
        <v>78</v>
      </c>
      <c r="R16" s="137">
        <v>70841.5</v>
      </c>
      <c r="S16" s="34"/>
    </row>
    <row r="17" spans="1:19" ht="60" customHeight="1" x14ac:dyDescent="0.25">
      <c r="A17" s="19">
        <v>1118140</v>
      </c>
      <c r="B17" s="20" t="s">
        <v>35545</v>
      </c>
      <c r="C17" s="20" t="s">
        <v>44209</v>
      </c>
      <c r="D17" s="20" t="s">
        <v>35546</v>
      </c>
      <c r="E17" s="20" t="s">
        <v>35547</v>
      </c>
      <c r="F17" s="20"/>
      <c r="G17" s="20" t="s">
        <v>35310</v>
      </c>
      <c r="H17" s="9">
        <v>256042.78</v>
      </c>
      <c r="I17" s="9">
        <v>130645.89</v>
      </c>
      <c r="J17" s="9">
        <v>1100054.2</v>
      </c>
      <c r="K17" s="127"/>
      <c r="N17" s="136" t="s">
        <v>53548</v>
      </c>
      <c r="O17" s="136" t="s">
        <v>52075</v>
      </c>
      <c r="P17" s="136" t="s">
        <v>52076</v>
      </c>
      <c r="Q17" s="139">
        <v>6701</v>
      </c>
      <c r="R17" s="137">
        <v>2906104.69</v>
      </c>
      <c r="S17" s="34"/>
    </row>
    <row r="18" spans="1:19" ht="60" customHeight="1" x14ac:dyDescent="0.25">
      <c r="A18" s="19">
        <v>1101785</v>
      </c>
      <c r="B18" s="20" t="s">
        <v>35457</v>
      </c>
      <c r="C18" s="20" t="s">
        <v>44200</v>
      </c>
      <c r="D18" s="20" t="s">
        <v>35458</v>
      </c>
      <c r="E18" s="20" t="s">
        <v>35459</v>
      </c>
      <c r="F18" s="20"/>
      <c r="G18" s="20" t="s">
        <v>35310</v>
      </c>
      <c r="H18" s="9">
        <v>152475.37</v>
      </c>
      <c r="I18" s="9">
        <v>127062.81</v>
      </c>
      <c r="J18" s="9">
        <v>8764778.7699999996</v>
      </c>
      <c r="K18" s="127"/>
      <c r="N18" s="136" t="s">
        <v>53549</v>
      </c>
      <c r="O18" s="136" t="s">
        <v>52354</v>
      </c>
      <c r="P18" s="136" t="s">
        <v>52355</v>
      </c>
      <c r="Q18" s="139">
        <v>1603</v>
      </c>
      <c r="R18" s="137">
        <v>1959186.6</v>
      </c>
      <c r="S18" s="34"/>
    </row>
    <row r="19" spans="1:19" ht="60" customHeight="1" x14ac:dyDescent="0.25">
      <c r="A19" s="19">
        <v>1101643</v>
      </c>
      <c r="B19" s="20" t="s">
        <v>35326</v>
      </c>
      <c r="C19" s="20" t="s">
        <v>44178</v>
      </c>
      <c r="D19" s="20" t="s">
        <v>35327</v>
      </c>
      <c r="E19" s="20" t="s">
        <v>35328</v>
      </c>
      <c r="F19" s="20"/>
      <c r="G19" s="20" t="s">
        <v>35310</v>
      </c>
      <c r="H19" s="9">
        <v>1</v>
      </c>
      <c r="I19" s="9">
        <v>1</v>
      </c>
      <c r="J19" s="9">
        <v>22011267.18</v>
      </c>
      <c r="K19" s="127"/>
      <c r="N19" s="136" t="s">
        <v>53550</v>
      </c>
      <c r="O19" s="136" t="s">
        <v>52356</v>
      </c>
      <c r="P19" s="136" t="s">
        <v>52357</v>
      </c>
      <c r="Q19" s="139">
        <v>42</v>
      </c>
      <c r="R19" s="137">
        <v>32644.080000000002</v>
      </c>
      <c r="S19" s="34"/>
    </row>
    <row r="20" spans="1:19" ht="60" customHeight="1" x14ac:dyDescent="0.25">
      <c r="A20" s="19">
        <v>1101651</v>
      </c>
      <c r="B20" s="20" t="s">
        <v>35460</v>
      </c>
      <c r="C20" s="20" t="s">
        <v>44185</v>
      </c>
      <c r="D20" s="20" t="s">
        <v>35461</v>
      </c>
      <c r="E20" s="20" t="s">
        <v>35462</v>
      </c>
      <c r="F20" s="20"/>
      <c r="G20" s="20" t="s">
        <v>35310</v>
      </c>
      <c r="H20" s="9">
        <v>3480773.11</v>
      </c>
      <c r="I20" s="9">
        <v>1464825.4</v>
      </c>
      <c r="J20" s="9">
        <v>14771101.359999999</v>
      </c>
      <c r="K20" s="127"/>
      <c r="N20" s="136" t="s">
        <v>53551</v>
      </c>
      <c r="O20" s="136" t="s">
        <v>52358</v>
      </c>
      <c r="P20" s="136" t="s">
        <v>52359</v>
      </c>
      <c r="Q20" s="139">
        <v>56</v>
      </c>
      <c r="R20" s="137">
        <v>38389.82</v>
      </c>
      <c r="S20" s="34"/>
    </row>
    <row r="21" spans="1:19" ht="60" customHeight="1" x14ac:dyDescent="0.25">
      <c r="A21" s="19">
        <v>1101566</v>
      </c>
      <c r="B21" s="20" t="s">
        <v>35367</v>
      </c>
      <c r="C21" s="20" t="s">
        <v>44155</v>
      </c>
      <c r="D21" s="20" t="s">
        <v>35368</v>
      </c>
      <c r="E21" s="20" t="s">
        <v>35369</v>
      </c>
      <c r="F21" s="20"/>
      <c r="G21" s="20" t="s">
        <v>35310</v>
      </c>
      <c r="H21" s="9">
        <v>511555.84000000003</v>
      </c>
      <c r="I21" s="9">
        <v>240857.5</v>
      </c>
      <c r="J21" s="9">
        <v>28023750.93</v>
      </c>
      <c r="K21" s="127"/>
      <c r="N21" s="136" t="s">
        <v>53552</v>
      </c>
      <c r="O21" s="136" t="s">
        <v>52360</v>
      </c>
      <c r="P21" s="136" t="s">
        <v>52361</v>
      </c>
      <c r="Q21" s="139">
        <v>92</v>
      </c>
      <c r="R21" s="137">
        <v>56940.11</v>
      </c>
      <c r="S21" s="34"/>
    </row>
    <row r="22" spans="1:19" ht="60" customHeight="1" x14ac:dyDescent="0.25">
      <c r="A22" s="19">
        <v>1101565</v>
      </c>
      <c r="B22" s="20" t="s">
        <v>35329</v>
      </c>
      <c r="C22" s="20" t="s">
        <v>44154</v>
      </c>
      <c r="D22" s="20" t="s">
        <v>35330</v>
      </c>
      <c r="E22" s="20" t="s">
        <v>35331</v>
      </c>
      <c r="F22" s="20"/>
      <c r="G22" s="20" t="s">
        <v>35310</v>
      </c>
      <c r="H22" s="9">
        <v>8703622.4299999997</v>
      </c>
      <c r="I22" s="9">
        <v>2879448.4</v>
      </c>
      <c r="J22" s="9">
        <v>123359354.51000001</v>
      </c>
      <c r="K22" s="127"/>
      <c r="N22" s="136" t="s">
        <v>53553</v>
      </c>
      <c r="O22" s="136" t="s">
        <v>52362</v>
      </c>
      <c r="P22" s="136" t="s">
        <v>52363</v>
      </c>
      <c r="Q22" s="139">
        <v>71</v>
      </c>
      <c r="R22" s="137">
        <v>64058.68</v>
      </c>
      <c r="S22" s="34"/>
    </row>
    <row r="23" spans="1:19" ht="60" customHeight="1" x14ac:dyDescent="0.25">
      <c r="A23" s="19">
        <v>1101686</v>
      </c>
      <c r="B23" s="20" t="s">
        <v>35332</v>
      </c>
      <c r="C23" s="20" t="s">
        <v>44197</v>
      </c>
      <c r="D23" s="20" t="s">
        <v>35333</v>
      </c>
      <c r="E23" s="20" t="s">
        <v>35331</v>
      </c>
      <c r="F23" s="20"/>
      <c r="G23" s="20" t="s">
        <v>35310</v>
      </c>
      <c r="H23" s="9">
        <v>31440.49</v>
      </c>
      <c r="I23" s="9">
        <v>0</v>
      </c>
      <c r="J23" s="9">
        <v>3754790.53</v>
      </c>
      <c r="K23" s="127"/>
      <c r="N23" s="136" t="s">
        <v>53554</v>
      </c>
      <c r="O23" s="136" t="s">
        <v>52364</v>
      </c>
      <c r="P23" s="136" t="s">
        <v>52365</v>
      </c>
      <c r="Q23" s="139">
        <v>52</v>
      </c>
      <c r="R23" s="137">
        <v>40797.24</v>
      </c>
      <c r="S23" s="34"/>
    </row>
    <row r="24" spans="1:19" ht="60" customHeight="1" x14ac:dyDescent="0.25">
      <c r="A24" s="19">
        <v>1101586</v>
      </c>
      <c r="B24" s="20" t="s">
        <v>35346</v>
      </c>
      <c r="C24" s="20" t="s">
        <v>44165</v>
      </c>
      <c r="D24" s="20" t="s">
        <v>35347</v>
      </c>
      <c r="E24" s="20" t="s">
        <v>35348</v>
      </c>
      <c r="F24" s="20"/>
      <c r="G24" s="20" t="s">
        <v>35310</v>
      </c>
      <c r="H24" s="9">
        <v>4587274.0599999996</v>
      </c>
      <c r="I24" s="9">
        <v>1471750.41</v>
      </c>
      <c r="J24" s="9">
        <v>72885161.180000007</v>
      </c>
      <c r="K24" s="127"/>
      <c r="N24" s="136" t="s">
        <v>53555</v>
      </c>
      <c r="O24" s="136" t="s">
        <v>52366</v>
      </c>
      <c r="P24" s="136" t="s">
        <v>52367</v>
      </c>
      <c r="Q24" s="139">
        <v>51</v>
      </c>
      <c r="R24" s="137">
        <v>22117.79</v>
      </c>
      <c r="S24" s="34"/>
    </row>
    <row r="25" spans="1:19" ht="60" customHeight="1" x14ac:dyDescent="0.25">
      <c r="A25" s="19">
        <v>1101564</v>
      </c>
      <c r="B25" s="20" t="s">
        <v>35394</v>
      </c>
      <c r="C25" s="20" t="s">
        <v>44153</v>
      </c>
      <c r="D25" s="20" t="s">
        <v>35395</v>
      </c>
      <c r="E25" s="20" t="s">
        <v>35396</v>
      </c>
      <c r="F25" s="20"/>
      <c r="G25" s="20" t="s">
        <v>35310</v>
      </c>
      <c r="H25" s="9">
        <v>187252.95</v>
      </c>
      <c r="I25" s="9">
        <v>60077.04</v>
      </c>
      <c r="J25" s="9">
        <v>57737114.719999999</v>
      </c>
      <c r="K25" s="127"/>
      <c r="N25" s="136" t="s">
        <v>53556</v>
      </c>
      <c r="O25" s="136" t="s">
        <v>52368</v>
      </c>
      <c r="P25" s="136" t="s">
        <v>52369</v>
      </c>
      <c r="Q25" s="139">
        <v>39</v>
      </c>
      <c r="R25" s="137">
        <v>35187.160000000003</v>
      </c>
      <c r="S25" s="34"/>
    </row>
    <row r="26" spans="1:19" ht="60" customHeight="1" x14ac:dyDescent="0.25">
      <c r="A26" s="19">
        <v>1101585</v>
      </c>
      <c r="B26" s="20" t="s">
        <v>35448</v>
      </c>
      <c r="C26" s="20" t="s">
        <v>44164</v>
      </c>
      <c r="D26" s="20" t="s">
        <v>35449</v>
      </c>
      <c r="E26" s="20" t="s">
        <v>35450</v>
      </c>
      <c r="F26" s="20"/>
      <c r="G26" s="20" t="s">
        <v>35310</v>
      </c>
      <c r="H26" s="9">
        <v>11560281.6</v>
      </c>
      <c r="I26" s="9">
        <v>7514183.0199999996</v>
      </c>
      <c r="J26" s="9">
        <v>91628494.219999999</v>
      </c>
      <c r="K26" s="127"/>
      <c r="N26" s="136" t="s">
        <v>53557</v>
      </c>
      <c r="O26" s="136" t="s">
        <v>52370</v>
      </c>
      <c r="P26" s="136" t="s">
        <v>52371</v>
      </c>
      <c r="Q26" s="139">
        <v>68</v>
      </c>
      <c r="R26" s="137">
        <v>61759.25</v>
      </c>
      <c r="S26" s="34"/>
    </row>
    <row r="27" spans="1:19" ht="60" customHeight="1" x14ac:dyDescent="0.25">
      <c r="A27" s="19">
        <v>1101642</v>
      </c>
      <c r="B27" s="20" t="s">
        <v>35451</v>
      </c>
      <c r="C27" s="20" t="s">
        <v>44177</v>
      </c>
      <c r="D27" s="20" t="s">
        <v>35452</v>
      </c>
      <c r="E27" s="20" t="s">
        <v>35453</v>
      </c>
      <c r="F27" s="20"/>
      <c r="G27" s="20" t="s">
        <v>35310</v>
      </c>
      <c r="H27" s="9">
        <v>965502.86</v>
      </c>
      <c r="I27" s="9">
        <v>695162.01</v>
      </c>
      <c r="J27" s="9">
        <v>21358714.91</v>
      </c>
      <c r="K27" s="127"/>
      <c r="N27" s="136" t="s">
        <v>53558</v>
      </c>
      <c r="O27" s="136" t="s">
        <v>52073</v>
      </c>
      <c r="P27" s="136" t="s">
        <v>52074</v>
      </c>
      <c r="Q27" s="139">
        <v>54338</v>
      </c>
      <c r="R27" s="137">
        <v>135301.62</v>
      </c>
      <c r="S27" s="34"/>
    </row>
    <row r="28" spans="1:19" ht="60" customHeight="1" x14ac:dyDescent="0.25">
      <c r="A28" s="19">
        <v>1101583</v>
      </c>
      <c r="B28" s="20" t="s">
        <v>35430</v>
      </c>
      <c r="C28" s="20" t="s">
        <v>44162</v>
      </c>
      <c r="D28" s="20" t="s">
        <v>35431</v>
      </c>
      <c r="E28" s="20" t="s">
        <v>35432</v>
      </c>
      <c r="F28" s="20"/>
      <c r="G28" s="20" t="s">
        <v>35310</v>
      </c>
      <c r="H28" s="9">
        <v>10422507.68</v>
      </c>
      <c r="I28" s="9">
        <v>6149279.5700000003</v>
      </c>
      <c r="J28" s="9">
        <v>74298172.079999998</v>
      </c>
      <c r="K28" s="127"/>
      <c r="N28" s="136" t="s">
        <v>53559</v>
      </c>
      <c r="O28" s="136" t="s">
        <v>52372</v>
      </c>
      <c r="P28" s="136" t="s">
        <v>52373</v>
      </c>
      <c r="Q28" s="139" t="s">
        <v>53560</v>
      </c>
      <c r="R28" s="137">
        <v>37018.75</v>
      </c>
      <c r="S28" s="34"/>
    </row>
    <row r="29" spans="1:19" ht="60" customHeight="1" x14ac:dyDescent="0.25">
      <c r="A29" s="19">
        <v>1101584</v>
      </c>
      <c r="B29" s="20" t="s">
        <v>35415</v>
      </c>
      <c r="C29" s="20" t="s">
        <v>44163</v>
      </c>
      <c r="D29" s="20" t="s">
        <v>35416</v>
      </c>
      <c r="E29" s="20" t="s">
        <v>35417</v>
      </c>
      <c r="F29" s="20"/>
      <c r="G29" s="20" t="s">
        <v>35310</v>
      </c>
      <c r="H29" s="9">
        <v>6139720.2300000004</v>
      </c>
      <c r="I29" s="9">
        <v>2767990.58</v>
      </c>
      <c r="J29" s="9">
        <v>118023421.63</v>
      </c>
      <c r="K29" s="127"/>
      <c r="N29" s="136" t="s">
        <v>53561</v>
      </c>
      <c r="O29" s="136" t="s">
        <v>52374</v>
      </c>
      <c r="P29" s="136" t="s">
        <v>52375</v>
      </c>
      <c r="Q29" s="139">
        <v>52</v>
      </c>
      <c r="R29" s="137">
        <v>35647.69</v>
      </c>
      <c r="S29" s="34"/>
    </row>
    <row r="30" spans="1:19" ht="60" customHeight="1" x14ac:dyDescent="0.25">
      <c r="A30" s="19">
        <v>1101563</v>
      </c>
      <c r="B30" s="20" t="s">
        <v>35424</v>
      </c>
      <c r="C30" s="20" t="s">
        <v>44152</v>
      </c>
      <c r="D30" s="20" t="s">
        <v>35425</v>
      </c>
      <c r="E30" s="20" t="s">
        <v>35426</v>
      </c>
      <c r="F30" s="20"/>
      <c r="G30" s="20" t="s">
        <v>35310</v>
      </c>
      <c r="H30" s="9">
        <v>1143425.28</v>
      </c>
      <c r="I30" s="9">
        <v>572665.55000000005</v>
      </c>
      <c r="J30" s="9">
        <v>27869752.710000001</v>
      </c>
      <c r="K30" s="127"/>
      <c r="N30" s="136" t="s">
        <v>53562</v>
      </c>
      <c r="O30" s="136" t="s">
        <v>52376</v>
      </c>
      <c r="P30" s="136" t="s">
        <v>52377</v>
      </c>
      <c r="Q30" s="139">
        <v>37</v>
      </c>
      <c r="R30" s="137">
        <v>21263.82</v>
      </c>
      <c r="S30" s="34"/>
    </row>
    <row r="31" spans="1:19" ht="60" customHeight="1" x14ac:dyDescent="0.25">
      <c r="A31" s="19">
        <v>1101562</v>
      </c>
      <c r="B31" s="20" t="s">
        <v>35421</v>
      </c>
      <c r="C31" s="20" t="s">
        <v>44151</v>
      </c>
      <c r="D31" s="20" t="s">
        <v>35422</v>
      </c>
      <c r="E31" s="20" t="s">
        <v>35423</v>
      </c>
      <c r="F31" s="20"/>
      <c r="G31" s="20" t="s">
        <v>35310</v>
      </c>
      <c r="H31" s="9">
        <v>11115887.699999999</v>
      </c>
      <c r="I31" s="9">
        <v>5984052.8799999999</v>
      </c>
      <c r="J31" s="9">
        <v>44825456.869999997</v>
      </c>
      <c r="K31" s="127"/>
      <c r="N31" s="136" t="s">
        <v>53563</v>
      </c>
      <c r="O31" s="136" t="s">
        <v>52378</v>
      </c>
      <c r="P31" s="136" t="s">
        <v>52379</v>
      </c>
      <c r="Q31" s="139">
        <v>68</v>
      </c>
      <c r="R31" s="137">
        <v>39079.46</v>
      </c>
      <c r="S31" s="34"/>
    </row>
    <row r="32" spans="1:19" ht="60" customHeight="1" x14ac:dyDescent="0.25">
      <c r="A32" s="19">
        <v>1101582</v>
      </c>
      <c r="B32" s="20" t="s">
        <v>35466</v>
      </c>
      <c r="C32" s="20" t="s">
        <v>44161</v>
      </c>
      <c r="D32" s="20" t="s">
        <v>35467</v>
      </c>
      <c r="E32" s="20" t="s">
        <v>35468</v>
      </c>
      <c r="F32" s="20"/>
      <c r="G32" s="20" t="s">
        <v>35310</v>
      </c>
      <c r="H32" s="9">
        <v>46537545.880000003</v>
      </c>
      <c r="I32" s="9">
        <v>38277131.469999999</v>
      </c>
      <c r="J32" s="9">
        <v>79857623.989999995</v>
      </c>
      <c r="K32" s="127"/>
      <c r="N32" s="136" t="s">
        <v>53564</v>
      </c>
      <c r="O32" s="136" t="s">
        <v>52380</v>
      </c>
      <c r="P32" s="136" t="s">
        <v>52381</v>
      </c>
      <c r="Q32" s="139">
        <v>216</v>
      </c>
      <c r="R32" s="137">
        <v>126639.94</v>
      </c>
      <c r="S32" s="34"/>
    </row>
    <row r="33" spans="1:19" ht="60" customHeight="1" x14ac:dyDescent="0.25">
      <c r="A33" s="19">
        <v>1101648</v>
      </c>
      <c r="B33" s="20" t="s">
        <v>35442</v>
      </c>
      <c r="C33" s="20" t="s">
        <v>44182</v>
      </c>
      <c r="D33" s="20" t="s">
        <v>35443</v>
      </c>
      <c r="E33" s="20" t="s">
        <v>35444</v>
      </c>
      <c r="F33" s="20"/>
      <c r="G33" s="20" t="s">
        <v>35310</v>
      </c>
      <c r="H33" s="9">
        <v>1283877.79</v>
      </c>
      <c r="I33" s="9">
        <v>899784.33</v>
      </c>
      <c r="J33" s="9">
        <v>21766347.489999998</v>
      </c>
      <c r="K33" s="127"/>
      <c r="N33" s="136" t="s">
        <v>53565</v>
      </c>
      <c r="O33" s="136" t="s">
        <v>52382</v>
      </c>
      <c r="P33" s="136" t="s">
        <v>52383</v>
      </c>
      <c r="Q33" s="139">
        <v>66</v>
      </c>
      <c r="R33" s="137">
        <v>38695.54</v>
      </c>
      <c r="S33" s="34"/>
    </row>
    <row r="34" spans="1:19" ht="60" customHeight="1" x14ac:dyDescent="0.25">
      <c r="A34" s="19">
        <v>1101641</v>
      </c>
      <c r="B34" s="20" t="s">
        <v>35400</v>
      </c>
      <c r="C34" s="20" t="s">
        <v>44176</v>
      </c>
      <c r="D34" s="20" t="s">
        <v>35401</v>
      </c>
      <c r="E34" s="20" t="s">
        <v>35402</v>
      </c>
      <c r="F34" s="20"/>
      <c r="G34" s="20" t="s">
        <v>35310</v>
      </c>
      <c r="H34" s="9">
        <v>1</v>
      </c>
      <c r="I34" s="9">
        <v>1</v>
      </c>
      <c r="J34" s="9">
        <v>1977270.82</v>
      </c>
      <c r="K34" s="127"/>
      <c r="N34" s="136" t="s">
        <v>53566</v>
      </c>
      <c r="O34" s="136" t="s">
        <v>52426</v>
      </c>
      <c r="P34" s="136" t="s">
        <v>52427</v>
      </c>
      <c r="Q34" s="139">
        <v>39</v>
      </c>
      <c r="R34" s="137">
        <v>36776.879999999997</v>
      </c>
      <c r="S34" s="34"/>
    </row>
    <row r="35" spans="1:19" ht="60" customHeight="1" x14ac:dyDescent="0.25">
      <c r="A35" s="19">
        <v>1101600</v>
      </c>
      <c r="B35" s="20" t="s">
        <v>35388</v>
      </c>
      <c r="C35" s="20" t="s">
        <v>44172</v>
      </c>
      <c r="D35" s="20" t="s">
        <v>35389</v>
      </c>
      <c r="E35" s="20" t="s">
        <v>35390</v>
      </c>
      <c r="F35" s="20"/>
      <c r="G35" s="20" t="s">
        <v>35310</v>
      </c>
      <c r="H35" s="9">
        <v>42878.720000000001</v>
      </c>
      <c r="I35" s="9">
        <v>0</v>
      </c>
      <c r="J35" s="9">
        <v>1390342.4</v>
      </c>
      <c r="K35" s="127"/>
      <c r="N35" s="136" t="s">
        <v>53567</v>
      </c>
      <c r="O35" s="136" t="s">
        <v>52428</v>
      </c>
      <c r="P35" s="136" t="s">
        <v>52429</v>
      </c>
      <c r="Q35" s="139">
        <v>43</v>
      </c>
      <c r="R35" s="137">
        <v>39053.65</v>
      </c>
      <c r="S35" s="34"/>
    </row>
    <row r="36" spans="1:19" ht="60" customHeight="1" x14ac:dyDescent="0.25">
      <c r="A36" s="19">
        <v>1101683</v>
      </c>
      <c r="B36" s="20" t="s">
        <v>35406</v>
      </c>
      <c r="C36" s="20" t="s">
        <v>44196</v>
      </c>
      <c r="D36" s="20" t="s">
        <v>35407</v>
      </c>
      <c r="E36" s="20" t="s">
        <v>35408</v>
      </c>
      <c r="F36" s="20"/>
      <c r="G36" s="20" t="s">
        <v>35310</v>
      </c>
      <c r="H36" s="9">
        <v>708857.72</v>
      </c>
      <c r="I36" s="9">
        <v>478479.02</v>
      </c>
      <c r="J36" s="9">
        <v>24270657.579999998</v>
      </c>
      <c r="K36" s="127"/>
      <c r="N36" s="136" t="s">
        <v>53568</v>
      </c>
      <c r="O36" s="136" t="s">
        <v>52967</v>
      </c>
      <c r="P36" s="136" t="s">
        <v>52968</v>
      </c>
      <c r="Q36" s="139" t="s">
        <v>53569</v>
      </c>
      <c r="R36" s="137">
        <v>1984606.18</v>
      </c>
      <c r="S36" s="34"/>
    </row>
    <row r="37" spans="1:19" ht="60" customHeight="1" x14ac:dyDescent="0.25">
      <c r="A37" s="19">
        <v>1101561</v>
      </c>
      <c r="B37" s="20" t="s">
        <v>35403</v>
      </c>
      <c r="C37" s="20" t="s">
        <v>44150</v>
      </c>
      <c r="D37" s="20" t="s">
        <v>35404</v>
      </c>
      <c r="E37" s="20" t="s">
        <v>35405</v>
      </c>
      <c r="F37" s="20"/>
      <c r="G37" s="20" t="s">
        <v>35310</v>
      </c>
      <c r="H37" s="9">
        <v>1</v>
      </c>
      <c r="I37" s="9">
        <v>1</v>
      </c>
      <c r="J37" s="9">
        <v>10384212.189999999</v>
      </c>
      <c r="K37" s="127"/>
      <c r="N37" s="136" t="s">
        <v>53570</v>
      </c>
      <c r="O37" s="136" t="s">
        <v>52965</v>
      </c>
      <c r="P37" s="136" t="s">
        <v>52966</v>
      </c>
      <c r="Q37" s="139">
        <v>13467</v>
      </c>
      <c r="R37" s="137">
        <v>52360000</v>
      </c>
      <c r="S37" s="34"/>
    </row>
    <row r="38" spans="1:19" ht="60" customHeight="1" x14ac:dyDescent="0.25">
      <c r="A38" s="19">
        <v>1101784</v>
      </c>
      <c r="B38" s="20" t="s">
        <v>35397</v>
      </c>
      <c r="C38" s="20" t="s">
        <v>44199</v>
      </c>
      <c r="D38" s="20" t="s">
        <v>35398</v>
      </c>
      <c r="E38" s="20" t="s">
        <v>35399</v>
      </c>
      <c r="F38" s="20"/>
      <c r="G38" s="20" t="s">
        <v>35310</v>
      </c>
      <c r="H38" s="9">
        <v>1</v>
      </c>
      <c r="I38" s="9">
        <v>1</v>
      </c>
      <c r="J38" s="9">
        <v>4160036.07</v>
      </c>
      <c r="K38" s="127"/>
      <c r="N38" s="136" t="s">
        <v>53571</v>
      </c>
      <c r="O38" s="136" t="s">
        <v>52430</v>
      </c>
      <c r="P38" s="136" t="s">
        <v>52431</v>
      </c>
      <c r="Q38" s="139">
        <v>77</v>
      </c>
      <c r="R38" s="137">
        <v>52786</v>
      </c>
      <c r="S38" s="34"/>
    </row>
    <row r="39" spans="1:19" ht="60" customHeight="1" x14ac:dyDescent="0.25">
      <c r="A39" s="19">
        <v>1101680</v>
      </c>
      <c r="B39" s="20" t="s">
        <v>35409</v>
      </c>
      <c r="C39" s="20" t="s">
        <v>44194</v>
      </c>
      <c r="D39" s="20" t="s">
        <v>35410</v>
      </c>
      <c r="E39" s="20" t="s">
        <v>35411</v>
      </c>
      <c r="F39" s="20"/>
      <c r="G39" s="20" t="s">
        <v>35310</v>
      </c>
      <c r="H39" s="9">
        <v>1</v>
      </c>
      <c r="I39" s="9">
        <v>1</v>
      </c>
      <c r="J39" s="9">
        <v>2012275.99</v>
      </c>
      <c r="K39" s="127"/>
      <c r="N39" s="136" t="s">
        <v>53572</v>
      </c>
      <c r="O39" s="136" t="s">
        <v>52432</v>
      </c>
      <c r="P39" s="136" t="s">
        <v>52433</v>
      </c>
      <c r="Q39" s="139">
        <v>54</v>
      </c>
      <c r="R39" s="137">
        <v>37018.75</v>
      </c>
      <c r="S39" s="34"/>
    </row>
    <row r="40" spans="1:19" ht="60" customHeight="1" x14ac:dyDescent="0.25">
      <c r="A40" s="19">
        <v>1101560</v>
      </c>
      <c r="B40" s="20" t="s">
        <v>35343</v>
      </c>
      <c r="C40" s="20" t="s">
        <v>44149</v>
      </c>
      <c r="D40" s="20" t="s">
        <v>35344</v>
      </c>
      <c r="E40" s="20" t="s">
        <v>35345</v>
      </c>
      <c r="F40" s="20"/>
      <c r="G40" s="20" t="s">
        <v>35310</v>
      </c>
      <c r="H40" s="9">
        <v>1287608.8</v>
      </c>
      <c r="I40" s="9">
        <v>740375.03</v>
      </c>
      <c r="J40" s="9">
        <v>36420699.57</v>
      </c>
      <c r="K40" s="127"/>
      <c r="N40" s="136" t="s">
        <v>53573</v>
      </c>
      <c r="O40" s="136" t="s">
        <v>52434</v>
      </c>
      <c r="P40" s="136" t="s">
        <v>52435</v>
      </c>
      <c r="Q40" s="139">
        <v>17069</v>
      </c>
      <c r="R40" s="137">
        <v>14203155.870000001</v>
      </c>
      <c r="S40" s="34"/>
    </row>
    <row r="41" spans="1:19" ht="60" customHeight="1" x14ac:dyDescent="0.25">
      <c r="A41" s="19">
        <v>1101592</v>
      </c>
      <c r="B41" s="20" t="s">
        <v>35382</v>
      </c>
      <c r="C41" s="20" t="s">
        <v>44171</v>
      </c>
      <c r="D41" s="20" t="s">
        <v>35383</v>
      </c>
      <c r="E41" s="20" t="s">
        <v>35384</v>
      </c>
      <c r="F41" s="20"/>
      <c r="G41" s="20" t="s">
        <v>35310</v>
      </c>
      <c r="H41" s="9">
        <v>5255245.37</v>
      </c>
      <c r="I41" s="9">
        <v>3021766.1</v>
      </c>
      <c r="J41" s="9">
        <v>23567243.77</v>
      </c>
      <c r="K41" s="127"/>
      <c r="N41" s="136" t="s">
        <v>53574</v>
      </c>
      <c r="O41" s="136" t="s">
        <v>52436</v>
      </c>
      <c r="P41" s="136" t="s">
        <v>52437</v>
      </c>
      <c r="Q41" s="139">
        <v>37</v>
      </c>
      <c r="R41" s="137">
        <v>33382.69</v>
      </c>
      <c r="S41" s="34"/>
    </row>
    <row r="42" spans="1:19" ht="60" customHeight="1" x14ac:dyDescent="0.25">
      <c r="A42" s="19">
        <v>1101640</v>
      </c>
      <c r="B42" s="20" t="s">
        <v>35391</v>
      </c>
      <c r="C42" s="20" t="s">
        <v>44175</v>
      </c>
      <c r="D42" s="20" t="s">
        <v>35392</v>
      </c>
      <c r="E42" s="20" t="s">
        <v>35393</v>
      </c>
      <c r="F42" s="20"/>
      <c r="G42" s="20" t="s">
        <v>35310</v>
      </c>
      <c r="H42" s="9">
        <v>47250</v>
      </c>
      <c r="I42" s="9">
        <v>0</v>
      </c>
      <c r="J42" s="9">
        <v>63266.78</v>
      </c>
      <c r="K42" s="127"/>
      <c r="N42" s="136" t="s">
        <v>53575</v>
      </c>
      <c r="O42" s="136" t="s">
        <v>52961</v>
      </c>
      <c r="P42" s="136" t="s">
        <v>52962</v>
      </c>
      <c r="Q42" s="139">
        <v>1251</v>
      </c>
      <c r="R42" s="137">
        <v>769590.18</v>
      </c>
      <c r="S42" s="34"/>
    </row>
    <row r="43" spans="1:19" ht="60" customHeight="1" x14ac:dyDescent="0.25">
      <c r="A43" s="19">
        <v>1101581</v>
      </c>
      <c r="B43" s="20" t="s">
        <v>35454</v>
      </c>
      <c r="C43" s="20" t="s">
        <v>44160</v>
      </c>
      <c r="D43" s="20" t="s">
        <v>35455</v>
      </c>
      <c r="E43" s="20" t="s">
        <v>35456</v>
      </c>
      <c r="F43" s="20"/>
      <c r="G43" s="20" t="s">
        <v>35310</v>
      </c>
      <c r="H43" s="9">
        <v>2546581.7200000002</v>
      </c>
      <c r="I43" s="9">
        <v>1909936.31</v>
      </c>
      <c r="J43" s="9">
        <v>66332818.600000001</v>
      </c>
      <c r="K43" s="127"/>
      <c r="N43" s="136" t="s">
        <v>53576</v>
      </c>
      <c r="O43" s="136" t="s">
        <v>52963</v>
      </c>
      <c r="P43" s="136" t="s">
        <v>52964</v>
      </c>
      <c r="Q43" s="139">
        <v>1542</v>
      </c>
      <c r="R43" s="137">
        <v>504315.42</v>
      </c>
      <c r="S43" s="34"/>
    </row>
    <row r="44" spans="1:19" ht="60" customHeight="1" x14ac:dyDescent="0.25">
      <c r="A44" s="19">
        <v>1101587</v>
      </c>
      <c r="B44" s="20" t="s">
        <v>35385</v>
      </c>
      <c r="C44" s="20" t="s">
        <v>44166</v>
      </c>
      <c r="D44" s="20" t="s">
        <v>35386</v>
      </c>
      <c r="E44" s="20" t="s">
        <v>35387</v>
      </c>
      <c r="F44" s="20"/>
      <c r="G44" s="20" t="s">
        <v>35310</v>
      </c>
      <c r="H44" s="9">
        <v>52318.32</v>
      </c>
      <c r="I44" s="9">
        <v>0</v>
      </c>
      <c r="J44" s="9">
        <v>407187.95</v>
      </c>
      <c r="K44" s="127"/>
      <c r="N44" s="136" t="s">
        <v>53577</v>
      </c>
      <c r="O44" s="136" t="s">
        <v>51323</v>
      </c>
      <c r="P44" s="136" t="s">
        <v>51324</v>
      </c>
      <c r="Q44" s="139">
        <v>8230</v>
      </c>
      <c r="R44" s="137">
        <v>20492.7</v>
      </c>
      <c r="S44" s="34"/>
    </row>
    <row r="45" spans="1:19" ht="60" customHeight="1" x14ac:dyDescent="0.25">
      <c r="A45" s="19">
        <v>1101661</v>
      </c>
      <c r="B45" s="20" t="s">
        <v>35373</v>
      </c>
      <c r="C45" s="20" t="s">
        <v>44193</v>
      </c>
      <c r="D45" s="20" t="s">
        <v>35374</v>
      </c>
      <c r="E45" s="20" t="s">
        <v>35375</v>
      </c>
      <c r="F45" s="20"/>
      <c r="G45" s="20" t="s">
        <v>35310</v>
      </c>
      <c r="H45" s="9">
        <v>40767</v>
      </c>
      <c r="I45" s="9">
        <v>0</v>
      </c>
      <c r="J45" s="9">
        <v>4489324.78</v>
      </c>
      <c r="K45" s="127"/>
      <c r="N45" s="136" t="s">
        <v>53578</v>
      </c>
      <c r="O45" s="136" t="s">
        <v>51325</v>
      </c>
      <c r="P45" s="136" t="s">
        <v>51326</v>
      </c>
      <c r="Q45" s="139">
        <v>1770</v>
      </c>
      <c r="R45" s="137">
        <v>767617.56</v>
      </c>
      <c r="S45" s="34"/>
    </row>
    <row r="46" spans="1:19" ht="60" customHeight="1" x14ac:dyDescent="0.25">
      <c r="A46" s="19">
        <v>1101591</v>
      </c>
      <c r="B46" s="20" t="s">
        <v>35349</v>
      </c>
      <c r="C46" s="20" t="s">
        <v>44170</v>
      </c>
      <c r="D46" s="20" t="s">
        <v>35350</v>
      </c>
      <c r="E46" s="20" t="s">
        <v>35351</v>
      </c>
      <c r="F46" s="20"/>
      <c r="G46" s="20" t="s">
        <v>35310</v>
      </c>
      <c r="H46" s="9">
        <v>1</v>
      </c>
      <c r="I46" s="9">
        <v>1</v>
      </c>
      <c r="J46" s="9">
        <v>1356434.88</v>
      </c>
      <c r="K46" s="127"/>
      <c r="N46" s="136" t="s">
        <v>53579</v>
      </c>
      <c r="O46" s="136" t="s">
        <v>52438</v>
      </c>
      <c r="P46" s="136" t="s">
        <v>52439</v>
      </c>
      <c r="Q46" s="139">
        <v>55</v>
      </c>
      <c r="R46" s="137">
        <v>23852.52</v>
      </c>
      <c r="S46" s="34"/>
    </row>
    <row r="47" spans="1:19" ht="60" customHeight="1" x14ac:dyDescent="0.25">
      <c r="A47" s="19">
        <v>1101590</v>
      </c>
      <c r="B47" s="20" t="s">
        <v>35376</v>
      </c>
      <c r="C47" s="20" t="s">
        <v>44169</v>
      </c>
      <c r="D47" s="20" t="s">
        <v>35377</v>
      </c>
      <c r="E47" s="20" t="s">
        <v>35378</v>
      </c>
      <c r="F47" s="20"/>
      <c r="G47" s="20" t="s">
        <v>35310</v>
      </c>
      <c r="H47" s="9">
        <v>20696.12</v>
      </c>
      <c r="I47" s="9">
        <v>0</v>
      </c>
      <c r="J47" s="9">
        <v>8621570.2400000002</v>
      </c>
      <c r="K47" s="127"/>
      <c r="N47" s="136" t="s">
        <v>53580</v>
      </c>
      <c r="O47" s="136" t="s">
        <v>52440</v>
      </c>
      <c r="P47" s="136" t="s">
        <v>52441</v>
      </c>
      <c r="Q47" s="139">
        <v>9</v>
      </c>
      <c r="R47" s="137">
        <v>3903.14</v>
      </c>
      <c r="S47" s="34"/>
    </row>
    <row r="48" spans="1:19" ht="60" customHeight="1" x14ac:dyDescent="0.25">
      <c r="A48" s="19">
        <v>1101682</v>
      </c>
      <c r="B48" s="20" t="s">
        <v>35337</v>
      </c>
      <c r="C48" s="20" t="s">
        <v>44195</v>
      </c>
      <c r="D48" s="20" t="s">
        <v>35338</v>
      </c>
      <c r="E48" s="20" t="s">
        <v>35339</v>
      </c>
      <c r="F48" s="20"/>
      <c r="G48" s="20" t="s">
        <v>35310</v>
      </c>
      <c r="H48" s="9">
        <v>188250.02</v>
      </c>
      <c r="I48" s="9">
        <v>158129.96</v>
      </c>
      <c r="J48" s="9">
        <v>244641.23</v>
      </c>
      <c r="K48" s="127"/>
      <c r="N48" s="136" t="s">
        <v>53581</v>
      </c>
      <c r="O48" s="136" t="s">
        <v>52442</v>
      </c>
      <c r="P48" s="136" t="s">
        <v>52443</v>
      </c>
      <c r="Q48" s="139">
        <v>46</v>
      </c>
      <c r="R48" s="137">
        <v>19949.38</v>
      </c>
      <c r="S48" s="34"/>
    </row>
    <row r="49" spans="1:19" ht="60" customHeight="1" x14ac:dyDescent="0.25">
      <c r="A49" s="19">
        <v>1101647</v>
      </c>
      <c r="B49" s="20" t="s">
        <v>35334</v>
      </c>
      <c r="C49" s="20" t="s">
        <v>44181</v>
      </c>
      <c r="D49" s="20" t="s">
        <v>35335</v>
      </c>
      <c r="E49" s="20" t="s">
        <v>35336</v>
      </c>
      <c r="F49" s="20"/>
      <c r="G49" s="20" t="s">
        <v>35310</v>
      </c>
      <c r="H49" s="9">
        <v>3889542.92</v>
      </c>
      <c r="I49" s="9">
        <v>2064698.98</v>
      </c>
      <c r="J49" s="9">
        <v>2481061.25</v>
      </c>
      <c r="K49" s="127"/>
      <c r="N49" s="136" t="s">
        <v>53582</v>
      </c>
      <c r="O49" s="136" t="s">
        <v>52444</v>
      </c>
      <c r="P49" s="136" t="s">
        <v>52445</v>
      </c>
      <c r="Q49" s="139">
        <v>2114</v>
      </c>
      <c r="R49" s="137">
        <v>15439102.800000001</v>
      </c>
      <c r="S49" s="34"/>
    </row>
    <row r="50" spans="1:19" ht="60" customHeight="1" x14ac:dyDescent="0.25">
      <c r="A50" s="19">
        <v>1101646</v>
      </c>
      <c r="B50" s="20" t="s">
        <v>35445</v>
      </c>
      <c r="C50" s="20" t="s">
        <v>44180</v>
      </c>
      <c r="D50" s="20" t="s">
        <v>35446</v>
      </c>
      <c r="E50" s="20" t="s">
        <v>35447</v>
      </c>
      <c r="F50" s="20"/>
      <c r="G50" s="20" t="s">
        <v>35310</v>
      </c>
      <c r="H50" s="9">
        <v>2331681.73</v>
      </c>
      <c r="I50" s="9">
        <v>1538909.92</v>
      </c>
      <c r="J50" s="9">
        <v>2605708.59</v>
      </c>
      <c r="K50" s="127"/>
      <c r="N50" s="136" t="s">
        <v>53583</v>
      </c>
      <c r="O50" s="136" t="s">
        <v>52446</v>
      </c>
      <c r="P50" s="136" t="s">
        <v>52447</v>
      </c>
      <c r="Q50" s="139">
        <v>55</v>
      </c>
      <c r="R50" s="137">
        <v>34040.28</v>
      </c>
      <c r="S50" s="34"/>
    </row>
    <row r="51" spans="1:19" ht="60" customHeight="1" x14ac:dyDescent="0.25">
      <c r="A51" s="19">
        <v>1101601</v>
      </c>
      <c r="B51" s="20" t="s">
        <v>35379</v>
      </c>
      <c r="C51" s="20" t="s">
        <v>44173</v>
      </c>
      <c r="D51" s="20" t="s">
        <v>35380</v>
      </c>
      <c r="E51" s="20" t="s">
        <v>35381</v>
      </c>
      <c r="F51" s="20"/>
      <c r="G51" s="20" t="s">
        <v>35310</v>
      </c>
      <c r="H51" s="9">
        <v>860461.96</v>
      </c>
      <c r="I51" s="9">
        <v>542091.05000000005</v>
      </c>
      <c r="J51" s="9">
        <v>24602869.48</v>
      </c>
      <c r="K51" s="127"/>
      <c r="N51" s="136" t="s">
        <v>53584</v>
      </c>
      <c r="O51" s="136" t="s">
        <v>52448</v>
      </c>
      <c r="P51" s="136" t="s">
        <v>52449</v>
      </c>
      <c r="Q51" s="139">
        <v>130</v>
      </c>
      <c r="R51" s="137">
        <v>91451.57</v>
      </c>
      <c r="S51" s="34"/>
    </row>
    <row r="52" spans="1:19" ht="60" customHeight="1" x14ac:dyDescent="0.25">
      <c r="A52" s="19">
        <v>1101541</v>
      </c>
      <c r="B52" s="20" t="s">
        <v>35427</v>
      </c>
      <c r="C52" s="20" t="s">
        <v>44148</v>
      </c>
      <c r="D52" s="20" t="s">
        <v>35428</v>
      </c>
      <c r="E52" s="20" t="s">
        <v>35429</v>
      </c>
      <c r="F52" s="20"/>
      <c r="G52" s="20" t="s">
        <v>35310</v>
      </c>
      <c r="H52" s="9">
        <v>766101.16</v>
      </c>
      <c r="I52" s="9">
        <v>345383.91</v>
      </c>
      <c r="J52" s="9">
        <v>22396189.75</v>
      </c>
      <c r="K52" s="127"/>
      <c r="N52" s="136" t="s">
        <v>53585</v>
      </c>
      <c r="O52" s="136" t="s">
        <v>52450</v>
      </c>
      <c r="P52" s="136" t="s">
        <v>52451</v>
      </c>
      <c r="Q52" s="139">
        <v>72</v>
      </c>
      <c r="R52" s="137">
        <v>65392.15</v>
      </c>
      <c r="S52" s="34"/>
    </row>
    <row r="53" spans="1:19" ht="60" customHeight="1" x14ac:dyDescent="0.25">
      <c r="A53" s="19">
        <v>1101540</v>
      </c>
      <c r="B53" s="20" t="s">
        <v>35463</v>
      </c>
      <c r="C53" s="20" t="s">
        <v>44147</v>
      </c>
      <c r="D53" s="20" t="s">
        <v>35464</v>
      </c>
      <c r="E53" s="20" t="s">
        <v>35465</v>
      </c>
      <c r="F53" s="20"/>
      <c r="G53" s="20" t="s">
        <v>35310</v>
      </c>
      <c r="H53" s="9">
        <v>3153004.2</v>
      </c>
      <c r="I53" s="9">
        <v>2270163.0699999998</v>
      </c>
      <c r="J53" s="9">
        <v>126146323.66</v>
      </c>
      <c r="K53" s="127"/>
      <c r="N53" s="136" t="s">
        <v>53586</v>
      </c>
      <c r="O53" s="136" t="s">
        <v>52452</v>
      </c>
      <c r="P53" s="136" t="s">
        <v>52453</v>
      </c>
      <c r="Q53" s="139">
        <v>41</v>
      </c>
      <c r="R53" s="137">
        <v>36991.629999999997</v>
      </c>
      <c r="S53" s="34"/>
    </row>
    <row r="54" spans="1:19" ht="60" customHeight="1" x14ac:dyDescent="0.25">
      <c r="A54" s="19">
        <v>1101620</v>
      </c>
      <c r="B54" s="20" t="s">
        <v>35418</v>
      </c>
      <c r="C54" s="20" t="s">
        <v>44174</v>
      </c>
      <c r="D54" s="20" t="s">
        <v>35419</v>
      </c>
      <c r="E54" s="20" t="s">
        <v>35420</v>
      </c>
      <c r="F54" s="20"/>
      <c r="G54" s="20" t="s">
        <v>35310</v>
      </c>
      <c r="H54" s="9">
        <v>48121.36</v>
      </c>
      <c r="I54" s="9">
        <v>0</v>
      </c>
      <c r="J54" s="9">
        <v>4468402.0999999996</v>
      </c>
      <c r="K54" s="127"/>
      <c r="N54" s="136" t="s">
        <v>53587</v>
      </c>
      <c r="O54" s="136" t="s">
        <v>52454</v>
      </c>
      <c r="P54" s="136" t="s">
        <v>52455</v>
      </c>
      <c r="Q54" s="139">
        <v>39</v>
      </c>
      <c r="R54" s="137">
        <v>36776.879999999997</v>
      </c>
      <c r="S54" s="34"/>
    </row>
    <row r="55" spans="1:19" ht="60" customHeight="1" x14ac:dyDescent="0.25">
      <c r="A55" s="19">
        <v>1101589</v>
      </c>
      <c r="B55" s="20" t="s">
        <v>35340</v>
      </c>
      <c r="C55" s="20" t="s">
        <v>44168</v>
      </c>
      <c r="D55" s="20" t="s">
        <v>35341</v>
      </c>
      <c r="E55" s="20" t="s">
        <v>35342</v>
      </c>
      <c r="F55" s="20"/>
      <c r="G55" s="20" t="s">
        <v>35310</v>
      </c>
      <c r="H55" s="9">
        <v>7560247.1500000004</v>
      </c>
      <c r="I55" s="9">
        <v>2501181.7200000002</v>
      </c>
      <c r="J55" s="9">
        <v>43186657.170000002</v>
      </c>
      <c r="K55" s="127"/>
      <c r="N55" s="136" t="s">
        <v>53588</v>
      </c>
      <c r="O55" s="136" t="s">
        <v>52456</v>
      </c>
      <c r="P55" s="136" t="s">
        <v>52457</v>
      </c>
      <c r="Q55" s="139">
        <v>38</v>
      </c>
      <c r="R55" s="137">
        <v>35833.879999999997</v>
      </c>
      <c r="S55" s="34"/>
    </row>
    <row r="56" spans="1:19" ht="60" customHeight="1" x14ac:dyDescent="0.25">
      <c r="A56" s="19">
        <v>1101657</v>
      </c>
      <c r="B56" s="20" t="s">
        <v>35433</v>
      </c>
      <c r="C56" s="20" t="s">
        <v>44191</v>
      </c>
      <c r="D56" s="20" t="s">
        <v>35434</v>
      </c>
      <c r="E56" s="20" t="s">
        <v>35435</v>
      </c>
      <c r="F56" s="20"/>
      <c r="G56" s="20" t="s">
        <v>35310</v>
      </c>
      <c r="H56" s="9">
        <v>1599131.06</v>
      </c>
      <c r="I56" s="9">
        <v>672967.65</v>
      </c>
      <c r="J56" s="9">
        <v>20919092.949999999</v>
      </c>
      <c r="K56" s="127"/>
      <c r="N56" s="136" t="s">
        <v>53589</v>
      </c>
      <c r="O56" s="136" t="s">
        <v>52458</v>
      </c>
      <c r="P56" s="136" t="s">
        <v>52459</v>
      </c>
      <c r="Q56" s="139">
        <v>3026</v>
      </c>
      <c r="R56" s="137">
        <v>1872834.49</v>
      </c>
      <c r="S56" s="34"/>
    </row>
    <row r="57" spans="1:19" ht="60" customHeight="1" x14ac:dyDescent="0.25">
      <c r="A57" s="19">
        <v>1101644</v>
      </c>
      <c r="B57" s="20" t="s">
        <v>35323</v>
      </c>
      <c r="C57" s="20" t="s">
        <v>44179</v>
      </c>
      <c r="D57" s="20" t="s">
        <v>35324</v>
      </c>
      <c r="E57" s="20" t="s">
        <v>35325</v>
      </c>
      <c r="F57" s="20"/>
      <c r="G57" s="20" t="s">
        <v>35310</v>
      </c>
      <c r="H57" s="9">
        <v>1</v>
      </c>
      <c r="I57" s="9">
        <v>1</v>
      </c>
      <c r="J57" s="9">
        <v>34137210.170000002</v>
      </c>
      <c r="K57" s="127"/>
      <c r="N57" s="136" t="s">
        <v>53590</v>
      </c>
      <c r="O57" s="136" t="s">
        <v>52460</v>
      </c>
      <c r="P57" s="136" t="s">
        <v>52461</v>
      </c>
      <c r="Q57" s="139">
        <v>79</v>
      </c>
      <c r="R57" s="137">
        <v>48894.22</v>
      </c>
      <c r="S57" s="34"/>
    </row>
    <row r="58" spans="1:19" ht="60" customHeight="1" x14ac:dyDescent="0.25">
      <c r="A58" s="19">
        <v>1101658</v>
      </c>
      <c r="B58" s="20" t="s">
        <v>35320</v>
      </c>
      <c r="C58" s="20" t="s">
        <v>44192</v>
      </c>
      <c r="D58" s="20" t="s">
        <v>35321</v>
      </c>
      <c r="E58" s="20" t="s">
        <v>35322</v>
      </c>
      <c r="F58" s="20"/>
      <c r="G58" s="20" t="s">
        <v>35310</v>
      </c>
      <c r="H58" s="9">
        <v>677922.42</v>
      </c>
      <c r="I58" s="9">
        <v>278513.07</v>
      </c>
      <c r="J58" s="9">
        <v>10298578.57</v>
      </c>
      <c r="K58" s="127"/>
      <c r="N58" s="136" t="s">
        <v>53591</v>
      </c>
      <c r="O58" s="136" t="s">
        <v>52462</v>
      </c>
      <c r="P58" s="136" t="s">
        <v>52463</v>
      </c>
      <c r="Q58" s="139">
        <v>67</v>
      </c>
      <c r="R58" s="137">
        <v>41467.25</v>
      </c>
      <c r="S58" s="34"/>
    </row>
    <row r="59" spans="1:19" ht="60" customHeight="1" x14ac:dyDescent="0.25">
      <c r="A59" s="19">
        <v>1101700</v>
      </c>
      <c r="B59" s="20" t="s">
        <v>35370</v>
      </c>
      <c r="C59" s="20" t="s">
        <v>44198</v>
      </c>
      <c r="D59" s="20" t="s">
        <v>35371</v>
      </c>
      <c r="E59" s="20" t="s">
        <v>35372</v>
      </c>
      <c r="F59" s="20"/>
      <c r="G59" s="20" t="s">
        <v>35310</v>
      </c>
      <c r="H59" s="9">
        <v>3021885.37</v>
      </c>
      <c r="I59" s="9">
        <v>969521.53</v>
      </c>
      <c r="J59" s="9">
        <v>41220677.729999997</v>
      </c>
      <c r="K59" s="127"/>
      <c r="N59" s="136" t="s">
        <v>53592</v>
      </c>
      <c r="O59" s="136" t="s">
        <v>52464</v>
      </c>
      <c r="P59" s="136" t="s">
        <v>52465</v>
      </c>
      <c r="Q59" s="139">
        <v>61</v>
      </c>
      <c r="R59" s="137">
        <v>37753.770000000004</v>
      </c>
      <c r="S59" s="34"/>
    </row>
    <row r="60" spans="1:19" ht="60" customHeight="1" x14ac:dyDescent="0.25">
      <c r="A60" s="19">
        <v>1101588</v>
      </c>
      <c r="B60" s="20" t="s">
        <v>35412</v>
      </c>
      <c r="C60" s="20" t="s">
        <v>44167</v>
      </c>
      <c r="D60" s="20" t="s">
        <v>35413</v>
      </c>
      <c r="E60" s="20" t="s">
        <v>35414</v>
      </c>
      <c r="F60" s="20"/>
      <c r="G60" s="20" t="s">
        <v>35310</v>
      </c>
      <c r="H60" s="9">
        <v>8647355.7100000009</v>
      </c>
      <c r="I60" s="9">
        <v>3120254.18</v>
      </c>
      <c r="J60" s="9">
        <v>22427809.050000001</v>
      </c>
      <c r="K60" s="127"/>
      <c r="N60" s="136" t="s">
        <v>53593</v>
      </c>
      <c r="O60" s="136" t="s">
        <v>52384</v>
      </c>
      <c r="P60" s="136" t="s">
        <v>52385</v>
      </c>
      <c r="Q60" s="139">
        <v>37</v>
      </c>
      <c r="R60" s="137">
        <v>34890.879999999997</v>
      </c>
      <c r="S60" s="34"/>
    </row>
    <row r="61" spans="1:19" ht="60" customHeight="1" x14ac:dyDescent="0.25">
      <c r="A61" s="19">
        <v>1101654</v>
      </c>
      <c r="B61" s="20" t="s">
        <v>35352</v>
      </c>
      <c r="C61" s="20" t="s">
        <v>44188</v>
      </c>
      <c r="D61" s="20" t="s">
        <v>35353</v>
      </c>
      <c r="E61" s="20" t="s">
        <v>35354</v>
      </c>
      <c r="F61" s="20"/>
      <c r="G61" s="20" t="s">
        <v>35310</v>
      </c>
      <c r="H61" s="9">
        <v>1643318.08</v>
      </c>
      <c r="I61" s="9">
        <v>833983.95</v>
      </c>
      <c r="J61" s="9">
        <v>24227682.760000002</v>
      </c>
      <c r="K61" s="127"/>
      <c r="N61" s="136" t="s">
        <v>53594</v>
      </c>
      <c r="O61" s="136" t="s">
        <v>52386</v>
      </c>
      <c r="P61" s="136" t="s">
        <v>52387</v>
      </c>
      <c r="Q61" s="139">
        <v>817</v>
      </c>
      <c r="R61" s="137">
        <v>469528.2</v>
      </c>
      <c r="S61" s="34"/>
    </row>
    <row r="62" spans="1:19" ht="60" customHeight="1" x14ac:dyDescent="0.25">
      <c r="A62" s="19">
        <v>1101655</v>
      </c>
      <c r="B62" s="20" t="s">
        <v>35358</v>
      </c>
      <c r="C62" s="20" t="s">
        <v>44189</v>
      </c>
      <c r="D62" s="20" t="s">
        <v>35359</v>
      </c>
      <c r="E62" s="20" t="s">
        <v>35360</v>
      </c>
      <c r="F62" s="20"/>
      <c r="G62" s="20" t="s">
        <v>35310</v>
      </c>
      <c r="H62" s="9">
        <v>1</v>
      </c>
      <c r="I62" s="9">
        <v>1</v>
      </c>
      <c r="J62" s="9">
        <v>375762.02</v>
      </c>
      <c r="K62" s="127"/>
      <c r="N62" s="136" t="s">
        <v>53595</v>
      </c>
      <c r="O62" s="136" t="s">
        <v>52388</v>
      </c>
      <c r="P62" s="136" t="s">
        <v>52389</v>
      </c>
      <c r="Q62" s="139">
        <v>86</v>
      </c>
      <c r="R62" s="137">
        <v>58955.79</v>
      </c>
      <c r="S62" s="34"/>
    </row>
    <row r="63" spans="1:19" ht="60" customHeight="1" x14ac:dyDescent="0.25">
      <c r="A63" s="19">
        <v>1101656</v>
      </c>
      <c r="B63" s="20" t="s">
        <v>35364</v>
      </c>
      <c r="C63" s="20" t="s">
        <v>44190</v>
      </c>
      <c r="D63" s="20" t="s">
        <v>35365</v>
      </c>
      <c r="E63" s="20" t="s">
        <v>35366</v>
      </c>
      <c r="F63" s="20"/>
      <c r="G63" s="20" t="s">
        <v>35310</v>
      </c>
      <c r="H63" s="9">
        <v>23649358.079999998</v>
      </c>
      <c r="I63" s="9">
        <v>20436986.920000002</v>
      </c>
      <c r="J63" s="9">
        <v>6512064.4900000002</v>
      </c>
      <c r="K63" s="127"/>
      <c r="N63" s="136" t="s">
        <v>53596</v>
      </c>
      <c r="O63" s="136" t="s">
        <v>52392</v>
      </c>
      <c r="P63" s="136" t="s">
        <v>52393</v>
      </c>
      <c r="Q63" s="139">
        <v>71</v>
      </c>
      <c r="R63" s="137">
        <v>48672.81</v>
      </c>
      <c r="S63" s="34"/>
    </row>
    <row r="64" spans="1:19" ht="60" customHeight="1" x14ac:dyDescent="0.25">
      <c r="A64" s="19">
        <v>836397</v>
      </c>
      <c r="B64" s="20" t="s">
        <v>38113</v>
      </c>
      <c r="C64" s="20" t="s">
        <v>42315</v>
      </c>
      <c r="D64" s="20" t="s">
        <v>38114</v>
      </c>
      <c r="E64" s="20" t="s">
        <v>44406</v>
      </c>
      <c r="F64" s="20"/>
      <c r="G64" s="20" t="s">
        <v>35310</v>
      </c>
      <c r="H64" s="9">
        <v>1427413.98</v>
      </c>
      <c r="I64" s="9">
        <v>873667.27</v>
      </c>
      <c r="J64" s="9">
        <v>4387443.97</v>
      </c>
      <c r="K64" s="127"/>
      <c r="N64" s="136" t="s">
        <v>53597</v>
      </c>
      <c r="O64" s="136" t="s">
        <v>52394</v>
      </c>
      <c r="P64" s="136" t="s">
        <v>52395</v>
      </c>
      <c r="Q64" s="139">
        <v>71</v>
      </c>
      <c r="R64" s="137">
        <v>48672.81</v>
      </c>
      <c r="S64" s="34"/>
    </row>
    <row r="65" spans="1:19" ht="60" customHeight="1" x14ac:dyDescent="0.25">
      <c r="A65" s="19">
        <v>1101649</v>
      </c>
      <c r="B65" s="20" t="s">
        <v>35361</v>
      </c>
      <c r="C65" s="20" t="s">
        <v>44183</v>
      </c>
      <c r="D65" s="20" t="s">
        <v>35362</v>
      </c>
      <c r="E65" s="20" t="s">
        <v>35363</v>
      </c>
      <c r="F65" s="20"/>
      <c r="G65" s="20" t="s">
        <v>35310</v>
      </c>
      <c r="H65" s="9">
        <v>19511.439999999999</v>
      </c>
      <c r="I65" s="9">
        <v>0</v>
      </c>
      <c r="J65" s="9">
        <v>770097.59</v>
      </c>
      <c r="K65" s="127"/>
      <c r="N65" s="136" t="s">
        <v>53598</v>
      </c>
      <c r="O65" s="136" t="s">
        <v>52396</v>
      </c>
      <c r="P65" s="136" t="s">
        <v>52397</v>
      </c>
      <c r="Q65" s="139">
        <v>69</v>
      </c>
      <c r="R65" s="137">
        <v>47301.74</v>
      </c>
      <c r="S65" s="34"/>
    </row>
    <row r="66" spans="1:19" ht="60" customHeight="1" x14ac:dyDescent="0.25">
      <c r="A66" s="19">
        <v>1101652</v>
      </c>
      <c r="B66" s="20" t="s">
        <v>35355</v>
      </c>
      <c r="C66" s="20" t="s">
        <v>44186</v>
      </c>
      <c r="D66" s="20" t="s">
        <v>35356</v>
      </c>
      <c r="E66" s="20" t="s">
        <v>35357</v>
      </c>
      <c r="F66" s="20"/>
      <c r="G66" s="20" t="s">
        <v>35310</v>
      </c>
      <c r="H66" s="9">
        <v>1</v>
      </c>
      <c r="I66" s="9">
        <v>1</v>
      </c>
      <c r="J66" s="9">
        <v>172550.83</v>
      </c>
      <c r="K66" s="127"/>
      <c r="N66" s="136" t="s">
        <v>53599</v>
      </c>
      <c r="O66" s="136" t="s">
        <v>52398</v>
      </c>
      <c r="P66" s="136" t="s">
        <v>52399</v>
      </c>
      <c r="Q66" s="139">
        <v>22</v>
      </c>
      <c r="R66" s="137">
        <v>19849.170000000002</v>
      </c>
      <c r="S66" s="34"/>
    </row>
    <row r="67" spans="1:19" ht="60" customHeight="1" x14ac:dyDescent="0.25">
      <c r="A67" s="19">
        <v>1101567</v>
      </c>
      <c r="B67" s="20" t="s">
        <v>35439</v>
      </c>
      <c r="C67" s="20" t="s">
        <v>44156</v>
      </c>
      <c r="D67" s="20" t="s">
        <v>35440</v>
      </c>
      <c r="E67" s="20" t="s">
        <v>35441</v>
      </c>
      <c r="F67" s="20"/>
      <c r="G67" s="20" t="s">
        <v>35310</v>
      </c>
      <c r="H67" s="9">
        <v>16329483.029999999</v>
      </c>
      <c r="I67" s="9">
        <v>10777458.83</v>
      </c>
      <c r="J67" s="9">
        <v>68715128.510000005</v>
      </c>
      <c r="K67" s="127"/>
      <c r="N67" s="136" t="s">
        <v>53600</v>
      </c>
      <c r="O67" s="136" t="s">
        <v>52400</v>
      </c>
      <c r="P67" s="136" t="s">
        <v>52401</v>
      </c>
      <c r="Q67" s="139">
        <v>39</v>
      </c>
      <c r="R67" s="137">
        <v>36776.879999999997</v>
      </c>
      <c r="S67" s="34"/>
    </row>
    <row r="68" spans="1:19" ht="60" customHeight="1" x14ac:dyDescent="0.25">
      <c r="A68" s="19">
        <v>1101569</v>
      </c>
      <c r="B68" s="20" t="s">
        <v>35436</v>
      </c>
      <c r="C68" s="20" t="s">
        <v>44158</v>
      </c>
      <c r="D68" s="20" t="s">
        <v>35437</v>
      </c>
      <c r="E68" s="20" t="s">
        <v>35438</v>
      </c>
      <c r="F68" s="20"/>
      <c r="G68" s="20" t="s">
        <v>35310</v>
      </c>
      <c r="H68" s="9">
        <v>8510995.2400000002</v>
      </c>
      <c r="I68" s="9">
        <v>5432851.9100000001</v>
      </c>
      <c r="J68" s="9">
        <v>12572678.800000001</v>
      </c>
      <c r="K68" s="127"/>
      <c r="N68" s="136" t="s">
        <v>53601</v>
      </c>
      <c r="O68" s="136" t="s">
        <v>52402</v>
      </c>
      <c r="P68" s="136" t="s">
        <v>52403</v>
      </c>
      <c r="Q68" s="139">
        <v>10735</v>
      </c>
      <c r="R68" s="137">
        <v>47611013.200000003</v>
      </c>
      <c r="S68" s="34"/>
    </row>
    <row r="69" spans="1:19" ht="60" customHeight="1" x14ac:dyDescent="0.25">
      <c r="A69" s="19">
        <v>1101650</v>
      </c>
      <c r="B69" s="20" t="s">
        <v>35317</v>
      </c>
      <c r="C69" s="20" t="s">
        <v>44184</v>
      </c>
      <c r="D69" s="20" t="s">
        <v>35318</v>
      </c>
      <c r="E69" s="20" t="s">
        <v>35319</v>
      </c>
      <c r="F69" s="20"/>
      <c r="G69" s="20" t="s">
        <v>35310</v>
      </c>
      <c r="H69" s="9">
        <v>38494961.130000003</v>
      </c>
      <c r="I69" s="9">
        <v>36666450.530000001</v>
      </c>
      <c r="J69" s="9">
        <v>30772054.989999998</v>
      </c>
      <c r="K69" s="127"/>
      <c r="N69" s="136" t="s">
        <v>53602</v>
      </c>
      <c r="O69" s="136" t="s">
        <v>52404</v>
      </c>
      <c r="P69" s="136" t="s">
        <v>52405</v>
      </c>
      <c r="Q69" s="139">
        <v>170</v>
      </c>
      <c r="R69" s="137">
        <v>160309.46</v>
      </c>
      <c r="S69" s="34"/>
    </row>
    <row r="70" spans="1:19" ht="60" customHeight="1" x14ac:dyDescent="0.25">
      <c r="A70" s="19">
        <v>1101786</v>
      </c>
      <c r="B70" s="20" t="s">
        <v>35527</v>
      </c>
      <c r="C70" s="20" t="s">
        <v>44201</v>
      </c>
      <c r="D70" s="20" t="s">
        <v>35528</v>
      </c>
      <c r="E70" s="20" t="s">
        <v>35529</v>
      </c>
      <c r="F70" s="20"/>
      <c r="G70" s="20" t="s">
        <v>35310</v>
      </c>
      <c r="H70" s="9">
        <v>103824.48</v>
      </c>
      <c r="I70" s="9">
        <v>62294.69</v>
      </c>
      <c r="J70" s="9">
        <v>2131269.0299999998</v>
      </c>
      <c r="K70" s="127"/>
      <c r="N70" s="136" t="s">
        <v>53603</v>
      </c>
      <c r="O70" s="136" t="s">
        <v>52406</v>
      </c>
      <c r="P70" s="136" t="s">
        <v>52407</v>
      </c>
      <c r="Q70" s="139">
        <v>4853</v>
      </c>
      <c r="R70" s="137">
        <v>28736378.719999999</v>
      </c>
      <c r="S70" s="34"/>
    </row>
    <row r="71" spans="1:19" ht="60" customHeight="1" x14ac:dyDescent="0.25">
      <c r="A71" s="19">
        <v>1101653</v>
      </c>
      <c r="B71" s="20" t="s">
        <v>35533</v>
      </c>
      <c r="C71" s="20" t="s">
        <v>44187</v>
      </c>
      <c r="D71" s="20" t="s">
        <v>35534</v>
      </c>
      <c r="E71" s="20" t="s">
        <v>35535</v>
      </c>
      <c r="F71" s="20"/>
      <c r="G71" s="20" t="s">
        <v>35310</v>
      </c>
      <c r="H71" s="9">
        <v>100001.04</v>
      </c>
      <c r="I71" s="9">
        <v>60000.67</v>
      </c>
      <c r="J71" s="9">
        <v>437717.85</v>
      </c>
      <c r="K71" s="127"/>
      <c r="N71" s="136" t="s">
        <v>53604</v>
      </c>
      <c r="O71" s="136" t="s">
        <v>52408</v>
      </c>
      <c r="P71" s="136" t="s">
        <v>52409</v>
      </c>
      <c r="Q71" s="139">
        <v>71</v>
      </c>
      <c r="R71" s="137">
        <v>64483.93</v>
      </c>
      <c r="S71" s="34"/>
    </row>
    <row r="72" spans="1:19" ht="60" customHeight="1" x14ac:dyDescent="0.25">
      <c r="A72" s="19">
        <v>1101568</v>
      </c>
      <c r="B72" s="20" t="s">
        <v>35530</v>
      </c>
      <c r="C72" s="20" t="s">
        <v>44157</v>
      </c>
      <c r="D72" s="20" t="s">
        <v>35531</v>
      </c>
      <c r="E72" s="20" t="s">
        <v>35532</v>
      </c>
      <c r="F72" s="20"/>
      <c r="G72" s="20" t="s">
        <v>35310</v>
      </c>
      <c r="H72" s="9">
        <v>12821827.76</v>
      </c>
      <c r="I72" s="9">
        <v>7436660.0599999996</v>
      </c>
      <c r="J72" s="9">
        <v>75042708.659999996</v>
      </c>
      <c r="K72" s="127"/>
      <c r="N72" s="136" t="s">
        <v>53605</v>
      </c>
      <c r="O72" s="136" t="s">
        <v>52410</v>
      </c>
      <c r="P72" s="136" t="s">
        <v>52411</v>
      </c>
      <c r="Q72" s="139">
        <v>36</v>
      </c>
      <c r="R72" s="137">
        <v>33947.879999999997</v>
      </c>
      <c r="S72" s="34"/>
    </row>
    <row r="73" spans="1:19" ht="60" customHeight="1" x14ac:dyDescent="0.25">
      <c r="A73" s="19">
        <v>1101580</v>
      </c>
      <c r="B73" s="20" t="s">
        <v>35524</v>
      </c>
      <c r="C73" s="20" t="s">
        <v>44159</v>
      </c>
      <c r="D73" s="20" t="s">
        <v>35525</v>
      </c>
      <c r="E73" s="20" t="s">
        <v>35526</v>
      </c>
      <c r="F73" s="20"/>
      <c r="G73" s="20" t="s">
        <v>35310</v>
      </c>
      <c r="H73" s="9">
        <v>74141.440000000002</v>
      </c>
      <c r="I73" s="9">
        <v>0</v>
      </c>
      <c r="J73" s="9">
        <v>12073717.24</v>
      </c>
      <c r="K73" s="127"/>
      <c r="N73" s="136" t="s">
        <v>53606</v>
      </c>
      <c r="O73" s="136" t="s">
        <v>52412</v>
      </c>
      <c r="P73" s="136" t="s">
        <v>52413</v>
      </c>
      <c r="Q73" s="139">
        <v>42</v>
      </c>
      <c r="R73" s="137">
        <v>32644.080000000002</v>
      </c>
      <c r="S73" s="34"/>
    </row>
    <row r="74" spans="1:19" ht="60" customHeight="1" x14ac:dyDescent="0.25">
      <c r="A74" s="19">
        <v>1101280</v>
      </c>
      <c r="B74" s="20" t="s">
        <v>36557</v>
      </c>
      <c r="C74" s="20" t="s">
        <v>44146</v>
      </c>
      <c r="D74" s="20" t="s">
        <v>36558</v>
      </c>
      <c r="E74" s="20" t="s">
        <v>36559</v>
      </c>
      <c r="F74" s="20"/>
      <c r="G74" s="20" t="s">
        <v>35310</v>
      </c>
      <c r="H74" s="9">
        <v>7973804.71</v>
      </c>
      <c r="I74" s="9">
        <v>6363096.5599999996</v>
      </c>
      <c r="J74" s="9">
        <v>39188908.32</v>
      </c>
      <c r="K74" s="127"/>
      <c r="N74" s="136" t="s">
        <v>53607</v>
      </c>
      <c r="O74" s="136" t="s">
        <v>52414</v>
      </c>
      <c r="P74" s="136" t="s">
        <v>52415</v>
      </c>
      <c r="Q74" s="139">
        <v>53</v>
      </c>
      <c r="R74" s="137">
        <v>48135.89</v>
      </c>
      <c r="S74" s="34"/>
    </row>
    <row r="75" spans="1:19" ht="60" customHeight="1" x14ac:dyDescent="0.25">
      <c r="A75" s="19">
        <v>1098300</v>
      </c>
      <c r="B75" s="20" t="s">
        <v>37185</v>
      </c>
      <c r="C75" s="20" t="s">
        <v>44138</v>
      </c>
      <c r="D75" s="20" t="s">
        <v>37186</v>
      </c>
      <c r="E75" s="20" t="s">
        <v>37187</v>
      </c>
      <c r="F75" s="20"/>
      <c r="G75" s="20" t="s">
        <v>35310</v>
      </c>
      <c r="H75" s="9">
        <v>1</v>
      </c>
      <c r="I75" s="9">
        <v>1</v>
      </c>
      <c r="J75" s="9">
        <v>149681.60000000001</v>
      </c>
      <c r="K75" s="127"/>
      <c r="N75" s="136" t="s">
        <v>53608</v>
      </c>
      <c r="O75" s="136" t="s">
        <v>52416</v>
      </c>
      <c r="P75" s="136" t="s">
        <v>52417</v>
      </c>
      <c r="Q75" s="139">
        <v>33</v>
      </c>
      <c r="R75" s="137">
        <v>25648.920000000002</v>
      </c>
      <c r="S75" s="34"/>
    </row>
    <row r="76" spans="1:19" ht="60" customHeight="1" x14ac:dyDescent="0.25">
      <c r="A76" s="19">
        <v>1098260</v>
      </c>
      <c r="B76" s="20" t="s">
        <v>39861</v>
      </c>
      <c r="C76" s="20"/>
      <c r="D76" s="20" t="s">
        <v>39862</v>
      </c>
      <c r="E76" s="20" t="s">
        <v>39863</v>
      </c>
      <c r="F76" s="20"/>
      <c r="G76" s="20" t="s">
        <v>35310</v>
      </c>
      <c r="H76" s="9">
        <v>776000</v>
      </c>
      <c r="I76" s="9">
        <v>0</v>
      </c>
      <c r="J76" s="9">
        <v>0</v>
      </c>
      <c r="K76" s="127"/>
      <c r="N76" s="136" t="s">
        <v>53609</v>
      </c>
      <c r="O76" s="136" t="s">
        <v>52418</v>
      </c>
      <c r="P76" s="136" t="s">
        <v>52419</v>
      </c>
      <c r="Q76" s="139">
        <v>1522</v>
      </c>
      <c r="R76" s="137">
        <v>1205347.53</v>
      </c>
      <c r="S76" s="34"/>
    </row>
    <row r="77" spans="1:19" ht="60" customHeight="1" x14ac:dyDescent="0.25">
      <c r="A77" s="19">
        <v>1095622</v>
      </c>
      <c r="B77" s="20" t="s">
        <v>35663</v>
      </c>
      <c r="C77" s="20" t="s">
        <v>44130</v>
      </c>
      <c r="D77" s="20" t="s">
        <v>35662</v>
      </c>
      <c r="E77" s="20" t="s">
        <v>35664</v>
      </c>
      <c r="F77" s="20"/>
      <c r="G77" s="20" t="s">
        <v>35310</v>
      </c>
      <c r="H77" s="9">
        <v>1962600.96</v>
      </c>
      <c r="I77" s="9">
        <v>690835.62</v>
      </c>
      <c r="J77" s="9">
        <v>25042877.079999998</v>
      </c>
      <c r="K77" s="127"/>
      <c r="N77" s="136" t="s">
        <v>53610</v>
      </c>
      <c r="O77" s="136" t="s">
        <v>52420</v>
      </c>
      <c r="P77" s="136" t="s">
        <v>52421</v>
      </c>
      <c r="Q77" s="139">
        <v>58</v>
      </c>
      <c r="R77" s="137">
        <v>39760.879999999997</v>
      </c>
      <c r="S77" s="34"/>
    </row>
    <row r="78" spans="1:19" ht="60" customHeight="1" x14ac:dyDescent="0.25">
      <c r="A78" s="19">
        <v>1095665</v>
      </c>
      <c r="B78" s="20" t="s">
        <v>40275</v>
      </c>
      <c r="C78" s="20" t="s">
        <v>44131</v>
      </c>
      <c r="D78" s="20" t="s">
        <v>40276</v>
      </c>
      <c r="E78" s="20" t="s">
        <v>40277</v>
      </c>
      <c r="F78" s="20"/>
      <c r="G78" s="20" t="s">
        <v>35310</v>
      </c>
      <c r="H78" s="9">
        <v>2295627.1</v>
      </c>
      <c r="I78" s="9">
        <v>1104815.49</v>
      </c>
      <c r="J78" s="9">
        <v>21484298.52</v>
      </c>
      <c r="K78" s="127"/>
      <c r="N78" s="136" t="s">
        <v>53611</v>
      </c>
      <c r="O78" s="136" t="s">
        <v>52422</v>
      </c>
      <c r="P78" s="136" t="s">
        <v>52423</v>
      </c>
      <c r="Q78" s="139">
        <v>56</v>
      </c>
      <c r="R78" s="137">
        <v>38389.82</v>
      </c>
      <c r="S78" s="34"/>
    </row>
    <row r="79" spans="1:19" ht="60" customHeight="1" x14ac:dyDescent="0.25">
      <c r="A79" s="19">
        <v>1095520</v>
      </c>
      <c r="B79" s="20" t="s">
        <v>40260</v>
      </c>
      <c r="C79" s="20" t="s">
        <v>44129</v>
      </c>
      <c r="D79" s="20" t="s">
        <v>40261</v>
      </c>
      <c r="E79" s="20" t="s">
        <v>40262</v>
      </c>
      <c r="F79" s="20"/>
      <c r="G79" s="20" t="s">
        <v>35310</v>
      </c>
      <c r="H79" s="9">
        <v>4047935.49</v>
      </c>
      <c r="I79" s="9">
        <v>1188468.8400000001</v>
      </c>
      <c r="J79" s="9">
        <v>522971.05</v>
      </c>
      <c r="K79" s="127"/>
      <c r="N79" s="136" t="s">
        <v>53612</v>
      </c>
      <c r="O79" s="136" t="s">
        <v>52424</v>
      </c>
      <c r="P79" s="136" t="s">
        <v>52425</v>
      </c>
      <c r="Q79" s="139">
        <v>915</v>
      </c>
      <c r="R79" s="137">
        <v>6086773.54</v>
      </c>
      <c r="S79" s="34"/>
    </row>
    <row r="80" spans="1:19" ht="60" customHeight="1" x14ac:dyDescent="0.25">
      <c r="A80" s="19">
        <v>1095502</v>
      </c>
      <c r="B80" s="20" t="s">
        <v>40263</v>
      </c>
      <c r="C80" s="20" t="s">
        <v>44128</v>
      </c>
      <c r="D80" s="20" t="s">
        <v>40264</v>
      </c>
      <c r="E80" s="20" t="s">
        <v>40265</v>
      </c>
      <c r="F80" s="20"/>
      <c r="G80" s="20" t="s">
        <v>35310</v>
      </c>
      <c r="H80" s="9">
        <v>2230822.7599999998</v>
      </c>
      <c r="I80" s="9">
        <v>568178.32999999996</v>
      </c>
      <c r="J80" s="9">
        <v>521310.82</v>
      </c>
      <c r="K80" s="127"/>
      <c r="N80" s="136" t="s">
        <v>53613</v>
      </c>
      <c r="O80" s="136" t="s">
        <v>52267</v>
      </c>
      <c r="P80" s="136" t="s">
        <v>52268</v>
      </c>
      <c r="Q80" s="139">
        <v>15358</v>
      </c>
      <c r="R80" s="137">
        <v>80902411.659999996</v>
      </c>
      <c r="S80" s="34"/>
    </row>
    <row r="81" spans="1:19" ht="60" customHeight="1" x14ac:dyDescent="0.25">
      <c r="A81" s="28">
        <v>678666</v>
      </c>
      <c r="B81" s="27" t="s">
        <v>36827</v>
      </c>
      <c r="C81" s="27" t="s">
        <v>42112</v>
      </c>
      <c r="D81" s="27" t="s">
        <v>36828</v>
      </c>
      <c r="E81" s="27" t="s">
        <v>36829</v>
      </c>
      <c r="F81" s="27" t="s">
        <v>36830</v>
      </c>
      <c r="G81" s="27" t="s">
        <v>35310</v>
      </c>
      <c r="H81" s="37">
        <v>237298.71</v>
      </c>
      <c r="I81" s="37">
        <v>0</v>
      </c>
      <c r="J81" s="37">
        <v>145353.15</v>
      </c>
      <c r="K81" s="127"/>
      <c r="N81" s="136" t="s">
        <v>53614</v>
      </c>
      <c r="O81" s="136" t="s">
        <v>52269</v>
      </c>
      <c r="P81" s="136" t="s">
        <v>52270</v>
      </c>
      <c r="Q81" s="139">
        <v>71</v>
      </c>
      <c r="R81" s="137">
        <v>48672.81</v>
      </c>
      <c r="S81" s="34"/>
    </row>
    <row r="82" spans="1:19" ht="60" customHeight="1" x14ac:dyDescent="0.25">
      <c r="A82" s="28">
        <v>1078780</v>
      </c>
      <c r="B82" s="27" t="s">
        <v>36834</v>
      </c>
      <c r="C82" s="27" t="s">
        <v>44087</v>
      </c>
      <c r="D82" s="27" t="s">
        <v>36835</v>
      </c>
      <c r="E82" s="27" t="s">
        <v>36836</v>
      </c>
      <c r="F82" s="27"/>
      <c r="G82" s="27" t="s">
        <v>35310</v>
      </c>
      <c r="H82" s="37">
        <v>5869540.5700000003</v>
      </c>
      <c r="I82" s="37">
        <v>0</v>
      </c>
      <c r="J82" s="37">
        <v>23149639.199999999</v>
      </c>
      <c r="K82" s="127"/>
      <c r="N82" s="136" t="s">
        <v>53615</v>
      </c>
      <c r="O82" s="136" t="s">
        <v>52271</v>
      </c>
      <c r="P82" s="136" t="s">
        <v>52272</v>
      </c>
      <c r="Q82" s="139">
        <v>56</v>
      </c>
      <c r="R82" s="137">
        <v>38389.82</v>
      </c>
      <c r="S82" s="34"/>
    </row>
    <row r="83" spans="1:19" ht="60" customHeight="1" x14ac:dyDescent="0.25">
      <c r="A83" s="28">
        <v>1078781</v>
      </c>
      <c r="B83" s="27" t="s">
        <v>36837</v>
      </c>
      <c r="C83" s="27" t="s">
        <v>44088</v>
      </c>
      <c r="D83" s="27" t="s">
        <v>36838</v>
      </c>
      <c r="E83" s="27" t="s">
        <v>36839</v>
      </c>
      <c r="F83" s="27"/>
      <c r="G83" s="27" t="s">
        <v>35310</v>
      </c>
      <c r="H83" s="37">
        <v>6108262.7800000003</v>
      </c>
      <c r="I83" s="37">
        <v>0</v>
      </c>
      <c r="J83" s="37">
        <v>33961251.119999997</v>
      </c>
      <c r="K83" s="127"/>
      <c r="N83" s="136" t="s">
        <v>53616</v>
      </c>
      <c r="O83" s="136" t="s">
        <v>52273</v>
      </c>
      <c r="P83" s="136" t="s">
        <v>52274</v>
      </c>
      <c r="Q83" s="139">
        <v>1765</v>
      </c>
      <c r="R83" s="137">
        <v>1592444.56</v>
      </c>
      <c r="S83" s="34"/>
    </row>
    <row r="84" spans="1:19" ht="60" customHeight="1" x14ac:dyDescent="0.25">
      <c r="A84" s="19">
        <v>1081020</v>
      </c>
      <c r="B84" s="20" t="s">
        <v>41631</v>
      </c>
      <c r="C84" s="20" t="s">
        <v>44104</v>
      </c>
      <c r="D84" s="20" t="s">
        <v>41632</v>
      </c>
      <c r="E84" s="20" t="s">
        <v>41633</v>
      </c>
      <c r="F84" s="20"/>
      <c r="G84" s="20" t="s">
        <v>35310</v>
      </c>
      <c r="H84" s="9">
        <v>955000</v>
      </c>
      <c r="I84" s="9">
        <v>636032.87</v>
      </c>
      <c r="J84" s="9">
        <v>912998</v>
      </c>
      <c r="K84" s="127"/>
      <c r="N84" s="136" t="s">
        <v>53617</v>
      </c>
      <c r="O84" s="136" t="s">
        <v>52275</v>
      </c>
      <c r="P84" s="136" t="s">
        <v>52276</v>
      </c>
      <c r="Q84" s="139">
        <v>68</v>
      </c>
      <c r="R84" s="137">
        <v>61759.25</v>
      </c>
      <c r="S84" s="34"/>
    </row>
    <row r="85" spans="1:19" ht="60" customHeight="1" x14ac:dyDescent="0.25">
      <c r="A85" s="19">
        <v>1080440</v>
      </c>
      <c r="B85" s="20" t="s">
        <v>41843</v>
      </c>
      <c r="C85" s="20" t="s">
        <v>44094</v>
      </c>
      <c r="D85" s="20" t="s">
        <v>41844</v>
      </c>
      <c r="E85" s="20" t="s">
        <v>41845</v>
      </c>
      <c r="F85" s="20"/>
      <c r="G85" s="20" t="s">
        <v>35310</v>
      </c>
      <c r="H85" s="9">
        <v>5075796.91</v>
      </c>
      <c r="I85" s="9">
        <v>3455771.75</v>
      </c>
      <c r="J85" s="9">
        <v>7567319.1799999997</v>
      </c>
      <c r="K85" s="127"/>
      <c r="N85" s="136" t="s">
        <v>53618</v>
      </c>
      <c r="O85" s="136" t="s">
        <v>52277</v>
      </c>
      <c r="P85" s="136" t="s">
        <v>52278</v>
      </c>
      <c r="Q85" s="139">
        <v>53</v>
      </c>
      <c r="R85" s="137">
        <v>48135.89</v>
      </c>
      <c r="S85" s="34"/>
    </row>
    <row r="86" spans="1:19" ht="60" customHeight="1" x14ac:dyDescent="0.25">
      <c r="A86" s="19">
        <v>1080481</v>
      </c>
      <c r="B86" s="20" t="s">
        <v>41027</v>
      </c>
      <c r="C86" s="20" t="s">
        <v>44096</v>
      </c>
      <c r="D86" s="20" t="s">
        <v>41028</v>
      </c>
      <c r="E86" s="20" t="s">
        <v>41029</v>
      </c>
      <c r="F86" s="20"/>
      <c r="G86" s="20" t="s">
        <v>35310</v>
      </c>
      <c r="H86" s="9">
        <v>518000</v>
      </c>
      <c r="I86" s="9">
        <v>118104</v>
      </c>
      <c r="J86" s="9">
        <v>132653.69</v>
      </c>
      <c r="K86" s="127"/>
      <c r="N86" s="136" t="s">
        <v>53619</v>
      </c>
      <c r="O86" s="136" t="s">
        <v>52279</v>
      </c>
      <c r="P86" s="136" t="s">
        <v>52280</v>
      </c>
      <c r="Q86" s="139">
        <v>33</v>
      </c>
      <c r="R86" s="137">
        <v>25890.55</v>
      </c>
      <c r="S86" s="34"/>
    </row>
    <row r="87" spans="1:19" ht="60" customHeight="1" x14ac:dyDescent="0.25">
      <c r="A87" s="19">
        <v>1080480</v>
      </c>
      <c r="B87" s="20" t="s">
        <v>41054</v>
      </c>
      <c r="C87" s="20" t="s">
        <v>44095</v>
      </c>
      <c r="D87" s="20" t="s">
        <v>41055</v>
      </c>
      <c r="E87" s="20" t="s">
        <v>41056</v>
      </c>
      <c r="F87" s="20"/>
      <c r="G87" s="20" t="s">
        <v>35310</v>
      </c>
      <c r="H87" s="9">
        <v>198000</v>
      </c>
      <c r="I87" s="9">
        <v>45144</v>
      </c>
      <c r="J87" s="9">
        <v>112093.81</v>
      </c>
      <c r="K87" s="127"/>
      <c r="N87" s="136" t="s">
        <v>53620</v>
      </c>
      <c r="O87" s="136" t="s">
        <v>52281</v>
      </c>
      <c r="P87" s="136" t="s">
        <v>52282</v>
      </c>
      <c r="Q87" s="139">
        <v>71</v>
      </c>
      <c r="R87" s="137">
        <v>43942.91</v>
      </c>
      <c r="S87" s="34"/>
    </row>
    <row r="88" spans="1:19" ht="60" customHeight="1" x14ac:dyDescent="0.25">
      <c r="A88" s="19">
        <v>1069400</v>
      </c>
      <c r="B88" s="20" t="s">
        <v>41712</v>
      </c>
      <c r="C88" s="20" t="s">
        <v>44081</v>
      </c>
      <c r="D88" s="20" t="s">
        <v>41710</v>
      </c>
      <c r="E88" s="20" t="s">
        <v>41713</v>
      </c>
      <c r="F88" s="20"/>
      <c r="G88" s="20" t="s">
        <v>35310</v>
      </c>
      <c r="H88" s="9">
        <v>174701.21</v>
      </c>
      <c r="I88" s="9">
        <v>119329.72</v>
      </c>
      <c r="J88" s="9">
        <v>267842.05</v>
      </c>
      <c r="K88" s="127"/>
      <c r="N88" s="136" t="s">
        <v>53621</v>
      </c>
      <c r="O88" s="136" t="s">
        <v>52283</v>
      </c>
      <c r="P88" s="136" t="s">
        <v>52284</v>
      </c>
      <c r="Q88" s="139">
        <v>48</v>
      </c>
      <c r="R88" s="137">
        <v>27585.5</v>
      </c>
      <c r="S88" s="34"/>
    </row>
    <row r="89" spans="1:19" ht="60" customHeight="1" x14ac:dyDescent="0.25">
      <c r="A89" s="19">
        <v>1069420</v>
      </c>
      <c r="B89" s="20" t="s">
        <v>41731</v>
      </c>
      <c r="C89" s="20" t="s">
        <v>44082</v>
      </c>
      <c r="D89" s="20" t="s">
        <v>41732</v>
      </c>
      <c r="E89" s="20" t="s">
        <v>41733</v>
      </c>
      <c r="F89" s="20"/>
      <c r="G89" s="20" t="s">
        <v>35310</v>
      </c>
      <c r="H89" s="9">
        <v>5422926.5700000003</v>
      </c>
      <c r="I89" s="9">
        <v>3704132.45</v>
      </c>
      <c r="J89" s="9">
        <v>8314125.9800000004</v>
      </c>
      <c r="K89" s="127"/>
      <c r="N89" s="136" t="s">
        <v>53622</v>
      </c>
      <c r="O89" s="136" t="s">
        <v>52285</v>
      </c>
      <c r="P89" s="136" t="s">
        <v>52286</v>
      </c>
      <c r="Q89" s="139">
        <v>28356</v>
      </c>
      <c r="R89" s="137">
        <v>12297493.600000001</v>
      </c>
      <c r="S89" s="34"/>
    </row>
    <row r="90" spans="1:19" ht="60" customHeight="1" x14ac:dyDescent="0.25">
      <c r="A90" s="19">
        <v>1076620</v>
      </c>
      <c r="B90" s="20" t="s">
        <v>37953</v>
      </c>
      <c r="C90" s="20" t="s">
        <v>44086</v>
      </c>
      <c r="D90" s="20" t="s">
        <v>37954</v>
      </c>
      <c r="E90" s="20" t="s">
        <v>37955</v>
      </c>
      <c r="F90" s="20"/>
      <c r="G90" s="20" t="s">
        <v>35310</v>
      </c>
      <c r="H90" s="9">
        <v>3522291.43</v>
      </c>
      <c r="I90" s="9">
        <v>0</v>
      </c>
      <c r="J90" s="9">
        <v>11874664.48</v>
      </c>
      <c r="K90" s="127"/>
      <c r="N90" s="136" t="s">
        <v>53623</v>
      </c>
      <c r="O90" s="136" t="s">
        <v>52287</v>
      </c>
      <c r="P90" s="136" t="s">
        <v>52288</v>
      </c>
      <c r="Q90" s="139">
        <v>121</v>
      </c>
      <c r="R90" s="137">
        <v>52475.55</v>
      </c>
      <c r="S90" s="34"/>
    </row>
    <row r="91" spans="1:19" ht="60" customHeight="1" x14ac:dyDescent="0.25">
      <c r="A91" s="19">
        <v>1076581</v>
      </c>
      <c r="B91" s="20" t="s">
        <v>37956</v>
      </c>
      <c r="C91" s="20" t="s">
        <v>44085</v>
      </c>
      <c r="D91" s="20" t="s">
        <v>37957</v>
      </c>
      <c r="E91" s="20" t="s">
        <v>37958</v>
      </c>
      <c r="F91" s="20"/>
      <c r="G91" s="20" t="s">
        <v>35310</v>
      </c>
      <c r="H91" s="9">
        <v>2024909.33</v>
      </c>
      <c r="I91" s="9">
        <v>0</v>
      </c>
      <c r="J91" s="9">
        <v>6826555.7599999998</v>
      </c>
      <c r="K91" s="127"/>
      <c r="N91" s="136" t="s">
        <v>53624</v>
      </c>
      <c r="O91" s="136" t="s">
        <v>52289</v>
      </c>
      <c r="P91" s="136" t="s">
        <v>52290</v>
      </c>
      <c r="Q91" s="139">
        <v>1363</v>
      </c>
      <c r="R91" s="137">
        <v>5013247.9000000004</v>
      </c>
      <c r="S91" s="34"/>
    </row>
    <row r="92" spans="1:19" ht="60" customHeight="1" x14ac:dyDescent="0.25">
      <c r="A92" s="19">
        <v>1080122</v>
      </c>
      <c r="B92" s="20" t="s">
        <v>35996</v>
      </c>
      <c r="C92" s="20" t="s">
        <v>44093</v>
      </c>
      <c r="D92" s="20" t="s">
        <v>35997</v>
      </c>
      <c r="E92" s="20" t="s">
        <v>35998</v>
      </c>
      <c r="F92" s="20"/>
      <c r="G92" s="20" t="s">
        <v>35310</v>
      </c>
      <c r="H92" s="9">
        <v>4064548.09</v>
      </c>
      <c r="I92" s="9">
        <v>1597735.26</v>
      </c>
      <c r="J92" s="9">
        <v>11345207.800000001</v>
      </c>
      <c r="K92" s="127"/>
      <c r="N92" s="136" t="s">
        <v>53625</v>
      </c>
      <c r="O92" s="136" t="s">
        <v>52189</v>
      </c>
      <c r="P92" s="136" t="s">
        <v>52190</v>
      </c>
      <c r="Q92" s="139">
        <v>583</v>
      </c>
      <c r="R92" s="137">
        <v>252836.75</v>
      </c>
      <c r="S92" s="34"/>
    </row>
    <row r="93" spans="1:19" ht="60" customHeight="1" x14ac:dyDescent="0.25">
      <c r="A93" s="19">
        <v>1080000</v>
      </c>
      <c r="B93" s="20" t="s">
        <v>35603</v>
      </c>
      <c r="C93" s="20" t="s">
        <v>44092</v>
      </c>
      <c r="D93" s="20" t="s">
        <v>35604</v>
      </c>
      <c r="E93" s="20" t="s">
        <v>35605</v>
      </c>
      <c r="F93" s="20"/>
      <c r="G93" s="20" t="s">
        <v>35310</v>
      </c>
      <c r="H93" s="9">
        <v>5230838.91</v>
      </c>
      <c r="I93" s="9">
        <v>0</v>
      </c>
      <c r="J93" s="9">
        <v>1670153.13</v>
      </c>
      <c r="K93" s="127"/>
      <c r="N93" s="136" t="s">
        <v>53626</v>
      </c>
      <c r="O93" s="136" t="s">
        <v>52191</v>
      </c>
      <c r="P93" s="136" t="s">
        <v>52192</v>
      </c>
      <c r="Q93" s="139">
        <v>53</v>
      </c>
      <c r="R93" s="137">
        <v>41581.800000000003</v>
      </c>
      <c r="S93" s="34"/>
    </row>
    <row r="94" spans="1:19" ht="60" customHeight="1" x14ac:dyDescent="0.25">
      <c r="A94" s="19">
        <v>736734</v>
      </c>
      <c r="B94" s="20" t="s">
        <v>40922</v>
      </c>
      <c r="C94" s="20" t="s">
        <v>42121</v>
      </c>
      <c r="D94" s="20" t="s">
        <v>40923</v>
      </c>
      <c r="E94" s="20" t="s">
        <v>40924</v>
      </c>
      <c r="F94" s="20" t="s">
        <v>36551</v>
      </c>
      <c r="G94" s="20" t="s">
        <v>35310</v>
      </c>
      <c r="H94" s="9">
        <v>541611.74</v>
      </c>
      <c r="I94" s="9">
        <v>0</v>
      </c>
      <c r="J94" s="9">
        <v>19638374.609999999</v>
      </c>
      <c r="K94" s="127"/>
      <c r="N94" s="136" t="s">
        <v>53627</v>
      </c>
      <c r="O94" s="136" t="s">
        <v>52193</v>
      </c>
      <c r="P94" s="136" t="s">
        <v>52194</v>
      </c>
      <c r="Q94" s="139">
        <v>969</v>
      </c>
      <c r="R94" s="137">
        <v>11351077.5</v>
      </c>
      <c r="S94" s="34"/>
    </row>
    <row r="95" spans="1:19" ht="60" customHeight="1" x14ac:dyDescent="0.25">
      <c r="A95" s="19">
        <v>797230</v>
      </c>
      <c r="B95" s="20" t="s">
        <v>35737</v>
      </c>
      <c r="C95" s="20" t="s">
        <v>42245</v>
      </c>
      <c r="D95" s="20" t="s">
        <v>35738</v>
      </c>
      <c r="E95" s="20" t="s">
        <v>44365</v>
      </c>
      <c r="F95" s="20" t="s">
        <v>16</v>
      </c>
      <c r="G95" s="20" t="s">
        <v>35310</v>
      </c>
      <c r="H95" s="9">
        <v>306442.18</v>
      </c>
      <c r="I95" s="9">
        <v>0</v>
      </c>
      <c r="J95" s="9">
        <v>1158943.51</v>
      </c>
      <c r="K95" s="127"/>
      <c r="N95" s="136" t="s">
        <v>53628</v>
      </c>
      <c r="O95" s="136" t="s">
        <v>52195</v>
      </c>
      <c r="P95" s="136" t="s">
        <v>52196</v>
      </c>
      <c r="Q95" s="139">
        <v>95</v>
      </c>
      <c r="R95" s="137">
        <v>55315.62</v>
      </c>
      <c r="S95" s="34"/>
    </row>
    <row r="96" spans="1:19" ht="60" customHeight="1" x14ac:dyDescent="0.25">
      <c r="A96" s="19">
        <v>797229</v>
      </c>
      <c r="B96" s="20" t="s">
        <v>35706</v>
      </c>
      <c r="C96" s="20" t="s">
        <v>42244</v>
      </c>
      <c r="D96" s="20" t="s">
        <v>35702</v>
      </c>
      <c r="E96" s="20" t="s">
        <v>44364</v>
      </c>
      <c r="F96" s="20" t="s">
        <v>16</v>
      </c>
      <c r="G96" s="20" t="s">
        <v>35310</v>
      </c>
      <c r="H96" s="9">
        <v>69179.58</v>
      </c>
      <c r="I96" s="9">
        <v>0</v>
      </c>
      <c r="J96" s="9">
        <v>393630.06</v>
      </c>
      <c r="K96" s="127"/>
      <c r="N96" s="136" t="s">
        <v>53629</v>
      </c>
      <c r="O96" s="136" t="s">
        <v>52197</v>
      </c>
      <c r="P96" s="136" t="s">
        <v>52198</v>
      </c>
      <c r="Q96" s="139">
        <v>14000</v>
      </c>
      <c r="R96" s="137">
        <v>6071551.3600000003</v>
      </c>
      <c r="S96" s="34"/>
    </row>
    <row r="97" spans="1:19" ht="60" customHeight="1" x14ac:dyDescent="0.25">
      <c r="A97" s="19">
        <v>676833</v>
      </c>
      <c r="B97" s="20" t="s">
        <v>39780</v>
      </c>
      <c r="C97" s="20" t="s">
        <v>42111</v>
      </c>
      <c r="D97" s="20" t="s">
        <v>39781</v>
      </c>
      <c r="E97" s="20" t="s">
        <v>39782</v>
      </c>
      <c r="F97" s="20"/>
      <c r="G97" s="20" t="s">
        <v>35310</v>
      </c>
      <c r="H97" s="9">
        <v>284493.01</v>
      </c>
      <c r="I97" s="9">
        <v>134628.06</v>
      </c>
      <c r="J97" s="9">
        <v>362422.45</v>
      </c>
      <c r="K97" s="127"/>
      <c r="N97" s="136" t="s">
        <v>53630</v>
      </c>
      <c r="O97" s="136" t="s">
        <v>52199</v>
      </c>
      <c r="P97" s="136" t="s">
        <v>52200</v>
      </c>
      <c r="Q97" s="139">
        <v>2696</v>
      </c>
      <c r="R97" s="137">
        <v>9916152.8599999994</v>
      </c>
      <c r="S97" s="34"/>
    </row>
    <row r="98" spans="1:19" ht="60" customHeight="1" x14ac:dyDescent="0.25">
      <c r="A98" s="19">
        <v>827234</v>
      </c>
      <c r="B98" s="20" t="s">
        <v>35994</v>
      </c>
      <c r="C98" s="20" t="s">
        <v>42293</v>
      </c>
      <c r="D98" s="20" t="s">
        <v>29195</v>
      </c>
      <c r="E98" s="20" t="s">
        <v>35995</v>
      </c>
      <c r="F98" s="20"/>
      <c r="G98" s="20" t="s">
        <v>35310</v>
      </c>
      <c r="H98" s="9">
        <v>386140.11</v>
      </c>
      <c r="I98" s="9">
        <v>278222.44</v>
      </c>
      <c r="J98" s="9">
        <v>513174.11</v>
      </c>
      <c r="K98" s="127"/>
      <c r="N98" s="136" t="s">
        <v>53631</v>
      </c>
      <c r="O98" s="136" t="s">
        <v>52201</v>
      </c>
      <c r="P98" s="136" t="s">
        <v>52202</v>
      </c>
      <c r="Q98" s="139">
        <v>2649</v>
      </c>
      <c r="R98" s="137">
        <v>2075610.6</v>
      </c>
      <c r="S98" s="34"/>
    </row>
    <row r="99" spans="1:19" ht="60" customHeight="1" x14ac:dyDescent="0.25">
      <c r="A99" s="19">
        <v>678669</v>
      </c>
      <c r="B99" s="20" t="s">
        <v>36831</v>
      </c>
      <c r="C99" s="20" t="s">
        <v>42113</v>
      </c>
      <c r="D99" s="20" t="s">
        <v>36832</v>
      </c>
      <c r="E99" s="20" t="s">
        <v>36833</v>
      </c>
      <c r="F99" s="20"/>
      <c r="G99" s="20" t="s">
        <v>35310</v>
      </c>
      <c r="H99" s="9">
        <v>26265.29</v>
      </c>
      <c r="I99" s="9">
        <v>0</v>
      </c>
      <c r="J99" s="9">
        <v>1445081.94</v>
      </c>
      <c r="K99" s="127"/>
      <c r="N99" s="136" t="s">
        <v>53632</v>
      </c>
      <c r="O99" s="136" t="s">
        <v>52203</v>
      </c>
      <c r="P99" s="136" t="s">
        <v>52204</v>
      </c>
      <c r="Q99" s="139">
        <v>42</v>
      </c>
      <c r="R99" s="137">
        <v>32951.61</v>
      </c>
      <c r="S99" s="34"/>
    </row>
    <row r="100" spans="1:19" ht="60" customHeight="1" x14ac:dyDescent="0.25">
      <c r="A100" s="19">
        <v>1068620</v>
      </c>
      <c r="B100" s="20" t="s">
        <v>38496</v>
      </c>
      <c r="C100" s="20" t="s">
        <v>44077</v>
      </c>
      <c r="D100" s="20" t="s">
        <v>38497</v>
      </c>
      <c r="E100" s="20" t="s">
        <v>38498</v>
      </c>
      <c r="F100" s="20"/>
      <c r="G100" s="20" t="s">
        <v>35310</v>
      </c>
      <c r="H100" s="9">
        <v>390000</v>
      </c>
      <c r="I100" s="9">
        <v>1048.28</v>
      </c>
      <c r="J100" s="9">
        <v>2455426.17</v>
      </c>
      <c r="K100" s="127"/>
      <c r="N100" s="136" t="s">
        <v>53633</v>
      </c>
      <c r="O100" s="136" t="s">
        <v>52205</v>
      </c>
      <c r="P100" s="136" t="s">
        <v>52206</v>
      </c>
      <c r="Q100" s="139">
        <v>52</v>
      </c>
      <c r="R100" s="137">
        <v>40797.24</v>
      </c>
      <c r="S100" s="34"/>
    </row>
    <row r="101" spans="1:19" ht="60" customHeight="1" x14ac:dyDescent="0.25">
      <c r="A101" s="19">
        <v>1068781</v>
      </c>
      <c r="B101" s="20" t="s">
        <v>41728</v>
      </c>
      <c r="C101" s="20" t="s">
        <v>44078</v>
      </c>
      <c r="D101" s="20" t="s">
        <v>41729</v>
      </c>
      <c r="E101" s="20" t="s">
        <v>41730</v>
      </c>
      <c r="F101" s="20"/>
      <c r="G101" s="20" t="s">
        <v>35310</v>
      </c>
      <c r="H101" s="9">
        <v>5739257.9699999997</v>
      </c>
      <c r="I101" s="9">
        <v>3917043.7</v>
      </c>
      <c r="J101" s="9">
        <v>8799107.4800000004</v>
      </c>
      <c r="K101" s="127"/>
      <c r="N101" s="136" t="s">
        <v>53634</v>
      </c>
      <c r="O101" s="136" t="s">
        <v>52207</v>
      </c>
      <c r="P101" s="136" t="s">
        <v>52208</v>
      </c>
      <c r="Q101" s="139">
        <v>38</v>
      </c>
      <c r="R101" s="137">
        <v>29813.37</v>
      </c>
      <c r="S101" s="34"/>
    </row>
    <row r="102" spans="1:19" ht="60" customHeight="1" x14ac:dyDescent="0.25">
      <c r="A102" s="19">
        <v>1068800</v>
      </c>
      <c r="B102" s="20" t="s">
        <v>41709</v>
      </c>
      <c r="C102" s="20" t="s">
        <v>44079</v>
      </c>
      <c r="D102" s="20" t="s">
        <v>41710</v>
      </c>
      <c r="E102" s="20" t="s">
        <v>41711</v>
      </c>
      <c r="F102" s="20"/>
      <c r="G102" s="20" t="s">
        <v>35310</v>
      </c>
      <c r="H102" s="9">
        <v>174701.2</v>
      </c>
      <c r="I102" s="9">
        <v>119233.74</v>
      </c>
      <c r="J102" s="9">
        <v>267842.05</v>
      </c>
      <c r="K102" s="127"/>
      <c r="N102" s="136" t="s">
        <v>53635</v>
      </c>
      <c r="O102" s="136" t="s">
        <v>52209</v>
      </c>
      <c r="P102" s="136" t="s">
        <v>52210</v>
      </c>
      <c r="Q102" s="139">
        <v>85</v>
      </c>
      <c r="R102" s="137">
        <v>52607.71</v>
      </c>
      <c r="S102" s="34"/>
    </row>
    <row r="103" spans="1:19" ht="60" customHeight="1" x14ac:dyDescent="0.25">
      <c r="A103" s="28">
        <v>1063440</v>
      </c>
      <c r="B103" s="27" t="s">
        <v>41596</v>
      </c>
      <c r="C103" s="27" t="s">
        <v>44007</v>
      </c>
      <c r="D103" s="27" t="s">
        <v>41597</v>
      </c>
      <c r="E103" s="27" t="s">
        <v>41598</v>
      </c>
      <c r="F103" s="27"/>
      <c r="G103" s="27" t="s">
        <v>35310</v>
      </c>
      <c r="H103" s="37">
        <v>396651.86</v>
      </c>
      <c r="I103" s="37">
        <v>0</v>
      </c>
      <c r="J103" s="37">
        <v>676547</v>
      </c>
      <c r="K103" s="127"/>
      <c r="N103" s="136" t="s">
        <v>53636</v>
      </c>
      <c r="O103" s="136" t="s">
        <v>52211</v>
      </c>
      <c r="P103" s="136" t="s">
        <v>52212</v>
      </c>
      <c r="Q103" s="139">
        <v>68</v>
      </c>
      <c r="R103" s="137">
        <v>42086.17</v>
      </c>
      <c r="S103" s="34"/>
    </row>
    <row r="104" spans="1:19" ht="60" customHeight="1" x14ac:dyDescent="0.25">
      <c r="A104" s="28">
        <v>1063321</v>
      </c>
      <c r="B104" s="27" t="s">
        <v>41602</v>
      </c>
      <c r="C104" s="27" t="s">
        <v>44006</v>
      </c>
      <c r="D104" s="27" t="s">
        <v>41603</v>
      </c>
      <c r="E104" s="27" t="s">
        <v>41604</v>
      </c>
      <c r="F104" s="27"/>
      <c r="G104" s="27" t="s">
        <v>35310</v>
      </c>
      <c r="H104" s="37">
        <v>686612.11</v>
      </c>
      <c r="I104" s="37">
        <v>0</v>
      </c>
      <c r="J104" s="37">
        <v>1171116.07</v>
      </c>
      <c r="K104" s="127"/>
      <c r="N104" s="136" t="s">
        <v>53637</v>
      </c>
      <c r="O104" s="136" t="s">
        <v>52213</v>
      </c>
      <c r="P104" s="136" t="s">
        <v>52214</v>
      </c>
      <c r="Q104" s="139">
        <v>280</v>
      </c>
      <c r="R104" s="137">
        <v>160915.42000000001</v>
      </c>
      <c r="S104" s="34"/>
    </row>
    <row r="105" spans="1:19" ht="60" customHeight="1" x14ac:dyDescent="0.25">
      <c r="A105" s="28">
        <v>1063300</v>
      </c>
      <c r="B105" s="27" t="s">
        <v>41599</v>
      </c>
      <c r="C105" s="27" t="s">
        <v>44005</v>
      </c>
      <c r="D105" s="27" t="s">
        <v>41600</v>
      </c>
      <c r="E105" s="27" t="s">
        <v>41601</v>
      </c>
      <c r="F105" s="27"/>
      <c r="G105" s="27" t="s">
        <v>35310</v>
      </c>
      <c r="H105" s="37">
        <v>756736.03</v>
      </c>
      <c r="I105" s="37">
        <v>0</v>
      </c>
      <c r="J105" s="37">
        <v>1290722.54</v>
      </c>
      <c r="K105" s="127"/>
      <c r="N105" s="136" t="s">
        <v>53638</v>
      </c>
      <c r="O105" s="136" t="s">
        <v>52215</v>
      </c>
      <c r="P105" s="136" t="s">
        <v>52216</v>
      </c>
      <c r="Q105" s="139">
        <v>110</v>
      </c>
      <c r="R105" s="137">
        <v>63216.770000000004</v>
      </c>
      <c r="S105" s="34"/>
    </row>
    <row r="106" spans="1:19" ht="60" customHeight="1" x14ac:dyDescent="0.25">
      <c r="A106" s="19">
        <v>1068040</v>
      </c>
      <c r="B106" s="20" t="s">
        <v>41755</v>
      </c>
      <c r="C106" s="20" t="s">
        <v>44071</v>
      </c>
      <c r="D106" s="20" t="s">
        <v>41726</v>
      </c>
      <c r="E106" s="20" t="s">
        <v>41756</v>
      </c>
      <c r="F106" s="20"/>
      <c r="G106" s="20" t="s">
        <v>35310</v>
      </c>
      <c r="H106" s="9">
        <v>99761.38</v>
      </c>
      <c r="I106" s="9">
        <v>68087.34</v>
      </c>
      <c r="J106" s="9">
        <v>153210.06</v>
      </c>
      <c r="K106" s="127"/>
      <c r="N106" s="136" t="s">
        <v>53639</v>
      </c>
      <c r="O106" s="136" t="s">
        <v>52217</v>
      </c>
      <c r="P106" s="136" t="s">
        <v>52218</v>
      </c>
      <c r="Q106" s="139">
        <v>71</v>
      </c>
      <c r="R106" s="137">
        <v>40803.550000000003</v>
      </c>
      <c r="S106" s="34"/>
    </row>
    <row r="107" spans="1:19" ht="60" customHeight="1" x14ac:dyDescent="0.25">
      <c r="A107" s="19">
        <v>1068020</v>
      </c>
      <c r="B107" s="20" t="s">
        <v>41752</v>
      </c>
      <c r="C107" s="20" t="s">
        <v>44070</v>
      </c>
      <c r="D107" s="20" t="s">
        <v>41753</v>
      </c>
      <c r="E107" s="20" t="s">
        <v>41754</v>
      </c>
      <c r="F107" s="20"/>
      <c r="G107" s="20" t="s">
        <v>35310</v>
      </c>
      <c r="H107" s="9">
        <v>239714.39</v>
      </c>
      <c r="I107" s="9">
        <v>163605.15</v>
      </c>
      <c r="J107" s="9">
        <v>368145.04</v>
      </c>
      <c r="K107" s="127"/>
      <c r="N107" s="136" t="s">
        <v>53640</v>
      </c>
      <c r="O107" s="136" t="s">
        <v>52219</v>
      </c>
      <c r="P107" s="136" t="s">
        <v>52220</v>
      </c>
      <c r="Q107" s="139">
        <v>63</v>
      </c>
      <c r="R107" s="137">
        <v>36205.97</v>
      </c>
      <c r="S107" s="34"/>
    </row>
    <row r="108" spans="1:19" ht="60" customHeight="1" x14ac:dyDescent="0.25">
      <c r="A108" s="19">
        <v>1068001</v>
      </c>
      <c r="B108" s="20" t="s">
        <v>41749</v>
      </c>
      <c r="C108" s="20" t="s">
        <v>44069</v>
      </c>
      <c r="D108" s="20" t="s">
        <v>41750</v>
      </c>
      <c r="E108" s="20" t="s">
        <v>41751</v>
      </c>
      <c r="F108" s="20"/>
      <c r="G108" s="20" t="s">
        <v>35310</v>
      </c>
      <c r="H108" s="9">
        <v>315073.7</v>
      </c>
      <c r="I108" s="9">
        <v>215037.85</v>
      </c>
      <c r="J108" s="9">
        <v>483879.27</v>
      </c>
      <c r="K108" s="127"/>
      <c r="N108" s="136" t="s">
        <v>53641</v>
      </c>
      <c r="O108" s="136" t="s">
        <v>52221</v>
      </c>
      <c r="P108" s="136" t="s">
        <v>52222</v>
      </c>
      <c r="Q108" s="139">
        <v>74</v>
      </c>
      <c r="R108" s="137">
        <v>42527.65</v>
      </c>
      <c r="S108" s="34"/>
    </row>
    <row r="109" spans="1:19" ht="60" customHeight="1" x14ac:dyDescent="0.25">
      <c r="A109" s="19">
        <v>1068000</v>
      </c>
      <c r="B109" s="20" t="s">
        <v>41746</v>
      </c>
      <c r="C109" s="20" t="s">
        <v>44068</v>
      </c>
      <c r="D109" s="20" t="s">
        <v>41747</v>
      </c>
      <c r="E109" s="20" t="s">
        <v>41748</v>
      </c>
      <c r="F109" s="20"/>
      <c r="G109" s="20" t="s">
        <v>35310</v>
      </c>
      <c r="H109" s="9">
        <v>127751.98</v>
      </c>
      <c r="I109" s="9">
        <v>87190.720000000001</v>
      </c>
      <c r="J109" s="9">
        <v>196197.06</v>
      </c>
      <c r="K109" s="127"/>
      <c r="N109" s="136" t="s">
        <v>53642</v>
      </c>
      <c r="O109" s="136" t="s">
        <v>52223</v>
      </c>
      <c r="P109" s="136" t="s">
        <v>52224</v>
      </c>
      <c r="Q109" s="139">
        <v>68</v>
      </c>
      <c r="R109" s="137">
        <v>42086.17</v>
      </c>
      <c r="S109" s="34"/>
    </row>
    <row r="110" spans="1:19" ht="60" customHeight="1" x14ac:dyDescent="0.25">
      <c r="A110" s="19">
        <v>1067983</v>
      </c>
      <c r="B110" s="20" t="s">
        <v>41743</v>
      </c>
      <c r="C110" s="20" t="s">
        <v>44067</v>
      </c>
      <c r="D110" s="20" t="s">
        <v>41744</v>
      </c>
      <c r="E110" s="20" t="s">
        <v>41745</v>
      </c>
      <c r="F110" s="20"/>
      <c r="G110" s="20" t="s">
        <v>35310</v>
      </c>
      <c r="H110" s="9">
        <v>235408.14</v>
      </c>
      <c r="I110" s="9">
        <v>160666.20000000001</v>
      </c>
      <c r="J110" s="9">
        <v>361531.66</v>
      </c>
      <c r="K110" s="127"/>
      <c r="N110" s="136" t="s">
        <v>53643</v>
      </c>
      <c r="O110" s="136" t="s">
        <v>52225</v>
      </c>
      <c r="P110" s="136" t="s">
        <v>52226</v>
      </c>
      <c r="Q110" s="139">
        <v>185</v>
      </c>
      <c r="R110" s="137">
        <v>108464.76000000001</v>
      </c>
      <c r="S110" s="34"/>
    </row>
    <row r="111" spans="1:19" ht="60" customHeight="1" x14ac:dyDescent="0.25">
      <c r="A111" s="19">
        <v>1067982</v>
      </c>
      <c r="B111" s="20" t="s">
        <v>41840</v>
      </c>
      <c r="C111" s="20" t="s">
        <v>44066</v>
      </c>
      <c r="D111" s="20" t="s">
        <v>41841</v>
      </c>
      <c r="E111" s="20" t="s">
        <v>41842</v>
      </c>
      <c r="F111" s="20"/>
      <c r="G111" s="20" t="s">
        <v>35310</v>
      </c>
      <c r="H111" s="9">
        <v>120574.9</v>
      </c>
      <c r="I111" s="9">
        <v>82292.320000000007</v>
      </c>
      <c r="J111" s="9">
        <v>185174.75</v>
      </c>
      <c r="K111" s="127"/>
      <c r="N111" s="136" t="s">
        <v>53644</v>
      </c>
      <c r="O111" s="136" t="s">
        <v>52227</v>
      </c>
      <c r="P111" s="136" t="s">
        <v>52228</v>
      </c>
      <c r="Q111" s="139">
        <v>187</v>
      </c>
      <c r="R111" s="137">
        <v>906752.53</v>
      </c>
      <c r="S111" s="34"/>
    </row>
    <row r="112" spans="1:19" ht="60" customHeight="1" x14ac:dyDescent="0.25">
      <c r="A112" s="19">
        <v>1067981</v>
      </c>
      <c r="B112" s="20" t="s">
        <v>41838</v>
      </c>
      <c r="C112" s="20" t="s">
        <v>44065</v>
      </c>
      <c r="D112" s="20" t="s">
        <v>41775</v>
      </c>
      <c r="E112" s="20" t="s">
        <v>41839</v>
      </c>
      <c r="F112" s="20"/>
      <c r="G112" s="20" t="s">
        <v>35310</v>
      </c>
      <c r="H112" s="9">
        <v>96890.55</v>
      </c>
      <c r="I112" s="9">
        <v>66127.89</v>
      </c>
      <c r="J112" s="9">
        <v>148801.14000000001</v>
      </c>
      <c r="K112" s="127"/>
      <c r="N112" s="136" t="s">
        <v>53645</v>
      </c>
      <c r="O112" s="136" t="s">
        <v>52229</v>
      </c>
      <c r="P112" s="136" t="s">
        <v>52230</v>
      </c>
      <c r="Q112" s="139">
        <v>1839</v>
      </c>
      <c r="R112" s="137">
        <v>1260694.23</v>
      </c>
      <c r="S112" s="34"/>
    </row>
    <row r="113" spans="1:19" ht="60" customHeight="1" x14ac:dyDescent="0.25">
      <c r="A113" s="19">
        <v>1067980</v>
      </c>
      <c r="B113" s="20" t="s">
        <v>41835</v>
      </c>
      <c r="C113" s="20" t="s">
        <v>44064</v>
      </c>
      <c r="D113" s="20" t="s">
        <v>41836</v>
      </c>
      <c r="E113" s="20" t="s">
        <v>41837</v>
      </c>
      <c r="F113" s="20"/>
      <c r="G113" s="20" t="s">
        <v>35310</v>
      </c>
      <c r="H113" s="9">
        <v>94019.71</v>
      </c>
      <c r="I113" s="9">
        <v>64168.44</v>
      </c>
      <c r="J113" s="9">
        <v>144392.22</v>
      </c>
      <c r="K113" s="127"/>
      <c r="N113" s="136" t="s">
        <v>53646</v>
      </c>
      <c r="O113" s="136" t="s">
        <v>52231</v>
      </c>
      <c r="P113" s="136" t="s">
        <v>52232</v>
      </c>
      <c r="Q113" s="139">
        <v>270</v>
      </c>
      <c r="R113" s="137">
        <v>155168.44</v>
      </c>
      <c r="S113" s="34"/>
    </row>
    <row r="114" spans="1:19" ht="60" customHeight="1" x14ac:dyDescent="0.25">
      <c r="A114" s="19">
        <v>1067963</v>
      </c>
      <c r="B114" s="20" t="s">
        <v>41833</v>
      </c>
      <c r="C114" s="20" t="s">
        <v>44063</v>
      </c>
      <c r="D114" s="20" t="s">
        <v>41698</v>
      </c>
      <c r="E114" s="20" t="s">
        <v>41834</v>
      </c>
      <c r="F114" s="20"/>
      <c r="G114" s="20" t="s">
        <v>35310</v>
      </c>
      <c r="H114" s="9">
        <v>124163.44</v>
      </c>
      <c r="I114" s="9">
        <v>84741.52</v>
      </c>
      <c r="J114" s="9">
        <v>190685.91</v>
      </c>
      <c r="K114" s="127"/>
      <c r="N114" s="136" t="s">
        <v>53647</v>
      </c>
      <c r="O114" s="136" t="s">
        <v>52141</v>
      </c>
      <c r="P114" s="136" t="s">
        <v>52142</v>
      </c>
      <c r="Q114" s="139">
        <v>68</v>
      </c>
      <c r="R114" s="137">
        <v>42086.17</v>
      </c>
      <c r="S114" s="34"/>
    </row>
    <row r="115" spans="1:19" ht="60" customHeight="1" x14ac:dyDescent="0.25">
      <c r="A115" s="19">
        <v>1067962</v>
      </c>
      <c r="B115" s="20" t="s">
        <v>41831</v>
      </c>
      <c r="C115" s="20" t="s">
        <v>44062</v>
      </c>
      <c r="D115" s="20" t="s">
        <v>41701</v>
      </c>
      <c r="E115" s="20" t="s">
        <v>41832</v>
      </c>
      <c r="F115" s="20"/>
      <c r="G115" s="20" t="s">
        <v>35310</v>
      </c>
      <c r="H115" s="9">
        <v>126316.56</v>
      </c>
      <c r="I115" s="9">
        <v>86211.21</v>
      </c>
      <c r="J115" s="9">
        <v>193992.6</v>
      </c>
      <c r="K115" s="127"/>
      <c r="N115" s="136" t="s">
        <v>53648</v>
      </c>
      <c r="O115" s="136" t="s">
        <v>52143</v>
      </c>
      <c r="P115" s="136" t="s">
        <v>52144</v>
      </c>
      <c r="Q115" s="139">
        <v>224</v>
      </c>
      <c r="R115" s="137">
        <v>131330.30000000002</v>
      </c>
      <c r="S115" s="34"/>
    </row>
    <row r="116" spans="1:19" ht="60" customHeight="1" x14ac:dyDescent="0.25">
      <c r="A116" s="19">
        <v>1067960</v>
      </c>
      <c r="B116" s="20" t="s">
        <v>41828</v>
      </c>
      <c r="C116" s="20" t="s">
        <v>44061</v>
      </c>
      <c r="D116" s="20" t="s">
        <v>41829</v>
      </c>
      <c r="E116" s="20" t="s">
        <v>41830</v>
      </c>
      <c r="F116" s="20"/>
      <c r="G116" s="20" t="s">
        <v>35310</v>
      </c>
      <c r="H116" s="9">
        <v>101914.5</v>
      </c>
      <c r="I116" s="9">
        <v>69556.59</v>
      </c>
      <c r="J116" s="9">
        <v>156516.75</v>
      </c>
      <c r="K116" s="127"/>
      <c r="N116" s="136" t="s">
        <v>53649</v>
      </c>
      <c r="O116" s="136" t="s">
        <v>52145</v>
      </c>
      <c r="P116" s="136" t="s">
        <v>52146</v>
      </c>
      <c r="Q116" s="139">
        <v>1657</v>
      </c>
      <c r="R116" s="137">
        <v>1019555.55</v>
      </c>
      <c r="S116" s="34"/>
    </row>
    <row r="117" spans="1:19" ht="60" customHeight="1" x14ac:dyDescent="0.25">
      <c r="A117" s="19">
        <v>1067940</v>
      </c>
      <c r="B117" s="20" t="s">
        <v>41825</v>
      </c>
      <c r="C117" s="20" t="s">
        <v>44060</v>
      </c>
      <c r="D117" s="20" t="s">
        <v>41826</v>
      </c>
      <c r="E117" s="20" t="s">
        <v>41827</v>
      </c>
      <c r="F117" s="20"/>
      <c r="G117" s="20" t="s">
        <v>35310</v>
      </c>
      <c r="H117" s="9">
        <v>87560.34</v>
      </c>
      <c r="I117" s="9">
        <v>59759.79</v>
      </c>
      <c r="J117" s="9">
        <v>134472.14000000001</v>
      </c>
      <c r="K117" s="127"/>
      <c r="N117" s="136" t="s">
        <v>53650</v>
      </c>
      <c r="O117" s="136" t="s">
        <v>52147</v>
      </c>
      <c r="P117" s="136" t="s">
        <v>52148</v>
      </c>
      <c r="Q117" s="139">
        <v>42</v>
      </c>
      <c r="R117" s="137">
        <v>35816.07</v>
      </c>
      <c r="S117" s="34"/>
    </row>
    <row r="118" spans="1:19" ht="60" customHeight="1" x14ac:dyDescent="0.25">
      <c r="A118" s="19">
        <v>1067921</v>
      </c>
      <c r="B118" s="20" t="s">
        <v>41822</v>
      </c>
      <c r="C118" s="20" t="s">
        <v>44059</v>
      </c>
      <c r="D118" s="20" t="s">
        <v>41823</v>
      </c>
      <c r="E118" s="20" t="s">
        <v>41824</v>
      </c>
      <c r="F118" s="20"/>
      <c r="G118" s="20" t="s">
        <v>35310</v>
      </c>
      <c r="H118" s="9">
        <v>121292.61</v>
      </c>
      <c r="I118" s="9">
        <v>82782.080000000002</v>
      </c>
      <c r="J118" s="9">
        <v>186276.98</v>
      </c>
      <c r="K118" s="127"/>
      <c r="N118" s="136" t="s">
        <v>53651</v>
      </c>
      <c r="O118" s="136" t="s">
        <v>52149</v>
      </c>
      <c r="P118" s="136" t="s">
        <v>52150</v>
      </c>
      <c r="Q118" s="139">
        <v>4206</v>
      </c>
      <c r="R118" s="137">
        <v>2710806.7</v>
      </c>
      <c r="S118" s="34"/>
    </row>
    <row r="119" spans="1:19" ht="60" customHeight="1" x14ac:dyDescent="0.25">
      <c r="A119" s="19">
        <v>1067920</v>
      </c>
      <c r="B119" s="20" t="s">
        <v>41820</v>
      </c>
      <c r="C119" s="20" t="s">
        <v>44058</v>
      </c>
      <c r="D119" s="20" t="s">
        <v>41698</v>
      </c>
      <c r="E119" s="20" t="s">
        <v>41821</v>
      </c>
      <c r="F119" s="20"/>
      <c r="G119" s="20" t="s">
        <v>35310</v>
      </c>
      <c r="H119" s="9">
        <v>124163.44</v>
      </c>
      <c r="I119" s="9">
        <v>84741.52</v>
      </c>
      <c r="J119" s="9">
        <v>190685.91</v>
      </c>
      <c r="K119" s="127"/>
      <c r="N119" s="136" t="s">
        <v>53652</v>
      </c>
      <c r="O119" s="136" t="s">
        <v>52151</v>
      </c>
      <c r="P119" s="136" t="s">
        <v>52152</v>
      </c>
      <c r="Q119" s="139">
        <v>5230</v>
      </c>
      <c r="R119" s="137">
        <v>3218029.88</v>
      </c>
      <c r="S119" s="34"/>
    </row>
    <row r="120" spans="1:19" ht="60" customHeight="1" x14ac:dyDescent="0.25">
      <c r="A120" s="19">
        <v>1067901</v>
      </c>
      <c r="B120" s="20" t="s">
        <v>41818</v>
      </c>
      <c r="C120" s="20" t="s">
        <v>44057</v>
      </c>
      <c r="D120" s="20" t="s">
        <v>41791</v>
      </c>
      <c r="E120" s="20" t="s">
        <v>41819</v>
      </c>
      <c r="F120" s="20"/>
      <c r="G120" s="20" t="s">
        <v>35310</v>
      </c>
      <c r="H120" s="9">
        <v>98325.96</v>
      </c>
      <c r="I120" s="9">
        <v>67107.39</v>
      </c>
      <c r="J120" s="9">
        <v>151005.6</v>
      </c>
      <c r="K120" s="127"/>
      <c r="N120" s="136" t="s">
        <v>53653</v>
      </c>
      <c r="O120" s="136" t="s">
        <v>52153</v>
      </c>
      <c r="P120" s="136" t="s">
        <v>52154</v>
      </c>
      <c r="Q120" s="139">
        <v>3112</v>
      </c>
      <c r="R120" s="137">
        <v>1914820.07</v>
      </c>
      <c r="S120" s="34"/>
    </row>
    <row r="121" spans="1:19" ht="60" customHeight="1" x14ac:dyDescent="0.25">
      <c r="A121" s="19">
        <v>1067900</v>
      </c>
      <c r="B121" s="20" t="s">
        <v>41740</v>
      </c>
      <c r="C121" s="20" t="s">
        <v>44056</v>
      </c>
      <c r="D121" s="20" t="s">
        <v>41741</v>
      </c>
      <c r="E121" s="20" t="s">
        <v>41742</v>
      </c>
      <c r="F121" s="20"/>
      <c r="G121" s="20" t="s">
        <v>35310</v>
      </c>
      <c r="H121" s="9">
        <v>228948.77</v>
      </c>
      <c r="I121" s="9">
        <v>156257.56</v>
      </c>
      <c r="J121" s="9">
        <v>351611.58</v>
      </c>
      <c r="K121" s="127"/>
      <c r="N121" s="136" t="s">
        <v>53654</v>
      </c>
      <c r="O121" s="136" t="s">
        <v>52155</v>
      </c>
      <c r="P121" s="136" t="s">
        <v>52156</v>
      </c>
      <c r="Q121" s="139">
        <v>2776</v>
      </c>
      <c r="R121" s="137">
        <v>1830536.1500000001</v>
      </c>
      <c r="S121" s="34"/>
    </row>
    <row r="122" spans="1:19" ht="60" customHeight="1" x14ac:dyDescent="0.25">
      <c r="A122" s="19">
        <v>1067885</v>
      </c>
      <c r="B122" s="20" t="s">
        <v>41815</v>
      </c>
      <c r="C122" s="20" t="s">
        <v>44055</v>
      </c>
      <c r="D122" s="20" t="s">
        <v>41816</v>
      </c>
      <c r="E122" s="20" t="s">
        <v>41817</v>
      </c>
      <c r="F122" s="20"/>
      <c r="G122" s="20" t="s">
        <v>35310</v>
      </c>
      <c r="H122" s="9">
        <v>223924.82</v>
      </c>
      <c r="I122" s="9">
        <v>152828.85999999999</v>
      </c>
      <c r="J122" s="9">
        <v>343895.97</v>
      </c>
      <c r="K122" s="127"/>
      <c r="N122" s="136" t="s">
        <v>53655</v>
      </c>
      <c r="O122" s="136" t="s">
        <v>52157</v>
      </c>
      <c r="P122" s="136" t="s">
        <v>52158</v>
      </c>
      <c r="Q122" s="139">
        <v>4927</v>
      </c>
      <c r="R122" s="137">
        <v>3031593.35</v>
      </c>
      <c r="S122" s="34"/>
    </row>
    <row r="123" spans="1:19" ht="60" customHeight="1" x14ac:dyDescent="0.25">
      <c r="A123" s="19">
        <v>1067884</v>
      </c>
      <c r="B123" s="20" t="s">
        <v>41706</v>
      </c>
      <c r="C123" s="20" t="s">
        <v>44054</v>
      </c>
      <c r="D123" s="20" t="s">
        <v>41707</v>
      </c>
      <c r="E123" s="20" t="s">
        <v>41708</v>
      </c>
      <c r="F123" s="20"/>
      <c r="G123" s="20" t="s">
        <v>35310</v>
      </c>
      <c r="H123" s="9">
        <v>216747.74</v>
      </c>
      <c r="I123" s="9">
        <v>147930.46</v>
      </c>
      <c r="J123" s="9">
        <v>332873.65999999997</v>
      </c>
      <c r="K123" s="127"/>
      <c r="N123" s="136" t="s">
        <v>53656</v>
      </c>
      <c r="O123" s="136" t="s">
        <v>52159</v>
      </c>
      <c r="P123" s="136" t="s">
        <v>52160</v>
      </c>
      <c r="Q123" s="139">
        <v>3867</v>
      </c>
      <c r="R123" s="137">
        <v>2064499.11</v>
      </c>
      <c r="S123" s="34"/>
    </row>
    <row r="124" spans="1:19" ht="60" customHeight="1" x14ac:dyDescent="0.25">
      <c r="A124" s="19">
        <v>1067883</v>
      </c>
      <c r="B124" s="20" t="s">
        <v>41812</v>
      </c>
      <c r="C124" s="20" t="s">
        <v>44053</v>
      </c>
      <c r="D124" s="20" t="s">
        <v>41813</v>
      </c>
      <c r="E124" s="20" t="s">
        <v>41814</v>
      </c>
      <c r="F124" s="20"/>
      <c r="G124" s="20" t="s">
        <v>35310</v>
      </c>
      <c r="H124" s="9">
        <v>218900.86</v>
      </c>
      <c r="I124" s="9">
        <v>149399.72</v>
      </c>
      <c r="J124" s="9">
        <v>336180.36</v>
      </c>
      <c r="K124" s="127"/>
      <c r="N124" s="136" t="s">
        <v>53657</v>
      </c>
      <c r="O124" s="136" t="s">
        <v>52161</v>
      </c>
      <c r="P124" s="136" t="s">
        <v>52162</v>
      </c>
      <c r="Q124" s="139">
        <v>3287</v>
      </c>
      <c r="R124" s="137">
        <v>2118502.5300000003</v>
      </c>
      <c r="S124" s="34"/>
    </row>
    <row r="125" spans="1:19" ht="60" customHeight="1" x14ac:dyDescent="0.25">
      <c r="A125" s="19">
        <v>1067882</v>
      </c>
      <c r="B125" s="20" t="s">
        <v>41809</v>
      </c>
      <c r="C125" s="20" t="s">
        <v>44052</v>
      </c>
      <c r="D125" s="20" t="s">
        <v>41810</v>
      </c>
      <c r="E125" s="20" t="s">
        <v>41811</v>
      </c>
      <c r="F125" s="20"/>
      <c r="G125" s="20" t="s">
        <v>35310</v>
      </c>
      <c r="H125" s="9">
        <v>125598.85</v>
      </c>
      <c r="I125" s="9">
        <v>85721.02</v>
      </c>
      <c r="J125" s="9">
        <v>192890.37</v>
      </c>
      <c r="K125" s="127"/>
      <c r="N125" s="136" t="s">
        <v>53658</v>
      </c>
      <c r="O125" s="136" t="s">
        <v>52163</v>
      </c>
      <c r="P125" s="136" t="s">
        <v>52164</v>
      </c>
      <c r="Q125" s="139">
        <v>37</v>
      </c>
      <c r="R125" s="137">
        <v>21263.82</v>
      </c>
      <c r="S125" s="34"/>
    </row>
    <row r="126" spans="1:19" ht="60" customHeight="1" x14ac:dyDescent="0.25">
      <c r="A126" s="19">
        <v>1067881</v>
      </c>
      <c r="B126" s="20" t="s">
        <v>41806</v>
      </c>
      <c r="C126" s="20" t="s">
        <v>44051</v>
      </c>
      <c r="D126" s="20" t="s">
        <v>41807</v>
      </c>
      <c r="E126" s="20" t="s">
        <v>41808</v>
      </c>
      <c r="F126" s="20"/>
      <c r="G126" s="20" t="s">
        <v>35310</v>
      </c>
      <c r="H126" s="9">
        <v>189474.84</v>
      </c>
      <c r="I126" s="9">
        <v>129316.38</v>
      </c>
      <c r="J126" s="9">
        <v>290988.90000000002</v>
      </c>
      <c r="K126" s="127"/>
      <c r="N126" s="136" t="s">
        <v>53659</v>
      </c>
      <c r="O126" s="136" t="s">
        <v>52165</v>
      </c>
      <c r="P126" s="136" t="s">
        <v>52166</v>
      </c>
      <c r="Q126" s="139">
        <v>9757</v>
      </c>
      <c r="R126" s="137">
        <v>8803105.7200000007</v>
      </c>
      <c r="S126" s="34"/>
    </row>
    <row r="127" spans="1:19" ht="60" customHeight="1" x14ac:dyDescent="0.25">
      <c r="A127" s="19">
        <v>1067880</v>
      </c>
      <c r="B127" s="20" t="s">
        <v>41803</v>
      </c>
      <c r="C127" s="20" t="s">
        <v>44050</v>
      </c>
      <c r="D127" s="20" t="s">
        <v>41804</v>
      </c>
      <c r="E127" s="20" t="s">
        <v>41805</v>
      </c>
      <c r="F127" s="20"/>
      <c r="G127" s="20" t="s">
        <v>35310</v>
      </c>
      <c r="H127" s="9">
        <v>236843.56</v>
      </c>
      <c r="I127" s="9">
        <v>161645.71</v>
      </c>
      <c r="J127" s="9">
        <v>363736.12</v>
      </c>
      <c r="K127" s="127"/>
      <c r="N127" s="136" t="s">
        <v>53660</v>
      </c>
      <c r="O127" s="136" t="s">
        <v>52167</v>
      </c>
      <c r="P127" s="136" t="s">
        <v>52168</v>
      </c>
      <c r="Q127" s="139">
        <v>40</v>
      </c>
      <c r="R127" s="137">
        <v>36089.4</v>
      </c>
      <c r="S127" s="34"/>
    </row>
    <row r="128" spans="1:19" ht="60" customHeight="1" x14ac:dyDescent="0.25">
      <c r="A128" s="19">
        <v>1067844</v>
      </c>
      <c r="B128" s="20" t="s">
        <v>41800</v>
      </c>
      <c r="C128" s="20" t="s">
        <v>44049</v>
      </c>
      <c r="D128" s="20" t="s">
        <v>41801</v>
      </c>
      <c r="E128" s="20" t="s">
        <v>41802</v>
      </c>
      <c r="F128" s="20"/>
      <c r="G128" s="20" t="s">
        <v>35310</v>
      </c>
      <c r="H128" s="9">
        <v>124881.15</v>
      </c>
      <c r="I128" s="9">
        <v>85231.28</v>
      </c>
      <c r="J128" s="9">
        <v>191788.14</v>
      </c>
      <c r="K128" s="127"/>
      <c r="N128" s="136" t="s">
        <v>53661</v>
      </c>
      <c r="O128" s="136" t="s">
        <v>52169</v>
      </c>
      <c r="P128" s="136" t="s">
        <v>52170</v>
      </c>
      <c r="Q128" s="139">
        <v>36</v>
      </c>
      <c r="R128" s="137">
        <v>28244.240000000002</v>
      </c>
      <c r="S128" s="34"/>
    </row>
    <row r="129" spans="1:19" ht="60" customHeight="1" x14ac:dyDescent="0.25">
      <c r="A129" s="19">
        <v>1067843</v>
      </c>
      <c r="B129" s="20" t="s">
        <v>41798</v>
      </c>
      <c r="C129" s="20" t="s">
        <v>44048</v>
      </c>
      <c r="D129" s="20" t="s">
        <v>41791</v>
      </c>
      <c r="E129" s="20" t="s">
        <v>41799</v>
      </c>
      <c r="F129" s="20"/>
      <c r="G129" s="20" t="s">
        <v>35310</v>
      </c>
      <c r="H129" s="9">
        <v>98325.96</v>
      </c>
      <c r="I129" s="9">
        <v>67107.39</v>
      </c>
      <c r="J129" s="9">
        <v>151005.6</v>
      </c>
      <c r="K129" s="127"/>
      <c r="N129" s="136" t="s">
        <v>53662</v>
      </c>
      <c r="O129" s="136" t="s">
        <v>52171</v>
      </c>
      <c r="P129" s="136" t="s">
        <v>52172</v>
      </c>
      <c r="Q129" s="139">
        <v>37</v>
      </c>
      <c r="R129" s="137">
        <v>33382.69</v>
      </c>
      <c r="S129" s="34"/>
    </row>
    <row r="130" spans="1:19" ht="60" customHeight="1" x14ac:dyDescent="0.25">
      <c r="A130" s="19">
        <v>1067842</v>
      </c>
      <c r="B130" s="20" t="s">
        <v>41725</v>
      </c>
      <c r="C130" s="20" t="s">
        <v>44047</v>
      </c>
      <c r="D130" s="20" t="s">
        <v>41726</v>
      </c>
      <c r="E130" s="20" t="s">
        <v>41727</v>
      </c>
      <c r="F130" s="20"/>
      <c r="G130" s="20" t="s">
        <v>35310</v>
      </c>
      <c r="H130" s="9">
        <v>99761.38</v>
      </c>
      <c r="I130" s="9">
        <v>68087.34</v>
      </c>
      <c r="J130" s="9">
        <v>153210.06</v>
      </c>
      <c r="K130" s="127"/>
      <c r="N130" s="136" t="s">
        <v>53663</v>
      </c>
      <c r="O130" s="136" t="s">
        <v>52173</v>
      </c>
      <c r="P130" s="136" t="s">
        <v>52174</v>
      </c>
      <c r="Q130" s="139">
        <v>42</v>
      </c>
      <c r="R130" s="137">
        <v>39605.870000000003</v>
      </c>
      <c r="S130" s="34"/>
    </row>
    <row r="131" spans="1:19" ht="60" customHeight="1" x14ac:dyDescent="0.25">
      <c r="A131" s="19">
        <v>1067841</v>
      </c>
      <c r="B131" s="20" t="s">
        <v>41795</v>
      </c>
      <c r="C131" s="20" t="s">
        <v>44046</v>
      </c>
      <c r="D131" s="20" t="s">
        <v>41796</v>
      </c>
      <c r="E131" s="20" t="s">
        <v>41797</v>
      </c>
      <c r="F131" s="20"/>
      <c r="G131" s="20" t="s">
        <v>35310</v>
      </c>
      <c r="H131" s="9">
        <v>137082.18</v>
      </c>
      <c r="I131" s="9">
        <v>93558.37</v>
      </c>
      <c r="J131" s="9">
        <v>210526.06</v>
      </c>
      <c r="K131" s="127"/>
      <c r="N131" s="136" t="s">
        <v>53664</v>
      </c>
      <c r="O131" s="136" t="s">
        <v>52175</v>
      </c>
      <c r="P131" s="136" t="s">
        <v>52176</v>
      </c>
      <c r="Q131" s="139">
        <v>44</v>
      </c>
      <c r="R131" s="137">
        <v>41491.86</v>
      </c>
      <c r="S131" s="34"/>
    </row>
    <row r="132" spans="1:19" ht="60" customHeight="1" x14ac:dyDescent="0.25">
      <c r="A132" s="19">
        <v>1067840</v>
      </c>
      <c r="B132" s="20" t="s">
        <v>41737</v>
      </c>
      <c r="C132" s="20" t="s">
        <v>44045</v>
      </c>
      <c r="D132" s="20" t="s">
        <v>41738</v>
      </c>
      <c r="E132" s="20" t="s">
        <v>41739</v>
      </c>
      <c r="F132" s="20"/>
      <c r="G132" s="20" t="s">
        <v>35310</v>
      </c>
      <c r="H132" s="9">
        <v>116268.65</v>
      </c>
      <c r="I132" s="9">
        <v>79353.37</v>
      </c>
      <c r="J132" s="9">
        <v>178561.37</v>
      </c>
      <c r="K132" s="127"/>
      <c r="N132" s="136" t="s">
        <v>53665</v>
      </c>
      <c r="O132" s="136" t="s">
        <v>52177</v>
      </c>
      <c r="P132" s="136" t="s">
        <v>52178</v>
      </c>
      <c r="Q132" s="139">
        <v>52</v>
      </c>
      <c r="R132" s="137">
        <v>49035.83</v>
      </c>
      <c r="S132" s="34"/>
    </row>
    <row r="133" spans="1:19" ht="60" customHeight="1" x14ac:dyDescent="0.25">
      <c r="A133" s="19">
        <v>1067825</v>
      </c>
      <c r="B133" s="20" t="s">
        <v>41793</v>
      </c>
      <c r="C133" s="20" t="s">
        <v>44044</v>
      </c>
      <c r="D133" s="20" t="s">
        <v>41701</v>
      </c>
      <c r="E133" s="20" t="s">
        <v>41794</v>
      </c>
      <c r="F133" s="20"/>
      <c r="G133" s="20" t="s">
        <v>35310</v>
      </c>
      <c r="H133" s="9">
        <v>126316.56</v>
      </c>
      <c r="I133" s="9">
        <v>86211.22</v>
      </c>
      <c r="J133" s="9">
        <v>193992.6</v>
      </c>
      <c r="K133" s="127"/>
      <c r="N133" s="136">
        <v>103010449</v>
      </c>
      <c r="O133" s="136" t="s">
        <v>55099</v>
      </c>
      <c r="P133" s="136" t="s">
        <v>52179</v>
      </c>
      <c r="Q133" s="139">
        <v>45769</v>
      </c>
      <c r="R133" s="137">
        <v>10718484.66</v>
      </c>
      <c r="S133" s="34"/>
    </row>
    <row r="134" spans="1:19" ht="60" customHeight="1" x14ac:dyDescent="0.25">
      <c r="A134" s="19">
        <v>1067824</v>
      </c>
      <c r="B134" s="20" t="s">
        <v>41790</v>
      </c>
      <c r="C134" s="20" t="s">
        <v>44043</v>
      </c>
      <c r="D134" s="20" t="s">
        <v>41791</v>
      </c>
      <c r="E134" s="20" t="s">
        <v>41792</v>
      </c>
      <c r="F134" s="20"/>
      <c r="G134" s="20" t="s">
        <v>35310</v>
      </c>
      <c r="H134" s="9">
        <v>98325.96</v>
      </c>
      <c r="I134" s="9">
        <v>70712.75</v>
      </c>
      <c r="J134" s="9">
        <v>151005.6</v>
      </c>
      <c r="K134" s="127"/>
      <c r="L134" s="133"/>
      <c r="N134" s="136">
        <v>103010450</v>
      </c>
      <c r="O134" s="136" t="s">
        <v>55100</v>
      </c>
      <c r="P134" s="136" t="s">
        <v>52180</v>
      </c>
      <c r="Q134" s="139">
        <v>17365</v>
      </c>
      <c r="R134" s="137">
        <v>4567222.83</v>
      </c>
      <c r="S134" s="34"/>
    </row>
    <row r="135" spans="1:19" ht="60" customHeight="1" x14ac:dyDescent="0.25">
      <c r="A135" s="19">
        <v>1067823</v>
      </c>
      <c r="B135" s="20" t="s">
        <v>41788</v>
      </c>
      <c r="C135" s="20" t="s">
        <v>44042</v>
      </c>
      <c r="D135" s="20" t="s">
        <v>41726</v>
      </c>
      <c r="E135" s="20" t="s">
        <v>41789</v>
      </c>
      <c r="F135" s="20"/>
      <c r="G135" s="20" t="s">
        <v>35310</v>
      </c>
      <c r="H135" s="9">
        <v>99761.38</v>
      </c>
      <c r="I135" s="9">
        <v>68087.34</v>
      </c>
      <c r="J135" s="9">
        <v>153210.06</v>
      </c>
      <c r="K135" s="127"/>
      <c r="N135" s="136" t="s">
        <v>53666</v>
      </c>
      <c r="O135" s="136" t="s">
        <v>52181</v>
      </c>
      <c r="P135" s="136" t="s">
        <v>52182</v>
      </c>
      <c r="Q135" s="139">
        <v>61630</v>
      </c>
      <c r="R135" s="137">
        <v>32107040.900000002</v>
      </c>
      <c r="S135" s="34"/>
    </row>
    <row r="136" spans="1:19" ht="60" customHeight="1" x14ac:dyDescent="0.25">
      <c r="A136" s="19">
        <v>1067822</v>
      </c>
      <c r="B136" s="20" t="s">
        <v>41786</v>
      </c>
      <c r="C136" s="20" t="s">
        <v>44041</v>
      </c>
      <c r="D136" s="20" t="s">
        <v>41701</v>
      </c>
      <c r="E136" s="20" t="s">
        <v>41787</v>
      </c>
      <c r="F136" s="20"/>
      <c r="G136" s="20" t="s">
        <v>35310</v>
      </c>
      <c r="H136" s="9">
        <v>126316.56</v>
      </c>
      <c r="I136" s="9">
        <v>86211.22</v>
      </c>
      <c r="J136" s="9">
        <v>193992.6</v>
      </c>
      <c r="K136" s="127"/>
      <c r="N136" s="136" t="s">
        <v>53667</v>
      </c>
      <c r="O136" s="136" t="s">
        <v>52183</v>
      </c>
      <c r="P136" s="136" t="s">
        <v>52184</v>
      </c>
      <c r="Q136" s="139">
        <v>15106</v>
      </c>
      <c r="R136" s="137">
        <v>6551203.9199999999</v>
      </c>
      <c r="S136" s="34"/>
    </row>
    <row r="137" spans="1:19" ht="60" customHeight="1" x14ac:dyDescent="0.25">
      <c r="A137" s="19">
        <v>1067821</v>
      </c>
      <c r="B137" s="20" t="s">
        <v>41780</v>
      </c>
      <c r="C137" s="20" t="s">
        <v>44040</v>
      </c>
      <c r="D137" s="20" t="s">
        <v>41781</v>
      </c>
      <c r="E137" s="20" t="s">
        <v>41782</v>
      </c>
      <c r="F137" s="20"/>
      <c r="G137" s="20" t="s">
        <v>35310</v>
      </c>
      <c r="H137" s="9">
        <v>111244.7</v>
      </c>
      <c r="I137" s="9">
        <v>75924.679999999993</v>
      </c>
      <c r="J137" s="9">
        <v>170845.76</v>
      </c>
      <c r="K137" s="127"/>
      <c r="N137" s="136" t="s">
        <v>53668</v>
      </c>
      <c r="O137" s="136" t="s">
        <v>52185</v>
      </c>
      <c r="P137" s="136" t="s">
        <v>52186</v>
      </c>
      <c r="Q137" s="139">
        <v>18394</v>
      </c>
      <c r="R137" s="137">
        <v>7977151.1200000001</v>
      </c>
      <c r="S137" s="34"/>
    </row>
    <row r="138" spans="1:19" ht="60" customHeight="1" x14ac:dyDescent="0.25">
      <c r="A138" s="19">
        <v>1067820</v>
      </c>
      <c r="B138" s="20" t="s">
        <v>41777</v>
      </c>
      <c r="C138" s="20" t="s">
        <v>44039</v>
      </c>
      <c r="D138" s="20" t="s">
        <v>41778</v>
      </c>
      <c r="E138" s="20" t="s">
        <v>41779</v>
      </c>
      <c r="F138" s="20"/>
      <c r="G138" s="20" t="s">
        <v>35310</v>
      </c>
      <c r="H138" s="9">
        <v>532539.15</v>
      </c>
      <c r="I138" s="9">
        <v>363458.07</v>
      </c>
      <c r="J138" s="9">
        <v>817855.16</v>
      </c>
      <c r="K138" s="127"/>
      <c r="N138" s="136" t="s">
        <v>53669</v>
      </c>
      <c r="O138" s="136" t="s">
        <v>52187</v>
      </c>
      <c r="P138" s="136" t="s">
        <v>52188</v>
      </c>
      <c r="Q138" s="139">
        <v>9016</v>
      </c>
      <c r="R138" s="137">
        <v>2609694.9000000004</v>
      </c>
      <c r="S138" s="34"/>
    </row>
    <row r="139" spans="1:19" ht="60" customHeight="1" x14ac:dyDescent="0.25">
      <c r="A139" s="19">
        <v>1067800</v>
      </c>
      <c r="B139" s="20" t="s">
        <v>41783</v>
      </c>
      <c r="C139" s="20" t="s">
        <v>44038</v>
      </c>
      <c r="D139" s="20" t="s">
        <v>41784</v>
      </c>
      <c r="E139" s="20" t="s">
        <v>41785</v>
      </c>
      <c r="F139" s="20"/>
      <c r="G139" s="20" t="s">
        <v>35310</v>
      </c>
      <c r="H139" s="9">
        <v>1810776.64</v>
      </c>
      <c r="I139" s="9">
        <v>1235855.03</v>
      </c>
      <c r="J139" s="9">
        <v>2780927.99</v>
      </c>
      <c r="K139" s="127"/>
      <c r="N139" s="136" t="s">
        <v>53670</v>
      </c>
      <c r="O139" s="136" t="s">
        <v>51826</v>
      </c>
      <c r="P139" s="136" t="s">
        <v>51827</v>
      </c>
      <c r="Q139" s="139">
        <v>8150</v>
      </c>
      <c r="R139" s="137">
        <v>1304</v>
      </c>
      <c r="S139" s="34"/>
    </row>
    <row r="140" spans="1:19" ht="60" customHeight="1" x14ac:dyDescent="0.25">
      <c r="A140" s="19">
        <v>1066240</v>
      </c>
      <c r="B140" s="20" t="s">
        <v>41774</v>
      </c>
      <c r="C140" s="20" t="s">
        <v>44037</v>
      </c>
      <c r="D140" s="20" t="s">
        <v>41775</v>
      </c>
      <c r="E140" s="20" t="s">
        <v>41776</v>
      </c>
      <c r="F140" s="20"/>
      <c r="G140" s="20" t="s">
        <v>35310</v>
      </c>
      <c r="H140" s="9">
        <v>96890.55</v>
      </c>
      <c r="I140" s="9">
        <v>66127.89</v>
      </c>
      <c r="J140" s="9">
        <v>148801.14000000001</v>
      </c>
      <c r="K140" s="127"/>
      <c r="N140" s="136" t="s">
        <v>53671</v>
      </c>
      <c r="O140" s="136" t="s">
        <v>52676</v>
      </c>
      <c r="P140" s="136" t="s">
        <v>52677</v>
      </c>
      <c r="Q140" s="139" t="s">
        <v>53672</v>
      </c>
      <c r="R140" s="137">
        <v>42697.270000000004</v>
      </c>
      <c r="S140" s="34"/>
    </row>
    <row r="141" spans="1:19" ht="60" customHeight="1" x14ac:dyDescent="0.25">
      <c r="A141" s="19">
        <v>1066220</v>
      </c>
      <c r="B141" s="20" t="s">
        <v>41772</v>
      </c>
      <c r="C141" s="20" t="s">
        <v>44036</v>
      </c>
      <c r="D141" s="20" t="s">
        <v>41701</v>
      </c>
      <c r="E141" s="20" t="s">
        <v>41773</v>
      </c>
      <c r="F141" s="20"/>
      <c r="G141" s="20" t="s">
        <v>35310</v>
      </c>
      <c r="H141" s="9">
        <v>126316.56</v>
      </c>
      <c r="I141" s="9">
        <v>86211.22</v>
      </c>
      <c r="J141" s="9">
        <v>193992.6</v>
      </c>
      <c r="K141" s="127"/>
      <c r="N141" s="136" t="s">
        <v>53673</v>
      </c>
      <c r="O141" s="136" t="s">
        <v>51104</v>
      </c>
      <c r="P141" s="136" t="s">
        <v>51105</v>
      </c>
      <c r="Q141" s="139">
        <v>89093</v>
      </c>
      <c r="R141" s="137">
        <v>20864383.190000001</v>
      </c>
      <c r="S141" s="34"/>
    </row>
    <row r="142" spans="1:19" ht="60" customHeight="1" x14ac:dyDescent="0.25">
      <c r="A142" s="19">
        <v>1066200</v>
      </c>
      <c r="B142" s="20" t="s">
        <v>41769</v>
      </c>
      <c r="C142" s="20" t="s">
        <v>44035</v>
      </c>
      <c r="D142" s="20" t="s">
        <v>41770</v>
      </c>
      <c r="E142" s="20" t="s">
        <v>41771</v>
      </c>
      <c r="F142" s="20"/>
      <c r="G142" s="20" t="s">
        <v>35310</v>
      </c>
      <c r="H142" s="9">
        <v>218183.15</v>
      </c>
      <c r="I142" s="9">
        <v>148909.96</v>
      </c>
      <c r="J142" s="9">
        <v>335078.12</v>
      </c>
      <c r="K142" s="127"/>
      <c r="N142" s="136" t="s">
        <v>53674</v>
      </c>
      <c r="O142" s="136" t="s">
        <v>52249</v>
      </c>
      <c r="P142" s="136" t="s">
        <v>52250</v>
      </c>
      <c r="Q142" s="139">
        <v>1252</v>
      </c>
      <c r="R142" s="137">
        <v>2163443.48</v>
      </c>
      <c r="S142" s="34"/>
    </row>
    <row r="143" spans="1:19" ht="60" customHeight="1" x14ac:dyDescent="0.25">
      <c r="A143" s="19">
        <v>1066180</v>
      </c>
      <c r="B143" s="20" t="s">
        <v>41734</v>
      </c>
      <c r="C143" s="20" t="s">
        <v>44034</v>
      </c>
      <c r="D143" s="20" t="s">
        <v>41735</v>
      </c>
      <c r="E143" s="20" t="s">
        <v>41736</v>
      </c>
      <c r="F143" s="20"/>
      <c r="G143" s="20" t="s">
        <v>35310</v>
      </c>
      <c r="H143" s="9">
        <v>522491.24</v>
      </c>
      <c r="I143" s="9">
        <v>356600.23</v>
      </c>
      <c r="J143" s="9">
        <v>802423.93</v>
      </c>
      <c r="K143" s="127"/>
      <c r="N143" s="136" t="s">
        <v>53675</v>
      </c>
      <c r="O143" s="136" t="s">
        <v>52674</v>
      </c>
      <c r="P143" s="136" t="s">
        <v>52675</v>
      </c>
      <c r="Q143" s="139">
        <v>1450</v>
      </c>
      <c r="R143" s="137">
        <v>4991074</v>
      </c>
      <c r="S143" s="34"/>
    </row>
    <row r="144" spans="1:19" ht="60" customHeight="1" x14ac:dyDescent="0.25">
      <c r="A144" s="19">
        <v>1066160</v>
      </c>
      <c r="B144" s="20" t="s">
        <v>41766</v>
      </c>
      <c r="C144" s="20" t="s">
        <v>44033</v>
      </c>
      <c r="D144" s="20" t="s">
        <v>41767</v>
      </c>
      <c r="E144" s="20" t="s">
        <v>41768</v>
      </c>
      <c r="F144" s="20"/>
      <c r="G144" s="20" t="s">
        <v>35310</v>
      </c>
      <c r="H144" s="9">
        <v>217465.45</v>
      </c>
      <c r="I144" s="9">
        <v>148420.22</v>
      </c>
      <c r="J144" s="9">
        <v>333975.89</v>
      </c>
      <c r="K144" s="127"/>
      <c r="N144" s="136" t="s">
        <v>53676</v>
      </c>
      <c r="O144" s="136" t="s">
        <v>52682</v>
      </c>
      <c r="P144" s="136" t="s">
        <v>52683</v>
      </c>
      <c r="Q144" s="139">
        <v>1278</v>
      </c>
      <c r="R144" s="137">
        <v>6907155.4800000004</v>
      </c>
      <c r="S144" s="34"/>
    </row>
    <row r="145" spans="1:19" ht="60" customHeight="1" x14ac:dyDescent="0.25">
      <c r="A145" s="19">
        <v>1066120</v>
      </c>
      <c r="B145" s="20" t="s">
        <v>41763</v>
      </c>
      <c r="C145" s="20" t="s">
        <v>44032</v>
      </c>
      <c r="D145" s="20" t="s">
        <v>41764</v>
      </c>
      <c r="E145" s="20" t="s">
        <v>41765</v>
      </c>
      <c r="F145" s="20"/>
      <c r="G145" s="20" t="s">
        <v>35310</v>
      </c>
      <c r="H145" s="9">
        <v>95455.13</v>
      </c>
      <c r="I145" s="9">
        <v>65147.95</v>
      </c>
      <c r="J145" s="9">
        <v>146596.68</v>
      </c>
      <c r="K145" s="127"/>
      <c r="N145" s="136" t="s">
        <v>53677</v>
      </c>
      <c r="O145" s="136" t="s">
        <v>52251</v>
      </c>
      <c r="P145" s="136" t="s">
        <v>52252</v>
      </c>
      <c r="Q145" s="139">
        <v>1492</v>
      </c>
      <c r="R145" s="137">
        <v>9654406.8599999994</v>
      </c>
      <c r="S145" s="34"/>
    </row>
    <row r="146" spans="1:19" ht="60" customHeight="1" x14ac:dyDescent="0.25">
      <c r="A146" s="19">
        <v>1066101</v>
      </c>
      <c r="B146" s="20" t="s">
        <v>41700</v>
      </c>
      <c r="C146" s="20" t="s">
        <v>44031</v>
      </c>
      <c r="D146" s="20" t="s">
        <v>41701</v>
      </c>
      <c r="E146" s="20" t="s">
        <v>41702</v>
      </c>
      <c r="F146" s="20"/>
      <c r="G146" s="20" t="s">
        <v>35310</v>
      </c>
      <c r="H146" s="9">
        <v>126316.56</v>
      </c>
      <c r="I146" s="9">
        <v>86211.22</v>
      </c>
      <c r="J146" s="9">
        <v>193992.6</v>
      </c>
      <c r="K146" s="127"/>
      <c r="N146" s="136" t="s">
        <v>53678</v>
      </c>
      <c r="O146" s="136" t="s">
        <v>52684</v>
      </c>
      <c r="P146" s="136" t="s">
        <v>52685</v>
      </c>
      <c r="Q146" s="139">
        <v>333</v>
      </c>
      <c r="R146" s="137">
        <v>302136.17</v>
      </c>
      <c r="S146" s="34"/>
    </row>
    <row r="147" spans="1:19" ht="60" customHeight="1" x14ac:dyDescent="0.25">
      <c r="A147" s="19">
        <v>1066080</v>
      </c>
      <c r="B147" s="20" t="s">
        <v>41697</v>
      </c>
      <c r="C147" s="20" t="s">
        <v>44030</v>
      </c>
      <c r="D147" s="20" t="s">
        <v>41698</v>
      </c>
      <c r="E147" s="20" t="s">
        <v>41699</v>
      </c>
      <c r="F147" s="20"/>
      <c r="G147" s="20" t="s">
        <v>35310</v>
      </c>
      <c r="H147" s="9">
        <v>124163.44</v>
      </c>
      <c r="I147" s="9">
        <v>84741.52</v>
      </c>
      <c r="J147" s="9">
        <v>190685.91</v>
      </c>
      <c r="K147" s="127"/>
      <c r="N147" s="136" t="s">
        <v>53679</v>
      </c>
      <c r="O147" s="136" t="s">
        <v>52686</v>
      </c>
      <c r="P147" s="136" t="s">
        <v>52687</v>
      </c>
      <c r="Q147" s="139">
        <v>1101</v>
      </c>
      <c r="R147" s="137">
        <v>4101263.0500000003</v>
      </c>
      <c r="S147" s="34"/>
    </row>
    <row r="148" spans="1:19" ht="60" customHeight="1" x14ac:dyDescent="0.25">
      <c r="A148" s="19">
        <v>1066060</v>
      </c>
      <c r="B148" s="20" t="s">
        <v>41760</v>
      </c>
      <c r="C148" s="20" t="s">
        <v>44029</v>
      </c>
      <c r="D148" s="20" t="s">
        <v>41761</v>
      </c>
      <c r="E148" s="20" t="s">
        <v>41762</v>
      </c>
      <c r="F148" s="20"/>
      <c r="G148" s="20" t="s">
        <v>35310</v>
      </c>
      <c r="H148" s="9">
        <v>197369.63</v>
      </c>
      <c r="I148" s="9">
        <v>134704.97</v>
      </c>
      <c r="J148" s="9">
        <v>303113.44</v>
      </c>
      <c r="K148" s="127"/>
      <c r="N148" s="136" t="s">
        <v>53680</v>
      </c>
      <c r="O148" s="136" t="s">
        <v>52688</v>
      </c>
      <c r="P148" s="136" t="s">
        <v>52689</v>
      </c>
      <c r="Q148" s="139">
        <v>720</v>
      </c>
      <c r="R148" s="137">
        <v>2682024.88</v>
      </c>
      <c r="S148" s="34"/>
    </row>
    <row r="149" spans="1:19" ht="60" customHeight="1" x14ac:dyDescent="0.25">
      <c r="A149" s="19">
        <v>1066040</v>
      </c>
      <c r="B149" s="20" t="s">
        <v>41723</v>
      </c>
      <c r="C149" s="20" t="s">
        <v>44028</v>
      </c>
      <c r="D149" s="20" t="s">
        <v>41701</v>
      </c>
      <c r="E149" s="20" t="s">
        <v>41724</v>
      </c>
      <c r="F149" s="20"/>
      <c r="G149" s="20" t="s">
        <v>35310</v>
      </c>
      <c r="H149" s="9">
        <v>126316.56</v>
      </c>
      <c r="I149" s="9">
        <v>86211.22</v>
      </c>
      <c r="J149" s="9">
        <v>193992.6</v>
      </c>
      <c r="K149" s="127"/>
      <c r="N149" s="136" t="s">
        <v>53681</v>
      </c>
      <c r="O149" s="136" t="s">
        <v>52690</v>
      </c>
      <c r="P149" s="136" t="s">
        <v>52691</v>
      </c>
      <c r="Q149" s="139">
        <v>3338</v>
      </c>
      <c r="R149" s="137">
        <v>12434165.359999999</v>
      </c>
      <c r="S149" s="34"/>
    </row>
    <row r="150" spans="1:19" ht="60" customHeight="1" x14ac:dyDescent="0.25">
      <c r="A150" s="19">
        <v>1066020</v>
      </c>
      <c r="B150" s="20" t="s">
        <v>41757</v>
      </c>
      <c r="C150" s="20" t="s">
        <v>44027</v>
      </c>
      <c r="D150" s="20" t="s">
        <v>41758</v>
      </c>
      <c r="E150" s="20" t="s">
        <v>41759</v>
      </c>
      <c r="F150" s="20"/>
      <c r="G150" s="20" t="s">
        <v>35310</v>
      </c>
      <c r="H150" s="9">
        <v>222489.4</v>
      </c>
      <c r="I150" s="9">
        <v>151848.91</v>
      </c>
      <c r="J150" s="9">
        <v>341691.51</v>
      </c>
      <c r="K150" s="127"/>
      <c r="N150" s="136" t="s">
        <v>53682</v>
      </c>
      <c r="O150" s="136" t="s">
        <v>52692</v>
      </c>
      <c r="P150" s="136" t="s">
        <v>52693</v>
      </c>
      <c r="Q150" s="139">
        <v>5423</v>
      </c>
      <c r="R150" s="137">
        <v>2351858.79</v>
      </c>
      <c r="S150" s="34"/>
    </row>
    <row r="151" spans="1:19" ht="60" customHeight="1" x14ac:dyDescent="0.25">
      <c r="A151" s="19">
        <v>1066000</v>
      </c>
      <c r="B151" s="20" t="s">
        <v>41720</v>
      </c>
      <c r="C151" s="20" t="s">
        <v>44026</v>
      </c>
      <c r="D151" s="20" t="s">
        <v>41721</v>
      </c>
      <c r="E151" s="20" t="s">
        <v>41722</v>
      </c>
      <c r="F151" s="20"/>
      <c r="G151" s="20" t="s">
        <v>35310</v>
      </c>
      <c r="H151" s="9">
        <v>96172.84</v>
      </c>
      <c r="I151" s="9">
        <v>65638.14</v>
      </c>
      <c r="J151" s="9">
        <v>147698.91</v>
      </c>
      <c r="K151" s="127"/>
      <c r="N151" s="136" t="s">
        <v>53683</v>
      </c>
      <c r="O151" s="136" t="s">
        <v>52694</v>
      </c>
      <c r="P151" s="136" t="s">
        <v>52695</v>
      </c>
      <c r="Q151" s="139">
        <v>7467</v>
      </c>
      <c r="R151" s="137">
        <v>3238305.29</v>
      </c>
      <c r="S151" s="34"/>
    </row>
    <row r="152" spans="1:19" ht="60" customHeight="1" x14ac:dyDescent="0.25">
      <c r="A152" s="19">
        <v>1065980</v>
      </c>
      <c r="B152" s="20" t="s">
        <v>41717</v>
      </c>
      <c r="C152" s="20" t="s">
        <v>44025</v>
      </c>
      <c r="D152" s="20" t="s">
        <v>41718</v>
      </c>
      <c r="E152" s="20" t="s">
        <v>41719</v>
      </c>
      <c r="F152" s="20"/>
      <c r="G152" s="20" t="s">
        <v>35310</v>
      </c>
      <c r="H152" s="9">
        <v>122728.02</v>
      </c>
      <c r="I152" s="9">
        <v>83762.02</v>
      </c>
      <c r="J152" s="9">
        <v>188481.45</v>
      </c>
      <c r="K152" s="127"/>
      <c r="N152" s="136" t="s">
        <v>53684</v>
      </c>
      <c r="O152" s="136" t="s">
        <v>52253</v>
      </c>
      <c r="P152" s="136" t="s">
        <v>52254</v>
      </c>
      <c r="Q152" s="139">
        <v>356652</v>
      </c>
      <c r="R152" s="137">
        <v>219405177.36000001</v>
      </c>
      <c r="S152" s="34"/>
    </row>
    <row r="153" spans="1:19" ht="60" customHeight="1" x14ac:dyDescent="0.25">
      <c r="A153" s="19">
        <v>1065960</v>
      </c>
      <c r="B153" s="20" t="s">
        <v>41703</v>
      </c>
      <c r="C153" s="20" t="s">
        <v>44024</v>
      </c>
      <c r="D153" s="20" t="s">
        <v>41704</v>
      </c>
      <c r="E153" s="20" t="s">
        <v>41705</v>
      </c>
      <c r="F153" s="20"/>
      <c r="G153" s="20" t="s">
        <v>35310</v>
      </c>
      <c r="H153" s="9">
        <v>237561.26</v>
      </c>
      <c r="I153" s="9">
        <v>162135.45000000001</v>
      </c>
      <c r="J153" s="9">
        <v>364838.35</v>
      </c>
      <c r="K153" s="127"/>
      <c r="N153" s="136" t="s">
        <v>53685</v>
      </c>
      <c r="O153" s="136" t="s">
        <v>53484</v>
      </c>
      <c r="P153" s="136" t="s">
        <v>53485</v>
      </c>
      <c r="Q153" s="139">
        <v>345</v>
      </c>
      <c r="R153" s="137">
        <v>435707.4</v>
      </c>
      <c r="S153" s="34"/>
    </row>
    <row r="154" spans="1:19" ht="60" customHeight="1" x14ac:dyDescent="0.25">
      <c r="A154" s="19">
        <v>1065940</v>
      </c>
      <c r="B154" s="20" t="s">
        <v>41714</v>
      </c>
      <c r="C154" s="20" t="s">
        <v>44023</v>
      </c>
      <c r="D154" s="20" t="s">
        <v>41715</v>
      </c>
      <c r="E154" s="20" t="s">
        <v>41716</v>
      </c>
      <c r="F154" s="20"/>
      <c r="G154" s="20" t="s">
        <v>35310</v>
      </c>
      <c r="H154" s="9">
        <v>1787092.28</v>
      </c>
      <c r="I154" s="9">
        <v>1219690.5900000001</v>
      </c>
      <c r="J154" s="9">
        <v>2744554.38</v>
      </c>
      <c r="K154" s="127"/>
      <c r="N154" s="136" t="s">
        <v>53686</v>
      </c>
      <c r="O154" s="136" t="s">
        <v>53486</v>
      </c>
      <c r="P154" s="136" t="s">
        <v>53487</v>
      </c>
      <c r="Q154" s="139">
        <v>2488</v>
      </c>
      <c r="R154" s="137">
        <v>6170068.29</v>
      </c>
      <c r="S154" s="34"/>
    </row>
    <row r="155" spans="1:19" ht="60" customHeight="1" x14ac:dyDescent="0.25">
      <c r="A155" s="19">
        <v>1046460</v>
      </c>
      <c r="B155" s="20" t="s">
        <v>39063</v>
      </c>
      <c r="C155" s="20" t="s">
        <v>44003</v>
      </c>
      <c r="D155" s="20" t="s">
        <v>39064</v>
      </c>
      <c r="E155" s="20" t="s">
        <v>39065</v>
      </c>
      <c r="F155" s="20"/>
      <c r="G155" s="20" t="s">
        <v>35310</v>
      </c>
      <c r="H155" s="9">
        <v>1320481.56</v>
      </c>
      <c r="I155" s="9">
        <v>695777.87</v>
      </c>
      <c r="J155" s="9">
        <v>940805.77</v>
      </c>
      <c r="K155" s="127"/>
      <c r="N155" s="136" t="s">
        <v>53687</v>
      </c>
      <c r="O155" s="136" t="s">
        <v>53492</v>
      </c>
      <c r="P155" s="136" t="s">
        <v>53493</v>
      </c>
      <c r="Q155" s="139">
        <v>310</v>
      </c>
      <c r="R155" s="137">
        <v>242246.30000000002</v>
      </c>
      <c r="S155" s="34"/>
    </row>
    <row r="156" spans="1:19" ht="60" customHeight="1" x14ac:dyDescent="0.25">
      <c r="A156" s="19">
        <v>1046520</v>
      </c>
      <c r="B156" s="20" t="s">
        <v>36584</v>
      </c>
      <c r="C156" s="20" t="s">
        <v>44004</v>
      </c>
      <c r="D156" s="20" t="s">
        <v>36585</v>
      </c>
      <c r="E156" s="20" t="s">
        <v>36586</v>
      </c>
      <c r="F156" s="20"/>
      <c r="G156" s="20" t="s">
        <v>35310</v>
      </c>
      <c r="H156" s="9">
        <v>2238558.84</v>
      </c>
      <c r="I156" s="9">
        <v>1027327.42</v>
      </c>
      <c r="J156" s="9">
        <v>1165437.21</v>
      </c>
      <c r="K156" s="127"/>
      <c r="N156" s="136" t="s">
        <v>53688</v>
      </c>
      <c r="O156" s="136" t="s">
        <v>53482</v>
      </c>
      <c r="P156" s="136" t="s">
        <v>53483</v>
      </c>
      <c r="Q156" s="139">
        <v>1927</v>
      </c>
      <c r="R156" s="137">
        <v>3322995.88</v>
      </c>
      <c r="S156" s="34"/>
    </row>
    <row r="157" spans="1:19" ht="60" customHeight="1" x14ac:dyDescent="0.25">
      <c r="A157" s="19">
        <v>1043080</v>
      </c>
      <c r="B157" s="20" t="s">
        <v>40218</v>
      </c>
      <c r="C157" s="20" t="s">
        <v>43999</v>
      </c>
      <c r="D157" s="20" t="s">
        <v>40219</v>
      </c>
      <c r="E157" s="20" t="s">
        <v>40220</v>
      </c>
      <c r="F157" s="20" t="s">
        <v>16</v>
      </c>
      <c r="G157" s="20" t="s">
        <v>35310</v>
      </c>
      <c r="H157" s="9">
        <v>49438109.600000001</v>
      </c>
      <c r="I157" s="9">
        <v>28517353.920000002</v>
      </c>
      <c r="J157" s="9">
        <v>31824111.469999999</v>
      </c>
      <c r="K157" s="127"/>
      <c r="N157" s="136" t="s">
        <v>53689</v>
      </c>
      <c r="O157" s="136" t="s">
        <v>53488</v>
      </c>
      <c r="P157" s="136" t="s">
        <v>53489</v>
      </c>
      <c r="Q157" s="139">
        <v>752</v>
      </c>
      <c r="R157" s="137">
        <v>2576772.46</v>
      </c>
      <c r="S157" s="34"/>
    </row>
    <row r="158" spans="1:19" ht="60" customHeight="1" x14ac:dyDescent="0.25">
      <c r="A158" s="28">
        <v>1043060</v>
      </c>
      <c r="B158" s="27" t="s">
        <v>38342</v>
      </c>
      <c r="C158" s="27" t="s">
        <v>43998</v>
      </c>
      <c r="D158" s="27" t="s">
        <v>38343</v>
      </c>
      <c r="E158" s="27" t="s">
        <v>38344</v>
      </c>
      <c r="F158" s="27" t="s">
        <v>36830</v>
      </c>
      <c r="G158" s="27" t="s">
        <v>35310</v>
      </c>
      <c r="H158" s="37">
        <v>2995609.94</v>
      </c>
      <c r="I158" s="37">
        <v>1269482.08</v>
      </c>
      <c r="J158" s="37">
        <v>14597636.98</v>
      </c>
      <c r="K158" s="127"/>
      <c r="N158" s="136" t="s">
        <v>53690</v>
      </c>
      <c r="O158" s="136" t="s">
        <v>53490</v>
      </c>
      <c r="P158" s="136" t="s">
        <v>53491</v>
      </c>
      <c r="Q158" s="139">
        <v>1074</v>
      </c>
      <c r="R158" s="137">
        <v>382436.45</v>
      </c>
      <c r="S158" s="34"/>
    </row>
    <row r="159" spans="1:19" ht="60" customHeight="1" x14ac:dyDescent="0.25">
      <c r="A159" s="19">
        <v>1042960</v>
      </c>
      <c r="B159" s="20" t="s">
        <v>40734</v>
      </c>
      <c r="C159" s="20" t="s">
        <v>43997</v>
      </c>
      <c r="D159" s="20" t="s">
        <v>40735</v>
      </c>
      <c r="E159" s="20" t="s">
        <v>40736</v>
      </c>
      <c r="F159" s="20" t="s">
        <v>16</v>
      </c>
      <c r="G159" s="20" t="s">
        <v>35310</v>
      </c>
      <c r="H159" s="9">
        <v>50135416.090000004</v>
      </c>
      <c r="I159" s="9">
        <v>22168444.41</v>
      </c>
      <c r="J159" s="9">
        <v>29247152.170000002</v>
      </c>
      <c r="K159" s="127"/>
      <c r="N159" s="136" t="s">
        <v>53691</v>
      </c>
      <c r="O159" s="136" t="s">
        <v>51678</v>
      </c>
      <c r="P159" s="136" t="s">
        <v>51679</v>
      </c>
      <c r="Q159" s="139">
        <v>3773</v>
      </c>
      <c r="R159" s="137">
        <v>1636283.09</v>
      </c>
      <c r="S159" s="34"/>
    </row>
    <row r="160" spans="1:19" ht="60" customHeight="1" x14ac:dyDescent="0.25">
      <c r="A160" s="19">
        <v>1042940</v>
      </c>
      <c r="B160" s="20" t="s">
        <v>38333</v>
      </c>
      <c r="C160" s="20" t="s">
        <v>43996</v>
      </c>
      <c r="D160" s="20" t="s">
        <v>38334</v>
      </c>
      <c r="E160" s="20" t="s">
        <v>38335</v>
      </c>
      <c r="F160" s="20" t="s">
        <v>16</v>
      </c>
      <c r="G160" s="20" t="s">
        <v>35310</v>
      </c>
      <c r="H160" s="9">
        <v>3133486.31</v>
      </c>
      <c r="I160" s="9">
        <v>1721310.38</v>
      </c>
      <c r="J160" s="9">
        <v>19608747.949999999</v>
      </c>
      <c r="K160" s="127"/>
      <c r="N160" s="136" t="s">
        <v>53692</v>
      </c>
      <c r="O160" s="136" t="s">
        <v>51676</v>
      </c>
      <c r="P160" s="136" t="s">
        <v>51677</v>
      </c>
      <c r="Q160" s="139">
        <v>1317</v>
      </c>
      <c r="R160" s="137">
        <v>571159.51</v>
      </c>
      <c r="S160" s="34"/>
    </row>
    <row r="161" spans="1:19" ht="60" customHeight="1" x14ac:dyDescent="0.25">
      <c r="A161" s="19">
        <v>1042400</v>
      </c>
      <c r="B161" s="20" t="s">
        <v>40202</v>
      </c>
      <c r="C161" s="20" t="s">
        <v>43994</v>
      </c>
      <c r="D161" s="20" t="s">
        <v>40203</v>
      </c>
      <c r="E161" s="20" t="s">
        <v>40204</v>
      </c>
      <c r="F161" s="20" t="s">
        <v>40205</v>
      </c>
      <c r="G161" s="20" t="s">
        <v>35310</v>
      </c>
      <c r="H161" s="9">
        <v>1620016.83</v>
      </c>
      <c r="I161" s="9">
        <v>640826.52</v>
      </c>
      <c r="J161" s="9">
        <v>797230.44</v>
      </c>
      <c r="K161" s="127"/>
      <c r="N161" s="136" t="s">
        <v>53693</v>
      </c>
      <c r="O161" s="136" t="s">
        <v>51321</v>
      </c>
      <c r="P161" s="136" t="s">
        <v>51322</v>
      </c>
      <c r="Q161" s="139">
        <v>29983</v>
      </c>
      <c r="R161" s="137">
        <v>7021615.5300000003</v>
      </c>
      <c r="S161" s="34"/>
    </row>
    <row r="162" spans="1:19" ht="60" customHeight="1" x14ac:dyDescent="0.25">
      <c r="A162" s="19">
        <v>1042440</v>
      </c>
      <c r="B162" s="20" t="s">
        <v>41681</v>
      </c>
      <c r="C162" s="20" t="s">
        <v>43995</v>
      </c>
      <c r="D162" s="20" t="s">
        <v>41682</v>
      </c>
      <c r="E162" s="20" t="s">
        <v>41683</v>
      </c>
      <c r="F162" s="20" t="s">
        <v>354</v>
      </c>
      <c r="G162" s="20" t="s">
        <v>35310</v>
      </c>
      <c r="H162" s="9">
        <v>249516.5</v>
      </c>
      <c r="I162" s="9">
        <v>9388.32</v>
      </c>
      <c r="J162" s="9">
        <v>976135.49</v>
      </c>
      <c r="K162" s="127"/>
      <c r="N162" s="136" t="s">
        <v>53694</v>
      </c>
      <c r="O162" s="136" t="s">
        <v>51317</v>
      </c>
      <c r="P162" s="136" t="s">
        <v>51318</v>
      </c>
      <c r="Q162" s="139">
        <v>2835</v>
      </c>
      <c r="R162" s="137">
        <v>663918.9</v>
      </c>
      <c r="S162" s="34"/>
    </row>
    <row r="163" spans="1:19" ht="60" customHeight="1" x14ac:dyDescent="0.25">
      <c r="A163" s="19">
        <v>1040700</v>
      </c>
      <c r="B163" s="20" t="s">
        <v>35483</v>
      </c>
      <c r="C163" s="20" t="s">
        <v>43991</v>
      </c>
      <c r="D163" s="20" t="s">
        <v>35484</v>
      </c>
      <c r="E163" s="20" t="s">
        <v>35485</v>
      </c>
      <c r="F163" s="20"/>
      <c r="G163" s="20" t="s">
        <v>35310</v>
      </c>
      <c r="H163" s="9">
        <v>2578566.73</v>
      </c>
      <c r="I163" s="9">
        <v>460311.11</v>
      </c>
      <c r="J163" s="9">
        <v>712486.95</v>
      </c>
      <c r="K163" s="127"/>
      <c r="N163" s="136" t="s">
        <v>53695</v>
      </c>
      <c r="O163" s="136" t="s">
        <v>52696</v>
      </c>
      <c r="P163" s="136" t="s">
        <v>52697</v>
      </c>
      <c r="Q163" s="139">
        <v>34241</v>
      </c>
      <c r="R163" s="137">
        <v>85260.09</v>
      </c>
      <c r="S163" s="34"/>
    </row>
    <row r="164" spans="1:19" ht="60" customHeight="1" x14ac:dyDescent="0.25">
      <c r="A164" s="19">
        <v>1040680</v>
      </c>
      <c r="B164" s="20" t="s">
        <v>35488</v>
      </c>
      <c r="C164" s="20" t="s">
        <v>43990</v>
      </c>
      <c r="D164" s="20" t="s">
        <v>35489</v>
      </c>
      <c r="E164" s="20" t="s">
        <v>35490</v>
      </c>
      <c r="F164" s="20"/>
      <c r="G164" s="20" t="s">
        <v>35310</v>
      </c>
      <c r="H164" s="9">
        <v>4989902.53</v>
      </c>
      <c r="I164" s="9">
        <v>865412.3</v>
      </c>
      <c r="J164" s="9">
        <v>4638363.6399999997</v>
      </c>
      <c r="K164" s="127"/>
      <c r="N164" s="136">
        <v>103010518</v>
      </c>
      <c r="O164" s="136" t="s">
        <v>52698</v>
      </c>
      <c r="P164" s="136" t="s">
        <v>52699</v>
      </c>
      <c r="Q164" s="139">
        <v>1340692</v>
      </c>
      <c r="R164" s="137">
        <v>3338323.08</v>
      </c>
      <c r="S164" s="34"/>
    </row>
    <row r="165" spans="1:19" ht="60" customHeight="1" x14ac:dyDescent="0.25">
      <c r="A165" s="19">
        <v>1040660</v>
      </c>
      <c r="B165" s="20" t="s">
        <v>35486</v>
      </c>
      <c r="C165" s="20" t="s">
        <v>43988</v>
      </c>
      <c r="D165" s="20" t="s">
        <v>43989</v>
      </c>
      <c r="E165" s="20" t="s">
        <v>35487</v>
      </c>
      <c r="F165" s="20"/>
      <c r="G165" s="20" t="s">
        <v>35310</v>
      </c>
      <c r="H165" s="9">
        <v>2316265.2599999998</v>
      </c>
      <c r="I165" s="9">
        <v>312398.82</v>
      </c>
      <c r="J165" s="9">
        <v>6581400.4699999997</v>
      </c>
      <c r="K165" s="127"/>
      <c r="N165" s="136" t="s">
        <v>53696</v>
      </c>
      <c r="O165" s="136" t="s">
        <v>52700</v>
      </c>
      <c r="P165" s="136" t="s">
        <v>52701</v>
      </c>
      <c r="Q165" s="139">
        <v>2148</v>
      </c>
      <c r="R165" s="137">
        <v>5348.52</v>
      </c>
      <c r="S165" s="34"/>
    </row>
    <row r="166" spans="1:19" ht="60" customHeight="1" x14ac:dyDescent="0.25">
      <c r="A166" s="19">
        <v>1039560</v>
      </c>
      <c r="B166" s="20" t="s">
        <v>35521</v>
      </c>
      <c r="C166" s="20" t="s">
        <v>43982</v>
      </c>
      <c r="D166" s="20" t="s">
        <v>35522</v>
      </c>
      <c r="E166" s="20" t="s">
        <v>35523</v>
      </c>
      <c r="F166" s="20"/>
      <c r="G166" s="20" t="s">
        <v>35310</v>
      </c>
      <c r="H166" s="9">
        <v>590000</v>
      </c>
      <c r="I166" s="9">
        <v>0</v>
      </c>
      <c r="J166" s="9">
        <v>1392473.68</v>
      </c>
      <c r="K166" s="127"/>
      <c r="N166" s="136" t="s">
        <v>53697</v>
      </c>
      <c r="O166" s="136" t="s">
        <v>52702</v>
      </c>
      <c r="P166" s="136" t="s">
        <v>52703</v>
      </c>
      <c r="Q166" s="139">
        <v>383755</v>
      </c>
      <c r="R166" s="137">
        <v>955549.95000000007</v>
      </c>
      <c r="S166" s="34"/>
    </row>
    <row r="167" spans="1:19" ht="60" customHeight="1" x14ac:dyDescent="0.25">
      <c r="A167" s="19">
        <v>1039580</v>
      </c>
      <c r="B167" s="20" t="s">
        <v>35518</v>
      </c>
      <c r="C167" s="20" t="s">
        <v>43983</v>
      </c>
      <c r="D167" s="20" t="s">
        <v>35519</v>
      </c>
      <c r="E167" s="20" t="s">
        <v>35520</v>
      </c>
      <c r="F167" s="20"/>
      <c r="G167" s="20" t="s">
        <v>35310</v>
      </c>
      <c r="H167" s="9">
        <v>390000</v>
      </c>
      <c r="I167" s="9">
        <v>0</v>
      </c>
      <c r="J167" s="9">
        <v>766246.52</v>
      </c>
      <c r="K167" s="127"/>
      <c r="N167" s="136" t="s">
        <v>53698</v>
      </c>
      <c r="O167" s="136" t="s">
        <v>52704</v>
      </c>
      <c r="P167" s="136" t="s">
        <v>52705</v>
      </c>
      <c r="Q167" s="139">
        <v>159711</v>
      </c>
      <c r="R167" s="137">
        <v>397680.39</v>
      </c>
      <c r="S167" s="34"/>
    </row>
    <row r="168" spans="1:19" ht="60" customHeight="1" x14ac:dyDescent="0.25">
      <c r="A168" s="19">
        <v>692915</v>
      </c>
      <c r="B168" s="20" t="s">
        <v>40917</v>
      </c>
      <c r="C168" s="20" t="s">
        <v>42118</v>
      </c>
      <c r="D168" s="20" t="s">
        <v>40918</v>
      </c>
      <c r="E168" s="20" t="s">
        <v>30337</v>
      </c>
      <c r="F168" s="20"/>
      <c r="G168" s="20" t="s">
        <v>35310</v>
      </c>
      <c r="H168" s="9">
        <v>1377337.32</v>
      </c>
      <c r="I168" s="9">
        <v>0</v>
      </c>
      <c r="J168" s="9">
        <v>12790372.93</v>
      </c>
      <c r="K168" s="127"/>
      <c r="N168" s="136" t="s">
        <v>53699</v>
      </c>
      <c r="O168" s="136" t="s">
        <v>52706</v>
      </c>
      <c r="P168" s="136" t="s">
        <v>52705</v>
      </c>
      <c r="Q168" s="139">
        <v>4580787</v>
      </c>
      <c r="R168" s="137">
        <v>11406159.630000001</v>
      </c>
      <c r="S168" s="34"/>
    </row>
    <row r="169" spans="1:19" ht="60" customHeight="1" x14ac:dyDescent="0.25">
      <c r="A169" s="19">
        <v>900651</v>
      </c>
      <c r="B169" s="20" t="s">
        <v>38838</v>
      </c>
      <c r="C169" s="20"/>
      <c r="D169" s="20" t="s">
        <v>38839</v>
      </c>
      <c r="E169" s="20" t="s">
        <v>38837</v>
      </c>
      <c r="F169" s="20"/>
      <c r="G169" s="20" t="s">
        <v>35310</v>
      </c>
      <c r="H169" s="9">
        <v>352912.24</v>
      </c>
      <c r="I169" s="9">
        <v>0</v>
      </c>
      <c r="J169" s="9">
        <v>0</v>
      </c>
      <c r="K169" s="127"/>
      <c r="N169" s="136" t="s">
        <v>53700</v>
      </c>
      <c r="O169" s="136" t="s">
        <v>52707</v>
      </c>
      <c r="P169" s="136" t="s">
        <v>52708</v>
      </c>
      <c r="Q169" s="139">
        <v>10910</v>
      </c>
      <c r="R169" s="137">
        <v>1872810.6</v>
      </c>
      <c r="S169" s="34"/>
    </row>
    <row r="170" spans="1:19" ht="60" customHeight="1" x14ac:dyDescent="0.25">
      <c r="A170" s="19">
        <v>849914</v>
      </c>
      <c r="B170" s="20" t="s">
        <v>38835</v>
      </c>
      <c r="C170" s="20"/>
      <c r="D170" s="20" t="s">
        <v>38836</v>
      </c>
      <c r="E170" s="20" t="s">
        <v>38837</v>
      </c>
      <c r="F170" s="20"/>
      <c r="G170" s="20" t="s">
        <v>35310</v>
      </c>
      <c r="H170" s="9">
        <v>168680.38</v>
      </c>
      <c r="I170" s="9">
        <v>0</v>
      </c>
      <c r="J170" s="9">
        <v>0</v>
      </c>
      <c r="K170" s="127"/>
      <c r="N170" s="136" t="s">
        <v>53701</v>
      </c>
      <c r="O170" s="136" t="s">
        <v>52709</v>
      </c>
      <c r="P170" s="136" t="s">
        <v>52710</v>
      </c>
      <c r="Q170" s="139">
        <v>57370</v>
      </c>
      <c r="R170" s="137">
        <v>9848134.2000000011</v>
      </c>
      <c r="S170" s="34"/>
    </row>
    <row r="171" spans="1:19" ht="60" customHeight="1" x14ac:dyDescent="0.25">
      <c r="A171" s="28">
        <v>678840</v>
      </c>
      <c r="B171" s="27" t="s">
        <v>36455</v>
      </c>
      <c r="C171" s="27" t="s">
        <v>42114</v>
      </c>
      <c r="D171" s="27" t="s">
        <v>36456</v>
      </c>
      <c r="E171" s="27" t="s">
        <v>36457</v>
      </c>
      <c r="F171" s="27" t="s">
        <v>36458</v>
      </c>
      <c r="G171" s="27" t="s">
        <v>35310</v>
      </c>
      <c r="H171" s="37">
        <v>1256077.23</v>
      </c>
      <c r="I171" s="37">
        <v>0</v>
      </c>
      <c r="J171" s="37">
        <v>9999355.6099999994</v>
      </c>
      <c r="K171" s="127"/>
      <c r="N171" s="136" t="s">
        <v>53702</v>
      </c>
      <c r="O171" s="136" t="s">
        <v>52711</v>
      </c>
      <c r="P171" s="136" t="s">
        <v>52712</v>
      </c>
      <c r="Q171" s="139">
        <v>85316</v>
      </c>
      <c r="R171" s="137">
        <v>14645344.560000001</v>
      </c>
      <c r="S171" s="34"/>
    </row>
    <row r="172" spans="1:19" ht="60" customHeight="1" x14ac:dyDescent="0.25">
      <c r="A172" s="19">
        <v>1020180</v>
      </c>
      <c r="B172" s="20" t="s">
        <v>40662</v>
      </c>
      <c r="C172" s="20" t="s">
        <v>43975</v>
      </c>
      <c r="D172" s="20" t="s">
        <v>40663</v>
      </c>
      <c r="E172" s="20" t="s">
        <v>40664</v>
      </c>
      <c r="F172" s="20"/>
      <c r="G172" s="20" t="s">
        <v>35310</v>
      </c>
      <c r="H172" s="9">
        <v>1725780.56</v>
      </c>
      <c r="I172" s="9">
        <v>740693.57</v>
      </c>
      <c r="J172" s="9">
        <v>515323.21</v>
      </c>
      <c r="K172" s="127"/>
      <c r="N172" s="136" t="s">
        <v>53703</v>
      </c>
      <c r="O172" s="136" t="s">
        <v>52713</v>
      </c>
      <c r="P172" s="136" t="s">
        <v>52714</v>
      </c>
      <c r="Q172" s="139">
        <v>14189</v>
      </c>
      <c r="R172" s="137">
        <v>35330.61</v>
      </c>
      <c r="S172" s="34"/>
    </row>
    <row r="173" spans="1:19" ht="60" customHeight="1" x14ac:dyDescent="0.25">
      <c r="A173" s="19">
        <v>1019580</v>
      </c>
      <c r="B173" s="20" t="s">
        <v>40175</v>
      </c>
      <c r="C173" s="20" t="s">
        <v>43974</v>
      </c>
      <c r="D173" s="20" t="s">
        <v>40176</v>
      </c>
      <c r="E173" s="20" t="s">
        <v>40177</v>
      </c>
      <c r="F173" s="20"/>
      <c r="G173" s="20" t="s">
        <v>35310</v>
      </c>
      <c r="H173" s="9">
        <v>4990785.5999999996</v>
      </c>
      <c r="I173" s="9">
        <v>1597051.7</v>
      </c>
      <c r="J173" s="9">
        <v>455251.08</v>
      </c>
      <c r="K173" s="127"/>
      <c r="N173" s="136" t="s">
        <v>53704</v>
      </c>
      <c r="O173" s="136" t="s">
        <v>52715</v>
      </c>
      <c r="P173" s="136" t="s">
        <v>52716</v>
      </c>
      <c r="Q173" s="139">
        <v>1269</v>
      </c>
      <c r="R173" s="137">
        <v>3159.81</v>
      </c>
      <c r="S173" s="34"/>
    </row>
    <row r="174" spans="1:19" ht="60" customHeight="1" x14ac:dyDescent="0.25">
      <c r="A174" s="19">
        <v>1018520</v>
      </c>
      <c r="B174" s="20" t="s">
        <v>40190</v>
      </c>
      <c r="C174" s="20" t="s">
        <v>43965</v>
      </c>
      <c r="D174" s="20" t="s">
        <v>40191</v>
      </c>
      <c r="E174" s="20" t="s">
        <v>40192</v>
      </c>
      <c r="F174" s="20"/>
      <c r="G174" s="20" t="s">
        <v>35310</v>
      </c>
      <c r="H174" s="9">
        <v>1444856.79</v>
      </c>
      <c r="I174" s="9">
        <v>390888.98</v>
      </c>
      <c r="J174" s="9">
        <v>198566.96</v>
      </c>
      <c r="K174" s="127"/>
      <c r="N174" s="136" t="s">
        <v>53705</v>
      </c>
      <c r="O174" s="136" t="s">
        <v>52717</v>
      </c>
      <c r="P174" s="136" t="s">
        <v>52718</v>
      </c>
      <c r="Q174" s="139">
        <v>5384</v>
      </c>
      <c r="R174" s="137">
        <v>13406.16</v>
      </c>
      <c r="S174" s="34"/>
    </row>
    <row r="175" spans="1:19" ht="60" customHeight="1" x14ac:dyDescent="0.25">
      <c r="A175" s="19">
        <v>1018480</v>
      </c>
      <c r="B175" s="20" t="s">
        <v>40193</v>
      </c>
      <c r="C175" s="20" t="s">
        <v>43963</v>
      </c>
      <c r="D175" s="20" t="s">
        <v>40194</v>
      </c>
      <c r="E175" s="20" t="s">
        <v>40195</v>
      </c>
      <c r="F175" s="20"/>
      <c r="G175" s="20" t="s">
        <v>35310</v>
      </c>
      <c r="H175" s="9">
        <v>5430708.1699999999</v>
      </c>
      <c r="I175" s="9">
        <v>4227451.49</v>
      </c>
      <c r="J175" s="9">
        <v>320993.09000000003</v>
      </c>
      <c r="K175" s="127"/>
      <c r="N175" s="136" t="s">
        <v>53706</v>
      </c>
      <c r="O175" s="136" t="s">
        <v>52719</v>
      </c>
      <c r="P175" s="136" t="s">
        <v>52720</v>
      </c>
      <c r="Q175" s="139">
        <v>9108</v>
      </c>
      <c r="R175" s="137">
        <v>22678.920000000002</v>
      </c>
      <c r="S175" s="34"/>
    </row>
    <row r="176" spans="1:19" ht="60" customHeight="1" x14ac:dyDescent="0.25">
      <c r="A176" s="19">
        <v>1018500</v>
      </c>
      <c r="B176" s="20" t="s">
        <v>40196</v>
      </c>
      <c r="C176" s="20" t="s">
        <v>43964</v>
      </c>
      <c r="D176" s="20" t="s">
        <v>40197</v>
      </c>
      <c r="E176" s="20" t="s">
        <v>40198</v>
      </c>
      <c r="F176" s="20"/>
      <c r="G176" s="20" t="s">
        <v>35310</v>
      </c>
      <c r="H176" s="9">
        <v>633466.26</v>
      </c>
      <c r="I176" s="9">
        <v>111510.86</v>
      </c>
      <c r="J176" s="9">
        <v>291811.90000000002</v>
      </c>
      <c r="K176" s="127"/>
      <c r="N176" s="136" t="s">
        <v>53707</v>
      </c>
      <c r="O176" s="136" t="s">
        <v>52721</v>
      </c>
      <c r="P176" s="136" t="s">
        <v>52722</v>
      </c>
      <c r="Q176" s="139">
        <v>10308</v>
      </c>
      <c r="R176" s="137">
        <v>25666.920000000002</v>
      </c>
      <c r="S176" s="34"/>
    </row>
    <row r="177" spans="1:19" ht="60" customHeight="1" x14ac:dyDescent="0.25">
      <c r="A177" s="19">
        <v>1018540</v>
      </c>
      <c r="B177" s="20" t="s">
        <v>40178</v>
      </c>
      <c r="C177" s="20" t="s">
        <v>43966</v>
      </c>
      <c r="D177" s="20" t="s">
        <v>40179</v>
      </c>
      <c r="E177" s="20" t="s">
        <v>40180</v>
      </c>
      <c r="F177" s="20"/>
      <c r="G177" s="20" t="s">
        <v>35310</v>
      </c>
      <c r="H177" s="9">
        <v>777703.89</v>
      </c>
      <c r="I177" s="9">
        <v>310253.38</v>
      </c>
      <c r="J177" s="9">
        <v>306525.09999999998</v>
      </c>
      <c r="K177" s="127"/>
      <c r="N177" s="136" t="s">
        <v>53708</v>
      </c>
      <c r="O177" s="136" t="s">
        <v>52723</v>
      </c>
      <c r="P177" s="136" t="s">
        <v>52724</v>
      </c>
      <c r="Q177" s="139">
        <v>5253</v>
      </c>
      <c r="R177" s="137">
        <v>13079.970000000001</v>
      </c>
      <c r="S177" s="34"/>
    </row>
    <row r="178" spans="1:19" ht="60" customHeight="1" x14ac:dyDescent="0.25">
      <c r="A178" s="19">
        <v>1018560</v>
      </c>
      <c r="B178" s="20" t="s">
        <v>40169</v>
      </c>
      <c r="C178" s="20" t="s">
        <v>43967</v>
      </c>
      <c r="D178" s="20" t="s">
        <v>40170</v>
      </c>
      <c r="E178" s="20" t="s">
        <v>40171</v>
      </c>
      <c r="F178" s="20"/>
      <c r="G178" s="20" t="s">
        <v>35310</v>
      </c>
      <c r="H178" s="9">
        <v>1767848.92</v>
      </c>
      <c r="I178" s="9">
        <v>777550.69</v>
      </c>
      <c r="J178" s="9">
        <v>274646.49</v>
      </c>
      <c r="K178" s="127"/>
      <c r="N178" s="136" t="s">
        <v>53709</v>
      </c>
      <c r="O178" s="136" t="s">
        <v>52725</v>
      </c>
      <c r="P178" s="136" t="s">
        <v>52726</v>
      </c>
      <c r="Q178" s="139">
        <v>10038</v>
      </c>
      <c r="R178" s="137">
        <v>24994.62</v>
      </c>
      <c r="S178" s="34"/>
    </row>
    <row r="179" spans="1:19" ht="60" customHeight="1" x14ac:dyDescent="0.25">
      <c r="A179" s="19">
        <v>1018580</v>
      </c>
      <c r="B179" s="20" t="s">
        <v>40166</v>
      </c>
      <c r="C179" s="20" t="s">
        <v>43968</v>
      </c>
      <c r="D179" s="20" t="s">
        <v>40167</v>
      </c>
      <c r="E179" s="20" t="s">
        <v>40168</v>
      </c>
      <c r="F179" s="20"/>
      <c r="G179" s="20" t="s">
        <v>35310</v>
      </c>
      <c r="H179" s="9">
        <v>780604.64</v>
      </c>
      <c r="I179" s="9">
        <v>334490.84999999998</v>
      </c>
      <c r="J179" s="9">
        <v>294264.09999999998</v>
      </c>
      <c r="K179" s="127"/>
      <c r="N179" s="136" t="s">
        <v>53710</v>
      </c>
      <c r="O179" s="136" t="s">
        <v>52727</v>
      </c>
      <c r="P179" s="136" t="s">
        <v>52728</v>
      </c>
      <c r="Q179" s="139">
        <v>10044</v>
      </c>
      <c r="R179" s="137">
        <v>25009.56</v>
      </c>
      <c r="S179" s="34"/>
    </row>
    <row r="180" spans="1:19" ht="60" customHeight="1" x14ac:dyDescent="0.25">
      <c r="A180" s="19">
        <v>1018601</v>
      </c>
      <c r="B180" s="20" t="s">
        <v>40163</v>
      </c>
      <c r="C180" s="20" t="s">
        <v>43969</v>
      </c>
      <c r="D180" s="20" t="s">
        <v>40164</v>
      </c>
      <c r="E180" s="20" t="s">
        <v>40165</v>
      </c>
      <c r="F180" s="20"/>
      <c r="G180" s="20" t="s">
        <v>35310</v>
      </c>
      <c r="H180" s="9">
        <v>616679.97</v>
      </c>
      <c r="I180" s="9">
        <v>260399.42</v>
      </c>
      <c r="J180" s="9">
        <v>273113.87</v>
      </c>
      <c r="K180" s="127"/>
      <c r="N180" s="136" t="s">
        <v>53711</v>
      </c>
      <c r="O180" s="136" t="s">
        <v>52729</v>
      </c>
      <c r="P180" s="136" t="s">
        <v>52730</v>
      </c>
      <c r="Q180" s="139">
        <v>126736</v>
      </c>
      <c r="R180" s="137">
        <v>315572.64</v>
      </c>
      <c r="S180" s="34"/>
    </row>
    <row r="181" spans="1:19" ht="60" customHeight="1" x14ac:dyDescent="0.25">
      <c r="A181" s="19">
        <v>1018640</v>
      </c>
      <c r="B181" s="20" t="s">
        <v>40160</v>
      </c>
      <c r="C181" s="20" t="s">
        <v>43970</v>
      </c>
      <c r="D181" s="20" t="s">
        <v>40161</v>
      </c>
      <c r="E181" s="20" t="s">
        <v>40162</v>
      </c>
      <c r="F181" s="20"/>
      <c r="G181" s="20" t="s">
        <v>35310</v>
      </c>
      <c r="H181" s="9">
        <v>2002290.35</v>
      </c>
      <c r="I181" s="9">
        <v>275101.93</v>
      </c>
      <c r="J181" s="9">
        <v>521747.62</v>
      </c>
      <c r="K181" s="127"/>
      <c r="N181" s="136" t="s">
        <v>53712</v>
      </c>
      <c r="O181" s="136" t="s">
        <v>52731</v>
      </c>
      <c r="P181" s="136" t="s">
        <v>52732</v>
      </c>
      <c r="Q181" s="139">
        <v>7769</v>
      </c>
      <c r="R181" s="137">
        <v>19344.810000000001</v>
      </c>
      <c r="S181" s="34"/>
    </row>
    <row r="182" spans="1:19" ht="60" customHeight="1" x14ac:dyDescent="0.25">
      <c r="A182" s="19">
        <v>1018001</v>
      </c>
      <c r="B182" s="20" t="s">
        <v>40707</v>
      </c>
      <c r="C182" s="20" t="s">
        <v>43944</v>
      </c>
      <c r="D182" s="20" t="s">
        <v>40708</v>
      </c>
      <c r="E182" s="20" t="s">
        <v>40709</v>
      </c>
      <c r="F182" s="20"/>
      <c r="G182" s="20" t="s">
        <v>35310</v>
      </c>
      <c r="H182" s="9">
        <v>2283690.5099999998</v>
      </c>
      <c r="I182" s="9">
        <v>333712.69</v>
      </c>
      <c r="J182" s="9">
        <v>462013.91</v>
      </c>
      <c r="K182" s="127"/>
      <c r="N182" s="136" t="s">
        <v>53713</v>
      </c>
      <c r="O182" s="136" t="s">
        <v>52733</v>
      </c>
      <c r="P182" s="136" t="s">
        <v>52734</v>
      </c>
      <c r="Q182" s="139">
        <v>310162</v>
      </c>
      <c r="R182" s="137">
        <v>772303.38</v>
      </c>
      <c r="S182" s="34"/>
    </row>
    <row r="183" spans="1:19" ht="60" customHeight="1" x14ac:dyDescent="0.25">
      <c r="A183" s="19">
        <v>1018040</v>
      </c>
      <c r="B183" s="20" t="s">
        <v>40689</v>
      </c>
      <c r="C183" s="20" t="s">
        <v>43946</v>
      </c>
      <c r="D183" s="20" t="s">
        <v>40690</v>
      </c>
      <c r="E183" s="20" t="s">
        <v>40691</v>
      </c>
      <c r="F183" s="20"/>
      <c r="G183" s="20" t="s">
        <v>35310</v>
      </c>
      <c r="H183" s="9">
        <v>552769.39</v>
      </c>
      <c r="I183" s="9">
        <v>105871.03999999999</v>
      </c>
      <c r="J183" s="9">
        <v>248776.72</v>
      </c>
      <c r="K183" s="127"/>
      <c r="N183" s="136" t="s">
        <v>53714</v>
      </c>
      <c r="O183" s="136" t="s">
        <v>52735</v>
      </c>
      <c r="P183" s="136" t="s">
        <v>52736</v>
      </c>
      <c r="Q183" s="139">
        <v>106342</v>
      </c>
      <c r="R183" s="137">
        <v>264791.58</v>
      </c>
      <c r="S183" s="34"/>
    </row>
    <row r="184" spans="1:19" ht="60" customHeight="1" x14ac:dyDescent="0.25">
      <c r="A184" s="19">
        <v>1018060</v>
      </c>
      <c r="B184" s="20" t="s">
        <v>40686</v>
      </c>
      <c r="C184" s="20" t="s">
        <v>43947</v>
      </c>
      <c r="D184" s="20" t="s">
        <v>40687</v>
      </c>
      <c r="E184" s="20" t="s">
        <v>40688</v>
      </c>
      <c r="F184" s="20"/>
      <c r="G184" s="20" t="s">
        <v>35310</v>
      </c>
      <c r="H184" s="9">
        <v>1159672.98</v>
      </c>
      <c r="I184" s="9">
        <v>192540.49</v>
      </c>
      <c r="J184" s="9">
        <v>403996.38</v>
      </c>
      <c r="K184" s="127"/>
      <c r="N184" s="136" t="s">
        <v>53715</v>
      </c>
      <c r="O184" s="136" t="s">
        <v>52737</v>
      </c>
      <c r="P184" s="136" t="s">
        <v>52738</v>
      </c>
      <c r="Q184" s="139">
        <v>462837</v>
      </c>
      <c r="R184" s="137">
        <v>1152464.1300000001</v>
      </c>
      <c r="S184" s="34"/>
    </row>
    <row r="185" spans="1:19" ht="60" customHeight="1" x14ac:dyDescent="0.25">
      <c r="A185" s="19">
        <v>1018120</v>
      </c>
      <c r="B185" s="20" t="s">
        <v>40683</v>
      </c>
      <c r="C185" s="20" t="s">
        <v>43948</v>
      </c>
      <c r="D185" s="20" t="s">
        <v>40684</v>
      </c>
      <c r="E185" s="20" t="s">
        <v>40685</v>
      </c>
      <c r="F185" s="20"/>
      <c r="G185" s="20" t="s">
        <v>35310</v>
      </c>
      <c r="H185" s="9">
        <v>3908617.22</v>
      </c>
      <c r="I185" s="9">
        <v>2830294.85</v>
      </c>
      <c r="J185" s="9">
        <v>205306.13</v>
      </c>
      <c r="K185" s="127"/>
      <c r="N185" s="136" t="s">
        <v>53716</v>
      </c>
      <c r="O185" s="136" t="s">
        <v>52739</v>
      </c>
      <c r="P185" s="136" t="s">
        <v>52740</v>
      </c>
      <c r="Q185" s="139">
        <v>108300</v>
      </c>
      <c r="R185" s="137">
        <v>269667</v>
      </c>
      <c r="S185" s="34"/>
    </row>
    <row r="186" spans="1:19" ht="60" customHeight="1" x14ac:dyDescent="0.25">
      <c r="A186" s="19">
        <v>1018160</v>
      </c>
      <c r="B186" s="20" t="s">
        <v>40680</v>
      </c>
      <c r="C186" s="20" t="s">
        <v>43949</v>
      </c>
      <c r="D186" s="20" t="s">
        <v>40681</v>
      </c>
      <c r="E186" s="20" t="s">
        <v>40682</v>
      </c>
      <c r="F186" s="20"/>
      <c r="G186" s="20" t="s">
        <v>35310</v>
      </c>
      <c r="H186" s="9">
        <v>1944578.67</v>
      </c>
      <c r="I186" s="9">
        <v>269927.39</v>
      </c>
      <c r="J186" s="9">
        <v>241479.11</v>
      </c>
      <c r="K186" s="127"/>
      <c r="N186" s="136" t="s">
        <v>53717</v>
      </c>
      <c r="O186" s="136" t="s">
        <v>52741</v>
      </c>
      <c r="P186" s="136" t="s">
        <v>52742</v>
      </c>
      <c r="Q186" s="139">
        <v>21800</v>
      </c>
      <c r="R186" s="137">
        <v>54282</v>
      </c>
      <c r="S186" s="34"/>
    </row>
    <row r="187" spans="1:19" ht="60" customHeight="1" x14ac:dyDescent="0.25">
      <c r="A187" s="19">
        <v>1018240</v>
      </c>
      <c r="B187" s="20" t="s">
        <v>40668</v>
      </c>
      <c r="C187" s="20" t="s">
        <v>43952</v>
      </c>
      <c r="D187" s="20" t="s">
        <v>40669</v>
      </c>
      <c r="E187" s="20" t="s">
        <v>40670</v>
      </c>
      <c r="F187" s="20"/>
      <c r="G187" s="20" t="s">
        <v>35310</v>
      </c>
      <c r="H187" s="9">
        <v>944537.68</v>
      </c>
      <c r="I187" s="9">
        <v>131111.59</v>
      </c>
      <c r="J187" s="9">
        <v>355212.19</v>
      </c>
      <c r="K187" s="127"/>
      <c r="N187" s="136" t="s">
        <v>53718</v>
      </c>
      <c r="O187" s="136" t="s">
        <v>52743</v>
      </c>
      <c r="P187" s="136" t="s">
        <v>52744</v>
      </c>
      <c r="Q187" s="139">
        <v>46300</v>
      </c>
      <c r="R187" s="137">
        <v>56023</v>
      </c>
      <c r="S187" s="34"/>
    </row>
    <row r="188" spans="1:19" ht="60" customHeight="1" x14ac:dyDescent="0.25">
      <c r="A188" s="19">
        <v>1018260</v>
      </c>
      <c r="B188" s="20" t="s">
        <v>40665</v>
      </c>
      <c r="C188" s="20" t="s">
        <v>43953</v>
      </c>
      <c r="D188" s="20" t="s">
        <v>40666</v>
      </c>
      <c r="E188" s="20" t="s">
        <v>40667</v>
      </c>
      <c r="F188" s="20"/>
      <c r="G188" s="20" t="s">
        <v>35310</v>
      </c>
      <c r="H188" s="9">
        <v>2972493.93</v>
      </c>
      <c r="I188" s="9">
        <v>2132697.0499999998</v>
      </c>
      <c r="J188" s="9">
        <v>527169.72</v>
      </c>
      <c r="K188" s="127"/>
      <c r="N188" s="136" t="s">
        <v>53719</v>
      </c>
      <c r="O188" s="136" t="s">
        <v>52745</v>
      </c>
      <c r="P188" s="136" t="s">
        <v>52746</v>
      </c>
      <c r="Q188" s="139">
        <v>10600</v>
      </c>
      <c r="R188" s="137">
        <v>12826</v>
      </c>
      <c r="S188" s="34"/>
    </row>
    <row r="189" spans="1:19" ht="60" customHeight="1" x14ac:dyDescent="0.25">
      <c r="A189" s="19">
        <v>1018280</v>
      </c>
      <c r="B189" s="20" t="s">
        <v>40770</v>
      </c>
      <c r="C189" s="20" t="s">
        <v>43954</v>
      </c>
      <c r="D189" s="20" t="s">
        <v>40771</v>
      </c>
      <c r="E189" s="20" t="s">
        <v>40772</v>
      </c>
      <c r="F189" s="20"/>
      <c r="G189" s="20" t="s">
        <v>35310</v>
      </c>
      <c r="H189" s="9">
        <v>1437037.14</v>
      </c>
      <c r="I189" s="9">
        <v>208931.48</v>
      </c>
      <c r="J189" s="9">
        <v>308559.51</v>
      </c>
      <c r="K189" s="127"/>
      <c r="N189" s="136" t="s">
        <v>53720</v>
      </c>
      <c r="O189" s="136" t="s">
        <v>52747</v>
      </c>
      <c r="P189" s="136" t="s">
        <v>52748</v>
      </c>
      <c r="Q189" s="139">
        <v>7700</v>
      </c>
      <c r="R189" s="137">
        <v>9317</v>
      </c>
      <c r="S189" s="34"/>
    </row>
    <row r="190" spans="1:19" ht="60" customHeight="1" x14ac:dyDescent="0.25">
      <c r="A190" s="19">
        <v>1018320</v>
      </c>
      <c r="B190" s="20" t="s">
        <v>40731</v>
      </c>
      <c r="C190" s="20" t="s">
        <v>43956</v>
      </c>
      <c r="D190" s="20" t="s">
        <v>40732</v>
      </c>
      <c r="E190" s="20" t="s">
        <v>40733</v>
      </c>
      <c r="F190" s="20"/>
      <c r="G190" s="20" t="s">
        <v>35310</v>
      </c>
      <c r="H190" s="9">
        <v>419441.05</v>
      </c>
      <c r="I190" s="9">
        <v>81034.87</v>
      </c>
      <c r="J190" s="9">
        <v>197376.31</v>
      </c>
      <c r="K190" s="127"/>
      <c r="N190" s="136" t="s">
        <v>53721</v>
      </c>
      <c r="O190" s="136" t="s">
        <v>52749</v>
      </c>
      <c r="P190" s="136" t="s">
        <v>52750</v>
      </c>
      <c r="Q190" s="139">
        <v>31600</v>
      </c>
      <c r="R190" s="137">
        <v>38236</v>
      </c>
      <c r="S190" s="34"/>
    </row>
    <row r="191" spans="1:19" ht="60" customHeight="1" x14ac:dyDescent="0.25">
      <c r="A191" s="19">
        <v>1018340</v>
      </c>
      <c r="B191" s="20" t="s">
        <v>40704</v>
      </c>
      <c r="C191" s="20" t="s">
        <v>43957</v>
      </c>
      <c r="D191" s="20" t="s">
        <v>40705</v>
      </c>
      <c r="E191" s="20" t="s">
        <v>40706</v>
      </c>
      <c r="F191" s="20"/>
      <c r="G191" s="20" t="s">
        <v>35310</v>
      </c>
      <c r="H191" s="9">
        <v>3115458.77</v>
      </c>
      <c r="I191" s="9">
        <v>2069327</v>
      </c>
      <c r="J191" s="9">
        <v>540686.89</v>
      </c>
      <c r="K191" s="127"/>
      <c r="N191" s="136" t="s">
        <v>53722</v>
      </c>
      <c r="O191" s="136" t="s">
        <v>52751</v>
      </c>
      <c r="P191" s="136" t="s">
        <v>52752</v>
      </c>
      <c r="Q191" s="139">
        <v>43500</v>
      </c>
      <c r="R191" s="137">
        <v>52635</v>
      </c>
      <c r="S191" s="34"/>
    </row>
    <row r="192" spans="1:19" ht="60" customHeight="1" x14ac:dyDescent="0.25">
      <c r="A192" s="19">
        <v>1018020</v>
      </c>
      <c r="B192" s="20" t="s">
        <v>40698</v>
      </c>
      <c r="C192" s="20" t="s">
        <v>43945</v>
      </c>
      <c r="D192" s="20" t="s">
        <v>40699</v>
      </c>
      <c r="E192" s="20" t="s">
        <v>40700</v>
      </c>
      <c r="F192" s="20"/>
      <c r="G192" s="20" t="s">
        <v>35310</v>
      </c>
      <c r="H192" s="9">
        <v>386461.59</v>
      </c>
      <c r="I192" s="9">
        <v>52002.64</v>
      </c>
      <c r="J192" s="9">
        <v>957763</v>
      </c>
      <c r="K192" s="127"/>
      <c r="N192" s="136" t="s">
        <v>53723</v>
      </c>
      <c r="O192" s="136" t="s">
        <v>52753</v>
      </c>
      <c r="P192" s="136" t="s">
        <v>52754</v>
      </c>
      <c r="Q192" s="139">
        <v>49500</v>
      </c>
      <c r="R192" s="137">
        <v>59895</v>
      </c>
      <c r="S192" s="34"/>
    </row>
    <row r="193" spans="1:19" ht="60" customHeight="1" x14ac:dyDescent="0.25">
      <c r="A193" s="19">
        <v>1017800</v>
      </c>
      <c r="B193" s="20" t="s">
        <v>40728</v>
      </c>
      <c r="C193" s="20" t="s">
        <v>43934</v>
      </c>
      <c r="D193" s="20" t="s">
        <v>40729</v>
      </c>
      <c r="E193" s="20" t="s">
        <v>40730</v>
      </c>
      <c r="F193" s="20"/>
      <c r="G193" s="20" t="s">
        <v>35310</v>
      </c>
      <c r="H193" s="9">
        <v>3386638.16</v>
      </c>
      <c r="I193" s="9">
        <v>2446539.65</v>
      </c>
      <c r="J193" s="9">
        <v>236930.21</v>
      </c>
      <c r="K193" s="127"/>
      <c r="N193" s="136" t="s">
        <v>53724</v>
      </c>
      <c r="O193" s="136" t="s">
        <v>52755</v>
      </c>
      <c r="P193" s="136" t="s">
        <v>52756</v>
      </c>
      <c r="Q193" s="139">
        <v>19300</v>
      </c>
      <c r="R193" s="137">
        <v>3088</v>
      </c>
      <c r="S193" s="34"/>
    </row>
    <row r="194" spans="1:19" ht="60" customHeight="1" x14ac:dyDescent="0.25">
      <c r="A194" s="19">
        <v>1017820</v>
      </c>
      <c r="B194" s="20" t="s">
        <v>40725</v>
      </c>
      <c r="C194" s="20" t="s">
        <v>43935</v>
      </c>
      <c r="D194" s="20" t="s">
        <v>40726</v>
      </c>
      <c r="E194" s="20" t="s">
        <v>40727</v>
      </c>
      <c r="F194" s="20"/>
      <c r="G194" s="20" t="s">
        <v>35310</v>
      </c>
      <c r="H194" s="9">
        <v>567186.01</v>
      </c>
      <c r="I194" s="9">
        <v>105720.08</v>
      </c>
      <c r="J194" s="9">
        <v>558912.29</v>
      </c>
      <c r="K194" s="127"/>
      <c r="N194" s="136" t="s">
        <v>53725</v>
      </c>
      <c r="O194" s="136" t="s">
        <v>52757</v>
      </c>
      <c r="P194" s="136" t="s">
        <v>52758</v>
      </c>
      <c r="Q194" s="139">
        <v>450277</v>
      </c>
      <c r="R194" s="137">
        <v>1121189.73</v>
      </c>
      <c r="S194" s="34"/>
    </row>
    <row r="195" spans="1:19" ht="60" customHeight="1" x14ac:dyDescent="0.25">
      <c r="A195" s="19">
        <v>1017840</v>
      </c>
      <c r="B195" s="20" t="s">
        <v>40719</v>
      </c>
      <c r="C195" s="20" t="s">
        <v>43936</v>
      </c>
      <c r="D195" s="20" t="s">
        <v>40720</v>
      </c>
      <c r="E195" s="20" t="s">
        <v>40721</v>
      </c>
      <c r="F195" s="20"/>
      <c r="G195" s="20" t="s">
        <v>35310</v>
      </c>
      <c r="H195" s="9">
        <v>525802.77</v>
      </c>
      <c r="I195" s="9">
        <v>96294.46</v>
      </c>
      <c r="J195" s="9">
        <v>438320.89</v>
      </c>
      <c r="K195" s="127"/>
      <c r="N195" s="136" t="s">
        <v>53726</v>
      </c>
      <c r="O195" s="136" t="s">
        <v>52759</v>
      </c>
      <c r="P195" s="136" t="s">
        <v>52760</v>
      </c>
      <c r="Q195" s="139">
        <v>32800</v>
      </c>
      <c r="R195" s="137">
        <v>5248</v>
      </c>
      <c r="S195" s="34"/>
    </row>
    <row r="196" spans="1:19" ht="60" customHeight="1" x14ac:dyDescent="0.25">
      <c r="A196" s="19">
        <v>1017860</v>
      </c>
      <c r="B196" s="20" t="s">
        <v>40785</v>
      </c>
      <c r="C196" s="20" t="s">
        <v>43937</v>
      </c>
      <c r="D196" s="20" t="s">
        <v>40786</v>
      </c>
      <c r="E196" s="20" t="s">
        <v>40787</v>
      </c>
      <c r="F196" s="20"/>
      <c r="G196" s="20" t="s">
        <v>35310</v>
      </c>
      <c r="H196" s="9">
        <v>1717492.65</v>
      </c>
      <c r="I196" s="9">
        <v>364783.47</v>
      </c>
      <c r="J196" s="9">
        <v>467937.16</v>
      </c>
      <c r="K196" s="127"/>
      <c r="N196" s="136" t="s">
        <v>53727</v>
      </c>
      <c r="O196" s="136" t="s">
        <v>52761</v>
      </c>
      <c r="P196" s="136" t="s">
        <v>52762</v>
      </c>
      <c r="Q196" s="139" t="s">
        <v>53728</v>
      </c>
      <c r="R196" s="137">
        <v>24112</v>
      </c>
      <c r="S196" s="34"/>
    </row>
    <row r="197" spans="1:19" ht="60" customHeight="1" x14ac:dyDescent="0.25">
      <c r="A197" s="19">
        <v>1017880</v>
      </c>
      <c r="B197" s="20" t="s">
        <v>40782</v>
      </c>
      <c r="C197" s="20" t="s">
        <v>43938</v>
      </c>
      <c r="D197" s="20" t="s">
        <v>40783</v>
      </c>
      <c r="E197" s="20" t="s">
        <v>40784</v>
      </c>
      <c r="F197" s="20"/>
      <c r="G197" s="20" t="s">
        <v>35310</v>
      </c>
      <c r="H197" s="9">
        <v>1708843.56</v>
      </c>
      <c r="I197" s="9">
        <v>363625.35</v>
      </c>
      <c r="J197" s="9">
        <v>456090.65</v>
      </c>
      <c r="K197" s="127"/>
      <c r="N197" s="136" t="s">
        <v>53729</v>
      </c>
      <c r="O197" s="136" t="s">
        <v>52763</v>
      </c>
      <c r="P197" s="136" t="s">
        <v>52764</v>
      </c>
      <c r="Q197" s="139">
        <v>14900</v>
      </c>
      <c r="R197" s="137">
        <v>2384</v>
      </c>
      <c r="S197" s="34"/>
    </row>
    <row r="198" spans="1:19" ht="60" customHeight="1" x14ac:dyDescent="0.25">
      <c r="A198" s="19">
        <v>1017900</v>
      </c>
      <c r="B198" s="20" t="s">
        <v>40716</v>
      </c>
      <c r="C198" s="20" t="s">
        <v>43939</v>
      </c>
      <c r="D198" s="20" t="s">
        <v>40717</v>
      </c>
      <c r="E198" s="20" t="s">
        <v>40718</v>
      </c>
      <c r="F198" s="20"/>
      <c r="G198" s="20" t="s">
        <v>35310</v>
      </c>
      <c r="H198" s="9">
        <v>3806978.74</v>
      </c>
      <c r="I198" s="9">
        <v>2765780.79</v>
      </c>
      <c r="J198" s="9">
        <v>385467.23</v>
      </c>
      <c r="K198" s="127"/>
      <c r="N198" s="136" t="s">
        <v>53730</v>
      </c>
      <c r="O198" s="136" t="s">
        <v>52765</v>
      </c>
      <c r="P198" s="136" t="s">
        <v>52766</v>
      </c>
      <c r="Q198" s="139">
        <v>67200</v>
      </c>
      <c r="R198" s="137">
        <v>10752</v>
      </c>
      <c r="S198" s="34"/>
    </row>
    <row r="199" spans="1:19" ht="60" customHeight="1" x14ac:dyDescent="0.25">
      <c r="A199" s="19">
        <v>1017920</v>
      </c>
      <c r="B199" s="20" t="s">
        <v>40713</v>
      </c>
      <c r="C199" s="20" t="s">
        <v>43940</v>
      </c>
      <c r="D199" s="20" t="s">
        <v>40714</v>
      </c>
      <c r="E199" s="20" t="s">
        <v>40715</v>
      </c>
      <c r="F199" s="20"/>
      <c r="G199" s="20" t="s">
        <v>35310</v>
      </c>
      <c r="H199" s="9">
        <v>826604.99</v>
      </c>
      <c r="I199" s="9">
        <v>75933.27</v>
      </c>
      <c r="J199" s="9">
        <v>280671.17</v>
      </c>
      <c r="K199" s="127"/>
      <c r="N199" s="136" t="s">
        <v>53731</v>
      </c>
      <c r="O199" s="136" t="s">
        <v>52767</v>
      </c>
      <c r="P199" s="136" t="s">
        <v>52768</v>
      </c>
      <c r="Q199" s="139">
        <v>142700</v>
      </c>
      <c r="R199" s="137">
        <v>22832</v>
      </c>
      <c r="S199" s="34"/>
    </row>
    <row r="200" spans="1:19" ht="60" customHeight="1" x14ac:dyDescent="0.25">
      <c r="A200" s="19">
        <v>1017940</v>
      </c>
      <c r="B200" s="20" t="s">
        <v>40710</v>
      </c>
      <c r="C200" s="20" t="s">
        <v>43941</v>
      </c>
      <c r="D200" s="20" t="s">
        <v>40711</v>
      </c>
      <c r="E200" s="20" t="s">
        <v>40712</v>
      </c>
      <c r="F200" s="20"/>
      <c r="G200" s="20" t="s">
        <v>35310</v>
      </c>
      <c r="H200" s="9">
        <v>477495.85</v>
      </c>
      <c r="I200" s="9">
        <v>27006.82</v>
      </c>
      <c r="J200" s="9">
        <v>388686.56</v>
      </c>
      <c r="K200" s="127"/>
      <c r="N200" s="136" t="s">
        <v>53732</v>
      </c>
      <c r="O200" s="136" t="s">
        <v>52769</v>
      </c>
      <c r="P200" s="136" t="s">
        <v>52770</v>
      </c>
      <c r="Q200" s="139">
        <v>135000</v>
      </c>
      <c r="R200" s="137">
        <v>336150</v>
      </c>
      <c r="S200" s="34"/>
    </row>
    <row r="201" spans="1:19" ht="60" customHeight="1" x14ac:dyDescent="0.25">
      <c r="A201" s="19">
        <v>1017960</v>
      </c>
      <c r="B201" s="20" t="s">
        <v>40701</v>
      </c>
      <c r="C201" s="20" t="s">
        <v>43942</v>
      </c>
      <c r="D201" s="20" t="s">
        <v>40702</v>
      </c>
      <c r="E201" s="20" t="s">
        <v>40703</v>
      </c>
      <c r="F201" s="20"/>
      <c r="G201" s="20" t="s">
        <v>35310</v>
      </c>
      <c r="H201" s="9">
        <v>474751.09</v>
      </c>
      <c r="I201" s="9">
        <v>85004.98</v>
      </c>
      <c r="J201" s="9">
        <v>628977</v>
      </c>
      <c r="K201" s="127"/>
      <c r="N201" s="136" t="s">
        <v>53733</v>
      </c>
      <c r="O201" s="136" t="s">
        <v>52771</v>
      </c>
      <c r="P201" s="136" t="s">
        <v>52772</v>
      </c>
      <c r="Q201" s="139">
        <v>846000</v>
      </c>
      <c r="R201" s="137">
        <v>135360</v>
      </c>
      <c r="S201" s="34"/>
    </row>
    <row r="202" spans="1:19" ht="60" customHeight="1" x14ac:dyDescent="0.25">
      <c r="A202" s="19">
        <v>1017980</v>
      </c>
      <c r="B202" s="20" t="s">
        <v>40692</v>
      </c>
      <c r="C202" s="20" t="s">
        <v>43943</v>
      </c>
      <c r="D202" s="20" t="s">
        <v>40693</v>
      </c>
      <c r="E202" s="20" t="s">
        <v>40694</v>
      </c>
      <c r="F202" s="20"/>
      <c r="G202" s="20" t="s">
        <v>35310</v>
      </c>
      <c r="H202" s="9">
        <v>588177.69999999995</v>
      </c>
      <c r="I202" s="9">
        <v>109377.59</v>
      </c>
      <c r="J202" s="9">
        <v>456090.65</v>
      </c>
      <c r="K202" s="127"/>
      <c r="N202" s="136" t="s">
        <v>53734</v>
      </c>
      <c r="O202" s="136" t="s">
        <v>52773</v>
      </c>
      <c r="P202" s="136" t="s">
        <v>52774</v>
      </c>
      <c r="Q202" s="139">
        <v>14400</v>
      </c>
      <c r="R202" s="137">
        <v>2304</v>
      </c>
      <c r="S202" s="34"/>
    </row>
    <row r="203" spans="1:19" ht="60" customHeight="1" x14ac:dyDescent="0.25">
      <c r="A203" s="19">
        <v>1015100</v>
      </c>
      <c r="B203" s="20" t="s">
        <v>40251</v>
      </c>
      <c r="C203" s="20" t="s">
        <v>43930</v>
      </c>
      <c r="D203" s="20" t="s">
        <v>40252</v>
      </c>
      <c r="E203" s="20" t="s">
        <v>40253</v>
      </c>
      <c r="F203" s="20"/>
      <c r="G203" s="20" t="s">
        <v>35310</v>
      </c>
      <c r="H203" s="9">
        <v>1017432.82</v>
      </c>
      <c r="I203" s="9">
        <v>318488.36</v>
      </c>
      <c r="J203" s="9">
        <v>282064.40000000002</v>
      </c>
      <c r="K203" s="127"/>
      <c r="N203" s="136" t="s">
        <v>53735</v>
      </c>
      <c r="O203" s="136" t="s">
        <v>53118</v>
      </c>
      <c r="P203" s="136" t="s">
        <v>53119</v>
      </c>
      <c r="Q203" s="139">
        <v>431985</v>
      </c>
      <c r="R203" s="137">
        <v>1075642.6499999999</v>
      </c>
      <c r="S203" s="34"/>
    </row>
    <row r="204" spans="1:19" ht="60" customHeight="1" x14ac:dyDescent="0.25">
      <c r="A204" s="19">
        <v>1018380</v>
      </c>
      <c r="B204" s="20" t="s">
        <v>40154</v>
      </c>
      <c r="C204" s="20" t="s">
        <v>43958</v>
      </c>
      <c r="D204" s="20" t="s">
        <v>40155</v>
      </c>
      <c r="E204" s="20" t="s">
        <v>40156</v>
      </c>
      <c r="F204" s="20"/>
      <c r="G204" s="20" t="s">
        <v>35310</v>
      </c>
      <c r="H204" s="9">
        <v>733138.18</v>
      </c>
      <c r="I204" s="9">
        <v>313478</v>
      </c>
      <c r="J204" s="9">
        <v>279550.89</v>
      </c>
      <c r="K204" s="127"/>
      <c r="N204" s="136" t="s">
        <v>53736</v>
      </c>
      <c r="O204" s="136" t="s">
        <v>52775</v>
      </c>
      <c r="P204" s="136" t="s">
        <v>52776</v>
      </c>
      <c r="Q204" s="139">
        <v>46600</v>
      </c>
      <c r="R204" s="137">
        <v>116034</v>
      </c>
      <c r="S204" s="34"/>
    </row>
    <row r="205" spans="1:19" ht="60" customHeight="1" x14ac:dyDescent="0.25">
      <c r="A205" s="19">
        <v>1018400</v>
      </c>
      <c r="B205" s="20" t="s">
        <v>40151</v>
      </c>
      <c r="C205" s="20" t="s">
        <v>43959</v>
      </c>
      <c r="D205" s="20" t="s">
        <v>40152</v>
      </c>
      <c r="E205" s="20" t="s">
        <v>40153</v>
      </c>
      <c r="F205" s="20"/>
      <c r="G205" s="20" t="s">
        <v>35310</v>
      </c>
      <c r="H205" s="9">
        <v>733138.18</v>
      </c>
      <c r="I205" s="9">
        <v>313479.92</v>
      </c>
      <c r="J205" s="9">
        <v>289206.43</v>
      </c>
      <c r="K205" s="127"/>
      <c r="N205" s="136" t="s">
        <v>53737</v>
      </c>
      <c r="O205" s="136" t="s">
        <v>52777</v>
      </c>
      <c r="P205" s="136" t="s">
        <v>52778</v>
      </c>
      <c r="Q205" s="139">
        <v>78000</v>
      </c>
      <c r="R205" s="137">
        <v>12480</v>
      </c>
      <c r="S205" s="34"/>
    </row>
    <row r="206" spans="1:19" ht="60" customHeight="1" x14ac:dyDescent="0.25">
      <c r="A206" s="19">
        <v>1018420</v>
      </c>
      <c r="B206" s="20" t="s">
        <v>40148</v>
      </c>
      <c r="C206" s="20" t="s">
        <v>43960</v>
      </c>
      <c r="D206" s="20" t="s">
        <v>40149</v>
      </c>
      <c r="E206" s="20" t="s">
        <v>40150</v>
      </c>
      <c r="F206" s="20"/>
      <c r="G206" s="20" t="s">
        <v>35310</v>
      </c>
      <c r="H206" s="9">
        <v>780604.64</v>
      </c>
      <c r="I206" s="9">
        <v>335021.26</v>
      </c>
      <c r="J206" s="9">
        <v>299168.5</v>
      </c>
      <c r="K206" s="127"/>
      <c r="N206" s="136" t="s">
        <v>53738</v>
      </c>
      <c r="O206" s="136" t="s">
        <v>52779</v>
      </c>
      <c r="P206" s="136" t="s">
        <v>52780</v>
      </c>
      <c r="Q206" s="139">
        <v>70700</v>
      </c>
      <c r="R206" s="137">
        <v>11312</v>
      </c>
      <c r="S206" s="34"/>
    </row>
    <row r="207" spans="1:19" ht="60" customHeight="1" x14ac:dyDescent="0.25">
      <c r="A207" s="19">
        <v>1018441</v>
      </c>
      <c r="B207" s="20" t="s">
        <v>40257</v>
      </c>
      <c r="C207" s="20" t="s">
        <v>43961</v>
      </c>
      <c r="D207" s="20" t="s">
        <v>40258</v>
      </c>
      <c r="E207" s="20" t="s">
        <v>40259</v>
      </c>
      <c r="F207" s="20"/>
      <c r="G207" s="20" t="s">
        <v>35310</v>
      </c>
      <c r="H207" s="9">
        <v>664146.42000000004</v>
      </c>
      <c r="I207" s="9">
        <v>282226.65000000002</v>
      </c>
      <c r="J207" s="9">
        <v>367830.12</v>
      </c>
      <c r="K207" s="127"/>
      <c r="N207" s="136" t="s">
        <v>53739</v>
      </c>
      <c r="O207" s="136" t="s">
        <v>52781</v>
      </c>
      <c r="P207" s="136" t="s">
        <v>52782</v>
      </c>
      <c r="Q207" s="139">
        <v>290500</v>
      </c>
      <c r="R207" s="137">
        <v>46480</v>
      </c>
      <c r="S207" s="34"/>
    </row>
    <row r="208" spans="1:19" ht="60" customHeight="1" x14ac:dyDescent="0.25">
      <c r="A208" s="19">
        <v>1018460</v>
      </c>
      <c r="B208" s="20" t="s">
        <v>40254</v>
      </c>
      <c r="C208" s="20" t="s">
        <v>43962</v>
      </c>
      <c r="D208" s="20" t="s">
        <v>40255</v>
      </c>
      <c r="E208" s="20" t="s">
        <v>40256</v>
      </c>
      <c r="F208" s="20"/>
      <c r="G208" s="20" t="s">
        <v>35310</v>
      </c>
      <c r="H208" s="9">
        <v>667464.28</v>
      </c>
      <c r="I208" s="9">
        <v>280832.58</v>
      </c>
      <c r="J208" s="9">
        <v>313881.7</v>
      </c>
      <c r="K208" s="127"/>
      <c r="N208" s="136" t="s">
        <v>53740</v>
      </c>
      <c r="O208" s="136" t="s">
        <v>52783</v>
      </c>
      <c r="P208" s="136" t="s">
        <v>52784</v>
      </c>
      <c r="Q208" s="139">
        <v>576521</v>
      </c>
      <c r="R208" s="137">
        <v>92243.36</v>
      </c>
      <c r="S208" s="34"/>
    </row>
    <row r="209" spans="1:19" ht="60" customHeight="1" x14ac:dyDescent="0.25">
      <c r="A209" s="19">
        <v>1014780</v>
      </c>
      <c r="B209" s="20" t="s">
        <v>40248</v>
      </c>
      <c r="C209" s="20" t="s">
        <v>43927</v>
      </c>
      <c r="D209" s="20" t="s">
        <v>40249</v>
      </c>
      <c r="E209" s="20" t="s">
        <v>40250</v>
      </c>
      <c r="F209" s="20"/>
      <c r="G209" s="20" t="s">
        <v>35310</v>
      </c>
      <c r="H209" s="9">
        <v>689888.48</v>
      </c>
      <c r="I209" s="9">
        <v>291009.27</v>
      </c>
      <c r="J209" s="9">
        <v>265665.31</v>
      </c>
      <c r="K209" s="127"/>
      <c r="N209" s="136" t="s">
        <v>53741</v>
      </c>
      <c r="O209" s="136" t="s">
        <v>52785</v>
      </c>
      <c r="P209" s="136" t="s">
        <v>52786</v>
      </c>
      <c r="Q209" s="139">
        <v>44475</v>
      </c>
      <c r="R209" s="137">
        <v>110742.75</v>
      </c>
      <c r="S209" s="34"/>
    </row>
    <row r="210" spans="1:19" ht="60" customHeight="1" x14ac:dyDescent="0.25">
      <c r="A210" s="19">
        <v>1014800</v>
      </c>
      <c r="B210" s="20" t="s">
        <v>40245</v>
      </c>
      <c r="C210" s="20" t="s">
        <v>43928</v>
      </c>
      <c r="D210" s="20" t="s">
        <v>40246</v>
      </c>
      <c r="E210" s="20" t="s">
        <v>40247</v>
      </c>
      <c r="F210" s="20"/>
      <c r="G210" s="20" t="s">
        <v>35310</v>
      </c>
      <c r="H210" s="9">
        <v>4783699.9000000004</v>
      </c>
      <c r="I210" s="9">
        <v>2478237.35</v>
      </c>
      <c r="J210" s="9">
        <v>598643.52</v>
      </c>
      <c r="K210" s="127"/>
      <c r="N210" s="136" t="s">
        <v>53742</v>
      </c>
      <c r="O210" s="136" t="s">
        <v>52787</v>
      </c>
      <c r="P210" s="136" t="s">
        <v>52788</v>
      </c>
      <c r="Q210" s="139">
        <v>215939</v>
      </c>
      <c r="R210" s="137">
        <v>537688.11</v>
      </c>
      <c r="S210" s="34"/>
    </row>
    <row r="211" spans="1:19" ht="60" customHeight="1" x14ac:dyDescent="0.25">
      <c r="A211" s="19">
        <v>1014820</v>
      </c>
      <c r="B211" s="20" t="s">
        <v>40199</v>
      </c>
      <c r="C211" s="20" t="s">
        <v>43929</v>
      </c>
      <c r="D211" s="20" t="s">
        <v>40200</v>
      </c>
      <c r="E211" s="20" t="s">
        <v>40201</v>
      </c>
      <c r="F211" s="20"/>
      <c r="G211" s="20" t="s">
        <v>35310</v>
      </c>
      <c r="H211" s="9">
        <v>639104.17000000004</v>
      </c>
      <c r="I211" s="9">
        <v>271230.49</v>
      </c>
      <c r="J211" s="9">
        <v>291811.90000000002</v>
      </c>
      <c r="K211" s="127"/>
      <c r="N211" s="136" t="s">
        <v>53743</v>
      </c>
      <c r="O211" s="136" t="s">
        <v>52255</v>
      </c>
      <c r="P211" s="136" t="s">
        <v>52256</v>
      </c>
      <c r="Q211" s="139">
        <v>790</v>
      </c>
      <c r="R211" s="137">
        <v>185007.38</v>
      </c>
      <c r="S211" s="34"/>
    </row>
    <row r="212" spans="1:19" ht="60" customHeight="1" x14ac:dyDescent="0.25">
      <c r="A212" s="19">
        <v>1014740</v>
      </c>
      <c r="B212" s="20" t="s">
        <v>40184</v>
      </c>
      <c r="C212" s="20" t="s">
        <v>43925</v>
      </c>
      <c r="D212" s="20" t="s">
        <v>40185</v>
      </c>
      <c r="E212" s="20" t="s">
        <v>40186</v>
      </c>
      <c r="F212" s="20"/>
      <c r="G212" s="20" t="s">
        <v>35310</v>
      </c>
      <c r="H212" s="9">
        <v>755562.38</v>
      </c>
      <c r="I212" s="9">
        <v>324100.57</v>
      </c>
      <c r="J212" s="9">
        <v>291811.90000000002</v>
      </c>
      <c r="K212" s="127"/>
      <c r="N212" s="136" t="s">
        <v>53744</v>
      </c>
      <c r="O212" s="136" t="s">
        <v>51110</v>
      </c>
      <c r="P212" s="136" t="s">
        <v>51111</v>
      </c>
      <c r="Q212" s="139">
        <v>11528</v>
      </c>
      <c r="R212" s="137">
        <v>2699702.66</v>
      </c>
      <c r="S212" s="34"/>
    </row>
    <row r="213" spans="1:19" ht="60" customHeight="1" x14ac:dyDescent="0.25">
      <c r="A213" s="19">
        <v>1014760</v>
      </c>
      <c r="B213" s="20" t="s">
        <v>40145</v>
      </c>
      <c r="C213" s="20" t="s">
        <v>43926</v>
      </c>
      <c r="D213" s="20" t="s">
        <v>40146</v>
      </c>
      <c r="E213" s="20" t="s">
        <v>40147</v>
      </c>
      <c r="F213" s="20"/>
      <c r="G213" s="20" t="s">
        <v>35310</v>
      </c>
      <c r="H213" s="9">
        <v>813426.69</v>
      </c>
      <c r="I213" s="9">
        <v>346670.52</v>
      </c>
      <c r="J213" s="9">
        <v>304072.90000000002</v>
      </c>
      <c r="K213" s="127"/>
      <c r="N213" s="136" t="s">
        <v>53745</v>
      </c>
      <c r="O213" s="136" t="s">
        <v>51108</v>
      </c>
      <c r="P213" s="136" t="s">
        <v>51109</v>
      </c>
      <c r="Q213" s="139">
        <v>17009</v>
      </c>
      <c r="R213" s="137">
        <v>3983279.2</v>
      </c>
      <c r="S213" s="34"/>
    </row>
    <row r="214" spans="1:19" ht="60" customHeight="1" x14ac:dyDescent="0.25">
      <c r="A214" s="19">
        <v>1015220</v>
      </c>
      <c r="B214" s="20" t="s">
        <v>36888</v>
      </c>
      <c r="C214" s="20" t="s">
        <v>43931</v>
      </c>
      <c r="D214" s="20" t="s">
        <v>36889</v>
      </c>
      <c r="E214" s="20" t="s">
        <v>29691</v>
      </c>
      <c r="F214" s="20"/>
      <c r="G214" s="20" t="s">
        <v>35310</v>
      </c>
      <c r="H214" s="9">
        <v>6536.75</v>
      </c>
      <c r="I214" s="9">
        <v>0</v>
      </c>
      <c r="J214" s="9">
        <v>1165885.8400000001</v>
      </c>
      <c r="K214" s="127"/>
      <c r="N214" s="136" t="s">
        <v>53746</v>
      </c>
      <c r="O214" s="136" t="s">
        <v>51106</v>
      </c>
      <c r="P214" s="136" t="s">
        <v>51107</v>
      </c>
      <c r="Q214" s="139">
        <v>42330</v>
      </c>
      <c r="R214" s="137">
        <v>9913117.0800000001</v>
      </c>
      <c r="S214" s="34"/>
    </row>
    <row r="215" spans="1:19" ht="60" customHeight="1" x14ac:dyDescent="0.25">
      <c r="A215" s="19">
        <v>1018200</v>
      </c>
      <c r="B215" s="20" t="s">
        <v>40677</v>
      </c>
      <c r="C215" s="20" t="s">
        <v>43950</v>
      </c>
      <c r="D215" s="20" t="s">
        <v>40678</v>
      </c>
      <c r="E215" s="20" t="s">
        <v>40679</v>
      </c>
      <c r="F215" s="20"/>
      <c r="G215" s="20" t="s">
        <v>35310</v>
      </c>
      <c r="H215" s="9">
        <v>240007.78</v>
      </c>
      <c r="I215" s="9">
        <v>33995.699999999997</v>
      </c>
      <c r="J215" s="9">
        <v>142953.9</v>
      </c>
      <c r="K215" s="127"/>
      <c r="N215" s="136" t="s">
        <v>53747</v>
      </c>
      <c r="O215" s="136" t="s">
        <v>52789</v>
      </c>
      <c r="P215" s="136" t="s">
        <v>52790</v>
      </c>
      <c r="Q215" s="139">
        <v>866</v>
      </c>
      <c r="R215" s="137">
        <v>121517.12</v>
      </c>
      <c r="S215" s="34"/>
    </row>
    <row r="216" spans="1:19" ht="60" customHeight="1" x14ac:dyDescent="0.25">
      <c r="A216" s="19">
        <v>1018220</v>
      </c>
      <c r="B216" s="20" t="s">
        <v>40674</v>
      </c>
      <c r="C216" s="20" t="s">
        <v>43951</v>
      </c>
      <c r="D216" s="20" t="s">
        <v>40675</v>
      </c>
      <c r="E216" s="20" t="s">
        <v>40676</v>
      </c>
      <c r="F216" s="20"/>
      <c r="G216" s="20" t="s">
        <v>35310</v>
      </c>
      <c r="H216" s="9">
        <v>233737.19</v>
      </c>
      <c r="I216" s="9">
        <v>33107.4</v>
      </c>
      <c r="J216" s="9">
        <v>164244.9</v>
      </c>
      <c r="K216" s="127"/>
      <c r="N216" s="136" t="s">
        <v>53748</v>
      </c>
      <c r="O216" s="136" t="s">
        <v>52791</v>
      </c>
      <c r="P216" s="136" t="s">
        <v>52792</v>
      </c>
      <c r="Q216" s="139">
        <v>663</v>
      </c>
      <c r="R216" s="137">
        <v>93032.16</v>
      </c>
      <c r="S216" s="34"/>
    </row>
    <row r="217" spans="1:19" ht="60" customHeight="1" x14ac:dyDescent="0.25">
      <c r="A217" s="19">
        <v>1018300</v>
      </c>
      <c r="B217" s="20" t="s">
        <v>40767</v>
      </c>
      <c r="C217" s="20" t="s">
        <v>43955</v>
      </c>
      <c r="D217" s="20" t="s">
        <v>40768</v>
      </c>
      <c r="E217" s="20" t="s">
        <v>40769</v>
      </c>
      <c r="F217" s="20"/>
      <c r="G217" s="20" t="s">
        <v>35310</v>
      </c>
      <c r="H217" s="9">
        <v>279405.26</v>
      </c>
      <c r="I217" s="9">
        <v>39575.699999999997</v>
      </c>
      <c r="J217" s="9">
        <v>290467.32</v>
      </c>
      <c r="K217" s="127"/>
      <c r="N217" s="136" t="s">
        <v>53749</v>
      </c>
      <c r="O217" s="136" t="s">
        <v>52793</v>
      </c>
      <c r="P217" s="136" t="s">
        <v>52794</v>
      </c>
      <c r="Q217" s="139">
        <v>676</v>
      </c>
      <c r="R217" s="137">
        <v>95594.53</v>
      </c>
      <c r="S217" s="34"/>
    </row>
    <row r="218" spans="1:19" ht="60" customHeight="1" x14ac:dyDescent="0.25">
      <c r="A218" s="19">
        <v>1012321</v>
      </c>
      <c r="B218" s="20" t="s">
        <v>40743</v>
      </c>
      <c r="C218" s="20" t="s">
        <v>43924</v>
      </c>
      <c r="D218" s="20" t="s">
        <v>40744</v>
      </c>
      <c r="E218" s="20" t="s">
        <v>40745</v>
      </c>
      <c r="F218" s="20"/>
      <c r="G218" s="20" t="s">
        <v>35310</v>
      </c>
      <c r="H218" s="9">
        <v>20431445.989999998</v>
      </c>
      <c r="I218" s="9">
        <v>16148366.140000001</v>
      </c>
      <c r="J218" s="9">
        <v>4095273.51</v>
      </c>
      <c r="K218" s="127"/>
      <c r="N218" s="136" t="s">
        <v>53750</v>
      </c>
      <c r="O218" s="136" t="s">
        <v>52795</v>
      </c>
      <c r="P218" s="136" t="s">
        <v>52796</v>
      </c>
      <c r="Q218" s="139">
        <v>7122961</v>
      </c>
      <c r="R218" s="137">
        <v>17736172.890000001</v>
      </c>
      <c r="S218" s="34"/>
    </row>
    <row r="219" spans="1:19" ht="60" customHeight="1" x14ac:dyDescent="0.25">
      <c r="A219" s="19">
        <v>757987</v>
      </c>
      <c r="B219" s="20" t="s">
        <v>38444</v>
      </c>
      <c r="C219" s="20" t="s">
        <v>42173</v>
      </c>
      <c r="D219" s="20" t="s">
        <v>38445</v>
      </c>
      <c r="E219" s="20" t="s">
        <v>44327</v>
      </c>
      <c r="F219" s="20"/>
      <c r="G219" s="20" t="s">
        <v>35310</v>
      </c>
      <c r="H219" s="9">
        <v>15624160.43</v>
      </c>
      <c r="I219" s="9">
        <v>8184202.4000000004</v>
      </c>
      <c r="J219" s="9">
        <v>191347246.44</v>
      </c>
      <c r="K219" s="127"/>
      <c r="N219" s="136" t="s">
        <v>53751</v>
      </c>
      <c r="O219" s="136" t="s">
        <v>52797</v>
      </c>
      <c r="P219" s="136" t="s">
        <v>52798</v>
      </c>
      <c r="Q219" s="139" t="s">
        <v>53752</v>
      </c>
      <c r="R219" s="137">
        <v>192153.30000000002</v>
      </c>
      <c r="S219" s="34"/>
    </row>
    <row r="220" spans="1:19" ht="60" customHeight="1" x14ac:dyDescent="0.25">
      <c r="A220" s="28">
        <v>796865</v>
      </c>
      <c r="B220" s="27" t="s">
        <v>35973</v>
      </c>
      <c r="C220" s="27" t="s">
        <v>42210</v>
      </c>
      <c r="D220" s="27" t="s">
        <v>35974</v>
      </c>
      <c r="E220" s="27" t="s">
        <v>44331</v>
      </c>
      <c r="F220" s="27" t="s">
        <v>35975</v>
      </c>
      <c r="G220" s="27" t="s">
        <v>35310</v>
      </c>
      <c r="H220" s="37">
        <v>688035.28</v>
      </c>
      <c r="I220" s="37">
        <v>331685.84000000003</v>
      </c>
      <c r="J220" s="37">
        <v>3301517.71</v>
      </c>
      <c r="K220" s="127"/>
      <c r="N220" s="136" t="s">
        <v>53753</v>
      </c>
      <c r="O220" s="136" t="s">
        <v>52799</v>
      </c>
      <c r="P220" s="136" t="s">
        <v>52800</v>
      </c>
      <c r="Q220" s="139" t="s">
        <v>53754</v>
      </c>
      <c r="R220" s="137">
        <v>88544.400000000009</v>
      </c>
      <c r="S220" s="34"/>
    </row>
    <row r="221" spans="1:19" ht="60" customHeight="1" x14ac:dyDescent="0.25">
      <c r="A221" s="19">
        <v>994221</v>
      </c>
      <c r="B221" s="20" t="s">
        <v>36309</v>
      </c>
      <c r="C221" s="20" t="s">
        <v>43921</v>
      </c>
      <c r="D221" s="20" t="s">
        <v>36310</v>
      </c>
      <c r="E221" s="20" t="s">
        <v>36311</v>
      </c>
      <c r="F221" s="20"/>
      <c r="G221" s="20" t="s">
        <v>35310</v>
      </c>
      <c r="H221" s="9">
        <v>6447842.5700000003</v>
      </c>
      <c r="I221" s="9">
        <v>2589883.69</v>
      </c>
      <c r="J221" s="9">
        <v>3100921.69</v>
      </c>
      <c r="K221" s="127"/>
      <c r="N221" s="136" t="s">
        <v>53755</v>
      </c>
      <c r="O221" s="136" t="s">
        <v>52801</v>
      </c>
      <c r="P221" s="136" t="s">
        <v>52802</v>
      </c>
      <c r="Q221" s="139" t="s">
        <v>53756</v>
      </c>
      <c r="R221" s="137">
        <v>47424.54</v>
      </c>
      <c r="S221" s="34"/>
    </row>
    <row r="222" spans="1:19" ht="60" customHeight="1" x14ac:dyDescent="0.25">
      <c r="A222" s="19">
        <v>994600</v>
      </c>
      <c r="B222" s="20" t="s">
        <v>35731</v>
      </c>
      <c r="C222" s="20" t="s">
        <v>43922</v>
      </c>
      <c r="D222" s="20" t="s">
        <v>413</v>
      </c>
      <c r="E222" s="20" t="s">
        <v>35732</v>
      </c>
      <c r="F222" s="20"/>
      <c r="G222" s="20" t="s">
        <v>35310</v>
      </c>
      <c r="H222" s="9">
        <v>3571714.01</v>
      </c>
      <c r="I222" s="9">
        <v>2666766.5499999998</v>
      </c>
      <c r="J222" s="9">
        <v>4516242.9400000004</v>
      </c>
      <c r="K222" s="127"/>
      <c r="N222" s="136" t="s">
        <v>53757</v>
      </c>
      <c r="O222" s="136" t="s">
        <v>52803</v>
      </c>
      <c r="P222" s="136" t="s">
        <v>52804</v>
      </c>
      <c r="Q222" s="139" t="s">
        <v>53758</v>
      </c>
      <c r="R222" s="137">
        <v>132741.9</v>
      </c>
      <c r="S222" s="34"/>
    </row>
    <row r="223" spans="1:19" ht="60" customHeight="1" x14ac:dyDescent="0.25">
      <c r="A223" s="19">
        <v>852112</v>
      </c>
      <c r="B223" s="20" t="s">
        <v>35661</v>
      </c>
      <c r="C223" s="20" t="s">
        <v>42562</v>
      </c>
      <c r="D223" s="20" t="s">
        <v>35662</v>
      </c>
      <c r="E223" s="20" t="s">
        <v>44635</v>
      </c>
      <c r="F223" s="20" t="s">
        <v>17047</v>
      </c>
      <c r="G223" s="20" t="s">
        <v>35310</v>
      </c>
      <c r="H223" s="9">
        <v>1226349.43</v>
      </c>
      <c r="I223" s="9">
        <v>431674.95</v>
      </c>
      <c r="J223" s="9">
        <v>15648274.32</v>
      </c>
      <c r="K223" s="127"/>
      <c r="N223" s="136" t="s">
        <v>53759</v>
      </c>
      <c r="O223" s="136" t="s">
        <v>52805</v>
      </c>
      <c r="P223" s="136" t="s">
        <v>52806</v>
      </c>
      <c r="Q223" s="139" t="s">
        <v>53760</v>
      </c>
      <c r="R223" s="137">
        <v>10969072.5</v>
      </c>
      <c r="S223" s="34"/>
    </row>
    <row r="224" spans="1:19" ht="60" customHeight="1" x14ac:dyDescent="0.25">
      <c r="A224" s="19">
        <v>957620</v>
      </c>
      <c r="B224" s="20" t="s">
        <v>35717</v>
      </c>
      <c r="C224" s="20" t="s">
        <v>43688</v>
      </c>
      <c r="D224" s="20" t="s">
        <v>35702</v>
      </c>
      <c r="E224" s="20" t="s">
        <v>45466</v>
      </c>
      <c r="F224" s="20"/>
      <c r="G224" s="20" t="s">
        <v>35310</v>
      </c>
      <c r="H224" s="9">
        <v>524633.31999999995</v>
      </c>
      <c r="I224" s="9">
        <v>318618.78999999998</v>
      </c>
      <c r="J224" s="9">
        <v>2486987.31</v>
      </c>
      <c r="K224" s="127"/>
      <c r="N224" s="136" t="s">
        <v>53761</v>
      </c>
      <c r="O224" s="136" t="s">
        <v>52807</v>
      </c>
      <c r="P224" s="136" t="s">
        <v>52808</v>
      </c>
      <c r="Q224" s="139" t="s">
        <v>53762</v>
      </c>
      <c r="R224" s="137">
        <v>1041342.9</v>
      </c>
      <c r="S224" s="34"/>
    </row>
    <row r="225" spans="1:19" ht="60" customHeight="1" x14ac:dyDescent="0.25">
      <c r="A225" s="19">
        <v>954560</v>
      </c>
      <c r="B225" s="20" t="s">
        <v>39373</v>
      </c>
      <c r="C225" s="20" t="s">
        <v>43489</v>
      </c>
      <c r="D225" s="20" t="s">
        <v>39374</v>
      </c>
      <c r="E225" s="20" t="s">
        <v>39375</v>
      </c>
      <c r="F225" s="20"/>
      <c r="G225" s="20" t="s">
        <v>35310</v>
      </c>
      <c r="H225" s="9">
        <v>400361.7</v>
      </c>
      <c r="I225" s="9">
        <v>48578.239999999998</v>
      </c>
      <c r="J225" s="9">
        <v>700881.77</v>
      </c>
      <c r="K225" s="127"/>
      <c r="N225" s="136" t="s">
        <v>53763</v>
      </c>
      <c r="O225" s="136" t="s">
        <v>52809</v>
      </c>
      <c r="P225" s="136" t="s">
        <v>52810</v>
      </c>
      <c r="Q225" s="139" t="s">
        <v>53764</v>
      </c>
      <c r="R225" s="137">
        <v>3057819.6</v>
      </c>
      <c r="S225" s="34"/>
    </row>
    <row r="226" spans="1:19" ht="60" customHeight="1" x14ac:dyDescent="0.25">
      <c r="A226" s="19">
        <v>955942</v>
      </c>
      <c r="B226" s="20" t="s">
        <v>39967</v>
      </c>
      <c r="C226" s="20" t="s">
        <v>43588</v>
      </c>
      <c r="D226" s="20" t="s">
        <v>39968</v>
      </c>
      <c r="E226" s="20" t="s">
        <v>39969</v>
      </c>
      <c r="F226" s="20"/>
      <c r="G226" s="20" t="s">
        <v>35310</v>
      </c>
      <c r="H226" s="9">
        <v>362208.98</v>
      </c>
      <c r="I226" s="9">
        <v>210381.95</v>
      </c>
      <c r="J226" s="9">
        <v>1238508.1599999999</v>
      </c>
      <c r="K226" s="127"/>
      <c r="N226" s="136" t="s">
        <v>53765</v>
      </c>
      <c r="O226" s="136" t="s">
        <v>52811</v>
      </c>
      <c r="P226" s="136" t="s">
        <v>52812</v>
      </c>
      <c r="Q226" s="139" t="s">
        <v>53766</v>
      </c>
      <c r="R226" s="137">
        <v>319653.75</v>
      </c>
      <c r="S226" s="34"/>
    </row>
    <row r="227" spans="1:19" ht="60" customHeight="1" x14ac:dyDescent="0.25">
      <c r="A227" s="19">
        <v>675070</v>
      </c>
      <c r="B227" s="20" t="s">
        <v>40646</v>
      </c>
      <c r="C227" s="20" t="s">
        <v>42110</v>
      </c>
      <c r="D227" s="20" t="s">
        <v>40647</v>
      </c>
      <c r="E227" s="20" t="s">
        <v>40648</v>
      </c>
      <c r="F227" s="20"/>
      <c r="G227" s="20" t="s">
        <v>35310</v>
      </c>
      <c r="H227" s="9">
        <v>447148.63</v>
      </c>
      <c r="I227" s="9">
        <v>0</v>
      </c>
      <c r="J227" s="9">
        <v>2368072.7999999998</v>
      </c>
      <c r="K227" s="127"/>
      <c r="N227" s="136" t="s">
        <v>53767</v>
      </c>
      <c r="O227" s="136" t="s">
        <v>52813</v>
      </c>
      <c r="P227" s="136" t="s">
        <v>52814</v>
      </c>
      <c r="Q227" s="139" t="s">
        <v>53768</v>
      </c>
      <c r="R227" s="137">
        <v>1005138.3</v>
      </c>
      <c r="S227" s="34"/>
    </row>
    <row r="228" spans="1:19" ht="60" customHeight="1" x14ac:dyDescent="0.25">
      <c r="A228" s="19">
        <v>944042</v>
      </c>
      <c r="B228" s="20" t="s">
        <v>38318</v>
      </c>
      <c r="C228" s="20" t="s">
        <v>43374</v>
      </c>
      <c r="D228" s="20" t="s">
        <v>38319</v>
      </c>
      <c r="E228" s="20" t="s">
        <v>45463</v>
      </c>
      <c r="F228" s="20"/>
      <c r="G228" s="20" t="s">
        <v>35310</v>
      </c>
      <c r="H228" s="9">
        <v>48113.87</v>
      </c>
      <c r="I228" s="9">
        <v>22503.16</v>
      </c>
      <c r="J228" s="9">
        <v>1183613.6299999999</v>
      </c>
      <c r="K228" s="127"/>
      <c r="N228" s="136" t="s">
        <v>53769</v>
      </c>
      <c r="O228" s="136" t="s">
        <v>52815</v>
      </c>
      <c r="P228" s="136" t="s">
        <v>52816</v>
      </c>
      <c r="Q228" s="139" t="s">
        <v>53770</v>
      </c>
      <c r="R228" s="137">
        <v>113743.20000000001</v>
      </c>
      <c r="S228" s="34"/>
    </row>
    <row r="229" spans="1:19" ht="60" customHeight="1" x14ac:dyDescent="0.25">
      <c r="A229" s="19">
        <v>944041</v>
      </c>
      <c r="B229" s="20" t="s">
        <v>38316</v>
      </c>
      <c r="C229" s="20" t="s">
        <v>43373</v>
      </c>
      <c r="D229" s="20" t="s">
        <v>38317</v>
      </c>
      <c r="E229" s="20" t="s">
        <v>45462</v>
      </c>
      <c r="F229" s="20"/>
      <c r="G229" s="20" t="s">
        <v>35310</v>
      </c>
      <c r="H229" s="9">
        <v>15771.47</v>
      </c>
      <c r="I229" s="9">
        <v>7376.33</v>
      </c>
      <c r="J229" s="9">
        <v>387982.11</v>
      </c>
      <c r="K229" s="127"/>
      <c r="N229" s="136" t="s">
        <v>53771</v>
      </c>
      <c r="O229" s="136" t="s">
        <v>52817</v>
      </c>
      <c r="P229" s="136" t="s">
        <v>52818</v>
      </c>
      <c r="Q229" s="139" t="s">
        <v>53772</v>
      </c>
      <c r="R229" s="137">
        <v>97757.400000000009</v>
      </c>
      <c r="S229" s="34"/>
    </row>
    <row r="230" spans="1:19" ht="60" customHeight="1" x14ac:dyDescent="0.25">
      <c r="A230" s="19">
        <v>944040</v>
      </c>
      <c r="B230" s="20" t="s">
        <v>38314</v>
      </c>
      <c r="C230" s="20" t="s">
        <v>43372</v>
      </c>
      <c r="D230" s="20" t="s">
        <v>38315</v>
      </c>
      <c r="E230" s="20" t="s">
        <v>45461</v>
      </c>
      <c r="F230" s="20"/>
      <c r="G230" s="20" t="s">
        <v>35310</v>
      </c>
      <c r="H230" s="9">
        <v>42662.91</v>
      </c>
      <c r="I230" s="9">
        <v>19953.88</v>
      </c>
      <c r="J230" s="9">
        <v>1049518.43</v>
      </c>
      <c r="K230" s="127"/>
      <c r="N230" s="136" t="s">
        <v>53773</v>
      </c>
      <c r="O230" s="136" t="s">
        <v>52819</v>
      </c>
      <c r="P230" s="136" t="s">
        <v>52820</v>
      </c>
      <c r="Q230" s="139" t="s">
        <v>53774</v>
      </c>
      <c r="R230" s="137">
        <v>174947.40000000002</v>
      </c>
      <c r="S230" s="34"/>
    </row>
    <row r="231" spans="1:19" ht="60" customHeight="1" x14ac:dyDescent="0.25">
      <c r="A231" s="19">
        <v>944021</v>
      </c>
      <c r="B231" s="20" t="s">
        <v>38312</v>
      </c>
      <c r="C231" s="20" t="s">
        <v>43371</v>
      </c>
      <c r="D231" s="20" t="s">
        <v>38313</v>
      </c>
      <c r="E231" s="20" t="s">
        <v>45460</v>
      </c>
      <c r="F231" s="20"/>
      <c r="G231" s="20" t="s">
        <v>35310</v>
      </c>
      <c r="H231" s="9">
        <v>18097.21</v>
      </c>
      <c r="I231" s="9">
        <v>8464.34</v>
      </c>
      <c r="J231" s="9">
        <v>445196.06</v>
      </c>
      <c r="K231" s="127"/>
      <c r="N231" s="136" t="s">
        <v>53775</v>
      </c>
      <c r="O231" s="136" t="s">
        <v>52821</v>
      </c>
      <c r="P231" s="136" t="s">
        <v>52822</v>
      </c>
      <c r="Q231" s="139" t="s">
        <v>53776</v>
      </c>
      <c r="R231" s="137">
        <v>180251.1</v>
      </c>
      <c r="S231" s="34"/>
    </row>
    <row r="232" spans="1:19" ht="60" customHeight="1" x14ac:dyDescent="0.25">
      <c r="A232" s="19">
        <v>944020</v>
      </c>
      <c r="B232" s="20" t="s">
        <v>38310</v>
      </c>
      <c r="C232" s="20" t="s">
        <v>43370</v>
      </c>
      <c r="D232" s="20" t="s">
        <v>38311</v>
      </c>
      <c r="E232" s="20" t="s">
        <v>45459</v>
      </c>
      <c r="F232" s="20"/>
      <c r="G232" s="20" t="s">
        <v>35310</v>
      </c>
      <c r="H232" s="9">
        <v>11919.45</v>
      </c>
      <c r="I232" s="9">
        <v>5574.48</v>
      </c>
      <c r="J232" s="9">
        <v>293221.5</v>
      </c>
      <c r="K232" s="127"/>
      <c r="N232" s="136" t="s">
        <v>53777</v>
      </c>
      <c r="O232" s="136" t="s">
        <v>51694</v>
      </c>
      <c r="P232" s="136" t="s">
        <v>51695</v>
      </c>
      <c r="Q232" s="139">
        <v>522997</v>
      </c>
      <c r="R232" s="137">
        <v>57529.67</v>
      </c>
      <c r="S232" s="34"/>
    </row>
    <row r="233" spans="1:19" ht="60" customHeight="1" x14ac:dyDescent="0.25">
      <c r="A233" s="19">
        <v>944000</v>
      </c>
      <c r="B233" s="20" t="s">
        <v>38308</v>
      </c>
      <c r="C233" s="20" t="s">
        <v>43369</v>
      </c>
      <c r="D233" s="20" t="s">
        <v>38309</v>
      </c>
      <c r="E233" s="20" t="s">
        <v>45458</v>
      </c>
      <c r="F233" s="20"/>
      <c r="G233" s="20" t="s">
        <v>35310</v>
      </c>
      <c r="H233" s="9">
        <v>22748.7</v>
      </c>
      <c r="I233" s="9">
        <v>10639.46</v>
      </c>
      <c r="J233" s="9">
        <v>559623.97</v>
      </c>
      <c r="K233" s="127"/>
      <c r="N233" s="136" t="s">
        <v>53778</v>
      </c>
      <c r="O233" s="136" t="s">
        <v>52823</v>
      </c>
      <c r="P233" s="136" t="s">
        <v>52824</v>
      </c>
      <c r="Q233" s="139" t="s">
        <v>53779</v>
      </c>
      <c r="R233" s="137">
        <v>547177.5</v>
      </c>
      <c r="S233" s="34"/>
    </row>
    <row r="234" spans="1:19" ht="60" customHeight="1" x14ac:dyDescent="0.25">
      <c r="A234" s="19">
        <v>968120</v>
      </c>
      <c r="B234" s="20" t="s">
        <v>37056</v>
      </c>
      <c r="C234" s="20" t="s">
        <v>43863</v>
      </c>
      <c r="D234" s="20" t="s">
        <v>37057</v>
      </c>
      <c r="E234" s="20" t="s">
        <v>37058</v>
      </c>
      <c r="F234" s="20"/>
      <c r="G234" s="20" t="s">
        <v>35310</v>
      </c>
      <c r="H234" s="9">
        <v>213300</v>
      </c>
      <c r="I234" s="9">
        <v>171083.92</v>
      </c>
      <c r="J234" s="9">
        <v>503365.88</v>
      </c>
      <c r="K234" s="127"/>
      <c r="N234" s="136" t="s">
        <v>53780</v>
      </c>
      <c r="O234" s="136" t="s">
        <v>52825</v>
      </c>
      <c r="P234" s="136" t="s">
        <v>52826</v>
      </c>
      <c r="Q234" s="139" t="s">
        <v>53781</v>
      </c>
      <c r="R234" s="137">
        <v>341354.10000000003</v>
      </c>
      <c r="S234" s="34"/>
    </row>
    <row r="235" spans="1:19" ht="60" customHeight="1" x14ac:dyDescent="0.25">
      <c r="A235" s="19">
        <v>827839</v>
      </c>
      <c r="B235" s="20" t="s">
        <v>38918</v>
      </c>
      <c r="C235" s="20" t="s">
        <v>42303</v>
      </c>
      <c r="D235" s="20" t="s">
        <v>38919</v>
      </c>
      <c r="E235" s="20" t="s">
        <v>38920</v>
      </c>
      <c r="F235" s="20"/>
      <c r="G235" s="20" t="s">
        <v>35310</v>
      </c>
      <c r="H235" s="9">
        <v>40385.760000000002</v>
      </c>
      <c r="I235" s="9">
        <v>6381.76</v>
      </c>
      <c r="J235" s="9">
        <v>5858982.0999999996</v>
      </c>
      <c r="K235" s="127"/>
      <c r="N235" s="136" t="s">
        <v>53782</v>
      </c>
      <c r="O235" s="136" t="s">
        <v>52827</v>
      </c>
      <c r="P235" s="136" t="s">
        <v>52828</v>
      </c>
      <c r="Q235" s="139" t="s">
        <v>53783</v>
      </c>
      <c r="R235" s="137">
        <v>1978354.8</v>
      </c>
      <c r="S235" s="34"/>
    </row>
    <row r="236" spans="1:19" ht="60" customHeight="1" x14ac:dyDescent="0.25">
      <c r="A236" s="28">
        <v>930123</v>
      </c>
      <c r="B236" s="27" t="s">
        <v>40951</v>
      </c>
      <c r="C236" s="27" t="s">
        <v>43363</v>
      </c>
      <c r="D236" s="27" t="s">
        <v>40952</v>
      </c>
      <c r="E236" s="27" t="s">
        <v>40953</v>
      </c>
      <c r="F236" s="27" t="s">
        <v>35930</v>
      </c>
      <c r="G236" s="27" t="s">
        <v>35310</v>
      </c>
      <c r="H236" s="37">
        <v>15738236.91</v>
      </c>
      <c r="I236" s="37">
        <v>14159630.369999999</v>
      </c>
      <c r="J236" s="37">
        <v>336231</v>
      </c>
      <c r="K236" s="127"/>
      <c r="N236" s="136" t="s">
        <v>53784</v>
      </c>
      <c r="O236" s="136" t="s">
        <v>52829</v>
      </c>
      <c r="P236" s="136" t="s">
        <v>52830</v>
      </c>
      <c r="Q236" s="139" t="s">
        <v>53785</v>
      </c>
      <c r="R236" s="137">
        <v>11758427.4</v>
      </c>
      <c r="S236" s="34"/>
    </row>
    <row r="237" spans="1:19" ht="60" customHeight="1" x14ac:dyDescent="0.25">
      <c r="A237" s="19">
        <v>914161</v>
      </c>
      <c r="B237" s="20" t="s">
        <v>35958</v>
      </c>
      <c r="C237" s="20" t="s">
        <v>43356</v>
      </c>
      <c r="D237" s="20" t="s">
        <v>35959</v>
      </c>
      <c r="E237" s="20" t="s">
        <v>35960</v>
      </c>
      <c r="F237" s="20"/>
      <c r="G237" s="20" t="s">
        <v>35310</v>
      </c>
      <c r="H237" s="9">
        <v>718032.58</v>
      </c>
      <c r="I237" s="9">
        <v>245313.57</v>
      </c>
      <c r="J237" s="9">
        <v>2052062.9</v>
      </c>
      <c r="K237" s="127"/>
      <c r="N237" s="136" t="s">
        <v>53786</v>
      </c>
      <c r="O237" s="136" t="s">
        <v>52831</v>
      </c>
      <c r="P237" s="136" t="s">
        <v>52832</v>
      </c>
      <c r="Q237" s="139" t="s">
        <v>53787</v>
      </c>
      <c r="R237" s="137">
        <v>546505.20000000007</v>
      </c>
      <c r="S237" s="34"/>
    </row>
    <row r="238" spans="1:19" ht="60" customHeight="1" x14ac:dyDescent="0.25">
      <c r="A238" s="19">
        <v>884939</v>
      </c>
      <c r="B238" s="20" t="s">
        <v>35701</v>
      </c>
      <c r="C238" s="20" t="s">
        <v>42734</v>
      </c>
      <c r="D238" s="20" t="s">
        <v>35702</v>
      </c>
      <c r="E238" s="20" t="s">
        <v>44801</v>
      </c>
      <c r="F238" s="20"/>
      <c r="G238" s="20" t="s">
        <v>35310</v>
      </c>
      <c r="H238" s="9">
        <v>1292279</v>
      </c>
      <c r="I238" s="9">
        <v>1161853.67</v>
      </c>
      <c r="J238" s="9">
        <v>1131725.1399999999</v>
      </c>
      <c r="K238" s="127"/>
      <c r="N238" s="136" t="s">
        <v>53788</v>
      </c>
      <c r="O238" s="136" t="s">
        <v>52833</v>
      </c>
      <c r="P238" s="136" t="s">
        <v>52834</v>
      </c>
      <c r="Q238" s="139" t="s">
        <v>53789</v>
      </c>
      <c r="R238" s="137">
        <v>166805.1</v>
      </c>
      <c r="S238" s="34"/>
    </row>
    <row r="239" spans="1:19" ht="60" customHeight="1" x14ac:dyDescent="0.25">
      <c r="A239" s="19">
        <v>723762</v>
      </c>
      <c r="B239" s="20" t="s">
        <v>36606</v>
      </c>
      <c r="C239" s="20" t="s">
        <v>42119</v>
      </c>
      <c r="D239" s="20" t="s">
        <v>36607</v>
      </c>
      <c r="E239" s="20" t="s">
        <v>36608</v>
      </c>
      <c r="F239" s="20"/>
      <c r="G239" s="20" t="s">
        <v>35310</v>
      </c>
      <c r="H239" s="9">
        <v>32058673.149999999</v>
      </c>
      <c r="I239" s="9">
        <v>9333952.5199999996</v>
      </c>
      <c r="J239" s="9">
        <v>53811833.700000003</v>
      </c>
      <c r="K239" s="127"/>
      <c r="N239" s="136" t="s">
        <v>53790</v>
      </c>
      <c r="O239" s="136" t="s">
        <v>52835</v>
      </c>
      <c r="P239" s="136" t="s">
        <v>52836</v>
      </c>
      <c r="Q239" s="139" t="s">
        <v>53791</v>
      </c>
      <c r="R239" s="137">
        <v>185903.40000000002</v>
      </c>
      <c r="S239" s="34"/>
    </row>
    <row r="240" spans="1:19" ht="60" customHeight="1" x14ac:dyDescent="0.25">
      <c r="A240" s="19">
        <v>884941</v>
      </c>
      <c r="B240" s="20" t="s">
        <v>40181</v>
      </c>
      <c r="C240" s="20" t="s">
        <v>42735</v>
      </c>
      <c r="D240" s="20" t="s">
        <v>40182</v>
      </c>
      <c r="E240" s="20" t="s">
        <v>40183</v>
      </c>
      <c r="F240" s="20"/>
      <c r="G240" s="20" t="s">
        <v>35310</v>
      </c>
      <c r="H240" s="9">
        <v>1919000</v>
      </c>
      <c r="I240" s="9">
        <v>0</v>
      </c>
      <c r="J240" s="9">
        <v>514962.17</v>
      </c>
      <c r="K240" s="127"/>
      <c r="N240" s="136" t="s">
        <v>53792</v>
      </c>
      <c r="O240" s="136" t="s">
        <v>52837</v>
      </c>
      <c r="P240" s="136" t="s">
        <v>52838</v>
      </c>
      <c r="Q240" s="139" t="s">
        <v>53793</v>
      </c>
      <c r="R240" s="137">
        <v>492173.4</v>
      </c>
      <c r="S240" s="34"/>
    </row>
    <row r="241" spans="1:19" ht="60" customHeight="1" x14ac:dyDescent="0.25">
      <c r="A241" s="19">
        <v>883368</v>
      </c>
      <c r="B241" s="20" t="s">
        <v>39261</v>
      </c>
      <c r="C241" s="20" t="s">
        <v>42728</v>
      </c>
      <c r="D241" s="20" t="s">
        <v>39262</v>
      </c>
      <c r="E241" s="20" t="s">
        <v>44800</v>
      </c>
      <c r="F241" s="20"/>
      <c r="G241" s="20" t="s">
        <v>35310</v>
      </c>
      <c r="H241" s="9">
        <v>312713.78999999998</v>
      </c>
      <c r="I241" s="9">
        <v>195967.78</v>
      </c>
      <c r="J241" s="9">
        <v>123100.52</v>
      </c>
      <c r="K241" s="127"/>
      <c r="N241" s="136" t="s">
        <v>53794</v>
      </c>
      <c r="O241" s="136" t="s">
        <v>52839</v>
      </c>
      <c r="P241" s="136" t="s">
        <v>52840</v>
      </c>
      <c r="Q241" s="139" t="s">
        <v>53795</v>
      </c>
      <c r="R241" s="137">
        <v>71355.930000000008</v>
      </c>
      <c r="S241" s="34"/>
    </row>
    <row r="242" spans="1:19" ht="60" customHeight="1" x14ac:dyDescent="0.25">
      <c r="A242" s="19">
        <v>884989</v>
      </c>
      <c r="B242" s="20" t="s">
        <v>36617</v>
      </c>
      <c r="C242" s="20" t="s">
        <v>42737</v>
      </c>
      <c r="D242" s="20" t="s">
        <v>36618</v>
      </c>
      <c r="E242" s="20" t="s">
        <v>44803</v>
      </c>
      <c r="F242" s="20"/>
      <c r="G242" s="20" t="s">
        <v>35310</v>
      </c>
      <c r="H242" s="9">
        <v>1567995.18</v>
      </c>
      <c r="I242" s="9">
        <v>816402.84</v>
      </c>
      <c r="J242" s="9">
        <v>6077808.6600000001</v>
      </c>
      <c r="K242" s="127"/>
      <c r="N242" s="136" t="s">
        <v>53796</v>
      </c>
      <c r="O242" s="136" t="s">
        <v>52841</v>
      </c>
      <c r="P242" s="136" t="s">
        <v>52842</v>
      </c>
      <c r="Q242" s="139" t="s">
        <v>53797</v>
      </c>
      <c r="R242" s="137">
        <v>305373.60000000003</v>
      </c>
      <c r="S242" s="34"/>
    </row>
    <row r="243" spans="1:19" ht="60" customHeight="1" x14ac:dyDescent="0.25">
      <c r="A243" s="19">
        <v>884988</v>
      </c>
      <c r="B243" s="20" t="s">
        <v>36615</v>
      </c>
      <c r="C243" s="20" t="s">
        <v>42736</v>
      </c>
      <c r="D243" s="20" t="s">
        <v>36616</v>
      </c>
      <c r="E243" s="20" t="s">
        <v>44802</v>
      </c>
      <c r="F243" s="20" t="s">
        <v>17047</v>
      </c>
      <c r="G243" s="20" t="s">
        <v>35310</v>
      </c>
      <c r="H243" s="9">
        <v>1997177.85</v>
      </c>
      <c r="I243" s="9">
        <v>1039864.12</v>
      </c>
      <c r="J243" s="9">
        <v>10908324.689999999</v>
      </c>
      <c r="K243" s="127"/>
      <c r="N243" s="136" t="s">
        <v>53798</v>
      </c>
      <c r="O243" s="136" t="s">
        <v>52843</v>
      </c>
      <c r="P243" s="136" t="s">
        <v>52844</v>
      </c>
      <c r="Q243" s="139" t="s">
        <v>53799</v>
      </c>
      <c r="R243" s="137">
        <v>209633.1</v>
      </c>
      <c r="S243" s="34"/>
    </row>
    <row r="244" spans="1:19" ht="60" customHeight="1" x14ac:dyDescent="0.25">
      <c r="A244" s="19">
        <v>852109</v>
      </c>
      <c r="B244" s="20" t="s">
        <v>40630</v>
      </c>
      <c r="C244" s="20" t="s">
        <v>42561</v>
      </c>
      <c r="D244" s="20" t="s">
        <v>40631</v>
      </c>
      <c r="E244" s="20" t="s">
        <v>40632</v>
      </c>
      <c r="F244" s="20"/>
      <c r="G244" s="20" t="s">
        <v>35310</v>
      </c>
      <c r="H244" s="9">
        <v>2893464.52</v>
      </c>
      <c r="I244" s="9">
        <v>1034977.06</v>
      </c>
      <c r="J244" s="9">
        <v>7375488.7699999996</v>
      </c>
      <c r="K244" s="127"/>
      <c r="N244" s="136" t="s">
        <v>53800</v>
      </c>
      <c r="O244" s="136" t="s">
        <v>52845</v>
      </c>
      <c r="P244" s="136" t="s">
        <v>52846</v>
      </c>
      <c r="Q244" s="139" t="s">
        <v>53801</v>
      </c>
      <c r="R244" s="137">
        <v>5588655.6000000006</v>
      </c>
      <c r="S244" s="34"/>
    </row>
    <row r="245" spans="1:19" ht="60" customHeight="1" x14ac:dyDescent="0.25">
      <c r="A245" s="19">
        <v>883378</v>
      </c>
      <c r="B245" s="20" t="s">
        <v>40187</v>
      </c>
      <c r="C245" s="20" t="s">
        <v>42733</v>
      </c>
      <c r="D245" s="20" t="s">
        <v>40188</v>
      </c>
      <c r="E245" s="20" t="s">
        <v>40189</v>
      </c>
      <c r="F245" s="20"/>
      <c r="G245" s="20" t="s">
        <v>35310</v>
      </c>
      <c r="H245" s="9">
        <v>1121000</v>
      </c>
      <c r="I245" s="9">
        <v>0</v>
      </c>
      <c r="J245" s="9">
        <v>305390.96000000002</v>
      </c>
      <c r="K245" s="127"/>
      <c r="N245" s="136" t="s">
        <v>53802</v>
      </c>
      <c r="O245" s="136" t="s">
        <v>52847</v>
      </c>
      <c r="P245" s="136" t="s">
        <v>52848</v>
      </c>
      <c r="Q245" s="139" t="s">
        <v>53803</v>
      </c>
      <c r="R245" s="137">
        <v>718912.8</v>
      </c>
      <c r="S245" s="34"/>
    </row>
    <row r="246" spans="1:19" ht="60" customHeight="1" x14ac:dyDescent="0.25">
      <c r="A246" s="19">
        <v>883377</v>
      </c>
      <c r="B246" s="20" t="s">
        <v>40172</v>
      </c>
      <c r="C246" s="20" t="s">
        <v>42732</v>
      </c>
      <c r="D246" s="20" t="s">
        <v>40173</v>
      </c>
      <c r="E246" s="20" t="s">
        <v>40174</v>
      </c>
      <c r="F246" s="20"/>
      <c r="G246" s="20" t="s">
        <v>35310</v>
      </c>
      <c r="H246" s="9">
        <v>732000</v>
      </c>
      <c r="I246" s="9">
        <v>0</v>
      </c>
      <c r="J246" s="9">
        <v>267824.62</v>
      </c>
      <c r="K246" s="127"/>
      <c r="N246" s="136" t="s">
        <v>53804</v>
      </c>
      <c r="O246" s="136" t="s">
        <v>52849</v>
      </c>
      <c r="P246" s="136" t="s">
        <v>52850</v>
      </c>
      <c r="Q246" s="139" t="s">
        <v>53805</v>
      </c>
      <c r="R246" s="137">
        <v>148727.70000000001</v>
      </c>
      <c r="S246" s="34"/>
    </row>
    <row r="247" spans="1:19" ht="60" customHeight="1" x14ac:dyDescent="0.25">
      <c r="A247" s="19">
        <v>883376</v>
      </c>
      <c r="B247" s="20" t="s">
        <v>40157</v>
      </c>
      <c r="C247" s="20" t="s">
        <v>42731</v>
      </c>
      <c r="D247" s="20" t="s">
        <v>40158</v>
      </c>
      <c r="E247" s="20" t="s">
        <v>40159</v>
      </c>
      <c r="F247" s="20"/>
      <c r="G247" s="20" t="s">
        <v>35310</v>
      </c>
      <c r="H247" s="9">
        <v>1062000</v>
      </c>
      <c r="I247" s="9">
        <v>0</v>
      </c>
      <c r="J247" s="9">
        <v>299107.19</v>
      </c>
      <c r="K247" s="127"/>
      <c r="N247" s="136" t="s">
        <v>53806</v>
      </c>
      <c r="O247" s="136" t="s">
        <v>52004</v>
      </c>
      <c r="P247" s="136" t="s">
        <v>52005</v>
      </c>
      <c r="Q247" s="139">
        <v>25</v>
      </c>
      <c r="R247" s="137">
        <v>145114.72</v>
      </c>
      <c r="S247" s="34"/>
    </row>
    <row r="248" spans="1:19" ht="60" customHeight="1" x14ac:dyDescent="0.25">
      <c r="A248" s="19">
        <v>827074</v>
      </c>
      <c r="B248" s="20" t="s">
        <v>41628</v>
      </c>
      <c r="C248" s="20" t="s">
        <v>42287</v>
      </c>
      <c r="D248" s="20" t="s">
        <v>41629</v>
      </c>
      <c r="E248" s="20" t="s">
        <v>41630</v>
      </c>
      <c r="F248" s="20"/>
      <c r="G248" s="20" t="s">
        <v>35310</v>
      </c>
      <c r="H248" s="9">
        <v>1170949.56</v>
      </c>
      <c r="I248" s="9">
        <v>0</v>
      </c>
      <c r="J248" s="9">
        <v>108608</v>
      </c>
      <c r="K248" s="127"/>
      <c r="N248" s="136" t="s">
        <v>53807</v>
      </c>
      <c r="O248" s="136" t="s">
        <v>52257</v>
      </c>
      <c r="P248" s="136" t="s">
        <v>52258</v>
      </c>
      <c r="Q248" s="139">
        <v>1373</v>
      </c>
      <c r="R248" s="137">
        <v>6954190.0800000001</v>
      </c>
      <c r="S248" s="34"/>
    </row>
    <row r="249" spans="1:19" ht="60" customHeight="1" x14ac:dyDescent="0.25">
      <c r="A249" s="19">
        <v>757582</v>
      </c>
      <c r="B249" s="20" t="s">
        <v>41888</v>
      </c>
      <c r="C249" s="20" t="s">
        <v>42130</v>
      </c>
      <c r="D249" s="20" t="s">
        <v>41889</v>
      </c>
      <c r="E249" s="20" t="s">
        <v>41890</v>
      </c>
      <c r="F249" s="20" t="s">
        <v>16</v>
      </c>
      <c r="G249" s="20" t="s">
        <v>35310</v>
      </c>
      <c r="H249" s="9">
        <v>182195.87</v>
      </c>
      <c r="I249" s="9">
        <v>0</v>
      </c>
      <c r="J249" s="9">
        <v>520702.18</v>
      </c>
      <c r="K249" s="127"/>
      <c r="N249" s="136" t="s">
        <v>53808</v>
      </c>
      <c r="O249" s="136" t="s">
        <v>52259</v>
      </c>
      <c r="P249" s="136" t="s">
        <v>52260</v>
      </c>
      <c r="Q249" s="139">
        <v>2974</v>
      </c>
      <c r="R249" s="137">
        <v>21557834.129999999</v>
      </c>
      <c r="S249" s="34"/>
    </row>
    <row r="250" spans="1:19" ht="60" customHeight="1" x14ac:dyDescent="0.25">
      <c r="A250" s="19">
        <v>757581</v>
      </c>
      <c r="B250" s="20" t="s">
        <v>41440</v>
      </c>
      <c r="C250" s="20" t="s">
        <v>42129</v>
      </c>
      <c r="D250" s="20" t="s">
        <v>41441</v>
      </c>
      <c r="E250" s="20" t="s">
        <v>41442</v>
      </c>
      <c r="F250" s="20" t="s">
        <v>16</v>
      </c>
      <c r="G250" s="20" t="s">
        <v>35310</v>
      </c>
      <c r="H250" s="9">
        <v>168969.25</v>
      </c>
      <c r="I250" s="9">
        <v>5847.97</v>
      </c>
      <c r="J250" s="9">
        <v>129622.33</v>
      </c>
      <c r="K250" s="127"/>
      <c r="N250" s="136" t="s">
        <v>53809</v>
      </c>
      <c r="O250" s="136" t="s">
        <v>52261</v>
      </c>
      <c r="P250" s="136" t="s">
        <v>52262</v>
      </c>
      <c r="Q250" s="139">
        <v>1455</v>
      </c>
      <c r="R250" s="137">
        <v>9678967.7599999998</v>
      </c>
      <c r="S250" s="34"/>
    </row>
    <row r="251" spans="1:19" ht="60" customHeight="1" x14ac:dyDescent="0.25">
      <c r="A251" s="19">
        <v>757790</v>
      </c>
      <c r="B251" s="20" t="s">
        <v>42005</v>
      </c>
      <c r="C251" s="20"/>
      <c r="D251" s="20" t="s">
        <v>42006</v>
      </c>
      <c r="E251" s="20" t="s">
        <v>42007</v>
      </c>
      <c r="F251" s="20" t="s">
        <v>16</v>
      </c>
      <c r="G251" s="20" t="s">
        <v>35310</v>
      </c>
      <c r="H251" s="9">
        <v>137270.29</v>
      </c>
      <c r="I251" s="9">
        <v>0</v>
      </c>
      <c r="J251" s="9">
        <v>0</v>
      </c>
      <c r="K251" s="127"/>
      <c r="N251" s="136" t="s">
        <v>53810</v>
      </c>
      <c r="O251" s="136" t="s">
        <v>51684</v>
      </c>
      <c r="P251" s="136" t="s">
        <v>51685</v>
      </c>
      <c r="Q251" s="139">
        <v>3500</v>
      </c>
      <c r="R251" s="137">
        <v>819652.96</v>
      </c>
      <c r="S251" s="34"/>
    </row>
    <row r="252" spans="1:19" ht="60" customHeight="1" x14ac:dyDescent="0.25">
      <c r="A252" s="19">
        <v>757738</v>
      </c>
      <c r="B252" s="20" t="s">
        <v>42014</v>
      </c>
      <c r="C252" s="20" t="s">
        <v>42150</v>
      </c>
      <c r="D252" s="20" t="s">
        <v>42015</v>
      </c>
      <c r="E252" s="20" t="s">
        <v>42016</v>
      </c>
      <c r="F252" s="20" t="s">
        <v>16</v>
      </c>
      <c r="G252" s="20" t="s">
        <v>35310</v>
      </c>
      <c r="H252" s="9">
        <v>137270.29</v>
      </c>
      <c r="I252" s="9">
        <v>0</v>
      </c>
      <c r="J252" s="9">
        <v>397170.89</v>
      </c>
      <c r="K252" s="127"/>
      <c r="N252" s="136" t="s">
        <v>53811</v>
      </c>
      <c r="O252" s="136" t="s">
        <v>51662</v>
      </c>
      <c r="P252" s="136" t="s">
        <v>51663</v>
      </c>
      <c r="Q252" s="139">
        <v>734</v>
      </c>
      <c r="R252" s="137">
        <v>1525222.6400000001</v>
      </c>
      <c r="S252" s="34"/>
    </row>
    <row r="253" spans="1:19" ht="60" customHeight="1" x14ac:dyDescent="0.25">
      <c r="A253" s="19">
        <v>757737</v>
      </c>
      <c r="B253" s="20" t="s">
        <v>41634</v>
      </c>
      <c r="C253" s="20" t="s">
        <v>42149</v>
      </c>
      <c r="D253" s="20" t="s">
        <v>41635</v>
      </c>
      <c r="E253" s="20" t="s">
        <v>41636</v>
      </c>
      <c r="F253" s="20" t="s">
        <v>16</v>
      </c>
      <c r="G253" s="20" t="s">
        <v>35310</v>
      </c>
      <c r="H253" s="9">
        <v>182195.87</v>
      </c>
      <c r="I253" s="9">
        <v>0</v>
      </c>
      <c r="J253" s="9">
        <v>72097.23</v>
      </c>
      <c r="K253" s="127"/>
      <c r="N253" s="136" t="s">
        <v>53812</v>
      </c>
      <c r="O253" s="136" t="s">
        <v>52018</v>
      </c>
      <c r="P253" s="136" t="s">
        <v>52019</v>
      </c>
      <c r="Q253" s="139">
        <v>6422</v>
      </c>
      <c r="R253" s="137">
        <v>20594005.379999999</v>
      </c>
      <c r="S253" s="34"/>
    </row>
    <row r="254" spans="1:19" ht="60" customHeight="1" x14ac:dyDescent="0.25">
      <c r="A254" s="19">
        <v>757735</v>
      </c>
      <c r="B254" s="20" t="s">
        <v>42017</v>
      </c>
      <c r="C254" s="20" t="s">
        <v>42148</v>
      </c>
      <c r="D254" s="20" t="s">
        <v>42018</v>
      </c>
      <c r="E254" s="20" t="s">
        <v>42019</v>
      </c>
      <c r="F254" s="20" t="s">
        <v>16</v>
      </c>
      <c r="G254" s="20" t="s">
        <v>35310</v>
      </c>
      <c r="H254" s="9">
        <v>88043.14</v>
      </c>
      <c r="I254" s="9">
        <v>0</v>
      </c>
      <c r="J254" s="9">
        <v>461826.61</v>
      </c>
      <c r="K254" s="127"/>
      <c r="N254" s="136" t="s">
        <v>53813</v>
      </c>
      <c r="O254" s="136" t="s">
        <v>52050</v>
      </c>
      <c r="P254" s="136" t="s">
        <v>52051</v>
      </c>
      <c r="Q254" s="139">
        <v>462</v>
      </c>
      <c r="R254" s="137">
        <v>2163153.3000000003</v>
      </c>
      <c r="S254" s="34"/>
    </row>
    <row r="255" spans="1:19" ht="60" customHeight="1" x14ac:dyDescent="0.25">
      <c r="A255" s="19">
        <v>757733</v>
      </c>
      <c r="B255" s="20" t="s">
        <v>41858</v>
      </c>
      <c r="C255" s="20" t="s">
        <v>42147</v>
      </c>
      <c r="D255" s="20" t="s">
        <v>41859</v>
      </c>
      <c r="E255" s="20" t="s">
        <v>41860</v>
      </c>
      <c r="F255" s="20" t="s">
        <v>16</v>
      </c>
      <c r="G255" s="20" t="s">
        <v>35310</v>
      </c>
      <c r="H255" s="9">
        <v>168969.25</v>
      </c>
      <c r="I255" s="9">
        <v>5847.97</v>
      </c>
      <c r="J255" s="9">
        <v>627512.89</v>
      </c>
      <c r="K255" s="127"/>
      <c r="N255" s="136" t="s">
        <v>53814</v>
      </c>
      <c r="O255" s="136" t="s">
        <v>51786</v>
      </c>
      <c r="P255" s="136" t="s">
        <v>51787</v>
      </c>
      <c r="Q255" s="139">
        <v>9997</v>
      </c>
      <c r="R255" s="137">
        <v>32058279.629999999</v>
      </c>
      <c r="S255" s="34"/>
    </row>
    <row r="256" spans="1:19" ht="60" customHeight="1" x14ac:dyDescent="0.25">
      <c r="A256" s="19">
        <v>757732</v>
      </c>
      <c r="B256" s="20" t="s">
        <v>41625</v>
      </c>
      <c r="C256" s="20" t="s">
        <v>42146</v>
      </c>
      <c r="D256" s="20" t="s">
        <v>41626</v>
      </c>
      <c r="E256" s="20" t="s">
        <v>41627</v>
      </c>
      <c r="F256" s="20" t="s">
        <v>16</v>
      </c>
      <c r="G256" s="20" t="s">
        <v>35310</v>
      </c>
      <c r="H256" s="9">
        <v>5370830.8700000001</v>
      </c>
      <c r="I256" s="9">
        <v>185885.7</v>
      </c>
      <c r="J256" s="9">
        <v>14745554.52</v>
      </c>
      <c r="K256" s="127"/>
      <c r="N256" s="136" t="s">
        <v>53815</v>
      </c>
      <c r="O256" s="136" t="s">
        <v>52048</v>
      </c>
      <c r="P256" s="136" t="s">
        <v>52049</v>
      </c>
      <c r="Q256" s="139">
        <v>215</v>
      </c>
      <c r="R256" s="137">
        <v>689459.85</v>
      </c>
      <c r="S256" s="34"/>
    </row>
    <row r="257" spans="1:19" ht="60" customHeight="1" x14ac:dyDescent="0.25">
      <c r="A257" s="19">
        <v>883374</v>
      </c>
      <c r="B257" s="20" t="s">
        <v>40212</v>
      </c>
      <c r="C257" s="20" t="s">
        <v>42729</v>
      </c>
      <c r="D257" s="20" t="s">
        <v>40213</v>
      </c>
      <c r="E257" s="20" t="s">
        <v>40214</v>
      </c>
      <c r="F257" s="20"/>
      <c r="G257" s="20" t="s">
        <v>35310</v>
      </c>
      <c r="H257" s="9">
        <v>101000</v>
      </c>
      <c r="I257" s="9">
        <v>0</v>
      </c>
      <c r="J257" s="9">
        <v>65393.8</v>
      </c>
      <c r="K257" s="127"/>
      <c r="N257" s="136" t="s">
        <v>53816</v>
      </c>
      <c r="O257" s="136" t="s">
        <v>51666</v>
      </c>
      <c r="P257" s="136" t="s">
        <v>51667</v>
      </c>
      <c r="Q257" s="139">
        <v>542</v>
      </c>
      <c r="R257" s="137">
        <v>2691030</v>
      </c>
      <c r="S257" s="34"/>
    </row>
    <row r="258" spans="1:19" ht="60" customHeight="1" x14ac:dyDescent="0.25">
      <c r="A258" s="19">
        <v>883375</v>
      </c>
      <c r="B258" s="20" t="s">
        <v>40209</v>
      </c>
      <c r="C258" s="20" t="s">
        <v>42730</v>
      </c>
      <c r="D258" s="20" t="s">
        <v>40210</v>
      </c>
      <c r="E258" s="20" t="s">
        <v>40211</v>
      </c>
      <c r="F258" s="20"/>
      <c r="G258" s="20" t="s">
        <v>35310</v>
      </c>
      <c r="H258" s="9">
        <v>77000</v>
      </c>
      <c r="I258" s="9">
        <v>0</v>
      </c>
      <c r="J258" s="9">
        <v>56051.83</v>
      </c>
      <c r="K258" s="127"/>
      <c r="N258" s="136" t="s">
        <v>53817</v>
      </c>
      <c r="O258" s="136" t="s">
        <v>51150</v>
      </c>
      <c r="P258" s="136" t="s">
        <v>51151</v>
      </c>
      <c r="Q258" s="139" t="s">
        <v>53818</v>
      </c>
      <c r="R258" s="137">
        <v>1606884.1500000001</v>
      </c>
      <c r="S258" s="34"/>
    </row>
    <row r="259" spans="1:19" ht="60" customHeight="1" x14ac:dyDescent="0.25">
      <c r="A259" s="19">
        <v>883363</v>
      </c>
      <c r="B259" s="20" t="s">
        <v>40722</v>
      </c>
      <c r="C259" s="20" t="s">
        <v>42727</v>
      </c>
      <c r="D259" s="20" t="s">
        <v>40723</v>
      </c>
      <c r="E259" s="20" t="s">
        <v>40724</v>
      </c>
      <c r="F259" s="20"/>
      <c r="G259" s="20" t="s">
        <v>35310</v>
      </c>
      <c r="H259" s="9">
        <v>452000</v>
      </c>
      <c r="I259" s="9">
        <v>92192.31</v>
      </c>
      <c r="J259" s="9">
        <v>378177.07</v>
      </c>
      <c r="K259" s="127"/>
      <c r="N259" s="136" t="s">
        <v>53819</v>
      </c>
      <c r="O259" s="136" t="s">
        <v>52851</v>
      </c>
      <c r="P259" s="136" t="s">
        <v>52852</v>
      </c>
      <c r="Q259" s="139">
        <v>50106</v>
      </c>
      <c r="R259" s="137">
        <v>124734.06</v>
      </c>
      <c r="S259" s="34"/>
    </row>
    <row r="260" spans="1:19" ht="60" customHeight="1" x14ac:dyDescent="0.25">
      <c r="A260" s="19">
        <v>883362</v>
      </c>
      <c r="B260" s="20" t="s">
        <v>40695</v>
      </c>
      <c r="C260" s="20" t="s">
        <v>42726</v>
      </c>
      <c r="D260" s="20" t="s">
        <v>40696</v>
      </c>
      <c r="E260" s="20" t="s">
        <v>40697</v>
      </c>
      <c r="F260" s="20"/>
      <c r="G260" s="20" t="s">
        <v>35310</v>
      </c>
      <c r="H260" s="9">
        <v>565000</v>
      </c>
      <c r="I260" s="9">
        <v>9603.7199999999993</v>
      </c>
      <c r="J260" s="9">
        <v>266546.49</v>
      </c>
      <c r="K260" s="127"/>
      <c r="N260" s="136" t="s">
        <v>53820</v>
      </c>
      <c r="O260" s="136" t="s">
        <v>52853</v>
      </c>
      <c r="P260" s="136" t="s">
        <v>52854</v>
      </c>
      <c r="Q260" s="139">
        <v>477758</v>
      </c>
      <c r="R260" s="137">
        <v>1189617.42</v>
      </c>
      <c r="S260" s="34"/>
    </row>
    <row r="261" spans="1:19" ht="60" customHeight="1" x14ac:dyDescent="0.25">
      <c r="A261" s="19">
        <v>883360</v>
      </c>
      <c r="B261" s="20" t="s">
        <v>40773</v>
      </c>
      <c r="C261" s="20" t="s">
        <v>42725</v>
      </c>
      <c r="D261" s="20" t="s">
        <v>40774</v>
      </c>
      <c r="E261" s="20" t="s">
        <v>40775</v>
      </c>
      <c r="F261" s="20"/>
      <c r="G261" s="20" t="s">
        <v>35310</v>
      </c>
      <c r="H261" s="9">
        <v>688000</v>
      </c>
      <c r="I261" s="9">
        <v>268963.58</v>
      </c>
      <c r="J261" s="9">
        <v>515323.21</v>
      </c>
      <c r="K261" s="127"/>
      <c r="N261" s="136" t="s">
        <v>53821</v>
      </c>
      <c r="O261" s="136" t="s">
        <v>52855</v>
      </c>
      <c r="P261" s="136" t="s">
        <v>52856</v>
      </c>
      <c r="Q261" s="139">
        <v>14545</v>
      </c>
      <c r="R261" s="137">
        <v>36217.050000000003</v>
      </c>
      <c r="S261" s="34"/>
    </row>
    <row r="262" spans="1:19" ht="60" customHeight="1" x14ac:dyDescent="0.25">
      <c r="A262" s="19">
        <v>883350</v>
      </c>
      <c r="B262" s="20" t="s">
        <v>40764</v>
      </c>
      <c r="C262" s="20" t="s">
        <v>42724</v>
      </c>
      <c r="D262" s="20" t="s">
        <v>40765</v>
      </c>
      <c r="E262" s="20" t="s">
        <v>40766</v>
      </c>
      <c r="F262" s="20"/>
      <c r="G262" s="20" t="s">
        <v>35310</v>
      </c>
      <c r="H262" s="9">
        <v>434000</v>
      </c>
      <c r="I262" s="9">
        <v>73767.789999999994</v>
      </c>
      <c r="J262" s="9">
        <v>298432.43</v>
      </c>
      <c r="K262" s="127"/>
      <c r="N262" s="136" t="s">
        <v>53822</v>
      </c>
      <c r="O262" s="136" t="s">
        <v>51148</v>
      </c>
      <c r="P262" s="136" t="s">
        <v>51149</v>
      </c>
      <c r="Q262" s="139">
        <v>566108</v>
      </c>
      <c r="R262" s="137">
        <v>1409608.92</v>
      </c>
      <c r="S262" s="34"/>
    </row>
    <row r="263" spans="1:19" ht="60" customHeight="1" x14ac:dyDescent="0.25">
      <c r="A263" s="19">
        <v>883349</v>
      </c>
      <c r="B263" s="20" t="s">
        <v>40758</v>
      </c>
      <c r="C263" s="20" t="s">
        <v>42723</v>
      </c>
      <c r="D263" s="20" t="s">
        <v>40759</v>
      </c>
      <c r="E263" s="20" t="s">
        <v>40760</v>
      </c>
      <c r="F263" s="20"/>
      <c r="G263" s="20" t="s">
        <v>35310</v>
      </c>
      <c r="H263" s="9">
        <v>380000</v>
      </c>
      <c r="I263" s="9">
        <v>200226.98</v>
      </c>
      <c r="J263" s="9">
        <v>375898.89</v>
      </c>
      <c r="K263" s="127"/>
      <c r="N263" s="136" t="s">
        <v>53823</v>
      </c>
      <c r="O263" s="136" t="s">
        <v>52857</v>
      </c>
      <c r="P263" s="136" t="s">
        <v>52858</v>
      </c>
      <c r="Q263" s="139">
        <v>32003</v>
      </c>
      <c r="R263" s="137">
        <v>79687.47</v>
      </c>
      <c r="S263" s="34"/>
    </row>
    <row r="264" spans="1:19" ht="60" customHeight="1" x14ac:dyDescent="0.25">
      <c r="A264" s="19">
        <v>854198</v>
      </c>
      <c r="B264" s="20" t="s">
        <v>37210</v>
      </c>
      <c r="C264" s="20" t="s">
        <v>42656</v>
      </c>
      <c r="D264" s="20" t="s">
        <v>37211</v>
      </c>
      <c r="E264" s="20" t="s">
        <v>44728</v>
      </c>
      <c r="F264" s="20" t="s">
        <v>35894</v>
      </c>
      <c r="G264" s="20" t="s">
        <v>35310</v>
      </c>
      <c r="H264" s="9">
        <v>16012.23</v>
      </c>
      <c r="I264" s="9">
        <v>8476.27</v>
      </c>
      <c r="J264" s="9">
        <v>1069518.33</v>
      </c>
      <c r="K264" s="127"/>
      <c r="N264" s="136" t="s">
        <v>53824</v>
      </c>
      <c r="O264" s="136" t="s">
        <v>52859</v>
      </c>
      <c r="P264" s="136" t="s">
        <v>52860</v>
      </c>
      <c r="Q264" s="139">
        <v>2768228</v>
      </c>
      <c r="R264" s="137">
        <v>6892887.7199999997</v>
      </c>
      <c r="S264" s="34"/>
    </row>
    <row r="265" spans="1:19" ht="60" customHeight="1" x14ac:dyDescent="0.25">
      <c r="A265" s="19">
        <v>856819</v>
      </c>
      <c r="B265" s="20" t="s">
        <v>38154</v>
      </c>
      <c r="C265" s="20" t="s">
        <v>42722</v>
      </c>
      <c r="D265" s="20" t="s">
        <v>38155</v>
      </c>
      <c r="E265" s="20" t="s">
        <v>38156</v>
      </c>
      <c r="F265" s="20"/>
      <c r="G265" s="20" t="s">
        <v>35310</v>
      </c>
      <c r="H265" s="9">
        <v>7103185.0199999996</v>
      </c>
      <c r="I265" s="9">
        <v>5682548.1799999997</v>
      </c>
      <c r="J265" s="9">
        <v>4844936.9400000004</v>
      </c>
      <c r="K265" s="127"/>
      <c r="N265" s="136" t="s">
        <v>53825</v>
      </c>
      <c r="O265" s="136" t="s">
        <v>52861</v>
      </c>
      <c r="P265" s="136" t="s">
        <v>52862</v>
      </c>
      <c r="Q265" s="139">
        <v>1943542</v>
      </c>
      <c r="R265" s="137">
        <v>4839419.58</v>
      </c>
      <c r="S265" s="34"/>
    </row>
    <row r="266" spans="1:19" ht="60" customHeight="1" x14ac:dyDescent="0.25">
      <c r="A266" s="19">
        <v>854743</v>
      </c>
      <c r="B266" s="20" t="s">
        <v>41695</v>
      </c>
      <c r="C266" s="20" t="s">
        <v>42693</v>
      </c>
      <c r="D266" s="20" t="s">
        <v>41696</v>
      </c>
      <c r="E266" s="20" t="s">
        <v>44770</v>
      </c>
      <c r="F266" s="20"/>
      <c r="G266" s="20" t="s">
        <v>35310</v>
      </c>
      <c r="H266" s="9">
        <v>5750042</v>
      </c>
      <c r="I266" s="9">
        <v>3919612.12</v>
      </c>
      <c r="J266" s="9">
        <v>8598297.8900000006</v>
      </c>
      <c r="K266" s="127"/>
      <c r="N266" s="136" t="s">
        <v>53826</v>
      </c>
      <c r="O266" s="136" t="s">
        <v>52077</v>
      </c>
      <c r="P266" s="136" t="s">
        <v>52078</v>
      </c>
      <c r="Q266" s="139">
        <v>85800</v>
      </c>
      <c r="R266" s="137">
        <v>213642</v>
      </c>
      <c r="S266" s="34"/>
    </row>
    <row r="267" spans="1:19" ht="60" customHeight="1" x14ac:dyDescent="0.25">
      <c r="A267" s="19">
        <v>852089</v>
      </c>
      <c r="B267" s="20" t="s">
        <v>40948</v>
      </c>
      <c r="C267" s="20" t="s">
        <v>42560</v>
      </c>
      <c r="D267" s="20" t="s">
        <v>40949</v>
      </c>
      <c r="E267" s="20" t="s">
        <v>40950</v>
      </c>
      <c r="F267" s="20" t="s">
        <v>17047</v>
      </c>
      <c r="G267" s="20" t="s">
        <v>35310</v>
      </c>
      <c r="H267" s="9">
        <v>2218936.7599999998</v>
      </c>
      <c r="I267" s="9">
        <v>2218183.5699999998</v>
      </c>
      <c r="J267" s="9">
        <v>1003310.77</v>
      </c>
      <c r="K267" s="127"/>
      <c r="N267" s="136" t="s">
        <v>53827</v>
      </c>
      <c r="O267" s="136" t="s">
        <v>52863</v>
      </c>
      <c r="P267" s="136" t="s">
        <v>52864</v>
      </c>
      <c r="Q267" s="139">
        <v>76100</v>
      </c>
      <c r="R267" s="137">
        <v>189489</v>
      </c>
      <c r="S267" s="34"/>
    </row>
    <row r="268" spans="1:19" ht="60" customHeight="1" x14ac:dyDescent="0.25">
      <c r="A268" s="19">
        <v>758110</v>
      </c>
      <c r="B268" s="20" t="s">
        <v>41285</v>
      </c>
      <c r="C268" s="20" t="s">
        <v>42187</v>
      </c>
      <c r="D268" s="20" t="s">
        <v>41286</v>
      </c>
      <c r="E268" s="20" t="s">
        <v>41287</v>
      </c>
      <c r="F268" s="20"/>
      <c r="G268" s="20" t="s">
        <v>35310</v>
      </c>
      <c r="H268" s="9">
        <v>675225.38</v>
      </c>
      <c r="I268" s="9">
        <v>0</v>
      </c>
      <c r="J268" s="9">
        <v>1788828.33</v>
      </c>
      <c r="K268" s="127"/>
      <c r="N268" s="136" t="s">
        <v>53828</v>
      </c>
      <c r="O268" s="136" t="s">
        <v>52672</v>
      </c>
      <c r="P268" s="136" t="s">
        <v>52673</v>
      </c>
      <c r="Q268" s="139" t="s">
        <v>53829</v>
      </c>
      <c r="R268" s="137">
        <v>691473</v>
      </c>
      <c r="S268" s="34"/>
    </row>
    <row r="269" spans="1:19" ht="60" customHeight="1" x14ac:dyDescent="0.25">
      <c r="A269" s="19">
        <v>758109</v>
      </c>
      <c r="B269" s="20" t="s">
        <v>41279</v>
      </c>
      <c r="C269" s="20" t="s">
        <v>42186</v>
      </c>
      <c r="D269" s="20" t="s">
        <v>41280</v>
      </c>
      <c r="E269" s="20" t="s">
        <v>41281</v>
      </c>
      <c r="F269" s="20" t="s">
        <v>17047</v>
      </c>
      <c r="G269" s="20" t="s">
        <v>35310</v>
      </c>
      <c r="H269" s="9">
        <v>564635.49</v>
      </c>
      <c r="I269" s="9">
        <v>0</v>
      </c>
      <c r="J269" s="9">
        <v>2325692.56</v>
      </c>
      <c r="K269" s="127"/>
      <c r="N269" s="136" t="s">
        <v>53830</v>
      </c>
      <c r="O269" s="136" t="s">
        <v>52865</v>
      </c>
      <c r="P269" s="136" t="s">
        <v>52866</v>
      </c>
      <c r="Q269" s="139" t="s">
        <v>53831</v>
      </c>
      <c r="R269" s="137">
        <v>27141</v>
      </c>
      <c r="S269" s="34"/>
    </row>
    <row r="270" spans="1:19" ht="60" customHeight="1" x14ac:dyDescent="0.25">
      <c r="A270" s="19">
        <v>758112</v>
      </c>
      <c r="B270" s="20" t="s">
        <v>41282</v>
      </c>
      <c r="C270" s="20" t="s">
        <v>42188</v>
      </c>
      <c r="D270" s="20" t="s">
        <v>41283</v>
      </c>
      <c r="E270" s="20" t="s">
        <v>41284</v>
      </c>
      <c r="F270" s="20"/>
      <c r="G270" s="20" t="s">
        <v>35310</v>
      </c>
      <c r="H270" s="9">
        <v>254742.67</v>
      </c>
      <c r="I270" s="9">
        <v>0</v>
      </c>
      <c r="J270" s="9">
        <v>863081.18</v>
      </c>
      <c r="K270" s="127"/>
      <c r="N270" s="136" t="s">
        <v>53832</v>
      </c>
      <c r="O270" s="136" t="s">
        <v>52867</v>
      </c>
      <c r="P270" s="136" t="s">
        <v>52868</v>
      </c>
      <c r="Q270" s="139" t="s">
        <v>53833</v>
      </c>
      <c r="R270" s="137">
        <v>92379</v>
      </c>
      <c r="S270" s="34"/>
    </row>
    <row r="271" spans="1:19" ht="60" customHeight="1" x14ac:dyDescent="0.25">
      <c r="A271" s="28">
        <v>836444</v>
      </c>
      <c r="B271" s="27" t="s">
        <v>36548</v>
      </c>
      <c r="C271" s="27" t="s">
        <v>42325</v>
      </c>
      <c r="D271" s="27" t="s">
        <v>36549</v>
      </c>
      <c r="E271" s="27" t="s">
        <v>44410</v>
      </c>
      <c r="F271" s="27" t="s">
        <v>36551</v>
      </c>
      <c r="G271" s="27" t="s">
        <v>35310</v>
      </c>
      <c r="H271" s="37">
        <v>1786944.37</v>
      </c>
      <c r="I271" s="37">
        <v>1427682.31</v>
      </c>
      <c r="J271" s="37">
        <v>8782306.8000000007</v>
      </c>
      <c r="K271" s="127"/>
      <c r="N271" s="136" t="s">
        <v>53834</v>
      </c>
      <c r="O271" s="136" t="s">
        <v>52680</v>
      </c>
      <c r="P271" s="136" t="s">
        <v>52681</v>
      </c>
      <c r="Q271" s="139" t="s">
        <v>53835</v>
      </c>
      <c r="R271" s="137">
        <v>96612</v>
      </c>
      <c r="S271" s="34"/>
    </row>
    <row r="272" spans="1:19" ht="60" customHeight="1" x14ac:dyDescent="0.25">
      <c r="A272" s="19">
        <v>852070</v>
      </c>
      <c r="B272" s="20" t="s">
        <v>36127</v>
      </c>
      <c r="C272" s="20" t="s">
        <v>42559</v>
      </c>
      <c r="D272" s="20" t="s">
        <v>36128</v>
      </c>
      <c r="E272" s="20" t="s">
        <v>44634</v>
      </c>
      <c r="F272" s="20"/>
      <c r="G272" s="20" t="s">
        <v>35310</v>
      </c>
      <c r="H272" s="9">
        <v>705310.73</v>
      </c>
      <c r="I272" s="9">
        <v>375695.24</v>
      </c>
      <c r="J272" s="9">
        <v>2378171.35</v>
      </c>
      <c r="K272" s="127"/>
      <c r="N272" s="136" t="s">
        <v>53836</v>
      </c>
      <c r="O272" s="136" t="s">
        <v>52869</v>
      </c>
      <c r="P272" s="136" t="s">
        <v>52870</v>
      </c>
      <c r="Q272" s="139">
        <v>405200</v>
      </c>
      <c r="R272" s="137">
        <v>1008948</v>
      </c>
      <c r="S272" s="34"/>
    </row>
    <row r="273" spans="1:19" ht="60" customHeight="1" x14ac:dyDescent="0.25">
      <c r="A273" s="19">
        <v>852117</v>
      </c>
      <c r="B273" s="20" t="s">
        <v>40761</v>
      </c>
      <c r="C273" s="20" t="s">
        <v>42567</v>
      </c>
      <c r="D273" s="20" t="s">
        <v>40762</v>
      </c>
      <c r="E273" s="20" t="s">
        <v>40763</v>
      </c>
      <c r="F273" s="20"/>
      <c r="G273" s="20" t="s">
        <v>35310</v>
      </c>
      <c r="H273" s="9">
        <v>653000</v>
      </c>
      <c r="I273" s="9">
        <v>149645.51</v>
      </c>
      <c r="J273" s="9">
        <v>567721.23</v>
      </c>
      <c r="K273" s="127"/>
      <c r="N273" s="136" t="s">
        <v>53837</v>
      </c>
      <c r="O273" s="136" t="s">
        <v>52871</v>
      </c>
      <c r="P273" s="136" t="s">
        <v>52872</v>
      </c>
      <c r="Q273" s="139">
        <v>312300</v>
      </c>
      <c r="R273" s="137">
        <v>777627</v>
      </c>
      <c r="S273" s="34"/>
    </row>
    <row r="274" spans="1:19" ht="60" customHeight="1" x14ac:dyDescent="0.25">
      <c r="A274" s="19">
        <v>852116</v>
      </c>
      <c r="B274" s="20" t="s">
        <v>40649</v>
      </c>
      <c r="C274" s="20" t="s">
        <v>42566</v>
      </c>
      <c r="D274" s="20" t="s">
        <v>40650</v>
      </c>
      <c r="E274" s="20" t="s">
        <v>40651</v>
      </c>
      <c r="F274" s="20"/>
      <c r="G274" s="20" t="s">
        <v>35310</v>
      </c>
      <c r="H274" s="9">
        <v>491000</v>
      </c>
      <c r="I274" s="9">
        <v>100245.51</v>
      </c>
      <c r="J274" s="9">
        <v>235993.42</v>
      </c>
      <c r="K274" s="127"/>
      <c r="N274" s="136" t="s">
        <v>53838</v>
      </c>
      <c r="O274" s="136" t="s">
        <v>52873</v>
      </c>
      <c r="P274" s="136" t="s">
        <v>52874</v>
      </c>
      <c r="Q274" s="139" t="s">
        <v>53839</v>
      </c>
      <c r="R274" s="137">
        <v>519663</v>
      </c>
      <c r="S274" s="34"/>
    </row>
    <row r="275" spans="1:19" ht="60" customHeight="1" x14ac:dyDescent="0.25">
      <c r="A275" s="19">
        <v>852115</v>
      </c>
      <c r="B275" s="20" t="s">
        <v>40671</v>
      </c>
      <c r="C275" s="20" t="s">
        <v>42565</v>
      </c>
      <c r="D275" s="20" t="s">
        <v>40672</v>
      </c>
      <c r="E275" s="20" t="s">
        <v>40673</v>
      </c>
      <c r="F275" s="20"/>
      <c r="G275" s="20" t="s">
        <v>35310</v>
      </c>
      <c r="H275" s="9">
        <v>498000</v>
      </c>
      <c r="I275" s="9">
        <v>0</v>
      </c>
      <c r="J275" s="9">
        <v>305123.58</v>
      </c>
      <c r="K275" s="127"/>
      <c r="N275" s="136" t="s">
        <v>53840</v>
      </c>
      <c r="O275" s="136" t="s">
        <v>52875</v>
      </c>
      <c r="P275" s="136" t="s">
        <v>52876</v>
      </c>
      <c r="Q275" s="139">
        <v>4095431</v>
      </c>
      <c r="R275" s="137">
        <v>10197623.189999999</v>
      </c>
      <c r="S275" s="34"/>
    </row>
    <row r="276" spans="1:19" ht="60" customHeight="1" x14ac:dyDescent="0.25">
      <c r="A276" s="19">
        <v>852113</v>
      </c>
      <c r="B276" s="20" t="s">
        <v>40755</v>
      </c>
      <c r="C276" s="20" t="s">
        <v>42563</v>
      </c>
      <c r="D276" s="20" t="s">
        <v>40756</v>
      </c>
      <c r="E276" s="20" t="s">
        <v>40757</v>
      </c>
      <c r="F276" s="20"/>
      <c r="G276" s="20" t="s">
        <v>35310</v>
      </c>
      <c r="H276" s="9">
        <v>325000</v>
      </c>
      <c r="I276" s="9">
        <v>0</v>
      </c>
      <c r="J276" s="9">
        <v>379568.71</v>
      </c>
      <c r="K276" s="127"/>
      <c r="N276" s="136" t="s">
        <v>53841</v>
      </c>
      <c r="O276" s="136" t="s">
        <v>52877</v>
      </c>
      <c r="P276" s="136" t="s">
        <v>52878</v>
      </c>
      <c r="Q276" s="139" t="s">
        <v>53842</v>
      </c>
      <c r="R276" s="137">
        <v>19873312.5</v>
      </c>
      <c r="S276" s="34"/>
    </row>
    <row r="277" spans="1:19" ht="60" customHeight="1" x14ac:dyDescent="0.25">
      <c r="A277" s="19">
        <v>852114</v>
      </c>
      <c r="B277" s="20" t="s">
        <v>40752</v>
      </c>
      <c r="C277" s="20" t="s">
        <v>42564</v>
      </c>
      <c r="D277" s="20" t="s">
        <v>40753</v>
      </c>
      <c r="E277" s="20" t="s">
        <v>40754</v>
      </c>
      <c r="F277" s="20"/>
      <c r="G277" s="20" t="s">
        <v>35310</v>
      </c>
      <c r="H277" s="9">
        <v>1236000</v>
      </c>
      <c r="I277" s="9">
        <v>0</v>
      </c>
      <c r="J277" s="9">
        <v>575294.93000000005</v>
      </c>
      <c r="K277" s="127"/>
      <c r="N277" s="136" t="s">
        <v>53843</v>
      </c>
      <c r="O277" s="136" t="s">
        <v>52879</v>
      </c>
      <c r="P277" s="136" t="s">
        <v>52880</v>
      </c>
      <c r="Q277" s="139" t="s">
        <v>53844</v>
      </c>
      <c r="R277" s="137">
        <v>276497.07</v>
      </c>
      <c r="S277" s="34"/>
    </row>
    <row r="278" spans="1:19" ht="60" customHeight="1" x14ac:dyDescent="0.25">
      <c r="A278" s="19">
        <v>842779</v>
      </c>
      <c r="B278" s="20" t="s">
        <v>39080</v>
      </c>
      <c r="C278" s="20" t="s">
        <v>42549</v>
      </c>
      <c r="D278" s="20" t="s">
        <v>39081</v>
      </c>
      <c r="E278" s="20" t="s">
        <v>44630</v>
      </c>
      <c r="F278" s="20" t="s">
        <v>17047</v>
      </c>
      <c r="G278" s="20" t="s">
        <v>35310</v>
      </c>
      <c r="H278" s="9">
        <v>481187.57</v>
      </c>
      <c r="I278" s="9">
        <v>400348.22</v>
      </c>
      <c r="J278" s="9">
        <v>868485.06</v>
      </c>
      <c r="K278" s="127"/>
      <c r="N278" s="136" t="s">
        <v>53845</v>
      </c>
      <c r="O278" s="136" t="s">
        <v>52881</v>
      </c>
      <c r="P278" s="136" t="s">
        <v>52882</v>
      </c>
      <c r="Q278" s="139" t="s">
        <v>53846</v>
      </c>
      <c r="R278" s="137">
        <v>581166</v>
      </c>
      <c r="S278" s="34"/>
    </row>
    <row r="279" spans="1:19" ht="60" customHeight="1" x14ac:dyDescent="0.25">
      <c r="A279" s="19">
        <v>842781</v>
      </c>
      <c r="B279" s="20" t="s">
        <v>39091</v>
      </c>
      <c r="C279" s="20" t="s">
        <v>42550</v>
      </c>
      <c r="D279" s="20" t="s">
        <v>39092</v>
      </c>
      <c r="E279" s="20" t="s">
        <v>44631</v>
      </c>
      <c r="F279" s="20"/>
      <c r="G279" s="20" t="s">
        <v>35310</v>
      </c>
      <c r="H279" s="9">
        <v>633676.59</v>
      </c>
      <c r="I279" s="9">
        <v>527219.03</v>
      </c>
      <c r="J279" s="9">
        <v>1211329.8700000001</v>
      </c>
      <c r="K279" s="127"/>
      <c r="N279" s="136" t="s">
        <v>53847</v>
      </c>
      <c r="O279" s="136" t="s">
        <v>52883</v>
      </c>
      <c r="P279" s="136" t="s">
        <v>52884</v>
      </c>
      <c r="Q279" s="139" t="s">
        <v>53848</v>
      </c>
      <c r="R279" s="137">
        <v>398400</v>
      </c>
      <c r="S279" s="34"/>
    </row>
    <row r="280" spans="1:19" ht="60" customHeight="1" x14ac:dyDescent="0.25">
      <c r="A280" s="19">
        <v>842733</v>
      </c>
      <c r="B280" s="20" t="s">
        <v>39818</v>
      </c>
      <c r="C280" s="20" t="s">
        <v>42548</v>
      </c>
      <c r="D280" s="20" t="s">
        <v>39819</v>
      </c>
      <c r="E280" s="20" t="s">
        <v>44629</v>
      </c>
      <c r="F280" s="20" t="s">
        <v>17047</v>
      </c>
      <c r="G280" s="20" t="s">
        <v>35310</v>
      </c>
      <c r="H280" s="9">
        <v>440494.03</v>
      </c>
      <c r="I280" s="9">
        <v>163349.65</v>
      </c>
      <c r="J280" s="9">
        <v>2308379.2200000002</v>
      </c>
      <c r="K280" s="127"/>
      <c r="N280" s="136" t="s">
        <v>53849</v>
      </c>
      <c r="O280" s="136" t="s">
        <v>52885</v>
      </c>
      <c r="P280" s="136" t="s">
        <v>52886</v>
      </c>
      <c r="Q280" s="139" t="s">
        <v>53850</v>
      </c>
      <c r="R280" s="137">
        <v>3198903</v>
      </c>
      <c r="S280" s="34"/>
    </row>
    <row r="281" spans="1:19" ht="60" customHeight="1" x14ac:dyDescent="0.25">
      <c r="A281" s="19">
        <v>842811</v>
      </c>
      <c r="B281" s="20" t="s">
        <v>38331</v>
      </c>
      <c r="C281" s="20" t="s">
        <v>42552</v>
      </c>
      <c r="D281" s="20" t="s">
        <v>38332</v>
      </c>
      <c r="E281" s="20" t="s">
        <v>44632</v>
      </c>
      <c r="F281" s="20"/>
      <c r="G281" s="20" t="s">
        <v>35310</v>
      </c>
      <c r="H281" s="9">
        <v>95332.01</v>
      </c>
      <c r="I281" s="9">
        <v>41807.410000000003</v>
      </c>
      <c r="J281" s="9">
        <v>1219630.1499999999</v>
      </c>
      <c r="K281" s="127"/>
      <c r="N281" s="136" t="s">
        <v>53851</v>
      </c>
      <c r="O281" s="136" t="s">
        <v>52887</v>
      </c>
      <c r="P281" s="136" t="s">
        <v>52888</v>
      </c>
      <c r="Q281" s="139" t="s">
        <v>53852</v>
      </c>
      <c r="R281" s="137">
        <v>765924</v>
      </c>
      <c r="S281" s="34"/>
    </row>
    <row r="282" spans="1:19" ht="60" customHeight="1" x14ac:dyDescent="0.25">
      <c r="A282" s="19">
        <v>842810</v>
      </c>
      <c r="B282" s="20" t="s">
        <v>38329</v>
      </c>
      <c r="C282" s="20" t="s">
        <v>42551</v>
      </c>
      <c r="D282" s="20" t="s">
        <v>38330</v>
      </c>
      <c r="E282" s="20" t="s">
        <v>29199</v>
      </c>
      <c r="F282" s="20"/>
      <c r="G282" s="20" t="s">
        <v>35310</v>
      </c>
      <c r="H282" s="9">
        <v>400058.98</v>
      </c>
      <c r="I282" s="9">
        <v>169608.15</v>
      </c>
      <c r="J282" s="9">
        <v>5118154.67</v>
      </c>
      <c r="K282" s="127"/>
      <c r="N282" s="136" t="s">
        <v>53853</v>
      </c>
      <c r="O282" s="136" t="s">
        <v>52889</v>
      </c>
      <c r="P282" s="136" t="s">
        <v>52890</v>
      </c>
      <c r="Q282" s="139">
        <v>184208</v>
      </c>
      <c r="R282" s="137">
        <v>458677.92</v>
      </c>
      <c r="S282" s="34"/>
    </row>
    <row r="283" spans="1:19" ht="60" customHeight="1" x14ac:dyDescent="0.25">
      <c r="A283" s="19">
        <v>842833</v>
      </c>
      <c r="B283" s="20" t="s">
        <v>35539</v>
      </c>
      <c r="C283" s="20" t="s">
        <v>42553</v>
      </c>
      <c r="D283" s="20" t="s">
        <v>35540</v>
      </c>
      <c r="E283" s="20" t="s">
        <v>35541</v>
      </c>
      <c r="F283" s="20"/>
      <c r="G283" s="20" t="s">
        <v>35310</v>
      </c>
      <c r="H283" s="9">
        <v>199532</v>
      </c>
      <c r="I283" s="9">
        <v>0</v>
      </c>
      <c r="J283" s="9">
        <v>8099619.29</v>
      </c>
      <c r="K283" s="127"/>
      <c r="N283" s="136" t="s">
        <v>53854</v>
      </c>
      <c r="O283" s="136" t="s">
        <v>52891</v>
      </c>
      <c r="P283" s="136" t="s">
        <v>52892</v>
      </c>
      <c r="Q283" s="139">
        <v>459102</v>
      </c>
      <c r="R283" s="137">
        <v>1143163.98</v>
      </c>
      <c r="S283" s="34"/>
    </row>
    <row r="284" spans="1:19" ht="60" customHeight="1" x14ac:dyDescent="0.25">
      <c r="A284" s="19">
        <v>842834</v>
      </c>
      <c r="B284" s="20" t="s">
        <v>35542</v>
      </c>
      <c r="C284" s="20"/>
      <c r="D284" s="20" t="s">
        <v>35543</v>
      </c>
      <c r="E284" s="20" t="s">
        <v>35544</v>
      </c>
      <c r="F284" s="20"/>
      <c r="G284" s="20" t="s">
        <v>35310</v>
      </c>
      <c r="H284" s="9">
        <v>216574</v>
      </c>
      <c r="I284" s="9">
        <v>39659.15</v>
      </c>
      <c r="J284" s="9">
        <v>975044.23</v>
      </c>
      <c r="K284" s="127"/>
      <c r="N284" s="136" t="s">
        <v>53855</v>
      </c>
      <c r="O284" s="136" t="s">
        <v>52895</v>
      </c>
      <c r="P284" s="136" t="s">
        <v>52896</v>
      </c>
      <c r="Q284" s="139">
        <v>3819721</v>
      </c>
      <c r="R284" s="137">
        <v>9507766.2000000011</v>
      </c>
      <c r="S284" s="34"/>
    </row>
    <row r="285" spans="1:19" ht="60" customHeight="1" x14ac:dyDescent="0.25">
      <c r="A285" s="19">
        <v>842837</v>
      </c>
      <c r="B285" s="20" t="s">
        <v>35475</v>
      </c>
      <c r="C285" s="20" t="s">
        <v>42554</v>
      </c>
      <c r="D285" s="20" t="s">
        <v>35476</v>
      </c>
      <c r="E285" s="20" t="s">
        <v>35477</v>
      </c>
      <c r="F285" s="20"/>
      <c r="G285" s="20" t="s">
        <v>35310</v>
      </c>
      <c r="H285" s="9">
        <v>6682238</v>
      </c>
      <c r="I285" s="9">
        <v>3563321.34</v>
      </c>
      <c r="J285" s="9">
        <v>97212426.879999995</v>
      </c>
      <c r="K285" s="127"/>
      <c r="N285" s="136" t="s">
        <v>53856</v>
      </c>
      <c r="O285" s="136" t="s">
        <v>51171</v>
      </c>
      <c r="P285" s="136" t="s">
        <v>51172</v>
      </c>
      <c r="Q285" s="139">
        <v>214251</v>
      </c>
      <c r="R285" s="137">
        <v>131828640.30000001</v>
      </c>
      <c r="S285" s="34"/>
    </row>
    <row r="286" spans="1:19" ht="60" customHeight="1" x14ac:dyDescent="0.25">
      <c r="A286" s="19">
        <v>842838</v>
      </c>
      <c r="B286" s="20" t="s">
        <v>35472</v>
      </c>
      <c r="C286" s="20" t="s">
        <v>42555</v>
      </c>
      <c r="D286" s="20" t="s">
        <v>35473</v>
      </c>
      <c r="E286" s="20" t="s">
        <v>35474</v>
      </c>
      <c r="F286" s="20"/>
      <c r="G286" s="20" t="s">
        <v>35310</v>
      </c>
      <c r="H286" s="9">
        <v>6269500</v>
      </c>
      <c r="I286" s="9">
        <v>1514343.65</v>
      </c>
      <c r="J286" s="9">
        <v>153580486.13999999</v>
      </c>
      <c r="K286" s="127"/>
      <c r="N286" s="136" t="s">
        <v>53857</v>
      </c>
      <c r="O286" s="136" t="s">
        <v>52034</v>
      </c>
      <c r="P286" s="136" t="s">
        <v>52035</v>
      </c>
      <c r="Q286" s="139">
        <v>311</v>
      </c>
      <c r="R286" s="137">
        <v>493135.45</v>
      </c>
      <c r="S286" s="34"/>
    </row>
    <row r="287" spans="1:19" ht="60" customHeight="1" x14ac:dyDescent="0.25">
      <c r="A287" s="19">
        <v>842889</v>
      </c>
      <c r="B287" s="20" t="s">
        <v>35536</v>
      </c>
      <c r="C287" s="20" t="s">
        <v>42557</v>
      </c>
      <c r="D287" s="20" t="s">
        <v>35537</v>
      </c>
      <c r="E287" s="20" t="s">
        <v>35538</v>
      </c>
      <c r="F287" s="20"/>
      <c r="G287" s="20" t="s">
        <v>35310</v>
      </c>
      <c r="H287" s="9">
        <v>673202</v>
      </c>
      <c r="I287" s="9">
        <v>15920.31</v>
      </c>
      <c r="J287" s="9">
        <v>1482410.63</v>
      </c>
      <c r="K287" s="127"/>
      <c r="N287" s="136" t="s">
        <v>53858</v>
      </c>
      <c r="O287" s="136" t="s">
        <v>52040</v>
      </c>
      <c r="P287" s="136" t="s">
        <v>52041</v>
      </c>
      <c r="Q287" s="139">
        <v>485</v>
      </c>
      <c r="R287" s="137">
        <v>801026.5</v>
      </c>
      <c r="S287" s="34"/>
    </row>
    <row r="288" spans="1:19" ht="60" customHeight="1" x14ac:dyDescent="0.25">
      <c r="A288" s="19">
        <v>842869</v>
      </c>
      <c r="B288" s="20" t="s">
        <v>35469</v>
      </c>
      <c r="C288" s="20" t="s">
        <v>42556</v>
      </c>
      <c r="D288" s="20" t="s">
        <v>35470</v>
      </c>
      <c r="E288" s="20" t="s">
        <v>35471</v>
      </c>
      <c r="F288" s="20"/>
      <c r="G288" s="20" t="s">
        <v>35310</v>
      </c>
      <c r="H288" s="9">
        <v>3046747</v>
      </c>
      <c r="I288" s="9">
        <v>987972.68</v>
      </c>
      <c r="J288" s="9">
        <v>62160173.560000002</v>
      </c>
      <c r="K288" s="127"/>
      <c r="N288" s="136" t="s">
        <v>53859</v>
      </c>
      <c r="O288" s="136" t="s">
        <v>52038</v>
      </c>
      <c r="P288" s="136" t="s">
        <v>52039</v>
      </c>
      <c r="Q288" s="139">
        <v>932</v>
      </c>
      <c r="R288" s="137">
        <v>374263.24</v>
      </c>
      <c r="S288" s="34"/>
    </row>
    <row r="289" spans="1:19" ht="60" customHeight="1" x14ac:dyDescent="0.25">
      <c r="A289" s="19">
        <v>842961</v>
      </c>
      <c r="B289" s="20" t="s">
        <v>38884</v>
      </c>
      <c r="C289" s="20" t="s">
        <v>42558</v>
      </c>
      <c r="D289" s="20" t="s">
        <v>38885</v>
      </c>
      <c r="E289" s="20" t="s">
        <v>44633</v>
      </c>
      <c r="F289" s="20" t="s">
        <v>17047</v>
      </c>
      <c r="G289" s="20" t="s">
        <v>35310</v>
      </c>
      <c r="H289" s="9">
        <v>641730.04</v>
      </c>
      <c r="I289" s="9">
        <v>180753.29</v>
      </c>
      <c r="J289" s="9">
        <v>1926665.42</v>
      </c>
      <c r="K289" s="127"/>
      <c r="N289" s="136" t="s">
        <v>53860</v>
      </c>
      <c r="O289" s="136" t="s">
        <v>52036</v>
      </c>
      <c r="P289" s="136" t="s">
        <v>52037</v>
      </c>
      <c r="Q289" s="139">
        <v>759</v>
      </c>
      <c r="R289" s="137">
        <v>305406.42</v>
      </c>
      <c r="S289" s="34"/>
    </row>
    <row r="290" spans="1:19" ht="60" customHeight="1" x14ac:dyDescent="0.25">
      <c r="A290" s="19">
        <v>842107</v>
      </c>
      <c r="B290" s="20" t="s">
        <v>39167</v>
      </c>
      <c r="C290" s="20" t="s">
        <v>42397</v>
      </c>
      <c r="D290" s="20" t="s">
        <v>39168</v>
      </c>
      <c r="E290" s="20" t="s">
        <v>39169</v>
      </c>
      <c r="F290" s="20" t="s">
        <v>354</v>
      </c>
      <c r="G290" s="20" t="s">
        <v>35310</v>
      </c>
      <c r="H290" s="9">
        <v>1591199.64</v>
      </c>
      <c r="I290" s="9">
        <v>1319634.8799999999</v>
      </c>
      <c r="J290" s="9">
        <v>1857964.46</v>
      </c>
      <c r="K290" s="127"/>
      <c r="N290" s="136" t="s">
        <v>53861</v>
      </c>
      <c r="O290" s="136" t="s">
        <v>52026</v>
      </c>
      <c r="P290" s="136" t="s">
        <v>52027</v>
      </c>
      <c r="Q290" s="139">
        <v>311</v>
      </c>
      <c r="R290" s="137">
        <v>492336.64000000001</v>
      </c>
      <c r="S290" s="34"/>
    </row>
    <row r="291" spans="1:19" ht="60" customHeight="1" x14ac:dyDescent="0.25">
      <c r="A291" s="19">
        <v>841820</v>
      </c>
      <c r="B291" s="20" t="s">
        <v>35891</v>
      </c>
      <c r="C291" s="20" t="s">
        <v>42333</v>
      </c>
      <c r="D291" s="20" t="s">
        <v>35892</v>
      </c>
      <c r="E291" s="20" t="s">
        <v>35893</v>
      </c>
      <c r="F291" s="20" t="s">
        <v>35894</v>
      </c>
      <c r="G291" s="20" t="s">
        <v>35310</v>
      </c>
      <c r="H291" s="9">
        <v>185775.22</v>
      </c>
      <c r="I291" s="9">
        <v>61925.3</v>
      </c>
      <c r="J291" s="9">
        <v>781263.89</v>
      </c>
      <c r="K291" s="127"/>
      <c r="N291" s="136" t="s">
        <v>53862</v>
      </c>
      <c r="O291" s="136" t="s">
        <v>52028</v>
      </c>
      <c r="P291" s="136" t="s">
        <v>52029</v>
      </c>
      <c r="Q291" s="139">
        <v>336</v>
      </c>
      <c r="R291" s="137">
        <v>534576.39</v>
      </c>
      <c r="S291" s="34"/>
    </row>
    <row r="292" spans="1:19" ht="60" customHeight="1" x14ac:dyDescent="0.25">
      <c r="A292" s="19">
        <v>841819</v>
      </c>
      <c r="B292" s="20" t="s">
        <v>36097</v>
      </c>
      <c r="C292" s="20" t="s">
        <v>42332</v>
      </c>
      <c r="D292" s="20" t="s">
        <v>36098</v>
      </c>
      <c r="E292" s="20" t="s">
        <v>44416</v>
      </c>
      <c r="F292" s="20" t="s">
        <v>35894</v>
      </c>
      <c r="G292" s="20" t="s">
        <v>35310</v>
      </c>
      <c r="H292" s="9">
        <v>299101.99</v>
      </c>
      <c r="I292" s="9">
        <v>165266.32999999999</v>
      </c>
      <c r="J292" s="9">
        <v>1522137.08</v>
      </c>
      <c r="K292" s="127"/>
      <c r="N292" s="136" t="s">
        <v>53863</v>
      </c>
      <c r="O292" s="136" t="s">
        <v>52030</v>
      </c>
      <c r="P292" s="136" t="s">
        <v>52031</v>
      </c>
      <c r="Q292" s="139">
        <v>519</v>
      </c>
      <c r="R292" s="137">
        <v>815862.86</v>
      </c>
      <c r="S292" s="34"/>
    </row>
    <row r="293" spans="1:19" ht="60" customHeight="1" x14ac:dyDescent="0.25">
      <c r="A293" s="19">
        <v>841817</v>
      </c>
      <c r="B293" s="20" t="s">
        <v>37714</v>
      </c>
      <c r="C293" s="20" t="s">
        <v>42330</v>
      </c>
      <c r="D293" s="20" t="s">
        <v>37715</v>
      </c>
      <c r="E293" s="20" t="s">
        <v>44414</v>
      </c>
      <c r="F293" s="20" t="s">
        <v>35894</v>
      </c>
      <c r="G293" s="20" t="s">
        <v>35310</v>
      </c>
      <c r="H293" s="9">
        <v>259484.72</v>
      </c>
      <c r="I293" s="9">
        <v>159842.56</v>
      </c>
      <c r="J293" s="9">
        <v>945927.89</v>
      </c>
      <c r="K293" s="127"/>
      <c r="N293" s="136" t="s">
        <v>53864</v>
      </c>
      <c r="O293" s="136" t="s">
        <v>52032</v>
      </c>
      <c r="P293" s="136" t="s">
        <v>52033</v>
      </c>
      <c r="Q293" s="139">
        <v>560</v>
      </c>
      <c r="R293" s="137">
        <v>887808.16</v>
      </c>
      <c r="S293" s="34"/>
    </row>
    <row r="294" spans="1:19" ht="60" customHeight="1" x14ac:dyDescent="0.25">
      <c r="A294" s="19">
        <v>841818</v>
      </c>
      <c r="B294" s="20" t="s">
        <v>39807</v>
      </c>
      <c r="C294" s="20" t="s">
        <v>42331</v>
      </c>
      <c r="D294" s="20" t="s">
        <v>39808</v>
      </c>
      <c r="E294" s="20" t="s">
        <v>44415</v>
      </c>
      <c r="F294" s="20"/>
      <c r="G294" s="20" t="s">
        <v>35310</v>
      </c>
      <c r="H294" s="9">
        <v>371273.27</v>
      </c>
      <c r="I294" s="9">
        <v>130564.86</v>
      </c>
      <c r="J294" s="9">
        <v>2439834.2000000002</v>
      </c>
      <c r="K294" s="127"/>
      <c r="N294" s="136" t="s">
        <v>53865</v>
      </c>
      <c r="O294" s="136" t="s">
        <v>52058</v>
      </c>
      <c r="P294" s="136" t="s">
        <v>52059</v>
      </c>
      <c r="Q294" s="139">
        <v>30</v>
      </c>
      <c r="R294" s="137">
        <v>157782.90000000002</v>
      </c>
      <c r="S294" s="34"/>
    </row>
    <row r="295" spans="1:19" ht="60" customHeight="1" x14ac:dyDescent="0.25">
      <c r="A295" s="19">
        <v>724444</v>
      </c>
      <c r="B295" s="20" t="s">
        <v>37716</v>
      </c>
      <c r="C295" s="20" t="s">
        <v>42120</v>
      </c>
      <c r="D295" s="20" t="s">
        <v>37717</v>
      </c>
      <c r="E295" s="20" t="s">
        <v>37718</v>
      </c>
      <c r="F295" s="20"/>
      <c r="G295" s="20" t="s">
        <v>35310</v>
      </c>
      <c r="H295" s="9">
        <v>24184234.170000002</v>
      </c>
      <c r="I295" s="9">
        <v>11033394.34</v>
      </c>
      <c r="J295" s="9">
        <v>57631667.329999998</v>
      </c>
      <c r="K295" s="127"/>
      <c r="N295" s="136" t="s">
        <v>53866</v>
      </c>
      <c r="O295" s="136" t="s">
        <v>51668</v>
      </c>
      <c r="P295" s="136" t="s">
        <v>51669</v>
      </c>
      <c r="Q295" s="139">
        <v>4029</v>
      </c>
      <c r="R295" s="137">
        <v>2418903.5500000003</v>
      </c>
      <c r="S295" s="34"/>
    </row>
    <row r="296" spans="1:19" ht="60" customHeight="1" x14ac:dyDescent="0.25">
      <c r="A296" s="19">
        <v>841816</v>
      </c>
      <c r="B296" s="20" t="s">
        <v>40070</v>
      </c>
      <c r="C296" s="20" t="s">
        <v>42329</v>
      </c>
      <c r="D296" s="20" t="s">
        <v>40071</v>
      </c>
      <c r="E296" s="20" t="s">
        <v>40072</v>
      </c>
      <c r="F296" s="20" t="s">
        <v>17047</v>
      </c>
      <c r="G296" s="20" t="s">
        <v>35310</v>
      </c>
      <c r="H296" s="9">
        <v>11111074.310000001</v>
      </c>
      <c r="I296" s="9">
        <v>9370339.1500000004</v>
      </c>
      <c r="J296" s="9">
        <v>3439986.5</v>
      </c>
      <c r="K296" s="127"/>
      <c r="N296" s="136" t="s">
        <v>53867</v>
      </c>
      <c r="O296" s="136" t="s">
        <v>51670</v>
      </c>
      <c r="P296" s="136" t="s">
        <v>51671</v>
      </c>
      <c r="Q296" s="139">
        <v>1183</v>
      </c>
      <c r="R296" s="137">
        <v>679867.64</v>
      </c>
      <c r="S296" s="34"/>
    </row>
    <row r="297" spans="1:19" ht="60" customHeight="1" x14ac:dyDescent="0.25">
      <c r="A297" s="19">
        <v>841712</v>
      </c>
      <c r="B297" s="20" t="s">
        <v>38851</v>
      </c>
      <c r="C297" s="20" t="s">
        <v>42328</v>
      </c>
      <c r="D297" s="20" t="s">
        <v>38852</v>
      </c>
      <c r="E297" s="20" t="s">
        <v>44413</v>
      </c>
      <c r="F297" s="20"/>
      <c r="G297" s="20" t="s">
        <v>35310</v>
      </c>
      <c r="H297" s="9">
        <v>347705.5</v>
      </c>
      <c r="I297" s="9">
        <v>104891.54</v>
      </c>
      <c r="J297" s="9">
        <v>1044347.97</v>
      </c>
      <c r="K297" s="127"/>
      <c r="N297" s="136" t="s">
        <v>53868</v>
      </c>
      <c r="O297" s="136" t="s">
        <v>51100</v>
      </c>
      <c r="P297" s="136" t="s">
        <v>51101</v>
      </c>
      <c r="Q297" s="139">
        <v>1379</v>
      </c>
      <c r="R297" s="137">
        <v>9131307.3100000005</v>
      </c>
      <c r="S297" s="34"/>
    </row>
    <row r="298" spans="1:19" ht="60" customHeight="1" x14ac:dyDescent="0.25">
      <c r="A298" s="19">
        <v>841709</v>
      </c>
      <c r="B298" s="20" t="s">
        <v>36211</v>
      </c>
      <c r="C298" s="20" t="s">
        <v>42327</v>
      </c>
      <c r="D298" s="20" t="s">
        <v>36212</v>
      </c>
      <c r="E298" s="20" t="s">
        <v>44412</v>
      </c>
      <c r="F298" s="20"/>
      <c r="G298" s="20" t="s">
        <v>35310</v>
      </c>
      <c r="H298" s="9">
        <v>423069.51</v>
      </c>
      <c r="I298" s="9">
        <v>222816.11</v>
      </c>
      <c r="J298" s="9">
        <v>2427086.48</v>
      </c>
      <c r="K298" s="127"/>
      <c r="N298" s="136" t="s">
        <v>53869</v>
      </c>
      <c r="O298" s="136" t="s">
        <v>51102</v>
      </c>
      <c r="P298" s="136" t="s">
        <v>51103</v>
      </c>
      <c r="Q298" s="139">
        <v>1183</v>
      </c>
      <c r="R298" s="137">
        <v>547926.61</v>
      </c>
      <c r="S298" s="34"/>
    </row>
    <row r="299" spans="1:19" ht="60" customHeight="1" x14ac:dyDescent="0.25">
      <c r="A299" s="19">
        <v>836445</v>
      </c>
      <c r="B299" s="20" t="s">
        <v>36552</v>
      </c>
      <c r="C299" s="20" t="s">
        <v>42326</v>
      </c>
      <c r="D299" s="20" t="s">
        <v>36553</v>
      </c>
      <c r="E299" s="20" t="s">
        <v>44411</v>
      </c>
      <c r="F299" s="20"/>
      <c r="G299" s="20" t="s">
        <v>35310</v>
      </c>
      <c r="H299" s="9">
        <v>417741.7</v>
      </c>
      <c r="I299" s="9">
        <v>333775.78000000003</v>
      </c>
      <c r="J299" s="9">
        <v>2053077.79</v>
      </c>
      <c r="K299" s="127"/>
      <c r="N299" s="136" t="s">
        <v>53870</v>
      </c>
      <c r="O299" s="136" t="s">
        <v>51698</v>
      </c>
      <c r="P299" s="136" t="s">
        <v>51699</v>
      </c>
      <c r="Q299" s="139">
        <v>17386</v>
      </c>
      <c r="R299" s="137">
        <v>49728889.390000001</v>
      </c>
      <c r="S299" s="34"/>
    </row>
    <row r="300" spans="1:19" ht="60" customHeight="1" x14ac:dyDescent="0.25">
      <c r="A300" s="19">
        <v>836442</v>
      </c>
      <c r="B300" s="20" t="s">
        <v>37017</v>
      </c>
      <c r="C300" s="20" t="s">
        <v>42324</v>
      </c>
      <c r="D300" s="20" t="s">
        <v>37018</v>
      </c>
      <c r="E300" s="20" t="s">
        <v>37019</v>
      </c>
      <c r="F300" s="20"/>
      <c r="G300" s="20" t="s">
        <v>35310</v>
      </c>
      <c r="H300" s="9">
        <v>342335.71</v>
      </c>
      <c r="I300" s="9">
        <v>0</v>
      </c>
      <c r="J300" s="9">
        <v>243762.87</v>
      </c>
      <c r="K300" s="127"/>
      <c r="N300" s="136" t="s">
        <v>53871</v>
      </c>
      <c r="O300" s="136" t="s">
        <v>51702</v>
      </c>
      <c r="P300" s="136" t="s">
        <v>51703</v>
      </c>
      <c r="Q300" s="139" t="s">
        <v>53872</v>
      </c>
      <c r="R300" s="137">
        <v>510117.08</v>
      </c>
      <c r="S300" s="34"/>
    </row>
    <row r="301" spans="1:19" ht="60" customHeight="1" x14ac:dyDescent="0.25">
      <c r="A301" s="19">
        <v>836440</v>
      </c>
      <c r="B301" s="20" t="s">
        <v>35895</v>
      </c>
      <c r="C301" s="20" t="s">
        <v>42323</v>
      </c>
      <c r="D301" s="20" t="s">
        <v>35896</v>
      </c>
      <c r="E301" s="20" t="s">
        <v>35893</v>
      </c>
      <c r="F301" s="20"/>
      <c r="G301" s="20" t="s">
        <v>35310</v>
      </c>
      <c r="H301" s="9">
        <v>419827.56</v>
      </c>
      <c r="I301" s="9">
        <v>134939.95000000001</v>
      </c>
      <c r="J301" s="9">
        <v>1765553.59</v>
      </c>
      <c r="K301" s="127"/>
      <c r="N301" s="136" t="s">
        <v>53873</v>
      </c>
      <c r="O301" s="136" t="s">
        <v>51700</v>
      </c>
      <c r="P301" s="136" t="s">
        <v>51701</v>
      </c>
      <c r="Q301" s="139">
        <v>243</v>
      </c>
      <c r="R301" s="137">
        <v>166584.39000000001</v>
      </c>
      <c r="S301" s="34"/>
    </row>
    <row r="302" spans="1:19" ht="60" customHeight="1" x14ac:dyDescent="0.25">
      <c r="A302" s="19">
        <v>836435</v>
      </c>
      <c r="B302" s="20" t="s">
        <v>35913</v>
      </c>
      <c r="C302" s="20" t="s">
        <v>42322</v>
      </c>
      <c r="D302" s="20" t="s">
        <v>35914</v>
      </c>
      <c r="E302" s="20" t="s">
        <v>35915</v>
      </c>
      <c r="F302" s="20" t="s">
        <v>16</v>
      </c>
      <c r="G302" s="20" t="s">
        <v>35310</v>
      </c>
      <c r="H302" s="9">
        <v>785553.55</v>
      </c>
      <c r="I302" s="9">
        <v>252495.56</v>
      </c>
      <c r="J302" s="9">
        <v>3293489.88</v>
      </c>
      <c r="K302" s="127"/>
      <c r="N302" s="136" t="s">
        <v>53874</v>
      </c>
      <c r="O302" s="136" t="s">
        <v>51788</v>
      </c>
      <c r="P302" s="136" t="s">
        <v>51789</v>
      </c>
      <c r="Q302" s="139">
        <v>1627</v>
      </c>
      <c r="R302" s="137">
        <v>9684181.5</v>
      </c>
      <c r="S302" s="34"/>
    </row>
    <row r="303" spans="1:19" ht="60" customHeight="1" x14ac:dyDescent="0.25">
      <c r="A303" s="19">
        <v>836403</v>
      </c>
      <c r="B303" s="20" t="s">
        <v>35704</v>
      </c>
      <c r="C303" s="20" t="s">
        <v>42318</v>
      </c>
      <c r="D303" s="20" t="s">
        <v>35702</v>
      </c>
      <c r="E303" s="20" t="s">
        <v>35703</v>
      </c>
      <c r="F303" s="20" t="s">
        <v>35705</v>
      </c>
      <c r="G303" s="20" t="s">
        <v>35310</v>
      </c>
      <c r="H303" s="9">
        <v>665458.44999999995</v>
      </c>
      <c r="I303" s="9">
        <v>403701</v>
      </c>
      <c r="J303" s="9">
        <v>2882581.51</v>
      </c>
      <c r="K303" s="127"/>
      <c r="N303" s="136" t="s">
        <v>53875</v>
      </c>
      <c r="O303" s="136" t="s">
        <v>52044</v>
      </c>
      <c r="P303" s="136" t="s">
        <v>52045</v>
      </c>
      <c r="Q303" s="139">
        <v>856</v>
      </c>
      <c r="R303" s="137">
        <v>1446300.36</v>
      </c>
      <c r="S303" s="34"/>
    </row>
    <row r="304" spans="1:19" ht="60" customHeight="1" x14ac:dyDescent="0.25">
      <c r="A304" s="19">
        <v>836433</v>
      </c>
      <c r="B304" s="20" t="s">
        <v>36129</v>
      </c>
      <c r="C304" s="20" t="s">
        <v>42321</v>
      </c>
      <c r="D304" s="20" t="s">
        <v>36130</v>
      </c>
      <c r="E304" s="20" t="s">
        <v>44409</v>
      </c>
      <c r="F304" s="20"/>
      <c r="G304" s="20" t="s">
        <v>35310</v>
      </c>
      <c r="H304" s="9">
        <v>162229.85999999999</v>
      </c>
      <c r="I304" s="9">
        <v>86414.75</v>
      </c>
      <c r="J304" s="9">
        <v>840145.32</v>
      </c>
      <c r="K304" s="127"/>
      <c r="N304" s="136" t="s">
        <v>53876</v>
      </c>
      <c r="O304" s="136" t="s">
        <v>52016</v>
      </c>
      <c r="P304" s="136" t="s">
        <v>52017</v>
      </c>
      <c r="Q304" s="139">
        <v>182</v>
      </c>
      <c r="R304" s="137">
        <v>1083295.04</v>
      </c>
      <c r="S304" s="34"/>
    </row>
    <row r="305" spans="1:19" ht="60" customHeight="1" x14ac:dyDescent="0.25">
      <c r="A305" s="19">
        <v>836430</v>
      </c>
      <c r="B305" s="20" t="s">
        <v>36118</v>
      </c>
      <c r="C305" s="20" t="s">
        <v>42320</v>
      </c>
      <c r="D305" s="20" t="s">
        <v>36119</v>
      </c>
      <c r="E305" s="20" t="s">
        <v>44408</v>
      </c>
      <c r="F305" s="20"/>
      <c r="G305" s="20" t="s">
        <v>35310</v>
      </c>
      <c r="H305" s="9">
        <v>206113.13</v>
      </c>
      <c r="I305" s="9">
        <v>115560.58</v>
      </c>
      <c r="J305" s="9">
        <v>1037922.63</v>
      </c>
      <c r="K305" s="127"/>
      <c r="N305" s="136" t="s">
        <v>53877</v>
      </c>
      <c r="O305" s="136" t="s">
        <v>52014</v>
      </c>
      <c r="P305" s="136" t="s">
        <v>52015</v>
      </c>
      <c r="Q305" s="139">
        <v>81</v>
      </c>
      <c r="R305" s="137">
        <v>482125.82</v>
      </c>
      <c r="S305" s="34"/>
    </row>
    <row r="306" spans="1:19" ht="60" customHeight="1" x14ac:dyDescent="0.25">
      <c r="A306" s="19">
        <v>836407</v>
      </c>
      <c r="B306" s="20" t="s">
        <v>35795</v>
      </c>
      <c r="C306" s="20" t="s">
        <v>42319</v>
      </c>
      <c r="D306" s="20" t="s">
        <v>35796</v>
      </c>
      <c r="E306" s="20" t="s">
        <v>35797</v>
      </c>
      <c r="F306" s="20"/>
      <c r="G306" s="20" t="s">
        <v>35310</v>
      </c>
      <c r="H306" s="9">
        <v>134812.20000000001</v>
      </c>
      <c r="I306" s="9">
        <v>84097.84</v>
      </c>
      <c r="J306" s="9">
        <v>481103.41</v>
      </c>
      <c r="K306" s="127"/>
      <c r="N306" s="136" t="s">
        <v>53878</v>
      </c>
      <c r="O306" s="136" t="s">
        <v>52263</v>
      </c>
      <c r="P306" s="136" t="s">
        <v>52264</v>
      </c>
      <c r="Q306" s="139">
        <v>1066</v>
      </c>
      <c r="R306" s="137">
        <v>827633.19000000006</v>
      </c>
      <c r="S306" s="34"/>
    </row>
    <row r="307" spans="1:19" ht="60" customHeight="1" x14ac:dyDescent="0.25">
      <c r="A307" s="19">
        <v>836370</v>
      </c>
      <c r="B307" s="20" t="s">
        <v>35817</v>
      </c>
      <c r="C307" s="20" t="s">
        <v>42304</v>
      </c>
      <c r="D307" s="20" t="s">
        <v>35818</v>
      </c>
      <c r="E307" s="20" t="s">
        <v>44397</v>
      </c>
      <c r="F307" s="20"/>
      <c r="G307" s="20" t="s">
        <v>35310</v>
      </c>
      <c r="H307" s="9">
        <v>192000</v>
      </c>
      <c r="I307" s="9">
        <v>168255.86</v>
      </c>
      <c r="J307" s="9">
        <v>210769.02</v>
      </c>
      <c r="K307" s="127"/>
      <c r="N307" s="136" t="s">
        <v>53879</v>
      </c>
      <c r="O307" s="136" t="s">
        <v>51094</v>
      </c>
      <c r="P307" s="136" t="s">
        <v>51095</v>
      </c>
      <c r="Q307" s="139">
        <v>863</v>
      </c>
      <c r="R307" s="137">
        <v>1352108.05</v>
      </c>
      <c r="S307" s="34"/>
    </row>
    <row r="308" spans="1:19" ht="60" customHeight="1" x14ac:dyDescent="0.25">
      <c r="A308" s="19">
        <v>836371</v>
      </c>
      <c r="B308" s="20" t="s">
        <v>35819</v>
      </c>
      <c r="C308" s="20" t="s">
        <v>42305</v>
      </c>
      <c r="D308" s="20" t="s">
        <v>35818</v>
      </c>
      <c r="E308" s="20" t="s">
        <v>44398</v>
      </c>
      <c r="F308" s="20"/>
      <c r="G308" s="20" t="s">
        <v>35310</v>
      </c>
      <c r="H308" s="9">
        <v>92490.86</v>
      </c>
      <c r="I308" s="9">
        <v>65976.87</v>
      </c>
      <c r="J308" s="9">
        <v>235358.74</v>
      </c>
      <c r="K308" s="127"/>
      <c r="N308" s="136" t="s">
        <v>53880</v>
      </c>
      <c r="O308" s="136" t="s">
        <v>52046</v>
      </c>
      <c r="P308" s="136" t="s">
        <v>52047</v>
      </c>
      <c r="Q308" s="139">
        <v>1156</v>
      </c>
      <c r="R308" s="137">
        <v>5766151.1200000001</v>
      </c>
      <c r="S308" s="34"/>
    </row>
    <row r="309" spans="1:19" ht="60" customHeight="1" x14ac:dyDescent="0.25">
      <c r="A309" s="19">
        <v>836372</v>
      </c>
      <c r="B309" s="20" t="s">
        <v>35820</v>
      </c>
      <c r="C309" s="20" t="s">
        <v>42306</v>
      </c>
      <c r="D309" s="20" t="s">
        <v>35818</v>
      </c>
      <c r="E309" s="20" t="s">
        <v>44399</v>
      </c>
      <c r="F309" s="20"/>
      <c r="G309" s="20" t="s">
        <v>35310</v>
      </c>
      <c r="H309" s="9">
        <v>2226000</v>
      </c>
      <c r="I309" s="9">
        <v>2088284.81</v>
      </c>
      <c r="J309" s="9">
        <v>1136888.1000000001</v>
      </c>
      <c r="K309" s="127"/>
      <c r="N309" s="136" t="s">
        <v>53881</v>
      </c>
      <c r="O309" s="136" t="s">
        <v>52265</v>
      </c>
      <c r="P309" s="136" t="s">
        <v>52266</v>
      </c>
      <c r="Q309" s="139">
        <v>2046</v>
      </c>
      <c r="R309" s="137">
        <v>12570437.4</v>
      </c>
      <c r="S309" s="34"/>
    </row>
    <row r="310" spans="1:19" ht="60" customHeight="1" x14ac:dyDescent="0.25">
      <c r="A310" s="19">
        <v>836373</v>
      </c>
      <c r="B310" s="20" t="s">
        <v>35821</v>
      </c>
      <c r="C310" s="20" t="s">
        <v>42307</v>
      </c>
      <c r="D310" s="20" t="s">
        <v>35818</v>
      </c>
      <c r="E310" s="20" t="s">
        <v>44400</v>
      </c>
      <c r="F310" s="20"/>
      <c r="G310" s="20" t="s">
        <v>35310</v>
      </c>
      <c r="H310" s="9">
        <v>527335.93000000005</v>
      </c>
      <c r="I310" s="9">
        <v>376165.91</v>
      </c>
      <c r="J310" s="9">
        <v>1341896.0900000001</v>
      </c>
      <c r="K310" s="127"/>
      <c r="N310" s="136" t="s">
        <v>53882</v>
      </c>
      <c r="O310" s="136" t="s">
        <v>51664</v>
      </c>
      <c r="P310" s="136" t="s">
        <v>51665</v>
      </c>
      <c r="Q310" s="139">
        <v>20218</v>
      </c>
      <c r="R310" s="137">
        <v>4734783.87</v>
      </c>
      <c r="S310" s="34"/>
    </row>
    <row r="311" spans="1:19" ht="60" customHeight="1" x14ac:dyDescent="0.25">
      <c r="A311" s="19">
        <v>836374</v>
      </c>
      <c r="B311" s="20" t="s">
        <v>35822</v>
      </c>
      <c r="C311" s="20" t="s">
        <v>42308</v>
      </c>
      <c r="D311" s="20" t="s">
        <v>35818</v>
      </c>
      <c r="E311" s="20" t="s">
        <v>44401</v>
      </c>
      <c r="F311" s="20"/>
      <c r="G311" s="20" t="s">
        <v>35310</v>
      </c>
      <c r="H311" s="9">
        <v>3973000</v>
      </c>
      <c r="I311" s="9">
        <v>3675805.31</v>
      </c>
      <c r="J311" s="9">
        <v>2638125.5699999998</v>
      </c>
      <c r="K311" s="127"/>
      <c r="N311" s="136" t="s">
        <v>53883</v>
      </c>
      <c r="O311" s="136" t="s">
        <v>51672</v>
      </c>
      <c r="P311" s="136" t="s">
        <v>51673</v>
      </c>
      <c r="Q311" s="139">
        <v>2004</v>
      </c>
      <c r="R311" s="137">
        <v>3744634.3200000003</v>
      </c>
      <c r="S311" s="34"/>
    </row>
    <row r="312" spans="1:19" ht="60" customHeight="1" x14ac:dyDescent="0.25">
      <c r="A312" s="19">
        <v>836375</v>
      </c>
      <c r="B312" s="20" t="s">
        <v>35823</v>
      </c>
      <c r="C312" s="20" t="s">
        <v>42309</v>
      </c>
      <c r="D312" s="20" t="s">
        <v>35818</v>
      </c>
      <c r="E312" s="20" t="s">
        <v>44402</v>
      </c>
      <c r="F312" s="20"/>
      <c r="G312" s="20" t="s">
        <v>35310</v>
      </c>
      <c r="H312" s="9">
        <v>280233.49</v>
      </c>
      <c r="I312" s="9">
        <v>199900.12</v>
      </c>
      <c r="J312" s="9">
        <v>713101.85</v>
      </c>
      <c r="K312" s="127"/>
      <c r="N312" s="136" t="s">
        <v>53884</v>
      </c>
      <c r="O312" s="136" t="s">
        <v>53264</v>
      </c>
      <c r="P312" s="136" t="s">
        <v>53265</v>
      </c>
      <c r="Q312" s="139">
        <v>13999</v>
      </c>
      <c r="R312" s="137">
        <v>6188000</v>
      </c>
      <c r="S312" s="34"/>
    </row>
    <row r="313" spans="1:19" ht="60" customHeight="1" x14ac:dyDescent="0.25">
      <c r="A313" s="19">
        <v>836399</v>
      </c>
      <c r="B313" s="20" t="s">
        <v>38219</v>
      </c>
      <c r="C313" s="20" t="s">
        <v>42317</v>
      </c>
      <c r="D313" s="20" t="s">
        <v>38220</v>
      </c>
      <c r="E313" s="20" t="s">
        <v>44407</v>
      </c>
      <c r="F313" s="20"/>
      <c r="G313" s="20" t="s">
        <v>35310</v>
      </c>
      <c r="H313" s="9">
        <v>533550.73</v>
      </c>
      <c r="I313" s="9">
        <v>390914.88</v>
      </c>
      <c r="J313" s="9">
        <v>1962234.54</v>
      </c>
      <c r="K313" s="127"/>
      <c r="N313" s="136" t="s">
        <v>53885</v>
      </c>
      <c r="O313" s="136" t="s">
        <v>51538</v>
      </c>
      <c r="P313" s="136" t="s">
        <v>51539</v>
      </c>
      <c r="Q313" s="139">
        <v>1255</v>
      </c>
      <c r="R313" s="137">
        <v>2440000</v>
      </c>
      <c r="S313" s="34"/>
    </row>
    <row r="314" spans="1:19" ht="60" customHeight="1" x14ac:dyDescent="0.25">
      <c r="A314" s="19">
        <v>836393</v>
      </c>
      <c r="B314" s="20" t="s">
        <v>37934</v>
      </c>
      <c r="C314" s="20" t="s">
        <v>42312</v>
      </c>
      <c r="D314" s="20" t="s">
        <v>37935</v>
      </c>
      <c r="E314" s="20" t="s">
        <v>37936</v>
      </c>
      <c r="F314" s="20"/>
      <c r="G314" s="20" t="s">
        <v>35310</v>
      </c>
      <c r="H314" s="9">
        <v>1265722.77</v>
      </c>
      <c r="I314" s="9">
        <v>419466.53</v>
      </c>
      <c r="J314" s="9">
        <v>3702291.33</v>
      </c>
      <c r="K314" s="127"/>
      <c r="N314" s="136" t="s">
        <v>53886</v>
      </c>
      <c r="O314" s="136" t="s">
        <v>52325</v>
      </c>
      <c r="P314" s="136" t="s">
        <v>52326</v>
      </c>
      <c r="Q314" s="139">
        <v>1485</v>
      </c>
      <c r="R314" s="137">
        <v>7343588.7400000002</v>
      </c>
      <c r="S314" s="34"/>
    </row>
    <row r="315" spans="1:19" ht="60" customHeight="1" x14ac:dyDescent="0.25">
      <c r="A315" s="28">
        <v>836394</v>
      </c>
      <c r="B315" s="27" t="s">
        <v>38416</v>
      </c>
      <c r="C315" s="27" t="s">
        <v>42313</v>
      </c>
      <c r="D315" s="27" t="s">
        <v>38417</v>
      </c>
      <c r="E315" s="27" t="s">
        <v>44404</v>
      </c>
      <c r="F315" s="27" t="s">
        <v>36395</v>
      </c>
      <c r="G315" s="27" t="s">
        <v>35310</v>
      </c>
      <c r="H315" s="37">
        <v>954435.36</v>
      </c>
      <c r="I315" s="37">
        <v>581410.48</v>
      </c>
      <c r="J315" s="37">
        <v>3996734.71</v>
      </c>
      <c r="K315" s="127"/>
      <c r="N315" s="136" t="s">
        <v>53887</v>
      </c>
      <c r="O315" s="136" t="s">
        <v>51096</v>
      </c>
      <c r="P315" s="136" t="s">
        <v>51097</v>
      </c>
      <c r="Q315" s="139">
        <v>9873</v>
      </c>
      <c r="R315" s="137">
        <v>45403853.670000002</v>
      </c>
      <c r="S315" s="34"/>
    </row>
    <row r="316" spans="1:19" ht="60" customHeight="1" x14ac:dyDescent="0.25">
      <c r="A316" s="19">
        <v>836395</v>
      </c>
      <c r="B316" s="20" t="s">
        <v>38418</v>
      </c>
      <c r="C316" s="20" t="s">
        <v>42314</v>
      </c>
      <c r="D316" s="20" t="s">
        <v>38419</v>
      </c>
      <c r="E316" s="20" t="s">
        <v>44405</v>
      </c>
      <c r="F316" s="20"/>
      <c r="G316" s="20" t="s">
        <v>35310</v>
      </c>
      <c r="H316" s="9">
        <v>765268</v>
      </c>
      <c r="I316" s="9">
        <v>466176.08</v>
      </c>
      <c r="J316" s="9">
        <v>2913262.81</v>
      </c>
      <c r="K316" s="127"/>
      <c r="N316" s="136" t="s">
        <v>53888</v>
      </c>
      <c r="O316" s="136" t="s">
        <v>51680</v>
      </c>
      <c r="P316" s="136" t="s">
        <v>51681</v>
      </c>
      <c r="Q316" s="139">
        <v>15002</v>
      </c>
      <c r="R316" s="137">
        <v>6506100.96</v>
      </c>
      <c r="S316" s="34"/>
    </row>
    <row r="317" spans="1:19" ht="60" customHeight="1" x14ac:dyDescent="0.25">
      <c r="A317" s="28">
        <v>836390</v>
      </c>
      <c r="B317" s="27" t="s">
        <v>39937</v>
      </c>
      <c r="C317" s="27" t="s">
        <v>42310</v>
      </c>
      <c r="D317" s="27" t="s">
        <v>39938</v>
      </c>
      <c r="E317" s="27" t="s">
        <v>39936</v>
      </c>
      <c r="F317" s="27" t="s">
        <v>35730</v>
      </c>
      <c r="G317" s="27" t="s">
        <v>35310</v>
      </c>
      <c r="H317" s="37">
        <v>1443535.3</v>
      </c>
      <c r="I317" s="37">
        <v>838452.87</v>
      </c>
      <c r="J317" s="37">
        <v>3833938.61</v>
      </c>
      <c r="K317" s="127"/>
      <c r="N317" s="136" t="s">
        <v>53889</v>
      </c>
      <c r="O317" s="136" t="s">
        <v>52678</v>
      </c>
      <c r="P317" s="136" t="s">
        <v>52679</v>
      </c>
      <c r="Q317" s="139">
        <v>7231</v>
      </c>
      <c r="R317" s="137">
        <v>6738078.6799999997</v>
      </c>
      <c r="S317" s="34"/>
    </row>
    <row r="318" spans="1:19" ht="60" customHeight="1" x14ac:dyDescent="0.25">
      <c r="A318" s="19">
        <v>836392</v>
      </c>
      <c r="B318" s="20" t="s">
        <v>39926</v>
      </c>
      <c r="C318" s="20" t="s">
        <v>42311</v>
      </c>
      <c r="D318" s="20" t="s">
        <v>39927</v>
      </c>
      <c r="E318" s="20" t="s">
        <v>44403</v>
      </c>
      <c r="F318" s="20"/>
      <c r="G318" s="20" t="s">
        <v>35310</v>
      </c>
      <c r="H318" s="9">
        <v>133556.78</v>
      </c>
      <c r="I318" s="9">
        <v>101502.85</v>
      </c>
      <c r="J318" s="9">
        <v>2001903.13</v>
      </c>
      <c r="K318" s="127"/>
      <c r="N318" s="136" t="s">
        <v>53890</v>
      </c>
      <c r="O318" s="136" t="s">
        <v>52327</v>
      </c>
      <c r="P318" s="136" t="s">
        <v>52328</v>
      </c>
      <c r="Q318" s="139">
        <v>124</v>
      </c>
      <c r="R318" s="137">
        <v>35116.239999999998</v>
      </c>
      <c r="S318" s="34"/>
    </row>
    <row r="319" spans="1:19" ht="60" customHeight="1" x14ac:dyDescent="0.25">
      <c r="A319" s="19">
        <v>836398</v>
      </c>
      <c r="B319" s="20" t="s">
        <v>38001</v>
      </c>
      <c r="C319" s="20" t="s">
        <v>42316</v>
      </c>
      <c r="D319" s="20" t="s">
        <v>38002</v>
      </c>
      <c r="E319" s="20" t="s">
        <v>38003</v>
      </c>
      <c r="F319" s="20"/>
      <c r="G319" s="20" t="s">
        <v>35310</v>
      </c>
      <c r="H319" s="9">
        <v>1169745.76</v>
      </c>
      <c r="I319" s="9">
        <v>363923.49</v>
      </c>
      <c r="J319" s="9">
        <v>6673021.5800000001</v>
      </c>
      <c r="K319" s="127"/>
      <c r="N319" s="136" t="s">
        <v>53891</v>
      </c>
      <c r="O319" s="136" t="s">
        <v>52233</v>
      </c>
      <c r="P319" s="136" t="s">
        <v>52234</v>
      </c>
      <c r="Q319" s="139">
        <v>666</v>
      </c>
      <c r="R319" s="137">
        <v>288832.37</v>
      </c>
      <c r="S319" s="34"/>
    </row>
    <row r="320" spans="1:19" ht="60" customHeight="1" x14ac:dyDescent="0.25">
      <c r="A320" s="19">
        <v>827412</v>
      </c>
      <c r="B320" s="20" t="s">
        <v>39876</v>
      </c>
      <c r="C320" s="20" t="s">
        <v>42302</v>
      </c>
      <c r="D320" s="20" t="s">
        <v>39877</v>
      </c>
      <c r="E320" s="20" t="s">
        <v>39878</v>
      </c>
      <c r="F320" s="20" t="s">
        <v>35894</v>
      </c>
      <c r="G320" s="20" t="s">
        <v>35310</v>
      </c>
      <c r="H320" s="9">
        <v>694771.12</v>
      </c>
      <c r="I320" s="9">
        <v>417325.93</v>
      </c>
      <c r="J320" s="9">
        <v>2704287.17</v>
      </c>
      <c r="K320" s="127"/>
      <c r="N320" s="136" t="s">
        <v>53892</v>
      </c>
      <c r="O320" s="136" t="s">
        <v>52235</v>
      </c>
      <c r="P320" s="136" t="s">
        <v>52236</v>
      </c>
      <c r="Q320" s="139">
        <v>1411</v>
      </c>
      <c r="R320" s="137">
        <v>611925.64</v>
      </c>
      <c r="S320" s="34"/>
    </row>
    <row r="321" spans="1:19" ht="60" customHeight="1" x14ac:dyDescent="0.25">
      <c r="A321" s="28">
        <v>827330</v>
      </c>
      <c r="B321" s="27" t="s">
        <v>35729</v>
      </c>
      <c r="C321" s="27" t="s">
        <v>42300</v>
      </c>
      <c r="D321" s="27" t="s">
        <v>413</v>
      </c>
      <c r="E321" s="27" t="s">
        <v>414</v>
      </c>
      <c r="F321" s="27" t="s">
        <v>35730</v>
      </c>
      <c r="G321" s="27" t="s">
        <v>35310</v>
      </c>
      <c r="H321" s="37">
        <v>838237.95</v>
      </c>
      <c r="I321" s="37">
        <v>624766</v>
      </c>
      <c r="J321" s="37">
        <v>4516242.9400000004</v>
      </c>
      <c r="K321" s="127"/>
      <c r="N321" s="136" t="s">
        <v>53893</v>
      </c>
      <c r="O321" s="136" t="s">
        <v>51371</v>
      </c>
      <c r="P321" s="136" t="s">
        <v>51372</v>
      </c>
      <c r="Q321" s="139">
        <v>1388</v>
      </c>
      <c r="R321" s="137">
        <v>601950.95000000007</v>
      </c>
      <c r="S321" s="34"/>
    </row>
    <row r="322" spans="1:19" ht="60" customHeight="1" x14ac:dyDescent="0.25">
      <c r="A322" s="19">
        <v>827293</v>
      </c>
      <c r="B322" s="20" t="s">
        <v>36481</v>
      </c>
      <c r="C322" s="20" t="s">
        <v>42299</v>
      </c>
      <c r="D322" s="20" t="s">
        <v>36482</v>
      </c>
      <c r="E322" s="20" t="s">
        <v>36483</v>
      </c>
      <c r="F322" s="20" t="s">
        <v>35894</v>
      </c>
      <c r="G322" s="20" t="s">
        <v>35310</v>
      </c>
      <c r="H322" s="9">
        <v>413001.51</v>
      </c>
      <c r="I322" s="9">
        <v>300390.19</v>
      </c>
      <c r="J322" s="9">
        <v>1364122.59</v>
      </c>
      <c r="K322" s="127"/>
      <c r="N322" s="136" t="s">
        <v>53894</v>
      </c>
      <c r="O322" s="136" t="s">
        <v>51369</v>
      </c>
      <c r="P322" s="136" t="s">
        <v>51370</v>
      </c>
      <c r="Q322" s="139">
        <v>703</v>
      </c>
      <c r="R322" s="137">
        <v>304878.61</v>
      </c>
      <c r="S322" s="34"/>
    </row>
    <row r="323" spans="1:19" ht="60" customHeight="1" x14ac:dyDescent="0.25">
      <c r="A323" s="19">
        <v>827289</v>
      </c>
      <c r="B323" s="20" t="s">
        <v>36916</v>
      </c>
      <c r="C323" s="20" t="s">
        <v>42298</v>
      </c>
      <c r="D323" s="20" t="s">
        <v>36917</v>
      </c>
      <c r="E323" s="20" t="s">
        <v>44382</v>
      </c>
      <c r="F323" s="20"/>
      <c r="G323" s="20" t="s">
        <v>35310</v>
      </c>
      <c r="H323" s="9">
        <v>1102131.99</v>
      </c>
      <c r="I323" s="9">
        <v>499553.25</v>
      </c>
      <c r="J323" s="9">
        <v>5523120.4400000004</v>
      </c>
      <c r="K323" s="127"/>
      <c r="N323" s="136" t="s">
        <v>53895</v>
      </c>
      <c r="O323" s="136" t="s">
        <v>51387</v>
      </c>
      <c r="P323" s="136" t="s">
        <v>51388</v>
      </c>
      <c r="Q323" s="139">
        <v>11159</v>
      </c>
      <c r="R323" s="137">
        <v>3866593.5</v>
      </c>
      <c r="S323" s="34"/>
    </row>
    <row r="324" spans="1:19" ht="60" customHeight="1" x14ac:dyDescent="0.25">
      <c r="A324" s="19">
        <v>827282</v>
      </c>
      <c r="B324" s="20" t="s">
        <v>36752</v>
      </c>
      <c r="C324" s="20" t="s">
        <v>42295</v>
      </c>
      <c r="D324" s="20" t="s">
        <v>36753</v>
      </c>
      <c r="E324" s="20" t="s">
        <v>36754</v>
      </c>
      <c r="F324" s="20"/>
      <c r="G324" s="20" t="s">
        <v>35310</v>
      </c>
      <c r="H324" s="9">
        <v>933842.21</v>
      </c>
      <c r="I324" s="9">
        <v>598281.72</v>
      </c>
      <c r="J324" s="9">
        <v>3539416.07</v>
      </c>
      <c r="K324" s="127"/>
      <c r="N324" s="136" t="s">
        <v>53896</v>
      </c>
      <c r="O324" s="136" t="s">
        <v>51682</v>
      </c>
      <c r="P324" s="136" t="s">
        <v>51683</v>
      </c>
      <c r="Q324" s="139">
        <v>5706</v>
      </c>
      <c r="R324" s="137">
        <v>2474590.86</v>
      </c>
      <c r="S324" s="34"/>
    </row>
    <row r="325" spans="1:19" ht="60" customHeight="1" x14ac:dyDescent="0.25">
      <c r="A325" s="19">
        <v>827284</v>
      </c>
      <c r="B325" s="20" t="s">
        <v>36731</v>
      </c>
      <c r="C325" s="20" t="s">
        <v>42296</v>
      </c>
      <c r="D325" s="20" t="s">
        <v>36732</v>
      </c>
      <c r="E325" s="20" t="s">
        <v>36733</v>
      </c>
      <c r="F325" s="20"/>
      <c r="G325" s="20" t="s">
        <v>35310</v>
      </c>
      <c r="H325" s="9">
        <v>941968.1</v>
      </c>
      <c r="I325" s="9">
        <v>601603.43999999994</v>
      </c>
      <c r="J325" s="9">
        <v>3476158.43</v>
      </c>
      <c r="K325" s="127"/>
      <c r="N325" s="136" t="s">
        <v>53897</v>
      </c>
      <c r="O325" s="136" t="s">
        <v>52042</v>
      </c>
      <c r="P325" s="136" t="s">
        <v>52043</v>
      </c>
      <c r="Q325" s="139">
        <v>717</v>
      </c>
      <c r="R325" s="137">
        <v>1222199.5</v>
      </c>
      <c r="S325" s="34"/>
    </row>
    <row r="326" spans="1:19" ht="60" customHeight="1" x14ac:dyDescent="0.25">
      <c r="A326" s="19">
        <v>827285</v>
      </c>
      <c r="B326" s="20" t="s">
        <v>36729</v>
      </c>
      <c r="C326" s="20" t="s">
        <v>42297</v>
      </c>
      <c r="D326" s="20" t="s">
        <v>36730</v>
      </c>
      <c r="E326" s="20" t="s">
        <v>44381</v>
      </c>
      <c r="F326" s="20"/>
      <c r="G326" s="20" t="s">
        <v>35310</v>
      </c>
      <c r="H326" s="9">
        <v>1061162.83</v>
      </c>
      <c r="I326" s="9">
        <v>677022.07</v>
      </c>
      <c r="J326" s="9">
        <v>3500256.58</v>
      </c>
      <c r="K326" s="127"/>
      <c r="N326" s="136" t="s">
        <v>53898</v>
      </c>
      <c r="O326" s="136" t="s">
        <v>52020</v>
      </c>
      <c r="P326" s="136" t="s">
        <v>52021</v>
      </c>
      <c r="Q326" s="139">
        <v>1421</v>
      </c>
      <c r="R326" s="137">
        <v>423648.07</v>
      </c>
      <c r="S326" s="34"/>
    </row>
    <row r="327" spans="1:19" ht="60" customHeight="1" x14ac:dyDescent="0.25">
      <c r="A327" s="28">
        <v>827277</v>
      </c>
      <c r="B327" s="27" t="s">
        <v>36393</v>
      </c>
      <c r="C327" s="27" t="s">
        <v>42294</v>
      </c>
      <c r="D327" s="27" t="s">
        <v>36394</v>
      </c>
      <c r="E327" s="27" t="s">
        <v>44380</v>
      </c>
      <c r="F327" s="27" t="s">
        <v>36395</v>
      </c>
      <c r="G327" s="27" t="s">
        <v>35310</v>
      </c>
      <c r="H327" s="37">
        <v>516007.3</v>
      </c>
      <c r="I327" s="37">
        <v>358453.54</v>
      </c>
      <c r="J327" s="37">
        <v>1458023.3</v>
      </c>
      <c r="K327" s="127"/>
      <c r="N327" s="136" t="s">
        <v>53899</v>
      </c>
      <c r="O327" s="136" t="s">
        <v>52024</v>
      </c>
      <c r="P327" s="136" t="s">
        <v>52025</v>
      </c>
      <c r="Q327" s="139">
        <v>452</v>
      </c>
      <c r="R327" s="137">
        <v>716714.34</v>
      </c>
      <c r="S327" s="34"/>
    </row>
    <row r="328" spans="1:19" ht="60" customHeight="1" x14ac:dyDescent="0.25">
      <c r="A328" s="19">
        <v>827231</v>
      </c>
      <c r="B328" s="20" t="s">
        <v>37821</v>
      </c>
      <c r="C328" s="20" t="s">
        <v>42292</v>
      </c>
      <c r="D328" s="20" t="s">
        <v>37822</v>
      </c>
      <c r="E328" s="20" t="s">
        <v>44378</v>
      </c>
      <c r="F328" s="20"/>
      <c r="G328" s="20" t="s">
        <v>35310</v>
      </c>
      <c r="H328" s="9">
        <v>149707.81</v>
      </c>
      <c r="I328" s="9">
        <v>60631.34</v>
      </c>
      <c r="J328" s="9">
        <v>587054.24</v>
      </c>
      <c r="K328" s="127"/>
      <c r="N328" s="136" t="s">
        <v>53900</v>
      </c>
      <c r="O328" s="136" t="s">
        <v>51341</v>
      </c>
      <c r="P328" s="136" t="s">
        <v>51342</v>
      </c>
      <c r="Q328" s="139">
        <v>159</v>
      </c>
      <c r="R328" s="137">
        <v>124745.40000000001</v>
      </c>
      <c r="S328" s="34"/>
    </row>
    <row r="329" spans="1:19" ht="60" customHeight="1" x14ac:dyDescent="0.25">
      <c r="A329" s="19">
        <v>827230</v>
      </c>
      <c r="B329" s="20" t="s">
        <v>37819</v>
      </c>
      <c r="C329" s="20" t="s">
        <v>42291</v>
      </c>
      <c r="D329" s="20" t="s">
        <v>37820</v>
      </c>
      <c r="E329" s="20" t="s">
        <v>44377</v>
      </c>
      <c r="F329" s="20" t="s">
        <v>17047</v>
      </c>
      <c r="G329" s="20" t="s">
        <v>35310</v>
      </c>
      <c r="H329" s="9">
        <v>445304.37</v>
      </c>
      <c r="I329" s="9">
        <v>180348.69</v>
      </c>
      <c r="J329" s="9">
        <v>1744547.99</v>
      </c>
      <c r="K329" s="127"/>
      <c r="N329" s="136" t="s">
        <v>53901</v>
      </c>
      <c r="O329" s="136" t="s">
        <v>52237</v>
      </c>
      <c r="P329" s="136" t="s">
        <v>52238</v>
      </c>
      <c r="Q329" s="139">
        <v>19104</v>
      </c>
      <c r="R329" s="137">
        <v>11894718.939999999</v>
      </c>
      <c r="S329" s="34"/>
    </row>
    <row r="330" spans="1:19" ht="60" customHeight="1" x14ac:dyDescent="0.25">
      <c r="A330" s="19">
        <v>685395</v>
      </c>
      <c r="B330" s="20" t="s">
        <v>36656</v>
      </c>
      <c r="C330" s="20" t="s">
        <v>42117</v>
      </c>
      <c r="D330" s="20" t="s">
        <v>36657</v>
      </c>
      <c r="E330" s="20" t="s">
        <v>36658</v>
      </c>
      <c r="F330" s="20"/>
      <c r="G330" s="20" t="s">
        <v>35310</v>
      </c>
      <c r="H330" s="9">
        <v>148126.88</v>
      </c>
      <c r="I330" s="9">
        <v>78801.8</v>
      </c>
      <c r="J330" s="9">
        <v>1808621.2</v>
      </c>
      <c r="K330" s="127"/>
      <c r="N330" s="136" t="s">
        <v>53902</v>
      </c>
      <c r="O330" s="136" t="s">
        <v>51756</v>
      </c>
      <c r="P330" s="136" t="s">
        <v>51757</v>
      </c>
      <c r="Q330" s="139">
        <v>38668</v>
      </c>
      <c r="R330" s="137">
        <v>23126520.32</v>
      </c>
      <c r="S330" s="34"/>
    </row>
    <row r="331" spans="1:19" ht="60" customHeight="1" x14ac:dyDescent="0.25">
      <c r="A331" s="19">
        <v>685394</v>
      </c>
      <c r="B331" s="20" t="s">
        <v>36653</v>
      </c>
      <c r="C331" s="20" t="s">
        <v>42116</v>
      </c>
      <c r="D331" s="20" t="s">
        <v>36654</v>
      </c>
      <c r="E331" s="20" t="s">
        <v>36655</v>
      </c>
      <c r="F331" s="20"/>
      <c r="G331" s="20" t="s">
        <v>35310</v>
      </c>
      <c r="H331" s="9">
        <v>69070.850000000006</v>
      </c>
      <c r="I331" s="9">
        <v>12913.46</v>
      </c>
      <c r="J331" s="9">
        <v>4234519.26</v>
      </c>
      <c r="K331" s="127"/>
      <c r="N331" s="136" t="s">
        <v>53903</v>
      </c>
      <c r="O331" s="136" t="s">
        <v>51762</v>
      </c>
      <c r="P331" s="136" t="s">
        <v>51763</v>
      </c>
      <c r="Q331" s="139">
        <v>97</v>
      </c>
      <c r="R331" s="137">
        <v>58678.54</v>
      </c>
      <c r="S331" s="34"/>
    </row>
    <row r="332" spans="1:19" ht="60" customHeight="1" x14ac:dyDescent="0.25">
      <c r="A332" s="19">
        <v>685393</v>
      </c>
      <c r="B332" s="20" t="s">
        <v>36650</v>
      </c>
      <c r="C332" s="20" t="s">
        <v>42115</v>
      </c>
      <c r="D332" s="20" t="s">
        <v>36651</v>
      </c>
      <c r="E332" s="20" t="s">
        <v>36652</v>
      </c>
      <c r="F332" s="20"/>
      <c r="G332" s="20" t="s">
        <v>35310</v>
      </c>
      <c r="H332" s="9">
        <v>2151200</v>
      </c>
      <c r="I332" s="9">
        <v>1613072.86</v>
      </c>
      <c r="J332" s="9">
        <v>12017010.1</v>
      </c>
      <c r="K332" s="127"/>
      <c r="N332" s="136" t="s">
        <v>53904</v>
      </c>
      <c r="O332" s="136" t="s">
        <v>51764</v>
      </c>
      <c r="P332" s="136" t="s">
        <v>51765</v>
      </c>
      <c r="Q332" s="139">
        <v>47</v>
      </c>
      <c r="R332" s="137">
        <v>27751</v>
      </c>
      <c r="S332" s="34"/>
    </row>
    <row r="333" spans="1:19" ht="60" customHeight="1" x14ac:dyDescent="0.25">
      <c r="A333" s="19">
        <v>827201</v>
      </c>
      <c r="B333" s="20" t="s">
        <v>35773</v>
      </c>
      <c r="C333" s="20" t="s">
        <v>42290</v>
      </c>
      <c r="D333" s="20" t="s">
        <v>17044</v>
      </c>
      <c r="E333" s="20" t="s">
        <v>44376</v>
      </c>
      <c r="F333" s="20"/>
      <c r="G333" s="20" t="s">
        <v>35310</v>
      </c>
      <c r="H333" s="9">
        <v>10771958.710000001</v>
      </c>
      <c r="I333" s="9">
        <v>8042645.4299999997</v>
      </c>
      <c r="J333" s="9">
        <v>20526831.010000002</v>
      </c>
      <c r="K333" s="127"/>
      <c r="N333" s="136" t="s">
        <v>53905</v>
      </c>
      <c r="O333" s="136" t="s">
        <v>51758</v>
      </c>
      <c r="P333" s="136" t="s">
        <v>51759</v>
      </c>
      <c r="Q333" s="139">
        <v>155</v>
      </c>
      <c r="R333" s="137">
        <v>90232.52</v>
      </c>
      <c r="S333" s="34"/>
    </row>
    <row r="334" spans="1:19" ht="60" customHeight="1" x14ac:dyDescent="0.25">
      <c r="A334" s="19">
        <v>827410</v>
      </c>
      <c r="B334" s="20" t="s">
        <v>41993</v>
      </c>
      <c r="C334" s="20" t="s">
        <v>42301</v>
      </c>
      <c r="D334" s="20" t="s">
        <v>41994</v>
      </c>
      <c r="E334" s="20" t="s">
        <v>41995</v>
      </c>
      <c r="F334" s="20"/>
      <c r="G334" s="20" t="s">
        <v>35310</v>
      </c>
      <c r="H334" s="9">
        <v>910741.23</v>
      </c>
      <c r="I334" s="9">
        <v>602506.17000000004</v>
      </c>
      <c r="J334" s="9">
        <v>975141.12</v>
      </c>
      <c r="K334" s="127"/>
      <c r="N334" s="136" t="s">
        <v>53906</v>
      </c>
      <c r="O334" s="136" t="s">
        <v>51760</v>
      </c>
      <c r="P334" s="136" t="s">
        <v>51761</v>
      </c>
      <c r="Q334" s="139">
        <v>83</v>
      </c>
      <c r="R334" s="137">
        <v>48480.15</v>
      </c>
      <c r="S334" s="34"/>
    </row>
    <row r="335" spans="1:19" ht="60" customHeight="1" x14ac:dyDescent="0.25">
      <c r="A335" s="19">
        <v>827103</v>
      </c>
      <c r="B335" s="20" t="s">
        <v>38933</v>
      </c>
      <c r="C335" s="20" t="s">
        <v>42289</v>
      </c>
      <c r="D335" s="20" t="s">
        <v>38934</v>
      </c>
      <c r="E335" s="20" t="s">
        <v>44374</v>
      </c>
      <c r="F335" s="20"/>
      <c r="G335" s="20" t="s">
        <v>35310</v>
      </c>
      <c r="H335" s="9">
        <v>2132882.0299999998</v>
      </c>
      <c r="I335" s="9">
        <v>763564.48</v>
      </c>
      <c r="J335" s="9">
        <v>8488590.0899999999</v>
      </c>
      <c r="K335" s="127"/>
      <c r="N335" s="136" t="s">
        <v>53907</v>
      </c>
      <c r="O335" s="136" t="s">
        <v>51373</v>
      </c>
      <c r="P335" s="136" t="s">
        <v>51374</v>
      </c>
      <c r="Q335" s="139">
        <v>1745</v>
      </c>
      <c r="R335" s="137">
        <v>1000265.8300000001</v>
      </c>
      <c r="S335" s="34"/>
    </row>
    <row r="336" spans="1:19" ht="60" customHeight="1" x14ac:dyDescent="0.25">
      <c r="A336" s="19">
        <v>827056</v>
      </c>
      <c r="B336" s="20" t="s">
        <v>36420</v>
      </c>
      <c r="C336" s="20" t="s">
        <v>42286</v>
      </c>
      <c r="D336" s="20" t="s">
        <v>36421</v>
      </c>
      <c r="E336" s="20" t="s">
        <v>36422</v>
      </c>
      <c r="F336" s="20" t="s">
        <v>16</v>
      </c>
      <c r="G336" s="20" t="s">
        <v>35310</v>
      </c>
      <c r="H336" s="9">
        <v>598098.53</v>
      </c>
      <c r="I336" s="9">
        <v>287884.99</v>
      </c>
      <c r="J336" s="9">
        <v>1882452.36</v>
      </c>
      <c r="K336" s="127"/>
      <c r="N336" s="136" t="s">
        <v>53908</v>
      </c>
      <c r="O336" s="136" t="s">
        <v>51375</v>
      </c>
      <c r="P336" s="136" t="s">
        <v>51376</v>
      </c>
      <c r="Q336" s="139">
        <v>222</v>
      </c>
      <c r="R336" s="137">
        <v>127564.82</v>
      </c>
      <c r="S336" s="34"/>
    </row>
    <row r="337" spans="1:19" ht="60" customHeight="1" x14ac:dyDescent="0.25">
      <c r="A337" s="19">
        <v>827055</v>
      </c>
      <c r="B337" s="20" t="s">
        <v>39783</v>
      </c>
      <c r="C337" s="20" t="s">
        <v>42285</v>
      </c>
      <c r="D337" s="20" t="s">
        <v>39784</v>
      </c>
      <c r="E337" s="20" t="s">
        <v>39785</v>
      </c>
      <c r="F337" s="20" t="s">
        <v>16</v>
      </c>
      <c r="G337" s="20" t="s">
        <v>35310</v>
      </c>
      <c r="H337" s="9">
        <v>678056.44</v>
      </c>
      <c r="I337" s="9">
        <v>326370.8</v>
      </c>
      <c r="J337" s="9">
        <v>1882452.36</v>
      </c>
      <c r="K337" s="127"/>
      <c r="N337" s="136" t="s">
        <v>53909</v>
      </c>
      <c r="O337" s="136" t="s">
        <v>51377</v>
      </c>
      <c r="P337" s="136" t="s">
        <v>51378</v>
      </c>
      <c r="Q337" s="139">
        <v>492</v>
      </c>
      <c r="R337" s="137">
        <v>283519.53000000003</v>
      </c>
      <c r="S337" s="34"/>
    </row>
    <row r="338" spans="1:19" ht="60" customHeight="1" x14ac:dyDescent="0.25">
      <c r="A338" s="19">
        <v>827054</v>
      </c>
      <c r="B338" s="20" t="s">
        <v>40308</v>
      </c>
      <c r="C338" s="20" t="s">
        <v>42284</v>
      </c>
      <c r="D338" s="20" t="s">
        <v>40309</v>
      </c>
      <c r="E338" s="20" t="s">
        <v>40310</v>
      </c>
      <c r="F338" s="20" t="s">
        <v>16</v>
      </c>
      <c r="G338" s="20" t="s">
        <v>35310</v>
      </c>
      <c r="H338" s="9">
        <v>620440.93000000005</v>
      </c>
      <c r="I338" s="9">
        <v>293674.95</v>
      </c>
      <c r="J338" s="9">
        <v>1866629.23</v>
      </c>
      <c r="K338" s="127"/>
      <c r="N338" s="136" t="s">
        <v>53910</v>
      </c>
      <c r="O338" s="136" t="s">
        <v>51339</v>
      </c>
      <c r="P338" s="136" t="s">
        <v>51340</v>
      </c>
      <c r="Q338" s="139">
        <v>6432</v>
      </c>
      <c r="R338" s="137">
        <v>38572224.43</v>
      </c>
      <c r="S338" s="34"/>
    </row>
    <row r="339" spans="1:19" ht="60" customHeight="1" x14ac:dyDescent="0.25">
      <c r="A339" s="19">
        <v>827053</v>
      </c>
      <c r="B339" s="20" t="s">
        <v>36287</v>
      </c>
      <c r="C339" s="20" t="s">
        <v>42283</v>
      </c>
      <c r="D339" s="20" t="s">
        <v>36288</v>
      </c>
      <c r="E339" s="20" t="s">
        <v>36289</v>
      </c>
      <c r="F339" s="20" t="s">
        <v>16</v>
      </c>
      <c r="G339" s="20" t="s">
        <v>35310</v>
      </c>
      <c r="H339" s="9">
        <v>571497.84</v>
      </c>
      <c r="I339" s="9">
        <v>275080.74</v>
      </c>
      <c r="J339" s="9">
        <v>1739392.96</v>
      </c>
      <c r="K339" s="127"/>
      <c r="N339" s="136" t="s">
        <v>53911</v>
      </c>
      <c r="O339" s="136" t="s">
        <v>52239</v>
      </c>
      <c r="P339" s="136" t="s">
        <v>52240</v>
      </c>
      <c r="Q339" s="139">
        <v>2598</v>
      </c>
      <c r="R339" s="137">
        <v>2310242.19</v>
      </c>
      <c r="S339" s="34"/>
    </row>
    <row r="340" spans="1:19" ht="60" customHeight="1" x14ac:dyDescent="0.25">
      <c r="A340" s="19">
        <v>827052</v>
      </c>
      <c r="B340" s="20" t="s">
        <v>37965</v>
      </c>
      <c r="C340" s="20" t="s">
        <v>42282</v>
      </c>
      <c r="D340" s="20" t="s">
        <v>37966</v>
      </c>
      <c r="E340" s="20" t="s">
        <v>37967</v>
      </c>
      <c r="F340" s="20" t="s">
        <v>16</v>
      </c>
      <c r="G340" s="20" t="s">
        <v>35310</v>
      </c>
      <c r="H340" s="9">
        <v>360569.8</v>
      </c>
      <c r="I340" s="9">
        <v>126800.85</v>
      </c>
      <c r="J340" s="9">
        <v>1520902.8</v>
      </c>
      <c r="K340" s="127"/>
      <c r="N340" s="136" t="s">
        <v>53912</v>
      </c>
      <c r="O340" s="136" t="s">
        <v>52241</v>
      </c>
      <c r="P340" s="136" t="s">
        <v>52242</v>
      </c>
      <c r="Q340" s="139">
        <v>3063</v>
      </c>
      <c r="R340" s="137">
        <v>2736318.5500000003</v>
      </c>
      <c r="S340" s="34"/>
    </row>
    <row r="341" spans="1:19" ht="60" customHeight="1" x14ac:dyDescent="0.25">
      <c r="A341" s="19">
        <v>827050</v>
      </c>
      <c r="B341" s="20" t="s">
        <v>37950</v>
      </c>
      <c r="C341" s="20" t="s">
        <v>42281</v>
      </c>
      <c r="D341" s="20" t="s">
        <v>37951</v>
      </c>
      <c r="E341" s="20" t="s">
        <v>37952</v>
      </c>
      <c r="F341" s="20" t="s">
        <v>16</v>
      </c>
      <c r="G341" s="20" t="s">
        <v>35310</v>
      </c>
      <c r="H341" s="9">
        <v>576053.43999999994</v>
      </c>
      <c r="I341" s="9">
        <v>196818.7</v>
      </c>
      <c r="J341" s="9">
        <v>1531152.08</v>
      </c>
      <c r="K341" s="127"/>
      <c r="N341" s="136" t="s">
        <v>53913</v>
      </c>
      <c r="O341" s="136" t="s">
        <v>51098</v>
      </c>
      <c r="P341" s="136" t="s">
        <v>51099</v>
      </c>
      <c r="Q341" s="139">
        <v>22039</v>
      </c>
      <c r="R341" s="137">
        <v>6570569.9400000004</v>
      </c>
      <c r="S341" s="34"/>
    </row>
    <row r="342" spans="1:19" ht="60" customHeight="1" x14ac:dyDescent="0.25">
      <c r="A342" s="19">
        <v>827049</v>
      </c>
      <c r="B342" s="20" t="s">
        <v>37940</v>
      </c>
      <c r="C342" s="20" t="s">
        <v>42280</v>
      </c>
      <c r="D342" s="20" t="s">
        <v>37941</v>
      </c>
      <c r="E342" s="20" t="s">
        <v>37942</v>
      </c>
      <c r="F342" s="20" t="s">
        <v>16</v>
      </c>
      <c r="G342" s="20" t="s">
        <v>35310</v>
      </c>
      <c r="H342" s="9">
        <v>511700.19</v>
      </c>
      <c r="I342" s="9">
        <v>169713.41</v>
      </c>
      <c r="J342" s="9">
        <v>1496744.17</v>
      </c>
      <c r="K342" s="127"/>
      <c r="N342" s="136" t="s">
        <v>53914</v>
      </c>
      <c r="O342" s="136" t="s">
        <v>51112</v>
      </c>
      <c r="P342" s="136" t="s">
        <v>51113</v>
      </c>
      <c r="Q342" s="139">
        <v>86</v>
      </c>
      <c r="R342" s="137">
        <v>53226.62</v>
      </c>
      <c r="S342" s="34"/>
    </row>
    <row r="343" spans="1:19" ht="60" customHeight="1" x14ac:dyDescent="0.25">
      <c r="A343" s="19">
        <v>827047</v>
      </c>
      <c r="B343" s="20" t="s">
        <v>37931</v>
      </c>
      <c r="C343" s="20" t="s">
        <v>42279</v>
      </c>
      <c r="D343" s="20" t="s">
        <v>37932</v>
      </c>
      <c r="E343" s="20" t="s">
        <v>37933</v>
      </c>
      <c r="F343" s="20" t="s">
        <v>16</v>
      </c>
      <c r="G343" s="20" t="s">
        <v>35310</v>
      </c>
      <c r="H343" s="9">
        <v>441295.95</v>
      </c>
      <c r="I343" s="9">
        <v>141949.68</v>
      </c>
      <c r="J343" s="9">
        <v>1416297.8</v>
      </c>
      <c r="K343" s="127"/>
      <c r="N343" s="136" t="s">
        <v>53915</v>
      </c>
      <c r="O343" s="136" t="s">
        <v>51660</v>
      </c>
      <c r="P343" s="136" t="s">
        <v>51661</v>
      </c>
      <c r="Q343" s="139">
        <v>406</v>
      </c>
      <c r="R343" s="137">
        <v>1301956.74</v>
      </c>
      <c r="S343" s="34"/>
    </row>
    <row r="344" spans="1:19" ht="60" customHeight="1" x14ac:dyDescent="0.25">
      <c r="A344" s="19">
        <v>827046</v>
      </c>
      <c r="B344" s="20" t="s">
        <v>37924</v>
      </c>
      <c r="C344" s="20" t="s">
        <v>42278</v>
      </c>
      <c r="D344" s="20" t="s">
        <v>37925</v>
      </c>
      <c r="E344" s="20" t="s">
        <v>37926</v>
      </c>
      <c r="F344" s="20" t="s">
        <v>16</v>
      </c>
      <c r="G344" s="20" t="s">
        <v>35310</v>
      </c>
      <c r="H344" s="9">
        <v>553775.02</v>
      </c>
      <c r="I344" s="9">
        <v>172593.09</v>
      </c>
      <c r="J344" s="9">
        <v>1443436.43</v>
      </c>
      <c r="K344" s="127"/>
      <c r="N344" s="136" t="s">
        <v>53916</v>
      </c>
      <c r="O344" s="136" t="s">
        <v>51379</v>
      </c>
      <c r="P344" s="136" t="s">
        <v>51380</v>
      </c>
      <c r="Q344" s="139">
        <v>45041</v>
      </c>
      <c r="R344" s="137">
        <v>54350974.700000003</v>
      </c>
      <c r="S344" s="34"/>
    </row>
    <row r="345" spans="1:19" ht="60" customHeight="1" x14ac:dyDescent="0.25">
      <c r="A345" s="19">
        <v>827045</v>
      </c>
      <c r="B345" s="20" t="s">
        <v>37919</v>
      </c>
      <c r="C345" s="20" t="s">
        <v>42277</v>
      </c>
      <c r="D345" s="20" t="s">
        <v>37920</v>
      </c>
      <c r="E345" s="20" t="s">
        <v>37921</v>
      </c>
      <c r="F345" s="20" t="s">
        <v>16</v>
      </c>
      <c r="G345" s="20" t="s">
        <v>35310</v>
      </c>
      <c r="H345" s="9">
        <v>462042.38</v>
      </c>
      <c r="I345" s="9">
        <v>143946.94</v>
      </c>
      <c r="J345" s="9">
        <v>968417.62</v>
      </c>
      <c r="K345" s="127"/>
      <c r="N345" s="136" t="s">
        <v>53917</v>
      </c>
      <c r="O345" s="136" t="s">
        <v>51381</v>
      </c>
      <c r="P345" s="136" t="s">
        <v>51382</v>
      </c>
      <c r="Q345" s="139">
        <v>34069</v>
      </c>
      <c r="R345" s="137">
        <v>27654074.400000002</v>
      </c>
      <c r="S345" s="34"/>
    </row>
    <row r="346" spans="1:19" ht="60" customHeight="1" x14ac:dyDescent="0.25">
      <c r="A346" s="19">
        <v>827044</v>
      </c>
      <c r="B346" s="20" t="s">
        <v>37895</v>
      </c>
      <c r="C346" s="20" t="s">
        <v>42276</v>
      </c>
      <c r="D346" s="20" t="s">
        <v>37896</v>
      </c>
      <c r="E346" s="20" t="s">
        <v>37897</v>
      </c>
      <c r="F346" s="20" t="s">
        <v>16</v>
      </c>
      <c r="G346" s="20" t="s">
        <v>35310</v>
      </c>
      <c r="H346" s="9">
        <v>427701.58</v>
      </c>
      <c r="I346" s="9">
        <v>133300.01</v>
      </c>
      <c r="J346" s="9">
        <v>1646976.24</v>
      </c>
      <c r="K346" s="127"/>
      <c r="N346" s="136" t="s">
        <v>53918</v>
      </c>
      <c r="O346" s="136" t="s">
        <v>51363</v>
      </c>
      <c r="P346" s="136" t="s">
        <v>51364</v>
      </c>
      <c r="Q346" s="139">
        <v>12204</v>
      </c>
      <c r="R346" s="137">
        <v>10932534.560000001</v>
      </c>
      <c r="S346" s="34"/>
    </row>
    <row r="347" spans="1:19" ht="60" customHeight="1" x14ac:dyDescent="0.25">
      <c r="A347" s="19">
        <v>827043</v>
      </c>
      <c r="B347" s="20" t="s">
        <v>37781</v>
      </c>
      <c r="C347" s="20" t="s">
        <v>42275</v>
      </c>
      <c r="D347" s="20" t="s">
        <v>37782</v>
      </c>
      <c r="E347" s="20" t="s">
        <v>37783</v>
      </c>
      <c r="F347" s="20" t="s">
        <v>16</v>
      </c>
      <c r="G347" s="20" t="s">
        <v>35310</v>
      </c>
      <c r="H347" s="9">
        <v>397957.07</v>
      </c>
      <c r="I347" s="9">
        <v>124876.09</v>
      </c>
      <c r="J347" s="9">
        <v>787789.75</v>
      </c>
      <c r="K347" s="127"/>
      <c r="N347" s="136" t="s">
        <v>53919</v>
      </c>
      <c r="O347" s="136" t="s">
        <v>51365</v>
      </c>
      <c r="P347" s="136" t="s">
        <v>51366</v>
      </c>
      <c r="Q347" s="139">
        <v>1395</v>
      </c>
      <c r="R347" s="137">
        <v>1256644.57</v>
      </c>
      <c r="S347" s="34"/>
    </row>
    <row r="348" spans="1:19" ht="60" customHeight="1" x14ac:dyDescent="0.25">
      <c r="A348" s="19">
        <v>827042</v>
      </c>
      <c r="B348" s="20" t="s">
        <v>38004</v>
      </c>
      <c r="C348" s="20" t="s">
        <v>42274</v>
      </c>
      <c r="D348" s="20" t="s">
        <v>38005</v>
      </c>
      <c r="E348" s="20" t="s">
        <v>38006</v>
      </c>
      <c r="F348" s="20" t="s">
        <v>16</v>
      </c>
      <c r="G348" s="20" t="s">
        <v>35310</v>
      </c>
      <c r="H348" s="9">
        <v>456670.09</v>
      </c>
      <c r="I348" s="9">
        <v>143774</v>
      </c>
      <c r="J348" s="9">
        <v>1848819.87</v>
      </c>
      <c r="K348" s="127"/>
      <c r="N348" s="136" t="s">
        <v>53920</v>
      </c>
      <c r="O348" s="136" t="s">
        <v>52243</v>
      </c>
      <c r="P348" s="136" t="s">
        <v>52244</v>
      </c>
      <c r="Q348" s="139">
        <v>4070</v>
      </c>
      <c r="R348" s="137">
        <v>24099950.830000002</v>
      </c>
      <c r="S348" s="34"/>
    </row>
    <row r="349" spans="1:19" ht="60" customHeight="1" x14ac:dyDescent="0.25">
      <c r="A349" s="19">
        <v>827041</v>
      </c>
      <c r="B349" s="20" t="s">
        <v>37911</v>
      </c>
      <c r="C349" s="20" t="s">
        <v>42273</v>
      </c>
      <c r="D349" s="20" t="s">
        <v>37912</v>
      </c>
      <c r="E349" s="20" t="s">
        <v>37913</v>
      </c>
      <c r="F349" s="20" t="s">
        <v>16</v>
      </c>
      <c r="G349" s="20" t="s">
        <v>35310</v>
      </c>
      <c r="H349" s="9">
        <v>457363.83</v>
      </c>
      <c r="I349" s="9">
        <v>140358.89000000001</v>
      </c>
      <c r="J349" s="9">
        <v>1715404.06</v>
      </c>
      <c r="K349" s="127"/>
      <c r="N349" s="136" t="s">
        <v>53921</v>
      </c>
      <c r="O349" s="136" t="s">
        <v>51790</v>
      </c>
      <c r="P349" s="136" t="s">
        <v>51791</v>
      </c>
      <c r="Q349" s="139">
        <v>66</v>
      </c>
      <c r="R349" s="137">
        <v>62237.79</v>
      </c>
      <c r="S349" s="34"/>
    </row>
    <row r="350" spans="1:19" ht="60" customHeight="1" x14ac:dyDescent="0.25">
      <c r="A350" s="19">
        <v>827040</v>
      </c>
      <c r="B350" s="20" t="s">
        <v>38245</v>
      </c>
      <c r="C350" s="20" t="s">
        <v>42272</v>
      </c>
      <c r="D350" s="20" t="s">
        <v>38246</v>
      </c>
      <c r="E350" s="20" t="s">
        <v>38247</v>
      </c>
      <c r="F350" s="20" t="s">
        <v>16</v>
      </c>
      <c r="G350" s="20" t="s">
        <v>35310</v>
      </c>
      <c r="H350" s="9">
        <v>444469.46</v>
      </c>
      <c r="I350" s="9">
        <v>138526.43</v>
      </c>
      <c r="J350" s="9">
        <v>496637.72</v>
      </c>
      <c r="K350" s="127"/>
      <c r="N350" s="136" t="s">
        <v>53922</v>
      </c>
      <c r="O350" s="136" t="s">
        <v>52245</v>
      </c>
      <c r="P350" s="136" t="s">
        <v>52246</v>
      </c>
      <c r="Q350" s="139">
        <v>579</v>
      </c>
      <c r="R350" s="137">
        <v>1953602.69</v>
      </c>
      <c r="S350" s="34"/>
    </row>
    <row r="351" spans="1:19" ht="60" customHeight="1" x14ac:dyDescent="0.25">
      <c r="A351" s="19">
        <v>827039</v>
      </c>
      <c r="B351" s="20" t="s">
        <v>38255</v>
      </c>
      <c r="C351" s="20" t="s">
        <v>42271</v>
      </c>
      <c r="D351" s="20" t="s">
        <v>38256</v>
      </c>
      <c r="E351" s="20" t="s">
        <v>38257</v>
      </c>
      <c r="F351" s="20" t="s">
        <v>16</v>
      </c>
      <c r="G351" s="20" t="s">
        <v>35310</v>
      </c>
      <c r="H351" s="9">
        <v>482551.89</v>
      </c>
      <c r="I351" s="9">
        <v>150394.81</v>
      </c>
      <c r="J351" s="9">
        <v>1564575.04</v>
      </c>
      <c r="K351" s="127"/>
      <c r="N351" s="136" t="s">
        <v>53923</v>
      </c>
      <c r="O351" s="136" t="s">
        <v>52247</v>
      </c>
      <c r="P351" s="136" t="s">
        <v>52248</v>
      </c>
      <c r="Q351" s="139">
        <v>89</v>
      </c>
      <c r="R351" s="137">
        <v>329812.21000000002</v>
      </c>
      <c r="S351" s="34"/>
    </row>
    <row r="352" spans="1:19" ht="60" customHeight="1" x14ac:dyDescent="0.25">
      <c r="A352" s="28">
        <v>827038</v>
      </c>
      <c r="B352" s="27" t="s">
        <v>38250</v>
      </c>
      <c r="C352" s="27" t="s">
        <v>42270</v>
      </c>
      <c r="D352" s="27" t="s">
        <v>38251</v>
      </c>
      <c r="E352" s="27" t="s">
        <v>38252</v>
      </c>
      <c r="F352" s="27" t="s">
        <v>22907</v>
      </c>
      <c r="G352" s="27" t="s">
        <v>35310</v>
      </c>
      <c r="H352" s="37">
        <v>413477.89</v>
      </c>
      <c r="I352" s="37">
        <v>157811.20000000001</v>
      </c>
      <c r="J352" s="37">
        <v>1401032.31</v>
      </c>
      <c r="K352" s="127"/>
      <c r="N352" s="136" t="s">
        <v>53924</v>
      </c>
      <c r="O352" s="136" t="s">
        <v>52897</v>
      </c>
      <c r="P352" s="136" t="s">
        <v>52898</v>
      </c>
      <c r="Q352" s="139">
        <v>4098</v>
      </c>
      <c r="R352" s="137">
        <v>2187824.5</v>
      </c>
      <c r="S352" s="34"/>
    </row>
    <row r="353" spans="1:19" ht="60" customHeight="1" x14ac:dyDescent="0.25">
      <c r="A353" s="19">
        <v>827037</v>
      </c>
      <c r="B353" s="20" t="s">
        <v>40476</v>
      </c>
      <c r="C353" s="20" t="s">
        <v>42269</v>
      </c>
      <c r="D353" s="20" t="s">
        <v>40477</v>
      </c>
      <c r="E353" s="20" t="s">
        <v>40478</v>
      </c>
      <c r="F353" s="20" t="s">
        <v>16</v>
      </c>
      <c r="G353" s="20" t="s">
        <v>35310</v>
      </c>
      <c r="H353" s="9">
        <v>404401.65</v>
      </c>
      <c r="I353" s="9">
        <v>146939.87</v>
      </c>
      <c r="J353" s="9">
        <v>2104430.9900000002</v>
      </c>
      <c r="K353" s="127"/>
      <c r="N353" s="136" t="s">
        <v>53925</v>
      </c>
      <c r="O353" s="136" t="s">
        <v>52899</v>
      </c>
      <c r="P353" s="136" t="s">
        <v>52900</v>
      </c>
      <c r="Q353" s="139">
        <v>4109</v>
      </c>
      <c r="R353" s="137">
        <v>5143933.83</v>
      </c>
      <c r="S353" s="34"/>
    </row>
    <row r="354" spans="1:19" ht="60" customHeight="1" x14ac:dyDescent="0.25">
      <c r="A354" s="19">
        <v>827036</v>
      </c>
      <c r="B354" s="20" t="s">
        <v>40496</v>
      </c>
      <c r="C354" s="20" t="s">
        <v>42268</v>
      </c>
      <c r="D354" s="20" t="s">
        <v>40497</v>
      </c>
      <c r="E354" s="20" t="s">
        <v>40498</v>
      </c>
      <c r="F354" s="20" t="s">
        <v>16</v>
      </c>
      <c r="G354" s="20" t="s">
        <v>35310</v>
      </c>
      <c r="H354" s="9">
        <v>427125.23</v>
      </c>
      <c r="I354" s="9">
        <v>150205.35</v>
      </c>
      <c r="J354" s="9">
        <v>1542250.13</v>
      </c>
      <c r="K354" s="127"/>
      <c r="N354" s="136" t="s">
        <v>53926</v>
      </c>
      <c r="O354" s="136" t="s">
        <v>52901</v>
      </c>
      <c r="P354" s="136" t="s">
        <v>52902</v>
      </c>
      <c r="Q354" s="139">
        <v>2741</v>
      </c>
      <c r="R354" s="137">
        <v>1463354.55</v>
      </c>
      <c r="S354" s="34"/>
    </row>
    <row r="355" spans="1:19" ht="60" customHeight="1" x14ac:dyDescent="0.25">
      <c r="A355" s="19">
        <v>827035</v>
      </c>
      <c r="B355" s="20" t="s">
        <v>38547</v>
      </c>
      <c r="C355" s="20" t="s">
        <v>42267</v>
      </c>
      <c r="D355" s="20" t="s">
        <v>38548</v>
      </c>
      <c r="E355" s="20" t="s">
        <v>38549</v>
      </c>
      <c r="F355" s="20" t="s">
        <v>16</v>
      </c>
      <c r="G355" s="20" t="s">
        <v>35310</v>
      </c>
      <c r="H355" s="9">
        <v>530842.06000000006</v>
      </c>
      <c r="I355" s="9">
        <v>165445.53</v>
      </c>
      <c r="J355" s="9">
        <v>1458701.92</v>
      </c>
      <c r="K355" s="127"/>
      <c r="N355" s="136" t="s">
        <v>53927</v>
      </c>
      <c r="O355" s="136" t="s">
        <v>52903</v>
      </c>
      <c r="P355" s="136" t="s">
        <v>52904</v>
      </c>
      <c r="Q355" s="139">
        <v>5775</v>
      </c>
      <c r="R355" s="137">
        <v>3083134.82</v>
      </c>
      <c r="S355" s="34"/>
    </row>
    <row r="356" spans="1:19" ht="60" customHeight="1" x14ac:dyDescent="0.25">
      <c r="A356" s="19">
        <v>827034</v>
      </c>
      <c r="B356" s="20" t="s">
        <v>38558</v>
      </c>
      <c r="C356" s="20" t="s">
        <v>42266</v>
      </c>
      <c r="D356" s="20" t="s">
        <v>38559</v>
      </c>
      <c r="E356" s="20" t="s">
        <v>38560</v>
      </c>
      <c r="F356" s="20" t="s">
        <v>16</v>
      </c>
      <c r="G356" s="20" t="s">
        <v>35310</v>
      </c>
      <c r="H356" s="9">
        <v>563545.04</v>
      </c>
      <c r="I356" s="9">
        <v>186909.19</v>
      </c>
      <c r="J356" s="9">
        <v>1476099.42</v>
      </c>
      <c r="K356" s="127"/>
      <c r="N356" s="136" t="s">
        <v>53928</v>
      </c>
      <c r="O356" s="136" t="s">
        <v>52905</v>
      </c>
      <c r="P356" s="136" t="s">
        <v>52906</v>
      </c>
      <c r="Q356" s="139">
        <v>3749</v>
      </c>
      <c r="R356" s="137">
        <v>2001501.72</v>
      </c>
      <c r="S356" s="34"/>
    </row>
    <row r="357" spans="1:19" ht="60" customHeight="1" x14ac:dyDescent="0.25">
      <c r="A357" s="19">
        <v>827033</v>
      </c>
      <c r="B357" s="20" t="s">
        <v>38550</v>
      </c>
      <c r="C357" s="20" t="s">
        <v>42265</v>
      </c>
      <c r="D357" s="20" t="s">
        <v>38551</v>
      </c>
      <c r="E357" s="20" t="s">
        <v>38552</v>
      </c>
      <c r="F357" s="20" t="s">
        <v>16</v>
      </c>
      <c r="G357" s="20" t="s">
        <v>35310</v>
      </c>
      <c r="H357" s="9">
        <v>564371.17000000004</v>
      </c>
      <c r="I357" s="9">
        <v>192826.71</v>
      </c>
      <c r="J357" s="9">
        <v>1507066.55</v>
      </c>
      <c r="K357" s="127"/>
      <c r="N357" s="136" t="s">
        <v>53929</v>
      </c>
      <c r="O357" s="136" t="s">
        <v>52907</v>
      </c>
      <c r="P357" s="136" t="s">
        <v>52908</v>
      </c>
      <c r="Q357" s="139">
        <v>3139</v>
      </c>
      <c r="R357" s="137">
        <v>1675837.27</v>
      </c>
      <c r="S357" s="34"/>
    </row>
    <row r="358" spans="1:19" ht="60" customHeight="1" x14ac:dyDescent="0.25">
      <c r="A358" s="19">
        <v>827032</v>
      </c>
      <c r="B358" s="20" t="s">
        <v>39452</v>
      </c>
      <c r="C358" s="20" t="s">
        <v>42264</v>
      </c>
      <c r="D358" s="20" t="s">
        <v>39453</v>
      </c>
      <c r="E358" s="20" t="s">
        <v>39454</v>
      </c>
      <c r="F358" s="20" t="s">
        <v>16</v>
      </c>
      <c r="G358" s="20" t="s">
        <v>35310</v>
      </c>
      <c r="H358" s="9">
        <v>393780.17</v>
      </c>
      <c r="I358" s="9">
        <v>130603.77</v>
      </c>
      <c r="J358" s="9">
        <v>1352230.94</v>
      </c>
      <c r="K358" s="127"/>
      <c r="N358" s="136" t="s">
        <v>53930</v>
      </c>
      <c r="O358" s="136" t="s">
        <v>52909</v>
      </c>
      <c r="P358" s="136" t="s">
        <v>52910</v>
      </c>
      <c r="Q358" s="139">
        <v>3548</v>
      </c>
      <c r="R358" s="137">
        <v>1894192.62</v>
      </c>
      <c r="S358" s="34"/>
    </row>
    <row r="359" spans="1:19" ht="60" customHeight="1" x14ac:dyDescent="0.25">
      <c r="A359" s="19">
        <v>827031</v>
      </c>
      <c r="B359" s="20" t="s">
        <v>39440</v>
      </c>
      <c r="C359" s="20" t="s">
        <v>42263</v>
      </c>
      <c r="D359" s="20" t="s">
        <v>39441</v>
      </c>
      <c r="E359" s="20" t="s">
        <v>39442</v>
      </c>
      <c r="F359" s="20" t="s">
        <v>16</v>
      </c>
      <c r="G359" s="20" t="s">
        <v>35310</v>
      </c>
      <c r="H359" s="9">
        <v>609855.22</v>
      </c>
      <c r="I359" s="9">
        <v>208367.46</v>
      </c>
      <c r="J359" s="9">
        <v>970077.88</v>
      </c>
      <c r="K359" s="127"/>
      <c r="N359" s="136" t="s">
        <v>53931</v>
      </c>
      <c r="O359" s="136" t="s">
        <v>51674</v>
      </c>
      <c r="P359" s="136" t="s">
        <v>51675</v>
      </c>
      <c r="Q359" s="139">
        <v>4205</v>
      </c>
      <c r="R359" s="137">
        <v>2244949.25</v>
      </c>
      <c r="S359" s="34"/>
    </row>
    <row r="360" spans="1:19" ht="60" customHeight="1" x14ac:dyDescent="0.25">
      <c r="A360" s="19">
        <v>827030</v>
      </c>
      <c r="B360" s="20" t="s">
        <v>39437</v>
      </c>
      <c r="C360" s="20" t="s">
        <v>42262</v>
      </c>
      <c r="D360" s="20" t="s">
        <v>39438</v>
      </c>
      <c r="E360" s="20" t="s">
        <v>39439</v>
      </c>
      <c r="F360" s="20" t="s">
        <v>16</v>
      </c>
      <c r="G360" s="20" t="s">
        <v>35310</v>
      </c>
      <c r="H360" s="9">
        <v>396477.12</v>
      </c>
      <c r="I360" s="9">
        <v>131497.87</v>
      </c>
      <c r="J360" s="9">
        <v>1465777.05</v>
      </c>
      <c r="K360" s="127"/>
      <c r="N360" s="136" t="s">
        <v>53932</v>
      </c>
      <c r="O360" s="136" t="s">
        <v>51822</v>
      </c>
      <c r="P360" s="136" t="s">
        <v>51823</v>
      </c>
      <c r="Q360" s="139" t="s">
        <v>53933</v>
      </c>
      <c r="R360" s="137">
        <v>363723.19</v>
      </c>
      <c r="S360" s="34"/>
    </row>
    <row r="361" spans="1:19" ht="60" customHeight="1" x14ac:dyDescent="0.25">
      <c r="A361" s="19">
        <v>827029</v>
      </c>
      <c r="B361" s="20" t="s">
        <v>39428</v>
      </c>
      <c r="C361" s="20" t="s">
        <v>42261</v>
      </c>
      <c r="D361" s="20" t="s">
        <v>39429</v>
      </c>
      <c r="E361" s="20" t="s">
        <v>39430</v>
      </c>
      <c r="F361" s="20" t="s">
        <v>16</v>
      </c>
      <c r="G361" s="20" t="s">
        <v>35310</v>
      </c>
      <c r="H361" s="9">
        <v>630517.19999999995</v>
      </c>
      <c r="I361" s="9">
        <v>215426.81</v>
      </c>
      <c r="J361" s="9">
        <v>1068655.79</v>
      </c>
      <c r="K361" s="127"/>
      <c r="N361" s="136" t="s">
        <v>53934</v>
      </c>
      <c r="O361" s="136" t="s">
        <v>53494</v>
      </c>
      <c r="P361" s="136" t="s">
        <v>53495</v>
      </c>
      <c r="Q361" s="139">
        <v>12</v>
      </c>
      <c r="R361" s="137">
        <v>86985.21</v>
      </c>
      <c r="S361" s="34"/>
    </row>
    <row r="362" spans="1:19" ht="60" customHeight="1" x14ac:dyDescent="0.25">
      <c r="A362" s="19">
        <v>827028</v>
      </c>
      <c r="B362" s="20" t="s">
        <v>36013</v>
      </c>
      <c r="C362" s="20" t="s">
        <v>42260</v>
      </c>
      <c r="D362" s="20" t="s">
        <v>36014</v>
      </c>
      <c r="E362" s="20" t="s">
        <v>36015</v>
      </c>
      <c r="F362" s="20" t="s">
        <v>16</v>
      </c>
      <c r="G362" s="20" t="s">
        <v>35310</v>
      </c>
      <c r="H362" s="9">
        <v>343603.59</v>
      </c>
      <c r="I362" s="9">
        <v>113961.29</v>
      </c>
      <c r="J362" s="9">
        <v>1413643.33</v>
      </c>
      <c r="K362" s="127"/>
      <c r="N362" s="136" t="s">
        <v>53935</v>
      </c>
      <c r="O362" s="136" t="s">
        <v>53500</v>
      </c>
      <c r="P362" s="136" t="s">
        <v>53501</v>
      </c>
      <c r="Q362" s="139">
        <v>51780</v>
      </c>
      <c r="R362" s="137">
        <v>22133878.800000001</v>
      </c>
      <c r="S362" s="34"/>
    </row>
    <row r="363" spans="1:19" ht="60" customHeight="1" x14ac:dyDescent="0.25">
      <c r="A363" s="19">
        <v>827027</v>
      </c>
      <c r="B363" s="20" t="s">
        <v>35991</v>
      </c>
      <c r="C363" s="20" t="s">
        <v>42259</v>
      </c>
      <c r="D363" s="20" t="s">
        <v>35992</v>
      </c>
      <c r="E363" s="20" t="s">
        <v>35993</v>
      </c>
      <c r="F363" s="20" t="s">
        <v>16</v>
      </c>
      <c r="G363" s="20" t="s">
        <v>35310</v>
      </c>
      <c r="H363" s="9">
        <v>332428.98</v>
      </c>
      <c r="I363" s="9">
        <v>103607.43</v>
      </c>
      <c r="J363" s="9">
        <v>1428701.22</v>
      </c>
      <c r="K363" s="127"/>
      <c r="N363" s="136" t="s">
        <v>53936</v>
      </c>
      <c r="O363" s="136" t="s">
        <v>53498</v>
      </c>
      <c r="P363" s="136" t="s">
        <v>53499</v>
      </c>
      <c r="Q363" s="139">
        <v>1634</v>
      </c>
      <c r="R363" s="137">
        <v>1117600.05</v>
      </c>
      <c r="S363" s="34"/>
    </row>
    <row r="364" spans="1:19" ht="60" customHeight="1" x14ac:dyDescent="0.25">
      <c r="A364" s="19">
        <v>827026</v>
      </c>
      <c r="B364" s="20" t="s">
        <v>35970</v>
      </c>
      <c r="C364" s="20" t="s">
        <v>42258</v>
      </c>
      <c r="D364" s="20" t="s">
        <v>35971</v>
      </c>
      <c r="E364" s="20" t="s">
        <v>35972</v>
      </c>
      <c r="F364" s="20" t="s">
        <v>16</v>
      </c>
      <c r="G364" s="20" t="s">
        <v>35310</v>
      </c>
      <c r="H364" s="9">
        <v>333398.09999999998</v>
      </c>
      <c r="I364" s="9">
        <v>103909.24</v>
      </c>
      <c r="J364" s="9">
        <v>1397063.32</v>
      </c>
      <c r="K364" s="127"/>
      <c r="N364" s="136" t="s">
        <v>53937</v>
      </c>
      <c r="O364" s="136" t="s">
        <v>53096</v>
      </c>
      <c r="P364" s="136" t="s">
        <v>53097</v>
      </c>
      <c r="Q364" s="139">
        <v>955</v>
      </c>
      <c r="R364" s="137">
        <v>330908.07</v>
      </c>
      <c r="S364" s="34"/>
    </row>
    <row r="365" spans="1:19" ht="60" customHeight="1" x14ac:dyDescent="0.25">
      <c r="A365" s="19">
        <v>827025</v>
      </c>
      <c r="B365" s="20" t="s">
        <v>35965</v>
      </c>
      <c r="C365" s="20" t="s">
        <v>42257</v>
      </c>
      <c r="D365" s="20" t="s">
        <v>35966</v>
      </c>
      <c r="E365" s="20" t="s">
        <v>35967</v>
      </c>
      <c r="F365" s="20" t="s">
        <v>16</v>
      </c>
      <c r="G365" s="20" t="s">
        <v>35310</v>
      </c>
      <c r="H365" s="9">
        <v>560518.56999999995</v>
      </c>
      <c r="I365" s="9">
        <v>174694.77</v>
      </c>
      <c r="J365" s="9">
        <v>1441740.27</v>
      </c>
      <c r="K365" s="127"/>
      <c r="N365" s="136" t="s">
        <v>53938</v>
      </c>
      <c r="O365" s="136" t="s">
        <v>53496</v>
      </c>
      <c r="P365" s="136" t="s">
        <v>53497</v>
      </c>
      <c r="Q365" s="139">
        <v>31</v>
      </c>
      <c r="R365" s="137">
        <v>131121.64000000001</v>
      </c>
      <c r="S365" s="34"/>
    </row>
    <row r="366" spans="1:19" ht="60" customHeight="1" x14ac:dyDescent="0.25">
      <c r="A366" s="19">
        <v>827024</v>
      </c>
      <c r="B366" s="20" t="s">
        <v>35953</v>
      </c>
      <c r="C366" s="20" t="s">
        <v>42256</v>
      </c>
      <c r="D366" s="20" t="s">
        <v>35954</v>
      </c>
      <c r="E366" s="20" t="s">
        <v>35955</v>
      </c>
      <c r="F366" s="20" t="s">
        <v>16</v>
      </c>
      <c r="G366" s="20" t="s">
        <v>35310</v>
      </c>
      <c r="H366" s="9">
        <v>415759.38</v>
      </c>
      <c r="I366" s="9">
        <v>137892.93</v>
      </c>
      <c r="J366" s="9">
        <v>1430532.74</v>
      </c>
      <c r="K366" s="127"/>
      <c r="N366" s="136" t="s">
        <v>53939</v>
      </c>
      <c r="O366" s="136" t="s">
        <v>51413</v>
      </c>
      <c r="P366" s="136" t="s">
        <v>51414</v>
      </c>
      <c r="Q366" s="139">
        <v>9776</v>
      </c>
      <c r="R366" s="137">
        <v>2289407.81</v>
      </c>
      <c r="S366" s="34"/>
    </row>
    <row r="367" spans="1:19" ht="60" customHeight="1" x14ac:dyDescent="0.25">
      <c r="A367" s="19">
        <v>827023</v>
      </c>
      <c r="B367" s="20" t="s">
        <v>35950</v>
      </c>
      <c r="C367" s="20" t="s">
        <v>42255</v>
      </c>
      <c r="D367" s="20" t="s">
        <v>35951</v>
      </c>
      <c r="E367" s="20" t="s">
        <v>35952</v>
      </c>
      <c r="F367" s="20" t="s">
        <v>16</v>
      </c>
      <c r="G367" s="20" t="s">
        <v>35310</v>
      </c>
      <c r="H367" s="9">
        <v>362237.76</v>
      </c>
      <c r="I367" s="9">
        <v>123765.03</v>
      </c>
      <c r="J367" s="9">
        <v>1442355.32</v>
      </c>
      <c r="K367" s="127"/>
      <c r="N367" s="136" t="s">
        <v>53940</v>
      </c>
      <c r="O367" s="136" t="s">
        <v>51536</v>
      </c>
      <c r="P367" s="136" t="s">
        <v>51537</v>
      </c>
      <c r="Q367" s="139">
        <v>62724</v>
      </c>
      <c r="R367" s="137">
        <v>14689117.790000001</v>
      </c>
      <c r="S367" s="34"/>
    </row>
    <row r="368" spans="1:19" ht="60" customHeight="1" x14ac:dyDescent="0.25">
      <c r="A368" s="19">
        <v>827022</v>
      </c>
      <c r="B368" s="20" t="s">
        <v>35937</v>
      </c>
      <c r="C368" s="20" t="s">
        <v>42254</v>
      </c>
      <c r="D368" s="20" t="s">
        <v>35938</v>
      </c>
      <c r="E368" s="20" t="s">
        <v>35939</v>
      </c>
      <c r="F368" s="20" t="s">
        <v>16</v>
      </c>
      <c r="G368" s="20" t="s">
        <v>35310</v>
      </c>
      <c r="H368" s="9">
        <v>538973.04</v>
      </c>
      <c r="I368" s="9">
        <v>178759.8</v>
      </c>
      <c r="J368" s="9">
        <v>1479512.02</v>
      </c>
      <c r="K368" s="127"/>
      <c r="N368" s="136" t="s">
        <v>53941</v>
      </c>
      <c r="O368" s="136" t="s">
        <v>53472</v>
      </c>
      <c r="P368" s="136" t="s">
        <v>53473</v>
      </c>
      <c r="Q368" s="139">
        <v>114</v>
      </c>
      <c r="R368" s="137">
        <v>3000989.69</v>
      </c>
      <c r="S368" s="34"/>
    </row>
    <row r="369" spans="1:19" ht="60" customHeight="1" x14ac:dyDescent="0.25">
      <c r="A369" s="19">
        <v>827021</v>
      </c>
      <c r="B369" s="20" t="s">
        <v>35910</v>
      </c>
      <c r="C369" s="20" t="s">
        <v>42253</v>
      </c>
      <c r="D369" s="20" t="s">
        <v>35911</v>
      </c>
      <c r="E369" s="20" t="s">
        <v>35912</v>
      </c>
      <c r="F369" s="20" t="s">
        <v>16</v>
      </c>
      <c r="G369" s="20" t="s">
        <v>35310</v>
      </c>
      <c r="H369" s="9">
        <v>481137.3</v>
      </c>
      <c r="I369" s="9">
        <v>154765.49</v>
      </c>
      <c r="J369" s="9">
        <v>1431563.28</v>
      </c>
      <c r="K369" s="127"/>
      <c r="N369" s="136" t="s">
        <v>53942</v>
      </c>
      <c r="O369" s="136" t="s">
        <v>53474</v>
      </c>
      <c r="P369" s="136" t="s">
        <v>53475</v>
      </c>
      <c r="Q369" s="139">
        <v>363</v>
      </c>
      <c r="R369" s="137">
        <v>3586158.5700000003</v>
      </c>
      <c r="S369" s="34"/>
    </row>
    <row r="370" spans="1:19" ht="60" customHeight="1" x14ac:dyDescent="0.25">
      <c r="A370" s="19">
        <v>827020</v>
      </c>
      <c r="B370" s="20" t="s">
        <v>35903</v>
      </c>
      <c r="C370" s="20" t="s">
        <v>42252</v>
      </c>
      <c r="D370" s="20" t="s">
        <v>35904</v>
      </c>
      <c r="E370" s="20" t="s">
        <v>35905</v>
      </c>
      <c r="F370" s="20" t="s">
        <v>16</v>
      </c>
      <c r="G370" s="20" t="s">
        <v>35310</v>
      </c>
      <c r="H370" s="9">
        <v>519437.3</v>
      </c>
      <c r="I370" s="9">
        <v>167086.09</v>
      </c>
      <c r="J370" s="9">
        <v>1441740.27</v>
      </c>
      <c r="K370" s="127"/>
      <c r="N370" s="136" t="s">
        <v>53943</v>
      </c>
      <c r="O370" s="136" t="s">
        <v>53470</v>
      </c>
      <c r="P370" s="136" t="s">
        <v>53471</v>
      </c>
      <c r="Q370" s="139">
        <v>42</v>
      </c>
      <c r="R370" s="137">
        <v>304448.23</v>
      </c>
      <c r="S370" s="34"/>
    </row>
    <row r="371" spans="1:19" ht="60" customHeight="1" x14ac:dyDescent="0.25">
      <c r="A371" s="19">
        <v>827019</v>
      </c>
      <c r="B371" s="20" t="s">
        <v>35877</v>
      </c>
      <c r="C371" s="20" t="s">
        <v>42251</v>
      </c>
      <c r="D371" s="20" t="s">
        <v>35878</v>
      </c>
      <c r="E371" s="20" t="s">
        <v>35879</v>
      </c>
      <c r="F371" s="20" t="s">
        <v>16</v>
      </c>
      <c r="G371" s="20" t="s">
        <v>35310</v>
      </c>
      <c r="H371" s="9">
        <v>434150.29</v>
      </c>
      <c r="I371" s="9">
        <v>135310.35999999999</v>
      </c>
      <c r="J371" s="9">
        <v>1417993.96</v>
      </c>
      <c r="K371" s="127"/>
      <c r="N371" s="136" t="s">
        <v>53944</v>
      </c>
      <c r="O371" s="136" t="s">
        <v>53476</v>
      </c>
      <c r="P371" s="136" t="s">
        <v>53477</v>
      </c>
      <c r="Q371" s="139">
        <v>16</v>
      </c>
      <c r="R371" s="137">
        <v>115980.28</v>
      </c>
      <c r="S371" s="34"/>
    </row>
    <row r="372" spans="1:19" ht="60" customHeight="1" x14ac:dyDescent="0.25">
      <c r="A372" s="19">
        <v>827018</v>
      </c>
      <c r="B372" s="20" t="s">
        <v>35809</v>
      </c>
      <c r="C372" s="20" t="s">
        <v>42250</v>
      </c>
      <c r="D372" s="20" t="s">
        <v>35810</v>
      </c>
      <c r="E372" s="20" t="s">
        <v>35811</v>
      </c>
      <c r="F372" s="20" t="s">
        <v>16</v>
      </c>
      <c r="G372" s="20" t="s">
        <v>35310</v>
      </c>
      <c r="H372" s="9">
        <v>387725.11</v>
      </c>
      <c r="I372" s="9">
        <v>120841.41</v>
      </c>
      <c r="J372" s="9">
        <v>1524852.35</v>
      </c>
      <c r="K372" s="127"/>
      <c r="N372" s="136" t="s">
        <v>53945</v>
      </c>
      <c r="O372" s="136" t="s">
        <v>51118</v>
      </c>
      <c r="P372" s="136" t="s">
        <v>51119</v>
      </c>
      <c r="Q372" s="139">
        <v>28</v>
      </c>
      <c r="R372" s="137">
        <v>6557.22</v>
      </c>
      <c r="S372" s="34"/>
    </row>
    <row r="373" spans="1:19" ht="60" customHeight="1" x14ac:dyDescent="0.25">
      <c r="A373" s="19">
        <v>827017</v>
      </c>
      <c r="B373" s="20" t="s">
        <v>35645</v>
      </c>
      <c r="C373" s="20" t="s">
        <v>42249</v>
      </c>
      <c r="D373" s="20" t="s">
        <v>35646</v>
      </c>
      <c r="E373" s="20" t="s">
        <v>35647</v>
      </c>
      <c r="F373" s="20" t="s">
        <v>16</v>
      </c>
      <c r="G373" s="20" t="s">
        <v>35310</v>
      </c>
      <c r="H373" s="9">
        <v>423505.35</v>
      </c>
      <c r="I373" s="9">
        <v>131992.60999999999</v>
      </c>
      <c r="J373" s="9">
        <v>1526548.52</v>
      </c>
      <c r="K373" s="127"/>
      <c r="N373" s="136" t="s">
        <v>53946</v>
      </c>
      <c r="O373" s="136" t="s">
        <v>51120</v>
      </c>
      <c r="P373" s="136" t="s">
        <v>51121</v>
      </c>
      <c r="Q373" s="139">
        <v>320</v>
      </c>
      <c r="R373" s="137">
        <v>74939.7</v>
      </c>
      <c r="S373" s="34"/>
    </row>
    <row r="374" spans="1:19" ht="60" customHeight="1" x14ac:dyDescent="0.25">
      <c r="A374" s="19">
        <v>827016</v>
      </c>
      <c r="B374" s="20" t="s">
        <v>36048</v>
      </c>
      <c r="C374" s="20" t="s">
        <v>42248</v>
      </c>
      <c r="D374" s="20" t="s">
        <v>36049</v>
      </c>
      <c r="E374" s="20" t="s">
        <v>36050</v>
      </c>
      <c r="F374" s="20" t="s">
        <v>16</v>
      </c>
      <c r="G374" s="20" t="s">
        <v>35310</v>
      </c>
      <c r="H374" s="9">
        <v>451282.51</v>
      </c>
      <c r="I374" s="9">
        <v>136136.70000000001</v>
      </c>
      <c r="J374" s="9">
        <v>1713732.13</v>
      </c>
      <c r="K374" s="127"/>
      <c r="N374" s="136" t="s">
        <v>53947</v>
      </c>
      <c r="O374" s="136" t="s">
        <v>53480</v>
      </c>
      <c r="P374" s="136" t="s">
        <v>53481</v>
      </c>
      <c r="Q374" s="139">
        <v>6290</v>
      </c>
      <c r="R374" s="137">
        <v>1473033.46</v>
      </c>
      <c r="S374" s="34"/>
    </row>
    <row r="375" spans="1:19" ht="60" customHeight="1" x14ac:dyDescent="0.25">
      <c r="A375" s="19">
        <v>827015</v>
      </c>
      <c r="B375" s="20" t="s">
        <v>35888</v>
      </c>
      <c r="C375" s="20" t="s">
        <v>42247</v>
      </c>
      <c r="D375" s="20" t="s">
        <v>35889</v>
      </c>
      <c r="E375" s="20" t="s">
        <v>35890</v>
      </c>
      <c r="F375" s="20" t="s">
        <v>16</v>
      </c>
      <c r="G375" s="20" t="s">
        <v>35310</v>
      </c>
      <c r="H375" s="9">
        <v>488539.96</v>
      </c>
      <c r="I375" s="9">
        <v>147375.70000000001</v>
      </c>
      <c r="J375" s="9">
        <v>1777265.61</v>
      </c>
      <c r="K375" s="127"/>
      <c r="N375" s="136" t="s">
        <v>53948</v>
      </c>
      <c r="O375" s="136" t="s">
        <v>53478</v>
      </c>
      <c r="P375" s="136" t="s">
        <v>53479</v>
      </c>
      <c r="Q375" s="139">
        <v>108</v>
      </c>
      <c r="R375" s="137">
        <v>46837.68</v>
      </c>
      <c r="S375" s="34"/>
    </row>
    <row r="376" spans="1:19" ht="60" customHeight="1" x14ac:dyDescent="0.25">
      <c r="A376" s="19">
        <v>827092</v>
      </c>
      <c r="B376" s="20" t="s">
        <v>36028</v>
      </c>
      <c r="C376" s="20" t="s">
        <v>42288</v>
      </c>
      <c r="D376" s="20" t="s">
        <v>36029</v>
      </c>
      <c r="E376" s="20" t="s">
        <v>44373</v>
      </c>
      <c r="F376" s="20"/>
      <c r="G376" s="20" t="s">
        <v>35310</v>
      </c>
      <c r="H376" s="9">
        <v>812100.36</v>
      </c>
      <c r="I376" s="9">
        <v>297023.83</v>
      </c>
      <c r="J376" s="9">
        <v>3355234.9</v>
      </c>
      <c r="K376" s="127"/>
      <c r="N376" s="136" t="s">
        <v>53949</v>
      </c>
      <c r="O376" s="136" t="s">
        <v>51205</v>
      </c>
      <c r="P376" s="136" t="s">
        <v>51206</v>
      </c>
      <c r="Q376" s="139">
        <v>28088</v>
      </c>
      <c r="R376" s="137">
        <v>15955547.939999999</v>
      </c>
      <c r="S376" s="34"/>
    </row>
    <row r="377" spans="1:19" ht="60" customHeight="1" x14ac:dyDescent="0.25">
      <c r="A377" s="19">
        <v>797157</v>
      </c>
      <c r="B377" s="20" t="s">
        <v>39607</v>
      </c>
      <c r="C377" s="20" t="s">
        <v>42243</v>
      </c>
      <c r="D377" s="20" t="s">
        <v>39608</v>
      </c>
      <c r="E377" s="20" t="s">
        <v>39606</v>
      </c>
      <c r="F377" s="20" t="s">
        <v>16</v>
      </c>
      <c r="G377" s="20" t="s">
        <v>35310</v>
      </c>
      <c r="H377" s="9">
        <v>3774407.21</v>
      </c>
      <c r="I377" s="9">
        <v>1749595.66</v>
      </c>
      <c r="J377" s="9">
        <v>16292618.199999999</v>
      </c>
      <c r="K377" s="127"/>
      <c r="N377" s="136" t="s">
        <v>53950</v>
      </c>
      <c r="O377" s="136" t="s">
        <v>51187</v>
      </c>
      <c r="P377" s="136" t="s">
        <v>51188</v>
      </c>
      <c r="Q377" s="139">
        <v>13908</v>
      </c>
      <c r="R377" s="137">
        <v>3257066.68</v>
      </c>
      <c r="S377" s="34"/>
    </row>
    <row r="378" spans="1:19" ht="60" customHeight="1" x14ac:dyDescent="0.25">
      <c r="A378" s="19">
        <v>797154</v>
      </c>
      <c r="B378" s="20" t="s">
        <v>39604</v>
      </c>
      <c r="C378" s="20" t="s">
        <v>42242</v>
      </c>
      <c r="D378" s="20" t="s">
        <v>39605</v>
      </c>
      <c r="E378" s="20" t="s">
        <v>39606</v>
      </c>
      <c r="F378" s="20" t="s">
        <v>16</v>
      </c>
      <c r="G378" s="20" t="s">
        <v>35310</v>
      </c>
      <c r="H378" s="9">
        <v>2029933.29</v>
      </c>
      <c r="I378" s="9">
        <v>940959.26</v>
      </c>
      <c r="J378" s="9">
        <v>8762416.5099999998</v>
      </c>
      <c r="K378" s="127"/>
      <c r="N378" s="136" t="s">
        <v>53951</v>
      </c>
      <c r="O378" s="136" t="s">
        <v>51704</v>
      </c>
      <c r="P378" s="136" t="s">
        <v>51705</v>
      </c>
      <c r="Q378" s="139">
        <v>50</v>
      </c>
      <c r="R378" s="137">
        <v>253319.31</v>
      </c>
      <c r="S378" s="34"/>
    </row>
    <row r="379" spans="1:19" ht="60" customHeight="1" x14ac:dyDescent="0.25">
      <c r="A379" s="19">
        <v>796867</v>
      </c>
      <c r="B379" s="20" t="s">
        <v>35981</v>
      </c>
      <c r="C379" s="20" t="s">
        <v>42211</v>
      </c>
      <c r="D379" s="20" t="s">
        <v>35974</v>
      </c>
      <c r="E379" s="20" t="s">
        <v>35982</v>
      </c>
      <c r="F379" s="20" t="s">
        <v>16</v>
      </c>
      <c r="G379" s="20" t="s">
        <v>35310</v>
      </c>
      <c r="H379" s="9">
        <v>920497.07</v>
      </c>
      <c r="I379" s="9">
        <v>0</v>
      </c>
      <c r="J379" s="9">
        <v>4560221.33</v>
      </c>
      <c r="K379" s="127"/>
      <c r="N379" s="136" t="s">
        <v>53952</v>
      </c>
      <c r="O379" s="136" t="s">
        <v>51415</v>
      </c>
      <c r="P379" s="136" t="s">
        <v>51416</v>
      </c>
      <c r="Q379" s="139">
        <v>66</v>
      </c>
      <c r="R379" s="137">
        <v>478418.65</v>
      </c>
      <c r="S379" s="34"/>
    </row>
    <row r="380" spans="1:19" ht="60" customHeight="1" x14ac:dyDescent="0.25">
      <c r="A380" s="28">
        <v>758387</v>
      </c>
      <c r="B380" s="27" t="s">
        <v>35927</v>
      </c>
      <c r="C380" s="27" t="s">
        <v>42200</v>
      </c>
      <c r="D380" s="27" t="s">
        <v>35928</v>
      </c>
      <c r="E380" s="27" t="s">
        <v>35929</v>
      </c>
      <c r="F380" s="27" t="s">
        <v>35930</v>
      </c>
      <c r="G380" s="27" t="s">
        <v>35310</v>
      </c>
      <c r="H380" s="37">
        <v>1701</v>
      </c>
      <c r="I380" s="37">
        <v>0</v>
      </c>
      <c r="J380" s="37">
        <v>3433786.15</v>
      </c>
      <c r="K380" s="127"/>
      <c r="N380" s="136" t="s">
        <v>53953</v>
      </c>
      <c r="O380" s="136" t="s">
        <v>51124</v>
      </c>
      <c r="P380" s="136" t="s">
        <v>51125</v>
      </c>
      <c r="Q380" s="139">
        <v>4613</v>
      </c>
      <c r="R380" s="137">
        <v>4298541.91</v>
      </c>
      <c r="S380" s="34"/>
    </row>
    <row r="381" spans="1:19" ht="60" customHeight="1" x14ac:dyDescent="0.25">
      <c r="A381" s="19">
        <v>758386</v>
      </c>
      <c r="B381" s="20" t="s">
        <v>35924</v>
      </c>
      <c r="C381" s="20" t="s">
        <v>42199</v>
      </c>
      <c r="D381" s="20" t="s">
        <v>35925</v>
      </c>
      <c r="E381" s="20" t="s">
        <v>35926</v>
      </c>
      <c r="F381" s="20" t="s">
        <v>16</v>
      </c>
      <c r="G381" s="20" t="s">
        <v>35310</v>
      </c>
      <c r="H381" s="9">
        <v>2680000</v>
      </c>
      <c r="I381" s="9">
        <v>1152400</v>
      </c>
      <c r="J381" s="9">
        <v>12265387.390000001</v>
      </c>
      <c r="K381" s="127"/>
      <c r="N381" s="136" t="s">
        <v>53954</v>
      </c>
      <c r="O381" s="136" t="s">
        <v>51122</v>
      </c>
      <c r="P381" s="136" t="s">
        <v>51123</v>
      </c>
      <c r="Q381" s="139">
        <v>70269</v>
      </c>
      <c r="R381" s="137">
        <v>39443080.270000003</v>
      </c>
      <c r="S381" s="34"/>
    </row>
    <row r="382" spans="1:19" ht="60" customHeight="1" x14ac:dyDescent="0.25">
      <c r="A382" s="19">
        <v>758377</v>
      </c>
      <c r="B382" s="20" t="s">
        <v>36149</v>
      </c>
      <c r="C382" s="20" t="s">
        <v>42195</v>
      </c>
      <c r="D382" s="20" t="s">
        <v>36150</v>
      </c>
      <c r="E382" s="20" t="s">
        <v>36151</v>
      </c>
      <c r="F382" s="20" t="s">
        <v>16</v>
      </c>
      <c r="G382" s="20" t="s">
        <v>35310</v>
      </c>
      <c r="H382" s="9">
        <v>34603.18</v>
      </c>
      <c r="I382" s="9">
        <v>0</v>
      </c>
      <c r="J382" s="9">
        <v>2446530.1</v>
      </c>
      <c r="K382" s="127"/>
      <c r="N382" s="136" t="s">
        <v>53955</v>
      </c>
      <c r="O382" s="136" t="s">
        <v>51126</v>
      </c>
      <c r="P382" s="136" t="s">
        <v>51127</v>
      </c>
      <c r="Q382" s="139">
        <v>26928</v>
      </c>
      <c r="R382" s="137">
        <v>14460448.02</v>
      </c>
      <c r="S382" s="34"/>
    </row>
    <row r="383" spans="1:19" ht="60" customHeight="1" x14ac:dyDescent="0.25">
      <c r="A383" s="19">
        <v>796669</v>
      </c>
      <c r="B383" s="20" t="s">
        <v>36140</v>
      </c>
      <c r="C383" s="20" t="s">
        <v>42209</v>
      </c>
      <c r="D383" s="20" t="s">
        <v>36141</v>
      </c>
      <c r="E383" s="20" t="s">
        <v>36142</v>
      </c>
      <c r="F383" s="20" t="s">
        <v>16</v>
      </c>
      <c r="G383" s="20" t="s">
        <v>35310</v>
      </c>
      <c r="H383" s="9">
        <v>9048.7999999999993</v>
      </c>
      <c r="I383" s="9">
        <v>0</v>
      </c>
      <c r="J383" s="9">
        <v>1518985.14</v>
      </c>
      <c r="K383" s="127"/>
      <c r="N383" s="136" t="s">
        <v>53956</v>
      </c>
      <c r="O383" s="136" t="s">
        <v>53003</v>
      </c>
      <c r="P383" s="136" t="s">
        <v>53004</v>
      </c>
      <c r="Q383" s="139">
        <v>9378</v>
      </c>
      <c r="R383" s="137">
        <v>2196201.56</v>
      </c>
      <c r="S383" s="34"/>
    </row>
    <row r="384" spans="1:19" ht="60" customHeight="1" x14ac:dyDescent="0.25">
      <c r="A384" s="19">
        <v>758371</v>
      </c>
      <c r="B384" s="20" t="s">
        <v>36137</v>
      </c>
      <c r="C384" s="20" t="s">
        <v>42190</v>
      </c>
      <c r="D384" s="20" t="s">
        <v>36138</v>
      </c>
      <c r="E384" s="20" t="s">
        <v>36139</v>
      </c>
      <c r="F384" s="20" t="s">
        <v>16</v>
      </c>
      <c r="G384" s="20" t="s">
        <v>35310</v>
      </c>
      <c r="H384" s="9">
        <v>8444.7999999999993</v>
      </c>
      <c r="I384" s="9">
        <v>0</v>
      </c>
      <c r="J384" s="9">
        <v>1089083.69</v>
      </c>
      <c r="K384" s="127"/>
      <c r="N384" s="136" t="s">
        <v>53957</v>
      </c>
      <c r="O384" s="136" t="s">
        <v>51534</v>
      </c>
      <c r="P384" s="136" t="s">
        <v>51535</v>
      </c>
      <c r="Q384" s="139">
        <v>3318</v>
      </c>
      <c r="R384" s="137">
        <v>1438957.67</v>
      </c>
      <c r="S384" s="34"/>
    </row>
    <row r="385" spans="1:19" ht="60" customHeight="1" x14ac:dyDescent="0.25">
      <c r="A385" s="19">
        <v>758388</v>
      </c>
      <c r="B385" s="20" t="s">
        <v>36134</v>
      </c>
      <c r="C385" s="20" t="s">
        <v>42201</v>
      </c>
      <c r="D385" s="20" t="s">
        <v>36135</v>
      </c>
      <c r="E385" s="20" t="s">
        <v>36136</v>
      </c>
      <c r="F385" s="20" t="s">
        <v>16</v>
      </c>
      <c r="G385" s="20" t="s">
        <v>35310</v>
      </c>
      <c r="H385" s="9">
        <v>42827.88</v>
      </c>
      <c r="I385" s="9">
        <v>0</v>
      </c>
      <c r="J385" s="9">
        <v>7472468.9400000004</v>
      </c>
      <c r="K385" s="127"/>
      <c r="N385" s="136" t="s">
        <v>53958</v>
      </c>
      <c r="O385" s="136" t="s">
        <v>51183</v>
      </c>
      <c r="P385" s="136" t="s">
        <v>51184</v>
      </c>
      <c r="Q385" s="139">
        <v>3666</v>
      </c>
      <c r="R385" s="137">
        <v>1589879.09</v>
      </c>
      <c r="S385" s="34"/>
    </row>
    <row r="386" spans="1:19" ht="60" customHeight="1" x14ac:dyDescent="0.25">
      <c r="A386" s="19">
        <v>758372</v>
      </c>
      <c r="B386" s="20" t="s">
        <v>36131</v>
      </c>
      <c r="C386" s="20" t="s">
        <v>42191</v>
      </c>
      <c r="D386" s="20" t="s">
        <v>36132</v>
      </c>
      <c r="E386" s="20" t="s">
        <v>36133</v>
      </c>
      <c r="F386" s="20" t="s">
        <v>16</v>
      </c>
      <c r="G386" s="20" t="s">
        <v>35310</v>
      </c>
      <c r="H386" s="9">
        <v>2808000</v>
      </c>
      <c r="I386" s="9">
        <v>914428.43</v>
      </c>
      <c r="J386" s="9">
        <v>11749352.380000001</v>
      </c>
      <c r="K386" s="127"/>
      <c r="N386" s="136" t="s">
        <v>53959</v>
      </c>
      <c r="O386" s="136" t="s">
        <v>52329</v>
      </c>
      <c r="P386" s="136" t="s">
        <v>52330</v>
      </c>
      <c r="Q386" s="139">
        <v>8457</v>
      </c>
      <c r="R386" s="137">
        <v>1980515.74</v>
      </c>
      <c r="S386" s="34"/>
    </row>
    <row r="387" spans="1:19" ht="60" customHeight="1" x14ac:dyDescent="0.25">
      <c r="A387" s="19">
        <v>758376</v>
      </c>
      <c r="B387" s="20" t="s">
        <v>36146</v>
      </c>
      <c r="C387" s="20" t="s">
        <v>42194</v>
      </c>
      <c r="D387" s="20" t="s">
        <v>36147</v>
      </c>
      <c r="E387" s="20" t="s">
        <v>36148</v>
      </c>
      <c r="F387" s="20" t="s">
        <v>16</v>
      </c>
      <c r="G387" s="20" t="s">
        <v>35310</v>
      </c>
      <c r="H387" s="9">
        <v>132476.72</v>
      </c>
      <c r="I387" s="9">
        <v>0</v>
      </c>
      <c r="J387" s="9">
        <v>9033141.4900000002</v>
      </c>
      <c r="K387" s="127"/>
      <c r="N387" s="136" t="s">
        <v>53960</v>
      </c>
      <c r="O387" s="136" t="s">
        <v>53166</v>
      </c>
      <c r="P387" s="136" t="s">
        <v>53167</v>
      </c>
      <c r="Q387" s="139">
        <v>4257</v>
      </c>
      <c r="R387" s="137">
        <v>7954545.0600000005</v>
      </c>
      <c r="S387" s="34"/>
    </row>
    <row r="388" spans="1:19" ht="60" customHeight="1" x14ac:dyDescent="0.25">
      <c r="A388" s="19">
        <v>758375</v>
      </c>
      <c r="B388" s="20" t="s">
        <v>36143</v>
      </c>
      <c r="C388" s="20" t="s">
        <v>42193</v>
      </c>
      <c r="D388" s="20" t="s">
        <v>36144</v>
      </c>
      <c r="E388" s="20" t="s">
        <v>36145</v>
      </c>
      <c r="F388" s="20" t="s">
        <v>16</v>
      </c>
      <c r="G388" s="20" t="s">
        <v>35310</v>
      </c>
      <c r="H388" s="9">
        <v>2843500</v>
      </c>
      <c r="I388" s="9">
        <v>841676</v>
      </c>
      <c r="J388" s="9">
        <v>11705825.82</v>
      </c>
      <c r="K388" s="127"/>
      <c r="N388" s="136" t="s">
        <v>53961</v>
      </c>
      <c r="O388" s="136" t="s">
        <v>53076</v>
      </c>
      <c r="P388" s="136" t="s">
        <v>53077</v>
      </c>
      <c r="Q388" s="139">
        <v>10294</v>
      </c>
      <c r="R388" s="137">
        <v>2410716.4500000002</v>
      </c>
      <c r="S388" s="34"/>
    </row>
    <row r="389" spans="1:19" ht="60" customHeight="1" x14ac:dyDescent="0.25">
      <c r="A389" s="19">
        <v>758378</v>
      </c>
      <c r="B389" s="20" t="s">
        <v>38886</v>
      </c>
      <c r="C389" s="20" t="s">
        <v>42196</v>
      </c>
      <c r="D389" s="20" t="s">
        <v>38887</v>
      </c>
      <c r="E389" s="20" t="s">
        <v>38888</v>
      </c>
      <c r="F389" s="20" t="s">
        <v>16</v>
      </c>
      <c r="G389" s="20" t="s">
        <v>35310</v>
      </c>
      <c r="H389" s="9">
        <v>97041.67</v>
      </c>
      <c r="I389" s="9">
        <v>2426.1</v>
      </c>
      <c r="J389" s="9">
        <v>5528793.2599999998</v>
      </c>
      <c r="K389" s="127"/>
      <c r="N389" s="136" t="s">
        <v>53962</v>
      </c>
      <c r="O389" s="136" t="s">
        <v>53080</v>
      </c>
      <c r="P389" s="136" t="s">
        <v>53081</v>
      </c>
      <c r="Q389" s="139">
        <v>22569</v>
      </c>
      <c r="R389" s="137">
        <v>5285356.47</v>
      </c>
      <c r="S389" s="34"/>
    </row>
    <row r="390" spans="1:19" ht="60" customHeight="1" x14ac:dyDescent="0.25">
      <c r="A390" s="19">
        <v>758384</v>
      </c>
      <c r="B390" s="20" t="s">
        <v>37823</v>
      </c>
      <c r="C390" s="20" t="s">
        <v>42198</v>
      </c>
      <c r="D390" s="20" t="s">
        <v>37824</v>
      </c>
      <c r="E390" s="20" t="s">
        <v>37825</v>
      </c>
      <c r="F390" s="20" t="s">
        <v>16</v>
      </c>
      <c r="G390" s="20" t="s">
        <v>35310</v>
      </c>
      <c r="H390" s="9">
        <v>155622.88</v>
      </c>
      <c r="I390" s="9">
        <v>31125.25</v>
      </c>
      <c r="J390" s="9">
        <v>5392144.3700000001</v>
      </c>
      <c r="K390" s="127"/>
      <c r="N390" s="136" t="s">
        <v>53963</v>
      </c>
      <c r="O390" s="136" t="s">
        <v>53072</v>
      </c>
      <c r="P390" s="136" t="s">
        <v>53073</v>
      </c>
      <c r="Q390" s="139">
        <v>43074</v>
      </c>
      <c r="R390" s="137">
        <v>26503521.789999999</v>
      </c>
      <c r="S390" s="34"/>
    </row>
    <row r="391" spans="1:19" ht="60" customHeight="1" x14ac:dyDescent="0.25">
      <c r="A391" s="19">
        <v>855413</v>
      </c>
      <c r="B391" s="20" t="s">
        <v>37816</v>
      </c>
      <c r="C391" s="20" t="s">
        <v>42694</v>
      </c>
      <c r="D391" s="20" t="s">
        <v>37817</v>
      </c>
      <c r="E391" s="20" t="s">
        <v>44771</v>
      </c>
      <c r="F391" s="20"/>
      <c r="G391" s="20" t="s">
        <v>35310</v>
      </c>
      <c r="H391" s="9">
        <v>2116150.52</v>
      </c>
      <c r="I391" s="9">
        <v>852805.26</v>
      </c>
      <c r="J391" s="9">
        <v>7877748.6200000001</v>
      </c>
      <c r="K391" s="127"/>
      <c r="N391" s="136" t="s">
        <v>53964</v>
      </c>
      <c r="O391" s="136" t="s">
        <v>53068</v>
      </c>
      <c r="P391" s="136" t="s">
        <v>53069</v>
      </c>
      <c r="Q391" s="139">
        <v>9561</v>
      </c>
      <c r="R391" s="137">
        <v>5882903.1900000004</v>
      </c>
      <c r="S391" s="34"/>
    </row>
    <row r="392" spans="1:19" ht="60" customHeight="1" x14ac:dyDescent="0.25">
      <c r="A392" s="19">
        <v>758370</v>
      </c>
      <c r="B392" s="20" t="s">
        <v>36947</v>
      </c>
      <c r="C392" s="20" t="s">
        <v>42189</v>
      </c>
      <c r="D392" s="20" t="s">
        <v>36948</v>
      </c>
      <c r="E392" s="20" t="s">
        <v>36949</v>
      </c>
      <c r="F392" s="20" t="s">
        <v>16</v>
      </c>
      <c r="G392" s="20" t="s">
        <v>35310</v>
      </c>
      <c r="H392" s="9">
        <v>914314.06</v>
      </c>
      <c r="I392" s="9">
        <v>0</v>
      </c>
      <c r="J392" s="9">
        <v>11725443.42</v>
      </c>
      <c r="K392" s="127"/>
      <c r="N392" s="136" t="s">
        <v>53965</v>
      </c>
      <c r="O392" s="136" t="s">
        <v>53037</v>
      </c>
      <c r="P392" s="136" t="s">
        <v>53038</v>
      </c>
      <c r="Q392" s="139">
        <v>165681</v>
      </c>
      <c r="R392" s="137">
        <v>38800263.450000003</v>
      </c>
      <c r="S392" s="34"/>
    </row>
    <row r="393" spans="1:19" ht="60" customHeight="1" x14ac:dyDescent="0.25">
      <c r="A393" s="19">
        <v>758373</v>
      </c>
      <c r="B393" s="20" t="s">
        <v>36944</v>
      </c>
      <c r="C393" s="20" t="s">
        <v>42192</v>
      </c>
      <c r="D393" s="20" t="s">
        <v>36945</v>
      </c>
      <c r="E393" s="20" t="s">
        <v>36946</v>
      </c>
      <c r="F393" s="20" t="s">
        <v>16</v>
      </c>
      <c r="G393" s="20" t="s">
        <v>35310</v>
      </c>
      <c r="H393" s="9">
        <v>2294800</v>
      </c>
      <c r="I393" s="9">
        <v>807769.59999999998</v>
      </c>
      <c r="J393" s="9">
        <v>21445750.059999999</v>
      </c>
      <c r="K393" s="127"/>
      <c r="N393" s="136" t="s">
        <v>53966</v>
      </c>
      <c r="O393" s="136" t="s">
        <v>53039</v>
      </c>
      <c r="P393" s="136" t="s">
        <v>53040</v>
      </c>
      <c r="Q393" s="139">
        <v>32348</v>
      </c>
      <c r="R393" s="137">
        <v>7575466.8399999999</v>
      </c>
      <c r="S393" s="34"/>
    </row>
    <row r="394" spans="1:19" ht="60" customHeight="1" x14ac:dyDescent="0.25">
      <c r="A394" s="19">
        <v>758404</v>
      </c>
      <c r="B394" s="20" t="s">
        <v>38339</v>
      </c>
      <c r="C394" s="20" t="s">
        <v>42207</v>
      </c>
      <c r="D394" s="20" t="s">
        <v>38340</v>
      </c>
      <c r="E394" s="20" t="s">
        <v>38341</v>
      </c>
      <c r="F394" s="20" t="s">
        <v>16</v>
      </c>
      <c r="G394" s="20" t="s">
        <v>35310</v>
      </c>
      <c r="H394" s="9">
        <v>371223.86</v>
      </c>
      <c r="I394" s="9">
        <v>0</v>
      </c>
      <c r="J394" s="9">
        <v>3360845.69</v>
      </c>
      <c r="K394" s="127"/>
      <c r="N394" s="136" t="s">
        <v>53967</v>
      </c>
      <c r="O394" s="136" t="s">
        <v>53064</v>
      </c>
      <c r="P394" s="136" t="s">
        <v>53065</v>
      </c>
      <c r="Q394" s="139">
        <v>11069</v>
      </c>
      <c r="R394" s="137">
        <v>2592211.0300000003</v>
      </c>
      <c r="S394" s="34"/>
    </row>
    <row r="395" spans="1:19" ht="60" customHeight="1" x14ac:dyDescent="0.25">
      <c r="A395" s="19">
        <v>758401</v>
      </c>
      <c r="B395" s="20" t="s">
        <v>38320</v>
      </c>
      <c r="C395" s="20" t="s">
        <v>42205</v>
      </c>
      <c r="D395" s="20" t="s">
        <v>38321</v>
      </c>
      <c r="E395" s="20" t="s">
        <v>38322</v>
      </c>
      <c r="F395" s="20" t="s">
        <v>16</v>
      </c>
      <c r="G395" s="20" t="s">
        <v>35310</v>
      </c>
      <c r="H395" s="9">
        <v>221185.61</v>
      </c>
      <c r="I395" s="9">
        <v>80769.25</v>
      </c>
      <c r="J395" s="9">
        <v>7674210.8899999997</v>
      </c>
      <c r="K395" s="127"/>
      <c r="N395" s="136" t="s">
        <v>53968</v>
      </c>
      <c r="O395" s="136" t="s">
        <v>51134</v>
      </c>
      <c r="P395" s="136" t="s">
        <v>51135</v>
      </c>
      <c r="Q395" s="139">
        <v>17220</v>
      </c>
      <c r="R395" s="137">
        <v>5613488.5600000005</v>
      </c>
      <c r="S395" s="34"/>
    </row>
    <row r="396" spans="1:19" ht="60" customHeight="1" x14ac:dyDescent="0.25">
      <c r="A396" s="19">
        <v>758399</v>
      </c>
      <c r="B396" s="20" t="s">
        <v>38345</v>
      </c>
      <c r="C396" s="20" t="s">
        <v>42203</v>
      </c>
      <c r="D396" s="20" t="s">
        <v>38346</v>
      </c>
      <c r="E396" s="20" t="s">
        <v>38347</v>
      </c>
      <c r="F396" s="20" t="s">
        <v>16</v>
      </c>
      <c r="G396" s="20" t="s">
        <v>35310</v>
      </c>
      <c r="H396" s="9">
        <v>539406.98</v>
      </c>
      <c r="I396" s="9">
        <v>0</v>
      </c>
      <c r="J396" s="9">
        <v>4345903.05</v>
      </c>
      <c r="K396" s="127"/>
      <c r="N396" s="136" t="s">
        <v>53969</v>
      </c>
      <c r="O396" s="136" t="s">
        <v>53468</v>
      </c>
      <c r="P396" s="136" t="s">
        <v>53469</v>
      </c>
      <c r="Q396" s="139">
        <v>1247</v>
      </c>
      <c r="R396" s="137">
        <v>3541093.43</v>
      </c>
      <c r="S396" s="34"/>
    </row>
    <row r="397" spans="1:19" ht="60" customHeight="1" x14ac:dyDescent="0.25">
      <c r="A397" s="19">
        <v>758396</v>
      </c>
      <c r="B397" s="20" t="s">
        <v>38336</v>
      </c>
      <c r="C397" s="20" t="s">
        <v>42202</v>
      </c>
      <c r="D397" s="20" t="s">
        <v>38337</v>
      </c>
      <c r="E397" s="20" t="s">
        <v>38338</v>
      </c>
      <c r="F397" s="20" t="s">
        <v>16</v>
      </c>
      <c r="G397" s="20" t="s">
        <v>35310</v>
      </c>
      <c r="H397" s="9">
        <v>7452000</v>
      </c>
      <c r="I397" s="9">
        <v>3086404.2</v>
      </c>
      <c r="J397" s="9">
        <v>12534322.300000001</v>
      </c>
      <c r="K397" s="127"/>
      <c r="N397" s="136" t="s">
        <v>53970</v>
      </c>
      <c r="O397" s="136" t="s">
        <v>52981</v>
      </c>
      <c r="P397" s="136" t="s">
        <v>52982</v>
      </c>
      <c r="Q397" s="139">
        <v>113</v>
      </c>
      <c r="R397" s="137">
        <v>64940.86</v>
      </c>
      <c r="S397" s="34"/>
    </row>
    <row r="398" spans="1:19" ht="60" customHeight="1" x14ac:dyDescent="0.25">
      <c r="A398" s="19">
        <v>758421</v>
      </c>
      <c r="B398" s="20" t="s">
        <v>38326</v>
      </c>
      <c r="C398" s="20" t="s">
        <v>42208</v>
      </c>
      <c r="D398" s="20" t="s">
        <v>38327</v>
      </c>
      <c r="E398" s="20" t="s">
        <v>38328</v>
      </c>
      <c r="F398" s="20" t="s">
        <v>16</v>
      </c>
      <c r="G398" s="20" t="s">
        <v>35310</v>
      </c>
      <c r="H398" s="9">
        <v>97947.36</v>
      </c>
      <c r="I398" s="9">
        <v>48871.42</v>
      </c>
      <c r="J398" s="9">
        <v>180236.76</v>
      </c>
      <c r="K398" s="127"/>
      <c r="N398" s="136" t="s">
        <v>53971</v>
      </c>
      <c r="O398" s="136" t="s">
        <v>51132</v>
      </c>
      <c r="P398" s="136" t="s">
        <v>51133</v>
      </c>
      <c r="Q398" s="139">
        <v>226</v>
      </c>
      <c r="R398" s="137">
        <v>80475.45</v>
      </c>
      <c r="S398" s="34"/>
    </row>
    <row r="399" spans="1:19" ht="60" customHeight="1" x14ac:dyDescent="0.25">
      <c r="A399" s="19">
        <v>758400</v>
      </c>
      <c r="B399" s="20" t="s">
        <v>38348</v>
      </c>
      <c r="C399" s="20" t="s">
        <v>42204</v>
      </c>
      <c r="D399" s="20" t="s">
        <v>38349</v>
      </c>
      <c r="E399" s="20" t="s">
        <v>38350</v>
      </c>
      <c r="F399" s="20" t="s">
        <v>16</v>
      </c>
      <c r="G399" s="20" t="s">
        <v>35310</v>
      </c>
      <c r="H399" s="9">
        <v>5565.5</v>
      </c>
      <c r="I399" s="9">
        <v>0</v>
      </c>
      <c r="J399" s="9">
        <v>827790.56</v>
      </c>
      <c r="K399" s="127"/>
      <c r="N399" s="136" t="s">
        <v>53972</v>
      </c>
      <c r="O399" s="136" t="s">
        <v>51160</v>
      </c>
      <c r="P399" s="136" t="s">
        <v>51161</v>
      </c>
      <c r="Q399" s="139">
        <v>2377</v>
      </c>
      <c r="R399" s="137">
        <v>331741.73</v>
      </c>
      <c r="S399" s="34"/>
    </row>
    <row r="400" spans="1:19" ht="60" customHeight="1" x14ac:dyDescent="0.25">
      <c r="A400" s="19">
        <v>758402</v>
      </c>
      <c r="B400" s="20" t="s">
        <v>38323</v>
      </c>
      <c r="C400" s="20" t="s">
        <v>42206</v>
      </c>
      <c r="D400" s="20" t="s">
        <v>38324</v>
      </c>
      <c r="E400" s="20" t="s">
        <v>38325</v>
      </c>
      <c r="F400" s="20" t="s">
        <v>16</v>
      </c>
      <c r="G400" s="20" t="s">
        <v>35310</v>
      </c>
      <c r="H400" s="9">
        <v>1318922.69</v>
      </c>
      <c r="I400" s="9">
        <v>511082.2</v>
      </c>
      <c r="J400" s="9">
        <v>17798380.050000001</v>
      </c>
      <c r="K400" s="127"/>
      <c r="N400" s="136" t="s">
        <v>53973</v>
      </c>
      <c r="O400" s="136" t="s">
        <v>51162</v>
      </c>
      <c r="P400" s="136" t="s">
        <v>51163</v>
      </c>
      <c r="Q400" s="139">
        <v>1146</v>
      </c>
      <c r="R400" s="137">
        <v>159939.43</v>
      </c>
      <c r="S400" s="34"/>
    </row>
    <row r="401" spans="1:19" ht="60" customHeight="1" x14ac:dyDescent="0.25">
      <c r="A401" s="19">
        <v>758382</v>
      </c>
      <c r="B401" s="20" t="s">
        <v>39078</v>
      </c>
      <c r="C401" s="20" t="s">
        <v>42197</v>
      </c>
      <c r="D401" s="20" t="s">
        <v>39079</v>
      </c>
      <c r="E401" s="20" t="s">
        <v>44330</v>
      </c>
      <c r="F401" s="20" t="s">
        <v>16</v>
      </c>
      <c r="G401" s="20" t="s">
        <v>35310</v>
      </c>
      <c r="H401" s="9">
        <v>316069.62</v>
      </c>
      <c r="I401" s="9">
        <v>237052.16</v>
      </c>
      <c r="J401" s="9">
        <v>1214551.49</v>
      </c>
      <c r="K401" s="127"/>
      <c r="N401" s="136" t="s">
        <v>53974</v>
      </c>
      <c r="O401" s="136" t="s">
        <v>52911</v>
      </c>
      <c r="P401" s="136" t="s">
        <v>52912</v>
      </c>
      <c r="Q401" s="139">
        <v>52432</v>
      </c>
      <c r="R401" s="137">
        <v>2273784.2400000002</v>
      </c>
      <c r="S401" s="34"/>
    </row>
    <row r="402" spans="1:19" ht="60" customHeight="1" x14ac:dyDescent="0.25">
      <c r="A402" s="19">
        <v>758391</v>
      </c>
      <c r="B402" s="20" t="s">
        <v>36554</v>
      </c>
      <c r="C402" s="20"/>
      <c r="D402" s="20" t="s">
        <v>36555</v>
      </c>
      <c r="E402" s="20" t="s">
        <v>36556</v>
      </c>
      <c r="F402" s="20" t="s">
        <v>16</v>
      </c>
      <c r="G402" s="20" t="s">
        <v>35310</v>
      </c>
      <c r="H402" s="9">
        <v>2184</v>
      </c>
      <c r="I402" s="9">
        <v>0</v>
      </c>
      <c r="J402" s="9">
        <v>0</v>
      </c>
      <c r="K402" s="127"/>
      <c r="N402" s="136" t="s">
        <v>53975</v>
      </c>
      <c r="O402" s="136" t="s">
        <v>51158</v>
      </c>
      <c r="P402" s="136" t="s">
        <v>51159</v>
      </c>
      <c r="Q402" s="139">
        <v>762</v>
      </c>
      <c r="R402" s="137">
        <v>106347.16</v>
      </c>
      <c r="S402" s="34"/>
    </row>
    <row r="403" spans="1:19" ht="60" customHeight="1" x14ac:dyDescent="0.25">
      <c r="A403" s="19">
        <v>758393</v>
      </c>
      <c r="B403" s="20" t="s">
        <v>39264</v>
      </c>
      <c r="C403" s="20"/>
      <c r="D403" s="20" t="s">
        <v>39265</v>
      </c>
      <c r="E403" s="20" t="s">
        <v>39263</v>
      </c>
      <c r="F403" s="20" t="s">
        <v>16</v>
      </c>
      <c r="G403" s="20" t="s">
        <v>35310</v>
      </c>
      <c r="H403" s="9">
        <v>2184</v>
      </c>
      <c r="I403" s="9">
        <v>0</v>
      </c>
      <c r="J403" s="9">
        <v>0</v>
      </c>
      <c r="K403" s="127"/>
      <c r="N403" s="136" t="s">
        <v>53976</v>
      </c>
      <c r="O403" s="136" t="s">
        <v>53041</v>
      </c>
      <c r="P403" s="136" t="s">
        <v>53042</v>
      </c>
      <c r="Q403" s="139">
        <v>39616</v>
      </c>
      <c r="R403" s="137">
        <v>38814.25</v>
      </c>
      <c r="S403" s="34"/>
    </row>
    <row r="404" spans="1:19" ht="60" customHeight="1" x14ac:dyDescent="0.25">
      <c r="A404" s="19">
        <v>1139780</v>
      </c>
      <c r="B404" s="20" t="s">
        <v>44308</v>
      </c>
      <c r="C404" s="20" t="s">
        <v>44309</v>
      </c>
      <c r="D404" s="20" t="s">
        <v>44310</v>
      </c>
      <c r="E404" s="20" t="s">
        <v>45516</v>
      </c>
      <c r="F404" s="20"/>
      <c r="G404" s="20" t="s">
        <v>35310</v>
      </c>
      <c r="H404" s="9">
        <v>1</v>
      </c>
      <c r="I404" s="9">
        <v>1</v>
      </c>
      <c r="J404" s="9">
        <v>78242.31</v>
      </c>
      <c r="K404" s="127"/>
      <c r="N404" s="136" t="s">
        <v>53977</v>
      </c>
      <c r="O404" s="136" t="s">
        <v>52977</v>
      </c>
      <c r="P404" s="136" t="s">
        <v>52978</v>
      </c>
      <c r="Q404" s="139">
        <v>881</v>
      </c>
      <c r="R404" s="137">
        <v>123626.15000000001</v>
      </c>
      <c r="S404" s="34"/>
    </row>
    <row r="405" spans="1:19" ht="60" customHeight="1" x14ac:dyDescent="0.25">
      <c r="A405" s="19">
        <v>1139004</v>
      </c>
      <c r="B405" s="20" t="s">
        <v>44290</v>
      </c>
      <c r="C405" s="20" t="s">
        <v>44291</v>
      </c>
      <c r="D405" s="20" t="s">
        <v>44292</v>
      </c>
      <c r="E405" s="20" t="s">
        <v>45510</v>
      </c>
      <c r="F405" s="20"/>
      <c r="G405" s="20" t="s">
        <v>35310</v>
      </c>
      <c r="H405" s="9">
        <v>77927.399999999994</v>
      </c>
      <c r="I405" s="9">
        <v>24433.5</v>
      </c>
      <c r="J405" s="9"/>
      <c r="K405" s="127"/>
      <c r="N405" s="136" t="s">
        <v>53978</v>
      </c>
      <c r="O405" s="136" t="s">
        <v>52951</v>
      </c>
      <c r="P405" s="136" t="s">
        <v>52952</v>
      </c>
      <c r="Q405" s="139">
        <v>79160</v>
      </c>
      <c r="R405" s="137">
        <v>197108.40000000002</v>
      </c>
      <c r="S405" s="34"/>
    </row>
    <row r="406" spans="1:19" ht="60" customHeight="1" x14ac:dyDescent="0.25">
      <c r="A406" s="19">
        <v>1138980</v>
      </c>
      <c r="B406" s="20" t="s">
        <v>44287</v>
      </c>
      <c r="C406" s="20" t="s">
        <v>44288</v>
      </c>
      <c r="D406" s="20" t="s">
        <v>44289</v>
      </c>
      <c r="E406" s="20" t="s">
        <v>45509</v>
      </c>
      <c r="F406" s="20"/>
      <c r="G406" s="20" t="s">
        <v>35310</v>
      </c>
      <c r="H406" s="9">
        <v>114327.71</v>
      </c>
      <c r="I406" s="9">
        <v>35846.519999999997</v>
      </c>
      <c r="J406" s="9"/>
      <c r="K406" s="127"/>
      <c r="N406" s="136" t="s">
        <v>53979</v>
      </c>
      <c r="O406" s="136" t="s">
        <v>51166</v>
      </c>
      <c r="P406" s="136" t="s">
        <v>51168</v>
      </c>
      <c r="Q406" s="139">
        <v>276</v>
      </c>
      <c r="R406" s="137">
        <v>38729.64</v>
      </c>
      <c r="S406" s="34"/>
    </row>
    <row r="407" spans="1:19" ht="60" customHeight="1" x14ac:dyDescent="0.25">
      <c r="A407" s="19">
        <v>1138960</v>
      </c>
      <c r="B407" s="20" t="s">
        <v>44284</v>
      </c>
      <c r="C407" s="20" t="s">
        <v>44285</v>
      </c>
      <c r="D407" s="20" t="s">
        <v>44286</v>
      </c>
      <c r="E407" s="20" t="s">
        <v>45508</v>
      </c>
      <c r="F407" s="20"/>
      <c r="G407" s="20" t="s">
        <v>35310</v>
      </c>
      <c r="H407" s="9">
        <v>56394.83</v>
      </c>
      <c r="I407" s="9">
        <v>17682.14</v>
      </c>
      <c r="J407" s="9"/>
      <c r="K407" s="127"/>
      <c r="N407" s="136" t="s">
        <v>53980</v>
      </c>
      <c r="O407" s="136" t="s">
        <v>51164</v>
      </c>
      <c r="P407" s="136" t="s">
        <v>51165</v>
      </c>
      <c r="Q407" s="139">
        <v>923</v>
      </c>
      <c r="R407" s="137">
        <v>129519.79000000001</v>
      </c>
      <c r="S407" s="34"/>
    </row>
    <row r="408" spans="1:19" ht="60" customHeight="1" x14ac:dyDescent="0.25">
      <c r="A408" s="19">
        <v>1138940</v>
      </c>
      <c r="B408" s="20" t="s">
        <v>44281</v>
      </c>
      <c r="C408" s="20" t="s">
        <v>44282</v>
      </c>
      <c r="D408" s="20" t="s">
        <v>44283</v>
      </c>
      <c r="E408" s="20" t="s">
        <v>45507</v>
      </c>
      <c r="F408" s="20"/>
      <c r="G408" s="20" t="s">
        <v>35310</v>
      </c>
      <c r="H408" s="9">
        <v>159187.23000000001</v>
      </c>
      <c r="I408" s="9">
        <v>49911.85</v>
      </c>
      <c r="J408" s="9"/>
      <c r="K408" s="127"/>
      <c r="N408" s="136" t="s">
        <v>53981</v>
      </c>
      <c r="O408" s="136" t="s">
        <v>51142</v>
      </c>
      <c r="P408" s="136" t="s">
        <v>51143</v>
      </c>
      <c r="Q408" s="139">
        <v>417</v>
      </c>
      <c r="R408" s="137">
        <v>58515.44</v>
      </c>
      <c r="S408" s="34"/>
    </row>
    <row r="409" spans="1:19" ht="60" customHeight="1" x14ac:dyDescent="0.25">
      <c r="A409" s="19">
        <v>1138920</v>
      </c>
      <c r="B409" s="20" t="s">
        <v>44278</v>
      </c>
      <c r="C409" s="20" t="s">
        <v>44279</v>
      </c>
      <c r="D409" s="20" t="s">
        <v>44280</v>
      </c>
      <c r="E409" s="20" t="s">
        <v>45506</v>
      </c>
      <c r="F409" s="20"/>
      <c r="G409" s="20" t="s">
        <v>35310</v>
      </c>
      <c r="H409" s="9">
        <v>605731.77</v>
      </c>
      <c r="I409" s="9">
        <v>189922.24</v>
      </c>
      <c r="J409" s="9"/>
      <c r="K409" s="127"/>
      <c r="N409" s="136" t="s">
        <v>53982</v>
      </c>
      <c r="O409" s="136" t="s">
        <v>51140</v>
      </c>
      <c r="P409" s="136" t="s">
        <v>51141</v>
      </c>
      <c r="Q409" s="139">
        <v>504</v>
      </c>
      <c r="R409" s="137">
        <v>70723.7</v>
      </c>
      <c r="S409" s="34"/>
    </row>
    <row r="410" spans="1:19" ht="60" customHeight="1" x14ac:dyDescent="0.25">
      <c r="A410" s="19">
        <v>1148809</v>
      </c>
      <c r="B410" s="20" t="s">
        <v>44320</v>
      </c>
      <c r="C410" s="20" t="s">
        <v>44321</v>
      </c>
      <c r="D410" s="20" t="s">
        <v>44322</v>
      </c>
      <c r="E410" s="20" t="s">
        <v>45520</v>
      </c>
      <c r="F410" s="20"/>
      <c r="G410" s="20" t="s">
        <v>35310</v>
      </c>
      <c r="H410" s="9">
        <v>3586115.44</v>
      </c>
      <c r="I410" s="9">
        <v>1864314</v>
      </c>
      <c r="J410" s="9"/>
      <c r="K410" s="127"/>
      <c r="N410" s="136" t="s">
        <v>53983</v>
      </c>
      <c r="O410" s="136" t="s">
        <v>51166</v>
      </c>
      <c r="P410" s="136" t="s">
        <v>51167</v>
      </c>
      <c r="Q410" s="139">
        <v>556</v>
      </c>
      <c r="R410" s="137">
        <v>78020.59</v>
      </c>
      <c r="S410" s="34"/>
    </row>
    <row r="411" spans="1:19" ht="60" customHeight="1" x14ac:dyDescent="0.25">
      <c r="A411" s="19">
        <v>1141580</v>
      </c>
      <c r="B411" s="20" t="s">
        <v>44317</v>
      </c>
      <c r="C411" s="20" t="s">
        <v>44318</v>
      </c>
      <c r="D411" s="20" t="s">
        <v>44319</v>
      </c>
      <c r="E411" s="20" t="s">
        <v>45519</v>
      </c>
      <c r="F411" s="20"/>
      <c r="G411" s="20" t="s">
        <v>35310</v>
      </c>
      <c r="H411" s="9">
        <v>36927.550000000003</v>
      </c>
      <c r="I411" s="9">
        <v>0</v>
      </c>
      <c r="J411" s="9">
        <v>428098.83</v>
      </c>
      <c r="K411" s="127"/>
      <c r="N411" s="136" t="s">
        <v>53984</v>
      </c>
      <c r="O411" s="136" t="s">
        <v>51136</v>
      </c>
      <c r="P411" s="136" t="s">
        <v>51137</v>
      </c>
      <c r="Q411" s="139">
        <v>469</v>
      </c>
      <c r="R411" s="137">
        <v>65812.33</v>
      </c>
      <c r="S411" s="34"/>
    </row>
    <row r="412" spans="1:19" ht="60" customHeight="1" x14ac:dyDescent="0.25">
      <c r="A412" s="19">
        <v>1141560</v>
      </c>
      <c r="B412" s="20" t="s">
        <v>44314</v>
      </c>
      <c r="C412" s="20" t="s">
        <v>44315</v>
      </c>
      <c r="D412" s="20" t="s">
        <v>44316</v>
      </c>
      <c r="E412" s="20" t="s">
        <v>45518</v>
      </c>
      <c r="F412" s="20"/>
      <c r="G412" s="20" t="s">
        <v>35310</v>
      </c>
      <c r="H412" s="9">
        <v>77114.399999999994</v>
      </c>
      <c r="I412" s="9">
        <v>0</v>
      </c>
      <c r="J412" s="9">
        <v>438920.85</v>
      </c>
      <c r="K412" s="127"/>
      <c r="N412" s="136" t="s">
        <v>53985</v>
      </c>
      <c r="O412" s="136" t="s">
        <v>51138</v>
      </c>
      <c r="P412" s="136" t="s">
        <v>51139</v>
      </c>
      <c r="Q412" s="139">
        <v>574</v>
      </c>
      <c r="R412" s="137">
        <v>80546.44</v>
      </c>
      <c r="S412" s="34"/>
    </row>
    <row r="413" spans="1:19" ht="60" customHeight="1" x14ac:dyDescent="0.25">
      <c r="A413" s="19">
        <v>920247</v>
      </c>
      <c r="B413" s="20" t="s">
        <v>43360</v>
      </c>
      <c r="C413" s="20" t="s">
        <v>43361</v>
      </c>
      <c r="D413" s="20" t="s">
        <v>43362</v>
      </c>
      <c r="E413" s="20" t="s">
        <v>45457</v>
      </c>
      <c r="F413" s="20" t="s">
        <v>354</v>
      </c>
      <c r="G413" s="20" t="s">
        <v>35310</v>
      </c>
      <c r="H413" s="9">
        <v>483370.4</v>
      </c>
      <c r="I413" s="9">
        <v>17961.689999999999</v>
      </c>
      <c r="J413" s="9">
        <v>276041.87</v>
      </c>
      <c r="K413" s="127"/>
      <c r="N413" s="136" t="s">
        <v>53986</v>
      </c>
      <c r="O413" s="136" t="s">
        <v>53086</v>
      </c>
      <c r="P413" s="136" t="s">
        <v>53087</v>
      </c>
      <c r="Q413" s="139">
        <v>26381</v>
      </c>
      <c r="R413" s="137">
        <v>6178075.6399999997</v>
      </c>
      <c r="S413" s="34"/>
    </row>
    <row r="414" spans="1:19" ht="60" customHeight="1" x14ac:dyDescent="0.25">
      <c r="A414" s="19">
        <v>961161</v>
      </c>
      <c r="B414" s="20" t="s">
        <v>43860</v>
      </c>
      <c r="C414" s="20" t="s">
        <v>43861</v>
      </c>
      <c r="D414" s="20" t="s">
        <v>43862</v>
      </c>
      <c r="E414" s="20" t="s">
        <v>45467</v>
      </c>
      <c r="F414" s="20" t="s">
        <v>23698</v>
      </c>
      <c r="G414" s="20" t="s">
        <v>35310</v>
      </c>
      <c r="H414" s="9">
        <v>4529164.93</v>
      </c>
      <c r="I414" s="9">
        <v>923094.65</v>
      </c>
      <c r="J414" s="9">
        <v>2310461.42</v>
      </c>
      <c r="K414" s="127"/>
      <c r="N414" s="136" t="s">
        <v>53987</v>
      </c>
      <c r="O414" s="136" t="s">
        <v>52979</v>
      </c>
      <c r="P414" s="136" t="s">
        <v>52980</v>
      </c>
      <c r="Q414" s="139">
        <v>4912</v>
      </c>
      <c r="R414" s="137">
        <v>2916500</v>
      </c>
      <c r="S414" s="34"/>
    </row>
    <row r="415" spans="1:19" ht="60" customHeight="1" x14ac:dyDescent="0.25">
      <c r="A415" s="19">
        <v>758019</v>
      </c>
      <c r="B415" s="20" t="s">
        <v>36356</v>
      </c>
      <c r="C415" s="20" t="s">
        <v>42180</v>
      </c>
      <c r="D415" s="20" t="s">
        <v>36357</v>
      </c>
      <c r="E415" s="20" t="s">
        <v>36358</v>
      </c>
      <c r="F415" s="20"/>
      <c r="G415" s="20" t="s">
        <v>35310</v>
      </c>
      <c r="H415" s="9">
        <v>1781083.85</v>
      </c>
      <c r="I415" s="9">
        <v>0</v>
      </c>
      <c r="J415" s="9">
        <v>5635260.9100000001</v>
      </c>
      <c r="K415" s="127"/>
      <c r="N415" s="136" t="s">
        <v>53988</v>
      </c>
      <c r="O415" s="136" t="s">
        <v>51514</v>
      </c>
      <c r="P415" s="136" t="s">
        <v>51515</v>
      </c>
      <c r="Q415" s="139">
        <v>304</v>
      </c>
      <c r="R415" s="137">
        <v>26860.37</v>
      </c>
      <c r="S415" s="34"/>
    </row>
    <row r="416" spans="1:19" ht="60" customHeight="1" x14ac:dyDescent="0.25">
      <c r="A416" s="19">
        <v>758018</v>
      </c>
      <c r="B416" s="20" t="s">
        <v>39934</v>
      </c>
      <c r="C416" s="20" t="s">
        <v>42179</v>
      </c>
      <c r="D416" s="20" t="s">
        <v>39935</v>
      </c>
      <c r="E416" s="20" t="s">
        <v>44328</v>
      </c>
      <c r="F416" s="20" t="s">
        <v>16</v>
      </c>
      <c r="G416" s="20" t="s">
        <v>35310</v>
      </c>
      <c r="H416" s="9">
        <v>1405547.53</v>
      </c>
      <c r="I416" s="9">
        <v>0</v>
      </c>
      <c r="J416" s="9">
        <v>4663588.5199999996</v>
      </c>
      <c r="K416" s="127"/>
      <c r="N416" s="136" t="s">
        <v>53989</v>
      </c>
      <c r="O416" s="136" t="s">
        <v>51510</v>
      </c>
      <c r="P416" s="136" t="s">
        <v>51511</v>
      </c>
      <c r="Q416" s="139">
        <v>676</v>
      </c>
      <c r="R416" s="137">
        <v>58673.56</v>
      </c>
      <c r="S416" s="34"/>
    </row>
    <row r="417" spans="1:19" ht="60" customHeight="1" x14ac:dyDescent="0.25">
      <c r="A417" s="19">
        <v>758028</v>
      </c>
      <c r="B417" s="20" t="s">
        <v>36187</v>
      </c>
      <c r="C417" s="20" t="s">
        <v>42182</v>
      </c>
      <c r="D417" s="20" t="s">
        <v>36188</v>
      </c>
      <c r="E417" s="20" t="s">
        <v>44329</v>
      </c>
      <c r="F417" s="20" t="s">
        <v>16</v>
      </c>
      <c r="G417" s="20" t="s">
        <v>35310</v>
      </c>
      <c r="H417" s="9">
        <v>1813077.3</v>
      </c>
      <c r="I417" s="9">
        <v>0</v>
      </c>
      <c r="J417" s="9">
        <v>5769510.8899999997</v>
      </c>
      <c r="K417" s="127"/>
      <c r="N417" s="136" t="s">
        <v>53990</v>
      </c>
      <c r="O417" s="136" t="s">
        <v>51512</v>
      </c>
      <c r="P417" s="136" t="s">
        <v>51513</v>
      </c>
      <c r="Q417" s="139">
        <v>300</v>
      </c>
      <c r="R417" s="137">
        <v>26054.880000000001</v>
      </c>
      <c r="S417" s="34"/>
    </row>
    <row r="418" spans="1:19" ht="60" customHeight="1" x14ac:dyDescent="0.25">
      <c r="A418" s="19">
        <v>758027</v>
      </c>
      <c r="B418" s="20" t="s">
        <v>36184</v>
      </c>
      <c r="C418" s="20" t="s">
        <v>42181</v>
      </c>
      <c r="D418" s="20" t="s">
        <v>36185</v>
      </c>
      <c r="E418" s="20" t="s">
        <v>36186</v>
      </c>
      <c r="F418" s="20" t="s">
        <v>16</v>
      </c>
      <c r="G418" s="20" t="s">
        <v>35310</v>
      </c>
      <c r="H418" s="9">
        <v>1012005.24</v>
      </c>
      <c r="I418" s="9">
        <v>0</v>
      </c>
      <c r="J418" s="9">
        <v>3220367.52</v>
      </c>
      <c r="K418" s="127"/>
      <c r="N418" s="136" t="s">
        <v>53991</v>
      </c>
      <c r="O418" s="136" t="s">
        <v>51508</v>
      </c>
      <c r="P418" s="136" t="s">
        <v>51509</v>
      </c>
      <c r="Q418" s="139">
        <v>335</v>
      </c>
      <c r="R418" s="137">
        <v>27602.07</v>
      </c>
      <c r="S418" s="34"/>
    </row>
    <row r="419" spans="1:19" ht="60" customHeight="1" x14ac:dyDescent="0.25">
      <c r="A419" s="19">
        <v>757997</v>
      </c>
      <c r="B419" s="20" t="s">
        <v>39601</v>
      </c>
      <c r="C419" s="20" t="s">
        <v>42177</v>
      </c>
      <c r="D419" s="20" t="s">
        <v>39602</v>
      </c>
      <c r="E419" s="20" t="s">
        <v>39603</v>
      </c>
      <c r="F419" s="20" t="s">
        <v>16</v>
      </c>
      <c r="G419" s="20" t="s">
        <v>35310</v>
      </c>
      <c r="H419" s="9">
        <v>5802753.2000000002</v>
      </c>
      <c r="I419" s="9">
        <v>1819405.62</v>
      </c>
      <c r="J419" s="9">
        <v>23141262.699999999</v>
      </c>
      <c r="K419" s="127"/>
      <c r="N419" s="136" t="s">
        <v>53992</v>
      </c>
      <c r="O419" s="136" t="s">
        <v>53043</v>
      </c>
      <c r="P419" s="136" t="s">
        <v>53044</v>
      </c>
      <c r="Q419" s="139">
        <v>3925045</v>
      </c>
      <c r="R419" s="137">
        <v>431754.95</v>
      </c>
      <c r="S419" s="34"/>
    </row>
    <row r="420" spans="1:19" ht="60" customHeight="1" x14ac:dyDescent="0.25">
      <c r="A420" s="19">
        <v>757996</v>
      </c>
      <c r="B420" s="20" t="s">
        <v>37059</v>
      </c>
      <c r="C420" s="20" t="s">
        <v>42176</v>
      </c>
      <c r="D420" s="20" t="s">
        <v>37060</v>
      </c>
      <c r="E420" s="20" t="s">
        <v>30468</v>
      </c>
      <c r="F420" s="20" t="s">
        <v>16</v>
      </c>
      <c r="G420" s="20" t="s">
        <v>35310</v>
      </c>
      <c r="H420" s="9">
        <v>2116977.7599999998</v>
      </c>
      <c r="I420" s="9">
        <v>1342451.16</v>
      </c>
      <c r="J420" s="9">
        <v>48127433.560000002</v>
      </c>
      <c r="K420" s="127"/>
      <c r="N420" s="136" t="s">
        <v>53993</v>
      </c>
      <c r="O420" s="136" t="s">
        <v>53045</v>
      </c>
      <c r="P420" s="136" t="s">
        <v>53046</v>
      </c>
      <c r="Q420" s="139">
        <v>1046938</v>
      </c>
      <c r="R420" s="137">
        <v>2606875.62</v>
      </c>
      <c r="S420" s="34"/>
    </row>
    <row r="421" spans="1:19" ht="60" customHeight="1" x14ac:dyDescent="0.25">
      <c r="A421" s="19">
        <v>758007</v>
      </c>
      <c r="B421" s="20" t="s">
        <v>39774</v>
      </c>
      <c r="C421" s="20" t="s">
        <v>42178</v>
      </c>
      <c r="D421" s="20" t="s">
        <v>39775</v>
      </c>
      <c r="E421" s="20" t="s">
        <v>39776</v>
      </c>
      <c r="F421" s="20" t="s">
        <v>16</v>
      </c>
      <c r="G421" s="20" t="s">
        <v>35310</v>
      </c>
      <c r="H421" s="9">
        <v>18609300</v>
      </c>
      <c r="I421" s="9">
        <v>14616821.91</v>
      </c>
      <c r="J421" s="9">
        <v>35845482.700000003</v>
      </c>
      <c r="K421" s="127"/>
      <c r="N421" s="136" t="s">
        <v>53994</v>
      </c>
      <c r="O421" s="136" t="s">
        <v>53047</v>
      </c>
      <c r="P421" s="136" t="s">
        <v>53048</v>
      </c>
      <c r="Q421" s="139">
        <v>29847</v>
      </c>
      <c r="R421" s="137">
        <v>74319.03</v>
      </c>
      <c r="S421" s="34"/>
    </row>
    <row r="422" spans="1:19" ht="60" customHeight="1" x14ac:dyDescent="0.25">
      <c r="A422" s="19">
        <v>757943</v>
      </c>
      <c r="B422" s="20" t="s">
        <v>36227</v>
      </c>
      <c r="C422" s="20" t="s">
        <v>42167</v>
      </c>
      <c r="D422" s="20" t="s">
        <v>36228</v>
      </c>
      <c r="E422" s="20" t="s">
        <v>36229</v>
      </c>
      <c r="F422" s="20" t="s">
        <v>16</v>
      </c>
      <c r="G422" s="20" t="s">
        <v>35310</v>
      </c>
      <c r="H422" s="9">
        <v>24496572.940000001</v>
      </c>
      <c r="I422" s="9">
        <v>11797893.76</v>
      </c>
      <c r="J422" s="9">
        <v>31264275.489999998</v>
      </c>
      <c r="K422" s="127"/>
      <c r="N422" s="136" t="s">
        <v>53995</v>
      </c>
      <c r="O422" s="136" t="s">
        <v>53049</v>
      </c>
      <c r="P422" s="136" t="s">
        <v>53050</v>
      </c>
      <c r="Q422" s="139">
        <v>197380</v>
      </c>
      <c r="R422" s="137">
        <v>491476.2</v>
      </c>
      <c r="S422" s="34"/>
    </row>
    <row r="423" spans="1:19" ht="60" customHeight="1" x14ac:dyDescent="0.25">
      <c r="A423" s="19">
        <v>757936</v>
      </c>
      <c r="B423" s="20" t="s">
        <v>40142</v>
      </c>
      <c r="C423" s="20" t="s">
        <v>42165</v>
      </c>
      <c r="D423" s="20" t="s">
        <v>40143</v>
      </c>
      <c r="E423" s="20" t="s">
        <v>40144</v>
      </c>
      <c r="F423" s="20" t="s">
        <v>16</v>
      </c>
      <c r="G423" s="20" t="s">
        <v>35310</v>
      </c>
      <c r="H423" s="9">
        <v>1966594.68</v>
      </c>
      <c r="I423" s="9">
        <v>1469470.05</v>
      </c>
      <c r="J423" s="9">
        <v>559637.41</v>
      </c>
      <c r="K423" s="127"/>
      <c r="N423" s="136" t="s">
        <v>53996</v>
      </c>
      <c r="O423" s="136" t="s">
        <v>53051</v>
      </c>
      <c r="P423" s="136" t="s">
        <v>53052</v>
      </c>
      <c r="Q423" s="139">
        <v>4451</v>
      </c>
      <c r="R423" s="137">
        <v>11082.99</v>
      </c>
      <c r="S423" s="34"/>
    </row>
    <row r="424" spans="1:19" ht="60" customHeight="1" x14ac:dyDescent="0.25">
      <c r="A424" s="19">
        <v>757942</v>
      </c>
      <c r="B424" s="20" t="s">
        <v>38853</v>
      </c>
      <c r="C424" s="20" t="s">
        <v>42166</v>
      </c>
      <c r="D424" s="20" t="s">
        <v>38854</v>
      </c>
      <c r="E424" s="20" t="s">
        <v>38855</v>
      </c>
      <c r="F424" s="20" t="s">
        <v>38856</v>
      </c>
      <c r="G424" s="20" t="s">
        <v>35310</v>
      </c>
      <c r="H424" s="9">
        <v>2016552.83</v>
      </c>
      <c r="I424" s="9">
        <v>655199.76</v>
      </c>
      <c r="J424" s="9">
        <v>26423466.41</v>
      </c>
      <c r="K424" s="127"/>
      <c r="N424" s="136" t="s">
        <v>53997</v>
      </c>
      <c r="O424" s="136" t="s">
        <v>51313</v>
      </c>
      <c r="P424" s="136" t="s">
        <v>51314</v>
      </c>
      <c r="Q424" s="139">
        <v>7647831</v>
      </c>
      <c r="R424" s="137">
        <v>841261.41</v>
      </c>
      <c r="S424" s="34"/>
    </row>
    <row r="425" spans="1:19" ht="60" customHeight="1" x14ac:dyDescent="0.25">
      <c r="A425" s="19">
        <v>758088</v>
      </c>
      <c r="B425" s="20" t="s">
        <v>38845</v>
      </c>
      <c r="C425" s="20" t="s">
        <v>42185</v>
      </c>
      <c r="D425" s="20" t="s">
        <v>38846</v>
      </c>
      <c r="E425" s="20" t="s">
        <v>38847</v>
      </c>
      <c r="F425" s="20" t="s">
        <v>16</v>
      </c>
      <c r="G425" s="20" t="s">
        <v>35310</v>
      </c>
      <c r="H425" s="9">
        <v>5155818.99</v>
      </c>
      <c r="I425" s="9">
        <v>3479958.58</v>
      </c>
      <c r="J425" s="9">
        <v>1809836.29</v>
      </c>
      <c r="K425" s="127"/>
      <c r="N425" s="136" t="s">
        <v>53998</v>
      </c>
      <c r="O425" s="136" t="s">
        <v>51315</v>
      </c>
      <c r="P425" s="136" t="s">
        <v>51316</v>
      </c>
      <c r="Q425" s="139">
        <v>147663</v>
      </c>
      <c r="R425" s="137">
        <v>367680.87</v>
      </c>
      <c r="S425" s="34"/>
    </row>
    <row r="426" spans="1:19" ht="60" customHeight="1" x14ac:dyDescent="0.25">
      <c r="A426" s="19">
        <v>757989</v>
      </c>
      <c r="B426" s="20" t="s">
        <v>39777</v>
      </c>
      <c r="C426" s="20" t="s">
        <v>42175</v>
      </c>
      <c r="D426" s="20" t="s">
        <v>39778</v>
      </c>
      <c r="E426" s="20" t="s">
        <v>39779</v>
      </c>
      <c r="F426" s="20" t="s">
        <v>16</v>
      </c>
      <c r="G426" s="20" t="s">
        <v>35310</v>
      </c>
      <c r="H426" s="9">
        <v>37802330</v>
      </c>
      <c r="I426" s="9">
        <v>24853976.350000001</v>
      </c>
      <c r="J426" s="9">
        <v>50201047.780000001</v>
      </c>
      <c r="K426" s="127"/>
      <c r="N426" s="136" t="s">
        <v>53999</v>
      </c>
      <c r="O426" s="136" t="s">
        <v>51319</v>
      </c>
      <c r="P426" s="136" t="s">
        <v>51320</v>
      </c>
      <c r="Q426" s="139">
        <v>29818</v>
      </c>
      <c r="R426" s="137">
        <v>74246.820000000007</v>
      </c>
      <c r="S426" s="34"/>
    </row>
    <row r="427" spans="1:19" ht="60" customHeight="1" x14ac:dyDescent="0.25">
      <c r="A427" s="19">
        <v>757944</v>
      </c>
      <c r="B427" s="20" t="s">
        <v>36612</v>
      </c>
      <c r="C427" s="20" t="s">
        <v>42168</v>
      </c>
      <c r="D427" s="20" t="s">
        <v>36613</v>
      </c>
      <c r="E427" s="20" t="s">
        <v>36614</v>
      </c>
      <c r="F427" s="20" t="s">
        <v>16</v>
      </c>
      <c r="G427" s="20" t="s">
        <v>35310</v>
      </c>
      <c r="H427" s="9">
        <v>361632.73</v>
      </c>
      <c r="I427" s="9">
        <v>300027.75</v>
      </c>
      <c r="J427" s="9">
        <v>18454742.25</v>
      </c>
      <c r="K427" s="127"/>
      <c r="N427" s="136" t="s">
        <v>54000</v>
      </c>
      <c r="O427" s="136" t="s">
        <v>52331</v>
      </c>
      <c r="P427" s="136" t="s">
        <v>52332</v>
      </c>
      <c r="Q427" s="139">
        <v>2451</v>
      </c>
      <c r="R427" s="137">
        <v>573991.26</v>
      </c>
      <c r="S427" s="34"/>
    </row>
    <row r="428" spans="1:19" ht="60" customHeight="1" x14ac:dyDescent="0.25">
      <c r="A428" s="19">
        <v>757988</v>
      </c>
      <c r="B428" s="20" t="s">
        <v>39771</v>
      </c>
      <c r="C428" s="20" t="s">
        <v>42174</v>
      </c>
      <c r="D428" s="20" t="s">
        <v>39772</v>
      </c>
      <c r="E428" s="20" t="s">
        <v>39773</v>
      </c>
      <c r="F428" s="20" t="s">
        <v>16</v>
      </c>
      <c r="G428" s="20" t="s">
        <v>35310</v>
      </c>
      <c r="H428" s="9">
        <v>35526980</v>
      </c>
      <c r="I428" s="9">
        <v>18474029.079999998</v>
      </c>
      <c r="J428" s="9">
        <v>42091168.740000002</v>
      </c>
      <c r="K428" s="127"/>
      <c r="N428" s="136" t="s">
        <v>54001</v>
      </c>
      <c r="O428" s="136" t="s">
        <v>52079</v>
      </c>
      <c r="P428" s="136" t="s">
        <v>52080</v>
      </c>
      <c r="Q428" s="139">
        <v>10036</v>
      </c>
      <c r="R428" s="137">
        <v>4352412.4800000004</v>
      </c>
      <c r="S428" s="34"/>
    </row>
    <row r="429" spans="1:19" ht="60" customHeight="1" x14ac:dyDescent="0.25">
      <c r="A429" s="19">
        <v>636833</v>
      </c>
      <c r="B429" s="20" t="s">
        <v>42107</v>
      </c>
      <c r="C429" s="20" t="s">
        <v>42108</v>
      </c>
      <c r="D429" s="20" t="s">
        <v>42109</v>
      </c>
      <c r="E429" s="20" t="s">
        <v>24046</v>
      </c>
      <c r="F429" s="20"/>
      <c r="G429" s="20" t="s">
        <v>35310</v>
      </c>
      <c r="H429" s="9">
        <v>9191518.3300000001</v>
      </c>
      <c r="I429" s="9">
        <v>2180481.58</v>
      </c>
      <c r="J429" s="9">
        <v>40206749.729999997</v>
      </c>
      <c r="K429" s="127"/>
      <c r="N429" s="136" t="s">
        <v>54002</v>
      </c>
      <c r="O429" s="136" t="s">
        <v>53246</v>
      </c>
      <c r="P429" s="136" t="s">
        <v>53247</v>
      </c>
      <c r="Q429" s="139">
        <v>10912</v>
      </c>
      <c r="R429" s="137">
        <v>2555443.7400000002</v>
      </c>
      <c r="S429" s="34"/>
    </row>
    <row r="430" spans="1:19" ht="60" customHeight="1" x14ac:dyDescent="0.25">
      <c r="A430" s="19">
        <v>757952</v>
      </c>
      <c r="B430" s="20" t="s">
        <v>37677</v>
      </c>
      <c r="C430" s="20" t="s">
        <v>42169</v>
      </c>
      <c r="D430" s="20" t="s">
        <v>37678</v>
      </c>
      <c r="E430" s="20" t="s">
        <v>37679</v>
      </c>
      <c r="F430" s="20" t="s">
        <v>16</v>
      </c>
      <c r="G430" s="20" t="s">
        <v>35310</v>
      </c>
      <c r="H430" s="9">
        <v>10100023.49</v>
      </c>
      <c r="I430" s="9">
        <v>6337749.5199999996</v>
      </c>
      <c r="J430" s="9">
        <v>17337734.120000001</v>
      </c>
      <c r="K430" s="127"/>
      <c r="N430" s="136" t="s">
        <v>54003</v>
      </c>
      <c r="O430" s="136" t="s">
        <v>51185</v>
      </c>
      <c r="P430" s="136" t="s">
        <v>51186</v>
      </c>
      <c r="Q430" s="139">
        <v>3109</v>
      </c>
      <c r="R430" s="137">
        <v>728086.02</v>
      </c>
      <c r="S430" s="34"/>
    </row>
    <row r="431" spans="1:19" ht="60" customHeight="1" x14ac:dyDescent="0.25">
      <c r="A431" s="19">
        <v>757957</v>
      </c>
      <c r="B431" s="20" t="s">
        <v>35945</v>
      </c>
      <c r="C431" s="20" t="s">
        <v>42170</v>
      </c>
      <c r="D431" s="20" t="s">
        <v>35946</v>
      </c>
      <c r="E431" s="20" t="s">
        <v>35947</v>
      </c>
      <c r="F431" s="20" t="s">
        <v>16</v>
      </c>
      <c r="G431" s="20" t="s">
        <v>35310</v>
      </c>
      <c r="H431" s="9">
        <v>12651273.02</v>
      </c>
      <c r="I431" s="9">
        <v>4108242.06</v>
      </c>
      <c r="J431" s="9">
        <v>25531824.460000001</v>
      </c>
      <c r="K431" s="127"/>
      <c r="N431" s="136" t="s">
        <v>54004</v>
      </c>
      <c r="O431" s="136" t="s">
        <v>52333</v>
      </c>
      <c r="P431" s="136" t="s">
        <v>52334</v>
      </c>
      <c r="Q431" s="139">
        <v>1688</v>
      </c>
      <c r="R431" s="137">
        <v>732055.62</v>
      </c>
      <c r="S431" s="34"/>
    </row>
    <row r="432" spans="1:19" ht="60" customHeight="1" x14ac:dyDescent="0.25">
      <c r="A432" s="19">
        <v>757979</v>
      </c>
      <c r="B432" s="20" t="s">
        <v>39370</v>
      </c>
      <c r="C432" s="20" t="s">
        <v>42172</v>
      </c>
      <c r="D432" s="20" t="s">
        <v>39371</v>
      </c>
      <c r="E432" s="20" t="s">
        <v>39372</v>
      </c>
      <c r="F432" s="20" t="s">
        <v>16</v>
      </c>
      <c r="G432" s="20" t="s">
        <v>35310</v>
      </c>
      <c r="H432" s="9">
        <v>223623.32</v>
      </c>
      <c r="I432" s="9">
        <v>68512.95</v>
      </c>
      <c r="J432" s="9">
        <v>498325.42</v>
      </c>
      <c r="K432" s="127"/>
      <c r="N432" s="136" t="s">
        <v>54005</v>
      </c>
      <c r="O432" s="136" t="s">
        <v>53256</v>
      </c>
      <c r="P432" s="136" t="s">
        <v>53257</v>
      </c>
      <c r="Q432" s="139">
        <v>796</v>
      </c>
      <c r="R432" s="137">
        <v>700084.41</v>
      </c>
      <c r="S432" s="34"/>
    </row>
    <row r="433" spans="1:19" ht="60" customHeight="1" x14ac:dyDescent="0.25">
      <c r="A433" s="19">
        <v>758047</v>
      </c>
      <c r="B433" s="20" t="s">
        <v>37133</v>
      </c>
      <c r="C433" s="20" t="s">
        <v>42183</v>
      </c>
      <c r="D433" s="20" t="s">
        <v>37134</v>
      </c>
      <c r="E433" s="20" t="s">
        <v>37135</v>
      </c>
      <c r="F433" s="20" t="s">
        <v>37136</v>
      </c>
      <c r="G433" s="20" t="s">
        <v>35310</v>
      </c>
      <c r="H433" s="9">
        <v>462081.23</v>
      </c>
      <c r="I433" s="9">
        <v>318143.13</v>
      </c>
      <c r="J433" s="9">
        <v>586404.30000000005</v>
      </c>
      <c r="K433" s="127"/>
      <c r="N433" s="136" t="s">
        <v>54006</v>
      </c>
      <c r="O433" s="136" t="s">
        <v>51191</v>
      </c>
      <c r="P433" s="136" t="s">
        <v>51192</v>
      </c>
      <c r="Q433" s="139">
        <v>8919</v>
      </c>
      <c r="R433" s="137">
        <v>2088709.93</v>
      </c>
      <c r="S433" s="34"/>
    </row>
    <row r="434" spans="1:19" ht="60" customHeight="1" x14ac:dyDescent="0.25">
      <c r="A434" s="19">
        <v>757211</v>
      </c>
      <c r="B434" s="20" t="s">
        <v>38840</v>
      </c>
      <c r="C434" s="20" t="s">
        <v>42122</v>
      </c>
      <c r="D434" s="20" t="s">
        <v>38841</v>
      </c>
      <c r="E434" s="20" t="s">
        <v>30561</v>
      </c>
      <c r="F434" s="20" t="s">
        <v>16</v>
      </c>
      <c r="G434" s="20" t="s">
        <v>35310</v>
      </c>
      <c r="H434" s="9">
        <v>820487.69</v>
      </c>
      <c r="I434" s="9">
        <v>683542.8</v>
      </c>
      <c r="J434" s="9">
        <v>24388547.34</v>
      </c>
      <c r="K434" s="127"/>
      <c r="N434" s="136" t="s">
        <v>54007</v>
      </c>
      <c r="O434" s="136" t="s">
        <v>51189</v>
      </c>
      <c r="P434" s="136" t="s">
        <v>51190</v>
      </c>
      <c r="Q434" s="139">
        <v>6365</v>
      </c>
      <c r="R434" s="137">
        <v>1490597.45</v>
      </c>
      <c r="S434" s="34"/>
    </row>
    <row r="435" spans="1:19" ht="60" customHeight="1" x14ac:dyDescent="0.25">
      <c r="A435" s="19">
        <v>757977</v>
      </c>
      <c r="B435" s="20" t="s">
        <v>40224</v>
      </c>
      <c r="C435" s="20" t="s">
        <v>42171</v>
      </c>
      <c r="D435" s="20" t="s">
        <v>40225</v>
      </c>
      <c r="E435" s="20" t="s">
        <v>40226</v>
      </c>
      <c r="F435" s="20" t="s">
        <v>16</v>
      </c>
      <c r="G435" s="20" t="s">
        <v>35310</v>
      </c>
      <c r="H435" s="9">
        <v>598852.26</v>
      </c>
      <c r="I435" s="9">
        <v>233535.83</v>
      </c>
      <c r="J435" s="9">
        <v>686381.97</v>
      </c>
      <c r="K435" s="127"/>
      <c r="N435" s="136" t="s">
        <v>54008</v>
      </c>
      <c r="O435" s="136" t="s">
        <v>52335</v>
      </c>
      <c r="P435" s="136" t="s">
        <v>52336</v>
      </c>
      <c r="Q435" s="139">
        <v>2613</v>
      </c>
      <c r="R435" s="137">
        <v>671149.05</v>
      </c>
      <c r="S435" s="34"/>
    </row>
    <row r="436" spans="1:19" ht="60" customHeight="1" x14ac:dyDescent="0.25">
      <c r="A436" s="19">
        <v>757935</v>
      </c>
      <c r="B436" s="20" t="s">
        <v>39669</v>
      </c>
      <c r="C436" s="20" t="s">
        <v>42164</v>
      </c>
      <c r="D436" s="20" t="s">
        <v>39670</v>
      </c>
      <c r="E436" s="20" t="s">
        <v>39671</v>
      </c>
      <c r="F436" s="20" t="s">
        <v>16</v>
      </c>
      <c r="G436" s="20" t="s">
        <v>35310</v>
      </c>
      <c r="H436" s="9">
        <v>9031426.1600000001</v>
      </c>
      <c r="I436" s="9">
        <v>4670736.38</v>
      </c>
      <c r="J436" s="9">
        <v>2571183.34</v>
      </c>
      <c r="K436" s="127"/>
      <c r="N436" s="136" t="s">
        <v>54009</v>
      </c>
      <c r="O436" s="136" t="s">
        <v>52337</v>
      </c>
      <c r="P436" s="136" t="s">
        <v>52338</v>
      </c>
      <c r="Q436" s="139" t="s">
        <v>54010</v>
      </c>
      <c r="R436" s="137">
        <v>85869.08</v>
      </c>
      <c r="S436" s="34"/>
    </row>
    <row r="437" spans="1:19" ht="60" customHeight="1" x14ac:dyDescent="0.25">
      <c r="A437" s="19">
        <v>757786</v>
      </c>
      <c r="B437" s="20" t="s">
        <v>35509</v>
      </c>
      <c r="C437" s="20"/>
      <c r="D437" s="20" t="s">
        <v>35510</v>
      </c>
      <c r="E437" s="20" t="s">
        <v>35511</v>
      </c>
      <c r="F437" s="20" t="s">
        <v>16</v>
      </c>
      <c r="G437" s="20" t="s">
        <v>35310</v>
      </c>
      <c r="H437" s="9">
        <v>1082097.99</v>
      </c>
      <c r="I437" s="9">
        <v>456780.26</v>
      </c>
      <c r="J437" s="9">
        <v>0</v>
      </c>
      <c r="K437" s="127"/>
      <c r="N437" s="136" t="s">
        <v>54011</v>
      </c>
      <c r="O437" s="136" t="s">
        <v>52339</v>
      </c>
      <c r="P437" s="136" t="s">
        <v>52340</v>
      </c>
      <c r="Q437" s="139" t="s">
        <v>54012</v>
      </c>
      <c r="R437" s="137">
        <v>2006586.1400000001</v>
      </c>
      <c r="S437" s="34"/>
    </row>
    <row r="438" spans="1:19" ht="60" customHeight="1" x14ac:dyDescent="0.25">
      <c r="A438" s="19">
        <v>757788</v>
      </c>
      <c r="B438" s="20" t="s">
        <v>40239</v>
      </c>
      <c r="C438" s="20" t="s">
        <v>42162</v>
      </c>
      <c r="D438" s="20" t="s">
        <v>40240</v>
      </c>
      <c r="E438" s="20" t="s">
        <v>40241</v>
      </c>
      <c r="F438" s="20" t="s">
        <v>16</v>
      </c>
      <c r="G438" s="20" t="s">
        <v>35310</v>
      </c>
      <c r="H438" s="9">
        <v>361003.37</v>
      </c>
      <c r="I438" s="9">
        <v>171476.66</v>
      </c>
      <c r="J438" s="9">
        <v>122880.22</v>
      </c>
      <c r="K438" s="127"/>
      <c r="N438" s="136" t="s">
        <v>54013</v>
      </c>
      <c r="O438" s="136" t="s">
        <v>52341</v>
      </c>
      <c r="P438" s="136" t="s">
        <v>52342</v>
      </c>
      <c r="Q438" s="139">
        <v>32</v>
      </c>
      <c r="R438" s="137">
        <v>13877.83</v>
      </c>
      <c r="S438" s="34"/>
    </row>
    <row r="439" spans="1:19" ht="60" customHeight="1" x14ac:dyDescent="0.25">
      <c r="A439" s="19">
        <v>757789</v>
      </c>
      <c r="B439" s="20" t="s">
        <v>40242</v>
      </c>
      <c r="C439" s="20" t="s">
        <v>42163</v>
      </c>
      <c r="D439" s="20" t="s">
        <v>40243</v>
      </c>
      <c r="E439" s="20" t="s">
        <v>40244</v>
      </c>
      <c r="F439" s="20" t="s">
        <v>16</v>
      </c>
      <c r="G439" s="20" t="s">
        <v>35310</v>
      </c>
      <c r="H439" s="9">
        <v>67644.59</v>
      </c>
      <c r="I439" s="9">
        <v>26937.25</v>
      </c>
      <c r="J439" s="9">
        <v>111194.19</v>
      </c>
      <c r="K439" s="127"/>
      <c r="N439" s="136" t="s">
        <v>54014</v>
      </c>
      <c r="O439" s="136" t="s">
        <v>51329</v>
      </c>
      <c r="P439" s="136" t="s">
        <v>51330</v>
      </c>
      <c r="Q439" s="139">
        <v>6137</v>
      </c>
      <c r="R439" s="137">
        <v>1437202.92</v>
      </c>
      <c r="S439" s="34"/>
    </row>
    <row r="440" spans="1:19" ht="60" customHeight="1" x14ac:dyDescent="0.25">
      <c r="A440" s="19">
        <v>757781</v>
      </c>
      <c r="B440" s="20" t="s">
        <v>37730</v>
      </c>
      <c r="C440" s="20" t="s">
        <v>42160</v>
      </c>
      <c r="D440" s="20" t="s">
        <v>37731</v>
      </c>
      <c r="E440" s="20" t="s">
        <v>37732</v>
      </c>
      <c r="F440" s="20" t="s">
        <v>16</v>
      </c>
      <c r="G440" s="20" t="s">
        <v>35310</v>
      </c>
      <c r="H440" s="9">
        <v>181498.62</v>
      </c>
      <c r="I440" s="9">
        <v>76253.56</v>
      </c>
      <c r="J440" s="9">
        <v>696574.05</v>
      </c>
      <c r="K440" s="127"/>
      <c r="N440" s="136" t="s">
        <v>54015</v>
      </c>
      <c r="O440" s="136" t="s">
        <v>53222</v>
      </c>
      <c r="P440" s="136" t="s">
        <v>53223</v>
      </c>
      <c r="Q440" s="139">
        <v>13017</v>
      </c>
      <c r="R440" s="137">
        <v>3048406.45</v>
      </c>
      <c r="S440" s="34"/>
    </row>
    <row r="441" spans="1:19" ht="60" customHeight="1" x14ac:dyDescent="0.25">
      <c r="A441" s="19">
        <v>757783</v>
      </c>
      <c r="B441" s="20" t="s">
        <v>35481</v>
      </c>
      <c r="C441" s="20"/>
      <c r="D441" s="20" t="s">
        <v>35482</v>
      </c>
      <c r="E441" s="20" t="s">
        <v>35480</v>
      </c>
      <c r="F441" s="20" t="s">
        <v>16</v>
      </c>
      <c r="G441" s="20" t="s">
        <v>35310</v>
      </c>
      <c r="H441" s="9">
        <v>1525937.41</v>
      </c>
      <c r="I441" s="9">
        <v>205332.21</v>
      </c>
      <c r="J441" s="9">
        <v>0</v>
      </c>
      <c r="K441" s="127"/>
      <c r="N441" s="136" t="s">
        <v>54016</v>
      </c>
      <c r="O441" s="136" t="s">
        <v>52343</v>
      </c>
      <c r="P441" s="136" t="s">
        <v>52344</v>
      </c>
      <c r="Q441" s="139">
        <v>51</v>
      </c>
      <c r="R441" s="137">
        <v>22117.79</v>
      </c>
      <c r="S441" s="34"/>
    </row>
    <row r="442" spans="1:19" ht="60" customHeight="1" x14ac:dyDescent="0.25">
      <c r="A442" s="19">
        <v>757785</v>
      </c>
      <c r="B442" s="20" t="s">
        <v>35503</v>
      </c>
      <c r="C442" s="20" t="s">
        <v>42161</v>
      </c>
      <c r="D442" s="20" t="s">
        <v>35504</v>
      </c>
      <c r="E442" s="20" t="s">
        <v>35505</v>
      </c>
      <c r="F442" s="20" t="s">
        <v>16</v>
      </c>
      <c r="G442" s="20" t="s">
        <v>35310</v>
      </c>
      <c r="H442" s="9">
        <v>21656.11</v>
      </c>
      <c r="I442" s="9">
        <v>0</v>
      </c>
      <c r="J442" s="9">
        <v>732720</v>
      </c>
      <c r="K442" s="127"/>
      <c r="N442" s="136" t="s">
        <v>54017</v>
      </c>
      <c r="O442" s="136" t="s">
        <v>51331</v>
      </c>
      <c r="P442" s="136" t="s">
        <v>51332</v>
      </c>
      <c r="Q442" s="139">
        <v>13748</v>
      </c>
      <c r="R442" s="137">
        <v>3219596.83</v>
      </c>
      <c r="S442" s="34"/>
    </row>
    <row r="443" spans="1:19" ht="60" customHeight="1" x14ac:dyDescent="0.25">
      <c r="A443" s="19">
        <v>757754</v>
      </c>
      <c r="B443" s="20" t="s">
        <v>38842</v>
      </c>
      <c r="C443" s="20" t="s">
        <v>42155</v>
      </c>
      <c r="D443" s="20" t="s">
        <v>38843</v>
      </c>
      <c r="E443" s="20" t="s">
        <v>38844</v>
      </c>
      <c r="F443" s="20" t="s">
        <v>16</v>
      </c>
      <c r="G443" s="20" t="s">
        <v>35310</v>
      </c>
      <c r="H443" s="9">
        <v>43006320</v>
      </c>
      <c r="I443" s="9">
        <v>21932153.170000002</v>
      </c>
      <c r="J443" s="9">
        <v>139333186.27000001</v>
      </c>
      <c r="K443" s="127"/>
      <c r="N443" s="136" t="s">
        <v>54018</v>
      </c>
      <c r="O443" s="136" t="s">
        <v>53164</v>
      </c>
      <c r="P443" s="136" t="s">
        <v>53165</v>
      </c>
      <c r="Q443" s="139">
        <v>10599</v>
      </c>
      <c r="R443" s="137">
        <v>19805079.420000002</v>
      </c>
      <c r="S443" s="34"/>
    </row>
    <row r="444" spans="1:19" ht="60" customHeight="1" x14ac:dyDescent="0.25">
      <c r="A444" s="19">
        <v>757778</v>
      </c>
      <c r="B444" s="20" t="s">
        <v>40737</v>
      </c>
      <c r="C444" s="20" t="s">
        <v>42159</v>
      </c>
      <c r="D444" s="20" t="s">
        <v>40738</v>
      </c>
      <c r="E444" s="20" t="s">
        <v>40739</v>
      </c>
      <c r="F444" s="20" t="s">
        <v>16</v>
      </c>
      <c r="G444" s="20" t="s">
        <v>35310</v>
      </c>
      <c r="H444" s="9">
        <v>74347.210000000006</v>
      </c>
      <c r="I444" s="9">
        <v>0</v>
      </c>
      <c r="J444" s="9">
        <v>81103.03</v>
      </c>
      <c r="K444" s="127"/>
      <c r="N444" s="136" t="s">
        <v>54019</v>
      </c>
      <c r="O444" s="136" t="s">
        <v>53194</v>
      </c>
      <c r="P444" s="136" t="s">
        <v>53195</v>
      </c>
      <c r="Q444" s="139">
        <v>11497</v>
      </c>
      <c r="R444" s="137">
        <v>2692442.88</v>
      </c>
      <c r="S444" s="34"/>
    </row>
    <row r="445" spans="1:19" ht="60" customHeight="1" x14ac:dyDescent="0.25">
      <c r="A445" s="19">
        <v>757749</v>
      </c>
      <c r="B445" s="20" t="s">
        <v>40740</v>
      </c>
      <c r="C445" s="20" t="s">
        <v>42153</v>
      </c>
      <c r="D445" s="20" t="s">
        <v>40741</v>
      </c>
      <c r="E445" s="20" t="s">
        <v>40742</v>
      </c>
      <c r="F445" s="20" t="s">
        <v>16</v>
      </c>
      <c r="G445" s="20" t="s">
        <v>35310</v>
      </c>
      <c r="H445" s="9">
        <v>74347.210000000006</v>
      </c>
      <c r="I445" s="9">
        <v>0</v>
      </c>
      <c r="J445" s="9">
        <v>81103.03</v>
      </c>
      <c r="K445" s="127"/>
      <c r="N445" s="136" t="s">
        <v>54020</v>
      </c>
      <c r="O445" s="136" t="s">
        <v>53502</v>
      </c>
      <c r="P445" s="136" t="s">
        <v>53503</v>
      </c>
      <c r="Q445" s="139">
        <v>1371</v>
      </c>
      <c r="R445" s="137">
        <v>4257434.8499999996</v>
      </c>
      <c r="S445" s="34"/>
    </row>
    <row r="446" spans="1:19" ht="60" customHeight="1" x14ac:dyDescent="0.25">
      <c r="A446" s="19">
        <v>757748</v>
      </c>
      <c r="B446" s="20" t="s">
        <v>40746</v>
      </c>
      <c r="C446" s="20" t="s">
        <v>42152</v>
      </c>
      <c r="D446" s="20" t="s">
        <v>40747</v>
      </c>
      <c r="E446" s="20" t="s">
        <v>40748</v>
      </c>
      <c r="F446" s="20" t="s">
        <v>16</v>
      </c>
      <c r="G446" s="20" t="s">
        <v>35310</v>
      </c>
      <c r="H446" s="9">
        <v>74347.210000000006</v>
      </c>
      <c r="I446" s="9">
        <v>0</v>
      </c>
      <c r="J446" s="9">
        <v>81103.03</v>
      </c>
      <c r="K446" s="127"/>
      <c r="N446" s="136" t="s">
        <v>54021</v>
      </c>
      <c r="O446" s="136" t="s">
        <v>53506</v>
      </c>
      <c r="P446" s="136" t="s">
        <v>53507</v>
      </c>
      <c r="Q446" s="139">
        <v>448</v>
      </c>
      <c r="R446" s="137">
        <v>194289.64</v>
      </c>
      <c r="S446" s="34"/>
    </row>
    <row r="447" spans="1:19" ht="60" customHeight="1" x14ac:dyDescent="0.25">
      <c r="A447" s="19">
        <v>757746</v>
      </c>
      <c r="B447" s="20" t="s">
        <v>40215</v>
      </c>
      <c r="C447" s="20" t="s">
        <v>42151</v>
      </c>
      <c r="D447" s="20" t="s">
        <v>40216</v>
      </c>
      <c r="E447" s="20" t="s">
        <v>40217</v>
      </c>
      <c r="F447" s="20" t="s">
        <v>16</v>
      </c>
      <c r="G447" s="20" t="s">
        <v>35310</v>
      </c>
      <c r="H447" s="9">
        <v>59843.83</v>
      </c>
      <c r="I447" s="9">
        <v>0</v>
      </c>
      <c r="J447" s="9">
        <v>45827.71</v>
      </c>
      <c r="K447" s="127"/>
      <c r="N447" s="136" t="s">
        <v>54022</v>
      </c>
      <c r="O447" s="136" t="s">
        <v>53504</v>
      </c>
      <c r="P447" s="136" t="s">
        <v>53505</v>
      </c>
      <c r="Q447" s="139">
        <v>1314</v>
      </c>
      <c r="R447" s="137">
        <v>1</v>
      </c>
      <c r="S447" s="34"/>
    </row>
    <row r="448" spans="1:19" ht="60" customHeight="1" x14ac:dyDescent="0.25">
      <c r="A448" s="19">
        <v>757752</v>
      </c>
      <c r="B448" s="20" t="s">
        <v>35494</v>
      </c>
      <c r="C448" s="20" t="s">
        <v>42154</v>
      </c>
      <c r="D448" s="20" t="s">
        <v>35495</v>
      </c>
      <c r="E448" s="20" t="s">
        <v>35496</v>
      </c>
      <c r="F448" s="20" t="s">
        <v>16</v>
      </c>
      <c r="G448" s="20" t="s">
        <v>35310</v>
      </c>
      <c r="H448" s="9">
        <v>223446.54</v>
      </c>
      <c r="I448" s="9">
        <v>0</v>
      </c>
      <c r="J448" s="9">
        <v>23893.52</v>
      </c>
      <c r="K448" s="127"/>
      <c r="N448" s="136" t="s">
        <v>54023</v>
      </c>
      <c r="O448" s="136" t="s">
        <v>52345</v>
      </c>
      <c r="P448" s="136" t="s">
        <v>52346</v>
      </c>
      <c r="Q448" s="139">
        <v>16</v>
      </c>
      <c r="R448" s="137">
        <v>6938.92</v>
      </c>
      <c r="S448" s="34"/>
    </row>
    <row r="449" spans="1:19" ht="60" customHeight="1" x14ac:dyDescent="0.25">
      <c r="A449" s="19">
        <v>758033</v>
      </c>
      <c r="B449" s="20" t="s">
        <v>41917</v>
      </c>
      <c r="C449" s="20"/>
      <c r="D449" s="20" t="s">
        <v>41918</v>
      </c>
      <c r="E449" s="20" t="s">
        <v>41919</v>
      </c>
      <c r="F449" s="20" t="s">
        <v>37214</v>
      </c>
      <c r="G449" s="20" t="s">
        <v>35310</v>
      </c>
      <c r="H449" s="9">
        <v>573695.52</v>
      </c>
      <c r="I449" s="9">
        <v>115974.64</v>
      </c>
      <c r="J449" s="9">
        <v>0</v>
      </c>
      <c r="K449" s="127"/>
      <c r="N449" s="136" t="s">
        <v>54024</v>
      </c>
      <c r="O449" s="136" t="s">
        <v>51327</v>
      </c>
      <c r="P449" s="136" t="s">
        <v>51328</v>
      </c>
      <c r="Q449" s="139">
        <v>3547</v>
      </c>
      <c r="R449" s="137">
        <v>830659.73</v>
      </c>
      <c r="S449" s="34"/>
    </row>
    <row r="450" spans="1:19" ht="60" customHeight="1" x14ac:dyDescent="0.25">
      <c r="A450" s="19">
        <v>757767</v>
      </c>
      <c r="B450" s="20" t="s">
        <v>41846</v>
      </c>
      <c r="C450" s="20" t="s">
        <v>42157</v>
      </c>
      <c r="D450" s="20" t="s">
        <v>41847</v>
      </c>
      <c r="E450" s="20" t="s">
        <v>41848</v>
      </c>
      <c r="F450" s="20" t="s">
        <v>16</v>
      </c>
      <c r="G450" s="20" t="s">
        <v>35310</v>
      </c>
      <c r="H450" s="9">
        <v>27879.439999999999</v>
      </c>
      <c r="I450" s="9">
        <v>0</v>
      </c>
      <c r="J450" s="9">
        <v>1547830.72</v>
      </c>
      <c r="K450" s="127"/>
      <c r="N450" s="136" t="s">
        <v>54025</v>
      </c>
      <c r="O450" s="136" t="s">
        <v>52008</v>
      </c>
      <c r="P450" s="136" t="s">
        <v>52009</v>
      </c>
      <c r="Q450" s="139">
        <v>150</v>
      </c>
      <c r="R450" s="137">
        <v>65052.340000000004</v>
      </c>
      <c r="S450" s="34"/>
    </row>
    <row r="451" spans="1:19" ht="60" customHeight="1" x14ac:dyDescent="0.25">
      <c r="A451" s="19">
        <v>757763</v>
      </c>
      <c r="B451" s="20" t="s">
        <v>41190</v>
      </c>
      <c r="C451" s="20" t="s">
        <v>42156</v>
      </c>
      <c r="D451" s="20" t="s">
        <v>41191</v>
      </c>
      <c r="E451" s="20" t="s">
        <v>41192</v>
      </c>
      <c r="F451" s="20" t="s">
        <v>16</v>
      </c>
      <c r="G451" s="20" t="s">
        <v>35310</v>
      </c>
      <c r="H451" s="9">
        <v>18036.41</v>
      </c>
      <c r="I451" s="9">
        <v>0</v>
      </c>
      <c r="J451" s="9">
        <v>10916.21</v>
      </c>
      <c r="K451" s="127"/>
      <c r="N451" s="136" t="s">
        <v>54026</v>
      </c>
      <c r="O451" s="136" t="s">
        <v>52012</v>
      </c>
      <c r="P451" s="136" t="s">
        <v>52013</v>
      </c>
      <c r="Q451" s="139">
        <v>1890</v>
      </c>
      <c r="R451" s="137">
        <v>819659.43</v>
      </c>
      <c r="S451" s="34"/>
    </row>
    <row r="452" spans="1:19" ht="60" customHeight="1" x14ac:dyDescent="0.25">
      <c r="A452" s="19">
        <v>757769</v>
      </c>
      <c r="B452" s="20" t="s">
        <v>40269</v>
      </c>
      <c r="C452" s="20" t="s">
        <v>42158</v>
      </c>
      <c r="D452" s="20" t="s">
        <v>40270</v>
      </c>
      <c r="E452" s="20" t="s">
        <v>40271</v>
      </c>
      <c r="F452" s="20" t="s">
        <v>16</v>
      </c>
      <c r="G452" s="20" t="s">
        <v>35310</v>
      </c>
      <c r="H452" s="9">
        <v>17265603.600000001</v>
      </c>
      <c r="I452" s="9">
        <v>1605931.64</v>
      </c>
      <c r="J452" s="9">
        <v>30010220.09</v>
      </c>
      <c r="K452" s="127"/>
      <c r="N452" s="136" t="s">
        <v>54027</v>
      </c>
      <c r="O452" s="136" t="s">
        <v>52010</v>
      </c>
      <c r="P452" s="136" t="s">
        <v>52011</v>
      </c>
      <c r="Q452" s="139">
        <v>38</v>
      </c>
      <c r="R452" s="137">
        <v>16479.93</v>
      </c>
      <c r="S452" s="34"/>
    </row>
    <row r="453" spans="1:19" ht="60" customHeight="1" x14ac:dyDescent="0.25">
      <c r="A453" s="19">
        <v>757711</v>
      </c>
      <c r="B453" s="20" t="s">
        <v>40266</v>
      </c>
      <c r="C453" s="20" t="s">
        <v>42145</v>
      </c>
      <c r="D453" s="20" t="s">
        <v>40267</v>
      </c>
      <c r="E453" s="20" t="s">
        <v>40268</v>
      </c>
      <c r="F453" s="20" t="s">
        <v>16</v>
      </c>
      <c r="G453" s="20" t="s">
        <v>35310</v>
      </c>
      <c r="H453" s="9">
        <v>66903853.590000004</v>
      </c>
      <c r="I453" s="9">
        <v>39225876.909999996</v>
      </c>
      <c r="J453" s="9">
        <v>87229286.790000007</v>
      </c>
      <c r="K453" s="127"/>
      <c r="N453" s="136" t="s">
        <v>54028</v>
      </c>
      <c r="O453" s="136" t="s">
        <v>53220</v>
      </c>
      <c r="P453" s="136" t="s">
        <v>53221</v>
      </c>
      <c r="Q453" s="139">
        <v>880</v>
      </c>
      <c r="R453" s="137">
        <v>381640.37</v>
      </c>
      <c r="S453" s="34"/>
    </row>
    <row r="454" spans="1:19" ht="60" customHeight="1" x14ac:dyDescent="0.25">
      <c r="A454" s="19">
        <v>758067</v>
      </c>
      <c r="B454" s="20" t="s">
        <v>40272</v>
      </c>
      <c r="C454" s="20" t="s">
        <v>42184</v>
      </c>
      <c r="D454" s="20" t="s">
        <v>40273</v>
      </c>
      <c r="E454" s="20" t="s">
        <v>40274</v>
      </c>
      <c r="F454" s="20" t="s">
        <v>16</v>
      </c>
      <c r="G454" s="20" t="s">
        <v>35310</v>
      </c>
      <c r="H454" s="9">
        <v>762466.83</v>
      </c>
      <c r="I454" s="9">
        <v>456913.39</v>
      </c>
      <c r="J454" s="9">
        <v>1852557.99</v>
      </c>
      <c r="K454" s="127"/>
      <c r="N454" s="136" t="s">
        <v>54029</v>
      </c>
      <c r="O454" s="136" t="s">
        <v>53258</v>
      </c>
      <c r="P454" s="136" t="s">
        <v>53259</v>
      </c>
      <c r="Q454" s="139">
        <v>1187</v>
      </c>
      <c r="R454" s="137">
        <v>4421616.0200000005</v>
      </c>
      <c r="S454" s="34"/>
    </row>
    <row r="455" spans="1:19" ht="60" customHeight="1" x14ac:dyDescent="0.25">
      <c r="A455" s="19">
        <v>757634</v>
      </c>
      <c r="B455" s="20" t="s">
        <v>40779</v>
      </c>
      <c r="C455" s="20" t="s">
        <v>42141</v>
      </c>
      <c r="D455" s="20" t="s">
        <v>40780</v>
      </c>
      <c r="E455" s="20" t="s">
        <v>40781</v>
      </c>
      <c r="F455" s="20" t="s">
        <v>16</v>
      </c>
      <c r="G455" s="20" t="s">
        <v>35310</v>
      </c>
      <c r="H455" s="9">
        <v>331864.27</v>
      </c>
      <c r="I455" s="9">
        <v>86990.43</v>
      </c>
      <c r="J455" s="9">
        <v>1475382.3</v>
      </c>
      <c r="K455" s="127"/>
      <c r="N455" s="136" t="s">
        <v>54030</v>
      </c>
      <c r="O455" s="136" t="s">
        <v>51333</v>
      </c>
      <c r="P455" s="136" t="s">
        <v>51334</v>
      </c>
      <c r="Q455" s="139">
        <v>8728</v>
      </c>
      <c r="R455" s="137">
        <v>2245452.56</v>
      </c>
      <c r="S455" s="34"/>
    </row>
    <row r="456" spans="1:19" ht="60" customHeight="1" x14ac:dyDescent="0.25">
      <c r="A456" s="19">
        <v>757637</v>
      </c>
      <c r="B456" s="20" t="s">
        <v>35500</v>
      </c>
      <c r="C456" s="20" t="s">
        <v>42143</v>
      </c>
      <c r="D456" s="20" t="s">
        <v>35501</v>
      </c>
      <c r="E456" s="20" t="s">
        <v>35502</v>
      </c>
      <c r="F456" s="20" t="s">
        <v>16</v>
      </c>
      <c r="G456" s="20" t="s">
        <v>35310</v>
      </c>
      <c r="H456" s="9">
        <v>448896.49</v>
      </c>
      <c r="I456" s="9">
        <v>174620.19</v>
      </c>
      <c r="J456" s="9">
        <v>1707354.07</v>
      </c>
      <c r="K456" s="127"/>
      <c r="N456" s="136" t="s">
        <v>54031</v>
      </c>
      <c r="O456" s="136" t="s">
        <v>52347</v>
      </c>
      <c r="P456" s="136" t="s">
        <v>52348</v>
      </c>
      <c r="Q456" s="139">
        <v>6421</v>
      </c>
      <c r="R456" s="137">
        <v>2784673.66</v>
      </c>
      <c r="S456" s="34"/>
    </row>
    <row r="457" spans="1:19" ht="60" customHeight="1" x14ac:dyDescent="0.25">
      <c r="A457" s="19">
        <v>757638</v>
      </c>
      <c r="B457" s="20" t="s">
        <v>35478</v>
      </c>
      <c r="C457" s="20"/>
      <c r="D457" s="20" t="s">
        <v>35479</v>
      </c>
      <c r="E457" s="20" t="s">
        <v>35480</v>
      </c>
      <c r="F457" s="20" t="s">
        <v>16</v>
      </c>
      <c r="G457" s="20" t="s">
        <v>35310</v>
      </c>
      <c r="H457" s="9">
        <v>606599.68000000005</v>
      </c>
      <c r="I457" s="9">
        <v>0</v>
      </c>
      <c r="J457" s="9">
        <v>0</v>
      </c>
      <c r="K457" s="127"/>
      <c r="N457" s="136" t="s">
        <v>54032</v>
      </c>
      <c r="O457" s="136" t="s">
        <v>53136</v>
      </c>
      <c r="P457" s="136" t="s">
        <v>53137</v>
      </c>
      <c r="Q457" s="139" t="s">
        <v>54033</v>
      </c>
      <c r="R457" s="137">
        <v>997400.56</v>
      </c>
      <c r="S457" s="34"/>
    </row>
    <row r="458" spans="1:19" ht="60" customHeight="1" x14ac:dyDescent="0.25">
      <c r="A458" s="19">
        <v>757639</v>
      </c>
      <c r="B458" s="20" t="s">
        <v>35506</v>
      </c>
      <c r="C458" s="20" t="s">
        <v>42144</v>
      </c>
      <c r="D458" s="20" t="s">
        <v>35507</v>
      </c>
      <c r="E458" s="20" t="s">
        <v>35508</v>
      </c>
      <c r="F458" s="20" t="s">
        <v>16</v>
      </c>
      <c r="G458" s="20" t="s">
        <v>35310</v>
      </c>
      <c r="H458" s="9">
        <v>302607.76</v>
      </c>
      <c r="I458" s="9">
        <v>40719.629999999997</v>
      </c>
      <c r="J458" s="9">
        <v>1167860.6399999999</v>
      </c>
      <c r="K458" s="127"/>
      <c r="N458" s="136" t="s">
        <v>54034</v>
      </c>
      <c r="O458" s="136" t="s">
        <v>52291</v>
      </c>
      <c r="P458" s="136" t="s">
        <v>52292</v>
      </c>
      <c r="Q458" s="139">
        <v>344</v>
      </c>
      <c r="R458" s="137">
        <v>1281411.8900000001</v>
      </c>
      <c r="S458" s="34"/>
    </row>
    <row r="459" spans="1:19" ht="60" customHeight="1" x14ac:dyDescent="0.25">
      <c r="A459" s="19">
        <v>757636</v>
      </c>
      <c r="B459" s="20" t="s">
        <v>40776</v>
      </c>
      <c r="C459" s="20" t="s">
        <v>42142</v>
      </c>
      <c r="D459" s="20" t="s">
        <v>40777</v>
      </c>
      <c r="E459" s="20" t="s">
        <v>40778</v>
      </c>
      <c r="F459" s="20" t="s">
        <v>16</v>
      </c>
      <c r="G459" s="20" t="s">
        <v>35310</v>
      </c>
      <c r="H459" s="9">
        <v>7706398</v>
      </c>
      <c r="I459" s="9">
        <v>2975850.39</v>
      </c>
      <c r="J459" s="9">
        <v>3873833.68</v>
      </c>
      <c r="K459" s="127"/>
      <c r="N459" s="136" t="s">
        <v>54035</v>
      </c>
      <c r="O459" s="136" t="s">
        <v>53252</v>
      </c>
      <c r="P459" s="136" t="s">
        <v>53253</v>
      </c>
      <c r="Q459" s="139">
        <v>12978</v>
      </c>
      <c r="R459" s="137">
        <v>3039273.18</v>
      </c>
      <c r="S459" s="34"/>
    </row>
    <row r="460" spans="1:19" ht="60" customHeight="1" x14ac:dyDescent="0.25">
      <c r="A460" s="19">
        <v>757621</v>
      </c>
      <c r="B460" s="20" t="s">
        <v>40206</v>
      </c>
      <c r="C460" s="20" t="s">
        <v>42136</v>
      </c>
      <c r="D460" s="20" t="s">
        <v>40207</v>
      </c>
      <c r="E460" s="20" t="s">
        <v>40208</v>
      </c>
      <c r="F460" s="20" t="s">
        <v>16</v>
      </c>
      <c r="G460" s="20" t="s">
        <v>35310</v>
      </c>
      <c r="H460" s="9">
        <v>3145802.63</v>
      </c>
      <c r="I460" s="9">
        <v>0</v>
      </c>
      <c r="J460" s="9">
        <v>5437244.5599999996</v>
      </c>
      <c r="K460" s="127"/>
      <c r="N460" s="136" t="s">
        <v>54036</v>
      </c>
      <c r="O460" s="136" t="s">
        <v>52293</v>
      </c>
      <c r="P460" s="136" t="s">
        <v>52294</v>
      </c>
      <c r="Q460" s="139">
        <v>53</v>
      </c>
      <c r="R460" s="137">
        <v>22985.16</v>
      </c>
      <c r="S460" s="34"/>
    </row>
    <row r="461" spans="1:19" ht="60" customHeight="1" x14ac:dyDescent="0.25">
      <c r="A461" s="19">
        <v>757623</v>
      </c>
      <c r="B461" s="20" t="s">
        <v>35497</v>
      </c>
      <c r="C461" s="20" t="s">
        <v>42138</v>
      </c>
      <c r="D461" s="20" t="s">
        <v>35498</v>
      </c>
      <c r="E461" s="20" t="s">
        <v>35499</v>
      </c>
      <c r="F461" s="20" t="s">
        <v>16</v>
      </c>
      <c r="G461" s="20" t="s">
        <v>35310</v>
      </c>
      <c r="H461" s="9">
        <v>756976.12</v>
      </c>
      <c r="I461" s="9">
        <v>102695.01</v>
      </c>
      <c r="J461" s="9">
        <v>1156505.1499999999</v>
      </c>
      <c r="K461" s="127"/>
      <c r="N461" s="136" t="s">
        <v>54037</v>
      </c>
      <c r="O461" s="136" t="s">
        <v>52295</v>
      </c>
      <c r="P461" s="136" t="s">
        <v>52296</v>
      </c>
      <c r="Q461" s="139">
        <v>95</v>
      </c>
      <c r="R461" s="137">
        <v>41199.81</v>
      </c>
      <c r="S461" s="34"/>
    </row>
    <row r="462" spans="1:19" ht="60" customHeight="1" x14ac:dyDescent="0.25">
      <c r="A462" s="19">
        <v>757619</v>
      </c>
      <c r="B462" s="20" t="s">
        <v>40221</v>
      </c>
      <c r="C462" s="20" t="s">
        <v>42135</v>
      </c>
      <c r="D462" s="20" t="s">
        <v>40222</v>
      </c>
      <c r="E462" s="20" t="s">
        <v>40223</v>
      </c>
      <c r="F462" s="20" t="s">
        <v>16</v>
      </c>
      <c r="G462" s="20" t="s">
        <v>35310</v>
      </c>
      <c r="H462" s="9">
        <v>732974.91</v>
      </c>
      <c r="I462" s="9">
        <v>285840.28000000003</v>
      </c>
      <c r="J462" s="9">
        <v>791154.77</v>
      </c>
      <c r="K462" s="127"/>
      <c r="N462" s="136" t="s">
        <v>54038</v>
      </c>
      <c r="O462" s="136" t="s">
        <v>52297</v>
      </c>
      <c r="P462" s="136" t="s">
        <v>52298</v>
      </c>
      <c r="Q462" s="139">
        <v>81</v>
      </c>
      <c r="R462" s="137">
        <v>35128.26</v>
      </c>
      <c r="S462" s="34"/>
    </row>
    <row r="463" spans="1:19" ht="60" customHeight="1" x14ac:dyDescent="0.25">
      <c r="A463" s="19">
        <v>757622</v>
      </c>
      <c r="B463" s="20" t="s">
        <v>40749</v>
      </c>
      <c r="C463" s="20" t="s">
        <v>42137</v>
      </c>
      <c r="D463" s="20" t="s">
        <v>40750</v>
      </c>
      <c r="E463" s="20" t="s">
        <v>40751</v>
      </c>
      <c r="F463" s="20" t="s">
        <v>16</v>
      </c>
      <c r="G463" s="20" t="s">
        <v>35310</v>
      </c>
      <c r="H463" s="9">
        <v>732974.91</v>
      </c>
      <c r="I463" s="9">
        <v>99420.27</v>
      </c>
      <c r="J463" s="9">
        <v>704966.07</v>
      </c>
      <c r="K463" s="127"/>
      <c r="N463" s="136" t="s">
        <v>54039</v>
      </c>
      <c r="O463" s="136" t="s">
        <v>52299</v>
      </c>
      <c r="P463" s="136" t="s">
        <v>52300</v>
      </c>
      <c r="Q463" s="139">
        <v>69</v>
      </c>
      <c r="R463" s="137">
        <v>29924.07</v>
      </c>
      <c r="S463" s="34"/>
    </row>
    <row r="464" spans="1:19" ht="60" customHeight="1" x14ac:dyDescent="0.25">
      <c r="A464" s="19">
        <v>757624</v>
      </c>
      <c r="B464" s="20" t="s">
        <v>35512</v>
      </c>
      <c r="C464" s="20" t="s">
        <v>42139</v>
      </c>
      <c r="D464" s="20" t="s">
        <v>35513</v>
      </c>
      <c r="E464" s="20" t="s">
        <v>35514</v>
      </c>
      <c r="F464" s="20" t="s">
        <v>16</v>
      </c>
      <c r="G464" s="20" t="s">
        <v>35310</v>
      </c>
      <c r="H464" s="9">
        <v>2297533.15</v>
      </c>
      <c r="I464" s="9">
        <v>1231325.97</v>
      </c>
      <c r="J464" s="9">
        <v>2741086.15</v>
      </c>
      <c r="K464" s="127"/>
      <c r="N464" s="136" t="s">
        <v>54040</v>
      </c>
      <c r="O464" s="136" t="s">
        <v>52301</v>
      </c>
      <c r="P464" s="136" t="s">
        <v>52302</v>
      </c>
      <c r="Q464" s="139">
        <v>55</v>
      </c>
      <c r="R464" s="137">
        <v>23852.52</v>
      </c>
      <c r="S464" s="34"/>
    </row>
    <row r="465" spans="1:19" ht="60" customHeight="1" x14ac:dyDescent="0.25">
      <c r="A465" s="19">
        <v>757617</v>
      </c>
      <c r="B465" s="20" t="s">
        <v>40227</v>
      </c>
      <c r="C465" s="20" t="s">
        <v>42134</v>
      </c>
      <c r="D465" s="20" t="s">
        <v>40228</v>
      </c>
      <c r="E465" s="20" t="s">
        <v>40229</v>
      </c>
      <c r="F465" s="20" t="s">
        <v>16</v>
      </c>
      <c r="G465" s="20" t="s">
        <v>35310</v>
      </c>
      <c r="H465" s="9">
        <v>200164.61</v>
      </c>
      <c r="I465" s="9">
        <v>78064.649999999994</v>
      </c>
      <c r="J465" s="9">
        <v>218208.45</v>
      </c>
      <c r="K465" s="127"/>
      <c r="N465" s="136" t="s">
        <v>54041</v>
      </c>
      <c r="O465" s="136" t="s">
        <v>53522</v>
      </c>
      <c r="P465" s="136" t="s">
        <v>53523</v>
      </c>
      <c r="Q465" s="139">
        <v>20530</v>
      </c>
      <c r="R465" s="137">
        <v>4807850.08</v>
      </c>
      <c r="S465" s="34"/>
    </row>
    <row r="466" spans="1:19" ht="60" customHeight="1" x14ac:dyDescent="0.25">
      <c r="A466" s="19">
        <v>757613</v>
      </c>
      <c r="B466" s="20" t="s">
        <v>40236</v>
      </c>
      <c r="C466" s="20" t="s">
        <v>42133</v>
      </c>
      <c r="D466" s="20" t="s">
        <v>40237</v>
      </c>
      <c r="E466" s="20" t="s">
        <v>40238</v>
      </c>
      <c r="F466" s="20" t="s">
        <v>16</v>
      </c>
      <c r="G466" s="20" t="s">
        <v>35310</v>
      </c>
      <c r="H466" s="9">
        <v>241710.96</v>
      </c>
      <c r="I466" s="9">
        <v>113644.44</v>
      </c>
      <c r="J466" s="9">
        <v>123563.87</v>
      </c>
      <c r="K466" s="127"/>
      <c r="N466" s="136" t="s">
        <v>54042</v>
      </c>
      <c r="O466" s="136" t="s">
        <v>53114</v>
      </c>
      <c r="P466" s="136" t="s">
        <v>53115</v>
      </c>
      <c r="Q466" s="139">
        <v>40</v>
      </c>
      <c r="R466" s="137">
        <v>17347.29</v>
      </c>
      <c r="S466" s="34"/>
    </row>
    <row r="467" spans="1:19" ht="60" customHeight="1" x14ac:dyDescent="0.25">
      <c r="A467" s="19">
        <v>757628</v>
      </c>
      <c r="B467" s="20" t="s">
        <v>35491</v>
      </c>
      <c r="C467" s="20" t="s">
        <v>42140</v>
      </c>
      <c r="D467" s="20" t="s">
        <v>35492</v>
      </c>
      <c r="E467" s="20" t="s">
        <v>35493</v>
      </c>
      <c r="F467" s="20" t="s">
        <v>16</v>
      </c>
      <c r="G467" s="20" t="s">
        <v>35310</v>
      </c>
      <c r="H467" s="9">
        <v>325911.76</v>
      </c>
      <c r="I467" s="9">
        <v>0</v>
      </c>
      <c r="J467" s="9">
        <v>101983</v>
      </c>
      <c r="K467" s="127"/>
      <c r="N467" s="136" t="s">
        <v>54043</v>
      </c>
      <c r="O467" s="136" t="s">
        <v>53116</v>
      </c>
      <c r="P467" s="136" t="s">
        <v>53117</v>
      </c>
      <c r="Q467" s="139">
        <v>709</v>
      </c>
      <c r="R467" s="137">
        <v>307480.71000000002</v>
      </c>
      <c r="S467" s="34"/>
    </row>
    <row r="468" spans="1:19" ht="60" customHeight="1" x14ac:dyDescent="0.25">
      <c r="A468" s="19">
        <v>757609</v>
      </c>
      <c r="B468" s="20" t="s">
        <v>40233</v>
      </c>
      <c r="C468" s="20" t="s">
        <v>42132</v>
      </c>
      <c r="D468" s="20" t="s">
        <v>40234</v>
      </c>
      <c r="E468" s="20" t="s">
        <v>40235</v>
      </c>
      <c r="F468" s="20" t="s">
        <v>16</v>
      </c>
      <c r="G468" s="20" t="s">
        <v>35310</v>
      </c>
      <c r="H468" s="9">
        <v>241710.96</v>
      </c>
      <c r="I468" s="9">
        <v>113644.44</v>
      </c>
      <c r="J468" s="9">
        <v>130821.63</v>
      </c>
      <c r="K468" s="127"/>
      <c r="N468" s="136" t="s">
        <v>54044</v>
      </c>
      <c r="O468" s="136" t="s">
        <v>51359</v>
      </c>
      <c r="P468" s="136" t="s">
        <v>51360</v>
      </c>
      <c r="Q468" s="139">
        <v>51</v>
      </c>
      <c r="R468" s="137">
        <v>22117.79</v>
      </c>
      <c r="S468" s="34"/>
    </row>
    <row r="469" spans="1:19" ht="60" customHeight="1" x14ac:dyDescent="0.25">
      <c r="A469" s="19">
        <v>757593</v>
      </c>
      <c r="B469" s="20" t="s">
        <v>41443</v>
      </c>
      <c r="C469" s="20"/>
      <c r="D469" s="20" t="s">
        <v>41444</v>
      </c>
      <c r="E469" s="20" t="s">
        <v>55</v>
      </c>
      <c r="F469" s="20" t="s">
        <v>16</v>
      </c>
      <c r="G469" s="20" t="s">
        <v>35310</v>
      </c>
      <c r="H469" s="9">
        <v>6145.45</v>
      </c>
      <c r="I469" s="9">
        <v>0</v>
      </c>
      <c r="J469" s="9">
        <v>0</v>
      </c>
      <c r="K469" s="127"/>
      <c r="N469" s="136" t="s">
        <v>54045</v>
      </c>
      <c r="O469" s="136" t="s">
        <v>51361</v>
      </c>
      <c r="P469" s="136" t="s">
        <v>51362</v>
      </c>
      <c r="Q469" s="139">
        <v>997</v>
      </c>
      <c r="R469" s="137">
        <v>432381.19</v>
      </c>
      <c r="S469" s="34"/>
    </row>
    <row r="470" spans="1:19" ht="60" customHeight="1" x14ac:dyDescent="0.25">
      <c r="A470" s="19">
        <v>757608</v>
      </c>
      <c r="B470" s="20" t="s">
        <v>40230</v>
      </c>
      <c r="C470" s="20" t="s">
        <v>42131</v>
      </c>
      <c r="D470" s="20" t="s">
        <v>40231</v>
      </c>
      <c r="E470" s="20" t="s">
        <v>40232</v>
      </c>
      <c r="F470" s="20" t="s">
        <v>16</v>
      </c>
      <c r="G470" s="20" t="s">
        <v>35310</v>
      </c>
      <c r="H470" s="9">
        <v>241708.72</v>
      </c>
      <c r="I470" s="9">
        <v>113643.26</v>
      </c>
      <c r="J470" s="9">
        <v>92387.76</v>
      </c>
      <c r="K470" s="127"/>
      <c r="N470" s="136" t="s">
        <v>54046</v>
      </c>
      <c r="O470" s="136" t="s">
        <v>53240</v>
      </c>
      <c r="P470" s="136" t="s">
        <v>53241</v>
      </c>
      <c r="Q470" s="139">
        <v>2752</v>
      </c>
      <c r="R470" s="137">
        <v>386173.85000000003</v>
      </c>
      <c r="S470" s="34"/>
    </row>
    <row r="471" spans="1:19" ht="60" customHeight="1" x14ac:dyDescent="0.25">
      <c r="A471" s="19">
        <v>1129501</v>
      </c>
      <c r="B471" s="20" t="s">
        <v>44222</v>
      </c>
      <c r="C471" s="20" t="s">
        <v>44223</v>
      </c>
      <c r="D471" s="20" t="s">
        <v>44224</v>
      </c>
      <c r="E471" s="20" t="s">
        <v>45487</v>
      </c>
      <c r="F471" s="20"/>
      <c r="G471" s="20" t="s">
        <v>35310</v>
      </c>
      <c r="H471" s="9">
        <v>192871</v>
      </c>
      <c r="I471" s="9">
        <v>0</v>
      </c>
      <c r="J471" s="9"/>
      <c r="K471" s="127"/>
      <c r="N471" s="136" t="s">
        <v>54047</v>
      </c>
      <c r="O471" s="136" t="s">
        <v>53242</v>
      </c>
      <c r="P471" s="136" t="s">
        <v>53243</v>
      </c>
      <c r="Q471" s="139">
        <v>833</v>
      </c>
      <c r="R471" s="137">
        <v>116890.56</v>
      </c>
      <c r="S471" s="34"/>
    </row>
    <row r="472" spans="1:19" ht="60" customHeight="1" x14ac:dyDescent="0.25">
      <c r="A472" s="19">
        <v>1129502</v>
      </c>
      <c r="B472" s="20" t="s">
        <v>44225</v>
      </c>
      <c r="C472" s="20"/>
      <c r="D472" s="20" t="s">
        <v>44226</v>
      </c>
      <c r="E472" s="20" t="s">
        <v>45488</v>
      </c>
      <c r="F472" s="20"/>
      <c r="G472" s="20" t="s">
        <v>35310</v>
      </c>
      <c r="H472" s="9">
        <v>51874.96</v>
      </c>
      <c r="I472" s="9">
        <v>0</v>
      </c>
      <c r="J472" s="9"/>
      <c r="K472" s="127"/>
      <c r="N472" s="136" t="s">
        <v>54048</v>
      </c>
      <c r="O472" s="136" t="s">
        <v>53516</v>
      </c>
      <c r="P472" s="136" t="s">
        <v>53517</v>
      </c>
      <c r="Q472" s="139">
        <v>3091</v>
      </c>
      <c r="R472" s="137">
        <v>723870.66</v>
      </c>
      <c r="S472" s="34"/>
    </row>
    <row r="473" spans="1:19" ht="60" customHeight="1" x14ac:dyDescent="0.25">
      <c r="A473" s="19">
        <v>1139500</v>
      </c>
      <c r="B473" s="20" t="s">
        <v>44305</v>
      </c>
      <c r="C473" s="20" t="s">
        <v>44306</v>
      </c>
      <c r="D473" s="20" t="s">
        <v>44307</v>
      </c>
      <c r="E473" s="20" t="s">
        <v>45515</v>
      </c>
      <c r="F473" s="20"/>
      <c r="G473" s="20" t="s">
        <v>35310</v>
      </c>
      <c r="H473" s="9">
        <v>258411.48</v>
      </c>
      <c r="I473" s="9">
        <v>0</v>
      </c>
      <c r="J473" s="9">
        <v>1071921.77</v>
      </c>
      <c r="K473" s="127"/>
      <c r="N473" s="136" t="s">
        <v>54049</v>
      </c>
      <c r="O473" s="136" t="s">
        <v>53518</v>
      </c>
      <c r="P473" s="136" t="s">
        <v>53519</v>
      </c>
      <c r="Q473" s="139">
        <v>22732</v>
      </c>
      <c r="R473" s="137">
        <v>5323528.88</v>
      </c>
      <c r="S473" s="34"/>
    </row>
    <row r="474" spans="1:19" ht="60" customHeight="1" x14ac:dyDescent="0.25">
      <c r="A474" s="19">
        <v>1135340</v>
      </c>
      <c r="B474" s="20" t="s">
        <v>44227</v>
      </c>
      <c r="C474" s="20" t="s">
        <v>44228</v>
      </c>
      <c r="D474" s="20" t="s">
        <v>44229</v>
      </c>
      <c r="E474" s="20" t="s">
        <v>45489</v>
      </c>
      <c r="F474" s="20"/>
      <c r="G474" s="20" t="s">
        <v>35310</v>
      </c>
      <c r="H474" s="9">
        <v>161199.82999999999</v>
      </c>
      <c r="I474" s="9">
        <v>0</v>
      </c>
      <c r="J474" s="9">
        <v>834811.06</v>
      </c>
      <c r="K474" s="127"/>
      <c r="N474" s="136" t="s">
        <v>54050</v>
      </c>
      <c r="O474" s="136" t="s">
        <v>53520</v>
      </c>
      <c r="P474" s="136" t="s">
        <v>53521</v>
      </c>
      <c r="Q474" s="139">
        <v>12637</v>
      </c>
      <c r="R474" s="137">
        <v>2959415.56</v>
      </c>
      <c r="S474" s="34"/>
    </row>
    <row r="475" spans="1:19" ht="60" customHeight="1" x14ac:dyDescent="0.25">
      <c r="A475" s="19">
        <v>1139340</v>
      </c>
      <c r="B475" s="20" t="s">
        <v>44296</v>
      </c>
      <c r="C475" s="20" t="s">
        <v>44297</v>
      </c>
      <c r="D475" s="20" t="s">
        <v>44298</v>
      </c>
      <c r="E475" s="20" t="s">
        <v>45512</v>
      </c>
      <c r="F475" s="20"/>
      <c r="G475" s="20" t="s">
        <v>35310</v>
      </c>
      <c r="H475" s="9">
        <v>18430.09</v>
      </c>
      <c r="I475" s="9">
        <v>0</v>
      </c>
      <c r="J475" s="9">
        <v>448296.43</v>
      </c>
      <c r="K475" s="127"/>
      <c r="N475" s="136" t="s">
        <v>54051</v>
      </c>
      <c r="O475" s="136" t="s">
        <v>53244</v>
      </c>
      <c r="P475" s="136" t="s">
        <v>53245</v>
      </c>
      <c r="Q475" s="139">
        <v>3656</v>
      </c>
      <c r="R475" s="137">
        <v>856186.06</v>
      </c>
      <c r="S475" s="34"/>
    </row>
    <row r="476" spans="1:19" ht="60" customHeight="1" x14ac:dyDescent="0.25">
      <c r="A476" s="19">
        <v>949200</v>
      </c>
      <c r="B476" s="20" t="s">
        <v>43425</v>
      </c>
      <c r="C476" s="20" t="s">
        <v>43426</v>
      </c>
      <c r="D476" s="20" t="s">
        <v>43427</v>
      </c>
      <c r="E476" s="20" t="s">
        <v>40012</v>
      </c>
      <c r="F476" s="20"/>
      <c r="G476" s="20" t="s">
        <v>35310</v>
      </c>
      <c r="H476" s="9">
        <v>261680.21</v>
      </c>
      <c r="I476" s="9">
        <v>0</v>
      </c>
      <c r="J476" s="9">
        <v>898362.31</v>
      </c>
      <c r="K476" s="127"/>
      <c r="N476" s="136" t="s">
        <v>54052</v>
      </c>
      <c r="O476" s="136" t="s">
        <v>53138</v>
      </c>
      <c r="P476" s="136" t="s">
        <v>53139</v>
      </c>
      <c r="Q476" s="139">
        <v>1875</v>
      </c>
      <c r="R476" s="137">
        <v>813154.20000000007</v>
      </c>
      <c r="S476" s="34"/>
    </row>
    <row r="477" spans="1:19" ht="60" customHeight="1" x14ac:dyDescent="0.25">
      <c r="A477" s="19">
        <v>1137500</v>
      </c>
      <c r="B477" s="20" t="s">
        <v>44260</v>
      </c>
      <c r="C477" s="20" t="s">
        <v>44261</v>
      </c>
      <c r="D477" s="20" t="s">
        <v>44262</v>
      </c>
      <c r="E477" s="20" t="s">
        <v>45500</v>
      </c>
      <c r="F477" s="20"/>
      <c r="G477" s="20" t="s">
        <v>35310</v>
      </c>
      <c r="H477" s="9">
        <v>325663.12</v>
      </c>
      <c r="I477" s="9">
        <v>0</v>
      </c>
      <c r="J477" s="9">
        <v>1065703.0900000001</v>
      </c>
      <c r="K477" s="127"/>
      <c r="N477" s="136" t="s">
        <v>54053</v>
      </c>
      <c r="O477" s="136" t="s">
        <v>53140</v>
      </c>
      <c r="P477" s="136" t="s">
        <v>53141</v>
      </c>
      <c r="Q477" s="139">
        <v>1230</v>
      </c>
      <c r="R477" s="137">
        <v>533429.16</v>
      </c>
      <c r="S477" s="34"/>
    </row>
    <row r="478" spans="1:19" ht="60" customHeight="1" x14ac:dyDescent="0.25">
      <c r="A478" s="19">
        <v>1137480</v>
      </c>
      <c r="B478" s="20" t="s">
        <v>44257</v>
      </c>
      <c r="C478" s="20" t="s">
        <v>44258</v>
      </c>
      <c r="D478" s="20" t="s">
        <v>44259</v>
      </c>
      <c r="E478" s="20" t="s">
        <v>45499</v>
      </c>
      <c r="F478" s="20"/>
      <c r="G478" s="20" t="s">
        <v>35310</v>
      </c>
      <c r="H478" s="9">
        <v>249678.91</v>
      </c>
      <c r="I478" s="9">
        <v>0</v>
      </c>
      <c r="J478" s="9">
        <v>1183423.6399999999</v>
      </c>
      <c r="K478" s="127"/>
      <c r="N478" s="136" t="s">
        <v>54054</v>
      </c>
      <c r="O478" s="136" t="s">
        <v>52303</v>
      </c>
      <c r="P478" s="136" t="s">
        <v>52304</v>
      </c>
      <c r="Q478" s="139">
        <v>108</v>
      </c>
      <c r="R478" s="137">
        <v>46837.68</v>
      </c>
      <c r="S478" s="34"/>
    </row>
    <row r="479" spans="1:19" ht="60" customHeight="1" x14ac:dyDescent="0.25">
      <c r="A479" s="19">
        <v>1148920</v>
      </c>
      <c r="B479" s="20" t="s">
        <v>44323</v>
      </c>
      <c r="C479" s="20" t="s">
        <v>44324</v>
      </c>
      <c r="D479" s="20" t="s">
        <v>44325</v>
      </c>
      <c r="E479" s="20" t="s">
        <v>45521</v>
      </c>
      <c r="F479" s="20"/>
      <c r="G479" s="20" t="s">
        <v>35310</v>
      </c>
      <c r="H479" s="9">
        <v>312747.05</v>
      </c>
      <c r="I479" s="9">
        <v>0</v>
      </c>
      <c r="J479" s="9">
        <v>243762.87</v>
      </c>
      <c r="K479" s="127"/>
      <c r="N479" s="136" t="s">
        <v>54055</v>
      </c>
      <c r="O479" s="136" t="s">
        <v>52305</v>
      </c>
      <c r="P479" s="136" t="s">
        <v>52306</v>
      </c>
      <c r="Q479" s="139">
        <v>83</v>
      </c>
      <c r="R479" s="137">
        <v>35995.629999999997</v>
      </c>
      <c r="S479" s="34"/>
    </row>
    <row r="480" spans="1:19" ht="60" customHeight="1" x14ac:dyDescent="0.25">
      <c r="A480" s="19">
        <v>1139101</v>
      </c>
      <c r="B480" s="20" t="s">
        <v>44293</v>
      </c>
      <c r="C480" s="20" t="s">
        <v>44294</v>
      </c>
      <c r="D480" s="20" t="s">
        <v>44295</v>
      </c>
      <c r="E480" s="20" t="s">
        <v>45511</v>
      </c>
      <c r="F480" s="20"/>
      <c r="G480" s="20" t="s">
        <v>35310</v>
      </c>
      <c r="H480" s="9">
        <v>94400.02</v>
      </c>
      <c r="I480" s="9">
        <v>0</v>
      </c>
      <c r="J480" s="9">
        <v>67218.289999999994</v>
      </c>
      <c r="K480" s="127"/>
      <c r="N480" s="136" t="s">
        <v>54056</v>
      </c>
      <c r="O480" s="136" t="s">
        <v>52307</v>
      </c>
      <c r="P480" s="136" t="s">
        <v>52308</v>
      </c>
      <c r="Q480" s="139">
        <v>97</v>
      </c>
      <c r="R480" s="137">
        <v>42067.18</v>
      </c>
      <c r="S480" s="34"/>
    </row>
    <row r="481" spans="1:19" ht="60" customHeight="1" x14ac:dyDescent="0.25">
      <c r="A481" s="19">
        <v>1140340</v>
      </c>
      <c r="B481" s="20" t="s">
        <v>44311</v>
      </c>
      <c r="C481" s="20" t="s">
        <v>44312</v>
      </c>
      <c r="D481" s="20" t="s">
        <v>44313</v>
      </c>
      <c r="E481" s="20" t="s">
        <v>45517</v>
      </c>
      <c r="F481" s="20"/>
      <c r="G481" s="20" t="s">
        <v>35310</v>
      </c>
      <c r="H481" s="9">
        <v>2028656</v>
      </c>
      <c r="I481" s="9">
        <v>2028656</v>
      </c>
      <c r="J481" s="9">
        <v>756597.74</v>
      </c>
      <c r="K481" s="127"/>
      <c r="N481" s="136" t="s">
        <v>54057</v>
      </c>
      <c r="O481" s="136" t="s">
        <v>51181</v>
      </c>
      <c r="P481" s="136" t="s">
        <v>51182</v>
      </c>
      <c r="Q481" s="139">
        <v>12000</v>
      </c>
      <c r="R481" s="137">
        <v>2810238.72</v>
      </c>
      <c r="S481" s="34"/>
    </row>
    <row r="482" spans="1:19" ht="60" customHeight="1" x14ac:dyDescent="0.25">
      <c r="A482" s="19">
        <v>1139480</v>
      </c>
      <c r="B482" s="20" t="s">
        <v>44302</v>
      </c>
      <c r="C482" s="20" t="s">
        <v>44303</v>
      </c>
      <c r="D482" s="20" t="s">
        <v>44304</v>
      </c>
      <c r="E482" s="20" t="s">
        <v>45514</v>
      </c>
      <c r="F482" s="20"/>
      <c r="G482" s="20" t="s">
        <v>35310</v>
      </c>
      <c r="H482" s="9">
        <v>1988082.88</v>
      </c>
      <c r="I482" s="9">
        <v>1988082.88</v>
      </c>
      <c r="J482" s="9">
        <v>948326.74</v>
      </c>
      <c r="K482" s="127"/>
      <c r="N482" s="136" t="s">
        <v>54058</v>
      </c>
      <c r="O482" s="136" t="s">
        <v>51114</v>
      </c>
      <c r="P482" s="136" t="s">
        <v>51115</v>
      </c>
      <c r="Q482" s="139">
        <v>22826</v>
      </c>
      <c r="R482" s="137">
        <v>72953722.079999998</v>
      </c>
      <c r="S482" s="34"/>
    </row>
    <row r="483" spans="1:19" ht="60" customHeight="1" x14ac:dyDescent="0.25">
      <c r="A483" s="19">
        <v>1139460</v>
      </c>
      <c r="B483" s="20" t="s">
        <v>44299</v>
      </c>
      <c r="C483" s="20" t="s">
        <v>44300</v>
      </c>
      <c r="D483" s="20" t="s">
        <v>44301</v>
      </c>
      <c r="E483" s="20" t="s">
        <v>45513</v>
      </c>
      <c r="F483" s="20"/>
      <c r="G483" s="20" t="s">
        <v>35310</v>
      </c>
      <c r="H483" s="9">
        <v>1907114.48</v>
      </c>
      <c r="I483" s="9">
        <v>1907114.48</v>
      </c>
      <c r="J483" s="9">
        <v>857553.79</v>
      </c>
      <c r="K483" s="127"/>
      <c r="N483" s="136" t="s">
        <v>54059</v>
      </c>
      <c r="O483" s="136" t="s">
        <v>51116</v>
      </c>
      <c r="P483" s="136" t="s">
        <v>51117</v>
      </c>
      <c r="Q483" s="139">
        <v>2406</v>
      </c>
      <c r="R483" s="137">
        <v>563452.86</v>
      </c>
      <c r="S483" s="34"/>
    </row>
    <row r="484" spans="1:19" ht="60" customHeight="1" x14ac:dyDescent="0.25">
      <c r="A484" s="19">
        <v>1137900</v>
      </c>
      <c r="B484" s="20" t="s">
        <v>44263</v>
      </c>
      <c r="C484" s="20" t="s">
        <v>44264</v>
      </c>
      <c r="D484" s="20" t="s">
        <v>44265</v>
      </c>
      <c r="E484" s="20" t="s">
        <v>45501</v>
      </c>
      <c r="F484" s="20"/>
      <c r="G484" s="20" t="s">
        <v>35310</v>
      </c>
      <c r="H484" s="9">
        <v>1936166.4</v>
      </c>
      <c r="I484" s="9">
        <v>1936166.4</v>
      </c>
      <c r="J484" s="9">
        <v>1549077.6</v>
      </c>
      <c r="K484" s="127"/>
      <c r="N484" s="136" t="s">
        <v>54060</v>
      </c>
      <c r="O484" s="136" t="s">
        <v>53094</v>
      </c>
      <c r="P484" s="136" t="s">
        <v>53095</v>
      </c>
      <c r="Q484" s="139">
        <v>11990</v>
      </c>
      <c r="R484" s="137">
        <v>2807896.85</v>
      </c>
      <c r="S484" s="34"/>
    </row>
    <row r="485" spans="1:19" ht="60" customHeight="1" x14ac:dyDescent="0.25">
      <c r="A485" s="19">
        <v>1137200</v>
      </c>
      <c r="B485" s="20" t="s">
        <v>44251</v>
      </c>
      <c r="C485" s="20" t="s">
        <v>44252</v>
      </c>
      <c r="D485" s="20" t="s">
        <v>44253</v>
      </c>
      <c r="E485" s="20" t="s">
        <v>45497</v>
      </c>
      <c r="F485" s="20"/>
      <c r="G485" s="20" t="s">
        <v>35310</v>
      </c>
      <c r="H485" s="9">
        <v>1975680</v>
      </c>
      <c r="I485" s="9">
        <v>1975680</v>
      </c>
      <c r="J485" s="9">
        <v>1533502.5</v>
      </c>
      <c r="K485" s="127"/>
      <c r="N485" s="136" t="s">
        <v>54061</v>
      </c>
      <c r="O485" s="136" t="s">
        <v>52309</v>
      </c>
      <c r="P485" s="136" t="s">
        <v>52310</v>
      </c>
      <c r="Q485" s="139">
        <v>68</v>
      </c>
      <c r="R485" s="137">
        <v>42086.17</v>
      </c>
      <c r="S485" s="34"/>
    </row>
    <row r="486" spans="1:19" ht="60" customHeight="1" x14ac:dyDescent="0.25">
      <c r="A486" s="19">
        <v>1136681</v>
      </c>
      <c r="B486" s="20" t="s">
        <v>44248</v>
      </c>
      <c r="C486" s="20" t="s">
        <v>44249</v>
      </c>
      <c r="D486" s="20" t="s">
        <v>44250</v>
      </c>
      <c r="E486" s="20" t="s">
        <v>45496</v>
      </c>
      <c r="F486" s="20"/>
      <c r="G486" s="20" t="s">
        <v>35310</v>
      </c>
      <c r="H486" s="9">
        <v>1936452</v>
      </c>
      <c r="I486" s="9">
        <v>1936452</v>
      </c>
      <c r="J486" s="9"/>
      <c r="K486" s="127"/>
      <c r="N486" s="136" t="s">
        <v>54062</v>
      </c>
      <c r="O486" s="136" t="s">
        <v>52311</v>
      </c>
      <c r="P486" s="136" t="s">
        <v>52312</v>
      </c>
      <c r="Q486" s="139">
        <v>75</v>
      </c>
      <c r="R486" s="137">
        <v>51414.94</v>
      </c>
      <c r="S486" s="34"/>
    </row>
    <row r="487" spans="1:19" ht="60" customHeight="1" x14ac:dyDescent="0.25">
      <c r="A487" s="19">
        <v>1136680</v>
      </c>
      <c r="B487" s="20" t="s">
        <v>44245</v>
      </c>
      <c r="C487" s="20" t="s">
        <v>44246</v>
      </c>
      <c r="D487" s="20" t="s">
        <v>44247</v>
      </c>
      <c r="E487" s="20" t="s">
        <v>45495</v>
      </c>
      <c r="F487" s="20"/>
      <c r="G487" s="20" t="s">
        <v>35310</v>
      </c>
      <c r="H487" s="9">
        <v>1888040.7</v>
      </c>
      <c r="I487" s="9">
        <v>1888040.7</v>
      </c>
      <c r="J487" s="9">
        <v>888047.02</v>
      </c>
      <c r="K487" s="127"/>
      <c r="N487" s="136" t="s">
        <v>54063</v>
      </c>
      <c r="O487" s="136" t="s">
        <v>52313</v>
      </c>
      <c r="P487" s="136" t="s">
        <v>52314</v>
      </c>
      <c r="Q487" s="139">
        <v>51</v>
      </c>
      <c r="R487" s="137">
        <v>34962.160000000003</v>
      </c>
      <c r="S487" s="34"/>
    </row>
    <row r="488" spans="1:19" ht="60" customHeight="1" x14ac:dyDescent="0.25">
      <c r="A488" s="19">
        <v>1136220</v>
      </c>
      <c r="B488" s="20" t="s">
        <v>44242</v>
      </c>
      <c r="C488" s="20" t="s">
        <v>44243</v>
      </c>
      <c r="D488" s="20" t="s">
        <v>44244</v>
      </c>
      <c r="E488" s="20" t="s">
        <v>45494</v>
      </c>
      <c r="F488" s="20"/>
      <c r="G488" s="20" t="s">
        <v>35310</v>
      </c>
      <c r="H488" s="9">
        <v>1849311.66</v>
      </c>
      <c r="I488" s="9">
        <v>1849311.66</v>
      </c>
      <c r="J488" s="9">
        <v>831835.8</v>
      </c>
      <c r="K488" s="127"/>
      <c r="N488" s="136" t="s">
        <v>54064</v>
      </c>
      <c r="O488" s="136" t="s">
        <v>52315</v>
      </c>
      <c r="P488" s="136" t="s">
        <v>52316</v>
      </c>
      <c r="Q488" s="139">
        <v>65</v>
      </c>
      <c r="R488" s="137">
        <v>44559.61</v>
      </c>
      <c r="S488" s="34"/>
    </row>
    <row r="489" spans="1:19" ht="60" customHeight="1" x14ac:dyDescent="0.25">
      <c r="A489" s="19">
        <v>1136100</v>
      </c>
      <c r="B489" s="20" t="s">
        <v>44239</v>
      </c>
      <c r="C489" s="20" t="s">
        <v>44240</v>
      </c>
      <c r="D489" s="20" t="s">
        <v>44241</v>
      </c>
      <c r="E489" s="20" t="s">
        <v>45493</v>
      </c>
      <c r="F489" s="20"/>
      <c r="G489" s="20" t="s">
        <v>35310</v>
      </c>
      <c r="H489" s="9">
        <v>1926769.74</v>
      </c>
      <c r="I489" s="9">
        <v>1926769.74</v>
      </c>
      <c r="J489" s="9">
        <v>1481536.94</v>
      </c>
      <c r="K489" s="127"/>
      <c r="N489" s="136" t="s">
        <v>54065</v>
      </c>
      <c r="O489" s="136" t="s">
        <v>52317</v>
      </c>
      <c r="P489" s="136" t="s">
        <v>52318</v>
      </c>
      <c r="Q489" s="139">
        <v>68</v>
      </c>
      <c r="R489" s="137">
        <v>47836.200000000004</v>
      </c>
      <c r="S489" s="34"/>
    </row>
    <row r="490" spans="1:19" ht="60" customHeight="1" x14ac:dyDescent="0.25">
      <c r="A490" s="19">
        <v>1136060</v>
      </c>
      <c r="B490" s="20" t="s">
        <v>44236</v>
      </c>
      <c r="C490" s="20" t="s">
        <v>44237</v>
      </c>
      <c r="D490" s="20" t="s">
        <v>44238</v>
      </c>
      <c r="E490" s="20" t="s">
        <v>45492</v>
      </c>
      <c r="F490" s="20"/>
      <c r="G490" s="20" t="s">
        <v>35310</v>
      </c>
      <c r="H490" s="9">
        <v>1906404.74</v>
      </c>
      <c r="I490" s="9">
        <v>1906404.74</v>
      </c>
      <c r="J490" s="9">
        <v>1473478.43</v>
      </c>
      <c r="K490" s="127"/>
      <c r="N490" s="136" t="s">
        <v>54066</v>
      </c>
      <c r="O490" s="136" t="s">
        <v>52319</v>
      </c>
      <c r="P490" s="136" t="s">
        <v>52320</v>
      </c>
      <c r="Q490" s="139">
        <v>65</v>
      </c>
      <c r="R490" s="137">
        <v>45725.78</v>
      </c>
      <c r="S490" s="34"/>
    </row>
    <row r="491" spans="1:19" ht="60" customHeight="1" x14ac:dyDescent="0.25">
      <c r="A491" s="19">
        <v>1136040</v>
      </c>
      <c r="B491" s="20" t="s">
        <v>44233</v>
      </c>
      <c r="C491" s="20" t="s">
        <v>44234</v>
      </c>
      <c r="D491" s="20" t="s">
        <v>44235</v>
      </c>
      <c r="E491" s="20" t="s">
        <v>45491</v>
      </c>
      <c r="F491" s="20"/>
      <c r="G491" s="20" t="s">
        <v>35310</v>
      </c>
      <c r="H491" s="9">
        <v>1975000</v>
      </c>
      <c r="I491" s="9">
        <v>1975000</v>
      </c>
      <c r="J491" s="9">
        <v>992604.16000000003</v>
      </c>
      <c r="K491" s="127"/>
      <c r="N491" s="136" t="s">
        <v>54067</v>
      </c>
      <c r="O491" s="136" t="s">
        <v>52321</v>
      </c>
      <c r="P491" s="136" t="s">
        <v>52322</v>
      </c>
      <c r="Q491" s="139">
        <v>71</v>
      </c>
      <c r="R491" s="137">
        <v>64058.68</v>
      </c>
      <c r="S491" s="34"/>
    </row>
    <row r="492" spans="1:19" ht="60" customHeight="1" x14ac:dyDescent="0.25">
      <c r="A492" s="19">
        <v>1136020</v>
      </c>
      <c r="B492" s="20" t="s">
        <v>44230</v>
      </c>
      <c r="C492" s="20" t="s">
        <v>44231</v>
      </c>
      <c r="D492" s="20" t="s">
        <v>44232</v>
      </c>
      <c r="E492" s="20" t="s">
        <v>45490</v>
      </c>
      <c r="F492" s="20"/>
      <c r="G492" s="20" t="s">
        <v>35310</v>
      </c>
      <c r="H492" s="9">
        <v>1985256</v>
      </c>
      <c r="I492" s="9">
        <v>1985256</v>
      </c>
      <c r="J492" s="9">
        <v>741038.78</v>
      </c>
      <c r="K492" s="127"/>
      <c r="N492" s="136" t="s">
        <v>54068</v>
      </c>
      <c r="O492" s="136" t="s">
        <v>52323</v>
      </c>
      <c r="P492" s="136" t="s">
        <v>52324</v>
      </c>
      <c r="Q492" s="139">
        <v>48</v>
      </c>
      <c r="R492" s="137">
        <v>37307.520000000004</v>
      </c>
      <c r="S492" s="34"/>
    </row>
    <row r="493" spans="1:19" ht="60" customHeight="1" x14ac:dyDescent="0.25">
      <c r="A493" s="19">
        <v>1122620</v>
      </c>
      <c r="B493" s="20" t="s">
        <v>38866</v>
      </c>
      <c r="C493" s="20" t="s">
        <v>44221</v>
      </c>
      <c r="D493" s="20" t="s">
        <v>38867</v>
      </c>
      <c r="E493" s="20" t="s">
        <v>38868</v>
      </c>
      <c r="F493" s="20"/>
      <c r="G493" s="20" t="s">
        <v>35310</v>
      </c>
      <c r="H493" s="9">
        <v>1985256</v>
      </c>
      <c r="I493" s="9">
        <v>1349974.08</v>
      </c>
      <c r="J493" s="9">
        <v>1526306.2</v>
      </c>
      <c r="K493" s="127"/>
      <c r="N493" s="136" t="s">
        <v>54069</v>
      </c>
      <c r="O493" s="136" t="s">
        <v>52572</v>
      </c>
      <c r="P493" s="136" t="s">
        <v>52573</v>
      </c>
      <c r="Q493" s="139">
        <v>48</v>
      </c>
      <c r="R493" s="137">
        <v>37307.520000000004</v>
      </c>
      <c r="S493" s="34"/>
    </row>
    <row r="494" spans="1:19" ht="60" customHeight="1" x14ac:dyDescent="0.25">
      <c r="A494" s="19">
        <v>1122600</v>
      </c>
      <c r="B494" s="20" t="s">
        <v>36619</v>
      </c>
      <c r="C494" s="20" t="s">
        <v>44220</v>
      </c>
      <c r="D494" s="20" t="s">
        <v>36620</v>
      </c>
      <c r="E494" s="20" t="s">
        <v>36621</v>
      </c>
      <c r="F494" s="20"/>
      <c r="G494" s="20" t="s">
        <v>35310</v>
      </c>
      <c r="H494" s="9">
        <v>1985256</v>
      </c>
      <c r="I494" s="9">
        <v>1032333.12</v>
      </c>
      <c r="J494" s="9">
        <v>1533385.93</v>
      </c>
      <c r="K494" s="127"/>
      <c r="N494" s="136" t="s">
        <v>54070</v>
      </c>
      <c r="O494" s="136" t="s">
        <v>52574</v>
      </c>
      <c r="P494" s="136" t="s">
        <v>52575</v>
      </c>
      <c r="Q494" s="139">
        <v>42</v>
      </c>
      <c r="R494" s="137">
        <v>32644.080000000002</v>
      </c>
      <c r="S494" s="34"/>
    </row>
    <row r="495" spans="1:19" ht="60" customHeight="1" x14ac:dyDescent="0.25">
      <c r="A495" s="19">
        <v>1122180</v>
      </c>
      <c r="B495" s="20" t="s">
        <v>36257</v>
      </c>
      <c r="C495" s="20" t="s">
        <v>44218</v>
      </c>
      <c r="D495" s="20" t="s">
        <v>36258</v>
      </c>
      <c r="E495" s="20" t="s">
        <v>36259</v>
      </c>
      <c r="F495" s="20"/>
      <c r="G495" s="20" t="s">
        <v>35310</v>
      </c>
      <c r="H495" s="9">
        <v>1985256</v>
      </c>
      <c r="I495" s="9">
        <v>1090567.3</v>
      </c>
      <c r="J495" s="9">
        <v>967919.56</v>
      </c>
      <c r="K495" s="127"/>
      <c r="N495" s="136" t="s">
        <v>54071</v>
      </c>
      <c r="O495" s="136" t="s">
        <v>52576</v>
      </c>
      <c r="P495" s="136" t="s">
        <v>52577</v>
      </c>
      <c r="Q495" s="139">
        <v>56</v>
      </c>
      <c r="R495" s="137">
        <v>38389.82</v>
      </c>
      <c r="S495" s="34"/>
    </row>
    <row r="496" spans="1:19" ht="60" customHeight="1" x14ac:dyDescent="0.25">
      <c r="A496" s="19">
        <v>1120741</v>
      </c>
      <c r="B496" s="20" t="s">
        <v>37173</v>
      </c>
      <c r="C496" s="20"/>
      <c r="D496" s="20" t="s">
        <v>37174</v>
      </c>
      <c r="E496" s="20" t="s">
        <v>37175</v>
      </c>
      <c r="F496" s="20"/>
      <c r="G496" s="20" t="s">
        <v>35310</v>
      </c>
      <c r="H496" s="9">
        <v>78807.649999999994</v>
      </c>
      <c r="I496" s="9">
        <v>0</v>
      </c>
      <c r="J496" s="9">
        <v>0</v>
      </c>
      <c r="K496" s="127"/>
      <c r="N496" s="136" t="s">
        <v>54072</v>
      </c>
      <c r="O496" s="136" t="s">
        <v>52578</v>
      </c>
      <c r="P496" s="136" t="s">
        <v>52579</v>
      </c>
      <c r="Q496" s="139">
        <v>46</v>
      </c>
      <c r="R496" s="137">
        <v>35753.040000000001</v>
      </c>
      <c r="S496" s="34"/>
    </row>
    <row r="497" spans="1:19" ht="60" customHeight="1" x14ac:dyDescent="0.25">
      <c r="A497" s="19">
        <v>1122160</v>
      </c>
      <c r="B497" s="20" t="s">
        <v>38952</v>
      </c>
      <c r="C497" s="20" t="s">
        <v>44217</v>
      </c>
      <c r="D497" s="20" t="s">
        <v>38953</v>
      </c>
      <c r="E497" s="20" t="s">
        <v>38954</v>
      </c>
      <c r="F497" s="20"/>
      <c r="G497" s="20" t="s">
        <v>35310</v>
      </c>
      <c r="H497" s="9">
        <v>1985256</v>
      </c>
      <c r="I497" s="9">
        <v>1230858.72</v>
      </c>
      <c r="J497" s="9">
        <v>0</v>
      </c>
      <c r="K497" s="127"/>
      <c r="N497" s="136" t="s">
        <v>54073</v>
      </c>
      <c r="O497" s="136" t="s">
        <v>52606</v>
      </c>
      <c r="P497" s="136" t="s">
        <v>52607</v>
      </c>
      <c r="Q497" s="139">
        <v>6635</v>
      </c>
      <c r="R497" s="137">
        <v>40251211.579999998</v>
      </c>
      <c r="S497" s="34"/>
    </row>
    <row r="498" spans="1:19" ht="60" customHeight="1" x14ac:dyDescent="0.25">
      <c r="A498" s="19">
        <v>1122142</v>
      </c>
      <c r="B498" s="20" t="s">
        <v>39523</v>
      </c>
      <c r="C498" s="20" t="s">
        <v>44216</v>
      </c>
      <c r="D498" s="20" t="s">
        <v>39524</v>
      </c>
      <c r="E498" s="20" t="s">
        <v>39525</v>
      </c>
      <c r="F498" s="20"/>
      <c r="G498" s="20" t="s">
        <v>35310</v>
      </c>
      <c r="H498" s="9">
        <v>1985256</v>
      </c>
      <c r="I498" s="9">
        <v>1302327.94</v>
      </c>
      <c r="J498" s="9">
        <v>1509243.8</v>
      </c>
      <c r="K498" s="127"/>
      <c r="N498" s="136" t="s">
        <v>54074</v>
      </c>
      <c r="O498" s="136" t="s">
        <v>52608</v>
      </c>
      <c r="P498" s="136" t="s">
        <v>52609</v>
      </c>
      <c r="Q498" s="139">
        <v>40</v>
      </c>
      <c r="R498" s="137">
        <v>36089.4</v>
      </c>
      <c r="S498" s="34"/>
    </row>
    <row r="499" spans="1:19" ht="60" customHeight="1" x14ac:dyDescent="0.25">
      <c r="A499" s="19">
        <v>1122141</v>
      </c>
      <c r="B499" s="20" t="s">
        <v>36410</v>
      </c>
      <c r="C499" s="20" t="s">
        <v>44215</v>
      </c>
      <c r="D499" s="20" t="s">
        <v>36411</v>
      </c>
      <c r="E499" s="20" t="s">
        <v>36412</v>
      </c>
      <c r="F499" s="20"/>
      <c r="G499" s="20" t="s">
        <v>35310</v>
      </c>
      <c r="H499" s="9">
        <v>1985256</v>
      </c>
      <c r="I499" s="9">
        <v>1138213.44</v>
      </c>
      <c r="J499" s="9">
        <v>901957.88</v>
      </c>
      <c r="K499" s="127"/>
      <c r="N499" s="136" t="s">
        <v>54075</v>
      </c>
      <c r="O499" s="136" t="s">
        <v>52610</v>
      </c>
      <c r="P499" s="136" t="s">
        <v>52611</v>
      </c>
      <c r="Q499" s="139">
        <v>42</v>
      </c>
      <c r="R499" s="137">
        <v>37893.86</v>
      </c>
      <c r="S499" s="34"/>
    </row>
    <row r="500" spans="1:19" ht="60" customHeight="1" x14ac:dyDescent="0.25">
      <c r="A500" s="19">
        <v>1122140</v>
      </c>
      <c r="B500" s="20" t="s">
        <v>37474</v>
      </c>
      <c r="C500" s="20" t="s">
        <v>44214</v>
      </c>
      <c r="D500" s="20" t="s">
        <v>37475</v>
      </c>
      <c r="E500" s="20" t="s">
        <v>37476</v>
      </c>
      <c r="F500" s="20"/>
      <c r="G500" s="20" t="s">
        <v>35310</v>
      </c>
      <c r="H500" s="9">
        <v>1985256</v>
      </c>
      <c r="I500" s="9">
        <v>1008510.05</v>
      </c>
      <c r="J500" s="9">
        <v>0</v>
      </c>
      <c r="K500" s="127"/>
      <c r="N500" s="136" t="s">
        <v>54076</v>
      </c>
      <c r="O500" s="136" t="s">
        <v>52612</v>
      </c>
      <c r="P500" s="136" t="s">
        <v>52613</v>
      </c>
      <c r="Q500" s="139">
        <v>39</v>
      </c>
      <c r="R500" s="137">
        <v>35187.160000000003</v>
      </c>
      <c r="S500" s="34"/>
    </row>
    <row r="501" spans="1:19" ht="60" customHeight="1" x14ac:dyDescent="0.25">
      <c r="A501" s="19">
        <v>1120020</v>
      </c>
      <c r="B501" s="20" t="s">
        <v>36269</v>
      </c>
      <c r="C501" s="20" t="s">
        <v>44213</v>
      </c>
      <c r="D501" s="20" t="s">
        <v>36270</v>
      </c>
      <c r="E501" s="20" t="s">
        <v>36271</v>
      </c>
      <c r="F501" s="20"/>
      <c r="G501" s="20" t="s">
        <v>35310</v>
      </c>
      <c r="H501" s="9">
        <v>1934240</v>
      </c>
      <c r="I501" s="9">
        <v>959383.05</v>
      </c>
      <c r="J501" s="9">
        <v>814158.88</v>
      </c>
      <c r="K501" s="127"/>
      <c r="N501" s="136" t="s">
        <v>54077</v>
      </c>
      <c r="O501" s="136" t="s">
        <v>52614</v>
      </c>
      <c r="P501" s="136" t="s">
        <v>52615</v>
      </c>
      <c r="Q501" s="139">
        <v>38</v>
      </c>
      <c r="R501" s="137">
        <v>34284.93</v>
      </c>
      <c r="S501" s="34"/>
    </row>
    <row r="502" spans="1:19" ht="60" customHeight="1" x14ac:dyDescent="0.25">
      <c r="A502" s="19">
        <v>842431</v>
      </c>
      <c r="B502" s="20" t="s">
        <v>36108</v>
      </c>
      <c r="C502" s="20" t="s">
        <v>42479</v>
      </c>
      <c r="D502" s="20" t="s">
        <v>36109</v>
      </c>
      <c r="E502" s="20" t="s">
        <v>44563</v>
      </c>
      <c r="F502" s="20"/>
      <c r="G502" s="20" t="s">
        <v>35310</v>
      </c>
      <c r="H502" s="9">
        <v>1934240</v>
      </c>
      <c r="I502" s="9">
        <v>994199.37</v>
      </c>
      <c r="J502" s="9">
        <v>760383.85</v>
      </c>
      <c r="K502" s="127"/>
      <c r="N502" s="136" t="s">
        <v>54078</v>
      </c>
      <c r="O502" s="136" t="s">
        <v>52616</v>
      </c>
      <c r="P502" s="136" t="s">
        <v>52617</v>
      </c>
      <c r="Q502" s="139">
        <v>42</v>
      </c>
      <c r="R502" s="137">
        <v>32951.61</v>
      </c>
      <c r="S502" s="34"/>
    </row>
    <row r="503" spans="1:19" ht="60" customHeight="1" x14ac:dyDescent="0.25">
      <c r="A503" s="19">
        <v>1118340</v>
      </c>
      <c r="B503" s="20" t="s">
        <v>41885</v>
      </c>
      <c r="C503" s="20" t="s">
        <v>44212</v>
      </c>
      <c r="D503" s="20" t="s">
        <v>41886</v>
      </c>
      <c r="E503" s="20" t="s">
        <v>41887</v>
      </c>
      <c r="F503" s="20"/>
      <c r="G503" s="20" t="s">
        <v>35310</v>
      </c>
      <c r="H503" s="9">
        <v>1895555.16</v>
      </c>
      <c r="I503" s="9">
        <v>1350898.99</v>
      </c>
      <c r="J503" s="9">
        <v>0</v>
      </c>
      <c r="K503" s="127"/>
      <c r="N503" s="136" t="s">
        <v>54079</v>
      </c>
      <c r="O503" s="136" t="s">
        <v>52618</v>
      </c>
      <c r="P503" s="136" t="s">
        <v>52619</v>
      </c>
      <c r="Q503" s="139">
        <v>38</v>
      </c>
      <c r="R503" s="137">
        <v>32405.010000000002</v>
      </c>
      <c r="S503" s="34"/>
    </row>
    <row r="504" spans="1:19" ht="60" customHeight="1" x14ac:dyDescent="0.25">
      <c r="A504" s="19">
        <v>854301</v>
      </c>
      <c r="B504" s="20" t="s">
        <v>40885</v>
      </c>
      <c r="C504" s="20" t="s">
        <v>42678</v>
      </c>
      <c r="D504" s="20" t="s">
        <v>40886</v>
      </c>
      <c r="E504" s="20" t="s">
        <v>44750</v>
      </c>
      <c r="F504" s="20"/>
      <c r="G504" s="20" t="s">
        <v>35310</v>
      </c>
      <c r="H504" s="9">
        <v>1934240</v>
      </c>
      <c r="I504" s="9">
        <v>1056095.06</v>
      </c>
      <c r="J504" s="9">
        <v>1510946.66</v>
      </c>
      <c r="K504" s="127"/>
      <c r="N504" s="136" t="s">
        <v>54080</v>
      </c>
      <c r="O504" s="136" t="s">
        <v>52620</v>
      </c>
      <c r="P504" s="136" t="s">
        <v>52621</v>
      </c>
      <c r="Q504" s="139">
        <v>74</v>
      </c>
      <c r="R504" s="137">
        <v>42527.65</v>
      </c>
      <c r="S504" s="34"/>
    </row>
    <row r="505" spans="1:19" ht="60" customHeight="1" x14ac:dyDescent="0.25">
      <c r="A505" s="19">
        <v>1118100</v>
      </c>
      <c r="B505" s="20" t="s">
        <v>41949</v>
      </c>
      <c r="C505" s="20"/>
      <c r="D505" s="20" t="s">
        <v>41950</v>
      </c>
      <c r="E505" s="20" t="s">
        <v>41951</v>
      </c>
      <c r="F505" s="20"/>
      <c r="G505" s="20" t="s">
        <v>35310</v>
      </c>
      <c r="H505" s="9">
        <v>404007.88</v>
      </c>
      <c r="I505" s="9">
        <v>266981.89</v>
      </c>
      <c r="J505" s="9">
        <v>0</v>
      </c>
      <c r="K505" s="127"/>
      <c r="N505" s="136" t="s">
        <v>54081</v>
      </c>
      <c r="O505" s="136" t="s">
        <v>52622</v>
      </c>
      <c r="P505" s="136" t="s">
        <v>52623</v>
      </c>
      <c r="Q505" s="139">
        <v>5233</v>
      </c>
      <c r="R505" s="137">
        <v>13179129.550000001</v>
      </c>
      <c r="S505" s="34"/>
    </row>
    <row r="506" spans="1:19" ht="60" customHeight="1" x14ac:dyDescent="0.25">
      <c r="A506" s="19">
        <v>1117760</v>
      </c>
      <c r="B506" s="20" t="s">
        <v>36086</v>
      </c>
      <c r="C506" s="20" t="s">
        <v>44208</v>
      </c>
      <c r="D506" s="20" t="s">
        <v>36087</v>
      </c>
      <c r="E506" s="20" t="s">
        <v>36088</v>
      </c>
      <c r="F506" s="20"/>
      <c r="G506" s="20" t="s">
        <v>35310</v>
      </c>
      <c r="H506" s="9">
        <v>1934240</v>
      </c>
      <c r="I506" s="9">
        <v>987751.91</v>
      </c>
      <c r="J506" s="9">
        <v>839316.43</v>
      </c>
      <c r="K506" s="127"/>
      <c r="N506" s="136" t="s">
        <v>54082</v>
      </c>
      <c r="O506" s="136" t="s">
        <v>51203</v>
      </c>
      <c r="P506" s="136" t="s">
        <v>51204</v>
      </c>
      <c r="Q506" s="139">
        <v>2700</v>
      </c>
      <c r="R506" s="137">
        <v>1533750.34</v>
      </c>
      <c r="S506" s="34"/>
    </row>
    <row r="507" spans="1:19" ht="60" customHeight="1" x14ac:dyDescent="0.25">
      <c r="A507" s="19">
        <v>1117720</v>
      </c>
      <c r="B507" s="20" t="s">
        <v>36201</v>
      </c>
      <c r="C507" s="20" t="s">
        <v>44207</v>
      </c>
      <c r="D507" s="20" t="s">
        <v>36202</v>
      </c>
      <c r="E507" s="20" t="s">
        <v>45486</v>
      </c>
      <c r="F507" s="20"/>
      <c r="G507" s="20" t="s">
        <v>35310</v>
      </c>
      <c r="H507" s="9">
        <v>1934240</v>
      </c>
      <c r="I507" s="9">
        <v>1032884.18</v>
      </c>
      <c r="J507" s="9">
        <v>958165.74</v>
      </c>
      <c r="K507" s="127"/>
      <c r="N507" s="136" t="s">
        <v>54083</v>
      </c>
      <c r="O507" s="136" t="s">
        <v>51207</v>
      </c>
      <c r="P507" s="136" t="s">
        <v>51208</v>
      </c>
      <c r="Q507" s="139">
        <v>2700</v>
      </c>
      <c r="R507" s="137">
        <v>1533750.34</v>
      </c>
      <c r="S507" s="34"/>
    </row>
    <row r="508" spans="1:19" ht="60" customHeight="1" x14ac:dyDescent="0.25">
      <c r="A508" s="19">
        <v>1117060</v>
      </c>
      <c r="B508" s="20" t="s">
        <v>35590</v>
      </c>
      <c r="C508" s="20" t="s">
        <v>44206</v>
      </c>
      <c r="D508" s="20" t="s">
        <v>35591</v>
      </c>
      <c r="E508" s="20" t="s">
        <v>35592</v>
      </c>
      <c r="F508" s="20"/>
      <c r="G508" s="20" t="s">
        <v>35310</v>
      </c>
      <c r="H508" s="9">
        <v>1934240</v>
      </c>
      <c r="I508" s="9">
        <v>1237913.6200000001</v>
      </c>
      <c r="J508" s="9">
        <v>853480.78</v>
      </c>
      <c r="K508" s="127"/>
      <c r="N508" s="136" t="s">
        <v>54084</v>
      </c>
      <c r="O508" s="136" t="s">
        <v>51209</v>
      </c>
      <c r="P508" s="136" t="s">
        <v>51210</v>
      </c>
      <c r="Q508" s="139">
        <v>2687</v>
      </c>
      <c r="R508" s="137">
        <v>1526365.61</v>
      </c>
      <c r="S508" s="34"/>
    </row>
    <row r="509" spans="1:19" ht="60" customHeight="1" x14ac:dyDescent="0.25">
      <c r="A509" s="19">
        <v>886362</v>
      </c>
      <c r="B509" s="20" t="s">
        <v>38420</v>
      </c>
      <c r="C509" s="20" t="s">
        <v>42991</v>
      </c>
      <c r="D509" s="20" t="s">
        <v>38421</v>
      </c>
      <c r="E509" s="20" t="s">
        <v>38422</v>
      </c>
      <c r="F509" s="20"/>
      <c r="G509" s="20" t="s">
        <v>35310</v>
      </c>
      <c r="H509" s="9">
        <v>1934240</v>
      </c>
      <c r="I509" s="9">
        <v>1328178.1599999999</v>
      </c>
      <c r="J509" s="9">
        <v>1464422.06</v>
      </c>
      <c r="K509" s="127"/>
      <c r="N509" s="136" t="s">
        <v>54085</v>
      </c>
      <c r="O509" s="136" t="s">
        <v>51211</v>
      </c>
      <c r="P509" s="136" t="s">
        <v>51212</v>
      </c>
      <c r="Q509" s="139">
        <v>2700</v>
      </c>
      <c r="R509" s="137">
        <v>1533750.34</v>
      </c>
      <c r="S509" s="34"/>
    </row>
    <row r="510" spans="1:19" ht="60" customHeight="1" x14ac:dyDescent="0.25">
      <c r="A510" s="19">
        <v>1117040</v>
      </c>
      <c r="B510" s="20" t="s">
        <v>40806</v>
      </c>
      <c r="C510" s="20" t="s">
        <v>44205</v>
      </c>
      <c r="D510" s="20" t="s">
        <v>40807</v>
      </c>
      <c r="E510" s="20" t="s">
        <v>40808</v>
      </c>
      <c r="F510" s="20"/>
      <c r="G510" s="20" t="s">
        <v>35310</v>
      </c>
      <c r="H510" s="9">
        <v>1934240</v>
      </c>
      <c r="I510" s="9">
        <v>1053516.08</v>
      </c>
      <c r="J510" s="9">
        <v>1526142.63</v>
      </c>
      <c r="K510" s="127"/>
      <c r="N510" s="136" t="s">
        <v>54086</v>
      </c>
      <c r="O510" s="136" t="s">
        <v>51213</v>
      </c>
      <c r="P510" s="136" t="s">
        <v>51214</v>
      </c>
      <c r="Q510" s="139">
        <v>2060</v>
      </c>
      <c r="R510" s="137">
        <v>1170194.7</v>
      </c>
      <c r="S510" s="34"/>
    </row>
    <row r="511" spans="1:19" ht="60" customHeight="1" x14ac:dyDescent="0.25">
      <c r="A511" s="19">
        <v>1117020</v>
      </c>
      <c r="B511" s="20" t="s">
        <v>39467</v>
      </c>
      <c r="C511" s="20" t="s">
        <v>44204</v>
      </c>
      <c r="D511" s="20" t="s">
        <v>39468</v>
      </c>
      <c r="E511" s="20" t="s">
        <v>39469</v>
      </c>
      <c r="F511" s="20"/>
      <c r="G511" s="20" t="s">
        <v>35310</v>
      </c>
      <c r="H511" s="9">
        <v>1934240</v>
      </c>
      <c r="I511" s="9">
        <v>1078016.45</v>
      </c>
      <c r="J511" s="9">
        <v>1501544.75</v>
      </c>
      <c r="K511" s="127"/>
      <c r="N511" s="136" t="s">
        <v>54087</v>
      </c>
      <c r="O511" s="136" t="s">
        <v>51215</v>
      </c>
      <c r="P511" s="136" t="s">
        <v>51216</v>
      </c>
      <c r="Q511" s="139">
        <v>2700</v>
      </c>
      <c r="R511" s="137">
        <v>1533750.34</v>
      </c>
      <c r="S511" s="34"/>
    </row>
    <row r="512" spans="1:19" ht="60" customHeight="1" x14ac:dyDescent="0.25">
      <c r="A512" s="19">
        <v>1117000</v>
      </c>
      <c r="B512" s="20" t="s">
        <v>40849</v>
      </c>
      <c r="C512" s="20" t="s">
        <v>44203</v>
      </c>
      <c r="D512" s="20" t="s">
        <v>40850</v>
      </c>
      <c r="E512" s="20" t="s">
        <v>40851</v>
      </c>
      <c r="F512" s="20"/>
      <c r="G512" s="20" t="s">
        <v>35310</v>
      </c>
      <c r="H512" s="9">
        <v>1924568.79</v>
      </c>
      <c r="I512" s="9">
        <v>1066211.08</v>
      </c>
      <c r="J512" s="9">
        <v>1503166.24</v>
      </c>
      <c r="K512" s="127"/>
      <c r="N512" s="136" t="s">
        <v>54088</v>
      </c>
      <c r="O512" s="136" t="s">
        <v>51217</v>
      </c>
      <c r="P512" s="136" t="s">
        <v>51218</v>
      </c>
      <c r="Q512" s="139">
        <v>2700</v>
      </c>
      <c r="R512" s="137">
        <v>1533750.34</v>
      </c>
      <c r="S512" s="34"/>
    </row>
    <row r="513" spans="1:19" ht="60" customHeight="1" x14ac:dyDescent="0.25">
      <c r="A513" s="19">
        <v>1106760</v>
      </c>
      <c r="B513" s="20" t="s">
        <v>40966</v>
      </c>
      <c r="C513" s="20" t="s">
        <v>44202</v>
      </c>
      <c r="D513" s="20" t="s">
        <v>40967</v>
      </c>
      <c r="E513" s="20" t="s">
        <v>40968</v>
      </c>
      <c r="F513" s="20"/>
      <c r="G513" s="20" t="s">
        <v>35310</v>
      </c>
      <c r="H513" s="9">
        <v>137449.16</v>
      </c>
      <c r="I513" s="9">
        <v>60592.18</v>
      </c>
      <c r="J513" s="9">
        <v>0</v>
      </c>
      <c r="K513" s="127"/>
      <c r="N513" s="136" t="s">
        <v>54089</v>
      </c>
      <c r="O513" s="136" t="s">
        <v>51219</v>
      </c>
      <c r="P513" s="136" t="s">
        <v>51220</v>
      </c>
      <c r="Q513" s="139">
        <v>2628</v>
      </c>
      <c r="R513" s="137">
        <v>1492850.33</v>
      </c>
      <c r="S513" s="34"/>
    </row>
    <row r="514" spans="1:19" ht="60" customHeight="1" x14ac:dyDescent="0.25">
      <c r="A514" s="19">
        <v>1100500</v>
      </c>
      <c r="B514" s="20" t="s">
        <v>40614</v>
      </c>
      <c r="C514" s="20"/>
      <c r="D514" s="20" t="s">
        <v>40615</v>
      </c>
      <c r="E514" s="20" t="s">
        <v>40616</v>
      </c>
      <c r="F514" s="20"/>
      <c r="G514" s="20" t="s">
        <v>35310</v>
      </c>
      <c r="H514" s="9">
        <v>161965.78</v>
      </c>
      <c r="I514" s="9">
        <v>53313.74</v>
      </c>
      <c r="J514" s="9">
        <v>0</v>
      </c>
      <c r="K514" s="127"/>
      <c r="N514" s="136" t="s">
        <v>54090</v>
      </c>
      <c r="O514" s="136" t="s">
        <v>51221</v>
      </c>
      <c r="P514" s="136" t="s">
        <v>51222</v>
      </c>
      <c r="Q514" s="139">
        <v>2700</v>
      </c>
      <c r="R514" s="137">
        <v>1533750.34</v>
      </c>
      <c r="S514" s="34"/>
    </row>
    <row r="515" spans="1:19" ht="60" customHeight="1" x14ac:dyDescent="0.25">
      <c r="A515" s="19">
        <v>1100520</v>
      </c>
      <c r="B515" s="20" t="s">
        <v>38519</v>
      </c>
      <c r="C515" s="20" t="s">
        <v>44145</v>
      </c>
      <c r="D515" s="20" t="s">
        <v>38520</v>
      </c>
      <c r="E515" s="20" t="s">
        <v>45485</v>
      </c>
      <c r="F515" s="20"/>
      <c r="G515" s="20" t="s">
        <v>35310</v>
      </c>
      <c r="H515" s="9">
        <v>1505084</v>
      </c>
      <c r="I515" s="9">
        <v>985408.56</v>
      </c>
      <c r="J515" s="9">
        <v>1460275.93</v>
      </c>
      <c r="K515" s="127"/>
      <c r="N515" s="136" t="s">
        <v>54091</v>
      </c>
      <c r="O515" s="136" t="s">
        <v>51223</v>
      </c>
      <c r="P515" s="136" t="s">
        <v>51224</v>
      </c>
      <c r="Q515" s="139">
        <v>2700</v>
      </c>
      <c r="R515" s="137">
        <v>1533750.34</v>
      </c>
      <c r="S515" s="34"/>
    </row>
    <row r="516" spans="1:19" ht="60" customHeight="1" x14ac:dyDescent="0.25">
      <c r="A516" s="19">
        <v>1099660</v>
      </c>
      <c r="B516" s="20" t="s">
        <v>38261</v>
      </c>
      <c r="C516" s="20" t="s">
        <v>44144</v>
      </c>
      <c r="D516" s="20" t="s">
        <v>38262</v>
      </c>
      <c r="E516" s="20" t="s">
        <v>38263</v>
      </c>
      <c r="F516" s="20"/>
      <c r="G516" s="20" t="s">
        <v>35310</v>
      </c>
      <c r="H516" s="9">
        <v>1505084</v>
      </c>
      <c r="I516" s="9">
        <v>664745.39</v>
      </c>
      <c r="J516" s="9">
        <v>1559937.92</v>
      </c>
      <c r="K516" s="127"/>
      <c r="N516" s="136" t="s">
        <v>54092</v>
      </c>
      <c r="O516" s="136" t="s">
        <v>51225</v>
      </c>
      <c r="P516" s="136" t="s">
        <v>51226</v>
      </c>
      <c r="Q516" s="139">
        <v>4206</v>
      </c>
      <c r="R516" s="137">
        <v>2389242.19</v>
      </c>
      <c r="S516" s="34"/>
    </row>
    <row r="517" spans="1:19" ht="60" customHeight="1" x14ac:dyDescent="0.25">
      <c r="A517" s="19">
        <v>1099100</v>
      </c>
      <c r="B517" s="20" t="s">
        <v>36101</v>
      </c>
      <c r="C517" s="20" t="s">
        <v>44143</v>
      </c>
      <c r="D517" s="20" t="s">
        <v>36102</v>
      </c>
      <c r="E517" s="20" t="s">
        <v>36103</v>
      </c>
      <c r="F517" s="20"/>
      <c r="G517" s="20" t="s">
        <v>35310</v>
      </c>
      <c r="H517" s="9">
        <v>1407253.54</v>
      </c>
      <c r="I517" s="9">
        <v>552347.03</v>
      </c>
      <c r="J517" s="9">
        <v>844578.61</v>
      </c>
      <c r="K517" s="127"/>
      <c r="N517" s="136" t="s">
        <v>54093</v>
      </c>
      <c r="O517" s="136" t="s">
        <v>51227</v>
      </c>
      <c r="P517" s="136" t="s">
        <v>51228</v>
      </c>
      <c r="Q517" s="139">
        <v>2700</v>
      </c>
      <c r="R517" s="137">
        <v>1533750.34</v>
      </c>
      <c r="S517" s="34"/>
    </row>
    <row r="518" spans="1:19" ht="60" customHeight="1" x14ac:dyDescent="0.25">
      <c r="A518" s="19">
        <v>1099080</v>
      </c>
      <c r="B518" s="20" t="s">
        <v>38375</v>
      </c>
      <c r="C518" s="20" t="s">
        <v>44142</v>
      </c>
      <c r="D518" s="20" t="s">
        <v>38376</v>
      </c>
      <c r="E518" s="20" t="s">
        <v>38377</v>
      </c>
      <c r="F518" s="20"/>
      <c r="G518" s="20" t="s">
        <v>35310</v>
      </c>
      <c r="H518" s="9">
        <v>1505084</v>
      </c>
      <c r="I518" s="9">
        <v>903050.35</v>
      </c>
      <c r="J518" s="9">
        <v>1553520.28</v>
      </c>
      <c r="K518" s="127"/>
      <c r="N518" s="136" t="s">
        <v>54094</v>
      </c>
      <c r="O518" s="136" t="s">
        <v>51229</v>
      </c>
      <c r="P518" s="136" t="s">
        <v>51230</v>
      </c>
      <c r="Q518" s="139">
        <v>2700</v>
      </c>
      <c r="R518" s="137">
        <v>1533750.34</v>
      </c>
      <c r="S518" s="34"/>
    </row>
    <row r="519" spans="1:19" ht="60" customHeight="1" x14ac:dyDescent="0.25">
      <c r="A519" s="19">
        <v>1099020</v>
      </c>
      <c r="B519" s="20" t="s">
        <v>39413</v>
      </c>
      <c r="C519" s="20" t="s">
        <v>44141</v>
      </c>
      <c r="D519" s="20" t="s">
        <v>39414</v>
      </c>
      <c r="E519" s="20" t="s">
        <v>39415</v>
      </c>
      <c r="F519" s="20"/>
      <c r="G519" s="20" t="s">
        <v>35310</v>
      </c>
      <c r="H519" s="9">
        <v>1497558.58</v>
      </c>
      <c r="I519" s="9">
        <v>554096.61</v>
      </c>
      <c r="J519" s="9">
        <v>1430190.27</v>
      </c>
      <c r="K519" s="127"/>
      <c r="N519" s="136" t="s">
        <v>54095</v>
      </c>
      <c r="O519" s="136" t="s">
        <v>51231</v>
      </c>
      <c r="P519" s="136" t="s">
        <v>51232</v>
      </c>
      <c r="Q519" s="139">
        <v>2700</v>
      </c>
      <c r="R519" s="137">
        <v>1533750.34</v>
      </c>
      <c r="S519" s="34"/>
    </row>
    <row r="520" spans="1:19" ht="60" customHeight="1" x14ac:dyDescent="0.25">
      <c r="A520" s="19">
        <v>1099000</v>
      </c>
      <c r="B520" s="20" t="s">
        <v>36989</v>
      </c>
      <c r="C520" s="20" t="s">
        <v>44140</v>
      </c>
      <c r="D520" s="20" t="s">
        <v>36990</v>
      </c>
      <c r="E520" s="20" t="s">
        <v>36991</v>
      </c>
      <c r="F520" s="20"/>
      <c r="G520" s="20" t="s">
        <v>35310</v>
      </c>
      <c r="H520" s="9">
        <v>1497558.58</v>
      </c>
      <c r="I520" s="9">
        <v>692620.78</v>
      </c>
      <c r="J520" s="9">
        <v>1892343.91</v>
      </c>
      <c r="K520" s="127"/>
      <c r="N520" s="136" t="s">
        <v>54096</v>
      </c>
      <c r="O520" s="136" t="s">
        <v>51233</v>
      </c>
      <c r="P520" s="136" t="s">
        <v>51234</v>
      </c>
      <c r="Q520" s="139">
        <v>2700</v>
      </c>
      <c r="R520" s="137">
        <v>1533750.34</v>
      </c>
      <c r="S520" s="34"/>
    </row>
    <row r="521" spans="1:19" ht="60" customHeight="1" x14ac:dyDescent="0.25">
      <c r="A521" s="19">
        <v>1097080</v>
      </c>
      <c r="B521" s="20" t="s">
        <v>35564</v>
      </c>
      <c r="C521" s="20" t="s">
        <v>44137</v>
      </c>
      <c r="D521" s="20" t="s">
        <v>35565</v>
      </c>
      <c r="E521" s="20" t="s">
        <v>35566</v>
      </c>
      <c r="F521" s="20"/>
      <c r="G521" s="20" t="s">
        <v>35310</v>
      </c>
      <c r="H521" s="9">
        <v>1288280</v>
      </c>
      <c r="I521" s="9">
        <v>708553.94</v>
      </c>
      <c r="J521" s="9">
        <v>873664.44</v>
      </c>
      <c r="K521" s="127"/>
      <c r="N521" s="136" t="s">
        <v>54097</v>
      </c>
      <c r="O521" s="136" t="s">
        <v>51235</v>
      </c>
      <c r="P521" s="136" t="s">
        <v>51236</v>
      </c>
      <c r="Q521" s="139">
        <v>2700</v>
      </c>
      <c r="R521" s="137">
        <v>1533750.34</v>
      </c>
      <c r="S521" s="34"/>
    </row>
    <row r="522" spans="1:19" ht="60" customHeight="1" x14ac:dyDescent="0.25">
      <c r="A522" s="19">
        <v>1096440</v>
      </c>
      <c r="B522" s="20" t="s">
        <v>37976</v>
      </c>
      <c r="C522" s="20" t="s">
        <v>44136</v>
      </c>
      <c r="D522" s="20" t="s">
        <v>37977</v>
      </c>
      <c r="E522" s="20" t="s">
        <v>37978</v>
      </c>
      <c r="F522" s="20"/>
      <c r="G522" s="20" t="s">
        <v>35310</v>
      </c>
      <c r="H522" s="9">
        <v>1288280</v>
      </c>
      <c r="I522" s="9">
        <v>519214.37</v>
      </c>
      <c r="J522" s="9">
        <v>1489029.1</v>
      </c>
      <c r="K522" s="127"/>
      <c r="N522" s="136" t="s">
        <v>54098</v>
      </c>
      <c r="O522" s="136" t="s">
        <v>51237</v>
      </c>
      <c r="P522" s="136" t="s">
        <v>51238</v>
      </c>
      <c r="Q522" s="139">
        <v>2700</v>
      </c>
      <c r="R522" s="137">
        <v>1533750.34</v>
      </c>
      <c r="S522" s="34"/>
    </row>
    <row r="523" spans="1:19" ht="60" customHeight="1" x14ac:dyDescent="0.25">
      <c r="A523" s="19">
        <v>1096420</v>
      </c>
      <c r="B523" s="20" t="s">
        <v>38423</v>
      </c>
      <c r="C523" s="20" t="s">
        <v>44135</v>
      </c>
      <c r="D523" s="20" t="s">
        <v>38424</v>
      </c>
      <c r="E523" s="20" t="s">
        <v>38425</v>
      </c>
      <c r="F523" s="20"/>
      <c r="G523" s="20" t="s">
        <v>35310</v>
      </c>
      <c r="H523" s="9">
        <v>1288280</v>
      </c>
      <c r="I523" s="9">
        <v>790982.45</v>
      </c>
      <c r="J523" s="9">
        <v>1469352.77</v>
      </c>
      <c r="K523" s="127"/>
      <c r="N523" s="136" t="s">
        <v>54099</v>
      </c>
      <c r="O523" s="136" t="s">
        <v>51239</v>
      </c>
      <c r="P523" s="136" t="s">
        <v>51240</v>
      </c>
      <c r="Q523" s="139">
        <v>2700</v>
      </c>
      <c r="R523" s="137">
        <v>1533750.34</v>
      </c>
      <c r="S523" s="34"/>
    </row>
    <row r="524" spans="1:19" ht="60" customHeight="1" x14ac:dyDescent="0.25">
      <c r="A524" s="19">
        <v>1096240</v>
      </c>
      <c r="B524" s="20" t="s">
        <v>40347</v>
      </c>
      <c r="C524" s="20"/>
      <c r="D524" s="20" t="s">
        <v>40348</v>
      </c>
      <c r="E524" s="20" t="s">
        <v>40349</v>
      </c>
      <c r="F524" s="20"/>
      <c r="G524" s="20" t="s">
        <v>35310</v>
      </c>
      <c r="H524" s="9">
        <v>1288280</v>
      </c>
      <c r="I524" s="9">
        <v>494892.78</v>
      </c>
      <c r="J524" s="9">
        <v>0</v>
      </c>
      <c r="K524" s="127"/>
      <c r="N524" s="136" t="s">
        <v>54100</v>
      </c>
      <c r="O524" s="136" t="s">
        <v>51241</v>
      </c>
      <c r="P524" s="136" t="s">
        <v>51242</v>
      </c>
      <c r="Q524" s="139">
        <v>2700</v>
      </c>
      <c r="R524" s="137">
        <v>1533750.34</v>
      </c>
      <c r="S524" s="34"/>
    </row>
    <row r="525" spans="1:19" ht="60" customHeight="1" x14ac:dyDescent="0.25">
      <c r="A525" s="19">
        <v>1095960</v>
      </c>
      <c r="B525" s="20" t="s">
        <v>39514</v>
      </c>
      <c r="C525" s="20" t="s">
        <v>44134</v>
      </c>
      <c r="D525" s="20" t="s">
        <v>39515</v>
      </c>
      <c r="E525" s="20" t="s">
        <v>39516</v>
      </c>
      <c r="F525" s="20"/>
      <c r="G525" s="20" t="s">
        <v>35310</v>
      </c>
      <c r="H525" s="9">
        <v>1288280</v>
      </c>
      <c r="I525" s="9">
        <v>598017.71</v>
      </c>
      <c r="J525" s="9">
        <v>1525810.91</v>
      </c>
      <c r="K525" s="127"/>
      <c r="N525" s="136" t="s">
        <v>54101</v>
      </c>
      <c r="O525" s="136" t="s">
        <v>51243</v>
      </c>
      <c r="P525" s="136" t="s">
        <v>51244</v>
      </c>
      <c r="Q525" s="139">
        <v>2700</v>
      </c>
      <c r="R525" s="137">
        <v>1533750.34</v>
      </c>
      <c r="S525" s="34"/>
    </row>
    <row r="526" spans="1:19" ht="60" customHeight="1" x14ac:dyDescent="0.25">
      <c r="A526" s="19">
        <v>1095941</v>
      </c>
      <c r="B526" s="20" t="s">
        <v>37188</v>
      </c>
      <c r="C526" s="20" t="s">
        <v>44133</v>
      </c>
      <c r="D526" s="20" t="s">
        <v>37189</v>
      </c>
      <c r="E526" s="20" t="s">
        <v>37190</v>
      </c>
      <c r="F526" s="20"/>
      <c r="G526" s="20" t="s">
        <v>35310</v>
      </c>
      <c r="H526" s="9">
        <v>1288280</v>
      </c>
      <c r="I526" s="9">
        <v>503983.24</v>
      </c>
      <c r="J526" s="9">
        <v>926561.86</v>
      </c>
      <c r="K526" s="127"/>
      <c r="N526" s="136" t="s">
        <v>54102</v>
      </c>
      <c r="O526" s="136" t="s">
        <v>51245</v>
      </c>
      <c r="P526" s="136" t="s">
        <v>51246</v>
      </c>
      <c r="Q526" s="139">
        <v>2700</v>
      </c>
      <c r="R526" s="137">
        <v>1533750.34</v>
      </c>
      <c r="S526" s="34"/>
    </row>
    <row r="527" spans="1:19" ht="60" customHeight="1" x14ac:dyDescent="0.25">
      <c r="A527" s="19">
        <v>1095940</v>
      </c>
      <c r="B527" s="20" t="s">
        <v>41078</v>
      </c>
      <c r="C527" s="20" t="s">
        <v>44132</v>
      </c>
      <c r="D527" s="20" t="s">
        <v>41079</v>
      </c>
      <c r="E527" s="20" t="s">
        <v>41080</v>
      </c>
      <c r="F527" s="20"/>
      <c r="G527" s="20" t="s">
        <v>35310</v>
      </c>
      <c r="H527" s="9">
        <v>1288280</v>
      </c>
      <c r="I527" s="9">
        <v>1009022.95</v>
      </c>
      <c r="J527" s="9">
        <v>0</v>
      </c>
      <c r="K527" s="127"/>
      <c r="N527" s="136" t="s">
        <v>54103</v>
      </c>
      <c r="O527" s="136" t="s">
        <v>51247</v>
      </c>
      <c r="P527" s="136" t="s">
        <v>51248</v>
      </c>
      <c r="Q527" s="139">
        <v>2700</v>
      </c>
      <c r="R527" s="137">
        <v>1533750.34</v>
      </c>
      <c r="S527" s="34"/>
    </row>
    <row r="528" spans="1:19" ht="60" customHeight="1" x14ac:dyDescent="0.25">
      <c r="A528" s="19">
        <v>1095401</v>
      </c>
      <c r="B528" s="20" t="s">
        <v>37850</v>
      </c>
      <c r="C528" s="20" t="s">
        <v>44127</v>
      </c>
      <c r="D528" s="20" t="s">
        <v>37845</v>
      </c>
      <c r="E528" s="20" t="s">
        <v>37851</v>
      </c>
      <c r="F528" s="20"/>
      <c r="G528" s="20" t="s">
        <v>35310</v>
      </c>
      <c r="H528" s="9">
        <v>1288280</v>
      </c>
      <c r="I528" s="9">
        <v>826236.55</v>
      </c>
      <c r="J528" s="9">
        <v>1672119.65</v>
      </c>
      <c r="K528" s="127"/>
      <c r="N528" s="136" t="s">
        <v>54104</v>
      </c>
      <c r="O528" s="136" t="s">
        <v>51249</v>
      </c>
      <c r="P528" s="136" t="s">
        <v>51250</v>
      </c>
      <c r="Q528" s="139">
        <v>2700</v>
      </c>
      <c r="R528" s="137">
        <v>1533750.34</v>
      </c>
      <c r="S528" s="34"/>
    </row>
    <row r="529" spans="1:19" ht="60" customHeight="1" x14ac:dyDescent="0.25">
      <c r="A529" s="19">
        <v>1095400</v>
      </c>
      <c r="B529" s="20" t="s">
        <v>36969</v>
      </c>
      <c r="C529" s="20" t="s">
        <v>44126</v>
      </c>
      <c r="D529" s="20" t="s">
        <v>36970</v>
      </c>
      <c r="E529" s="20" t="s">
        <v>36971</v>
      </c>
      <c r="F529" s="20"/>
      <c r="G529" s="20" t="s">
        <v>35310</v>
      </c>
      <c r="H529" s="9">
        <v>1288280</v>
      </c>
      <c r="I529" s="9">
        <v>604357.27</v>
      </c>
      <c r="J529" s="9">
        <v>1585895.72</v>
      </c>
      <c r="K529" s="127"/>
      <c r="N529" s="136" t="s">
        <v>54105</v>
      </c>
      <c r="O529" s="136" t="s">
        <v>51251</v>
      </c>
      <c r="P529" s="136" t="s">
        <v>51252</v>
      </c>
      <c r="Q529" s="139">
        <v>2700</v>
      </c>
      <c r="R529" s="137">
        <v>1533750.34</v>
      </c>
      <c r="S529" s="34"/>
    </row>
    <row r="530" spans="1:19" ht="60" customHeight="1" x14ac:dyDescent="0.25">
      <c r="A530" s="19">
        <v>1095600</v>
      </c>
      <c r="B530" s="20" t="s">
        <v>39820</v>
      </c>
      <c r="C530" s="20"/>
      <c r="D530" s="20" t="s">
        <v>39821</v>
      </c>
      <c r="E530" s="20" t="s">
        <v>39822</v>
      </c>
      <c r="F530" s="20"/>
      <c r="G530" s="20" t="s">
        <v>35310</v>
      </c>
      <c r="H530" s="9">
        <v>39539.870000000003</v>
      </c>
      <c r="I530" s="9">
        <v>0</v>
      </c>
      <c r="J530" s="9">
        <v>0</v>
      </c>
      <c r="K530" s="127"/>
      <c r="N530" s="136" t="s">
        <v>54106</v>
      </c>
      <c r="O530" s="136" t="s">
        <v>51253</v>
      </c>
      <c r="P530" s="136" t="s">
        <v>51254</v>
      </c>
      <c r="Q530" s="139">
        <v>2700</v>
      </c>
      <c r="R530" s="137">
        <v>1533750.34</v>
      </c>
      <c r="S530" s="34"/>
    </row>
    <row r="531" spans="1:19" ht="60" customHeight="1" x14ac:dyDescent="0.25">
      <c r="A531" s="19">
        <v>1097520</v>
      </c>
      <c r="B531" s="20" t="s">
        <v>39672</v>
      </c>
      <c r="C531" s="20"/>
      <c r="D531" s="20" t="s">
        <v>39673</v>
      </c>
      <c r="E531" s="20" t="s">
        <v>39674</v>
      </c>
      <c r="F531" s="20"/>
      <c r="G531" s="20" t="s">
        <v>35310</v>
      </c>
      <c r="H531" s="9">
        <v>1174544</v>
      </c>
      <c r="I531" s="9">
        <v>448713.35</v>
      </c>
      <c r="J531" s="9">
        <v>0</v>
      </c>
      <c r="K531" s="127"/>
      <c r="N531" s="136" t="s">
        <v>54107</v>
      </c>
      <c r="O531" s="136" t="s">
        <v>51255</v>
      </c>
      <c r="P531" s="136" t="s">
        <v>51256</v>
      </c>
      <c r="Q531" s="139">
        <v>2700</v>
      </c>
      <c r="R531" s="137">
        <v>1533750.34</v>
      </c>
      <c r="S531" s="34"/>
    </row>
    <row r="532" spans="1:19" ht="60" customHeight="1" x14ac:dyDescent="0.25">
      <c r="A532" s="19">
        <v>1095300</v>
      </c>
      <c r="B532" s="20" t="s">
        <v>37395</v>
      </c>
      <c r="C532" s="20" t="s">
        <v>44125</v>
      </c>
      <c r="D532" s="20" t="s">
        <v>37396</v>
      </c>
      <c r="E532" s="20" t="s">
        <v>37397</v>
      </c>
      <c r="F532" s="20"/>
      <c r="G532" s="20" t="s">
        <v>35310</v>
      </c>
      <c r="H532" s="9">
        <v>1174544</v>
      </c>
      <c r="I532" s="9">
        <v>482342.79</v>
      </c>
      <c r="J532" s="9">
        <v>878080.36</v>
      </c>
      <c r="K532" s="127"/>
      <c r="N532" s="136" t="s">
        <v>54108</v>
      </c>
      <c r="O532" s="136" t="s">
        <v>51257</v>
      </c>
      <c r="P532" s="136" t="s">
        <v>51258</v>
      </c>
      <c r="Q532" s="139">
        <v>16691</v>
      </c>
      <c r="R532" s="137">
        <v>5119976.2700000005</v>
      </c>
      <c r="S532" s="34"/>
    </row>
    <row r="533" spans="1:19" ht="60" customHeight="1" x14ac:dyDescent="0.25">
      <c r="A533" s="19">
        <v>1095280</v>
      </c>
      <c r="B533" s="20" t="s">
        <v>37348</v>
      </c>
      <c r="C533" s="20" t="s">
        <v>44124</v>
      </c>
      <c r="D533" s="20" t="s">
        <v>37349</v>
      </c>
      <c r="E533" s="20" t="s">
        <v>37350</v>
      </c>
      <c r="F533" s="20"/>
      <c r="G533" s="20" t="s">
        <v>35310</v>
      </c>
      <c r="H533" s="9">
        <v>1174544</v>
      </c>
      <c r="I533" s="9">
        <v>488653.5</v>
      </c>
      <c r="J533" s="9">
        <v>872598.61</v>
      </c>
      <c r="K533" s="127"/>
      <c r="N533" s="136" t="s">
        <v>54109</v>
      </c>
      <c r="O533" s="136" t="s">
        <v>51259</v>
      </c>
      <c r="P533" s="136" t="s">
        <v>51260</v>
      </c>
      <c r="Q533" s="139">
        <v>12578</v>
      </c>
      <c r="R533" s="137">
        <v>7145004.3399999999</v>
      </c>
      <c r="S533" s="34"/>
    </row>
    <row r="534" spans="1:19" ht="60" customHeight="1" x14ac:dyDescent="0.25">
      <c r="A534" s="19">
        <v>1095260</v>
      </c>
      <c r="B534" s="20" t="s">
        <v>40095</v>
      </c>
      <c r="C534" s="20" t="s">
        <v>44123</v>
      </c>
      <c r="D534" s="20" t="s">
        <v>40096</v>
      </c>
      <c r="E534" s="20" t="s">
        <v>40097</v>
      </c>
      <c r="F534" s="20"/>
      <c r="G534" s="20" t="s">
        <v>35310</v>
      </c>
      <c r="H534" s="9">
        <v>1174544</v>
      </c>
      <c r="I534" s="9">
        <v>978267.16</v>
      </c>
      <c r="J534" s="9">
        <v>0</v>
      </c>
      <c r="K534" s="127"/>
      <c r="N534" s="136" t="s">
        <v>54110</v>
      </c>
      <c r="O534" s="136" t="s">
        <v>51261</v>
      </c>
      <c r="P534" s="136" t="s">
        <v>51262</v>
      </c>
      <c r="Q534" s="139">
        <v>1531746</v>
      </c>
      <c r="R534" s="137">
        <v>870117015.62</v>
      </c>
      <c r="S534" s="34"/>
    </row>
    <row r="535" spans="1:19" ht="60" customHeight="1" x14ac:dyDescent="0.25">
      <c r="A535" s="19">
        <v>1084640</v>
      </c>
      <c r="B535" s="20" t="s">
        <v>38130</v>
      </c>
      <c r="C535" s="20" t="s">
        <v>44122</v>
      </c>
      <c r="D535" s="20" t="s">
        <v>38131</v>
      </c>
      <c r="E535" s="20" t="s">
        <v>38132</v>
      </c>
      <c r="F535" s="20"/>
      <c r="G535" s="20" t="s">
        <v>35310</v>
      </c>
      <c r="H535" s="9">
        <v>1168671.28</v>
      </c>
      <c r="I535" s="9">
        <v>592691.63</v>
      </c>
      <c r="J535" s="9">
        <v>1488646.49</v>
      </c>
      <c r="K535" s="127"/>
      <c r="N535" s="136" t="s">
        <v>54111</v>
      </c>
      <c r="O535" s="136" t="s">
        <v>51263</v>
      </c>
      <c r="P535" s="136" t="s">
        <v>51264</v>
      </c>
      <c r="Q535" s="139">
        <v>648891</v>
      </c>
      <c r="R535" s="137">
        <v>368606218.25</v>
      </c>
      <c r="S535" s="34"/>
    </row>
    <row r="536" spans="1:19" ht="60" customHeight="1" x14ac:dyDescent="0.25">
      <c r="A536" s="19">
        <v>1084600</v>
      </c>
      <c r="B536" s="20" t="s">
        <v>38438</v>
      </c>
      <c r="C536" s="20" t="s">
        <v>44121</v>
      </c>
      <c r="D536" s="20" t="s">
        <v>38439</v>
      </c>
      <c r="E536" s="20" t="s">
        <v>45484</v>
      </c>
      <c r="F536" s="20"/>
      <c r="G536" s="20" t="s">
        <v>35310</v>
      </c>
      <c r="H536" s="9">
        <v>257095.75</v>
      </c>
      <c r="I536" s="9">
        <v>158310.95000000001</v>
      </c>
      <c r="J536" s="9">
        <v>1519879.79</v>
      </c>
      <c r="K536" s="127"/>
      <c r="N536" s="136" t="s">
        <v>54112</v>
      </c>
      <c r="O536" s="136" t="s">
        <v>51265</v>
      </c>
      <c r="P536" s="136" t="s">
        <v>51266</v>
      </c>
      <c r="Q536" s="139">
        <v>201720</v>
      </c>
      <c r="R536" s="137">
        <v>107693499</v>
      </c>
      <c r="S536" s="34"/>
    </row>
    <row r="537" spans="1:19" ht="60" customHeight="1" x14ac:dyDescent="0.25">
      <c r="A537" s="19">
        <v>1081181</v>
      </c>
      <c r="B537" s="20" t="s">
        <v>37123</v>
      </c>
      <c r="C537" s="20"/>
      <c r="D537" s="20" t="s">
        <v>37124</v>
      </c>
      <c r="E537" s="20" t="s">
        <v>37122</v>
      </c>
      <c r="F537" s="20"/>
      <c r="G537" s="20" t="s">
        <v>35310</v>
      </c>
      <c r="H537" s="9">
        <v>246410.61</v>
      </c>
      <c r="I537" s="9">
        <v>0</v>
      </c>
      <c r="J537" s="9">
        <v>0</v>
      </c>
      <c r="K537" s="127"/>
      <c r="N537" s="136" t="s">
        <v>54113</v>
      </c>
      <c r="O537" s="136" t="s">
        <v>51267</v>
      </c>
      <c r="P537" s="136" t="s">
        <v>51268</v>
      </c>
      <c r="Q537" s="139">
        <v>40160</v>
      </c>
      <c r="R537" s="137">
        <v>21775818.650000002</v>
      </c>
      <c r="S537" s="34"/>
    </row>
    <row r="538" spans="1:19" ht="60" customHeight="1" x14ac:dyDescent="0.25">
      <c r="A538" s="19">
        <v>1081121</v>
      </c>
      <c r="B538" s="20" t="s">
        <v>36399</v>
      </c>
      <c r="C538" s="20"/>
      <c r="D538" s="20" t="s">
        <v>36400</v>
      </c>
      <c r="E538" s="20" t="s">
        <v>36398</v>
      </c>
      <c r="F538" s="20"/>
      <c r="G538" s="20" t="s">
        <v>35310</v>
      </c>
      <c r="H538" s="9">
        <v>143385.76999999999</v>
      </c>
      <c r="I538" s="9">
        <v>46231.98</v>
      </c>
      <c r="J538" s="9">
        <v>0</v>
      </c>
      <c r="K538" s="127"/>
      <c r="N538" s="136" t="s">
        <v>54114</v>
      </c>
      <c r="O538" s="136" t="s">
        <v>51269</v>
      </c>
      <c r="P538" s="136" t="s">
        <v>51270</v>
      </c>
      <c r="Q538" s="139">
        <v>2700</v>
      </c>
      <c r="R538" s="137">
        <v>1441465.6300000001</v>
      </c>
      <c r="S538" s="34"/>
    </row>
    <row r="539" spans="1:19" ht="60" customHeight="1" x14ac:dyDescent="0.25">
      <c r="A539" s="19">
        <v>1081120</v>
      </c>
      <c r="B539" s="20" t="s">
        <v>36396</v>
      </c>
      <c r="C539" s="20" t="s">
        <v>44109</v>
      </c>
      <c r="D539" s="20" t="s">
        <v>36397</v>
      </c>
      <c r="E539" s="20" t="s">
        <v>36398</v>
      </c>
      <c r="F539" s="20"/>
      <c r="G539" s="20" t="s">
        <v>35310</v>
      </c>
      <c r="H539" s="9">
        <v>105211.63</v>
      </c>
      <c r="I539" s="9">
        <v>33923.47</v>
      </c>
      <c r="J539" s="9">
        <v>0</v>
      </c>
      <c r="K539" s="127"/>
      <c r="N539" s="136" t="s">
        <v>54115</v>
      </c>
      <c r="O539" s="136" t="s">
        <v>51271</v>
      </c>
      <c r="P539" s="136" t="s">
        <v>51272</v>
      </c>
      <c r="Q539" s="139">
        <v>2700</v>
      </c>
      <c r="R539" s="137">
        <v>1441465.6300000001</v>
      </c>
      <c r="S539" s="34"/>
    </row>
    <row r="540" spans="1:19" ht="60" customHeight="1" x14ac:dyDescent="0.25">
      <c r="A540" s="19">
        <v>1081900</v>
      </c>
      <c r="B540" s="20" t="s">
        <v>40092</v>
      </c>
      <c r="C540" s="20" t="s">
        <v>44120</v>
      </c>
      <c r="D540" s="20" t="s">
        <v>40093</v>
      </c>
      <c r="E540" s="20" t="s">
        <v>40094</v>
      </c>
      <c r="F540" s="20"/>
      <c r="G540" s="20" t="s">
        <v>35310</v>
      </c>
      <c r="H540" s="9">
        <v>1005000</v>
      </c>
      <c r="I540" s="9">
        <v>821930.83</v>
      </c>
      <c r="J540" s="9">
        <v>0</v>
      </c>
      <c r="K540" s="127"/>
      <c r="N540" s="136" t="s">
        <v>54116</v>
      </c>
      <c r="O540" s="136" t="s">
        <v>51273</v>
      </c>
      <c r="P540" s="136" t="s">
        <v>51274</v>
      </c>
      <c r="Q540" s="139">
        <v>2167</v>
      </c>
      <c r="R540" s="137">
        <v>1156909.6400000001</v>
      </c>
      <c r="S540" s="34"/>
    </row>
    <row r="541" spans="1:19" ht="60" customHeight="1" x14ac:dyDescent="0.25">
      <c r="A541" s="19">
        <v>959117</v>
      </c>
      <c r="B541" s="20" t="s">
        <v>41401</v>
      </c>
      <c r="C541" s="20" t="s">
        <v>43782</v>
      </c>
      <c r="D541" s="20" t="s">
        <v>41374</v>
      </c>
      <c r="E541" s="20" t="s">
        <v>41402</v>
      </c>
      <c r="F541" s="20"/>
      <c r="G541" s="20" t="s">
        <v>35310</v>
      </c>
      <c r="H541" s="9">
        <v>1074707.76</v>
      </c>
      <c r="I541" s="9">
        <v>875567.43</v>
      </c>
      <c r="J541" s="9">
        <v>1126814</v>
      </c>
      <c r="K541" s="127"/>
      <c r="N541" s="136" t="s">
        <v>54117</v>
      </c>
      <c r="O541" s="136" t="s">
        <v>51275</v>
      </c>
      <c r="P541" s="136" t="s">
        <v>51276</v>
      </c>
      <c r="Q541" s="139">
        <v>2700</v>
      </c>
      <c r="R541" s="137">
        <v>1441465.6300000001</v>
      </c>
      <c r="S541" s="34"/>
    </row>
    <row r="542" spans="1:19" ht="60" customHeight="1" x14ac:dyDescent="0.25">
      <c r="A542" s="19">
        <v>1080960</v>
      </c>
      <c r="B542" s="20" t="s">
        <v>35582</v>
      </c>
      <c r="C542" s="20" t="s">
        <v>44103</v>
      </c>
      <c r="D542" s="20" t="s">
        <v>35583</v>
      </c>
      <c r="E542" s="20" t="s">
        <v>35584</v>
      </c>
      <c r="F542" s="20"/>
      <c r="G542" s="20" t="s">
        <v>35310</v>
      </c>
      <c r="H542" s="9">
        <v>1168671.28</v>
      </c>
      <c r="I542" s="9">
        <v>654795.87</v>
      </c>
      <c r="J542" s="9">
        <v>821763.59</v>
      </c>
      <c r="K542" s="127"/>
      <c r="N542" s="136" t="s">
        <v>54118</v>
      </c>
      <c r="O542" s="136" t="s">
        <v>51277</v>
      </c>
      <c r="P542" s="136" t="s">
        <v>51278</v>
      </c>
      <c r="Q542" s="139">
        <v>2700</v>
      </c>
      <c r="R542" s="137">
        <v>1441465.6300000001</v>
      </c>
      <c r="S542" s="34"/>
    </row>
    <row r="543" spans="1:19" ht="60" customHeight="1" x14ac:dyDescent="0.25">
      <c r="A543" s="19">
        <v>1080760</v>
      </c>
      <c r="B543" s="20" t="s">
        <v>37358</v>
      </c>
      <c r="C543" s="20" t="s">
        <v>44101</v>
      </c>
      <c r="D543" s="20" t="s">
        <v>37359</v>
      </c>
      <c r="E543" s="20" t="s">
        <v>37360</v>
      </c>
      <c r="F543" s="20"/>
      <c r="G543" s="20" t="s">
        <v>35310</v>
      </c>
      <c r="H543" s="9">
        <v>1174544</v>
      </c>
      <c r="I543" s="9">
        <v>472790.65</v>
      </c>
      <c r="J543" s="9">
        <v>867485.77</v>
      </c>
      <c r="K543" s="127"/>
      <c r="N543" s="136" t="s">
        <v>54119</v>
      </c>
      <c r="O543" s="136" t="s">
        <v>51279</v>
      </c>
      <c r="P543" s="136" t="s">
        <v>51280</v>
      </c>
      <c r="Q543" s="139">
        <v>2700</v>
      </c>
      <c r="R543" s="137">
        <v>1441465.6300000001</v>
      </c>
      <c r="S543" s="34"/>
    </row>
    <row r="544" spans="1:19" ht="60" customHeight="1" x14ac:dyDescent="0.25">
      <c r="A544" s="19">
        <v>1081401</v>
      </c>
      <c r="B544" s="20" t="s">
        <v>39349</v>
      </c>
      <c r="C544" s="20"/>
      <c r="D544" s="20" t="s">
        <v>39350</v>
      </c>
      <c r="E544" s="20" t="s">
        <v>39348</v>
      </c>
      <c r="F544" s="20"/>
      <c r="G544" s="20" t="s">
        <v>35310</v>
      </c>
      <c r="H544" s="9">
        <v>137822.88</v>
      </c>
      <c r="I544" s="9">
        <v>0</v>
      </c>
      <c r="J544" s="9">
        <v>0</v>
      </c>
      <c r="K544" s="127"/>
      <c r="N544" s="136" t="s">
        <v>54120</v>
      </c>
      <c r="O544" s="136" t="s">
        <v>51281</v>
      </c>
      <c r="P544" s="136" t="s">
        <v>51282</v>
      </c>
      <c r="Q544" s="139">
        <v>2700</v>
      </c>
      <c r="R544" s="137">
        <v>1441465.6300000001</v>
      </c>
      <c r="S544" s="34"/>
    </row>
    <row r="545" spans="1:19" ht="60" customHeight="1" x14ac:dyDescent="0.25">
      <c r="A545" s="19">
        <v>1081400</v>
      </c>
      <c r="B545" s="20" t="s">
        <v>39346</v>
      </c>
      <c r="C545" s="20"/>
      <c r="D545" s="20" t="s">
        <v>39347</v>
      </c>
      <c r="E545" s="20" t="s">
        <v>39348</v>
      </c>
      <c r="F545" s="20"/>
      <c r="G545" s="20" t="s">
        <v>35310</v>
      </c>
      <c r="H545" s="9">
        <v>158076.43</v>
      </c>
      <c r="I545" s="9">
        <v>0</v>
      </c>
      <c r="J545" s="9">
        <v>0</v>
      </c>
      <c r="K545" s="127"/>
      <c r="N545" s="136" t="s">
        <v>54121</v>
      </c>
      <c r="O545" s="136" t="s">
        <v>53088</v>
      </c>
      <c r="P545" s="136" t="s">
        <v>53089</v>
      </c>
      <c r="Q545" s="139">
        <v>9536658</v>
      </c>
      <c r="R545" s="137">
        <v>1049032.3800000001</v>
      </c>
      <c r="S545" s="34"/>
    </row>
    <row r="546" spans="1:19" ht="60" customHeight="1" x14ac:dyDescent="0.25">
      <c r="A546" s="19">
        <v>1081382</v>
      </c>
      <c r="B546" s="20" t="s">
        <v>39356</v>
      </c>
      <c r="C546" s="20"/>
      <c r="D546" s="20" t="s">
        <v>39357</v>
      </c>
      <c r="E546" s="20" t="s">
        <v>39353</v>
      </c>
      <c r="F546" s="20"/>
      <c r="G546" s="20" t="s">
        <v>35310</v>
      </c>
      <c r="H546" s="9">
        <v>110159.51</v>
      </c>
      <c r="I546" s="9">
        <v>0</v>
      </c>
      <c r="J546" s="9">
        <v>0</v>
      </c>
      <c r="K546" s="127"/>
      <c r="N546" s="136" t="s">
        <v>54122</v>
      </c>
      <c r="O546" s="136" t="s">
        <v>52624</v>
      </c>
      <c r="P546" s="136" t="s">
        <v>52625</v>
      </c>
      <c r="Q546" s="139">
        <v>44</v>
      </c>
      <c r="R546" s="137">
        <v>95168.930000000008</v>
      </c>
      <c r="S546" s="34"/>
    </row>
    <row r="547" spans="1:19" ht="60" customHeight="1" x14ac:dyDescent="0.25">
      <c r="A547" s="19">
        <v>1081381</v>
      </c>
      <c r="B547" s="20" t="s">
        <v>39354</v>
      </c>
      <c r="C547" s="20"/>
      <c r="D547" s="20" t="s">
        <v>39355</v>
      </c>
      <c r="E547" s="20" t="s">
        <v>39353</v>
      </c>
      <c r="F547" s="20"/>
      <c r="G547" s="20" t="s">
        <v>35310</v>
      </c>
      <c r="H547" s="9">
        <v>129919.06</v>
      </c>
      <c r="I547" s="9">
        <v>0</v>
      </c>
      <c r="J547" s="9">
        <v>0</v>
      </c>
      <c r="K547" s="127"/>
      <c r="N547" s="136" t="s">
        <v>54123</v>
      </c>
      <c r="O547" s="136" t="s">
        <v>52626</v>
      </c>
      <c r="P547" s="136" t="s">
        <v>52627</v>
      </c>
      <c r="Q547" s="139">
        <v>375</v>
      </c>
      <c r="R547" s="137">
        <v>2232063.96</v>
      </c>
      <c r="S547" s="34"/>
    </row>
    <row r="548" spans="1:19" ht="60" customHeight="1" x14ac:dyDescent="0.25">
      <c r="A548" s="19">
        <v>1081380</v>
      </c>
      <c r="B548" s="20" t="s">
        <v>39351</v>
      </c>
      <c r="C548" s="20"/>
      <c r="D548" s="20" t="s">
        <v>39352</v>
      </c>
      <c r="E548" s="20" t="s">
        <v>39353</v>
      </c>
      <c r="F548" s="20"/>
      <c r="G548" s="20" t="s">
        <v>35310</v>
      </c>
      <c r="H548" s="9">
        <v>151160.59</v>
      </c>
      <c r="I548" s="9">
        <v>0</v>
      </c>
      <c r="J548" s="9">
        <v>0</v>
      </c>
      <c r="K548" s="127"/>
      <c r="N548" s="136" t="s">
        <v>54124</v>
      </c>
      <c r="O548" s="136" t="s">
        <v>52628</v>
      </c>
      <c r="P548" s="136" t="s">
        <v>52629</v>
      </c>
      <c r="Q548" s="139">
        <v>5856</v>
      </c>
      <c r="R548" s="137">
        <v>4014478.2</v>
      </c>
      <c r="S548" s="34"/>
    </row>
    <row r="549" spans="1:19" ht="60" customHeight="1" x14ac:dyDescent="0.25">
      <c r="A549" s="19">
        <v>1081302</v>
      </c>
      <c r="B549" s="20" t="s">
        <v>40467</v>
      </c>
      <c r="C549" s="20"/>
      <c r="D549" s="20" t="s">
        <v>40468</v>
      </c>
      <c r="E549" s="20" t="s">
        <v>40466</v>
      </c>
      <c r="F549" s="20"/>
      <c r="G549" s="20" t="s">
        <v>35310</v>
      </c>
      <c r="H549" s="9">
        <v>221644.41</v>
      </c>
      <c r="I549" s="9">
        <v>75915.45</v>
      </c>
      <c r="J549" s="9">
        <v>0</v>
      </c>
      <c r="K549" s="127"/>
      <c r="N549" s="136" t="s">
        <v>54125</v>
      </c>
      <c r="O549" s="136" t="s">
        <v>52598</v>
      </c>
      <c r="P549" s="136" t="s">
        <v>52599</v>
      </c>
      <c r="Q549" s="139">
        <v>695</v>
      </c>
      <c r="R549" s="137">
        <v>4623287.01</v>
      </c>
      <c r="S549" s="34"/>
    </row>
    <row r="550" spans="1:19" ht="60" customHeight="1" x14ac:dyDescent="0.25">
      <c r="A550" s="19">
        <v>1081300</v>
      </c>
      <c r="B550" s="20" t="s">
        <v>40464</v>
      </c>
      <c r="C550" s="20"/>
      <c r="D550" s="20" t="s">
        <v>40465</v>
      </c>
      <c r="E550" s="20" t="s">
        <v>40466</v>
      </c>
      <c r="F550" s="20"/>
      <c r="G550" s="20" t="s">
        <v>35310</v>
      </c>
      <c r="H550" s="9">
        <v>125515.49</v>
      </c>
      <c r="I550" s="9">
        <v>42990.23</v>
      </c>
      <c r="J550" s="9">
        <v>0</v>
      </c>
      <c r="K550" s="127"/>
      <c r="N550" s="136" t="s">
        <v>54126</v>
      </c>
      <c r="O550" s="136" t="s">
        <v>52600</v>
      </c>
      <c r="P550" s="136" t="s">
        <v>52601</v>
      </c>
      <c r="Q550" s="139">
        <v>45</v>
      </c>
      <c r="R550" s="137">
        <v>40870.090000000004</v>
      </c>
      <c r="S550" s="34"/>
    </row>
    <row r="551" spans="1:19" ht="60" customHeight="1" x14ac:dyDescent="0.25">
      <c r="A551" s="19">
        <v>1081284</v>
      </c>
      <c r="B551" s="20" t="s">
        <v>40540</v>
      </c>
      <c r="C551" s="20"/>
      <c r="D551" s="20" t="s">
        <v>40541</v>
      </c>
      <c r="E551" s="20" t="s">
        <v>40537</v>
      </c>
      <c r="F551" s="20"/>
      <c r="G551" s="20" t="s">
        <v>35310</v>
      </c>
      <c r="H551" s="9">
        <v>108962.16</v>
      </c>
      <c r="I551" s="9">
        <v>0</v>
      </c>
      <c r="J551" s="9">
        <v>0</v>
      </c>
      <c r="K551" s="127"/>
      <c r="N551" s="136" t="s">
        <v>54127</v>
      </c>
      <c r="O551" s="136" t="s">
        <v>52602</v>
      </c>
      <c r="P551" s="136" t="s">
        <v>52603</v>
      </c>
      <c r="Q551" s="139">
        <v>47</v>
      </c>
      <c r="R551" s="137">
        <v>36530.28</v>
      </c>
      <c r="S551" s="34"/>
    </row>
    <row r="552" spans="1:19" ht="60" customHeight="1" x14ac:dyDescent="0.25">
      <c r="A552" s="19">
        <v>1081281</v>
      </c>
      <c r="B552" s="20" t="s">
        <v>40538</v>
      </c>
      <c r="C552" s="20"/>
      <c r="D552" s="20" t="s">
        <v>40539</v>
      </c>
      <c r="E552" s="20" t="s">
        <v>40537</v>
      </c>
      <c r="F552" s="20"/>
      <c r="G552" s="20" t="s">
        <v>35310</v>
      </c>
      <c r="H552" s="9">
        <v>132541.68</v>
      </c>
      <c r="I552" s="9">
        <v>0</v>
      </c>
      <c r="J552" s="9">
        <v>0</v>
      </c>
      <c r="K552" s="127"/>
      <c r="N552" s="136" t="s">
        <v>54128</v>
      </c>
      <c r="O552" s="136" t="s">
        <v>52604</v>
      </c>
      <c r="P552" s="136" t="s">
        <v>52605</v>
      </c>
      <c r="Q552" s="139">
        <v>58</v>
      </c>
      <c r="R552" s="137">
        <v>39760.879999999997</v>
      </c>
      <c r="S552" s="34"/>
    </row>
    <row r="553" spans="1:19" ht="60" customHeight="1" x14ac:dyDescent="0.25">
      <c r="A553" s="19">
        <v>1081280</v>
      </c>
      <c r="B553" s="20" t="s">
        <v>40535</v>
      </c>
      <c r="C553" s="20"/>
      <c r="D553" s="20" t="s">
        <v>40536</v>
      </c>
      <c r="E553" s="20" t="s">
        <v>40537</v>
      </c>
      <c r="F553" s="20"/>
      <c r="G553" s="20" t="s">
        <v>35310</v>
      </c>
      <c r="H553" s="9">
        <v>157858.62</v>
      </c>
      <c r="I553" s="9">
        <v>0</v>
      </c>
      <c r="J553" s="9">
        <v>0</v>
      </c>
      <c r="K553" s="127"/>
      <c r="N553" s="136" t="s">
        <v>54129</v>
      </c>
      <c r="O553" s="136" t="s">
        <v>52650</v>
      </c>
      <c r="P553" s="136" t="s">
        <v>52651</v>
      </c>
      <c r="Q553" s="139">
        <v>56</v>
      </c>
      <c r="R553" s="137">
        <v>38389.82</v>
      </c>
      <c r="S553" s="34"/>
    </row>
    <row r="554" spans="1:19" ht="60" customHeight="1" x14ac:dyDescent="0.25">
      <c r="A554" s="19">
        <v>1081267</v>
      </c>
      <c r="B554" s="20" t="s">
        <v>40577</v>
      </c>
      <c r="C554" s="20"/>
      <c r="D554" s="20" t="s">
        <v>40578</v>
      </c>
      <c r="E554" s="20" t="s">
        <v>40576</v>
      </c>
      <c r="F554" s="20"/>
      <c r="G554" s="20" t="s">
        <v>35310</v>
      </c>
      <c r="H554" s="9">
        <v>230371.27</v>
      </c>
      <c r="I554" s="9">
        <v>0</v>
      </c>
      <c r="J554" s="9">
        <v>0</v>
      </c>
      <c r="K554" s="127"/>
      <c r="N554" s="136" t="s">
        <v>54130</v>
      </c>
      <c r="O554" s="136" t="s">
        <v>52652</v>
      </c>
      <c r="P554" s="136" t="s">
        <v>52653</v>
      </c>
      <c r="Q554" s="139">
        <v>52</v>
      </c>
      <c r="R554" s="137">
        <v>34647.69</v>
      </c>
      <c r="S554" s="34"/>
    </row>
    <row r="555" spans="1:19" ht="60" customHeight="1" x14ac:dyDescent="0.25">
      <c r="A555" s="19">
        <v>1081266</v>
      </c>
      <c r="B555" s="20" t="s">
        <v>40574</v>
      </c>
      <c r="C555" s="20"/>
      <c r="D555" s="20" t="s">
        <v>40575</v>
      </c>
      <c r="E555" s="20" t="s">
        <v>40576</v>
      </c>
      <c r="F555" s="20"/>
      <c r="G555" s="20" t="s">
        <v>35310</v>
      </c>
      <c r="H555" s="9">
        <v>123551.07</v>
      </c>
      <c r="I555" s="9">
        <v>0</v>
      </c>
      <c r="J555" s="9">
        <v>0</v>
      </c>
      <c r="K555" s="127"/>
      <c r="N555" s="136" t="s">
        <v>54131</v>
      </c>
      <c r="O555" s="136" t="s">
        <v>52654</v>
      </c>
      <c r="P555" s="136" t="s">
        <v>52655</v>
      </c>
      <c r="Q555" s="139">
        <v>38</v>
      </c>
      <c r="R555" s="137">
        <v>34284.93</v>
      </c>
      <c r="S555" s="34"/>
    </row>
    <row r="556" spans="1:19" ht="60" customHeight="1" x14ac:dyDescent="0.25">
      <c r="A556" s="19">
        <v>1081265</v>
      </c>
      <c r="B556" s="20" t="s">
        <v>40557</v>
      </c>
      <c r="C556" s="20"/>
      <c r="D556" s="20" t="s">
        <v>40558</v>
      </c>
      <c r="E556" s="20" t="s">
        <v>40556</v>
      </c>
      <c r="F556" s="20"/>
      <c r="G556" s="20" t="s">
        <v>35310</v>
      </c>
      <c r="H556" s="9">
        <v>143685.1</v>
      </c>
      <c r="I556" s="9">
        <v>0</v>
      </c>
      <c r="J556" s="9">
        <v>0</v>
      </c>
      <c r="K556" s="127"/>
      <c r="N556" s="136" t="s">
        <v>54132</v>
      </c>
      <c r="O556" s="136" t="s">
        <v>52656</v>
      </c>
      <c r="P556" s="136" t="s">
        <v>52657</v>
      </c>
      <c r="Q556" s="139">
        <v>38</v>
      </c>
      <c r="R556" s="137">
        <v>34284.93</v>
      </c>
      <c r="S556" s="34"/>
    </row>
    <row r="557" spans="1:19" ht="60" customHeight="1" x14ac:dyDescent="0.25">
      <c r="A557" s="19">
        <v>1081264</v>
      </c>
      <c r="B557" s="20" t="s">
        <v>40554</v>
      </c>
      <c r="C557" s="20"/>
      <c r="D557" s="20" t="s">
        <v>40555</v>
      </c>
      <c r="E557" s="20" t="s">
        <v>40556</v>
      </c>
      <c r="F557" s="20"/>
      <c r="G557" s="20" t="s">
        <v>35310</v>
      </c>
      <c r="H557" s="9">
        <v>124295.06</v>
      </c>
      <c r="I557" s="9">
        <v>0</v>
      </c>
      <c r="J557" s="9">
        <v>0</v>
      </c>
      <c r="K557" s="127"/>
      <c r="N557" s="136" t="s">
        <v>54133</v>
      </c>
      <c r="O557" s="136" t="s">
        <v>52658</v>
      </c>
      <c r="P557" s="136" t="s">
        <v>52659</v>
      </c>
      <c r="Q557" s="139">
        <v>38</v>
      </c>
      <c r="R557" s="137">
        <v>34284.93</v>
      </c>
      <c r="S557" s="34"/>
    </row>
    <row r="558" spans="1:19" ht="60" customHeight="1" x14ac:dyDescent="0.25">
      <c r="A558" s="19">
        <v>1081246</v>
      </c>
      <c r="B558" s="20" t="s">
        <v>40530</v>
      </c>
      <c r="C558" s="20"/>
      <c r="D558" s="20" t="s">
        <v>40531</v>
      </c>
      <c r="E558" s="20" t="s">
        <v>40529</v>
      </c>
      <c r="F558" s="20"/>
      <c r="G558" s="20" t="s">
        <v>35310</v>
      </c>
      <c r="H558" s="9">
        <v>161433.82999999999</v>
      </c>
      <c r="I558" s="9">
        <v>0</v>
      </c>
      <c r="J558" s="9">
        <v>0</v>
      </c>
      <c r="K558" s="127"/>
      <c r="N558" s="136" t="s">
        <v>54134</v>
      </c>
      <c r="O558" s="136" t="s">
        <v>52660</v>
      </c>
      <c r="P558" s="136" t="s">
        <v>52661</v>
      </c>
      <c r="Q558" s="139">
        <v>71</v>
      </c>
      <c r="R558" s="137">
        <v>55184.04</v>
      </c>
      <c r="S558" s="34"/>
    </row>
    <row r="559" spans="1:19" ht="60" customHeight="1" x14ac:dyDescent="0.25">
      <c r="A559" s="19">
        <v>1081245</v>
      </c>
      <c r="B559" s="20" t="s">
        <v>40527</v>
      </c>
      <c r="C559" s="20"/>
      <c r="D559" s="20" t="s">
        <v>40528</v>
      </c>
      <c r="E559" s="20" t="s">
        <v>40529</v>
      </c>
      <c r="F559" s="20"/>
      <c r="G559" s="20" t="s">
        <v>35310</v>
      </c>
      <c r="H559" s="9">
        <v>134610.98000000001</v>
      </c>
      <c r="I559" s="9">
        <v>0</v>
      </c>
      <c r="J559" s="9">
        <v>0</v>
      </c>
      <c r="K559" s="127"/>
      <c r="N559" s="136" t="s">
        <v>54135</v>
      </c>
      <c r="O559" s="136" t="s">
        <v>52662</v>
      </c>
      <c r="P559" s="136" t="s">
        <v>52663</v>
      </c>
      <c r="Q559" s="139">
        <v>100</v>
      </c>
      <c r="R559" s="137">
        <v>77724</v>
      </c>
      <c r="S559" s="34"/>
    </row>
    <row r="560" spans="1:19" ht="60" customHeight="1" x14ac:dyDescent="0.25">
      <c r="A560" s="19">
        <v>1081760</v>
      </c>
      <c r="B560" s="20" t="s">
        <v>39344</v>
      </c>
      <c r="C560" s="20"/>
      <c r="D560" s="20" t="s">
        <v>39345</v>
      </c>
      <c r="E560" s="20" t="s">
        <v>39343</v>
      </c>
      <c r="F560" s="20"/>
      <c r="G560" s="20" t="s">
        <v>35310</v>
      </c>
      <c r="H560" s="9">
        <v>250304.14</v>
      </c>
      <c r="I560" s="9">
        <v>0</v>
      </c>
      <c r="J560" s="9">
        <v>0</v>
      </c>
      <c r="K560" s="127"/>
      <c r="N560" s="136" t="s">
        <v>54136</v>
      </c>
      <c r="O560" s="136" t="s">
        <v>52664</v>
      </c>
      <c r="P560" s="136" t="s">
        <v>52665</v>
      </c>
      <c r="Q560" s="139">
        <v>71</v>
      </c>
      <c r="R560" s="137">
        <v>40803.550000000003</v>
      </c>
      <c r="S560" s="34"/>
    </row>
    <row r="561" spans="1:19" ht="60" customHeight="1" x14ac:dyDescent="0.25">
      <c r="A561" s="19">
        <v>1081740</v>
      </c>
      <c r="B561" s="20" t="s">
        <v>39341</v>
      </c>
      <c r="C561" s="20"/>
      <c r="D561" s="20" t="s">
        <v>39342</v>
      </c>
      <c r="E561" s="20" t="s">
        <v>39343</v>
      </c>
      <c r="F561" s="20"/>
      <c r="G561" s="20" t="s">
        <v>35310</v>
      </c>
      <c r="H561" s="9">
        <v>164152.49</v>
      </c>
      <c r="I561" s="9">
        <v>0</v>
      </c>
      <c r="J561" s="9">
        <v>0</v>
      </c>
      <c r="K561" s="127"/>
      <c r="N561" s="136" t="s">
        <v>54137</v>
      </c>
      <c r="O561" s="136" t="s">
        <v>52666</v>
      </c>
      <c r="P561" s="136" t="s">
        <v>52667</v>
      </c>
      <c r="Q561" s="139">
        <v>37</v>
      </c>
      <c r="R561" s="137">
        <v>29028.800000000003</v>
      </c>
      <c r="S561" s="34"/>
    </row>
    <row r="562" spans="1:19" ht="60" customHeight="1" x14ac:dyDescent="0.25">
      <c r="A562" s="19">
        <v>1081700</v>
      </c>
      <c r="B562" s="20" t="s">
        <v>39381</v>
      </c>
      <c r="C562" s="20"/>
      <c r="D562" s="20" t="s">
        <v>39382</v>
      </c>
      <c r="E562" s="20" t="s">
        <v>39378</v>
      </c>
      <c r="F562" s="20"/>
      <c r="G562" s="20" t="s">
        <v>35310</v>
      </c>
      <c r="H562" s="9">
        <v>56178.62</v>
      </c>
      <c r="I562" s="9">
        <v>0</v>
      </c>
      <c r="J562" s="9">
        <v>0</v>
      </c>
      <c r="K562" s="127"/>
      <c r="N562" s="136" t="s">
        <v>54138</v>
      </c>
      <c r="O562" s="136" t="s">
        <v>52668</v>
      </c>
      <c r="P562" s="136" t="s">
        <v>52669</v>
      </c>
      <c r="Q562" s="139">
        <v>59</v>
      </c>
      <c r="R562" s="137">
        <v>46289.17</v>
      </c>
      <c r="S562" s="34"/>
    </row>
    <row r="563" spans="1:19" ht="60" customHeight="1" x14ac:dyDescent="0.25">
      <c r="A563" s="19">
        <v>1081680</v>
      </c>
      <c r="B563" s="20" t="s">
        <v>39379</v>
      </c>
      <c r="C563" s="20"/>
      <c r="D563" s="20" t="s">
        <v>39380</v>
      </c>
      <c r="E563" s="20" t="s">
        <v>39378</v>
      </c>
      <c r="F563" s="20"/>
      <c r="G563" s="20" t="s">
        <v>35310</v>
      </c>
      <c r="H563" s="9">
        <v>67522.37</v>
      </c>
      <c r="I563" s="9">
        <v>0</v>
      </c>
      <c r="J563" s="9">
        <v>0</v>
      </c>
      <c r="K563" s="127"/>
      <c r="N563" s="136" t="s">
        <v>54139</v>
      </c>
      <c r="O563" s="136" t="s">
        <v>52670</v>
      </c>
      <c r="P563" s="136" t="s">
        <v>52671</v>
      </c>
      <c r="Q563" s="139">
        <v>71</v>
      </c>
      <c r="R563" s="137">
        <v>43942.91</v>
      </c>
      <c r="S563" s="34"/>
    </row>
    <row r="564" spans="1:19" ht="60" customHeight="1" x14ac:dyDescent="0.25">
      <c r="A564" s="19">
        <v>1081660</v>
      </c>
      <c r="B564" s="20" t="s">
        <v>39376</v>
      </c>
      <c r="C564" s="20"/>
      <c r="D564" s="20" t="s">
        <v>39377</v>
      </c>
      <c r="E564" s="20" t="s">
        <v>39378</v>
      </c>
      <c r="F564" s="20"/>
      <c r="G564" s="20" t="s">
        <v>35310</v>
      </c>
      <c r="H564" s="9">
        <v>78596.039999999994</v>
      </c>
      <c r="I564" s="9">
        <v>0</v>
      </c>
      <c r="J564" s="9">
        <v>0</v>
      </c>
      <c r="K564" s="127"/>
      <c r="N564" s="136" t="s">
        <v>54140</v>
      </c>
      <c r="O564" s="136" t="s">
        <v>52630</v>
      </c>
      <c r="P564" s="136" t="s">
        <v>52631</v>
      </c>
      <c r="Q564" s="139">
        <v>7</v>
      </c>
      <c r="R564" s="137">
        <v>3035.78</v>
      </c>
      <c r="S564" s="34"/>
    </row>
    <row r="565" spans="1:19" ht="60" customHeight="1" x14ac:dyDescent="0.25">
      <c r="A565" s="19">
        <v>1081640</v>
      </c>
      <c r="B565" s="20" t="s">
        <v>39173</v>
      </c>
      <c r="C565" s="20"/>
      <c r="D565" s="20" t="s">
        <v>39174</v>
      </c>
      <c r="E565" s="20" t="s">
        <v>39172</v>
      </c>
      <c r="F565" s="20"/>
      <c r="G565" s="20" t="s">
        <v>35310</v>
      </c>
      <c r="H565" s="9">
        <v>697735.87</v>
      </c>
      <c r="I565" s="9">
        <v>610276.65</v>
      </c>
      <c r="J565" s="9">
        <v>0</v>
      </c>
      <c r="K565" s="127"/>
      <c r="N565" s="136" t="s">
        <v>54141</v>
      </c>
      <c r="O565" s="136" t="s">
        <v>52632</v>
      </c>
      <c r="P565" s="136" t="s">
        <v>52633</v>
      </c>
      <c r="Q565" s="139">
        <v>35</v>
      </c>
      <c r="R565" s="137">
        <v>27459.68</v>
      </c>
      <c r="S565" s="34"/>
    </row>
    <row r="566" spans="1:19" ht="60" customHeight="1" x14ac:dyDescent="0.25">
      <c r="A566" s="19">
        <v>1081620</v>
      </c>
      <c r="B566" s="20" t="s">
        <v>39170</v>
      </c>
      <c r="C566" s="20"/>
      <c r="D566" s="20" t="s">
        <v>39171</v>
      </c>
      <c r="E566" s="20" t="s">
        <v>39172</v>
      </c>
      <c r="F566" s="20"/>
      <c r="G566" s="20" t="s">
        <v>35310</v>
      </c>
      <c r="H566" s="9">
        <v>470971.71</v>
      </c>
      <c r="I566" s="9">
        <v>411936.52</v>
      </c>
      <c r="J566" s="9">
        <v>0</v>
      </c>
      <c r="K566" s="127"/>
      <c r="N566" s="136" t="s">
        <v>54142</v>
      </c>
      <c r="O566" s="136" t="s">
        <v>52634</v>
      </c>
      <c r="P566" s="136" t="s">
        <v>52635</v>
      </c>
      <c r="Q566" s="139">
        <v>54</v>
      </c>
      <c r="R566" s="137">
        <v>37018.75</v>
      </c>
      <c r="S566" s="34"/>
    </row>
    <row r="567" spans="1:19" ht="60" customHeight="1" x14ac:dyDescent="0.25">
      <c r="A567" s="19">
        <v>1081541</v>
      </c>
      <c r="B567" s="20" t="s">
        <v>38722</v>
      </c>
      <c r="C567" s="20"/>
      <c r="D567" s="20" t="s">
        <v>38723</v>
      </c>
      <c r="E567" s="20" t="s">
        <v>38721</v>
      </c>
      <c r="F567" s="20"/>
      <c r="G567" s="20" t="s">
        <v>35310</v>
      </c>
      <c r="H567" s="9">
        <v>170051.91</v>
      </c>
      <c r="I567" s="9">
        <v>0</v>
      </c>
      <c r="J567" s="9">
        <v>0</v>
      </c>
      <c r="K567" s="127"/>
      <c r="N567" s="136" t="s">
        <v>54143</v>
      </c>
      <c r="O567" s="136" t="s">
        <v>52636</v>
      </c>
      <c r="P567" s="136" t="s">
        <v>52637</v>
      </c>
      <c r="Q567" s="139">
        <v>72</v>
      </c>
      <c r="R567" s="137">
        <v>49358.340000000004</v>
      </c>
      <c r="S567" s="34"/>
    </row>
    <row r="568" spans="1:19" ht="60" customHeight="1" x14ac:dyDescent="0.25">
      <c r="A568" s="19">
        <v>1081540</v>
      </c>
      <c r="B568" s="20" t="s">
        <v>38719</v>
      </c>
      <c r="C568" s="20"/>
      <c r="D568" s="20" t="s">
        <v>38720</v>
      </c>
      <c r="E568" s="20" t="s">
        <v>38721</v>
      </c>
      <c r="F568" s="20"/>
      <c r="G568" s="20" t="s">
        <v>35310</v>
      </c>
      <c r="H568" s="9">
        <v>146490.5</v>
      </c>
      <c r="I568" s="9">
        <v>0</v>
      </c>
      <c r="J568" s="9">
        <v>0</v>
      </c>
      <c r="K568" s="127"/>
      <c r="N568" s="136" t="s">
        <v>54144</v>
      </c>
      <c r="O568" s="136" t="s">
        <v>52638</v>
      </c>
      <c r="P568" s="136" t="s">
        <v>52639</v>
      </c>
      <c r="Q568" s="139">
        <v>145</v>
      </c>
      <c r="R568" s="137">
        <v>82368.070000000007</v>
      </c>
      <c r="S568" s="34"/>
    </row>
    <row r="569" spans="1:19" ht="60" customHeight="1" x14ac:dyDescent="0.25">
      <c r="A569" s="19">
        <v>1081523</v>
      </c>
      <c r="B569" s="20" t="s">
        <v>38708</v>
      </c>
      <c r="C569" s="20"/>
      <c r="D569" s="20" t="s">
        <v>38709</v>
      </c>
      <c r="E569" s="20" t="s">
        <v>38710</v>
      </c>
      <c r="F569" s="20"/>
      <c r="G569" s="20" t="s">
        <v>35310</v>
      </c>
      <c r="H569" s="9">
        <v>104049.79</v>
      </c>
      <c r="I569" s="9">
        <v>0</v>
      </c>
      <c r="J569" s="9">
        <v>0</v>
      </c>
      <c r="K569" s="127"/>
      <c r="N569" s="136" t="s">
        <v>54145</v>
      </c>
      <c r="O569" s="136" t="s">
        <v>52640</v>
      </c>
      <c r="P569" s="136" t="s">
        <v>52641</v>
      </c>
      <c r="Q569" s="139">
        <v>80</v>
      </c>
      <c r="R569" s="137">
        <v>46903.68</v>
      </c>
      <c r="S569" s="34"/>
    </row>
    <row r="570" spans="1:19" ht="60" customHeight="1" x14ac:dyDescent="0.25">
      <c r="A570" s="19">
        <v>1081524</v>
      </c>
      <c r="B570" s="20" t="s">
        <v>38711</v>
      </c>
      <c r="C570" s="20"/>
      <c r="D570" s="20" t="s">
        <v>38712</v>
      </c>
      <c r="E570" s="20" t="s">
        <v>38710</v>
      </c>
      <c r="F570" s="20"/>
      <c r="G570" s="20" t="s">
        <v>35310</v>
      </c>
      <c r="H570" s="9">
        <v>135407.26999999999</v>
      </c>
      <c r="I570" s="9">
        <v>0</v>
      </c>
      <c r="J570" s="9">
        <v>0</v>
      </c>
      <c r="K570" s="127"/>
      <c r="N570" s="136" t="s">
        <v>54146</v>
      </c>
      <c r="O570" s="136" t="s">
        <v>52642</v>
      </c>
      <c r="P570" s="136" t="s">
        <v>52643</v>
      </c>
      <c r="Q570" s="139">
        <v>48</v>
      </c>
      <c r="R570" s="137">
        <v>43594.770000000004</v>
      </c>
      <c r="S570" s="34"/>
    </row>
    <row r="571" spans="1:19" ht="60" customHeight="1" x14ac:dyDescent="0.25">
      <c r="A571" s="19">
        <v>1081501</v>
      </c>
      <c r="B571" s="20" t="s">
        <v>38581</v>
      </c>
      <c r="C571" s="20"/>
      <c r="D571" s="20" t="s">
        <v>38582</v>
      </c>
      <c r="E571" s="20" t="s">
        <v>38580</v>
      </c>
      <c r="F571" s="20"/>
      <c r="G571" s="20" t="s">
        <v>35310</v>
      </c>
      <c r="H571" s="9">
        <v>119197.12</v>
      </c>
      <c r="I571" s="9">
        <v>0</v>
      </c>
      <c r="J571" s="9">
        <v>0</v>
      </c>
      <c r="K571" s="127"/>
      <c r="N571" s="136" t="s">
        <v>54147</v>
      </c>
      <c r="O571" s="136" t="s">
        <v>52644</v>
      </c>
      <c r="P571" s="136" t="s">
        <v>52645</v>
      </c>
      <c r="Q571" s="139">
        <v>43</v>
      </c>
      <c r="R571" s="137">
        <v>36668.83</v>
      </c>
      <c r="S571" s="34"/>
    </row>
    <row r="572" spans="1:19" ht="60" customHeight="1" x14ac:dyDescent="0.25">
      <c r="A572" s="19">
        <v>1081481</v>
      </c>
      <c r="B572" s="20" t="s">
        <v>38578</v>
      </c>
      <c r="C572" s="20"/>
      <c r="D572" s="20" t="s">
        <v>38579</v>
      </c>
      <c r="E572" s="20" t="s">
        <v>38580</v>
      </c>
      <c r="F572" s="20"/>
      <c r="G572" s="20" t="s">
        <v>35310</v>
      </c>
      <c r="H572" s="9">
        <v>140464.66</v>
      </c>
      <c r="I572" s="9">
        <v>0</v>
      </c>
      <c r="J572" s="9">
        <v>0</v>
      </c>
      <c r="K572" s="127"/>
      <c r="N572" s="136" t="s">
        <v>54148</v>
      </c>
      <c r="O572" s="136" t="s">
        <v>52646</v>
      </c>
      <c r="P572" s="136" t="s">
        <v>52647</v>
      </c>
      <c r="Q572" s="139">
        <v>1208</v>
      </c>
      <c r="R572" s="137">
        <v>1030134.0800000001</v>
      </c>
      <c r="S572" s="34"/>
    </row>
    <row r="573" spans="1:19" ht="60" customHeight="1" x14ac:dyDescent="0.25">
      <c r="A573" s="19">
        <v>1081205</v>
      </c>
      <c r="B573" s="20" t="s">
        <v>37576</v>
      </c>
      <c r="C573" s="20"/>
      <c r="D573" s="20" t="s">
        <v>37577</v>
      </c>
      <c r="E573" s="20" t="s">
        <v>37575</v>
      </c>
      <c r="F573" s="20"/>
      <c r="G573" s="20" t="s">
        <v>35310</v>
      </c>
      <c r="H573" s="9">
        <v>157034.70000000001</v>
      </c>
      <c r="I573" s="9">
        <v>99514.45</v>
      </c>
      <c r="J573" s="9">
        <v>0</v>
      </c>
      <c r="K573" s="127"/>
      <c r="N573" s="136" t="s">
        <v>54149</v>
      </c>
      <c r="O573" s="136" t="s">
        <v>52648</v>
      </c>
      <c r="P573" s="136" t="s">
        <v>52649</v>
      </c>
      <c r="Q573" s="139">
        <v>58</v>
      </c>
      <c r="R573" s="137">
        <v>30964.82</v>
      </c>
      <c r="S573" s="34"/>
    </row>
    <row r="574" spans="1:19" ht="60" customHeight="1" x14ac:dyDescent="0.25">
      <c r="A574" s="19">
        <v>1081204</v>
      </c>
      <c r="B574" s="20" t="s">
        <v>37573</v>
      </c>
      <c r="C574" s="20"/>
      <c r="D574" s="20" t="s">
        <v>37574</v>
      </c>
      <c r="E574" s="20" t="s">
        <v>37575</v>
      </c>
      <c r="F574" s="20"/>
      <c r="G574" s="20" t="s">
        <v>35310</v>
      </c>
      <c r="H574" s="9">
        <v>141560.48000000001</v>
      </c>
      <c r="I574" s="9">
        <v>89708.38</v>
      </c>
      <c r="J574" s="9">
        <v>0</v>
      </c>
      <c r="K574" s="127"/>
      <c r="N574" s="136" t="s">
        <v>54150</v>
      </c>
      <c r="O574" s="136" t="s">
        <v>51393</v>
      </c>
      <c r="P574" s="136" t="s">
        <v>51394</v>
      </c>
      <c r="Q574" s="139">
        <v>19</v>
      </c>
      <c r="R574" s="137">
        <v>22698.48</v>
      </c>
      <c r="S574" s="34"/>
    </row>
    <row r="575" spans="1:19" ht="60" customHeight="1" x14ac:dyDescent="0.25">
      <c r="A575" s="19">
        <v>1081203</v>
      </c>
      <c r="B575" s="20" t="s">
        <v>37148</v>
      </c>
      <c r="C575" s="20"/>
      <c r="D575" s="20" t="s">
        <v>37149</v>
      </c>
      <c r="E575" s="20" t="s">
        <v>37147</v>
      </c>
      <c r="F575" s="20"/>
      <c r="G575" s="20" t="s">
        <v>35310</v>
      </c>
      <c r="H575" s="9">
        <v>163740.82999999999</v>
      </c>
      <c r="I575" s="9">
        <v>0</v>
      </c>
      <c r="J575" s="9">
        <v>0</v>
      </c>
      <c r="K575" s="127"/>
      <c r="N575" s="136" t="s">
        <v>54151</v>
      </c>
      <c r="O575" s="136" t="s">
        <v>53260</v>
      </c>
      <c r="P575" s="136" t="s">
        <v>53261</v>
      </c>
      <c r="Q575" s="139">
        <v>28000</v>
      </c>
      <c r="R575" s="137">
        <v>12143102.720000001</v>
      </c>
      <c r="S575" s="34"/>
    </row>
    <row r="576" spans="1:19" ht="60" customHeight="1" x14ac:dyDescent="0.25">
      <c r="A576" s="19">
        <v>1081202</v>
      </c>
      <c r="B576" s="20" t="s">
        <v>37145</v>
      </c>
      <c r="C576" s="20"/>
      <c r="D576" s="20" t="s">
        <v>37146</v>
      </c>
      <c r="E576" s="20" t="s">
        <v>37147</v>
      </c>
      <c r="F576" s="20"/>
      <c r="G576" s="20" t="s">
        <v>35310</v>
      </c>
      <c r="H576" s="9">
        <v>141974.67000000001</v>
      </c>
      <c r="I576" s="9">
        <v>0</v>
      </c>
      <c r="J576" s="9">
        <v>0</v>
      </c>
      <c r="K576" s="127"/>
      <c r="N576" s="136" t="s">
        <v>54152</v>
      </c>
      <c r="O576" s="136" t="s">
        <v>52580</v>
      </c>
      <c r="P576" s="136" t="s">
        <v>52581</v>
      </c>
      <c r="Q576" s="139">
        <v>69489</v>
      </c>
      <c r="R576" s="137">
        <v>30135989.52</v>
      </c>
      <c r="S576" s="34"/>
    </row>
    <row r="577" spans="1:19" ht="60" customHeight="1" x14ac:dyDescent="0.25">
      <c r="A577" s="19">
        <v>1081201</v>
      </c>
      <c r="B577" s="20" t="s">
        <v>37118</v>
      </c>
      <c r="C577" s="20"/>
      <c r="D577" s="20" t="s">
        <v>37119</v>
      </c>
      <c r="E577" s="20" t="s">
        <v>37117</v>
      </c>
      <c r="F577" s="20"/>
      <c r="G577" s="20" t="s">
        <v>35310</v>
      </c>
      <c r="H577" s="9">
        <v>165454.35</v>
      </c>
      <c r="I577" s="9">
        <v>0</v>
      </c>
      <c r="J577" s="9">
        <v>0</v>
      </c>
      <c r="K577" s="127"/>
      <c r="N577" s="136" t="s">
        <v>54153</v>
      </c>
      <c r="O577" s="136" t="s">
        <v>52582</v>
      </c>
      <c r="P577" s="136" t="s">
        <v>52583</v>
      </c>
      <c r="Q577" s="139">
        <v>172644</v>
      </c>
      <c r="R577" s="137">
        <v>53864928</v>
      </c>
      <c r="S577" s="34"/>
    </row>
    <row r="578" spans="1:19" ht="60" customHeight="1" x14ac:dyDescent="0.25">
      <c r="A578" s="19">
        <v>1081200</v>
      </c>
      <c r="B578" s="20" t="s">
        <v>37116</v>
      </c>
      <c r="C578" s="20" t="s">
        <v>44115</v>
      </c>
      <c r="D578" s="20" t="s">
        <v>44116</v>
      </c>
      <c r="E578" s="20" t="s">
        <v>45483</v>
      </c>
      <c r="F578" s="20"/>
      <c r="G578" s="20" t="s">
        <v>35310</v>
      </c>
      <c r="H578" s="9">
        <v>139143.57</v>
      </c>
      <c r="I578" s="9">
        <v>0</v>
      </c>
      <c r="J578" s="9">
        <v>106625.38</v>
      </c>
      <c r="K578" s="127"/>
      <c r="N578" s="136" t="s">
        <v>54154</v>
      </c>
      <c r="O578" s="136" t="s">
        <v>51199</v>
      </c>
      <c r="P578" s="136" t="s">
        <v>51200</v>
      </c>
      <c r="Q578" s="139">
        <v>306</v>
      </c>
      <c r="R578" s="137">
        <v>52523.46</v>
      </c>
      <c r="S578" s="34"/>
    </row>
    <row r="579" spans="1:19" ht="60" customHeight="1" x14ac:dyDescent="0.25">
      <c r="A579" s="19">
        <v>1081180</v>
      </c>
      <c r="B579" s="20" t="s">
        <v>37120</v>
      </c>
      <c r="C579" s="20"/>
      <c r="D579" s="20" t="s">
        <v>37121</v>
      </c>
      <c r="E579" s="20" t="s">
        <v>37122</v>
      </c>
      <c r="F579" s="20"/>
      <c r="G579" s="20" t="s">
        <v>35310</v>
      </c>
      <c r="H579" s="9">
        <v>152298.96</v>
      </c>
      <c r="I579" s="9">
        <v>0</v>
      </c>
      <c r="J579" s="9">
        <v>0</v>
      </c>
      <c r="K579" s="127"/>
      <c r="N579" s="136" t="s">
        <v>54155</v>
      </c>
      <c r="O579" s="136" t="s">
        <v>51201</v>
      </c>
      <c r="P579" s="136" t="s">
        <v>51202</v>
      </c>
      <c r="Q579" s="139">
        <v>419</v>
      </c>
      <c r="R579" s="137">
        <v>9915.76</v>
      </c>
      <c r="S579" s="34"/>
    </row>
    <row r="580" spans="1:19" ht="60" customHeight="1" x14ac:dyDescent="0.25">
      <c r="A580" s="19">
        <v>1081141</v>
      </c>
      <c r="B580" s="20" t="s">
        <v>35741</v>
      </c>
      <c r="C580" s="20" t="s">
        <v>44111</v>
      </c>
      <c r="D580" s="20" t="s">
        <v>35742</v>
      </c>
      <c r="E580" s="20" t="s">
        <v>45481</v>
      </c>
      <c r="F580" s="20"/>
      <c r="G580" s="20" t="s">
        <v>35310</v>
      </c>
      <c r="H580" s="9">
        <v>216599.52</v>
      </c>
      <c r="I580" s="9">
        <v>151127.19</v>
      </c>
      <c r="J580" s="9">
        <v>391216.97</v>
      </c>
      <c r="K580" s="127"/>
      <c r="N580" s="136" t="s">
        <v>54156</v>
      </c>
      <c r="O580" s="136" t="s">
        <v>51343</v>
      </c>
      <c r="P580" s="136" t="s">
        <v>51344</v>
      </c>
      <c r="Q580" s="139">
        <v>9439</v>
      </c>
      <c r="R580" s="137">
        <v>23503.11</v>
      </c>
      <c r="S580" s="34"/>
    </row>
    <row r="581" spans="1:19" ht="60" customHeight="1" x14ac:dyDescent="0.25">
      <c r="A581" s="19">
        <v>1081140</v>
      </c>
      <c r="B581" s="20" t="s">
        <v>35739</v>
      </c>
      <c r="C581" s="20" t="s">
        <v>44110</v>
      </c>
      <c r="D581" s="20" t="s">
        <v>35740</v>
      </c>
      <c r="E581" s="20" t="s">
        <v>45480</v>
      </c>
      <c r="F581" s="20"/>
      <c r="G581" s="20" t="s">
        <v>35310</v>
      </c>
      <c r="H581" s="9">
        <v>250073.99</v>
      </c>
      <c r="I581" s="9">
        <v>174483.25</v>
      </c>
      <c r="J581" s="9">
        <v>450046.59</v>
      </c>
      <c r="K581" s="127"/>
      <c r="N581" s="136" t="s">
        <v>54157</v>
      </c>
      <c r="O581" s="136" t="s">
        <v>52989</v>
      </c>
      <c r="P581" s="136" t="s">
        <v>52990</v>
      </c>
      <c r="Q581" s="139">
        <v>345520</v>
      </c>
      <c r="R581" s="137">
        <v>38007.200000000004</v>
      </c>
      <c r="S581" s="34"/>
    </row>
    <row r="582" spans="1:19" ht="60" customHeight="1" x14ac:dyDescent="0.25">
      <c r="A582" s="19">
        <v>1081081</v>
      </c>
      <c r="B582" s="20" t="s">
        <v>36402</v>
      </c>
      <c r="C582" s="20" t="s">
        <v>44107</v>
      </c>
      <c r="D582" s="20" t="s">
        <v>44108</v>
      </c>
      <c r="E582" s="20" t="s">
        <v>45479</v>
      </c>
      <c r="F582" s="20"/>
      <c r="G582" s="20" t="s">
        <v>35310</v>
      </c>
      <c r="H582" s="9">
        <v>242197.73</v>
      </c>
      <c r="I582" s="9">
        <v>0</v>
      </c>
      <c r="J582" s="9">
        <v>196442.82</v>
      </c>
      <c r="K582" s="127"/>
      <c r="N582" s="136" t="s">
        <v>54158</v>
      </c>
      <c r="O582" s="136" t="s">
        <v>51540</v>
      </c>
      <c r="P582" s="136" t="s">
        <v>51541</v>
      </c>
      <c r="Q582" s="139">
        <v>804609</v>
      </c>
      <c r="R582" s="137">
        <v>2003476.4100000001</v>
      </c>
      <c r="S582" s="34"/>
    </row>
    <row r="583" spans="1:19" ht="60" customHeight="1" x14ac:dyDescent="0.25">
      <c r="A583" s="19">
        <v>1081080</v>
      </c>
      <c r="B583" s="20" t="s">
        <v>36401</v>
      </c>
      <c r="C583" s="20" t="s">
        <v>44105</v>
      </c>
      <c r="D583" s="20" t="s">
        <v>44106</v>
      </c>
      <c r="E583" s="20" t="s">
        <v>45478</v>
      </c>
      <c r="F583" s="20"/>
      <c r="G583" s="20" t="s">
        <v>35310</v>
      </c>
      <c r="H583" s="9">
        <v>93252.6</v>
      </c>
      <c r="I583" s="9">
        <v>0</v>
      </c>
      <c r="J583" s="9">
        <v>75635.740000000005</v>
      </c>
      <c r="K583" s="127"/>
      <c r="N583" s="136" t="s">
        <v>54159</v>
      </c>
      <c r="O583" s="136" t="s">
        <v>51748</v>
      </c>
      <c r="P583" s="136" t="s">
        <v>51749</v>
      </c>
      <c r="Q583" s="139">
        <v>259338</v>
      </c>
      <c r="R583" s="137">
        <v>28530000</v>
      </c>
      <c r="S583" s="34"/>
    </row>
    <row r="584" spans="1:19" ht="60" customHeight="1" x14ac:dyDescent="0.25">
      <c r="A584" s="19">
        <v>1081560</v>
      </c>
      <c r="B584" s="20" t="s">
        <v>38769</v>
      </c>
      <c r="C584" s="20"/>
      <c r="D584" s="20" t="s">
        <v>38770</v>
      </c>
      <c r="E584" s="20" t="s">
        <v>38771</v>
      </c>
      <c r="F584" s="20"/>
      <c r="G584" s="20" t="s">
        <v>35310</v>
      </c>
      <c r="H584" s="9">
        <v>140239.19</v>
      </c>
      <c r="I584" s="9">
        <v>80582.11</v>
      </c>
      <c r="J584" s="9">
        <v>0</v>
      </c>
      <c r="K584" s="127"/>
      <c r="N584" s="136" t="s">
        <v>54160</v>
      </c>
      <c r="O584" s="136" t="s">
        <v>51526</v>
      </c>
      <c r="P584" s="136" t="s">
        <v>51527</v>
      </c>
      <c r="Q584" s="139">
        <v>13743</v>
      </c>
      <c r="R584" s="137">
        <v>34220.07</v>
      </c>
      <c r="S584" s="34"/>
    </row>
    <row r="585" spans="1:19" ht="60" customHeight="1" x14ac:dyDescent="0.25">
      <c r="A585" s="19">
        <v>1081480</v>
      </c>
      <c r="B585" s="20" t="s">
        <v>37633</v>
      </c>
      <c r="C585" s="20"/>
      <c r="D585" s="20" t="s">
        <v>37634</v>
      </c>
      <c r="E585" s="20" t="s">
        <v>37635</v>
      </c>
      <c r="F585" s="20"/>
      <c r="G585" s="20" t="s">
        <v>35310</v>
      </c>
      <c r="H585" s="9">
        <v>67532.850000000006</v>
      </c>
      <c r="I585" s="9">
        <v>0</v>
      </c>
      <c r="J585" s="9">
        <v>0</v>
      </c>
      <c r="K585" s="127"/>
      <c r="N585" s="136" t="s">
        <v>54161</v>
      </c>
      <c r="O585" s="136" t="s">
        <v>51528</v>
      </c>
      <c r="P585" s="136" t="s">
        <v>51529</v>
      </c>
      <c r="Q585" s="139">
        <v>64732</v>
      </c>
      <c r="R585" s="137">
        <v>161182.68</v>
      </c>
      <c r="S585" s="34"/>
    </row>
    <row r="586" spans="1:19" ht="60" customHeight="1" x14ac:dyDescent="0.25">
      <c r="A586" s="19">
        <v>1081460</v>
      </c>
      <c r="B586" s="20" t="s">
        <v>38553</v>
      </c>
      <c r="C586" s="20"/>
      <c r="D586" s="20" t="s">
        <v>38554</v>
      </c>
      <c r="E586" s="20" t="s">
        <v>38555</v>
      </c>
      <c r="F586" s="20"/>
      <c r="G586" s="20" t="s">
        <v>35310</v>
      </c>
      <c r="H586" s="9">
        <v>145413.10999999999</v>
      </c>
      <c r="I586" s="9">
        <v>53139.22</v>
      </c>
      <c r="J586" s="9">
        <v>0</v>
      </c>
      <c r="K586" s="127"/>
      <c r="N586" s="136" t="s">
        <v>54162</v>
      </c>
      <c r="O586" s="136" t="s">
        <v>52063</v>
      </c>
      <c r="P586" s="136" t="s">
        <v>52064</v>
      </c>
      <c r="Q586" s="139">
        <v>143100</v>
      </c>
      <c r="R586" s="137">
        <v>769821492.66999996</v>
      </c>
      <c r="S586" s="34"/>
    </row>
    <row r="587" spans="1:19" ht="60" customHeight="1" x14ac:dyDescent="0.25">
      <c r="A587" s="19">
        <v>1081220</v>
      </c>
      <c r="B587" s="20" t="s">
        <v>40657</v>
      </c>
      <c r="C587" s="20" t="s">
        <v>44118</v>
      </c>
      <c r="D587" s="20" t="s">
        <v>40658</v>
      </c>
      <c r="E587" s="20" t="s">
        <v>40659</v>
      </c>
      <c r="F587" s="20"/>
      <c r="G587" s="20" t="s">
        <v>35310</v>
      </c>
      <c r="H587" s="9">
        <v>233828.86</v>
      </c>
      <c r="I587" s="9">
        <v>76314.73</v>
      </c>
      <c r="J587" s="9">
        <v>434464.72</v>
      </c>
      <c r="K587" s="127"/>
      <c r="N587" s="136" t="s">
        <v>54163</v>
      </c>
      <c r="O587" s="136" t="s">
        <v>52913</v>
      </c>
      <c r="P587" s="136" t="s">
        <v>52914</v>
      </c>
      <c r="Q587" s="139">
        <v>94</v>
      </c>
      <c r="R587" s="137">
        <v>64440.05</v>
      </c>
      <c r="S587" s="34"/>
    </row>
    <row r="588" spans="1:19" ht="60" customHeight="1" x14ac:dyDescent="0.25">
      <c r="A588" s="19">
        <v>1081720</v>
      </c>
      <c r="B588" s="20" t="s">
        <v>39407</v>
      </c>
      <c r="C588" s="20"/>
      <c r="D588" s="20" t="s">
        <v>39408</v>
      </c>
      <c r="E588" s="20" t="s">
        <v>39409</v>
      </c>
      <c r="F588" s="20"/>
      <c r="G588" s="20" t="s">
        <v>35310</v>
      </c>
      <c r="H588" s="9">
        <v>134117.66</v>
      </c>
      <c r="I588" s="9">
        <v>42462.03</v>
      </c>
      <c r="J588" s="9">
        <v>0</v>
      </c>
      <c r="K588" s="127"/>
      <c r="N588" s="136" t="s">
        <v>54164</v>
      </c>
      <c r="O588" s="136" t="s">
        <v>53102</v>
      </c>
      <c r="P588" s="136" t="s">
        <v>53103</v>
      </c>
      <c r="Q588" s="139">
        <v>43649</v>
      </c>
      <c r="R588" s="137">
        <v>10222009.16</v>
      </c>
      <c r="S588" s="34"/>
    </row>
    <row r="589" spans="1:19" ht="60" customHeight="1" x14ac:dyDescent="0.25">
      <c r="A589" s="19">
        <v>1081420</v>
      </c>
      <c r="B589" s="20" t="s">
        <v>37841</v>
      </c>
      <c r="C589" s="20" t="s">
        <v>44119</v>
      </c>
      <c r="D589" s="20" t="s">
        <v>37842</v>
      </c>
      <c r="E589" s="20" t="s">
        <v>37843</v>
      </c>
      <c r="F589" s="20"/>
      <c r="G589" s="20" t="s">
        <v>35310</v>
      </c>
      <c r="H589" s="9">
        <v>313065.32</v>
      </c>
      <c r="I589" s="9">
        <v>201292.34</v>
      </c>
      <c r="J589" s="9">
        <v>1677925.62</v>
      </c>
      <c r="K589" s="127"/>
      <c r="N589" s="136" t="s">
        <v>54165</v>
      </c>
      <c r="O589" s="136" t="s">
        <v>53104</v>
      </c>
      <c r="P589" s="136" t="s">
        <v>53105</v>
      </c>
      <c r="Q589" s="139">
        <v>1379</v>
      </c>
      <c r="R589" s="137">
        <v>322943.27</v>
      </c>
      <c r="S589" s="34"/>
    </row>
    <row r="590" spans="1:19" ht="60" customHeight="1" x14ac:dyDescent="0.25">
      <c r="A590" s="19">
        <v>1081206</v>
      </c>
      <c r="B590" s="20" t="s">
        <v>37490</v>
      </c>
      <c r="C590" s="20" t="s">
        <v>44117</v>
      </c>
      <c r="D590" s="20" t="s">
        <v>37491</v>
      </c>
      <c r="E590" s="20" t="s">
        <v>37492</v>
      </c>
      <c r="F590" s="20"/>
      <c r="G590" s="20" t="s">
        <v>35310</v>
      </c>
      <c r="H590" s="9">
        <v>145493.32999999999</v>
      </c>
      <c r="I590" s="9">
        <v>59089.22</v>
      </c>
      <c r="J590" s="9">
        <v>938998.94</v>
      </c>
      <c r="K590" s="127"/>
      <c r="N590" s="136" t="s">
        <v>54166</v>
      </c>
      <c r="O590" s="136" t="s">
        <v>53106</v>
      </c>
      <c r="P590" s="136" t="s">
        <v>53107</v>
      </c>
      <c r="Q590" s="139">
        <v>17582</v>
      </c>
      <c r="R590" s="137">
        <v>4117468.1</v>
      </c>
      <c r="S590" s="34"/>
    </row>
    <row r="591" spans="1:19" ht="60" customHeight="1" x14ac:dyDescent="0.25">
      <c r="A591" s="19">
        <v>1081161</v>
      </c>
      <c r="B591" s="20" t="s">
        <v>35834</v>
      </c>
      <c r="C591" s="20" t="s">
        <v>44114</v>
      </c>
      <c r="D591" s="20" t="s">
        <v>35835</v>
      </c>
      <c r="E591" s="20" t="s">
        <v>35836</v>
      </c>
      <c r="F591" s="20"/>
      <c r="G591" s="20" t="s">
        <v>35310</v>
      </c>
      <c r="H591" s="9">
        <v>344339.26</v>
      </c>
      <c r="I591" s="9">
        <v>250333.13</v>
      </c>
      <c r="J591" s="9">
        <v>1144026.08</v>
      </c>
      <c r="K591" s="127"/>
      <c r="N591" s="136" t="s">
        <v>54167</v>
      </c>
      <c r="O591" s="136" t="s">
        <v>53108</v>
      </c>
      <c r="P591" s="136" t="s">
        <v>53109</v>
      </c>
      <c r="Q591" s="139">
        <v>20416</v>
      </c>
      <c r="R591" s="137">
        <v>4781152.8100000005</v>
      </c>
      <c r="S591" s="34"/>
    </row>
    <row r="592" spans="1:19" ht="60" customHeight="1" x14ac:dyDescent="0.25">
      <c r="A592" s="19">
        <v>1081160</v>
      </c>
      <c r="B592" s="20" t="s">
        <v>37115</v>
      </c>
      <c r="C592" s="20" t="s">
        <v>44112</v>
      </c>
      <c r="D592" s="20" t="s">
        <v>44113</v>
      </c>
      <c r="E592" s="20" t="s">
        <v>45482</v>
      </c>
      <c r="F592" s="20"/>
      <c r="G592" s="20" t="s">
        <v>35310</v>
      </c>
      <c r="H592" s="9">
        <v>173044.13</v>
      </c>
      <c r="I592" s="9">
        <v>54880.11</v>
      </c>
      <c r="J592" s="9">
        <v>107675.87</v>
      </c>
      <c r="K592" s="127"/>
      <c r="N592" s="136" t="s">
        <v>54168</v>
      </c>
      <c r="O592" s="136" t="s">
        <v>53100</v>
      </c>
      <c r="P592" s="136" t="s">
        <v>53101</v>
      </c>
      <c r="Q592" s="139">
        <v>54239</v>
      </c>
      <c r="R592" s="137">
        <v>12702044.83</v>
      </c>
      <c r="S592" s="34"/>
    </row>
    <row r="593" spans="1:19" ht="60" customHeight="1" x14ac:dyDescent="0.25">
      <c r="A593" s="19">
        <v>1081021</v>
      </c>
      <c r="B593" s="20" t="s">
        <v>36903</v>
      </c>
      <c r="C593" s="20"/>
      <c r="D593" s="20" t="s">
        <v>36904</v>
      </c>
      <c r="E593" s="20" t="s">
        <v>36905</v>
      </c>
      <c r="F593" s="20"/>
      <c r="G593" s="20" t="s">
        <v>35310</v>
      </c>
      <c r="H593" s="9">
        <v>73730.22</v>
      </c>
      <c r="I593" s="9">
        <v>0</v>
      </c>
      <c r="J593" s="9">
        <v>0</v>
      </c>
      <c r="K593" s="127"/>
      <c r="N593" s="136" t="s">
        <v>54169</v>
      </c>
      <c r="O593" s="136" t="s">
        <v>53110</v>
      </c>
      <c r="P593" s="136" t="s">
        <v>53111</v>
      </c>
      <c r="Q593" s="139">
        <v>3511</v>
      </c>
      <c r="R593" s="137">
        <v>822229.01</v>
      </c>
      <c r="S593" s="34"/>
    </row>
    <row r="594" spans="1:19" ht="60" customHeight="1" x14ac:dyDescent="0.25">
      <c r="A594" s="19">
        <v>1080800</v>
      </c>
      <c r="B594" s="20" t="s">
        <v>37772</v>
      </c>
      <c r="C594" s="20" t="s">
        <v>44102</v>
      </c>
      <c r="D594" s="20" t="s">
        <v>37773</v>
      </c>
      <c r="E594" s="20" t="s">
        <v>37774</v>
      </c>
      <c r="F594" s="20"/>
      <c r="G594" s="20" t="s">
        <v>35310</v>
      </c>
      <c r="H594" s="9">
        <v>229590.02</v>
      </c>
      <c r="I594" s="9">
        <v>113701.04</v>
      </c>
      <c r="J594" s="9">
        <v>2139109.2000000002</v>
      </c>
      <c r="K594" s="127"/>
      <c r="N594" s="136" t="s">
        <v>54170</v>
      </c>
      <c r="O594" s="136" t="s">
        <v>53112</v>
      </c>
      <c r="P594" s="136" t="s">
        <v>53113</v>
      </c>
      <c r="Q594" s="139">
        <v>9407</v>
      </c>
      <c r="R594" s="137">
        <v>2202992.9700000002</v>
      </c>
      <c r="S594" s="34"/>
    </row>
    <row r="595" spans="1:19" ht="60" customHeight="1" x14ac:dyDescent="0.25">
      <c r="A595" s="19">
        <v>1080661</v>
      </c>
      <c r="B595" s="20" t="s">
        <v>36966</v>
      </c>
      <c r="C595" s="20" t="s">
        <v>44100</v>
      </c>
      <c r="D595" s="20" t="s">
        <v>36967</v>
      </c>
      <c r="E595" s="20" t="s">
        <v>36968</v>
      </c>
      <c r="F595" s="20"/>
      <c r="G595" s="20" t="s">
        <v>35310</v>
      </c>
      <c r="H595" s="9">
        <v>1174544</v>
      </c>
      <c r="I595" s="9">
        <v>556844.88</v>
      </c>
      <c r="J595" s="9">
        <v>1527301.76</v>
      </c>
      <c r="K595" s="127"/>
      <c r="N595" s="136" t="s">
        <v>54171</v>
      </c>
      <c r="O595" s="136" t="s">
        <v>51696</v>
      </c>
      <c r="P595" s="136" t="s">
        <v>51697</v>
      </c>
      <c r="Q595" s="139">
        <v>146530</v>
      </c>
      <c r="R595" s="137">
        <v>63547130.400000006</v>
      </c>
      <c r="S595" s="34"/>
    </row>
    <row r="596" spans="1:19" ht="60" customHeight="1" x14ac:dyDescent="0.25">
      <c r="A596" s="19">
        <v>1080660</v>
      </c>
      <c r="B596" s="20" t="s">
        <v>37974</v>
      </c>
      <c r="C596" s="20" t="s">
        <v>44099</v>
      </c>
      <c r="D596" s="20" t="s">
        <v>37975</v>
      </c>
      <c r="E596" s="20" t="s">
        <v>45477</v>
      </c>
      <c r="F596" s="20"/>
      <c r="G596" s="20" t="s">
        <v>35310</v>
      </c>
      <c r="H596" s="9">
        <v>1174544</v>
      </c>
      <c r="I596" s="9">
        <v>472936.52</v>
      </c>
      <c r="J596" s="9">
        <v>1613183.68</v>
      </c>
      <c r="K596" s="127"/>
      <c r="N596" s="136" t="s">
        <v>54172</v>
      </c>
      <c r="O596" s="136" t="s">
        <v>52915</v>
      </c>
      <c r="P596" s="136" t="s">
        <v>52916</v>
      </c>
      <c r="Q596" s="139">
        <v>164</v>
      </c>
      <c r="R596" s="137">
        <v>101501.94</v>
      </c>
      <c r="S596" s="34"/>
    </row>
    <row r="597" spans="1:19" ht="60" customHeight="1" x14ac:dyDescent="0.25">
      <c r="A597" s="19">
        <v>1080641</v>
      </c>
      <c r="B597" s="20" t="s">
        <v>37847</v>
      </c>
      <c r="C597" s="20" t="s">
        <v>44098</v>
      </c>
      <c r="D597" s="20" t="s">
        <v>37848</v>
      </c>
      <c r="E597" s="20" t="s">
        <v>37849</v>
      </c>
      <c r="F597" s="20"/>
      <c r="G597" s="20" t="s">
        <v>35310</v>
      </c>
      <c r="H597" s="9">
        <v>1174544</v>
      </c>
      <c r="I597" s="9">
        <v>756126.71999999997</v>
      </c>
      <c r="J597" s="9">
        <v>1555419.71</v>
      </c>
      <c r="K597" s="127"/>
      <c r="N597" s="136" t="s">
        <v>54173</v>
      </c>
      <c r="O597" s="136" t="s">
        <v>51552</v>
      </c>
      <c r="P597" s="136" t="s">
        <v>51553</v>
      </c>
      <c r="Q597" s="139">
        <v>1913</v>
      </c>
      <c r="R597" s="137">
        <v>12681795.5</v>
      </c>
      <c r="S597" s="34"/>
    </row>
    <row r="598" spans="1:19" ht="60" customHeight="1" x14ac:dyDescent="0.25">
      <c r="A598" s="19">
        <v>1080640</v>
      </c>
      <c r="B598" s="20" t="s">
        <v>36304</v>
      </c>
      <c r="C598" s="20" t="s">
        <v>44097</v>
      </c>
      <c r="D598" s="20" t="s">
        <v>36305</v>
      </c>
      <c r="E598" s="20" t="s">
        <v>36306</v>
      </c>
      <c r="F598" s="20"/>
      <c r="G598" s="20" t="s">
        <v>35310</v>
      </c>
      <c r="H598" s="9">
        <v>1174544</v>
      </c>
      <c r="I598" s="9">
        <v>442424.75</v>
      </c>
      <c r="J598" s="9">
        <v>731802.13</v>
      </c>
      <c r="K598" s="127"/>
      <c r="N598" s="136" t="s">
        <v>54174</v>
      </c>
      <c r="O598" s="136" t="s">
        <v>52069</v>
      </c>
      <c r="P598" s="136" t="s">
        <v>52070</v>
      </c>
      <c r="Q598" s="139">
        <v>748</v>
      </c>
      <c r="R598" s="137">
        <v>284146.65000000002</v>
      </c>
      <c r="S598" s="34"/>
    </row>
    <row r="599" spans="1:19" ht="60" customHeight="1" x14ac:dyDescent="0.25">
      <c r="A599" s="19">
        <v>1079220</v>
      </c>
      <c r="B599" s="20" t="s">
        <v>36642</v>
      </c>
      <c r="C599" s="20" t="s">
        <v>44089</v>
      </c>
      <c r="D599" s="20" t="s">
        <v>36643</v>
      </c>
      <c r="E599" s="20" t="s">
        <v>45476</v>
      </c>
      <c r="F599" s="20"/>
      <c r="G599" s="20" t="s">
        <v>35310</v>
      </c>
      <c r="H599" s="9">
        <v>70445.59</v>
      </c>
      <c r="I599" s="9">
        <v>0</v>
      </c>
      <c r="J599" s="9">
        <v>125360.87</v>
      </c>
      <c r="K599" s="127"/>
      <c r="N599" s="136" t="s">
        <v>54175</v>
      </c>
      <c r="O599" s="136" t="s">
        <v>53098</v>
      </c>
      <c r="P599" s="136" t="s">
        <v>53099</v>
      </c>
      <c r="Q599" s="139">
        <v>946</v>
      </c>
      <c r="R599" s="137">
        <v>742195.88</v>
      </c>
      <c r="S599" s="34"/>
    </row>
    <row r="600" spans="1:19" ht="60" customHeight="1" x14ac:dyDescent="0.25">
      <c r="A600" s="19">
        <v>1079460</v>
      </c>
      <c r="B600" s="20" t="s">
        <v>41309</v>
      </c>
      <c r="C600" s="20" t="s">
        <v>44090</v>
      </c>
      <c r="D600" s="20" t="s">
        <v>44091</v>
      </c>
      <c r="E600" s="20" t="s">
        <v>41310</v>
      </c>
      <c r="F600" s="20"/>
      <c r="G600" s="20" t="s">
        <v>35310</v>
      </c>
      <c r="H600" s="9">
        <v>996194.5</v>
      </c>
      <c r="I600" s="9">
        <v>579664.94999999995</v>
      </c>
      <c r="J600" s="9">
        <v>575708.71</v>
      </c>
      <c r="K600" s="127"/>
      <c r="N600" s="136" t="s">
        <v>54176</v>
      </c>
      <c r="O600" s="136" t="s">
        <v>51690</v>
      </c>
      <c r="P600" s="136" t="s">
        <v>51691</v>
      </c>
      <c r="Q600" s="139">
        <v>2424</v>
      </c>
      <c r="R600" s="137">
        <v>973642.84</v>
      </c>
      <c r="S600" s="34"/>
    </row>
    <row r="601" spans="1:19" ht="60" customHeight="1" x14ac:dyDescent="0.25">
      <c r="A601" s="19">
        <v>1070340</v>
      </c>
      <c r="B601" s="20" t="s">
        <v>36359</v>
      </c>
      <c r="C601" s="20" t="s">
        <v>44083</v>
      </c>
      <c r="D601" s="20" t="s">
        <v>36360</v>
      </c>
      <c r="E601" s="20" t="s">
        <v>36361</v>
      </c>
      <c r="F601" s="20"/>
      <c r="G601" s="20" t="s">
        <v>35310</v>
      </c>
      <c r="H601" s="9">
        <v>1138508</v>
      </c>
      <c r="I601" s="9">
        <v>703977.33</v>
      </c>
      <c r="J601" s="9">
        <v>829066.69</v>
      </c>
      <c r="K601" s="127"/>
      <c r="N601" s="136" t="s">
        <v>54177</v>
      </c>
      <c r="O601" s="136" t="s">
        <v>51692</v>
      </c>
      <c r="P601" s="136" t="s">
        <v>51693</v>
      </c>
      <c r="Q601" s="139">
        <v>613</v>
      </c>
      <c r="R601" s="137">
        <v>246222.39</v>
      </c>
      <c r="S601" s="34"/>
    </row>
    <row r="602" spans="1:19" ht="60" customHeight="1" x14ac:dyDescent="0.25">
      <c r="A602" s="19">
        <v>1070360</v>
      </c>
      <c r="B602" s="20" t="s">
        <v>35579</v>
      </c>
      <c r="C602" s="20" t="s">
        <v>44084</v>
      </c>
      <c r="D602" s="20" t="s">
        <v>35580</v>
      </c>
      <c r="E602" s="20" t="s">
        <v>35581</v>
      </c>
      <c r="F602" s="20"/>
      <c r="G602" s="20" t="s">
        <v>35310</v>
      </c>
      <c r="H602" s="9">
        <v>1138508</v>
      </c>
      <c r="I602" s="9">
        <v>627128.04</v>
      </c>
      <c r="J602" s="9">
        <v>833297.11</v>
      </c>
      <c r="K602" s="127"/>
      <c r="N602" s="136" t="s">
        <v>54178</v>
      </c>
      <c r="O602" s="136" t="s">
        <v>51686</v>
      </c>
      <c r="P602" s="136" t="s">
        <v>51687</v>
      </c>
      <c r="Q602" s="139">
        <v>2208</v>
      </c>
      <c r="R602" s="137">
        <v>11186580.82</v>
      </c>
      <c r="S602" s="34"/>
    </row>
    <row r="603" spans="1:19" ht="60" customHeight="1" x14ac:dyDescent="0.25">
      <c r="A603" s="19">
        <v>1068360</v>
      </c>
      <c r="B603" s="20" t="s">
        <v>35606</v>
      </c>
      <c r="C603" s="20" t="s">
        <v>44076</v>
      </c>
      <c r="D603" s="20" t="s">
        <v>35607</v>
      </c>
      <c r="E603" s="20" t="s">
        <v>45475</v>
      </c>
      <c r="F603" s="20"/>
      <c r="G603" s="20" t="s">
        <v>35310</v>
      </c>
      <c r="H603" s="9">
        <v>62636.85</v>
      </c>
      <c r="I603" s="9">
        <v>39701.25</v>
      </c>
      <c r="J603" s="9">
        <v>227476.65</v>
      </c>
      <c r="K603" s="127"/>
      <c r="N603" s="136" t="s">
        <v>54179</v>
      </c>
      <c r="O603" s="136" t="s">
        <v>51688</v>
      </c>
      <c r="P603" s="136" t="s">
        <v>51689</v>
      </c>
      <c r="Q603" s="139">
        <v>353</v>
      </c>
      <c r="R603" s="137">
        <v>272892.83</v>
      </c>
      <c r="S603" s="34"/>
    </row>
    <row r="604" spans="1:19" ht="60" customHeight="1" x14ac:dyDescent="0.25">
      <c r="A604" s="19">
        <v>1069081</v>
      </c>
      <c r="B604" s="20" t="s">
        <v>35585</v>
      </c>
      <c r="C604" s="20" t="s">
        <v>44080</v>
      </c>
      <c r="D604" s="20" t="s">
        <v>35586</v>
      </c>
      <c r="E604" s="20" t="s">
        <v>35587</v>
      </c>
      <c r="F604" s="20"/>
      <c r="G604" s="20" t="s">
        <v>35310</v>
      </c>
      <c r="H604" s="9">
        <v>1138508</v>
      </c>
      <c r="I604" s="9">
        <v>601845.19999999995</v>
      </c>
      <c r="J604" s="9">
        <v>827530.35</v>
      </c>
      <c r="K604" s="127"/>
      <c r="N604" s="136" t="s">
        <v>54180</v>
      </c>
      <c r="O604" s="136" t="s">
        <v>51542</v>
      </c>
      <c r="P604" s="136" t="s">
        <v>51543</v>
      </c>
      <c r="Q604" s="139">
        <v>5344</v>
      </c>
      <c r="R604" s="137">
        <v>3133165.8200000003</v>
      </c>
      <c r="S604" s="34"/>
    </row>
    <row r="605" spans="1:19" ht="60" customHeight="1" x14ac:dyDescent="0.25">
      <c r="A605" s="19">
        <v>1068180</v>
      </c>
      <c r="B605" s="20" t="s">
        <v>41408</v>
      </c>
      <c r="C605" s="20" t="s">
        <v>44074</v>
      </c>
      <c r="D605" s="20" t="s">
        <v>41409</v>
      </c>
      <c r="E605" s="20" t="s">
        <v>41410</v>
      </c>
      <c r="F605" s="20"/>
      <c r="G605" s="20" t="s">
        <v>35310</v>
      </c>
      <c r="H605" s="9">
        <v>1138508</v>
      </c>
      <c r="I605" s="9">
        <v>916400.43</v>
      </c>
      <c r="J605" s="9">
        <v>1130324.33</v>
      </c>
      <c r="K605" s="127"/>
      <c r="N605" s="136" t="s">
        <v>54181</v>
      </c>
      <c r="O605" s="136" t="s">
        <v>51544</v>
      </c>
      <c r="P605" s="136" t="s">
        <v>51545</v>
      </c>
      <c r="Q605" s="139">
        <v>111</v>
      </c>
      <c r="R605" s="137">
        <v>65078.86</v>
      </c>
      <c r="S605" s="34"/>
    </row>
    <row r="606" spans="1:19" ht="60" customHeight="1" x14ac:dyDescent="0.25">
      <c r="A606" s="19">
        <v>1068161</v>
      </c>
      <c r="B606" s="20" t="s">
        <v>41420</v>
      </c>
      <c r="C606" s="20" t="s">
        <v>44073</v>
      </c>
      <c r="D606" s="20" t="s">
        <v>41421</v>
      </c>
      <c r="E606" s="20" t="s">
        <v>41422</v>
      </c>
      <c r="F606" s="20"/>
      <c r="G606" s="20" t="s">
        <v>35310</v>
      </c>
      <c r="H606" s="9">
        <v>1138508</v>
      </c>
      <c r="I606" s="9">
        <v>916400.43</v>
      </c>
      <c r="J606" s="9">
        <v>1016308.83</v>
      </c>
      <c r="K606" s="127"/>
      <c r="N606" s="136" t="s">
        <v>54182</v>
      </c>
      <c r="O606" s="136" t="s">
        <v>52065</v>
      </c>
      <c r="P606" s="136" t="s">
        <v>52066</v>
      </c>
      <c r="Q606" s="139">
        <v>215</v>
      </c>
      <c r="R606" s="137">
        <v>342770.2</v>
      </c>
      <c r="S606" s="34"/>
    </row>
    <row r="607" spans="1:19" ht="60" customHeight="1" x14ac:dyDescent="0.25">
      <c r="A607" s="19">
        <v>1068160</v>
      </c>
      <c r="B607" s="20" t="s">
        <v>38530</v>
      </c>
      <c r="C607" s="20" t="s">
        <v>44072</v>
      </c>
      <c r="D607" s="20" t="s">
        <v>38531</v>
      </c>
      <c r="E607" s="20" t="s">
        <v>38532</v>
      </c>
      <c r="F607" s="20"/>
      <c r="G607" s="20" t="s">
        <v>35310</v>
      </c>
      <c r="H607" s="9">
        <v>1193472</v>
      </c>
      <c r="I607" s="9">
        <v>524509.31999999995</v>
      </c>
      <c r="J607" s="9">
        <v>1462812.6</v>
      </c>
      <c r="K607" s="127"/>
      <c r="N607" s="136" t="s">
        <v>54183</v>
      </c>
      <c r="O607" s="136" t="s">
        <v>52067</v>
      </c>
      <c r="P607" s="136" t="s">
        <v>52068</v>
      </c>
      <c r="Q607" s="139">
        <v>3549</v>
      </c>
      <c r="R607" s="137">
        <v>9843648.3599999994</v>
      </c>
      <c r="S607" s="34"/>
    </row>
    <row r="608" spans="1:19" ht="60" customHeight="1" x14ac:dyDescent="0.25">
      <c r="A608" s="19">
        <v>1064001</v>
      </c>
      <c r="B608" s="20" t="s">
        <v>36120</v>
      </c>
      <c r="C608" s="20" t="s">
        <v>44013</v>
      </c>
      <c r="D608" s="20" t="s">
        <v>36121</v>
      </c>
      <c r="E608" s="20" t="s">
        <v>36122</v>
      </c>
      <c r="F608" s="20"/>
      <c r="G608" s="20" t="s">
        <v>35310</v>
      </c>
      <c r="H608" s="9">
        <v>225138.87</v>
      </c>
      <c r="I608" s="9">
        <v>121847.87</v>
      </c>
      <c r="J608" s="9">
        <v>1219065.46</v>
      </c>
      <c r="K608" s="127"/>
      <c r="N608" s="136" t="s">
        <v>54184</v>
      </c>
      <c r="O608" s="136" t="s">
        <v>53528</v>
      </c>
      <c r="P608" s="136" t="s">
        <v>53529</v>
      </c>
      <c r="Q608" s="139">
        <v>13363</v>
      </c>
      <c r="R608" s="137">
        <v>4630279.5</v>
      </c>
      <c r="S608" s="34"/>
    </row>
    <row r="609" spans="1:19" ht="60" customHeight="1" x14ac:dyDescent="0.25">
      <c r="A609" s="19">
        <v>1064700</v>
      </c>
      <c r="B609" s="20" t="s">
        <v>37838</v>
      </c>
      <c r="C609" s="20" t="s">
        <v>44021</v>
      </c>
      <c r="D609" s="20" t="s">
        <v>37839</v>
      </c>
      <c r="E609" s="20" t="s">
        <v>37840</v>
      </c>
      <c r="F609" s="20"/>
      <c r="G609" s="20" t="s">
        <v>35310</v>
      </c>
      <c r="H609" s="9">
        <v>1193472</v>
      </c>
      <c r="I609" s="9">
        <v>737694.61</v>
      </c>
      <c r="J609" s="9">
        <v>1683731.59</v>
      </c>
      <c r="K609" s="127"/>
      <c r="N609" s="136" t="s">
        <v>54185</v>
      </c>
      <c r="O609" s="136" t="s">
        <v>51550</v>
      </c>
      <c r="P609" s="136" t="s">
        <v>51551</v>
      </c>
      <c r="Q609" s="139">
        <v>36331</v>
      </c>
      <c r="R609" s="137">
        <v>11144560.41</v>
      </c>
      <c r="S609" s="34"/>
    </row>
    <row r="610" spans="1:19" ht="60" customHeight="1" x14ac:dyDescent="0.25">
      <c r="A610" s="19">
        <v>1064680</v>
      </c>
      <c r="B610" s="20" t="s">
        <v>35573</v>
      </c>
      <c r="C610" s="20" t="s">
        <v>44020</v>
      </c>
      <c r="D610" s="20" t="s">
        <v>35574</v>
      </c>
      <c r="E610" s="20" t="s">
        <v>35575</v>
      </c>
      <c r="F610" s="20"/>
      <c r="G610" s="20" t="s">
        <v>35310</v>
      </c>
      <c r="H610" s="9">
        <v>1193472</v>
      </c>
      <c r="I610" s="9">
        <v>627341.42000000004</v>
      </c>
      <c r="J610" s="9">
        <v>815189.47</v>
      </c>
      <c r="K610" s="127"/>
      <c r="N610" s="136" t="s">
        <v>54186</v>
      </c>
      <c r="O610" s="136" t="s">
        <v>51548</v>
      </c>
      <c r="P610" s="136" t="s">
        <v>51549</v>
      </c>
      <c r="Q610" s="139">
        <v>18614</v>
      </c>
      <c r="R610" s="137">
        <v>4359148.63</v>
      </c>
      <c r="S610" s="34"/>
    </row>
    <row r="611" spans="1:19" ht="60" customHeight="1" x14ac:dyDescent="0.25">
      <c r="A611" s="19">
        <v>1064660</v>
      </c>
      <c r="B611" s="20" t="s">
        <v>36364</v>
      </c>
      <c r="C611" s="20" t="s">
        <v>44019</v>
      </c>
      <c r="D611" s="20" t="s">
        <v>36365</v>
      </c>
      <c r="E611" s="20" t="s">
        <v>36366</v>
      </c>
      <c r="F611" s="20"/>
      <c r="G611" s="20" t="s">
        <v>35310</v>
      </c>
      <c r="H611" s="9">
        <v>1193472</v>
      </c>
      <c r="I611" s="9">
        <v>713617.8</v>
      </c>
      <c r="J611" s="9">
        <v>831848.8</v>
      </c>
      <c r="K611" s="127"/>
      <c r="N611" s="136" t="s">
        <v>54187</v>
      </c>
      <c r="O611" s="136" t="s">
        <v>52917</v>
      </c>
      <c r="P611" s="136" t="s">
        <v>52918</v>
      </c>
      <c r="Q611" s="139">
        <v>126</v>
      </c>
      <c r="R611" s="137">
        <v>469354.35000000003</v>
      </c>
      <c r="S611" s="34"/>
    </row>
    <row r="612" spans="1:19" ht="60" customHeight="1" x14ac:dyDescent="0.25">
      <c r="A612" s="19">
        <v>1064600</v>
      </c>
      <c r="B612" s="20" t="s">
        <v>38970</v>
      </c>
      <c r="C612" s="20"/>
      <c r="D612" s="20" t="s">
        <v>38971</v>
      </c>
      <c r="E612" s="20" t="s">
        <v>38972</v>
      </c>
      <c r="F612" s="20"/>
      <c r="G612" s="20" t="s">
        <v>35310</v>
      </c>
      <c r="H612" s="9">
        <v>1193472</v>
      </c>
      <c r="I612" s="9">
        <v>592597.31999999995</v>
      </c>
      <c r="J612" s="9">
        <v>0</v>
      </c>
      <c r="K612" s="127"/>
      <c r="N612" s="136" t="s">
        <v>54188</v>
      </c>
      <c r="O612" s="136" t="s">
        <v>52584</v>
      </c>
      <c r="P612" s="136" t="s">
        <v>52585</v>
      </c>
      <c r="Q612" s="139">
        <v>62</v>
      </c>
      <c r="R612" s="137">
        <v>48188.88</v>
      </c>
      <c r="S612" s="34"/>
    </row>
    <row r="613" spans="1:19" ht="60" customHeight="1" x14ac:dyDescent="0.25">
      <c r="A613" s="19">
        <v>1068200</v>
      </c>
      <c r="B613" s="20" t="s">
        <v>37518</v>
      </c>
      <c r="C613" s="20" t="s">
        <v>44075</v>
      </c>
      <c r="D613" s="20" t="s">
        <v>37519</v>
      </c>
      <c r="E613" s="20" t="s">
        <v>45474</v>
      </c>
      <c r="F613" s="20"/>
      <c r="G613" s="20" t="s">
        <v>35310</v>
      </c>
      <c r="H613" s="9">
        <v>117561.3</v>
      </c>
      <c r="I613" s="9">
        <v>76179.649999999994</v>
      </c>
      <c r="J613" s="9">
        <v>282660.26</v>
      </c>
      <c r="K613" s="127"/>
      <c r="N613" s="136" t="s">
        <v>54189</v>
      </c>
      <c r="O613" s="136" t="s">
        <v>52496</v>
      </c>
      <c r="P613" s="136" t="s">
        <v>52497</v>
      </c>
      <c r="Q613" s="139">
        <v>68</v>
      </c>
      <c r="R613" s="137">
        <v>52852.32</v>
      </c>
      <c r="S613" s="34"/>
    </row>
    <row r="614" spans="1:19" ht="60" customHeight="1" x14ac:dyDescent="0.25">
      <c r="A614" s="19">
        <v>1064580</v>
      </c>
      <c r="B614" s="20" t="s">
        <v>37844</v>
      </c>
      <c r="C614" s="20" t="s">
        <v>44018</v>
      </c>
      <c r="D614" s="20" t="s">
        <v>37845</v>
      </c>
      <c r="E614" s="20" t="s">
        <v>37846</v>
      </c>
      <c r="F614" s="20"/>
      <c r="G614" s="20" t="s">
        <v>35310</v>
      </c>
      <c r="H614" s="9">
        <v>1086059.52</v>
      </c>
      <c r="I614" s="9">
        <v>671877.95</v>
      </c>
      <c r="J614" s="9">
        <v>1672119.65</v>
      </c>
      <c r="K614" s="127"/>
      <c r="N614" s="136" t="s">
        <v>54190</v>
      </c>
      <c r="O614" s="136" t="s">
        <v>51932</v>
      </c>
      <c r="P614" s="136" t="s">
        <v>51933</v>
      </c>
      <c r="Q614" s="139">
        <v>11683</v>
      </c>
      <c r="R614" s="137">
        <v>2736001.58</v>
      </c>
      <c r="S614" s="34"/>
    </row>
    <row r="615" spans="1:19" ht="60" customHeight="1" x14ac:dyDescent="0.25">
      <c r="A615" s="19">
        <v>1064560</v>
      </c>
      <c r="B615" s="20" t="s">
        <v>41585</v>
      </c>
      <c r="C615" s="20" t="s">
        <v>44017</v>
      </c>
      <c r="D615" s="20" t="s">
        <v>41586</v>
      </c>
      <c r="E615" s="20" t="s">
        <v>41587</v>
      </c>
      <c r="F615" s="20"/>
      <c r="G615" s="20" t="s">
        <v>35310</v>
      </c>
      <c r="H615" s="9">
        <v>1103961.6000000001</v>
      </c>
      <c r="I615" s="9">
        <v>285250.23</v>
      </c>
      <c r="J615" s="9">
        <v>878299.22</v>
      </c>
      <c r="K615" s="127"/>
      <c r="N615" s="136" t="s">
        <v>54191</v>
      </c>
      <c r="O615" s="136" t="s">
        <v>51734</v>
      </c>
      <c r="P615" s="136" t="s">
        <v>51735</v>
      </c>
      <c r="Q615" s="139">
        <v>3</v>
      </c>
      <c r="R615" s="137">
        <v>21909.800000000003</v>
      </c>
      <c r="S615" s="34"/>
    </row>
    <row r="616" spans="1:19" ht="60" customHeight="1" x14ac:dyDescent="0.25">
      <c r="A616" s="19">
        <v>1064540</v>
      </c>
      <c r="B616" s="20" t="s">
        <v>41582</v>
      </c>
      <c r="C616" s="20" t="s">
        <v>44016</v>
      </c>
      <c r="D616" s="20" t="s">
        <v>41583</v>
      </c>
      <c r="E616" s="20" t="s">
        <v>41584</v>
      </c>
      <c r="F616" s="20"/>
      <c r="G616" s="20" t="s">
        <v>35310</v>
      </c>
      <c r="H616" s="9">
        <v>1187504.6399999999</v>
      </c>
      <c r="I616" s="9">
        <v>306837.08</v>
      </c>
      <c r="J616" s="9">
        <v>839395.41</v>
      </c>
      <c r="K616" s="127"/>
      <c r="N616" s="136" t="s">
        <v>54192</v>
      </c>
      <c r="O616" s="136" t="s">
        <v>53027</v>
      </c>
      <c r="P616" s="136" t="s">
        <v>53028</v>
      </c>
      <c r="Q616" s="139">
        <v>62188</v>
      </c>
      <c r="R616" s="137">
        <v>14563593.790000001</v>
      </c>
      <c r="S616" s="34"/>
    </row>
    <row r="617" spans="1:19" ht="60" customHeight="1" x14ac:dyDescent="0.25">
      <c r="A617" s="19">
        <v>1064520</v>
      </c>
      <c r="B617" s="20" t="s">
        <v>38938</v>
      </c>
      <c r="C617" s="20"/>
      <c r="D617" s="20" t="s">
        <v>38939</v>
      </c>
      <c r="E617" s="20" t="s">
        <v>38940</v>
      </c>
      <c r="F617" s="20"/>
      <c r="G617" s="20" t="s">
        <v>35310</v>
      </c>
      <c r="H617" s="9">
        <v>1193472</v>
      </c>
      <c r="I617" s="9">
        <v>598124.1</v>
      </c>
      <c r="J617" s="9">
        <v>0</v>
      </c>
      <c r="K617" s="127"/>
      <c r="N617" s="136" t="s">
        <v>54193</v>
      </c>
      <c r="O617" s="136" t="s">
        <v>53154</v>
      </c>
      <c r="P617" s="136" t="s">
        <v>53155</v>
      </c>
      <c r="Q617" s="139">
        <v>1787</v>
      </c>
      <c r="R617" s="137">
        <v>3339152.46</v>
      </c>
      <c r="S617" s="34"/>
    </row>
    <row r="618" spans="1:19" ht="60" customHeight="1" x14ac:dyDescent="0.25">
      <c r="A618" s="19">
        <v>1064500</v>
      </c>
      <c r="B618" s="20" t="s">
        <v>35567</v>
      </c>
      <c r="C618" s="20" t="s">
        <v>44015</v>
      </c>
      <c r="D618" s="20" t="s">
        <v>35568</v>
      </c>
      <c r="E618" s="20" t="s">
        <v>35569</v>
      </c>
      <c r="F618" s="20"/>
      <c r="G618" s="20" t="s">
        <v>35310</v>
      </c>
      <c r="H618" s="9">
        <v>1193472</v>
      </c>
      <c r="I618" s="9">
        <v>627230.63</v>
      </c>
      <c r="J618" s="9">
        <v>885197.97</v>
      </c>
      <c r="K618" s="127"/>
      <c r="N618" s="136" t="s">
        <v>54194</v>
      </c>
      <c r="O618" s="136" t="s">
        <v>53162</v>
      </c>
      <c r="P618" s="136" t="s">
        <v>53163</v>
      </c>
      <c r="Q618" s="139">
        <v>893</v>
      </c>
      <c r="R618" s="137">
        <v>1668641.94</v>
      </c>
      <c r="S618" s="34"/>
    </row>
    <row r="619" spans="1:19" ht="60" customHeight="1" x14ac:dyDescent="0.25">
      <c r="A619" s="19">
        <v>887141</v>
      </c>
      <c r="B619" s="20" t="s">
        <v>36514</v>
      </c>
      <c r="C619" s="20" t="s">
        <v>43123</v>
      </c>
      <c r="D619" s="20" t="s">
        <v>36515</v>
      </c>
      <c r="E619" s="20" t="s">
        <v>45220</v>
      </c>
      <c r="F619" s="20"/>
      <c r="G619" s="20" t="s">
        <v>35310</v>
      </c>
      <c r="H619" s="9">
        <v>255264.07</v>
      </c>
      <c r="I619" s="9">
        <v>161731.73000000001</v>
      </c>
      <c r="J619" s="9">
        <v>1078873.54</v>
      </c>
      <c r="K619" s="127"/>
      <c r="N619" s="136" t="s">
        <v>54195</v>
      </c>
      <c r="O619" s="136" t="s">
        <v>51776</v>
      </c>
      <c r="P619" s="136" t="s">
        <v>51777</v>
      </c>
      <c r="Q619" s="139">
        <v>92672</v>
      </c>
      <c r="R619" s="137">
        <v>40190200</v>
      </c>
      <c r="S619" s="34"/>
    </row>
    <row r="620" spans="1:19" ht="60" customHeight="1" x14ac:dyDescent="0.25">
      <c r="A620" s="19">
        <v>1064480</v>
      </c>
      <c r="B620" s="20" t="s">
        <v>41882</v>
      </c>
      <c r="C620" s="20" t="s">
        <v>44014</v>
      </c>
      <c r="D620" s="20" t="s">
        <v>41883</v>
      </c>
      <c r="E620" s="20" t="s">
        <v>41884</v>
      </c>
      <c r="F620" s="20"/>
      <c r="G620" s="20" t="s">
        <v>35310</v>
      </c>
      <c r="H620" s="9">
        <v>1042830.68</v>
      </c>
      <c r="I620" s="9">
        <v>650995.1</v>
      </c>
      <c r="J620" s="9">
        <v>1068071.6200000001</v>
      </c>
      <c r="K620" s="127"/>
      <c r="N620" s="136" t="s">
        <v>54196</v>
      </c>
      <c r="O620" s="136" t="s">
        <v>51778</v>
      </c>
      <c r="P620" s="136" t="s">
        <v>51779</v>
      </c>
      <c r="Q620" s="139">
        <v>179</v>
      </c>
      <c r="R620" s="137">
        <v>77629.119999999995</v>
      </c>
      <c r="S620" s="34"/>
    </row>
    <row r="621" spans="1:19" ht="60" customHeight="1" x14ac:dyDescent="0.25">
      <c r="A621" s="19">
        <v>1063820</v>
      </c>
      <c r="B621" s="20" t="s">
        <v>38023</v>
      </c>
      <c r="C621" s="20" t="s">
        <v>44012</v>
      </c>
      <c r="D621" s="20" t="s">
        <v>38024</v>
      </c>
      <c r="E621" s="20" t="s">
        <v>38025</v>
      </c>
      <c r="F621" s="20"/>
      <c r="G621" s="20" t="s">
        <v>35310</v>
      </c>
      <c r="H621" s="9">
        <v>1152200</v>
      </c>
      <c r="I621" s="9">
        <v>419197.47</v>
      </c>
      <c r="J621" s="9">
        <v>1559837.68</v>
      </c>
      <c r="K621" s="127"/>
      <c r="N621" s="136" t="s">
        <v>54197</v>
      </c>
      <c r="O621" s="136" t="s">
        <v>51780</v>
      </c>
      <c r="P621" s="136" t="s">
        <v>51781</v>
      </c>
      <c r="Q621" s="139">
        <v>1890</v>
      </c>
      <c r="R621" s="137">
        <v>819659.43</v>
      </c>
      <c r="S621" s="34"/>
    </row>
    <row r="622" spans="1:19" ht="60" customHeight="1" x14ac:dyDescent="0.25">
      <c r="A622" s="19">
        <v>1063800</v>
      </c>
      <c r="B622" s="20" t="s">
        <v>36362</v>
      </c>
      <c r="C622" s="20" t="s">
        <v>44011</v>
      </c>
      <c r="D622" s="20" t="s">
        <v>36360</v>
      </c>
      <c r="E622" s="20" t="s">
        <v>36363</v>
      </c>
      <c r="F622" s="20"/>
      <c r="G622" s="20" t="s">
        <v>35310</v>
      </c>
      <c r="H622" s="9">
        <v>1152200</v>
      </c>
      <c r="I622" s="9">
        <v>786201.85</v>
      </c>
      <c r="J622" s="9">
        <v>829066.69</v>
      </c>
      <c r="K622" s="127"/>
      <c r="N622" s="136" t="s">
        <v>54198</v>
      </c>
      <c r="O622" s="136" t="s">
        <v>53017</v>
      </c>
      <c r="P622" s="136" t="s">
        <v>53018</v>
      </c>
      <c r="Q622" s="139">
        <v>129430</v>
      </c>
      <c r="R622" s="137">
        <v>56131492.32</v>
      </c>
      <c r="S622" s="34"/>
    </row>
    <row r="623" spans="1:19" ht="60" customHeight="1" x14ac:dyDescent="0.25">
      <c r="A623" s="19">
        <v>1063780</v>
      </c>
      <c r="B623" s="20" t="s">
        <v>37167</v>
      </c>
      <c r="C623" s="20" t="s">
        <v>44010</v>
      </c>
      <c r="D623" s="20" t="s">
        <v>37168</v>
      </c>
      <c r="E623" s="20" t="s">
        <v>37169</v>
      </c>
      <c r="F623" s="20"/>
      <c r="G623" s="20" t="s">
        <v>35310</v>
      </c>
      <c r="H623" s="9">
        <v>1025458</v>
      </c>
      <c r="I623" s="9">
        <v>231901.87</v>
      </c>
      <c r="J623" s="9">
        <v>462701.84</v>
      </c>
      <c r="K623" s="127"/>
      <c r="N623" s="136" t="s">
        <v>54199</v>
      </c>
      <c r="O623" s="136" t="s">
        <v>53524</v>
      </c>
      <c r="P623" s="136" t="s">
        <v>53525</v>
      </c>
      <c r="Q623" s="139">
        <v>3125</v>
      </c>
      <c r="R623" s="137">
        <v>2110000</v>
      </c>
      <c r="S623" s="34"/>
    </row>
    <row r="624" spans="1:19" ht="60" customHeight="1" x14ac:dyDescent="0.25">
      <c r="A624" s="19">
        <v>1063761</v>
      </c>
      <c r="B624" s="20" t="s">
        <v>36069</v>
      </c>
      <c r="C624" s="20" t="s">
        <v>44009</v>
      </c>
      <c r="D624" s="20" t="s">
        <v>36070</v>
      </c>
      <c r="E624" s="20" t="s">
        <v>36071</v>
      </c>
      <c r="F624" s="20"/>
      <c r="G624" s="20" t="s">
        <v>35310</v>
      </c>
      <c r="H624" s="9">
        <v>1152200</v>
      </c>
      <c r="I624" s="9">
        <v>575383.37</v>
      </c>
      <c r="J624" s="9">
        <v>808139.78</v>
      </c>
      <c r="K624" s="127"/>
      <c r="N624" s="136" t="s">
        <v>54200</v>
      </c>
      <c r="O624" s="136" t="s">
        <v>53526</v>
      </c>
      <c r="P624" s="136" t="s">
        <v>53527</v>
      </c>
      <c r="Q624" s="139">
        <v>9253</v>
      </c>
      <c r="R624" s="137">
        <v>4012861.77</v>
      </c>
      <c r="S624" s="34"/>
    </row>
    <row r="625" spans="1:19" ht="60" customHeight="1" x14ac:dyDescent="0.25">
      <c r="A625" s="19">
        <v>1063760</v>
      </c>
      <c r="B625" s="20" t="s">
        <v>40073</v>
      </c>
      <c r="C625" s="20" t="s">
        <v>44008</v>
      </c>
      <c r="D625" s="20" t="s">
        <v>40074</v>
      </c>
      <c r="E625" s="20" t="s">
        <v>40075</v>
      </c>
      <c r="F625" s="20"/>
      <c r="G625" s="20" t="s">
        <v>35310</v>
      </c>
      <c r="H625" s="9">
        <v>1152200</v>
      </c>
      <c r="I625" s="9">
        <v>964752.95</v>
      </c>
      <c r="J625" s="9">
        <v>0</v>
      </c>
      <c r="K625" s="127"/>
      <c r="N625" s="136" t="s">
        <v>54201</v>
      </c>
      <c r="O625" s="136" t="s">
        <v>53019</v>
      </c>
      <c r="P625" s="136" t="s">
        <v>53020</v>
      </c>
      <c r="Q625" s="139">
        <v>735</v>
      </c>
      <c r="R625" s="137">
        <v>239600.12</v>
      </c>
      <c r="S625" s="34"/>
    </row>
    <row r="626" spans="1:19" ht="60" customHeight="1" x14ac:dyDescent="0.25">
      <c r="A626" s="19">
        <v>1063741</v>
      </c>
      <c r="B626" s="20" t="s">
        <v>40788</v>
      </c>
      <c r="C626" s="20"/>
      <c r="D626" s="20" t="s">
        <v>40789</v>
      </c>
      <c r="E626" s="20" t="s">
        <v>40790</v>
      </c>
      <c r="F626" s="20"/>
      <c r="G626" s="20" t="s">
        <v>35310</v>
      </c>
      <c r="H626" s="9">
        <v>990892</v>
      </c>
      <c r="I626" s="9">
        <v>529526.85</v>
      </c>
      <c r="J626" s="9">
        <v>0</v>
      </c>
      <c r="K626" s="127"/>
      <c r="N626" s="136" t="s">
        <v>54202</v>
      </c>
      <c r="O626" s="136" t="s">
        <v>53178</v>
      </c>
      <c r="P626" s="136" t="s">
        <v>53179</v>
      </c>
      <c r="Q626" s="139">
        <v>1108</v>
      </c>
      <c r="R626" s="137">
        <v>3076660.68</v>
      </c>
      <c r="S626" s="34"/>
    </row>
    <row r="627" spans="1:19" ht="60" customHeight="1" x14ac:dyDescent="0.25">
      <c r="A627" s="19">
        <v>1045080</v>
      </c>
      <c r="B627" s="20" t="s">
        <v>35588</v>
      </c>
      <c r="C627" s="20" t="s">
        <v>44002</v>
      </c>
      <c r="D627" s="20" t="s">
        <v>35577</v>
      </c>
      <c r="E627" s="20" t="s">
        <v>35589</v>
      </c>
      <c r="F627" s="20"/>
      <c r="G627" s="20" t="s">
        <v>35310</v>
      </c>
      <c r="H627" s="9">
        <v>1152200</v>
      </c>
      <c r="I627" s="9">
        <v>719092.45</v>
      </c>
      <c r="J627" s="9">
        <v>753513.96</v>
      </c>
      <c r="K627" s="127"/>
      <c r="N627" s="136" t="s">
        <v>54203</v>
      </c>
      <c r="O627" s="136" t="s">
        <v>51856</v>
      </c>
      <c r="P627" s="136" t="s">
        <v>51857</v>
      </c>
      <c r="Q627" s="139">
        <v>3617</v>
      </c>
      <c r="R627" s="137">
        <v>1078349.81</v>
      </c>
      <c r="S627" s="34"/>
    </row>
    <row r="628" spans="1:19" ht="60" customHeight="1" x14ac:dyDescent="0.25">
      <c r="A628" s="19">
        <v>1045061</v>
      </c>
      <c r="B628" s="20" t="s">
        <v>35576</v>
      </c>
      <c r="C628" s="20" t="s">
        <v>44001</v>
      </c>
      <c r="D628" s="20" t="s">
        <v>35577</v>
      </c>
      <c r="E628" s="20" t="s">
        <v>35578</v>
      </c>
      <c r="F628" s="20"/>
      <c r="G628" s="20" t="s">
        <v>35310</v>
      </c>
      <c r="H628" s="9">
        <v>1152200</v>
      </c>
      <c r="I628" s="9">
        <v>719092.45</v>
      </c>
      <c r="J628" s="9">
        <v>810230.06</v>
      </c>
      <c r="K628" s="127"/>
      <c r="N628" s="136" t="s">
        <v>54204</v>
      </c>
      <c r="O628" s="136" t="s">
        <v>51906</v>
      </c>
      <c r="P628" s="136" t="s">
        <v>51907</v>
      </c>
      <c r="Q628" s="139">
        <v>1065</v>
      </c>
      <c r="R628" s="137">
        <v>404567.09</v>
      </c>
      <c r="S628" s="34"/>
    </row>
    <row r="629" spans="1:19" ht="60" customHeight="1" x14ac:dyDescent="0.25">
      <c r="A629" s="19">
        <v>1045060</v>
      </c>
      <c r="B629" s="20" t="s">
        <v>39950</v>
      </c>
      <c r="C629" s="20"/>
      <c r="D629" s="20" t="s">
        <v>39951</v>
      </c>
      <c r="E629" s="20" t="s">
        <v>39952</v>
      </c>
      <c r="F629" s="20"/>
      <c r="G629" s="20" t="s">
        <v>35310</v>
      </c>
      <c r="H629" s="9">
        <v>1152200</v>
      </c>
      <c r="I629" s="9">
        <v>639541.75</v>
      </c>
      <c r="J629" s="9">
        <v>0</v>
      </c>
      <c r="K629" s="127"/>
      <c r="N629" s="136" t="s">
        <v>54205</v>
      </c>
      <c r="O629" s="136" t="s">
        <v>51910</v>
      </c>
      <c r="P629" s="136" t="s">
        <v>51911</v>
      </c>
      <c r="Q629" s="139">
        <v>512</v>
      </c>
      <c r="R629" s="137">
        <v>119903.52</v>
      </c>
      <c r="S629" s="34"/>
    </row>
    <row r="630" spans="1:19" ht="60" customHeight="1" x14ac:dyDescent="0.25">
      <c r="A630" s="19">
        <v>1043720</v>
      </c>
      <c r="B630" s="20" t="s">
        <v>40882</v>
      </c>
      <c r="C630" s="20" t="s">
        <v>44000</v>
      </c>
      <c r="D630" s="20" t="s">
        <v>40883</v>
      </c>
      <c r="E630" s="20" t="s">
        <v>40884</v>
      </c>
      <c r="F630" s="20"/>
      <c r="G630" s="20" t="s">
        <v>35310</v>
      </c>
      <c r="H630" s="9">
        <v>1152200</v>
      </c>
      <c r="I630" s="9">
        <v>602507.89</v>
      </c>
      <c r="J630" s="9">
        <v>1554122.72</v>
      </c>
      <c r="K630" s="127"/>
      <c r="N630" s="136" t="s">
        <v>54206</v>
      </c>
      <c r="O630" s="136" t="s">
        <v>52999</v>
      </c>
      <c r="P630" s="136" t="s">
        <v>53000</v>
      </c>
      <c r="Q630" s="139">
        <v>8321</v>
      </c>
      <c r="R630" s="137">
        <v>2712534.17</v>
      </c>
      <c r="S630" s="34"/>
    </row>
    <row r="631" spans="1:19" ht="60" customHeight="1" x14ac:dyDescent="0.25">
      <c r="A631" s="19">
        <v>1042240</v>
      </c>
      <c r="B631" s="20" t="s">
        <v>37544</v>
      </c>
      <c r="C631" s="20"/>
      <c r="D631" s="20" t="s">
        <v>37545</v>
      </c>
      <c r="E631" s="20" t="s">
        <v>37546</v>
      </c>
      <c r="F631" s="20"/>
      <c r="G631" s="20" t="s">
        <v>35310</v>
      </c>
      <c r="H631" s="9">
        <v>1152200</v>
      </c>
      <c r="I631" s="9">
        <v>565584.77</v>
      </c>
      <c r="J631" s="9">
        <v>0</v>
      </c>
      <c r="K631" s="127"/>
      <c r="N631" s="136" t="s">
        <v>54207</v>
      </c>
      <c r="O631" s="136" t="s">
        <v>53224</v>
      </c>
      <c r="P631" s="136" t="s">
        <v>53225</v>
      </c>
      <c r="Q631" s="139">
        <v>73</v>
      </c>
      <c r="R631" s="137">
        <v>529160.02</v>
      </c>
      <c r="S631" s="34"/>
    </row>
    <row r="632" spans="1:19" ht="60" customHeight="1" x14ac:dyDescent="0.25">
      <c r="A632" s="19">
        <v>1042100</v>
      </c>
      <c r="B632" s="20" t="s">
        <v>40013</v>
      </c>
      <c r="C632" s="20" t="s">
        <v>43993</v>
      </c>
      <c r="D632" s="20" t="s">
        <v>40014</v>
      </c>
      <c r="E632" s="20" t="s">
        <v>40015</v>
      </c>
      <c r="F632" s="20"/>
      <c r="G632" s="20" t="s">
        <v>35310</v>
      </c>
      <c r="H632" s="9">
        <v>283074.57</v>
      </c>
      <c r="I632" s="9">
        <v>169418.35</v>
      </c>
      <c r="J632" s="9">
        <v>2340827.81</v>
      </c>
      <c r="K632" s="127"/>
      <c r="N632" s="136" t="s">
        <v>54208</v>
      </c>
      <c r="O632" s="136" t="s">
        <v>53230</v>
      </c>
      <c r="P632" s="136" t="s">
        <v>53231</v>
      </c>
      <c r="Q632" s="139">
        <v>368</v>
      </c>
      <c r="R632" s="137">
        <v>2667546.39</v>
      </c>
      <c r="S632" s="34"/>
    </row>
    <row r="633" spans="1:19" ht="60" customHeight="1" x14ac:dyDescent="0.25">
      <c r="A633" s="19">
        <v>1041280</v>
      </c>
      <c r="B633" s="20" t="s">
        <v>36676</v>
      </c>
      <c r="C633" s="20" t="s">
        <v>43992</v>
      </c>
      <c r="D633" s="20" t="s">
        <v>36677</v>
      </c>
      <c r="E633" s="20" t="s">
        <v>36678</v>
      </c>
      <c r="F633" s="20"/>
      <c r="G633" s="20" t="s">
        <v>35310</v>
      </c>
      <c r="H633" s="9">
        <v>1204000</v>
      </c>
      <c r="I633" s="9">
        <v>635687.26</v>
      </c>
      <c r="J633" s="9">
        <v>1514283.46</v>
      </c>
      <c r="K633" s="127"/>
      <c r="N633" s="136" t="s">
        <v>54209</v>
      </c>
      <c r="O633" s="136" t="s">
        <v>53170</v>
      </c>
      <c r="P633" s="136" t="s">
        <v>53171</v>
      </c>
      <c r="Q633" s="139">
        <v>40</v>
      </c>
      <c r="R633" s="137">
        <v>271670.12</v>
      </c>
      <c r="S633" s="34"/>
    </row>
    <row r="634" spans="1:19" ht="60" customHeight="1" x14ac:dyDescent="0.25">
      <c r="A634" s="19">
        <v>1041260</v>
      </c>
      <c r="B634" s="20" t="s">
        <v>40420</v>
      </c>
      <c r="C634" s="20"/>
      <c r="D634" s="20" t="s">
        <v>40421</v>
      </c>
      <c r="E634" s="20" t="s">
        <v>40422</v>
      </c>
      <c r="F634" s="20"/>
      <c r="G634" s="20" t="s">
        <v>35310</v>
      </c>
      <c r="H634" s="9">
        <v>1204000</v>
      </c>
      <c r="I634" s="9">
        <v>582409.41</v>
      </c>
      <c r="J634" s="9">
        <v>0</v>
      </c>
      <c r="K634" s="127"/>
      <c r="N634" s="136" t="s">
        <v>54210</v>
      </c>
      <c r="O634" s="136" t="s">
        <v>53226</v>
      </c>
      <c r="P634" s="136" t="s">
        <v>53227</v>
      </c>
      <c r="Q634" s="139">
        <v>10</v>
      </c>
      <c r="R634" s="137">
        <v>67917.53</v>
      </c>
      <c r="S634" s="34"/>
    </row>
    <row r="635" spans="1:19" ht="60" customHeight="1" x14ac:dyDescent="0.25">
      <c r="A635" s="19">
        <v>1039900</v>
      </c>
      <c r="B635" s="20" t="s">
        <v>41958</v>
      </c>
      <c r="C635" s="20" t="s">
        <v>43987</v>
      </c>
      <c r="D635" s="20" t="s">
        <v>41959</v>
      </c>
      <c r="E635" s="20" t="s">
        <v>41960</v>
      </c>
      <c r="F635" s="20"/>
      <c r="G635" s="20" t="s">
        <v>35310</v>
      </c>
      <c r="H635" s="9">
        <v>1152200</v>
      </c>
      <c r="I635" s="9">
        <v>740118.18</v>
      </c>
      <c r="J635" s="9">
        <v>1030039.4</v>
      </c>
      <c r="K635" s="127"/>
      <c r="N635" s="136" t="s">
        <v>54211</v>
      </c>
      <c r="O635" s="136" t="s">
        <v>53172</v>
      </c>
      <c r="P635" s="136" t="s">
        <v>53173</v>
      </c>
      <c r="Q635" s="139">
        <v>10</v>
      </c>
      <c r="R635" s="137">
        <v>93909.06</v>
      </c>
      <c r="S635" s="34"/>
    </row>
    <row r="636" spans="1:19" ht="60" customHeight="1" x14ac:dyDescent="0.25">
      <c r="A636" s="19">
        <v>1039880</v>
      </c>
      <c r="B636" s="20" t="s">
        <v>36462</v>
      </c>
      <c r="C636" s="20" t="s">
        <v>43986</v>
      </c>
      <c r="D636" s="20" t="s">
        <v>36463</v>
      </c>
      <c r="E636" s="20" t="s">
        <v>36464</v>
      </c>
      <c r="F636" s="20"/>
      <c r="G636" s="20" t="s">
        <v>35310</v>
      </c>
      <c r="H636" s="9">
        <v>1204000</v>
      </c>
      <c r="I636" s="9">
        <v>842865.21</v>
      </c>
      <c r="J636" s="9">
        <v>1071632.78</v>
      </c>
      <c r="K636" s="127"/>
      <c r="N636" s="136" t="s">
        <v>54212</v>
      </c>
      <c r="O636" s="136" t="s">
        <v>53206</v>
      </c>
      <c r="P636" s="136" t="s">
        <v>53207</v>
      </c>
      <c r="Q636" s="139">
        <v>95</v>
      </c>
      <c r="R636" s="137">
        <v>398966.75</v>
      </c>
      <c r="S636" s="34"/>
    </row>
    <row r="637" spans="1:19" ht="60" customHeight="1" x14ac:dyDescent="0.25">
      <c r="A637" s="19">
        <v>1039820</v>
      </c>
      <c r="B637" s="20" t="s">
        <v>41955</v>
      </c>
      <c r="C637" s="20" t="s">
        <v>43985</v>
      </c>
      <c r="D637" s="20" t="s">
        <v>41956</v>
      </c>
      <c r="E637" s="20" t="s">
        <v>41957</v>
      </c>
      <c r="F637" s="20"/>
      <c r="G637" s="20" t="s">
        <v>35310</v>
      </c>
      <c r="H637" s="9">
        <v>1152200</v>
      </c>
      <c r="I637" s="9">
        <v>739803.35</v>
      </c>
      <c r="J637" s="9">
        <v>1395168.27</v>
      </c>
      <c r="K637" s="127"/>
      <c r="N637" s="136" t="s">
        <v>54213</v>
      </c>
      <c r="O637" s="136" t="s">
        <v>53236</v>
      </c>
      <c r="P637" s="136" t="s">
        <v>53237</v>
      </c>
      <c r="Q637" s="139">
        <v>5881</v>
      </c>
      <c r="R637" s="137">
        <v>30184291.310000002</v>
      </c>
      <c r="S637" s="34"/>
    </row>
    <row r="638" spans="1:19" ht="60" customHeight="1" x14ac:dyDescent="0.25">
      <c r="A638" s="19">
        <v>1039800</v>
      </c>
      <c r="B638" s="20" t="s">
        <v>38270</v>
      </c>
      <c r="C638" s="20" t="s">
        <v>43984</v>
      </c>
      <c r="D638" s="20" t="s">
        <v>38271</v>
      </c>
      <c r="E638" s="20" t="s">
        <v>38272</v>
      </c>
      <c r="F638" s="20"/>
      <c r="G638" s="20" t="s">
        <v>35310</v>
      </c>
      <c r="H638" s="9">
        <v>1204000</v>
      </c>
      <c r="I638" s="9">
        <v>636009.87</v>
      </c>
      <c r="J638" s="9">
        <v>1413801.67</v>
      </c>
      <c r="K638" s="127"/>
      <c r="N638" s="136" t="s">
        <v>54214</v>
      </c>
      <c r="O638" s="136" t="s">
        <v>53214</v>
      </c>
      <c r="P638" s="136" t="s">
        <v>53215</v>
      </c>
      <c r="Q638" s="139">
        <v>255</v>
      </c>
      <c r="R638" s="137">
        <v>1848435.68</v>
      </c>
      <c r="S638" s="34"/>
    </row>
    <row r="639" spans="1:19" ht="60" customHeight="1" x14ac:dyDescent="0.25">
      <c r="A639" s="19">
        <v>1038280</v>
      </c>
      <c r="B639" s="20" t="s">
        <v>39404</v>
      </c>
      <c r="C639" s="20"/>
      <c r="D639" s="20" t="s">
        <v>39405</v>
      </c>
      <c r="E639" s="20" t="s">
        <v>39406</v>
      </c>
      <c r="F639" s="20"/>
      <c r="G639" s="20" t="s">
        <v>35310</v>
      </c>
      <c r="H639" s="9">
        <v>230980.66</v>
      </c>
      <c r="I639" s="9">
        <v>69871.8</v>
      </c>
      <c r="J639" s="9">
        <v>0</v>
      </c>
      <c r="K639" s="127"/>
      <c r="N639" s="136" t="s">
        <v>54215</v>
      </c>
      <c r="O639" s="136" t="s">
        <v>53232</v>
      </c>
      <c r="P639" s="136" t="s">
        <v>53233</v>
      </c>
      <c r="Q639" s="139">
        <v>27</v>
      </c>
      <c r="R639" s="137">
        <v>195716.72</v>
      </c>
      <c r="S639" s="34"/>
    </row>
    <row r="640" spans="1:19" ht="60" customHeight="1" x14ac:dyDescent="0.25">
      <c r="A640" s="19">
        <v>1037380</v>
      </c>
      <c r="B640" s="20" t="s">
        <v>37125</v>
      </c>
      <c r="C640" s="20"/>
      <c r="D640" s="20" t="s">
        <v>37126</v>
      </c>
      <c r="E640" s="20" t="s">
        <v>37127</v>
      </c>
      <c r="F640" s="20"/>
      <c r="G640" s="20" t="s">
        <v>35310</v>
      </c>
      <c r="H640" s="9">
        <v>164189.41</v>
      </c>
      <c r="I640" s="9">
        <v>0</v>
      </c>
      <c r="J640" s="9">
        <v>0</v>
      </c>
      <c r="K640" s="127"/>
      <c r="N640" s="136" t="s">
        <v>54216</v>
      </c>
      <c r="O640" s="136" t="s">
        <v>53208</v>
      </c>
      <c r="P640" s="136" t="s">
        <v>53209</v>
      </c>
      <c r="Q640" s="139">
        <v>27</v>
      </c>
      <c r="R640" s="137">
        <v>195716.72</v>
      </c>
      <c r="S640" s="34"/>
    </row>
    <row r="641" spans="1:19" ht="60" customHeight="1" x14ac:dyDescent="0.25">
      <c r="A641" s="19">
        <v>1035820</v>
      </c>
      <c r="B641" s="20" t="s">
        <v>40461</v>
      </c>
      <c r="C641" s="20" t="s">
        <v>43978</v>
      </c>
      <c r="D641" s="20" t="s">
        <v>40462</v>
      </c>
      <c r="E641" s="20" t="s">
        <v>40463</v>
      </c>
      <c r="F641" s="20"/>
      <c r="G641" s="20" t="s">
        <v>35310</v>
      </c>
      <c r="H641" s="9">
        <v>1433553</v>
      </c>
      <c r="I641" s="9">
        <v>637757.36</v>
      </c>
      <c r="J641" s="9">
        <v>1740070.9</v>
      </c>
      <c r="K641" s="127"/>
      <c r="N641" s="136" t="s">
        <v>54217</v>
      </c>
      <c r="O641" s="136" t="s">
        <v>53204</v>
      </c>
      <c r="P641" s="136" t="s">
        <v>53205</v>
      </c>
      <c r="Q641" s="139">
        <v>241</v>
      </c>
      <c r="R641" s="137">
        <v>1746952.93</v>
      </c>
      <c r="S641" s="34"/>
    </row>
    <row r="642" spans="1:19" ht="60" customHeight="1" x14ac:dyDescent="0.25">
      <c r="A642" s="19">
        <v>1037600</v>
      </c>
      <c r="B642" s="20" t="s">
        <v>37367</v>
      </c>
      <c r="C642" s="20" t="s">
        <v>43981</v>
      </c>
      <c r="D642" s="20" t="s">
        <v>37368</v>
      </c>
      <c r="E642" s="20" t="s">
        <v>37369</v>
      </c>
      <c r="F642" s="20"/>
      <c r="G642" s="20" t="s">
        <v>35310</v>
      </c>
      <c r="H642" s="9">
        <v>1433553</v>
      </c>
      <c r="I642" s="9">
        <v>488162.79</v>
      </c>
      <c r="J642" s="9">
        <v>1352531.58</v>
      </c>
      <c r="K642" s="127"/>
      <c r="N642" s="136" t="s">
        <v>54218</v>
      </c>
      <c r="O642" s="136" t="s">
        <v>53228</v>
      </c>
      <c r="P642" s="136" t="s">
        <v>53229</v>
      </c>
      <c r="Q642" s="139">
        <v>5</v>
      </c>
      <c r="R642" s="137">
        <v>36243.840000000004</v>
      </c>
      <c r="S642" s="34"/>
    </row>
    <row r="643" spans="1:19" ht="60" customHeight="1" x14ac:dyDescent="0.25">
      <c r="A643" s="19">
        <v>1037340</v>
      </c>
      <c r="B643" s="20" t="s">
        <v>37020</v>
      </c>
      <c r="C643" s="20" t="s">
        <v>43979</v>
      </c>
      <c r="D643" s="20" t="s">
        <v>43980</v>
      </c>
      <c r="E643" s="20" t="s">
        <v>37021</v>
      </c>
      <c r="F643" s="20"/>
      <c r="G643" s="20" t="s">
        <v>35310</v>
      </c>
      <c r="H643" s="9">
        <v>154078.19</v>
      </c>
      <c r="I643" s="9">
        <v>0</v>
      </c>
      <c r="J643" s="9">
        <v>67604.600000000006</v>
      </c>
      <c r="K643" s="127"/>
      <c r="N643" s="136" t="s">
        <v>54219</v>
      </c>
      <c r="O643" s="136" t="s">
        <v>53124</v>
      </c>
      <c r="P643" s="136" t="s">
        <v>53125</v>
      </c>
      <c r="Q643" s="139">
        <v>1032</v>
      </c>
      <c r="R643" s="137">
        <v>3753970.31</v>
      </c>
      <c r="S643" s="34"/>
    </row>
    <row r="644" spans="1:19" ht="60" customHeight="1" x14ac:dyDescent="0.25">
      <c r="A644" s="19">
        <v>1020260</v>
      </c>
      <c r="B644" s="20" t="s">
        <v>38878</v>
      </c>
      <c r="C644" s="20" t="s">
        <v>43977</v>
      </c>
      <c r="D644" s="20" t="s">
        <v>38879</v>
      </c>
      <c r="E644" s="20" t="s">
        <v>38880</v>
      </c>
      <c r="F644" s="20"/>
      <c r="G644" s="20" t="s">
        <v>35310</v>
      </c>
      <c r="H644" s="9">
        <v>1194892.5</v>
      </c>
      <c r="I644" s="9">
        <v>684765.52</v>
      </c>
      <c r="J644" s="9">
        <v>1484047.5</v>
      </c>
      <c r="K644" s="127"/>
      <c r="N644" s="136" t="s">
        <v>54220</v>
      </c>
      <c r="O644" s="136" t="s">
        <v>51179</v>
      </c>
      <c r="P644" s="136" t="s">
        <v>51180</v>
      </c>
      <c r="Q644" s="139">
        <v>1685</v>
      </c>
      <c r="R644" s="137">
        <v>10029407.390000001</v>
      </c>
      <c r="S644" s="34"/>
    </row>
    <row r="645" spans="1:19" ht="60" customHeight="1" x14ac:dyDescent="0.25">
      <c r="A645" s="19">
        <v>1020201</v>
      </c>
      <c r="B645" s="20" t="s">
        <v>41855</v>
      </c>
      <c r="C645" s="20"/>
      <c r="D645" s="20" t="s">
        <v>41856</v>
      </c>
      <c r="E645" s="20" t="s">
        <v>41857</v>
      </c>
      <c r="F645" s="20"/>
      <c r="G645" s="20" t="s">
        <v>35310</v>
      </c>
      <c r="H645" s="9">
        <v>1433553</v>
      </c>
      <c r="I645" s="9">
        <v>852170.88</v>
      </c>
      <c r="J645" s="9">
        <v>0</v>
      </c>
      <c r="K645" s="127"/>
      <c r="N645" s="136" t="s">
        <v>54221</v>
      </c>
      <c r="O645" s="136" t="s">
        <v>53146</v>
      </c>
      <c r="P645" s="136" t="s">
        <v>53147</v>
      </c>
      <c r="Q645" s="139">
        <v>2092</v>
      </c>
      <c r="R645" s="137">
        <v>10386780</v>
      </c>
      <c r="S645" s="34"/>
    </row>
    <row r="646" spans="1:19" ht="60" customHeight="1" x14ac:dyDescent="0.25">
      <c r="A646" s="19">
        <v>1020200</v>
      </c>
      <c r="B646" s="20" t="s">
        <v>40101</v>
      </c>
      <c r="C646" s="20" t="s">
        <v>43976</v>
      </c>
      <c r="D646" s="20" t="s">
        <v>40102</v>
      </c>
      <c r="E646" s="20" t="s">
        <v>40103</v>
      </c>
      <c r="F646" s="20"/>
      <c r="G646" s="20" t="s">
        <v>35310</v>
      </c>
      <c r="H646" s="9">
        <v>1229953.1100000001</v>
      </c>
      <c r="I646" s="9">
        <v>1012474.94</v>
      </c>
      <c r="J646" s="9">
        <v>0</v>
      </c>
      <c r="K646" s="127"/>
      <c r="N646" s="136" t="s">
        <v>54222</v>
      </c>
      <c r="O646" s="136" t="s">
        <v>53216</v>
      </c>
      <c r="P646" s="136" t="s">
        <v>53217</v>
      </c>
      <c r="Q646" s="139">
        <v>82</v>
      </c>
      <c r="R646" s="137">
        <v>711257.34</v>
      </c>
      <c r="S646" s="34"/>
    </row>
    <row r="647" spans="1:19" ht="60" customHeight="1" x14ac:dyDescent="0.25">
      <c r="A647" s="19">
        <v>1019400</v>
      </c>
      <c r="B647" s="20" t="s">
        <v>39238</v>
      </c>
      <c r="C647" s="20" t="s">
        <v>43973</v>
      </c>
      <c r="D647" s="20" t="s">
        <v>39239</v>
      </c>
      <c r="E647" s="20" t="s">
        <v>39240</v>
      </c>
      <c r="F647" s="20"/>
      <c r="G647" s="20" t="s">
        <v>35310</v>
      </c>
      <c r="H647" s="9">
        <v>1433553</v>
      </c>
      <c r="I647" s="9">
        <v>1020956.89</v>
      </c>
      <c r="J647" s="9">
        <v>2298192.1800000002</v>
      </c>
      <c r="K647" s="127"/>
      <c r="N647" s="136" t="s">
        <v>54223</v>
      </c>
      <c r="O647" s="136" t="s">
        <v>53196</v>
      </c>
      <c r="P647" s="136" t="s">
        <v>53197</v>
      </c>
      <c r="Q647" s="139">
        <v>418</v>
      </c>
      <c r="R647" s="137">
        <v>2414132.1800000002</v>
      </c>
      <c r="S647" s="34"/>
    </row>
    <row r="648" spans="1:19" ht="60" customHeight="1" x14ac:dyDescent="0.25">
      <c r="A648" s="19">
        <v>1017400</v>
      </c>
      <c r="B648" s="20" t="s">
        <v>40548</v>
      </c>
      <c r="C648" s="20"/>
      <c r="D648" s="20" t="s">
        <v>40549</v>
      </c>
      <c r="E648" s="20" t="s">
        <v>40550</v>
      </c>
      <c r="F648" s="20"/>
      <c r="G648" s="20" t="s">
        <v>35310</v>
      </c>
      <c r="H648" s="9">
        <v>78581.02</v>
      </c>
      <c r="I648" s="9">
        <v>0</v>
      </c>
      <c r="J648" s="9">
        <v>0</v>
      </c>
      <c r="K648" s="127"/>
      <c r="N648" s="136" t="s">
        <v>54224</v>
      </c>
      <c r="O648" s="136" t="s">
        <v>51177</v>
      </c>
      <c r="P648" s="136" t="s">
        <v>51178</v>
      </c>
      <c r="Q648" s="139">
        <v>736</v>
      </c>
      <c r="R648" s="137">
        <v>219426.45</v>
      </c>
      <c r="S648" s="34"/>
    </row>
    <row r="649" spans="1:19" ht="60" customHeight="1" x14ac:dyDescent="0.25">
      <c r="A649" s="19">
        <v>1017300</v>
      </c>
      <c r="B649" s="20" t="s">
        <v>40506</v>
      </c>
      <c r="C649" s="20"/>
      <c r="D649" s="20" t="s">
        <v>40507</v>
      </c>
      <c r="E649" s="20" t="s">
        <v>40508</v>
      </c>
      <c r="F649" s="20"/>
      <c r="G649" s="20" t="s">
        <v>35310</v>
      </c>
      <c r="H649" s="9">
        <v>98760.91</v>
      </c>
      <c r="I649" s="9">
        <v>58636.88</v>
      </c>
      <c r="J649" s="9">
        <v>0</v>
      </c>
      <c r="K649" s="127"/>
      <c r="N649" s="136" t="s">
        <v>54225</v>
      </c>
      <c r="O649" s="136" t="s">
        <v>51728</v>
      </c>
      <c r="P649" s="136" t="s">
        <v>51729</v>
      </c>
      <c r="Q649" s="139" t="s">
        <v>54226</v>
      </c>
      <c r="R649" s="137">
        <v>21909.800000000003</v>
      </c>
      <c r="S649" s="34"/>
    </row>
    <row r="650" spans="1:19" ht="60" customHeight="1" x14ac:dyDescent="0.25">
      <c r="A650" s="19">
        <v>1017264</v>
      </c>
      <c r="B650" s="20" t="s">
        <v>38892</v>
      </c>
      <c r="C650" s="20"/>
      <c r="D650" s="20" t="s">
        <v>38893</v>
      </c>
      <c r="E650" s="20" t="s">
        <v>38894</v>
      </c>
      <c r="F650" s="20"/>
      <c r="G650" s="20" t="s">
        <v>35310</v>
      </c>
      <c r="H650" s="9">
        <v>84299.19</v>
      </c>
      <c r="I650" s="9">
        <v>15847.68</v>
      </c>
      <c r="J650" s="9">
        <v>0</v>
      </c>
      <c r="K650" s="127"/>
      <c r="N650" s="136" t="s">
        <v>54227</v>
      </c>
      <c r="O650" s="136" t="s">
        <v>51423</v>
      </c>
      <c r="P650" s="136" t="s">
        <v>51425</v>
      </c>
      <c r="Q650" s="139" t="s">
        <v>54228</v>
      </c>
      <c r="R650" s="137">
        <v>144975.35</v>
      </c>
      <c r="S650" s="34"/>
    </row>
    <row r="651" spans="1:19" ht="60" customHeight="1" x14ac:dyDescent="0.25">
      <c r="A651" s="19">
        <v>1017263</v>
      </c>
      <c r="B651" s="20" t="s">
        <v>38074</v>
      </c>
      <c r="C651" s="20" t="s">
        <v>43933</v>
      </c>
      <c r="D651" s="20" t="s">
        <v>38075</v>
      </c>
      <c r="E651" s="20" t="s">
        <v>38076</v>
      </c>
      <c r="F651" s="20"/>
      <c r="G651" s="20" t="s">
        <v>35310</v>
      </c>
      <c r="H651" s="9">
        <v>114978.22</v>
      </c>
      <c r="I651" s="9">
        <v>41349.29</v>
      </c>
      <c r="J651" s="9">
        <v>2270013.0499999998</v>
      </c>
      <c r="K651" s="127"/>
      <c r="N651" s="136" t="s">
        <v>54229</v>
      </c>
      <c r="O651" s="136" t="s">
        <v>51426</v>
      </c>
      <c r="P651" s="136" t="s">
        <v>51427</v>
      </c>
      <c r="Q651" s="139" t="s">
        <v>54230</v>
      </c>
      <c r="R651" s="137">
        <v>144975.35</v>
      </c>
      <c r="S651" s="34"/>
    </row>
    <row r="652" spans="1:19" ht="60" customHeight="1" x14ac:dyDescent="0.25">
      <c r="A652" s="19">
        <v>1019440</v>
      </c>
      <c r="B652" s="20" t="s">
        <v>39795</v>
      </c>
      <c r="C652" s="20"/>
      <c r="D652" s="20" t="s">
        <v>39796</v>
      </c>
      <c r="E652" s="20" t="s">
        <v>39797</v>
      </c>
      <c r="F652" s="20"/>
      <c r="G652" s="20" t="s">
        <v>35310</v>
      </c>
      <c r="H652" s="9">
        <v>1433553</v>
      </c>
      <c r="I652" s="9">
        <v>633350.55000000005</v>
      </c>
      <c r="J652" s="9">
        <v>0</v>
      </c>
      <c r="K652" s="127"/>
      <c r="N652" s="136" t="s">
        <v>54231</v>
      </c>
      <c r="O652" s="136" t="s">
        <v>51730</v>
      </c>
      <c r="P652" s="136" t="s">
        <v>51731</v>
      </c>
      <c r="Q652" s="139" t="s">
        <v>54232</v>
      </c>
      <c r="R652" s="137">
        <v>21746.300000000003</v>
      </c>
      <c r="S652" s="34"/>
    </row>
    <row r="653" spans="1:19" ht="60" customHeight="1" x14ac:dyDescent="0.25">
      <c r="A653" s="19">
        <v>1017262</v>
      </c>
      <c r="B653" s="20" t="s">
        <v>42011</v>
      </c>
      <c r="C653" s="20"/>
      <c r="D653" s="20" t="s">
        <v>42012</v>
      </c>
      <c r="E653" s="20" t="s">
        <v>42013</v>
      </c>
      <c r="F653" s="20"/>
      <c r="G653" s="20" t="s">
        <v>35310</v>
      </c>
      <c r="H653" s="9">
        <v>746659.6</v>
      </c>
      <c r="I653" s="9">
        <v>469221.12</v>
      </c>
      <c r="J653" s="9">
        <v>0</v>
      </c>
      <c r="K653" s="127"/>
      <c r="N653" s="136" t="s">
        <v>54233</v>
      </c>
      <c r="O653" s="136" t="s">
        <v>51708</v>
      </c>
      <c r="P653" s="136" t="s">
        <v>51709</v>
      </c>
      <c r="Q653" s="139" t="s">
        <v>54234</v>
      </c>
      <c r="R653" s="137">
        <v>17856.510000000002</v>
      </c>
      <c r="S653" s="34"/>
    </row>
    <row r="654" spans="1:19" ht="60" customHeight="1" x14ac:dyDescent="0.25">
      <c r="A654" s="19">
        <v>1017240</v>
      </c>
      <c r="B654" s="20" t="s">
        <v>38643</v>
      </c>
      <c r="C654" s="20" t="s">
        <v>43932</v>
      </c>
      <c r="D654" s="20" t="s">
        <v>38644</v>
      </c>
      <c r="E654" s="20" t="s">
        <v>38645</v>
      </c>
      <c r="F654" s="20"/>
      <c r="G654" s="20" t="s">
        <v>35310</v>
      </c>
      <c r="H654" s="9">
        <v>316649.99</v>
      </c>
      <c r="I654" s="9">
        <v>216063.71</v>
      </c>
      <c r="J654" s="9">
        <v>1766841.26</v>
      </c>
      <c r="K654" s="127"/>
      <c r="N654" s="136" t="s">
        <v>54235</v>
      </c>
      <c r="O654" s="136" t="s">
        <v>51710</v>
      </c>
      <c r="P654" s="136" t="s">
        <v>51711</v>
      </c>
      <c r="Q654" s="139" t="s">
        <v>54232</v>
      </c>
      <c r="R654" s="137">
        <v>21746.300000000003</v>
      </c>
      <c r="S654" s="34"/>
    </row>
    <row r="655" spans="1:19" ht="60" customHeight="1" x14ac:dyDescent="0.25">
      <c r="A655" s="19">
        <v>1019340</v>
      </c>
      <c r="B655" s="20" t="s">
        <v>41894</v>
      </c>
      <c r="C655" s="20" t="s">
        <v>43972</v>
      </c>
      <c r="D655" s="20" t="s">
        <v>41895</v>
      </c>
      <c r="E655" s="20" t="s">
        <v>41896</v>
      </c>
      <c r="F655" s="20"/>
      <c r="G655" s="20" t="s">
        <v>35310</v>
      </c>
      <c r="H655" s="9">
        <v>1394765.13</v>
      </c>
      <c r="I655" s="9">
        <v>875788.86</v>
      </c>
      <c r="J655" s="9">
        <v>1150115.3</v>
      </c>
      <c r="K655" s="127"/>
      <c r="N655" s="136" t="s">
        <v>54236</v>
      </c>
      <c r="O655" s="136" t="s">
        <v>51720</v>
      </c>
      <c r="P655" s="136" t="s">
        <v>51721</v>
      </c>
      <c r="Q655" s="139" t="s">
        <v>54237</v>
      </c>
      <c r="R655" s="137">
        <v>183445</v>
      </c>
      <c r="S655" s="34"/>
    </row>
    <row r="656" spans="1:19" ht="60" customHeight="1" x14ac:dyDescent="0.25">
      <c r="A656" s="19">
        <v>1019300</v>
      </c>
      <c r="B656" s="20" t="s">
        <v>35976</v>
      </c>
      <c r="C656" s="20" t="s">
        <v>43971</v>
      </c>
      <c r="D656" s="20" t="s">
        <v>35977</v>
      </c>
      <c r="E656" s="20" t="s">
        <v>35978</v>
      </c>
      <c r="F656" s="20"/>
      <c r="G656" s="20" t="s">
        <v>35310</v>
      </c>
      <c r="H656" s="9">
        <v>1394765.13</v>
      </c>
      <c r="I656" s="9">
        <v>614817.61</v>
      </c>
      <c r="J656" s="9">
        <v>887504.76</v>
      </c>
      <c r="K656" s="127"/>
      <c r="N656" s="136" t="s">
        <v>54238</v>
      </c>
      <c r="O656" s="136" t="s">
        <v>51726</v>
      </c>
      <c r="P656" s="136" t="s">
        <v>51727</v>
      </c>
      <c r="Q656" s="139" t="s">
        <v>54232</v>
      </c>
      <c r="R656" s="137">
        <v>21746.300000000003</v>
      </c>
      <c r="S656" s="34"/>
    </row>
    <row r="657" spans="1:19" ht="60" customHeight="1" x14ac:dyDescent="0.25">
      <c r="A657" s="19">
        <v>1019280</v>
      </c>
      <c r="B657" s="20" t="s">
        <v>38380</v>
      </c>
      <c r="C657" s="20"/>
      <c r="D657" s="20" t="s">
        <v>38381</v>
      </c>
      <c r="E657" s="20" t="s">
        <v>38382</v>
      </c>
      <c r="F657" s="20"/>
      <c r="G657" s="20" t="s">
        <v>35310</v>
      </c>
      <c r="H657" s="9">
        <v>1401774</v>
      </c>
      <c r="I657" s="9">
        <v>799992.39</v>
      </c>
      <c r="J657" s="9">
        <v>0</v>
      </c>
      <c r="K657" s="127"/>
      <c r="N657" s="136" t="s">
        <v>54239</v>
      </c>
      <c r="O657" s="136" t="s">
        <v>51195</v>
      </c>
      <c r="P657" s="136" t="s">
        <v>51196</v>
      </c>
      <c r="Q657" s="139">
        <v>45234</v>
      </c>
      <c r="R657" s="137">
        <v>10593194.859999999</v>
      </c>
      <c r="S657" s="34"/>
    </row>
    <row r="658" spans="1:19" ht="60" customHeight="1" x14ac:dyDescent="0.25">
      <c r="A658" s="19">
        <v>994840</v>
      </c>
      <c r="B658" s="20" t="s">
        <v>37105</v>
      </c>
      <c r="C658" s="20" t="s">
        <v>43923</v>
      </c>
      <c r="D658" s="20" t="s">
        <v>37106</v>
      </c>
      <c r="E658" s="20" t="s">
        <v>37107</v>
      </c>
      <c r="F658" s="20"/>
      <c r="G658" s="20" t="s">
        <v>35310</v>
      </c>
      <c r="H658" s="9">
        <v>1394765.13</v>
      </c>
      <c r="I658" s="9">
        <v>610728.63</v>
      </c>
      <c r="J658" s="9">
        <v>974660.3</v>
      </c>
      <c r="K658" s="127"/>
      <c r="N658" s="136" t="s">
        <v>54240</v>
      </c>
      <c r="O658" s="136" t="s">
        <v>51916</v>
      </c>
      <c r="P658" s="136" t="s">
        <v>51917</v>
      </c>
      <c r="Q658" s="139">
        <v>998</v>
      </c>
      <c r="R658" s="137">
        <v>379115.45</v>
      </c>
      <c r="S658" s="34"/>
    </row>
    <row r="659" spans="1:19" ht="60" customHeight="1" x14ac:dyDescent="0.25">
      <c r="A659" s="19">
        <v>992904</v>
      </c>
      <c r="B659" s="20" t="s">
        <v>39615</v>
      </c>
      <c r="C659" s="20"/>
      <c r="D659" s="20" t="s">
        <v>39616</v>
      </c>
      <c r="E659" s="20" t="s">
        <v>39617</v>
      </c>
      <c r="F659" s="20"/>
      <c r="G659" s="20" t="s">
        <v>35310</v>
      </c>
      <c r="H659" s="9">
        <v>485883.25</v>
      </c>
      <c r="I659" s="9">
        <v>423699.53</v>
      </c>
      <c r="J659" s="9">
        <v>0</v>
      </c>
      <c r="K659" s="127"/>
      <c r="N659" s="136" t="s">
        <v>54241</v>
      </c>
      <c r="O659" s="136" t="s">
        <v>51852</v>
      </c>
      <c r="P659" s="136" t="s">
        <v>51853</v>
      </c>
      <c r="Q659" s="139">
        <v>59850</v>
      </c>
      <c r="R659" s="137">
        <v>14016065.620000001</v>
      </c>
      <c r="S659" s="34"/>
    </row>
    <row r="660" spans="1:19" ht="60" customHeight="1" x14ac:dyDescent="0.25">
      <c r="A660" s="19">
        <v>992902</v>
      </c>
      <c r="B660" s="20" t="s">
        <v>39618</v>
      </c>
      <c r="C660" s="20"/>
      <c r="D660" s="20" t="s">
        <v>39619</v>
      </c>
      <c r="E660" s="20" t="s">
        <v>39620</v>
      </c>
      <c r="F660" s="20"/>
      <c r="G660" s="20" t="s">
        <v>35310</v>
      </c>
      <c r="H660" s="9">
        <v>479763.81</v>
      </c>
      <c r="I660" s="9">
        <v>418363.35</v>
      </c>
      <c r="J660" s="9">
        <v>0</v>
      </c>
      <c r="K660" s="127"/>
      <c r="N660" s="136" t="s">
        <v>54242</v>
      </c>
      <c r="O660" s="136" t="s">
        <v>53144</v>
      </c>
      <c r="P660" s="136" t="s">
        <v>53145</v>
      </c>
      <c r="Q660" s="139">
        <v>3207</v>
      </c>
      <c r="R660" s="137">
        <v>6116000</v>
      </c>
      <c r="S660" s="34"/>
    </row>
    <row r="661" spans="1:19" ht="60" customHeight="1" x14ac:dyDescent="0.25">
      <c r="A661" s="19">
        <v>992886</v>
      </c>
      <c r="B661" s="20" t="s">
        <v>39979</v>
      </c>
      <c r="C661" s="20" t="s">
        <v>43920</v>
      </c>
      <c r="D661" s="20" t="s">
        <v>39980</v>
      </c>
      <c r="E661" s="20" t="s">
        <v>39981</v>
      </c>
      <c r="F661" s="20"/>
      <c r="G661" s="20" t="s">
        <v>35310</v>
      </c>
      <c r="H661" s="9">
        <v>999324.78</v>
      </c>
      <c r="I661" s="9">
        <v>876361.41</v>
      </c>
      <c r="J661" s="9">
        <v>0</v>
      </c>
      <c r="K661" s="127"/>
      <c r="N661" s="136" t="s">
        <v>54243</v>
      </c>
      <c r="O661" s="136" t="s">
        <v>53150</v>
      </c>
      <c r="P661" s="136" t="s">
        <v>53151</v>
      </c>
      <c r="Q661" s="139">
        <v>2227</v>
      </c>
      <c r="R661" s="137">
        <v>11057055</v>
      </c>
      <c r="S661" s="34"/>
    </row>
    <row r="662" spans="1:19" ht="60" customHeight="1" x14ac:dyDescent="0.25">
      <c r="A662" s="19">
        <v>992885</v>
      </c>
      <c r="B662" s="20" t="s">
        <v>39976</v>
      </c>
      <c r="C662" s="20" t="s">
        <v>43919</v>
      </c>
      <c r="D662" s="20" t="s">
        <v>39977</v>
      </c>
      <c r="E662" s="20" t="s">
        <v>39978</v>
      </c>
      <c r="F662" s="20"/>
      <c r="G662" s="20" t="s">
        <v>35310</v>
      </c>
      <c r="H662" s="9">
        <v>1004397.5</v>
      </c>
      <c r="I662" s="9">
        <v>880809.67</v>
      </c>
      <c r="J662" s="9">
        <v>0</v>
      </c>
      <c r="K662" s="127"/>
      <c r="N662" s="136" t="s">
        <v>54244</v>
      </c>
      <c r="O662" s="136" t="s">
        <v>53152</v>
      </c>
      <c r="P662" s="136" t="s">
        <v>53153</v>
      </c>
      <c r="Q662" s="139">
        <v>249</v>
      </c>
      <c r="R662" s="137">
        <v>1236285</v>
      </c>
      <c r="S662" s="34"/>
    </row>
    <row r="663" spans="1:19" ht="60" customHeight="1" x14ac:dyDescent="0.25">
      <c r="A663" s="19">
        <v>992883</v>
      </c>
      <c r="B663" s="20" t="s">
        <v>41276</v>
      </c>
      <c r="C663" s="20"/>
      <c r="D663" s="20" t="s">
        <v>41277</v>
      </c>
      <c r="E663" s="20" t="s">
        <v>41278</v>
      </c>
      <c r="F663" s="20"/>
      <c r="G663" s="20" t="s">
        <v>35310</v>
      </c>
      <c r="H663" s="9">
        <v>319195.69</v>
      </c>
      <c r="I663" s="9">
        <v>80611.05</v>
      </c>
      <c r="J663" s="9">
        <v>0</v>
      </c>
      <c r="K663" s="127"/>
      <c r="N663" s="136" t="s">
        <v>54245</v>
      </c>
      <c r="O663" s="136" t="s">
        <v>51934</v>
      </c>
      <c r="P663" s="136" t="s">
        <v>51935</v>
      </c>
      <c r="Q663" s="139">
        <v>675</v>
      </c>
      <c r="R663" s="137">
        <v>158075.93</v>
      </c>
      <c r="S663" s="34"/>
    </row>
    <row r="664" spans="1:19" ht="60" customHeight="1" x14ac:dyDescent="0.25">
      <c r="A664" s="19">
        <v>992882</v>
      </c>
      <c r="B664" s="20" t="s">
        <v>41273</v>
      </c>
      <c r="C664" s="20"/>
      <c r="D664" s="20" t="s">
        <v>41274</v>
      </c>
      <c r="E664" s="20" t="s">
        <v>41275</v>
      </c>
      <c r="F664" s="20"/>
      <c r="G664" s="20" t="s">
        <v>35310</v>
      </c>
      <c r="H664" s="9">
        <v>445032.45</v>
      </c>
      <c r="I664" s="9">
        <v>112390.39</v>
      </c>
      <c r="J664" s="9">
        <v>0</v>
      </c>
      <c r="K664" s="127"/>
      <c r="N664" s="136" t="s">
        <v>54246</v>
      </c>
      <c r="O664" s="136" t="s">
        <v>53082</v>
      </c>
      <c r="P664" s="136" t="s">
        <v>53083</v>
      </c>
      <c r="Q664" s="139">
        <v>20561</v>
      </c>
      <c r="R664" s="137">
        <v>4815109.8600000003</v>
      </c>
      <c r="S664" s="34"/>
    </row>
    <row r="665" spans="1:19" ht="60" customHeight="1" x14ac:dyDescent="0.25">
      <c r="A665" s="19">
        <v>992880</v>
      </c>
      <c r="B665" s="20" t="s">
        <v>41411</v>
      </c>
      <c r="C665" s="20" t="s">
        <v>43918</v>
      </c>
      <c r="D665" s="20" t="s">
        <v>41412</v>
      </c>
      <c r="E665" s="20" t="s">
        <v>41413</v>
      </c>
      <c r="F665" s="20"/>
      <c r="G665" s="20" t="s">
        <v>35310</v>
      </c>
      <c r="H665" s="9">
        <v>468002.57</v>
      </c>
      <c r="I665" s="9">
        <v>375254.98</v>
      </c>
      <c r="J665" s="9">
        <v>1883674.78</v>
      </c>
      <c r="K665" s="127"/>
      <c r="N665" s="136" t="s">
        <v>54247</v>
      </c>
      <c r="O665" s="136" t="s">
        <v>51428</v>
      </c>
      <c r="P665" s="136" t="s">
        <v>51429</v>
      </c>
      <c r="Q665" s="139" t="s">
        <v>54248</v>
      </c>
      <c r="R665" s="137">
        <v>170901.72</v>
      </c>
      <c r="S665" s="34"/>
    </row>
    <row r="666" spans="1:19" ht="60" customHeight="1" x14ac:dyDescent="0.25">
      <c r="A666" s="19">
        <v>992872</v>
      </c>
      <c r="B666" s="20" t="s">
        <v>41417</v>
      </c>
      <c r="C666" s="20" t="s">
        <v>43917</v>
      </c>
      <c r="D666" s="20" t="s">
        <v>41418</v>
      </c>
      <c r="E666" s="20" t="s">
        <v>41419</v>
      </c>
      <c r="F666" s="20"/>
      <c r="G666" s="20" t="s">
        <v>35310</v>
      </c>
      <c r="H666" s="9">
        <v>373104.3</v>
      </c>
      <c r="I666" s="9">
        <v>299162.86</v>
      </c>
      <c r="J666" s="9">
        <v>1517863.84</v>
      </c>
      <c r="K666" s="127"/>
      <c r="N666" s="136" t="s">
        <v>54249</v>
      </c>
      <c r="O666" s="136" t="s">
        <v>51884</v>
      </c>
      <c r="P666" s="136" t="s">
        <v>51885</v>
      </c>
      <c r="Q666" s="139">
        <v>2018</v>
      </c>
      <c r="R666" s="137">
        <v>472588.48</v>
      </c>
      <c r="S666" s="34"/>
    </row>
    <row r="667" spans="1:19" ht="60" customHeight="1" x14ac:dyDescent="0.25">
      <c r="A667" s="19">
        <v>992871</v>
      </c>
      <c r="B667" s="20" t="s">
        <v>41414</v>
      </c>
      <c r="C667" s="20" t="s">
        <v>43916</v>
      </c>
      <c r="D667" s="20" t="s">
        <v>41415</v>
      </c>
      <c r="E667" s="20" t="s">
        <v>41416</v>
      </c>
      <c r="F667" s="20"/>
      <c r="G667" s="20" t="s">
        <v>35310</v>
      </c>
      <c r="H667" s="9">
        <v>468813.67</v>
      </c>
      <c r="I667" s="9">
        <v>375904.95</v>
      </c>
      <c r="J667" s="9">
        <v>1830331.21</v>
      </c>
      <c r="K667" s="127"/>
      <c r="N667" s="136" t="s">
        <v>54250</v>
      </c>
      <c r="O667" s="136" t="s">
        <v>51892</v>
      </c>
      <c r="P667" s="136" t="s">
        <v>51893</v>
      </c>
      <c r="Q667" s="139">
        <v>7963</v>
      </c>
      <c r="R667" s="137">
        <v>1</v>
      </c>
      <c r="S667" s="34"/>
    </row>
    <row r="668" spans="1:19" ht="60" customHeight="1" x14ac:dyDescent="0.25">
      <c r="A668" s="19">
        <v>992868</v>
      </c>
      <c r="B668" s="20" t="s">
        <v>41999</v>
      </c>
      <c r="C668" s="20"/>
      <c r="D668" s="20" t="s">
        <v>42000</v>
      </c>
      <c r="E668" s="20" t="s">
        <v>42001</v>
      </c>
      <c r="F668" s="20"/>
      <c r="G668" s="20" t="s">
        <v>35310</v>
      </c>
      <c r="H668" s="9">
        <v>142574.39000000001</v>
      </c>
      <c r="I668" s="9">
        <v>0</v>
      </c>
      <c r="J668" s="9">
        <v>0</v>
      </c>
      <c r="K668" s="127"/>
      <c r="N668" s="136" t="s">
        <v>54251</v>
      </c>
      <c r="O668" s="136" t="s">
        <v>51926</v>
      </c>
      <c r="P668" s="136" t="s">
        <v>51927</v>
      </c>
      <c r="Q668" s="139">
        <v>11068</v>
      </c>
      <c r="R668" s="137">
        <v>2591976.85</v>
      </c>
      <c r="S668" s="34"/>
    </row>
    <row r="669" spans="1:19" ht="60" customHeight="1" x14ac:dyDescent="0.25">
      <c r="A669" s="19">
        <v>992867</v>
      </c>
      <c r="B669" s="20" t="s">
        <v>41996</v>
      </c>
      <c r="C669" s="20"/>
      <c r="D669" s="20" t="s">
        <v>41997</v>
      </c>
      <c r="E669" s="20" t="s">
        <v>41998</v>
      </c>
      <c r="F669" s="20"/>
      <c r="G669" s="20" t="s">
        <v>35310</v>
      </c>
      <c r="H669" s="9">
        <v>139435.96</v>
      </c>
      <c r="I669" s="9">
        <v>0</v>
      </c>
      <c r="J669" s="9">
        <v>0</v>
      </c>
      <c r="K669" s="127"/>
      <c r="N669" s="136" t="s">
        <v>54252</v>
      </c>
      <c r="O669" s="136" t="s">
        <v>53514</v>
      </c>
      <c r="P669" s="136" t="s">
        <v>53515</v>
      </c>
      <c r="Q669" s="139">
        <v>802</v>
      </c>
      <c r="R669" s="137">
        <v>493472.27</v>
      </c>
      <c r="S669" s="34"/>
    </row>
    <row r="670" spans="1:19" ht="60" customHeight="1" x14ac:dyDescent="0.25">
      <c r="A670" s="19">
        <v>992866</v>
      </c>
      <c r="B670" s="20" t="s">
        <v>41979</v>
      </c>
      <c r="C670" s="20"/>
      <c r="D670" s="20" t="s">
        <v>41980</v>
      </c>
      <c r="E670" s="20" t="s">
        <v>41981</v>
      </c>
      <c r="F670" s="20"/>
      <c r="G670" s="20" t="s">
        <v>35310</v>
      </c>
      <c r="H670" s="9">
        <v>308270.34000000003</v>
      </c>
      <c r="I670" s="9">
        <v>196413.88</v>
      </c>
      <c r="J670" s="9">
        <v>0</v>
      </c>
      <c r="K670" s="127"/>
      <c r="N670" s="136" t="s">
        <v>54253</v>
      </c>
      <c r="O670" s="136" t="s">
        <v>51878</v>
      </c>
      <c r="P670" s="136" t="s">
        <v>51879</v>
      </c>
      <c r="Q670" s="139">
        <v>9817</v>
      </c>
      <c r="R670" s="137">
        <v>2299009.46</v>
      </c>
      <c r="S670" s="34"/>
    </row>
    <row r="671" spans="1:19" ht="60" customHeight="1" x14ac:dyDescent="0.25">
      <c r="A671" s="19">
        <v>992865</v>
      </c>
      <c r="B671" s="20" t="s">
        <v>41971</v>
      </c>
      <c r="C671" s="20"/>
      <c r="D671" s="20" t="s">
        <v>41947</v>
      </c>
      <c r="E671" s="20" t="s">
        <v>41972</v>
      </c>
      <c r="F671" s="20"/>
      <c r="G671" s="20" t="s">
        <v>35310</v>
      </c>
      <c r="H671" s="9">
        <v>642337.35</v>
      </c>
      <c r="I671" s="9">
        <v>409264.36</v>
      </c>
      <c r="J671" s="9">
        <v>0</v>
      </c>
      <c r="K671" s="127"/>
      <c r="N671" s="136" t="s">
        <v>54254</v>
      </c>
      <c r="O671" s="136" t="s">
        <v>51784</v>
      </c>
      <c r="P671" s="136" t="s">
        <v>51785</v>
      </c>
      <c r="Q671" s="139">
        <v>19972</v>
      </c>
      <c r="R671" s="137">
        <v>11477866.859999999</v>
      </c>
      <c r="S671" s="34"/>
    </row>
    <row r="672" spans="1:19" ht="60" customHeight="1" x14ac:dyDescent="0.25">
      <c r="A672" s="19">
        <v>992863</v>
      </c>
      <c r="B672" s="20" t="s">
        <v>41952</v>
      </c>
      <c r="C672" s="20"/>
      <c r="D672" s="20" t="s">
        <v>41953</v>
      </c>
      <c r="E672" s="20" t="s">
        <v>41954</v>
      </c>
      <c r="F672" s="20"/>
      <c r="G672" s="20" t="s">
        <v>35310</v>
      </c>
      <c r="H672" s="9">
        <v>731335.9</v>
      </c>
      <c r="I672" s="9">
        <v>465969.71</v>
      </c>
      <c r="J672" s="9">
        <v>0</v>
      </c>
      <c r="K672" s="127"/>
      <c r="N672" s="136" t="s">
        <v>54255</v>
      </c>
      <c r="O672" s="136" t="s">
        <v>53184</v>
      </c>
      <c r="P672" s="136" t="s">
        <v>53185</v>
      </c>
      <c r="Q672" s="139">
        <v>1217</v>
      </c>
      <c r="R672" s="137">
        <v>6042405</v>
      </c>
      <c r="S672" s="34"/>
    </row>
    <row r="673" spans="1:19" ht="60" customHeight="1" x14ac:dyDescent="0.25">
      <c r="A673" s="19">
        <v>992862</v>
      </c>
      <c r="B673" s="20" t="s">
        <v>41946</v>
      </c>
      <c r="C673" s="20"/>
      <c r="D673" s="20" t="s">
        <v>41947</v>
      </c>
      <c r="E673" s="20" t="s">
        <v>41948</v>
      </c>
      <c r="F673" s="20"/>
      <c r="G673" s="20" t="s">
        <v>35310</v>
      </c>
      <c r="H673" s="9">
        <v>642337.35</v>
      </c>
      <c r="I673" s="9">
        <v>409264.36</v>
      </c>
      <c r="J673" s="9">
        <v>0</v>
      </c>
      <c r="K673" s="127"/>
      <c r="N673" s="136" t="s">
        <v>54256</v>
      </c>
      <c r="O673" s="136" t="s">
        <v>52991</v>
      </c>
      <c r="P673" s="136" t="s">
        <v>52992</v>
      </c>
      <c r="Q673" s="139">
        <v>10869</v>
      </c>
      <c r="R673" s="137">
        <v>4365727.75</v>
      </c>
      <c r="S673" s="34"/>
    </row>
    <row r="674" spans="1:19" ht="60" customHeight="1" x14ac:dyDescent="0.25">
      <c r="A674" s="19">
        <v>992861</v>
      </c>
      <c r="B674" s="20" t="s">
        <v>41982</v>
      </c>
      <c r="C674" s="20"/>
      <c r="D674" s="20" t="s">
        <v>41967</v>
      </c>
      <c r="E674" s="20" t="s">
        <v>41983</v>
      </c>
      <c r="F674" s="20"/>
      <c r="G674" s="20" t="s">
        <v>35310</v>
      </c>
      <c r="H674" s="9">
        <v>648786.52</v>
      </c>
      <c r="I674" s="9">
        <v>413373.32</v>
      </c>
      <c r="J674" s="9">
        <v>0</v>
      </c>
      <c r="K674" s="127"/>
      <c r="N674" s="136" t="s">
        <v>54257</v>
      </c>
      <c r="O674" s="136" t="s">
        <v>53512</v>
      </c>
      <c r="P674" s="136" t="s">
        <v>53513</v>
      </c>
      <c r="Q674" s="139">
        <v>148</v>
      </c>
      <c r="R674" s="137">
        <v>133530.76</v>
      </c>
      <c r="S674" s="34"/>
    </row>
    <row r="675" spans="1:19" ht="60" customHeight="1" x14ac:dyDescent="0.25">
      <c r="A675" s="19">
        <v>992860</v>
      </c>
      <c r="B675" s="20" t="s">
        <v>41964</v>
      </c>
      <c r="C675" s="20"/>
      <c r="D675" s="20" t="s">
        <v>41947</v>
      </c>
      <c r="E675" s="20" t="s">
        <v>41965</v>
      </c>
      <c r="F675" s="20"/>
      <c r="G675" s="20" t="s">
        <v>35310</v>
      </c>
      <c r="H675" s="9">
        <v>642337.35</v>
      </c>
      <c r="I675" s="9">
        <v>409264.36</v>
      </c>
      <c r="J675" s="9">
        <v>0</v>
      </c>
      <c r="K675" s="127"/>
      <c r="N675" s="136" t="s">
        <v>54258</v>
      </c>
      <c r="O675" s="136" t="s">
        <v>51874</v>
      </c>
      <c r="P675" s="136" t="s">
        <v>51875</v>
      </c>
      <c r="Q675" s="139">
        <v>3654</v>
      </c>
      <c r="R675" s="137">
        <v>1767590.05</v>
      </c>
      <c r="S675" s="34"/>
    </row>
    <row r="676" spans="1:19" ht="60" customHeight="1" x14ac:dyDescent="0.25">
      <c r="A676" s="19">
        <v>992843</v>
      </c>
      <c r="B676" s="20" t="s">
        <v>41990</v>
      </c>
      <c r="C676" s="20"/>
      <c r="D676" s="20" t="s">
        <v>41991</v>
      </c>
      <c r="E676" s="20" t="s">
        <v>41992</v>
      </c>
      <c r="F676" s="20"/>
      <c r="G676" s="20" t="s">
        <v>35310</v>
      </c>
      <c r="H676" s="9">
        <v>727466.4</v>
      </c>
      <c r="I676" s="9">
        <v>463504.03</v>
      </c>
      <c r="J676" s="9">
        <v>0</v>
      </c>
      <c r="K676" s="127"/>
      <c r="N676" s="136" t="s">
        <v>54259</v>
      </c>
      <c r="O676" s="136" t="s">
        <v>51832</v>
      </c>
      <c r="P676" s="136" t="s">
        <v>51833</v>
      </c>
      <c r="Q676" s="139">
        <v>98628</v>
      </c>
      <c r="R676" s="137">
        <v>23097352.039999999</v>
      </c>
      <c r="S676" s="34"/>
    </row>
    <row r="677" spans="1:19" ht="60" customHeight="1" x14ac:dyDescent="0.25">
      <c r="A677" s="19">
        <v>992840</v>
      </c>
      <c r="B677" s="20" t="s">
        <v>41976</v>
      </c>
      <c r="C677" s="20"/>
      <c r="D677" s="20" t="s">
        <v>41977</v>
      </c>
      <c r="E677" s="20" t="s">
        <v>41978</v>
      </c>
      <c r="F677" s="20"/>
      <c r="G677" s="20" t="s">
        <v>35310</v>
      </c>
      <c r="H677" s="9">
        <v>515933.62</v>
      </c>
      <c r="I677" s="9">
        <v>328726.12</v>
      </c>
      <c r="J677" s="9">
        <v>0</v>
      </c>
      <c r="K677" s="127"/>
      <c r="N677" s="136" t="s">
        <v>54260</v>
      </c>
      <c r="O677" s="136" t="s">
        <v>53134</v>
      </c>
      <c r="P677" s="136" t="s">
        <v>53135</v>
      </c>
      <c r="Q677" s="139">
        <v>1749</v>
      </c>
      <c r="R677" s="137">
        <v>5992216.7400000002</v>
      </c>
      <c r="S677" s="34"/>
    </row>
    <row r="678" spans="1:19" ht="60" customHeight="1" x14ac:dyDescent="0.25">
      <c r="A678" s="19">
        <v>992822</v>
      </c>
      <c r="B678" s="20" t="s">
        <v>41966</v>
      </c>
      <c r="C678" s="20"/>
      <c r="D678" s="20" t="s">
        <v>41967</v>
      </c>
      <c r="E678" s="20" t="s">
        <v>41968</v>
      </c>
      <c r="F678" s="20"/>
      <c r="G678" s="20" t="s">
        <v>35310</v>
      </c>
      <c r="H678" s="9">
        <v>648786.52</v>
      </c>
      <c r="I678" s="9">
        <v>413373.32</v>
      </c>
      <c r="J678" s="9">
        <v>0</v>
      </c>
      <c r="K678" s="127"/>
      <c r="N678" s="136" t="s">
        <v>54261</v>
      </c>
      <c r="O678" s="136" t="s">
        <v>51754</v>
      </c>
      <c r="P678" s="136" t="s">
        <v>51755</v>
      </c>
      <c r="Q678" s="139">
        <v>215</v>
      </c>
      <c r="R678" s="137">
        <v>123560.05</v>
      </c>
      <c r="S678" s="34"/>
    </row>
    <row r="679" spans="1:19" ht="60" customHeight="1" x14ac:dyDescent="0.25">
      <c r="A679" s="19">
        <v>992802</v>
      </c>
      <c r="B679" s="20" t="s">
        <v>35608</v>
      </c>
      <c r="C679" s="20" t="s">
        <v>43915</v>
      </c>
      <c r="D679" s="20" t="s">
        <v>35609</v>
      </c>
      <c r="E679" s="20" t="s">
        <v>35610</v>
      </c>
      <c r="F679" s="20"/>
      <c r="G679" s="20" t="s">
        <v>35310</v>
      </c>
      <c r="H679" s="9">
        <v>140720.07</v>
      </c>
      <c r="I679" s="9">
        <v>85273</v>
      </c>
      <c r="J679" s="9">
        <v>1923521.09</v>
      </c>
      <c r="K679" s="127"/>
      <c r="N679" s="136" t="s">
        <v>54262</v>
      </c>
      <c r="O679" s="136" t="s">
        <v>51770</v>
      </c>
      <c r="P679" s="136" t="s">
        <v>51771</v>
      </c>
      <c r="Q679" s="139">
        <v>1817</v>
      </c>
      <c r="R679" s="137">
        <v>1345256.96</v>
      </c>
      <c r="S679" s="34"/>
    </row>
    <row r="680" spans="1:19" ht="60" customHeight="1" x14ac:dyDescent="0.25">
      <c r="A680" s="19">
        <v>992800</v>
      </c>
      <c r="B680" s="20" t="s">
        <v>35570</v>
      </c>
      <c r="C680" s="20" t="s">
        <v>43914</v>
      </c>
      <c r="D680" s="20" t="s">
        <v>35571</v>
      </c>
      <c r="E680" s="20" t="s">
        <v>35572</v>
      </c>
      <c r="F680" s="20"/>
      <c r="G680" s="20" t="s">
        <v>35310</v>
      </c>
      <c r="H680" s="9">
        <v>148758.92000000001</v>
      </c>
      <c r="I680" s="9">
        <v>91898.1</v>
      </c>
      <c r="J680" s="9">
        <v>563124.31000000006</v>
      </c>
      <c r="K680" s="127"/>
      <c r="N680" s="136" t="s">
        <v>54263</v>
      </c>
      <c r="O680" s="136" t="s">
        <v>51766</v>
      </c>
      <c r="P680" s="136" t="s">
        <v>51767</v>
      </c>
      <c r="Q680" s="139">
        <v>308</v>
      </c>
      <c r="R680" s="137">
        <v>114017</v>
      </c>
      <c r="S680" s="34"/>
    </row>
    <row r="681" spans="1:19" ht="60" customHeight="1" x14ac:dyDescent="0.25">
      <c r="A681" s="19">
        <v>992767</v>
      </c>
      <c r="B681" s="20" t="s">
        <v>40844</v>
      </c>
      <c r="C681" s="20"/>
      <c r="D681" s="20" t="s">
        <v>40845</v>
      </c>
      <c r="E681" s="20" t="s">
        <v>40846</v>
      </c>
      <c r="F681" s="20"/>
      <c r="G681" s="20" t="s">
        <v>35310</v>
      </c>
      <c r="H681" s="9">
        <v>91725.84</v>
      </c>
      <c r="I681" s="9">
        <v>47215.519999999997</v>
      </c>
      <c r="J681" s="9">
        <v>0</v>
      </c>
      <c r="K681" s="127"/>
      <c r="N681" s="136" t="s">
        <v>54264</v>
      </c>
      <c r="O681" s="136" t="s">
        <v>51768</v>
      </c>
      <c r="P681" s="136" t="s">
        <v>51769</v>
      </c>
      <c r="Q681" s="139">
        <v>1052</v>
      </c>
      <c r="R681" s="137">
        <v>389436.26</v>
      </c>
      <c r="S681" s="34"/>
    </row>
    <row r="682" spans="1:19" ht="60" customHeight="1" x14ac:dyDescent="0.25">
      <c r="A682" s="19">
        <v>992766</v>
      </c>
      <c r="B682" s="20" t="s">
        <v>40458</v>
      </c>
      <c r="C682" s="20"/>
      <c r="D682" s="20" t="s">
        <v>40459</v>
      </c>
      <c r="E682" s="20" t="s">
        <v>40460</v>
      </c>
      <c r="F682" s="20"/>
      <c r="G682" s="20" t="s">
        <v>35310</v>
      </c>
      <c r="H682" s="9">
        <v>156916.44</v>
      </c>
      <c r="I682" s="9">
        <v>0</v>
      </c>
      <c r="J682" s="9">
        <v>0</v>
      </c>
      <c r="K682" s="127"/>
      <c r="N682" s="136" t="s">
        <v>54265</v>
      </c>
      <c r="O682" s="136" t="s">
        <v>51868</v>
      </c>
      <c r="P682" s="136" t="s">
        <v>51869</v>
      </c>
      <c r="Q682" s="139">
        <v>19205</v>
      </c>
      <c r="R682" s="137">
        <v>4497552.88</v>
      </c>
      <c r="S682" s="34"/>
    </row>
    <row r="683" spans="1:19" ht="60" customHeight="1" x14ac:dyDescent="0.25">
      <c r="A683" s="19">
        <v>992763</v>
      </c>
      <c r="B683" s="20" t="s">
        <v>40609</v>
      </c>
      <c r="C683" s="20"/>
      <c r="D683" s="20" t="s">
        <v>40610</v>
      </c>
      <c r="E683" s="20" t="s">
        <v>40611</v>
      </c>
      <c r="F683" s="20"/>
      <c r="G683" s="20" t="s">
        <v>35310</v>
      </c>
      <c r="H683" s="9">
        <v>117137.39</v>
      </c>
      <c r="I683" s="9">
        <v>0</v>
      </c>
      <c r="J683" s="9">
        <v>0</v>
      </c>
      <c r="K683" s="127"/>
      <c r="N683" s="136" t="s">
        <v>54266</v>
      </c>
      <c r="O683" s="136" t="s">
        <v>51866</v>
      </c>
      <c r="P683" s="136" t="s">
        <v>51867</v>
      </c>
      <c r="Q683" s="139">
        <v>19884</v>
      </c>
      <c r="R683" s="137">
        <v>4656565.5600000005</v>
      </c>
      <c r="S683" s="34"/>
    </row>
    <row r="684" spans="1:19" ht="60" customHeight="1" x14ac:dyDescent="0.25">
      <c r="A684" s="19">
        <v>992761</v>
      </c>
      <c r="B684" s="20" t="s">
        <v>40598</v>
      </c>
      <c r="C684" s="20"/>
      <c r="D684" s="20" t="s">
        <v>40599</v>
      </c>
      <c r="E684" s="20" t="s">
        <v>40600</v>
      </c>
      <c r="F684" s="20"/>
      <c r="G684" s="20" t="s">
        <v>35310</v>
      </c>
      <c r="H684" s="9">
        <v>143459.79</v>
      </c>
      <c r="I684" s="9">
        <v>0</v>
      </c>
      <c r="J684" s="9">
        <v>0</v>
      </c>
      <c r="K684" s="127"/>
      <c r="N684" s="136" t="s">
        <v>54267</v>
      </c>
      <c r="O684" s="136" t="s">
        <v>52997</v>
      </c>
      <c r="P684" s="136" t="s">
        <v>52998</v>
      </c>
      <c r="Q684" s="139">
        <v>12285</v>
      </c>
      <c r="R684" s="137">
        <v>5690007.0899999999</v>
      </c>
      <c r="S684" s="34"/>
    </row>
    <row r="685" spans="1:19" ht="60" customHeight="1" x14ac:dyDescent="0.25">
      <c r="A685" s="19">
        <v>992760</v>
      </c>
      <c r="B685" s="20" t="s">
        <v>40568</v>
      </c>
      <c r="C685" s="20"/>
      <c r="D685" s="20" t="s">
        <v>40569</v>
      </c>
      <c r="E685" s="20" t="s">
        <v>40570</v>
      </c>
      <c r="F685" s="20"/>
      <c r="G685" s="20" t="s">
        <v>35310</v>
      </c>
      <c r="H685" s="9">
        <v>257204.97</v>
      </c>
      <c r="I685" s="9">
        <v>0</v>
      </c>
      <c r="J685" s="9">
        <v>0</v>
      </c>
      <c r="K685" s="127"/>
      <c r="N685" s="136" t="s">
        <v>54268</v>
      </c>
      <c r="O685" s="136" t="s">
        <v>52995</v>
      </c>
      <c r="P685" s="136" t="s">
        <v>52996</v>
      </c>
      <c r="Q685" s="139">
        <v>1017</v>
      </c>
      <c r="R685" s="137">
        <v>471040.88</v>
      </c>
      <c r="S685" s="34"/>
    </row>
    <row r="686" spans="1:19" ht="60" customHeight="1" x14ac:dyDescent="0.25">
      <c r="A686" s="19">
        <v>992742</v>
      </c>
      <c r="B686" s="20" t="s">
        <v>40518</v>
      </c>
      <c r="C686" s="20"/>
      <c r="D686" s="20" t="s">
        <v>40519</v>
      </c>
      <c r="E686" s="20" t="s">
        <v>40520</v>
      </c>
      <c r="F686" s="20"/>
      <c r="G686" s="20" t="s">
        <v>35310</v>
      </c>
      <c r="H686" s="9">
        <v>157410.4</v>
      </c>
      <c r="I686" s="9">
        <v>0</v>
      </c>
      <c r="J686" s="9">
        <v>0</v>
      </c>
      <c r="K686" s="127"/>
      <c r="N686" s="136" t="s">
        <v>54269</v>
      </c>
      <c r="O686" s="136" t="s">
        <v>53013</v>
      </c>
      <c r="P686" s="136" t="s">
        <v>53014</v>
      </c>
      <c r="Q686" s="139">
        <v>10683</v>
      </c>
      <c r="R686" s="137">
        <v>2501815.02</v>
      </c>
      <c r="S686" s="34"/>
    </row>
    <row r="687" spans="1:19" ht="60" customHeight="1" x14ac:dyDescent="0.25">
      <c r="A687" s="19">
        <v>992724</v>
      </c>
      <c r="B687" s="20" t="s">
        <v>40499</v>
      </c>
      <c r="C687" s="20"/>
      <c r="D687" s="20" t="s">
        <v>40500</v>
      </c>
      <c r="E687" s="20" t="s">
        <v>40501</v>
      </c>
      <c r="F687" s="20"/>
      <c r="G687" s="20" t="s">
        <v>35310</v>
      </c>
      <c r="H687" s="9">
        <v>122398.49</v>
      </c>
      <c r="I687" s="9">
        <v>72178.740000000005</v>
      </c>
      <c r="J687" s="9">
        <v>0</v>
      </c>
      <c r="K687" s="127"/>
      <c r="N687" s="136" t="s">
        <v>54270</v>
      </c>
      <c r="O687" s="136" t="s">
        <v>51774</v>
      </c>
      <c r="P687" s="136" t="s">
        <v>51775</v>
      </c>
      <c r="Q687" s="139">
        <v>60</v>
      </c>
      <c r="R687" s="137">
        <v>331464.75</v>
      </c>
      <c r="S687" s="34"/>
    </row>
    <row r="688" spans="1:19" ht="60" customHeight="1" x14ac:dyDescent="0.25">
      <c r="A688" s="19">
        <v>992723</v>
      </c>
      <c r="B688" s="20" t="s">
        <v>40591</v>
      </c>
      <c r="C688" s="20"/>
      <c r="D688" s="20" t="s">
        <v>40592</v>
      </c>
      <c r="E688" s="20" t="s">
        <v>40593</v>
      </c>
      <c r="F688" s="20"/>
      <c r="G688" s="20" t="s">
        <v>35310</v>
      </c>
      <c r="H688" s="9">
        <v>119061.37</v>
      </c>
      <c r="I688" s="9">
        <v>26346.11</v>
      </c>
      <c r="J688" s="9">
        <v>0</v>
      </c>
      <c r="K688" s="127"/>
      <c r="N688" s="136" t="s">
        <v>54271</v>
      </c>
      <c r="O688" s="136" t="s">
        <v>51546</v>
      </c>
      <c r="P688" s="136" t="s">
        <v>51547</v>
      </c>
      <c r="Q688" s="139" t="s">
        <v>54272</v>
      </c>
      <c r="R688" s="137">
        <v>51946748.900000006</v>
      </c>
      <c r="S688" s="34"/>
    </row>
    <row r="689" spans="1:19" ht="60" customHeight="1" x14ac:dyDescent="0.25">
      <c r="A689" s="19">
        <v>992722</v>
      </c>
      <c r="B689" s="20" t="s">
        <v>40485</v>
      </c>
      <c r="C689" s="20"/>
      <c r="D689" s="20" t="s">
        <v>40486</v>
      </c>
      <c r="E689" s="20" t="s">
        <v>40487</v>
      </c>
      <c r="F689" s="20"/>
      <c r="G689" s="20" t="s">
        <v>35310</v>
      </c>
      <c r="H689" s="9">
        <v>368902.84</v>
      </c>
      <c r="I689" s="9">
        <v>97023.18</v>
      </c>
      <c r="J689" s="9">
        <v>0</v>
      </c>
      <c r="K689" s="127"/>
      <c r="N689" s="136" t="s">
        <v>54273</v>
      </c>
      <c r="O689" s="136" t="s">
        <v>51750</v>
      </c>
      <c r="P689" s="136" t="s">
        <v>51751</v>
      </c>
      <c r="Q689" s="139">
        <v>44359</v>
      </c>
      <c r="R689" s="137">
        <v>10388281.620000001</v>
      </c>
      <c r="S689" s="34"/>
    </row>
    <row r="690" spans="1:19" ht="60" customHeight="1" x14ac:dyDescent="0.25">
      <c r="A690" s="19">
        <v>992721</v>
      </c>
      <c r="B690" s="20" t="s">
        <v>40482</v>
      </c>
      <c r="C690" s="20"/>
      <c r="D690" s="20" t="s">
        <v>40483</v>
      </c>
      <c r="E690" s="20" t="s">
        <v>40484</v>
      </c>
      <c r="F690" s="20"/>
      <c r="G690" s="20" t="s">
        <v>35310</v>
      </c>
      <c r="H690" s="9">
        <v>214190.74</v>
      </c>
      <c r="I690" s="9">
        <v>56333.14</v>
      </c>
      <c r="J690" s="9">
        <v>0</v>
      </c>
      <c r="K690" s="127"/>
      <c r="N690" s="136" t="s">
        <v>54274</v>
      </c>
      <c r="O690" s="136" t="s">
        <v>51864</v>
      </c>
      <c r="P690" s="136" t="s">
        <v>51865</v>
      </c>
      <c r="Q690" s="139">
        <v>79805</v>
      </c>
      <c r="R690" s="137">
        <v>18689258.420000002</v>
      </c>
      <c r="S690" s="34"/>
    </row>
    <row r="691" spans="1:19" ht="60" customHeight="1" x14ac:dyDescent="0.25">
      <c r="A691" s="19">
        <v>992720</v>
      </c>
      <c r="B691" s="20" t="s">
        <v>39823</v>
      </c>
      <c r="C691" s="20"/>
      <c r="D691" s="20" t="s">
        <v>39824</v>
      </c>
      <c r="E691" s="20" t="s">
        <v>39825</v>
      </c>
      <c r="F691" s="20"/>
      <c r="G691" s="20" t="s">
        <v>35310</v>
      </c>
      <c r="H691" s="9">
        <v>147133.28</v>
      </c>
      <c r="I691" s="9">
        <v>38696.720000000001</v>
      </c>
      <c r="J691" s="9">
        <v>0</v>
      </c>
      <c r="K691" s="127"/>
      <c r="N691" s="136" t="s">
        <v>54275</v>
      </c>
      <c r="O691" s="136" t="s">
        <v>51850</v>
      </c>
      <c r="P691" s="136" t="s">
        <v>51851</v>
      </c>
      <c r="Q691" s="139">
        <v>1625</v>
      </c>
      <c r="R691" s="137">
        <v>380553.16000000003</v>
      </c>
      <c r="S691" s="34"/>
    </row>
    <row r="692" spans="1:19" ht="60" customHeight="1" x14ac:dyDescent="0.25">
      <c r="A692" s="19">
        <v>992705</v>
      </c>
      <c r="B692" s="20" t="s">
        <v>40305</v>
      </c>
      <c r="C692" s="20"/>
      <c r="D692" s="20" t="s">
        <v>40306</v>
      </c>
      <c r="E692" s="20" t="s">
        <v>40307</v>
      </c>
      <c r="F692" s="20"/>
      <c r="G692" s="20" t="s">
        <v>35310</v>
      </c>
      <c r="H692" s="9">
        <v>184874.23999999999</v>
      </c>
      <c r="I692" s="9">
        <v>79032.210000000006</v>
      </c>
      <c r="J692" s="9">
        <v>0</v>
      </c>
      <c r="K692" s="127"/>
      <c r="N692" s="136" t="s">
        <v>54276</v>
      </c>
      <c r="O692" s="136" t="s">
        <v>51880</v>
      </c>
      <c r="P692" s="136" t="s">
        <v>51881</v>
      </c>
      <c r="Q692" s="139">
        <v>2047</v>
      </c>
      <c r="R692" s="137">
        <v>822214.07000000007</v>
      </c>
      <c r="S692" s="34"/>
    </row>
    <row r="693" spans="1:19" ht="60" customHeight="1" x14ac:dyDescent="0.25">
      <c r="A693" s="19">
        <v>992704</v>
      </c>
      <c r="B693" s="20" t="s">
        <v>39798</v>
      </c>
      <c r="C693" s="20"/>
      <c r="D693" s="20" t="s">
        <v>39799</v>
      </c>
      <c r="E693" s="20" t="s">
        <v>39800</v>
      </c>
      <c r="F693" s="20"/>
      <c r="G693" s="20" t="s">
        <v>35310</v>
      </c>
      <c r="H693" s="9">
        <v>281135.46000000002</v>
      </c>
      <c r="I693" s="9">
        <v>148756.13</v>
      </c>
      <c r="J693" s="9">
        <v>0</v>
      </c>
      <c r="K693" s="127"/>
      <c r="N693" s="136" t="s">
        <v>54277</v>
      </c>
      <c r="O693" s="136" t="s">
        <v>51836</v>
      </c>
      <c r="P693" s="136" t="s">
        <v>51837</v>
      </c>
      <c r="Q693" s="139">
        <v>688</v>
      </c>
      <c r="R693" s="137">
        <v>224278.75</v>
      </c>
      <c r="S693" s="34"/>
    </row>
    <row r="694" spans="1:19" ht="60" customHeight="1" x14ac:dyDescent="0.25">
      <c r="A694" s="19">
        <v>992703</v>
      </c>
      <c r="B694" s="20" t="s">
        <v>40284</v>
      </c>
      <c r="C694" s="20"/>
      <c r="D694" s="20" t="s">
        <v>40285</v>
      </c>
      <c r="E694" s="20" t="s">
        <v>40286</v>
      </c>
      <c r="F694" s="20"/>
      <c r="G694" s="20" t="s">
        <v>35310</v>
      </c>
      <c r="H694" s="9">
        <v>211485.37</v>
      </c>
      <c r="I694" s="9">
        <v>98657.76</v>
      </c>
      <c r="J694" s="9">
        <v>0</v>
      </c>
      <c r="K694" s="127"/>
      <c r="N694" s="136" t="s">
        <v>54278</v>
      </c>
      <c r="O694" s="136" t="s">
        <v>53126</v>
      </c>
      <c r="P694" s="136" t="s">
        <v>53127</v>
      </c>
      <c r="Q694" s="139">
        <v>4268</v>
      </c>
      <c r="R694" s="137">
        <v>14080941.65</v>
      </c>
      <c r="S694" s="34"/>
    </row>
    <row r="695" spans="1:19" ht="60" customHeight="1" x14ac:dyDescent="0.25">
      <c r="A695" s="19">
        <v>992702</v>
      </c>
      <c r="B695" s="20" t="s">
        <v>39419</v>
      </c>
      <c r="C695" s="20" t="s">
        <v>43913</v>
      </c>
      <c r="D695" s="20" t="s">
        <v>39420</v>
      </c>
      <c r="E695" s="20" t="s">
        <v>39421</v>
      </c>
      <c r="F695" s="20"/>
      <c r="G695" s="20" t="s">
        <v>35310</v>
      </c>
      <c r="H695" s="9">
        <v>266809.15999999997</v>
      </c>
      <c r="I695" s="9">
        <v>121363.35</v>
      </c>
      <c r="J695" s="9">
        <v>2601237.88</v>
      </c>
      <c r="K695" s="127"/>
      <c r="N695" s="136" t="s">
        <v>54279</v>
      </c>
      <c r="O695" s="136" t="s">
        <v>53128</v>
      </c>
      <c r="P695" s="136" t="s">
        <v>53129</v>
      </c>
      <c r="Q695" s="139" t="s">
        <v>54280</v>
      </c>
      <c r="R695" s="137">
        <v>12307740.52</v>
      </c>
      <c r="S695" s="34"/>
    </row>
    <row r="696" spans="1:19" ht="60" customHeight="1" x14ac:dyDescent="0.25">
      <c r="A696" s="19">
        <v>992701</v>
      </c>
      <c r="B696" s="20" t="s">
        <v>39416</v>
      </c>
      <c r="C696" s="20"/>
      <c r="D696" s="20" t="s">
        <v>39417</v>
      </c>
      <c r="E696" s="20" t="s">
        <v>39418</v>
      </c>
      <c r="F696" s="20"/>
      <c r="G696" s="20" t="s">
        <v>35310</v>
      </c>
      <c r="H696" s="9">
        <v>274863.78000000003</v>
      </c>
      <c r="I696" s="9">
        <v>125026.9</v>
      </c>
      <c r="J696" s="9">
        <v>0</v>
      </c>
      <c r="K696" s="127"/>
      <c r="N696" s="136" t="s">
        <v>54281</v>
      </c>
      <c r="O696" s="136" t="s">
        <v>51335</v>
      </c>
      <c r="P696" s="136" t="s">
        <v>51336</v>
      </c>
      <c r="Q696" s="139">
        <v>7138</v>
      </c>
      <c r="R696" s="137">
        <v>29004691.960000001</v>
      </c>
      <c r="S696" s="34"/>
    </row>
    <row r="697" spans="1:19" ht="60" customHeight="1" x14ac:dyDescent="0.25">
      <c r="A697" s="19">
        <v>992700</v>
      </c>
      <c r="B697" s="20" t="s">
        <v>39542</v>
      </c>
      <c r="C697" s="20"/>
      <c r="D697" s="20" t="s">
        <v>39543</v>
      </c>
      <c r="E697" s="20" t="s">
        <v>39544</v>
      </c>
      <c r="F697" s="20"/>
      <c r="G697" s="20" t="s">
        <v>35310</v>
      </c>
      <c r="H697" s="9">
        <v>310487.69</v>
      </c>
      <c r="I697" s="9">
        <v>197280.54</v>
      </c>
      <c r="J697" s="9">
        <v>0</v>
      </c>
      <c r="K697" s="127"/>
      <c r="N697" s="136" t="s">
        <v>54282</v>
      </c>
      <c r="O697" s="136" t="s">
        <v>53254</v>
      </c>
      <c r="P697" s="136" t="s">
        <v>53255</v>
      </c>
      <c r="Q697" s="139">
        <v>23438</v>
      </c>
      <c r="R697" s="137">
        <v>6987659.0700000003</v>
      </c>
      <c r="S697" s="34"/>
    </row>
    <row r="698" spans="1:19" ht="60" customHeight="1" x14ac:dyDescent="0.25">
      <c r="A698" s="19">
        <v>992680</v>
      </c>
      <c r="B698" s="20" t="s">
        <v>39479</v>
      </c>
      <c r="C698" s="20"/>
      <c r="D698" s="20" t="s">
        <v>39480</v>
      </c>
      <c r="E698" s="20" t="s">
        <v>39481</v>
      </c>
      <c r="F698" s="20"/>
      <c r="G698" s="20" t="s">
        <v>35310</v>
      </c>
      <c r="H698" s="9">
        <v>76180.56</v>
      </c>
      <c r="I698" s="9">
        <v>40021.67</v>
      </c>
      <c r="J698" s="9">
        <v>0</v>
      </c>
      <c r="K698" s="127"/>
      <c r="N698" s="136" t="s">
        <v>54283</v>
      </c>
      <c r="O698" s="136" t="s">
        <v>51870</v>
      </c>
      <c r="P698" s="136" t="s">
        <v>51871</v>
      </c>
      <c r="Q698" s="139">
        <v>4151</v>
      </c>
      <c r="R698" s="137">
        <v>1942207.07</v>
      </c>
      <c r="S698" s="34"/>
    </row>
    <row r="699" spans="1:19" ht="60" customHeight="1" x14ac:dyDescent="0.25">
      <c r="A699" s="19">
        <v>992661</v>
      </c>
      <c r="B699" s="20" t="s">
        <v>39473</v>
      </c>
      <c r="C699" s="20"/>
      <c r="D699" s="20" t="s">
        <v>39474</v>
      </c>
      <c r="E699" s="20" t="s">
        <v>39475</v>
      </c>
      <c r="F699" s="20"/>
      <c r="G699" s="20" t="s">
        <v>35310</v>
      </c>
      <c r="H699" s="9">
        <v>141223.60999999999</v>
      </c>
      <c r="I699" s="9">
        <v>74191.600000000006</v>
      </c>
      <c r="J699" s="9">
        <v>0</v>
      </c>
      <c r="K699" s="127"/>
      <c r="N699" s="136" t="s">
        <v>54284</v>
      </c>
      <c r="O699" s="136" t="s">
        <v>53132</v>
      </c>
      <c r="P699" s="136" t="s">
        <v>53133</v>
      </c>
      <c r="Q699" s="139" t="s">
        <v>54285</v>
      </c>
      <c r="R699" s="137">
        <v>1076193</v>
      </c>
      <c r="S699" s="34"/>
    </row>
    <row r="700" spans="1:19" ht="60" customHeight="1" x14ac:dyDescent="0.25">
      <c r="A700" s="19">
        <v>992620</v>
      </c>
      <c r="B700" s="20" t="s">
        <v>39902</v>
      </c>
      <c r="C700" s="20"/>
      <c r="D700" s="20" t="s">
        <v>39903</v>
      </c>
      <c r="E700" s="20" t="s">
        <v>39904</v>
      </c>
      <c r="F700" s="20"/>
      <c r="G700" s="20" t="s">
        <v>35310</v>
      </c>
      <c r="H700" s="9">
        <v>179959.67</v>
      </c>
      <c r="I700" s="9">
        <v>113157.1</v>
      </c>
      <c r="J700" s="9">
        <v>0</v>
      </c>
      <c r="K700" s="127"/>
      <c r="N700" s="136" t="s">
        <v>54286</v>
      </c>
      <c r="O700" s="136" t="s">
        <v>51930</v>
      </c>
      <c r="P700" s="136" t="s">
        <v>51931</v>
      </c>
      <c r="Q700" s="139">
        <v>264</v>
      </c>
      <c r="R700" s="137">
        <v>61825.25</v>
      </c>
      <c r="S700" s="34"/>
    </row>
    <row r="701" spans="1:19" ht="60" customHeight="1" x14ac:dyDescent="0.25">
      <c r="A701" s="19">
        <v>992583</v>
      </c>
      <c r="B701" s="20" t="s">
        <v>40028</v>
      </c>
      <c r="C701" s="20"/>
      <c r="D701" s="20" t="s">
        <v>40029</v>
      </c>
      <c r="E701" s="20" t="s">
        <v>40030</v>
      </c>
      <c r="F701" s="20"/>
      <c r="G701" s="20" t="s">
        <v>35310</v>
      </c>
      <c r="H701" s="9">
        <v>270944.93</v>
      </c>
      <c r="I701" s="9">
        <v>153733.01</v>
      </c>
      <c r="J701" s="9">
        <v>0</v>
      </c>
      <c r="K701" s="127"/>
      <c r="N701" s="136" t="s">
        <v>54287</v>
      </c>
      <c r="O701" s="136" t="s">
        <v>53031</v>
      </c>
      <c r="P701" s="136" t="s">
        <v>53032</v>
      </c>
      <c r="Q701" s="139">
        <v>23214</v>
      </c>
      <c r="R701" s="137">
        <v>5436406.8000000007</v>
      </c>
      <c r="S701" s="34"/>
    </row>
    <row r="702" spans="1:19" ht="60" customHeight="1" x14ac:dyDescent="0.25">
      <c r="A702" s="19">
        <v>992581</v>
      </c>
      <c r="B702" s="20" t="s">
        <v>39410</v>
      </c>
      <c r="C702" s="20"/>
      <c r="D702" s="20" t="s">
        <v>39411</v>
      </c>
      <c r="E702" s="20" t="s">
        <v>39412</v>
      </c>
      <c r="F702" s="20"/>
      <c r="G702" s="20" t="s">
        <v>35310</v>
      </c>
      <c r="H702" s="9">
        <v>145552.63</v>
      </c>
      <c r="I702" s="9">
        <v>26387.599999999999</v>
      </c>
      <c r="J702" s="9">
        <v>0</v>
      </c>
      <c r="K702" s="127"/>
      <c r="N702" s="136" t="s">
        <v>54288</v>
      </c>
      <c r="O702" s="136" t="s">
        <v>51908</v>
      </c>
      <c r="P702" s="136" t="s">
        <v>51909</v>
      </c>
      <c r="Q702" s="139">
        <v>1770</v>
      </c>
      <c r="R702" s="137">
        <v>414510.21</v>
      </c>
      <c r="S702" s="34"/>
    </row>
    <row r="703" spans="1:19" ht="60" customHeight="1" x14ac:dyDescent="0.25">
      <c r="A703" s="19">
        <v>992580</v>
      </c>
      <c r="B703" s="20" t="s">
        <v>39401</v>
      </c>
      <c r="C703" s="20"/>
      <c r="D703" s="20" t="s">
        <v>39402</v>
      </c>
      <c r="E703" s="20" t="s">
        <v>39403</v>
      </c>
      <c r="F703" s="20"/>
      <c r="G703" s="20" t="s">
        <v>35310</v>
      </c>
      <c r="H703" s="9">
        <v>237411.92</v>
      </c>
      <c r="I703" s="9">
        <v>0</v>
      </c>
      <c r="J703" s="9">
        <v>0</v>
      </c>
      <c r="K703" s="127"/>
      <c r="N703" s="136" t="s">
        <v>54289</v>
      </c>
      <c r="O703" s="136" t="s">
        <v>51902</v>
      </c>
      <c r="P703" s="136" t="s">
        <v>51903</v>
      </c>
      <c r="Q703" s="139">
        <v>2014</v>
      </c>
      <c r="R703" s="137">
        <v>471651.73</v>
      </c>
      <c r="S703" s="34"/>
    </row>
    <row r="704" spans="1:19" ht="60" customHeight="1" x14ac:dyDescent="0.25">
      <c r="A704" s="19">
        <v>992566</v>
      </c>
      <c r="B704" s="20" t="s">
        <v>39398</v>
      </c>
      <c r="C704" s="20"/>
      <c r="D704" s="20" t="s">
        <v>39399</v>
      </c>
      <c r="E704" s="20" t="s">
        <v>39400</v>
      </c>
      <c r="F704" s="20"/>
      <c r="G704" s="20" t="s">
        <v>35310</v>
      </c>
      <c r="H704" s="9">
        <v>142142.46</v>
      </c>
      <c r="I704" s="9">
        <v>0</v>
      </c>
      <c r="J704" s="9">
        <v>0</v>
      </c>
      <c r="K704" s="127"/>
      <c r="N704" s="136" t="s">
        <v>54290</v>
      </c>
      <c r="O704" s="136" t="s">
        <v>51896</v>
      </c>
      <c r="P704" s="136" t="s">
        <v>51897</v>
      </c>
      <c r="Q704" s="139">
        <v>8565</v>
      </c>
      <c r="R704" s="137">
        <v>4007468.94</v>
      </c>
      <c r="S704" s="34"/>
    </row>
    <row r="705" spans="1:19" ht="60" customHeight="1" x14ac:dyDescent="0.25">
      <c r="A705" s="19">
        <v>992564</v>
      </c>
      <c r="B705" s="20" t="s">
        <v>39297</v>
      </c>
      <c r="C705" s="20"/>
      <c r="D705" s="20" t="s">
        <v>39298</v>
      </c>
      <c r="E705" s="20" t="s">
        <v>39299</v>
      </c>
      <c r="F705" s="20"/>
      <c r="G705" s="20" t="s">
        <v>35310</v>
      </c>
      <c r="H705" s="9">
        <v>151016.60999999999</v>
      </c>
      <c r="I705" s="9">
        <v>0</v>
      </c>
      <c r="J705" s="9">
        <v>0</v>
      </c>
      <c r="K705" s="127"/>
      <c r="N705" s="136" t="s">
        <v>54291</v>
      </c>
      <c r="O705" s="136" t="s">
        <v>51900</v>
      </c>
      <c r="P705" s="136" t="s">
        <v>51901</v>
      </c>
      <c r="Q705" s="139">
        <v>24792</v>
      </c>
      <c r="R705" s="137">
        <v>5805953.2000000002</v>
      </c>
      <c r="S705" s="34"/>
    </row>
    <row r="706" spans="1:19" ht="60" customHeight="1" x14ac:dyDescent="0.25">
      <c r="A706" s="19">
        <v>992563</v>
      </c>
      <c r="B706" s="20" t="s">
        <v>39306</v>
      </c>
      <c r="C706" s="20"/>
      <c r="D706" s="20" t="s">
        <v>39307</v>
      </c>
      <c r="E706" s="20" t="s">
        <v>39308</v>
      </c>
      <c r="F706" s="20"/>
      <c r="G706" s="20" t="s">
        <v>35310</v>
      </c>
      <c r="H706" s="9">
        <v>154493.70000000001</v>
      </c>
      <c r="I706" s="9">
        <v>0</v>
      </c>
      <c r="J706" s="9">
        <v>0</v>
      </c>
      <c r="K706" s="127"/>
      <c r="N706" s="136" t="s">
        <v>54292</v>
      </c>
      <c r="O706" s="136" t="s">
        <v>53198</v>
      </c>
      <c r="P706" s="136" t="s">
        <v>53199</v>
      </c>
      <c r="Q706" s="139">
        <v>160</v>
      </c>
      <c r="R706" s="137">
        <v>983025.41</v>
      </c>
      <c r="S706" s="34"/>
    </row>
    <row r="707" spans="1:19" ht="60" customHeight="1" x14ac:dyDescent="0.25">
      <c r="A707" s="19">
        <v>992562</v>
      </c>
      <c r="B707" s="20" t="s">
        <v>39111</v>
      </c>
      <c r="C707" s="20"/>
      <c r="D707" s="20" t="s">
        <v>39112</v>
      </c>
      <c r="E707" s="20" t="s">
        <v>39113</v>
      </c>
      <c r="F707" s="20"/>
      <c r="G707" s="20" t="s">
        <v>35310</v>
      </c>
      <c r="H707" s="9">
        <v>229312.66</v>
      </c>
      <c r="I707" s="9">
        <v>162541.35</v>
      </c>
      <c r="J707" s="9">
        <v>0</v>
      </c>
      <c r="K707" s="127"/>
      <c r="N707" s="136" t="s">
        <v>54293</v>
      </c>
      <c r="O707" s="136" t="s">
        <v>53200</v>
      </c>
      <c r="P707" s="136" t="s">
        <v>53201</v>
      </c>
      <c r="Q707" s="139">
        <v>891</v>
      </c>
      <c r="R707" s="137">
        <v>5474223.8100000005</v>
      </c>
      <c r="S707" s="34"/>
    </row>
    <row r="708" spans="1:19" ht="60" customHeight="1" x14ac:dyDescent="0.25">
      <c r="A708" s="19">
        <v>992561</v>
      </c>
      <c r="B708" s="20" t="s">
        <v>39082</v>
      </c>
      <c r="C708" s="20" t="s">
        <v>43912</v>
      </c>
      <c r="D708" s="20" t="s">
        <v>39083</v>
      </c>
      <c r="E708" s="20" t="s">
        <v>39084</v>
      </c>
      <c r="F708" s="20"/>
      <c r="G708" s="20" t="s">
        <v>35310</v>
      </c>
      <c r="H708" s="9">
        <v>564209.37</v>
      </c>
      <c r="I708" s="9">
        <v>465274.25</v>
      </c>
      <c r="J708" s="9">
        <v>2291983.7200000002</v>
      </c>
      <c r="K708" s="127"/>
      <c r="N708" s="136" t="s">
        <v>54294</v>
      </c>
      <c r="O708" s="136" t="s">
        <v>51842</v>
      </c>
      <c r="P708" s="136" t="s">
        <v>51843</v>
      </c>
      <c r="Q708" s="139">
        <v>5500</v>
      </c>
      <c r="R708" s="137">
        <v>2573389.2800000003</v>
      </c>
      <c r="S708" s="34"/>
    </row>
    <row r="709" spans="1:19" ht="60" customHeight="1" x14ac:dyDescent="0.25">
      <c r="A709" s="19">
        <v>992560</v>
      </c>
      <c r="B709" s="20" t="s">
        <v>39010</v>
      </c>
      <c r="C709" s="20"/>
      <c r="D709" s="20" t="s">
        <v>39011</v>
      </c>
      <c r="E709" s="20" t="s">
        <v>39012</v>
      </c>
      <c r="F709" s="20"/>
      <c r="G709" s="20" t="s">
        <v>35310</v>
      </c>
      <c r="H709" s="9">
        <v>286624.74</v>
      </c>
      <c r="I709" s="9">
        <v>175924.69</v>
      </c>
      <c r="J709" s="9">
        <v>0</v>
      </c>
      <c r="K709" s="127"/>
      <c r="N709" s="136" t="s">
        <v>54295</v>
      </c>
      <c r="O709" s="136" t="s">
        <v>54296</v>
      </c>
      <c r="P709" s="136" t="s">
        <v>54297</v>
      </c>
      <c r="Q709" s="139">
        <v>121</v>
      </c>
      <c r="R709" s="137">
        <v>698828.24</v>
      </c>
      <c r="S709" s="34"/>
    </row>
    <row r="710" spans="1:19" ht="60" customHeight="1" x14ac:dyDescent="0.25">
      <c r="A710" s="19">
        <v>992540</v>
      </c>
      <c r="B710" s="20" t="s">
        <v>38875</v>
      </c>
      <c r="C710" s="20"/>
      <c r="D710" s="20" t="s">
        <v>38876</v>
      </c>
      <c r="E710" s="20" t="s">
        <v>38877</v>
      </c>
      <c r="F710" s="20"/>
      <c r="G710" s="20" t="s">
        <v>35310</v>
      </c>
      <c r="H710" s="9">
        <v>165489.23000000001</v>
      </c>
      <c r="I710" s="9">
        <v>94075.63</v>
      </c>
      <c r="J710" s="9">
        <v>0</v>
      </c>
      <c r="K710" s="127"/>
      <c r="N710" s="136" t="s">
        <v>54298</v>
      </c>
      <c r="O710" s="136" t="s">
        <v>51844</v>
      </c>
      <c r="P710" s="136" t="s">
        <v>51845</v>
      </c>
      <c r="Q710" s="139">
        <v>5188</v>
      </c>
      <c r="R710" s="137">
        <v>1214959.8700000001</v>
      </c>
      <c r="S710" s="34"/>
    </row>
    <row r="711" spans="1:19" ht="60" customHeight="1" x14ac:dyDescent="0.25">
      <c r="A711" s="19">
        <v>992526</v>
      </c>
      <c r="B711" s="20" t="s">
        <v>38799</v>
      </c>
      <c r="C711" s="20"/>
      <c r="D711" s="20" t="s">
        <v>38800</v>
      </c>
      <c r="E711" s="20" t="s">
        <v>38801</v>
      </c>
      <c r="F711" s="20"/>
      <c r="G711" s="20" t="s">
        <v>35310</v>
      </c>
      <c r="H711" s="9">
        <v>270951.74</v>
      </c>
      <c r="I711" s="9">
        <v>181653.23</v>
      </c>
      <c r="J711" s="9">
        <v>0</v>
      </c>
      <c r="K711" s="127"/>
      <c r="N711" s="136" t="s">
        <v>54299</v>
      </c>
      <c r="O711" s="136" t="s">
        <v>53009</v>
      </c>
      <c r="P711" s="136" t="s">
        <v>53010</v>
      </c>
      <c r="Q711" s="139">
        <v>11505</v>
      </c>
      <c r="R711" s="137">
        <v>2694316.37</v>
      </c>
      <c r="S711" s="34"/>
    </row>
    <row r="712" spans="1:19" ht="60" customHeight="1" x14ac:dyDescent="0.25">
      <c r="A712" s="19">
        <v>992525</v>
      </c>
      <c r="B712" s="20" t="s">
        <v>38699</v>
      </c>
      <c r="C712" s="20"/>
      <c r="D712" s="20" t="s">
        <v>38700</v>
      </c>
      <c r="E712" s="20" t="s">
        <v>38701</v>
      </c>
      <c r="F712" s="20"/>
      <c r="G712" s="20" t="s">
        <v>35310</v>
      </c>
      <c r="H712" s="9">
        <v>160502.26999999999</v>
      </c>
      <c r="I712" s="9">
        <v>0</v>
      </c>
      <c r="J712" s="9">
        <v>0</v>
      </c>
      <c r="K712" s="127"/>
      <c r="N712" s="136" t="s">
        <v>54300</v>
      </c>
      <c r="O712" s="136" t="s">
        <v>51862</v>
      </c>
      <c r="P712" s="136" t="s">
        <v>51863</v>
      </c>
      <c r="Q712" s="139">
        <v>18123</v>
      </c>
      <c r="R712" s="137">
        <v>4244163.03</v>
      </c>
      <c r="S712" s="34"/>
    </row>
    <row r="713" spans="1:19" ht="60" customHeight="1" x14ac:dyDescent="0.25">
      <c r="A713" s="19">
        <v>992523</v>
      </c>
      <c r="B713" s="20" t="s">
        <v>38702</v>
      </c>
      <c r="C713" s="20"/>
      <c r="D713" s="20" t="s">
        <v>38703</v>
      </c>
      <c r="E713" s="20" t="s">
        <v>38704</v>
      </c>
      <c r="F713" s="20"/>
      <c r="G713" s="20" t="s">
        <v>35310</v>
      </c>
      <c r="H713" s="9">
        <v>121562.98</v>
      </c>
      <c r="I713" s="9">
        <v>0</v>
      </c>
      <c r="J713" s="9">
        <v>0</v>
      </c>
      <c r="K713" s="127"/>
      <c r="N713" s="136" t="s">
        <v>54301</v>
      </c>
      <c r="O713" s="136" t="s">
        <v>51744</v>
      </c>
      <c r="P713" s="136" t="s">
        <v>51745</v>
      </c>
      <c r="Q713" s="139" t="s">
        <v>54302</v>
      </c>
      <c r="R713" s="137">
        <v>1886960.22</v>
      </c>
      <c r="S713" s="34"/>
    </row>
    <row r="714" spans="1:19" ht="60" customHeight="1" x14ac:dyDescent="0.25">
      <c r="A714" s="19">
        <v>992521</v>
      </c>
      <c r="B714" s="20" t="s">
        <v>38693</v>
      </c>
      <c r="C714" s="20"/>
      <c r="D714" s="20" t="s">
        <v>38694</v>
      </c>
      <c r="E714" s="20" t="s">
        <v>38695</v>
      </c>
      <c r="F714" s="20"/>
      <c r="G714" s="20" t="s">
        <v>35310</v>
      </c>
      <c r="H714" s="9">
        <v>140816.65</v>
      </c>
      <c r="I714" s="9">
        <v>0</v>
      </c>
      <c r="J714" s="9">
        <v>0</v>
      </c>
      <c r="K714" s="127"/>
      <c r="N714" s="136" t="s">
        <v>54303</v>
      </c>
      <c r="O714" s="136" t="s">
        <v>51940</v>
      </c>
      <c r="P714" s="136" t="s">
        <v>51941</v>
      </c>
      <c r="Q714" s="139">
        <v>1498</v>
      </c>
      <c r="R714" s="137">
        <v>350811.47000000003</v>
      </c>
      <c r="S714" s="34"/>
    </row>
    <row r="715" spans="1:19" ht="60" customHeight="1" x14ac:dyDescent="0.25">
      <c r="A715" s="19">
        <v>992520</v>
      </c>
      <c r="B715" s="20" t="s">
        <v>38727</v>
      </c>
      <c r="C715" s="20"/>
      <c r="D715" s="20" t="s">
        <v>38728</v>
      </c>
      <c r="E715" s="20" t="s">
        <v>38729</v>
      </c>
      <c r="F715" s="20"/>
      <c r="G715" s="20" t="s">
        <v>35310</v>
      </c>
      <c r="H715" s="9">
        <v>146559.32999999999</v>
      </c>
      <c r="I715" s="9">
        <v>0</v>
      </c>
      <c r="J715" s="9">
        <v>0</v>
      </c>
      <c r="K715" s="127"/>
      <c r="N715" s="136" t="s">
        <v>54304</v>
      </c>
      <c r="O715" s="136" t="s">
        <v>51938</v>
      </c>
      <c r="P715" s="136" t="s">
        <v>51939</v>
      </c>
      <c r="Q715" s="139">
        <v>1652</v>
      </c>
      <c r="R715" s="137">
        <v>386876.2</v>
      </c>
      <c r="S715" s="34"/>
    </row>
    <row r="716" spans="1:19" ht="60" customHeight="1" x14ac:dyDescent="0.25">
      <c r="A716" s="19">
        <v>992488</v>
      </c>
      <c r="B716" s="20" t="s">
        <v>38351</v>
      </c>
      <c r="C716" s="20"/>
      <c r="D716" s="20" t="s">
        <v>38352</v>
      </c>
      <c r="E716" s="20" t="s">
        <v>38353</v>
      </c>
      <c r="F716" s="20"/>
      <c r="G716" s="20" t="s">
        <v>35310</v>
      </c>
      <c r="H716" s="9">
        <v>189578.34</v>
      </c>
      <c r="I716" s="9">
        <v>107769.43</v>
      </c>
      <c r="J716" s="9">
        <v>0</v>
      </c>
      <c r="K716" s="127"/>
      <c r="N716" s="136" t="s">
        <v>54305</v>
      </c>
      <c r="O716" s="136" t="s">
        <v>53156</v>
      </c>
      <c r="P716" s="136" t="s">
        <v>53157</v>
      </c>
      <c r="Q716" s="139">
        <v>1285</v>
      </c>
      <c r="R716" s="137">
        <v>2401125.3000000003</v>
      </c>
      <c r="S716" s="34"/>
    </row>
    <row r="717" spans="1:19" ht="60" customHeight="1" x14ac:dyDescent="0.25">
      <c r="A717" s="19">
        <v>992486</v>
      </c>
      <c r="B717" s="20" t="s">
        <v>38487</v>
      </c>
      <c r="C717" s="20" t="s">
        <v>43911</v>
      </c>
      <c r="D717" s="20" t="s">
        <v>38488</v>
      </c>
      <c r="E717" s="20" t="s">
        <v>38489</v>
      </c>
      <c r="F717" s="20"/>
      <c r="G717" s="20" t="s">
        <v>35310</v>
      </c>
      <c r="H717" s="9">
        <v>316428.01</v>
      </c>
      <c r="I717" s="9">
        <v>135374.57</v>
      </c>
      <c r="J717" s="9">
        <v>2381173.29</v>
      </c>
      <c r="K717" s="127"/>
      <c r="N717" s="136" t="s">
        <v>54306</v>
      </c>
      <c r="O717" s="136" t="s">
        <v>51742</v>
      </c>
      <c r="P717" s="136" t="s">
        <v>51743</v>
      </c>
      <c r="Q717" s="139" t="s">
        <v>54307</v>
      </c>
      <c r="R717" s="137">
        <v>2281231.86</v>
      </c>
      <c r="S717" s="34"/>
    </row>
    <row r="718" spans="1:19" ht="60" customHeight="1" x14ac:dyDescent="0.25">
      <c r="A718" s="19">
        <v>992483</v>
      </c>
      <c r="B718" s="20" t="s">
        <v>37879</v>
      </c>
      <c r="C718" s="20"/>
      <c r="D718" s="20" t="s">
        <v>37880</v>
      </c>
      <c r="E718" s="20" t="s">
        <v>37881</v>
      </c>
      <c r="F718" s="20"/>
      <c r="G718" s="20" t="s">
        <v>35310</v>
      </c>
      <c r="H718" s="9">
        <v>184494.53</v>
      </c>
      <c r="I718" s="9">
        <v>125432.54</v>
      </c>
      <c r="J718" s="9">
        <v>0</v>
      </c>
      <c r="K718" s="127"/>
      <c r="N718" s="136" t="s">
        <v>54308</v>
      </c>
      <c r="O718" s="136" t="s">
        <v>51746</v>
      </c>
      <c r="P718" s="136" t="s">
        <v>51747</v>
      </c>
      <c r="Q718" s="139" t="s">
        <v>54309</v>
      </c>
      <c r="R718" s="137">
        <v>749049.73</v>
      </c>
      <c r="S718" s="34"/>
    </row>
    <row r="719" spans="1:19" ht="60" customHeight="1" x14ac:dyDescent="0.25">
      <c r="A719" s="19">
        <v>992482</v>
      </c>
      <c r="B719" s="20" t="s">
        <v>37852</v>
      </c>
      <c r="C719" s="20"/>
      <c r="D719" s="20" t="s">
        <v>37853</v>
      </c>
      <c r="E719" s="20" t="s">
        <v>37854</v>
      </c>
      <c r="F719" s="20"/>
      <c r="G719" s="20" t="s">
        <v>35310</v>
      </c>
      <c r="H719" s="9">
        <v>180141.84</v>
      </c>
      <c r="I719" s="9">
        <v>124692.5</v>
      </c>
      <c r="J719" s="9">
        <v>0</v>
      </c>
      <c r="K719" s="127"/>
      <c r="N719" s="136" t="s">
        <v>54310</v>
      </c>
      <c r="O719" s="136" t="s">
        <v>52993</v>
      </c>
      <c r="P719" s="136" t="s">
        <v>52994</v>
      </c>
      <c r="Q719" s="139">
        <v>18279</v>
      </c>
      <c r="R719" s="137">
        <v>7342086.4500000002</v>
      </c>
      <c r="S719" s="34"/>
    </row>
    <row r="720" spans="1:19" ht="60" customHeight="1" x14ac:dyDescent="0.25">
      <c r="A720" s="19">
        <v>992460</v>
      </c>
      <c r="B720" s="20" t="s">
        <v>37784</v>
      </c>
      <c r="C720" s="20"/>
      <c r="D720" s="20" t="s">
        <v>37785</v>
      </c>
      <c r="E720" s="20" t="s">
        <v>37786</v>
      </c>
      <c r="F720" s="20"/>
      <c r="G720" s="20" t="s">
        <v>35310</v>
      </c>
      <c r="H720" s="9">
        <v>134030.29</v>
      </c>
      <c r="I720" s="9">
        <v>75748.13</v>
      </c>
      <c r="J720" s="9">
        <v>0</v>
      </c>
      <c r="K720" s="127"/>
      <c r="N720" s="136" t="s">
        <v>54311</v>
      </c>
      <c r="O720" s="136" t="s">
        <v>53015</v>
      </c>
      <c r="P720" s="136" t="s">
        <v>53016</v>
      </c>
      <c r="Q720" s="139" t="s">
        <v>54312</v>
      </c>
      <c r="R720" s="137">
        <v>4247504.03</v>
      </c>
      <c r="S720" s="34"/>
    </row>
    <row r="721" spans="1:19" ht="60" customHeight="1" x14ac:dyDescent="0.25">
      <c r="A721" s="19">
        <v>992424</v>
      </c>
      <c r="B721" s="20" t="s">
        <v>38115</v>
      </c>
      <c r="C721" s="20"/>
      <c r="D721" s="20" t="s">
        <v>38116</v>
      </c>
      <c r="E721" s="20" t="s">
        <v>38117</v>
      </c>
      <c r="F721" s="20"/>
      <c r="G721" s="20" t="s">
        <v>35310</v>
      </c>
      <c r="H721" s="9">
        <v>95042.13</v>
      </c>
      <c r="I721" s="9">
        <v>54776.15</v>
      </c>
      <c r="J721" s="9">
        <v>0</v>
      </c>
      <c r="K721" s="127"/>
      <c r="N721" s="136" t="s">
        <v>54313</v>
      </c>
      <c r="O721" s="136" t="s">
        <v>51838</v>
      </c>
      <c r="P721" s="136" t="s">
        <v>51839</v>
      </c>
      <c r="Q721" s="139">
        <v>6790</v>
      </c>
      <c r="R721" s="137">
        <v>2727324.63</v>
      </c>
      <c r="S721" s="34"/>
    </row>
    <row r="722" spans="1:19" ht="60" customHeight="1" x14ac:dyDescent="0.25">
      <c r="A722" s="19">
        <v>992420</v>
      </c>
      <c r="B722" s="20" t="s">
        <v>37916</v>
      </c>
      <c r="C722" s="20" t="s">
        <v>43291</v>
      </c>
      <c r="D722" s="20" t="s">
        <v>37917</v>
      </c>
      <c r="E722" s="20" t="s">
        <v>37918</v>
      </c>
      <c r="F722" s="20"/>
      <c r="G722" s="20" t="s">
        <v>35310</v>
      </c>
      <c r="H722" s="9">
        <v>196504.6</v>
      </c>
      <c r="I722" s="9">
        <v>40666.82</v>
      </c>
      <c r="J722" s="9">
        <v>0</v>
      </c>
      <c r="K722" s="127"/>
      <c r="N722" s="136" t="s">
        <v>54314</v>
      </c>
      <c r="O722" s="136" t="s">
        <v>51830</v>
      </c>
      <c r="P722" s="136" t="s">
        <v>51831</v>
      </c>
      <c r="Q722" s="139">
        <v>58155</v>
      </c>
      <c r="R722" s="137">
        <v>13619119.4</v>
      </c>
      <c r="S722" s="34"/>
    </row>
    <row r="723" spans="1:19" ht="60" customHeight="1" x14ac:dyDescent="0.25">
      <c r="A723" s="19">
        <v>992400</v>
      </c>
      <c r="B723" s="20" t="s">
        <v>37503</v>
      </c>
      <c r="C723" s="20"/>
      <c r="D723" s="20" t="s">
        <v>37504</v>
      </c>
      <c r="E723" s="20" t="s">
        <v>37505</v>
      </c>
      <c r="F723" s="20"/>
      <c r="G723" s="20" t="s">
        <v>35310</v>
      </c>
      <c r="H723" s="9">
        <v>144036.62</v>
      </c>
      <c r="I723" s="9">
        <v>62932.09</v>
      </c>
      <c r="J723" s="9">
        <v>0</v>
      </c>
      <c r="K723" s="127"/>
      <c r="N723" s="136" t="s">
        <v>54315</v>
      </c>
      <c r="O723" s="136" t="s">
        <v>51792</v>
      </c>
      <c r="P723" s="136" t="s">
        <v>51793</v>
      </c>
      <c r="Q723" s="139">
        <v>569</v>
      </c>
      <c r="R723" s="137">
        <v>4124548.63</v>
      </c>
      <c r="S723" s="34"/>
    </row>
    <row r="724" spans="1:19" ht="60" customHeight="1" x14ac:dyDescent="0.25">
      <c r="A724" s="19">
        <v>992380</v>
      </c>
      <c r="B724" s="20" t="s">
        <v>37558</v>
      </c>
      <c r="C724" s="20"/>
      <c r="D724" s="20" t="s">
        <v>37559</v>
      </c>
      <c r="E724" s="20" t="s">
        <v>37560</v>
      </c>
      <c r="F724" s="20"/>
      <c r="G724" s="20" t="s">
        <v>35310</v>
      </c>
      <c r="H724" s="9">
        <v>130890.09</v>
      </c>
      <c r="I724" s="9">
        <v>75144.06</v>
      </c>
      <c r="J724" s="9">
        <v>0</v>
      </c>
      <c r="K724" s="127"/>
      <c r="N724" s="136" t="s">
        <v>54316</v>
      </c>
      <c r="O724" s="136" t="s">
        <v>53130</v>
      </c>
      <c r="P724" s="136" t="s">
        <v>53131</v>
      </c>
      <c r="Q724" s="139">
        <v>3413</v>
      </c>
      <c r="R724" s="137">
        <v>11260134.450000001</v>
      </c>
      <c r="S724" s="34"/>
    </row>
    <row r="725" spans="1:19" ht="60" customHeight="1" x14ac:dyDescent="0.25">
      <c r="A725" s="19">
        <v>992361</v>
      </c>
      <c r="B725" s="20" t="s">
        <v>37736</v>
      </c>
      <c r="C725" s="20"/>
      <c r="D725" s="20" t="s">
        <v>37737</v>
      </c>
      <c r="E725" s="20" t="s">
        <v>37738</v>
      </c>
      <c r="F725" s="20"/>
      <c r="G725" s="20" t="s">
        <v>35310</v>
      </c>
      <c r="H725" s="9">
        <v>135930.92000000001</v>
      </c>
      <c r="I725" s="9">
        <v>63447.54</v>
      </c>
      <c r="J725" s="9">
        <v>0</v>
      </c>
      <c r="K725" s="127"/>
      <c r="N725" s="136" t="s">
        <v>54317</v>
      </c>
      <c r="O725" s="136" t="s">
        <v>53176</v>
      </c>
      <c r="P725" s="136" t="s">
        <v>53177</v>
      </c>
      <c r="Q725" s="139">
        <v>4917</v>
      </c>
      <c r="R725" s="137">
        <v>1465923.7000000002</v>
      </c>
      <c r="S725" s="34"/>
    </row>
    <row r="726" spans="1:19" ht="60" customHeight="1" x14ac:dyDescent="0.25">
      <c r="A726" s="19">
        <v>992360</v>
      </c>
      <c r="B726" s="20" t="s">
        <v>37733</v>
      </c>
      <c r="C726" s="20"/>
      <c r="D726" s="20" t="s">
        <v>37734</v>
      </c>
      <c r="E726" s="20" t="s">
        <v>37735</v>
      </c>
      <c r="F726" s="20"/>
      <c r="G726" s="20" t="s">
        <v>35310</v>
      </c>
      <c r="H726" s="9">
        <v>82189.429999999993</v>
      </c>
      <c r="I726" s="9">
        <v>38362.97</v>
      </c>
      <c r="J726" s="9">
        <v>0</v>
      </c>
      <c r="K726" s="127"/>
      <c r="N726" s="136" t="s">
        <v>54318</v>
      </c>
      <c r="O726" s="136" t="s">
        <v>53180</v>
      </c>
      <c r="P726" s="136" t="s">
        <v>53181</v>
      </c>
      <c r="Q726" s="139">
        <v>2396</v>
      </c>
      <c r="R726" s="137">
        <v>14720805.48</v>
      </c>
      <c r="S726" s="34"/>
    </row>
    <row r="727" spans="1:19" ht="60" customHeight="1" x14ac:dyDescent="0.25">
      <c r="A727" s="19">
        <v>992330</v>
      </c>
      <c r="B727" s="20" t="s">
        <v>37355</v>
      </c>
      <c r="C727" s="20" t="s">
        <v>43910</v>
      </c>
      <c r="D727" s="20" t="s">
        <v>37356</v>
      </c>
      <c r="E727" s="20" t="s">
        <v>37357</v>
      </c>
      <c r="F727" s="20"/>
      <c r="G727" s="20" t="s">
        <v>35310</v>
      </c>
      <c r="H727" s="9">
        <v>201969.54</v>
      </c>
      <c r="I727" s="9">
        <v>63208.81</v>
      </c>
      <c r="J727" s="9">
        <v>1259253.54</v>
      </c>
      <c r="K727" s="127"/>
      <c r="N727" s="136" t="s">
        <v>54319</v>
      </c>
      <c r="O727" s="136" t="s">
        <v>51834</v>
      </c>
      <c r="P727" s="136" t="s">
        <v>51835</v>
      </c>
      <c r="Q727" s="139">
        <v>4120</v>
      </c>
      <c r="R727" s="137">
        <v>1654871.5</v>
      </c>
      <c r="S727" s="34"/>
    </row>
    <row r="728" spans="1:19" ht="60" customHeight="1" x14ac:dyDescent="0.25">
      <c r="A728" s="19">
        <v>992329</v>
      </c>
      <c r="B728" s="20" t="s">
        <v>37753</v>
      </c>
      <c r="C728" s="20" t="s">
        <v>43909</v>
      </c>
      <c r="D728" s="20" t="s">
        <v>37754</v>
      </c>
      <c r="E728" s="20" t="s">
        <v>37755</v>
      </c>
      <c r="F728" s="20"/>
      <c r="G728" s="20" t="s">
        <v>35310</v>
      </c>
      <c r="H728" s="9">
        <v>217518.51</v>
      </c>
      <c r="I728" s="9">
        <v>107492.78</v>
      </c>
      <c r="J728" s="9">
        <v>2257932.7000000002</v>
      </c>
      <c r="K728" s="127"/>
      <c r="N728" s="136" t="s">
        <v>54320</v>
      </c>
      <c r="O728" s="136" t="s">
        <v>53160</v>
      </c>
      <c r="P728" s="136" t="s">
        <v>53161</v>
      </c>
      <c r="Q728" s="139">
        <v>940</v>
      </c>
      <c r="R728" s="137">
        <v>578269.20000000007</v>
      </c>
      <c r="S728" s="34"/>
    </row>
    <row r="729" spans="1:19" ht="60" customHeight="1" x14ac:dyDescent="0.25">
      <c r="A729" s="19">
        <v>992328</v>
      </c>
      <c r="B729" s="20" t="s">
        <v>37170</v>
      </c>
      <c r="C729" s="20"/>
      <c r="D729" s="20" t="s">
        <v>37171</v>
      </c>
      <c r="E729" s="20" t="s">
        <v>37172</v>
      </c>
      <c r="F729" s="20"/>
      <c r="G729" s="20" t="s">
        <v>35310</v>
      </c>
      <c r="H729" s="9">
        <v>148889.41</v>
      </c>
      <c r="I729" s="9">
        <v>0</v>
      </c>
      <c r="J729" s="9">
        <v>0</v>
      </c>
      <c r="K729" s="127"/>
      <c r="N729" s="136" t="s">
        <v>54321</v>
      </c>
      <c r="O729" s="136" t="s">
        <v>51782</v>
      </c>
      <c r="P729" s="136" t="s">
        <v>51783</v>
      </c>
      <c r="Q729" s="139">
        <v>97</v>
      </c>
      <c r="R729" s="137">
        <v>56870.71</v>
      </c>
      <c r="S729" s="34"/>
    </row>
    <row r="730" spans="1:19" ht="60" customHeight="1" x14ac:dyDescent="0.25">
      <c r="A730" s="19">
        <v>992326</v>
      </c>
      <c r="B730" s="20" t="s">
        <v>35785</v>
      </c>
      <c r="C730" s="20"/>
      <c r="D730" s="20" t="s">
        <v>35786</v>
      </c>
      <c r="E730" s="20" t="s">
        <v>35787</v>
      </c>
      <c r="F730" s="20"/>
      <c r="G730" s="20" t="s">
        <v>35310</v>
      </c>
      <c r="H730" s="9">
        <v>149235.71</v>
      </c>
      <c r="I730" s="9">
        <v>86786.38</v>
      </c>
      <c r="J730" s="9">
        <v>0</v>
      </c>
      <c r="K730" s="127"/>
      <c r="N730" s="136" t="s">
        <v>54322</v>
      </c>
      <c r="O730" s="136" t="s">
        <v>53190</v>
      </c>
      <c r="P730" s="136" t="s">
        <v>53191</v>
      </c>
      <c r="Q730" s="139">
        <v>6906</v>
      </c>
      <c r="R730" s="137">
        <v>2995009.5500000003</v>
      </c>
      <c r="S730" s="34"/>
    </row>
    <row r="731" spans="1:19" ht="60" customHeight="1" x14ac:dyDescent="0.25">
      <c r="A731" s="19">
        <v>992325</v>
      </c>
      <c r="B731" s="20" t="s">
        <v>35812</v>
      </c>
      <c r="C731" s="20" t="s">
        <v>43907</v>
      </c>
      <c r="D731" s="20" t="s">
        <v>43908</v>
      </c>
      <c r="E731" s="20" t="s">
        <v>45473</v>
      </c>
      <c r="F731" s="20"/>
      <c r="G731" s="20" t="s">
        <v>35310</v>
      </c>
      <c r="H731" s="9">
        <v>150669.76000000001</v>
      </c>
      <c r="I731" s="9">
        <v>97057.82</v>
      </c>
      <c r="J731" s="9">
        <v>364673.64</v>
      </c>
      <c r="K731" s="127"/>
      <c r="N731" s="136" t="s">
        <v>54323</v>
      </c>
      <c r="O731" s="136" t="s">
        <v>53192</v>
      </c>
      <c r="P731" s="136" t="s">
        <v>53193</v>
      </c>
      <c r="Q731" s="139">
        <v>30175</v>
      </c>
      <c r="R731" s="137">
        <v>13086361.59</v>
      </c>
      <c r="S731" s="34"/>
    </row>
    <row r="732" spans="1:19" ht="60" customHeight="1" x14ac:dyDescent="0.25">
      <c r="A732" s="19">
        <v>992321</v>
      </c>
      <c r="B732" s="20" t="s">
        <v>36242</v>
      </c>
      <c r="C732" s="20" t="s">
        <v>43906</v>
      </c>
      <c r="D732" s="20" t="s">
        <v>36243</v>
      </c>
      <c r="E732" s="20" t="s">
        <v>36244</v>
      </c>
      <c r="F732" s="20"/>
      <c r="G732" s="20" t="s">
        <v>35310</v>
      </c>
      <c r="H732" s="9">
        <v>216219.58</v>
      </c>
      <c r="I732" s="9">
        <v>127825.99</v>
      </c>
      <c r="J732" s="9">
        <v>1250409.6399999999</v>
      </c>
      <c r="K732" s="127"/>
      <c r="N732" s="136" t="s">
        <v>54324</v>
      </c>
      <c r="O732" s="136" t="s">
        <v>51898</v>
      </c>
      <c r="P732" s="136" t="s">
        <v>51899</v>
      </c>
      <c r="Q732" s="139">
        <v>9673</v>
      </c>
      <c r="R732" s="137">
        <v>3885333.02</v>
      </c>
      <c r="S732" s="34"/>
    </row>
    <row r="733" spans="1:19" ht="60" customHeight="1" x14ac:dyDescent="0.25">
      <c r="A733" s="19">
        <v>992320</v>
      </c>
      <c r="B733" s="20" t="s">
        <v>36171</v>
      </c>
      <c r="C733" s="20"/>
      <c r="D733" s="20" t="s">
        <v>36172</v>
      </c>
      <c r="E733" s="20" t="s">
        <v>36173</v>
      </c>
      <c r="F733" s="20"/>
      <c r="G733" s="20" t="s">
        <v>35310</v>
      </c>
      <c r="H733" s="9">
        <v>14312.65</v>
      </c>
      <c r="I733" s="9">
        <v>0</v>
      </c>
      <c r="J733" s="9">
        <v>0</v>
      </c>
      <c r="K733" s="127"/>
      <c r="N733" s="136" t="s">
        <v>54325</v>
      </c>
      <c r="O733" s="136" t="s">
        <v>51876</v>
      </c>
      <c r="P733" s="136" t="s">
        <v>51877</v>
      </c>
      <c r="Q733" s="139">
        <v>22170</v>
      </c>
      <c r="R733" s="137">
        <v>5191916.04</v>
      </c>
      <c r="S733" s="34"/>
    </row>
    <row r="734" spans="1:19" ht="60" customHeight="1" x14ac:dyDescent="0.25">
      <c r="A734" s="19">
        <v>992301</v>
      </c>
      <c r="B734" s="20" t="s">
        <v>35870</v>
      </c>
      <c r="C734" s="20"/>
      <c r="D734" s="20" t="s">
        <v>35871</v>
      </c>
      <c r="E734" s="20" t="s">
        <v>35872</v>
      </c>
      <c r="F734" s="20"/>
      <c r="G734" s="20" t="s">
        <v>35310</v>
      </c>
      <c r="H734" s="9">
        <v>256854.94</v>
      </c>
      <c r="I734" s="9">
        <v>53156.59</v>
      </c>
      <c r="J734" s="9">
        <v>0</v>
      </c>
      <c r="K734" s="127"/>
      <c r="N734" s="136" t="s">
        <v>54326</v>
      </c>
      <c r="O734" s="136" t="s">
        <v>53122</v>
      </c>
      <c r="P734" s="136" t="s">
        <v>53123</v>
      </c>
      <c r="Q734" s="139" t="s">
        <v>54327</v>
      </c>
      <c r="R734" s="137">
        <v>14790267.439999999</v>
      </c>
      <c r="S734" s="34"/>
    </row>
    <row r="735" spans="1:19" ht="60" customHeight="1" x14ac:dyDescent="0.25">
      <c r="A735" s="19">
        <v>992300</v>
      </c>
      <c r="B735" s="20" t="s">
        <v>35861</v>
      </c>
      <c r="C735" s="20"/>
      <c r="D735" s="20" t="s">
        <v>35862</v>
      </c>
      <c r="E735" s="20" t="s">
        <v>35863</v>
      </c>
      <c r="F735" s="20"/>
      <c r="G735" s="20" t="s">
        <v>35310</v>
      </c>
      <c r="H735" s="9">
        <v>237979.59</v>
      </c>
      <c r="I735" s="9">
        <v>49250.54</v>
      </c>
      <c r="J735" s="9">
        <v>0</v>
      </c>
      <c r="K735" s="127"/>
      <c r="N735" s="136" t="s">
        <v>54328</v>
      </c>
      <c r="O735" s="136" t="s">
        <v>53234</v>
      </c>
      <c r="P735" s="136" t="s">
        <v>53235</v>
      </c>
      <c r="Q735" s="139">
        <v>931</v>
      </c>
      <c r="R735" s="137">
        <v>5719979.0899999999</v>
      </c>
      <c r="S735" s="34"/>
    </row>
    <row r="736" spans="1:19" ht="60" customHeight="1" x14ac:dyDescent="0.25">
      <c r="A736" s="19">
        <v>992280</v>
      </c>
      <c r="B736" s="20" t="s">
        <v>35999</v>
      </c>
      <c r="C736" s="20"/>
      <c r="D736" s="20" t="s">
        <v>36000</v>
      </c>
      <c r="E736" s="20" t="s">
        <v>36001</v>
      </c>
      <c r="F736" s="20"/>
      <c r="G736" s="20" t="s">
        <v>35310</v>
      </c>
      <c r="H736" s="9">
        <v>286685.3</v>
      </c>
      <c r="I736" s="9">
        <v>67482.399999999994</v>
      </c>
      <c r="J736" s="9">
        <v>0</v>
      </c>
      <c r="K736" s="127"/>
      <c r="N736" s="136" t="s">
        <v>54329</v>
      </c>
      <c r="O736" s="136" t="s">
        <v>51752</v>
      </c>
      <c r="P736" s="136" t="s">
        <v>51753</v>
      </c>
      <c r="Q736" s="139">
        <v>215</v>
      </c>
      <c r="R736" s="137">
        <v>123560.05</v>
      </c>
      <c r="S736" s="34"/>
    </row>
    <row r="737" spans="1:19" ht="60" customHeight="1" x14ac:dyDescent="0.25">
      <c r="A737" s="19">
        <v>992260</v>
      </c>
      <c r="B737" s="20" t="s">
        <v>35942</v>
      </c>
      <c r="C737" s="20"/>
      <c r="D737" s="20" t="s">
        <v>35943</v>
      </c>
      <c r="E737" s="20" t="s">
        <v>35944</v>
      </c>
      <c r="F737" s="20"/>
      <c r="G737" s="20" t="s">
        <v>35310</v>
      </c>
      <c r="H737" s="9">
        <v>81855.399999999994</v>
      </c>
      <c r="I737" s="9">
        <v>16940.259999999998</v>
      </c>
      <c r="J737" s="9">
        <v>0</v>
      </c>
      <c r="K737" s="127"/>
      <c r="N737" s="136" t="s">
        <v>54330</v>
      </c>
      <c r="O737" s="136" t="s">
        <v>53218</v>
      </c>
      <c r="P737" s="136" t="s">
        <v>53219</v>
      </c>
      <c r="Q737" s="139">
        <v>4211</v>
      </c>
      <c r="R737" s="137">
        <v>1255441.26</v>
      </c>
      <c r="S737" s="34"/>
    </row>
    <row r="738" spans="1:19" ht="60" customHeight="1" x14ac:dyDescent="0.25">
      <c r="A738" s="19">
        <v>992181</v>
      </c>
      <c r="B738" s="20" t="s">
        <v>37098</v>
      </c>
      <c r="C738" s="20" t="s">
        <v>43905</v>
      </c>
      <c r="D738" s="20" t="s">
        <v>37099</v>
      </c>
      <c r="E738" s="20" t="s">
        <v>37100</v>
      </c>
      <c r="F738" s="20"/>
      <c r="G738" s="20" t="s">
        <v>35310</v>
      </c>
      <c r="H738" s="9">
        <v>101637.75</v>
      </c>
      <c r="I738" s="9">
        <v>54238.94</v>
      </c>
      <c r="J738" s="9">
        <v>0</v>
      </c>
      <c r="K738" s="127"/>
      <c r="N738" s="136" t="s">
        <v>54331</v>
      </c>
      <c r="O738" s="136" t="s">
        <v>53182</v>
      </c>
      <c r="P738" s="136" t="s">
        <v>53183</v>
      </c>
      <c r="Q738" s="139">
        <v>679</v>
      </c>
      <c r="R738" s="137">
        <v>3571152.97</v>
      </c>
      <c r="S738" s="34"/>
    </row>
    <row r="739" spans="1:19" ht="60" customHeight="1" x14ac:dyDescent="0.25">
      <c r="A739" s="19">
        <v>992180</v>
      </c>
      <c r="B739" s="20" t="s">
        <v>37081</v>
      </c>
      <c r="C739" s="20" t="s">
        <v>43904</v>
      </c>
      <c r="D739" s="20" t="s">
        <v>37082</v>
      </c>
      <c r="E739" s="20" t="s">
        <v>37083</v>
      </c>
      <c r="F739" s="20"/>
      <c r="G739" s="20" t="s">
        <v>35310</v>
      </c>
      <c r="H739" s="9">
        <v>140271.51999999999</v>
      </c>
      <c r="I739" s="9">
        <v>75067.960000000006</v>
      </c>
      <c r="J739" s="9">
        <v>0</v>
      </c>
      <c r="K739" s="127"/>
      <c r="N739" s="136" t="s">
        <v>54332</v>
      </c>
      <c r="O739" s="136" t="s">
        <v>53188</v>
      </c>
      <c r="P739" s="136" t="s">
        <v>53189</v>
      </c>
      <c r="Q739" s="139">
        <v>88</v>
      </c>
      <c r="R739" s="137">
        <v>540663.97</v>
      </c>
      <c r="S739" s="34"/>
    </row>
    <row r="740" spans="1:19" ht="60" customHeight="1" x14ac:dyDescent="0.25">
      <c r="A740" s="19">
        <v>992161</v>
      </c>
      <c r="B740" s="20" t="s">
        <v>36459</v>
      </c>
      <c r="C740" s="20"/>
      <c r="D740" s="20" t="s">
        <v>36460</v>
      </c>
      <c r="E740" s="20" t="s">
        <v>36461</v>
      </c>
      <c r="F740" s="20"/>
      <c r="G740" s="20" t="s">
        <v>35310</v>
      </c>
      <c r="H740" s="9">
        <v>383205.98</v>
      </c>
      <c r="I740" s="9">
        <v>266916.05</v>
      </c>
      <c r="J740" s="9">
        <v>0</v>
      </c>
      <c r="K740" s="127"/>
      <c r="N740" s="136" t="s">
        <v>54333</v>
      </c>
      <c r="O740" s="136" t="s">
        <v>53174</v>
      </c>
      <c r="P740" s="136" t="s">
        <v>53175</v>
      </c>
      <c r="Q740" s="139">
        <v>2205</v>
      </c>
      <c r="R740" s="137">
        <v>3625240.5</v>
      </c>
      <c r="S740" s="34"/>
    </row>
    <row r="741" spans="1:19" ht="60" customHeight="1" x14ac:dyDescent="0.25">
      <c r="A741" s="19">
        <v>992160</v>
      </c>
      <c r="B741" s="20" t="s">
        <v>36963</v>
      </c>
      <c r="C741" s="20"/>
      <c r="D741" s="20" t="s">
        <v>36964</v>
      </c>
      <c r="E741" s="20" t="s">
        <v>36965</v>
      </c>
      <c r="F741" s="20"/>
      <c r="G741" s="20" t="s">
        <v>35310</v>
      </c>
      <c r="H741" s="9">
        <v>162277.32999999999</v>
      </c>
      <c r="I741" s="9">
        <v>87210.71</v>
      </c>
      <c r="J741" s="9">
        <v>0</v>
      </c>
      <c r="K741" s="127"/>
      <c r="N741" s="136" t="s">
        <v>54334</v>
      </c>
      <c r="O741" s="136" t="s">
        <v>53148</v>
      </c>
      <c r="P741" s="136" t="s">
        <v>53149</v>
      </c>
      <c r="Q741" s="139">
        <v>2897</v>
      </c>
      <c r="R741" s="137">
        <v>14383605</v>
      </c>
      <c r="S741" s="34"/>
    </row>
    <row r="742" spans="1:19" ht="60" customHeight="1" x14ac:dyDescent="0.25">
      <c r="A742" s="19">
        <v>992142</v>
      </c>
      <c r="B742" s="20" t="s">
        <v>36950</v>
      </c>
      <c r="C742" s="20" t="s">
        <v>55107</v>
      </c>
      <c r="D742" s="20" t="s">
        <v>36951</v>
      </c>
      <c r="E742" s="20" t="s">
        <v>36952</v>
      </c>
      <c r="F742" s="20"/>
      <c r="G742" s="20" t="s">
        <v>35310</v>
      </c>
      <c r="H742" s="9">
        <v>129710.43</v>
      </c>
      <c r="I742" s="9">
        <v>95769.68</v>
      </c>
      <c r="J742" s="9">
        <v>3598553.85</v>
      </c>
      <c r="K742" s="127"/>
      <c r="N742" s="136" t="s">
        <v>54335</v>
      </c>
      <c r="O742" s="136" t="s">
        <v>51890</v>
      </c>
      <c r="P742" s="136" t="s">
        <v>51891</v>
      </c>
      <c r="Q742" s="139">
        <v>1982</v>
      </c>
      <c r="R742" s="137">
        <v>4442930.6500000004</v>
      </c>
      <c r="S742" s="34"/>
    </row>
    <row r="743" spans="1:19" ht="60" customHeight="1" x14ac:dyDescent="0.25">
      <c r="A743" s="19">
        <v>992120</v>
      </c>
      <c r="B743" s="20" t="s">
        <v>36805</v>
      </c>
      <c r="C743" s="20" t="s">
        <v>55108</v>
      </c>
      <c r="D743" s="20" t="s">
        <v>36806</v>
      </c>
      <c r="E743" s="20" t="s">
        <v>36807</v>
      </c>
      <c r="F743" s="20"/>
      <c r="G743" s="20" t="s">
        <v>35310</v>
      </c>
      <c r="H743" s="9">
        <v>98363.75</v>
      </c>
      <c r="I743" s="9">
        <v>51154.16</v>
      </c>
      <c r="J743" s="9">
        <v>2223451.4</v>
      </c>
      <c r="K743" s="127"/>
      <c r="N743" s="136" t="s">
        <v>54336</v>
      </c>
      <c r="O743" s="136" t="s">
        <v>51888</v>
      </c>
      <c r="P743" s="136" t="s">
        <v>51889</v>
      </c>
      <c r="Q743" s="139">
        <v>2403</v>
      </c>
      <c r="R743" s="137">
        <v>562750.30000000005</v>
      </c>
      <c r="S743" s="34"/>
    </row>
    <row r="744" spans="1:19" ht="60" customHeight="1" x14ac:dyDescent="0.25">
      <c r="A744" s="19">
        <v>992100</v>
      </c>
      <c r="B744" s="20" t="s">
        <v>36791</v>
      </c>
      <c r="C744" s="20"/>
      <c r="D744" s="20" t="s">
        <v>36792</v>
      </c>
      <c r="E744" s="20" t="s">
        <v>36793</v>
      </c>
      <c r="F744" s="20"/>
      <c r="G744" s="20" t="s">
        <v>35310</v>
      </c>
      <c r="H744" s="9">
        <v>178253.62</v>
      </c>
      <c r="I744" s="9">
        <v>0</v>
      </c>
      <c r="J744" s="9">
        <v>0</v>
      </c>
      <c r="K744" s="127"/>
      <c r="N744" s="136" t="s">
        <v>54337</v>
      </c>
      <c r="O744" s="136" t="s">
        <v>51882</v>
      </c>
      <c r="P744" s="136" t="s">
        <v>51883</v>
      </c>
      <c r="Q744" s="139">
        <v>17008</v>
      </c>
      <c r="R744" s="137">
        <v>3983045.0100000002</v>
      </c>
      <c r="S744" s="34"/>
    </row>
    <row r="745" spans="1:19" ht="60" customHeight="1" x14ac:dyDescent="0.25">
      <c r="A745" s="19">
        <v>991841</v>
      </c>
      <c r="B745" s="20" t="s">
        <v>36692</v>
      </c>
      <c r="C745" s="20"/>
      <c r="D745" s="20" t="s">
        <v>36693</v>
      </c>
      <c r="E745" s="20" t="s">
        <v>36694</v>
      </c>
      <c r="F745" s="20"/>
      <c r="G745" s="20" t="s">
        <v>35310</v>
      </c>
      <c r="H745" s="9">
        <v>83590.23</v>
      </c>
      <c r="I745" s="9">
        <v>43661.26</v>
      </c>
      <c r="J745" s="9">
        <v>0</v>
      </c>
      <c r="K745" s="127"/>
      <c r="N745" s="136" t="s">
        <v>54338</v>
      </c>
      <c r="O745" s="136" t="s">
        <v>51840</v>
      </c>
      <c r="P745" s="136" t="s">
        <v>51841</v>
      </c>
      <c r="Q745" s="139">
        <v>3856</v>
      </c>
      <c r="R745" s="137">
        <v>1616627.69</v>
      </c>
      <c r="S745" s="34"/>
    </row>
    <row r="746" spans="1:19" ht="60" customHeight="1" x14ac:dyDescent="0.25">
      <c r="A746" s="19">
        <v>991840</v>
      </c>
      <c r="B746" s="20" t="s">
        <v>36689</v>
      </c>
      <c r="C746" s="20"/>
      <c r="D746" s="20" t="s">
        <v>36690</v>
      </c>
      <c r="E746" s="20" t="s">
        <v>36691</v>
      </c>
      <c r="F746" s="20"/>
      <c r="G746" s="20" t="s">
        <v>35310</v>
      </c>
      <c r="H746" s="9">
        <v>110662.06</v>
      </c>
      <c r="I746" s="9">
        <v>57801.52</v>
      </c>
      <c r="J746" s="9">
        <v>0</v>
      </c>
      <c r="K746" s="127"/>
      <c r="N746" s="136" t="s">
        <v>54339</v>
      </c>
      <c r="O746" s="136" t="s">
        <v>53142</v>
      </c>
      <c r="P746" s="136" t="s">
        <v>53143</v>
      </c>
      <c r="Q746" s="139">
        <v>1623</v>
      </c>
      <c r="R746" s="137">
        <v>9122071.5</v>
      </c>
      <c r="S746" s="34"/>
    </row>
    <row r="747" spans="1:19" ht="60" customHeight="1" x14ac:dyDescent="0.25">
      <c r="A747" s="19">
        <v>991824</v>
      </c>
      <c r="B747" s="20" t="s">
        <v>36685</v>
      </c>
      <c r="C747" s="20" t="s">
        <v>43902</v>
      </c>
      <c r="D747" s="20" t="s">
        <v>43903</v>
      </c>
      <c r="E747" s="20" t="s">
        <v>45472</v>
      </c>
      <c r="F747" s="20"/>
      <c r="G747" s="20" t="s">
        <v>35310</v>
      </c>
      <c r="H747" s="9">
        <v>138522.10999999999</v>
      </c>
      <c r="I747" s="9">
        <v>0</v>
      </c>
      <c r="J747" s="9">
        <v>1089497.93</v>
      </c>
      <c r="K747" s="127"/>
      <c r="N747" s="136" t="s">
        <v>54340</v>
      </c>
      <c r="O747" s="136" t="s">
        <v>51846</v>
      </c>
      <c r="P747" s="136" t="s">
        <v>51847</v>
      </c>
      <c r="Q747" s="139">
        <v>31067</v>
      </c>
      <c r="R747" s="137">
        <v>7275473.8600000003</v>
      </c>
      <c r="S747" s="34"/>
    </row>
    <row r="748" spans="1:19" ht="60" customHeight="1" x14ac:dyDescent="0.25">
      <c r="A748" s="19">
        <v>991823</v>
      </c>
      <c r="B748" s="20" t="s">
        <v>36636</v>
      </c>
      <c r="C748" s="20"/>
      <c r="D748" s="20" t="s">
        <v>36637</v>
      </c>
      <c r="E748" s="20" t="s">
        <v>36638</v>
      </c>
      <c r="F748" s="20"/>
      <c r="G748" s="20" t="s">
        <v>35310</v>
      </c>
      <c r="H748" s="9">
        <v>138178.35</v>
      </c>
      <c r="I748" s="9">
        <v>0</v>
      </c>
      <c r="J748" s="9">
        <v>0</v>
      </c>
      <c r="K748" s="127"/>
      <c r="N748" s="136" t="s">
        <v>54341</v>
      </c>
      <c r="O748" s="136" t="s">
        <v>53210</v>
      </c>
      <c r="P748" s="136" t="s">
        <v>53211</v>
      </c>
      <c r="Q748" s="139">
        <v>67</v>
      </c>
      <c r="R748" s="137">
        <v>455047.45</v>
      </c>
      <c r="S748" s="34"/>
    </row>
    <row r="749" spans="1:19" ht="60" customHeight="1" x14ac:dyDescent="0.25">
      <c r="A749" s="19">
        <v>991822</v>
      </c>
      <c r="B749" s="20" t="s">
        <v>36564</v>
      </c>
      <c r="C749" s="20" t="s">
        <v>43901</v>
      </c>
      <c r="D749" s="20" t="s">
        <v>36565</v>
      </c>
      <c r="E749" s="20" t="s">
        <v>36566</v>
      </c>
      <c r="F749" s="20"/>
      <c r="G749" s="20" t="s">
        <v>35310</v>
      </c>
      <c r="H749" s="9">
        <v>162940.6</v>
      </c>
      <c r="I749" s="9">
        <v>40619.69</v>
      </c>
      <c r="J749" s="9">
        <v>1530282.6</v>
      </c>
      <c r="K749" s="127"/>
      <c r="N749" s="136" t="s">
        <v>54342</v>
      </c>
      <c r="O749" s="136" t="s">
        <v>53212</v>
      </c>
      <c r="P749" s="136" t="s">
        <v>53213</v>
      </c>
      <c r="Q749" s="139">
        <v>110</v>
      </c>
      <c r="R749" s="137">
        <v>747092.83</v>
      </c>
      <c r="S749" s="34"/>
    </row>
    <row r="750" spans="1:19" ht="60" customHeight="1" x14ac:dyDescent="0.25">
      <c r="A750" s="19">
        <v>991780</v>
      </c>
      <c r="B750" s="20" t="s">
        <v>36276</v>
      </c>
      <c r="C750" s="20" t="s">
        <v>43900</v>
      </c>
      <c r="D750" s="20" t="s">
        <v>36277</v>
      </c>
      <c r="E750" s="20" t="s">
        <v>36278</v>
      </c>
      <c r="F750" s="20"/>
      <c r="G750" s="20" t="s">
        <v>35310</v>
      </c>
      <c r="H750" s="9">
        <v>152723.49</v>
      </c>
      <c r="I750" s="9">
        <v>66727.31</v>
      </c>
      <c r="J750" s="9">
        <v>2072405.22</v>
      </c>
      <c r="K750" s="127"/>
      <c r="N750" s="136" t="s">
        <v>54343</v>
      </c>
      <c r="O750" s="136" t="s">
        <v>53238</v>
      </c>
      <c r="P750" s="136" t="s">
        <v>53239</v>
      </c>
      <c r="Q750" s="139">
        <v>2754</v>
      </c>
      <c r="R750" s="137">
        <v>18704487.650000002</v>
      </c>
      <c r="S750" s="34"/>
    </row>
    <row r="751" spans="1:19" ht="60" customHeight="1" x14ac:dyDescent="0.25">
      <c r="A751" s="19">
        <v>991563</v>
      </c>
      <c r="B751" s="20" t="s">
        <v>40532</v>
      </c>
      <c r="C751" s="20"/>
      <c r="D751" s="20" t="s">
        <v>40533</v>
      </c>
      <c r="E751" s="20" t="s">
        <v>40534</v>
      </c>
      <c r="F751" s="20"/>
      <c r="G751" s="20" t="s">
        <v>35310</v>
      </c>
      <c r="H751" s="9">
        <v>267880.81</v>
      </c>
      <c r="I751" s="9">
        <v>0</v>
      </c>
      <c r="J751" s="9">
        <v>0</v>
      </c>
      <c r="K751" s="127"/>
      <c r="N751" s="136" t="s">
        <v>54344</v>
      </c>
      <c r="O751" s="136" t="s">
        <v>52985</v>
      </c>
      <c r="P751" s="136" t="s">
        <v>52986</v>
      </c>
      <c r="Q751" s="139">
        <v>632</v>
      </c>
      <c r="R751" s="137">
        <v>4089534.27</v>
      </c>
      <c r="S751" s="34"/>
    </row>
    <row r="752" spans="1:19" ht="60" customHeight="1" x14ac:dyDescent="0.25">
      <c r="A752" s="19">
        <v>991520</v>
      </c>
      <c r="B752" s="20" t="s">
        <v>37906</v>
      </c>
      <c r="C752" s="20"/>
      <c r="D752" s="20" t="s">
        <v>37907</v>
      </c>
      <c r="E752" s="20" t="s">
        <v>37908</v>
      </c>
      <c r="F752" s="20"/>
      <c r="G752" s="20" t="s">
        <v>35310</v>
      </c>
      <c r="H752" s="9">
        <v>107832.66</v>
      </c>
      <c r="I752" s="9">
        <v>33877.46</v>
      </c>
      <c r="J752" s="9">
        <v>0</v>
      </c>
      <c r="K752" s="127"/>
      <c r="N752" s="136" t="s">
        <v>54345</v>
      </c>
      <c r="O752" s="136" t="s">
        <v>53158</v>
      </c>
      <c r="P752" s="136" t="s">
        <v>53159</v>
      </c>
      <c r="Q752" s="139">
        <v>5660</v>
      </c>
      <c r="R752" s="137">
        <v>23469076.800000001</v>
      </c>
      <c r="S752" s="34"/>
    </row>
    <row r="753" spans="1:19" ht="60" customHeight="1" x14ac:dyDescent="0.25">
      <c r="A753" s="19">
        <v>991500</v>
      </c>
      <c r="B753" s="20" t="s">
        <v>39217</v>
      </c>
      <c r="C753" s="20"/>
      <c r="D753" s="20" t="s">
        <v>39218</v>
      </c>
      <c r="E753" s="20" t="s">
        <v>39219</v>
      </c>
      <c r="F753" s="20"/>
      <c r="G753" s="20" t="s">
        <v>35310</v>
      </c>
      <c r="H753" s="9">
        <v>134704.63</v>
      </c>
      <c r="I753" s="9">
        <v>106147.58</v>
      </c>
      <c r="J753" s="9">
        <v>0</v>
      </c>
      <c r="K753" s="127"/>
      <c r="N753" s="136" t="s">
        <v>54346</v>
      </c>
      <c r="O753" s="136" t="s">
        <v>51942</v>
      </c>
      <c r="P753" s="136" t="s">
        <v>51943</v>
      </c>
      <c r="Q753" s="139">
        <v>1537</v>
      </c>
      <c r="R753" s="137">
        <v>502680.15</v>
      </c>
      <c r="S753" s="34"/>
    </row>
    <row r="754" spans="1:19" ht="60" customHeight="1" x14ac:dyDescent="0.25">
      <c r="A754" s="19">
        <v>993260</v>
      </c>
      <c r="B754" s="20" t="s">
        <v>41861</v>
      </c>
      <c r="C754" s="20"/>
      <c r="D754" s="20" t="s">
        <v>41862</v>
      </c>
      <c r="E754" s="20" t="s">
        <v>41863</v>
      </c>
      <c r="F754" s="20"/>
      <c r="G754" s="20" t="s">
        <v>35310</v>
      </c>
      <c r="H754" s="9">
        <v>1152845.43</v>
      </c>
      <c r="I754" s="9">
        <v>708795.1</v>
      </c>
      <c r="J754" s="9">
        <v>0</v>
      </c>
      <c r="K754" s="127"/>
      <c r="N754" s="136" t="s">
        <v>54347</v>
      </c>
      <c r="O754" s="136" t="s">
        <v>51928</v>
      </c>
      <c r="P754" s="136" t="s">
        <v>51929</v>
      </c>
      <c r="Q754" s="139">
        <v>7638</v>
      </c>
      <c r="R754" s="137">
        <v>2342962</v>
      </c>
      <c r="S754" s="34"/>
    </row>
    <row r="755" spans="1:19" ht="60" customHeight="1" x14ac:dyDescent="0.25">
      <c r="A755" s="19">
        <v>991464</v>
      </c>
      <c r="B755" s="20" t="s">
        <v>38401</v>
      </c>
      <c r="C755" s="20"/>
      <c r="D755" s="20" t="s">
        <v>38402</v>
      </c>
      <c r="E755" s="20" t="s">
        <v>38403</v>
      </c>
      <c r="F755" s="20"/>
      <c r="G755" s="20" t="s">
        <v>35310</v>
      </c>
      <c r="H755" s="9">
        <v>140736.91</v>
      </c>
      <c r="I755" s="9">
        <v>83691.88</v>
      </c>
      <c r="J755" s="9">
        <v>0</v>
      </c>
      <c r="K755" s="127"/>
      <c r="N755" s="136" t="s">
        <v>54348</v>
      </c>
      <c r="O755" s="136" t="s">
        <v>51872</v>
      </c>
      <c r="P755" s="136" t="s">
        <v>51873</v>
      </c>
      <c r="Q755" s="139">
        <v>4216</v>
      </c>
      <c r="R755" s="137">
        <v>2039452.56</v>
      </c>
      <c r="S755" s="34"/>
    </row>
    <row r="756" spans="1:19" ht="60" customHeight="1" x14ac:dyDescent="0.25">
      <c r="A756" s="19">
        <v>991463</v>
      </c>
      <c r="B756" s="20" t="s">
        <v>35561</v>
      </c>
      <c r="C756" s="20" t="s">
        <v>43898</v>
      </c>
      <c r="D756" s="20" t="s">
        <v>43899</v>
      </c>
      <c r="E756" s="20" t="s">
        <v>45471</v>
      </c>
      <c r="F756" s="20"/>
      <c r="G756" s="20" t="s">
        <v>35310</v>
      </c>
      <c r="H756" s="9">
        <v>148273.73000000001</v>
      </c>
      <c r="I756" s="9">
        <v>96081.31</v>
      </c>
      <c r="J756" s="9">
        <v>586075.72</v>
      </c>
      <c r="K756" s="127"/>
      <c r="N756" s="136" t="s">
        <v>54349</v>
      </c>
      <c r="O756" s="136" t="s">
        <v>52983</v>
      </c>
      <c r="P756" s="136" t="s">
        <v>52984</v>
      </c>
      <c r="Q756" s="139">
        <v>1431</v>
      </c>
      <c r="R756" s="137">
        <v>5276240.1000000006</v>
      </c>
      <c r="S756" s="34"/>
    </row>
    <row r="757" spans="1:19" ht="60" customHeight="1" x14ac:dyDescent="0.25">
      <c r="A757" s="19">
        <v>991460</v>
      </c>
      <c r="B757" s="20" t="s">
        <v>38206</v>
      </c>
      <c r="C757" s="20"/>
      <c r="D757" s="20" t="s">
        <v>38207</v>
      </c>
      <c r="E757" s="20" t="s">
        <v>38208</v>
      </c>
      <c r="F757" s="20"/>
      <c r="G757" s="20" t="s">
        <v>35310</v>
      </c>
      <c r="H757" s="9">
        <v>6768.02</v>
      </c>
      <c r="I757" s="9">
        <v>5207.0200000000004</v>
      </c>
      <c r="J757" s="9">
        <v>0</v>
      </c>
      <c r="K757" s="127"/>
      <c r="N757" s="136" t="s">
        <v>54350</v>
      </c>
      <c r="O757" s="136" t="s">
        <v>53025</v>
      </c>
      <c r="P757" s="136" t="s">
        <v>53026</v>
      </c>
      <c r="Q757" s="139">
        <v>15844</v>
      </c>
      <c r="R757" s="137">
        <v>3710451.86</v>
      </c>
      <c r="S757" s="34"/>
    </row>
    <row r="758" spans="1:19" ht="60" customHeight="1" x14ac:dyDescent="0.25">
      <c r="A758" s="19">
        <v>991440</v>
      </c>
      <c r="B758" s="20" t="s">
        <v>38221</v>
      </c>
      <c r="C758" s="20"/>
      <c r="D758" s="20" t="s">
        <v>38222</v>
      </c>
      <c r="E758" s="20" t="s">
        <v>38223</v>
      </c>
      <c r="F758" s="20"/>
      <c r="G758" s="20" t="s">
        <v>35310</v>
      </c>
      <c r="H758" s="9">
        <v>413520.27</v>
      </c>
      <c r="I758" s="9">
        <v>307107.74</v>
      </c>
      <c r="J758" s="9">
        <v>0</v>
      </c>
      <c r="K758" s="127"/>
      <c r="N758" s="136" t="s">
        <v>54351</v>
      </c>
      <c r="O758" s="136" t="s">
        <v>51860</v>
      </c>
      <c r="P758" s="136" t="s">
        <v>51861</v>
      </c>
      <c r="Q758" s="139">
        <v>73599</v>
      </c>
      <c r="R758" s="137">
        <v>17235896.629999999</v>
      </c>
      <c r="S758" s="34"/>
    </row>
    <row r="759" spans="1:19" ht="60" customHeight="1" x14ac:dyDescent="0.25">
      <c r="A759" s="19">
        <v>991323</v>
      </c>
      <c r="B759" s="20" t="s">
        <v>40521</v>
      </c>
      <c r="C759" s="20"/>
      <c r="D759" s="20" t="s">
        <v>40522</v>
      </c>
      <c r="E759" s="20" t="s">
        <v>40523</v>
      </c>
      <c r="F759" s="20"/>
      <c r="G759" s="20" t="s">
        <v>35310</v>
      </c>
      <c r="H759" s="9">
        <v>270761.78000000003</v>
      </c>
      <c r="I759" s="9">
        <v>0</v>
      </c>
      <c r="J759" s="9">
        <v>0</v>
      </c>
      <c r="K759" s="127"/>
      <c r="N759" s="136" t="s">
        <v>54352</v>
      </c>
      <c r="O759" s="136" t="s">
        <v>53202</v>
      </c>
      <c r="P759" s="136" t="s">
        <v>53203</v>
      </c>
      <c r="Q759" s="139">
        <v>185</v>
      </c>
      <c r="R759" s="137">
        <v>1136623.1300000001</v>
      </c>
      <c r="S759" s="34"/>
    </row>
    <row r="760" spans="1:19" ht="60" customHeight="1" x14ac:dyDescent="0.25">
      <c r="A760" s="19">
        <v>991340</v>
      </c>
      <c r="B760" s="20" t="s">
        <v>40551</v>
      </c>
      <c r="C760" s="20"/>
      <c r="D760" s="20" t="s">
        <v>40552</v>
      </c>
      <c r="E760" s="20" t="s">
        <v>40553</v>
      </c>
      <c r="F760" s="20"/>
      <c r="G760" s="20" t="s">
        <v>35310</v>
      </c>
      <c r="H760" s="9">
        <v>242597.79</v>
      </c>
      <c r="I760" s="9">
        <v>0</v>
      </c>
      <c r="J760" s="9">
        <v>0</v>
      </c>
      <c r="K760" s="127"/>
      <c r="N760" s="136" t="s">
        <v>54353</v>
      </c>
      <c r="O760" s="136" t="s">
        <v>53250</v>
      </c>
      <c r="P760" s="136" t="s">
        <v>53251</v>
      </c>
      <c r="Q760" s="139">
        <v>17536</v>
      </c>
      <c r="R760" s="137">
        <v>4106695.52</v>
      </c>
      <c r="S760" s="34"/>
    </row>
    <row r="761" spans="1:19" ht="60" customHeight="1" x14ac:dyDescent="0.25">
      <c r="A761" s="19">
        <v>991421</v>
      </c>
      <c r="B761" s="20" t="s">
        <v>37176</v>
      </c>
      <c r="C761" s="20"/>
      <c r="D761" s="20" t="s">
        <v>37177</v>
      </c>
      <c r="E761" s="20" t="s">
        <v>37178</v>
      </c>
      <c r="F761" s="20"/>
      <c r="G761" s="20" t="s">
        <v>35310</v>
      </c>
      <c r="H761" s="9">
        <v>108048.9</v>
      </c>
      <c r="I761" s="9">
        <v>0</v>
      </c>
      <c r="J761" s="9">
        <v>0</v>
      </c>
      <c r="K761" s="127"/>
      <c r="N761" s="136" t="s">
        <v>54354</v>
      </c>
      <c r="O761" s="136" t="s">
        <v>53248</v>
      </c>
      <c r="P761" s="136" t="s">
        <v>53249</v>
      </c>
      <c r="Q761" s="139">
        <v>2744</v>
      </c>
      <c r="R761" s="137">
        <v>642607.92000000004</v>
      </c>
      <c r="S761" s="34"/>
    </row>
    <row r="762" spans="1:19" ht="60" customHeight="1" x14ac:dyDescent="0.25">
      <c r="A762" s="19">
        <v>991420</v>
      </c>
      <c r="B762" s="20" t="s">
        <v>36639</v>
      </c>
      <c r="C762" s="20" t="s">
        <v>43897</v>
      </c>
      <c r="D762" s="20" t="s">
        <v>36640</v>
      </c>
      <c r="E762" s="20" t="s">
        <v>36641</v>
      </c>
      <c r="F762" s="20"/>
      <c r="G762" s="20" t="s">
        <v>35310</v>
      </c>
      <c r="H762" s="9">
        <v>139402.88</v>
      </c>
      <c r="I762" s="9">
        <v>0</v>
      </c>
      <c r="J762" s="9">
        <v>708906.87</v>
      </c>
      <c r="K762" s="127"/>
      <c r="N762" s="136" t="s">
        <v>54355</v>
      </c>
      <c r="O762" s="136" t="s">
        <v>53508</v>
      </c>
      <c r="P762" s="136" t="s">
        <v>53509</v>
      </c>
      <c r="Q762" s="139">
        <v>54012</v>
      </c>
      <c r="R762" s="137">
        <v>28023879.91</v>
      </c>
      <c r="S762" s="34"/>
    </row>
    <row r="763" spans="1:19" ht="60" customHeight="1" x14ac:dyDescent="0.25">
      <c r="A763" s="19">
        <v>991402</v>
      </c>
      <c r="B763" s="20" t="s">
        <v>37581</v>
      </c>
      <c r="C763" s="20"/>
      <c r="D763" s="20" t="s">
        <v>37582</v>
      </c>
      <c r="E763" s="20" t="s">
        <v>37583</v>
      </c>
      <c r="F763" s="20"/>
      <c r="G763" s="20" t="s">
        <v>35310</v>
      </c>
      <c r="H763" s="9">
        <v>149552.25</v>
      </c>
      <c r="I763" s="9">
        <v>95215.03</v>
      </c>
      <c r="J763" s="9">
        <v>0</v>
      </c>
      <c r="K763" s="127"/>
      <c r="N763" s="136" t="s">
        <v>54356</v>
      </c>
      <c r="O763" s="136" t="s">
        <v>53510</v>
      </c>
      <c r="P763" s="136" t="s">
        <v>53511</v>
      </c>
      <c r="Q763" s="139">
        <v>188627</v>
      </c>
      <c r="R763" s="137">
        <v>104864149.15000001</v>
      </c>
      <c r="S763" s="34"/>
    </row>
    <row r="764" spans="1:19" ht="60" customHeight="1" x14ac:dyDescent="0.25">
      <c r="A764" s="19">
        <v>991401</v>
      </c>
      <c r="B764" s="20" t="s">
        <v>37578</v>
      </c>
      <c r="C764" s="20"/>
      <c r="D764" s="20" t="s">
        <v>37579</v>
      </c>
      <c r="E764" s="20" t="s">
        <v>37580</v>
      </c>
      <c r="F764" s="20"/>
      <c r="G764" s="20" t="s">
        <v>35310</v>
      </c>
      <c r="H764" s="9">
        <v>89514.89</v>
      </c>
      <c r="I764" s="9">
        <v>56811.85</v>
      </c>
      <c r="J764" s="9">
        <v>0</v>
      </c>
      <c r="K764" s="127"/>
      <c r="N764" s="136" t="s">
        <v>54357</v>
      </c>
      <c r="O764" s="136" t="s">
        <v>51894</v>
      </c>
      <c r="P764" s="136" t="s">
        <v>51895</v>
      </c>
      <c r="Q764" s="139">
        <v>13591</v>
      </c>
      <c r="R764" s="137">
        <v>5558879.9199999999</v>
      </c>
      <c r="S764" s="34"/>
    </row>
    <row r="765" spans="1:19" ht="60" customHeight="1" x14ac:dyDescent="0.25">
      <c r="A765" s="19">
        <v>991360</v>
      </c>
      <c r="B765" s="20" t="s">
        <v>37570</v>
      </c>
      <c r="C765" s="20"/>
      <c r="D765" s="20" t="s">
        <v>37571</v>
      </c>
      <c r="E765" s="20" t="s">
        <v>37572</v>
      </c>
      <c r="F765" s="20"/>
      <c r="G765" s="20" t="s">
        <v>35310</v>
      </c>
      <c r="H765" s="9">
        <v>143121.96</v>
      </c>
      <c r="I765" s="9">
        <v>90835.09</v>
      </c>
      <c r="J765" s="9">
        <v>0</v>
      </c>
      <c r="K765" s="127"/>
      <c r="N765" s="136" t="s">
        <v>54358</v>
      </c>
      <c r="O765" s="136" t="s">
        <v>51924</v>
      </c>
      <c r="P765" s="136" t="s">
        <v>51925</v>
      </c>
      <c r="Q765" s="139">
        <v>6905</v>
      </c>
      <c r="R765" s="137">
        <v>1617058.2000000002</v>
      </c>
      <c r="S765" s="34"/>
    </row>
    <row r="766" spans="1:19" ht="60" customHeight="1" x14ac:dyDescent="0.25">
      <c r="A766" s="19">
        <v>991322</v>
      </c>
      <c r="B766" s="20" t="s">
        <v>40524</v>
      </c>
      <c r="C766" s="20"/>
      <c r="D766" s="20" t="s">
        <v>40525</v>
      </c>
      <c r="E766" s="20" t="s">
        <v>40526</v>
      </c>
      <c r="F766" s="20"/>
      <c r="G766" s="20" t="s">
        <v>35310</v>
      </c>
      <c r="H766" s="9">
        <v>267632.46000000002</v>
      </c>
      <c r="I766" s="9">
        <v>0</v>
      </c>
      <c r="J766" s="9">
        <v>0</v>
      </c>
      <c r="K766" s="127"/>
      <c r="N766" s="136" t="s">
        <v>54359</v>
      </c>
      <c r="O766" s="136" t="s">
        <v>53186</v>
      </c>
      <c r="P766" s="136" t="s">
        <v>53187</v>
      </c>
      <c r="Q766" s="139">
        <v>3293</v>
      </c>
      <c r="R766" s="137">
        <v>981754.47</v>
      </c>
      <c r="S766" s="34"/>
    </row>
    <row r="767" spans="1:19" ht="60" customHeight="1" x14ac:dyDescent="0.25">
      <c r="A767" s="19">
        <v>991301</v>
      </c>
      <c r="B767" s="20" t="s">
        <v>40652</v>
      </c>
      <c r="C767" s="20"/>
      <c r="D767" s="20" t="s">
        <v>40653</v>
      </c>
      <c r="E767" s="20" t="s">
        <v>40654</v>
      </c>
      <c r="F767" s="20"/>
      <c r="G767" s="20" t="s">
        <v>35310</v>
      </c>
      <c r="H767" s="9">
        <v>132748.35999999999</v>
      </c>
      <c r="I767" s="9">
        <v>44360.35</v>
      </c>
      <c r="J767" s="9">
        <v>0</v>
      </c>
      <c r="K767" s="127"/>
      <c r="N767" s="136" t="s">
        <v>54360</v>
      </c>
      <c r="O767" s="136" t="s">
        <v>51904</v>
      </c>
      <c r="P767" s="136" t="s">
        <v>51905</v>
      </c>
      <c r="Q767" s="139">
        <v>3771</v>
      </c>
      <c r="R767" s="137">
        <v>883117.52</v>
      </c>
      <c r="S767" s="34"/>
    </row>
    <row r="768" spans="1:19" ht="60" customHeight="1" x14ac:dyDescent="0.25">
      <c r="A768" s="19">
        <v>991300</v>
      </c>
      <c r="B768" s="20" t="s">
        <v>37719</v>
      </c>
      <c r="C768" s="20"/>
      <c r="D768" s="20" t="s">
        <v>37720</v>
      </c>
      <c r="E768" s="20" t="s">
        <v>37721</v>
      </c>
      <c r="F768" s="20"/>
      <c r="G768" s="20" t="s">
        <v>35310</v>
      </c>
      <c r="H768" s="9">
        <v>306316.49</v>
      </c>
      <c r="I768" s="9">
        <v>190528.95</v>
      </c>
      <c r="J768" s="9">
        <v>0</v>
      </c>
      <c r="K768" s="127"/>
      <c r="N768" s="136" t="s">
        <v>54361</v>
      </c>
      <c r="O768" s="136" t="s">
        <v>51848</v>
      </c>
      <c r="P768" s="136" t="s">
        <v>51849</v>
      </c>
      <c r="Q768" s="139">
        <v>2390</v>
      </c>
      <c r="R768" s="137">
        <v>884745.88</v>
      </c>
      <c r="S768" s="34"/>
    </row>
    <row r="769" spans="1:19" ht="60" customHeight="1" x14ac:dyDescent="0.25">
      <c r="A769" s="19">
        <v>991242</v>
      </c>
      <c r="B769" s="20" t="s">
        <v>40455</v>
      </c>
      <c r="C769" s="20"/>
      <c r="D769" s="20" t="s">
        <v>40456</v>
      </c>
      <c r="E769" s="20" t="s">
        <v>40457</v>
      </c>
      <c r="F769" s="20"/>
      <c r="G769" s="20" t="s">
        <v>35310</v>
      </c>
      <c r="H769" s="9">
        <v>142576.44</v>
      </c>
      <c r="I769" s="9">
        <v>0</v>
      </c>
      <c r="J769" s="9">
        <v>0</v>
      </c>
      <c r="K769" s="127"/>
      <c r="N769" s="136" t="s">
        <v>54362</v>
      </c>
      <c r="O769" s="136" t="s">
        <v>51724</v>
      </c>
      <c r="P769" s="136" t="s">
        <v>51725</v>
      </c>
      <c r="Q769" s="139" t="s">
        <v>54226</v>
      </c>
      <c r="R769" s="137">
        <v>17990.78</v>
      </c>
      <c r="S769" s="34"/>
    </row>
    <row r="770" spans="1:19" ht="60" customHeight="1" x14ac:dyDescent="0.25">
      <c r="A770" s="19">
        <v>991241</v>
      </c>
      <c r="B770" s="20" t="s">
        <v>40571</v>
      </c>
      <c r="C770" s="20"/>
      <c r="D770" s="20" t="s">
        <v>40572</v>
      </c>
      <c r="E770" s="20" t="s">
        <v>40573</v>
      </c>
      <c r="F770" s="20"/>
      <c r="G770" s="20" t="s">
        <v>35310</v>
      </c>
      <c r="H770" s="9">
        <v>108171.54</v>
      </c>
      <c r="I770" s="9">
        <v>0</v>
      </c>
      <c r="J770" s="9">
        <v>0</v>
      </c>
      <c r="K770" s="127"/>
      <c r="N770" s="136" t="s">
        <v>54363</v>
      </c>
      <c r="O770" s="136" t="s">
        <v>51722</v>
      </c>
      <c r="P770" s="136" t="s">
        <v>51723</v>
      </c>
      <c r="Q770" s="139" t="s">
        <v>54237</v>
      </c>
      <c r="R770" s="137">
        <v>183445</v>
      </c>
      <c r="S770" s="34"/>
    </row>
    <row r="771" spans="1:19" ht="60" customHeight="1" x14ac:dyDescent="0.25">
      <c r="A771" s="19">
        <v>991240</v>
      </c>
      <c r="B771" s="20" t="s">
        <v>39535</v>
      </c>
      <c r="C771" s="20"/>
      <c r="D771" s="20" t="s">
        <v>39536</v>
      </c>
      <c r="E771" s="20" t="s">
        <v>45470</v>
      </c>
      <c r="F771" s="20"/>
      <c r="G771" s="20" t="s">
        <v>35310</v>
      </c>
      <c r="H771" s="9">
        <v>305055.32</v>
      </c>
      <c r="I771" s="9">
        <v>200562.49</v>
      </c>
      <c r="J771" s="9">
        <v>0</v>
      </c>
      <c r="K771" s="127"/>
      <c r="N771" s="136" t="s">
        <v>54364</v>
      </c>
      <c r="O771" s="136" t="s">
        <v>51405</v>
      </c>
      <c r="P771" s="136" t="s">
        <v>51406</v>
      </c>
      <c r="Q771" s="139" t="s">
        <v>54365</v>
      </c>
      <c r="R771" s="137">
        <v>87132.45</v>
      </c>
      <c r="S771" s="34"/>
    </row>
    <row r="772" spans="1:19" ht="60" customHeight="1" x14ac:dyDescent="0.25">
      <c r="A772" s="19">
        <v>991180</v>
      </c>
      <c r="B772" s="20" t="s">
        <v>39493</v>
      </c>
      <c r="C772" s="20"/>
      <c r="D772" s="20" t="s">
        <v>39494</v>
      </c>
      <c r="E772" s="20" t="s">
        <v>39495</v>
      </c>
      <c r="F772" s="20"/>
      <c r="G772" s="20" t="s">
        <v>35310</v>
      </c>
      <c r="H772" s="9">
        <v>137693.85999999999</v>
      </c>
      <c r="I772" s="9">
        <v>76924.63</v>
      </c>
      <c r="J772" s="9">
        <v>0</v>
      </c>
      <c r="K772" s="127"/>
      <c r="N772" s="136" t="s">
        <v>54366</v>
      </c>
      <c r="O772" s="136" t="s">
        <v>51716</v>
      </c>
      <c r="P772" s="136" t="s">
        <v>51717</v>
      </c>
      <c r="Q772" s="139" t="s">
        <v>54232</v>
      </c>
      <c r="R772" s="137">
        <v>17856.61</v>
      </c>
      <c r="S772" s="34"/>
    </row>
    <row r="773" spans="1:19" ht="60" customHeight="1" x14ac:dyDescent="0.25">
      <c r="A773" s="19">
        <v>991163</v>
      </c>
      <c r="B773" s="20" t="s">
        <v>36866</v>
      </c>
      <c r="C773" s="20"/>
      <c r="D773" s="20" t="s">
        <v>36867</v>
      </c>
      <c r="E773" s="20" t="s">
        <v>36868</v>
      </c>
      <c r="F773" s="20"/>
      <c r="G773" s="20" t="s">
        <v>35310</v>
      </c>
      <c r="H773" s="9">
        <v>118055.11</v>
      </c>
      <c r="I773" s="9">
        <v>58949.120000000003</v>
      </c>
      <c r="J773" s="9">
        <v>0</v>
      </c>
      <c r="K773" s="127"/>
      <c r="N773" s="136" t="s">
        <v>54367</v>
      </c>
      <c r="O773" s="136" t="s">
        <v>51714</v>
      </c>
      <c r="P773" s="136" t="s">
        <v>51715</v>
      </c>
      <c r="Q773" s="139" t="s">
        <v>54368</v>
      </c>
      <c r="R773" s="137">
        <v>297608.53000000003</v>
      </c>
      <c r="S773" s="34"/>
    </row>
    <row r="774" spans="1:19" ht="60" customHeight="1" x14ac:dyDescent="0.25">
      <c r="A774" s="19">
        <v>991162</v>
      </c>
      <c r="B774" s="20" t="s">
        <v>37150</v>
      </c>
      <c r="C774" s="20"/>
      <c r="D774" s="20" t="s">
        <v>37151</v>
      </c>
      <c r="E774" s="20" t="s">
        <v>37152</v>
      </c>
      <c r="F774" s="20"/>
      <c r="G774" s="20" t="s">
        <v>35310</v>
      </c>
      <c r="H774" s="9">
        <v>91931.58</v>
      </c>
      <c r="I774" s="9">
        <v>0</v>
      </c>
      <c r="J774" s="9">
        <v>0</v>
      </c>
      <c r="K774" s="127"/>
      <c r="N774" s="136" t="s">
        <v>54369</v>
      </c>
      <c r="O774" s="136" t="s">
        <v>51712</v>
      </c>
      <c r="P774" s="136" t="s">
        <v>51713</v>
      </c>
      <c r="Q774" s="139" t="s">
        <v>54370</v>
      </c>
      <c r="R774" s="137">
        <v>21746.300000000003</v>
      </c>
      <c r="S774" s="34"/>
    </row>
    <row r="775" spans="1:19" ht="60" customHeight="1" x14ac:dyDescent="0.25">
      <c r="A775" s="19">
        <v>991161</v>
      </c>
      <c r="B775" s="20" t="s">
        <v>36329</v>
      </c>
      <c r="C775" s="20" t="s">
        <v>43895</v>
      </c>
      <c r="D775" s="20" t="s">
        <v>43896</v>
      </c>
      <c r="E775" s="20" t="s">
        <v>45469</v>
      </c>
      <c r="F775" s="20"/>
      <c r="G775" s="20" t="s">
        <v>35310</v>
      </c>
      <c r="H775" s="9">
        <v>212865.66</v>
      </c>
      <c r="I775" s="9">
        <v>150425.10999999999</v>
      </c>
      <c r="J775" s="9">
        <v>619085.15</v>
      </c>
      <c r="K775" s="127"/>
      <c r="N775" s="136" t="s">
        <v>54371</v>
      </c>
      <c r="O775" s="136" t="s">
        <v>51718</v>
      </c>
      <c r="P775" s="136" t="s">
        <v>51719</v>
      </c>
      <c r="Q775" s="139" t="s">
        <v>54372</v>
      </c>
      <c r="R775" s="137">
        <v>307195.44</v>
      </c>
      <c r="S775" s="34"/>
    </row>
    <row r="776" spans="1:19" ht="60" customHeight="1" x14ac:dyDescent="0.25">
      <c r="A776" s="19">
        <v>991160</v>
      </c>
      <c r="B776" s="20" t="s">
        <v>39324</v>
      </c>
      <c r="C776" s="20"/>
      <c r="D776" s="20" t="s">
        <v>39325</v>
      </c>
      <c r="E776" s="20" t="s">
        <v>39326</v>
      </c>
      <c r="F776" s="20"/>
      <c r="G776" s="20" t="s">
        <v>35310</v>
      </c>
      <c r="H776" s="9">
        <v>166375.44</v>
      </c>
      <c r="I776" s="9">
        <v>0</v>
      </c>
      <c r="J776" s="9">
        <v>0</v>
      </c>
      <c r="K776" s="127"/>
      <c r="N776" s="136" t="s">
        <v>54373</v>
      </c>
      <c r="O776" s="136" t="s">
        <v>53391</v>
      </c>
      <c r="P776" s="136" t="s">
        <v>53392</v>
      </c>
      <c r="Q776" s="139" t="s">
        <v>54374</v>
      </c>
      <c r="R776" s="137">
        <v>660019.56000000006</v>
      </c>
      <c r="S776" s="34"/>
    </row>
    <row r="777" spans="1:19" ht="60" customHeight="1" x14ac:dyDescent="0.25">
      <c r="A777" s="19">
        <v>991100</v>
      </c>
      <c r="B777" s="20" t="s">
        <v>40601</v>
      </c>
      <c r="C777" s="20"/>
      <c r="D777" s="20" t="s">
        <v>40602</v>
      </c>
      <c r="E777" s="20" t="s">
        <v>40603</v>
      </c>
      <c r="F777" s="20"/>
      <c r="G777" s="20" t="s">
        <v>35310</v>
      </c>
      <c r="H777" s="9">
        <v>102996.77</v>
      </c>
      <c r="I777" s="9">
        <v>0</v>
      </c>
      <c r="J777" s="9">
        <v>0</v>
      </c>
      <c r="K777" s="127"/>
      <c r="N777" s="136" t="s">
        <v>54375</v>
      </c>
      <c r="O777" s="136" t="s">
        <v>53389</v>
      </c>
      <c r="P777" s="136" t="s">
        <v>53390</v>
      </c>
      <c r="Q777" s="139" t="s">
        <v>54376</v>
      </c>
      <c r="R777" s="137">
        <v>595311.76</v>
      </c>
      <c r="S777" s="34"/>
    </row>
    <row r="778" spans="1:19" ht="60" customHeight="1" x14ac:dyDescent="0.25">
      <c r="A778" s="19">
        <v>991090</v>
      </c>
      <c r="B778" s="20" t="s">
        <v>37567</v>
      </c>
      <c r="C778" s="20"/>
      <c r="D778" s="20" t="s">
        <v>37568</v>
      </c>
      <c r="E778" s="20" t="s">
        <v>37569</v>
      </c>
      <c r="F778" s="20"/>
      <c r="G778" s="20" t="s">
        <v>35310</v>
      </c>
      <c r="H778" s="9">
        <v>149806.92000000001</v>
      </c>
      <c r="I778" s="9">
        <v>95077.55</v>
      </c>
      <c r="J778" s="9">
        <v>0</v>
      </c>
      <c r="K778" s="127"/>
      <c r="N778" s="136" t="s">
        <v>54377</v>
      </c>
      <c r="O778" s="136" t="s">
        <v>51920</v>
      </c>
      <c r="P778" s="136" t="s">
        <v>51921</v>
      </c>
      <c r="Q778" s="139">
        <v>4820</v>
      </c>
      <c r="R778" s="137">
        <v>1128779.22</v>
      </c>
      <c r="S778" s="34"/>
    </row>
    <row r="779" spans="1:19" ht="60" customHeight="1" x14ac:dyDescent="0.25">
      <c r="A779" s="19">
        <v>991089</v>
      </c>
      <c r="B779" s="20" t="s">
        <v>40559</v>
      </c>
      <c r="C779" s="20"/>
      <c r="D779" s="20" t="s">
        <v>40560</v>
      </c>
      <c r="E779" s="20" t="s">
        <v>40561</v>
      </c>
      <c r="F779" s="20"/>
      <c r="G779" s="20" t="s">
        <v>35310</v>
      </c>
      <c r="H779" s="9">
        <v>165308.24</v>
      </c>
      <c r="I779" s="9">
        <v>0</v>
      </c>
      <c r="J779" s="9">
        <v>0</v>
      </c>
      <c r="K779" s="127"/>
      <c r="N779" s="136" t="s">
        <v>54378</v>
      </c>
      <c r="O779" s="136" t="s">
        <v>51706</v>
      </c>
      <c r="P779" s="136" t="s">
        <v>51707</v>
      </c>
      <c r="Q779" s="139" t="s">
        <v>54234</v>
      </c>
      <c r="R779" s="137">
        <v>14835.53</v>
      </c>
      <c r="S779" s="34"/>
    </row>
    <row r="780" spans="1:19" ht="60" customHeight="1" x14ac:dyDescent="0.25">
      <c r="A780" s="19">
        <v>991060</v>
      </c>
      <c r="B780" s="20" t="s">
        <v>40621</v>
      </c>
      <c r="C780" s="20"/>
      <c r="D780" s="20" t="s">
        <v>40622</v>
      </c>
      <c r="E780" s="20" t="s">
        <v>40623</v>
      </c>
      <c r="F780" s="20"/>
      <c r="G780" s="20" t="s">
        <v>35310</v>
      </c>
      <c r="H780" s="9">
        <v>151302.25</v>
      </c>
      <c r="I780" s="9">
        <v>0</v>
      </c>
      <c r="J780" s="9">
        <v>0</v>
      </c>
      <c r="K780" s="127"/>
      <c r="N780" s="136" t="s">
        <v>54379</v>
      </c>
      <c r="O780" s="136" t="s">
        <v>51918</v>
      </c>
      <c r="P780" s="136" t="s">
        <v>51919</v>
      </c>
      <c r="Q780" s="139">
        <v>3211</v>
      </c>
      <c r="R780" s="137">
        <v>751973.04</v>
      </c>
      <c r="S780" s="34"/>
    </row>
    <row r="781" spans="1:19" ht="60" customHeight="1" x14ac:dyDescent="0.25">
      <c r="A781" s="19">
        <v>991040</v>
      </c>
      <c r="B781" s="20" t="s">
        <v>40627</v>
      </c>
      <c r="C781" s="20"/>
      <c r="D781" s="20" t="s">
        <v>40628</v>
      </c>
      <c r="E781" s="20" t="s">
        <v>40629</v>
      </c>
      <c r="F781" s="20"/>
      <c r="G781" s="20" t="s">
        <v>35310</v>
      </c>
      <c r="H781" s="9">
        <v>149488.07</v>
      </c>
      <c r="I781" s="9">
        <v>0</v>
      </c>
      <c r="J781" s="9">
        <v>0</v>
      </c>
      <c r="K781" s="127"/>
      <c r="N781" s="136" t="s">
        <v>54380</v>
      </c>
      <c r="O781" s="136" t="s">
        <v>51886</v>
      </c>
      <c r="P781" s="136" t="s">
        <v>51887</v>
      </c>
      <c r="Q781" s="139">
        <v>5992</v>
      </c>
      <c r="R781" s="137">
        <v>2775296.9000000004</v>
      </c>
      <c r="S781" s="34"/>
    </row>
    <row r="782" spans="1:19" ht="60" customHeight="1" x14ac:dyDescent="0.25">
      <c r="A782" s="19">
        <v>991021</v>
      </c>
      <c r="B782" s="20" t="s">
        <v>38540</v>
      </c>
      <c r="C782" s="20"/>
      <c r="D782" s="20" t="s">
        <v>38541</v>
      </c>
      <c r="E782" s="20" t="s">
        <v>38542</v>
      </c>
      <c r="F782" s="20"/>
      <c r="G782" s="20" t="s">
        <v>35310</v>
      </c>
      <c r="H782" s="9">
        <v>269479.21000000002</v>
      </c>
      <c r="I782" s="9">
        <v>132044.51999999999</v>
      </c>
      <c r="J782" s="9">
        <v>0</v>
      </c>
      <c r="K782" s="127"/>
      <c r="N782" s="136" t="s">
        <v>54381</v>
      </c>
      <c r="O782" s="136" t="s">
        <v>51524</v>
      </c>
      <c r="P782" s="136" t="s">
        <v>51525</v>
      </c>
      <c r="Q782" s="139" t="s">
        <v>54382</v>
      </c>
      <c r="R782" s="137">
        <v>3077475.8000000003</v>
      </c>
      <c r="S782" s="34"/>
    </row>
    <row r="783" spans="1:19" ht="60" customHeight="1" x14ac:dyDescent="0.25">
      <c r="A783" s="19">
        <v>991020</v>
      </c>
      <c r="B783" s="20" t="s">
        <v>36845</v>
      </c>
      <c r="C783" s="20"/>
      <c r="D783" s="20" t="s">
        <v>36846</v>
      </c>
      <c r="E783" s="20" t="s">
        <v>36847</v>
      </c>
      <c r="F783" s="20"/>
      <c r="G783" s="20" t="s">
        <v>35310</v>
      </c>
      <c r="H783" s="9">
        <v>107860.38</v>
      </c>
      <c r="I783" s="9">
        <v>52995.18</v>
      </c>
      <c r="J783" s="9">
        <v>0</v>
      </c>
      <c r="K783" s="127"/>
      <c r="N783" s="136" t="s">
        <v>54383</v>
      </c>
      <c r="O783" s="136" t="s">
        <v>51395</v>
      </c>
      <c r="P783" s="136" t="s">
        <v>51396</v>
      </c>
      <c r="Q783" s="139" t="s">
        <v>54384</v>
      </c>
      <c r="R783" s="137">
        <v>22698.48</v>
      </c>
      <c r="S783" s="34"/>
    </row>
    <row r="784" spans="1:19" ht="60" customHeight="1" x14ac:dyDescent="0.25">
      <c r="A784" s="19">
        <v>991000</v>
      </c>
      <c r="B784" s="20" t="s">
        <v>37937</v>
      </c>
      <c r="C784" s="20"/>
      <c r="D784" s="20" t="s">
        <v>37938</v>
      </c>
      <c r="E784" s="20" t="s">
        <v>37939</v>
      </c>
      <c r="F784" s="20"/>
      <c r="G784" s="20" t="s">
        <v>35310</v>
      </c>
      <c r="H784" s="9">
        <v>181212.45</v>
      </c>
      <c r="I784" s="9">
        <v>61310.239999999998</v>
      </c>
      <c r="J784" s="9">
        <v>0</v>
      </c>
      <c r="K784" s="127"/>
      <c r="N784" s="136" t="s">
        <v>54385</v>
      </c>
      <c r="O784" s="136" t="s">
        <v>51397</v>
      </c>
      <c r="P784" s="136" t="s">
        <v>51398</v>
      </c>
      <c r="Q784" s="139" t="s">
        <v>54386</v>
      </c>
      <c r="R784" s="137">
        <v>23893.13</v>
      </c>
      <c r="S784" s="34"/>
    </row>
    <row r="785" spans="1:19" ht="60" customHeight="1" x14ac:dyDescent="0.25">
      <c r="A785" s="19">
        <v>987841</v>
      </c>
      <c r="B785" s="20" t="s">
        <v>40110</v>
      </c>
      <c r="C785" s="20" t="s">
        <v>43894</v>
      </c>
      <c r="D785" s="20" t="s">
        <v>40111</v>
      </c>
      <c r="E785" s="20" t="s">
        <v>40112</v>
      </c>
      <c r="F785" s="20"/>
      <c r="G785" s="20" t="s">
        <v>35310</v>
      </c>
      <c r="H785" s="9">
        <v>1430913</v>
      </c>
      <c r="I785" s="9">
        <v>1332463.33</v>
      </c>
      <c r="J785" s="9">
        <v>0</v>
      </c>
      <c r="K785" s="127"/>
      <c r="N785" s="136" t="s">
        <v>54387</v>
      </c>
      <c r="O785" s="136" t="s">
        <v>51401</v>
      </c>
      <c r="P785" s="136" t="s">
        <v>51402</v>
      </c>
      <c r="Q785" s="139" t="s">
        <v>54384</v>
      </c>
      <c r="R785" s="137">
        <v>22698.48</v>
      </c>
      <c r="S785" s="34"/>
    </row>
    <row r="786" spans="1:19" ht="60" customHeight="1" x14ac:dyDescent="0.25">
      <c r="A786" s="19">
        <v>987840</v>
      </c>
      <c r="B786" s="20" t="s">
        <v>40107</v>
      </c>
      <c r="C786" s="20" t="s">
        <v>43893</v>
      </c>
      <c r="D786" s="20" t="s">
        <v>40108</v>
      </c>
      <c r="E786" s="20" t="s">
        <v>40109</v>
      </c>
      <c r="F786" s="20"/>
      <c r="G786" s="20" t="s">
        <v>35310</v>
      </c>
      <c r="H786" s="9">
        <v>1430913</v>
      </c>
      <c r="I786" s="9">
        <v>1332463.33</v>
      </c>
      <c r="J786" s="9">
        <v>0</v>
      </c>
      <c r="K786" s="127"/>
      <c r="N786" s="136" t="s">
        <v>54388</v>
      </c>
      <c r="O786" s="136" t="s">
        <v>51411</v>
      </c>
      <c r="P786" s="136" t="s">
        <v>51412</v>
      </c>
      <c r="Q786" s="139" t="s">
        <v>54389</v>
      </c>
      <c r="R786" s="137">
        <v>40748.46</v>
      </c>
      <c r="S786" s="34"/>
    </row>
    <row r="787" spans="1:19" ht="60" customHeight="1" x14ac:dyDescent="0.25">
      <c r="A787" s="19">
        <v>987821</v>
      </c>
      <c r="B787" s="20" t="s">
        <v>40104</v>
      </c>
      <c r="C787" s="20" t="s">
        <v>43892</v>
      </c>
      <c r="D787" s="20" t="s">
        <v>40105</v>
      </c>
      <c r="E787" s="20" t="s">
        <v>40106</v>
      </c>
      <c r="F787" s="20"/>
      <c r="G787" s="20" t="s">
        <v>35310</v>
      </c>
      <c r="H787" s="9">
        <v>1430913</v>
      </c>
      <c r="I787" s="9">
        <v>1332463.33</v>
      </c>
      <c r="J787" s="9">
        <v>0</v>
      </c>
      <c r="K787" s="127"/>
      <c r="N787" s="136" t="s">
        <v>54390</v>
      </c>
      <c r="O787" s="136" t="s">
        <v>51399</v>
      </c>
      <c r="P787" s="136" t="s">
        <v>51400</v>
      </c>
      <c r="Q787" s="139" t="s">
        <v>54391</v>
      </c>
      <c r="R787" s="137">
        <v>22698.48</v>
      </c>
      <c r="S787" s="34"/>
    </row>
    <row r="788" spans="1:19" ht="60" customHeight="1" x14ac:dyDescent="0.25">
      <c r="A788" s="19">
        <v>985300</v>
      </c>
      <c r="B788" s="20" t="s">
        <v>41900</v>
      </c>
      <c r="C788" s="20" t="s">
        <v>43876</v>
      </c>
      <c r="D788" s="20" t="s">
        <v>41901</v>
      </c>
      <c r="E788" s="20" t="s">
        <v>41902</v>
      </c>
      <c r="F788" s="20"/>
      <c r="G788" s="20" t="s">
        <v>35310</v>
      </c>
      <c r="H788" s="9">
        <v>1423758</v>
      </c>
      <c r="I788" s="9">
        <v>971066.41</v>
      </c>
      <c r="J788" s="9">
        <v>1114174.19</v>
      </c>
      <c r="K788" s="127"/>
      <c r="N788" s="136" t="s">
        <v>54392</v>
      </c>
      <c r="O788" s="136" t="s">
        <v>51403</v>
      </c>
      <c r="P788" s="136" t="s">
        <v>51404</v>
      </c>
      <c r="Q788" s="139" t="s">
        <v>54230</v>
      </c>
      <c r="R788" s="137">
        <v>23893.13</v>
      </c>
      <c r="S788" s="34"/>
    </row>
    <row r="789" spans="1:19" ht="60" customHeight="1" x14ac:dyDescent="0.25">
      <c r="A789" s="19">
        <v>986720</v>
      </c>
      <c r="B789" s="20" t="s">
        <v>41570</v>
      </c>
      <c r="C789" s="20"/>
      <c r="D789" s="20" t="s">
        <v>41571</v>
      </c>
      <c r="E789" s="20" t="s">
        <v>41572</v>
      </c>
      <c r="F789" s="20"/>
      <c r="G789" s="20" t="s">
        <v>35310</v>
      </c>
      <c r="H789" s="9">
        <v>2678146.94</v>
      </c>
      <c r="I789" s="9">
        <v>2537097.9700000002</v>
      </c>
      <c r="J789" s="9">
        <v>0</v>
      </c>
      <c r="K789" s="127"/>
      <c r="N789" s="136" t="s">
        <v>54393</v>
      </c>
      <c r="O789" s="136" t="s">
        <v>51858</v>
      </c>
      <c r="P789" s="136" t="s">
        <v>51859</v>
      </c>
      <c r="Q789" s="139">
        <v>2889</v>
      </c>
      <c r="R789" s="137">
        <v>941775.17</v>
      </c>
      <c r="S789" s="34"/>
    </row>
    <row r="790" spans="1:19" ht="60" customHeight="1" x14ac:dyDescent="0.25">
      <c r="A790" s="19">
        <v>986660</v>
      </c>
      <c r="B790" s="20" t="s">
        <v>41512</v>
      </c>
      <c r="C790" s="20"/>
      <c r="D790" s="20" t="s">
        <v>41513</v>
      </c>
      <c r="E790" s="20" t="s">
        <v>41514</v>
      </c>
      <c r="F790" s="20"/>
      <c r="G790" s="20" t="s">
        <v>35310</v>
      </c>
      <c r="H790" s="9">
        <v>2662930.2000000002</v>
      </c>
      <c r="I790" s="9">
        <v>2522682.29</v>
      </c>
      <c r="J790" s="9">
        <v>0</v>
      </c>
      <c r="K790" s="127"/>
      <c r="N790" s="136" t="s">
        <v>54394</v>
      </c>
      <c r="O790" s="136" t="s">
        <v>51854</v>
      </c>
      <c r="P790" s="136" t="s">
        <v>51855</v>
      </c>
      <c r="Q790" s="139">
        <v>17995</v>
      </c>
      <c r="R790" s="137">
        <v>6661507.1500000004</v>
      </c>
      <c r="S790" s="34"/>
    </row>
    <row r="791" spans="1:19" ht="60" customHeight="1" x14ac:dyDescent="0.25">
      <c r="A791" s="19">
        <v>986640</v>
      </c>
      <c r="B791" s="20" t="s">
        <v>41566</v>
      </c>
      <c r="C791" s="20" t="s">
        <v>43891</v>
      </c>
      <c r="D791" s="20" t="s">
        <v>41510</v>
      </c>
      <c r="E791" s="20" t="s">
        <v>41567</v>
      </c>
      <c r="F791" s="20"/>
      <c r="G791" s="20" t="s">
        <v>35310</v>
      </c>
      <c r="H791" s="9">
        <v>2020022.77</v>
      </c>
      <c r="I791" s="9">
        <v>1913635.05</v>
      </c>
      <c r="J791" s="9">
        <v>1642017.14</v>
      </c>
      <c r="K791" s="127"/>
      <c r="N791" s="136" t="s">
        <v>54395</v>
      </c>
      <c r="O791" s="136" t="s">
        <v>51732</v>
      </c>
      <c r="P791" s="136" t="s">
        <v>51733</v>
      </c>
      <c r="Q791" s="139" t="s">
        <v>54396</v>
      </c>
      <c r="R791" s="137">
        <v>40803.550000000003</v>
      </c>
      <c r="S791" s="34"/>
    </row>
    <row r="792" spans="1:19" ht="60" customHeight="1" x14ac:dyDescent="0.25">
      <c r="A792" s="19">
        <v>986600</v>
      </c>
      <c r="B792" s="20" t="s">
        <v>41556</v>
      </c>
      <c r="C792" s="20" t="s">
        <v>43890</v>
      </c>
      <c r="D792" s="20" t="s">
        <v>41531</v>
      </c>
      <c r="E792" s="20" t="s">
        <v>41557</v>
      </c>
      <c r="F792" s="20"/>
      <c r="G792" s="20" t="s">
        <v>35310</v>
      </c>
      <c r="H792" s="9">
        <v>2027631.14</v>
      </c>
      <c r="I792" s="9">
        <v>1920842.89</v>
      </c>
      <c r="J792" s="9">
        <v>1699176.82</v>
      </c>
      <c r="K792" s="127"/>
      <c r="N792" s="136" t="s">
        <v>54397</v>
      </c>
      <c r="O792" s="136" t="s">
        <v>51828</v>
      </c>
      <c r="P792" s="136" t="s">
        <v>51829</v>
      </c>
      <c r="Q792" s="139">
        <v>30748</v>
      </c>
      <c r="R792" s="137">
        <v>10023434.75</v>
      </c>
      <c r="S792" s="34"/>
    </row>
    <row r="793" spans="1:19" ht="60" customHeight="1" x14ac:dyDescent="0.25">
      <c r="A793" s="19">
        <v>986560</v>
      </c>
      <c r="B793" s="20" t="s">
        <v>41549</v>
      </c>
      <c r="C793" s="20"/>
      <c r="D793" s="20" t="s">
        <v>41531</v>
      </c>
      <c r="E793" s="20" t="s">
        <v>41550</v>
      </c>
      <c r="F793" s="20"/>
      <c r="G793" s="20" t="s">
        <v>35310</v>
      </c>
      <c r="H793" s="9">
        <v>2027631.14</v>
      </c>
      <c r="I793" s="9">
        <v>1920842.89</v>
      </c>
      <c r="J793" s="9">
        <v>0</v>
      </c>
      <c r="K793" s="127"/>
      <c r="N793" s="136" t="s">
        <v>54398</v>
      </c>
      <c r="O793" s="136" t="s">
        <v>51936</v>
      </c>
      <c r="P793" s="136" t="s">
        <v>51937</v>
      </c>
      <c r="Q793" s="139">
        <v>1306</v>
      </c>
      <c r="R793" s="137">
        <v>378023.69</v>
      </c>
      <c r="S793" s="34"/>
    </row>
    <row r="794" spans="1:19" ht="60" customHeight="1" x14ac:dyDescent="0.25">
      <c r="A794" s="19">
        <v>986460</v>
      </c>
      <c r="B794" s="20" t="s">
        <v>41536</v>
      </c>
      <c r="C794" s="20" t="s">
        <v>43889</v>
      </c>
      <c r="D794" s="20" t="s">
        <v>41537</v>
      </c>
      <c r="E794" s="20" t="s">
        <v>41538</v>
      </c>
      <c r="F794" s="20"/>
      <c r="G794" s="20" t="s">
        <v>35310</v>
      </c>
      <c r="H794" s="9">
        <v>2031435.32</v>
      </c>
      <c r="I794" s="9">
        <v>1924446.41</v>
      </c>
      <c r="J794" s="9">
        <v>1651294.07</v>
      </c>
      <c r="K794" s="127"/>
      <c r="N794" s="136" t="s">
        <v>54399</v>
      </c>
      <c r="O794" s="136" t="s">
        <v>51736</v>
      </c>
      <c r="P794" s="136" t="s">
        <v>51737</v>
      </c>
      <c r="Q794" s="139" t="s">
        <v>54368</v>
      </c>
      <c r="R794" s="137">
        <v>245413.63</v>
      </c>
      <c r="S794" s="34"/>
    </row>
    <row r="795" spans="1:19" ht="60" customHeight="1" x14ac:dyDescent="0.25">
      <c r="A795" s="19">
        <v>986440</v>
      </c>
      <c r="B795" s="20" t="s">
        <v>41530</v>
      </c>
      <c r="C795" s="20" t="s">
        <v>43888</v>
      </c>
      <c r="D795" s="20" t="s">
        <v>41531</v>
      </c>
      <c r="E795" s="20" t="s">
        <v>41532</v>
      </c>
      <c r="F795" s="20"/>
      <c r="G795" s="20" t="s">
        <v>35310</v>
      </c>
      <c r="H795" s="9">
        <v>2027631.14</v>
      </c>
      <c r="I795" s="9">
        <v>1920842.89</v>
      </c>
      <c r="J795" s="9">
        <v>1699176.82</v>
      </c>
      <c r="K795" s="127"/>
      <c r="N795" s="136" t="s">
        <v>54400</v>
      </c>
      <c r="O795" s="136" t="s">
        <v>51922</v>
      </c>
      <c r="P795" s="136" t="s">
        <v>51923</v>
      </c>
      <c r="Q795" s="139">
        <v>4585</v>
      </c>
      <c r="R795" s="137">
        <v>1073745.3800000001</v>
      </c>
      <c r="S795" s="34"/>
    </row>
    <row r="796" spans="1:19" ht="60" customHeight="1" x14ac:dyDescent="0.25">
      <c r="A796" s="19">
        <v>986420</v>
      </c>
      <c r="B796" s="20" t="s">
        <v>41528</v>
      </c>
      <c r="C796" s="20" t="s">
        <v>43887</v>
      </c>
      <c r="D796" s="20" t="s">
        <v>41510</v>
      </c>
      <c r="E796" s="20" t="s">
        <v>41529</v>
      </c>
      <c r="F796" s="20"/>
      <c r="G796" s="20" t="s">
        <v>35310</v>
      </c>
      <c r="H796" s="9">
        <v>2020022.77</v>
      </c>
      <c r="I796" s="9">
        <v>1913635.05</v>
      </c>
      <c r="J796" s="9">
        <v>1692800.92</v>
      </c>
      <c r="K796" s="127"/>
      <c r="N796" s="136" t="s">
        <v>54401</v>
      </c>
      <c r="O796" s="136" t="s">
        <v>51914</v>
      </c>
      <c r="P796" s="136" t="s">
        <v>51915</v>
      </c>
      <c r="Q796" s="139">
        <v>5192</v>
      </c>
      <c r="R796" s="137">
        <v>2511583.9</v>
      </c>
      <c r="S796" s="34"/>
    </row>
    <row r="797" spans="1:19" ht="60" customHeight="1" x14ac:dyDescent="0.25">
      <c r="A797" s="19">
        <v>986400</v>
      </c>
      <c r="B797" s="20" t="s">
        <v>41521</v>
      </c>
      <c r="C797" s="20"/>
      <c r="D797" s="20" t="s">
        <v>41522</v>
      </c>
      <c r="E797" s="20" t="s">
        <v>41523</v>
      </c>
      <c r="F797" s="20"/>
      <c r="G797" s="20" t="s">
        <v>35310</v>
      </c>
      <c r="H797" s="9">
        <v>2012414.39</v>
      </c>
      <c r="I797" s="9">
        <v>1906427.2</v>
      </c>
      <c r="J797" s="9">
        <v>0</v>
      </c>
      <c r="K797" s="127"/>
      <c r="N797" s="136" t="s">
        <v>54402</v>
      </c>
      <c r="O797" s="136" t="s">
        <v>51912</v>
      </c>
      <c r="P797" s="136" t="s">
        <v>51913</v>
      </c>
      <c r="Q797" s="139">
        <v>1919</v>
      </c>
      <c r="R797" s="137">
        <v>449404.01</v>
      </c>
      <c r="S797" s="34"/>
    </row>
    <row r="798" spans="1:19" ht="60" customHeight="1" x14ac:dyDescent="0.25">
      <c r="A798" s="19">
        <v>986340</v>
      </c>
      <c r="B798" s="20" t="s">
        <v>41509</v>
      </c>
      <c r="C798" s="20" t="s">
        <v>43886</v>
      </c>
      <c r="D798" s="20" t="s">
        <v>41510</v>
      </c>
      <c r="E798" s="20" t="s">
        <v>41511</v>
      </c>
      <c r="F798" s="20"/>
      <c r="G798" s="20" t="s">
        <v>35310</v>
      </c>
      <c r="H798" s="9">
        <v>2020022.77</v>
      </c>
      <c r="I798" s="9">
        <v>1913635.05</v>
      </c>
      <c r="J798" s="9">
        <v>1692800.92</v>
      </c>
      <c r="K798" s="127"/>
      <c r="N798" s="136" t="s">
        <v>54403</v>
      </c>
      <c r="O798" s="136" t="s">
        <v>52498</v>
      </c>
      <c r="P798" s="136" t="s">
        <v>52499</v>
      </c>
      <c r="Q798" s="139">
        <v>48</v>
      </c>
      <c r="R798" s="137">
        <v>11240.95</v>
      </c>
      <c r="S798" s="34"/>
    </row>
    <row r="799" spans="1:19" ht="60" customHeight="1" x14ac:dyDescent="0.25">
      <c r="A799" s="19">
        <v>986260</v>
      </c>
      <c r="B799" s="20" t="s">
        <v>41568</v>
      </c>
      <c r="C799" s="20" t="s">
        <v>43885</v>
      </c>
      <c r="D799" s="20" t="s">
        <v>41540</v>
      </c>
      <c r="E799" s="20" t="s">
        <v>41569</v>
      </c>
      <c r="F799" s="20"/>
      <c r="G799" s="20" t="s">
        <v>35310</v>
      </c>
      <c r="H799" s="9">
        <v>1350486.03</v>
      </c>
      <c r="I799" s="9">
        <v>1279360.75</v>
      </c>
      <c r="J799" s="9">
        <v>1097770.4099999999</v>
      </c>
      <c r="K799" s="127"/>
      <c r="N799" s="136" t="s">
        <v>54404</v>
      </c>
      <c r="O799" s="136" t="s">
        <v>51740</v>
      </c>
      <c r="P799" s="136" t="s">
        <v>51741</v>
      </c>
      <c r="Q799" s="139" t="s">
        <v>54405</v>
      </c>
      <c r="R799" s="137">
        <v>223502.07</v>
      </c>
      <c r="S799" s="34"/>
    </row>
    <row r="800" spans="1:19" ht="60" customHeight="1" x14ac:dyDescent="0.25">
      <c r="A800" s="19">
        <v>986240</v>
      </c>
      <c r="B800" s="20" t="s">
        <v>41564</v>
      </c>
      <c r="C800" s="20" t="s">
        <v>43884</v>
      </c>
      <c r="D800" s="20" t="s">
        <v>41519</v>
      </c>
      <c r="E800" s="20" t="s">
        <v>41565</v>
      </c>
      <c r="F800" s="20"/>
      <c r="G800" s="20" t="s">
        <v>35310</v>
      </c>
      <c r="H800" s="9">
        <v>1232556.26</v>
      </c>
      <c r="I800" s="9">
        <v>1167641.96</v>
      </c>
      <c r="J800" s="9">
        <v>1032895.48</v>
      </c>
      <c r="K800" s="127"/>
      <c r="N800" s="136" t="s">
        <v>54406</v>
      </c>
      <c r="O800" s="136" t="s">
        <v>52500</v>
      </c>
      <c r="P800" s="136" t="s">
        <v>52501</v>
      </c>
      <c r="Q800" s="139">
        <v>42008</v>
      </c>
      <c r="R800" s="137">
        <v>9837709.0099999998</v>
      </c>
      <c r="S800" s="34"/>
    </row>
    <row r="801" spans="1:19" ht="60" customHeight="1" x14ac:dyDescent="0.25">
      <c r="A801" s="19">
        <v>986220</v>
      </c>
      <c r="B801" s="20" t="s">
        <v>41562</v>
      </c>
      <c r="C801" s="20" t="s">
        <v>43883</v>
      </c>
      <c r="D801" s="20" t="s">
        <v>41504</v>
      </c>
      <c r="E801" s="20" t="s">
        <v>41563</v>
      </c>
      <c r="F801" s="20"/>
      <c r="G801" s="20" t="s">
        <v>35310</v>
      </c>
      <c r="H801" s="9">
        <v>1331465.1000000001</v>
      </c>
      <c r="I801" s="9">
        <v>1261341.54</v>
      </c>
      <c r="J801" s="9">
        <v>1115782.1499999999</v>
      </c>
      <c r="K801" s="127"/>
      <c r="N801" s="136" t="s">
        <v>54407</v>
      </c>
      <c r="O801" s="136" t="s">
        <v>52502</v>
      </c>
      <c r="P801" s="136" t="s">
        <v>52503</v>
      </c>
      <c r="Q801" s="139">
        <v>34714</v>
      </c>
      <c r="R801" s="137">
        <v>8129552.2400000002</v>
      </c>
      <c r="S801" s="34"/>
    </row>
    <row r="802" spans="1:19" ht="60" customHeight="1" x14ac:dyDescent="0.25">
      <c r="A802" s="19">
        <v>986200</v>
      </c>
      <c r="B802" s="20" t="s">
        <v>41560</v>
      </c>
      <c r="C802" s="20"/>
      <c r="D802" s="20" t="s">
        <v>41507</v>
      </c>
      <c r="E802" s="20" t="s">
        <v>41561</v>
      </c>
      <c r="F802" s="20"/>
      <c r="G802" s="20" t="s">
        <v>35310</v>
      </c>
      <c r="H802" s="9">
        <v>1346681.84</v>
      </c>
      <c r="I802" s="9">
        <v>1275756.43</v>
      </c>
      <c r="J802" s="9">
        <v>0</v>
      </c>
      <c r="K802" s="127"/>
      <c r="N802" s="136" t="s">
        <v>54408</v>
      </c>
      <c r="O802" s="136" t="s">
        <v>52919</v>
      </c>
      <c r="P802" s="136" t="s">
        <v>52920</v>
      </c>
      <c r="Q802" s="139">
        <v>1917</v>
      </c>
      <c r="R802" s="137">
        <v>571522.42000000004</v>
      </c>
      <c r="S802" s="34"/>
    </row>
    <row r="803" spans="1:19" ht="60" customHeight="1" x14ac:dyDescent="0.25">
      <c r="A803" s="19">
        <v>986180</v>
      </c>
      <c r="B803" s="20" t="s">
        <v>41558</v>
      </c>
      <c r="C803" s="20" t="s">
        <v>43882</v>
      </c>
      <c r="D803" s="20" t="s">
        <v>41534</v>
      </c>
      <c r="E803" s="20" t="s">
        <v>41559</v>
      </c>
      <c r="F803" s="20"/>
      <c r="G803" s="20" t="s">
        <v>35310</v>
      </c>
      <c r="H803" s="9">
        <v>1228752.08</v>
      </c>
      <c r="I803" s="9">
        <v>1164037.6499999999</v>
      </c>
      <c r="J803" s="9">
        <v>1029707.53</v>
      </c>
      <c r="K803" s="127"/>
      <c r="N803" s="136" t="s">
        <v>54409</v>
      </c>
      <c r="O803" s="136" t="s">
        <v>52921</v>
      </c>
      <c r="P803" s="136" t="s">
        <v>52922</v>
      </c>
      <c r="Q803" s="139" t="s">
        <v>54410</v>
      </c>
      <c r="R803" s="137">
        <v>733297.42</v>
      </c>
      <c r="S803" s="34"/>
    </row>
    <row r="804" spans="1:19" ht="60" customHeight="1" x14ac:dyDescent="0.25">
      <c r="A804" s="19">
        <v>985960</v>
      </c>
      <c r="B804" s="20" t="s">
        <v>41553</v>
      </c>
      <c r="C804" s="20" t="s">
        <v>43881</v>
      </c>
      <c r="D804" s="20" t="s">
        <v>41554</v>
      </c>
      <c r="E804" s="20" t="s">
        <v>41555</v>
      </c>
      <c r="F804" s="20"/>
      <c r="G804" s="20" t="s">
        <v>35310</v>
      </c>
      <c r="H804" s="9">
        <v>1221143.71</v>
      </c>
      <c r="I804" s="9">
        <v>1156829.81</v>
      </c>
      <c r="J804" s="9">
        <v>1023331.63</v>
      </c>
      <c r="K804" s="127"/>
      <c r="N804" s="136" t="s">
        <v>54411</v>
      </c>
      <c r="O804" s="136" t="s">
        <v>52923</v>
      </c>
      <c r="P804" s="136" t="s">
        <v>52924</v>
      </c>
      <c r="Q804" s="139" t="s">
        <v>54412</v>
      </c>
      <c r="R804" s="137">
        <v>756341.83</v>
      </c>
      <c r="S804" s="34"/>
    </row>
    <row r="805" spans="1:19" ht="60" customHeight="1" x14ac:dyDescent="0.25">
      <c r="A805" s="19">
        <v>985460</v>
      </c>
      <c r="B805" s="20" t="s">
        <v>41544</v>
      </c>
      <c r="C805" s="20" t="s">
        <v>43880</v>
      </c>
      <c r="D805" s="20" t="s">
        <v>41545</v>
      </c>
      <c r="E805" s="20" t="s">
        <v>41546</v>
      </c>
      <c r="F805" s="20"/>
      <c r="G805" s="20" t="s">
        <v>35310</v>
      </c>
      <c r="H805" s="9">
        <v>1224947.8899999999</v>
      </c>
      <c r="I805" s="9">
        <v>1160434.1200000001</v>
      </c>
      <c r="J805" s="9">
        <v>1026519.58</v>
      </c>
      <c r="K805" s="127"/>
      <c r="N805" s="136" t="s">
        <v>54413</v>
      </c>
      <c r="O805" s="136" t="s">
        <v>52975</v>
      </c>
      <c r="P805" s="136" t="s">
        <v>52976</v>
      </c>
      <c r="Q805" s="139" t="s">
        <v>54414</v>
      </c>
      <c r="R805" s="137">
        <v>3085924.42</v>
      </c>
      <c r="S805" s="34"/>
    </row>
    <row r="806" spans="1:19" ht="60" customHeight="1" x14ac:dyDescent="0.25">
      <c r="A806" s="19">
        <v>985400</v>
      </c>
      <c r="B806" s="20" t="s">
        <v>41542</v>
      </c>
      <c r="C806" s="20" t="s">
        <v>43879</v>
      </c>
      <c r="D806" s="20" t="s">
        <v>41534</v>
      </c>
      <c r="E806" s="20" t="s">
        <v>41543</v>
      </c>
      <c r="F806" s="20"/>
      <c r="G806" s="20" t="s">
        <v>35310</v>
      </c>
      <c r="H806" s="9">
        <v>1228752.08</v>
      </c>
      <c r="I806" s="9">
        <v>1164037.6499999999</v>
      </c>
      <c r="J806" s="9">
        <v>967925.06</v>
      </c>
      <c r="K806" s="127"/>
      <c r="N806" s="136" t="s">
        <v>54415</v>
      </c>
      <c r="O806" s="136" t="s">
        <v>52973</v>
      </c>
      <c r="P806" s="136" t="s">
        <v>52974</v>
      </c>
      <c r="Q806" s="139" t="s">
        <v>54416</v>
      </c>
      <c r="R806" s="137">
        <v>1849858.71</v>
      </c>
      <c r="S806" s="34"/>
    </row>
    <row r="807" spans="1:19" ht="60" customHeight="1" x14ac:dyDescent="0.25">
      <c r="A807" s="19">
        <v>985380</v>
      </c>
      <c r="B807" s="20" t="s">
        <v>41539</v>
      </c>
      <c r="C807" s="20" t="s">
        <v>43878</v>
      </c>
      <c r="D807" s="20" t="s">
        <v>41540</v>
      </c>
      <c r="E807" s="20" t="s">
        <v>41541</v>
      </c>
      <c r="F807" s="20"/>
      <c r="G807" s="20" t="s">
        <v>35310</v>
      </c>
      <c r="H807" s="9">
        <v>1350486.03</v>
      </c>
      <c r="I807" s="9">
        <v>1279360.75</v>
      </c>
      <c r="J807" s="9">
        <v>1097770.4099999999</v>
      </c>
      <c r="K807" s="127"/>
      <c r="N807" s="136" t="s">
        <v>54417</v>
      </c>
      <c r="O807" s="136" t="s">
        <v>53120</v>
      </c>
      <c r="P807" s="136" t="s">
        <v>53121</v>
      </c>
      <c r="Q807" s="139" t="s">
        <v>54418</v>
      </c>
      <c r="R807" s="137">
        <v>16923257.57</v>
      </c>
      <c r="S807" s="34"/>
    </row>
    <row r="808" spans="1:19" ht="60" customHeight="1" x14ac:dyDescent="0.25">
      <c r="A808" s="19">
        <v>985360</v>
      </c>
      <c r="B808" s="20" t="s">
        <v>41533</v>
      </c>
      <c r="C808" s="20" t="s">
        <v>43877</v>
      </c>
      <c r="D808" s="20" t="s">
        <v>41534</v>
      </c>
      <c r="E808" s="20" t="s">
        <v>41535</v>
      </c>
      <c r="F808" s="20"/>
      <c r="G808" s="20" t="s">
        <v>35310</v>
      </c>
      <c r="H808" s="9">
        <v>1228752.08</v>
      </c>
      <c r="I808" s="9">
        <v>1164037.6499999999</v>
      </c>
      <c r="J808" s="9">
        <v>1029707.53</v>
      </c>
      <c r="K808" s="127"/>
      <c r="N808" s="136" t="s">
        <v>54419</v>
      </c>
      <c r="O808" s="136" t="s">
        <v>51173</v>
      </c>
      <c r="P808" s="136" t="s">
        <v>51174</v>
      </c>
      <c r="Q808" s="139">
        <v>234243</v>
      </c>
      <c r="R808" s="137">
        <v>583265.07000000007</v>
      </c>
      <c r="S808" s="34"/>
    </row>
    <row r="809" spans="1:19" ht="60" customHeight="1" x14ac:dyDescent="0.25">
      <c r="A809" s="19">
        <v>984980</v>
      </c>
      <c r="B809" s="20" t="s">
        <v>41526</v>
      </c>
      <c r="C809" s="20" t="s">
        <v>43875</v>
      </c>
      <c r="D809" s="20" t="s">
        <v>41519</v>
      </c>
      <c r="E809" s="20" t="s">
        <v>41527</v>
      </c>
      <c r="F809" s="20"/>
      <c r="G809" s="20" t="s">
        <v>35310</v>
      </c>
      <c r="H809" s="9">
        <v>1232556.26</v>
      </c>
      <c r="I809" s="9">
        <v>1167641.96</v>
      </c>
      <c r="J809" s="9">
        <v>1032895.48</v>
      </c>
      <c r="K809" s="127"/>
      <c r="N809" s="136" t="s">
        <v>54420</v>
      </c>
      <c r="O809" s="136" t="s">
        <v>51622</v>
      </c>
      <c r="P809" s="136" t="s">
        <v>51623</v>
      </c>
      <c r="Q809" s="139" t="s">
        <v>54421</v>
      </c>
      <c r="R809" s="137">
        <v>7427419.2300000004</v>
      </c>
      <c r="S809" s="34"/>
    </row>
    <row r="810" spans="1:19" ht="60" customHeight="1" x14ac:dyDescent="0.25">
      <c r="A810" s="19">
        <v>984940</v>
      </c>
      <c r="B810" s="20" t="s">
        <v>41524</v>
      </c>
      <c r="C810" s="20" t="s">
        <v>43874</v>
      </c>
      <c r="D810" s="20" t="s">
        <v>41507</v>
      </c>
      <c r="E810" s="20" t="s">
        <v>41525</v>
      </c>
      <c r="F810" s="20"/>
      <c r="G810" s="20" t="s">
        <v>35310</v>
      </c>
      <c r="H810" s="9">
        <v>1346681.84</v>
      </c>
      <c r="I810" s="9">
        <v>1275756.43</v>
      </c>
      <c r="J810" s="9">
        <v>1128533.95</v>
      </c>
      <c r="K810" s="127"/>
      <c r="N810" s="136" t="s">
        <v>54422</v>
      </c>
      <c r="O810" s="136" t="s">
        <v>51564</v>
      </c>
      <c r="P810" s="136" t="s">
        <v>51565</v>
      </c>
      <c r="Q810" s="139" t="s">
        <v>54423</v>
      </c>
      <c r="R810" s="137">
        <v>1714319.52</v>
      </c>
      <c r="S810" s="34"/>
    </row>
    <row r="811" spans="1:19" ht="60" customHeight="1" x14ac:dyDescent="0.25">
      <c r="A811" s="19">
        <v>984920</v>
      </c>
      <c r="B811" s="20" t="s">
        <v>41518</v>
      </c>
      <c r="C811" s="20" t="s">
        <v>43873</v>
      </c>
      <c r="D811" s="20" t="s">
        <v>41519</v>
      </c>
      <c r="E811" s="20" t="s">
        <v>41520</v>
      </c>
      <c r="F811" s="20"/>
      <c r="G811" s="20" t="s">
        <v>35310</v>
      </c>
      <c r="H811" s="9">
        <v>1232556.26</v>
      </c>
      <c r="I811" s="9">
        <v>1167641.96</v>
      </c>
      <c r="J811" s="9">
        <v>970921.73</v>
      </c>
      <c r="K811" s="127"/>
      <c r="N811" s="136" t="s">
        <v>54424</v>
      </c>
      <c r="O811" s="136" t="s">
        <v>51562</v>
      </c>
      <c r="P811" s="136" t="s">
        <v>51563</v>
      </c>
      <c r="Q811" s="139">
        <v>199107</v>
      </c>
      <c r="R811" s="137">
        <v>46628183.400000006</v>
      </c>
      <c r="S811" s="34"/>
    </row>
    <row r="812" spans="1:19" ht="60" customHeight="1" x14ac:dyDescent="0.25">
      <c r="A812" s="19">
        <v>984900</v>
      </c>
      <c r="B812" s="20" t="s">
        <v>41515</v>
      </c>
      <c r="C812" s="20" t="s">
        <v>43872</v>
      </c>
      <c r="D812" s="20" t="s">
        <v>41516</v>
      </c>
      <c r="E812" s="20" t="s">
        <v>41517</v>
      </c>
      <c r="F812" s="20"/>
      <c r="G812" s="20" t="s">
        <v>35310</v>
      </c>
      <c r="H812" s="9">
        <v>1327660.9099999999</v>
      </c>
      <c r="I812" s="9">
        <v>1257737.22</v>
      </c>
      <c r="J812" s="9">
        <v>1045838.53</v>
      </c>
      <c r="K812" s="127"/>
      <c r="N812" s="136" t="s">
        <v>54425</v>
      </c>
      <c r="O812" s="136" t="s">
        <v>51818</v>
      </c>
      <c r="P812" s="136" t="s">
        <v>51819</v>
      </c>
      <c r="Q812" s="139">
        <v>22632</v>
      </c>
      <c r="R812" s="137">
        <v>5300110.2300000004</v>
      </c>
      <c r="S812" s="34"/>
    </row>
    <row r="813" spans="1:19" ht="60" customHeight="1" x14ac:dyDescent="0.25">
      <c r="A813" s="19">
        <v>984781</v>
      </c>
      <c r="B813" s="20" t="s">
        <v>41506</v>
      </c>
      <c r="C813" s="20" t="s">
        <v>43871</v>
      </c>
      <c r="D813" s="20" t="s">
        <v>41507</v>
      </c>
      <c r="E813" s="20" t="s">
        <v>41508</v>
      </c>
      <c r="F813" s="20"/>
      <c r="G813" s="20" t="s">
        <v>35310</v>
      </c>
      <c r="H813" s="9">
        <v>1346681.84</v>
      </c>
      <c r="I813" s="9">
        <v>1275756.43</v>
      </c>
      <c r="J813" s="9">
        <v>1128533.95</v>
      </c>
      <c r="K813" s="127"/>
      <c r="N813" s="136" t="s">
        <v>54426</v>
      </c>
      <c r="O813" s="136" t="s">
        <v>51820</v>
      </c>
      <c r="P813" s="136" t="s">
        <v>51821</v>
      </c>
      <c r="Q813" s="139">
        <v>53392</v>
      </c>
      <c r="R813" s="137">
        <v>12503688.810000001</v>
      </c>
      <c r="S813" s="34"/>
    </row>
    <row r="814" spans="1:19" ht="60" customHeight="1" x14ac:dyDescent="0.25">
      <c r="A814" s="19">
        <v>984780</v>
      </c>
      <c r="B814" s="20" t="s">
        <v>41503</v>
      </c>
      <c r="C814" s="20" t="s">
        <v>43870</v>
      </c>
      <c r="D814" s="20" t="s">
        <v>41504</v>
      </c>
      <c r="E814" s="20" t="s">
        <v>41505</v>
      </c>
      <c r="F814" s="20"/>
      <c r="G814" s="20" t="s">
        <v>35310</v>
      </c>
      <c r="H814" s="9">
        <v>1331465.1000000001</v>
      </c>
      <c r="I814" s="9">
        <v>1261341.54</v>
      </c>
      <c r="J814" s="9">
        <v>1115782.1499999999</v>
      </c>
      <c r="K814" s="127"/>
      <c r="N814" s="136" t="s">
        <v>54427</v>
      </c>
      <c r="O814" s="136" t="s">
        <v>51556</v>
      </c>
      <c r="P814" s="136" t="s">
        <v>51557</v>
      </c>
      <c r="Q814" s="139" t="s">
        <v>54428</v>
      </c>
      <c r="R814" s="137">
        <v>211679.88</v>
      </c>
      <c r="S814" s="34"/>
    </row>
    <row r="815" spans="1:19" ht="60" customHeight="1" x14ac:dyDescent="0.25">
      <c r="A815" s="19">
        <v>984740</v>
      </c>
      <c r="B815" s="20" t="s">
        <v>41500</v>
      </c>
      <c r="C815" s="20" t="s">
        <v>43869</v>
      </c>
      <c r="D815" s="20" t="s">
        <v>41501</v>
      </c>
      <c r="E815" s="20" t="s">
        <v>41502</v>
      </c>
      <c r="F815" s="20"/>
      <c r="G815" s="20" t="s">
        <v>35310</v>
      </c>
      <c r="H815" s="9">
        <v>1354290.22</v>
      </c>
      <c r="I815" s="9">
        <v>1282964.28</v>
      </c>
      <c r="J815" s="9">
        <v>1134909.8400000001</v>
      </c>
      <c r="K815" s="127"/>
      <c r="N815" s="136" t="s">
        <v>54429</v>
      </c>
      <c r="O815" s="136" t="s">
        <v>51568</v>
      </c>
      <c r="P815" s="136" t="s">
        <v>51569</v>
      </c>
      <c r="Q815" s="139" t="s">
        <v>54430</v>
      </c>
      <c r="R815" s="137">
        <v>237730.26</v>
      </c>
      <c r="S815" s="34"/>
    </row>
    <row r="816" spans="1:19" ht="60" customHeight="1" x14ac:dyDescent="0.25">
      <c r="A816" s="19">
        <v>984720</v>
      </c>
      <c r="B816" s="20" t="s">
        <v>41497</v>
      </c>
      <c r="C816" s="20" t="s">
        <v>43868</v>
      </c>
      <c r="D816" s="20" t="s">
        <v>41498</v>
      </c>
      <c r="E816" s="20" t="s">
        <v>41499</v>
      </c>
      <c r="F816" s="20"/>
      <c r="G816" s="20" t="s">
        <v>35310</v>
      </c>
      <c r="H816" s="9">
        <v>1327660.9099999999</v>
      </c>
      <c r="I816" s="9">
        <v>1257737.22</v>
      </c>
      <c r="J816" s="9">
        <v>1112594.2</v>
      </c>
      <c r="K816" s="127"/>
      <c r="N816" s="136" t="s">
        <v>54431</v>
      </c>
      <c r="O816" s="136" t="s">
        <v>51580</v>
      </c>
      <c r="P816" s="136" t="s">
        <v>51581</v>
      </c>
      <c r="Q816" s="139" t="s">
        <v>54432</v>
      </c>
      <c r="R816" s="137">
        <v>7430.16</v>
      </c>
      <c r="S816" s="34"/>
    </row>
    <row r="817" spans="1:19" ht="60" customHeight="1" x14ac:dyDescent="0.25">
      <c r="A817" s="19">
        <v>984660</v>
      </c>
      <c r="B817" s="20" t="s">
        <v>41551</v>
      </c>
      <c r="C817" s="20" t="s">
        <v>43867</v>
      </c>
      <c r="D817" s="20" t="s">
        <v>41498</v>
      </c>
      <c r="E817" s="20" t="s">
        <v>41552</v>
      </c>
      <c r="F817" s="20"/>
      <c r="G817" s="20" t="s">
        <v>35310</v>
      </c>
      <c r="H817" s="9">
        <v>1327660.9099999999</v>
      </c>
      <c r="I817" s="9">
        <v>1257737.22</v>
      </c>
      <c r="J817" s="9">
        <v>1112594.2</v>
      </c>
      <c r="K817" s="127"/>
      <c r="N817" s="136" t="s">
        <v>54433</v>
      </c>
      <c r="O817" s="136" t="s">
        <v>51560</v>
      </c>
      <c r="P817" s="136" t="s">
        <v>51561</v>
      </c>
      <c r="Q817" s="139">
        <v>262909</v>
      </c>
      <c r="R817" s="137">
        <v>42065.440000000002</v>
      </c>
      <c r="S817" s="34"/>
    </row>
    <row r="818" spans="1:19" ht="60" customHeight="1" x14ac:dyDescent="0.25">
      <c r="A818" s="19">
        <v>984640</v>
      </c>
      <c r="B818" s="20" t="s">
        <v>41547</v>
      </c>
      <c r="C818" s="20" t="s">
        <v>43866</v>
      </c>
      <c r="D818" s="20" t="s">
        <v>41545</v>
      </c>
      <c r="E818" s="20" t="s">
        <v>41548</v>
      </c>
      <c r="F818" s="20"/>
      <c r="G818" s="20" t="s">
        <v>35310</v>
      </c>
      <c r="H818" s="9">
        <v>1224947.8899999999</v>
      </c>
      <c r="I818" s="9">
        <v>1160434.1200000001</v>
      </c>
      <c r="J818" s="9">
        <v>1026519.58</v>
      </c>
      <c r="K818" s="127"/>
      <c r="N818" s="136" t="s">
        <v>54434</v>
      </c>
      <c r="O818" s="136" t="s">
        <v>51554</v>
      </c>
      <c r="P818" s="136" t="s">
        <v>51555</v>
      </c>
      <c r="Q818" s="139">
        <v>435788</v>
      </c>
      <c r="R818" s="137">
        <v>1085112.1200000001</v>
      </c>
      <c r="S818" s="34"/>
    </row>
    <row r="819" spans="1:19" ht="60" customHeight="1" x14ac:dyDescent="0.25">
      <c r="A819" s="19">
        <v>984140</v>
      </c>
      <c r="B819" s="20" t="s">
        <v>40140</v>
      </c>
      <c r="C819" s="20" t="s">
        <v>43865</v>
      </c>
      <c r="D819" s="20" t="s">
        <v>40141</v>
      </c>
      <c r="E819" s="20" t="s">
        <v>45468</v>
      </c>
      <c r="F819" s="20"/>
      <c r="G819" s="20" t="s">
        <v>35310</v>
      </c>
      <c r="H819" s="9">
        <v>1248445</v>
      </c>
      <c r="I819" s="9">
        <v>1182693.3</v>
      </c>
      <c r="J819" s="9">
        <v>0</v>
      </c>
      <c r="K819" s="127"/>
      <c r="N819" s="136" t="s">
        <v>54435</v>
      </c>
      <c r="O819" s="136" t="s">
        <v>51566</v>
      </c>
      <c r="P819" s="136" t="s">
        <v>51567</v>
      </c>
      <c r="Q819" s="139">
        <v>679073</v>
      </c>
      <c r="R819" s="137">
        <v>1690891.77</v>
      </c>
      <c r="S819" s="34"/>
    </row>
    <row r="820" spans="1:19" ht="60" customHeight="1" x14ac:dyDescent="0.25">
      <c r="A820" s="19">
        <v>982540</v>
      </c>
      <c r="B820" s="20" t="s">
        <v>40098</v>
      </c>
      <c r="C820" s="20" t="s">
        <v>43864</v>
      </c>
      <c r="D820" s="20" t="s">
        <v>40099</v>
      </c>
      <c r="E820" s="20" t="s">
        <v>40100</v>
      </c>
      <c r="F820" s="20"/>
      <c r="G820" s="20" t="s">
        <v>35310</v>
      </c>
      <c r="H820" s="9">
        <v>1091990.5900000001</v>
      </c>
      <c r="I820" s="9">
        <v>898591.98</v>
      </c>
      <c r="J820" s="9">
        <v>0</v>
      </c>
      <c r="K820" s="127"/>
      <c r="N820" s="136" t="s">
        <v>54436</v>
      </c>
      <c r="O820" s="136" t="s">
        <v>51558</v>
      </c>
      <c r="P820" s="136" t="s">
        <v>51559</v>
      </c>
      <c r="Q820" s="139">
        <v>454891</v>
      </c>
      <c r="R820" s="137">
        <v>72782.559999999998</v>
      </c>
      <c r="S820" s="34"/>
    </row>
    <row r="821" spans="1:19" ht="60" customHeight="1" x14ac:dyDescent="0.25">
      <c r="A821" s="19">
        <v>959840</v>
      </c>
      <c r="B821" s="20" t="s">
        <v>35718</v>
      </c>
      <c r="C821" s="20" t="s">
        <v>43819</v>
      </c>
      <c r="D821" s="20" t="s">
        <v>35719</v>
      </c>
      <c r="E821" s="20" t="s">
        <v>35720</v>
      </c>
      <c r="F821" s="20"/>
      <c r="G821" s="20" t="s">
        <v>35310</v>
      </c>
      <c r="H821" s="9">
        <v>150926.15</v>
      </c>
      <c r="I821" s="9">
        <v>79990.64</v>
      </c>
      <c r="J821" s="9">
        <v>848795.38</v>
      </c>
      <c r="K821" s="127"/>
      <c r="N821" s="136" t="s">
        <v>54437</v>
      </c>
      <c r="O821" s="136" t="s">
        <v>51588</v>
      </c>
      <c r="P821" s="136" t="s">
        <v>51589</v>
      </c>
      <c r="Q821" s="139" t="s">
        <v>54438</v>
      </c>
      <c r="R821" s="137">
        <v>4888.32</v>
      </c>
      <c r="S821" s="34"/>
    </row>
    <row r="822" spans="1:19" ht="60" customHeight="1" x14ac:dyDescent="0.25">
      <c r="A822" s="19">
        <v>959860</v>
      </c>
      <c r="B822" s="20" t="s">
        <v>40113</v>
      </c>
      <c r="C822" s="20" t="s">
        <v>43820</v>
      </c>
      <c r="D822" s="20" t="s">
        <v>40114</v>
      </c>
      <c r="E822" s="20" t="s">
        <v>40115</v>
      </c>
      <c r="F822" s="20"/>
      <c r="G822" s="20" t="s">
        <v>35310</v>
      </c>
      <c r="H822" s="9">
        <v>605360</v>
      </c>
      <c r="I822" s="9">
        <v>564599.37</v>
      </c>
      <c r="J822" s="9">
        <v>0</v>
      </c>
      <c r="K822" s="127"/>
      <c r="N822" s="136" t="s">
        <v>54439</v>
      </c>
      <c r="O822" s="136" t="s">
        <v>52002</v>
      </c>
      <c r="P822" s="136" t="s">
        <v>52003</v>
      </c>
      <c r="Q822" s="139">
        <v>15203</v>
      </c>
      <c r="R822" s="137">
        <v>37855.47</v>
      </c>
      <c r="S822" s="34"/>
    </row>
    <row r="823" spans="1:19" ht="60" customHeight="1" x14ac:dyDescent="0.25">
      <c r="A823" s="19">
        <v>960920</v>
      </c>
      <c r="B823" s="20" t="s">
        <v>41590</v>
      </c>
      <c r="C823" s="20" t="s">
        <v>43857</v>
      </c>
      <c r="D823" s="20" t="s">
        <v>41591</v>
      </c>
      <c r="E823" s="20" t="s">
        <v>41592</v>
      </c>
      <c r="F823" s="20"/>
      <c r="G823" s="20" t="s">
        <v>35310</v>
      </c>
      <c r="H823" s="9">
        <v>1419785.4</v>
      </c>
      <c r="I823" s="9">
        <v>1318034.5</v>
      </c>
      <c r="J823" s="9">
        <v>896096.37</v>
      </c>
      <c r="K823" s="127"/>
      <c r="N823" s="136" t="s">
        <v>54440</v>
      </c>
      <c r="O823" s="136" t="s">
        <v>51578</v>
      </c>
      <c r="P823" s="136" t="s">
        <v>51579</v>
      </c>
      <c r="Q823" s="139" t="s">
        <v>54441</v>
      </c>
      <c r="R823" s="137">
        <v>53863.040000000001</v>
      </c>
      <c r="S823" s="34"/>
    </row>
    <row r="824" spans="1:19" ht="60" customHeight="1" x14ac:dyDescent="0.25">
      <c r="A824" s="19">
        <v>959395</v>
      </c>
      <c r="B824" s="20" t="s">
        <v>41188</v>
      </c>
      <c r="C824" s="20" t="s">
        <v>43818</v>
      </c>
      <c r="D824" s="20" t="s">
        <v>41186</v>
      </c>
      <c r="E824" s="20" t="s">
        <v>41189</v>
      </c>
      <c r="F824" s="20"/>
      <c r="G824" s="20" t="s">
        <v>35310</v>
      </c>
      <c r="H824" s="9">
        <v>137931.78</v>
      </c>
      <c r="I824" s="9">
        <v>0</v>
      </c>
      <c r="J824" s="9">
        <v>0</v>
      </c>
      <c r="K824" s="127"/>
      <c r="N824" s="136" t="s">
        <v>54442</v>
      </c>
      <c r="O824" s="136" t="s">
        <v>51584</v>
      </c>
      <c r="P824" s="136" t="s">
        <v>51585</v>
      </c>
      <c r="Q824" s="139" t="s">
        <v>54443</v>
      </c>
      <c r="R824" s="137">
        <v>58982804.920000002</v>
      </c>
      <c r="S824" s="34"/>
    </row>
    <row r="825" spans="1:19" ht="60" customHeight="1" x14ac:dyDescent="0.25">
      <c r="A825" s="19">
        <v>959394</v>
      </c>
      <c r="B825" s="20" t="s">
        <v>41185</v>
      </c>
      <c r="C825" s="20" t="s">
        <v>43817</v>
      </c>
      <c r="D825" s="20" t="s">
        <v>41186</v>
      </c>
      <c r="E825" s="20" t="s">
        <v>41187</v>
      </c>
      <c r="F825" s="20"/>
      <c r="G825" s="20" t="s">
        <v>35310</v>
      </c>
      <c r="H825" s="9">
        <v>137931.78</v>
      </c>
      <c r="I825" s="9">
        <v>0</v>
      </c>
      <c r="J825" s="9">
        <v>271338.59999999998</v>
      </c>
      <c r="K825" s="127"/>
      <c r="N825" s="136" t="s">
        <v>54444</v>
      </c>
      <c r="O825" s="136" t="s">
        <v>51590</v>
      </c>
      <c r="P825" s="136" t="s">
        <v>51591</v>
      </c>
      <c r="Q825" s="139" t="s">
        <v>54445</v>
      </c>
      <c r="R825" s="137">
        <v>1041662.67</v>
      </c>
      <c r="S825" s="34"/>
    </row>
    <row r="826" spans="1:19" ht="60" customHeight="1" x14ac:dyDescent="0.25">
      <c r="A826" s="19">
        <v>959389</v>
      </c>
      <c r="B826" s="20" t="s">
        <v>40919</v>
      </c>
      <c r="C826" s="20"/>
      <c r="D826" s="20" t="s">
        <v>40920</v>
      </c>
      <c r="E826" s="20" t="s">
        <v>40921</v>
      </c>
      <c r="F826" s="20"/>
      <c r="G826" s="20" t="s">
        <v>35310</v>
      </c>
      <c r="H826" s="9">
        <v>124154.37</v>
      </c>
      <c r="I826" s="9">
        <v>58283.25</v>
      </c>
      <c r="J826" s="9">
        <v>0</v>
      </c>
      <c r="K826" s="127"/>
      <c r="N826" s="136" t="s">
        <v>54446</v>
      </c>
      <c r="O826" s="136" t="s">
        <v>51582</v>
      </c>
      <c r="P826" s="136" t="s">
        <v>51583</v>
      </c>
      <c r="Q826" s="139" t="s">
        <v>54447</v>
      </c>
      <c r="R826" s="137">
        <v>39597492.219999999</v>
      </c>
      <c r="S826" s="34"/>
    </row>
    <row r="827" spans="1:19" ht="60" customHeight="1" x14ac:dyDescent="0.25">
      <c r="A827" s="19">
        <v>959387</v>
      </c>
      <c r="B827" s="20" t="s">
        <v>40936</v>
      </c>
      <c r="C827" s="20"/>
      <c r="D827" s="20" t="s">
        <v>40937</v>
      </c>
      <c r="E827" s="20" t="s">
        <v>40938</v>
      </c>
      <c r="F827" s="20"/>
      <c r="G827" s="20" t="s">
        <v>35310</v>
      </c>
      <c r="H827" s="9">
        <v>56689.75</v>
      </c>
      <c r="I827" s="9">
        <v>27305.7</v>
      </c>
      <c r="J827" s="9">
        <v>0</v>
      </c>
      <c r="K827" s="127"/>
      <c r="N827" s="136" t="s">
        <v>54448</v>
      </c>
      <c r="O827" s="136" t="s">
        <v>51592</v>
      </c>
      <c r="P827" s="136" t="s">
        <v>51593</v>
      </c>
      <c r="Q827" s="139" t="s">
        <v>54449</v>
      </c>
      <c r="R827" s="137">
        <v>9615217.2699999996</v>
      </c>
      <c r="S827" s="34"/>
    </row>
    <row r="828" spans="1:19" ht="60" customHeight="1" x14ac:dyDescent="0.25">
      <c r="A828" s="19">
        <v>959386</v>
      </c>
      <c r="B828" s="20" t="s">
        <v>40933</v>
      </c>
      <c r="C828" s="20"/>
      <c r="D828" s="20" t="s">
        <v>40934</v>
      </c>
      <c r="E828" s="20" t="s">
        <v>40935</v>
      </c>
      <c r="F828" s="20"/>
      <c r="G828" s="20" t="s">
        <v>35310</v>
      </c>
      <c r="H828" s="9">
        <v>78493.509999999995</v>
      </c>
      <c r="I828" s="9">
        <v>37807.839999999997</v>
      </c>
      <c r="J828" s="9">
        <v>0</v>
      </c>
      <c r="K828" s="127"/>
      <c r="N828" s="136" t="s">
        <v>54450</v>
      </c>
      <c r="O828" s="136" t="s">
        <v>51574</v>
      </c>
      <c r="P828" s="136" t="s">
        <v>51575</v>
      </c>
      <c r="Q828" s="139" t="s">
        <v>54451</v>
      </c>
      <c r="R828" s="137">
        <v>626220.18000000005</v>
      </c>
      <c r="S828" s="34"/>
    </row>
    <row r="829" spans="1:19" ht="60" customHeight="1" x14ac:dyDescent="0.25">
      <c r="A829" s="19">
        <v>959384</v>
      </c>
      <c r="B829" s="20" t="s">
        <v>40945</v>
      </c>
      <c r="C829" s="20"/>
      <c r="D829" s="20" t="s">
        <v>40946</v>
      </c>
      <c r="E829" s="20" t="s">
        <v>40947</v>
      </c>
      <c r="F829" s="20"/>
      <c r="G829" s="20" t="s">
        <v>35310</v>
      </c>
      <c r="H829" s="9">
        <v>45787.88</v>
      </c>
      <c r="I829" s="9">
        <v>22054.21</v>
      </c>
      <c r="J829" s="9">
        <v>0</v>
      </c>
      <c r="K829" s="127"/>
      <c r="N829" s="136" t="s">
        <v>54452</v>
      </c>
      <c r="O829" s="136" t="s">
        <v>51586</v>
      </c>
      <c r="P829" s="136" t="s">
        <v>51587</v>
      </c>
      <c r="Q829" s="139" t="s">
        <v>54453</v>
      </c>
      <c r="R829" s="137">
        <v>19717990.23</v>
      </c>
      <c r="S829" s="34"/>
    </row>
    <row r="830" spans="1:19" ht="60" customHeight="1" x14ac:dyDescent="0.25">
      <c r="A830" s="19">
        <v>959383</v>
      </c>
      <c r="B830" s="20" t="s">
        <v>40942</v>
      </c>
      <c r="C830" s="20"/>
      <c r="D830" s="20" t="s">
        <v>40943</v>
      </c>
      <c r="E830" s="20" t="s">
        <v>40944</v>
      </c>
      <c r="F830" s="20"/>
      <c r="G830" s="20" t="s">
        <v>35310</v>
      </c>
      <c r="H830" s="9">
        <v>56534.01</v>
      </c>
      <c r="I830" s="9">
        <v>27230.7</v>
      </c>
      <c r="J830" s="9">
        <v>0</v>
      </c>
      <c r="K830" s="127"/>
      <c r="N830" s="136" t="s">
        <v>54454</v>
      </c>
      <c r="O830" s="136" t="s">
        <v>51620</v>
      </c>
      <c r="P830" s="136" t="s">
        <v>51621</v>
      </c>
      <c r="Q830" s="139" t="s">
        <v>54455</v>
      </c>
      <c r="R830" s="137">
        <v>1467380.97</v>
      </c>
      <c r="S830" s="34"/>
    </row>
    <row r="831" spans="1:19" ht="60" customHeight="1" x14ac:dyDescent="0.25">
      <c r="A831" s="19">
        <v>959382</v>
      </c>
      <c r="B831" s="20" t="s">
        <v>40939</v>
      </c>
      <c r="C831" s="20"/>
      <c r="D831" s="20" t="s">
        <v>40940</v>
      </c>
      <c r="E831" s="20" t="s">
        <v>40941</v>
      </c>
      <c r="F831" s="20"/>
      <c r="G831" s="20" t="s">
        <v>35310</v>
      </c>
      <c r="H831" s="9">
        <v>55443.83</v>
      </c>
      <c r="I831" s="9">
        <v>26705.73</v>
      </c>
      <c r="J831" s="9">
        <v>0</v>
      </c>
      <c r="K831" s="127"/>
      <c r="N831" s="136" t="s">
        <v>54456</v>
      </c>
      <c r="O831" s="136" t="s">
        <v>51602</v>
      </c>
      <c r="P831" s="136" t="s">
        <v>51603</v>
      </c>
      <c r="Q831" s="139" t="s">
        <v>54457</v>
      </c>
      <c r="R831" s="137">
        <v>6970.81</v>
      </c>
      <c r="S831" s="34"/>
    </row>
    <row r="832" spans="1:19" ht="60" customHeight="1" x14ac:dyDescent="0.25">
      <c r="A832" s="19">
        <v>959379</v>
      </c>
      <c r="B832" s="20" t="s">
        <v>40930</v>
      </c>
      <c r="C832" s="20"/>
      <c r="D832" s="20" t="s">
        <v>40931</v>
      </c>
      <c r="E832" s="20" t="s">
        <v>40932</v>
      </c>
      <c r="F832" s="20"/>
      <c r="G832" s="20" t="s">
        <v>35310</v>
      </c>
      <c r="H832" s="9">
        <v>39820.31</v>
      </c>
      <c r="I832" s="9">
        <v>17189.41</v>
      </c>
      <c r="J832" s="9">
        <v>0</v>
      </c>
      <c r="K832" s="127"/>
      <c r="N832" s="136" t="s">
        <v>54458</v>
      </c>
      <c r="O832" s="136" t="s">
        <v>51594</v>
      </c>
      <c r="P832" s="136" t="s">
        <v>51595</v>
      </c>
      <c r="Q832" s="139" t="s">
        <v>54459</v>
      </c>
      <c r="R832" s="137">
        <v>1774277.76</v>
      </c>
      <c r="S832" s="34"/>
    </row>
    <row r="833" spans="1:19" ht="60" customHeight="1" x14ac:dyDescent="0.25">
      <c r="A833" s="19">
        <v>959377</v>
      </c>
      <c r="B833" s="20" t="s">
        <v>40927</v>
      </c>
      <c r="C833" s="20"/>
      <c r="D833" s="20" t="s">
        <v>40928</v>
      </c>
      <c r="E833" s="20" t="s">
        <v>40929</v>
      </c>
      <c r="F833" s="20"/>
      <c r="G833" s="20" t="s">
        <v>35310</v>
      </c>
      <c r="H833" s="9">
        <v>23270.31</v>
      </c>
      <c r="I833" s="9">
        <v>0</v>
      </c>
      <c r="J833" s="9">
        <v>0</v>
      </c>
      <c r="K833" s="127"/>
      <c r="N833" s="136" t="s">
        <v>54460</v>
      </c>
      <c r="O833" s="136" t="s">
        <v>51596</v>
      </c>
      <c r="P833" s="136" t="s">
        <v>51597</v>
      </c>
      <c r="Q833" s="139" t="s">
        <v>54461</v>
      </c>
      <c r="R833" s="137">
        <v>14905.14</v>
      </c>
      <c r="S833" s="34"/>
    </row>
    <row r="834" spans="1:19" ht="60" customHeight="1" x14ac:dyDescent="0.25">
      <c r="A834" s="19">
        <v>959369</v>
      </c>
      <c r="B834" s="20" t="s">
        <v>41075</v>
      </c>
      <c r="C834" s="20" t="s">
        <v>43816</v>
      </c>
      <c r="D834" s="20" t="s">
        <v>41076</v>
      </c>
      <c r="E834" s="20" t="s">
        <v>41077</v>
      </c>
      <c r="F834" s="20"/>
      <c r="G834" s="20" t="s">
        <v>35310</v>
      </c>
      <c r="H834" s="9">
        <v>769431.06</v>
      </c>
      <c r="I834" s="9">
        <v>600156.44999999995</v>
      </c>
      <c r="J834" s="9">
        <v>0</v>
      </c>
      <c r="K834" s="127"/>
      <c r="N834" s="136" t="s">
        <v>54462</v>
      </c>
      <c r="O834" s="136" t="s">
        <v>51598</v>
      </c>
      <c r="P834" s="136" t="s">
        <v>51599</v>
      </c>
      <c r="Q834" s="139" t="s">
        <v>54463</v>
      </c>
      <c r="R834" s="137">
        <v>8668315.0199999996</v>
      </c>
      <c r="S834" s="34"/>
    </row>
    <row r="835" spans="1:19" ht="60" customHeight="1" x14ac:dyDescent="0.25">
      <c r="A835" s="19">
        <v>959368</v>
      </c>
      <c r="B835" s="20" t="s">
        <v>41072</v>
      </c>
      <c r="C835" s="20"/>
      <c r="D835" s="20" t="s">
        <v>41073</v>
      </c>
      <c r="E835" s="20" t="s">
        <v>41074</v>
      </c>
      <c r="F835" s="20"/>
      <c r="G835" s="20" t="s">
        <v>35310</v>
      </c>
      <c r="H835" s="9">
        <v>821543.92</v>
      </c>
      <c r="I835" s="9">
        <v>640804.26</v>
      </c>
      <c r="J835" s="9">
        <v>0</v>
      </c>
      <c r="K835" s="127"/>
      <c r="N835" s="136" t="s">
        <v>54464</v>
      </c>
      <c r="O835" s="136" t="s">
        <v>51600</v>
      </c>
      <c r="P835" s="136" t="s">
        <v>51601</v>
      </c>
      <c r="Q835" s="139">
        <v>24946</v>
      </c>
      <c r="R835" s="137">
        <v>4282230.3600000003</v>
      </c>
      <c r="S835" s="34"/>
    </row>
    <row r="836" spans="1:19" ht="60" customHeight="1" x14ac:dyDescent="0.25">
      <c r="A836" s="19">
        <v>959366</v>
      </c>
      <c r="B836" s="20" t="s">
        <v>41069</v>
      </c>
      <c r="C836" s="20" t="s">
        <v>43815</v>
      </c>
      <c r="D836" s="20" t="s">
        <v>41070</v>
      </c>
      <c r="E836" s="20" t="s">
        <v>41071</v>
      </c>
      <c r="F836" s="20"/>
      <c r="G836" s="20" t="s">
        <v>35310</v>
      </c>
      <c r="H836" s="9">
        <v>752571.01</v>
      </c>
      <c r="I836" s="9">
        <v>587005.61</v>
      </c>
      <c r="J836" s="9">
        <v>0</v>
      </c>
      <c r="K836" s="127"/>
      <c r="N836" s="136" t="s">
        <v>54465</v>
      </c>
      <c r="O836" s="136" t="s">
        <v>51570</v>
      </c>
      <c r="P836" s="136" t="s">
        <v>51571</v>
      </c>
      <c r="Q836" s="139">
        <v>853437</v>
      </c>
      <c r="R836" s="137">
        <v>1032658.77</v>
      </c>
      <c r="S836" s="34"/>
    </row>
    <row r="837" spans="1:19" ht="60" customHeight="1" x14ac:dyDescent="0.25">
      <c r="A837" s="19">
        <v>959365</v>
      </c>
      <c r="B837" s="20" t="s">
        <v>41066</v>
      </c>
      <c r="C837" s="20"/>
      <c r="D837" s="20" t="s">
        <v>41067</v>
      </c>
      <c r="E837" s="20" t="s">
        <v>41068</v>
      </c>
      <c r="F837" s="20"/>
      <c r="G837" s="20" t="s">
        <v>35310</v>
      </c>
      <c r="H837" s="9">
        <v>850665.81</v>
      </c>
      <c r="I837" s="9">
        <v>663519.18000000005</v>
      </c>
      <c r="J837" s="9">
        <v>0</v>
      </c>
      <c r="K837" s="127"/>
      <c r="N837" s="136" t="s">
        <v>54466</v>
      </c>
      <c r="O837" s="136" t="s">
        <v>51572</v>
      </c>
      <c r="P837" s="136" t="s">
        <v>51573</v>
      </c>
      <c r="Q837" s="139">
        <v>145858</v>
      </c>
      <c r="R837" s="137">
        <v>44742046.520000003</v>
      </c>
      <c r="S837" s="34"/>
    </row>
    <row r="838" spans="1:19" ht="60" customHeight="1" x14ac:dyDescent="0.25">
      <c r="A838" s="19">
        <v>959364</v>
      </c>
      <c r="B838" s="20" t="s">
        <v>41081</v>
      </c>
      <c r="C838" s="20" t="s">
        <v>43814</v>
      </c>
      <c r="D838" s="20" t="s">
        <v>41082</v>
      </c>
      <c r="E838" s="20" t="s">
        <v>41083</v>
      </c>
      <c r="F838" s="20"/>
      <c r="G838" s="20" t="s">
        <v>35310</v>
      </c>
      <c r="H838" s="9">
        <v>806216.61</v>
      </c>
      <c r="I838" s="9">
        <v>628848.71</v>
      </c>
      <c r="J838" s="9">
        <v>0</v>
      </c>
      <c r="K838" s="127"/>
      <c r="N838" s="136" t="s">
        <v>54467</v>
      </c>
      <c r="O838" s="136" t="s">
        <v>51814</v>
      </c>
      <c r="P838" s="136" t="s">
        <v>51815</v>
      </c>
      <c r="Q838" s="139">
        <v>11262</v>
      </c>
      <c r="R838" s="137">
        <v>2637409.04</v>
      </c>
      <c r="S838" s="34"/>
    </row>
    <row r="839" spans="1:19" ht="60" customHeight="1" x14ac:dyDescent="0.25">
      <c r="A839" s="19">
        <v>959363</v>
      </c>
      <c r="B839" s="20" t="s">
        <v>41051</v>
      </c>
      <c r="C839" s="20"/>
      <c r="D839" s="20" t="s">
        <v>41052</v>
      </c>
      <c r="E839" s="20" t="s">
        <v>41053</v>
      </c>
      <c r="F839" s="20"/>
      <c r="G839" s="20" t="s">
        <v>35310</v>
      </c>
      <c r="H839" s="9">
        <v>394550.43</v>
      </c>
      <c r="I839" s="9">
        <v>152340.01</v>
      </c>
      <c r="J839" s="9">
        <v>0</v>
      </c>
      <c r="K839" s="127"/>
      <c r="N839" s="136" t="s">
        <v>54468</v>
      </c>
      <c r="O839" s="136" t="s">
        <v>51816</v>
      </c>
      <c r="P839" s="136" t="s">
        <v>51817</v>
      </c>
      <c r="Q839" s="139">
        <v>16875</v>
      </c>
      <c r="R839" s="137">
        <v>3951898.2</v>
      </c>
      <c r="S839" s="34"/>
    </row>
    <row r="840" spans="1:19" ht="60" customHeight="1" x14ac:dyDescent="0.25">
      <c r="A840" s="19">
        <v>959362</v>
      </c>
      <c r="B840" s="20" t="s">
        <v>41048</v>
      </c>
      <c r="C840" s="20"/>
      <c r="D840" s="20" t="s">
        <v>41049</v>
      </c>
      <c r="E840" s="20" t="s">
        <v>41050</v>
      </c>
      <c r="F840" s="20"/>
      <c r="G840" s="20" t="s">
        <v>35310</v>
      </c>
      <c r="H840" s="9">
        <v>322390.77</v>
      </c>
      <c r="I840" s="9">
        <v>124479.08</v>
      </c>
      <c r="J840" s="9">
        <v>0</v>
      </c>
      <c r="K840" s="127"/>
      <c r="N840" s="136" t="s">
        <v>54469</v>
      </c>
      <c r="O840" s="136" t="s">
        <v>51950</v>
      </c>
      <c r="P840" s="136" t="s">
        <v>51951</v>
      </c>
      <c r="Q840" s="139">
        <v>4979</v>
      </c>
      <c r="R840" s="137">
        <v>1166014.8800000001</v>
      </c>
      <c r="S840" s="34"/>
    </row>
    <row r="841" spans="1:19" ht="60" customHeight="1" x14ac:dyDescent="0.25">
      <c r="A841" s="19">
        <v>959361</v>
      </c>
      <c r="B841" s="20" t="s">
        <v>41045</v>
      </c>
      <c r="C841" s="20"/>
      <c r="D841" s="20" t="s">
        <v>41046</v>
      </c>
      <c r="E841" s="20" t="s">
        <v>41047</v>
      </c>
      <c r="F841" s="20"/>
      <c r="G841" s="20" t="s">
        <v>35310</v>
      </c>
      <c r="H841" s="9">
        <v>320063.03000000003</v>
      </c>
      <c r="I841" s="9">
        <v>123580.05</v>
      </c>
      <c r="J841" s="9">
        <v>0</v>
      </c>
      <c r="K841" s="127"/>
      <c r="N841" s="136" t="s">
        <v>54470</v>
      </c>
      <c r="O841" s="136" t="s">
        <v>51810</v>
      </c>
      <c r="P841" s="136" t="s">
        <v>51811</v>
      </c>
      <c r="Q841" s="139">
        <v>1989</v>
      </c>
      <c r="R841" s="137">
        <v>465797.07</v>
      </c>
      <c r="S841" s="34"/>
    </row>
    <row r="842" spans="1:19" ht="60" customHeight="1" x14ac:dyDescent="0.25">
      <c r="A842" s="19">
        <v>959360</v>
      </c>
      <c r="B842" s="20" t="s">
        <v>41039</v>
      </c>
      <c r="C842" s="20" t="s">
        <v>43813</v>
      </c>
      <c r="D842" s="20" t="s">
        <v>41040</v>
      </c>
      <c r="E842" s="20" t="s">
        <v>41041</v>
      </c>
      <c r="F842" s="20"/>
      <c r="G842" s="20" t="s">
        <v>35310</v>
      </c>
      <c r="H842" s="9">
        <v>199339.81</v>
      </c>
      <c r="I842" s="9">
        <v>30454.79</v>
      </c>
      <c r="J842" s="9">
        <v>0</v>
      </c>
      <c r="K842" s="127"/>
      <c r="N842" s="136" t="s">
        <v>54471</v>
      </c>
      <c r="O842" s="136" t="s">
        <v>51812</v>
      </c>
      <c r="P842" s="136" t="s">
        <v>51813</v>
      </c>
      <c r="Q842" s="139">
        <v>2452</v>
      </c>
      <c r="R842" s="137">
        <v>574225.45000000007</v>
      </c>
      <c r="S842" s="34"/>
    </row>
    <row r="843" spans="1:19" ht="60" customHeight="1" x14ac:dyDescent="0.25">
      <c r="A843" s="19">
        <v>959349</v>
      </c>
      <c r="B843" s="20" t="s">
        <v>41036</v>
      </c>
      <c r="C843" s="20"/>
      <c r="D843" s="20" t="s">
        <v>41037</v>
      </c>
      <c r="E843" s="20" t="s">
        <v>41038</v>
      </c>
      <c r="F843" s="20"/>
      <c r="G843" s="20" t="s">
        <v>35310</v>
      </c>
      <c r="H843" s="9">
        <v>202589.92</v>
      </c>
      <c r="I843" s="9">
        <v>30951.69</v>
      </c>
      <c r="J843" s="9">
        <v>0</v>
      </c>
      <c r="K843" s="127"/>
      <c r="N843" s="136" t="s">
        <v>54472</v>
      </c>
      <c r="O843" s="136" t="s">
        <v>53021</v>
      </c>
      <c r="P843" s="136" t="s">
        <v>53022</v>
      </c>
      <c r="Q843" s="139">
        <v>4023</v>
      </c>
      <c r="R843" s="137">
        <v>942132.53</v>
      </c>
      <c r="S843" s="34"/>
    </row>
    <row r="844" spans="1:19" ht="60" customHeight="1" x14ac:dyDescent="0.25">
      <c r="A844" s="19">
        <v>959347</v>
      </c>
      <c r="B844" s="20" t="s">
        <v>41033</v>
      </c>
      <c r="C844" s="20" t="s">
        <v>43812</v>
      </c>
      <c r="D844" s="20" t="s">
        <v>41034</v>
      </c>
      <c r="E844" s="20" t="s">
        <v>41035</v>
      </c>
      <c r="F844" s="20"/>
      <c r="G844" s="20" t="s">
        <v>35310</v>
      </c>
      <c r="H844" s="9">
        <v>264302.64</v>
      </c>
      <c r="I844" s="9">
        <v>40379.300000000003</v>
      </c>
      <c r="J844" s="9">
        <v>0</v>
      </c>
      <c r="K844" s="127"/>
      <c r="N844" s="136" t="s">
        <v>54473</v>
      </c>
      <c r="O844" s="136" t="s">
        <v>51990</v>
      </c>
      <c r="P844" s="136" t="s">
        <v>51991</v>
      </c>
      <c r="Q844" s="139">
        <v>3466</v>
      </c>
      <c r="R844" s="137">
        <v>811690.62</v>
      </c>
      <c r="S844" s="34"/>
    </row>
    <row r="845" spans="1:19" ht="60" customHeight="1" x14ac:dyDescent="0.25">
      <c r="A845" s="19">
        <v>959345</v>
      </c>
      <c r="B845" s="20" t="s">
        <v>41030</v>
      </c>
      <c r="C845" s="20"/>
      <c r="D845" s="20" t="s">
        <v>41031</v>
      </c>
      <c r="E845" s="20" t="s">
        <v>41032</v>
      </c>
      <c r="F845" s="20"/>
      <c r="G845" s="20" t="s">
        <v>35310</v>
      </c>
      <c r="H845" s="9">
        <v>183969.98</v>
      </c>
      <c r="I845" s="9">
        <v>28106.9</v>
      </c>
      <c r="J845" s="9">
        <v>0</v>
      </c>
      <c r="K845" s="127"/>
      <c r="N845" s="136" t="s">
        <v>54474</v>
      </c>
      <c r="O845" s="136" t="s">
        <v>51998</v>
      </c>
      <c r="P845" s="136" t="s">
        <v>51999</v>
      </c>
      <c r="Q845" s="139">
        <v>1145</v>
      </c>
      <c r="R845" s="137">
        <v>268143.61</v>
      </c>
      <c r="S845" s="34"/>
    </row>
    <row r="846" spans="1:19" ht="60" customHeight="1" x14ac:dyDescent="0.25">
      <c r="A846" s="19">
        <v>959344</v>
      </c>
      <c r="B846" s="20" t="s">
        <v>41131</v>
      </c>
      <c r="C846" s="20" t="s">
        <v>43811</v>
      </c>
      <c r="D846" s="20" t="s">
        <v>41121</v>
      </c>
      <c r="E846" s="20" t="s">
        <v>41132</v>
      </c>
      <c r="F846" s="20"/>
      <c r="G846" s="20" t="s">
        <v>35310</v>
      </c>
      <c r="H846" s="9">
        <v>196065.23</v>
      </c>
      <c r="I846" s="9">
        <v>0</v>
      </c>
      <c r="J846" s="9">
        <v>0</v>
      </c>
      <c r="K846" s="127"/>
      <c r="N846" s="136" t="s">
        <v>54475</v>
      </c>
      <c r="O846" s="136" t="s">
        <v>52000</v>
      </c>
      <c r="P846" s="136" t="s">
        <v>52001</v>
      </c>
      <c r="Q846" s="139">
        <v>2150</v>
      </c>
      <c r="R846" s="137">
        <v>503501.10000000003</v>
      </c>
      <c r="S846" s="34"/>
    </row>
    <row r="847" spans="1:19" ht="60" customHeight="1" x14ac:dyDescent="0.25">
      <c r="A847" s="19">
        <v>959343</v>
      </c>
      <c r="B847" s="20" t="s">
        <v>41129</v>
      </c>
      <c r="C847" s="20"/>
      <c r="D847" s="20" t="s">
        <v>41127</v>
      </c>
      <c r="E847" s="20" t="s">
        <v>41130</v>
      </c>
      <c r="F847" s="20"/>
      <c r="G847" s="20" t="s">
        <v>35310</v>
      </c>
      <c r="H847" s="9">
        <v>195526.59</v>
      </c>
      <c r="I847" s="9">
        <v>0</v>
      </c>
      <c r="J847" s="9">
        <v>0</v>
      </c>
      <c r="K847" s="127"/>
      <c r="N847" s="136" t="s">
        <v>54476</v>
      </c>
      <c r="O847" s="136" t="s">
        <v>51994</v>
      </c>
      <c r="P847" s="136" t="s">
        <v>51995</v>
      </c>
      <c r="Q847" s="139">
        <v>1100</v>
      </c>
      <c r="R847" s="137">
        <v>257605.22</v>
      </c>
      <c r="S847" s="34"/>
    </row>
    <row r="848" spans="1:19" ht="60" customHeight="1" x14ac:dyDescent="0.25">
      <c r="A848" s="19">
        <v>959342</v>
      </c>
      <c r="B848" s="20" t="s">
        <v>41126</v>
      </c>
      <c r="C848" s="20"/>
      <c r="D848" s="20" t="s">
        <v>41127</v>
      </c>
      <c r="E848" s="20" t="s">
        <v>41128</v>
      </c>
      <c r="F848" s="20"/>
      <c r="G848" s="20" t="s">
        <v>35310</v>
      </c>
      <c r="H848" s="9">
        <v>195526.59</v>
      </c>
      <c r="I848" s="9">
        <v>0</v>
      </c>
      <c r="J848" s="9">
        <v>0</v>
      </c>
      <c r="K848" s="127"/>
      <c r="N848" s="136" t="s">
        <v>54477</v>
      </c>
      <c r="O848" s="136" t="s">
        <v>51986</v>
      </c>
      <c r="P848" s="136" t="s">
        <v>51987</v>
      </c>
      <c r="Q848" s="139">
        <v>3922</v>
      </c>
      <c r="R848" s="137">
        <v>918479.69000000006</v>
      </c>
      <c r="S848" s="34"/>
    </row>
    <row r="849" spans="1:19" ht="60" customHeight="1" x14ac:dyDescent="0.25">
      <c r="A849" s="19">
        <v>959341</v>
      </c>
      <c r="B849" s="20" t="s">
        <v>41123</v>
      </c>
      <c r="C849" s="20"/>
      <c r="D849" s="20" t="s">
        <v>41124</v>
      </c>
      <c r="E849" s="20" t="s">
        <v>41125</v>
      </c>
      <c r="F849" s="20"/>
      <c r="G849" s="20" t="s">
        <v>35310</v>
      </c>
      <c r="H849" s="9">
        <v>205222.12</v>
      </c>
      <c r="I849" s="9">
        <v>0</v>
      </c>
      <c r="J849" s="9">
        <v>0</v>
      </c>
      <c r="K849" s="127"/>
      <c r="N849" s="136" t="s">
        <v>54478</v>
      </c>
      <c r="O849" s="136" t="s">
        <v>51996</v>
      </c>
      <c r="P849" s="136" t="s">
        <v>51997</v>
      </c>
      <c r="Q849" s="139">
        <v>4450</v>
      </c>
      <c r="R849" s="137">
        <v>1042130.1900000001</v>
      </c>
      <c r="S849" s="34"/>
    </row>
    <row r="850" spans="1:19" ht="60" customHeight="1" x14ac:dyDescent="0.25">
      <c r="A850" s="19">
        <v>959340</v>
      </c>
      <c r="B850" s="20" t="s">
        <v>41120</v>
      </c>
      <c r="C850" s="20"/>
      <c r="D850" s="20" t="s">
        <v>41121</v>
      </c>
      <c r="E850" s="20" t="s">
        <v>41122</v>
      </c>
      <c r="F850" s="20"/>
      <c r="G850" s="20" t="s">
        <v>35310</v>
      </c>
      <c r="H850" s="9">
        <v>196065.23</v>
      </c>
      <c r="I850" s="9">
        <v>0</v>
      </c>
      <c r="J850" s="9">
        <v>0</v>
      </c>
      <c r="K850" s="127"/>
      <c r="N850" s="136" t="s">
        <v>54479</v>
      </c>
      <c r="O850" s="136" t="s">
        <v>51988</v>
      </c>
      <c r="P850" s="136" t="s">
        <v>51989</v>
      </c>
      <c r="Q850" s="139">
        <v>7900</v>
      </c>
      <c r="R850" s="137">
        <v>1850073.82</v>
      </c>
      <c r="S850" s="34"/>
    </row>
    <row r="851" spans="1:19" ht="60" customHeight="1" x14ac:dyDescent="0.25">
      <c r="A851" s="19">
        <v>959324</v>
      </c>
      <c r="B851" s="20" t="s">
        <v>41111</v>
      </c>
      <c r="C851" s="20"/>
      <c r="D851" s="20" t="s">
        <v>41112</v>
      </c>
      <c r="E851" s="20" t="s">
        <v>41113</v>
      </c>
      <c r="F851" s="20"/>
      <c r="G851" s="20" t="s">
        <v>35310</v>
      </c>
      <c r="H851" s="9">
        <v>202676.02</v>
      </c>
      <c r="I851" s="9">
        <v>44476.49</v>
      </c>
      <c r="J851" s="9">
        <v>0</v>
      </c>
      <c r="K851" s="127"/>
      <c r="N851" s="136" t="s">
        <v>54480</v>
      </c>
      <c r="O851" s="136" t="s">
        <v>51992</v>
      </c>
      <c r="P851" s="136" t="s">
        <v>51993</v>
      </c>
      <c r="Q851" s="139">
        <v>2681</v>
      </c>
      <c r="R851" s="137">
        <v>627854.17000000004</v>
      </c>
      <c r="S851" s="34"/>
    </row>
    <row r="852" spans="1:19" ht="60" customHeight="1" x14ac:dyDescent="0.25">
      <c r="A852" s="19">
        <v>959323</v>
      </c>
      <c r="B852" s="20" t="s">
        <v>41108</v>
      </c>
      <c r="C852" s="20" t="s">
        <v>43810</v>
      </c>
      <c r="D852" s="20" t="s">
        <v>41109</v>
      </c>
      <c r="E852" s="20" t="s">
        <v>41110</v>
      </c>
      <c r="F852" s="20"/>
      <c r="G852" s="20" t="s">
        <v>35310</v>
      </c>
      <c r="H852" s="9">
        <v>242235.78</v>
      </c>
      <c r="I852" s="9">
        <v>53157.14</v>
      </c>
      <c r="J852" s="9">
        <v>0</v>
      </c>
      <c r="K852" s="127"/>
      <c r="N852" s="136" t="s">
        <v>54481</v>
      </c>
      <c r="O852" s="136" t="s">
        <v>51984</v>
      </c>
      <c r="P852" s="136" t="s">
        <v>51985</v>
      </c>
      <c r="Q852" s="139">
        <v>3255</v>
      </c>
      <c r="R852" s="137">
        <v>762277.25</v>
      </c>
      <c r="S852" s="34"/>
    </row>
    <row r="853" spans="1:19" ht="60" customHeight="1" x14ac:dyDescent="0.25">
      <c r="A853" s="19">
        <v>959321</v>
      </c>
      <c r="B853" s="20" t="s">
        <v>41105</v>
      </c>
      <c r="C853" s="20" t="s">
        <v>43809</v>
      </c>
      <c r="D853" s="20" t="s">
        <v>41106</v>
      </c>
      <c r="E853" s="20" t="s">
        <v>41107</v>
      </c>
      <c r="F853" s="20"/>
      <c r="G853" s="20" t="s">
        <v>35310</v>
      </c>
      <c r="H853" s="9">
        <v>185287.27</v>
      </c>
      <c r="I853" s="9">
        <v>25219.93</v>
      </c>
      <c r="J853" s="9">
        <v>0</v>
      </c>
      <c r="K853" s="127"/>
      <c r="N853" s="136" t="s">
        <v>54482</v>
      </c>
      <c r="O853" s="136" t="s">
        <v>51980</v>
      </c>
      <c r="P853" s="136" t="s">
        <v>51981</v>
      </c>
      <c r="Q853" s="139">
        <v>564</v>
      </c>
      <c r="R853" s="137">
        <v>132081.22</v>
      </c>
      <c r="S853" s="34"/>
    </row>
    <row r="854" spans="1:19" ht="60" customHeight="1" x14ac:dyDescent="0.25">
      <c r="A854" s="19">
        <v>959320</v>
      </c>
      <c r="B854" s="20" t="s">
        <v>41102</v>
      </c>
      <c r="C854" s="20" t="s">
        <v>43808</v>
      </c>
      <c r="D854" s="20" t="s">
        <v>41103</v>
      </c>
      <c r="E854" s="20" t="s">
        <v>41104</v>
      </c>
      <c r="F854" s="20"/>
      <c r="G854" s="20" t="s">
        <v>35310</v>
      </c>
      <c r="H854" s="9">
        <v>228045.86</v>
      </c>
      <c r="I854" s="9">
        <v>31039.56</v>
      </c>
      <c r="J854" s="9">
        <v>0</v>
      </c>
      <c r="K854" s="127"/>
      <c r="N854" s="136" t="s">
        <v>54483</v>
      </c>
      <c r="O854" s="136" t="s">
        <v>51982</v>
      </c>
      <c r="P854" s="136" t="s">
        <v>51983</v>
      </c>
      <c r="Q854" s="139">
        <v>1266</v>
      </c>
      <c r="R854" s="137">
        <v>296480.18</v>
      </c>
      <c r="S854" s="34"/>
    </row>
    <row r="855" spans="1:19" ht="60" customHeight="1" x14ac:dyDescent="0.25">
      <c r="A855" s="19">
        <v>959300</v>
      </c>
      <c r="B855" s="20" t="s">
        <v>41099</v>
      </c>
      <c r="C855" s="20" t="s">
        <v>43807</v>
      </c>
      <c r="D855" s="20" t="s">
        <v>41100</v>
      </c>
      <c r="E855" s="20" t="s">
        <v>41101</v>
      </c>
      <c r="F855" s="20"/>
      <c r="G855" s="20" t="s">
        <v>35310</v>
      </c>
      <c r="H855" s="9">
        <v>195360.45</v>
      </c>
      <c r="I855" s="9">
        <v>23335.09</v>
      </c>
      <c r="J855" s="9">
        <v>0</v>
      </c>
      <c r="K855" s="127"/>
      <c r="N855" s="136" t="s">
        <v>54484</v>
      </c>
      <c r="O855" s="136" t="s">
        <v>51974</v>
      </c>
      <c r="P855" s="136" t="s">
        <v>51975</v>
      </c>
      <c r="Q855" s="139">
        <v>4830</v>
      </c>
      <c r="R855" s="137">
        <v>1131121.08</v>
      </c>
      <c r="S855" s="34"/>
    </row>
    <row r="856" spans="1:19" ht="60" customHeight="1" x14ac:dyDescent="0.25">
      <c r="A856" s="19">
        <v>959293</v>
      </c>
      <c r="B856" s="20" t="s">
        <v>41096</v>
      </c>
      <c r="C856" s="20"/>
      <c r="D856" s="20" t="s">
        <v>41097</v>
      </c>
      <c r="E856" s="20" t="s">
        <v>41098</v>
      </c>
      <c r="F856" s="20"/>
      <c r="G856" s="20" t="s">
        <v>35310</v>
      </c>
      <c r="H856" s="9">
        <v>195897.16</v>
      </c>
      <c r="I856" s="9">
        <v>23398.81</v>
      </c>
      <c r="J856" s="9">
        <v>0</v>
      </c>
      <c r="K856" s="127"/>
      <c r="N856" s="136" t="s">
        <v>54485</v>
      </c>
      <c r="O856" s="136" t="s">
        <v>51978</v>
      </c>
      <c r="P856" s="136" t="s">
        <v>51979</v>
      </c>
      <c r="Q856" s="139">
        <v>543</v>
      </c>
      <c r="R856" s="137">
        <v>127163.3</v>
      </c>
      <c r="S856" s="34"/>
    </row>
    <row r="857" spans="1:19" ht="60" customHeight="1" x14ac:dyDescent="0.25">
      <c r="A857" s="19">
        <v>959292</v>
      </c>
      <c r="B857" s="20" t="s">
        <v>41093</v>
      </c>
      <c r="C857" s="20" t="s">
        <v>43806</v>
      </c>
      <c r="D857" s="20" t="s">
        <v>41094</v>
      </c>
      <c r="E857" s="20" t="s">
        <v>41095</v>
      </c>
      <c r="F857" s="20"/>
      <c r="G857" s="20" t="s">
        <v>35310</v>
      </c>
      <c r="H857" s="9">
        <v>206631.25</v>
      </c>
      <c r="I857" s="9">
        <v>24680.799999999999</v>
      </c>
      <c r="J857" s="9">
        <v>0</v>
      </c>
      <c r="K857" s="127"/>
      <c r="N857" s="136" t="s">
        <v>54486</v>
      </c>
      <c r="O857" s="136" t="s">
        <v>51954</v>
      </c>
      <c r="P857" s="136" t="s">
        <v>51955</v>
      </c>
      <c r="Q857" s="139">
        <v>5883</v>
      </c>
      <c r="R857" s="137">
        <v>1377719.53</v>
      </c>
      <c r="S857" s="34"/>
    </row>
    <row r="858" spans="1:19" ht="60" customHeight="1" x14ac:dyDescent="0.25">
      <c r="A858" s="19">
        <v>959291</v>
      </c>
      <c r="B858" s="20" t="s">
        <v>41090</v>
      </c>
      <c r="C858" s="20" t="s">
        <v>43805</v>
      </c>
      <c r="D858" s="20" t="s">
        <v>41091</v>
      </c>
      <c r="E858" s="20" t="s">
        <v>41092</v>
      </c>
      <c r="F858" s="20"/>
      <c r="G858" s="20" t="s">
        <v>35310</v>
      </c>
      <c r="H858" s="9">
        <v>195296.57</v>
      </c>
      <c r="I858" s="9">
        <v>26607.97</v>
      </c>
      <c r="J858" s="9">
        <v>0</v>
      </c>
      <c r="K858" s="127"/>
      <c r="N858" s="136" t="s">
        <v>54487</v>
      </c>
      <c r="O858" s="136" t="s">
        <v>51970</v>
      </c>
      <c r="P858" s="136" t="s">
        <v>51971</v>
      </c>
      <c r="Q858" s="139">
        <v>696</v>
      </c>
      <c r="R858" s="137">
        <v>162993.85</v>
      </c>
      <c r="S858" s="34"/>
    </row>
    <row r="859" spans="1:19" ht="60" customHeight="1" x14ac:dyDescent="0.25">
      <c r="A859" s="19">
        <v>959290</v>
      </c>
      <c r="B859" s="20" t="s">
        <v>41087</v>
      </c>
      <c r="C859" s="20" t="s">
        <v>43804</v>
      </c>
      <c r="D859" s="20" t="s">
        <v>41088</v>
      </c>
      <c r="E859" s="20" t="s">
        <v>41089</v>
      </c>
      <c r="F859" s="20"/>
      <c r="G859" s="20" t="s">
        <v>35310</v>
      </c>
      <c r="H859" s="9">
        <v>197430.96</v>
      </c>
      <c r="I859" s="9">
        <v>26899.15</v>
      </c>
      <c r="J859" s="9">
        <v>0</v>
      </c>
      <c r="K859" s="127"/>
      <c r="N859" s="136" t="s">
        <v>54488</v>
      </c>
      <c r="O859" s="136" t="s">
        <v>51966</v>
      </c>
      <c r="P859" s="136" t="s">
        <v>51967</v>
      </c>
      <c r="Q859" s="139">
        <v>2621</v>
      </c>
      <c r="R859" s="137">
        <v>613802.97</v>
      </c>
      <c r="S859" s="34"/>
    </row>
    <row r="860" spans="1:19" ht="60" customHeight="1" x14ac:dyDescent="0.25">
      <c r="A860" s="19">
        <v>959289</v>
      </c>
      <c r="B860" s="20" t="s">
        <v>41084</v>
      </c>
      <c r="C860" s="20" t="s">
        <v>43803</v>
      </c>
      <c r="D860" s="20" t="s">
        <v>41085</v>
      </c>
      <c r="E860" s="20" t="s">
        <v>41086</v>
      </c>
      <c r="F860" s="20"/>
      <c r="G860" s="20" t="s">
        <v>35310</v>
      </c>
      <c r="H860" s="9">
        <v>192094.98</v>
      </c>
      <c r="I860" s="9">
        <v>26172.05</v>
      </c>
      <c r="J860" s="9">
        <v>0</v>
      </c>
      <c r="K860" s="127"/>
      <c r="N860" s="136" t="s">
        <v>54489</v>
      </c>
      <c r="O860" s="136" t="s">
        <v>51964</v>
      </c>
      <c r="P860" s="136" t="s">
        <v>51965</v>
      </c>
      <c r="Q860" s="139">
        <v>2966</v>
      </c>
      <c r="R860" s="137">
        <v>694597.34</v>
      </c>
      <c r="S860" s="34"/>
    </row>
    <row r="861" spans="1:19" ht="60" customHeight="1" x14ac:dyDescent="0.25">
      <c r="A861" s="19">
        <v>959288</v>
      </c>
      <c r="B861" s="20" t="s">
        <v>41063</v>
      </c>
      <c r="C861" s="20" t="s">
        <v>43802</v>
      </c>
      <c r="D861" s="20" t="s">
        <v>41064</v>
      </c>
      <c r="E861" s="20" t="s">
        <v>41065</v>
      </c>
      <c r="F861" s="20"/>
      <c r="G861" s="20" t="s">
        <v>35310</v>
      </c>
      <c r="H861" s="9">
        <v>153432.32999999999</v>
      </c>
      <c r="I861" s="9">
        <v>20915.61</v>
      </c>
      <c r="J861" s="9">
        <v>0</v>
      </c>
      <c r="K861" s="127"/>
      <c r="N861" s="136" t="s">
        <v>54490</v>
      </c>
      <c r="O861" s="136" t="s">
        <v>51968</v>
      </c>
      <c r="P861" s="136" t="s">
        <v>51969</v>
      </c>
      <c r="Q861" s="139">
        <v>4939</v>
      </c>
      <c r="R861" s="137">
        <v>1156647.42</v>
      </c>
      <c r="S861" s="34"/>
    </row>
    <row r="862" spans="1:19" ht="60" customHeight="1" x14ac:dyDescent="0.25">
      <c r="A862" s="19">
        <v>959285</v>
      </c>
      <c r="B862" s="20" t="s">
        <v>41060</v>
      </c>
      <c r="C862" s="20" t="s">
        <v>43801</v>
      </c>
      <c r="D862" s="20" t="s">
        <v>41061</v>
      </c>
      <c r="E862" s="20" t="s">
        <v>41062</v>
      </c>
      <c r="F862" s="20"/>
      <c r="G862" s="20" t="s">
        <v>35310</v>
      </c>
      <c r="H862" s="9">
        <v>128141.29</v>
      </c>
      <c r="I862" s="9">
        <v>17468.3</v>
      </c>
      <c r="J862" s="9">
        <v>0</v>
      </c>
      <c r="K862" s="127"/>
      <c r="N862" s="136" t="s">
        <v>54491</v>
      </c>
      <c r="O862" s="136" t="s">
        <v>51960</v>
      </c>
      <c r="P862" s="136" t="s">
        <v>51961</v>
      </c>
      <c r="Q862" s="139">
        <v>650</v>
      </c>
      <c r="R862" s="137">
        <v>152221.26</v>
      </c>
      <c r="S862" s="34"/>
    </row>
    <row r="863" spans="1:19" ht="60" customHeight="1" x14ac:dyDescent="0.25">
      <c r="A863" s="19">
        <v>959284</v>
      </c>
      <c r="B863" s="20" t="s">
        <v>41057</v>
      </c>
      <c r="C863" s="20"/>
      <c r="D863" s="20" t="s">
        <v>41058</v>
      </c>
      <c r="E863" s="20" t="s">
        <v>41059</v>
      </c>
      <c r="F863" s="20"/>
      <c r="G863" s="20" t="s">
        <v>35310</v>
      </c>
      <c r="H863" s="9">
        <v>121397.01</v>
      </c>
      <c r="I863" s="9">
        <v>16548.32</v>
      </c>
      <c r="J863" s="9">
        <v>0</v>
      </c>
      <c r="K863" s="127"/>
      <c r="N863" s="136" t="s">
        <v>54492</v>
      </c>
      <c r="O863" s="136" t="s">
        <v>51958</v>
      </c>
      <c r="P863" s="136" t="s">
        <v>51959</v>
      </c>
      <c r="Q863" s="139">
        <v>3936</v>
      </c>
      <c r="R863" s="137">
        <v>921758.3</v>
      </c>
      <c r="S863" s="34"/>
    </row>
    <row r="864" spans="1:19" ht="60" customHeight="1" x14ac:dyDescent="0.25">
      <c r="A864" s="19">
        <v>959283</v>
      </c>
      <c r="B864" s="20" t="s">
        <v>41018</v>
      </c>
      <c r="C864" s="20" t="s">
        <v>43800</v>
      </c>
      <c r="D864" s="20" t="s">
        <v>41019</v>
      </c>
      <c r="E864" s="20" t="s">
        <v>41020</v>
      </c>
      <c r="F864" s="20"/>
      <c r="G864" s="20" t="s">
        <v>35310</v>
      </c>
      <c r="H864" s="9">
        <v>918962.07</v>
      </c>
      <c r="I864" s="9">
        <v>787856.95</v>
      </c>
      <c r="J864" s="9">
        <v>0</v>
      </c>
      <c r="K864" s="127"/>
      <c r="N864" s="136" t="s">
        <v>54493</v>
      </c>
      <c r="O864" s="136" t="s">
        <v>51962</v>
      </c>
      <c r="P864" s="136" t="s">
        <v>51963</v>
      </c>
      <c r="Q864" s="139">
        <v>1955</v>
      </c>
      <c r="R864" s="137">
        <v>457834.72000000003</v>
      </c>
      <c r="S864" s="34"/>
    </row>
    <row r="865" spans="1:19" ht="60" customHeight="1" x14ac:dyDescent="0.25">
      <c r="A865" s="19">
        <v>959282</v>
      </c>
      <c r="B865" s="20" t="s">
        <v>41024</v>
      </c>
      <c r="C865" s="20" t="s">
        <v>43799</v>
      </c>
      <c r="D865" s="20" t="s">
        <v>41025</v>
      </c>
      <c r="E865" s="20" t="s">
        <v>41026</v>
      </c>
      <c r="F865" s="20"/>
      <c r="G865" s="20" t="s">
        <v>35310</v>
      </c>
      <c r="H865" s="9">
        <v>624279.71</v>
      </c>
      <c r="I865" s="9">
        <v>535215.51</v>
      </c>
      <c r="J865" s="9">
        <v>0</v>
      </c>
      <c r="K865" s="127"/>
      <c r="N865" s="136" t="s">
        <v>54494</v>
      </c>
      <c r="O865" s="136" t="s">
        <v>51976</v>
      </c>
      <c r="P865" s="136" t="s">
        <v>51977</v>
      </c>
      <c r="Q865" s="139">
        <v>2152</v>
      </c>
      <c r="R865" s="137">
        <v>503969.48000000004</v>
      </c>
      <c r="S865" s="34"/>
    </row>
    <row r="866" spans="1:19" ht="60" customHeight="1" x14ac:dyDescent="0.25">
      <c r="A866" s="19">
        <v>959280</v>
      </c>
      <c r="B866" s="20" t="s">
        <v>41021</v>
      </c>
      <c r="C866" s="20" t="s">
        <v>43798</v>
      </c>
      <c r="D866" s="20" t="s">
        <v>41022</v>
      </c>
      <c r="E866" s="20" t="s">
        <v>41023</v>
      </c>
      <c r="F866" s="20"/>
      <c r="G866" s="20" t="s">
        <v>35310</v>
      </c>
      <c r="H866" s="9">
        <v>861701.52</v>
      </c>
      <c r="I866" s="9">
        <v>738765.25</v>
      </c>
      <c r="J866" s="9">
        <v>0</v>
      </c>
      <c r="K866" s="127"/>
      <c r="N866" s="136" t="s">
        <v>54495</v>
      </c>
      <c r="O866" s="136" t="s">
        <v>51972</v>
      </c>
      <c r="P866" s="136" t="s">
        <v>51973</v>
      </c>
      <c r="Q866" s="139">
        <v>1919</v>
      </c>
      <c r="R866" s="137">
        <v>449404.01</v>
      </c>
      <c r="S866" s="34"/>
    </row>
    <row r="867" spans="1:19" ht="60" customHeight="1" x14ac:dyDescent="0.25">
      <c r="A867" s="19">
        <v>959278</v>
      </c>
      <c r="B867" s="20" t="s">
        <v>41016</v>
      </c>
      <c r="C867" s="20"/>
      <c r="D867" s="20" t="s">
        <v>41014</v>
      </c>
      <c r="E867" s="20" t="s">
        <v>41017</v>
      </c>
      <c r="F867" s="20"/>
      <c r="G867" s="20" t="s">
        <v>35310</v>
      </c>
      <c r="H867" s="9">
        <v>210053.78</v>
      </c>
      <c r="I867" s="9">
        <v>32091.66</v>
      </c>
      <c r="J867" s="9">
        <v>0</v>
      </c>
      <c r="K867" s="127"/>
      <c r="N867" s="136" t="s">
        <v>54496</v>
      </c>
      <c r="O867" s="136" t="s">
        <v>51948</v>
      </c>
      <c r="P867" s="136" t="s">
        <v>51949</v>
      </c>
      <c r="Q867" s="139">
        <v>3107</v>
      </c>
      <c r="R867" s="137">
        <v>727617.64</v>
      </c>
      <c r="S867" s="34"/>
    </row>
    <row r="868" spans="1:19" ht="60" customHeight="1" x14ac:dyDescent="0.25">
      <c r="A868" s="19">
        <v>959277</v>
      </c>
      <c r="B868" s="20" t="s">
        <v>41013</v>
      </c>
      <c r="C868" s="20" t="s">
        <v>43797</v>
      </c>
      <c r="D868" s="20" t="s">
        <v>41014</v>
      </c>
      <c r="E868" s="20" t="s">
        <v>41015</v>
      </c>
      <c r="F868" s="20"/>
      <c r="G868" s="20" t="s">
        <v>35310</v>
      </c>
      <c r="H868" s="9">
        <v>210053.78</v>
      </c>
      <c r="I868" s="9">
        <v>32091.66</v>
      </c>
      <c r="J868" s="9">
        <v>0</v>
      </c>
      <c r="K868" s="127"/>
      <c r="N868" s="136" t="s">
        <v>54497</v>
      </c>
      <c r="O868" s="136" t="s">
        <v>51944</v>
      </c>
      <c r="P868" s="136" t="s">
        <v>51945</v>
      </c>
      <c r="Q868" s="139">
        <v>6233</v>
      </c>
      <c r="R868" s="137">
        <v>1459684.83</v>
      </c>
      <c r="S868" s="34"/>
    </row>
    <row r="869" spans="1:19" ht="60" customHeight="1" x14ac:dyDescent="0.25">
      <c r="A869" s="19">
        <v>959276</v>
      </c>
      <c r="B869" s="20" t="s">
        <v>41010</v>
      </c>
      <c r="C869" s="20" t="s">
        <v>43796</v>
      </c>
      <c r="D869" s="20" t="s">
        <v>41011</v>
      </c>
      <c r="E869" s="20" t="s">
        <v>41012</v>
      </c>
      <c r="F869" s="20"/>
      <c r="G869" s="20" t="s">
        <v>35310</v>
      </c>
      <c r="H869" s="9">
        <v>229326.49</v>
      </c>
      <c r="I869" s="9">
        <v>31213.84</v>
      </c>
      <c r="J869" s="9">
        <v>0</v>
      </c>
      <c r="K869" s="127"/>
      <c r="N869" s="136" t="s">
        <v>54498</v>
      </c>
      <c r="O869" s="136" t="s">
        <v>51956</v>
      </c>
      <c r="P869" s="136" t="s">
        <v>51957</v>
      </c>
      <c r="Q869" s="139">
        <v>3872</v>
      </c>
      <c r="R869" s="137">
        <v>906770.36</v>
      </c>
      <c r="S869" s="34"/>
    </row>
    <row r="870" spans="1:19" ht="60" customHeight="1" x14ac:dyDescent="0.25">
      <c r="A870" s="19">
        <v>959274</v>
      </c>
      <c r="B870" s="20" t="s">
        <v>41008</v>
      </c>
      <c r="C870" s="20"/>
      <c r="D870" s="20" t="s">
        <v>41003</v>
      </c>
      <c r="E870" s="20" t="s">
        <v>41009</v>
      </c>
      <c r="F870" s="20"/>
      <c r="G870" s="20" t="s">
        <v>35310</v>
      </c>
      <c r="H870" s="9">
        <v>205974.82</v>
      </c>
      <c r="I870" s="9">
        <v>21169.33</v>
      </c>
      <c r="J870" s="9">
        <v>0</v>
      </c>
      <c r="K870" s="127"/>
      <c r="N870" s="136" t="s">
        <v>54499</v>
      </c>
      <c r="O870" s="136" t="s">
        <v>51952</v>
      </c>
      <c r="P870" s="136" t="s">
        <v>51953</v>
      </c>
      <c r="Q870" s="139">
        <v>7565</v>
      </c>
      <c r="R870" s="137">
        <v>1771621.33</v>
      </c>
      <c r="S870" s="34"/>
    </row>
    <row r="871" spans="1:19" ht="60" customHeight="1" x14ac:dyDescent="0.25">
      <c r="A871" s="19">
        <v>959273</v>
      </c>
      <c r="B871" s="20" t="s">
        <v>41005</v>
      </c>
      <c r="C871" s="20" t="s">
        <v>43795</v>
      </c>
      <c r="D871" s="20" t="s">
        <v>41006</v>
      </c>
      <c r="E871" s="20" t="s">
        <v>41007</v>
      </c>
      <c r="F871" s="20"/>
      <c r="G871" s="20" t="s">
        <v>35310</v>
      </c>
      <c r="H871" s="9">
        <v>249871.1</v>
      </c>
      <c r="I871" s="9">
        <v>25681.51</v>
      </c>
      <c r="J871" s="9">
        <v>0</v>
      </c>
      <c r="K871" s="127"/>
      <c r="N871" s="136" t="s">
        <v>54500</v>
      </c>
      <c r="O871" s="136" t="s">
        <v>53395</v>
      </c>
      <c r="P871" s="136" t="s">
        <v>53396</v>
      </c>
      <c r="Q871" s="139" t="s">
        <v>54501</v>
      </c>
      <c r="R871" s="137">
        <v>18599000</v>
      </c>
      <c r="S871" s="34"/>
    </row>
    <row r="872" spans="1:19" ht="60" customHeight="1" x14ac:dyDescent="0.25">
      <c r="A872" s="19">
        <v>959272</v>
      </c>
      <c r="B872" s="20" t="s">
        <v>41002</v>
      </c>
      <c r="C872" s="20"/>
      <c r="D872" s="20" t="s">
        <v>41003</v>
      </c>
      <c r="E872" s="20" t="s">
        <v>41004</v>
      </c>
      <c r="F872" s="20"/>
      <c r="G872" s="20" t="s">
        <v>35310</v>
      </c>
      <c r="H872" s="9">
        <v>205974.82</v>
      </c>
      <c r="I872" s="9">
        <v>21169.33</v>
      </c>
      <c r="J872" s="9">
        <v>0</v>
      </c>
      <c r="K872" s="127"/>
      <c r="N872" s="136" t="s">
        <v>54502</v>
      </c>
      <c r="O872" s="136" t="s">
        <v>53387</v>
      </c>
      <c r="P872" s="136" t="s">
        <v>53388</v>
      </c>
      <c r="Q872" s="139" t="s">
        <v>54503</v>
      </c>
      <c r="R872" s="137">
        <v>15724327.59</v>
      </c>
      <c r="S872" s="34"/>
    </row>
    <row r="873" spans="1:19" ht="60" customHeight="1" x14ac:dyDescent="0.25">
      <c r="A873" s="19">
        <v>959271</v>
      </c>
      <c r="B873" s="20" t="s">
        <v>41133</v>
      </c>
      <c r="C873" s="20"/>
      <c r="D873" s="20" t="s">
        <v>41134</v>
      </c>
      <c r="E873" s="20" t="s">
        <v>41135</v>
      </c>
      <c r="F873" s="20"/>
      <c r="G873" s="20" t="s">
        <v>35310</v>
      </c>
      <c r="H873" s="9">
        <v>200760.63</v>
      </c>
      <c r="I873" s="9">
        <v>30672.11</v>
      </c>
      <c r="J873" s="9">
        <v>0</v>
      </c>
      <c r="K873" s="127"/>
      <c r="N873" s="136" t="s">
        <v>54504</v>
      </c>
      <c r="O873" s="136" t="s">
        <v>51576</v>
      </c>
      <c r="P873" s="136" t="s">
        <v>51577</v>
      </c>
      <c r="Q873" s="139" t="s">
        <v>54505</v>
      </c>
      <c r="R873" s="137">
        <v>60219</v>
      </c>
      <c r="S873" s="34"/>
    </row>
    <row r="874" spans="1:19" ht="60" customHeight="1" x14ac:dyDescent="0.25">
      <c r="A874" s="19">
        <v>959270</v>
      </c>
      <c r="B874" s="20" t="s">
        <v>41117</v>
      </c>
      <c r="C874" s="20" t="s">
        <v>43794</v>
      </c>
      <c r="D874" s="20" t="s">
        <v>41118</v>
      </c>
      <c r="E874" s="20" t="s">
        <v>41119</v>
      </c>
      <c r="F874" s="20"/>
      <c r="G874" s="20" t="s">
        <v>35310</v>
      </c>
      <c r="H874" s="9">
        <v>200838.33</v>
      </c>
      <c r="I874" s="9">
        <v>27336.55</v>
      </c>
      <c r="J874" s="9">
        <v>0</v>
      </c>
      <c r="K874" s="127"/>
      <c r="N874" s="136" t="s">
        <v>54506</v>
      </c>
      <c r="O874" s="136" t="s">
        <v>51946</v>
      </c>
      <c r="P874" s="136" t="s">
        <v>51947</v>
      </c>
      <c r="Q874" s="139">
        <v>3952</v>
      </c>
      <c r="R874" s="137">
        <v>925505.29</v>
      </c>
      <c r="S874" s="34"/>
    </row>
    <row r="875" spans="1:19" ht="60" customHeight="1" x14ac:dyDescent="0.25">
      <c r="A875" s="19">
        <v>959269</v>
      </c>
      <c r="B875" s="20" t="s">
        <v>41114</v>
      </c>
      <c r="C875" s="20"/>
      <c r="D875" s="20" t="s">
        <v>41115</v>
      </c>
      <c r="E875" s="20" t="s">
        <v>41116</v>
      </c>
      <c r="F875" s="20"/>
      <c r="G875" s="20" t="s">
        <v>35310</v>
      </c>
      <c r="H875" s="9">
        <v>245769.81</v>
      </c>
      <c r="I875" s="9">
        <v>33451.78</v>
      </c>
      <c r="J875" s="9">
        <v>0</v>
      </c>
      <c r="K875" s="127"/>
      <c r="N875" s="136" t="s">
        <v>54507</v>
      </c>
      <c r="O875" s="136" t="s">
        <v>53023</v>
      </c>
      <c r="P875" s="136" t="s">
        <v>53024</v>
      </c>
      <c r="Q875" s="139">
        <v>9629</v>
      </c>
      <c r="R875" s="137">
        <v>2074658.74</v>
      </c>
      <c r="S875" s="34"/>
    </row>
    <row r="876" spans="1:19" ht="60" customHeight="1" x14ac:dyDescent="0.25">
      <c r="A876" s="19">
        <v>959268</v>
      </c>
      <c r="B876" s="20" t="s">
        <v>40999</v>
      </c>
      <c r="C876" s="20"/>
      <c r="D876" s="20" t="s">
        <v>41000</v>
      </c>
      <c r="E876" s="20" t="s">
        <v>41001</v>
      </c>
      <c r="F876" s="20"/>
      <c r="G876" s="20" t="s">
        <v>35310</v>
      </c>
      <c r="H876" s="9">
        <v>143540.48000000001</v>
      </c>
      <c r="I876" s="9">
        <v>9984.2199999999993</v>
      </c>
      <c r="J876" s="9">
        <v>0</v>
      </c>
      <c r="K876" s="127"/>
      <c r="N876" s="136" t="s">
        <v>54508</v>
      </c>
      <c r="O876" s="136" t="s">
        <v>51144</v>
      </c>
      <c r="P876" s="136" t="s">
        <v>51145</v>
      </c>
      <c r="Q876" s="139">
        <v>2295511</v>
      </c>
      <c r="R876" s="137">
        <v>5715822.3899999997</v>
      </c>
      <c r="S876" s="34"/>
    </row>
    <row r="877" spans="1:19" ht="60" customHeight="1" x14ac:dyDescent="0.25">
      <c r="A877" s="19">
        <v>959267</v>
      </c>
      <c r="B877" s="20" t="s">
        <v>40996</v>
      </c>
      <c r="C877" s="20"/>
      <c r="D877" s="20" t="s">
        <v>40997</v>
      </c>
      <c r="E877" s="20" t="s">
        <v>40998</v>
      </c>
      <c r="F877" s="20"/>
      <c r="G877" s="20" t="s">
        <v>35310</v>
      </c>
      <c r="H877" s="9">
        <v>175307.63</v>
      </c>
      <c r="I877" s="9">
        <v>12193.89</v>
      </c>
      <c r="J877" s="9">
        <v>0</v>
      </c>
      <c r="K877" s="127"/>
      <c r="N877" s="136" t="s">
        <v>54509</v>
      </c>
      <c r="O877" s="136" t="s">
        <v>51146</v>
      </c>
      <c r="P877" s="136" t="s">
        <v>51147</v>
      </c>
      <c r="Q877" s="139">
        <v>4132838</v>
      </c>
      <c r="R877" s="137">
        <v>10290766.620000001</v>
      </c>
      <c r="S877" s="34"/>
    </row>
    <row r="878" spans="1:19" ht="60" customHeight="1" x14ac:dyDescent="0.25">
      <c r="A878" s="19">
        <v>959266</v>
      </c>
      <c r="B878" s="20" t="s">
        <v>40993</v>
      </c>
      <c r="C878" s="20"/>
      <c r="D878" s="20" t="s">
        <v>40994</v>
      </c>
      <c r="E878" s="20" t="s">
        <v>40995</v>
      </c>
      <c r="F878" s="20"/>
      <c r="G878" s="20" t="s">
        <v>35310</v>
      </c>
      <c r="H878" s="9">
        <v>139618.60999999999</v>
      </c>
      <c r="I878" s="9">
        <v>9711.69</v>
      </c>
      <c r="J878" s="9">
        <v>0</v>
      </c>
      <c r="K878" s="127"/>
      <c r="N878" s="136">
        <v>103010897</v>
      </c>
      <c r="O878" s="136" t="s">
        <v>51824</v>
      </c>
      <c r="P878" s="136" t="s">
        <v>51825</v>
      </c>
      <c r="Q878" s="139">
        <v>46807</v>
      </c>
      <c r="R878" s="137">
        <v>5368.77</v>
      </c>
      <c r="S878" s="34"/>
    </row>
    <row r="879" spans="1:19" ht="60" customHeight="1" x14ac:dyDescent="0.25">
      <c r="A879" s="19">
        <v>959265</v>
      </c>
      <c r="B879" s="20" t="s">
        <v>40990</v>
      </c>
      <c r="C879" s="20"/>
      <c r="D879" s="20" t="s">
        <v>40991</v>
      </c>
      <c r="E879" s="20" t="s">
        <v>40992</v>
      </c>
      <c r="F879" s="20"/>
      <c r="G879" s="20" t="s">
        <v>35310</v>
      </c>
      <c r="H879" s="9">
        <v>176092.01</v>
      </c>
      <c r="I879" s="9">
        <v>12248.41</v>
      </c>
      <c r="J879" s="9">
        <v>0</v>
      </c>
      <c r="K879" s="127"/>
      <c r="N879" s="136" t="s">
        <v>54510</v>
      </c>
      <c r="O879" s="136" t="s">
        <v>51500</v>
      </c>
      <c r="P879" s="136" t="s">
        <v>51501</v>
      </c>
      <c r="Q879" s="139" t="s">
        <v>54511</v>
      </c>
      <c r="R879" s="137">
        <v>25525.11</v>
      </c>
      <c r="S879" s="34"/>
    </row>
    <row r="880" spans="1:19" ht="60" customHeight="1" x14ac:dyDescent="0.25">
      <c r="A880" s="19">
        <v>959264</v>
      </c>
      <c r="B880" s="20" t="s">
        <v>40987</v>
      </c>
      <c r="C880" s="20"/>
      <c r="D880" s="20" t="s">
        <v>40988</v>
      </c>
      <c r="E880" s="20" t="s">
        <v>40989</v>
      </c>
      <c r="F880" s="20"/>
      <c r="G880" s="20" t="s">
        <v>35310</v>
      </c>
      <c r="H880" s="9">
        <v>140010.79999999999</v>
      </c>
      <c r="I880" s="9">
        <v>9738.51</v>
      </c>
      <c r="J880" s="9">
        <v>0</v>
      </c>
      <c r="K880" s="127"/>
      <c r="N880" s="136" t="s">
        <v>54512</v>
      </c>
      <c r="O880" s="136" t="s">
        <v>51472</v>
      </c>
      <c r="P880" s="136" t="s">
        <v>51473</v>
      </c>
      <c r="Q880" s="139" t="s">
        <v>54513</v>
      </c>
      <c r="R880" s="137">
        <v>28541.18</v>
      </c>
      <c r="S880" s="34"/>
    </row>
    <row r="881" spans="1:19" ht="60" customHeight="1" x14ac:dyDescent="0.25">
      <c r="A881" s="19">
        <v>960840</v>
      </c>
      <c r="B881" s="20" t="s">
        <v>37346</v>
      </c>
      <c r="C881" s="20" t="s">
        <v>43853</v>
      </c>
      <c r="D881" s="20" t="s">
        <v>37226</v>
      </c>
      <c r="E881" s="20" t="s">
        <v>37347</v>
      </c>
      <c r="F881" s="20"/>
      <c r="G881" s="20" t="s">
        <v>35310</v>
      </c>
      <c r="H881" s="9">
        <v>16351.68</v>
      </c>
      <c r="I881" s="9">
        <v>8655.59</v>
      </c>
      <c r="J881" s="9">
        <v>346726.64</v>
      </c>
      <c r="K881" s="127"/>
      <c r="N881" s="136" t="s">
        <v>54514</v>
      </c>
      <c r="O881" s="136" t="s">
        <v>51480</v>
      </c>
      <c r="P881" s="136" t="s">
        <v>51481</v>
      </c>
      <c r="Q881" s="139" t="s">
        <v>54515</v>
      </c>
      <c r="R881" s="137">
        <v>25155.65</v>
      </c>
      <c r="S881" s="34"/>
    </row>
    <row r="882" spans="1:19" ht="60" customHeight="1" x14ac:dyDescent="0.25">
      <c r="A882" s="19">
        <v>960800</v>
      </c>
      <c r="B882" s="20" t="s">
        <v>37344</v>
      </c>
      <c r="C882" s="20" t="s">
        <v>43851</v>
      </c>
      <c r="D882" s="20" t="s">
        <v>37226</v>
      </c>
      <c r="E882" s="20" t="s">
        <v>37345</v>
      </c>
      <c r="F882" s="20"/>
      <c r="G882" s="20" t="s">
        <v>35310</v>
      </c>
      <c r="H882" s="9">
        <v>16351.68</v>
      </c>
      <c r="I882" s="9">
        <v>8655.59</v>
      </c>
      <c r="J882" s="9">
        <v>346726.64</v>
      </c>
      <c r="K882" s="127"/>
      <c r="N882" s="136" t="s">
        <v>54516</v>
      </c>
      <c r="O882" s="136" t="s">
        <v>51464</v>
      </c>
      <c r="P882" s="136" t="s">
        <v>51465</v>
      </c>
      <c r="Q882" s="139" t="s">
        <v>54517</v>
      </c>
      <c r="R882" s="137">
        <v>14684.6</v>
      </c>
      <c r="S882" s="34"/>
    </row>
    <row r="883" spans="1:19" ht="60" customHeight="1" x14ac:dyDescent="0.25">
      <c r="A883" s="19">
        <v>960780</v>
      </c>
      <c r="B883" s="20" t="s">
        <v>37342</v>
      </c>
      <c r="C883" s="20" t="s">
        <v>43850</v>
      </c>
      <c r="D883" s="20" t="s">
        <v>37248</v>
      </c>
      <c r="E883" s="20" t="s">
        <v>37343</v>
      </c>
      <c r="F883" s="20"/>
      <c r="G883" s="20" t="s">
        <v>35310</v>
      </c>
      <c r="H883" s="9">
        <v>16854.810000000001</v>
      </c>
      <c r="I883" s="9">
        <v>8921.51</v>
      </c>
      <c r="J883" s="9">
        <v>357395.15</v>
      </c>
      <c r="K883" s="127"/>
      <c r="N883" s="136" t="s">
        <v>54518</v>
      </c>
      <c r="O883" s="136" t="s">
        <v>51486</v>
      </c>
      <c r="P883" s="136" t="s">
        <v>51487</v>
      </c>
      <c r="Q883" s="139" t="s">
        <v>54519</v>
      </c>
      <c r="R883" s="137">
        <v>21191.52</v>
      </c>
      <c r="S883" s="34"/>
    </row>
    <row r="884" spans="1:19" ht="60" customHeight="1" x14ac:dyDescent="0.25">
      <c r="A884" s="19">
        <v>960740</v>
      </c>
      <c r="B884" s="20" t="s">
        <v>37340</v>
      </c>
      <c r="C884" s="20" t="s">
        <v>43848</v>
      </c>
      <c r="D884" s="20" t="s">
        <v>37304</v>
      </c>
      <c r="E884" s="20" t="s">
        <v>37341</v>
      </c>
      <c r="F884" s="20"/>
      <c r="G884" s="20" t="s">
        <v>35310</v>
      </c>
      <c r="H884" s="9">
        <v>16477.46</v>
      </c>
      <c r="I884" s="9">
        <v>8722.51</v>
      </c>
      <c r="J884" s="9">
        <v>349393.77</v>
      </c>
      <c r="K884" s="127"/>
      <c r="N884" s="136" t="s">
        <v>54520</v>
      </c>
      <c r="O884" s="136" t="s">
        <v>51482</v>
      </c>
      <c r="P884" s="136" t="s">
        <v>51483</v>
      </c>
      <c r="Q884" s="139" t="s">
        <v>54521</v>
      </c>
      <c r="R884" s="137">
        <v>43142.5</v>
      </c>
      <c r="S884" s="34"/>
    </row>
    <row r="885" spans="1:19" ht="60" customHeight="1" x14ac:dyDescent="0.25">
      <c r="A885" s="19">
        <v>960701</v>
      </c>
      <c r="B885" s="20" t="s">
        <v>37337</v>
      </c>
      <c r="C885" s="20" t="s">
        <v>43846</v>
      </c>
      <c r="D885" s="20" t="s">
        <v>37338</v>
      </c>
      <c r="E885" s="20" t="s">
        <v>37339</v>
      </c>
      <c r="F885" s="20"/>
      <c r="G885" s="20" t="s">
        <v>35310</v>
      </c>
      <c r="H885" s="9">
        <v>33835.4</v>
      </c>
      <c r="I885" s="9">
        <v>17909.939999999999</v>
      </c>
      <c r="J885" s="9">
        <v>717457.43</v>
      </c>
      <c r="K885" s="127"/>
      <c r="N885" s="136" t="s">
        <v>54522</v>
      </c>
      <c r="O885" s="136" t="s">
        <v>51484</v>
      </c>
      <c r="P885" s="136" t="s">
        <v>51485</v>
      </c>
      <c r="Q885" s="139" t="s">
        <v>54523</v>
      </c>
      <c r="R885" s="137">
        <v>23486.600000000002</v>
      </c>
      <c r="S885" s="34"/>
    </row>
    <row r="886" spans="1:19" ht="60" customHeight="1" x14ac:dyDescent="0.25">
      <c r="A886" s="19">
        <v>960680</v>
      </c>
      <c r="B886" s="20" t="s">
        <v>37335</v>
      </c>
      <c r="C886" s="20" t="s">
        <v>43844</v>
      </c>
      <c r="D886" s="20" t="s">
        <v>37304</v>
      </c>
      <c r="E886" s="20" t="s">
        <v>37336</v>
      </c>
      <c r="F886" s="20"/>
      <c r="G886" s="20" t="s">
        <v>35310</v>
      </c>
      <c r="H886" s="9">
        <v>16477.46</v>
      </c>
      <c r="I886" s="9">
        <v>8722.51</v>
      </c>
      <c r="J886" s="9">
        <v>349393.77</v>
      </c>
      <c r="K886" s="127"/>
      <c r="N886" s="136" t="s">
        <v>54524</v>
      </c>
      <c r="O886" s="136" t="s">
        <v>51474</v>
      </c>
      <c r="P886" s="136" t="s">
        <v>51475</v>
      </c>
      <c r="Q886" s="139" t="s">
        <v>54525</v>
      </c>
      <c r="R886" s="137">
        <v>33056.020000000004</v>
      </c>
      <c r="S886" s="34"/>
    </row>
    <row r="887" spans="1:19" ht="60" customHeight="1" x14ac:dyDescent="0.25">
      <c r="A887" s="19">
        <v>960640</v>
      </c>
      <c r="B887" s="20" t="s">
        <v>37333</v>
      </c>
      <c r="C887" s="20" t="s">
        <v>43842</v>
      </c>
      <c r="D887" s="20" t="s">
        <v>37304</v>
      </c>
      <c r="E887" s="20" t="s">
        <v>37334</v>
      </c>
      <c r="F887" s="20"/>
      <c r="G887" s="20" t="s">
        <v>35310</v>
      </c>
      <c r="H887" s="9">
        <v>16477.46</v>
      </c>
      <c r="I887" s="9">
        <v>8722.51</v>
      </c>
      <c r="J887" s="9">
        <v>349393.77</v>
      </c>
      <c r="K887" s="127"/>
      <c r="N887" s="136" t="s">
        <v>54526</v>
      </c>
      <c r="O887" s="136" t="s">
        <v>51478</v>
      </c>
      <c r="P887" s="136" t="s">
        <v>51479</v>
      </c>
      <c r="Q887" s="139" t="s">
        <v>54527</v>
      </c>
      <c r="R887" s="137">
        <v>22483.920000000002</v>
      </c>
      <c r="S887" s="34"/>
    </row>
    <row r="888" spans="1:19" ht="60" customHeight="1" x14ac:dyDescent="0.25">
      <c r="A888" s="19">
        <v>960581</v>
      </c>
      <c r="B888" s="20" t="s">
        <v>37330</v>
      </c>
      <c r="C888" s="20" t="s">
        <v>43839</v>
      </c>
      <c r="D888" s="20" t="s">
        <v>37331</v>
      </c>
      <c r="E888" s="20" t="s">
        <v>37332</v>
      </c>
      <c r="F888" s="20"/>
      <c r="G888" s="20" t="s">
        <v>35310</v>
      </c>
      <c r="H888" s="9">
        <v>14842.3</v>
      </c>
      <c r="I888" s="9">
        <v>7856.96</v>
      </c>
      <c r="J888" s="9">
        <v>314721.09999999998</v>
      </c>
      <c r="K888" s="127"/>
      <c r="N888" s="136" t="s">
        <v>54528</v>
      </c>
      <c r="O888" s="136" t="s">
        <v>51476</v>
      </c>
      <c r="P888" s="136" t="s">
        <v>51477</v>
      </c>
      <c r="Q888" s="139" t="s">
        <v>54529</v>
      </c>
      <c r="R888" s="137">
        <v>22495.11</v>
      </c>
      <c r="S888" s="34"/>
    </row>
    <row r="889" spans="1:19" ht="60" customHeight="1" x14ac:dyDescent="0.25">
      <c r="A889" s="19">
        <v>960560</v>
      </c>
      <c r="B889" s="20" t="s">
        <v>37328</v>
      </c>
      <c r="C889" s="20" t="s">
        <v>43837</v>
      </c>
      <c r="D889" s="20" t="s">
        <v>37243</v>
      </c>
      <c r="E889" s="20" t="s">
        <v>37329</v>
      </c>
      <c r="F889" s="20"/>
      <c r="G889" s="20" t="s">
        <v>35310</v>
      </c>
      <c r="H889" s="9">
        <v>16603.25</v>
      </c>
      <c r="I889" s="9">
        <v>8788.56</v>
      </c>
      <c r="J889" s="9">
        <v>352060.9</v>
      </c>
      <c r="K889" s="127"/>
      <c r="N889" s="136" t="s">
        <v>54530</v>
      </c>
      <c r="O889" s="136" t="s">
        <v>51516</v>
      </c>
      <c r="P889" s="136" t="s">
        <v>51517</v>
      </c>
      <c r="Q889" s="139" t="s">
        <v>54531</v>
      </c>
      <c r="R889" s="137">
        <v>86873.69</v>
      </c>
      <c r="S889" s="34"/>
    </row>
    <row r="890" spans="1:19" ht="60" customHeight="1" x14ac:dyDescent="0.25">
      <c r="A890" s="19">
        <v>960541</v>
      </c>
      <c r="B890" s="20" t="s">
        <v>37325</v>
      </c>
      <c r="C890" s="20" t="s">
        <v>43836</v>
      </c>
      <c r="D890" s="20" t="s">
        <v>37326</v>
      </c>
      <c r="E890" s="20" t="s">
        <v>37327</v>
      </c>
      <c r="F890" s="20"/>
      <c r="G890" s="20" t="s">
        <v>35310</v>
      </c>
      <c r="H890" s="9">
        <v>18489.98</v>
      </c>
      <c r="I890" s="9">
        <v>9787.07</v>
      </c>
      <c r="J890" s="9">
        <v>392067.82</v>
      </c>
      <c r="K890" s="127"/>
      <c r="N890" s="136" t="s">
        <v>54532</v>
      </c>
      <c r="O890" s="136" t="s">
        <v>51462</v>
      </c>
      <c r="P890" s="136" t="s">
        <v>51463</v>
      </c>
      <c r="Q890" s="139" t="s">
        <v>54533</v>
      </c>
      <c r="R890" s="137">
        <v>92274.01</v>
      </c>
      <c r="S890" s="34"/>
    </row>
    <row r="891" spans="1:19" ht="60" customHeight="1" x14ac:dyDescent="0.25">
      <c r="A891" s="19">
        <v>960520</v>
      </c>
      <c r="B891" s="20" t="s">
        <v>37323</v>
      </c>
      <c r="C891" s="20" t="s">
        <v>43834</v>
      </c>
      <c r="D891" s="20" t="s">
        <v>37220</v>
      </c>
      <c r="E891" s="20" t="s">
        <v>37324</v>
      </c>
      <c r="F891" s="20"/>
      <c r="G891" s="20" t="s">
        <v>35310</v>
      </c>
      <c r="H891" s="9">
        <v>22892.35</v>
      </c>
      <c r="I891" s="9">
        <v>12117.82</v>
      </c>
      <c r="J891" s="9">
        <v>485417.3</v>
      </c>
      <c r="K891" s="127"/>
      <c r="N891" s="136" t="s">
        <v>54534</v>
      </c>
      <c r="O891" s="136" t="s">
        <v>51470</v>
      </c>
      <c r="P891" s="136" t="s">
        <v>51471</v>
      </c>
      <c r="Q891" s="139" t="s">
        <v>54535</v>
      </c>
      <c r="R891" s="137">
        <v>43148.78</v>
      </c>
      <c r="S891" s="34"/>
    </row>
    <row r="892" spans="1:19" ht="60" customHeight="1" x14ac:dyDescent="0.25">
      <c r="A892" s="19">
        <v>960481</v>
      </c>
      <c r="B892" s="20" t="s">
        <v>37321</v>
      </c>
      <c r="C892" s="20" t="s">
        <v>43832</v>
      </c>
      <c r="D892" s="20" t="s">
        <v>37304</v>
      </c>
      <c r="E892" s="20" t="s">
        <v>37322</v>
      </c>
      <c r="F892" s="20"/>
      <c r="G892" s="20" t="s">
        <v>35310</v>
      </c>
      <c r="H892" s="9">
        <v>16477.46</v>
      </c>
      <c r="I892" s="9">
        <v>8722.51</v>
      </c>
      <c r="J892" s="9">
        <v>349393.77</v>
      </c>
      <c r="K892" s="127"/>
      <c r="N892" s="136" t="s">
        <v>54536</v>
      </c>
      <c r="O892" s="136" t="s">
        <v>51468</v>
      </c>
      <c r="P892" s="136" t="s">
        <v>51469</v>
      </c>
      <c r="Q892" s="139" t="s">
        <v>54537</v>
      </c>
      <c r="R892" s="137">
        <v>20461.96</v>
      </c>
      <c r="S892" s="34"/>
    </row>
    <row r="893" spans="1:19" ht="60" customHeight="1" x14ac:dyDescent="0.25">
      <c r="A893" s="19">
        <v>960900</v>
      </c>
      <c r="B893" s="20" t="s">
        <v>37319</v>
      </c>
      <c r="C893" s="20" t="s">
        <v>43856</v>
      </c>
      <c r="D893" s="20" t="s">
        <v>37248</v>
      </c>
      <c r="E893" s="20" t="s">
        <v>37320</v>
      </c>
      <c r="F893" s="20"/>
      <c r="G893" s="20" t="s">
        <v>35310</v>
      </c>
      <c r="H893" s="9">
        <v>16854.810000000001</v>
      </c>
      <c r="I893" s="9">
        <v>8921.51</v>
      </c>
      <c r="J893" s="9">
        <v>357395.15</v>
      </c>
      <c r="K893" s="127"/>
      <c r="N893" s="136" t="s">
        <v>54538</v>
      </c>
      <c r="O893" s="136" t="s">
        <v>51454</v>
      </c>
      <c r="P893" s="136" t="s">
        <v>51455</v>
      </c>
      <c r="Q893" s="139" t="s">
        <v>54539</v>
      </c>
      <c r="R893" s="137">
        <v>21111.91</v>
      </c>
      <c r="S893" s="34"/>
    </row>
    <row r="894" spans="1:19" ht="60" customHeight="1" x14ac:dyDescent="0.25">
      <c r="A894" s="19">
        <v>960880</v>
      </c>
      <c r="B894" s="20" t="s">
        <v>37317</v>
      </c>
      <c r="C894" s="20" t="s">
        <v>43855</v>
      </c>
      <c r="D894" s="20" t="s">
        <v>37304</v>
      </c>
      <c r="E894" s="20" t="s">
        <v>37318</v>
      </c>
      <c r="F894" s="20"/>
      <c r="G894" s="20" t="s">
        <v>35310</v>
      </c>
      <c r="H894" s="9">
        <v>16477.46</v>
      </c>
      <c r="I894" s="9">
        <v>8722.51</v>
      </c>
      <c r="J894" s="9">
        <v>349393.77</v>
      </c>
      <c r="K894" s="127"/>
      <c r="N894" s="136" t="s">
        <v>54540</v>
      </c>
      <c r="O894" s="136" t="s">
        <v>51460</v>
      </c>
      <c r="P894" s="136" t="s">
        <v>51461</v>
      </c>
      <c r="Q894" s="139" t="s">
        <v>54541</v>
      </c>
      <c r="R894" s="137">
        <v>11472.800000000001</v>
      </c>
      <c r="S894" s="34"/>
    </row>
    <row r="895" spans="1:19" ht="60" customHeight="1" x14ac:dyDescent="0.25">
      <c r="A895" s="19">
        <v>960860</v>
      </c>
      <c r="B895" s="20" t="s">
        <v>37315</v>
      </c>
      <c r="C895" s="20" t="s">
        <v>43854</v>
      </c>
      <c r="D895" s="20" t="s">
        <v>37238</v>
      </c>
      <c r="E895" s="20" t="s">
        <v>37316</v>
      </c>
      <c r="F895" s="20"/>
      <c r="G895" s="20" t="s">
        <v>35310</v>
      </c>
      <c r="H895" s="9">
        <v>16225.9</v>
      </c>
      <c r="I895" s="9">
        <v>8588.67</v>
      </c>
      <c r="J895" s="9">
        <v>344059.51</v>
      </c>
      <c r="K895" s="127"/>
      <c r="N895" s="136" t="s">
        <v>54542</v>
      </c>
      <c r="O895" s="136" t="s">
        <v>51466</v>
      </c>
      <c r="P895" s="136" t="s">
        <v>51467</v>
      </c>
      <c r="Q895" s="139" t="s">
        <v>54543</v>
      </c>
      <c r="R895" s="137">
        <v>27038.05</v>
      </c>
      <c r="S895" s="34"/>
    </row>
    <row r="896" spans="1:19" ht="60" customHeight="1" x14ac:dyDescent="0.25">
      <c r="A896" s="19">
        <v>960820</v>
      </c>
      <c r="B896" s="20" t="s">
        <v>37313</v>
      </c>
      <c r="C896" s="20" t="s">
        <v>43852</v>
      </c>
      <c r="D896" s="20" t="s">
        <v>37226</v>
      </c>
      <c r="E896" s="20" t="s">
        <v>37314</v>
      </c>
      <c r="F896" s="20"/>
      <c r="G896" s="20" t="s">
        <v>35310</v>
      </c>
      <c r="H896" s="9">
        <v>16351.68</v>
      </c>
      <c r="I896" s="9">
        <v>8655.59</v>
      </c>
      <c r="J896" s="9">
        <v>346726.64</v>
      </c>
      <c r="K896" s="127"/>
      <c r="N896" s="136" t="s">
        <v>54544</v>
      </c>
      <c r="O896" s="136" t="s">
        <v>51506</v>
      </c>
      <c r="P896" s="136" t="s">
        <v>51507</v>
      </c>
      <c r="Q896" s="139" t="s">
        <v>54545</v>
      </c>
      <c r="R896" s="137">
        <v>34248.06</v>
      </c>
      <c r="S896" s="34"/>
    </row>
    <row r="897" spans="1:19" ht="60" customHeight="1" x14ac:dyDescent="0.25">
      <c r="A897" s="19">
        <v>960760</v>
      </c>
      <c r="B897" s="20" t="s">
        <v>37310</v>
      </c>
      <c r="C897" s="20" t="s">
        <v>43849</v>
      </c>
      <c r="D897" s="20" t="s">
        <v>37311</v>
      </c>
      <c r="E897" s="20" t="s">
        <v>37312</v>
      </c>
      <c r="F897" s="20"/>
      <c r="G897" s="20" t="s">
        <v>35310</v>
      </c>
      <c r="H897" s="9">
        <v>33206.49</v>
      </c>
      <c r="I897" s="9">
        <v>17577.099999999999</v>
      </c>
      <c r="J897" s="9">
        <v>704121.79</v>
      </c>
      <c r="K897" s="127"/>
      <c r="N897" s="136" t="s">
        <v>54546</v>
      </c>
      <c r="O897" s="136" t="s">
        <v>51450</v>
      </c>
      <c r="P897" s="136" t="s">
        <v>51451</v>
      </c>
      <c r="Q897" s="139" t="s">
        <v>54547</v>
      </c>
      <c r="R897" s="137">
        <v>31111.63</v>
      </c>
      <c r="S897" s="34"/>
    </row>
    <row r="898" spans="1:19" ht="60" customHeight="1" x14ac:dyDescent="0.25">
      <c r="A898" s="19">
        <v>960720</v>
      </c>
      <c r="B898" s="20" t="s">
        <v>37308</v>
      </c>
      <c r="C898" s="20" t="s">
        <v>43847</v>
      </c>
      <c r="D898" s="20" t="s">
        <v>37304</v>
      </c>
      <c r="E898" s="20" t="s">
        <v>37309</v>
      </c>
      <c r="F898" s="20"/>
      <c r="G898" s="20" t="s">
        <v>35310</v>
      </c>
      <c r="H898" s="9">
        <v>16477.46</v>
      </c>
      <c r="I898" s="9">
        <v>8722.51</v>
      </c>
      <c r="J898" s="9">
        <v>349393.77</v>
      </c>
      <c r="K898" s="127"/>
      <c r="N898" s="136" t="s">
        <v>54548</v>
      </c>
      <c r="O898" s="136" t="s">
        <v>51456</v>
      </c>
      <c r="P898" s="136" t="s">
        <v>51457</v>
      </c>
      <c r="Q898" s="139" t="s">
        <v>54549</v>
      </c>
      <c r="R898" s="137">
        <v>21193.800000000003</v>
      </c>
      <c r="S898" s="34"/>
    </row>
    <row r="899" spans="1:19" ht="60" customHeight="1" x14ac:dyDescent="0.25">
      <c r="A899" s="19">
        <v>960700</v>
      </c>
      <c r="B899" s="20" t="s">
        <v>37306</v>
      </c>
      <c r="C899" s="20" t="s">
        <v>43845</v>
      </c>
      <c r="D899" s="20" t="s">
        <v>37228</v>
      </c>
      <c r="E899" s="20" t="s">
        <v>37307</v>
      </c>
      <c r="F899" s="20"/>
      <c r="G899" s="20" t="s">
        <v>35310</v>
      </c>
      <c r="H899" s="9">
        <v>16729.03</v>
      </c>
      <c r="I899" s="9">
        <v>8855.4699999999993</v>
      </c>
      <c r="J899" s="9">
        <v>354728.02</v>
      </c>
      <c r="K899" s="127"/>
      <c r="N899" s="136" t="s">
        <v>54550</v>
      </c>
      <c r="O899" s="136" t="s">
        <v>51452</v>
      </c>
      <c r="P899" s="136" t="s">
        <v>51453</v>
      </c>
      <c r="Q899" s="139" t="s">
        <v>54551</v>
      </c>
      <c r="R899" s="137">
        <v>96615.25</v>
      </c>
      <c r="S899" s="34"/>
    </row>
    <row r="900" spans="1:19" ht="60" customHeight="1" x14ac:dyDescent="0.25">
      <c r="A900" s="19">
        <v>960660</v>
      </c>
      <c r="B900" s="20" t="s">
        <v>37303</v>
      </c>
      <c r="C900" s="20" t="s">
        <v>43843</v>
      </c>
      <c r="D900" s="20" t="s">
        <v>37304</v>
      </c>
      <c r="E900" s="20" t="s">
        <v>37305</v>
      </c>
      <c r="F900" s="20"/>
      <c r="G900" s="20" t="s">
        <v>35310</v>
      </c>
      <c r="H900" s="9">
        <v>16477.46</v>
      </c>
      <c r="I900" s="9">
        <v>8722.51</v>
      </c>
      <c r="J900" s="9">
        <v>349393.77</v>
      </c>
      <c r="K900" s="127"/>
      <c r="N900" s="136" t="s">
        <v>54552</v>
      </c>
      <c r="O900" s="136" t="s">
        <v>51522</v>
      </c>
      <c r="P900" s="136" t="s">
        <v>51523</v>
      </c>
      <c r="Q900" s="139" t="s">
        <v>54553</v>
      </c>
      <c r="R900" s="137">
        <v>85131.650000000009</v>
      </c>
      <c r="S900" s="34"/>
    </row>
    <row r="901" spans="1:19" ht="60" customHeight="1" x14ac:dyDescent="0.25">
      <c r="A901" s="19">
        <v>960620</v>
      </c>
      <c r="B901" s="20" t="s">
        <v>37300</v>
      </c>
      <c r="C901" s="20" t="s">
        <v>43841</v>
      </c>
      <c r="D901" s="20" t="s">
        <v>37301</v>
      </c>
      <c r="E901" s="20" t="s">
        <v>37302</v>
      </c>
      <c r="F901" s="20"/>
      <c r="G901" s="20" t="s">
        <v>35310</v>
      </c>
      <c r="H901" s="9">
        <v>17357.939999999999</v>
      </c>
      <c r="I901" s="9">
        <v>9188.31</v>
      </c>
      <c r="J901" s="9">
        <v>368063.66</v>
      </c>
      <c r="K901" s="127"/>
      <c r="N901" s="136" t="s">
        <v>54554</v>
      </c>
      <c r="O901" s="136" t="s">
        <v>51518</v>
      </c>
      <c r="P901" s="136" t="s">
        <v>51519</v>
      </c>
      <c r="Q901" s="139" t="s">
        <v>54555</v>
      </c>
      <c r="R901" s="137">
        <v>83797.759999999995</v>
      </c>
      <c r="S901" s="34"/>
    </row>
    <row r="902" spans="1:19" ht="60" customHeight="1" x14ac:dyDescent="0.25">
      <c r="A902" s="19">
        <v>960600</v>
      </c>
      <c r="B902" s="20" t="s">
        <v>37298</v>
      </c>
      <c r="C902" s="20" t="s">
        <v>43840</v>
      </c>
      <c r="D902" s="20" t="s">
        <v>37232</v>
      </c>
      <c r="E902" s="20" t="s">
        <v>37299</v>
      </c>
      <c r="F902" s="20"/>
      <c r="G902" s="20" t="s">
        <v>35310</v>
      </c>
      <c r="H902" s="9">
        <v>23269.7</v>
      </c>
      <c r="I902" s="9">
        <v>12317.71</v>
      </c>
      <c r="J902" s="9">
        <v>493418.68</v>
      </c>
      <c r="K902" s="127"/>
      <c r="N902" s="136" t="s">
        <v>54556</v>
      </c>
      <c r="O902" s="136" t="s">
        <v>51520</v>
      </c>
      <c r="P902" s="136" t="s">
        <v>51521</v>
      </c>
      <c r="Q902" s="139" t="s">
        <v>54555</v>
      </c>
      <c r="R902" s="137">
        <v>84755.200000000012</v>
      </c>
      <c r="S902" s="34"/>
    </row>
    <row r="903" spans="1:19" ht="60" customHeight="1" x14ac:dyDescent="0.25">
      <c r="A903" s="19">
        <v>960580</v>
      </c>
      <c r="B903" s="20" t="s">
        <v>37296</v>
      </c>
      <c r="C903" s="20" t="s">
        <v>43838</v>
      </c>
      <c r="D903" s="20" t="s">
        <v>37243</v>
      </c>
      <c r="E903" s="20" t="s">
        <v>37297</v>
      </c>
      <c r="F903" s="20"/>
      <c r="G903" s="20" t="s">
        <v>35310</v>
      </c>
      <c r="H903" s="9">
        <v>16603.25</v>
      </c>
      <c r="I903" s="9">
        <v>8788.56</v>
      </c>
      <c r="J903" s="9">
        <v>352060.9</v>
      </c>
      <c r="K903" s="127"/>
      <c r="N903" s="136" t="s">
        <v>54557</v>
      </c>
      <c r="O903" s="136" t="s">
        <v>51448</v>
      </c>
      <c r="P903" s="136" t="s">
        <v>51449</v>
      </c>
      <c r="Q903" s="139" t="s">
        <v>54558</v>
      </c>
      <c r="R903" s="137">
        <v>120846.58</v>
      </c>
      <c r="S903" s="34"/>
    </row>
    <row r="904" spans="1:19" ht="60" customHeight="1" x14ac:dyDescent="0.25">
      <c r="A904" s="19">
        <v>960540</v>
      </c>
      <c r="B904" s="20" t="s">
        <v>37294</v>
      </c>
      <c r="C904" s="20" t="s">
        <v>43835</v>
      </c>
      <c r="D904" s="20" t="s">
        <v>37238</v>
      </c>
      <c r="E904" s="20" t="s">
        <v>37295</v>
      </c>
      <c r="F904" s="20"/>
      <c r="G904" s="20" t="s">
        <v>35310</v>
      </c>
      <c r="H904" s="9">
        <v>16225.9</v>
      </c>
      <c r="I904" s="9">
        <v>8588.67</v>
      </c>
      <c r="J904" s="9">
        <v>344059.51</v>
      </c>
      <c r="K904" s="127"/>
      <c r="N904" s="136" t="s">
        <v>54559</v>
      </c>
      <c r="O904" s="136" t="s">
        <v>51446</v>
      </c>
      <c r="P904" s="136" t="s">
        <v>51447</v>
      </c>
      <c r="Q904" s="139" t="s">
        <v>54560</v>
      </c>
      <c r="R904" s="137">
        <v>77013.62</v>
      </c>
      <c r="S904" s="34"/>
    </row>
    <row r="905" spans="1:19" ht="60" customHeight="1" x14ac:dyDescent="0.25">
      <c r="A905" s="19">
        <v>960500</v>
      </c>
      <c r="B905" s="20" t="s">
        <v>37292</v>
      </c>
      <c r="C905" s="20" t="s">
        <v>43833</v>
      </c>
      <c r="D905" s="20" t="s">
        <v>37248</v>
      </c>
      <c r="E905" s="20" t="s">
        <v>37293</v>
      </c>
      <c r="F905" s="20"/>
      <c r="G905" s="20" t="s">
        <v>35310</v>
      </c>
      <c r="H905" s="9">
        <v>16854.810000000001</v>
      </c>
      <c r="I905" s="9">
        <v>8921.51</v>
      </c>
      <c r="J905" s="9">
        <v>357395.15</v>
      </c>
      <c r="K905" s="127"/>
      <c r="N905" s="136" t="s">
        <v>54561</v>
      </c>
      <c r="O905" s="136" t="s">
        <v>51502</v>
      </c>
      <c r="P905" s="136" t="s">
        <v>51503</v>
      </c>
      <c r="Q905" s="139" t="s">
        <v>54562</v>
      </c>
      <c r="R905" s="137">
        <v>39322.93</v>
      </c>
      <c r="S905" s="34"/>
    </row>
    <row r="906" spans="1:19" ht="60" customHeight="1" x14ac:dyDescent="0.25">
      <c r="A906" s="19">
        <v>960480</v>
      </c>
      <c r="B906" s="20" t="s">
        <v>37290</v>
      </c>
      <c r="C906" s="20" t="s">
        <v>43831</v>
      </c>
      <c r="D906" s="20" t="s">
        <v>37228</v>
      </c>
      <c r="E906" s="20" t="s">
        <v>37291</v>
      </c>
      <c r="F906" s="20"/>
      <c r="G906" s="20" t="s">
        <v>35310</v>
      </c>
      <c r="H906" s="9">
        <v>16729.03</v>
      </c>
      <c r="I906" s="9">
        <v>8855.4699999999993</v>
      </c>
      <c r="J906" s="9">
        <v>354728.02</v>
      </c>
      <c r="K906" s="127"/>
      <c r="N906" s="136" t="s">
        <v>54563</v>
      </c>
      <c r="O906" s="136" t="s">
        <v>51504</v>
      </c>
      <c r="P906" s="136" t="s">
        <v>51505</v>
      </c>
      <c r="Q906" s="139" t="s">
        <v>54564</v>
      </c>
      <c r="R906" s="137">
        <v>38995.4</v>
      </c>
      <c r="S906" s="34"/>
    </row>
    <row r="907" spans="1:19" ht="60" customHeight="1" x14ac:dyDescent="0.25">
      <c r="A907" s="19">
        <v>960460</v>
      </c>
      <c r="B907" s="20" t="s">
        <v>37287</v>
      </c>
      <c r="C907" s="20" t="s">
        <v>43830</v>
      </c>
      <c r="D907" s="20" t="s">
        <v>37288</v>
      </c>
      <c r="E907" s="20" t="s">
        <v>37289</v>
      </c>
      <c r="F907" s="20"/>
      <c r="G907" s="20" t="s">
        <v>35310</v>
      </c>
      <c r="H907" s="9">
        <v>15974.34</v>
      </c>
      <c r="I907" s="9">
        <v>8455.7199999999993</v>
      </c>
      <c r="J907" s="9">
        <v>338725.26</v>
      </c>
      <c r="K907" s="127"/>
      <c r="N907" s="136" t="s">
        <v>54565</v>
      </c>
      <c r="O907" s="136" t="s">
        <v>51498</v>
      </c>
      <c r="P907" s="136" t="s">
        <v>51499</v>
      </c>
      <c r="Q907" s="139" t="s">
        <v>54566</v>
      </c>
      <c r="R907" s="137">
        <v>22935.040000000001</v>
      </c>
      <c r="S907" s="34"/>
    </row>
    <row r="908" spans="1:19" ht="60" customHeight="1" x14ac:dyDescent="0.25">
      <c r="A908" s="19">
        <v>960440</v>
      </c>
      <c r="B908" s="20" t="s">
        <v>37284</v>
      </c>
      <c r="C908" s="20" t="s">
        <v>43829</v>
      </c>
      <c r="D908" s="20" t="s">
        <v>37285</v>
      </c>
      <c r="E908" s="20" t="s">
        <v>37286</v>
      </c>
      <c r="F908" s="20"/>
      <c r="G908" s="20" t="s">
        <v>35310</v>
      </c>
      <c r="H908" s="9">
        <v>17106.37</v>
      </c>
      <c r="I908" s="9">
        <v>9055.35</v>
      </c>
      <c r="J908" s="9">
        <v>362729.41</v>
      </c>
      <c r="K908" s="127"/>
      <c r="N908" s="136" t="s">
        <v>54567</v>
      </c>
      <c r="O908" s="136" t="s">
        <v>51496</v>
      </c>
      <c r="P908" s="136" t="s">
        <v>51497</v>
      </c>
      <c r="Q908" s="139" t="s">
        <v>54568</v>
      </c>
      <c r="R908" s="137">
        <v>45639.97</v>
      </c>
      <c r="S908" s="34"/>
    </row>
    <row r="909" spans="1:19" ht="60" customHeight="1" x14ac:dyDescent="0.25">
      <c r="A909" s="19">
        <v>960420</v>
      </c>
      <c r="B909" s="20" t="s">
        <v>37282</v>
      </c>
      <c r="C909" s="20" t="s">
        <v>43828</v>
      </c>
      <c r="D909" s="20" t="s">
        <v>37226</v>
      </c>
      <c r="E909" s="20" t="s">
        <v>37283</v>
      </c>
      <c r="F909" s="20"/>
      <c r="G909" s="20" t="s">
        <v>35310</v>
      </c>
      <c r="H909" s="9">
        <v>16351.68</v>
      </c>
      <c r="I909" s="9">
        <v>8655.59</v>
      </c>
      <c r="J909" s="9">
        <v>346726.64</v>
      </c>
      <c r="K909" s="127"/>
      <c r="N909" s="136" t="s">
        <v>54569</v>
      </c>
      <c r="O909" s="136" t="s">
        <v>51490</v>
      </c>
      <c r="P909" s="136" t="s">
        <v>51491</v>
      </c>
      <c r="Q909" s="139" t="s">
        <v>54570</v>
      </c>
      <c r="R909" s="137">
        <v>19319.420000000002</v>
      </c>
      <c r="S909" s="34"/>
    </row>
    <row r="910" spans="1:19" ht="60" customHeight="1" x14ac:dyDescent="0.25">
      <c r="A910" s="19">
        <v>960380</v>
      </c>
      <c r="B910" s="20" t="s">
        <v>37280</v>
      </c>
      <c r="C910" s="20" t="s">
        <v>43827</v>
      </c>
      <c r="D910" s="20" t="s">
        <v>37213</v>
      </c>
      <c r="E910" s="20" t="s">
        <v>37281</v>
      </c>
      <c r="F910" s="20"/>
      <c r="G910" s="20" t="s">
        <v>35310</v>
      </c>
      <c r="H910" s="9">
        <v>22640.79</v>
      </c>
      <c r="I910" s="9">
        <v>11984.87</v>
      </c>
      <c r="J910" s="9">
        <v>480083.04</v>
      </c>
      <c r="K910" s="127"/>
      <c r="N910" s="136" t="s">
        <v>54571</v>
      </c>
      <c r="O910" s="136" t="s">
        <v>51492</v>
      </c>
      <c r="P910" s="136" t="s">
        <v>51493</v>
      </c>
      <c r="Q910" s="139" t="s">
        <v>54572</v>
      </c>
      <c r="R910" s="137">
        <v>29356.510000000002</v>
      </c>
      <c r="S910" s="34"/>
    </row>
    <row r="911" spans="1:19" ht="60" customHeight="1" x14ac:dyDescent="0.25">
      <c r="A911" s="19">
        <v>960340</v>
      </c>
      <c r="B911" s="20" t="s">
        <v>37278</v>
      </c>
      <c r="C911" s="20" t="s">
        <v>43826</v>
      </c>
      <c r="D911" s="20" t="s">
        <v>37226</v>
      </c>
      <c r="E911" s="20" t="s">
        <v>37279</v>
      </c>
      <c r="F911" s="20"/>
      <c r="G911" s="20" t="s">
        <v>35310</v>
      </c>
      <c r="H911" s="9">
        <v>16351.68</v>
      </c>
      <c r="I911" s="9">
        <v>8655.59</v>
      </c>
      <c r="J911" s="9">
        <v>322455.78000000003</v>
      </c>
      <c r="K911" s="127"/>
      <c r="N911" s="136" t="s">
        <v>54573</v>
      </c>
      <c r="O911" s="136" t="s">
        <v>51494</v>
      </c>
      <c r="P911" s="136" t="s">
        <v>51495</v>
      </c>
      <c r="Q911" s="139" t="s">
        <v>54574</v>
      </c>
      <c r="R911" s="137">
        <v>24329.03</v>
      </c>
      <c r="S911" s="34"/>
    </row>
    <row r="912" spans="1:19" ht="60" customHeight="1" x14ac:dyDescent="0.25">
      <c r="A912" s="19">
        <v>960320</v>
      </c>
      <c r="B912" s="20" t="s">
        <v>37276</v>
      </c>
      <c r="C912" s="20"/>
      <c r="D912" s="20" t="s">
        <v>37243</v>
      </c>
      <c r="E912" s="20" t="s">
        <v>37277</v>
      </c>
      <c r="F912" s="20"/>
      <c r="G912" s="20" t="s">
        <v>35310</v>
      </c>
      <c r="H912" s="9">
        <v>16603.25</v>
      </c>
      <c r="I912" s="9">
        <v>8788.56</v>
      </c>
      <c r="J912" s="9">
        <v>0</v>
      </c>
      <c r="K912" s="127"/>
      <c r="N912" s="136" t="s">
        <v>54575</v>
      </c>
      <c r="O912" s="136" t="s">
        <v>51488</v>
      </c>
      <c r="P912" s="136" t="s">
        <v>51489</v>
      </c>
      <c r="Q912" s="139" t="s">
        <v>54576</v>
      </c>
      <c r="R912" s="137">
        <v>28907.09</v>
      </c>
      <c r="S912" s="34"/>
    </row>
    <row r="913" spans="1:19" ht="60" customHeight="1" x14ac:dyDescent="0.25">
      <c r="A913" s="19">
        <v>960300</v>
      </c>
      <c r="B913" s="20" t="s">
        <v>37273</v>
      </c>
      <c r="C913" s="20" t="s">
        <v>43825</v>
      </c>
      <c r="D913" s="20" t="s">
        <v>37274</v>
      </c>
      <c r="E913" s="20" t="s">
        <v>37275</v>
      </c>
      <c r="F913" s="20"/>
      <c r="G913" s="20" t="s">
        <v>35310</v>
      </c>
      <c r="H913" s="9">
        <v>15722.77</v>
      </c>
      <c r="I913" s="9">
        <v>8322.75</v>
      </c>
      <c r="J913" s="9">
        <v>310053.63</v>
      </c>
      <c r="K913" s="127"/>
      <c r="N913" s="136" t="s">
        <v>54577</v>
      </c>
      <c r="O913" s="136" t="s">
        <v>51458</v>
      </c>
      <c r="P913" s="136" t="s">
        <v>51459</v>
      </c>
      <c r="Q913" s="139" t="s">
        <v>54578</v>
      </c>
      <c r="R913" s="137">
        <v>29457.34</v>
      </c>
      <c r="S913" s="34"/>
    </row>
    <row r="914" spans="1:19" ht="60" customHeight="1" x14ac:dyDescent="0.25">
      <c r="A914" s="19">
        <v>960260</v>
      </c>
      <c r="B914" s="20" t="s">
        <v>37270</v>
      </c>
      <c r="C914" s="20" t="s">
        <v>43824</v>
      </c>
      <c r="D914" s="20" t="s">
        <v>37271</v>
      </c>
      <c r="E914" s="20" t="s">
        <v>37272</v>
      </c>
      <c r="F914" s="20"/>
      <c r="G914" s="20" t="s">
        <v>35310</v>
      </c>
      <c r="H914" s="9">
        <v>19622.02</v>
      </c>
      <c r="I914" s="9">
        <v>10386.709999999999</v>
      </c>
      <c r="J914" s="9">
        <v>386946.93</v>
      </c>
      <c r="K914" s="127"/>
      <c r="N914" s="136" t="s">
        <v>54579</v>
      </c>
      <c r="O914" s="136" t="s">
        <v>52925</v>
      </c>
      <c r="P914" s="136" t="s">
        <v>52926</v>
      </c>
      <c r="Q914" s="139">
        <v>1012700</v>
      </c>
      <c r="R914" s="137">
        <v>415156365</v>
      </c>
      <c r="S914" s="34"/>
    </row>
    <row r="915" spans="1:19" ht="60" customHeight="1" x14ac:dyDescent="0.25">
      <c r="A915" s="19">
        <v>960240</v>
      </c>
      <c r="B915" s="20" t="s">
        <v>37267</v>
      </c>
      <c r="C915" s="20" t="s">
        <v>43823</v>
      </c>
      <c r="D915" s="20" t="s">
        <v>37268</v>
      </c>
      <c r="E915" s="20" t="s">
        <v>37269</v>
      </c>
      <c r="F915" s="20"/>
      <c r="G915" s="20" t="s">
        <v>35310</v>
      </c>
      <c r="H915" s="9">
        <v>20502.490000000002</v>
      </c>
      <c r="I915" s="9">
        <v>10852.51</v>
      </c>
      <c r="J915" s="9">
        <v>404309.93</v>
      </c>
      <c r="K915" s="127"/>
      <c r="N915" s="136" t="s">
        <v>54580</v>
      </c>
      <c r="O915" s="136" t="s">
        <v>52927</v>
      </c>
      <c r="P915" s="136" t="s">
        <v>52926</v>
      </c>
      <c r="Q915" s="139">
        <v>697400</v>
      </c>
      <c r="R915" s="137">
        <v>285899130</v>
      </c>
      <c r="S915" s="34"/>
    </row>
    <row r="916" spans="1:19" ht="60" customHeight="1" x14ac:dyDescent="0.25">
      <c r="A916" s="19">
        <v>960220</v>
      </c>
      <c r="B916" s="20" t="s">
        <v>37264</v>
      </c>
      <c r="C916" s="20" t="s">
        <v>43822</v>
      </c>
      <c r="D916" s="20" t="s">
        <v>37265</v>
      </c>
      <c r="E916" s="20" t="s">
        <v>37266</v>
      </c>
      <c r="F916" s="20"/>
      <c r="G916" s="20" t="s">
        <v>35310</v>
      </c>
      <c r="H916" s="9">
        <v>26540.04</v>
      </c>
      <c r="I916" s="9">
        <v>14048.83</v>
      </c>
      <c r="J916" s="9">
        <v>523370.53</v>
      </c>
      <c r="K916" s="127"/>
      <c r="N916" s="136" t="s">
        <v>54581</v>
      </c>
      <c r="O916" s="136" t="s">
        <v>52928</v>
      </c>
      <c r="P916" s="136" t="s">
        <v>52926</v>
      </c>
      <c r="Q916" s="139">
        <v>10693300</v>
      </c>
      <c r="R916" s="137">
        <v>4383718335</v>
      </c>
      <c r="S916" s="34"/>
    </row>
    <row r="917" spans="1:19" ht="60" customHeight="1" x14ac:dyDescent="0.25">
      <c r="A917" s="19">
        <v>960180</v>
      </c>
      <c r="B917" s="20" t="s">
        <v>37261</v>
      </c>
      <c r="C917" s="20" t="s">
        <v>43821</v>
      </c>
      <c r="D917" s="20" t="s">
        <v>37262</v>
      </c>
      <c r="E917" s="20" t="s">
        <v>37263</v>
      </c>
      <c r="F917" s="20"/>
      <c r="G917" s="20" t="s">
        <v>35310</v>
      </c>
      <c r="H917" s="9">
        <v>13332.91</v>
      </c>
      <c r="I917" s="9">
        <v>7057.43</v>
      </c>
      <c r="J917" s="9">
        <v>262925.48</v>
      </c>
      <c r="K917" s="127"/>
      <c r="N917" s="136" t="s">
        <v>54582</v>
      </c>
      <c r="O917" s="136" t="s">
        <v>53090</v>
      </c>
      <c r="P917" s="136" t="s">
        <v>53091</v>
      </c>
      <c r="Q917" s="139">
        <v>463152</v>
      </c>
      <c r="R917" s="137">
        <v>50946.720000000001</v>
      </c>
      <c r="S917" s="34"/>
    </row>
    <row r="918" spans="1:19" ht="60" customHeight="1" x14ac:dyDescent="0.25">
      <c r="A918" s="19">
        <v>959124</v>
      </c>
      <c r="B918" s="20" t="s">
        <v>41403</v>
      </c>
      <c r="C918" s="20" t="s">
        <v>43784</v>
      </c>
      <c r="D918" s="20" t="s">
        <v>41404</v>
      </c>
      <c r="E918" s="20" t="s">
        <v>41405</v>
      </c>
      <c r="F918" s="20"/>
      <c r="G918" s="20" t="s">
        <v>35310</v>
      </c>
      <c r="H918" s="9">
        <v>566456.68999999994</v>
      </c>
      <c r="I918" s="9">
        <v>460245.82</v>
      </c>
      <c r="J918" s="9">
        <v>1817664.56</v>
      </c>
      <c r="K918" s="127"/>
      <c r="N918" s="136" t="s">
        <v>54583</v>
      </c>
      <c r="O918" s="136" t="s">
        <v>53005</v>
      </c>
      <c r="P918" s="136" t="s">
        <v>53006</v>
      </c>
      <c r="Q918" s="139">
        <v>1931</v>
      </c>
      <c r="R918" s="137">
        <v>452214.25</v>
      </c>
      <c r="S918" s="34"/>
    </row>
    <row r="919" spans="1:19" ht="60" customHeight="1" x14ac:dyDescent="0.25">
      <c r="A919" s="19">
        <v>959114</v>
      </c>
      <c r="B919" s="20" t="s">
        <v>41398</v>
      </c>
      <c r="C919" s="20" t="s">
        <v>43781</v>
      </c>
      <c r="D919" s="20" t="s">
        <v>41399</v>
      </c>
      <c r="E919" s="20" t="s">
        <v>41400</v>
      </c>
      <c r="F919" s="20"/>
      <c r="G919" s="20" t="s">
        <v>35310</v>
      </c>
      <c r="H919" s="9">
        <v>573364.69999999995</v>
      </c>
      <c r="I919" s="9">
        <v>465859.16</v>
      </c>
      <c r="J919" s="9">
        <v>1896733.18</v>
      </c>
      <c r="K919" s="127"/>
      <c r="N919" s="136" t="s">
        <v>54584</v>
      </c>
      <c r="O919" s="136" t="s">
        <v>53029</v>
      </c>
      <c r="P919" s="136" t="s">
        <v>53030</v>
      </c>
      <c r="Q919" s="139">
        <v>1539</v>
      </c>
      <c r="R919" s="137">
        <v>360413.12</v>
      </c>
      <c r="S919" s="34"/>
    </row>
    <row r="920" spans="1:19" ht="60" customHeight="1" x14ac:dyDescent="0.25">
      <c r="A920" s="19">
        <v>959112</v>
      </c>
      <c r="B920" s="20" t="s">
        <v>41395</v>
      </c>
      <c r="C920" s="20" t="s">
        <v>43780</v>
      </c>
      <c r="D920" s="20" t="s">
        <v>41396</v>
      </c>
      <c r="E920" s="20" t="s">
        <v>41397</v>
      </c>
      <c r="F920" s="20"/>
      <c r="G920" s="20" t="s">
        <v>35310</v>
      </c>
      <c r="H920" s="9">
        <v>567443.55000000005</v>
      </c>
      <c r="I920" s="9">
        <v>461047.85</v>
      </c>
      <c r="J920" s="9">
        <v>1877145.58</v>
      </c>
      <c r="K920" s="127"/>
      <c r="N920" s="136" t="s">
        <v>54585</v>
      </c>
      <c r="O920" s="136" t="s">
        <v>53084</v>
      </c>
      <c r="P920" s="136" t="s">
        <v>53085</v>
      </c>
      <c r="Q920" s="139">
        <v>4492</v>
      </c>
      <c r="R920" s="137">
        <v>1051966.03</v>
      </c>
      <c r="S920" s="34"/>
    </row>
    <row r="921" spans="1:19" ht="60" customHeight="1" x14ac:dyDescent="0.25">
      <c r="A921" s="19">
        <v>959110</v>
      </c>
      <c r="B921" s="20" t="s">
        <v>41393</v>
      </c>
      <c r="C921" s="20" t="s">
        <v>43779</v>
      </c>
      <c r="D921" s="20" t="s">
        <v>41371</v>
      </c>
      <c r="E921" s="20" t="s">
        <v>41394</v>
      </c>
      <c r="F921" s="20"/>
      <c r="G921" s="20" t="s">
        <v>35310</v>
      </c>
      <c r="H921" s="9">
        <v>473692</v>
      </c>
      <c r="I921" s="9">
        <v>384875.04</v>
      </c>
      <c r="J921" s="9">
        <v>0</v>
      </c>
      <c r="K921" s="127"/>
      <c r="N921" s="136" t="s">
        <v>54586</v>
      </c>
      <c r="O921" s="136" t="s">
        <v>53033</v>
      </c>
      <c r="P921" s="136" t="s">
        <v>53034</v>
      </c>
      <c r="Q921" s="139">
        <v>4276</v>
      </c>
      <c r="R921" s="137">
        <v>1001381.73</v>
      </c>
      <c r="S921" s="34"/>
    </row>
    <row r="922" spans="1:19" ht="60" customHeight="1" x14ac:dyDescent="0.25">
      <c r="A922" s="19">
        <v>959107</v>
      </c>
      <c r="B922" s="20" t="s">
        <v>41391</v>
      </c>
      <c r="C922" s="20" t="s">
        <v>43777</v>
      </c>
      <c r="D922" s="20" t="s">
        <v>41380</v>
      </c>
      <c r="E922" s="20" t="s">
        <v>41392</v>
      </c>
      <c r="F922" s="20"/>
      <c r="G922" s="20" t="s">
        <v>35310</v>
      </c>
      <c r="H922" s="9">
        <v>467770.85</v>
      </c>
      <c r="I922" s="9">
        <v>380063.73</v>
      </c>
      <c r="J922" s="9">
        <v>1684955.52</v>
      </c>
      <c r="K922" s="127"/>
      <c r="N922" s="136" t="s">
        <v>54587</v>
      </c>
      <c r="O922" s="136" t="s">
        <v>53001</v>
      </c>
      <c r="P922" s="136" t="s">
        <v>53002</v>
      </c>
      <c r="Q922" s="139">
        <v>3977</v>
      </c>
      <c r="R922" s="137">
        <v>931359.95000000007</v>
      </c>
      <c r="S922" s="34"/>
    </row>
    <row r="923" spans="1:19" ht="60" customHeight="1" x14ac:dyDescent="0.25">
      <c r="A923" s="19">
        <v>959105</v>
      </c>
      <c r="B923" s="20" t="s">
        <v>41388</v>
      </c>
      <c r="C923" s="20" t="s">
        <v>43776</v>
      </c>
      <c r="D923" s="20" t="s">
        <v>41389</v>
      </c>
      <c r="E923" s="20" t="s">
        <v>41390</v>
      </c>
      <c r="F923" s="20"/>
      <c r="G923" s="20" t="s">
        <v>35310</v>
      </c>
      <c r="H923" s="9">
        <v>465797.14</v>
      </c>
      <c r="I923" s="9">
        <v>378460.55</v>
      </c>
      <c r="J923" s="9">
        <v>1557460.29</v>
      </c>
      <c r="K923" s="127"/>
      <c r="N923" s="136" t="s">
        <v>54588</v>
      </c>
      <c r="O923" s="136" t="s">
        <v>52929</v>
      </c>
      <c r="P923" s="136" t="s">
        <v>52930</v>
      </c>
      <c r="Q923" s="139" t="s">
        <v>54589</v>
      </c>
      <c r="R923" s="137">
        <v>216100.19</v>
      </c>
      <c r="S923" s="34"/>
    </row>
    <row r="924" spans="1:19" ht="60" customHeight="1" x14ac:dyDescent="0.25">
      <c r="A924" s="19">
        <v>959104</v>
      </c>
      <c r="B924" s="20" t="s">
        <v>41385</v>
      </c>
      <c r="C924" s="20" t="s">
        <v>43775</v>
      </c>
      <c r="D924" s="20" t="s">
        <v>41386</v>
      </c>
      <c r="E924" s="20" t="s">
        <v>41387</v>
      </c>
      <c r="F924" s="20"/>
      <c r="G924" s="20" t="s">
        <v>35310</v>
      </c>
      <c r="H924" s="9">
        <v>450994.26</v>
      </c>
      <c r="I924" s="9">
        <v>366432.71</v>
      </c>
      <c r="J924" s="9">
        <v>1507964.73</v>
      </c>
      <c r="K924" s="127"/>
      <c r="N924" s="136" t="s">
        <v>54590</v>
      </c>
      <c r="O924" s="136" t="s">
        <v>52931</v>
      </c>
      <c r="P924" s="136" t="s">
        <v>52932</v>
      </c>
      <c r="Q924" s="139" t="s">
        <v>54591</v>
      </c>
      <c r="R924" s="137">
        <v>145937.79</v>
      </c>
      <c r="S924" s="34"/>
    </row>
    <row r="925" spans="1:19" ht="60" customHeight="1" x14ac:dyDescent="0.25">
      <c r="A925" s="19">
        <v>959103</v>
      </c>
      <c r="B925" s="20" t="s">
        <v>41382</v>
      </c>
      <c r="C925" s="20" t="s">
        <v>43774</v>
      </c>
      <c r="D925" s="20" t="s">
        <v>41383</v>
      </c>
      <c r="E925" s="20" t="s">
        <v>41384</v>
      </c>
      <c r="F925" s="20"/>
      <c r="G925" s="20" t="s">
        <v>35310</v>
      </c>
      <c r="H925" s="9">
        <v>488494.88</v>
      </c>
      <c r="I925" s="9">
        <v>396902.01</v>
      </c>
      <c r="J925" s="9">
        <v>1737610.38</v>
      </c>
      <c r="K925" s="127"/>
      <c r="N925" s="136" t="s">
        <v>54592</v>
      </c>
      <c r="O925" s="136" t="s">
        <v>53007</v>
      </c>
      <c r="P925" s="136" t="s">
        <v>53008</v>
      </c>
      <c r="Q925" s="139">
        <v>13073</v>
      </c>
      <c r="R925" s="137">
        <v>3061520.9000000004</v>
      </c>
      <c r="S925" s="34"/>
    </row>
    <row r="926" spans="1:19" ht="60" customHeight="1" x14ac:dyDescent="0.25">
      <c r="A926" s="19">
        <v>959101</v>
      </c>
      <c r="B926" s="20" t="s">
        <v>41379</v>
      </c>
      <c r="C926" s="20" t="s">
        <v>43773</v>
      </c>
      <c r="D926" s="20" t="s">
        <v>41380</v>
      </c>
      <c r="E926" s="20" t="s">
        <v>41381</v>
      </c>
      <c r="F926" s="20"/>
      <c r="G926" s="20" t="s">
        <v>35310</v>
      </c>
      <c r="H926" s="9">
        <v>467770.85</v>
      </c>
      <c r="I926" s="9">
        <v>380063.73</v>
      </c>
      <c r="J926" s="9">
        <v>1663893.58</v>
      </c>
      <c r="K926" s="127"/>
      <c r="N926" s="136" t="s">
        <v>54593</v>
      </c>
      <c r="O926" s="136" t="s">
        <v>52933</v>
      </c>
      <c r="P926" s="136" t="s">
        <v>52934</v>
      </c>
      <c r="Q926" s="139" t="s">
        <v>54594</v>
      </c>
      <c r="R926" s="137">
        <v>67270.900000000009</v>
      </c>
      <c r="S926" s="34"/>
    </row>
    <row r="927" spans="1:19" ht="60" customHeight="1" x14ac:dyDescent="0.25">
      <c r="A927" s="19">
        <v>959007</v>
      </c>
      <c r="B927" s="20" t="s">
        <v>41376</v>
      </c>
      <c r="C927" s="20" t="s">
        <v>43756</v>
      </c>
      <c r="D927" s="20" t="s">
        <v>41377</v>
      </c>
      <c r="E927" s="20" t="s">
        <v>41378</v>
      </c>
      <c r="F927" s="20"/>
      <c r="G927" s="20" t="s">
        <v>35310</v>
      </c>
      <c r="H927" s="9">
        <v>474678.86</v>
      </c>
      <c r="I927" s="9">
        <v>385676.2</v>
      </c>
      <c r="J927" s="9">
        <v>1688465.84</v>
      </c>
      <c r="K927" s="127"/>
      <c r="N927" s="136" t="s">
        <v>54595</v>
      </c>
      <c r="O927" s="136" t="s">
        <v>52935</v>
      </c>
      <c r="P927" s="136" t="s">
        <v>52936</v>
      </c>
      <c r="Q927" s="139" t="s">
        <v>54596</v>
      </c>
      <c r="R927" s="137">
        <v>71004.350000000006</v>
      </c>
      <c r="S927" s="34"/>
    </row>
    <row r="928" spans="1:19" ht="60" customHeight="1" x14ac:dyDescent="0.25">
      <c r="A928" s="19">
        <v>959003</v>
      </c>
      <c r="B928" s="20" t="s">
        <v>41373</v>
      </c>
      <c r="C928" s="20" t="s">
        <v>43755</v>
      </c>
      <c r="D928" s="20" t="s">
        <v>41374</v>
      </c>
      <c r="E928" s="20" t="s">
        <v>41375</v>
      </c>
      <c r="F928" s="20"/>
      <c r="G928" s="20" t="s">
        <v>35310</v>
      </c>
      <c r="H928" s="9">
        <v>316781.53000000003</v>
      </c>
      <c r="I928" s="9">
        <v>257385.4</v>
      </c>
      <c r="J928" s="9">
        <v>1126814</v>
      </c>
      <c r="K928" s="127"/>
      <c r="N928" s="136" t="s">
        <v>54597</v>
      </c>
      <c r="O928" s="136" t="s">
        <v>52937</v>
      </c>
      <c r="P928" s="136" t="s">
        <v>52938</v>
      </c>
      <c r="Q928" s="139" t="s">
        <v>54598</v>
      </c>
      <c r="R928" s="137">
        <v>244165.15</v>
      </c>
      <c r="S928" s="34"/>
    </row>
    <row r="929" spans="1:19" ht="60" customHeight="1" x14ac:dyDescent="0.25">
      <c r="A929" s="19">
        <v>959001</v>
      </c>
      <c r="B929" s="20" t="s">
        <v>41370</v>
      </c>
      <c r="C929" s="20" t="s">
        <v>43754</v>
      </c>
      <c r="D929" s="20" t="s">
        <v>41371</v>
      </c>
      <c r="E929" s="20" t="s">
        <v>41372</v>
      </c>
      <c r="F929" s="20"/>
      <c r="G929" s="20" t="s">
        <v>35310</v>
      </c>
      <c r="H929" s="9">
        <v>473692</v>
      </c>
      <c r="I929" s="9">
        <v>384875.04</v>
      </c>
      <c r="J929" s="9">
        <v>1583857.92</v>
      </c>
      <c r="K929" s="127"/>
      <c r="N929" s="136" t="s">
        <v>54599</v>
      </c>
      <c r="O929" s="136" t="s">
        <v>52939</v>
      </c>
      <c r="P929" s="136" t="s">
        <v>52940</v>
      </c>
      <c r="Q929" s="139" t="s">
        <v>54600</v>
      </c>
      <c r="R929" s="137">
        <v>148603.96</v>
      </c>
      <c r="S929" s="34"/>
    </row>
    <row r="930" spans="1:19" ht="60" customHeight="1" x14ac:dyDescent="0.25">
      <c r="A930" s="19">
        <v>958982</v>
      </c>
      <c r="B930" s="20" t="s">
        <v>41367</v>
      </c>
      <c r="C930" s="20" t="s">
        <v>43753</v>
      </c>
      <c r="D930" s="20" t="s">
        <v>41368</v>
      </c>
      <c r="E930" s="20" t="s">
        <v>41369</v>
      </c>
      <c r="F930" s="20"/>
      <c r="G930" s="20" t="s">
        <v>35310</v>
      </c>
      <c r="H930" s="9">
        <v>319742.09999999998</v>
      </c>
      <c r="I930" s="9">
        <v>259790.61</v>
      </c>
      <c r="J930" s="9">
        <v>1137344.98</v>
      </c>
      <c r="K930" s="127"/>
      <c r="N930" s="136" t="s">
        <v>54601</v>
      </c>
      <c r="O930" s="136" t="s">
        <v>52987</v>
      </c>
      <c r="P930" s="136" t="s">
        <v>52988</v>
      </c>
      <c r="Q930" s="139">
        <v>10807</v>
      </c>
      <c r="R930" s="137">
        <v>4686803.97</v>
      </c>
      <c r="S930" s="34"/>
    </row>
    <row r="931" spans="1:19" ht="60" customHeight="1" x14ac:dyDescent="0.25">
      <c r="A931" s="19">
        <v>958626</v>
      </c>
      <c r="B931" s="20" t="s">
        <v>41311</v>
      </c>
      <c r="C931" s="20" t="s">
        <v>43741</v>
      </c>
      <c r="D931" s="20" t="s">
        <v>41312</v>
      </c>
      <c r="E931" s="20" t="s">
        <v>41313</v>
      </c>
      <c r="F931" s="20"/>
      <c r="G931" s="20" t="s">
        <v>35310</v>
      </c>
      <c r="H931" s="9">
        <v>343558.06</v>
      </c>
      <c r="I931" s="9">
        <v>222810.6</v>
      </c>
      <c r="J931" s="9">
        <v>838056.98</v>
      </c>
      <c r="K931" s="127"/>
      <c r="N931" s="136" t="s">
        <v>54602</v>
      </c>
      <c r="O931" s="136" t="s">
        <v>52941</v>
      </c>
      <c r="P931" s="136" t="s">
        <v>52942</v>
      </c>
      <c r="Q931" s="139" t="s">
        <v>54603</v>
      </c>
      <c r="R931" s="137">
        <v>304504.82</v>
      </c>
      <c r="S931" s="34"/>
    </row>
    <row r="932" spans="1:19" ht="60" customHeight="1" x14ac:dyDescent="0.25">
      <c r="A932" s="19">
        <v>958604</v>
      </c>
      <c r="B932" s="20" t="s">
        <v>41306</v>
      </c>
      <c r="C932" s="20" t="s">
        <v>43740</v>
      </c>
      <c r="D932" s="20" t="s">
        <v>41307</v>
      </c>
      <c r="E932" s="20" t="s">
        <v>41308</v>
      </c>
      <c r="F932" s="20"/>
      <c r="G932" s="20" t="s">
        <v>35310</v>
      </c>
      <c r="H932" s="9">
        <v>454841</v>
      </c>
      <c r="I932" s="9">
        <v>294981.78000000003</v>
      </c>
      <c r="J932" s="9">
        <v>0</v>
      </c>
      <c r="K932" s="127"/>
      <c r="N932" s="136" t="s">
        <v>54604</v>
      </c>
      <c r="O932" s="136" t="s">
        <v>53035</v>
      </c>
      <c r="P932" s="136" t="s">
        <v>53036</v>
      </c>
      <c r="Q932" s="139">
        <v>7578</v>
      </c>
      <c r="R932" s="137">
        <v>1774665.75</v>
      </c>
      <c r="S932" s="34"/>
    </row>
    <row r="933" spans="1:19" ht="60" customHeight="1" x14ac:dyDescent="0.25">
      <c r="A933" s="19">
        <v>958440</v>
      </c>
      <c r="B933" s="20" t="s">
        <v>41365</v>
      </c>
      <c r="C933" s="20" t="s">
        <v>43739</v>
      </c>
      <c r="D933" s="20" t="s">
        <v>41363</v>
      </c>
      <c r="E933" s="20" t="s">
        <v>41366</v>
      </c>
      <c r="F933" s="20"/>
      <c r="G933" s="20" t="s">
        <v>35310</v>
      </c>
      <c r="H933" s="9">
        <v>187239.91</v>
      </c>
      <c r="I933" s="9">
        <v>0</v>
      </c>
      <c r="J933" s="9">
        <v>0</v>
      </c>
      <c r="K933" s="127"/>
      <c r="N933" s="136" t="s">
        <v>54605</v>
      </c>
      <c r="O933" s="136" t="s">
        <v>52943</v>
      </c>
      <c r="P933" s="136" t="s">
        <v>52944</v>
      </c>
      <c r="Q933" s="139" t="s">
        <v>54606</v>
      </c>
      <c r="R933" s="137">
        <v>76827.14</v>
      </c>
      <c r="S933" s="34"/>
    </row>
    <row r="934" spans="1:19" ht="60" customHeight="1" x14ac:dyDescent="0.25">
      <c r="A934" s="19">
        <v>958422</v>
      </c>
      <c r="B934" s="20" t="s">
        <v>41362</v>
      </c>
      <c r="C934" s="20" t="s">
        <v>43738</v>
      </c>
      <c r="D934" s="20" t="s">
        <v>41363</v>
      </c>
      <c r="E934" s="20" t="s">
        <v>41364</v>
      </c>
      <c r="F934" s="20"/>
      <c r="G934" s="20" t="s">
        <v>35310</v>
      </c>
      <c r="H934" s="9">
        <v>187239.92</v>
      </c>
      <c r="I934" s="9">
        <v>0</v>
      </c>
      <c r="J934" s="9">
        <v>0</v>
      </c>
      <c r="K934" s="127"/>
      <c r="N934" s="136" t="s">
        <v>54607</v>
      </c>
      <c r="O934" s="136" t="s">
        <v>51417</v>
      </c>
      <c r="P934" s="136" t="s">
        <v>51418</v>
      </c>
      <c r="Q934" s="139" t="s">
        <v>54608</v>
      </c>
      <c r="R934" s="137">
        <v>2568882.42</v>
      </c>
      <c r="S934" s="34"/>
    </row>
    <row r="935" spans="1:19" ht="60" customHeight="1" x14ac:dyDescent="0.25">
      <c r="A935" s="19">
        <v>958421</v>
      </c>
      <c r="B935" s="20" t="s">
        <v>41360</v>
      </c>
      <c r="C935" s="20" t="s">
        <v>43737</v>
      </c>
      <c r="D935" s="20" t="s">
        <v>41358</v>
      </c>
      <c r="E935" s="20" t="s">
        <v>41361</v>
      </c>
      <c r="F935" s="20"/>
      <c r="G935" s="20" t="s">
        <v>35310</v>
      </c>
      <c r="H935" s="9">
        <v>186860.12</v>
      </c>
      <c r="I935" s="9">
        <v>0</v>
      </c>
      <c r="J935" s="9">
        <v>0</v>
      </c>
      <c r="K935" s="127"/>
      <c r="N935" s="136" t="s">
        <v>54609</v>
      </c>
      <c r="O935" s="136" t="s">
        <v>51419</v>
      </c>
      <c r="P935" s="136" t="s">
        <v>51420</v>
      </c>
      <c r="Q935" s="139" t="s">
        <v>54610</v>
      </c>
      <c r="R935" s="137">
        <v>170437.12</v>
      </c>
      <c r="S935" s="34"/>
    </row>
    <row r="936" spans="1:19" ht="60" customHeight="1" x14ac:dyDescent="0.25">
      <c r="A936" s="19">
        <v>958420</v>
      </c>
      <c r="B936" s="20" t="s">
        <v>41357</v>
      </c>
      <c r="C936" s="20" t="s">
        <v>43736</v>
      </c>
      <c r="D936" s="20" t="s">
        <v>41358</v>
      </c>
      <c r="E936" s="20" t="s">
        <v>41359</v>
      </c>
      <c r="F936" s="20"/>
      <c r="G936" s="20" t="s">
        <v>35310</v>
      </c>
      <c r="H936" s="9">
        <v>186860.12</v>
      </c>
      <c r="I936" s="9">
        <v>0</v>
      </c>
      <c r="J936" s="9">
        <v>0</v>
      </c>
      <c r="K936" s="127"/>
      <c r="N936" s="136" t="s">
        <v>54611</v>
      </c>
      <c r="O936" s="136" t="s">
        <v>51421</v>
      </c>
      <c r="P936" s="136" t="s">
        <v>51422</v>
      </c>
      <c r="Q936" s="139" t="s">
        <v>54612</v>
      </c>
      <c r="R936" s="137">
        <v>201662.24</v>
      </c>
      <c r="S936" s="34"/>
    </row>
    <row r="937" spans="1:19" ht="60" customHeight="1" x14ac:dyDescent="0.25">
      <c r="A937" s="19">
        <v>958049</v>
      </c>
      <c r="B937" s="20" t="s">
        <v>41903</v>
      </c>
      <c r="C937" s="20" t="s">
        <v>43717</v>
      </c>
      <c r="D937" s="20" t="s">
        <v>41904</v>
      </c>
      <c r="E937" s="20" t="s">
        <v>41905</v>
      </c>
      <c r="F937" s="20"/>
      <c r="G937" s="20" t="s">
        <v>35310</v>
      </c>
      <c r="H937" s="9">
        <v>538360.69999999995</v>
      </c>
      <c r="I937" s="9">
        <v>372093.84</v>
      </c>
      <c r="J937" s="9">
        <v>1795846.29</v>
      </c>
      <c r="K937" s="127"/>
      <c r="N937" s="136" t="s">
        <v>54613</v>
      </c>
      <c r="O937" s="136" t="s">
        <v>51423</v>
      </c>
      <c r="P937" s="136" t="s">
        <v>51424</v>
      </c>
      <c r="Q937" s="139" t="s">
        <v>54614</v>
      </c>
      <c r="R937" s="137">
        <v>603252</v>
      </c>
      <c r="S937" s="34"/>
    </row>
    <row r="938" spans="1:19" ht="60" customHeight="1" x14ac:dyDescent="0.25">
      <c r="A938" s="19">
        <v>958041</v>
      </c>
      <c r="B938" s="20" t="s">
        <v>41897</v>
      </c>
      <c r="C938" s="20" t="s">
        <v>43713</v>
      </c>
      <c r="D938" s="20" t="s">
        <v>41898</v>
      </c>
      <c r="E938" s="20" t="s">
        <v>41899</v>
      </c>
      <c r="F938" s="20"/>
      <c r="G938" s="20" t="s">
        <v>35310</v>
      </c>
      <c r="H938" s="9">
        <v>439069.13</v>
      </c>
      <c r="I938" s="9">
        <v>303467.2</v>
      </c>
      <c r="J938" s="9">
        <v>1480381.54</v>
      </c>
      <c r="K938" s="127"/>
      <c r="N938" s="136" t="s">
        <v>54615</v>
      </c>
      <c r="O938" s="136" t="s">
        <v>52504</v>
      </c>
      <c r="P938" s="136" t="s">
        <v>52505</v>
      </c>
      <c r="Q938" s="139">
        <v>74</v>
      </c>
      <c r="R938" s="137">
        <v>42527.65</v>
      </c>
      <c r="S938" s="34"/>
    </row>
    <row r="939" spans="1:19" ht="60" customHeight="1" x14ac:dyDescent="0.25">
      <c r="A939" s="19">
        <v>957965</v>
      </c>
      <c r="B939" s="20" t="s">
        <v>41906</v>
      </c>
      <c r="C939" s="20" t="s">
        <v>43708</v>
      </c>
      <c r="D939" s="20" t="s">
        <v>41907</v>
      </c>
      <c r="E939" s="20" t="s">
        <v>41908</v>
      </c>
      <c r="F939" s="20"/>
      <c r="G939" s="20" t="s">
        <v>35310</v>
      </c>
      <c r="H939" s="9">
        <v>531073.25</v>
      </c>
      <c r="I939" s="9">
        <v>367056.79</v>
      </c>
      <c r="J939" s="9">
        <v>1771537.03</v>
      </c>
      <c r="K939" s="127"/>
      <c r="N939" s="136" t="s">
        <v>54616</v>
      </c>
      <c r="O939" s="136" t="s">
        <v>52506</v>
      </c>
      <c r="P939" s="136" t="s">
        <v>52507</v>
      </c>
      <c r="Q939" s="139">
        <v>78</v>
      </c>
      <c r="R939" s="137">
        <v>44826.44</v>
      </c>
      <c r="S939" s="34"/>
    </row>
    <row r="940" spans="1:19" ht="60" customHeight="1" x14ac:dyDescent="0.25">
      <c r="A940" s="19">
        <v>957862</v>
      </c>
      <c r="B940" s="20" t="s">
        <v>41891</v>
      </c>
      <c r="C940" s="20" t="s">
        <v>43707</v>
      </c>
      <c r="D940" s="20" t="s">
        <v>41892</v>
      </c>
      <c r="E940" s="20" t="s">
        <v>41893</v>
      </c>
      <c r="F940" s="20"/>
      <c r="G940" s="20" t="s">
        <v>35310</v>
      </c>
      <c r="H940" s="9">
        <v>173192.58</v>
      </c>
      <c r="I940" s="9">
        <v>105313.49</v>
      </c>
      <c r="J940" s="9">
        <v>1941701.82</v>
      </c>
      <c r="K940" s="127"/>
      <c r="N940" s="136" t="s">
        <v>54617</v>
      </c>
      <c r="O940" s="136" t="s">
        <v>52508</v>
      </c>
      <c r="P940" s="136" t="s">
        <v>52509</v>
      </c>
      <c r="Q940" s="139">
        <v>51</v>
      </c>
      <c r="R940" s="137">
        <v>29309.59</v>
      </c>
      <c r="S940" s="34"/>
    </row>
    <row r="941" spans="1:19" ht="60" customHeight="1" x14ac:dyDescent="0.25">
      <c r="A941" s="19">
        <v>961012</v>
      </c>
      <c r="B941" s="20" t="s">
        <v>41876</v>
      </c>
      <c r="C941" s="20" t="s">
        <v>43859</v>
      </c>
      <c r="D941" s="20" t="s">
        <v>41877</v>
      </c>
      <c r="E941" s="20" t="s">
        <v>41878</v>
      </c>
      <c r="F941" s="20"/>
      <c r="G941" s="20" t="s">
        <v>35310</v>
      </c>
      <c r="H941" s="9">
        <v>460674.37</v>
      </c>
      <c r="I941" s="9">
        <v>291475.43</v>
      </c>
      <c r="J941" s="9">
        <v>1594020.79</v>
      </c>
      <c r="K941" s="127"/>
      <c r="N941" s="136" t="s">
        <v>54618</v>
      </c>
      <c r="O941" s="136" t="s">
        <v>52510</v>
      </c>
      <c r="P941" s="136" t="s">
        <v>52511</v>
      </c>
      <c r="Q941" s="139">
        <v>1235</v>
      </c>
      <c r="R941" s="137">
        <v>681836.98</v>
      </c>
      <c r="S941" s="34"/>
    </row>
    <row r="942" spans="1:19" ht="60" customHeight="1" x14ac:dyDescent="0.25">
      <c r="A942" s="19">
        <v>961011</v>
      </c>
      <c r="B942" s="20" t="s">
        <v>41873</v>
      </c>
      <c r="C942" s="20" t="s">
        <v>43858</v>
      </c>
      <c r="D942" s="20" t="s">
        <v>41874</v>
      </c>
      <c r="E942" s="20" t="s">
        <v>41875</v>
      </c>
      <c r="F942" s="20"/>
      <c r="G942" s="20" t="s">
        <v>35310</v>
      </c>
      <c r="H942" s="9">
        <v>421619.13</v>
      </c>
      <c r="I942" s="9">
        <v>266764.92</v>
      </c>
      <c r="J942" s="9">
        <v>1505442.2</v>
      </c>
      <c r="K942" s="127"/>
      <c r="N942" s="136" t="s">
        <v>54619</v>
      </c>
      <c r="O942" s="136" t="s">
        <v>53053</v>
      </c>
      <c r="P942" s="136" t="s">
        <v>53054</v>
      </c>
      <c r="Q942" s="139">
        <v>72295</v>
      </c>
      <c r="R942" s="137">
        <v>7952.45</v>
      </c>
      <c r="S942" s="34"/>
    </row>
    <row r="943" spans="1:19" ht="60" customHeight="1" x14ac:dyDescent="0.25">
      <c r="A943" s="19">
        <v>961007</v>
      </c>
      <c r="B943" s="20" t="s">
        <v>41870</v>
      </c>
      <c r="C943" s="20"/>
      <c r="D943" s="20" t="s">
        <v>41871</v>
      </c>
      <c r="E943" s="20" t="s">
        <v>41872</v>
      </c>
      <c r="F943" s="20"/>
      <c r="G943" s="20" t="s">
        <v>35310</v>
      </c>
      <c r="H943" s="9">
        <v>570739.16</v>
      </c>
      <c r="I943" s="9">
        <v>361115.19</v>
      </c>
      <c r="J943" s="9">
        <v>0</v>
      </c>
      <c r="K943" s="127"/>
      <c r="N943" s="136" t="s">
        <v>54620</v>
      </c>
      <c r="O943" s="136" t="s">
        <v>53062</v>
      </c>
      <c r="P943" s="136" t="s">
        <v>53063</v>
      </c>
      <c r="Q943" s="139">
        <v>9126</v>
      </c>
      <c r="R943" s="137">
        <v>22723.74</v>
      </c>
      <c r="S943" s="34"/>
    </row>
    <row r="944" spans="1:19" ht="60" customHeight="1" x14ac:dyDescent="0.25">
      <c r="A944" s="19">
        <v>961006</v>
      </c>
      <c r="B944" s="20" t="s">
        <v>41867</v>
      </c>
      <c r="C944" s="20"/>
      <c r="D944" s="20" t="s">
        <v>41868</v>
      </c>
      <c r="E944" s="20" t="s">
        <v>41869</v>
      </c>
      <c r="F944" s="20"/>
      <c r="G944" s="20" t="s">
        <v>35310</v>
      </c>
      <c r="H944" s="9">
        <v>501504.86</v>
      </c>
      <c r="I944" s="9">
        <v>317309.99</v>
      </c>
      <c r="J944" s="9">
        <v>0</v>
      </c>
      <c r="K944" s="127"/>
      <c r="N944" s="136" t="s">
        <v>54621</v>
      </c>
      <c r="O944" s="136" t="s">
        <v>53092</v>
      </c>
      <c r="P944" s="136" t="s">
        <v>53093</v>
      </c>
      <c r="Q944" s="139">
        <v>4660700</v>
      </c>
      <c r="R944" s="137">
        <v>512677</v>
      </c>
      <c r="S944" s="34"/>
    </row>
    <row r="945" spans="1:19" ht="60" customHeight="1" x14ac:dyDescent="0.25">
      <c r="A945" s="19">
        <v>961001</v>
      </c>
      <c r="B945" s="20" t="s">
        <v>41864</v>
      </c>
      <c r="C945" s="20"/>
      <c r="D945" s="20" t="s">
        <v>41865</v>
      </c>
      <c r="E945" s="20" t="s">
        <v>41866</v>
      </c>
      <c r="F945" s="20"/>
      <c r="G945" s="20" t="s">
        <v>35310</v>
      </c>
      <c r="H945" s="9">
        <v>440259.13</v>
      </c>
      <c r="I945" s="9">
        <v>278559.03000000003</v>
      </c>
      <c r="J945" s="9">
        <v>0</v>
      </c>
      <c r="K945" s="127"/>
      <c r="N945" s="136" t="s">
        <v>54622</v>
      </c>
      <c r="O945" s="136" t="s">
        <v>53058</v>
      </c>
      <c r="P945" s="136" t="s">
        <v>53059</v>
      </c>
      <c r="Q945" s="139">
        <v>185915</v>
      </c>
      <c r="R945" s="137">
        <v>462928.35000000003</v>
      </c>
      <c r="S945" s="34"/>
    </row>
    <row r="946" spans="1:19" ht="60" customHeight="1" x14ac:dyDescent="0.25">
      <c r="A946" s="19">
        <v>957547</v>
      </c>
      <c r="B946" s="20" t="s">
        <v>41879</v>
      </c>
      <c r="C946" s="20" t="s">
        <v>43687</v>
      </c>
      <c r="D946" s="20" t="s">
        <v>41880</v>
      </c>
      <c r="E946" s="20" t="s">
        <v>41881</v>
      </c>
      <c r="F946" s="20"/>
      <c r="G946" s="20" t="s">
        <v>35310</v>
      </c>
      <c r="H946" s="9">
        <v>382563.88</v>
      </c>
      <c r="I946" s="9">
        <v>242054.39999999999</v>
      </c>
      <c r="J946" s="9">
        <v>1323743.6599999999</v>
      </c>
      <c r="K946" s="127"/>
      <c r="N946" s="136" t="s">
        <v>54623</v>
      </c>
      <c r="O946" s="136" t="s">
        <v>53074</v>
      </c>
      <c r="P946" s="136" t="s">
        <v>53075</v>
      </c>
      <c r="Q946" s="139">
        <v>9751</v>
      </c>
      <c r="R946" s="137">
        <v>24279.99</v>
      </c>
      <c r="S946" s="34"/>
    </row>
    <row r="947" spans="1:19" ht="60" customHeight="1" x14ac:dyDescent="0.25">
      <c r="A947" s="19">
        <v>959262</v>
      </c>
      <c r="B947" s="20" t="s">
        <v>41852</v>
      </c>
      <c r="C947" s="20"/>
      <c r="D947" s="20" t="s">
        <v>41853</v>
      </c>
      <c r="E947" s="20" t="s">
        <v>41854</v>
      </c>
      <c r="F947" s="20"/>
      <c r="G947" s="20" t="s">
        <v>35310</v>
      </c>
      <c r="H947" s="9">
        <v>330562.89</v>
      </c>
      <c r="I947" s="9">
        <v>204948.92</v>
      </c>
      <c r="J947" s="9">
        <v>0</v>
      </c>
      <c r="K947" s="127"/>
      <c r="N947" s="136" t="s">
        <v>54624</v>
      </c>
      <c r="O947" s="136" t="s">
        <v>53060</v>
      </c>
      <c r="P947" s="136" t="s">
        <v>53061</v>
      </c>
      <c r="Q947" s="139">
        <v>961710</v>
      </c>
      <c r="R947" s="137">
        <v>105788.1</v>
      </c>
      <c r="S947" s="34"/>
    </row>
    <row r="948" spans="1:19" ht="60" customHeight="1" x14ac:dyDescent="0.25">
      <c r="A948" s="19">
        <v>959253</v>
      </c>
      <c r="B948" s="20" t="s">
        <v>41849</v>
      </c>
      <c r="C948" s="20"/>
      <c r="D948" s="20" t="s">
        <v>41850</v>
      </c>
      <c r="E948" s="20" t="s">
        <v>41851</v>
      </c>
      <c r="F948" s="20"/>
      <c r="G948" s="20" t="s">
        <v>35310</v>
      </c>
      <c r="H948" s="9">
        <v>516360.92</v>
      </c>
      <c r="I948" s="9">
        <v>315840.82</v>
      </c>
      <c r="J948" s="9">
        <v>0</v>
      </c>
      <c r="K948" s="127"/>
      <c r="N948" s="136" t="s">
        <v>54625</v>
      </c>
      <c r="O948" s="136" t="s">
        <v>53078</v>
      </c>
      <c r="P948" s="136" t="s">
        <v>53079</v>
      </c>
      <c r="Q948" s="139">
        <v>98841</v>
      </c>
      <c r="R948" s="137">
        <v>246114.09</v>
      </c>
      <c r="S948" s="34"/>
    </row>
    <row r="949" spans="1:19" ht="60" customHeight="1" x14ac:dyDescent="0.25">
      <c r="A949" s="19">
        <v>959247</v>
      </c>
      <c r="B949" s="20" t="s">
        <v>41693</v>
      </c>
      <c r="C949" s="20"/>
      <c r="D949" s="20" t="s">
        <v>41691</v>
      </c>
      <c r="E949" s="20" t="s">
        <v>41694</v>
      </c>
      <c r="F949" s="20"/>
      <c r="G949" s="20" t="s">
        <v>35310</v>
      </c>
      <c r="H949" s="9">
        <v>236790.82</v>
      </c>
      <c r="I949" s="9">
        <v>0</v>
      </c>
      <c r="J949" s="9">
        <v>0</v>
      </c>
      <c r="K949" s="127"/>
      <c r="N949" s="136" t="s">
        <v>54626</v>
      </c>
      <c r="O949" s="136" t="s">
        <v>53055</v>
      </c>
      <c r="P949" s="136" t="s">
        <v>53057</v>
      </c>
      <c r="Q949" s="139">
        <v>6487196</v>
      </c>
      <c r="R949" s="137">
        <v>713591.56</v>
      </c>
      <c r="S949" s="34"/>
    </row>
    <row r="950" spans="1:19" ht="60" customHeight="1" x14ac:dyDescent="0.25">
      <c r="A950" s="19">
        <v>959246</v>
      </c>
      <c r="B950" s="20" t="s">
        <v>41690</v>
      </c>
      <c r="C950" s="20"/>
      <c r="D950" s="20" t="s">
        <v>41691</v>
      </c>
      <c r="E950" s="20" t="s">
        <v>41692</v>
      </c>
      <c r="F950" s="20"/>
      <c r="G950" s="20" t="s">
        <v>35310</v>
      </c>
      <c r="H950" s="9">
        <v>236790.83</v>
      </c>
      <c r="I950" s="9">
        <v>0</v>
      </c>
      <c r="J950" s="9">
        <v>0</v>
      </c>
      <c r="K950" s="127"/>
      <c r="N950" s="136" t="s">
        <v>54627</v>
      </c>
      <c r="O950" s="136" t="s">
        <v>53070</v>
      </c>
      <c r="P950" s="136" t="s">
        <v>53071</v>
      </c>
      <c r="Q950" s="139">
        <v>233700</v>
      </c>
      <c r="R950" s="137">
        <v>581913</v>
      </c>
      <c r="S950" s="34"/>
    </row>
    <row r="951" spans="1:19" ht="60" customHeight="1" x14ac:dyDescent="0.25">
      <c r="A951" s="19">
        <v>959245</v>
      </c>
      <c r="B951" s="20" t="s">
        <v>41687</v>
      </c>
      <c r="C951" s="20"/>
      <c r="D951" s="20" t="s">
        <v>41688</v>
      </c>
      <c r="E951" s="20" t="s">
        <v>41689</v>
      </c>
      <c r="F951" s="20"/>
      <c r="G951" s="20" t="s">
        <v>35310</v>
      </c>
      <c r="H951" s="9">
        <v>237867.15</v>
      </c>
      <c r="I951" s="9">
        <v>0</v>
      </c>
      <c r="J951" s="9">
        <v>0</v>
      </c>
      <c r="K951" s="127"/>
      <c r="N951" s="136" t="s">
        <v>54628</v>
      </c>
      <c r="O951" s="136" t="s">
        <v>53055</v>
      </c>
      <c r="P951" s="136" t="s">
        <v>53056</v>
      </c>
      <c r="Q951" s="139">
        <v>48015</v>
      </c>
      <c r="R951" s="137">
        <v>5281702.03</v>
      </c>
      <c r="S951" s="34"/>
    </row>
    <row r="952" spans="1:19" ht="60" customHeight="1" x14ac:dyDescent="0.25">
      <c r="A952" s="19">
        <v>959242</v>
      </c>
      <c r="B952" s="20" t="s">
        <v>41684</v>
      </c>
      <c r="C952" s="20" t="s">
        <v>43793</v>
      </c>
      <c r="D952" s="20" t="s">
        <v>41685</v>
      </c>
      <c r="E952" s="20" t="s">
        <v>41686</v>
      </c>
      <c r="F952" s="20"/>
      <c r="G952" s="20" t="s">
        <v>35310</v>
      </c>
      <c r="H952" s="9">
        <v>169596.73</v>
      </c>
      <c r="I952" s="9">
        <v>0</v>
      </c>
      <c r="J952" s="9">
        <v>504030.77</v>
      </c>
      <c r="K952" s="127"/>
      <c r="N952" s="136" t="s">
        <v>54629</v>
      </c>
      <c r="O952" s="136" t="s">
        <v>53066</v>
      </c>
      <c r="P952" s="136" t="s">
        <v>53067</v>
      </c>
      <c r="Q952" s="139">
        <v>6066</v>
      </c>
      <c r="R952" s="137">
        <v>15104.34</v>
      </c>
      <c r="S952" s="34"/>
    </row>
    <row r="953" spans="1:19" ht="60" customHeight="1" x14ac:dyDescent="0.25">
      <c r="A953" s="19">
        <v>959240</v>
      </c>
      <c r="B953" s="20" t="s">
        <v>41678</v>
      </c>
      <c r="C953" s="20"/>
      <c r="D953" s="20" t="s">
        <v>41679</v>
      </c>
      <c r="E953" s="20" t="s">
        <v>41680</v>
      </c>
      <c r="F953" s="20"/>
      <c r="G953" s="20" t="s">
        <v>35310</v>
      </c>
      <c r="H953" s="9">
        <v>153038.76</v>
      </c>
      <c r="I953" s="9">
        <v>0</v>
      </c>
      <c r="J953" s="9">
        <v>0</v>
      </c>
      <c r="K953" s="127"/>
      <c r="N953" s="136" t="s">
        <v>54630</v>
      </c>
      <c r="O953" s="136" t="s">
        <v>51169</v>
      </c>
      <c r="P953" s="136" t="s">
        <v>51170</v>
      </c>
      <c r="Q953" s="139">
        <v>71</v>
      </c>
      <c r="R953" s="137">
        <v>300310.86</v>
      </c>
      <c r="S953" s="34"/>
    </row>
    <row r="954" spans="1:19" ht="60" customHeight="1" x14ac:dyDescent="0.25">
      <c r="A954" s="19">
        <v>959219</v>
      </c>
      <c r="B954" s="20" t="s">
        <v>41669</v>
      </c>
      <c r="C954" s="20" t="s">
        <v>43792</v>
      </c>
      <c r="D954" s="20" t="s">
        <v>41670</v>
      </c>
      <c r="E954" s="20" t="s">
        <v>41671</v>
      </c>
      <c r="F954" s="20"/>
      <c r="G954" s="20" t="s">
        <v>35310</v>
      </c>
      <c r="H954" s="9">
        <v>169992.26</v>
      </c>
      <c r="I954" s="9">
        <v>0</v>
      </c>
      <c r="J954" s="9">
        <v>456075.25</v>
      </c>
      <c r="K954" s="127"/>
      <c r="N954" s="136" t="s">
        <v>54631</v>
      </c>
      <c r="O954" s="136" t="s">
        <v>51658</v>
      </c>
      <c r="P954" s="136" t="s">
        <v>51659</v>
      </c>
      <c r="Q954" s="139">
        <v>77500</v>
      </c>
      <c r="R954" s="137">
        <v>33610373.600000001</v>
      </c>
      <c r="S954" s="34"/>
    </row>
    <row r="955" spans="1:19" ht="60" customHeight="1" x14ac:dyDescent="0.25">
      <c r="A955" s="19">
        <v>959217</v>
      </c>
      <c r="B955" s="20" t="s">
        <v>41666</v>
      </c>
      <c r="C955" s="20" t="s">
        <v>43791</v>
      </c>
      <c r="D955" s="20" t="s">
        <v>41667</v>
      </c>
      <c r="E955" s="20" t="s">
        <v>41668</v>
      </c>
      <c r="F955" s="20"/>
      <c r="G955" s="20" t="s">
        <v>35310</v>
      </c>
      <c r="H955" s="9">
        <v>167403.84</v>
      </c>
      <c r="I955" s="9">
        <v>0</v>
      </c>
      <c r="J955" s="9">
        <v>451107.11</v>
      </c>
      <c r="K955" s="127"/>
      <c r="N955" s="136" t="s">
        <v>54632</v>
      </c>
      <c r="O955" s="136" t="s">
        <v>52969</v>
      </c>
      <c r="P955" s="136" t="s">
        <v>52970</v>
      </c>
      <c r="Q955" s="139">
        <v>159399</v>
      </c>
      <c r="R955" s="137">
        <v>69128515.370000005</v>
      </c>
      <c r="S955" s="34"/>
    </row>
    <row r="956" spans="1:19" ht="60" customHeight="1" x14ac:dyDescent="0.25">
      <c r="A956" s="19">
        <v>959216</v>
      </c>
      <c r="B956" s="20" t="s">
        <v>41663</v>
      </c>
      <c r="C956" s="20"/>
      <c r="D956" s="20" t="s">
        <v>41664</v>
      </c>
      <c r="E956" s="20" t="s">
        <v>41665</v>
      </c>
      <c r="F956" s="20"/>
      <c r="G956" s="20" t="s">
        <v>35310</v>
      </c>
      <c r="H956" s="9">
        <v>179047.81</v>
      </c>
      <c r="I956" s="9">
        <v>0</v>
      </c>
      <c r="J956" s="9">
        <v>0</v>
      </c>
      <c r="K956" s="127"/>
      <c r="N956" s="136" t="s">
        <v>54633</v>
      </c>
      <c r="O956" s="136" t="s">
        <v>52971</v>
      </c>
      <c r="P956" s="136" t="s">
        <v>52972</v>
      </c>
      <c r="Q956" s="139">
        <v>159399</v>
      </c>
      <c r="R956" s="137">
        <v>562766891.37</v>
      </c>
      <c r="S956" s="34"/>
    </row>
    <row r="957" spans="1:19" ht="60" customHeight="1" x14ac:dyDescent="0.25">
      <c r="A957" s="19">
        <v>959215</v>
      </c>
      <c r="B957" s="20" t="s">
        <v>41660</v>
      </c>
      <c r="C957" s="20" t="s">
        <v>43790</v>
      </c>
      <c r="D957" s="20" t="s">
        <v>41661</v>
      </c>
      <c r="E957" s="20" t="s">
        <v>41662</v>
      </c>
      <c r="F957" s="20"/>
      <c r="G957" s="20" t="s">
        <v>35310</v>
      </c>
      <c r="H957" s="9">
        <v>164979.76999999999</v>
      </c>
      <c r="I957" s="9">
        <v>0</v>
      </c>
      <c r="J957" s="9">
        <v>350130.51</v>
      </c>
      <c r="K957" s="127"/>
      <c r="N957" s="136" t="s">
        <v>54634</v>
      </c>
      <c r="O957" s="136" t="s">
        <v>51197</v>
      </c>
      <c r="P957" s="136" t="s">
        <v>51198</v>
      </c>
      <c r="Q957" s="139">
        <v>15189</v>
      </c>
      <c r="R957" s="137">
        <v>6587199.54</v>
      </c>
      <c r="S957" s="34"/>
    </row>
    <row r="958" spans="1:19" ht="60" customHeight="1" x14ac:dyDescent="0.25">
      <c r="A958" s="19">
        <v>959214</v>
      </c>
      <c r="B958" s="20" t="s">
        <v>41915</v>
      </c>
      <c r="C958" s="20" t="s">
        <v>43789</v>
      </c>
      <c r="D958" s="20" t="s">
        <v>41913</v>
      </c>
      <c r="E958" s="20" t="s">
        <v>41916</v>
      </c>
      <c r="F958" s="20"/>
      <c r="G958" s="20" t="s">
        <v>35310</v>
      </c>
      <c r="H958" s="9">
        <v>161918.31</v>
      </c>
      <c r="I958" s="9">
        <v>0</v>
      </c>
      <c r="J958" s="9">
        <v>354654.16</v>
      </c>
      <c r="K958" s="127"/>
      <c r="N958" s="136" t="s">
        <v>54635</v>
      </c>
      <c r="O958" s="136" t="s">
        <v>53011</v>
      </c>
      <c r="P958" s="136" t="s">
        <v>53012</v>
      </c>
      <c r="Q958" s="139">
        <v>3262</v>
      </c>
      <c r="R958" s="137">
        <v>763916.56</v>
      </c>
      <c r="S958" s="34"/>
    </row>
    <row r="959" spans="1:19" ht="60" customHeight="1" x14ac:dyDescent="0.25">
      <c r="A959" s="19">
        <v>959213</v>
      </c>
      <c r="B959" s="20" t="s">
        <v>41912</v>
      </c>
      <c r="C959" s="20" t="s">
        <v>43788</v>
      </c>
      <c r="D959" s="20" t="s">
        <v>41913</v>
      </c>
      <c r="E959" s="20" t="s">
        <v>41914</v>
      </c>
      <c r="F959" s="20"/>
      <c r="G959" s="20" t="s">
        <v>35310</v>
      </c>
      <c r="H959" s="9">
        <v>161918.31</v>
      </c>
      <c r="I959" s="9">
        <v>0</v>
      </c>
      <c r="J959" s="9">
        <v>354654.16</v>
      </c>
      <c r="K959" s="127"/>
      <c r="N959" s="136" t="s">
        <v>54636</v>
      </c>
      <c r="O959" s="136" t="s">
        <v>53168</v>
      </c>
      <c r="P959" s="136" t="s">
        <v>53169</v>
      </c>
      <c r="Q959" s="139" t="s">
        <v>54637</v>
      </c>
      <c r="R959" s="137">
        <v>4067505.73</v>
      </c>
      <c r="S959" s="34"/>
    </row>
    <row r="960" spans="1:19" ht="60" customHeight="1" x14ac:dyDescent="0.25">
      <c r="A960" s="19">
        <v>959212</v>
      </c>
      <c r="B960" s="20" t="s">
        <v>41909</v>
      </c>
      <c r="C960" s="20" t="s">
        <v>43787</v>
      </c>
      <c r="D960" s="20" t="s">
        <v>41910</v>
      </c>
      <c r="E960" s="20" t="s">
        <v>41911</v>
      </c>
      <c r="F960" s="20"/>
      <c r="G960" s="20" t="s">
        <v>35310</v>
      </c>
      <c r="H960" s="9">
        <v>115819.26</v>
      </c>
      <c r="I960" s="9">
        <v>0</v>
      </c>
      <c r="J960" s="9">
        <v>276365.36</v>
      </c>
      <c r="K960" s="127"/>
      <c r="N960" s="136" t="s">
        <v>54638</v>
      </c>
      <c r="O960" s="136" t="s">
        <v>52512</v>
      </c>
      <c r="P960" s="136" t="s">
        <v>52513</v>
      </c>
      <c r="Q960" s="139">
        <v>2134</v>
      </c>
      <c r="R960" s="137">
        <v>7949223.75</v>
      </c>
      <c r="S960" s="34"/>
    </row>
    <row r="961" spans="1:19" ht="60" customHeight="1" x14ac:dyDescent="0.25">
      <c r="A961" s="19">
        <v>959172</v>
      </c>
      <c r="B961" s="20" t="s">
        <v>41675</v>
      </c>
      <c r="C961" s="20" t="s">
        <v>43786</v>
      </c>
      <c r="D961" s="20" t="s">
        <v>41676</v>
      </c>
      <c r="E961" s="20" t="s">
        <v>41677</v>
      </c>
      <c r="F961" s="20"/>
      <c r="G961" s="20" t="s">
        <v>35310</v>
      </c>
      <c r="H961" s="9">
        <v>119985.42</v>
      </c>
      <c r="I961" s="9">
        <v>0</v>
      </c>
      <c r="J961" s="9">
        <v>276365.36</v>
      </c>
      <c r="K961" s="127"/>
      <c r="N961" s="136" t="s">
        <v>54639</v>
      </c>
      <c r="O961" s="136" t="s">
        <v>52022</v>
      </c>
      <c r="P961" s="136" t="s">
        <v>52023</v>
      </c>
      <c r="Q961" s="139">
        <v>1998</v>
      </c>
      <c r="R961" s="137">
        <v>467904.75</v>
      </c>
      <c r="S961" s="34"/>
    </row>
    <row r="962" spans="1:19" ht="60" customHeight="1" x14ac:dyDescent="0.25">
      <c r="A962" s="19">
        <v>959171</v>
      </c>
      <c r="B962" s="20" t="s">
        <v>41672</v>
      </c>
      <c r="C962" s="20"/>
      <c r="D962" s="20" t="s">
        <v>41673</v>
      </c>
      <c r="E962" s="20" t="s">
        <v>41674</v>
      </c>
      <c r="F962" s="20"/>
      <c r="G962" s="20" t="s">
        <v>35310</v>
      </c>
      <c r="H962" s="9">
        <v>115819.25</v>
      </c>
      <c r="I962" s="9">
        <v>0</v>
      </c>
      <c r="J962" s="9">
        <v>0</v>
      </c>
      <c r="K962" s="127"/>
      <c r="N962" s="136" t="s">
        <v>54640</v>
      </c>
      <c r="O962" s="136" t="s">
        <v>51367</v>
      </c>
      <c r="P962" s="136" t="s">
        <v>51368</v>
      </c>
      <c r="Q962" s="139" t="s">
        <v>54641</v>
      </c>
      <c r="R962" s="137">
        <v>14857105.4</v>
      </c>
      <c r="S962" s="34"/>
    </row>
    <row r="963" spans="1:19" ht="60" customHeight="1" x14ac:dyDescent="0.25">
      <c r="A963" s="19">
        <v>959151</v>
      </c>
      <c r="B963" s="20" t="s">
        <v>41588</v>
      </c>
      <c r="C963" s="20" t="s">
        <v>43785</v>
      </c>
      <c r="D963" s="20" t="s">
        <v>41574</v>
      </c>
      <c r="E963" s="20" t="s">
        <v>41589</v>
      </c>
      <c r="F963" s="20"/>
      <c r="G963" s="20" t="s">
        <v>35310</v>
      </c>
      <c r="H963" s="9">
        <v>285790.59000000003</v>
      </c>
      <c r="I963" s="9">
        <v>144171.82</v>
      </c>
      <c r="J963" s="9">
        <v>1279637.76</v>
      </c>
      <c r="K963" s="127"/>
      <c r="N963" s="136" t="s">
        <v>54642</v>
      </c>
      <c r="O963" s="136" t="s">
        <v>51738</v>
      </c>
      <c r="P963" s="136" t="s">
        <v>51739</v>
      </c>
      <c r="Q963" s="139" t="s">
        <v>54405</v>
      </c>
      <c r="R963" s="137">
        <v>223502.07</v>
      </c>
      <c r="S963" s="34"/>
    </row>
    <row r="964" spans="1:19" ht="60" customHeight="1" x14ac:dyDescent="0.25">
      <c r="A964" s="19">
        <v>959122</v>
      </c>
      <c r="B964" s="20" t="s">
        <v>41579</v>
      </c>
      <c r="C964" s="20" t="s">
        <v>43783</v>
      </c>
      <c r="D964" s="20" t="s">
        <v>41580</v>
      </c>
      <c r="E964" s="20" t="s">
        <v>41581</v>
      </c>
      <c r="F964" s="20"/>
      <c r="G964" s="20" t="s">
        <v>35310</v>
      </c>
      <c r="H964" s="9">
        <v>184846.2</v>
      </c>
      <c r="I964" s="9">
        <v>93248.67</v>
      </c>
      <c r="J964" s="9">
        <v>880484.93</v>
      </c>
      <c r="K964" s="127"/>
      <c r="N964" s="136" t="s">
        <v>54643</v>
      </c>
      <c r="O964" s="136" t="s">
        <v>51802</v>
      </c>
      <c r="P964" s="136" t="s">
        <v>51803</v>
      </c>
      <c r="Q964" s="139" t="s">
        <v>54644</v>
      </c>
      <c r="R964" s="137">
        <v>54068.270000000004</v>
      </c>
      <c r="S964" s="34"/>
    </row>
    <row r="965" spans="1:19" ht="60" customHeight="1" x14ac:dyDescent="0.25">
      <c r="A965" s="19">
        <v>959118</v>
      </c>
      <c r="B965" s="20" t="s">
        <v>41573</v>
      </c>
      <c r="C965" s="20"/>
      <c r="D965" s="20" t="s">
        <v>41574</v>
      </c>
      <c r="E965" s="20" t="s">
        <v>41575</v>
      </c>
      <c r="F965" s="20"/>
      <c r="G965" s="20" t="s">
        <v>35310</v>
      </c>
      <c r="H965" s="9">
        <v>285790.59000000003</v>
      </c>
      <c r="I965" s="9">
        <v>144171.82</v>
      </c>
      <c r="J965" s="9">
        <v>1279637.76</v>
      </c>
      <c r="K965" s="127"/>
      <c r="N965" s="136" t="s">
        <v>54645</v>
      </c>
      <c r="O965" s="136" t="s">
        <v>51804</v>
      </c>
      <c r="P965" s="136" t="s">
        <v>51805</v>
      </c>
      <c r="Q965" s="139" t="s">
        <v>54646</v>
      </c>
      <c r="R965" s="137">
        <v>51836.880000000005</v>
      </c>
      <c r="S965" s="34"/>
    </row>
    <row r="966" spans="1:19" ht="60" customHeight="1" x14ac:dyDescent="0.25">
      <c r="A966" s="19">
        <v>959108</v>
      </c>
      <c r="B966" s="20" t="s">
        <v>41576</v>
      </c>
      <c r="C966" s="20" t="s">
        <v>43778</v>
      </c>
      <c r="D966" s="20" t="s">
        <v>41577</v>
      </c>
      <c r="E966" s="20" t="s">
        <v>41578</v>
      </c>
      <c r="F966" s="20"/>
      <c r="G966" s="20" t="s">
        <v>35310</v>
      </c>
      <c r="H966" s="9">
        <v>228108.08</v>
      </c>
      <c r="I966" s="9">
        <v>115073</v>
      </c>
      <c r="J966" s="9">
        <v>1021362.25</v>
      </c>
      <c r="K966" s="127"/>
      <c r="N966" s="136" t="s">
        <v>54647</v>
      </c>
      <c r="O966" s="136" t="s">
        <v>51806</v>
      </c>
      <c r="P966" s="136" t="s">
        <v>51807</v>
      </c>
      <c r="Q966" s="139" t="s">
        <v>54646</v>
      </c>
      <c r="R966" s="137">
        <v>51836.880000000005</v>
      </c>
      <c r="S966" s="34"/>
    </row>
    <row r="967" spans="1:19" ht="60" customHeight="1" x14ac:dyDescent="0.25">
      <c r="A967" s="19">
        <v>959081</v>
      </c>
      <c r="B967" s="20" t="s">
        <v>41492</v>
      </c>
      <c r="C967" s="20" t="s">
        <v>43772</v>
      </c>
      <c r="D967" s="20" t="s">
        <v>41493</v>
      </c>
      <c r="E967" s="20" t="s">
        <v>41494</v>
      </c>
      <c r="F967" s="20"/>
      <c r="G967" s="20" t="s">
        <v>35310</v>
      </c>
      <c r="H967" s="9">
        <v>57633.51</v>
      </c>
      <c r="I967" s="9">
        <v>0</v>
      </c>
      <c r="J967" s="9">
        <v>83282.570000000007</v>
      </c>
      <c r="K967" s="127"/>
      <c r="N967" s="136" t="s">
        <v>54648</v>
      </c>
      <c r="O967" s="136" t="s">
        <v>51808</v>
      </c>
      <c r="P967" s="136" t="s">
        <v>51809</v>
      </c>
      <c r="Q967" s="139" t="s">
        <v>54649</v>
      </c>
      <c r="R967" s="137">
        <v>67628.25</v>
      </c>
      <c r="S967" s="34"/>
    </row>
    <row r="968" spans="1:19" ht="60" customHeight="1" x14ac:dyDescent="0.25">
      <c r="A968" s="19">
        <v>959080</v>
      </c>
      <c r="B968" s="20" t="s">
        <v>41490</v>
      </c>
      <c r="C968" s="20" t="s">
        <v>43771</v>
      </c>
      <c r="D968" s="20" t="s">
        <v>41488</v>
      </c>
      <c r="E968" s="20" t="s">
        <v>41491</v>
      </c>
      <c r="F968" s="20"/>
      <c r="G968" s="20" t="s">
        <v>35310</v>
      </c>
      <c r="H968" s="9">
        <v>57296.480000000003</v>
      </c>
      <c r="I968" s="9">
        <v>0</v>
      </c>
      <c r="J968" s="9">
        <v>82314.17</v>
      </c>
      <c r="K968" s="127"/>
      <c r="N968" s="136" t="s">
        <v>54650</v>
      </c>
      <c r="O968" s="136" t="s">
        <v>51800</v>
      </c>
      <c r="P968" s="136" t="s">
        <v>51801</v>
      </c>
      <c r="Q968" s="139" t="s">
        <v>54651</v>
      </c>
      <c r="R968" s="137">
        <v>44456.13</v>
      </c>
      <c r="S968" s="34"/>
    </row>
    <row r="969" spans="1:19" ht="60" customHeight="1" x14ac:dyDescent="0.25">
      <c r="A969" s="19">
        <v>959066</v>
      </c>
      <c r="B969" s="20" t="s">
        <v>41487</v>
      </c>
      <c r="C969" s="20" t="s">
        <v>43770</v>
      </c>
      <c r="D969" s="20" t="s">
        <v>41488</v>
      </c>
      <c r="E969" s="20" t="s">
        <v>41489</v>
      </c>
      <c r="F969" s="20"/>
      <c r="G969" s="20" t="s">
        <v>35310</v>
      </c>
      <c r="H969" s="9">
        <v>57296.480000000003</v>
      </c>
      <c r="I969" s="9">
        <v>0</v>
      </c>
      <c r="J969" s="9">
        <v>82314.17</v>
      </c>
      <c r="K969" s="127"/>
      <c r="N969" s="136" t="s">
        <v>54652</v>
      </c>
      <c r="O969" s="136" t="s">
        <v>51798</v>
      </c>
      <c r="P969" s="136" t="s">
        <v>51799</v>
      </c>
      <c r="Q969" s="139" t="s">
        <v>54653</v>
      </c>
      <c r="R969" s="137">
        <v>83762.91</v>
      </c>
      <c r="S969" s="34"/>
    </row>
    <row r="970" spans="1:19" ht="60" customHeight="1" x14ac:dyDescent="0.25">
      <c r="A970" s="19">
        <v>959065</v>
      </c>
      <c r="B970" s="20" t="s">
        <v>41484</v>
      </c>
      <c r="C970" s="20"/>
      <c r="D970" s="20" t="s">
        <v>41485</v>
      </c>
      <c r="E970" s="20" t="s">
        <v>41486</v>
      </c>
      <c r="F970" s="20"/>
      <c r="G970" s="20" t="s">
        <v>35310</v>
      </c>
      <c r="H970" s="9">
        <v>79203.95</v>
      </c>
      <c r="I970" s="9">
        <v>0</v>
      </c>
      <c r="J970" s="9">
        <v>0</v>
      </c>
      <c r="K970" s="127"/>
      <c r="N970" s="136" t="s">
        <v>54654</v>
      </c>
      <c r="O970" s="136" t="s">
        <v>51796</v>
      </c>
      <c r="P970" s="136" t="s">
        <v>51797</v>
      </c>
      <c r="Q970" s="139" t="s">
        <v>54606</v>
      </c>
      <c r="R970" s="137">
        <v>104875.27</v>
      </c>
      <c r="S970" s="34"/>
    </row>
    <row r="971" spans="1:19" ht="60" customHeight="1" x14ac:dyDescent="0.25">
      <c r="A971" s="19">
        <v>959064</v>
      </c>
      <c r="B971" s="20" t="s">
        <v>41481</v>
      </c>
      <c r="C971" s="20" t="s">
        <v>43769</v>
      </c>
      <c r="D971" s="20" t="s">
        <v>41482</v>
      </c>
      <c r="E971" s="20" t="s">
        <v>41483</v>
      </c>
      <c r="F971" s="20"/>
      <c r="G971" s="20" t="s">
        <v>35310</v>
      </c>
      <c r="H971" s="9">
        <v>68081.69</v>
      </c>
      <c r="I971" s="9">
        <v>0</v>
      </c>
      <c r="J971" s="9">
        <v>97808.6</v>
      </c>
      <c r="K971" s="127"/>
      <c r="N971" s="136" t="s">
        <v>54655</v>
      </c>
      <c r="O971" s="136" t="s">
        <v>51794</v>
      </c>
      <c r="P971" s="136" t="s">
        <v>51795</v>
      </c>
      <c r="Q971" s="139" t="s">
        <v>54656</v>
      </c>
      <c r="R971" s="137">
        <v>128733.97</v>
      </c>
      <c r="S971" s="34"/>
    </row>
    <row r="972" spans="1:19" ht="60" customHeight="1" x14ac:dyDescent="0.25">
      <c r="A972" s="19">
        <v>959062</v>
      </c>
      <c r="B972" s="20" t="s">
        <v>41478</v>
      </c>
      <c r="C972" s="20" t="s">
        <v>43768</v>
      </c>
      <c r="D972" s="20" t="s">
        <v>41479</v>
      </c>
      <c r="E972" s="20" t="s">
        <v>41480</v>
      </c>
      <c r="F972" s="20"/>
      <c r="G972" s="20" t="s">
        <v>35310</v>
      </c>
      <c r="H972" s="9">
        <v>56285.36</v>
      </c>
      <c r="I972" s="9">
        <v>0</v>
      </c>
      <c r="J972" s="9">
        <v>80861.570000000007</v>
      </c>
      <c r="K972" s="127"/>
      <c r="N972" s="136" t="s">
        <v>54657</v>
      </c>
      <c r="O972" s="136" t="s">
        <v>51383</v>
      </c>
      <c r="P972" s="136" t="s">
        <v>51384</v>
      </c>
      <c r="Q972" s="139" t="s">
        <v>54658</v>
      </c>
      <c r="R972" s="137">
        <v>750802.11</v>
      </c>
      <c r="S972" s="34"/>
    </row>
    <row r="973" spans="1:19" ht="60" customHeight="1" x14ac:dyDescent="0.25">
      <c r="A973" s="19">
        <v>959061</v>
      </c>
      <c r="B973" s="20" t="s">
        <v>41495</v>
      </c>
      <c r="C973" s="20" t="s">
        <v>43767</v>
      </c>
      <c r="D973" s="20" t="s">
        <v>41488</v>
      </c>
      <c r="E973" s="20" t="s">
        <v>41496</v>
      </c>
      <c r="F973" s="20"/>
      <c r="G973" s="20" t="s">
        <v>35310</v>
      </c>
      <c r="H973" s="9">
        <v>57296.480000000003</v>
      </c>
      <c r="I973" s="9">
        <v>0</v>
      </c>
      <c r="J973" s="9">
        <v>82314.17</v>
      </c>
      <c r="K973" s="127"/>
      <c r="N973" s="136" t="s">
        <v>54659</v>
      </c>
      <c r="O973" s="136" t="s">
        <v>51385</v>
      </c>
      <c r="P973" s="136" t="s">
        <v>51386</v>
      </c>
      <c r="Q973" s="139" t="s">
        <v>54660</v>
      </c>
      <c r="R973" s="137">
        <v>13889136.5</v>
      </c>
      <c r="S973" s="34"/>
    </row>
    <row r="974" spans="1:19" ht="60" customHeight="1" x14ac:dyDescent="0.25">
      <c r="A974" s="19">
        <v>959043</v>
      </c>
      <c r="B974" s="20" t="s">
        <v>41462</v>
      </c>
      <c r="C974" s="20" t="s">
        <v>43766</v>
      </c>
      <c r="D974" s="20" t="s">
        <v>41463</v>
      </c>
      <c r="E974" s="20" t="s">
        <v>41464</v>
      </c>
      <c r="F974" s="20"/>
      <c r="G974" s="20" t="s">
        <v>35310</v>
      </c>
      <c r="H974" s="9">
        <v>185192.33</v>
      </c>
      <c r="I974" s="9">
        <v>0</v>
      </c>
      <c r="J974" s="9">
        <v>267154.62</v>
      </c>
      <c r="K974" s="127"/>
      <c r="N974" s="136" t="s">
        <v>54661</v>
      </c>
      <c r="O974" s="136" t="s">
        <v>51407</v>
      </c>
      <c r="P974" s="136" t="s">
        <v>51408</v>
      </c>
      <c r="Q974" s="139" t="s">
        <v>54662</v>
      </c>
      <c r="R974" s="137">
        <v>967545.08000000007</v>
      </c>
      <c r="S974" s="34"/>
    </row>
    <row r="975" spans="1:19" ht="60" customHeight="1" x14ac:dyDescent="0.25">
      <c r="A975" s="19">
        <v>959042</v>
      </c>
      <c r="B975" s="20" t="s">
        <v>41476</v>
      </c>
      <c r="C975" s="20" t="s">
        <v>43765</v>
      </c>
      <c r="D975" s="20" t="s">
        <v>41460</v>
      </c>
      <c r="E975" s="20" t="s">
        <v>41477</v>
      </c>
      <c r="F975" s="20"/>
      <c r="G975" s="20" t="s">
        <v>35310</v>
      </c>
      <c r="H975" s="9">
        <v>120872.17</v>
      </c>
      <c r="I975" s="9">
        <v>0</v>
      </c>
      <c r="J975" s="9">
        <v>174367.69</v>
      </c>
      <c r="K975" s="127"/>
      <c r="N975" s="136" t="s">
        <v>54663</v>
      </c>
      <c r="O975" s="136" t="s">
        <v>51409</v>
      </c>
      <c r="P975" s="136" t="s">
        <v>51410</v>
      </c>
      <c r="Q975" s="139" t="s">
        <v>54664</v>
      </c>
      <c r="R975" s="137">
        <v>192988.6</v>
      </c>
      <c r="S975" s="34"/>
    </row>
    <row r="976" spans="1:19" ht="60" customHeight="1" x14ac:dyDescent="0.25">
      <c r="A976" s="19">
        <v>959041</v>
      </c>
      <c r="B976" s="20" t="s">
        <v>41473</v>
      </c>
      <c r="C976" s="20" t="s">
        <v>43764</v>
      </c>
      <c r="D976" s="20" t="s">
        <v>41474</v>
      </c>
      <c r="E976" s="20" t="s">
        <v>41475</v>
      </c>
      <c r="F976" s="20"/>
      <c r="G976" s="20" t="s">
        <v>35310</v>
      </c>
      <c r="H976" s="9">
        <v>129883.21</v>
      </c>
      <c r="I976" s="9">
        <v>0</v>
      </c>
      <c r="J976" s="9">
        <v>187366.83</v>
      </c>
      <c r="K976" s="127"/>
      <c r="N976" s="136" t="s">
        <v>54665</v>
      </c>
      <c r="O976" s="136" t="s">
        <v>52514</v>
      </c>
      <c r="P976" s="136" t="s">
        <v>52515</v>
      </c>
      <c r="Q976" s="139">
        <v>3394</v>
      </c>
      <c r="R976" s="137">
        <v>16077000</v>
      </c>
      <c r="S976" s="34"/>
    </row>
    <row r="977" spans="1:19" ht="60" customHeight="1" x14ac:dyDescent="0.25">
      <c r="A977" s="19">
        <v>959040</v>
      </c>
      <c r="B977" s="20" t="s">
        <v>41471</v>
      </c>
      <c r="C977" s="20" t="s">
        <v>43763</v>
      </c>
      <c r="D977" s="20" t="s">
        <v>41463</v>
      </c>
      <c r="E977" s="20" t="s">
        <v>41472</v>
      </c>
      <c r="F977" s="20"/>
      <c r="G977" s="20" t="s">
        <v>35310</v>
      </c>
      <c r="H977" s="9">
        <v>185192.33</v>
      </c>
      <c r="I977" s="9">
        <v>0</v>
      </c>
      <c r="J977" s="9">
        <v>267154.62</v>
      </c>
      <c r="K977" s="127"/>
      <c r="N977" s="136" t="s">
        <v>54666</v>
      </c>
      <c r="O977" s="136" t="s">
        <v>52516</v>
      </c>
      <c r="P977" s="136" t="s">
        <v>52517</v>
      </c>
      <c r="Q977" s="139">
        <v>68</v>
      </c>
      <c r="R977" s="137">
        <v>42086.17</v>
      </c>
      <c r="S977" s="34"/>
    </row>
    <row r="978" spans="1:19" ht="60" customHeight="1" x14ac:dyDescent="0.25">
      <c r="A978" s="19">
        <v>959027</v>
      </c>
      <c r="B978" s="20" t="s">
        <v>41468</v>
      </c>
      <c r="C978" s="20" t="s">
        <v>43762</v>
      </c>
      <c r="D978" s="20" t="s">
        <v>41469</v>
      </c>
      <c r="E978" s="20" t="s">
        <v>41470</v>
      </c>
      <c r="F978" s="20"/>
      <c r="G978" s="20" t="s">
        <v>35310</v>
      </c>
      <c r="H978" s="9">
        <v>93528.34</v>
      </c>
      <c r="I978" s="9">
        <v>0</v>
      </c>
      <c r="J978" s="9">
        <v>134922.04999999999</v>
      </c>
      <c r="K978" s="127"/>
      <c r="N978" s="136" t="s">
        <v>54667</v>
      </c>
      <c r="O978" s="136" t="s">
        <v>52518</v>
      </c>
      <c r="P978" s="136" t="s">
        <v>52519</v>
      </c>
      <c r="Q978" s="139">
        <v>52</v>
      </c>
      <c r="R978" s="137">
        <v>7740.9800000000005</v>
      </c>
      <c r="S978" s="34"/>
    </row>
    <row r="979" spans="1:19" ht="60" customHeight="1" x14ac:dyDescent="0.25">
      <c r="A979" s="19">
        <v>959026</v>
      </c>
      <c r="B979" s="20" t="s">
        <v>41465</v>
      </c>
      <c r="C979" s="20" t="s">
        <v>43761</v>
      </c>
      <c r="D979" s="20" t="s">
        <v>41466</v>
      </c>
      <c r="E979" s="20" t="s">
        <v>41467</v>
      </c>
      <c r="F979" s="20"/>
      <c r="G979" s="20" t="s">
        <v>35310</v>
      </c>
      <c r="H979" s="9">
        <v>96324.87</v>
      </c>
      <c r="I979" s="9">
        <v>0</v>
      </c>
      <c r="J979" s="9">
        <v>138956.26</v>
      </c>
      <c r="K979" s="127"/>
      <c r="N979" s="136" t="s">
        <v>54668</v>
      </c>
      <c r="O979" s="136" t="s">
        <v>52520</v>
      </c>
      <c r="P979" s="136" t="s">
        <v>52521</v>
      </c>
      <c r="Q979" s="139">
        <v>1148</v>
      </c>
      <c r="R979" s="137">
        <v>1035765.64</v>
      </c>
      <c r="S979" s="34"/>
    </row>
    <row r="980" spans="1:19" ht="60" customHeight="1" x14ac:dyDescent="0.25">
      <c r="A980" s="19">
        <v>959025</v>
      </c>
      <c r="B980" s="20" t="s">
        <v>41459</v>
      </c>
      <c r="C980" s="20" t="s">
        <v>43760</v>
      </c>
      <c r="D980" s="20" t="s">
        <v>41460</v>
      </c>
      <c r="E980" s="20" t="s">
        <v>41461</v>
      </c>
      <c r="F980" s="20"/>
      <c r="G980" s="20" t="s">
        <v>35310</v>
      </c>
      <c r="H980" s="9">
        <v>120872.17</v>
      </c>
      <c r="I980" s="9">
        <v>0</v>
      </c>
      <c r="J980" s="9">
        <v>174367.69</v>
      </c>
      <c r="K980" s="127"/>
      <c r="N980" s="136" t="s">
        <v>54669</v>
      </c>
      <c r="O980" s="136" t="s">
        <v>52522</v>
      </c>
      <c r="P980" s="136" t="s">
        <v>52523</v>
      </c>
      <c r="Q980" s="139">
        <v>2967</v>
      </c>
      <c r="R980" s="137">
        <v>15463177.040000001</v>
      </c>
      <c r="S980" s="34"/>
    </row>
    <row r="981" spans="1:19" ht="60" customHeight="1" x14ac:dyDescent="0.25">
      <c r="A981" s="19">
        <v>959023</v>
      </c>
      <c r="B981" s="20" t="s">
        <v>41456</v>
      </c>
      <c r="C981" s="20" t="s">
        <v>43759</v>
      </c>
      <c r="D981" s="20" t="s">
        <v>41457</v>
      </c>
      <c r="E981" s="20" t="s">
        <v>41458</v>
      </c>
      <c r="F981" s="20"/>
      <c r="G981" s="20" t="s">
        <v>35310</v>
      </c>
      <c r="H981" s="9">
        <v>157493.18</v>
      </c>
      <c r="I981" s="9">
        <v>0</v>
      </c>
      <c r="J981" s="9">
        <v>310661.12</v>
      </c>
      <c r="K981" s="127"/>
      <c r="N981" s="136" t="s">
        <v>54670</v>
      </c>
      <c r="O981" s="136" t="s">
        <v>52524</v>
      </c>
      <c r="P981" s="136" t="s">
        <v>52525</v>
      </c>
      <c r="Q981" s="139">
        <v>2710</v>
      </c>
      <c r="R981" s="137">
        <v>2555521.33</v>
      </c>
      <c r="S981" s="34"/>
    </row>
    <row r="982" spans="1:19" ht="60" customHeight="1" x14ac:dyDescent="0.25">
      <c r="A982" s="19">
        <v>959022</v>
      </c>
      <c r="B982" s="20" t="s">
        <v>41453</v>
      </c>
      <c r="C982" s="20" t="s">
        <v>43758</v>
      </c>
      <c r="D982" s="20" t="s">
        <v>41454</v>
      </c>
      <c r="E982" s="20" t="s">
        <v>41455</v>
      </c>
      <c r="F982" s="20"/>
      <c r="G982" s="20" t="s">
        <v>35310</v>
      </c>
      <c r="H982" s="9">
        <v>176351.97</v>
      </c>
      <c r="I982" s="9">
        <v>6368.56</v>
      </c>
      <c r="J982" s="9">
        <v>389943.08</v>
      </c>
      <c r="K982" s="127"/>
      <c r="N982" s="136" t="s">
        <v>54671</v>
      </c>
      <c r="O982" s="136" t="s">
        <v>52526</v>
      </c>
      <c r="P982" s="136" t="s">
        <v>52527</v>
      </c>
      <c r="Q982" s="139">
        <v>1040</v>
      </c>
      <c r="R982" s="137">
        <v>6131995.4199999999</v>
      </c>
      <c r="S982" s="34"/>
    </row>
    <row r="983" spans="1:19" ht="60" customHeight="1" x14ac:dyDescent="0.25">
      <c r="A983" s="19">
        <v>959021</v>
      </c>
      <c r="B983" s="20" t="s">
        <v>41451</v>
      </c>
      <c r="C983" s="20" t="s">
        <v>43757</v>
      </c>
      <c r="D983" s="20" t="s">
        <v>41449</v>
      </c>
      <c r="E983" s="20" t="s">
        <v>41452</v>
      </c>
      <c r="F983" s="20"/>
      <c r="G983" s="20" t="s">
        <v>35310</v>
      </c>
      <c r="H983" s="9">
        <v>138044.6</v>
      </c>
      <c r="I983" s="9">
        <v>4984.83</v>
      </c>
      <c r="J983" s="9">
        <v>305239.2</v>
      </c>
      <c r="K983" s="127"/>
      <c r="N983" s="136" t="s">
        <v>54672</v>
      </c>
      <c r="O983" s="136" t="s">
        <v>52528</v>
      </c>
      <c r="P983" s="136" t="s">
        <v>52529</v>
      </c>
      <c r="Q983" s="139">
        <v>1999</v>
      </c>
      <c r="R983" s="137">
        <v>11088612.92</v>
      </c>
      <c r="S983" s="34"/>
    </row>
    <row r="984" spans="1:19" ht="60" customHeight="1" x14ac:dyDescent="0.25">
      <c r="A984" s="19">
        <v>958960</v>
      </c>
      <c r="B984" s="20" t="s">
        <v>41448</v>
      </c>
      <c r="C984" s="20" t="s">
        <v>43752</v>
      </c>
      <c r="D984" s="20" t="s">
        <v>41449</v>
      </c>
      <c r="E984" s="20" t="s">
        <v>41450</v>
      </c>
      <c r="F984" s="20"/>
      <c r="G984" s="20" t="s">
        <v>35310</v>
      </c>
      <c r="H984" s="9">
        <v>138044.6</v>
      </c>
      <c r="I984" s="9">
        <v>4984.83</v>
      </c>
      <c r="J984" s="9">
        <v>305239.2</v>
      </c>
      <c r="K984" s="127"/>
      <c r="N984" s="136" t="s">
        <v>54673</v>
      </c>
      <c r="O984" s="136" t="s">
        <v>52466</v>
      </c>
      <c r="P984" s="136" t="s">
        <v>52467</v>
      </c>
      <c r="Q984" s="139">
        <v>2736</v>
      </c>
      <c r="R984" s="137">
        <v>2484901.7400000002</v>
      </c>
      <c r="S984" s="34"/>
    </row>
    <row r="985" spans="1:19" ht="60" customHeight="1" x14ac:dyDescent="0.25">
      <c r="A985" s="19">
        <v>958920</v>
      </c>
      <c r="B985" s="20" t="s">
        <v>41445</v>
      </c>
      <c r="C985" s="20" t="s">
        <v>43751</v>
      </c>
      <c r="D985" s="20" t="s">
        <v>41446</v>
      </c>
      <c r="E985" s="20" t="s">
        <v>41447</v>
      </c>
      <c r="F985" s="20"/>
      <c r="G985" s="20" t="s">
        <v>35310</v>
      </c>
      <c r="H985" s="9">
        <v>120551.98</v>
      </c>
      <c r="I985" s="9">
        <v>0</v>
      </c>
      <c r="J985" s="9">
        <v>250345.34</v>
      </c>
      <c r="K985" s="127"/>
      <c r="N985" s="136" t="s">
        <v>54674</v>
      </c>
      <c r="O985" s="136" t="s">
        <v>52468</v>
      </c>
      <c r="P985" s="136" t="s">
        <v>52469</v>
      </c>
      <c r="Q985" s="139">
        <v>42</v>
      </c>
      <c r="R985" s="137">
        <v>32644.080000000002</v>
      </c>
      <c r="S985" s="34"/>
    </row>
    <row r="986" spans="1:19" ht="60" customHeight="1" x14ac:dyDescent="0.25">
      <c r="A986" s="19">
        <v>958861</v>
      </c>
      <c r="B986" s="20" t="s">
        <v>41610</v>
      </c>
      <c r="C986" s="20" t="s">
        <v>43750</v>
      </c>
      <c r="D986" s="20" t="s">
        <v>41611</v>
      </c>
      <c r="E986" s="20" t="s">
        <v>41612</v>
      </c>
      <c r="F986" s="20"/>
      <c r="G986" s="20" t="s">
        <v>35310</v>
      </c>
      <c r="H986" s="9">
        <v>186124.33</v>
      </c>
      <c r="I986" s="9">
        <v>0</v>
      </c>
      <c r="J986" s="9">
        <v>850081.73</v>
      </c>
      <c r="K986" s="127"/>
      <c r="N986" s="136" t="s">
        <v>54675</v>
      </c>
      <c r="O986" s="136" t="s">
        <v>52470</v>
      </c>
      <c r="P986" s="136" t="s">
        <v>52471</v>
      </c>
      <c r="Q986" s="139">
        <v>3875</v>
      </c>
      <c r="R986" s="137">
        <v>21342298.75</v>
      </c>
      <c r="S986" s="34"/>
    </row>
    <row r="987" spans="1:19" ht="60" customHeight="1" x14ac:dyDescent="0.25">
      <c r="A987" s="19">
        <v>958860</v>
      </c>
      <c r="B987" s="20" t="s">
        <v>41608</v>
      </c>
      <c r="C987" s="20" t="s">
        <v>43749</v>
      </c>
      <c r="D987" s="20" t="s">
        <v>41606</v>
      </c>
      <c r="E987" s="20" t="s">
        <v>41609</v>
      </c>
      <c r="F987" s="20"/>
      <c r="G987" s="20" t="s">
        <v>35310</v>
      </c>
      <c r="H987" s="9">
        <v>227095.1</v>
      </c>
      <c r="I987" s="9">
        <v>0</v>
      </c>
      <c r="J987" s="9">
        <v>1037206.64</v>
      </c>
      <c r="K987" s="127"/>
      <c r="N987" s="136" t="s">
        <v>54676</v>
      </c>
      <c r="O987" s="136" t="s">
        <v>52472</v>
      </c>
      <c r="P987" s="136" t="s">
        <v>52473</v>
      </c>
      <c r="Q987" s="139">
        <v>431</v>
      </c>
      <c r="R987" s="137">
        <v>3124218.73</v>
      </c>
      <c r="S987" s="34"/>
    </row>
    <row r="988" spans="1:19" ht="60" customHeight="1" x14ac:dyDescent="0.25">
      <c r="A988" s="19">
        <v>958841</v>
      </c>
      <c r="B988" s="20" t="s">
        <v>41605</v>
      </c>
      <c r="C988" s="20"/>
      <c r="D988" s="20" t="s">
        <v>41606</v>
      </c>
      <c r="E988" s="20" t="s">
        <v>41607</v>
      </c>
      <c r="F988" s="20"/>
      <c r="G988" s="20" t="s">
        <v>35310</v>
      </c>
      <c r="H988" s="9">
        <v>227095.1</v>
      </c>
      <c r="I988" s="9">
        <v>0</v>
      </c>
      <c r="J988" s="9">
        <v>0</v>
      </c>
      <c r="K988" s="127"/>
      <c r="N988" s="136" t="s">
        <v>54677</v>
      </c>
      <c r="O988" s="136" t="s">
        <v>52474</v>
      </c>
      <c r="P988" s="136" t="s">
        <v>52475</v>
      </c>
      <c r="Q988" s="139">
        <v>69</v>
      </c>
      <c r="R988" s="137">
        <v>29924.07</v>
      </c>
      <c r="S988" s="34"/>
    </row>
    <row r="989" spans="1:19" ht="60" customHeight="1" x14ac:dyDescent="0.25">
      <c r="A989" s="19">
        <v>958781</v>
      </c>
      <c r="B989" s="20" t="s">
        <v>41593</v>
      </c>
      <c r="C989" s="20" t="s">
        <v>43747</v>
      </c>
      <c r="D989" s="20" t="s">
        <v>41594</v>
      </c>
      <c r="E989" s="20" t="s">
        <v>41595</v>
      </c>
      <c r="F989" s="20"/>
      <c r="G989" s="20" t="s">
        <v>35310</v>
      </c>
      <c r="H989" s="9">
        <v>187879.51</v>
      </c>
      <c r="I989" s="9">
        <v>0</v>
      </c>
      <c r="J989" s="9">
        <v>345113.11</v>
      </c>
      <c r="K989" s="127"/>
      <c r="N989" s="136" t="s">
        <v>54678</v>
      </c>
      <c r="O989" s="136" t="s">
        <v>51444</v>
      </c>
      <c r="P989" s="136" t="s">
        <v>51445</v>
      </c>
      <c r="Q989" s="139" t="s">
        <v>54679</v>
      </c>
      <c r="R989" s="137">
        <v>44631.96</v>
      </c>
      <c r="S989" s="34"/>
    </row>
    <row r="990" spans="1:19" ht="60" customHeight="1" x14ac:dyDescent="0.25">
      <c r="A990" s="19">
        <v>958762</v>
      </c>
      <c r="B990" s="20" t="s">
        <v>41615</v>
      </c>
      <c r="C990" s="20"/>
      <c r="D990" s="20" t="s">
        <v>41616</v>
      </c>
      <c r="E990" s="20" t="s">
        <v>41617</v>
      </c>
      <c r="F990" s="20"/>
      <c r="G990" s="20" t="s">
        <v>35310</v>
      </c>
      <c r="H990" s="9">
        <v>114313.29</v>
      </c>
      <c r="I990" s="9">
        <v>0</v>
      </c>
      <c r="J990" s="9">
        <v>0</v>
      </c>
      <c r="K990" s="127"/>
      <c r="N990" s="136" t="s">
        <v>54680</v>
      </c>
      <c r="O990" s="136" t="s">
        <v>51442</v>
      </c>
      <c r="P990" s="136" t="s">
        <v>51443</v>
      </c>
      <c r="Q990" s="139" t="s">
        <v>54681</v>
      </c>
      <c r="R990" s="137">
        <v>78284.86</v>
      </c>
      <c r="S990" s="34"/>
    </row>
    <row r="991" spans="1:19" ht="60" customHeight="1" x14ac:dyDescent="0.25">
      <c r="A991" s="19">
        <v>958741</v>
      </c>
      <c r="B991" s="20" t="s">
        <v>41437</v>
      </c>
      <c r="C991" s="20"/>
      <c r="D991" s="20" t="s">
        <v>41438</v>
      </c>
      <c r="E991" s="20" t="s">
        <v>41439</v>
      </c>
      <c r="F991" s="20"/>
      <c r="G991" s="20" t="s">
        <v>35310</v>
      </c>
      <c r="H991" s="9">
        <v>148627.28</v>
      </c>
      <c r="I991" s="9">
        <v>5366.85</v>
      </c>
      <c r="J991" s="9">
        <v>0</v>
      </c>
      <c r="K991" s="127"/>
      <c r="N991" s="136" t="s">
        <v>54682</v>
      </c>
      <c r="O991" s="136" t="s">
        <v>51438</v>
      </c>
      <c r="P991" s="136" t="s">
        <v>51439</v>
      </c>
      <c r="Q991" s="139" t="s">
        <v>54683</v>
      </c>
      <c r="R991" s="137">
        <v>15127.61</v>
      </c>
      <c r="S991" s="34"/>
    </row>
    <row r="992" spans="1:19" ht="60" customHeight="1" x14ac:dyDescent="0.25">
      <c r="A992" s="19">
        <v>958740</v>
      </c>
      <c r="B992" s="20" t="s">
        <v>41434</v>
      </c>
      <c r="C992" s="20" t="s">
        <v>43746</v>
      </c>
      <c r="D992" s="20" t="s">
        <v>41435</v>
      </c>
      <c r="E992" s="20" t="s">
        <v>41436</v>
      </c>
      <c r="F992" s="20"/>
      <c r="G992" s="20" t="s">
        <v>35310</v>
      </c>
      <c r="H992" s="9">
        <v>149361.25</v>
      </c>
      <c r="I992" s="9">
        <v>5393.3</v>
      </c>
      <c r="J992" s="9">
        <v>0</v>
      </c>
      <c r="K992" s="127"/>
      <c r="N992" s="136" t="s">
        <v>54684</v>
      </c>
      <c r="O992" s="136" t="s">
        <v>51440</v>
      </c>
      <c r="P992" s="136" t="s">
        <v>51441</v>
      </c>
      <c r="Q992" s="139" t="s">
        <v>54685</v>
      </c>
      <c r="R992" s="137">
        <v>67610.33</v>
      </c>
      <c r="S992" s="34"/>
    </row>
    <row r="993" spans="1:19" ht="60" customHeight="1" x14ac:dyDescent="0.25">
      <c r="A993" s="19">
        <v>958720</v>
      </c>
      <c r="B993" s="20" t="s">
        <v>41431</v>
      </c>
      <c r="C993" s="20" t="s">
        <v>43745</v>
      </c>
      <c r="D993" s="20" t="s">
        <v>41432</v>
      </c>
      <c r="E993" s="20" t="s">
        <v>41433</v>
      </c>
      <c r="F993" s="20"/>
      <c r="G993" s="20" t="s">
        <v>35310</v>
      </c>
      <c r="H993" s="9">
        <v>144223.51</v>
      </c>
      <c r="I993" s="9">
        <v>21085.1</v>
      </c>
      <c r="J993" s="9">
        <v>0</v>
      </c>
      <c r="K993" s="127"/>
      <c r="N993" s="136" t="s">
        <v>54686</v>
      </c>
      <c r="O993" s="136" t="s">
        <v>51432</v>
      </c>
      <c r="P993" s="136" t="s">
        <v>51433</v>
      </c>
      <c r="Q993" s="139" t="s">
        <v>54687</v>
      </c>
      <c r="R993" s="137">
        <v>48116.42</v>
      </c>
      <c r="S993" s="34"/>
    </row>
    <row r="994" spans="1:19" ht="60" customHeight="1" x14ac:dyDescent="0.25">
      <c r="A994" s="19">
        <v>958703</v>
      </c>
      <c r="B994" s="20" t="s">
        <v>41429</v>
      </c>
      <c r="C994" s="20" t="s">
        <v>43744</v>
      </c>
      <c r="D994" s="20" t="s">
        <v>41424</v>
      </c>
      <c r="E994" s="20" t="s">
        <v>41430</v>
      </c>
      <c r="F994" s="20"/>
      <c r="G994" s="20" t="s">
        <v>35310</v>
      </c>
      <c r="H994" s="9">
        <v>140920.69</v>
      </c>
      <c r="I994" s="9">
        <v>5089.12</v>
      </c>
      <c r="J994" s="9">
        <v>0</v>
      </c>
      <c r="K994" s="127"/>
      <c r="N994" s="136" t="s">
        <v>54688</v>
      </c>
      <c r="O994" s="136" t="s">
        <v>51436</v>
      </c>
      <c r="P994" s="136" t="s">
        <v>51437</v>
      </c>
      <c r="Q994" s="139" t="s">
        <v>54689</v>
      </c>
      <c r="R994" s="137">
        <v>65733.59</v>
      </c>
      <c r="S994" s="34"/>
    </row>
    <row r="995" spans="1:19" ht="60" customHeight="1" x14ac:dyDescent="0.25">
      <c r="A995" s="19">
        <v>958702</v>
      </c>
      <c r="B995" s="20" t="s">
        <v>41426</v>
      </c>
      <c r="C995" s="20" t="s">
        <v>43743</v>
      </c>
      <c r="D995" s="20" t="s">
        <v>41427</v>
      </c>
      <c r="E995" s="20" t="s">
        <v>41428</v>
      </c>
      <c r="F995" s="20"/>
      <c r="G995" s="20" t="s">
        <v>35310</v>
      </c>
      <c r="H995" s="9">
        <v>144590.5</v>
      </c>
      <c r="I995" s="9">
        <v>5221.38</v>
      </c>
      <c r="J995" s="9">
        <v>0</v>
      </c>
      <c r="K995" s="127"/>
      <c r="N995" s="136" t="s">
        <v>54690</v>
      </c>
      <c r="O995" s="136" t="s">
        <v>51434</v>
      </c>
      <c r="P995" s="136" t="s">
        <v>51435</v>
      </c>
      <c r="Q995" s="139" t="s">
        <v>54691</v>
      </c>
      <c r="R995" s="137">
        <v>31777.68</v>
      </c>
      <c r="S995" s="34"/>
    </row>
    <row r="996" spans="1:19" ht="60" customHeight="1" x14ac:dyDescent="0.25">
      <c r="A996" s="19">
        <v>958700</v>
      </c>
      <c r="B996" s="20" t="s">
        <v>41423</v>
      </c>
      <c r="C996" s="20" t="s">
        <v>43742</v>
      </c>
      <c r="D996" s="20" t="s">
        <v>41424</v>
      </c>
      <c r="E996" s="20" t="s">
        <v>41425</v>
      </c>
      <c r="F996" s="20"/>
      <c r="G996" s="20" t="s">
        <v>35310</v>
      </c>
      <c r="H996" s="9">
        <v>140920.69</v>
      </c>
      <c r="I996" s="9">
        <v>5089.12</v>
      </c>
      <c r="J996" s="9">
        <v>0</v>
      </c>
      <c r="K996" s="127"/>
      <c r="N996" s="136" t="s">
        <v>54692</v>
      </c>
      <c r="O996" s="136" t="s">
        <v>51430</v>
      </c>
      <c r="P996" s="136" t="s">
        <v>51431</v>
      </c>
      <c r="Q996" s="139" t="s">
        <v>54693</v>
      </c>
      <c r="R996" s="137">
        <v>51083.07</v>
      </c>
      <c r="S996" s="34"/>
    </row>
    <row r="997" spans="1:19" ht="60" customHeight="1" x14ac:dyDescent="0.25">
      <c r="A997" s="19">
        <v>958685</v>
      </c>
      <c r="B997" s="20" t="s">
        <v>42099</v>
      </c>
      <c r="C997" s="20"/>
      <c r="D997" s="20" t="s">
        <v>42100</v>
      </c>
      <c r="E997" s="20" t="s">
        <v>42101</v>
      </c>
      <c r="F997" s="20"/>
      <c r="G997" s="20" t="s">
        <v>35310</v>
      </c>
      <c r="H997" s="9">
        <v>175548.28</v>
      </c>
      <c r="I997" s="9">
        <v>0</v>
      </c>
      <c r="J997" s="9">
        <v>0</v>
      </c>
      <c r="K997" s="127"/>
      <c r="N997" s="136" t="s">
        <v>54694</v>
      </c>
      <c r="O997" s="136" t="s">
        <v>51193</v>
      </c>
      <c r="P997" s="136" t="s">
        <v>51194</v>
      </c>
      <c r="Q997" s="139">
        <v>7889</v>
      </c>
      <c r="R997" s="137">
        <v>1847497.77</v>
      </c>
      <c r="S997" s="34"/>
    </row>
    <row r="998" spans="1:19" ht="60" customHeight="1" x14ac:dyDescent="0.25">
      <c r="A998" s="19">
        <v>958683</v>
      </c>
      <c r="B998" s="20" t="s">
        <v>42096</v>
      </c>
      <c r="C998" s="20"/>
      <c r="D998" s="20" t="s">
        <v>42097</v>
      </c>
      <c r="E998" s="20" t="s">
        <v>42098</v>
      </c>
      <c r="F998" s="20"/>
      <c r="G998" s="20" t="s">
        <v>35310</v>
      </c>
      <c r="H998" s="9">
        <v>179944.51</v>
      </c>
      <c r="I998" s="9">
        <v>0</v>
      </c>
      <c r="J998" s="9">
        <v>0</v>
      </c>
      <c r="K998" s="127"/>
      <c r="N998" s="136" t="s">
        <v>54695</v>
      </c>
      <c r="O998" s="136" t="s">
        <v>52947</v>
      </c>
      <c r="P998" s="136" t="s">
        <v>52948</v>
      </c>
      <c r="Q998" s="139" t="s">
        <v>54696</v>
      </c>
      <c r="R998" s="137">
        <v>3602164.69</v>
      </c>
      <c r="S998" s="34"/>
    </row>
    <row r="999" spans="1:19" ht="60" customHeight="1" x14ac:dyDescent="0.25">
      <c r="A999" s="19">
        <v>958681</v>
      </c>
      <c r="B999" s="20" t="s">
        <v>42093</v>
      </c>
      <c r="C999" s="20"/>
      <c r="D999" s="20" t="s">
        <v>42094</v>
      </c>
      <c r="E999" s="20" t="s">
        <v>42095</v>
      </c>
      <c r="F999" s="20"/>
      <c r="G999" s="20" t="s">
        <v>35310</v>
      </c>
      <c r="H999" s="9">
        <v>184628.53</v>
      </c>
      <c r="I999" s="9">
        <v>0</v>
      </c>
      <c r="J999" s="9">
        <v>0</v>
      </c>
      <c r="K999" s="127"/>
      <c r="N999" s="136" t="s">
        <v>54697</v>
      </c>
      <c r="O999" s="136" t="s">
        <v>52945</v>
      </c>
      <c r="P999" s="136" t="s">
        <v>52946</v>
      </c>
      <c r="Q999" s="139" t="s">
        <v>54698</v>
      </c>
      <c r="R999" s="137">
        <v>114939.58</v>
      </c>
      <c r="S999" s="34"/>
    </row>
    <row r="1000" spans="1:19" ht="60" customHeight="1" x14ac:dyDescent="0.25">
      <c r="A1000" s="19">
        <v>958680</v>
      </c>
      <c r="B1000" s="20" t="s">
        <v>42090</v>
      </c>
      <c r="C1000" s="20"/>
      <c r="D1000" s="20" t="s">
        <v>42091</v>
      </c>
      <c r="E1000" s="20" t="s">
        <v>42092</v>
      </c>
      <c r="F1000" s="20"/>
      <c r="G1000" s="20" t="s">
        <v>35310</v>
      </c>
      <c r="H1000" s="9">
        <v>234201.1</v>
      </c>
      <c r="I1000" s="9">
        <v>0</v>
      </c>
      <c r="J1000" s="9">
        <v>0</v>
      </c>
      <c r="K1000" s="127"/>
      <c r="N1000" s="136" t="s">
        <v>54699</v>
      </c>
      <c r="O1000" s="136" t="s">
        <v>52061</v>
      </c>
      <c r="P1000" s="136" t="s">
        <v>52062</v>
      </c>
      <c r="Q1000" s="139" t="s">
        <v>54700</v>
      </c>
      <c r="R1000" s="137">
        <v>16107741.73</v>
      </c>
      <c r="S1000" s="34"/>
    </row>
    <row r="1001" spans="1:19" ht="60" customHeight="1" x14ac:dyDescent="0.25">
      <c r="A1001" s="19">
        <v>958660</v>
      </c>
      <c r="B1001" s="20" t="s">
        <v>42087</v>
      </c>
      <c r="C1001" s="20"/>
      <c r="D1001" s="20" t="s">
        <v>42088</v>
      </c>
      <c r="E1001" s="20" t="s">
        <v>42089</v>
      </c>
      <c r="F1001" s="20"/>
      <c r="G1001" s="20" t="s">
        <v>35310</v>
      </c>
      <c r="H1001" s="9">
        <v>174320.37</v>
      </c>
      <c r="I1001" s="9">
        <v>500.15</v>
      </c>
      <c r="J1001" s="9">
        <v>0</v>
      </c>
      <c r="K1001" s="127"/>
      <c r="N1001" s="136" t="s">
        <v>54701</v>
      </c>
      <c r="O1001" s="136" t="s">
        <v>51175</v>
      </c>
      <c r="P1001" s="136" t="s">
        <v>51176</v>
      </c>
      <c r="Q1001" s="139" t="s">
        <v>54702</v>
      </c>
      <c r="R1001" s="137">
        <v>790027991.19000006</v>
      </c>
      <c r="S1001" s="34"/>
    </row>
    <row r="1002" spans="1:19" ht="60" customHeight="1" x14ac:dyDescent="0.25">
      <c r="A1002" s="19">
        <v>958640</v>
      </c>
      <c r="B1002" s="20" t="s">
        <v>42085</v>
      </c>
      <c r="C1002" s="20"/>
      <c r="D1002" s="20" t="s">
        <v>42083</v>
      </c>
      <c r="E1002" s="20" t="s">
        <v>42086</v>
      </c>
      <c r="F1002" s="20"/>
      <c r="G1002" s="20" t="s">
        <v>35310</v>
      </c>
      <c r="H1002" s="9">
        <v>231222.88</v>
      </c>
      <c r="I1002" s="9">
        <v>663.47</v>
      </c>
      <c r="J1002" s="9">
        <v>0</v>
      </c>
      <c r="K1002" s="127"/>
      <c r="N1002" s="136" t="s">
        <v>54703</v>
      </c>
      <c r="O1002" s="136" t="s">
        <v>51618</v>
      </c>
      <c r="P1002" s="136" t="s">
        <v>51619</v>
      </c>
      <c r="Q1002" s="139" t="s">
        <v>54704</v>
      </c>
      <c r="R1002" s="137">
        <v>37173651.240000002</v>
      </c>
      <c r="S1002" s="34"/>
    </row>
    <row r="1003" spans="1:19" ht="60" customHeight="1" x14ac:dyDescent="0.25">
      <c r="A1003" s="19">
        <v>958627</v>
      </c>
      <c r="B1003" s="20" t="s">
        <v>42082</v>
      </c>
      <c r="C1003" s="20"/>
      <c r="D1003" s="20" t="s">
        <v>42083</v>
      </c>
      <c r="E1003" s="20" t="s">
        <v>42084</v>
      </c>
      <c r="F1003" s="20"/>
      <c r="G1003" s="20" t="s">
        <v>35310</v>
      </c>
      <c r="H1003" s="9">
        <v>231222.87</v>
      </c>
      <c r="I1003" s="9">
        <v>663.46</v>
      </c>
      <c r="J1003" s="9">
        <v>0</v>
      </c>
      <c r="K1003" s="127"/>
      <c r="N1003" s="136" t="s">
        <v>54705</v>
      </c>
      <c r="O1003" s="136" t="s">
        <v>51624</v>
      </c>
      <c r="P1003" s="136" t="s">
        <v>51625</v>
      </c>
      <c r="Q1003" s="139" t="s">
        <v>54706</v>
      </c>
      <c r="R1003" s="137">
        <v>205411632.12</v>
      </c>
      <c r="S1003" s="34"/>
    </row>
    <row r="1004" spans="1:19" ht="60" customHeight="1" x14ac:dyDescent="0.25">
      <c r="A1004" s="19">
        <v>958625</v>
      </c>
      <c r="B1004" s="20" t="s">
        <v>42079</v>
      </c>
      <c r="C1004" s="20"/>
      <c r="D1004" s="20" t="s">
        <v>42080</v>
      </c>
      <c r="E1004" s="20" t="s">
        <v>42081</v>
      </c>
      <c r="F1004" s="20"/>
      <c r="G1004" s="20" t="s">
        <v>35310</v>
      </c>
      <c r="H1004" s="9">
        <v>174771.98</v>
      </c>
      <c r="I1004" s="9">
        <v>501.2</v>
      </c>
      <c r="J1004" s="9">
        <v>0</v>
      </c>
      <c r="K1004" s="127"/>
      <c r="N1004" s="136" t="s">
        <v>54707</v>
      </c>
      <c r="O1004" s="136" t="s">
        <v>51345</v>
      </c>
      <c r="P1004" s="136" t="s">
        <v>51346</v>
      </c>
      <c r="Q1004" s="139" t="s">
        <v>54708</v>
      </c>
      <c r="R1004" s="137">
        <v>742505.61</v>
      </c>
      <c r="S1004" s="34"/>
    </row>
    <row r="1005" spans="1:19" ht="60" customHeight="1" x14ac:dyDescent="0.25">
      <c r="A1005" s="19">
        <v>958621</v>
      </c>
      <c r="B1005" s="20" t="s">
        <v>42076</v>
      </c>
      <c r="C1005" s="20"/>
      <c r="D1005" s="20" t="s">
        <v>42077</v>
      </c>
      <c r="E1005" s="20" t="s">
        <v>42078</v>
      </c>
      <c r="F1005" s="20"/>
      <c r="G1005" s="20" t="s">
        <v>35310</v>
      </c>
      <c r="H1005" s="9">
        <v>176876.14</v>
      </c>
      <c r="I1005" s="9">
        <v>507.39</v>
      </c>
      <c r="J1005" s="9">
        <v>0</v>
      </c>
      <c r="K1005" s="127"/>
      <c r="N1005" s="136" t="s">
        <v>54709</v>
      </c>
      <c r="O1005" s="136" t="s">
        <v>51347</v>
      </c>
      <c r="P1005" s="136" t="s">
        <v>51348</v>
      </c>
      <c r="Q1005" s="139" t="s">
        <v>54710</v>
      </c>
      <c r="R1005" s="137">
        <v>34729.42</v>
      </c>
      <c r="S1005" s="34"/>
    </row>
    <row r="1006" spans="1:19" ht="60" customHeight="1" x14ac:dyDescent="0.25">
      <c r="A1006" s="19">
        <v>958600</v>
      </c>
      <c r="B1006" s="20" t="s">
        <v>42073</v>
      </c>
      <c r="C1006" s="20"/>
      <c r="D1006" s="20" t="s">
        <v>42074</v>
      </c>
      <c r="E1006" s="20" t="s">
        <v>42075</v>
      </c>
      <c r="F1006" s="20"/>
      <c r="G1006" s="20" t="s">
        <v>35310</v>
      </c>
      <c r="H1006" s="9">
        <v>177367.32</v>
      </c>
      <c r="I1006" s="9">
        <v>508.99</v>
      </c>
      <c r="J1006" s="9">
        <v>0</v>
      </c>
      <c r="K1006" s="127"/>
      <c r="N1006" s="136" t="s">
        <v>54711</v>
      </c>
      <c r="O1006" s="136" t="s">
        <v>51349</v>
      </c>
      <c r="P1006" s="136" t="s">
        <v>51350</v>
      </c>
      <c r="Q1006" s="139" t="s">
        <v>54712</v>
      </c>
      <c r="R1006" s="137">
        <v>60896.880000000005</v>
      </c>
      <c r="S1006" s="34"/>
    </row>
    <row r="1007" spans="1:19" ht="60" customHeight="1" x14ac:dyDescent="0.25">
      <c r="A1007" s="19">
        <v>958583</v>
      </c>
      <c r="B1007" s="20" t="s">
        <v>42071</v>
      </c>
      <c r="C1007" s="20"/>
      <c r="D1007" s="20" t="s">
        <v>42063</v>
      </c>
      <c r="E1007" s="20" t="s">
        <v>42072</v>
      </c>
      <c r="F1007" s="20"/>
      <c r="G1007" s="20" t="s">
        <v>35310</v>
      </c>
      <c r="H1007" s="9">
        <v>228163.83</v>
      </c>
      <c r="I1007" s="9">
        <v>654.80999999999995</v>
      </c>
      <c r="J1007" s="9">
        <v>0</v>
      </c>
      <c r="K1007" s="127"/>
      <c r="N1007" s="136" t="s">
        <v>54713</v>
      </c>
      <c r="O1007" s="136" t="s">
        <v>51351</v>
      </c>
      <c r="P1007" s="136" t="s">
        <v>51352</v>
      </c>
      <c r="Q1007" s="139">
        <v>4419</v>
      </c>
      <c r="R1007" s="137">
        <v>5346.99</v>
      </c>
      <c r="S1007" s="34"/>
    </row>
    <row r="1008" spans="1:19" ht="60" customHeight="1" x14ac:dyDescent="0.25">
      <c r="A1008" s="19">
        <v>958582</v>
      </c>
      <c r="B1008" s="20" t="s">
        <v>42068</v>
      </c>
      <c r="C1008" s="20"/>
      <c r="D1008" s="20" t="s">
        <v>42069</v>
      </c>
      <c r="E1008" s="20" t="s">
        <v>42070</v>
      </c>
      <c r="F1008" s="20"/>
      <c r="G1008" s="20" t="s">
        <v>35310</v>
      </c>
      <c r="H1008" s="9">
        <v>172919.44</v>
      </c>
      <c r="I1008" s="9">
        <v>495.62</v>
      </c>
      <c r="J1008" s="9">
        <v>0</v>
      </c>
      <c r="K1008" s="127"/>
      <c r="N1008" s="136" t="s">
        <v>54714</v>
      </c>
      <c r="O1008" s="136" t="s">
        <v>51353</v>
      </c>
      <c r="P1008" s="136" t="s">
        <v>51354</v>
      </c>
      <c r="Q1008" s="139">
        <v>14104</v>
      </c>
      <c r="R1008" s="137">
        <v>17065.84</v>
      </c>
      <c r="S1008" s="34"/>
    </row>
    <row r="1009" spans="1:19" ht="60" customHeight="1" x14ac:dyDescent="0.25">
      <c r="A1009" s="19">
        <v>958581</v>
      </c>
      <c r="B1009" s="20" t="s">
        <v>42065</v>
      </c>
      <c r="C1009" s="20"/>
      <c r="D1009" s="20" t="s">
        <v>42066</v>
      </c>
      <c r="E1009" s="20" t="s">
        <v>42067</v>
      </c>
      <c r="F1009" s="20"/>
      <c r="G1009" s="20" t="s">
        <v>35310</v>
      </c>
      <c r="H1009" s="9">
        <v>181453.13</v>
      </c>
      <c r="I1009" s="9">
        <v>520.30999999999995</v>
      </c>
      <c r="J1009" s="9">
        <v>0</v>
      </c>
      <c r="K1009" s="127"/>
      <c r="N1009" s="136" t="s">
        <v>54715</v>
      </c>
      <c r="O1009" s="136" t="s">
        <v>51355</v>
      </c>
      <c r="P1009" s="136" t="s">
        <v>51356</v>
      </c>
      <c r="Q1009" s="139">
        <v>8545</v>
      </c>
      <c r="R1009" s="137">
        <v>10339.450000000001</v>
      </c>
      <c r="S1009" s="34"/>
    </row>
    <row r="1010" spans="1:19" ht="60" customHeight="1" x14ac:dyDescent="0.25">
      <c r="A1010" s="19">
        <v>958580</v>
      </c>
      <c r="B1010" s="20" t="s">
        <v>42062</v>
      </c>
      <c r="C1010" s="20"/>
      <c r="D1010" s="20" t="s">
        <v>42063</v>
      </c>
      <c r="E1010" s="20" t="s">
        <v>42064</v>
      </c>
      <c r="F1010" s="20"/>
      <c r="G1010" s="20" t="s">
        <v>35310</v>
      </c>
      <c r="H1010" s="9">
        <v>228163.83</v>
      </c>
      <c r="I1010" s="9">
        <v>654.80999999999995</v>
      </c>
      <c r="J1010" s="9">
        <v>0</v>
      </c>
      <c r="K1010" s="127"/>
      <c r="N1010" s="136" t="s">
        <v>54716</v>
      </c>
      <c r="O1010" s="136" t="s">
        <v>51357</v>
      </c>
      <c r="P1010" s="136" t="s">
        <v>51358</v>
      </c>
      <c r="Q1010" s="139">
        <v>34109</v>
      </c>
      <c r="R1010" s="137">
        <v>41271.89</v>
      </c>
      <c r="S1010" s="34"/>
    </row>
    <row r="1011" spans="1:19" ht="60" customHeight="1" x14ac:dyDescent="0.25">
      <c r="A1011" s="19">
        <v>958563</v>
      </c>
      <c r="B1011" s="20" t="s">
        <v>42059</v>
      </c>
      <c r="C1011" s="20"/>
      <c r="D1011" s="20" t="s">
        <v>42060</v>
      </c>
      <c r="E1011" s="20" t="s">
        <v>42061</v>
      </c>
      <c r="F1011" s="20"/>
      <c r="G1011" s="20" t="s">
        <v>35310</v>
      </c>
      <c r="H1011" s="9">
        <v>174284.74</v>
      </c>
      <c r="I1011" s="9">
        <v>0</v>
      </c>
      <c r="J1011" s="9">
        <v>0</v>
      </c>
      <c r="K1011" s="127"/>
      <c r="N1011" s="136" t="s">
        <v>54717</v>
      </c>
      <c r="O1011" s="136" t="s">
        <v>46958</v>
      </c>
      <c r="P1011" s="136" t="s">
        <v>52060</v>
      </c>
      <c r="Q1011" s="139">
        <v>51507</v>
      </c>
      <c r="R1011" s="137">
        <v>65476213.469999999</v>
      </c>
      <c r="S1011" s="34"/>
    </row>
    <row r="1012" spans="1:19" ht="60" customHeight="1" x14ac:dyDescent="0.25">
      <c r="A1012" s="19">
        <v>958561</v>
      </c>
      <c r="B1012" s="20" t="s">
        <v>42056</v>
      </c>
      <c r="C1012" s="20"/>
      <c r="D1012" s="20" t="s">
        <v>42057</v>
      </c>
      <c r="E1012" s="20" t="s">
        <v>42058</v>
      </c>
      <c r="F1012" s="20"/>
      <c r="G1012" s="20" t="s">
        <v>35310</v>
      </c>
      <c r="H1012" s="9">
        <v>180810.82</v>
      </c>
      <c r="I1012" s="9">
        <v>0</v>
      </c>
      <c r="J1012" s="9">
        <v>0</v>
      </c>
      <c r="K1012" s="127"/>
      <c r="N1012" s="136" t="s">
        <v>54718</v>
      </c>
      <c r="O1012" s="136" t="s">
        <v>52949</v>
      </c>
      <c r="P1012" s="136" t="s">
        <v>52950</v>
      </c>
      <c r="Q1012" s="139" t="s">
        <v>54719</v>
      </c>
      <c r="R1012" s="137">
        <v>4708898.1000000006</v>
      </c>
      <c r="S1012" s="34"/>
    </row>
    <row r="1013" spans="1:19" ht="60" customHeight="1" x14ac:dyDescent="0.25">
      <c r="A1013" s="19">
        <v>958540</v>
      </c>
      <c r="B1013" s="20" t="s">
        <v>42053</v>
      </c>
      <c r="C1013" s="20"/>
      <c r="D1013" s="20" t="s">
        <v>42054</v>
      </c>
      <c r="E1013" s="20" t="s">
        <v>42055</v>
      </c>
      <c r="F1013" s="20"/>
      <c r="G1013" s="20" t="s">
        <v>35310</v>
      </c>
      <c r="H1013" s="9">
        <v>176971.95</v>
      </c>
      <c r="I1013" s="9">
        <v>0</v>
      </c>
      <c r="J1013" s="9">
        <v>0</v>
      </c>
      <c r="K1013" s="127"/>
      <c r="N1013" s="136" t="s">
        <v>54720</v>
      </c>
      <c r="O1013" s="136" t="s">
        <v>52054</v>
      </c>
      <c r="P1013" s="136" t="s">
        <v>52055</v>
      </c>
      <c r="Q1013" s="139" t="s">
        <v>54721</v>
      </c>
      <c r="R1013" s="137">
        <v>2102995.31</v>
      </c>
      <c r="S1013" s="34"/>
    </row>
    <row r="1014" spans="1:19" ht="60" customHeight="1" x14ac:dyDescent="0.25">
      <c r="A1014" s="19">
        <v>958371</v>
      </c>
      <c r="B1014" s="20" t="s">
        <v>42051</v>
      </c>
      <c r="C1014" s="20"/>
      <c r="D1014" s="20" t="s">
        <v>42046</v>
      </c>
      <c r="E1014" s="20" t="s">
        <v>42052</v>
      </c>
      <c r="F1014" s="20"/>
      <c r="G1014" s="20" t="s">
        <v>35310</v>
      </c>
      <c r="H1014" s="9">
        <v>1155188.6499999999</v>
      </c>
      <c r="I1014" s="9">
        <v>764349.58</v>
      </c>
      <c r="J1014" s="9">
        <v>0</v>
      </c>
      <c r="K1014" s="127"/>
      <c r="N1014" s="136" t="s">
        <v>54722</v>
      </c>
      <c r="O1014" s="136" t="s">
        <v>51337</v>
      </c>
      <c r="P1014" s="136" t="s">
        <v>51338</v>
      </c>
      <c r="Q1014" s="139" t="s">
        <v>54723</v>
      </c>
      <c r="R1014" s="137">
        <v>97568.1</v>
      </c>
      <c r="S1014" s="34"/>
    </row>
    <row r="1015" spans="1:19" ht="60" customHeight="1" x14ac:dyDescent="0.25">
      <c r="A1015" s="19">
        <v>958370</v>
      </c>
      <c r="B1015" s="20" t="s">
        <v>42048</v>
      </c>
      <c r="C1015" s="20"/>
      <c r="D1015" s="20" t="s">
        <v>42049</v>
      </c>
      <c r="E1015" s="20" t="s">
        <v>42050</v>
      </c>
      <c r="F1015" s="20"/>
      <c r="G1015" s="20" t="s">
        <v>35310</v>
      </c>
      <c r="H1015" s="9">
        <v>576305.05000000005</v>
      </c>
      <c r="I1015" s="9">
        <v>381322.21</v>
      </c>
      <c r="J1015" s="9">
        <v>0</v>
      </c>
      <c r="K1015" s="127"/>
      <c r="N1015" s="136" t="s">
        <v>54724</v>
      </c>
      <c r="O1015" s="136" t="s">
        <v>51283</v>
      </c>
      <c r="P1015" s="136" t="s">
        <v>51284</v>
      </c>
      <c r="Q1015" s="139" t="s">
        <v>54725</v>
      </c>
      <c r="R1015" s="137">
        <v>1042126.26</v>
      </c>
      <c r="S1015" s="34"/>
    </row>
    <row r="1016" spans="1:19" ht="60" customHeight="1" x14ac:dyDescent="0.25">
      <c r="A1016" s="19">
        <v>958369</v>
      </c>
      <c r="B1016" s="20" t="s">
        <v>42045</v>
      </c>
      <c r="C1016" s="20"/>
      <c r="D1016" s="20" t="s">
        <v>42046</v>
      </c>
      <c r="E1016" s="20" t="s">
        <v>42047</v>
      </c>
      <c r="F1016" s="20"/>
      <c r="G1016" s="20" t="s">
        <v>35310</v>
      </c>
      <c r="H1016" s="9">
        <v>1155188.6499999999</v>
      </c>
      <c r="I1016" s="9">
        <v>764349.58</v>
      </c>
      <c r="J1016" s="9">
        <v>0</v>
      </c>
      <c r="K1016" s="127"/>
      <c r="N1016" s="136" t="s">
        <v>54726</v>
      </c>
      <c r="O1016" s="136" t="s">
        <v>51285</v>
      </c>
      <c r="P1016" s="136" t="s">
        <v>51286</v>
      </c>
      <c r="Q1016" s="139" t="s">
        <v>54727</v>
      </c>
      <c r="R1016" s="137">
        <v>1238592.69</v>
      </c>
      <c r="S1016" s="34"/>
    </row>
    <row r="1017" spans="1:19" ht="60" customHeight="1" x14ac:dyDescent="0.25">
      <c r="A1017" s="19">
        <v>958368</v>
      </c>
      <c r="B1017" s="20" t="s">
        <v>42043</v>
      </c>
      <c r="C1017" s="20"/>
      <c r="D1017" s="20" t="s">
        <v>42041</v>
      </c>
      <c r="E1017" s="20" t="s">
        <v>42044</v>
      </c>
      <c r="F1017" s="20"/>
      <c r="G1017" s="20" t="s">
        <v>35310</v>
      </c>
      <c r="H1017" s="9">
        <v>560833.78</v>
      </c>
      <c r="I1017" s="9">
        <v>371085.15</v>
      </c>
      <c r="J1017" s="9">
        <v>0</v>
      </c>
      <c r="K1017" s="127"/>
      <c r="N1017" s="136" t="s">
        <v>54728</v>
      </c>
      <c r="O1017" s="136" t="s">
        <v>51287</v>
      </c>
      <c r="P1017" s="136" t="s">
        <v>51288</v>
      </c>
      <c r="Q1017" s="139" t="s">
        <v>54729</v>
      </c>
      <c r="R1017" s="137">
        <v>1277285.78</v>
      </c>
      <c r="S1017" s="34"/>
    </row>
    <row r="1018" spans="1:19" ht="60" customHeight="1" x14ac:dyDescent="0.25">
      <c r="A1018" s="19">
        <v>958367</v>
      </c>
      <c r="B1018" s="20" t="s">
        <v>42037</v>
      </c>
      <c r="C1018" s="20"/>
      <c r="D1018" s="20" t="s">
        <v>42038</v>
      </c>
      <c r="E1018" s="20" t="s">
        <v>42039</v>
      </c>
      <c r="F1018" s="20"/>
      <c r="G1018" s="20" t="s">
        <v>35310</v>
      </c>
      <c r="H1018" s="9">
        <v>558255.23</v>
      </c>
      <c r="I1018" s="9">
        <v>369379.12</v>
      </c>
      <c r="J1018" s="9">
        <v>0</v>
      </c>
      <c r="K1018" s="127"/>
      <c r="N1018" s="136" t="s">
        <v>54730</v>
      </c>
      <c r="O1018" s="136" t="s">
        <v>51289</v>
      </c>
      <c r="P1018" s="136" t="s">
        <v>51290</v>
      </c>
      <c r="Q1018" s="139" t="s">
        <v>54731</v>
      </c>
      <c r="R1018" s="137">
        <v>1441465.6300000001</v>
      </c>
      <c r="S1018" s="34"/>
    </row>
    <row r="1019" spans="1:19" ht="60" customHeight="1" x14ac:dyDescent="0.25">
      <c r="A1019" s="19">
        <v>958366</v>
      </c>
      <c r="B1019" s="20" t="s">
        <v>42035</v>
      </c>
      <c r="C1019" s="20"/>
      <c r="D1019" s="20" t="s">
        <v>42033</v>
      </c>
      <c r="E1019" s="20" t="s">
        <v>42036</v>
      </c>
      <c r="F1019" s="20"/>
      <c r="G1019" s="20" t="s">
        <v>35310</v>
      </c>
      <c r="H1019" s="9">
        <v>1137138.83</v>
      </c>
      <c r="I1019" s="9">
        <v>752406.48</v>
      </c>
      <c r="J1019" s="9">
        <v>0</v>
      </c>
      <c r="K1019" s="127"/>
      <c r="N1019" s="136" t="s">
        <v>54732</v>
      </c>
      <c r="O1019" s="136" t="s">
        <v>51291</v>
      </c>
      <c r="P1019" s="136" t="s">
        <v>51292</v>
      </c>
      <c r="Q1019" s="139" t="s">
        <v>54733</v>
      </c>
      <c r="R1019" s="137">
        <v>1441465.6300000001</v>
      </c>
      <c r="S1019" s="34"/>
    </row>
    <row r="1020" spans="1:19" ht="60" customHeight="1" x14ac:dyDescent="0.25">
      <c r="A1020" s="19">
        <v>958363</v>
      </c>
      <c r="B1020" s="20" t="s">
        <v>42032</v>
      </c>
      <c r="C1020" s="20"/>
      <c r="D1020" s="20" t="s">
        <v>42033</v>
      </c>
      <c r="E1020" s="20" t="s">
        <v>42034</v>
      </c>
      <c r="F1020" s="20"/>
      <c r="G1020" s="20" t="s">
        <v>35310</v>
      </c>
      <c r="H1020" s="9">
        <v>1137138.83</v>
      </c>
      <c r="I1020" s="9">
        <v>752406.48</v>
      </c>
      <c r="J1020" s="9">
        <v>0</v>
      </c>
      <c r="K1020" s="127"/>
      <c r="N1020" s="136" t="s">
        <v>54734</v>
      </c>
      <c r="O1020" s="136" t="s">
        <v>51293</v>
      </c>
      <c r="P1020" s="136" t="s">
        <v>51294</v>
      </c>
      <c r="Q1020" s="139" t="s">
        <v>54735</v>
      </c>
      <c r="R1020" s="137">
        <v>1359782.58</v>
      </c>
      <c r="S1020" s="34"/>
    </row>
    <row r="1021" spans="1:19" ht="60" customHeight="1" x14ac:dyDescent="0.25">
      <c r="A1021" s="19">
        <v>958362</v>
      </c>
      <c r="B1021" s="20" t="s">
        <v>42029</v>
      </c>
      <c r="C1021" s="20"/>
      <c r="D1021" s="20" t="s">
        <v>42030</v>
      </c>
      <c r="E1021" s="20" t="s">
        <v>42031</v>
      </c>
      <c r="F1021" s="20"/>
      <c r="G1021" s="20" t="s">
        <v>35310</v>
      </c>
      <c r="H1021" s="9">
        <v>759381.82</v>
      </c>
      <c r="I1021" s="9">
        <v>502457.48</v>
      </c>
      <c r="J1021" s="9">
        <v>0</v>
      </c>
      <c r="K1021" s="127"/>
      <c r="N1021" s="136" t="s">
        <v>54736</v>
      </c>
      <c r="O1021" s="136" t="s">
        <v>51295</v>
      </c>
      <c r="P1021" s="136" t="s">
        <v>51296</v>
      </c>
      <c r="Q1021" s="139" t="s">
        <v>54737</v>
      </c>
      <c r="R1021" s="137">
        <v>2287162.09</v>
      </c>
      <c r="S1021" s="34"/>
    </row>
    <row r="1022" spans="1:19" ht="60" customHeight="1" x14ac:dyDescent="0.25">
      <c r="A1022" s="19">
        <v>958336</v>
      </c>
      <c r="B1022" s="20" t="s">
        <v>42026</v>
      </c>
      <c r="C1022" s="20"/>
      <c r="D1022" s="20" t="s">
        <v>42027</v>
      </c>
      <c r="E1022" s="20" t="s">
        <v>42028</v>
      </c>
      <c r="F1022" s="20"/>
      <c r="G1022" s="20" t="s">
        <v>35310</v>
      </c>
      <c r="H1022" s="9">
        <v>954062.05</v>
      </c>
      <c r="I1022" s="9">
        <v>631271.21</v>
      </c>
      <c r="J1022" s="9">
        <v>0</v>
      </c>
      <c r="K1022" s="127"/>
      <c r="N1022" s="136" t="s">
        <v>54738</v>
      </c>
      <c r="O1022" s="136" t="s">
        <v>51297</v>
      </c>
      <c r="P1022" s="136" t="s">
        <v>51298</v>
      </c>
      <c r="Q1022" s="139" t="s">
        <v>54739</v>
      </c>
      <c r="R1022" s="137">
        <v>5022173.04</v>
      </c>
      <c r="S1022" s="34"/>
    </row>
    <row r="1023" spans="1:19" ht="60" customHeight="1" x14ac:dyDescent="0.25">
      <c r="A1023" s="19">
        <v>958331</v>
      </c>
      <c r="B1023" s="20" t="s">
        <v>42023</v>
      </c>
      <c r="C1023" s="20"/>
      <c r="D1023" s="20" t="s">
        <v>42024</v>
      </c>
      <c r="E1023" s="20" t="s">
        <v>42025</v>
      </c>
      <c r="F1023" s="20"/>
      <c r="G1023" s="20" t="s">
        <v>35310</v>
      </c>
      <c r="H1023" s="9">
        <v>957929.87</v>
      </c>
      <c r="I1023" s="9">
        <v>633830.69999999995</v>
      </c>
      <c r="J1023" s="9">
        <v>0</v>
      </c>
      <c r="K1023" s="127"/>
      <c r="N1023" s="136" t="s">
        <v>54740</v>
      </c>
      <c r="O1023" s="136" t="s">
        <v>51299</v>
      </c>
      <c r="P1023" s="136" t="s">
        <v>51300</v>
      </c>
      <c r="Q1023" s="139" t="s">
        <v>54741</v>
      </c>
      <c r="R1023" s="137">
        <v>14106765.960000001</v>
      </c>
      <c r="S1023" s="34"/>
    </row>
    <row r="1024" spans="1:19" ht="60" customHeight="1" x14ac:dyDescent="0.25">
      <c r="A1024" s="19">
        <v>958302</v>
      </c>
      <c r="B1024" s="20" t="s">
        <v>42020</v>
      </c>
      <c r="C1024" s="20"/>
      <c r="D1024" s="20" t="s">
        <v>42021</v>
      </c>
      <c r="E1024" s="20" t="s">
        <v>42022</v>
      </c>
      <c r="F1024" s="20"/>
      <c r="G1024" s="20" t="s">
        <v>35310</v>
      </c>
      <c r="H1024" s="9">
        <v>1138428.1000000001</v>
      </c>
      <c r="I1024" s="9">
        <v>753259.94</v>
      </c>
      <c r="J1024" s="9">
        <v>0</v>
      </c>
      <c r="K1024" s="127"/>
      <c r="N1024" s="136" t="s">
        <v>54742</v>
      </c>
      <c r="O1024" s="136" t="s">
        <v>51301</v>
      </c>
      <c r="P1024" s="136" t="s">
        <v>51302</v>
      </c>
      <c r="Q1024" s="139" t="s">
        <v>54743</v>
      </c>
      <c r="R1024" s="137">
        <v>8542018.5600000005</v>
      </c>
      <c r="S1024" s="34"/>
    </row>
    <row r="1025" spans="1:19" ht="60" customHeight="1" x14ac:dyDescent="0.25">
      <c r="A1025" s="19">
        <v>958282</v>
      </c>
      <c r="B1025" s="20" t="s">
        <v>42040</v>
      </c>
      <c r="C1025" s="20"/>
      <c r="D1025" s="20" t="s">
        <v>42041</v>
      </c>
      <c r="E1025" s="20" t="s">
        <v>42042</v>
      </c>
      <c r="F1025" s="20"/>
      <c r="G1025" s="20" t="s">
        <v>35310</v>
      </c>
      <c r="H1025" s="9">
        <v>560833.78</v>
      </c>
      <c r="I1025" s="9">
        <v>371085.15</v>
      </c>
      <c r="J1025" s="9">
        <v>0</v>
      </c>
      <c r="K1025" s="127"/>
      <c r="N1025" s="136" t="s">
        <v>54744</v>
      </c>
      <c r="O1025" s="136" t="s">
        <v>51303</v>
      </c>
      <c r="P1025" s="136" t="s">
        <v>51304</v>
      </c>
      <c r="Q1025" s="139" t="s">
        <v>54745</v>
      </c>
      <c r="R1025" s="137">
        <v>18482792.66</v>
      </c>
      <c r="S1025" s="34"/>
    </row>
    <row r="1026" spans="1:19" ht="60" customHeight="1" x14ac:dyDescent="0.25">
      <c r="A1026" s="19">
        <v>958265</v>
      </c>
      <c r="B1026" s="20" t="s">
        <v>42008</v>
      </c>
      <c r="C1026" s="20"/>
      <c r="D1026" s="20" t="s">
        <v>42009</v>
      </c>
      <c r="E1026" s="20" t="s">
        <v>42010</v>
      </c>
      <c r="F1026" s="20"/>
      <c r="G1026" s="20" t="s">
        <v>35310</v>
      </c>
      <c r="H1026" s="9">
        <v>742562.7</v>
      </c>
      <c r="I1026" s="9">
        <v>483896.66</v>
      </c>
      <c r="J1026" s="9">
        <v>0</v>
      </c>
      <c r="K1026" s="127"/>
      <c r="N1026" s="136" t="s">
        <v>54746</v>
      </c>
      <c r="O1026" s="136" t="s">
        <v>51305</v>
      </c>
      <c r="P1026" s="136" t="s">
        <v>51306</v>
      </c>
      <c r="Q1026" s="139" t="s">
        <v>54747</v>
      </c>
      <c r="R1026" s="137">
        <v>3864195.65</v>
      </c>
      <c r="S1026" s="34"/>
    </row>
    <row r="1027" spans="1:19" ht="60" customHeight="1" x14ac:dyDescent="0.25">
      <c r="A1027" s="19">
        <v>958240</v>
      </c>
      <c r="B1027" s="20" t="s">
        <v>42002</v>
      </c>
      <c r="C1027" s="20"/>
      <c r="D1027" s="20" t="s">
        <v>42003</v>
      </c>
      <c r="E1027" s="20" t="s">
        <v>42004</v>
      </c>
      <c r="F1027" s="20"/>
      <c r="G1027" s="20" t="s">
        <v>35310</v>
      </c>
      <c r="H1027" s="9">
        <v>164992.32999999999</v>
      </c>
      <c r="I1027" s="9">
        <v>0</v>
      </c>
      <c r="J1027" s="9">
        <v>0</v>
      </c>
      <c r="K1027" s="127"/>
      <c r="N1027" s="136" t="s">
        <v>54748</v>
      </c>
      <c r="O1027" s="136" t="s">
        <v>51307</v>
      </c>
      <c r="P1027" s="136" t="s">
        <v>51308</v>
      </c>
      <c r="Q1027" s="139" t="s">
        <v>54749</v>
      </c>
      <c r="R1027" s="137">
        <v>23549277.420000002</v>
      </c>
      <c r="S1027" s="34"/>
    </row>
    <row r="1028" spans="1:19" ht="60" customHeight="1" x14ac:dyDescent="0.25">
      <c r="A1028" s="19">
        <v>958230</v>
      </c>
      <c r="B1028" s="20" t="s">
        <v>41657</v>
      </c>
      <c r="C1028" s="20"/>
      <c r="D1028" s="20" t="s">
        <v>41658</v>
      </c>
      <c r="E1028" s="20" t="s">
        <v>41659</v>
      </c>
      <c r="F1028" s="20"/>
      <c r="G1028" s="20" t="s">
        <v>35310</v>
      </c>
      <c r="H1028" s="9">
        <v>206008.52</v>
      </c>
      <c r="I1028" s="9">
        <v>163433.34</v>
      </c>
      <c r="J1028" s="9">
        <v>0</v>
      </c>
      <c r="K1028" s="127"/>
      <c r="N1028" s="136" t="s">
        <v>54750</v>
      </c>
      <c r="O1028" s="136" t="s">
        <v>51309</v>
      </c>
      <c r="P1028" s="136" t="s">
        <v>51310</v>
      </c>
      <c r="Q1028" s="139" t="s">
        <v>54751</v>
      </c>
      <c r="R1028" s="137">
        <v>312317.55</v>
      </c>
      <c r="S1028" s="34"/>
    </row>
    <row r="1029" spans="1:19" ht="60" customHeight="1" x14ac:dyDescent="0.25">
      <c r="A1029" s="19">
        <v>958229</v>
      </c>
      <c r="B1029" s="20" t="s">
        <v>41655</v>
      </c>
      <c r="C1029" s="20"/>
      <c r="D1029" s="20" t="s">
        <v>41645</v>
      </c>
      <c r="E1029" s="20" t="s">
        <v>41656</v>
      </c>
      <c r="F1029" s="20"/>
      <c r="G1029" s="20" t="s">
        <v>35310</v>
      </c>
      <c r="H1029" s="9">
        <v>317596.46999999997</v>
      </c>
      <c r="I1029" s="9">
        <v>251959.95</v>
      </c>
      <c r="J1029" s="9">
        <v>0</v>
      </c>
      <c r="K1029" s="127"/>
      <c r="N1029" s="136" t="s">
        <v>54752</v>
      </c>
      <c r="O1029" s="136" t="s">
        <v>51311</v>
      </c>
      <c r="P1029" s="136" t="s">
        <v>51312</v>
      </c>
      <c r="Q1029" s="139" t="s">
        <v>54753</v>
      </c>
      <c r="R1029" s="137">
        <v>21675372.100000001</v>
      </c>
      <c r="S1029" s="34"/>
    </row>
    <row r="1030" spans="1:19" ht="60" customHeight="1" x14ac:dyDescent="0.25">
      <c r="A1030" s="19">
        <v>958226</v>
      </c>
      <c r="B1030" s="20" t="s">
        <v>41653</v>
      </c>
      <c r="C1030" s="20" t="s">
        <v>43735</v>
      </c>
      <c r="D1030" s="20" t="s">
        <v>41649</v>
      </c>
      <c r="E1030" s="20" t="s">
        <v>41654</v>
      </c>
      <c r="F1030" s="20"/>
      <c r="G1030" s="20" t="s">
        <v>35310</v>
      </c>
      <c r="H1030" s="9">
        <v>206826.01</v>
      </c>
      <c r="I1030" s="9">
        <v>164082.32</v>
      </c>
      <c r="J1030" s="9">
        <v>1541126.73</v>
      </c>
      <c r="K1030" s="127"/>
      <c r="N1030" s="136" t="s">
        <v>54754</v>
      </c>
      <c r="O1030" s="136" t="s">
        <v>51772</v>
      </c>
      <c r="P1030" s="136" t="s">
        <v>51773</v>
      </c>
      <c r="Q1030" s="139">
        <v>4429857</v>
      </c>
      <c r="R1030" s="137">
        <v>11030343.93</v>
      </c>
      <c r="S1030" s="34"/>
    </row>
    <row r="1031" spans="1:19" ht="60" customHeight="1" x14ac:dyDescent="0.25">
      <c r="A1031" s="19">
        <v>958225</v>
      </c>
      <c r="B1031" s="20" t="s">
        <v>41651</v>
      </c>
      <c r="C1031" s="20" t="s">
        <v>43734</v>
      </c>
      <c r="D1031" s="20" t="s">
        <v>41645</v>
      </c>
      <c r="E1031" s="20" t="s">
        <v>41652</v>
      </c>
      <c r="F1031" s="20"/>
      <c r="G1031" s="20" t="s">
        <v>35310</v>
      </c>
      <c r="H1031" s="9">
        <v>317596.46999999997</v>
      </c>
      <c r="I1031" s="9">
        <v>251959.95</v>
      </c>
      <c r="J1031" s="9">
        <v>2200857.16</v>
      </c>
      <c r="K1031" s="127"/>
      <c r="N1031" s="136" t="s">
        <v>54755</v>
      </c>
      <c r="O1031" s="136" t="s">
        <v>51532</v>
      </c>
      <c r="P1031" s="136" t="s">
        <v>51533</v>
      </c>
      <c r="Q1031" s="139">
        <v>67757</v>
      </c>
      <c r="R1031" s="137">
        <v>29384855.760000002</v>
      </c>
      <c r="S1031" s="34"/>
    </row>
    <row r="1032" spans="1:19" ht="60" customHeight="1" x14ac:dyDescent="0.25">
      <c r="A1032" s="19">
        <v>958224</v>
      </c>
      <c r="B1032" s="20" t="s">
        <v>41648</v>
      </c>
      <c r="C1032" s="20" t="s">
        <v>43733</v>
      </c>
      <c r="D1032" s="20" t="s">
        <v>41649</v>
      </c>
      <c r="E1032" s="20" t="s">
        <v>41650</v>
      </c>
      <c r="F1032" s="20"/>
      <c r="G1032" s="20" t="s">
        <v>35310</v>
      </c>
      <c r="H1032" s="9">
        <v>206826.01</v>
      </c>
      <c r="I1032" s="9">
        <v>164082.32</v>
      </c>
      <c r="J1032" s="9">
        <v>1588790.92</v>
      </c>
      <c r="K1032" s="127"/>
      <c r="N1032" s="136" t="s">
        <v>54756</v>
      </c>
      <c r="O1032" s="136" t="s">
        <v>51530</v>
      </c>
      <c r="P1032" s="136" t="s">
        <v>51531</v>
      </c>
      <c r="Q1032" s="139">
        <v>85586</v>
      </c>
      <c r="R1032" s="137">
        <v>34387852.270000003</v>
      </c>
      <c r="S1032" s="34"/>
    </row>
    <row r="1033" spans="1:19" ht="60" customHeight="1" x14ac:dyDescent="0.25">
      <c r="A1033" s="19">
        <v>958220</v>
      </c>
      <c r="B1033" s="20" t="s">
        <v>41642</v>
      </c>
      <c r="C1033" s="20" t="s">
        <v>43732</v>
      </c>
      <c r="D1033" s="20" t="s">
        <v>41643</v>
      </c>
      <c r="E1033" s="20" t="s">
        <v>41644</v>
      </c>
      <c r="F1033" s="20"/>
      <c r="G1033" s="20" t="s">
        <v>35310</v>
      </c>
      <c r="H1033" s="9">
        <v>315552.73</v>
      </c>
      <c r="I1033" s="9">
        <v>250338.36</v>
      </c>
      <c r="J1033" s="9">
        <v>2186694.63</v>
      </c>
      <c r="K1033" s="127"/>
      <c r="N1033" s="136" t="s">
        <v>54757</v>
      </c>
      <c r="O1033" s="136" t="s">
        <v>52476</v>
      </c>
      <c r="P1033" s="136" t="s">
        <v>52477</v>
      </c>
      <c r="Q1033" s="139">
        <v>15239</v>
      </c>
      <c r="R1033" s="137">
        <v>9230020.9100000001</v>
      </c>
      <c r="S1033" s="34"/>
    </row>
    <row r="1034" spans="1:19" ht="60" customHeight="1" x14ac:dyDescent="0.25">
      <c r="A1034" s="19">
        <v>958206</v>
      </c>
      <c r="B1034" s="20" t="s">
        <v>41646</v>
      </c>
      <c r="C1034" s="20" t="s">
        <v>43731</v>
      </c>
      <c r="D1034" s="20" t="s">
        <v>41643</v>
      </c>
      <c r="E1034" s="20" t="s">
        <v>41647</v>
      </c>
      <c r="F1034" s="20"/>
      <c r="G1034" s="20" t="s">
        <v>35310</v>
      </c>
      <c r="H1034" s="9">
        <v>315552.73</v>
      </c>
      <c r="I1034" s="9">
        <v>250338.36</v>
      </c>
      <c r="J1034" s="9">
        <v>2254324.15</v>
      </c>
      <c r="K1034" s="127"/>
      <c r="N1034" s="136" t="s">
        <v>54758</v>
      </c>
      <c r="O1034" s="136" t="s">
        <v>52478</v>
      </c>
      <c r="P1034" s="136" t="s">
        <v>52479</v>
      </c>
      <c r="Q1034" s="139">
        <v>64</v>
      </c>
      <c r="R1034" s="137">
        <v>58126.36</v>
      </c>
      <c r="S1034" s="34"/>
    </row>
    <row r="1035" spans="1:19" ht="60" customHeight="1" x14ac:dyDescent="0.25">
      <c r="A1035" s="19">
        <v>958203</v>
      </c>
      <c r="B1035" s="20" t="s">
        <v>41640</v>
      </c>
      <c r="C1035" s="20" t="s">
        <v>43730</v>
      </c>
      <c r="D1035" s="20" t="s">
        <v>41638</v>
      </c>
      <c r="E1035" s="20" t="s">
        <v>41641</v>
      </c>
      <c r="F1035" s="20"/>
      <c r="G1035" s="20" t="s">
        <v>35310</v>
      </c>
      <c r="H1035" s="9">
        <v>646372.98</v>
      </c>
      <c r="I1035" s="9">
        <v>476591.96</v>
      </c>
      <c r="J1035" s="9">
        <v>1735268.15</v>
      </c>
      <c r="K1035" s="127"/>
      <c r="N1035" s="136" t="s">
        <v>54759</v>
      </c>
      <c r="O1035" s="136" t="s">
        <v>52480</v>
      </c>
      <c r="P1035" s="136" t="s">
        <v>52481</v>
      </c>
      <c r="Q1035" s="139">
        <v>495</v>
      </c>
      <c r="R1035" s="137">
        <v>2052506.02</v>
      </c>
      <c r="S1035" s="34"/>
    </row>
    <row r="1036" spans="1:19" ht="60" customHeight="1" x14ac:dyDescent="0.25">
      <c r="A1036" s="19">
        <v>958202</v>
      </c>
      <c r="B1036" s="20" t="s">
        <v>41637</v>
      </c>
      <c r="C1036" s="20" t="s">
        <v>43729</v>
      </c>
      <c r="D1036" s="20" t="s">
        <v>41638</v>
      </c>
      <c r="E1036" s="20" t="s">
        <v>41639</v>
      </c>
      <c r="F1036" s="20"/>
      <c r="G1036" s="20" t="s">
        <v>35310</v>
      </c>
      <c r="H1036" s="9">
        <v>646372.99</v>
      </c>
      <c r="I1036" s="9">
        <v>476591.98</v>
      </c>
      <c r="J1036" s="9">
        <v>1735268.15</v>
      </c>
      <c r="K1036" s="127"/>
      <c r="N1036" s="136" t="s">
        <v>54760</v>
      </c>
      <c r="O1036" s="136" t="s">
        <v>52482</v>
      </c>
      <c r="P1036" s="136" t="s">
        <v>52483</v>
      </c>
      <c r="Q1036" s="139">
        <v>1340</v>
      </c>
      <c r="R1036" s="137">
        <v>6737995.9699999997</v>
      </c>
      <c r="S1036" s="34"/>
    </row>
    <row r="1037" spans="1:19" ht="60" customHeight="1" x14ac:dyDescent="0.25">
      <c r="A1037" s="19">
        <v>958182</v>
      </c>
      <c r="B1037" s="20" t="s">
        <v>41303</v>
      </c>
      <c r="C1037" s="20" t="s">
        <v>43728</v>
      </c>
      <c r="D1037" s="20" t="s">
        <v>41304</v>
      </c>
      <c r="E1037" s="20" t="s">
        <v>41305</v>
      </c>
      <c r="F1037" s="20"/>
      <c r="G1037" s="20" t="s">
        <v>35310</v>
      </c>
      <c r="H1037" s="9">
        <v>239329.63</v>
      </c>
      <c r="I1037" s="9">
        <v>0</v>
      </c>
      <c r="J1037" s="9">
        <v>0</v>
      </c>
      <c r="K1037" s="127"/>
      <c r="N1037" s="136" t="s">
        <v>54761</v>
      </c>
      <c r="O1037" s="136" t="s">
        <v>54762</v>
      </c>
      <c r="P1037" s="136" t="s">
        <v>54763</v>
      </c>
      <c r="Q1037" s="139">
        <v>4682</v>
      </c>
      <c r="R1037" s="137">
        <v>30402520.18</v>
      </c>
      <c r="S1037" s="34"/>
    </row>
    <row r="1038" spans="1:19" ht="60" customHeight="1" x14ac:dyDescent="0.25">
      <c r="A1038" s="19">
        <v>958181</v>
      </c>
      <c r="B1038" s="20" t="s">
        <v>41300</v>
      </c>
      <c r="C1038" s="20" t="s">
        <v>43727</v>
      </c>
      <c r="D1038" s="20" t="s">
        <v>41301</v>
      </c>
      <c r="E1038" s="20" t="s">
        <v>41302</v>
      </c>
      <c r="F1038" s="20"/>
      <c r="G1038" s="20" t="s">
        <v>35310</v>
      </c>
      <c r="H1038" s="9">
        <v>237876.94</v>
      </c>
      <c r="I1038" s="9">
        <v>0</v>
      </c>
      <c r="J1038" s="9">
        <v>0</v>
      </c>
      <c r="K1038" s="127"/>
      <c r="N1038" s="136" t="s">
        <v>54764</v>
      </c>
      <c r="O1038" s="136" t="s">
        <v>52484</v>
      </c>
      <c r="P1038" s="136" t="s">
        <v>52485</v>
      </c>
      <c r="Q1038" s="139">
        <v>41</v>
      </c>
      <c r="R1038" s="137">
        <v>28842.420000000002</v>
      </c>
      <c r="S1038" s="34"/>
    </row>
    <row r="1039" spans="1:19" ht="60" customHeight="1" x14ac:dyDescent="0.25">
      <c r="A1039" s="19">
        <v>958180</v>
      </c>
      <c r="B1039" s="20" t="s">
        <v>41297</v>
      </c>
      <c r="C1039" s="20" t="s">
        <v>43726</v>
      </c>
      <c r="D1039" s="20" t="s">
        <v>41298</v>
      </c>
      <c r="E1039" s="20" t="s">
        <v>41299</v>
      </c>
      <c r="F1039" s="20"/>
      <c r="G1039" s="20" t="s">
        <v>35310</v>
      </c>
      <c r="H1039" s="9">
        <v>235330.6</v>
      </c>
      <c r="I1039" s="9">
        <v>0</v>
      </c>
      <c r="J1039" s="9">
        <v>0</v>
      </c>
      <c r="K1039" s="127"/>
      <c r="N1039" s="136" t="s">
        <v>54765</v>
      </c>
      <c r="O1039" s="136" t="s">
        <v>52486</v>
      </c>
      <c r="P1039" s="136" t="s">
        <v>52487</v>
      </c>
      <c r="Q1039" s="139">
        <v>52</v>
      </c>
      <c r="R1039" s="137">
        <v>35647.69</v>
      </c>
      <c r="S1039" s="34"/>
    </row>
    <row r="1040" spans="1:19" ht="60" customHeight="1" x14ac:dyDescent="0.25">
      <c r="A1040" s="19">
        <v>958162</v>
      </c>
      <c r="B1040" s="20" t="s">
        <v>41294</v>
      </c>
      <c r="C1040" s="20" t="s">
        <v>43725</v>
      </c>
      <c r="D1040" s="20" t="s">
        <v>41295</v>
      </c>
      <c r="E1040" s="20" t="s">
        <v>41296</v>
      </c>
      <c r="F1040" s="20"/>
      <c r="G1040" s="20" t="s">
        <v>35310</v>
      </c>
      <c r="H1040" s="9">
        <v>192055.52</v>
      </c>
      <c r="I1040" s="9">
        <v>0</v>
      </c>
      <c r="J1040" s="9">
        <v>0</v>
      </c>
      <c r="K1040" s="127"/>
      <c r="N1040" s="136" t="s">
        <v>54766</v>
      </c>
      <c r="O1040" s="136" t="s">
        <v>52488</v>
      </c>
      <c r="P1040" s="136" t="s">
        <v>52489</v>
      </c>
      <c r="Q1040" s="139">
        <v>1143</v>
      </c>
      <c r="R1040" s="137">
        <v>5108432.76</v>
      </c>
      <c r="S1040" s="34"/>
    </row>
    <row r="1041" spans="1:19" ht="60" customHeight="1" x14ac:dyDescent="0.25">
      <c r="A1041" s="19">
        <v>958160</v>
      </c>
      <c r="B1041" s="20" t="s">
        <v>41291</v>
      </c>
      <c r="C1041" s="20" t="s">
        <v>43724</v>
      </c>
      <c r="D1041" s="20" t="s">
        <v>41292</v>
      </c>
      <c r="E1041" s="20" t="s">
        <v>41293</v>
      </c>
      <c r="F1041" s="20"/>
      <c r="G1041" s="20" t="s">
        <v>35310</v>
      </c>
      <c r="H1041" s="9">
        <v>190624.94</v>
      </c>
      <c r="I1041" s="9">
        <v>0</v>
      </c>
      <c r="J1041" s="9">
        <v>0</v>
      </c>
      <c r="K1041" s="127"/>
      <c r="N1041" s="136" t="s">
        <v>54767</v>
      </c>
      <c r="O1041" s="136" t="s">
        <v>52490</v>
      </c>
      <c r="P1041" s="136" t="s">
        <v>52491</v>
      </c>
      <c r="Q1041" s="139">
        <v>74</v>
      </c>
      <c r="R1041" s="137">
        <v>50729.4</v>
      </c>
      <c r="S1041" s="34"/>
    </row>
    <row r="1042" spans="1:19" ht="60" customHeight="1" x14ac:dyDescent="0.25">
      <c r="A1042" s="19">
        <v>958140</v>
      </c>
      <c r="B1042" s="20" t="s">
        <v>41270</v>
      </c>
      <c r="C1042" s="20" t="s">
        <v>43723</v>
      </c>
      <c r="D1042" s="20" t="s">
        <v>41271</v>
      </c>
      <c r="E1042" s="20" t="s">
        <v>41272</v>
      </c>
      <c r="F1042" s="20"/>
      <c r="G1042" s="20" t="s">
        <v>35310</v>
      </c>
      <c r="H1042" s="9">
        <v>325978.25</v>
      </c>
      <c r="I1042" s="9">
        <v>114997.63</v>
      </c>
      <c r="J1042" s="9">
        <v>0</v>
      </c>
      <c r="K1042" s="127"/>
      <c r="N1042" s="136" t="s">
        <v>54768</v>
      </c>
      <c r="O1042" s="136" t="s">
        <v>52492</v>
      </c>
      <c r="P1042" s="136" t="s">
        <v>52493</v>
      </c>
      <c r="Q1042" s="139">
        <v>2405</v>
      </c>
      <c r="R1042" s="137">
        <v>1475183.1300000001</v>
      </c>
      <c r="S1042" s="34"/>
    </row>
    <row r="1043" spans="1:19" ht="60" customHeight="1" x14ac:dyDescent="0.25">
      <c r="A1043" s="19">
        <v>958120</v>
      </c>
      <c r="B1043" s="20" t="s">
        <v>41267</v>
      </c>
      <c r="C1043" s="20" t="s">
        <v>43722</v>
      </c>
      <c r="D1043" s="20" t="s">
        <v>41268</v>
      </c>
      <c r="E1043" s="20" t="s">
        <v>41269</v>
      </c>
      <c r="F1043" s="20"/>
      <c r="G1043" s="20" t="s">
        <v>35310</v>
      </c>
      <c r="H1043" s="9">
        <v>188861.62</v>
      </c>
      <c r="I1043" s="9">
        <v>60330.53</v>
      </c>
      <c r="J1043" s="9">
        <v>0</v>
      </c>
      <c r="K1043" s="127"/>
      <c r="N1043" s="136" t="s">
        <v>54769</v>
      </c>
      <c r="O1043" s="136" t="s">
        <v>52494</v>
      </c>
      <c r="P1043" s="136" t="s">
        <v>52495</v>
      </c>
      <c r="Q1043" s="139">
        <v>436</v>
      </c>
      <c r="R1043" s="137">
        <v>2208322.5600000001</v>
      </c>
      <c r="S1043" s="34"/>
    </row>
    <row r="1044" spans="1:19" ht="60" customHeight="1" x14ac:dyDescent="0.25">
      <c r="A1044" s="19">
        <v>958100</v>
      </c>
      <c r="B1044" s="20" t="s">
        <v>41264</v>
      </c>
      <c r="C1044" s="20" t="s">
        <v>43721</v>
      </c>
      <c r="D1044" s="20" t="s">
        <v>41265</v>
      </c>
      <c r="E1044" s="20" t="s">
        <v>41266</v>
      </c>
      <c r="F1044" s="20"/>
      <c r="G1044" s="20" t="s">
        <v>35310</v>
      </c>
      <c r="H1044" s="9">
        <v>140096.67000000001</v>
      </c>
      <c r="I1044" s="9">
        <v>42417.99</v>
      </c>
      <c r="J1044" s="9">
        <v>0</v>
      </c>
      <c r="K1044" s="127"/>
      <c r="N1044" s="136" t="s">
        <v>54770</v>
      </c>
      <c r="O1044" s="136" t="s">
        <v>52560</v>
      </c>
      <c r="P1044" s="136" t="s">
        <v>52561</v>
      </c>
      <c r="Q1044" s="139">
        <v>2798</v>
      </c>
      <c r="R1044" s="137">
        <v>2604607.61</v>
      </c>
      <c r="S1044" s="34"/>
    </row>
    <row r="1045" spans="1:19" ht="60" customHeight="1" x14ac:dyDescent="0.25">
      <c r="A1045" s="19">
        <v>958081</v>
      </c>
      <c r="B1045" s="20" t="s">
        <v>41261</v>
      </c>
      <c r="C1045" s="20" t="s">
        <v>43720</v>
      </c>
      <c r="D1045" s="20" t="s">
        <v>41262</v>
      </c>
      <c r="E1045" s="20" t="s">
        <v>41263</v>
      </c>
      <c r="F1045" s="20"/>
      <c r="G1045" s="20" t="s">
        <v>35310</v>
      </c>
      <c r="H1045" s="9">
        <v>141855.20000000001</v>
      </c>
      <c r="I1045" s="9">
        <v>42950.65</v>
      </c>
      <c r="J1045" s="9">
        <v>0</v>
      </c>
      <c r="K1045" s="127"/>
      <c r="N1045" s="136" t="s">
        <v>54771</v>
      </c>
      <c r="O1045" s="136" t="s">
        <v>52562</v>
      </c>
      <c r="P1045" s="136" t="s">
        <v>52563</v>
      </c>
      <c r="Q1045" s="139">
        <v>65</v>
      </c>
      <c r="R1045" s="137">
        <v>50520.600000000006</v>
      </c>
      <c r="S1045" s="34"/>
    </row>
    <row r="1046" spans="1:19" ht="60" customHeight="1" x14ac:dyDescent="0.25">
      <c r="A1046" s="19">
        <v>958062</v>
      </c>
      <c r="B1046" s="20" t="s">
        <v>41258</v>
      </c>
      <c r="C1046" s="20" t="s">
        <v>43719</v>
      </c>
      <c r="D1046" s="20" t="s">
        <v>41259</v>
      </c>
      <c r="E1046" s="20" t="s">
        <v>41260</v>
      </c>
      <c r="F1046" s="20"/>
      <c r="G1046" s="20" t="s">
        <v>35310</v>
      </c>
      <c r="H1046" s="9">
        <v>286829.78999999998</v>
      </c>
      <c r="I1046" s="9">
        <v>72504.59</v>
      </c>
      <c r="J1046" s="9">
        <v>0</v>
      </c>
      <c r="K1046" s="127"/>
      <c r="N1046" s="136" t="s">
        <v>54772</v>
      </c>
      <c r="O1046" s="136" t="s">
        <v>52564</v>
      </c>
      <c r="P1046" s="136" t="s">
        <v>52565</v>
      </c>
      <c r="Q1046" s="139">
        <v>41</v>
      </c>
      <c r="R1046" s="137">
        <v>31866.84</v>
      </c>
      <c r="S1046" s="34"/>
    </row>
    <row r="1047" spans="1:19" ht="60" customHeight="1" x14ac:dyDescent="0.25">
      <c r="A1047" s="19">
        <v>958052</v>
      </c>
      <c r="B1047" s="20" t="s">
        <v>41243</v>
      </c>
      <c r="C1047" s="20" t="s">
        <v>43718</v>
      </c>
      <c r="D1047" s="20" t="s">
        <v>41244</v>
      </c>
      <c r="E1047" s="20" t="s">
        <v>41245</v>
      </c>
      <c r="F1047" s="20"/>
      <c r="G1047" s="20" t="s">
        <v>35310</v>
      </c>
      <c r="H1047" s="9">
        <v>308706.02</v>
      </c>
      <c r="I1047" s="9">
        <v>52308.36</v>
      </c>
      <c r="J1047" s="9">
        <v>0</v>
      </c>
      <c r="K1047" s="127"/>
      <c r="N1047" s="136" t="s">
        <v>54773</v>
      </c>
      <c r="O1047" s="136" t="s">
        <v>52566</v>
      </c>
      <c r="P1047" s="136" t="s">
        <v>52567</v>
      </c>
      <c r="Q1047" s="139">
        <v>2360</v>
      </c>
      <c r="R1047" s="137">
        <v>1617856.6500000001</v>
      </c>
      <c r="S1047" s="34"/>
    </row>
    <row r="1048" spans="1:19" ht="60" customHeight="1" x14ac:dyDescent="0.25">
      <c r="A1048" s="19">
        <v>958046</v>
      </c>
      <c r="B1048" s="20" t="s">
        <v>41249</v>
      </c>
      <c r="C1048" s="20" t="s">
        <v>43716</v>
      </c>
      <c r="D1048" s="20" t="s">
        <v>41250</v>
      </c>
      <c r="E1048" s="20" t="s">
        <v>41251</v>
      </c>
      <c r="F1048" s="20"/>
      <c r="G1048" s="20" t="s">
        <v>35310</v>
      </c>
      <c r="H1048" s="9">
        <v>188292.96</v>
      </c>
      <c r="I1048" s="9">
        <v>31905.01</v>
      </c>
      <c r="J1048" s="9">
        <v>0</v>
      </c>
      <c r="K1048" s="127"/>
      <c r="N1048" s="136" t="s">
        <v>54774</v>
      </c>
      <c r="O1048" s="136" t="s">
        <v>52568</v>
      </c>
      <c r="P1048" s="136" t="s">
        <v>52569</v>
      </c>
      <c r="Q1048" s="139">
        <v>74</v>
      </c>
      <c r="R1048" s="137">
        <v>52057.05</v>
      </c>
      <c r="S1048" s="34"/>
    </row>
    <row r="1049" spans="1:19" ht="60" customHeight="1" x14ac:dyDescent="0.25">
      <c r="A1049" s="19">
        <v>958045</v>
      </c>
      <c r="B1049" s="20" t="s">
        <v>41246</v>
      </c>
      <c r="C1049" s="20" t="s">
        <v>43715</v>
      </c>
      <c r="D1049" s="20" t="s">
        <v>41247</v>
      </c>
      <c r="E1049" s="20" t="s">
        <v>41248</v>
      </c>
      <c r="F1049" s="20"/>
      <c r="G1049" s="20" t="s">
        <v>35310</v>
      </c>
      <c r="H1049" s="9">
        <v>243777.41</v>
      </c>
      <c r="I1049" s="9">
        <v>41306.69</v>
      </c>
      <c r="J1049" s="9">
        <v>0</v>
      </c>
      <c r="K1049" s="127"/>
      <c r="N1049" s="136" t="s">
        <v>54775</v>
      </c>
      <c r="O1049" s="136" t="s">
        <v>52570</v>
      </c>
      <c r="P1049" s="136" t="s">
        <v>52571</v>
      </c>
      <c r="Q1049" s="139">
        <v>71</v>
      </c>
      <c r="R1049" s="137">
        <v>49946.630000000005</v>
      </c>
      <c r="S1049" s="34"/>
    </row>
    <row r="1050" spans="1:19" ht="60" customHeight="1" x14ac:dyDescent="0.25">
      <c r="A1050" s="19">
        <v>958043</v>
      </c>
      <c r="B1050" s="20" t="s">
        <v>41240</v>
      </c>
      <c r="C1050" s="20" t="s">
        <v>43714</v>
      </c>
      <c r="D1050" s="20" t="s">
        <v>41241</v>
      </c>
      <c r="E1050" s="20" t="s">
        <v>41242</v>
      </c>
      <c r="F1050" s="20"/>
      <c r="G1050" s="20" t="s">
        <v>35310</v>
      </c>
      <c r="H1050" s="9">
        <v>314608.62</v>
      </c>
      <c r="I1050" s="9">
        <v>53308.35</v>
      </c>
      <c r="J1050" s="9">
        <v>0</v>
      </c>
      <c r="K1050" s="127"/>
      <c r="N1050" s="136" t="s">
        <v>54776</v>
      </c>
      <c r="O1050" s="136" t="s">
        <v>52586</v>
      </c>
      <c r="P1050" s="136" t="s">
        <v>52587</v>
      </c>
      <c r="Q1050" s="139">
        <v>1727</v>
      </c>
      <c r="R1050" s="137">
        <v>2970958.1</v>
      </c>
      <c r="S1050" s="34"/>
    </row>
    <row r="1051" spans="1:19" ht="60" customHeight="1" x14ac:dyDescent="0.25">
      <c r="A1051" s="19">
        <v>958040</v>
      </c>
      <c r="B1051" s="20" t="s">
        <v>41237</v>
      </c>
      <c r="C1051" s="20" t="s">
        <v>43712</v>
      </c>
      <c r="D1051" s="20" t="s">
        <v>41238</v>
      </c>
      <c r="E1051" s="20" t="s">
        <v>41239</v>
      </c>
      <c r="F1051" s="20"/>
      <c r="G1051" s="20" t="s">
        <v>35310</v>
      </c>
      <c r="H1051" s="9">
        <v>142230.85</v>
      </c>
      <c r="I1051" s="9">
        <v>0</v>
      </c>
      <c r="J1051" s="9">
        <v>0</v>
      </c>
      <c r="K1051" s="127"/>
      <c r="N1051" s="136" t="s">
        <v>54777</v>
      </c>
      <c r="O1051" s="136" t="s">
        <v>52588</v>
      </c>
      <c r="P1051" s="136" t="s">
        <v>52589</v>
      </c>
      <c r="Q1051" s="139">
        <v>66</v>
      </c>
      <c r="R1051" s="137">
        <v>59942.81</v>
      </c>
      <c r="S1051" s="34"/>
    </row>
    <row r="1052" spans="1:19" ht="60" customHeight="1" x14ac:dyDescent="0.25">
      <c r="A1052" s="19">
        <v>958020</v>
      </c>
      <c r="B1052" s="20" t="s">
        <v>41234</v>
      </c>
      <c r="C1052" s="20" t="s">
        <v>43711</v>
      </c>
      <c r="D1052" s="20" t="s">
        <v>41235</v>
      </c>
      <c r="E1052" s="20" t="s">
        <v>41236</v>
      </c>
      <c r="F1052" s="20"/>
      <c r="G1052" s="20" t="s">
        <v>35310</v>
      </c>
      <c r="H1052" s="9">
        <v>146984.06</v>
      </c>
      <c r="I1052" s="9">
        <v>0</v>
      </c>
      <c r="J1052" s="9">
        <v>0</v>
      </c>
      <c r="K1052" s="127"/>
      <c r="N1052" s="136" t="s">
        <v>54778</v>
      </c>
      <c r="O1052" s="136" t="s">
        <v>52590</v>
      </c>
      <c r="P1052" s="136" t="s">
        <v>52591</v>
      </c>
      <c r="Q1052" s="139">
        <v>46</v>
      </c>
      <c r="R1052" s="137">
        <v>41778.32</v>
      </c>
      <c r="S1052" s="34"/>
    </row>
    <row r="1053" spans="1:19" ht="60" customHeight="1" x14ac:dyDescent="0.25">
      <c r="A1053" s="19">
        <v>958001</v>
      </c>
      <c r="B1053" s="20" t="s">
        <v>41231</v>
      </c>
      <c r="C1053" s="20" t="s">
        <v>43710</v>
      </c>
      <c r="D1053" s="20" t="s">
        <v>41232</v>
      </c>
      <c r="E1053" s="20" t="s">
        <v>41233</v>
      </c>
      <c r="F1053" s="20"/>
      <c r="G1053" s="20" t="s">
        <v>35310</v>
      </c>
      <c r="H1053" s="9">
        <v>141865.22</v>
      </c>
      <c r="I1053" s="9">
        <v>0</v>
      </c>
      <c r="J1053" s="9">
        <v>0</v>
      </c>
      <c r="K1053" s="127"/>
      <c r="N1053" s="136" t="s">
        <v>54779</v>
      </c>
      <c r="O1053" s="136" t="s">
        <v>52592</v>
      </c>
      <c r="P1053" s="136" t="s">
        <v>52593</v>
      </c>
      <c r="Q1053" s="139">
        <v>98</v>
      </c>
      <c r="R1053" s="137">
        <v>89005.98</v>
      </c>
      <c r="S1053" s="34"/>
    </row>
    <row r="1054" spans="1:19" ht="60" customHeight="1" x14ac:dyDescent="0.25">
      <c r="A1054" s="19">
        <v>958000</v>
      </c>
      <c r="B1054" s="20" t="s">
        <v>41228</v>
      </c>
      <c r="C1054" s="20" t="s">
        <v>43709</v>
      </c>
      <c r="D1054" s="20" t="s">
        <v>41229</v>
      </c>
      <c r="E1054" s="20" t="s">
        <v>41230</v>
      </c>
      <c r="F1054" s="20"/>
      <c r="G1054" s="20" t="s">
        <v>35310</v>
      </c>
      <c r="H1054" s="9">
        <v>182450.37</v>
      </c>
      <c r="I1054" s="9">
        <v>0</v>
      </c>
      <c r="J1054" s="9">
        <v>0</v>
      </c>
      <c r="K1054" s="127"/>
      <c r="N1054" s="136" t="s">
        <v>54780</v>
      </c>
      <c r="O1054" s="136" t="s">
        <v>52594</v>
      </c>
      <c r="P1054" s="136" t="s">
        <v>52595</v>
      </c>
      <c r="Q1054" s="139">
        <v>1669</v>
      </c>
      <c r="R1054" s="137">
        <v>10254183.790000001</v>
      </c>
      <c r="S1054" s="34"/>
    </row>
    <row r="1055" spans="1:19" ht="60" customHeight="1" x14ac:dyDescent="0.25">
      <c r="A1055" s="19">
        <v>957980</v>
      </c>
      <c r="B1055" s="20" t="s">
        <v>41225</v>
      </c>
      <c r="C1055" s="20"/>
      <c r="D1055" s="20" t="s">
        <v>41226</v>
      </c>
      <c r="E1055" s="20" t="s">
        <v>41227</v>
      </c>
      <c r="F1055" s="20"/>
      <c r="G1055" s="20" t="s">
        <v>35310</v>
      </c>
      <c r="H1055" s="9">
        <v>149909.12</v>
      </c>
      <c r="I1055" s="9">
        <v>0</v>
      </c>
      <c r="J1055" s="9">
        <v>0</v>
      </c>
      <c r="K1055" s="127"/>
      <c r="N1055" s="136" t="s">
        <v>54781</v>
      </c>
      <c r="O1055" s="136" t="s">
        <v>52596</v>
      </c>
      <c r="P1055" s="136" t="s">
        <v>52597</v>
      </c>
      <c r="Q1055" s="139">
        <v>1148</v>
      </c>
      <c r="R1055" s="137">
        <v>4320000</v>
      </c>
      <c r="S1055" s="34"/>
    </row>
    <row r="1056" spans="1:19" ht="60" customHeight="1" x14ac:dyDescent="0.25">
      <c r="A1056" s="19">
        <v>957771</v>
      </c>
      <c r="B1056" s="20" t="s">
        <v>41206</v>
      </c>
      <c r="C1056" s="20" t="s">
        <v>43706</v>
      </c>
      <c r="D1056" s="20" t="s">
        <v>41207</v>
      </c>
      <c r="E1056" s="20" t="s">
        <v>41208</v>
      </c>
      <c r="F1056" s="20"/>
      <c r="G1056" s="20" t="s">
        <v>35310</v>
      </c>
      <c r="H1056" s="9">
        <v>184831.38</v>
      </c>
      <c r="I1056" s="9">
        <v>0</v>
      </c>
      <c r="J1056" s="9">
        <v>0</v>
      </c>
      <c r="K1056" s="127"/>
      <c r="N1056" s="136" t="s">
        <v>54782</v>
      </c>
      <c r="O1056" s="136" t="s">
        <v>52530</v>
      </c>
      <c r="P1056" s="136" t="s">
        <v>52531</v>
      </c>
      <c r="Q1056" s="139">
        <v>255</v>
      </c>
      <c r="R1056" s="137">
        <v>1566696.74</v>
      </c>
      <c r="S1056" s="34"/>
    </row>
    <row r="1057" spans="1:19" ht="60" customHeight="1" x14ac:dyDescent="0.25">
      <c r="A1057" s="19">
        <v>957769</v>
      </c>
      <c r="B1057" s="20" t="s">
        <v>41223</v>
      </c>
      <c r="C1057" s="20" t="s">
        <v>43705</v>
      </c>
      <c r="D1057" s="20" t="s">
        <v>41213</v>
      </c>
      <c r="E1057" s="20" t="s">
        <v>41224</v>
      </c>
      <c r="F1057" s="20"/>
      <c r="G1057" s="20" t="s">
        <v>35310</v>
      </c>
      <c r="H1057" s="9">
        <v>41863.519999999997</v>
      </c>
      <c r="I1057" s="9">
        <v>0</v>
      </c>
      <c r="J1057" s="9">
        <v>0</v>
      </c>
      <c r="K1057" s="127"/>
      <c r="N1057" s="136" t="s">
        <v>54783</v>
      </c>
      <c r="O1057" s="136" t="s">
        <v>54784</v>
      </c>
      <c r="P1057" s="136" t="s">
        <v>54785</v>
      </c>
      <c r="Q1057" s="139">
        <v>2358</v>
      </c>
      <c r="R1057" s="137">
        <v>8078700.4500000002</v>
      </c>
      <c r="S1057" s="34"/>
    </row>
    <row r="1058" spans="1:19" ht="60" customHeight="1" x14ac:dyDescent="0.25">
      <c r="A1058" s="19">
        <v>957767</v>
      </c>
      <c r="B1058" s="20" t="s">
        <v>41220</v>
      </c>
      <c r="C1058" s="20" t="s">
        <v>43704</v>
      </c>
      <c r="D1058" s="20" t="s">
        <v>41221</v>
      </c>
      <c r="E1058" s="20" t="s">
        <v>41222</v>
      </c>
      <c r="F1058" s="20"/>
      <c r="G1058" s="20" t="s">
        <v>35310</v>
      </c>
      <c r="H1058" s="9">
        <v>177722.48</v>
      </c>
      <c r="I1058" s="9">
        <v>0</v>
      </c>
      <c r="J1058" s="9">
        <v>0</v>
      </c>
      <c r="K1058" s="127"/>
      <c r="N1058" s="136" t="s">
        <v>54786</v>
      </c>
      <c r="O1058" s="136" t="s">
        <v>52532</v>
      </c>
      <c r="P1058" s="136" t="s">
        <v>52533</v>
      </c>
      <c r="Q1058" s="139">
        <v>70</v>
      </c>
      <c r="R1058" s="137">
        <v>541145.5</v>
      </c>
      <c r="S1058" s="34"/>
    </row>
    <row r="1059" spans="1:19" ht="60" customHeight="1" x14ac:dyDescent="0.25">
      <c r="A1059" s="19">
        <v>957766</v>
      </c>
      <c r="B1059" s="20" t="s">
        <v>41218</v>
      </c>
      <c r="C1059" s="20" t="s">
        <v>43703</v>
      </c>
      <c r="D1059" s="20" t="s">
        <v>41205</v>
      </c>
      <c r="E1059" s="20" t="s">
        <v>41219</v>
      </c>
      <c r="F1059" s="20"/>
      <c r="G1059" s="20" t="s">
        <v>35310</v>
      </c>
      <c r="H1059" s="9">
        <v>184041.5</v>
      </c>
      <c r="I1059" s="9">
        <v>0</v>
      </c>
      <c r="J1059" s="9">
        <v>0</v>
      </c>
      <c r="K1059" s="127"/>
      <c r="N1059" s="136" t="s">
        <v>54787</v>
      </c>
      <c r="O1059" s="136" t="s">
        <v>52534</v>
      </c>
      <c r="P1059" s="136" t="s">
        <v>52535</v>
      </c>
      <c r="Q1059" s="139">
        <v>46</v>
      </c>
      <c r="R1059" s="137">
        <v>41778</v>
      </c>
      <c r="S1059" s="34"/>
    </row>
    <row r="1060" spans="1:19" ht="60" customHeight="1" x14ac:dyDescent="0.25">
      <c r="A1060" s="19">
        <v>957765</v>
      </c>
      <c r="B1060" s="20" t="s">
        <v>41215</v>
      </c>
      <c r="C1060" s="20" t="s">
        <v>43702</v>
      </c>
      <c r="D1060" s="20" t="s">
        <v>41216</v>
      </c>
      <c r="E1060" s="20" t="s">
        <v>41217</v>
      </c>
      <c r="F1060" s="20"/>
      <c r="G1060" s="20" t="s">
        <v>35310</v>
      </c>
      <c r="H1060" s="9">
        <v>186411.13</v>
      </c>
      <c r="I1060" s="9">
        <v>0</v>
      </c>
      <c r="J1060" s="9">
        <v>0</v>
      </c>
      <c r="K1060" s="127"/>
      <c r="N1060" s="136" t="s">
        <v>54788</v>
      </c>
      <c r="O1060" s="136" t="s">
        <v>52536</v>
      </c>
      <c r="P1060" s="136" t="s">
        <v>52537</v>
      </c>
      <c r="Q1060" s="139">
        <v>68</v>
      </c>
      <c r="R1060" s="137">
        <v>52852.32</v>
      </c>
      <c r="S1060" s="34"/>
    </row>
    <row r="1061" spans="1:19" ht="60" customHeight="1" x14ac:dyDescent="0.25">
      <c r="A1061" s="19">
        <v>957764</v>
      </c>
      <c r="B1061" s="20" t="s">
        <v>41212</v>
      </c>
      <c r="C1061" s="20"/>
      <c r="D1061" s="20" t="s">
        <v>41213</v>
      </c>
      <c r="E1061" s="20" t="s">
        <v>41214</v>
      </c>
      <c r="F1061" s="20"/>
      <c r="G1061" s="20" t="s">
        <v>35310</v>
      </c>
      <c r="H1061" s="9">
        <v>41863.519999999997</v>
      </c>
      <c r="I1061" s="9">
        <v>0</v>
      </c>
      <c r="J1061" s="9">
        <v>0</v>
      </c>
      <c r="K1061" s="127"/>
      <c r="N1061" s="136" t="s">
        <v>54789</v>
      </c>
      <c r="O1061" s="136" t="s">
        <v>54790</v>
      </c>
      <c r="P1061" s="136" t="s">
        <v>54791</v>
      </c>
      <c r="Q1061" s="139">
        <v>104</v>
      </c>
      <c r="R1061" s="137">
        <v>542435.23</v>
      </c>
      <c r="S1061" s="34"/>
    </row>
    <row r="1062" spans="1:19" ht="60" customHeight="1" x14ac:dyDescent="0.25">
      <c r="A1062" s="19">
        <v>957763</v>
      </c>
      <c r="B1062" s="20" t="s">
        <v>41209</v>
      </c>
      <c r="C1062" s="20" t="s">
        <v>43701</v>
      </c>
      <c r="D1062" s="20" t="s">
        <v>41210</v>
      </c>
      <c r="E1062" s="20" t="s">
        <v>41211</v>
      </c>
      <c r="F1062" s="20"/>
      <c r="G1062" s="20" t="s">
        <v>35310</v>
      </c>
      <c r="H1062" s="9">
        <v>180092.11</v>
      </c>
      <c r="I1062" s="9">
        <v>0</v>
      </c>
      <c r="J1062" s="9">
        <v>0</v>
      </c>
      <c r="K1062" s="127"/>
      <c r="N1062" s="136" t="s">
        <v>54792</v>
      </c>
      <c r="O1062" s="136" t="s">
        <v>52538</v>
      </c>
      <c r="P1062" s="136" t="s">
        <v>52539</v>
      </c>
      <c r="Q1062" s="139">
        <v>49</v>
      </c>
      <c r="R1062" s="137">
        <v>44209.51</v>
      </c>
      <c r="S1062" s="34"/>
    </row>
    <row r="1063" spans="1:19" ht="60" customHeight="1" x14ac:dyDescent="0.25">
      <c r="A1063" s="19">
        <v>957740</v>
      </c>
      <c r="B1063" s="20" t="s">
        <v>41202</v>
      </c>
      <c r="C1063" s="20" t="s">
        <v>43700</v>
      </c>
      <c r="D1063" s="20" t="s">
        <v>41203</v>
      </c>
      <c r="E1063" s="20" t="s">
        <v>41204</v>
      </c>
      <c r="F1063" s="20"/>
      <c r="G1063" s="20" t="s">
        <v>35310</v>
      </c>
      <c r="H1063" s="9">
        <v>93418.21</v>
      </c>
      <c r="I1063" s="9">
        <v>0</v>
      </c>
      <c r="J1063" s="9">
        <v>0</v>
      </c>
      <c r="K1063" s="127"/>
      <c r="N1063" s="136" t="s">
        <v>54793</v>
      </c>
      <c r="O1063" s="136" t="s">
        <v>53262</v>
      </c>
      <c r="P1063" s="136" t="s">
        <v>53263</v>
      </c>
      <c r="Q1063" s="139">
        <v>14011</v>
      </c>
      <c r="R1063" s="137">
        <v>17764126.57</v>
      </c>
      <c r="S1063" s="34"/>
    </row>
    <row r="1064" spans="1:19" ht="60" customHeight="1" x14ac:dyDescent="0.25">
      <c r="A1064" s="19">
        <v>957724</v>
      </c>
      <c r="B1064" s="20" t="s">
        <v>41199</v>
      </c>
      <c r="C1064" s="20" t="s">
        <v>43699</v>
      </c>
      <c r="D1064" s="20" t="s">
        <v>41200</v>
      </c>
      <c r="E1064" s="20" t="s">
        <v>41201</v>
      </c>
      <c r="F1064" s="20"/>
      <c r="G1064" s="20" t="s">
        <v>35310</v>
      </c>
      <c r="H1064" s="9">
        <v>107178.54</v>
      </c>
      <c r="I1064" s="9">
        <v>0</v>
      </c>
      <c r="J1064" s="9">
        <v>0</v>
      </c>
      <c r="K1064" s="127"/>
      <c r="N1064" s="136" t="s">
        <v>54794</v>
      </c>
      <c r="O1064" s="136" t="s">
        <v>54795</v>
      </c>
      <c r="P1064" s="136" t="s">
        <v>54796</v>
      </c>
      <c r="Q1064" s="139">
        <v>5871</v>
      </c>
      <c r="R1064" s="137">
        <v>34945248.780000001</v>
      </c>
      <c r="S1064" s="34"/>
    </row>
    <row r="1065" spans="1:19" ht="60" customHeight="1" x14ac:dyDescent="0.25">
      <c r="A1065" s="19">
        <v>957722</v>
      </c>
      <c r="B1065" s="20" t="s">
        <v>41196</v>
      </c>
      <c r="C1065" s="20"/>
      <c r="D1065" s="20" t="s">
        <v>41197</v>
      </c>
      <c r="E1065" s="20" t="s">
        <v>41198</v>
      </c>
      <c r="F1065" s="20"/>
      <c r="G1065" s="20" t="s">
        <v>35310</v>
      </c>
      <c r="H1065" s="9">
        <v>165787.18</v>
      </c>
      <c r="I1065" s="9">
        <v>86117.36</v>
      </c>
      <c r="J1065" s="9">
        <v>0</v>
      </c>
      <c r="K1065" s="127"/>
      <c r="N1065" s="136" t="s">
        <v>54797</v>
      </c>
      <c r="O1065" s="136" t="s">
        <v>54798</v>
      </c>
      <c r="P1065" s="136" t="s">
        <v>54799</v>
      </c>
      <c r="Q1065" s="139">
        <v>109</v>
      </c>
      <c r="R1065" s="137">
        <v>459818.03</v>
      </c>
      <c r="S1065" s="34"/>
    </row>
    <row r="1066" spans="1:19" ht="60" customHeight="1" x14ac:dyDescent="0.25">
      <c r="A1066" s="19">
        <v>957682</v>
      </c>
      <c r="B1066" s="20" t="s">
        <v>41288</v>
      </c>
      <c r="C1066" s="20" t="s">
        <v>43698</v>
      </c>
      <c r="D1066" s="20" t="s">
        <v>41289</v>
      </c>
      <c r="E1066" s="20" t="s">
        <v>41290</v>
      </c>
      <c r="F1066" s="20"/>
      <c r="G1066" s="20" t="s">
        <v>35310</v>
      </c>
      <c r="H1066" s="9">
        <v>94171.14</v>
      </c>
      <c r="I1066" s="9">
        <v>48917.03</v>
      </c>
      <c r="J1066" s="9">
        <v>0</v>
      </c>
      <c r="K1066" s="127"/>
      <c r="N1066" s="136" t="s">
        <v>54800</v>
      </c>
      <c r="O1066" s="136" t="s">
        <v>54801</v>
      </c>
      <c r="P1066" s="136" t="s">
        <v>54802</v>
      </c>
      <c r="Q1066" s="139">
        <v>916</v>
      </c>
      <c r="R1066" s="137">
        <v>5465103.3200000003</v>
      </c>
      <c r="S1066" s="34"/>
    </row>
    <row r="1067" spans="1:19" ht="60" customHeight="1" x14ac:dyDescent="0.25">
      <c r="A1067" s="19">
        <v>957680</v>
      </c>
      <c r="B1067" s="20" t="s">
        <v>41255</v>
      </c>
      <c r="C1067" s="20" t="s">
        <v>43697</v>
      </c>
      <c r="D1067" s="20" t="s">
        <v>41256</v>
      </c>
      <c r="E1067" s="20" t="s">
        <v>41257</v>
      </c>
      <c r="F1067" s="20"/>
      <c r="G1067" s="20" t="s">
        <v>35310</v>
      </c>
      <c r="H1067" s="9">
        <v>91263.81</v>
      </c>
      <c r="I1067" s="9">
        <v>47406.080000000002</v>
      </c>
      <c r="J1067" s="9">
        <v>0</v>
      </c>
      <c r="K1067" s="127"/>
      <c r="N1067" s="136" t="s">
        <v>54803</v>
      </c>
      <c r="O1067" s="136" t="s">
        <v>52540</v>
      </c>
      <c r="P1067" s="136" t="s">
        <v>52541</v>
      </c>
      <c r="Q1067" s="139">
        <v>470</v>
      </c>
      <c r="R1067" s="137">
        <v>2714454.84</v>
      </c>
      <c r="S1067" s="34"/>
    </row>
    <row r="1068" spans="1:19" ht="60" customHeight="1" x14ac:dyDescent="0.25">
      <c r="A1068" s="19">
        <v>957677</v>
      </c>
      <c r="B1068" s="20" t="s">
        <v>41252</v>
      </c>
      <c r="C1068" s="20" t="s">
        <v>43696</v>
      </c>
      <c r="D1068" s="20" t="s">
        <v>41253</v>
      </c>
      <c r="E1068" s="20" t="s">
        <v>41254</v>
      </c>
      <c r="F1068" s="20"/>
      <c r="G1068" s="20" t="s">
        <v>35310</v>
      </c>
      <c r="H1068" s="9">
        <v>89587.54</v>
      </c>
      <c r="I1068" s="9">
        <v>46535.51</v>
      </c>
      <c r="J1068" s="9">
        <v>0</v>
      </c>
      <c r="K1068" s="127"/>
      <c r="N1068" s="136" t="s">
        <v>54804</v>
      </c>
      <c r="O1068" s="136" t="s">
        <v>52542</v>
      </c>
      <c r="P1068" s="136" t="s">
        <v>52543</v>
      </c>
      <c r="Q1068" s="139">
        <v>3715</v>
      </c>
      <c r="R1068" s="137">
        <v>10478078.529999999</v>
      </c>
      <c r="S1068" s="34"/>
    </row>
    <row r="1069" spans="1:19" ht="60" customHeight="1" x14ac:dyDescent="0.25">
      <c r="A1069" s="19">
        <v>957676</v>
      </c>
      <c r="B1069" s="20" t="s">
        <v>41193</v>
      </c>
      <c r="C1069" s="20"/>
      <c r="D1069" s="20" t="s">
        <v>41194</v>
      </c>
      <c r="E1069" s="20" t="s">
        <v>41195</v>
      </c>
      <c r="F1069" s="20"/>
      <c r="G1069" s="20" t="s">
        <v>35310</v>
      </c>
      <c r="H1069" s="9">
        <v>89776.33</v>
      </c>
      <c r="I1069" s="9">
        <v>46633.79</v>
      </c>
      <c r="J1069" s="9">
        <v>0</v>
      </c>
      <c r="K1069" s="127"/>
      <c r="N1069" s="136" t="s">
        <v>54805</v>
      </c>
      <c r="O1069" s="136" t="s">
        <v>52544</v>
      </c>
      <c r="P1069" s="136" t="s">
        <v>52545</v>
      </c>
      <c r="Q1069" s="139">
        <v>11635</v>
      </c>
      <c r="R1069" s="137">
        <v>5045892.8600000003</v>
      </c>
      <c r="S1069" s="34"/>
    </row>
    <row r="1070" spans="1:19" ht="60" customHeight="1" x14ac:dyDescent="0.25">
      <c r="A1070" s="19">
        <v>957674</v>
      </c>
      <c r="B1070" s="20" t="s">
        <v>40984</v>
      </c>
      <c r="C1070" s="20" t="s">
        <v>43695</v>
      </c>
      <c r="D1070" s="20" t="s">
        <v>40985</v>
      </c>
      <c r="E1070" s="20" t="s">
        <v>40986</v>
      </c>
      <c r="F1070" s="20"/>
      <c r="G1070" s="20" t="s">
        <v>35310</v>
      </c>
      <c r="H1070" s="9">
        <v>153313.73000000001</v>
      </c>
      <c r="I1070" s="9">
        <v>23454.23</v>
      </c>
      <c r="J1070" s="9">
        <v>0</v>
      </c>
      <c r="K1070" s="127"/>
      <c r="N1070" s="136" t="s">
        <v>54806</v>
      </c>
      <c r="O1070" s="136" t="s">
        <v>52546</v>
      </c>
      <c r="P1070" s="136" t="s">
        <v>52547</v>
      </c>
      <c r="Q1070" s="139">
        <v>1300</v>
      </c>
      <c r="R1070" s="137">
        <v>1019930.91</v>
      </c>
      <c r="S1070" s="34"/>
    </row>
    <row r="1071" spans="1:19" ht="60" customHeight="1" x14ac:dyDescent="0.25">
      <c r="A1071" s="19">
        <v>957673</v>
      </c>
      <c r="B1071" s="20" t="s">
        <v>40981</v>
      </c>
      <c r="C1071" s="20" t="s">
        <v>43694</v>
      </c>
      <c r="D1071" s="20" t="s">
        <v>40982</v>
      </c>
      <c r="E1071" s="20" t="s">
        <v>40983</v>
      </c>
      <c r="F1071" s="20"/>
      <c r="G1071" s="20" t="s">
        <v>35310</v>
      </c>
      <c r="H1071" s="9">
        <v>127180.71</v>
      </c>
      <c r="I1071" s="9">
        <v>19456.650000000001</v>
      </c>
      <c r="J1071" s="9">
        <v>0</v>
      </c>
      <c r="K1071" s="127"/>
      <c r="N1071" s="136" t="s">
        <v>54807</v>
      </c>
      <c r="O1071" s="136" t="s">
        <v>52548</v>
      </c>
      <c r="P1071" s="136" t="s">
        <v>52549</v>
      </c>
      <c r="Q1071" s="139">
        <v>262</v>
      </c>
      <c r="R1071" s="137">
        <v>313000.05</v>
      </c>
      <c r="S1071" s="34"/>
    </row>
    <row r="1072" spans="1:19" ht="60" customHeight="1" x14ac:dyDescent="0.25">
      <c r="A1072" s="19">
        <v>957648</v>
      </c>
      <c r="B1072" s="20" t="s">
        <v>40978</v>
      </c>
      <c r="C1072" s="20" t="s">
        <v>43693</v>
      </c>
      <c r="D1072" s="20" t="s">
        <v>40979</v>
      </c>
      <c r="E1072" s="20" t="s">
        <v>40980</v>
      </c>
      <c r="F1072" s="20"/>
      <c r="G1072" s="20" t="s">
        <v>35310</v>
      </c>
      <c r="H1072" s="9">
        <v>159803.23000000001</v>
      </c>
      <c r="I1072" s="9">
        <v>19112.59</v>
      </c>
      <c r="J1072" s="9">
        <v>0</v>
      </c>
      <c r="K1072" s="127"/>
      <c r="N1072" s="136" t="s">
        <v>54808</v>
      </c>
      <c r="O1072" s="136" t="s">
        <v>52550</v>
      </c>
      <c r="P1072" s="136" t="s">
        <v>52551</v>
      </c>
      <c r="Q1072" s="139">
        <v>69</v>
      </c>
      <c r="R1072" s="137">
        <v>54134.79</v>
      </c>
      <c r="S1072" s="34"/>
    </row>
    <row r="1073" spans="1:19" ht="60" customHeight="1" x14ac:dyDescent="0.25">
      <c r="A1073" s="19">
        <v>957647</v>
      </c>
      <c r="B1073" s="20" t="s">
        <v>40975</v>
      </c>
      <c r="C1073" s="20" t="s">
        <v>43692</v>
      </c>
      <c r="D1073" s="20" t="s">
        <v>40976</v>
      </c>
      <c r="E1073" s="20" t="s">
        <v>40977</v>
      </c>
      <c r="F1073" s="20"/>
      <c r="G1073" s="20" t="s">
        <v>35310</v>
      </c>
      <c r="H1073" s="9">
        <v>132358.76</v>
      </c>
      <c r="I1073" s="9">
        <v>15830.43</v>
      </c>
      <c r="J1073" s="9">
        <v>0</v>
      </c>
      <c r="K1073" s="127"/>
      <c r="N1073" s="136" t="s">
        <v>54809</v>
      </c>
      <c r="O1073" s="136" t="s">
        <v>52552</v>
      </c>
      <c r="P1073" s="136" t="s">
        <v>52553</v>
      </c>
      <c r="Q1073" s="139">
        <v>35</v>
      </c>
      <c r="R1073" s="137">
        <v>27459.68</v>
      </c>
      <c r="S1073" s="34"/>
    </row>
    <row r="1074" spans="1:19" ht="60" customHeight="1" x14ac:dyDescent="0.25">
      <c r="A1074" s="19">
        <v>957645</v>
      </c>
      <c r="B1074" s="20" t="s">
        <v>40972</v>
      </c>
      <c r="C1074" s="20" t="s">
        <v>43691</v>
      </c>
      <c r="D1074" s="20" t="s">
        <v>40973</v>
      </c>
      <c r="E1074" s="20" t="s">
        <v>40974</v>
      </c>
      <c r="F1074" s="20"/>
      <c r="G1074" s="20" t="s">
        <v>35310</v>
      </c>
      <c r="H1074" s="9">
        <v>128969.01</v>
      </c>
      <c r="I1074" s="9">
        <v>8975.52</v>
      </c>
      <c r="J1074" s="9">
        <v>0</v>
      </c>
      <c r="K1074" s="127"/>
      <c r="N1074" s="136" t="s">
        <v>54810</v>
      </c>
      <c r="O1074" s="136" t="s">
        <v>52554</v>
      </c>
      <c r="P1074" s="136" t="s">
        <v>52555</v>
      </c>
      <c r="Q1074" s="139">
        <v>154</v>
      </c>
      <c r="R1074" s="137">
        <v>594173.57999999996</v>
      </c>
      <c r="S1074" s="34"/>
    </row>
    <row r="1075" spans="1:19" ht="60" customHeight="1" x14ac:dyDescent="0.25">
      <c r="A1075" s="19">
        <v>957644</v>
      </c>
      <c r="B1075" s="20" t="s">
        <v>40969</v>
      </c>
      <c r="C1075" s="20" t="s">
        <v>43690</v>
      </c>
      <c r="D1075" s="20" t="s">
        <v>40970</v>
      </c>
      <c r="E1075" s="20" t="s">
        <v>40971</v>
      </c>
      <c r="F1075" s="20"/>
      <c r="G1075" s="20" t="s">
        <v>35310</v>
      </c>
      <c r="H1075" s="9">
        <v>156529.51</v>
      </c>
      <c r="I1075" s="9">
        <v>10893.37</v>
      </c>
      <c r="J1075" s="9">
        <v>0</v>
      </c>
      <c r="K1075" s="127"/>
      <c r="N1075" s="136" t="s">
        <v>54811</v>
      </c>
      <c r="O1075" s="136" t="s">
        <v>52556</v>
      </c>
      <c r="P1075" s="136" t="s">
        <v>52557</v>
      </c>
      <c r="Q1075" s="139">
        <v>810</v>
      </c>
      <c r="R1075" s="137">
        <v>635495.41</v>
      </c>
      <c r="S1075" s="34"/>
    </row>
    <row r="1076" spans="1:19" ht="60" customHeight="1" x14ac:dyDescent="0.25">
      <c r="A1076" s="19">
        <v>957643</v>
      </c>
      <c r="B1076" s="20" t="s">
        <v>40963</v>
      </c>
      <c r="C1076" s="20" t="s">
        <v>43689</v>
      </c>
      <c r="D1076" s="20" t="s">
        <v>40964</v>
      </c>
      <c r="E1076" s="20" t="s">
        <v>40965</v>
      </c>
      <c r="F1076" s="20"/>
      <c r="G1076" s="20" t="s">
        <v>35310</v>
      </c>
      <c r="H1076" s="9">
        <v>125082.28</v>
      </c>
      <c r="I1076" s="9">
        <v>8704.31</v>
      </c>
      <c r="J1076" s="9">
        <v>0</v>
      </c>
      <c r="K1076" s="127"/>
      <c r="N1076" s="136" t="s">
        <v>54812</v>
      </c>
      <c r="O1076" s="136" t="s">
        <v>52558</v>
      </c>
      <c r="P1076" s="136" t="s">
        <v>52559</v>
      </c>
      <c r="Q1076" s="139">
        <v>68</v>
      </c>
      <c r="R1076" s="137">
        <v>42086.17</v>
      </c>
      <c r="S1076" s="34"/>
    </row>
    <row r="1077" spans="1:19" ht="60" customHeight="1" x14ac:dyDescent="0.25">
      <c r="A1077" s="19">
        <v>957642</v>
      </c>
      <c r="B1077" s="20" t="s">
        <v>40960</v>
      </c>
      <c r="C1077" s="20"/>
      <c r="D1077" s="20" t="s">
        <v>40961</v>
      </c>
      <c r="E1077" s="20" t="s">
        <v>40962</v>
      </c>
      <c r="F1077" s="20"/>
      <c r="G1077" s="20" t="s">
        <v>35310</v>
      </c>
      <c r="H1077" s="9">
        <v>124215.38</v>
      </c>
      <c r="I1077" s="9">
        <v>0</v>
      </c>
      <c r="J1077" s="9">
        <v>0</v>
      </c>
      <c r="K1077" s="127"/>
      <c r="N1077" s="136" t="s">
        <v>54813</v>
      </c>
      <c r="O1077" s="136" t="s">
        <v>52103</v>
      </c>
      <c r="P1077" s="136" t="s">
        <v>52104</v>
      </c>
      <c r="Q1077" s="139">
        <v>3995</v>
      </c>
      <c r="R1077" s="137">
        <v>38112300</v>
      </c>
      <c r="S1077" s="34"/>
    </row>
    <row r="1078" spans="1:19" ht="60" customHeight="1" x14ac:dyDescent="0.25">
      <c r="A1078" s="19">
        <v>957641</v>
      </c>
      <c r="B1078" s="20" t="s">
        <v>40957</v>
      </c>
      <c r="C1078" s="20"/>
      <c r="D1078" s="20" t="s">
        <v>40958</v>
      </c>
      <c r="E1078" s="20" t="s">
        <v>40959</v>
      </c>
      <c r="F1078" s="20"/>
      <c r="G1078" s="20" t="s">
        <v>35310</v>
      </c>
      <c r="H1078" s="9">
        <v>150135.67000000001</v>
      </c>
      <c r="I1078" s="9">
        <v>0</v>
      </c>
      <c r="J1078" s="9">
        <v>0</v>
      </c>
      <c r="K1078" s="127"/>
      <c r="N1078" s="136" t="s">
        <v>54814</v>
      </c>
      <c r="O1078" s="136" t="s">
        <v>52105</v>
      </c>
      <c r="P1078" s="136" t="s">
        <v>52106</v>
      </c>
      <c r="Q1078" s="139">
        <v>850</v>
      </c>
      <c r="R1078" s="137">
        <v>412160.4</v>
      </c>
      <c r="S1078" s="34"/>
    </row>
    <row r="1079" spans="1:19" ht="60" customHeight="1" x14ac:dyDescent="0.25">
      <c r="A1079" s="19">
        <v>957640</v>
      </c>
      <c r="B1079" s="20" t="s">
        <v>40954</v>
      </c>
      <c r="C1079" s="20"/>
      <c r="D1079" s="20" t="s">
        <v>40955</v>
      </c>
      <c r="E1079" s="20" t="s">
        <v>40956</v>
      </c>
      <c r="F1079" s="20"/>
      <c r="G1079" s="20" t="s">
        <v>35310</v>
      </c>
      <c r="H1079" s="9">
        <v>123878.76</v>
      </c>
      <c r="I1079" s="9">
        <v>0</v>
      </c>
      <c r="J1079" s="9">
        <v>0</v>
      </c>
      <c r="K1079" s="127"/>
      <c r="N1079" s="136" t="s">
        <v>54815</v>
      </c>
      <c r="O1079" s="136" t="s">
        <v>52107</v>
      </c>
      <c r="P1079" s="136" t="s">
        <v>52108</v>
      </c>
      <c r="Q1079" s="139">
        <v>37</v>
      </c>
      <c r="R1079" s="137">
        <v>29028.800000000003</v>
      </c>
      <c r="S1079" s="34"/>
    </row>
    <row r="1080" spans="1:19" ht="60" customHeight="1" x14ac:dyDescent="0.25">
      <c r="A1080" s="19">
        <v>957468</v>
      </c>
      <c r="B1080" s="20" t="s">
        <v>41156</v>
      </c>
      <c r="C1080" s="20"/>
      <c r="D1080" s="20" t="s">
        <v>41151</v>
      </c>
      <c r="E1080" s="20" t="s">
        <v>41157</v>
      </c>
      <c r="F1080" s="20"/>
      <c r="G1080" s="20" t="s">
        <v>35310</v>
      </c>
      <c r="H1080" s="9">
        <v>168143.39</v>
      </c>
      <c r="I1080" s="9">
        <v>14503.25</v>
      </c>
      <c r="J1080" s="9">
        <v>0</v>
      </c>
      <c r="K1080" s="127"/>
      <c r="N1080" s="136" t="s">
        <v>54816</v>
      </c>
      <c r="O1080" s="136" t="s">
        <v>52109</v>
      </c>
      <c r="P1080" s="136" t="s">
        <v>52110</v>
      </c>
      <c r="Q1080" s="139">
        <v>103</v>
      </c>
      <c r="R1080" s="137">
        <v>80809.91</v>
      </c>
      <c r="S1080" s="34"/>
    </row>
    <row r="1081" spans="1:19" ht="60" customHeight="1" x14ac:dyDescent="0.25">
      <c r="A1081" s="19">
        <v>957469</v>
      </c>
      <c r="B1081" s="20" t="s">
        <v>41153</v>
      </c>
      <c r="C1081" s="20" t="s">
        <v>43686</v>
      </c>
      <c r="D1081" s="20" t="s">
        <v>41154</v>
      </c>
      <c r="E1081" s="20" t="s">
        <v>41155</v>
      </c>
      <c r="F1081" s="20"/>
      <c r="G1081" s="20" t="s">
        <v>35310</v>
      </c>
      <c r="H1081" s="9">
        <v>138901.06</v>
      </c>
      <c r="I1081" s="9">
        <v>11980.6</v>
      </c>
      <c r="J1081" s="9">
        <v>0</v>
      </c>
      <c r="K1081" s="127"/>
      <c r="N1081" s="136" t="s">
        <v>54817</v>
      </c>
      <c r="O1081" s="136" t="s">
        <v>52111</v>
      </c>
      <c r="P1081" s="136" t="s">
        <v>52112</v>
      </c>
      <c r="Q1081" s="139">
        <v>45</v>
      </c>
      <c r="R1081" s="137">
        <v>42434.86</v>
      </c>
      <c r="S1081" s="34"/>
    </row>
    <row r="1082" spans="1:19" ht="60" customHeight="1" x14ac:dyDescent="0.25">
      <c r="A1082" s="19">
        <v>957467</v>
      </c>
      <c r="B1082" s="20" t="s">
        <v>41150</v>
      </c>
      <c r="C1082" s="20" t="s">
        <v>43685</v>
      </c>
      <c r="D1082" s="20" t="s">
        <v>41151</v>
      </c>
      <c r="E1082" s="20" t="s">
        <v>41152</v>
      </c>
      <c r="F1082" s="20"/>
      <c r="G1082" s="20" t="s">
        <v>35310</v>
      </c>
      <c r="H1082" s="9">
        <v>168143.39</v>
      </c>
      <c r="I1082" s="9">
        <v>14503.25</v>
      </c>
      <c r="J1082" s="9">
        <v>0</v>
      </c>
      <c r="K1082" s="127"/>
      <c r="N1082" s="136" t="s">
        <v>54818</v>
      </c>
      <c r="O1082" s="136" t="s">
        <v>52113</v>
      </c>
      <c r="P1082" s="136" t="s">
        <v>52114</v>
      </c>
      <c r="Q1082" s="139">
        <v>1352</v>
      </c>
      <c r="R1082" s="137">
        <v>6310784.4800000004</v>
      </c>
      <c r="S1082" s="34"/>
    </row>
    <row r="1083" spans="1:19" ht="60" customHeight="1" x14ac:dyDescent="0.25">
      <c r="A1083" s="19">
        <v>957464</v>
      </c>
      <c r="B1083" s="20" t="s">
        <v>41148</v>
      </c>
      <c r="C1083" s="20" t="s">
        <v>43684</v>
      </c>
      <c r="D1083" s="20" t="s">
        <v>41146</v>
      </c>
      <c r="E1083" s="20" t="s">
        <v>41149</v>
      </c>
      <c r="F1083" s="20"/>
      <c r="G1083" s="20" t="s">
        <v>35310</v>
      </c>
      <c r="H1083" s="9">
        <v>139226.47</v>
      </c>
      <c r="I1083" s="9">
        <v>12008.83</v>
      </c>
      <c r="J1083" s="9">
        <v>0</v>
      </c>
      <c r="K1083" s="127"/>
      <c r="N1083" s="136" t="s">
        <v>54819</v>
      </c>
      <c r="O1083" s="136" t="s">
        <v>52115</v>
      </c>
      <c r="P1083" s="136" t="s">
        <v>52116</v>
      </c>
      <c r="Q1083" s="139">
        <v>2390</v>
      </c>
      <c r="R1083" s="137">
        <v>11155898.600000001</v>
      </c>
      <c r="S1083" s="34"/>
    </row>
    <row r="1084" spans="1:19" ht="60" customHeight="1" x14ac:dyDescent="0.25">
      <c r="A1084" s="19">
        <v>957463</v>
      </c>
      <c r="B1084" s="20" t="s">
        <v>41145</v>
      </c>
      <c r="C1084" s="20"/>
      <c r="D1084" s="20" t="s">
        <v>41146</v>
      </c>
      <c r="E1084" s="20" t="s">
        <v>41147</v>
      </c>
      <c r="F1084" s="20"/>
      <c r="G1084" s="20" t="s">
        <v>35310</v>
      </c>
      <c r="H1084" s="9">
        <v>139226.47</v>
      </c>
      <c r="I1084" s="9">
        <v>12008.83</v>
      </c>
      <c r="J1084" s="9">
        <v>0</v>
      </c>
      <c r="K1084" s="127"/>
      <c r="N1084" s="136" t="s">
        <v>54820</v>
      </c>
      <c r="O1084" s="136" t="s">
        <v>52117</v>
      </c>
      <c r="P1084" s="136" t="s">
        <v>52118</v>
      </c>
      <c r="Q1084" s="139">
        <v>807</v>
      </c>
      <c r="R1084" s="137">
        <v>4032946.99</v>
      </c>
      <c r="S1084" s="34"/>
    </row>
    <row r="1085" spans="1:19" ht="60" customHeight="1" x14ac:dyDescent="0.25">
      <c r="A1085" s="19">
        <v>957461</v>
      </c>
      <c r="B1085" s="20" t="s">
        <v>41182</v>
      </c>
      <c r="C1085" s="20" t="s">
        <v>43683</v>
      </c>
      <c r="D1085" s="20" t="s">
        <v>41183</v>
      </c>
      <c r="E1085" s="20" t="s">
        <v>41184</v>
      </c>
      <c r="F1085" s="20"/>
      <c r="G1085" s="20" t="s">
        <v>35310</v>
      </c>
      <c r="H1085" s="9">
        <v>134020.79</v>
      </c>
      <c r="I1085" s="9">
        <v>0</v>
      </c>
      <c r="J1085" s="9">
        <v>0</v>
      </c>
      <c r="K1085" s="127"/>
      <c r="N1085" s="136" t="s">
        <v>54821</v>
      </c>
      <c r="O1085" s="136" t="s">
        <v>52119</v>
      </c>
      <c r="P1085" s="136" t="s">
        <v>52120</v>
      </c>
      <c r="Q1085" s="139">
        <v>13528</v>
      </c>
      <c r="R1085" s="137">
        <v>19662542.16</v>
      </c>
      <c r="S1085" s="34"/>
    </row>
    <row r="1086" spans="1:19" ht="60" customHeight="1" x14ac:dyDescent="0.25">
      <c r="A1086" s="19">
        <v>957403</v>
      </c>
      <c r="B1086" s="20" t="s">
        <v>41179</v>
      </c>
      <c r="C1086" s="20" t="s">
        <v>43682</v>
      </c>
      <c r="D1086" s="20" t="s">
        <v>41180</v>
      </c>
      <c r="E1086" s="20" t="s">
        <v>41181</v>
      </c>
      <c r="F1086" s="20"/>
      <c r="G1086" s="20" t="s">
        <v>35310</v>
      </c>
      <c r="H1086" s="9">
        <v>169225.2</v>
      </c>
      <c r="I1086" s="9">
        <v>11774.96</v>
      </c>
      <c r="J1086" s="9">
        <v>0</v>
      </c>
      <c r="K1086" s="127"/>
      <c r="N1086" s="136" t="s">
        <v>54822</v>
      </c>
      <c r="O1086" s="136" t="s">
        <v>52121</v>
      </c>
      <c r="P1086" s="136" t="s">
        <v>52122</v>
      </c>
      <c r="Q1086" s="139">
        <v>45</v>
      </c>
      <c r="R1086" s="137">
        <v>42434.86</v>
      </c>
      <c r="S1086" s="34"/>
    </row>
    <row r="1087" spans="1:19" ht="60" customHeight="1" x14ac:dyDescent="0.25">
      <c r="A1087" s="19">
        <v>957402</v>
      </c>
      <c r="B1087" s="20" t="s">
        <v>41176</v>
      </c>
      <c r="C1087" s="20" t="s">
        <v>43681</v>
      </c>
      <c r="D1087" s="20" t="s">
        <v>41177</v>
      </c>
      <c r="E1087" s="20" t="s">
        <v>41178</v>
      </c>
      <c r="F1087" s="20"/>
      <c r="G1087" s="20" t="s">
        <v>35310</v>
      </c>
      <c r="H1087" s="9">
        <v>135756.21</v>
      </c>
      <c r="I1087" s="9">
        <v>9446.51</v>
      </c>
      <c r="J1087" s="9">
        <v>0</v>
      </c>
      <c r="K1087" s="127"/>
      <c r="N1087" s="136" t="s">
        <v>54823</v>
      </c>
      <c r="O1087" s="136" t="s">
        <v>54824</v>
      </c>
      <c r="P1087" s="136" t="s">
        <v>54825</v>
      </c>
      <c r="Q1087" s="139">
        <v>16427</v>
      </c>
      <c r="R1087" s="137">
        <v>106668560.23</v>
      </c>
      <c r="S1087" s="34"/>
    </row>
    <row r="1088" spans="1:19" ht="60" customHeight="1" x14ac:dyDescent="0.25">
      <c r="A1088" s="19">
        <v>957401</v>
      </c>
      <c r="B1088" s="20" t="s">
        <v>41173</v>
      </c>
      <c r="C1088" s="20"/>
      <c r="D1088" s="20" t="s">
        <v>41174</v>
      </c>
      <c r="E1088" s="20" t="s">
        <v>41175</v>
      </c>
      <c r="F1088" s="20"/>
      <c r="G1088" s="20" t="s">
        <v>35310</v>
      </c>
      <c r="H1088" s="9">
        <v>133591.12</v>
      </c>
      <c r="I1088" s="9">
        <v>0</v>
      </c>
      <c r="J1088" s="9">
        <v>0</v>
      </c>
      <c r="K1088" s="127"/>
      <c r="N1088" s="136" t="s">
        <v>54826</v>
      </c>
      <c r="O1088" s="136" t="s">
        <v>52123</v>
      </c>
      <c r="P1088" s="136" t="s">
        <v>52124</v>
      </c>
      <c r="Q1088" s="139">
        <v>46</v>
      </c>
      <c r="R1088" s="137">
        <v>31534.49</v>
      </c>
      <c r="S1088" s="34"/>
    </row>
    <row r="1089" spans="1:19" ht="60" customHeight="1" x14ac:dyDescent="0.25">
      <c r="A1089" s="19">
        <v>957385</v>
      </c>
      <c r="B1089" s="20" t="s">
        <v>41170</v>
      </c>
      <c r="C1089" s="20" t="s">
        <v>43680</v>
      </c>
      <c r="D1089" s="20" t="s">
        <v>41171</v>
      </c>
      <c r="E1089" s="20" t="s">
        <v>41172</v>
      </c>
      <c r="F1089" s="20"/>
      <c r="G1089" s="20" t="s">
        <v>35310</v>
      </c>
      <c r="H1089" s="9">
        <v>133100.82</v>
      </c>
      <c r="I1089" s="9">
        <v>386.07</v>
      </c>
      <c r="J1089" s="9">
        <v>0</v>
      </c>
      <c r="K1089" s="127"/>
      <c r="N1089" s="136" t="s">
        <v>54827</v>
      </c>
      <c r="O1089" s="136" t="s">
        <v>52125</v>
      </c>
      <c r="P1089" s="136" t="s">
        <v>52126</v>
      </c>
      <c r="Q1089" s="139">
        <v>46</v>
      </c>
      <c r="R1089" s="137">
        <v>31534.49</v>
      </c>
      <c r="S1089" s="34"/>
    </row>
    <row r="1090" spans="1:19" ht="60" customHeight="1" x14ac:dyDescent="0.25">
      <c r="A1090" s="19">
        <v>957383</v>
      </c>
      <c r="B1090" s="20" t="s">
        <v>41167</v>
      </c>
      <c r="C1090" s="20" t="s">
        <v>43679</v>
      </c>
      <c r="D1090" s="20" t="s">
        <v>41168</v>
      </c>
      <c r="E1090" s="20" t="s">
        <v>41169</v>
      </c>
      <c r="F1090" s="20"/>
      <c r="G1090" s="20" t="s">
        <v>35310</v>
      </c>
      <c r="H1090" s="9">
        <v>137581.94</v>
      </c>
      <c r="I1090" s="9">
        <v>2692.35</v>
      </c>
      <c r="J1090" s="9">
        <v>0</v>
      </c>
      <c r="K1090" s="127"/>
      <c r="N1090" s="136" t="s">
        <v>54828</v>
      </c>
      <c r="O1090" s="136" t="s">
        <v>52127</v>
      </c>
      <c r="P1090" s="136" t="s">
        <v>52128</v>
      </c>
      <c r="Q1090" s="139">
        <v>46</v>
      </c>
      <c r="R1090" s="137">
        <v>31534.49</v>
      </c>
      <c r="S1090" s="34"/>
    </row>
    <row r="1091" spans="1:19" ht="60" customHeight="1" x14ac:dyDescent="0.25">
      <c r="A1091" s="19">
        <v>957382</v>
      </c>
      <c r="B1091" s="20" t="s">
        <v>41164</v>
      </c>
      <c r="C1091" s="20"/>
      <c r="D1091" s="20" t="s">
        <v>41165</v>
      </c>
      <c r="E1091" s="20" t="s">
        <v>41166</v>
      </c>
      <c r="F1091" s="20"/>
      <c r="G1091" s="20" t="s">
        <v>35310</v>
      </c>
      <c r="H1091" s="9">
        <v>130163.31</v>
      </c>
      <c r="I1091" s="9">
        <v>2547.7199999999998</v>
      </c>
      <c r="J1091" s="9">
        <v>0</v>
      </c>
      <c r="K1091" s="127"/>
      <c r="N1091" s="136" t="s">
        <v>54829</v>
      </c>
      <c r="O1091" s="136" t="s">
        <v>52129</v>
      </c>
      <c r="P1091" s="136" t="s">
        <v>52130</v>
      </c>
      <c r="Q1091" s="139">
        <v>68</v>
      </c>
      <c r="R1091" s="137">
        <v>47836.200000000004</v>
      </c>
      <c r="S1091" s="34"/>
    </row>
    <row r="1092" spans="1:19" ht="60" customHeight="1" x14ac:dyDescent="0.25">
      <c r="A1092" s="19">
        <v>957381</v>
      </c>
      <c r="B1092" s="20" t="s">
        <v>41161</v>
      </c>
      <c r="C1092" s="20" t="s">
        <v>43678</v>
      </c>
      <c r="D1092" s="20" t="s">
        <v>41162</v>
      </c>
      <c r="E1092" s="20" t="s">
        <v>41163</v>
      </c>
      <c r="F1092" s="20"/>
      <c r="G1092" s="20" t="s">
        <v>35310</v>
      </c>
      <c r="H1092" s="9">
        <v>133535.41</v>
      </c>
      <c r="I1092" s="9">
        <v>2613.13</v>
      </c>
      <c r="J1092" s="9">
        <v>0</v>
      </c>
      <c r="K1092" s="127"/>
      <c r="N1092" s="136" t="s">
        <v>54830</v>
      </c>
      <c r="O1092" s="136" t="s">
        <v>52131</v>
      </c>
      <c r="P1092" s="136" t="s">
        <v>52132</v>
      </c>
      <c r="Q1092" s="139">
        <v>49</v>
      </c>
      <c r="R1092" s="137">
        <v>30326.800000000003</v>
      </c>
      <c r="S1092" s="34"/>
    </row>
    <row r="1093" spans="1:19" ht="60" customHeight="1" x14ac:dyDescent="0.25">
      <c r="A1093" s="19">
        <v>957368</v>
      </c>
      <c r="B1093" s="20" t="s">
        <v>41158</v>
      </c>
      <c r="C1093" s="20"/>
      <c r="D1093" s="20" t="s">
        <v>41159</v>
      </c>
      <c r="E1093" s="20" t="s">
        <v>41160</v>
      </c>
      <c r="F1093" s="20"/>
      <c r="G1093" s="20" t="s">
        <v>35310</v>
      </c>
      <c r="H1093" s="9">
        <v>133198.21</v>
      </c>
      <c r="I1093" s="9">
        <v>2606.69</v>
      </c>
      <c r="J1093" s="9">
        <v>0</v>
      </c>
      <c r="K1093" s="127"/>
      <c r="N1093" s="136" t="s">
        <v>54831</v>
      </c>
      <c r="O1093" s="136" t="s">
        <v>52133</v>
      </c>
      <c r="P1093" s="136" t="s">
        <v>52134</v>
      </c>
      <c r="Q1093" s="139">
        <v>49</v>
      </c>
      <c r="R1093" s="137">
        <v>30326.800000000003</v>
      </c>
      <c r="S1093" s="34"/>
    </row>
    <row r="1094" spans="1:19" ht="60" customHeight="1" x14ac:dyDescent="0.25">
      <c r="A1094" s="19">
        <v>957366</v>
      </c>
      <c r="B1094" s="20" t="s">
        <v>41142</v>
      </c>
      <c r="C1094" s="20"/>
      <c r="D1094" s="20" t="s">
        <v>41143</v>
      </c>
      <c r="E1094" s="20" t="s">
        <v>41144</v>
      </c>
      <c r="F1094" s="20"/>
      <c r="G1094" s="20" t="s">
        <v>35310</v>
      </c>
      <c r="H1094" s="9">
        <v>132734.32</v>
      </c>
      <c r="I1094" s="9">
        <v>385.1</v>
      </c>
      <c r="J1094" s="9">
        <v>0</v>
      </c>
      <c r="K1094" s="127"/>
      <c r="N1094" s="136" t="s">
        <v>54832</v>
      </c>
      <c r="O1094" s="136" t="s">
        <v>54833</v>
      </c>
      <c r="P1094" s="136" t="s">
        <v>54834</v>
      </c>
      <c r="Q1094" s="139">
        <v>7776</v>
      </c>
      <c r="R1094" s="137">
        <v>39868407.359999999</v>
      </c>
      <c r="S1094" s="34"/>
    </row>
    <row r="1095" spans="1:19" ht="60" customHeight="1" x14ac:dyDescent="0.25">
      <c r="A1095" s="19">
        <v>957365</v>
      </c>
      <c r="B1095" s="20" t="s">
        <v>41139</v>
      </c>
      <c r="C1095" s="20" t="s">
        <v>43677</v>
      </c>
      <c r="D1095" s="20" t="s">
        <v>41140</v>
      </c>
      <c r="E1095" s="20" t="s">
        <v>41141</v>
      </c>
      <c r="F1095" s="20"/>
      <c r="G1095" s="20" t="s">
        <v>35310</v>
      </c>
      <c r="H1095" s="9">
        <v>172831.14</v>
      </c>
      <c r="I1095" s="9">
        <v>501.34</v>
      </c>
      <c r="J1095" s="9">
        <v>0</v>
      </c>
      <c r="K1095" s="127"/>
      <c r="N1095" s="136" t="s">
        <v>54835</v>
      </c>
      <c r="O1095" s="136" t="s">
        <v>52135</v>
      </c>
      <c r="P1095" s="136" t="s">
        <v>52136</v>
      </c>
      <c r="Q1095" s="139">
        <v>5155</v>
      </c>
      <c r="R1095" s="137">
        <v>2985815.59</v>
      </c>
      <c r="S1095" s="34"/>
    </row>
    <row r="1096" spans="1:19" ht="60" customHeight="1" x14ac:dyDescent="0.25">
      <c r="A1096" s="19">
        <v>957364</v>
      </c>
      <c r="B1096" s="20" t="s">
        <v>41136</v>
      </c>
      <c r="C1096" s="20"/>
      <c r="D1096" s="20" t="s">
        <v>41137</v>
      </c>
      <c r="E1096" s="20" t="s">
        <v>41138</v>
      </c>
      <c r="F1096" s="20"/>
      <c r="G1096" s="20" t="s">
        <v>35310</v>
      </c>
      <c r="H1096" s="9">
        <v>126512.39</v>
      </c>
      <c r="I1096" s="9">
        <v>366.92</v>
      </c>
      <c r="J1096" s="9">
        <v>0</v>
      </c>
      <c r="K1096" s="127"/>
      <c r="N1096" s="136" t="s">
        <v>54836</v>
      </c>
      <c r="O1096" s="136" t="s">
        <v>52137</v>
      </c>
      <c r="P1096" s="136" t="s">
        <v>52138</v>
      </c>
      <c r="Q1096" s="139">
        <v>5556</v>
      </c>
      <c r="R1096" s="137">
        <v>34518866.18</v>
      </c>
      <c r="S1096" s="34"/>
    </row>
    <row r="1097" spans="1:19" ht="60" customHeight="1" x14ac:dyDescent="0.25">
      <c r="A1097" s="19">
        <v>957342</v>
      </c>
      <c r="B1097" s="20" t="s">
        <v>41928</v>
      </c>
      <c r="C1097" s="20" t="s">
        <v>43676</v>
      </c>
      <c r="D1097" s="20" t="s">
        <v>41929</v>
      </c>
      <c r="E1097" s="20" t="s">
        <v>41930</v>
      </c>
      <c r="F1097" s="20"/>
      <c r="G1097" s="20" t="s">
        <v>35310</v>
      </c>
      <c r="H1097" s="9">
        <v>182434.88</v>
      </c>
      <c r="I1097" s="9">
        <v>0</v>
      </c>
      <c r="J1097" s="9">
        <v>378180.49</v>
      </c>
      <c r="K1097" s="127"/>
      <c r="N1097" s="136" t="s">
        <v>54837</v>
      </c>
      <c r="O1097" s="136" t="s">
        <v>52139</v>
      </c>
      <c r="P1097" s="136" t="s">
        <v>52140</v>
      </c>
      <c r="Q1097" s="139">
        <v>41</v>
      </c>
      <c r="R1097" s="137">
        <v>28842.420000000002</v>
      </c>
      <c r="S1097" s="34"/>
    </row>
    <row r="1098" spans="1:19" ht="60" customHeight="1" x14ac:dyDescent="0.25">
      <c r="A1098" s="19">
        <v>957341</v>
      </c>
      <c r="B1098" s="20" t="s">
        <v>41925</v>
      </c>
      <c r="C1098" s="20"/>
      <c r="D1098" s="20" t="s">
        <v>41926</v>
      </c>
      <c r="E1098" s="20" t="s">
        <v>41927</v>
      </c>
      <c r="F1098" s="20"/>
      <c r="G1098" s="20" t="s">
        <v>35310</v>
      </c>
      <c r="H1098" s="9">
        <v>240298.06</v>
      </c>
      <c r="I1098" s="9">
        <v>0</v>
      </c>
      <c r="J1098" s="9">
        <v>0</v>
      </c>
      <c r="K1098" s="127"/>
      <c r="N1098" s="136" t="s">
        <v>54838</v>
      </c>
      <c r="O1098" s="136" t="s">
        <v>52089</v>
      </c>
      <c r="P1098" s="136" t="s">
        <v>52090</v>
      </c>
      <c r="Q1098" s="139">
        <v>36</v>
      </c>
      <c r="R1098" s="137">
        <v>27980.639999999999</v>
      </c>
      <c r="S1098" s="34"/>
    </row>
    <row r="1099" spans="1:19" ht="60" customHeight="1" x14ac:dyDescent="0.25">
      <c r="A1099" s="19">
        <v>957340</v>
      </c>
      <c r="B1099" s="20" t="s">
        <v>41923</v>
      </c>
      <c r="C1099" s="20"/>
      <c r="D1099" s="20" t="s">
        <v>41921</v>
      </c>
      <c r="E1099" s="20" t="s">
        <v>41924</v>
      </c>
      <c r="F1099" s="20"/>
      <c r="G1099" s="20" t="s">
        <v>35310</v>
      </c>
      <c r="H1099" s="9">
        <v>241772.28</v>
      </c>
      <c r="I1099" s="9">
        <v>0</v>
      </c>
      <c r="J1099" s="9">
        <v>0</v>
      </c>
      <c r="K1099" s="127"/>
      <c r="N1099" s="136" t="s">
        <v>54839</v>
      </c>
      <c r="O1099" s="136" t="s">
        <v>52091</v>
      </c>
      <c r="P1099" s="136" t="s">
        <v>52092</v>
      </c>
      <c r="Q1099" s="139">
        <v>887</v>
      </c>
      <c r="R1099" s="137">
        <v>1066100</v>
      </c>
      <c r="S1099" s="34"/>
    </row>
    <row r="1100" spans="1:19" ht="60" customHeight="1" x14ac:dyDescent="0.25">
      <c r="A1100" s="19">
        <v>957324</v>
      </c>
      <c r="B1100" s="20" t="s">
        <v>41920</v>
      </c>
      <c r="C1100" s="20"/>
      <c r="D1100" s="20" t="s">
        <v>41921</v>
      </c>
      <c r="E1100" s="20" t="s">
        <v>41922</v>
      </c>
      <c r="F1100" s="20"/>
      <c r="G1100" s="20" t="s">
        <v>35310</v>
      </c>
      <c r="H1100" s="9">
        <v>241772.28</v>
      </c>
      <c r="I1100" s="9">
        <v>0</v>
      </c>
      <c r="J1100" s="9">
        <v>0</v>
      </c>
      <c r="K1100" s="127"/>
      <c r="N1100" s="136" t="s">
        <v>54840</v>
      </c>
      <c r="O1100" s="136" t="s">
        <v>52093</v>
      </c>
      <c r="P1100" s="136" t="s">
        <v>52094</v>
      </c>
      <c r="Q1100" s="139">
        <v>508</v>
      </c>
      <c r="R1100" s="137">
        <v>1868473.9100000001</v>
      </c>
      <c r="S1100" s="34"/>
    </row>
    <row r="1101" spans="1:19" ht="60" customHeight="1" x14ac:dyDescent="0.25">
      <c r="A1101" s="19">
        <v>957323</v>
      </c>
      <c r="B1101" s="20" t="s">
        <v>41940</v>
      </c>
      <c r="C1101" s="20" t="s">
        <v>43675</v>
      </c>
      <c r="D1101" s="20" t="s">
        <v>41941</v>
      </c>
      <c r="E1101" s="20" t="s">
        <v>41942</v>
      </c>
      <c r="F1101" s="20"/>
      <c r="G1101" s="20" t="s">
        <v>35310</v>
      </c>
      <c r="H1101" s="9">
        <v>81349.91</v>
      </c>
      <c r="I1101" s="9">
        <v>0</v>
      </c>
      <c r="J1101" s="9">
        <v>234904.99</v>
      </c>
      <c r="K1101" s="127"/>
      <c r="N1101" s="136" t="s">
        <v>54841</v>
      </c>
      <c r="O1101" s="136" t="s">
        <v>52095</v>
      </c>
      <c r="P1101" s="136" t="s">
        <v>52096</v>
      </c>
      <c r="Q1101" s="139">
        <v>4175</v>
      </c>
      <c r="R1101" s="137">
        <v>2228932.9700000002</v>
      </c>
      <c r="S1101" s="34"/>
    </row>
    <row r="1102" spans="1:19" ht="60" customHeight="1" x14ac:dyDescent="0.25">
      <c r="A1102" s="19">
        <v>957322</v>
      </c>
      <c r="B1102" s="20" t="s">
        <v>41937</v>
      </c>
      <c r="C1102" s="20" t="s">
        <v>43674</v>
      </c>
      <c r="D1102" s="20" t="s">
        <v>41938</v>
      </c>
      <c r="E1102" s="20" t="s">
        <v>41939</v>
      </c>
      <c r="F1102" s="20"/>
      <c r="G1102" s="20" t="s">
        <v>35310</v>
      </c>
      <c r="H1102" s="9">
        <v>74603.820000000007</v>
      </c>
      <c r="I1102" s="9">
        <v>0</v>
      </c>
      <c r="J1102" s="9">
        <v>215425.06</v>
      </c>
      <c r="K1102" s="127"/>
      <c r="N1102" s="136" t="s">
        <v>54842</v>
      </c>
      <c r="O1102" s="136" t="s">
        <v>52097</v>
      </c>
      <c r="P1102" s="136" t="s">
        <v>52098</v>
      </c>
      <c r="Q1102" s="139">
        <v>99</v>
      </c>
      <c r="R1102" s="137">
        <v>76946.759999999995</v>
      </c>
      <c r="S1102" s="34"/>
    </row>
    <row r="1103" spans="1:19" ht="60" customHeight="1" x14ac:dyDescent="0.25">
      <c r="A1103" s="19">
        <v>957321</v>
      </c>
      <c r="B1103" s="20" t="s">
        <v>41934</v>
      </c>
      <c r="C1103" s="20" t="s">
        <v>43673</v>
      </c>
      <c r="D1103" s="20" t="s">
        <v>41935</v>
      </c>
      <c r="E1103" s="20" t="s">
        <v>41936</v>
      </c>
      <c r="F1103" s="20"/>
      <c r="G1103" s="20" t="s">
        <v>35310</v>
      </c>
      <c r="H1103" s="9">
        <v>73810.16</v>
      </c>
      <c r="I1103" s="9">
        <v>0</v>
      </c>
      <c r="J1103" s="9">
        <v>213133.31</v>
      </c>
      <c r="K1103" s="127"/>
      <c r="N1103" s="136" t="s">
        <v>54843</v>
      </c>
      <c r="O1103" s="136" t="s">
        <v>52099</v>
      </c>
      <c r="P1103" s="136" t="s">
        <v>52100</v>
      </c>
      <c r="Q1103" s="139">
        <v>71</v>
      </c>
      <c r="R1103" s="137">
        <v>43746.31</v>
      </c>
      <c r="S1103" s="34"/>
    </row>
    <row r="1104" spans="1:19" ht="60" customHeight="1" x14ac:dyDescent="0.25">
      <c r="A1104" s="19">
        <v>957320</v>
      </c>
      <c r="B1104" s="20" t="s">
        <v>41931</v>
      </c>
      <c r="C1104" s="20" t="s">
        <v>43672</v>
      </c>
      <c r="D1104" s="20" t="s">
        <v>41932</v>
      </c>
      <c r="E1104" s="20" t="s">
        <v>41933</v>
      </c>
      <c r="F1104" s="20"/>
      <c r="G1104" s="20" t="s">
        <v>35310</v>
      </c>
      <c r="H1104" s="9">
        <v>84524.54</v>
      </c>
      <c r="I1104" s="9">
        <v>0</v>
      </c>
      <c r="J1104" s="9">
        <v>244072.01</v>
      </c>
      <c r="K1104" s="127"/>
      <c r="N1104" s="136" t="s">
        <v>54844</v>
      </c>
      <c r="O1104" s="136" t="s">
        <v>52101</v>
      </c>
      <c r="P1104" s="136" t="s">
        <v>52102</v>
      </c>
      <c r="Q1104" s="139">
        <v>39</v>
      </c>
      <c r="R1104" s="137">
        <v>36776.879999999997</v>
      </c>
      <c r="S1104" s="34"/>
    </row>
    <row r="1105" spans="1:19" ht="60" customHeight="1" x14ac:dyDescent="0.25">
      <c r="A1105" s="19">
        <v>957305</v>
      </c>
      <c r="B1105" s="20" t="s">
        <v>41973</v>
      </c>
      <c r="C1105" s="20"/>
      <c r="D1105" s="20" t="s">
        <v>41974</v>
      </c>
      <c r="E1105" s="20" t="s">
        <v>41975</v>
      </c>
      <c r="F1105" s="20"/>
      <c r="G1105" s="20" t="s">
        <v>35310</v>
      </c>
      <c r="H1105" s="9">
        <v>785570.84</v>
      </c>
      <c r="I1105" s="9">
        <v>513391.49</v>
      </c>
      <c r="J1105" s="9">
        <v>0</v>
      </c>
      <c r="K1105" s="127"/>
      <c r="N1105" s="136" t="s">
        <v>54845</v>
      </c>
      <c r="O1105" s="136" t="s">
        <v>52083</v>
      </c>
      <c r="P1105" s="136" t="s">
        <v>52084</v>
      </c>
      <c r="Q1105" s="139">
        <v>296</v>
      </c>
      <c r="R1105" s="137">
        <v>202917.61000000002</v>
      </c>
      <c r="S1105" s="34"/>
    </row>
    <row r="1106" spans="1:19" ht="60" customHeight="1" x14ac:dyDescent="0.25">
      <c r="A1106" s="19">
        <v>957202</v>
      </c>
      <c r="B1106" s="20" t="s">
        <v>41943</v>
      </c>
      <c r="C1106" s="20" t="s">
        <v>43671</v>
      </c>
      <c r="D1106" s="20" t="s">
        <v>41944</v>
      </c>
      <c r="E1106" s="20" t="s">
        <v>41945</v>
      </c>
      <c r="F1106" s="20"/>
      <c r="G1106" s="20" t="s">
        <v>35310</v>
      </c>
      <c r="H1106" s="9">
        <v>813626.94</v>
      </c>
      <c r="I1106" s="9">
        <v>531726.9</v>
      </c>
      <c r="J1106" s="9">
        <v>1674300.01</v>
      </c>
      <c r="K1106" s="127"/>
      <c r="N1106" s="136" t="s">
        <v>54846</v>
      </c>
      <c r="O1106" s="136" t="s">
        <v>51391</v>
      </c>
      <c r="P1106" s="136" t="s">
        <v>51392</v>
      </c>
      <c r="Q1106" s="139" t="s">
        <v>54384</v>
      </c>
      <c r="R1106" s="137">
        <v>22698.48</v>
      </c>
      <c r="S1106" s="34"/>
    </row>
    <row r="1107" spans="1:19" ht="60" customHeight="1" x14ac:dyDescent="0.25">
      <c r="A1107" s="19">
        <v>957201</v>
      </c>
      <c r="B1107" s="20" t="s">
        <v>41984</v>
      </c>
      <c r="C1107" s="20"/>
      <c r="D1107" s="20" t="s">
        <v>41985</v>
      </c>
      <c r="E1107" s="20" t="s">
        <v>41986</v>
      </c>
      <c r="F1107" s="20"/>
      <c r="G1107" s="20" t="s">
        <v>35310</v>
      </c>
      <c r="H1107" s="9">
        <v>689589.44</v>
      </c>
      <c r="I1107" s="9">
        <v>450664.72</v>
      </c>
      <c r="J1107" s="9">
        <v>0</v>
      </c>
      <c r="K1107" s="127"/>
      <c r="N1107" s="136" t="s">
        <v>54847</v>
      </c>
      <c r="O1107" s="136" t="s">
        <v>51389</v>
      </c>
      <c r="P1107" s="136" t="s">
        <v>51390</v>
      </c>
      <c r="Q1107" s="139" t="s">
        <v>54386</v>
      </c>
      <c r="R1107" s="137">
        <v>23893.13</v>
      </c>
      <c r="S1107" s="34"/>
    </row>
    <row r="1108" spans="1:19" ht="60" customHeight="1" x14ac:dyDescent="0.25">
      <c r="A1108" s="19">
        <v>957174</v>
      </c>
      <c r="B1108" s="20" t="s">
        <v>41987</v>
      </c>
      <c r="C1108" s="20"/>
      <c r="D1108" s="20" t="s">
        <v>41988</v>
      </c>
      <c r="E1108" s="20" t="s">
        <v>41989</v>
      </c>
      <c r="F1108" s="20"/>
      <c r="G1108" s="20" t="s">
        <v>35310</v>
      </c>
      <c r="H1108" s="9">
        <v>815103.58</v>
      </c>
      <c r="I1108" s="9">
        <v>532691.97</v>
      </c>
      <c r="J1108" s="9">
        <v>0</v>
      </c>
      <c r="K1108" s="127"/>
      <c r="N1108" s="136" t="s">
        <v>54848</v>
      </c>
      <c r="O1108" s="136" t="s">
        <v>52085</v>
      </c>
      <c r="P1108" s="136" t="s">
        <v>52086</v>
      </c>
      <c r="Q1108" s="139">
        <v>38</v>
      </c>
      <c r="R1108" s="137">
        <v>34284.93</v>
      </c>
      <c r="S1108" s="34"/>
    </row>
    <row r="1109" spans="1:19" ht="60" customHeight="1" x14ac:dyDescent="0.25">
      <c r="A1109" s="19">
        <v>957172</v>
      </c>
      <c r="B1109" s="20" t="s">
        <v>41969</v>
      </c>
      <c r="C1109" s="20"/>
      <c r="D1109" s="20" t="s">
        <v>41944</v>
      </c>
      <c r="E1109" s="20" t="s">
        <v>41970</v>
      </c>
      <c r="F1109" s="20"/>
      <c r="G1109" s="20" t="s">
        <v>35310</v>
      </c>
      <c r="H1109" s="9">
        <v>813626.94</v>
      </c>
      <c r="I1109" s="9">
        <v>531726.9</v>
      </c>
      <c r="J1109" s="9">
        <v>0</v>
      </c>
      <c r="K1109" s="127"/>
      <c r="N1109" s="136" t="s">
        <v>54849</v>
      </c>
      <c r="O1109" s="136" t="s">
        <v>52087</v>
      </c>
      <c r="P1109" s="136" t="s">
        <v>52088</v>
      </c>
      <c r="Q1109" s="139">
        <v>2974</v>
      </c>
      <c r="R1109" s="137">
        <v>1829908.3900000001</v>
      </c>
      <c r="S1109" s="34"/>
    </row>
    <row r="1110" spans="1:19" ht="60" customHeight="1" x14ac:dyDescent="0.25">
      <c r="A1110" s="19">
        <v>957168</v>
      </c>
      <c r="B1110" s="20" t="s">
        <v>41961</v>
      </c>
      <c r="C1110" s="20"/>
      <c r="D1110" s="20" t="s">
        <v>41962</v>
      </c>
      <c r="E1110" s="20" t="s">
        <v>41963</v>
      </c>
      <c r="F1110" s="20"/>
      <c r="G1110" s="20" t="s">
        <v>35310</v>
      </c>
      <c r="H1110" s="9">
        <v>998206.56</v>
      </c>
      <c r="I1110" s="9">
        <v>652354.23</v>
      </c>
      <c r="J1110" s="9">
        <v>0</v>
      </c>
      <c r="K1110" s="127"/>
      <c r="N1110" s="136" t="s">
        <v>54850</v>
      </c>
      <c r="O1110" s="136" t="s">
        <v>54851</v>
      </c>
      <c r="P1110" s="136" t="s">
        <v>54852</v>
      </c>
      <c r="Q1110" s="139">
        <v>4190</v>
      </c>
      <c r="R1110" s="137">
        <v>1817128.59</v>
      </c>
      <c r="S1110" s="34"/>
    </row>
    <row r="1111" spans="1:19" ht="60" customHeight="1" x14ac:dyDescent="0.25">
      <c r="A1111" s="19">
        <v>957101</v>
      </c>
      <c r="B1111" s="20" t="s">
        <v>39864</v>
      </c>
      <c r="C1111" s="20"/>
      <c r="D1111" s="20" t="s">
        <v>39865</v>
      </c>
      <c r="E1111" s="20" t="s">
        <v>39866</v>
      </c>
      <c r="F1111" s="20"/>
      <c r="G1111" s="20" t="s">
        <v>35310</v>
      </c>
      <c r="H1111" s="9">
        <v>299063.28000000003</v>
      </c>
      <c r="I1111" s="9">
        <v>0</v>
      </c>
      <c r="J1111" s="9">
        <v>0</v>
      </c>
      <c r="K1111" s="127"/>
      <c r="N1111" s="136" t="s">
        <v>54853</v>
      </c>
      <c r="O1111" s="136" t="s">
        <v>53361</v>
      </c>
      <c r="P1111" s="136" t="s">
        <v>53362</v>
      </c>
      <c r="Q1111" s="139">
        <v>418263</v>
      </c>
      <c r="R1111" s="137">
        <v>1041474.87</v>
      </c>
      <c r="S1111" s="34"/>
    </row>
    <row r="1112" spans="1:19" ht="60" customHeight="1" x14ac:dyDescent="0.25">
      <c r="A1112" s="19">
        <v>957086</v>
      </c>
      <c r="B1112" s="20" t="s">
        <v>39598</v>
      </c>
      <c r="C1112" s="20" t="s">
        <v>43670</v>
      </c>
      <c r="D1112" s="20" t="s">
        <v>39599</v>
      </c>
      <c r="E1112" s="20" t="s">
        <v>39600</v>
      </c>
      <c r="F1112" s="20"/>
      <c r="G1112" s="20" t="s">
        <v>35310</v>
      </c>
      <c r="H1112" s="9">
        <v>260473.36</v>
      </c>
      <c r="I1112" s="9">
        <v>171044.08</v>
      </c>
      <c r="J1112" s="9">
        <v>2101085.5699999998</v>
      </c>
      <c r="K1112" s="127"/>
      <c r="N1112" s="136" t="s">
        <v>54854</v>
      </c>
      <c r="O1112" s="136" t="s">
        <v>53338</v>
      </c>
      <c r="P1112" s="136" t="s">
        <v>53339</v>
      </c>
      <c r="Q1112" s="139">
        <v>411476</v>
      </c>
      <c r="R1112" s="137">
        <v>71476820.760000005</v>
      </c>
      <c r="S1112" s="34"/>
    </row>
    <row r="1113" spans="1:19" ht="60" customHeight="1" x14ac:dyDescent="0.25">
      <c r="A1113" s="19">
        <v>957085</v>
      </c>
      <c r="B1113" s="20" t="s">
        <v>39595</v>
      </c>
      <c r="C1113" s="20" t="s">
        <v>43669</v>
      </c>
      <c r="D1113" s="20" t="s">
        <v>39596</v>
      </c>
      <c r="E1113" s="20" t="s">
        <v>39597</v>
      </c>
      <c r="F1113" s="20"/>
      <c r="G1113" s="20" t="s">
        <v>35310</v>
      </c>
      <c r="H1113" s="9">
        <v>262282.2</v>
      </c>
      <c r="I1113" s="9">
        <v>172232.4</v>
      </c>
      <c r="J1113" s="9">
        <v>2181110.0099999998</v>
      </c>
      <c r="K1113" s="127"/>
      <c r="N1113" s="136" t="s">
        <v>54855</v>
      </c>
      <c r="O1113" s="136" t="s">
        <v>53411</v>
      </c>
      <c r="P1113" s="136" t="s">
        <v>53412</v>
      </c>
      <c r="Q1113" s="139" t="s">
        <v>54856</v>
      </c>
      <c r="R1113" s="137">
        <v>55733238.770000003</v>
      </c>
      <c r="S1113" s="34"/>
    </row>
    <row r="1114" spans="1:19" ht="60" customHeight="1" x14ac:dyDescent="0.25">
      <c r="A1114" s="19">
        <v>957082</v>
      </c>
      <c r="B1114" s="20" t="s">
        <v>39592</v>
      </c>
      <c r="C1114" s="20"/>
      <c r="D1114" s="20" t="s">
        <v>39593</v>
      </c>
      <c r="E1114" s="20" t="s">
        <v>39594</v>
      </c>
      <c r="F1114" s="20"/>
      <c r="G1114" s="20" t="s">
        <v>35310</v>
      </c>
      <c r="H1114" s="9">
        <v>261679.25</v>
      </c>
      <c r="I1114" s="9">
        <v>171836.29</v>
      </c>
      <c r="J1114" s="9">
        <v>0</v>
      </c>
      <c r="K1114" s="127"/>
      <c r="N1114" s="136" t="s">
        <v>54857</v>
      </c>
      <c r="O1114" s="136" t="s">
        <v>53408</v>
      </c>
      <c r="P1114" s="136" t="s">
        <v>53409</v>
      </c>
      <c r="Q1114" s="139">
        <v>1173314</v>
      </c>
      <c r="R1114" s="137">
        <v>2904572.5500000003</v>
      </c>
      <c r="S1114" s="34"/>
    </row>
    <row r="1115" spans="1:19" ht="60" customHeight="1" x14ac:dyDescent="0.25">
      <c r="A1115" s="19">
        <v>957081</v>
      </c>
      <c r="B1115" s="20" t="s">
        <v>39589</v>
      </c>
      <c r="C1115" s="20" t="s">
        <v>43668</v>
      </c>
      <c r="D1115" s="20" t="s">
        <v>39590</v>
      </c>
      <c r="E1115" s="20" t="s">
        <v>39591</v>
      </c>
      <c r="F1115" s="20"/>
      <c r="G1115" s="20" t="s">
        <v>35310</v>
      </c>
      <c r="H1115" s="9">
        <v>263488.09999999998</v>
      </c>
      <c r="I1115" s="9">
        <v>173023.74</v>
      </c>
      <c r="J1115" s="9">
        <v>2191138.1</v>
      </c>
      <c r="K1115" s="127"/>
      <c r="N1115" s="136" t="s">
        <v>54858</v>
      </c>
      <c r="O1115" s="136" t="s">
        <v>54859</v>
      </c>
      <c r="P1115" s="136" t="s">
        <v>54860</v>
      </c>
      <c r="Q1115" s="139">
        <v>6</v>
      </c>
      <c r="R1115" s="137">
        <v>2602.09</v>
      </c>
      <c r="S1115" s="34"/>
    </row>
    <row r="1116" spans="1:19" ht="60" customHeight="1" x14ac:dyDescent="0.25">
      <c r="A1116" s="19">
        <v>957080</v>
      </c>
      <c r="B1116" s="20" t="s">
        <v>39586</v>
      </c>
      <c r="C1116" s="20" t="s">
        <v>43667</v>
      </c>
      <c r="D1116" s="20" t="s">
        <v>39587</v>
      </c>
      <c r="E1116" s="20" t="s">
        <v>39588</v>
      </c>
      <c r="F1116" s="20"/>
      <c r="G1116" s="20" t="s">
        <v>35310</v>
      </c>
      <c r="H1116" s="9">
        <v>282782.42</v>
      </c>
      <c r="I1116" s="9">
        <v>185693.93</v>
      </c>
      <c r="J1116" s="9">
        <v>2210492.21</v>
      </c>
      <c r="K1116" s="127"/>
      <c r="N1116" s="136" t="s">
        <v>54861</v>
      </c>
      <c r="O1116" s="136" t="s">
        <v>54862</v>
      </c>
      <c r="P1116" s="136" t="s">
        <v>54863</v>
      </c>
      <c r="Q1116" s="139">
        <v>9</v>
      </c>
      <c r="R1116" s="137">
        <v>5800.58</v>
      </c>
      <c r="S1116" s="34"/>
    </row>
    <row r="1117" spans="1:19" ht="60" customHeight="1" x14ac:dyDescent="0.25">
      <c r="A1117" s="19">
        <v>957060</v>
      </c>
      <c r="B1117" s="20" t="s">
        <v>39583</v>
      </c>
      <c r="C1117" s="20"/>
      <c r="D1117" s="20" t="s">
        <v>39584</v>
      </c>
      <c r="E1117" s="20" t="s">
        <v>39585</v>
      </c>
      <c r="F1117" s="20"/>
      <c r="G1117" s="20" t="s">
        <v>35310</v>
      </c>
      <c r="H1117" s="9">
        <v>281335.34999999998</v>
      </c>
      <c r="I1117" s="9">
        <v>184743.27</v>
      </c>
      <c r="J1117" s="9">
        <v>0</v>
      </c>
      <c r="K1117" s="127"/>
      <c r="N1117" s="136" t="s">
        <v>54864</v>
      </c>
      <c r="O1117" s="136" t="s">
        <v>52893</v>
      </c>
      <c r="P1117" s="136" t="s">
        <v>52894</v>
      </c>
      <c r="Q1117" s="139">
        <v>3421863</v>
      </c>
      <c r="R1117" s="137">
        <v>8520438.870000001</v>
      </c>
      <c r="S1117" s="34"/>
    </row>
    <row r="1118" spans="1:19" ht="60" customHeight="1" x14ac:dyDescent="0.25">
      <c r="A1118" s="19">
        <v>957042</v>
      </c>
      <c r="B1118" s="20" t="s">
        <v>39639</v>
      </c>
      <c r="C1118" s="20" t="s">
        <v>43666</v>
      </c>
      <c r="D1118" s="20" t="s">
        <v>39640</v>
      </c>
      <c r="E1118" s="20" t="s">
        <v>39641</v>
      </c>
      <c r="F1118" s="20"/>
      <c r="G1118" s="20" t="s">
        <v>35310</v>
      </c>
      <c r="H1118" s="9">
        <v>562402.11</v>
      </c>
      <c r="I1118" s="9">
        <v>487040.64</v>
      </c>
      <c r="J1118" s="9">
        <v>3801961.24</v>
      </c>
      <c r="K1118" s="127"/>
      <c r="N1118" s="136" t="s">
        <v>54865</v>
      </c>
      <c r="O1118" s="136" t="s">
        <v>51634</v>
      </c>
      <c r="P1118" s="136" t="s">
        <v>51635</v>
      </c>
      <c r="Q1118" s="139">
        <v>82</v>
      </c>
      <c r="R1118" s="137">
        <v>97961.85</v>
      </c>
      <c r="S1118" s="34"/>
    </row>
    <row r="1119" spans="1:19" ht="60" customHeight="1" x14ac:dyDescent="0.25">
      <c r="A1119" s="19">
        <v>957041</v>
      </c>
      <c r="B1119" s="20" t="s">
        <v>39657</v>
      </c>
      <c r="C1119" s="20"/>
      <c r="D1119" s="20" t="s">
        <v>39658</v>
      </c>
      <c r="E1119" s="20" t="s">
        <v>39659</v>
      </c>
      <c r="F1119" s="20"/>
      <c r="G1119" s="20" t="s">
        <v>35310</v>
      </c>
      <c r="H1119" s="9">
        <v>960299.03</v>
      </c>
      <c r="I1119" s="9">
        <v>831618.9</v>
      </c>
      <c r="J1119" s="9">
        <v>0</v>
      </c>
      <c r="K1119" s="127"/>
      <c r="N1119" s="136" t="s">
        <v>54866</v>
      </c>
      <c r="O1119" s="136" t="s">
        <v>51636</v>
      </c>
      <c r="P1119" s="136" t="s">
        <v>51637</v>
      </c>
      <c r="Q1119" s="139">
        <v>39</v>
      </c>
      <c r="R1119" s="137">
        <v>46591.61</v>
      </c>
      <c r="S1119" s="34"/>
    </row>
    <row r="1120" spans="1:19" ht="60" customHeight="1" x14ac:dyDescent="0.25">
      <c r="A1120" s="19">
        <v>957030</v>
      </c>
      <c r="B1120" s="20" t="s">
        <v>39654</v>
      </c>
      <c r="C1120" s="20"/>
      <c r="D1120" s="20" t="s">
        <v>39655</v>
      </c>
      <c r="E1120" s="20" t="s">
        <v>39656</v>
      </c>
      <c r="F1120" s="20"/>
      <c r="G1120" s="20" t="s">
        <v>35310</v>
      </c>
      <c r="H1120" s="9">
        <v>1103212.9099999999</v>
      </c>
      <c r="I1120" s="9">
        <v>955381.96</v>
      </c>
      <c r="J1120" s="9">
        <v>0</v>
      </c>
      <c r="K1120" s="127"/>
      <c r="N1120" s="136" t="s">
        <v>54867</v>
      </c>
      <c r="O1120" s="136" t="s">
        <v>54868</v>
      </c>
      <c r="P1120" s="136" t="s">
        <v>54869</v>
      </c>
      <c r="Q1120" s="139">
        <v>8</v>
      </c>
      <c r="R1120" s="137">
        <v>4929.16</v>
      </c>
      <c r="S1120" s="34"/>
    </row>
    <row r="1121" spans="1:19" ht="60" customHeight="1" x14ac:dyDescent="0.25">
      <c r="A1121" s="19">
        <v>957029</v>
      </c>
      <c r="B1121" s="20" t="s">
        <v>39651</v>
      </c>
      <c r="C1121" s="20"/>
      <c r="D1121" s="20" t="s">
        <v>39652</v>
      </c>
      <c r="E1121" s="20" t="s">
        <v>39653</v>
      </c>
      <c r="F1121" s="20"/>
      <c r="G1121" s="20" t="s">
        <v>35310</v>
      </c>
      <c r="H1121" s="9">
        <v>557261.31999999995</v>
      </c>
      <c r="I1121" s="9">
        <v>482588.09</v>
      </c>
      <c r="J1121" s="9">
        <v>0</v>
      </c>
      <c r="K1121" s="127"/>
      <c r="N1121" s="136" t="s">
        <v>54870</v>
      </c>
      <c r="O1121" s="136" t="s">
        <v>54871</v>
      </c>
      <c r="P1121" s="136" t="s">
        <v>54872</v>
      </c>
      <c r="Q1121" s="139">
        <v>149</v>
      </c>
      <c r="R1121" s="137">
        <v>140506.51999999999</v>
      </c>
      <c r="S1121" s="34"/>
    </row>
    <row r="1122" spans="1:19" ht="60" customHeight="1" x14ac:dyDescent="0.25">
      <c r="A1122" s="19">
        <v>957027</v>
      </c>
      <c r="B1122" s="20" t="s">
        <v>39648</v>
      </c>
      <c r="C1122" s="20"/>
      <c r="D1122" s="20" t="s">
        <v>39649</v>
      </c>
      <c r="E1122" s="20" t="s">
        <v>39650</v>
      </c>
      <c r="F1122" s="20"/>
      <c r="G1122" s="20" t="s">
        <v>35310</v>
      </c>
      <c r="H1122" s="9">
        <v>957214.56</v>
      </c>
      <c r="I1122" s="9">
        <v>828948.08</v>
      </c>
      <c r="J1122" s="9">
        <v>0</v>
      </c>
      <c r="K1122" s="127"/>
      <c r="N1122" s="136" t="s">
        <v>54873</v>
      </c>
      <c r="O1122" s="136" t="s">
        <v>54874</v>
      </c>
      <c r="P1122" s="136" t="s">
        <v>54875</v>
      </c>
      <c r="Q1122" s="139">
        <v>8</v>
      </c>
      <c r="R1122" s="137">
        <v>5825.89</v>
      </c>
      <c r="S1122" s="34"/>
    </row>
    <row r="1123" spans="1:19" ht="60" customHeight="1" x14ac:dyDescent="0.25">
      <c r="A1123" s="19">
        <v>957026</v>
      </c>
      <c r="B1123" s="20" t="s">
        <v>39645</v>
      </c>
      <c r="C1123" s="20"/>
      <c r="D1123" s="20" t="s">
        <v>39646</v>
      </c>
      <c r="E1123" s="20" t="s">
        <v>39647</v>
      </c>
      <c r="F1123" s="20"/>
      <c r="G1123" s="20" t="s">
        <v>35310</v>
      </c>
      <c r="H1123" s="9">
        <v>1085734.23</v>
      </c>
      <c r="I1123" s="9">
        <v>940246.09</v>
      </c>
      <c r="J1123" s="9">
        <v>0</v>
      </c>
      <c r="K1123" s="127"/>
      <c r="N1123" s="136" t="s">
        <v>54876</v>
      </c>
      <c r="O1123" s="136" t="s">
        <v>54877</v>
      </c>
      <c r="P1123" s="136" t="s">
        <v>54878</v>
      </c>
      <c r="Q1123" s="139">
        <v>2921</v>
      </c>
      <c r="R1123" s="137">
        <v>9367033.5899999999</v>
      </c>
      <c r="S1123" s="34"/>
    </row>
    <row r="1124" spans="1:19" ht="60" customHeight="1" x14ac:dyDescent="0.25">
      <c r="A1124" s="19">
        <v>957025</v>
      </c>
      <c r="B1124" s="20" t="s">
        <v>39642</v>
      </c>
      <c r="C1124" s="20" t="s">
        <v>43665</v>
      </c>
      <c r="D1124" s="20" t="s">
        <v>39643</v>
      </c>
      <c r="E1124" s="20" t="s">
        <v>39644</v>
      </c>
      <c r="F1124" s="20"/>
      <c r="G1124" s="20" t="s">
        <v>35310</v>
      </c>
      <c r="H1124" s="9">
        <v>1093959.49</v>
      </c>
      <c r="I1124" s="9">
        <v>947368.59</v>
      </c>
      <c r="J1124" s="9">
        <v>6212140.5899999999</v>
      </c>
      <c r="K1124" s="127"/>
      <c r="N1124" s="136" t="s">
        <v>54879</v>
      </c>
      <c r="O1124" s="136" t="s">
        <v>54880</v>
      </c>
      <c r="P1124" s="136" t="s">
        <v>54881</v>
      </c>
      <c r="Q1124" s="139">
        <v>10</v>
      </c>
      <c r="R1124" s="137">
        <v>9082.24</v>
      </c>
      <c r="S1124" s="34"/>
    </row>
    <row r="1125" spans="1:19" ht="60" customHeight="1" x14ac:dyDescent="0.25">
      <c r="A1125" s="19">
        <v>957023</v>
      </c>
      <c r="B1125" s="20" t="s">
        <v>39666</v>
      </c>
      <c r="C1125" s="20"/>
      <c r="D1125" s="20" t="s">
        <v>39667</v>
      </c>
      <c r="E1125" s="20" t="s">
        <v>39668</v>
      </c>
      <c r="F1125" s="20"/>
      <c r="G1125" s="20" t="s">
        <v>35310</v>
      </c>
      <c r="H1125" s="9">
        <v>1123951.69</v>
      </c>
      <c r="I1125" s="9">
        <v>953860.43</v>
      </c>
      <c r="J1125" s="9">
        <v>0</v>
      </c>
      <c r="K1125" s="127"/>
      <c r="N1125" s="136" t="s">
        <v>54882</v>
      </c>
      <c r="O1125" s="136" t="s">
        <v>54883</v>
      </c>
      <c r="P1125" s="136" t="s">
        <v>54884</v>
      </c>
      <c r="Q1125" s="139">
        <v>838</v>
      </c>
      <c r="R1125" s="137">
        <v>249832.94</v>
      </c>
      <c r="S1125" s="34"/>
    </row>
    <row r="1126" spans="1:19" ht="60" customHeight="1" x14ac:dyDescent="0.25">
      <c r="A1126" s="19">
        <v>957022</v>
      </c>
      <c r="B1126" s="20" t="s">
        <v>39663</v>
      </c>
      <c r="C1126" s="20"/>
      <c r="D1126" s="20" t="s">
        <v>39664</v>
      </c>
      <c r="E1126" s="20" t="s">
        <v>39665</v>
      </c>
      <c r="F1126" s="20"/>
      <c r="G1126" s="20" t="s">
        <v>35310</v>
      </c>
      <c r="H1126" s="9">
        <v>1376697.22</v>
      </c>
      <c r="I1126" s="9">
        <v>1168356.8799999999</v>
      </c>
      <c r="J1126" s="9">
        <v>0</v>
      </c>
      <c r="K1126" s="127"/>
      <c r="N1126" s="136" t="s">
        <v>54885</v>
      </c>
      <c r="O1126" s="136" t="s">
        <v>54886</v>
      </c>
      <c r="P1126" s="136" t="s">
        <v>54887</v>
      </c>
      <c r="Q1126" s="139">
        <v>8</v>
      </c>
      <c r="R1126" s="137">
        <v>4922.42</v>
      </c>
      <c r="S1126" s="34"/>
    </row>
    <row r="1127" spans="1:19" ht="60" customHeight="1" x14ac:dyDescent="0.25">
      <c r="A1127" s="19">
        <v>957020</v>
      </c>
      <c r="B1127" s="20" t="s">
        <v>39660</v>
      </c>
      <c r="C1127" s="20"/>
      <c r="D1127" s="20" t="s">
        <v>39661</v>
      </c>
      <c r="E1127" s="20" t="s">
        <v>39662</v>
      </c>
      <c r="F1127" s="20"/>
      <c r="G1127" s="20" t="s">
        <v>35310</v>
      </c>
      <c r="H1127" s="9">
        <v>1462860.47</v>
      </c>
      <c r="I1127" s="9">
        <v>1241480.95</v>
      </c>
      <c r="J1127" s="9">
        <v>0</v>
      </c>
      <c r="K1127" s="127"/>
      <c r="N1127" s="136" t="s">
        <v>54888</v>
      </c>
      <c r="O1127" s="136" t="s">
        <v>54889</v>
      </c>
      <c r="P1127" s="136" t="s">
        <v>54890</v>
      </c>
      <c r="Q1127" s="139">
        <v>6</v>
      </c>
      <c r="R1127" s="137">
        <v>4220.84</v>
      </c>
      <c r="S1127" s="34"/>
    </row>
    <row r="1128" spans="1:19" ht="60" customHeight="1" x14ac:dyDescent="0.25">
      <c r="A1128" s="19">
        <v>957003</v>
      </c>
      <c r="B1128" s="20" t="s">
        <v>39633</v>
      </c>
      <c r="C1128" s="20" t="s">
        <v>43664</v>
      </c>
      <c r="D1128" s="20" t="s">
        <v>39634</v>
      </c>
      <c r="E1128" s="20" t="s">
        <v>39635</v>
      </c>
      <c r="F1128" s="20"/>
      <c r="G1128" s="20" t="s">
        <v>35310</v>
      </c>
      <c r="H1128" s="9">
        <v>792644.98</v>
      </c>
      <c r="I1128" s="9">
        <v>671634.51</v>
      </c>
      <c r="J1128" s="9">
        <v>2534613.56</v>
      </c>
      <c r="K1128" s="127"/>
      <c r="N1128" s="136" t="s">
        <v>54891</v>
      </c>
      <c r="O1128" s="136" t="s">
        <v>54892</v>
      </c>
      <c r="P1128" s="136" t="s">
        <v>54893</v>
      </c>
      <c r="Q1128" s="139">
        <v>60</v>
      </c>
      <c r="R1128" s="137">
        <v>438195.92</v>
      </c>
      <c r="S1128" s="34"/>
    </row>
    <row r="1129" spans="1:19" ht="60" customHeight="1" x14ac:dyDescent="0.25">
      <c r="A1129" s="19">
        <v>957001</v>
      </c>
      <c r="B1129" s="20" t="s">
        <v>36595</v>
      </c>
      <c r="C1129" s="20" t="s">
        <v>43663</v>
      </c>
      <c r="D1129" s="20" t="s">
        <v>36596</v>
      </c>
      <c r="E1129" s="20" t="s">
        <v>36597</v>
      </c>
      <c r="F1129" s="20"/>
      <c r="G1129" s="20" t="s">
        <v>35310</v>
      </c>
      <c r="H1129" s="9">
        <v>251319.13</v>
      </c>
      <c r="I1129" s="9">
        <v>118957.37</v>
      </c>
      <c r="J1129" s="9">
        <v>2426330.13</v>
      </c>
      <c r="K1129" s="127"/>
      <c r="N1129" s="136" t="s">
        <v>54894</v>
      </c>
      <c r="O1129" s="136" t="s">
        <v>54895</v>
      </c>
      <c r="P1129" s="136" t="s">
        <v>54896</v>
      </c>
      <c r="Q1129" s="139">
        <v>6</v>
      </c>
      <c r="R1129" s="137">
        <v>3691.81</v>
      </c>
      <c r="S1129" s="34"/>
    </row>
    <row r="1130" spans="1:19" ht="60" customHeight="1" x14ac:dyDescent="0.25">
      <c r="A1130" s="19">
        <v>956983</v>
      </c>
      <c r="B1130" s="20" t="s">
        <v>39367</v>
      </c>
      <c r="C1130" s="20" t="s">
        <v>43662</v>
      </c>
      <c r="D1130" s="20" t="s">
        <v>39368</v>
      </c>
      <c r="E1130" s="20" t="s">
        <v>39369</v>
      </c>
      <c r="F1130" s="20"/>
      <c r="G1130" s="20" t="s">
        <v>35310</v>
      </c>
      <c r="H1130" s="9">
        <v>268637.59000000003</v>
      </c>
      <c r="I1130" s="9">
        <v>0</v>
      </c>
      <c r="J1130" s="9">
        <v>548340.52</v>
      </c>
      <c r="K1130" s="127"/>
      <c r="N1130" s="136" t="s">
        <v>54897</v>
      </c>
      <c r="O1130" s="136" t="s">
        <v>54898</v>
      </c>
      <c r="P1130" s="136" t="s">
        <v>54899</v>
      </c>
      <c r="Q1130" s="139">
        <v>16</v>
      </c>
      <c r="R1130" s="137">
        <v>9195.17</v>
      </c>
      <c r="S1130" s="34"/>
    </row>
    <row r="1131" spans="1:19" ht="60" customHeight="1" x14ac:dyDescent="0.25">
      <c r="A1131" s="19">
        <v>956982</v>
      </c>
      <c r="B1131" s="20" t="s">
        <v>39364</v>
      </c>
      <c r="C1131" s="20" t="s">
        <v>43661</v>
      </c>
      <c r="D1131" s="20" t="s">
        <v>39365</v>
      </c>
      <c r="E1131" s="20" t="s">
        <v>39366</v>
      </c>
      <c r="F1131" s="20"/>
      <c r="G1131" s="20" t="s">
        <v>35310</v>
      </c>
      <c r="H1131" s="9">
        <v>343042.84</v>
      </c>
      <c r="I1131" s="9">
        <v>0</v>
      </c>
      <c r="J1131" s="9">
        <v>700215.83</v>
      </c>
      <c r="K1131" s="127"/>
      <c r="N1131" s="136" t="s">
        <v>54900</v>
      </c>
      <c r="O1131" s="136" t="s">
        <v>54901</v>
      </c>
      <c r="P1131" s="136" t="s">
        <v>54902</v>
      </c>
      <c r="Q1131" s="139">
        <v>4370</v>
      </c>
      <c r="R1131" s="137">
        <v>14013672.300000001</v>
      </c>
      <c r="S1131" s="34"/>
    </row>
    <row r="1132" spans="1:19" ht="60" customHeight="1" x14ac:dyDescent="0.25">
      <c r="A1132" s="19">
        <v>956981</v>
      </c>
      <c r="B1132" s="20" t="s">
        <v>39361</v>
      </c>
      <c r="C1132" s="20" t="s">
        <v>43660</v>
      </c>
      <c r="D1132" s="20" t="s">
        <v>39362</v>
      </c>
      <c r="E1132" s="20" t="s">
        <v>39363</v>
      </c>
      <c r="F1132" s="20"/>
      <c r="G1132" s="20" t="s">
        <v>35310</v>
      </c>
      <c r="H1132" s="9">
        <v>357318.27</v>
      </c>
      <c r="I1132" s="9">
        <v>0</v>
      </c>
      <c r="J1132" s="9">
        <v>729354.7</v>
      </c>
      <c r="K1132" s="127"/>
      <c r="N1132" s="136" t="s">
        <v>54903</v>
      </c>
      <c r="O1132" s="136" t="s">
        <v>54904</v>
      </c>
      <c r="P1132" s="136" t="s">
        <v>54905</v>
      </c>
      <c r="Q1132" s="139">
        <v>7402</v>
      </c>
      <c r="R1132" s="137">
        <v>24420602.18</v>
      </c>
      <c r="S1132" s="34"/>
    </row>
    <row r="1133" spans="1:19" ht="60" customHeight="1" x14ac:dyDescent="0.25">
      <c r="A1133" s="19">
        <v>956961</v>
      </c>
      <c r="B1133" s="20" t="s">
        <v>39358</v>
      </c>
      <c r="C1133" s="20" t="s">
        <v>43659</v>
      </c>
      <c r="D1133" s="20" t="s">
        <v>39359</v>
      </c>
      <c r="E1133" s="20" t="s">
        <v>39360</v>
      </c>
      <c r="F1133" s="20"/>
      <c r="G1133" s="20" t="s">
        <v>35310</v>
      </c>
      <c r="H1133" s="9">
        <v>265176.88</v>
      </c>
      <c r="I1133" s="9">
        <v>0</v>
      </c>
      <c r="J1133" s="9">
        <v>541276.55000000005</v>
      </c>
      <c r="K1133" s="127"/>
      <c r="N1133" s="136" t="s">
        <v>54906</v>
      </c>
      <c r="O1133" s="136" t="s">
        <v>54907</v>
      </c>
      <c r="P1133" s="136" t="s">
        <v>54908</v>
      </c>
      <c r="Q1133" s="139">
        <v>1100</v>
      </c>
      <c r="R1133" s="137">
        <v>847855.01</v>
      </c>
      <c r="S1133" s="34"/>
    </row>
    <row r="1134" spans="1:19" ht="60" customHeight="1" x14ac:dyDescent="0.25">
      <c r="A1134" s="19">
        <v>956960</v>
      </c>
      <c r="B1134" s="20" t="s">
        <v>39327</v>
      </c>
      <c r="C1134" s="20"/>
      <c r="D1134" s="20" t="s">
        <v>39328</v>
      </c>
      <c r="E1134" s="20" t="s">
        <v>39329</v>
      </c>
      <c r="F1134" s="20"/>
      <c r="G1134" s="20" t="s">
        <v>35310</v>
      </c>
      <c r="H1134" s="9">
        <v>308249.03999999998</v>
      </c>
      <c r="I1134" s="9">
        <v>0</v>
      </c>
      <c r="J1134" s="9">
        <v>0</v>
      </c>
      <c r="K1134" s="127"/>
      <c r="N1134" s="136" t="s">
        <v>54909</v>
      </c>
      <c r="O1134" s="136" t="s">
        <v>54910</v>
      </c>
      <c r="P1134" s="136" t="s">
        <v>54911</v>
      </c>
      <c r="Q1134" s="139">
        <v>1328</v>
      </c>
      <c r="R1134" s="137">
        <v>1004014.3200000001</v>
      </c>
      <c r="S1134" s="34"/>
    </row>
    <row r="1135" spans="1:19" ht="60" customHeight="1" x14ac:dyDescent="0.25">
      <c r="A1135" s="19">
        <v>956955</v>
      </c>
      <c r="B1135" s="20" t="s">
        <v>39339</v>
      </c>
      <c r="C1135" s="20"/>
      <c r="D1135" s="20" t="s">
        <v>39340</v>
      </c>
      <c r="E1135" s="20" t="s">
        <v>39338</v>
      </c>
      <c r="F1135" s="20"/>
      <c r="G1135" s="20" t="s">
        <v>35310</v>
      </c>
      <c r="H1135" s="9">
        <v>259097.14</v>
      </c>
      <c r="I1135" s="9">
        <v>0</v>
      </c>
      <c r="J1135" s="9">
        <v>0</v>
      </c>
      <c r="K1135" s="127"/>
      <c r="N1135" s="136" t="s">
        <v>54912</v>
      </c>
      <c r="O1135" s="136" t="s">
        <v>54913</v>
      </c>
      <c r="P1135" s="136" t="s">
        <v>54914</v>
      </c>
      <c r="Q1135" s="139">
        <v>1636</v>
      </c>
      <c r="R1135" s="137">
        <v>1249386.24</v>
      </c>
      <c r="S1135" s="34"/>
    </row>
    <row r="1136" spans="1:19" ht="60" customHeight="1" x14ac:dyDescent="0.25">
      <c r="A1136" s="19">
        <v>956954</v>
      </c>
      <c r="B1136" s="20" t="s">
        <v>39336</v>
      </c>
      <c r="C1136" s="20"/>
      <c r="D1136" s="20" t="s">
        <v>39337</v>
      </c>
      <c r="E1136" s="20" t="s">
        <v>39338</v>
      </c>
      <c r="F1136" s="20"/>
      <c r="G1136" s="20" t="s">
        <v>35310</v>
      </c>
      <c r="H1136" s="9">
        <v>126708.14</v>
      </c>
      <c r="I1136" s="9">
        <v>0</v>
      </c>
      <c r="J1136" s="9">
        <v>0</v>
      </c>
      <c r="K1136" s="127"/>
      <c r="N1136" s="136" t="s">
        <v>54915</v>
      </c>
      <c r="O1136" s="136" t="s">
        <v>54916</v>
      </c>
      <c r="P1136" s="136" t="s">
        <v>54917</v>
      </c>
      <c r="Q1136" s="139">
        <v>5069</v>
      </c>
      <c r="R1136" s="137">
        <v>3903954.02</v>
      </c>
      <c r="S1136" s="34"/>
    </row>
    <row r="1137" spans="1:19" ht="60" customHeight="1" x14ac:dyDescent="0.25">
      <c r="A1137" s="19">
        <v>956953</v>
      </c>
      <c r="B1137" s="20" t="s">
        <v>39333</v>
      </c>
      <c r="C1137" s="20"/>
      <c r="D1137" s="20" t="s">
        <v>39334</v>
      </c>
      <c r="E1137" s="20" t="s">
        <v>39335</v>
      </c>
      <c r="F1137" s="20"/>
      <c r="G1137" s="20" t="s">
        <v>35310</v>
      </c>
      <c r="H1137" s="9">
        <v>307755.05</v>
      </c>
      <c r="I1137" s="9">
        <v>0</v>
      </c>
      <c r="J1137" s="9">
        <v>0</v>
      </c>
      <c r="K1137" s="127"/>
      <c r="N1137" s="136" t="s">
        <v>54918</v>
      </c>
      <c r="O1137" s="136" t="s">
        <v>54919</v>
      </c>
      <c r="P1137" s="136" t="s">
        <v>54920</v>
      </c>
      <c r="Q1137" s="139">
        <v>7</v>
      </c>
      <c r="R1137" s="137">
        <v>4924.32</v>
      </c>
      <c r="S1137" s="34"/>
    </row>
    <row r="1138" spans="1:19" ht="60" customHeight="1" x14ac:dyDescent="0.25">
      <c r="A1138" s="19">
        <v>956952</v>
      </c>
      <c r="B1138" s="20" t="s">
        <v>39330</v>
      </c>
      <c r="C1138" s="20"/>
      <c r="D1138" s="20" t="s">
        <v>39331</v>
      </c>
      <c r="E1138" s="20" t="s">
        <v>39332</v>
      </c>
      <c r="F1138" s="20"/>
      <c r="G1138" s="20" t="s">
        <v>35310</v>
      </c>
      <c r="H1138" s="9">
        <v>414456.64</v>
      </c>
      <c r="I1138" s="9">
        <v>0</v>
      </c>
      <c r="J1138" s="9">
        <v>0</v>
      </c>
      <c r="K1138" s="127"/>
      <c r="N1138" s="136" t="s">
        <v>54921</v>
      </c>
      <c r="O1138" s="136" t="s">
        <v>54922</v>
      </c>
      <c r="P1138" s="136" t="s">
        <v>54923</v>
      </c>
      <c r="Q1138" s="139">
        <v>12</v>
      </c>
      <c r="R1138" s="137">
        <v>6406.51</v>
      </c>
      <c r="S1138" s="34"/>
    </row>
    <row r="1139" spans="1:19" ht="60" customHeight="1" x14ac:dyDescent="0.25">
      <c r="A1139" s="19">
        <v>956945</v>
      </c>
      <c r="B1139" s="20" t="s">
        <v>39395</v>
      </c>
      <c r="C1139" s="20" t="s">
        <v>43658</v>
      </c>
      <c r="D1139" s="20" t="s">
        <v>39396</v>
      </c>
      <c r="E1139" s="20" t="s">
        <v>39397</v>
      </c>
      <c r="F1139" s="20"/>
      <c r="G1139" s="20" t="s">
        <v>35310</v>
      </c>
      <c r="H1139" s="9">
        <v>313135.61</v>
      </c>
      <c r="I1139" s="9">
        <v>0</v>
      </c>
      <c r="J1139" s="9">
        <v>577750.89</v>
      </c>
      <c r="K1139" s="127"/>
      <c r="N1139" s="136" t="s">
        <v>54924</v>
      </c>
      <c r="O1139" s="136" t="s">
        <v>51614</v>
      </c>
      <c r="P1139" s="136" t="s">
        <v>51615</v>
      </c>
      <c r="Q1139" s="139" t="s">
        <v>54925</v>
      </c>
      <c r="R1139" s="137">
        <v>39276032.43</v>
      </c>
      <c r="S1139" s="34"/>
    </row>
    <row r="1140" spans="1:19" ht="60" customHeight="1" x14ac:dyDescent="0.25">
      <c r="A1140" s="19">
        <v>956944</v>
      </c>
      <c r="B1140" s="20" t="s">
        <v>39392</v>
      </c>
      <c r="C1140" s="20"/>
      <c r="D1140" s="20" t="s">
        <v>39393</v>
      </c>
      <c r="E1140" s="20" t="s">
        <v>39394</v>
      </c>
      <c r="F1140" s="20"/>
      <c r="G1140" s="20" t="s">
        <v>35310</v>
      </c>
      <c r="H1140" s="9">
        <v>161243.43</v>
      </c>
      <c r="I1140" s="9">
        <v>0</v>
      </c>
      <c r="J1140" s="9">
        <v>0</v>
      </c>
      <c r="K1140" s="127"/>
      <c r="N1140" s="136" t="s">
        <v>54926</v>
      </c>
      <c r="O1140" s="136" t="s">
        <v>51608</v>
      </c>
      <c r="P1140" s="136" t="s">
        <v>51609</v>
      </c>
      <c r="Q1140" s="139" t="s">
        <v>54927</v>
      </c>
      <c r="R1140" s="137">
        <v>173067.45</v>
      </c>
      <c r="S1140" s="34"/>
    </row>
    <row r="1141" spans="1:19" ht="60" customHeight="1" x14ac:dyDescent="0.25">
      <c r="A1141" s="19">
        <v>956942</v>
      </c>
      <c r="B1141" s="20" t="s">
        <v>39389</v>
      </c>
      <c r="C1141" s="20" t="s">
        <v>43657</v>
      </c>
      <c r="D1141" s="20" t="s">
        <v>39390</v>
      </c>
      <c r="E1141" s="20" t="s">
        <v>39391</v>
      </c>
      <c r="F1141" s="20"/>
      <c r="G1141" s="20" t="s">
        <v>35310</v>
      </c>
      <c r="H1141" s="9">
        <v>162593.88</v>
      </c>
      <c r="I1141" s="9">
        <v>0</v>
      </c>
      <c r="J1141" s="9">
        <v>517024.09</v>
      </c>
      <c r="K1141" s="127"/>
      <c r="N1141" s="136" t="s">
        <v>54928</v>
      </c>
      <c r="O1141" s="136" t="s">
        <v>51610</v>
      </c>
      <c r="P1141" s="136" t="s">
        <v>51611</v>
      </c>
      <c r="Q1141" s="139">
        <v>103367</v>
      </c>
      <c r="R1141" s="137">
        <v>257383.83000000002</v>
      </c>
      <c r="S1141" s="34"/>
    </row>
    <row r="1142" spans="1:19" ht="60" customHeight="1" x14ac:dyDescent="0.25">
      <c r="A1142" s="19">
        <v>956924</v>
      </c>
      <c r="B1142" s="20" t="s">
        <v>39386</v>
      </c>
      <c r="C1142" s="20" t="s">
        <v>43656</v>
      </c>
      <c r="D1142" s="20" t="s">
        <v>39387</v>
      </c>
      <c r="E1142" s="20" t="s">
        <v>39388</v>
      </c>
      <c r="F1142" s="20"/>
      <c r="G1142" s="20" t="s">
        <v>35310</v>
      </c>
      <c r="H1142" s="9">
        <v>159622.89000000001</v>
      </c>
      <c r="I1142" s="9">
        <v>0</v>
      </c>
      <c r="J1142" s="9">
        <v>0</v>
      </c>
      <c r="K1142" s="127"/>
      <c r="N1142" s="136" t="s">
        <v>54929</v>
      </c>
      <c r="O1142" s="136" t="s">
        <v>53324</v>
      </c>
      <c r="P1142" s="136" t="s">
        <v>53325</v>
      </c>
      <c r="Q1142" s="139">
        <v>302</v>
      </c>
      <c r="R1142" s="137">
        <v>55411.06</v>
      </c>
      <c r="S1142" s="34"/>
    </row>
    <row r="1143" spans="1:19" ht="60" customHeight="1" x14ac:dyDescent="0.25">
      <c r="A1143" s="19">
        <v>956923</v>
      </c>
      <c r="B1143" s="20" t="s">
        <v>39383</v>
      </c>
      <c r="C1143" s="20"/>
      <c r="D1143" s="20" t="s">
        <v>39384</v>
      </c>
      <c r="E1143" s="20" t="s">
        <v>39385</v>
      </c>
      <c r="F1143" s="20"/>
      <c r="G1143" s="20" t="s">
        <v>35310</v>
      </c>
      <c r="H1143" s="9">
        <v>162053.70000000001</v>
      </c>
      <c r="I1143" s="9">
        <v>0</v>
      </c>
      <c r="J1143" s="9">
        <v>0</v>
      </c>
      <c r="K1143" s="127"/>
      <c r="N1143" s="136" t="s">
        <v>54930</v>
      </c>
      <c r="O1143" s="136" t="s">
        <v>53373</v>
      </c>
      <c r="P1143" s="136" t="s">
        <v>53374</v>
      </c>
      <c r="Q1143" s="139" t="s">
        <v>54931</v>
      </c>
      <c r="R1143" s="137">
        <v>82048.34</v>
      </c>
      <c r="S1143" s="34"/>
    </row>
    <row r="1144" spans="1:19" ht="60" customHeight="1" x14ac:dyDescent="0.25">
      <c r="A1144" s="19">
        <v>956880</v>
      </c>
      <c r="B1144" s="20" t="s">
        <v>39321</v>
      </c>
      <c r="C1144" s="20" t="s">
        <v>43655</v>
      </c>
      <c r="D1144" s="20" t="s">
        <v>39322</v>
      </c>
      <c r="E1144" s="20" t="s">
        <v>39323</v>
      </c>
      <c r="F1144" s="20"/>
      <c r="G1144" s="20" t="s">
        <v>35310</v>
      </c>
      <c r="H1144" s="9">
        <v>340574.32</v>
      </c>
      <c r="I1144" s="9">
        <v>98199.13</v>
      </c>
      <c r="J1144" s="9">
        <v>3139023.42</v>
      </c>
      <c r="K1144" s="127"/>
      <c r="N1144" s="136" t="s">
        <v>54932</v>
      </c>
      <c r="O1144" s="136" t="s">
        <v>53401</v>
      </c>
      <c r="P1144" s="136" t="s">
        <v>53402</v>
      </c>
      <c r="Q1144" s="139" t="s">
        <v>54933</v>
      </c>
      <c r="R1144" s="137">
        <v>18322486</v>
      </c>
      <c r="S1144" s="34"/>
    </row>
    <row r="1145" spans="1:19" ht="60" customHeight="1" x14ac:dyDescent="0.25">
      <c r="A1145" s="19">
        <v>956871</v>
      </c>
      <c r="B1145" s="20" t="s">
        <v>38378</v>
      </c>
      <c r="C1145" s="20" t="s">
        <v>43654</v>
      </c>
      <c r="D1145" s="20" t="s">
        <v>38374</v>
      </c>
      <c r="E1145" s="20" t="s">
        <v>38379</v>
      </c>
      <c r="F1145" s="20"/>
      <c r="G1145" s="20" t="s">
        <v>35310</v>
      </c>
      <c r="H1145" s="9">
        <v>366209.92</v>
      </c>
      <c r="I1145" s="9">
        <v>220029.69</v>
      </c>
      <c r="J1145" s="9">
        <v>0</v>
      </c>
      <c r="K1145" s="127"/>
      <c r="N1145" s="136" t="s">
        <v>54934</v>
      </c>
      <c r="O1145" s="136" t="s">
        <v>54935</v>
      </c>
      <c r="P1145" s="136" t="s">
        <v>54936</v>
      </c>
      <c r="Q1145" s="139" t="s">
        <v>54937</v>
      </c>
      <c r="R1145" s="137">
        <v>30845124.900000002</v>
      </c>
      <c r="S1145" s="34"/>
    </row>
    <row r="1146" spans="1:19" ht="60" customHeight="1" x14ac:dyDescent="0.25">
      <c r="A1146" s="19">
        <v>956869</v>
      </c>
      <c r="B1146" s="20" t="s">
        <v>38371</v>
      </c>
      <c r="C1146" s="20" t="s">
        <v>43653</v>
      </c>
      <c r="D1146" s="20" t="s">
        <v>38372</v>
      </c>
      <c r="E1146" s="20" t="s">
        <v>38373</v>
      </c>
      <c r="F1146" s="20"/>
      <c r="G1146" s="20" t="s">
        <v>35310</v>
      </c>
      <c r="H1146" s="9">
        <v>506303.65</v>
      </c>
      <c r="I1146" s="9">
        <v>304201.5</v>
      </c>
      <c r="J1146" s="9">
        <v>2724993.75</v>
      </c>
      <c r="K1146" s="127"/>
      <c r="N1146" s="136" t="s">
        <v>54938</v>
      </c>
      <c r="O1146" s="136" t="s">
        <v>53403</v>
      </c>
      <c r="P1146" s="136" t="s">
        <v>53404</v>
      </c>
      <c r="Q1146" s="139" t="s">
        <v>54939</v>
      </c>
      <c r="R1146" s="137">
        <v>5623107.8200000003</v>
      </c>
      <c r="S1146" s="34"/>
    </row>
    <row r="1147" spans="1:19" ht="60" customHeight="1" x14ac:dyDescent="0.25">
      <c r="A1147" s="19">
        <v>956868</v>
      </c>
      <c r="B1147" s="20" t="s">
        <v>38369</v>
      </c>
      <c r="C1147" s="20" t="s">
        <v>43652</v>
      </c>
      <c r="D1147" s="20" t="s">
        <v>38367</v>
      </c>
      <c r="E1147" s="20" t="s">
        <v>38370</v>
      </c>
      <c r="F1147" s="20"/>
      <c r="G1147" s="20" t="s">
        <v>35310</v>
      </c>
      <c r="H1147" s="9">
        <v>364571.4</v>
      </c>
      <c r="I1147" s="9">
        <v>219044.74</v>
      </c>
      <c r="J1147" s="9">
        <v>2177198.5499999998</v>
      </c>
      <c r="K1147" s="127"/>
      <c r="N1147" s="136" t="s">
        <v>54940</v>
      </c>
      <c r="O1147" s="136" t="s">
        <v>53405</v>
      </c>
      <c r="P1147" s="136" t="s">
        <v>53404</v>
      </c>
      <c r="Q1147" s="139" t="s">
        <v>54941</v>
      </c>
      <c r="R1147" s="137">
        <v>13900000</v>
      </c>
      <c r="S1147" s="34"/>
    </row>
    <row r="1148" spans="1:19" ht="60" customHeight="1" x14ac:dyDescent="0.25">
      <c r="A1148" s="19">
        <v>956866</v>
      </c>
      <c r="B1148" s="20" t="s">
        <v>38366</v>
      </c>
      <c r="C1148" s="20" t="s">
        <v>43651</v>
      </c>
      <c r="D1148" s="20" t="s">
        <v>38367</v>
      </c>
      <c r="E1148" s="20" t="s">
        <v>38368</v>
      </c>
      <c r="F1148" s="20"/>
      <c r="G1148" s="20" t="s">
        <v>35310</v>
      </c>
      <c r="H1148" s="9">
        <v>364605.21</v>
      </c>
      <c r="I1148" s="9">
        <v>219075.91</v>
      </c>
      <c r="J1148" s="9">
        <v>2109862.48</v>
      </c>
      <c r="K1148" s="127"/>
      <c r="N1148" s="136" t="s">
        <v>54942</v>
      </c>
      <c r="O1148" s="136" t="s">
        <v>54943</v>
      </c>
      <c r="P1148" s="136" t="s">
        <v>54944</v>
      </c>
      <c r="Q1148" s="139">
        <v>3504</v>
      </c>
      <c r="R1148" s="137">
        <v>14110327.68</v>
      </c>
      <c r="S1148" s="34"/>
    </row>
    <row r="1149" spans="1:19" ht="60" customHeight="1" x14ac:dyDescent="0.25">
      <c r="A1149" s="19">
        <v>956865</v>
      </c>
      <c r="B1149" s="20" t="s">
        <v>38363</v>
      </c>
      <c r="C1149" s="20" t="s">
        <v>43650</v>
      </c>
      <c r="D1149" s="20" t="s">
        <v>38364</v>
      </c>
      <c r="E1149" s="20" t="s">
        <v>38365</v>
      </c>
      <c r="F1149" s="20"/>
      <c r="G1149" s="20" t="s">
        <v>35310</v>
      </c>
      <c r="H1149" s="9">
        <v>367882.56</v>
      </c>
      <c r="I1149" s="9">
        <v>221045.24</v>
      </c>
      <c r="J1149" s="9">
        <v>2903620.68</v>
      </c>
      <c r="K1149" s="127"/>
      <c r="N1149" s="136" t="s">
        <v>54945</v>
      </c>
      <c r="O1149" s="136" t="s">
        <v>53371</v>
      </c>
      <c r="P1149" s="136" t="s">
        <v>53372</v>
      </c>
      <c r="Q1149" s="139">
        <v>378348</v>
      </c>
      <c r="R1149" s="137">
        <v>232797524.40000001</v>
      </c>
      <c r="S1149" s="34"/>
    </row>
    <row r="1150" spans="1:19" ht="60" customHeight="1" x14ac:dyDescent="0.25">
      <c r="A1150" s="19">
        <v>956863</v>
      </c>
      <c r="B1150" s="20" t="s">
        <v>38360</v>
      </c>
      <c r="C1150" s="20" t="s">
        <v>43650</v>
      </c>
      <c r="D1150" s="20" t="s">
        <v>38361</v>
      </c>
      <c r="E1150" s="20" t="s">
        <v>38362</v>
      </c>
      <c r="F1150" s="20"/>
      <c r="G1150" s="20" t="s">
        <v>35310</v>
      </c>
      <c r="H1150" s="9">
        <v>507169.95</v>
      </c>
      <c r="I1150" s="9">
        <v>304737.49</v>
      </c>
      <c r="J1150" s="9">
        <v>2903620.68</v>
      </c>
      <c r="K1150" s="127"/>
      <c r="N1150" s="136" t="s">
        <v>54946</v>
      </c>
      <c r="O1150" s="136" t="s">
        <v>53369</v>
      </c>
      <c r="P1150" s="136" t="s">
        <v>53370</v>
      </c>
      <c r="Q1150" s="139" t="s">
        <v>54947</v>
      </c>
      <c r="R1150" s="137">
        <v>124042.34</v>
      </c>
      <c r="S1150" s="34"/>
    </row>
    <row r="1151" spans="1:19" ht="60" customHeight="1" x14ac:dyDescent="0.25">
      <c r="A1151" s="19">
        <v>956862</v>
      </c>
      <c r="B1151" s="20" t="s">
        <v>38357</v>
      </c>
      <c r="C1151" s="20" t="s">
        <v>43649</v>
      </c>
      <c r="D1151" s="20" t="s">
        <v>38358</v>
      </c>
      <c r="E1151" s="20" t="s">
        <v>38359</v>
      </c>
      <c r="F1151" s="20"/>
      <c r="G1151" s="20" t="s">
        <v>35310</v>
      </c>
      <c r="H1151" s="9">
        <v>353134.49</v>
      </c>
      <c r="I1151" s="9">
        <v>212183.73</v>
      </c>
      <c r="J1151" s="9">
        <v>2127497.89</v>
      </c>
      <c r="K1151" s="127"/>
      <c r="N1151" s="136" t="s">
        <v>54948</v>
      </c>
      <c r="O1151" s="136" t="s">
        <v>53367</v>
      </c>
      <c r="P1151" s="136" t="s">
        <v>53368</v>
      </c>
      <c r="Q1151" s="139">
        <v>319</v>
      </c>
      <c r="R1151" s="137">
        <v>175805.85</v>
      </c>
      <c r="S1151" s="34"/>
    </row>
    <row r="1152" spans="1:19" ht="60" customHeight="1" x14ac:dyDescent="0.25">
      <c r="A1152" s="19">
        <v>956861</v>
      </c>
      <c r="B1152" s="20" t="s">
        <v>38354</v>
      </c>
      <c r="C1152" s="20" t="s">
        <v>43648</v>
      </c>
      <c r="D1152" s="20" t="s">
        <v>38355</v>
      </c>
      <c r="E1152" s="20" t="s">
        <v>38356</v>
      </c>
      <c r="F1152" s="20"/>
      <c r="G1152" s="20" t="s">
        <v>35310</v>
      </c>
      <c r="H1152" s="9">
        <v>380172.63</v>
      </c>
      <c r="I1152" s="9">
        <v>228429.98</v>
      </c>
      <c r="J1152" s="9">
        <v>2361229.1800000002</v>
      </c>
      <c r="K1152" s="127"/>
      <c r="N1152" s="136" t="s">
        <v>54949</v>
      </c>
      <c r="O1152" s="136" t="s">
        <v>53365</v>
      </c>
      <c r="P1152" s="136" t="s">
        <v>53366</v>
      </c>
      <c r="Q1152" s="139" t="s">
        <v>54950</v>
      </c>
      <c r="R1152" s="137">
        <v>169919.91</v>
      </c>
      <c r="S1152" s="34"/>
    </row>
    <row r="1153" spans="1:19" ht="60" customHeight="1" x14ac:dyDescent="0.25">
      <c r="A1153" s="19">
        <v>956860</v>
      </c>
      <c r="B1153" s="20" t="s">
        <v>38398</v>
      </c>
      <c r="C1153" s="20" t="s">
        <v>43647</v>
      </c>
      <c r="D1153" s="20" t="s">
        <v>38399</v>
      </c>
      <c r="E1153" s="20" t="s">
        <v>38400</v>
      </c>
      <c r="F1153" s="20"/>
      <c r="G1153" s="20" t="s">
        <v>35310</v>
      </c>
      <c r="H1153" s="9">
        <v>494879.89</v>
      </c>
      <c r="I1153" s="9">
        <v>297352.75</v>
      </c>
      <c r="J1153" s="9">
        <v>2772756.83</v>
      </c>
      <c r="K1153" s="127"/>
      <c r="N1153" s="136" t="s">
        <v>54951</v>
      </c>
      <c r="O1153" s="136" t="s">
        <v>53363</v>
      </c>
      <c r="P1153" s="136" t="s">
        <v>53364</v>
      </c>
      <c r="Q1153" s="139">
        <v>11704</v>
      </c>
      <c r="R1153" s="137">
        <v>5871816.2800000003</v>
      </c>
      <c r="S1153" s="34"/>
    </row>
    <row r="1154" spans="1:19" ht="60" customHeight="1" x14ac:dyDescent="0.25">
      <c r="A1154" s="19">
        <v>956844</v>
      </c>
      <c r="B1154" s="20" t="s">
        <v>38392</v>
      </c>
      <c r="C1154" s="20" t="s">
        <v>43646</v>
      </c>
      <c r="D1154" s="20" t="s">
        <v>38393</v>
      </c>
      <c r="E1154" s="20" t="s">
        <v>38394</v>
      </c>
      <c r="F1154" s="20"/>
      <c r="G1154" s="20" t="s">
        <v>35310</v>
      </c>
      <c r="H1154" s="9">
        <v>355592.5</v>
      </c>
      <c r="I1154" s="9">
        <v>213660.5</v>
      </c>
      <c r="J1154" s="9">
        <v>2142306.46</v>
      </c>
      <c r="K1154" s="127"/>
      <c r="N1154" s="136" t="s">
        <v>54952</v>
      </c>
      <c r="O1154" s="136" t="s">
        <v>53406</v>
      </c>
      <c r="P1154" s="136" t="s">
        <v>53407</v>
      </c>
      <c r="Q1154" s="139" t="s">
        <v>54953</v>
      </c>
      <c r="R1154" s="137">
        <v>95430598.200000003</v>
      </c>
      <c r="S1154" s="34"/>
    </row>
    <row r="1155" spans="1:19" ht="60" customHeight="1" x14ac:dyDescent="0.25">
      <c r="A1155" s="19">
        <v>956843</v>
      </c>
      <c r="B1155" s="20" t="s">
        <v>38389</v>
      </c>
      <c r="C1155" s="20" t="s">
        <v>43645</v>
      </c>
      <c r="D1155" s="20" t="s">
        <v>38390</v>
      </c>
      <c r="E1155" s="20" t="s">
        <v>38391</v>
      </c>
      <c r="F1155" s="20"/>
      <c r="G1155" s="20" t="s">
        <v>35310</v>
      </c>
      <c r="H1155" s="9">
        <v>495699.22</v>
      </c>
      <c r="I1155" s="9">
        <v>297845.3</v>
      </c>
      <c r="J1155" s="9">
        <v>2863244.78</v>
      </c>
      <c r="K1155" s="127"/>
      <c r="N1155" s="136" t="s">
        <v>54954</v>
      </c>
      <c r="O1155" s="136"/>
      <c r="P1155" s="136" t="s">
        <v>54955</v>
      </c>
      <c r="Q1155" s="139">
        <v>4317</v>
      </c>
      <c r="R1155" s="137">
        <v>19146413.039999999</v>
      </c>
      <c r="S1155" s="34"/>
    </row>
    <row r="1156" spans="1:19" ht="60" customHeight="1" x14ac:dyDescent="0.25">
      <c r="A1156" s="19">
        <v>956842</v>
      </c>
      <c r="B1156" s="20" t="s">
        <v>38386</v>
      </c>
      <c r="C1156" s="20" t="s">
        <v>43644</v>
      </c>
      <c r="D1156" s="20" t="s">
        <v>38387</v>
      </c>
      <c r="E1156" s="20" t="s">
        <v>38388</v>
      </c>
      <c r="F1156" s="20"/>
      <c r="G1156" s="20" t="s">
        <v>35310</v>
      </c>
      <c r="H1156" s="9">
        <v>494060.55</v>
      </c>
      <c r="I1156" s="9">
        <v>296860.2</v>
      </c>
      <c r="J1156" s="9">
        <v>2682552.83</v>
      </c>
      <c r="K1156" s="127"/>
      <c r="N1156" s="136" t="s">
        <v>54956</v>
      </c>
      <c r="O1156" s="136" t="s">
        <v>53340</v>
      </c>
      <c r="P1156" s="136" t="s">
        <v>53341</v>
      </c>
      <c r="Q1156" s="139" t="s">
        <v>54957</v>
      </c>
      <c r="R1156" s="137">
        <v>9174727.8000000007</v>
      </c>
      <c r="S1156" s="34"/>
    </row>
    <row r="1157" spans="1:19" ht="60" customHeight="1" x14ac:dyDescent="0.25">
      <c r="A1157" s="19">
        <v>956841</v>
      </c>
      <c r="B1157" s="20" t="s">
        <v>38383</v>
      </c>
      <c r="C1157" s="20" t="s">
        <v>43643</v>
      </c>
      <c r="D1157" s="20" t="s">
        <v>38384</v>
      </c>
      <c r="E1157" s="20" t="s">
        <v>38385</v>
      </c>
      <c r="F1157" s="20"/>
      <c r="G1157" s="20" t="s">
        <v>35310</v>
      </c>
      <c r="H1157" s="9">
        <v>382630.64</v>
      </c>
      <c r="I1157" s="9">
        <v>229906.75</v>
      </c>
      <c r="J1157" s="9">
        <v>2376495.75</v>
      </c>
      <c r="K1157" s="127"/>
      <c r="N1157" s="136" t="s">
        <v>54958</v>
      </c>
      <c r="O1157" s="136" t="s">
        <v>53344</v>
      </c>
      <c r="P1157" s="136" t="s">
        <v>53345</v>
      </c>
      <c r="Q1157" s="139">
        <v>15</v>
      </c>
      <c r="R1157" s="137">
        <v>37.35</v>
      </c>
      <c r="S1157" s="34"/>
    </row>
    <row r="1158" spans="1:19" ht="60" customHeight="1" x14ac:dyDescent="0.25">
      <c r="A1158" s="19">
        <v>956840</v>
      </c>
      <c r="B1158" s="20" t="s">
        <v>38395</v>
      </c>
      <c r="C1158" s="20" t="s">
        <v>43642</v>
      </c>
      <c r="D1158" s="20" t="s">
        <v>38396</v>
      </c>
      <c r="E1158" s="20" t="s">
        <v>38397</v>
      </c>
      <c r="F1158" s="20"/>
      <c r="G1158" s="20" t="s">
        <v>35310</v>
      </c>
      <c r="H1158" s="9">
        <v>353953.83</v>
      </c>
      <c r="I1158" s="9">
        <v>212676.28</v>
      </c>
      <c r="J1158" s="9">
        <v>2198385.79</v>
      </c>
      <c r="K1158" s="127"/>
      <c r="N1158" s="136" t="s">
        <v>54959</v>
      </c>
      <c r="O1158" s="136" t="s">
        <v>53348</v>
      </c>
      <c r="P1158" s="136" t="s">
        <v>53345</v>
      </c>
      <c r="Q1158" s="139">
        <v>51</v>
      </c>
      <c r="R1158" s="137">
        <v>126.99000000000001</v>
      </c>
      <c r="S1158" s="34"/>
    </row>
    <row r="1159" spans="1:19" ht="60" customHeight="1" x14ac:dyDescent="0.25">
      <c r="A1159" s="19">
        <v>956824</v>
      </c>
      <c r="B1159" s="20" t="s">
        <v>38305</v>
      </c>
      <c r="C1159" s="20" t="s">
        <v>43641</v>
      </c>
      <c r="D1159" s="20" t="s">
        <v>38306</v>
      </c>
      <c r="E1159" s="20" t="s">
        <v>38307</v>
      </c>
      <c r="F1159" s="20"/>
      <c r="G1159" s="20" t="s">
        <v>35310</v>
      </c>
      <c r="H1159" s="9">
        <v>372187.05</v>
      </c>
      <c r="I1159" s="9">
        <v>178959.57</v>
      </c>
      <c r="J1159" s="9">
        <v>2847846.6</v>
      </c>
      <c r="K1159" s="127"/>
      <c r="N1159" s="136" t="s">
        <v>54960</v>
      </c>
      <c r="O1159" s="136" t="s">
        <v>53351</v>
      </c>
      <c r="P1159" s="136" t="s">
        <v>53345</v>
      </c>
      <c r="Q1159" s="139">
        <v>1</v>
      </c>
      <c r="R1159" s="137">
        <v>2.4900000000000002</v>
      </c>
      <c r="S1159" s="34"/>
    </row>
    <row r="1160" spans="1:19" ht="60" customHeight="1" x14ac:dyDescent="0.25">
      <c r="A1160" s="19">
        <v>956823</v>
      </c>
      <c r="B1160" s="20" t="s">
        <v>38302</v>
      </c>
      <c r="C1160" s="20" t="s">
        <v>43640</v>
      </c>
      <c r="D1160" s="20" t="s">
        <v>38303</v>
      </c>
      <c r="E1160" s="20" t="s">
        <v>38304</v>
      </c>
      <c r="F1160" s="20"/>
      <c r="G1160" s="20" t="s">
        <v>35310</v>
      </c>
      <c r="H1160" s="9">
        <v>292738.26</v>
      </c>
      <c r="I1160" s="9">
        <v>140758.19</v>
      </c>
      <c r="J1160" s="9">
        <v>2408528.88</v>
      </c>
      <c r="K1160" s="127"/>
      <c r="N1160" s="136" t="s">
        <v>54961</v>
      </c>
      <c r="O1160" s="136" t="s">
        <v>53354</v>
      </c>
      <c r="P1160" s="136" t="s">
        <v>53345</v>
      </c>
      <c r="Q1160" s="139" t="s">
        <v>54962</v>
      </c>
      <c r="R1160" s="137">
        <v>62.25</v>
      </c>
      <c r="S1160" s="34"/>
    </row>
    <row r="1161" spans="1:19" ht="60" customHeight="1" x14ac:dyDescent="0.25">
      <c r="A1161" s="19">
        <v>956822</v>
      </c>
      <c r="B1161" s="20" t="s">
        <v>38299</v>
      </c>
      <c r="C1161" s="20" t="s">
        <v>43639</v>
      </c>
      <c r="D1161" s="20" t="s">
        <v>38300</v>
      </c>
      <c r="E1161" s="20" t="s">
        <v>38301</v>
      </c>
      <c r="F1161" s="20"/>
      <c r="G1161" s="20" t="s">
        <v>35310</v>
      </c>
      <c r="H1161" s="9">
        <v>371575.91</v>
      </c>
      <c r="I1161" s="9">
        <v>178665.78</v>
      </c>
      <c r="J1161" s="9">
        <v>2843170.34</v>
      </c>
      <c r="K1161" s="127"/>
      <c r="N1161" s="136" t="s">
        <v>54963</v>
      </c>
      <c r="O1161" s="136" t="s">
        <v>53432</v>
      </c>
      <c r="P1161" s="136" t="s">
        <v>53433</v>
      </c>
      <c r="Q1161" s="139">
        <v>3218055</v>
      </c>
      <c r="R1161" s="137">
        <v>3443318.85</v>
      </c>
      <c r="S1161" s="34"/>
    </row>
    <row r="1162" spans="1:19" ht="60" customHeight="1" x14ac:dyDescent="0.25">
      <c r="A1162" s="19">
        <v>956810</v>
      </c>
      <c r="B1162" s="20" t="s">
        <v>38296</v>
      </c>
      <c r="C1162" s="20" t="s">
        <v>43638</v>
      </c>
      <c r="D1162" s="20" t="s">
        <v>38297</v>
      </c>
      <c r="E1162" s="20" t="s">
        <v>38298</v>
      </c>
      <c r="F1162" s="20"/>
      <c r="G1162" s="20" t="s">
        <v>35310</v>
      </c>
      <c r="H1162" s="9">
        <v>286626.81</v>
      </c>
      <c r="I1162" s="9">
        <v>137819.34</v>
      </c>
      <c r="J1162" s="9">
        <v>2216751.48</v>
      </c>
      <c r="K1162" s="127"/>
      <c r="N1162" s="136" t="s">
        <v>54964</v>
      </c>
      <c r="O1162" s="136" t="s">
        <v>53436</v>
      </c>
      <c r="P1162" s="136" t="s">
        <v>53437</v>
      </c>
      <c r="Q1162" s="139">
        <v>1289023</v>
      </c>
      <c r="R1162" s="137">
        <v>1379254.61</v>
      </c>
      <c r="S1162" s="34"/>
    </row>
    <row r="1163" spans="1:19" ht="60" customHeight="1" x14ac:dyDescent="0.25">
      <c r="A1163" s="19">
        <v>956803</v>
      </c>
      <c r="B1163" s="20" t="s">
        <v>38293</v>
      </c>
      <c r="C1163" s="20"/>
      <c r="D1163" s="20" t="s">
        <v>38294</v>
      </c>
      <c r="E1163" s="20" t="s">
        <v>38295</v>
      </c>
      <c r="F1163" s="20"/>
      <c r="G1163" s="20" t="s">
        <v>35310</v>
      </c>
      <c r="H1163" s="9">
        <v>182121.09</v>
      </c>
      <c r="I1163" s="9">
        <v>87569.68</v>
      </c>
      <c r="J1163" s="9">
        <v>0</v>
      </c>
      <c r="K1163" s="127"/>
      <c r="N1163" s="136" t="s">
        <v>54965</v>
      </c>
      <c r="O1163" s="136" t="s">
        <v>53440</v>
      </c>
      <c r="P1163" s="136" t="s">
        <v>53441</v>
      </c>
      <c r="Q1163" s="139">
        <v>1139023</v>
      </c>
      <c r="R1163" s="137">
        <v>1218754.6100000001</v>
      </c>
      <c r="S1163" s="34"/>
    </row>
    <row r="1164" spans="1:19" ht="60" customHeight="1" x14ac:dyDescent="0.25">
      <c r="A1164" s="19">
        <v>956802</v>
      </c>
      <c r="B1164" s="20" t="s">
        <v>38290</v>
      </c>
      <c r="C1164" s="20" t="s">
        <v>43637</v>
      </c>
      <c r="D1164" s="20" t="s">
        <v>38291</v>
      </c>
      <c r="E1164" s="20" t="s">
        <v>38292</v>
      </c>
      <c r="F1164" s="20"/>
      <c r="G1164" s="20" t="s">
        <v>35310</v>
      </c>
      <c r="H1164" s="9">
        <v>372798.2</v>
      </c>
      <c r="I1164" s="9">
        <v>180496.06</v>
      </c>
      <c r="J1164" s="9">
        <v>2681371.5099999998</v>
      </c>
      <c r="K1164" s="127"/>
      <c r="N1164" s="136" t="s">
        <v>54966</v>
      </c>
      <c r="O1164" s="136" t="s">
        <v>53442</v>
      </c>
      <c r="P1164" s="136" t="s">
        <v>53443</v>
      </c>
      <c r="Q1164" s="139">
        <v>190</v>
      </c>
      <c r="R1164" s="137">
        <v>971158.4</v>
      </c>
      <c r="S1164" s="34"/>
    </row>
    <row r="1165" spans="1:19" ht="60" customHeight="1" x14ac:dyDescent="0.25">
      <c r="A1165" s="19">
        <v>956781</v>
      </c>
      <c r="B1165" s="20" t="s">
        <v>39422</v>
      </c>
      <c r="C1165" s="20" t="s">
        <v>43636</v>
      </c>
      <c r="D1165" s="20" t="s">
        <v>39423</v>
      </c>
      <c r="E1165" s="20" t="s">
        <v>39424</v>
      </c>
      <c r="F1165" s="20"/>
      <c r="G1165" s="20" t="s">
        <v>35310</v>
      </c>
      <c r="H1165" s="9">
        <v>278832.09999999998</v>
      </c>
      <c r="I1165" s="9">
        <v>137928.78</v>
      </c>
      <c r="J1165" s="9">
        <v>2521176.2200000002</v>
      </c>
      <c r="K1165" s="127"/>
      <c r="N1165" s="136" t="s">
        <v>54967</v>
      </c>
      <c r="O1165" s="136" t="s">
        <v>53444</v>
      </c>
      <c r="P1165" s="136" t="s">
        <v>53445</v>
      </c>
      <c r="Q1165" s="139" t="s">
        <v>54968</v>
      </c>
      <c r="R1165" s="137">
        <v>821388.18</v>
      </c>
      <c r="S1165" s="34"/>
    </row>
    <row r="1166" spans="1:19" ht="60" customHeight="1" x14ac:dyDescent="0.25">
      <c r="A1166" s="19">
        <v>956756</v>
      </c>
      <c r="B1166" s="20" t="s">
        <v>39446</v>
      </c>
      <c r="C1166" s="20"/>
      <c r="D1166" s="20" t="s">
        <v>39447</v>
      </c>
      <c r="E1166" s="20" t="s">
        <v>39448</v>
      </c>
      <c r="F1166" s="20"/>
      <c r="G1166" s="20" t="s">
        <v>35310</v>
      </c>
      <c r="H1166" s="9">
        <v>324643.19</v>
      </c>
      <c r="I1166" s="9">
        <v>107611.97</v>
      </c>
      <c r="J1166" s="9">
        <v>0</v>
      </c>
      <c r="K1166" s="127"/>
      <c r="N1166" s="136" t="s">
        <v>54969</v>
      </c>
      <c r="O1166" s="136" t="s">
        <v>53454</v>
      </c>
      <c r="P1166" s="136" t="s">
        <v>53455</v>
      </c>
      <c r="Q1166" s="139" t="s">
        <v>54970</v>
      </c>
      <c r="R1166" s="137">
        <v>37252.89</v>
      </c>
      <c r="S1166" s="34"/>
    </row>
    <row r="1167" spans="1:19" ht="60" customHeight="1" x14ac:dyDescent="0.25">
      <c r="A1167" s="19">
        <v>956754</v>
      </c>
      <c r="B1167" s="20" t="s">
        <v>39449</v>
      </c>
      <c r="C1167" s="20" t="s">
        <v>43635</v>
      </c>
      <c r="D1167" s="20" t="s">
        <v>39450</v>
      </c>
      <c r="E1167" s="20" t="s">
        <v>39451</v>
      </c>
      <c r="F1167" s="20"/>
      <c r="G1167" s="20" t="s">
        <v>35310</v>
      </c>
      <c r="H1167" s="9">
        <v>285565.77</v>
      </c>
      <c r="I1167" s="9">
        <v>94659.12</v>
      </c>
      <c r="J1167" s="9">
        <v>2394624.15</v>
      </c>
      <c r="K1167" s="127"/>
      <c r="N1167" s="136" t="s">
        <v>54971</v>
      </c>
      <c r="O1167" s="136" t="s">
        <v>53308</v>
      </c>
      <c r="P1167" s="136" t="s">
        <v>53309</v>
      </c>
      <c r="Q1167" s="139">
        <v>1970838</v>
      </c>
      <c r="R1167" s="137">
        <v>854713023.84000003</v>
      </c>
      <c r="S1167" s="34"/>
    </row>
    <row r="1168" spans="1:19" ht="60" customHeight="1" x14ac:dyDescent="0.25">
      <c r="A1168" s="19">
        <v>956753</v>
      </c>
      <c r="B1168" s="20" t="s">
        <v>39443</v>
      </c>
      <c r="C1168" s="20"/>
      <c r="D1168" s="20" t="s">
        <v>39444</v>
      </c>
      <c r="E1168" s="20" t="s">
        <v>39445</v>
      </c>
      <c r="F1168" s="20"/>
      <c r="G1168" s="20" t="s">
        <v>35310</v>
      </c>
      <c r="H1168" s="9">
        <v>144686.66</v>
      </c>
      <c r="I1168" s="9">
        <v>47960.75</v>
      </c>
      <c r="J1168" s="9">
        <v>0</v>
      </c>
      <c r="K1168" s="127"/>
      <c r="N1168" s="136" t="s">
        <v>54972</v>
      </c>
      <c r="O1168" s="136" t="s">
        <v>53306</v>
      </c>
      <c r="P1168" s="136" t="s">
        <v>53307</v>
      </c>
      <c r="Q1168" s="139">
        <v>128885</v>
      </c>
      <c r="R1168" s="137">
        <v>55894846.800000004</v>
      </c>
      <c r="S1168" s="34"/>
    </row>
    <row r="1169" spans="1:19" ht="60" customHeight="1" x14ac:dyDescent="0.25">
      <c r="A1169" s="19">
        <v>956752</v>
      </c>
      <c r="B1169" s="20" t="s">
        <v>39434</v>
      </c>
      <c r="C1169" s="20" t="s">
        <v>43634</v>
      </c>
      <c r="D1169" s="20" t="s">
        <v>39435</v>
      </c>
      <c r="E1169" s="20" t="s">
        <v>39436</v>
      </c>
      <c r="F1169" s="20"/>
      <c r="G1169" s="20" t="s">
        <v>35310</v>
      </c>
      <c r="H1169" s="9">
        <v>343194.23</v>
      </c>
      <c r="I1169" s="9">
        <v>118034.95</v>
      </c>
      <c r="J1169" s="9">
        <v>3218750.37</v>
      </c>
      <c r="K1169" s="127"/>
      <c r="N1169" s="136" t="s">
        <v>54973</v>
      </c>
      <c r="O1169" s="136" t="s">
        <v>52390</v>
      </c>
      <c r="P1169" s="136" t="s">
        <v>52391</v>
      </c>
      <c r="Q1169" s="139">
        <v>4455</v>
      </c>
      <c r="R1169" s="137">
        <v>22221629.100000001</v>
      </c>
      <c r="S1169" s="34"/>
    </row>
    <row r="1170" spans="1:19" ht="60" customHeight="1" x14ac:dyDescent="0.25">
      <c r="A1170" s="19">
        <v>956751</v>
      </c>
      <c r="B1170" s="20" t="s">
        <v>39431</v>
      </c>
      <c r="C1170" s="20" t="s">
        <v>43633</v>
      </c>
      <c r="D1170" s="20" t="s">
        <v>39432</v>
      </c>
      <c r="E1170" s="20" t="s">
        <v>39433</v>
      </c>
      <c r="F1170" s="20"/>
      <c r="G1170" s="20" t="s">
        <v>35310</v>
      </c>
      <c r="H1170" s="9">
        <v>278743.89</v>
      </c>
      <c r="I1170" s="9">
        <v>92381.63</v>
      </c>
      <c r="J1170" s="9">
        <v>2590291.64</v>
      </c>
      <c r="K1170" s="127"/>
      <c r="N1170" s="136" t="s">
        <v>54974</v>
      </c>
      <c r="O1170" s="136" t="s">
        <v>51612</v>
      </c>
      <c r="P1170" s="136" t="s">
        <v>51613</v>
      </c>
      <c r="Q1170" s="139">
        <v>9800</v>
      </c>
      <c r="R1170" s="137">
        <v>2295028.29</v>
      </c>
      <c r="S1170" s="34"/>
    </row>
    <row r="1171" spans="1:19" ht="60" customHeight="1" x14ac:dyDescent="0.25">
      <c r="A1171" s="19">
        <v>956744</v>
      </c>
      <c r="B1171" s="20" t="s">
        <v>39425</v>
      </c>
      <c r="C1171" s="20" t="s">
        <v>43632</v>
      </c>
      <c r="D1171" s="20" t="s">
        <v>39426</v>
      </c>
      <c r="E1171" s="20" t="s">
        <v>39427</v>
      </c>
      <c r="F1171" s="20"/>
      <c r="G1171" s="20" t="s">
        <v>35310</v>
      </c>
      <c r="H1171" s="9">
        <v>251741.65</v>
      </c>
      <c r="I1171" s="9">
        <v>85992.88</v>
      </c>
      <c r="J1171" s="9">
        <v>1884303.39</v>
      </c>
      <c r="K1171" s="127"/>
      <c r="N1171" s="136" t="s">
        <v>54975</v>
      </c>
      <c r="O1171" s="136" t="s">
        <v>51648</v>
      </c>
      <c r="P1171" s="136" t="s">
        <v>51649</v>
      </c>
      <c r="Q1171" s="139">
        <v>111670</v>
      </c>
      <c r="R1171" s="137">
        <v>26151613.16</v>
      </c>
      <c r="S1171" s="34"/>
    </row>
    <row r="1172" spans="1:19" ht="60" customHeight="1" x14ac:dyDescent="0.25">
      <c r="A1172" s="19">
        <v>956743</v>
      </c>
      <c r="B1172" s="20" t="s">
        <v>38185</v>
      </c>
      <c r="C1172" s="20" t="s">
        <v>43631</v>
      </c>
      <c r="D1172" s="20" t="s">
        <v>38186</v>
      </c>
      <c r="E1172" s="20" t="s">
        <v>45465</v>
      </c>
      <c r="F1172" s="20"/>
      <c r="G1172" s="20" t="s">
        <v>35310</v>
      </c>
      <c r="H1172" s="9">
        <v>941355.26</v>
      </c>
      <c r="I1172" s="9">
        <v>716214.7</v>
      </c>
      <c r="J1172" s="9">
        <v>3969532.44</v>
      </c>
      <c r="K1172" s="127"/>
      <c r="N1172" s="136" t="s">
        <v>54976</v>
      </c>
      <c r="O1172" s="136" t="s">
        <v>53302</v>
      </c>
      <c r="P1172" s="136" t="s">
        <v>53303</v>
      </c>
      <c r="Q1172" s="139">
        <v>5096</v>
      </c>
      <c r="R1172" s="137">
        <v>1193414.71</v>
      </c>
      <c r="S1172" s="34"/>
    </row>
    <row r="1173" spans="1:19" ht="60" customHeight="1" x14ac:dyDescent="0.25">
      <c r="A1173" s="19">
        <v>956742</v>
      </c>
      <c r="B1173" s="20" t="s">
        <v>38190</v>
      </c>
      <c r="C1173" s="20"/>
      <c r="D1173" s="20" t="s">
        <v>38191</v>
      </c>
      <c r="E1173" s="20" t="s">
        <v>38192</v>
      </c>
      <c r="F1173" s="20"/>
      <c r="G1173" s="20" t="s">
        <v>35310</v>
      </c>
      <c r="H1173" s="9">
        <v>623864.05000000005</v>
      </c>
      <c r="I1173" s="9">
        <v>474656.27</v>
      </c>
      <c r="J1173" s="9">
        <v>0</v>
      </c>
      <c r="K1173" s="127"/>
      <c r="N1173" s="136" t="s">
        <v>54977</v>
      </c>
      <c r="O1173" s="136" t="s">
        <v>53304</v>
      </c>
      <c r="P1173" s="136" t="s">
        <v>53305</v>
      </c>
      <c r="Q1173" s="139">
        <v>2476</v>
      </c>
      <c r="R1173" s="137">
        <v>994529.57000000007</v>
      </c>
      <c r="S1173" s="34"/>
    </row>
    <row r="1174" spans="1:19" ht="60" customHeight="1" x14ac:dyDescent="0.25">
      <c r="A1174" s="19">
        <v>956740</v>
      </c>
      <c r="B1174" s="20" t="s">
        <v>38187</v>
      </c>
      <c r="C1174" s="20" t="s">
        <v>43630</v>
      </c>
      <c r="D1174" s="20" t="s">
        <v>38188</v>
      </c>
      <c r="E1174" s="20" t="s">
        <v>38189</v>
      </c>
      <c r="F1174" s="20"/>
      <c r="G1174" s="20" t="s">
        <v>35310</v>
      </c>
      <c r="H1174" s="9">
        <v>936413.76</v>
      </c>
      <c r="I1174" s="9">
        <v>712455.22</v>
      </c>
      <c r="J1174" s="9">
        <v>4081532.11</v>
      </c>
      <c r="K1174" s="127"/>
      <c r="N1174" s="136" t="s">
        <v>54978</v>
      </c>
      <c r="O1174" s="136" t="s">
        <v>53274</v>
      </c>
      <c r="P1174" s="136" t="s">
        <v>53275</v>
      </c>
      <c r="Q1174" s="139">
        <v>7306</v>
      </c>
      <c r="R1174" s="137">
        <v>35637945.579999998</v>
      </c>
      <c r="S1174" s="34"/>
    </row>
    <row r="1175" spans="1:19" ht="60" customHeight="1" x14ac:dyDescent="0.25">
      <c r="A1175" s="19">
        <v>956722</v>
      </c>
      <c r="B1175" s="20" t="s">
        <v>39580</v>
      </c>
      <c r="C1175" s="20" t="s">
        <v>43629</v>
      </c>
      <c r="D1175" s="20" t="s">
        <v>39581</v>
      </c>
      <c r="E1175" s="20" t="s">
        <v>39582</v>
      </c>
      <c r="F1175" s="20"/>
      <c r="G1175" s="20" t="s">
        <v>35310</v>
      </c>
      <c r="H1175" s="9">
        <v>351764.51</v>
      </c>
      <c r="I1175" s="9">
        <v>236644.68</v>
      </c>
      <c r="J1175" s="9">
        <v>2712068.21</v>
      </c>
      <c r="K1175" s="127"/>
      <c r="N1175" s="136" t="s">
        <v>54979</v>
      </c>
      <c r="O1175" s="136" t="s">
        <v>53276</v>
      </c>
      <c r="P1175" s="136" t="s">
        <v>53277</v>
      </c>
      <c r="Q1175" s="139">
        <v>1240</v>
      </c>
      <c r="R1175" s="137">
        <v>4510584.49</v>
      </c>
      <c r="S1175" s="34"/>
    </row>
    <row r="1176" spans="1:19" ht="60" customHeight="1" x14ac:dyDescent="0.25">
      <c r="A1176" s="19">
        <v>956701</v>
      </c>
      <c r="B1176" s="20" t="s">
        <v>39577</v>
      </c>
      <c r="C1176" s="20" t="s">
        <v>43628</v>
      </c>
      <c r="D1176" s="20" t="s">
        <v>39578</v>
      </c>
      <c r="E1176" s="20" t="s">
        <v>39579</v>
      </c>
      <c r="F1176" s="20"/>
      <c r="G1176" s="20" t="s">
        <v>35310</v>
      </c>
      <c r="H1176" s="9">
        <v>271870.28999999998</v>
      </c>
      <c r="I1176" s="9">
        <v>182896.7</v>
      </c>
      <c r="J1176" s="9">
        <v>2397725.92</v>
      </c>
      <c r="K1176" s="127"/>
      <c r="N1176" s="136" t="s">
        <v>54980</v>
      </c>
      <c r="O1176" s="136" t="s">
        <v>53278</v>
      </c>
      <c r="P1176" s="136" t="s">
        <v>53279</v>
      </c>
      <c r="Q1176" s="139">
        <v>141</v>
      </c>
      <c r="R1176" s="137">
        <v>109633.03</v>
      </c>
      <c r="S1176" s="34"/>
    </row>
    <row r="1177" spans="1:19" ht="60" customHeight="1" x14ac:dyDescent="0.25">
      <c r="A1177" s="19">
        <v>956700</v>
      </c>
      <c r="B1177" s="20" t="s">
        <v>39574</v>
      </c>
      <c r="C1177" s="20"/>
      <c r="D1177" s="20" t="s">
        <v>39575</v>
      </c>
      <c r="E1177" s="20" t="s">
        <v>39576</v>
      </c>
      <c r="F1177" s="20"/>
      <c r="G1177" s="20" t="s">
        <v>35310</v>
      </c>
      <c r="H1177" s="9">
        <v>247729.58</v>
      </c>
      <c r="I1177" s="9">
        <v>166656.92000000001</v>
      </c>
      <c r="J1177" s="9">
        <v>0</v>
      </c>
      <c r="K1177" s="127"/>
      <c r="N1177" s="136" t="s">
        <v>54981</v>
      </c>
      <c r="O1177" s="136" t="s">
        <v>53272</v>
      </c>
      <c r="P1177" s="136" t="s">
        <v>53273</v>
      </c>
      <c r="Q1177" s="139">
        <v>5030</v>
      </c>
      <c r="R1177" s="137">
        <v>14283640.700000001</v>
      </c>
      <c r="S1177" s="34"/>
    </row>
    <row r="1178" spans="1:19" ht="60" customHeight="1" x14ac:dyDescent="0.25">
      <c r="A1178" s="19">
        <v>956683</v>
      </c>
      <c r="B1178" s="20" t="s">
        <v>39571</v>
      </c>
      <c r="C1178" s="20"/>
      <c r="D1178" s="20" t="s">
        <v>39572</v>
      </c>
      <c r="E1178" s="20" t="s">
        <v>39573</v>
      </c>
      <c r="F1178" s="20"/>
      <c r="G1178" s="20" t="s">
        <v>35310</v>
      </c>
      <c r="H1178" s="9">
        <v>167260.57999999999</v>
      </c>
      <c r="I1178" s="9">
        <v>112521.98</v>
      </c>
      <c r="J1178" s="9">
        <v>0</v>
      </c>
      <c r="K1178" s="127"/>
      <c r="N1178" s="136" t="s">
        <v>54982</v>
      </c>
      <c r="O1178" s="136" t="s">
        <v>53298</v>
      </c>
      <c r="P1178" s="136" t="s">
        <v>53299</v>
      </c>
      <c r="Q1178" s="139">
        <v>28452</v>
      </c>
      <c r="R1178" s="137">
        <v>174806493.18000001</v>
      </c>
      <c r="S1178" s="34"/>
    </row>
    <row r="1179" spans="1:19" ht="60" customHeight="1" x14ac:dyDescent="0.25">
      <c r="A1179" s="19">
        <v>956682</v>
      </c>
      <c r="B1179" s="20" t="s">
        <v>39568</v>
      </c>
      <c r="C1179" s="20"/>
      <c r="D1179" s="20" t="s">
        <v>39569</v>
      </c>
      <c r="E1179" s="20" t="s">
        <v>39570</v>
      </c>
      <c r="F1179" s="20"/>
      <c r="G1179" s="20" t="s">
        <v>35310</v>
      </c>
      <c r="H1179" s="9">
        <v>348315.84</v>
      </c>
      <c r="I1179" s="9">
        <v>234324.71</v>
      </c>
      <c r="J1179" s="9">
        <v>0</v>
      </c>
      <c r="K1179" s="127"/>
      <c r="N1179" s="136" t="s">
        <v>54983</v>
      </c>
      <c r="O1179" s="136" t="s">
        <v>53300</v>
      </c>
      <c r="P1179" s="136" t="s">
        <v>53301</v>
      </c>
      <c r="Q1179" s="139">
        <v>122</v>
      </c>
      <c r="R1179" s="137">
        <v>83634.960000000006</v>
      </c>
      <c r="S1179" s="34"/>
    </row>
    <row r="1180" spans="1:19" ht="60" customHeight="1" x14ac:dyDescent="0.25">
      <c r="A1180" s="19">
        <v>956681</v>
      </c>
      <c r="B1180" s="20" t="s">
        <v>39565</v>
      </c>
      <c r="C1180" s="20" t="s">
        <v>43627</v>
      </c>
      <c r="D1180" s="20" t="s">
        <v>39566</v>
      </c>
      <c r="E1180" s="20" t="s">
        <v>39567</v>
      </c>
      <c r="F1180" s="20"/>
      <c r="G1180" s="20" t="s">
        <v>35310</v>
      </c>
      <c r="H1180" s="9">
        <v>344292.39</v>
      </c>
      <c r="I1180" s="9">
        <v>231617.79</v>
      </c>
      <c r="J1180" s="9">
        <v>2739175.49</v>
      </c>
      <c r="K1180" s="127"/>
      <c r="N1180" s="136" t="s">
        <v>54984</v>
      </c>
      <c r="O1180" s="136" t="s">
        <v>53314</v>
      </c>
      <c r="P1180" s="136" t="s">
        <v>53315</v>
      </c>
      <c r="Q1180" s="139">
        <v>389</v>
      </c>
      <c r="R1180" s="137">
        <v>1563096.86</v>
      </c>
      <c r="S1180" s="34"/>
    </row>
    <row r="1181" spans="1:19" ht="60" customHeight="1" x14ac:dyDescent="0.25">
      <c r="A1181" s="19">
        <v>956680</v>
      </c>
      <c r="B1181" s="20" t="s">
        <v>39562</v>
      </c>
      <c r="C1181" s="20" t="s">
        <v>43626</v>
      </c>
      <c r="D1181" s="20" t="s">
        <v>39563</v>
      </c>
      <c r="E1181" s="20" t="s">
        <v>39564</v>
      </c>
      <c r="F1181" s="20"/>
      <c r="G1181" s="20" t="s">
        <v>35310</v>
      </c>
      <c r="H1181" s="9">
        <v>270720.73</v>
      </c>
      <c r="I1181" s="9">
        <v>182123.67</v>
      </c>
      <c r="J1181" s="9">
        <v>2244331.96</v>
      </c>
      <c r="K1181" s="127"/>
      <c r="N1181" s="136" t="s">
        <v>54985</v>
      </c>
      <c r="O1181" s="136" t="s">
        <v>53326</v>
      </c>
      <c r="P1181" s="136" t="s">
        <v>53327</v>
      </c>
      <c r="Q1181" s="139">
        <v>14364</v>
      </c>
      <c r="R1181" s="137">
        <v>10013192.66</v>
      </c>
      <c r="S1181" s="34"/>
    </row>
    <row r="1182" spans="1:19" ht="60" customHeight="1" x14ac:dyDescent="0.25">
      <c r="A1182" s="19">
        <v>956531</v>
      </c>
      <c r="B1182" s="20" t="s">
        <v>39559</v>
      </c>
      <c r="C1182" s="20" t="s">
        <v>43625</v>
      </c>
      <c r="D1182" s="20" t="s">
        <v>39560</v>
      </c>
      <c r="E1182" s="20" t="s">
        <v>39561</v>
      </c>
      <c r="F1182" s="20"/>
      <c r="G1182" s="20" t="s">
        <v>35310</v>
      </c>
      <c r="H1182" s="9">
        <v>394269.35</v>
      </c>
      <c r="I1182" s="9">
        <v>258894.5</v>
      </c>
      <c r="J1182" s="9">
        <v>2748616.79</v>
      </c>
      <c r="K1182" s="127"/>
      <c r="N1182" s="136" t="s">
        <v>54986</v>
      </c>
      <c r="O1182" s="136" t="s">
        <v>53330</v>
      </c>
      <c r="P1182" s="136" t="s">
        <v>53331</v>
      </c>
      <c r="Q1182" s="139">
        <v>30008</v>
      </c>
      <c r="R1182" s="137">
        <v>13774000</v>
      </c>
      <c r="S1182" s="34"/>
    </row>
    <row r="1183" spans="1:19" ht="60" customHeight="1" x14ac:dyDescent="0.25">
      <c r="A1183" s="19">
        <v>956530</v>
      </c>
      <c r="B1183" s="20" t="s">
        <v>39556</v>
      </c>
      <c r="C1183" s="20"/>
      <c r="D1183" s="20" t="s">
        <v>39557</v>
      </c>
      <c r="E1183" s="20" t="s">
        <v>39558</v>
      </c>
      <c r="F1183" s="20"/>
      <c r="G1183" s="20" t="s">
        <v>35310</v>
      </c>
      <c r="H1183" s="9">
        <v>307880.84000000003</v>
      </c>
      <c r="I1183" s="9">
        <v>202168.63</v>
      </c>
      <c r="J1183" s="9">
        <v>0</v>
      </c>
      <c r="K1183" s="127"/>
      <c r="N1183" s="136" t="s">
        <v>54987</v>
      </c>
      <c r="O1183" s="136" t="s">
        <v>53328</v>
      </c>
      <c r="P1183" s="136" t="s">
        <v>53329</v>
      </c>
      <c r="Q1183" s="139">
        <v>1228</v>
      </c>
      <c r="R1183" s="137">
        <v>861861.48</v>
      </c>
      <c r="S1183" s="34"/>
    </row>
    <row r="1184" spans="1:19" ht="60" customHeight="1" x14ac:dyDescent="0.25">
      <c r="A1184" s="19">
        <v>956527</v>
      </c>
      <c r="B1184" s="20" t="s">
        <v>39553</v>
      </c>
      <c r="C1184" s="20" t="s">
        <v>43624</v>
      </c>
      <c r="D1184" s="20" t="s">
        <v>39554</v>
      </c>
      <c r="E1184" s="20" t="s">
        <v>39555</v>
      </c>
      <c r="F1184" s="20"/>
      <c r="G1184" s="20" t="s">
        <v>35310</v>
      </c>
      <c r="H1184" s="9">
        <v>287745.18</v>
      </c>
      <c r="I1184" s="9">
        <v>188946.32</v>
      </c>
      <c r="J1184" s="9">
        <v>2223691.2200000002</v>
      </c>
      <c r="K1184" s="127"/>
      <c r="N1184" s="136" t="s">
        <v>54988</v>
      </c>
      <c r="O1184" s="136" t="s">
        <v>53377</v>
      </c>
      <c r="P1184" s="136" t="s">
        <v>53378</v>
      </c>
      <c r="Q1184" s="139" t="s">
        <v>54989</v>
      </c>
      <c r="R1184" s="137">
        <v>2667999.36</v>
      </c>
      <c r="S1184" s="34"/>
    </row>
    <row r="1185" spans="1:19" ht="60" customHeight="1" x14ac:dyDescent="0.25">
      <c r="A1185" s="19">
        <v>956526</v>
      </c>
      <c r="B1185" s="20" t="s">
        <v>39550</v>
      </c>
      <c r="C1185" s="20"/>
      <c r="D1185" s="20" t="s">
        <v>39551</v>
      </c>
      <c r="E1185" s="20" t="s">
        <v>39552</v>
      </c>
      <c r="F1185" s="20"/>
      <c r="G1185" s="20" t="s">
        <v>35310</v>
      </c>
      <c r="H1185" s="9">
        <v>147574.95000000001</v>
      </c>
      <c r="I1185" s="9">
        <v>96904.58</v>
      </c>
      <c r="J1185" s="9">
        <v>0</v>
      </c>
      <c r="K1185" s="127"/>
      <c r="N1185" s="136" t="s">
        <v>54990</v>
      </c>
      <c r="O1185" s="136" t="s">
        <v>53286</v>
      </c>
      <c r="P1185" s="136" t="s">
        <v>53287</v>
      </c>
      <c r="Q1185" s="139">
        <v>369</v>
      </c>
      <c r="R1185" s="137">
        <v>160028.75</v>
      </c>
      <c r="S1185" s="34"/>
    </row>
    <row r="1186" spans="1:19" ht="60" customHeight="1" x14ac:dyDescent="0.25">
      <c r="A1186" s="19">
        <v>956525</v>
      </c>
      <c r="B1186" s="20" t="s">
        <v>39547</v>
      </c>
      <c r="C1186" s="20" t="s">
        <v>43623</v>
      </c>
      <c r="D1186" s="20" t="s">
        <v>39548</v>
      </c>
      <c r="E1186" s="20" t="s">
        <v>39549</v>
      </c>
      <c r="F1186" s="20"/>
      <c r="G1186" s="20" t="s">
        <v>35310</v>
      </c>
      <c r="H1186" s="9">
        <v>291786.86</v>
      </c>
      <c r="I1186" s="9">
        <v>193675.86</v>
      </c>
      <c r="J1186" s="9">
        <v>2066677.6</v>
      </c>
      <c r="K1186" s="127"/>
      <c r="N1186" s="136" t="s">
        <v>54991</v>
      </c>
      <c r="O1186" s="136" t="s">
        <v>53375</v>
      </c>
      <c r="P1186" s="136" t="s">
        <v>53376</v>
      </c>
      <c r="Q1186" s="139" t="s">
        <v>54543</v>
      </c>
      <c r="R1186" s="137">
        <v>134441.49</v>
      </c>
      <c r="S1186" s="34"/>
    </row>
    <row r="1187" spans="1:19" ht="60" customHeight="1" x14ac:dyDescent="0.25">
      <c r="A1187" s="19">
        <v>956524</v>
      </c>
      <c r="B1187" s="20" t="s">
        <v>39545</v>
      </c>
      <c r="C1187" s="20" t="s">
        <v>43622</v>
      </c>
      <c r="D1187" s="20" t="s">
        <v>39538</v>
      </c>
      <c r="E1187" s="20" t="s">
        <v>39546</v>
      </c>
      <c r="F1187" s="20"/>
      <c r="G1187" s="20" t="s">
        <v>35310</v>
      </c>
      <c r="H1187" s="9">
        <v>282625.28000000003</v>
      </c>
      <c r="I1187" s="9">
        <v>185605.83</v>
      </c>
      <c r="J1187" s="9">
        <v>2052522.27</v>
      </c>
      <c r="K1187" s="127"/>
      <c r="N1187" s="136" t="s">
        <v>54992</v>
      </c>
      <c r="O1187" s="136" t="s">
        <v>53284</v>
      </c>
      <c r="P1187" s="136" t="s">
        <v>53285</v>
      </c>
      <c r="Q1187" s="139">
        <v>41</v>
      </c>
      <c r="R1187" s="137">
        <v>17780.97</v>
      </c>
      <c r="S1187" s="34"/>
    </row>
    <row r="1188" spans="1:19" ht="60" customHeight="1" x14ac:dyDescent="0.25">
      <c r="A1188" s="19">
        <v>956523</v>
      </c>
      <c r="B1188" s="20" t="s">
        <v>39540</v>
      </c>
      <c r="C1188" s="20" t="s">
        <v>43621</v>
      </c>
      <c r="D1188" s="20" t="s">
        <v>39538</v>
      </c>
      <c r="E1188" s="20" t="s">
        <v>39541</v>
      </c>
      <c r="F1188" s="20"/>
      <c r="G1188" s="20" t="s">
        <v>35310</v>
      </c>
      <c r="H1188" s="9">
        <v>282625.28000000003</v>
      </c>
      <c r="I1188" s="9">
        <v>185605.83</v>
      </c>
      <c r="J1188" s="9">
        <v>2183534.27</v>
      </c>
      <c r="K1188" s="127"/>
      <c r="N1188" s="136" t="s">
        <v>54993</v>
      </c>
      <c r="O1188" s="136" t="s">
        <v>53294</v>
      </c>
      <c r="P1188" s="136" t="s">
        <v>53295</v>
      </c>
      <c r="Q1188" s="139">
        <v>3719</v>
      </c>
      <c r="R1188" s="137">
        <v>13781703.59</v>
      </c>
      <c r="S1188" s="34"/>
    </row>
    <row r="1189" spans="1:19" ht="60" customHeight="1" x14ac:dyDescent="0.25">
      <c r="A1189" s="19">
        <v>956522</v>
      </c>
      <c r="B1189" s="20" t="s">
        <v>39537</v>
      </c>
      <c r="C1189" s="20" t="s">
        <v>43620</v>
      </c>
      <c r="D1189" s="20" t="s">
        <v>39538</v>
      </c>
      <c r="E1189" s="20" t="s">
        <v>39539</v>
      </c>
      <c r="F1189" s="20"/>
      <c r="G1189" s="20" t="s">
        <v>35310</v>
      </c>
      <c r="H1189" s="9">
        <v>289911.77</v>
      </c>
      <c r="I1189" s="9">
        <v>192465.52</v>
      </c>
      <c r="J1189" s="9">
        <v>2183534.27</v>
      </c>
      <c r="K1189" s="127"/>
      <c r="N1189" s="136" t="s">
        <v>54994</v>
      </c>
      <c r="O1189" s="136" t="s">
        <v>53292</v>
      </c>
      <c r="P1189" s="136" t="s">
        <v>53293</v>
      </c>
      <c r="Q1189" s="139">
        <v>1628</v>
      </c>
      <c r="R1189" s="137">
        <v>5987943.9299999997</v>
      </c>
      <c r="S1189" s="34"/>
    </row>
    <row r="1190" spans="1:19" ht="60" customHeight="1" x14ac:dyDescent="0.25">
      <c r="A1190" s="19">
        <v>956506</v>
      </c>
      <c r="B1190" s="20" t="s">
        <v>39529</v>
      </c>
      <c r="C1190" s="20"/>
      <c r="D1190" s="20" t="s">
        <v>39530</v>
      </c>
      <c r="E1190" s="20" t="s">
        <v>39531</v>
      </c>
      <c r="F1190" s="20"/>
      <c r="G1190" s="20" t="s">
        <v>35310</v>
      </c>
      <c r="H1190" s="9">
        <v>227533.63</v>
      </c>
      <c r="I1190" s="9">
        <v>150016.44</v>
      </c>
      <c r="J1190" s="9">
        <v>0</v>
      </c>
      <c r="K1190" s="127"/>
      <c r="N1190" s="136" t="s">
        <v>54995</v>
      </c>
      <c r="O1190" s="136" t="s">
        <v>53448</v>
      </c>
      <c r="P1190" s="136" t="s">
        <v>53449</v>
      </c>
      <c r="Q1190" s="139">
        <v>19344</v>
      </c>
      <c r="R1190" s="137">
        <v>10986424.800000001</v>
      </c>
      <c r="S1190" s="34"/>
    </row>
    <row r="1191" spans="1:19" ht="60" customHeight="1" x14ac:dyDescent="0.25">
      <c r="A1191" s="19">
        <v>956504</v>
      </c>
      <c r="B1191" s="20" t="s">
        <v>39526</v>
      </c>
      <c r="C1191" s="20" t="s">
        <v>43619</v>
      </c>
      <c r="D1191" s="20" t="s">
        <v>39527</v>
      </c>
      <c r="E1191" s="20" t="s">
        <v>39528</v>
      </c>
      <c r="F1191" s="20"/>
      <c r="G1191" s="20" t="s">
        <v>35310</v>
      </c>
      <c r="H1191" s="9">
        <v>285167.48</v>
      </c>
      <c r="I1191" s="9">
        <v>187255.13</v>
      </c>
      <c r="J1191" s="9">
        <v>2381697.0299999998</v>
      </c>
      <c r="K1191" s="127"/>
      <c r="N1191" s="136" t="s">
        <v>54996</v>
      </c>
      <c r="O1191" s="136" t="s">
        <v>53282</v>
      </c>
      <c r="P1191" s="136" t="s">
        <v>53283</v>
      </c>
      <c r="Q1191" s="139">
        <v>292</v>
      </c>
      <c r="R1191" s="137">
        <v>126635.21</v>
      </c>
      <c r="S1191" s="34"/>
    </row>
    <row r="1192" spans="1:19" ht="60" customHeight="1" x14ac:dyDescent="0.25">
      <c r="A1192" s="19">
        <v>956502</v>
      </c>
      <c r="B1192" s="20" t="s">
        <v>39532</v>
      </c>
      <c r="C1192" s="20" t="s">
        <v>43618</v>
      </c>
      <c r="D1192" s="20" t="s">
        <v>39533</v>
      </c>
      <c r="E1192" s="20" t="s">
        <v>39534</v>
      </c>
      <c r="F1192" s="20"/>
      <c r="G1192" s="20" t="s">
        <v>35310</v>
      </c>
      <c r="H1192" s="9">
        <v>368786.38</v>
      </c>
      <c r="I1192" s="9">
        <v>242211.42</v>
      </c>
      <c r="J1192" s="9">
        <v>2863150.77</v>
      </c>
      <c r="K1192" s="127"/>
      <c r="N1192" s="136" t="s">
        <v>54997</v>
      </c>
      <c r="O1192" s="136" t="s">
        <v>51646</v>
      </c>
      <c r="P1192" s="136" t="s">
        <v>51647</v>
      </c>
      <c r="Q1192" s="139">
        <v>388</v>
      </c>
      <c r="R1192" s="137">
        <v>725009.04</v>
      </c>
      <c r="S1192" s="34"/>
    </row>
    <row r="1193" spans="1:19" ht="60" customHeight="1" x14ac:dyDescent="0.25">
      <c r="A1193" s="19">
        <v>956501</v>
      </c>
      <c r="B1193" s="20" t="s">
        <v>39520</v>
      </c>
      <c r="C1193" s="20" t="s">
        <v>43617</v>
      </c>
      <c r="D1193" s="20" t="s">
        <v>39521</v>
      </c>
      <c r="E1193" s="20" t="s">
        <v>39522</v>
      </c>
      <c r="F1193" s="20"/>
      <c r="G1193" s="20" t="s">
        <v>35310</v>
      </c>
      <c r="H1193" s="9">
        <v>266596.21000000002</v>
      </c>
      <c r="I1193" s="9">
        <v>177908.61</v>
      </c>
      <c r="J1193" s="9">
        <v>2225717.56</v>
      </c>
      <c r="K1193" s="127"/>
      <c r="N1193" s="136" t="s">
        <v>54998</v>
      </c>
      <c r="O1193" s="136" t="s">
        <v>53288</v>
      </c>
      <c r="P1193" s="136" t="s">
        <v>53289</v>
      </c>
      <c r="Q1193" s="139">
        <v>8497</v>
      </c>
      <c r="R1193" s="137">
        <v>27248094.629999999</v>
      </c>
      <c r="S1193" s="34"/>
    </row>
    <row r="1194" spans="1:19" ht="60" customHeight="1" x14ac:dyDescent="0.25">
      <c r="A1194" s="19">
        <v>956483</v>
      </c>
      <c r="B1194" s="20" t="s">
        <v>39490</v>
      </c>
      <c r="C1194" s="20" t="s">
        <v>43616</v>
      </c>
      <c r="D1194" s="20" t="s">
        <v>39491</v>
      </c>
      <c r="E1194" s="20" t="s">
        <v>39492</v>
      </c>
      <c r="F1194" s="20"/>
      <c r="G1194" s="20" t="s">
        <v>35310</v>
      </c>
      <c r="H1194" s="9">
        <v>207116.12</v>
      </c>
      <c r="I1194" s="9">
        <v>115570.57</v>
      </c>
      <c r="J1194" s="9">
        <v>2458545.21</v>
      </c>
      <c r="K1194" s="127"/>
      <c r="N1194" s="136" t="s">
        <v>54999</v>
      </c>
      <c r="O1194" s="136" t="s">
        <v>53290</v>
      </c>
      <c r="P1194" s="136" t="s">
        <v>53291</v>
      </c>
      <c r="Q1194" s="139">
        <v>501</v>
      </c>
      <c r="R1194" s="137">
        <v>3402668.23</v>
      </c>
      <c r="S1194" s="34"/>
    </row>
    <row r="1195" spans="1:19" ht="60" customHeight="1" x14ac:dyDescent="0.25">
      <c r="A1195" s="19">
        <v>956482</v>
      </c>
      <c r="B1195" s="20" t="s">
        <v>39488</v>
      </c>
      <c r="C1195" s="20" t="s">
        <v>43615</v>
      </c>
      <c r="D1195" s="20" t="s">
        <v>39486</v>
      </c>
      <c r="E1195" s="20" t="s">
        <v>39489</v>
      </c>
      <c r="F1195" s="20"/>
      <c r="G1195" s="20" t="s">
        <v>35310</v>
      </c>
      <c r="H1195" s="9">
        <v>178136.91</v>
      </c>
      <c r="I1195" s="9">
        <v>99400.22</v>
      </c>
      <c r="J1195" s="9">
        <v>1987678.2</v>
      </c>
      <c r="K1195" s="127"/>
      <c r="N1195" s="136" t="s">
        <v>55000</v>
      </c>
      <c r="O1195" s="136" t="s">
        <v>53381</v>
      </c>
      <c r="P1195" s="136" t="s">
        <v>53382</v>
      </c>
      <c r="Q1195" s="139">
        <v>777</v>
      </c>
      <c r="R1195" s="137">
        <v>3608079.94</v>
      </c>
      <c r="S1195" s="34"/>
    </row>
    <row r="1196" spans="1:19" ht="60" customHeight="1" x14ac:dyDescent="0.25">
      <c r="A1196" s="19">
        <v>956480</v>
      </c>
      <c r="B1196" s="20" t="s">
        <v>39485</v>
      </c>
      <c r="C1196" s="20" t="s">
        <v>43614</v>
      </c>
      <c r="D1196" s="20" t="s">
        <v>39486</v>
      </c>
      <c r="E1196" s="20" t="s">
        <v>39487</v>
      </c>
      <c r="F1196" s="20"/>
      <c r="G1196" s="20" t="s">
        <v>35310</v>
      </c>
      <c r="H1196" s="9">
        <v>178136.91</v>
      </c>
      <c r="I1196" s="9">
        <v>99400.22</v>
      </c>
      <c r="J1196" s="9">
        <v>2114551.23</v>
      </c>
      <c r="K1196" s="127"/>
      <c r="N1196" s="136" t="s">
        <v>55001</v>
      </c>
      <c r="O1196" s="136" t="s">
        <v>53359</v>
      </c>
      <c r="P1196" s="136" t="s">
        <v>53360</v>
      </c>
      <c r="Q1196" s="139" t="s">
        <v>55002</v>
      </c>
      <c r="R1196" s="137">
        <v>29154598.359999999</v>
      </c>
      <c r="S1196" s="34"/>
    </row>
    <row r="1197" spans="1:19" ht="60" customHeight="1" x14ac:dyDescent="0.25">
      <c r="A1197" s="19">
        <v>956462</v>
      </c>
      <c r="B1197" s="20" t="s">
        <v>39482</v>
      </c>
      <c r="C1197" s="20" t="s">
        <v>43613</v>
      </c>
      <c r="D1197" s="20" t="s">
        <v>39483</v>
      </c>
      <c r="E1197" s="20" t="s">
        <v>39484</v>
      </c>
      <c r="F1197" s="20"/>
      <c r="G1197" s="20" t="s">
        <v>35310</v>
      </c>
      <c r="H1197" s="9">
        <v>296703.23</v>
      </c>
      <c r="I1197" s="9">
        <v>165560.59</v>
      </c>
      <c r="J1197" s="9">
        <v>3133302.23</v>
      </c>
      <c r="K1197" s="127"/>
      <c r="N1197" s="136" t="s">
        <v>55003</v>
      </c>
      <c r="O1197" s="136" t="s">
        <v>53320</v>
      </c>
      <c r="P1197" s="136" t="s">
        <v>53321</v>
      </c>
      <c r="Q1197" s="139">
        <v>3488</v>
      </c>
      <c r="R1197" s="137">
        <v>816842.72</v>
      </c>
      <c r="S1197" s="34"/>
    </row>
    <row r="1198" spans="1:19" ht="60" customHeight="1" x14ac:dyDescent="0.25">
      <c r="A1198" s="19">
        <v>956461</v>
      </c>
      <c r="B1198" s="20" t="s">
        <v>39470</v>
      </c>
      <c r="C1198" s="20" t="s">
        <v>43612</v>
      </c>
      <c r="D1198" s="20" t="s">
        <v>39471</v>
      </c>
      <c r="E1198" s="20" t="s">
        <v>39472</v>
      </c>
      <c r="F1198" s="20"/>
      <c r="G1198" s="20" t="s">
        <v>35310</v>
      </c>
      <c r="H1198" s="9">
        <v>163053.13</v>
      </c>
      <c r="I1198" s="9">
        <v>90983.83</v>
      </c>
      <c r="J1198" s="9">
        <v>1795965.29</v>
      </c>
      <c r="K1198" s="127"/>
      <c r="N1198" s="136" t="s">
        <v>55004</v>
      </c>
      <c r="O1198" s="136" t="s">
        <v>53322</v>
      </c>
      <c r="P1198" s="136" t="s">
        <v>53323</v>
      </c>
      <c r="Q1198" s="139">
        <v>112</v>
      </c>
      <c r="R1198" s="137">
        <v>64366.17</v>
      </c>
      <c r="S1198" s="34"/>
    </row>
    <row r="1199" spans="1:19" ht="60" customHeight="1" x14ac:dyDescent="0.25">
      <c r="A1199" s="19">
        <v>956460</v>
      </c>
      <c r="B1199" s="20" t="s">
        <v>39476</v>
      </c>
      <c r="C1199" s="20" t="s">
        <v>43611</v>
      </c>
      <c r="D1199" s="20" t="s">
        <v>39477</v>
      </c>
      <c r="E1199" s="20" t="s">
        <v>39478</v>
      </c>
      <c r="F1199" s="20"/>
      <c r="G1199" s="20" t="s">
        <v>35310</v>
      </c>
      <c r="H1199" s="9">
        <v>217849.67</v>
      </c>
      <c r="I1199" s="9">
        <v>121560.39</v>
      </c>
      <c r="J1199" s="9">
        <v>2325315.29</v>
      </c>
      <c r="K1199" s="127"/>
      <c r="N1199" s="136" t="s">
        <v>55005</v>
      </c>
      <c r="O1199" s="136" t="s">
        <v>51642</v>
      </c>
      <c r="P1199" s="136" t="s">
        <v>51643</v>
      </c>
      <c r="Q1199" s="139">
        <v>1385</v>
      </c>
      <c r="R1199" s="137">
        <v>8243756.2300000004</v>
      </c>
      <c r="S1199" s="34"/>
    </row>
    <row r="1200" spans="1:19" ht="60" customHeight="1" x14ac:dyDescent="0.25">
      <c r="A1200" s="19">
        <v>956440</v>
      </c>
      <c r="B1200" s="20" t="s">
        <v>39464</v>
      </c>
      <c r="C1200" s="20"/>
      <c r="D1200" s="20" t="s">
        <v>39465</v>
      </c>
      <c r="E1200" s="20" t="s">
        <v>39466</v>
      </c>
      <c r="F1200" s="20"/>
      <c r="G1200" s="20" t="s">
        <v>35310</v>
      </c>
      <c r="H1200" s="9">
        <v>67935.03</v>
      </c>
      <c r="I1200" s="9">
        <v>38088.910000000003</v>
      </c>
      <c r="J1200" s="9">
        <v>0</v>
      </c>
      <c r="K1200" s="127"/>
      <c r="N1200" s="136" t="s">
        <v>55006</v>
      </c>
      <c r="O1200" s="136" t="s">
        <v>53310</v>
      </c>
      <c r="P1200" s="136" t="s">
        <v>53311</v>
      </c>
      <c r="Q1200" s="139">
        <v>3430</v>
      </c>
      <c r="R1200" s="137">
        <v>3038949.27</v>
      </c>
      <c r="S1200" s="34"/>
    </row>
    <row r="1201" spans="1:19" ht="60" customHeight="1" x14ac:dyDescent="0.25">
      <c r="A1201" s="19">
        <v>956421</v>
      </c>
      <c r="B1201" s="20" t="s">
        <v>39461</v>
      </c>
      <c r="C1201" s="20" t="s">
        <v>43610</v>
      </c>
      <c r="D1201" s="20" t="s">
        <v>39462</v>
      </c>
      <c r="E1201" s="20" t="s">
        <v>39463</v>
      </c>
      <c r="F1201" s="20"/>
      <c r="G1201" s="20" t="s">
        <v>35310</v>
      </c>
      <c r="H1201" s="9">
        <v>293247.84000000003</v>
      </c>
      <c r="I1201" s="9">
        <v>164414.16</v>
      </c>
      <c r="J1201" s="9">
        <v>3194468.21</v>
      </c>
      <c r="K1201" s="127"/>
      <c r="N1201" s="136" t="s">
        <v>55007</v>
      </c>
      <c r="O1201" s="136" t="s">
        <v>53312</v>
      </c>
      <c r="P1201" s="136" t="s">
        <v>53313</v>
      </c>
      <c r="Q1201" s="139">
        <v>42</v>
      </c>
      <c r="R1201" s="137">
        <v>35816.07</v>
      </c>
      <c r="S1201" s="34"/>
    </row>
    <row r="1202" spans="1:19" ht="60" customHeight="1" x14ac:dyDescent="0.25">
      <c r="A1202" s="19">
        <v>956420</v>
      </c>
      <c r="B1202" s="20" t="s">
        <v>39458</v>
      </c>
      <c r="C1202" s="20" t="s">
        <v>43609</v>
      </c>
      <c r="D1202" s="20" t="s">
        <v>39459</v>
      </c>
      <c r="E1202" s="20" t="s">
        <v>39460</v>
      </c>
      <c r="F1202" s="20"/>
      <c r="G1202" s="20" t="s">
        <v>35310</v>
      </c>
      <c r="H1202" s="9">
        <v>215509.09</v>
      </c>
      <c r="I1202" s="9">
        <v>120829</v>
      </c>
      <c r="J1202" s="9">
        <v>2499037.81</v>
      </c>
      <c r="K1202" s="127"/>
      <c r="N1202" s="136" t="s">
        <v>55008</v>
      </c>
      <c r="O1202" s="136" t="s">
        <v>53280</v>
      </c>
      <c r="P1202" s="136" t="s">
        <v>53281</v>
      </c>
      <c r="Q1202" s="139">
        <v>82</v>
      </c>
      <c r="R1202" s="137">
        <v>57684.840000000004</v>
      </c>
      <c r="S1202" s="34"/>
    </row>
    <row r="1203" spans="1:19" ht="60" customHeight="1" x14ac:dyDescent="0.25">
      <c r="A1203" s="19">
        <v>956400</v>
      </c>
      <c r="B1203" s="20" t="s">
        <v>39455</v>
      </c>
      <c r="C1203" s="20" t="s">
        <v>43608</v>
      </c>
      <c r="D1203" s="20" t="s">
        <v>39456</v>
      </c>
      <c r="E1203" s="20" t="s">
        <v>39457</v>
      </c>
      <c r="F1203" s="20"/>
      <c r="G1203" s="20" t="s">
        <v>35310</v>
      </c>
      <c r="H1203" s="9">
        <v>215509.09</v>
      </c>
      <c r="I1203" s="9">
        <v>120829</v>
      </c>
      <c r="J1203" s="9">
        <v>2524331.7200000002</v>
      </c>
      <c r="K1203" s="127"/>
      <c r="N1203" s="136" t="s">
        <v>55009</v>
      </c>
      <c r="O1203" s="136" t="s">
        <v>53316</v>
      </c>
      <c r="P1203" s="136" t="s">
        <v>53317</v>
      </c>
      <c r="Q1203" s="139">
        <v>746</v>
      </c>
      <c r="R1203" s="137">
        <v>4087095.2800000003</v>
      </c>
      <c r="S1203" s="34"/>
    </row>
    <row r="1204" spans="1:19" ht="60" customHeight="1" x14ac:dyDescent="0.25">
      <c r="A1204" s="19">
        <v>956380</v>
      </c>
      <c r="B1204" s="20" t="s">
        <v>39630</v>
      </c>
      <c r="C1204" s="20"/>
      <c r="D1204" s="20" t="s">
        <v>39631</v>
      </c>
      <c r="E1204" s="20" t="s">
        <v>39632</v>
      </c>
      <c r="F1204" s="20"/>
      <c r="G1204" s="20" t="s">
        <v>35310</v>
      </c>
      <c r="H1204" s="9">
        <v>181559.97</v>
      </c>
      <c r="I1204" s="9">
        <v>101310.47</v>
      </c>
      <c r="J1204" s="9">
        <v>0</v>
      </c>
      <c r="K1204" s="127"/>
      <c r="N1204" s="136" t="s">
        <v>55010</v>
      </c>
      <c r="O1204" s="136" t="s">
        <v>51650</v>
      </c>
      <c r="P1204" s="136" t="s">
        <v>51651</v>
      </c>
      <c r="Q1204" s="139">
        <v>47</v>
      </c>
      <c r="R1204" s="137">
        <v>127426.76000000001</v>
      </c>
      <c r="S1204" s="34"/>
    </row>
    <row r="1205" spans="1:19" ht="60" customHeight="1" x14ac:dyDescent="0.25">
      <c r="A1205" s="19">
        <v>956340</v>
      </c>
      <c r="B1205" s="20" t="s">
        <v>39627</v>
      </c>
      <c r="C1205" s="20" t="s">
        <v>43607</v>
      </c>
      <c r="D1205" s="20" t="s">
        <v>39628</v>
      </c>
      <c r="E1205" s="20" t="s">
        <v>39629</v>
      </c>
      <c r="F1205" s="20"/>
      <c r="G1205" s="20" t="s">
        <v>35310</v>
      </c>
      <c r="H1205" s="9">
        <v>181983.18</v>
      </c>
      <c r="I1205" s="9">
        <v>101307.05</v>
      </c>
      <c r="J1205" s="9">
        <v>2175286.58</v>
      </c>
      <c r="K1205" s="127"/>
      <c r="N1205" s="136" t="s">
        <v>55011</v>
      </c>
      <c r="O1205" s="136" t="s">
        <v>51652</v>
      </c>
      <c r="P1205" s="136" t="s">
        <v>51653</v>
      </c>
      <c r="Q1205" s="139">
        <v>46</v>
      </c>
      <c r="R1205" s="137">
        <v>124715.55</v>
      </c>
      <c r="S1205" s="34"/>
    </row>
    <row r="1206" spans="1:19" ht="60" customHeight="1" x14ac:dyDescent="0.25">
      <c r="A1206" s="19">
        <v>956321</v>
      </c>
      <c r="B1206" s="20" t="s">
        <v>39624</v>
      </c>
      <c r="C1206" s="20" t="s">
        <v>43606</v>
      </c>
      <c r="D1206" s="20" t="s">
        <v>39625</v>
      </c>
      <c r="E1206" s="20" t="s">
        <v>39626</v>
      </c>
      <c r="F1206" s="20"/>
      <c r="G1206" s="20" t="s">
        <v>35310</v>
      </c>
      <c r="H1206" s="9">
        <v>203567.24</v>
      </c>
      <c r="I1206" s="9">
        <v>113590.66</v>
      </c>
      <c r="J1206" s="9">
        <v>2433285.69</v>
      </c>
      <c r="K1206" s="127"/>
      <c r="N1206" s="136" t="s">
        <v>55012</v>
      </c>
      <c r="O1206" s="136" t="s">
        <v>53266</v>
      </c>
      <c r="P1206" s="136" t="s">
        <v>53267</v>
      </c>
      <c r="Q1206" s="139">
        <v>4347</v>
      </c>
      <c r="R1206" s="137">
        <v>1018008.98</v>
      </c>
      <c r="S1206" s="34"/>
    </row>
    <row r="1207" spans="1:19" ht="60" customHeight="1" x14ac:dyDescent="0.25">
      <c r="A1207" s="19">
        <v>956320</v>
      </c>
      <c r="B1207" s="20" t="s">
        <v>39621</v>
      </c>
      <c r="C1207" s="20" t="s">
        <v>43605</v>
      </c>
      <c r="D1207" s="20" t="s">
        <v>39622</v>
      </c>
      <c r="E1207" s="20" t="s">
        <v>39623</v>
      </c>
      <c r="F1207" s="20"/>
      <c r="G1207" s="20" t="s">
        <v>35310</v>
      </c>
      <c r="H1207" s="9">
        <v>132466.82999999999</v>
      </c>
      <c r="I1207" s="9">
        <v>73916.600000000006</v>
      </c>
      <c r="J1207" s="9">
        <v>1535904.15</v>
      </c>
      <c r="K1207" s="127"/>
      <c r="N1207" s="136" t="s">
        <v>55013</v>
      </c>
      <c r="O1207" s="136" t="s">
        <v>53268</v>
      </c>
      <c r="P1207" s="136" t="s">
        <v>53269</v>
      </c>
      <c r="Q1207" s="139">
        <v>7011</v>
      </c>
      <c r="R1207" s="137">
        <v>8763.75</v>
      </c>
      <c r="S1207" s="34"/>
    </row>
    <row r="1208" spans="1:19" ht="60" customHeight="1" x14ac:dyDescent="0.25">
      <c r="A1208" s="19">
        <v>956281</v>
      </c>
      <c r="B1208" s="20" t="s">
        <v>39609</v>
      </c>
      <c r="C1208" s="20" t="s">
        <v>43603</v>
      </c>
      <c r="D1208" s="20" t="s">
        <v>39610</v>
      </c>
      <c r="E1208" s="20" t="s">
        <v>39611</v>
      </c>
      <c r="F1208" s="20"/>
      <c r="G1208" s="20" t="s">
        <v>35310</v>
      </c>
      <c r="H1208" s="9">
        <v>252350.89</v>
      </c>
      <c r="I1208" s="9">
        <v>163691.96</v>
      </c>
      <c r="J1208" s="9">
        <v>2202410.3199999998</v>
      </c>
      <c r="K1208" s="127"/>
      <c r="N1208" s="136" t="s">
        <v>55014</v>
      </c>
      <c r="O1208" s="136" t="s">
        <v>53270</v>
      </c>
      <c r="P1208" s="136" t="s">
        <v>53271</v>
      </c>
      <c r="Q1208" s="139">
        <v>1111</v>
      </c>
      <c r="R1208" s="137">
        <v>260181.27000000002</v>
      </c>
      <c r="S1208" s="34"/>
    </row>
    <row r="1209" spans="1:19" ht="60" customHeight="1" x14ac:dyDescent="0.25">
      <c r="A1209" s="19">
        <v>956300</v>
      </c>
      <c r="B1209" s="20" t="s">
        <v>39612</v>
      </c>
      <c r="C1209" s="20" t="s">
        <v>43604</v>
      </c>
      <c r="D1209" s="20" t="s">
        <v>39613</v>
      </c>
      <c r="E1209" s="20" t="s">
        <v>39614</v>
      </c>
      <c r="F1209" s="20"/>
      <c r="G1209" s="20" t="s">
        <v>35310</v>
      </c>
      <c r="H1209" s="9">
        <v>253500.55</v>
      </c>
      <c r="I1209" s="9">
        <v>164437.39000000001</v>
      </c>
      <c r="J1209" s="9">
        <v>2212444.08</v>
      </c>
      <c r="K1209" s="127"/>
      <c r="N1209" s="136" t="s">
        <v>55015</v>
      </c>
      <c r="O1209" s="136" t="s">
        <v>51644</v>
      </c>
      <c r="P1209" s="136" t="s">
        <v>51645</v>
      </c>
      <c r="Q1209" s="139">
        <v>536</v>
      </c>
      <c r="R1209" s="137">
        <v>57523.520000000004</v>
      </c>
      <c r="S1209" s="34"/>
    </row>
    <row r="1210" spans="1:19" ht="60" customHeight="1" x14ac:dyDescent="0.25">
      <c r="A1210" s="19">
        <v>956261</v>
      </c>
      <c r="B1210" s="20" t="s">
        <v>39499</v>
      </c>
      <c r="C1210" s="20" t="s">
        <v>43602</v>
      </c>
      <c r="D1210" s="20" t="s">
        <v>39500</v>
      </c>
      <c r="E1210" s="20" t="s">
        <v>39501</v>
      </c>
      <c r="F1210" s="20"/>
      <c r="G1210" s="20" t="s">
        <v>35310</v>
      </c>
      <c r="H1210" s="9">
        <v>206157.76</v>
      </c>
      <c r="I1210" s="9">
        <v>116410.28</v>
      </c>
      <c r="J1210" s="9">
        <v>2467673.02</v>
      </c>
      <c r="K1210" s="127"/>
      <c r="N1210" s="136" t="s">
        <v>55016</v>
      </c>
      <c r="O1210" s="136" t="s">
        <v>53334</v>
      </c>
      <c r="P1210" s="136" t="s">
        <v>53335</v>
      </c>
      <c r="Q1210" s="139">
        <v>1004</v>
      </c>
      <c r="R1210" s="137">
        <v>83739.700000000012</v>
      </c>
      <c r="S1210" s="34"/>
    </row>
    <row r="1211" spans="1:19" ht="60" customHeight="1" x14ac:dyDescent="0.25">
      <c r="A1211" s="19">
        <v>956260</v>
      </c>
      <c r="B1211" s="20" t="s">
        <v>39496</v>
      </c>
      <c r="C1211" s="20"/>
      <c r="D1211" s="20" t="s">
        <v>39497</v>
      </c>
      <c r="E1211" s="20" t="s">
        <v>39498</v>
      </c>
      <c r="F1211" s="20"/>
      <c r="G1211" s="20" t="s">
        <v>35310</v>
      </c>
      <c r="H1211" s="9">
        <v>136579.51999999999</v>
      </c>
      <c r="I1211" s="9">
        <v>77122.17</v>
      </c>
      <c r="J1211" s="9">
        <v>0</v>
      </c>
      <c r="K1211" s="127"/>
      <c r="N1211" s="136" t="s">
        <v>55017</v>
      </c>
      <c r="O1211" s="136" t="s">
        <v>51632</v>
      </c>
      <c r="P1211" s="136" t="s">
        <v>51633</v>
      </c>
      <c r="Q1211" s="139">
        <v>952</v>
      </c>
      <c r="R1211" s="137">
        <v>79816.900000000009</v>
      </c>
      <c r="S1211" s="34"/>
    </row>
    <row r="1212" spans="1:19" ht="60" customHeight="1" x14ac:dyDescent="0.25">
      <c r="A1212" s="19">
        <v>956242</v>
      </c>
      <c r="B1212" s="20" t="s">
        <v>39517</v>
      </c>
      <c r="C1212" s="20" t="s">
        <v>43601</v>
      </c>
      <c r="D1212" s="20" t="s">
        <v>39518</v>
      </c>
      <c r="E1212" s="20" t="s">
        <v>39519</v>
      </c>
      <c r="F1212" s="20"/>
      <c r="G1212" s="20" t="s">
        <v>35310</v>
      </c>
      <c r="H1212" s="9">
        <v>207002.67</v>
      </c>
      <c r="I1212" s="9">
        <v>116887.67</v>
      </c>
      <c r="J1212" s="9">
        <v>2477786.4300000002</v>
      </c>
      <c r="K1212" s="127"/>
      <c r="N1212" s="136" t="s">
        <v>55018</v>
      </c>
      <c r="O1212" s="136" t="s">
        <v>53450</v>
      </c>
      <c r="P1212" s="136" t="s">
        <v>53451</v>
      </c>
      <c r="Q1212" s="139">
        <v>247</v>
      </c>
      <c r="R1212" s="137">
        <v>20659.080000000002</v>
      </c>
      <c r="S1212" s="34"/>
    </row>
    <row r="1213" spans="1:19" ht="60" customHeight="1" x14ac:dyDescent="0.25">
      <c r="A1213" s="19">
        <v>956241</v>
      </c>
      <c r="B1213" s="20" t="s">
        <v>39511</v>
      </c>
      <c r="C1213" s="20"/>
      <c r="D1213" s="20" t="s">
        <v>39512</v>
      </c>
      <c r="E1213" s="20" t="s">
        <v>39513</v>
      </c>
      <c r="F1213" s="20"/>
      <c r="G1213" s="20" t="s">
        <v>35310</v>
      </c>
      <c r="H1213" s="9">
        <v>136030.32999999999</v>
      </c>
      <c r="I1213" s="9">
        <v>76811.520000000004</v>
      </c>
      <c r="J1213" s="9">
        <v>0</v>
      </c>
      <c r="K1213" s="127"/>
      <c r="N1213" s="136" t="s">
        <v>55019</v>
      </c>
      <c r="O1213" s="136" t="s">
        <v>53379</v>
      </c>
      <c r="P1213" s="136" t="s">
        <v>53380</v>
      </c>
      <c r="Q1213" s="139">
        <v>1007</v>
      </c>
      <c r="R1213" s="137">
        <v>84181.66</v>
      </c>
      <c r="S1213" s="34"/>
    </row>
    <row r="1214" spans="1:19" ht="60" customHeight="1" x14ac:dyDescent="0.25">
      <c r="A1214" s="19">
        <v>956240</v>
      </c>
      <c r="B1214" s="20" t="s">
        <v>39508</v>
      </c>
      <c r="C1214" s="20" t="s">
        <v>43600</v>
      </c>
      <c r="D1214" s="20" t="s">
        <v>39509</v>
      </c>
      <c r="E1214" s="20" t="s">
        <v>39510</v>
      </c>
      <c r="F1214" s="20"/>
      <c r="G1214" s="20" t="s">
        <v>35310</v>
      </c>
      <c r="H1214" s="9">
        <v>247980.75</v>
      </c>
      <c r="I1214" s="9">
        <v>140026.51</v>
      </c>
      <c r="J1214" s="9">
        <v>2594876.94</v>
      </c>
      <c r="K1214" s="127"/>
      <c r="N1214" s="136" t="s">
        <v>55020</v>
      </c>
      <c r="O1214" s="136" t="s">
        <v>53336</v>
      </c>
      <c r="P1214" s="136" t="s">
        <v>53337</v>
      </c>
      <c r="Q1214" s="139">
        <v>1001</v>
      </c>
      <c r="R1214" s="137">
        <v>86114.19</v>
      </c>
      <c r="S1214" s="34"/>
    </row>
    <row r="1215" spans="1:19" ht="60" customHeight="1" x14ac:dyDescent="0.25">
      <c r="A1215" s="19">
        <v>956224</v>
      </c>
      <c r="B1215" s="20" t="s">
        <v>39505</v>
      </c>
      <c r="C1215" s="20" t="s">
        <v>43599</v>
      </c>
      <c r="D1215" s="20" t="s">
        <v>39506</v>
      </c>
      <c r="E1215" s="20" t="s">
        <v>39507</v>
      </c>
      <c r="F1215" s="20"/>
      <c r="G1215" s="20" t="s">
        <v>35310</v>
      </c>
      <c r="H1215" s="9">
        <v>206580.21</v>
      </c>
      <c r="I1215" s="9">
        <v>116648.97</v>
      </c>
      <c r="J1215" s="9">
        <v>2324366.15</v>
      </c>
      <c r="K1215" s="127"/>
      <c r="N1215" s="136" t="s">
        <v>55021</v>
      </c>
      <c r="O1215" s="136" t="s">
        <v>51656</v>
      </c>
      <c r="P1215" s="136" t="s">
        <v>51657</v>
      </c>
      <c r="Q1215" s="139">
        <v>626</v>
      </c>
      <c r="R1215" s="137">
        <v>53731.03</v>
      </c>
      <c r="S1215" s="34"/>
    </row>
    <row r="1216" spans="1:19" ht="60" customHeight="1" x14ac:dyDescent="0.25">
      <c r="A1216" s="19">
        <v>956223</v>
      </c>
      <c r="B1216" s="20" t="s">
        <v>39502</v>
      </c>
      <c r="C1216" s="20" t="s">
        <v>43598</v>
      </c>
      <c r="D1216" s="20" t="s">
        <v>39503</v>
      </c>
      <c r="E1216" s="20" t="s">
        <v>39504</v>
      </c>
      <c r="F1216" s="20"/>
      <c r="G1216" s="20" t="s">
        <v>35310</v>
      </c>
      <c r="H1216" s="9">
        <v>179965.59</v>
      </c>
      <c r="I1216" s="9">
        <v>101620.31</v>
      </c>
      <c r="J1216" s="9">
        <v>0</v>
      </c>
      <c r="K1216" s="127"/>
      <c r="N1216" s="136" t="s">
        <v>55022</v>
      </c>
      <c r="O1216" s="136" t="s">
        <v>51654</v>
      </c>
      <c r="P1216" s="136" t="s">
        <v>51655</v>
      </c>
      <c r="Q1216" s="139">
        <v>503</v>
      </c>
      <c r="R1216" s="137">
        <v>43329.63</v>
      </c>
      <c r="S1216" s="34"/>
    </row>
    <row r="1217" spans="1:19" ht="60" customHeight="1" x14ac:dyDescent="0.25">
      <c r="A1217" s="19">
        <v>956185</v>
      </c>
      <c r="B1217" s="20" t="s">
        <v>39303</v>
      </c>
      <c r="C1217" s="20"/>
      <c r="D1217" s="20" t="s">
        <v>39304</v>
      </c>
      <c r="E1217" s="20" t="s">
        <v>39305</v>
      </c>
      <c r="F1217" s="20"/>
      <c r="G1217" s="20" t="s">
        <v>35310</v>
      </c>
      <c r="H1217" s="9">
        <v>292988.37</v>
      </c>
      <c r="I1217" s="9">
        <v>0</v>
      </c>
      <c r="J1217" s="9">
        <v>0</v>
      </c>
      <c r="K1217" s="127"/>
      <c r="N1217" s="136" t="s">
        <v>55023</v>
      </c>
      <c r="O1217" s="136" t="s">
        <v>53383</v>
      </c>
      <c r="P1217" s="136" t="s">
        <v>53384</v>
      </c>
      <c r="Q1217" s="139" t="s">
        <v>55024</v>
      </c>
      <c r="R1217" s="137">
        <v>3955.08</v>
      </c>
      <c r="S1217" s="34"/>
    </row>
    <row r="1218" spans="1:19" ht="60" customHeight="1" x14ac:dyDescent="0.25">
      <c r="A1218" s="19">
        <v>956184</v>
      </c>
      <c r="B1218" s="20" t="s">
        <v>39315</v>
      </c>
      <c r="C1218" s="20"/>
      <c r="D1218" s="20" t="s">
        <v>39316</v>
      </c>
      <c r="E1218" s="20" t="s">
        <v>39317</v>
      </c>
      <c r="F1218" s="20"/>
      <c r="G1218" s="20" t="s">
        <v>35310</v>
      </c>
      <c r="H1218" s="9">
        <v>296423.74</v>
      </c>
      <c r="I1218" s="9">
        <v>0</v>
      </c>
      <c r="J1218" s="9">
        <v>0</v>
      </c>
      <c r="K1218" s="127"/>
      <c r="N1218" s="136" t="s">
        <v>55025</v>
      </c>
      <c r="O1218" s="136" t="s">
        <v>53446</v>
      </c>
      <c r="P1218" s="136" t="s">
        <v>53447</v>
      </c>
      <c r="Q1218" s="139" t="s">
        <v>55026</v>
      </c>
      <c r="R1218" s="137">
        <v>2227347.36</v>
      </c>
      <c r="S1218" s="34"/>
    </row>
    <row r="1219" spans="1:19" ht="60" customHeight="1" x14ac:dyDescent="0.25">
      <c r="A1219" s="19">
        <v>956182</v>
      </c>
      <c r="B1219" s="20" t="s">
        <v>39312</v>
      </c>
      <c r="C1219" s="20"/>
      <c r="D1219" s="20" t="s">
        <v>39313</v>
      </c>
      <c r="E1219" s="20" t="s">
        <v>39314</v>
      </c>
      <c r="F1219" s="20"/>
      <c r="G1219" s="20" t="s">
        <v>35310</v>
      </c>
      <c r="H1219" s="9">
        <v>373965.05</v>
      </c>
      <c r="I1219" s="9">
        <v>0</v>
      </c>
      <c r="J1219" s="9">
        <v>0</v>
      </c>
      <c r="K1219" s="127"/>
      <c r="N1219" s="136" t="s">
        <v>55027</v>
      </c>
      <c r="O1219" s="136" t="s">
        <v>51640</v>
      </c>
      <c r="P1219" s="136" t="s">
        <v>51641</v>
      </c>
      <c r="Q1219" s="139">
        <v>5600</v>
      </c>
      <c r="R1219" s="137">
        <v>2428620.54</v>
      </c>
      <c r="S1219" s="34"/>
    </row>
    <row r="1220" spans="1:19" ht="60" customHeight="1" x14ac:dyDescent="0.25">
      <c r="A1220" s="19">
        <v>956181</v>
      </c>
      <c r="B1220" s="20" t="s">
        <v>39309</v>
      </c>
      <c r="C1220" s="20"/>
      <c r="D1220" s="20" t="s">
        <v>39310</v>
      </c>
      <c r="E1220" s="20" t="s">
        <v>39311</v>
      </c>
      <c r="F1220" s="20"/>
      <c r="G1220" s="20" t="s">
        <v>35310</v>
      </c>
      <c r="H1220" s="9">
        <v>297405.28000000003</v>
      </c>
      <c r="I1220" s="9">
        <v>0</v>
      </c>
      <c r="J1220" s="9">
        <v>0</v>
      </c>
      <c r="K1220" s="127"/>
      <c r="N1220" s="136" t="s">
        <v>55028</v>
      </c>
      <c r="O1220" s="136" t="s">
        <v>51638</v>
      </c>
      <c r="P1220" s="136" t="s">
        <v>51639</v>
      </c>
      <c r="Q1220" s="139">
        <v>112</v>
      </c>
      <c r="R1220" s="137">
        <v>48572.41</v>
      </c>
      <c r="S1220" s="34"/>
    </row>
    <row r="1221" spans="1:19" ht="60" customHeight="1" x14ac:dyDescent="0.25">
      <c r="A1221" s="19">
        <v>956165</v>
      </c>
      <c r="B1221" s="20" t="s">
        <v>39285</v>
      </c>
      <c r="C1221" s="20"/>
      <c r="D1221" s="20" t="s">
        <v>39286</v>
      </c>
      <c r="E1221" s="20" t="s">
        <v>39287</v>
      </c>
      <c r="F1221" s="20"/>
      <c r="G1221" s="20" t="s">
        <v>35310</v>
      </c>
      <c r="H1221" s="9">
        <v>307091.20000000001</v>
      </c>
      <c r="I1221" s="9">
        <v>0</v>
      </c>
      <c r="J1221" s="9">
        <v>0</v>
      </c>
      <c r="K1221" s="127"/>
      <c r="N1221" s="136" t="s">
        <v>55029</v>
      </c>
      <c r="O1221" s="136" t="s">
        <v>51156</v>
      </c>
      <c r="P1221" s="136" t="s">
        <v>51157</v>
      </c>
      <c r="Q1221" s="139">
        <v>2612</v>
      </c>
      <c r="R1221" s="137">
        <v>316128.06</v>
      </c>
      <c r="S1221" s="34"/>
    </row>
    <row r="1222" spans="1:19" ht="60" customHeight="1" x14ac:dyDescent="0.25">
      <c r="A1222" s="19">
        <v>956164</v>
      </c>
      <c r="B1222" s="20" t="s">
        <v>39300</v>
      </c>
      <c r="C1222" s="20"/>
      <c r="D1222" s="20" t="s">
        <v>39301</v>
      </c>
      <c r="E1222" s="20" t="s">
        <v>39302</v>
      </c>
      <c r="F1222" s="20"/>
      <c r="G1222" s="20" t="s">
        <v>35310</v>
      </c>
      <c r="H1222" s="9">
        <v>408250.65</v>
      </c>
      <c r="I1222" s="9">
        <v>0</v>
      </c>
      <c r="J1222" s="9">
        <v>0</v>
      </c>
      <c r="K1222" s="127"/>
      <c r="N1222" s="136" t="s">
        <v>55030</v>
      </c>
      <c r="O1222" s="136" t="s">
        <v>51154</v>
      </c>
      <c r="P1222" s="136" t="s">
        <v>51155</v>
      </c>
      <c r="Q1222" s="139" t="s">
        <v>55031</v>
      </c>
      <c r="R1222" s="137">
        <v>262028.04</v>
      </c>
      <c r="S1222" s="34"/>
    </row>
    <row r="1223" spans="1:19" ht="60" customHeight="1" x14ac:dyDescent="0.25">
      <c r="A1223" s="19">
        <v>956163</v>
      </c>
      <c r="B1223" s="20" t="s">
        <v>39294</v>
      </c>
      <c r="C1223" s="20"/>
      <c r="D1223" s="20" t="s">
        <v>39295</v>
      </c>
      <c r="E1223" s="20" t="s">
        <v>39296</v>
      </c>
      <c r="F1223" s="20"/>
      <c r="G1223" s="20" t="s">
        <v>35310</v>
      </c>
      <c r="H1223" s="9">
        <v>307607.32</v>
      </c>
      <c r="I1223" s="9">
        <v>0</v>
      </c>
      <c r="J1223" s="9">
        <v>0</v>
      </c>
      <c r="K1223" s="127"/>
      <c r="N1223" s="136" t="s">
        <v>55032</v>
      </c>
      <c r="O1223" s="136" t="s">
        <v>53332</v>
      </c>
      <c r="P1223" s="136" t="s">
        <v>53333</v>
      </c>
      <c r="Q1223" s="139">
        <v>31596</v>
      </c>
      <c r="R1223" s="137">
        <v>7399358.5499999998</v>
      </c>
      <c r="S1223" s="34"/>
    </row>
    <row r="1224" spans="1:19" ht="60" customHeight="1" x14ac:dyDescent="0.25">
      <c r="A1224" s="19">
        <v>956162</v>
      </c>
      <c r="B1224" s="20" t="s">
        <v>39291</v>
      </c>
      <c r="C1224" s="20"/>
      <c r="D1224" s="20" t="s">
        <v>39292</v>
      </c>
      <c r="E1224" s="20" t="s">
        <v>39293</v>
      </c>
      <c r="F1224" s="20"/>
      <c r="G1224" s="20" t="s">
        <v>35310</v>
      </c>
      <c r="H1224" s="9">
        <v>412895.73</v>
      </c>
      <c r="I1224" s="9">
        <v>0</v>
      </c>
      <c r="J1224" s="9">
        <v>0</v>
      </c>
      <c r="K1224" s="127"/>
      <c r="N1224" s="136" t="s">
        <v>55033</v>
      </c>
      <c r="O1224" s="136" t="s">
        <v>51616</v>
      </c>
      <c r="P1224" s="136" t="s">
        <v>51617</v>
      </c>
      <c r="Q1224" s="139">
        <v>561638</v>
      </c>
      <c r="R1224" s="137">
        <v>1398478.62</v>
      </c>
      <c r="S1224" s="34"/>
    </row>
    <row r="1225" spans="1:19" ht="60" customHeight="1" x14ac:dyDescent="0.25">
      <c r="A1225" s="19">
        <v>956161</v>
      </c>
      <c r="B1225" s="20" t="s">
        <v>39288</v>
      </c>
      <c r="C1225" s="20"/>
      <c r="D1225" s="20" t="s">
        <v>39289</v>
      </c>
      <c r="E1225" s="20" t="s">
        <v>39290</v>
      </c>
      <c r="F1225" s="20"/>
      <c r="G1225" s="20" t="s">
        <v>35310</v>
      </c>
      <c r="H1225" s="9">
        <v>379347.95</v>
      </c>
      <c r="I1225" s="9">
        <v>0</v>
      </c>
      <c r="J1225" s="9">
        <v>0</v>
      </c>
      <c r="K1225" s="127"/>
      <c r="N1225" s="136" t="s">
        <v>55034</v>
      </c>
      <c r="O1225" s="136" t="s">
        <v>53296</v>
      </c>
      <c r="P1225" s="136" t="s">
        <v>53297</v>
      </c>
      <c r="Q1225" s="139">
        <v>1480</v>
      </c>
      <c r="R1225" s="137">
        <v>104214.73</v>
      </c>
      <c r="S1225" s="34"/>
    </row>
    <row r="1226" spans="1:19" ht="60" customHeight="1" x14ac:dyDescent="0.25">
      <c r="A1226" s="19">
        <v>956152</v>
      </c>
      <c r="B1226" s="20" t="s">
        <v>40803</v>
      </c>
      <c r="C1226" s="20"/>
      <c r="D1226" s="20" t="s">
        <v>40804</v>
      </c>
      <c r="E1226" s="20" t="s">
        <v>40805</v>
      </c>
      <c r="F1226" s="20"/>
      <c r="G1226" s="20" t="s">
        <v>35310</v>
      </c>
      <c r="H1226" s="9">
        <v>198684.44</v>
      </c>
      <c r="I1226" s="9">
        <v>108342.61</v>
      </c>
      <c r="J1226" s="9">
        <v>0</v>
      </c>
      <c r="K1226" s="127"/>
      <c r="N1226" s="136" t="s">
        <v>55035</v>
      </c>
      <c r="O1226" s="136" t="s">
        <v>53318</v>
      </c>
      <c r="P1226" s="136" t="s">
        <v>53319</v>
      </c>
      <c r="Q1226" s="139">
        <v>1011</v>
      </c>
      <c r="R1226" s="137">
        <v>68115.520000000004</v>
      </c>
      <c r="S1226" s="34"/>
    </row>
    <row r="1227" spans="1:19" ht="60" customHeight="1" x14ac:dyDescent="0.25">
      <c r="A1227" s="19">
        <v>956147</v>
      </c>
      <c r="B1227" s="20" t="s">
        <v>40800</v>
      </c>
      <c r="C1227" s="20"/>
      <c r="D1227" s="20" t="s">
        <v>40801</v>
      </c>
      <c r="E1227" s="20" t="s">
        <v>40802</v>
      </c>
      <c r="F1227" s="20"/>
      <c r="G1227" s="20" t="s">
        <v>35310</v>
      </c>
      <c r="H1227" s="9">
        <v>197789.46</v>
      </c>
      <c r="I1227" s="9">
        <v>107854.87</v>
      </c>
      <c r="J1227" s="9">
        <v>0</v>
      </c>
      <c r="K1227" s="127"/>
      <c r="N1227" s="136" t="s">
        <v>55036</v>
      </c>
      <c r="O1227" s="136" t="s">
        <v>53452</v>
      </c>
      <c r="P1227" s="136" t="s">
        <v>53453</v>
      </c>
      <c r="Q1227" s="139">
        <v>450</v>
      </c>
      <c r="R1227" s="137">
        <v>44531.57</v>
      </c>
      <c r="S1227" s="34"/>
    </row>
    <row r="1228" spans="1:19" ht="60" customHeight="1" x14ac:dyDescent="0.25">
      <c r="A1228" s="19">
        <v>956145</v>
      </c>
      <c r="B1228" s="20" t="s">
        <v>40797</v>
      </c>
      <c r="C1228" s="20"/>
      <c r="D1228" s="20" t="s">
        <v>40798</v>
      </c>
      <c r="E1228" s="20" t="s">
        <v>40799</v>
      </c>
      <c r="F1228" s="20"/>
      <c r="G1228" s="20" t="s">
        <v>35310</v>
      </c>
      <c r="H1228" s="9">
        <v>198369.97</v>
      </c>
      <c r="I1228" s="9">
        <v>108223.84</v>
      </c>
      <c r="J1228" s="9">
        <v>0</v>
      </c>
      <c r="K1228" s="127"/>
      <c r="N1228" s="136" t="s">
        <v>55037</v>
      </c>
      <c r="O1228" s="136" t="s">
        <v>53349</v>
      </c>
      <c r="P1228" s="136" t="s">
        <v>53350</v>
      </c>
      <c r="Q1228" s="139">
        <v>965</v>
      </c>
      <c r="R1228" s="137">
        <v>79788.67</v>
      </c>
      <c r="S1228" s="34"/>
    </row>
    <row r="1229" spans="1:19" ht="60" customHeight="1" x14ac:dyDescent="0.25">
      <c r="A1229" s="19">
        <v>956122</v>
      </c>
      <c r="B1229" s="20" t="s">
        <v>38733</v>
      </c>
      <c r="C1229" s="20" t="s">
        <v>43597</v>
      </c>
      <c r="D1229" s="20" t="s">
        <v>38734</v>
      </c>
      <c r="E1229" s="20" t="s">
        <v>38735</v>
      </c>
      <c r="F1229" s="20"/>
      <c r="G1229" s="20" t="s">
        <v>35310</v>
      </c>
      <c r="H1229" s="9">
        <v>294301.78999999998</v>
      </c>
      <c r="I1229" s="9">
        <v>0</v>
      </c>
      <c r="J1229" s="9">
        <v>527096.67000000004</v>
      </c>
      <c r="K1229" s="127"/>
      <c r="N1229" s="136" t="s">
        <v>55038</v>
      </c>
      <c r="O1229" s="136" t="s">
        <v>55039</v>
      </c>
      <c r="P1229" s="136" t="s">
        <v>55040</v>
      </c>
      <c r="Q1229" s="139">
        <v>1000</v>
      </c>
      <c r="R1229" s="137">
        <v>140324.80000000002</v>
      </c>
      <c r="S1229" s="34"/>
    </row>
    <row r="1230" spans="1:19" ht="60" customHeight="1" x14ac:dyDescent="0.25">
      <c r="A1230" s="19">
        <v>956121</v>
      </c>
      <c r="B1230" s="20" t="s">
        <v>38730</v>
      </c>
      <c r="C1230" s="20" t="s">
        <v>43596</v>
      </c>
      <c r="D1230" s="20" t="s">
        <v>38731</v>
      </c>
      <c r="E1230" s="20" t="s">
        <v>38732</v>
      </c>
      <c r="F1230" s="20"/>
      <c r="G1230" s="20" t="s">
        <v>35310</v>
      </c>
      <c r="H1230" s="9">
        <v>392895.35</v>
      </c>
      <c r="I1230" s="9">
        <v>0</v>
      </c>
      <c r="J1230" s="9">
        <v>703678.47</v>
      </c>
      <c r="K1230" s="127"/>
      <c r="N1230" s="136" t="s">
        <v>55041</v>
      </c>
      <c r="O1230" s="136" t="s">
        <v>55042</v>
      </c>
      <c r="P1230" s="136" t="s">
        <v>55043</v>
      </c>
      <c r="Q1230" s="139">
        <v>1066</v>
      </c>
      <c r="R1230" s="137">
        <v>149586.23999999999</v>
      </c>
      <c r="S1230" s="34"/>
    </row>
    <row r="1231" spans="1:19" ht="60" customHeight="1" x14ac:dyDescent="0.25">
      <c r="A1231" s="19">
        <v>956120</v>
      </c>
      <c r="B1231" s="20" t="s">
        <v>38724</v>
      </c>
      <c r="C1231" s="20" t="s">
        <v>43595</v>
      </c>
      <c r="D1231" s="20" t="s">
        <v>38725</v>
      </c>
      <c r="E1231" s="20" t="s">
        <v>38726</v>
      </c>
      <c r="F1231" s="20"/>
      <c r="G1231" s="20" t="s">
        <v>35310</v>
      </c>
      <c r="H1231" s="9">
        <v>396839.09</v>
      </c>
      <c r="I1231" s="9">
        <v>0</v>
      </c>
      <c r="J1231" s="9">
        <v>710741.74</v>
      </c>
      <c r="K1231" s="127"/>
      <c r="N1231" s="136" t="s">
        <v>55044</v>
      </c>
      <c r="O1231" s="136" t="s">
        <v>55045</v>
      </c>
      <c r="P1231" s="136" t="s">
        <v>55046</v>
      </c>
      <c r="Q1231" s="139">
        <v>1066</v>
      </c>
      <c r="R1231" s="137">
        <v>149568.24</v>
      </c>
      <c r="S1231" s="34"/>
    </row>
    <row r="1232" spans="1:19" ht="60" customHeight="1" x14ac:dyDescent="0.25">
      <c r="A1232" s="19">
        <v>956103</v>
      </c>
      <c r="B1232" s="20" t="s">
        <v>38778</v>
      </c>
      <c r="C1232" s="20"/>
      <c r="D1232" s="20" t="s">
        <v>38779</v>
      </c>
      <c r="E1232" s="20" t="s">
        <v>38780</v>
      </c>
      <c r="F1232" s="20"/>
      <c r="G1232" s="20" t="s">
        <v>35310</v>
      </c>
      <c r="H1232" s="9">
        <v>181302.33</v>
      </c>
      <c r="I1232" s="9">
        <v>118231.61</v>
      </c>
      <c r="J1232" s="9">
        <v>0</v>
      </c>
      <c r="K1232" s="127"/>
      <c r="N1232" s="136" t="s">
        <v>55047</v>
      </c>
      <c r="O1232" s="136" t="s">
        <v>55048</v>
      </c>
      <c r="P1232" s="136" t="s">
        <v>55049</v>
      </c>
      <c r="Q1232" s="139">
        <v>1134</v>
      </c>
      <c r="R1232" s="137">
        <v>159128.32000000001</v>
      </c>
      <c r="S1232" s="34"/>
    </row>
    <row r="1233" spans="1:19" ht="60" customHeight="1" x14ac:dyDescent="0.25">
      <c r="A1233" s="19">
        <v>956083</v>
      </c>
      <c r="B1233" s="20" t="s">
        <v>38775</v>
      </c>
      <c r="C1233" s="20"/>
      <c r="D1233" s="20" t="s">
        <v>38776</v>
      </c>
      <c r="E1233" s="20" t="s">
        <v>38777</v>
      </c>
      <c r="F1233" s="20"/>
      <c r="G1233" s="20" t="s">
        <v>35310</v>
      </c>
      <c r="H1233" s="9">
        <v>283359.93</v>
      </c>
      <c r="I1233" s="9">
        <v>184785.78</v>
      </c>
      <c r="J1233" s="9">
        <v>0</v>
      </c>
      <c r="K1233" s="127"/>
      <c r="N1233" s="136" t="s">
        <v>55050</v>
      </c>
      <c r="O1233" s="136" t="s">
        <v>53357</v>
      </c>
      <c r="P1233" s="136" t="s">
        <v>53358</v>
      </c>
      <c r="Q1233" s="139" t="s">
        <v>55051</v>
      </c>
      <c r="R1233" s="137">
        <v>2868205.86</v>
      </c>
      <c r="S1233" s="34"/>
    </row>
    <row r="1234" spans="1:19" ht="60" customHeight="1" x14ac:dyDescent="0.25">
      <c r="A1234" s="19">
        <v>956081</v>
      </c>
      <c r="B1234" s="20" t="s">
        <v>38772</v>
      </c>
      <c r="C1234" s="20"/>
      <c r="D1234" s="20" t="s">
        <v>38773</v>
      </c>
      <c r="E1234" s="20" t="s">
        <v>38774</v>
      </c>
      <c r="F1234" s="20"/>
      <c r="G1234" s="20" t="s">
        <v>35310</v>
      </c>
      <c r="H1234" s="9">
        <v>380014.48</v>
      </c>
      <c r="I1234" s="9">
        <v>247817.18</v>
      </c>
      <c r="J1234" s="9">
        <v>0</v>
      </c>
      <c r="K1234" s="127"/>
      <c r="N1234" s="136" t="s">
        <v>55052</v>
      </c>
      <c r="O1234" s="136" t="s">
        <v>53414</v>
      </c>
      <c r="P1234" s="136" t="s">
        <v>53415</v>
      </c>
      <c r="Q1234" s="139">
        <v>3852</v>
      </c>
      <c r="R1234" s="137">
        <v>3032129.23</v>
      </c>
      <c r="S1234" s="34"/>
    </row>
    <row r="1235" spans="1:19" ht="60" customHeight="1" x14ac:dyDescent="0.25">
      <c r="A1235" s="19">
        <v>956043</v>
      </c>
      <c r="B1235" s="20" t="s">
        <v>38757</v>
      </c>
      <c r="C1235" s="20" t="s">
        <v>43594</v>
      </c>
      <c r="D1235" s="20" t="s">
        <v>38758</v>
      </c>
      <c r="E1235" s="20" t="s">
        <v>38759</v>
      </c>
      <c r="F1235" s="20"/>
      <c r="G1235" s="20" t="s">
        <v>35310</v>
      </c>
      <c r="H1235" s="9">
        <v>387815.82</v>
      </c>
      <c r="I1235" s="9">
        <v>0</v>
      </c>
      <c r="J1235" s="9">
        <v>674542.48</v>
      </c>
      <c r="K1235" s="127"/>
      <c r="N1235" s="136" t="s">
        <v>55053</v>
      </c>
      <c r="O1235" s="136" t="s">
        <v>53410</v>
      </c>
      <c r="P1235" s="136" t="s">
        <v>53345</v>
      </c>
      <c r="Q1235" s="139">
        <v>28459</v>
      </c>
      <c r="R1235" s="137">
        <v>87854.67</v>
      </c>
      <c r="S1235" s="34"/>
    </row>
    <row r="1236" spans="1:19" ht="60" customHeight="1" x14ac:dyDescent="0.25">
      <c r="A1236" s="19">
        <v>956042</v>
      </c>
      <c r="B1236" s="20" t="s">
        <v>38766</v>
      </c>
      <c r="C1236" s="20" t="s">
        <v>43593</v>
      </c>
      <c r="D1236" s="20" t="s">
        <v>38767</v>
      </c>
      <c r="E1236" s="20" t="s">
        <v>38768</v>
      </c>
      <c r="F1236" s="20"/>
      <c r="G1236" s="20" t="s">
        <v>35310</v>
      </c>
      <c r="H1236" s="9">
        <v>390353.88</v>
      </c>
      <c r="I1236" s="9">
        <v>0</v>
      </c>
      <c r="J1236" s="9">
        <v>678957.02</v>
      </c>
      <c r="K1236" s="127"/>
      <c r="N1236" s="136" t="s">
        <v>55054</v>
      </c>
      <c r="O1236" s="136" t="s">
        <v>53413</v>
      </c>
      <c r="P1236" s="136" t="s">
        <v>53345</v>
      </c>
      <c r="Q1236" s="139" t="s">
        <v>55055</v>
      </c>
      <c r="R1236" s="137">
        <v>22698.48</v>
      </c>
      <c r="S1236" s="34"/>
    </row>
    <row r="1237" spans="1:19" ht="60" customHeight="1" x14ac:dyDescent="0.25">
      <c r="A1237" s="19">
        <v>956041</v>
      </c>
      <c r="B1237" s="20" t="s">
        <v>38763</v>
      </c>
      <c r="C1237" s="20" t="s">
        <v>43592</v>
      </c>
      <c r="D1237" s="20" t="s">
        <v>38764</v>
      </c>
      <c r="E1237" s="20" t="s">
        <v>38765</v>
      </c>
      <c r="F1237" s="20"/>
      <c r="G1237" s="20" t="s">
        <v>35310</v>
      </c>
      <c r="H1237" s="9">
        <v>313196.81</v>
      </c>
      <c r="I1237" s="9">
        <v>0</v>
      </c>
      <c r="J1237" s="9">
        <v>544754.85</v>
      </c>
      <c r="K1237" s="127"/>
      <c r="N1237" s="136" t="s">
        <v>55056</v>
      </c>
      <c r="O1237" s="136" t="s">
        <v>53420</v>
      </c>
      <c r="P1237" s="136" t="s">
        <v>53421</v>
      </c>
      <c r="Q1237" s="139" t="s">
        <v>55057</v>
      </c>
      <c r="R1237" s="137">
        <v>70881092.879999995</v>
      </c>
      <c r="S1237" s="34"/>
    </row>
    <row r="1238" spans="1:19" ht="60" customHeight="1" x14ac:dyDescent="0.25">
      <c r="A1238" s="19">
        <v>956040</v>
      </c>
      <c r="B1238" s="20" t="s">
        <v>38760</v>
      </c>
      <c r="C1238" s="20" t="s">
        <v>43591</v>
      </c>
      <c r="D1238" s="20" t="s">
        <v>38761</v>
      </c>
      <c r="E1238" s="20" t="s">
        <v>38762</v>
      </c>
      <c r="F1238" s="20"/>
      <c r="G1238" s="20" t="s">
        <v>35310</v>
      </c>
      <c r="H1238" s="9">
        <v>386800.6</v>
      </c>
      <c r="I1238" s="9">
        <v>0</v>
      </c>
      <c r="J1238" s="9">
        <v>672776.66</v>
      </c>
      <c r="K1238" s="127"/>
      <c r="N1238" s="136" t="s">
        <v>55058</v>
      </c>
      <c r="O1238" s="136" t="s">
        <v>53428</v>
      </c>
      <c r="P1238" s="136" t="s">
        <v>53429</v>
      </c>
      <c r="Q1238" s="139" t="s">
        <v>55059</v>
      </c>
      <c r="R1238" s="137">
        <v>36834610.800000004</v>
      </c>
      <c r="S1238" s="34"/>
    </row>
    <row r="1239" spans="1:19" ht="60" customHeight="1" x14ac:dyDescent="0.25">
      <c r="A1239" s="19">
        <v>959640</v>
      </c>
      <c r="B1239" s="20" t="s">
        <v>38754</v>
      </c>
      <c r="C1239" s="20"/>
      <c r="D1239" s="20" t="s">
        <v>38755</v>
      </c>
      <c r="E1239" s="20" t="s">
        <v>38756</v>
      </c>
      <c r="F1239" s="20"/>
      <c r="G1239" s="20" t="s">
        <v>35310</v>
      </c>
      <c r="H1239" s="9">
        <v>341191.05</v>
      </c>
      <c r="I1239" s="9">
        <v>240013.81</v>
      </c>
      <c r="J1239" s="9">
        <v>0</v>
      </c>
      <c r="K1239" s="127"/>
      <c r="N1239" s="136" t="s">
        <v>55060</v>
      </c>
      <c r="O1239" s="136" t="s">
        <v>53426</v>
      </c>
      <c r="P1239" s="136" t="s">
        <v>53427</v>
      </c>
      <c r="Q1239" s="139" t="s">
        <v>55061</v>
      </c>
      <c r="R1239" s="137">
        <v>9022278.7200000007</v>
      </c>
      <c r="S1239" s="34"/>
    </row>
    <row r="1240" spans="1:19" ht="60" customHeight="1" x14ac:dyDescent="0.25">
      <c r="A1240" s="19">
        <v>956022</v>
      </c>
      <c r="B1240" s="20" t="s">
        <v>38748</v>
      </c>
      <c r="C1240" s="20"/>
      <c r="D1240" s="20" t="s">
        <v>38749</v>
      </c>
      <c r="E1240" s="20" t="s">
        <v>38750</v>
      </c>
      <c r="F1240" s="20"/>
      <c r="G1240" s="20" t="s">
        <v>35310</v>
      </c>
      <c r="H1240" s="9">
        <v>366118.25</v>
      </c>
      <c r="I1240" s="9">
        <v>257548.9</v>
      </c>
      <c r="J1240" s="9">
        <v>0</v>
      </c>
      <c r="K1240" s="127"/>
      <c r="N1240" s="136" t="s">
        <v>55062</v>
      </c>
      <c r="O1240" s="136" t="s">
        <v>53424</v>
      </c>
      <c r="P1240" s="136" t="s">
        <v>53425</v>
      </c>
      <c r="Q1240" s="139" t="s">
        <v>55063</v>
      </c>
      <c r="R1240" s="137">
        <v>4835098.32</v>
      </c>
      <c r="S1240" s="34"/>
    </row>
    <row r="1241" spans="1:19" ht="60" customHeight="1" x14ac:dyDescent="0.25">
      <c r="A1241" s="19">
        <v>956021</v>
      </c>
      <c r="B1241" s="20" t="s">
        <v>38751</v>
      </c>
      <c r="C1241" s="20"/>
      <c r="D1241" s="20" t="s">
        <v>38752</v>
      </c>
      <c r="E1241" s="20" t="s">
        <v>38753</v>
      </c>
      <c r="F1241" s="20"/>
      <c r="G1241" s="20" t="s">
        <v>35310</v>
      </c>
      <c r="H1241" s="9">
        <v>474395.77</v>
      </c>
      <c r="I1241" s="9">
        <v>333718.08</v>
      </c>
      <c r="J1241" s="9">
        <v>0</v>
      </c>
      <c r="K1241" s="127"/>
      <c r="N1241" s="136" t="s">
        <v>55064</v>
      </c>
      <c r="O1241" s="136" t="s">
        <v>53422</v>
      </c>
      <c r="P1241" s="136" t="s">
        <v>53423</v>
      </c>
      <c r="Q1241" s="139" t="s">
        <v>55065</v>
      </c>
      <c r="R1241" s="137">
        <v>2556543.6</v>
      </c>
      <c r="S1241" s="34"/>
    </row>
    <row r="1242" spans="1:19" ht="60" customHeight="1" x14ac:dyDescent="0.25">
      <c r="A1242" s="19">
        <v>956020</v>
      </c>
      <c r="B1242" s="20" t="s">
        <v>38745</v>
      </c>
      <c r="C1242" s="20"/>
      <c r="D1242" s="20" t="s">
        <v>38746</v>
      </c>
      <c r="E1242" s="20" t="s">
        <v>38747</v>
      </c>
      <c r="F1242" s="20"/>
      <c r="G1242" s="20" t="s">
        <v>35310</v>
      </c>
      <c r="H1242" s="9">
        <v>234471.47</v>
      </c>
      <c r="I1242" s="9">
        <v>164941.32999999999</v>
      </c>
      <c r="J1242" s="9">
        <v>0</v>
      </c>
      <c r="K1242" s="127"/>
      <c r="N1242" s="136" t="s">
        <v>55066</v>
      </c>
      <c r="O1242" s="136" t="s">
        <v>53416</v>
      </c>
      <c r="P1242" s="136" t="s">
        <v>53417</v>
      </c>
      <c r="Q1242" s="139" t="s">
        <v>55067</v>
      </c>
      <c r="R1242" s="137">
        <v>1202594.6400000001</v>
      </c>
      <c r="S1242" s="34"/>
    </row>
    <row r="1243" spans="1:19" ht="60" customHeight="1" x14ac:dyDescent="0.25">
      <c r="A1243" s="19">
        <v>956001</v>
      </c>
      <c r="B1243" s="20" t="s">
        <v>38742</v>
      </c>
      <c r="C1243" s="20" t="s">
        <v>43590</v>
      </c>
      <c r="D1243" s="20" t="s">
        <v>38743</v>
      </c>
      <c r="E1243" s="20" t="s">
        <v>38744</v>
      </c>
      <c r="F1243" s="20"/>
      <c r="G1243" s="20" t="s">
        <v>35310</v>
      </c>
      <c r="H1243" s="9">
        <v>347821.6</v>
      </c>
      <c r="I1243" s="9">
        <v>0</v>
      </c>
      <c r="J1243" s="9">
        <v>603657.98</v>
      </c>
      <c r="K1243" s="127"/>
      <c r="N1243" s="136" t="s">
        <v>55068</v>
      </c>
      <c r="O1243" s="136" t="s">
        <v>53418</v>
      </c>
      <c r="P1243" s="136" t="s">
        <v>53419</v>
      </c>
      <c r="Q1243" s="139" t="s">
        <v>55069</v>
      </c>
      <c r="R1243" s="137">
        <v>321356.88</v>
      </c>
      <c r="S1243" s="34"/>
    </row>
    <row r="1244" spans="1:19" ht="60" customHeight="1" x14ac:dyDescent="0.25">
      <c r="A1244" s="19">
        <v>955982</v>
      </c>
      <c r="B1244" s="20" t="s">
        <v>38739</v>
      </c>
      <c r="C1244" s="20"/>
      <c r="D1244" s="20" t="s">
        <v>38740</v>
      </c>
      <c r="E1244" s="20" t="s">
        <v>38741</v>
      </c>
      <c r="F1244" s="20"/>
      <c r="G1244" s="20" t="s">
        <v>35310</v>
      </c>
      <c r="H1244" s="9">
        <v>168835.06</v>
      </c>
      <c r="I1244" s="9">
        <v>0</v>
      </c>
      <c r="J1244" s="9">
        <v>0</v>
      </c>
      <c r="K1244" s="127"/>
      <c r="N1244" s="136" t="s">
        <v>55070</v>
      </c>
      <c r="O1244" s="136" t="s">
        <v>51630</v>
      </c>
      <c r="P1244" s="136" t="s">
        <v>51631</v>
      </c>
      <c r="Q1244" s="139">
        <v>68</v>
      </c>
      <c r="R1244" s="137">
        <v>20273.100000000002</v>
      </c>
      <c r="S1244" s="34"/>
    </row>
    <row r="1245" spans="1:19" ht="60" customHeight="1" x14ac:dyDescent="0.25">
      <c r="A1245" s="19">
        <v>955981</v>
      </c>
      <c r="B1245" s="20" t="s">
        <v>38736</v>
      </c>
      <c r="C1245" s="20" t="s">
        <v>43589</v>
      </c>
      <c r="D1245" s="20" t="s">
        <v>38737</v>
      </c>
      <c r="E1245" s="20" t="s">
        <v>38738</v>
      </c>
      <c r="F1245" s="20"/>
      <c r="G1245" s="20" t="s">
        <v>35310</v>
      </c>
      <c r="H1245" s="9">
        <v>330190.09000000003</v>
      </c>
      <c r="I1245" s="9">
        <v>0</v>
      </c>
      <c r="J1245" s="9">
        <v>573057.80000000005</v>
      </c>
      <c r="K1245" s="127"/>
      <c r="N1245" s="136" t="s">
        <v>55071</v>
      </c>
      <c r="O1245" s="136" t="s">
        <v>51628</v>
      </c>
      <c r="P1245" s="136" t="s">
        <v>51629</v>
      </c>
      <c r="Q1245" s="139">
        <v>3447</v>
      </c>
      <c r="R1245" s="137">
        <v>21415862.440000001</v>
      </c>
      <c r="S1245" s="34"/>
    </row>
    <row r="1246" spans="1:19" ht="60" customHeight="1" x14ac:dyDescent="0.25">
      <c r="A1246" s="19">
        <v>955925</v>
      </c>
      <c r="B1246" s="20" t="s">
        <v>38657</v>
      </c>
      <c r="C1246" s="20" t="s">
        <v>43587</v>
      </c>
      <c r="D1246" s="20" t="s">
        <v>38658</v>
      </c>
      <c r="E1246" s="20" t="s">
        <v>38659</v>
      </c>
      <c r="F1246" s="20"/>
      <c r="G1246" s="20" t="s">
        <v>35310</v>
      </c>
      <c r="H1246" s="9">
        <v>420113.65</v>
      </c>
      <c r="I1246" s="9">
        <v>290435.07</v>
      </c>
      <c r="J1246" s="9">
        <v>2398750.5699999998</v>
      </c>
      <c r="K1246" s="127"/>
      <c r="N1246" s="136" t="s">
        <v>55072</v>
      </c>
      <c r="O1246" s="136" t="s">
        <v>51626</v>
      </c>
      <c r="P1246" s="136" t="s">
        <v>51627</v>
      </c>
      <c r="Q1246" s="139">
        <v>2916</v>
      </c>
      <c r="R1246" s="137">
        <v>366657.84</v>
      </c>
      <c r="S1246" s="34"/>
    </row>
    <row r="1247" spans="1:19" ht="60" customHeight="1" x14ac:dyDescent="0.25">
      <c r="A1247" s="19">
        <v>955924</v>
      </c>
      <c r="B1247" s="20" t="s">
        <v>38651</v>
      </c>
      <c r="C1247" s="20" t="s">
        <v>43586</v>
      </c>
      <c r="D1247" s="20" t="s">
        <v>38652</v>
      </c>
      <c r="E1247" s="20" t="s">
        <v>38653</v>
      </c>
      <c r="F1247" s="20"/>
      <c r="G1247" s="20" t="s">
        <v>35310</v>
      </c>
      <c r="H1247" s="9">
        <v>383276.96</v>
      </c>
      <c r="I1247" s="9">
        <v>264969.11</v>
      </c>
      <c r="J1247" s="9">
        <v>2256105.14</v>
      </c>
      <c r="K1247" s="127"/>
      <c r="N1247" s="136" t="s">
        <v>55073</v>
      </c>
      <c r="O1247" s="136" t="s">
        <v>53456</v>
      </c>
      <c r="P1247" s="136" t="s">
        <v>53457</v>
      </c>
      <c r="Q1247" s="139" t="s">
        <v>55074</v>
      </c>
      <c r="R1247" s="137">
        <v>57304653.670000002</v>
      </c>
      <c r="S1247" s="34"/>
    </row>
    <row r="1248" spans="1:19" ht="60" customHeight="1" x14ac:dyDescent="0.25">
      <c r="A1248" s="19">
        <v>955923</v>
      </c>
      <c r="B1248" s="20" t="s">
        <v>38648</v>
      </c>
      <c r="C1248" s="20" t="s">
        <v>43585</v>
      </c>
      <c r="D1248" s="20" t="s">
        <v>38649</v>
      </c>
      <c r="E1248" s="20" t="s">
        <v>38650</v>
      </c>
      <c r="F1248" s="20"/>
      <c r="G1248" s="20" t="s">
        <v>35310</v>
      </c>
      <c r="H1248" s="9">
        <v>411343.01</v>
      </c>
      <c r="I1248" s="9">
        <v>284371.96000000002</v>
      </c>
      <c r="J1248" s="9">
        <v>2421311.9300000002</v>
      </c>
      <c r="K1248" s="127"/>
      <c r="N1248" s="136" t="s">
        <v>55075</v>
      </c>
      <c r="O1248" s="136" t="s">
        <v>53464</v>
      </c>
      <c r="P1248" s="136" t="s">
        <v>53465</v>
      </c>
      <c r="Q1248" s="139">
        <v>47691409</v>
      </c>
      <c r="R1248" s="137">
        <v>118751608.41</v>
      </c>
      <c r="S1248" s="34"/>
    </row>
    <row r="1249" spans="1:19" ht="60" customHeight="1" x14ac:dyDescent="0.25">
      <c r="A1249" s="19">
        <v>955920</v>
      </c>
      <c r="B1249" s="20" t="s">
        <v>38654</v>
      </c>
      <c r="C1249" s="20" t="s">
        <v>43584</v>
      </c>
      <c r="D1249" s="20" t="s">
        <v>38655</v>
      </c>
      <c r="E1249" s="20" t="s">
        <v>38656</v>
      </c>
      <c r="F1249" s="20"/>
      <c r="G1249" s="20" t="s">
        <v>35310</v>
      </c>
      <c r="H1249" s="9">
        <v>535009.03</v>
      </c>
      <c r="I1249" s="9">
        <v>369865.83</v>
      </c>
      <c r="J1249" s="9">
        <v>2928806.42</v>
      </c>
      <c r="K1249" s="127"/>
      <c r="N1249" s="136" t="s">
        <v>55076</v>
      </c>
      <c r="O1249" s="136" t="s">
        <v>53460</v>
      </c>
      <c r="P1249" s="136" t="s">
        <v>53461</v>
      </c>
      <c r="Q1249" s="139">
        <v>10650545</v>
      </c>
      <c r="R1249" s="137">
        <v>26519857.050000001</v>
      </c>
      <c r="S1249" s="34"/>
    </row>
    <row r="1250" spans="1:19" ht="60" customHeight="1" x14ac:dyDescent="0.25">
      <c r="A1250" s="19">
        <v>955907</v>
      </c>
      <c r="B1250" s="20" t="s">
        <v>38634</v>
      </c>
      <c r="C1250" s="20" t="s">
        <v>43583</v>
      </c>
      <c r="D1250" s="20" t="s">
        <v>38635</v>
      </c>
      <c r="E1250" s="20" t="s">
        <v>38636</v>
      </c>
      <c r="F1250" s="20"/>
      <c r="G1250" s="20" t="s">
        <v>35310</v>
      </c>
      <c r="H1250" s="9">
        <v>312010.43</v>
      </c>
      <c r="I1250" s="9">
        <v>217783.01</v>
      </c>
      <c r="J1250" s="9">
        <v>1740953.47</v>
      </c>
      <c r="K1250" s="127"/>
      <c r="N1250" s="136" t="s">
        <v>55077</v>
      </c>
      <c r="O1250" s="136" t="s">
        <v>53458</v>
      </c>
      <c r="P1250" s="136" t="s">
        <v>53459</v>
      </c>
      <c r="Q1250" s="139" t="s">
        <v>55078</v>
      </c>
      <c r="R1250" s="137">
        <v>664387.27</v>
      </c>
    </row>
    <row r="1251" spans="1:19" ht="60" customHeight="1" x14ac:dyDescent="0.25">
      <c r="A1251" s="19">
        <v>955906</v>
      </c>
      <c r="B1251" s="20" t="s">
        <v>38631</v>
      </c>
      <c r="C1251" s="20" t="s">
        <v>43582</v>
      </c>
      <c r="D1251" s="20" t="s">
        <v>38632</v>
      </c>
      <c r="E1251" s="20" t="s">
        <v>38633</v>
      </c>
      <c r="F1251" s="20"/>
      <c r="G1251" s="20" t="s">
        <v>35310</v>
      </c>
      <c r="H1251" s="9">
        <v>411760.97</v>
      </c>
      <c r="I1251" s="9">
        <v>287408.92</v>
      </c>
      <c r="J1251" s="9">
        <v>2297540.83</v>
      </c>
      <c r="K1251" s="127"/>
      <c r="N1251" s="136" t="s">
        <v>55079</v>
      </c>
      <c r="O1251" s="136" t="s">
        <v>53462</v>
      </c>
      <c r="P1251" s="136" t="s">
        <v>53463</v>
      </c>
      <c r="Q1251" s="139" t="s">
        <v>55080</v>
      </c>
      <c r="R1251" s="137">
        <v>15780661.35</v>
      </c>
    </row>
    <row r="1252" spans="1:19" ht="60" customHeight="1" x14ac:dyDescent="0.25">
      <c r="A1252" s="19">
        <v>955905</v>
      </c>
      <c r="B1252" s="20" t="s">
        <v>38628</v>
      </c>
      <c r="C1252" s="20" t="s">
        <v>43581</v>
      </c>
      <c r="D1252" s="20" t="s">
        <v>38629</v>
      </c>
      <c r="E1252" s="20" t="s">
        <v>38630</v>
      </c>
      <c r="F1252" s="20"/>
      <c r="G1252" s="20" t="s">
        <v>35310</v>
      </c>
      <c r="H1252" s="9">
        <v>480194.48</v>
      </c>
      <c r="I1252" s="9">
        <v>335175.71999999997</v>
      </c>
      <c r="J1252" s="9">
        <v>2679385.64</v>
      </c>
      <c r="K1252" s="127"/>
      <c r="N1252" s="136" t="s">
        <v>55081</v>
      </c>
      <c r="O1252" s="136" t="s">
        <v>53466</v>
      </c>
      <c r="P1252" s="136" t="s">
        <v>53467</v>
      </c>
      <c r="Q1252" s="139" t="s">
        <v>55082</v>
      </c>
      <c r="R1252" s="137">
        <v>101302314.45</v>
      </c>
    </row>
    <row r="1253" spans="1:19" ht="60" customHeight="1" x14ac:dyDescent="0.25">
      <c r="A1253" s="19">
        <v>955904</v>
      </c>
      <c r="B1253" s="20" t="s">
        <v>38646</v>
      </c>
      <c r="C1253" s="20" t="s">
        <v>43580</v>
      </c>
      <c r="D1253" s="20" t="s">
        <v>38644</v>
      </c>
      <c r="E1253" s="20" t="s">
        <v>38647</v>
      </c>
      <c r="F1253" s="20"/>
      <c r="G1253" s="20" t="s">
        <v>35310</v>
      </c>
      <c r="H1253" s="9">
        <v>316649.99</v>
      </c>
      <c r="I1253" s="9">
        <v>221021.69</v>
      </c>
      <c r="J1253" s="9">
        <v>1766841.26</v>
      </c>
      <c r="K1253" s="127"/>
      <c r="N1253" s="136" t="s">
        <v>55083</v>
      </c>
      <c r="O1253" s="136" t="s">
        <v>53355</v>
      </c>
      <c r="P1253" s="136" t="s">
        <v>53356</v>
      </c>
      <c r="Q1253" s="139">
        <v>305835</v>
      </c>
      <c r="R1253" s="137">
        <v>761529.15</v>
      </c>
    </row>
    <row r="1254" spans="1:19" ht="60" customHeight="1" x14ac:dyDescent="0.25">
      <c r="A1254" s="19">
        <v>955902</v>
      </c>
      <c r="B1254" s="20" t="s">
        <v>38640</v>
      </c>
      <c r="C1254" s="20" t="s">
        <v>43579</v>
      </c>
      <c r="D1254" s="20" t="s">
        <v>38641</v>
      </c>
      <c r="E1254" s="20" t="s">
        <v>38642</v>
      </c>
      <c r="F1254" s="20"/>
      <c r="G1254" s="20" t="s">
        <v>35310</v>
      </c>
      <c r="H1254" s="9">
        <v>412920.86</v>
      </c>
      <c r="I1254" s="9">
        <v>288218.81</v>
      </c>
      <c r="J1254" s="9">
        <v>2304012.7799999998</v>
      </c>
      <c r="K1254" s="127"/>
      <c r="N1254" s="136" t="s">
        <v>55084</v>
      </c>
      <c r="O1254" s="136" t="s">
        <v>53352</v>
      </c>
      <c r="P1254" s="136" t="s">
        <v>53353</v>
      </c>
      <c r="Q1254" s="139">
        <v>527228</v>
      </c>
      <c r="R1254" s="137">
        <v>1312797.72</v>
      </c>
    </row>
    <row r="1255" spans="1:19" ht="60" customHeight="1" x14ac:dyDescent="0.25">
      <c r="A1255" s="19">
        <v>955900</v>
      </c>
      <c r="B1255" s="20" t="s">
        <v>38637</v>
      </c>
      <c r="C1255" s="20" t="s">
        <v>43578</v>
      </c>
      <c r="D1255" s="20" t="s">
        <v>38638</v>
      </c>
      <c r="E1255" s="20" t="s">
        <v>38639</v>
      </c>
      <c r="F1255" s="20"/>
      <c r="G1255" s="20" t="s">
        <v>35310</v>
      </c>
      <c r="H1255" s="9">
        <v>409441.19</v>
      </c>
      <c r="I1255" s="9">
        <v>285790.02</v>
      </c>
      <c r="J1255" s="9">
        <v>2284596.94</v>
      </c>
      <c r="K1255" s="127"/>
      <c r="N1255" s="136" t="s">
        <v>55085</v>
      </c>
      <c r="O1255" s="136" t="s">
        <v>53346</v>
      </c>
      <c r="P1255" s="136" t="s">
        <v>53347</v>
      </c>
      <c r="Q1255" s="139" t="s">
        <v>55086</v>
      </c>
      <c r="R1255" s="137">
        <v>103459.5</v>
      </c>
    </row>
    <row r="1256" spans="1:19" ht="60" customHeight="1" x14ac:dyDescent="0.25">
      <c r="A1256" s="19">
        <v>955880</v>
      </c>
      <c r="B1256" s="20" t="s">
        <v>38625</v>
      </c>
      <c r="C1256" s="20"/>
      <c r="D1256" s="20" t="s">
        <v>38626</v>
      </c>
      <c r="E1256" s="20" t="s">
        <v>38627</v>
      </c>
      <c r="F1256" s="20"/>
      <c r="G1256" s="20" t="s">
        <v>35310</v>
      </c>
      <c r="H1256" s="9">
        <v>295298.38</v>
      </c>
      <c r="I1256" s="9">
        <v>0</v>
      </c>
      <c r="J1256" s="9">
        <v>0</v>
      </c>
      <c r="K1256" s="127"/>
      <c r="N1256" s="136" t="s">
        <v>55087</v>
      </c>
      <c r="O1256" s="136" t="s">
        <v>53342</v>
      </c>
      <c r="P1256" s="136" t="s">
        <v>53343</v>
      </c>
      <c r="Q1256" s="139">
        <v>19701</v>
      </c>
      <c r="R1256" s="137">
        <v>49055.49</v>
      </c>
    </row>
    <row r="1257" spans="1:19" ht="60" customHeight="1" x14ac:dyDescent="0.25">
      <c r="A1257" s="19">
        <v>955865</v>
      </c>
      <c r="B1257" s="20" t="s">
        <v>38622</v>
      </c>
      <c r="C1257" s="20" t="s">
        <v>43577</v>
      </c>
      <c r="D1257" s="20" t="s">
        <v>38623</v>
      </c>
      <c r="E1257" s="20" t="s">
        <v>38624</v>
      </c>
      <c r="F1257" s="20"/>
      <c r="G1257" s="20" t="s">
        <v>35310</v>
      </c>
      <c r="H1257" s="9">
        <v>412653.17</v>
      </c>
      <c r="I1257" s="9">
        <v>0</v>
      </c>
      <c r="J1257" s="9">
        <v>695800.85</v>
      </c>
      <c r="K1257" s="127"/>
      <c r="N1257" s="136" t="s">
        <v>55088</v>
      </c>
      <c r="O1257" s="136" t="s">
        <v>53430</v>
      </c>
      <c r="P1257" s="136" t="s">
        <v>53431</v>
      </c>
      <c r="Q1257" s="139">
        <v>4607668</v>
      </c>
      <c r="R1257" s="137">
        <v>11473093.32</v>
      </c>
    </row>
    <row r="1258" spans="1:19" ht="60" customHeight="1" x14ac:dyDescent="0.25">
      <c r="A1258" s="19">
        <v>955864</v>
      </c>
      <c r="B1258" s="20" t="s">
        <v>38619</v>
      </c>
      <c r="C1258" s="20" t="s">
        <v>43576</v>
      </c>
      <c r="D1258" s="20" t="s">
        <v>38620</v>
      </c>
      <c r="E1258" s="20" t="s">
        <v>38621</v>
      </c>
      <c r="F1258" s="20"/>
      <c r="G1258" s="20" t="s">
        <v>35310</v>
      </c>
      <c r="H1258" s="9">
        <v>322058</v>
      </c>
      <c r="I1258" s="9">
        <v>0</v>
      </c>
      <c r="J1258" s="9">
        <v>543042.54</v>
      </c>
      <c r="K1258" s="127"/>
      <c r="N1258" s="136" t="s">
        <v>55089</v>
      </c>
      <c r="O1258" s="136" t="s">
        <v>53438</v>
      </c>
      <c r="P1258" s="136" t="s">
        <v>53439</v>
      </c>
      <c r="Q1258" s="139">
        <v>231713</v>
      </c>
      <c r="R1258" s="137">
        <v>576965.37</v>
      </c>
    </row>
    <row r="1259" spans="1:19" ht="60" customHeight="1" x14ac:dyDescent="0.25">
      <c r="A1259" s="19">
        <v>955863</v>
      </c>
      <c r="B1259" s="20" t="s">
        <v>38616</v>
      </c>
      <c r="C1259" s="20" t="s">
        <v>43575</v>
      </c>
      <c r="D1259" s="20" t="s">
        <v>38617</v>
      </c>
      <c r="E1259" s="20" t="s">
        <v>38618</v>
      </c>
      <c r="F1259" s="20"/>
      <c r="G1259" s="20" t="s">
        <v>35310</v>
      </c>
      <c r="H1259" s="9">
        <v>409511.14</v>
      </c>
      <c r="I1259" s="9">
        <v>0</v>
      </c>
      <c r="J1259" s="9">
        <v>690502.87</v>
      </c>
      <c r="K1259" s="127"/>
      <c r="N1259" s="136" t="s">
        <v>55090</v>
      </c>
      <c r="O1259" s="136" t="s">
        <v>53434</v>
      </c>
      <c r="P1259" s="136" t="s">
        <v>53435</v>
      </c>
      <c r="Q1259" s="139">
        <v>4068986</v>
      </c>
      <c r="R1259" s="137">
        <v>10131775.140000001</v>
      </c>
    </row>
    <row r="1260" spans="1:19" ht="60" customHeight="1" x14ac:dyDescent="0.25">
      <c r="A1260" s="19">
        <v>955862</v>
      </c>
      <c r="B1260" s="20" t="s">
        <v>38604</v>
      </c>
      <c r="C1260" s="20"/>
      <c r="D1260" s="20" t="s">
        <v>38605</v>
      </c>
      <c r="E1260" s="20" t="s">
        <v>38606</v>
      </c>
      <c r="F1260" s="20"/>
      <c r="G1260" s="20" t="s">
        <v>35310</v>
      </c>
      <c r="H1260" s="9">
        <v>296773.95</v>
      </c>
      <c r="I1260" s="9">
        <v>0</v>
      </c>
      <c r="J1260" s="9">
        <v>0</v>
      </c>
      <c r="K1260" s="127"/>
      <c r="N1260" s="136" t="s">
        <v>55091</v>
      </c>
      <c r="O1260" s="136" t="s">
        <v>53399</v>
      </c>
      <c r="P1260" s="136" t="s">
        <v>53400</v>
      </c>
      <c r="Q1260" s="139">
        <v>216</v>
      </c>
      <c r="R1260" s="137">
        <v>1198169.28</v>
      </c>
    </row>
    <row r="1261" spans="1:19" ht="60" customHeight="1" x14ac:dyDescent="0.25">
      <c r="A1261" s="19">
        <v>955861</v>
      </c>
      <c r="B1261" s="20" t="s">
        <v>38613</v>
      </c>
      <c r="C1261" s="20"/>
      <c r="D1261" s="20" t="s">
        <v>38614</v>
      </c>
      <c r="E1261" s="20" t="s">
        <v>38615</v>
      </c>
      <c r="F1261" s="20"/>
      <c r="G1261" s="20" t="s">
        <v>35310</v>
      </c>
      <c r="H1261" s="9">
        <v>322137.02</v>
      </c>
      <c r="I1261" s="9">
        <v>0</v>
      </c>
      <c r="J1261" s="9">
        <v>0</v>
      </c>
      <c r="K1261" s="127"/>
      <c r="N1261" s="136" t="s">
        <v>55092</v>
      </c>
      <c r="O1261" s="136" t="s">
        <v>51604</v>
      </c>
      <c r="P1261" s="136" t="s">
        <v>51605</v>
      </c>
      <c r="Q1261" s="139">
        <v>94053</v>
      </c>
      <c r="R1261" s="137">
        <v>127358.65000000001</v>
      </c>
    </row>
    <row r="1262" spans="1:19" ht="60" customHeight="1" x14ac:dyDescent="0.25">
      <c r="A1262" s="19">
        <v>955860</v>
      </c>
      <c r="B1262" s="20" t="s">
        <v>38610</v>
      </c>
      <c r="C1262" s="20"/>
      <c r="D1262" s="20" t="s">
        <v>38611</v>
      </c>
      <c r="E1262" s="20" t="s">
        <v>38612</v>
      </c>
      <c r="F1262" s="20"/>
      <c r="G1262" s="20" t="s">
        <v>35310</v>
      </c>
      <c r="H1262" s="9">
        <v>435617.1</v>
      </c>
      <c r="I1262" s="9">
        <v>0</v>
      </c>
      <c r="J1262" s="9">
        <v>0</v>
      </c>
      <c r="K1262" s="127"/>
      <c r="N1262" s="136" t="s">
        <v>55093</v>
      </c>
      <c r="O1262" s="136" t="s">
        <v>51606</v>
      </c>
      <c r="P1262" s="136" t="s">
        <v>51607</v>
      </c>
      <c r="Q1262" s="139">
        <v>1230256</v>
      </c>
      <c r="R1262" s="137">
        <v>211185744.96000001</v>
      </c>
    </row>
    <row r="1263" spans="1:19" ht="60" customHeight="1" x14ac:dyDescent="0.25">
      <c r="A1263" s="19">
        <v>955840</v>
      </c>
      <c r="B1263" s="20" t="s">
        <v>38607</v>
      </c>
      <c r="C1263" s="20"/>
      <c r="D1263" s="20" t="s">
        <v>38608</v>
      </c>
      <c r="E1263" s="20" t="s">
        <v>38609</v>
      </c>
      <c r="F1263" s="20"/>
      <c r="G1263" s="20" t="s">
        <v>35310</v>
      </c>
      <c r="H1263" s="9">
        <v>415745.01</v>
      </c>
      <c r="I1263" s="9">
        <v>0</v>
      </c>
      <c r="J1263" s="9">
        <v>0</v>
      </c>
      <c r="K1263" s="127"/>
      <c r="N1263" s="136" t="s">
        <v>55094</v>
      </c>
      <c r="O1263" s="136" t="s">
        <v>53393</v>
      </c>
      <c r="P1263" s="136" t="s">
        <v>53394</v>
      </c>
      <c r="Q1263" s="139">
        <v>497</v>
      </c>
      <c r="R1263" s="137">
        <v>42947.96</v>
      </c>
    </row>
    <row r="1264" spans="1:19" ht="60" customHeight="1" x14ac:dyDescent="0.25">
      <c r="A1264" s="19">
        <v>955821</v>
      </c>
      <c r="B1264" s="20" t="s">
        <v>38586</v>
      </c>
      <c r="C1264" s="20"/>
      <c r="D1264" s="20" t="s">
        <v>38587</v>
      </c>
      <c r="E1264" s="20" t="s">
        <v>38588</v>
      </c>
      <c r="F1264" s="20"/>
      <c r="G1264" s="20" t="s">
        <v>35310</v>
      </c>
      <c r="H1264" s="9">
        <v>281243.19</v>
      </c>
      <c r="I1264" s="9">
        <v>0</v>
      </c>
      <c r="J1264" s="9">
        <v>0</v>
      </c>
      <c r="K1264" s="127"/>
      <c r="N1264" s="136" t="s">
        <v>55095</v>
      </c>
      <c r="O1264" s="136" t="s">
        <v>53385</v>
      </c>
      <c r="P1264" s="136" t="s">
        <v>53386</v>
      </c>
      <c r="Q1264" s="139">
        <v>802</v>
      </c>
      <c r="R1264" s="137">
        <v>72214.39</v>
      </c>
    </row>
    <row r="1265" spans="1:18" ht="60" customHeight="1" x14ac:dyDescent="0.25">
      <c r="A1265" s="19">
        <v>955820</v>
      </c>
      <c r="B1265" s="20" t="s">
        <v>38583</v>
      </c>
      <c r="C1265" s="20"/>
      <c r="D1265" s="20" t="s">
        <v>38584</v>
      </c>
      <c r="E1265" s="20" t="s">
        <v>38585</v>
      </c>
      <c r="F1265" s="20"/>
      <c r="G1265" s="20" t="s">
        <v>35310</v>
      </c>
      <c r="H1265" s="9">
        <v>307650.27</v>
      </c>
      <c r="I1265" s="9">
        <v>0</v>
      </c>
      <c r="J1265" s="9">
        <v>0</v>
      </c>
      <c r="K1265" s="127"/>
      <c r="N1265" s="136" t="s">
        <v>55096</v>
      </c>
      <c r="O1265" s="136" t="s">
        <v>51152</v>
      </c>
      <c r="P1265" s="136" t="s">
        <v>51153</v>
      </c>
      <c r="Q1265" s="139">
        <v>8070123</v>
      </c>
      <c r="R1265" s="137">
        <v>6456098.4000000004</v>
      </c>
    </row>
    <row r="1266" spans="1:18" ht="60" customHeight="1" x14ac:dyDescent="0.25">
      <c r="A1266" s="19">
        <v>955787</v>
      </c>
      <c r="B1266" s="20" t="s">
        <v>38716</v>
      </c>
      <c r="C1266" s="20" t="s">
        <v>43574</v>
      </c>
      <c r="D1266" s="20" t="s">
        <v>38717</v>
      </c>
      <c r="E1266" s="20" t="s">
        <v>38718</v>
      </c>
      <c r="F1266" s="20"/>
      <c r="G1266" s="20" t="s">
        <v>35310</v>
      </c>
      <c r="H1266" s="9">
        <v>298404.09999999998</v>
      </c>
      <c r="I1266" s="9">
        <v>0</v>
      </c>
      <c r="J1266" s="9">
        <v>538786.16</v>
      </c>
      <c r="K1266" s="127"/>
      <c r="N1266" s="136" t="s">
        <v>55097</v>
      </c>
      <c r="O1266" s="136" t="s">
        <v>53397</v>
      </c>
      <c r="P1266" s="136" t="s">
        <v>53398</v>
      </c>
      <c r="Q1266" s="139">
        <v>864</v>
      </c>
      <c r="R1266" s="137">
        <v>61807.100000000006</v>
      </c>
    </row>
    <row r="1267" spans="1:18" ht="60" customHeight="1" x14ac:dyDescent="0.25">
      <c r="A1267" s="19">
        <v>955786</v>
      </c>
      <c r="B1267" s="20" t="s">
        <v>38713</v>
      </c>
      <c r="C1267" s="20"/>
      <c r="D1267" s="20" t="s">
        <v>38714</v>
      </c>
      <c r="E1267" s="20" t="s">
        <v>38715</v>
      </c>
      <c r="F1267" s="20"/>
      <c r="G1267" s="20" t="s">
        <v>35310</v>
      </c>
      <c r="H1267" s="9">
        <v>122541.36</v>
      </c>
      <c r="I1267" s="9">
        <v>0</v>
      </c>
      <c r="J1267" s="9">
        <v>0</v>
      </c>
      <c r="K1267" s="127"/>
      <c r="N1267" s="184" t="s">
        <v>53530</v>
      </c>
      <c r="O1267" s="184"/>
      <c r="P1267" s="184"/>
      <c r="Q1267" s="38">
        <f>SUM(Q3:Q1266)</f>
        <v>228138295</v>
      </c>
      <c r="R1267" s="22">
        <f>SUM(R3:R1266)</f>
        <v>25443800191.530003</v>
      </c>
    </row>
    <row r="1268" spans="1:18" ht="60" customHeight="1" x14ac:dyDescent="0.25">
      <c r="A1268" s="19">
        <v>955784</v>
      </c>
      <c r="B1268" s="20" t="s">
        <v>38705</v>
      </c>
      <c r="C1268" s="20" t="s">
        <v>43573</v>
      </c>
      <c r="D1268" s="20" t="s">
        <v>38706</v>
      </c>
      <c r="E1268" s="20" t="s">
        <v>38707</v>
      </c>
      <c r="F1268" s="20"/>
      <c r="G1268" s="20" t="s">
        <v>35310</v>
      </c>
      <c r="H1268" s="9">
        <v>295958.15999999997</v>
      </c>
      <c r="I1268" s="9">
        <v>0</v>
      </c>
      <c r="J1268" s="9">
        <v>534369.88</v>
      </c>
      <c r="K1268" s="127"/>
    </row>
    <row r="1269" spans="1:18" ht="60" customHeight="1" x14ac:dyDescent="0.25">
      <c r="A1269" s="19">
        <v>955782</v>
      </c>
      <c r="B1269" s="20" t="s">
        <v>38684</v>
      </c>
      <c r="C1269" s="20" t="s">
        <v>43572</v>
      </c>
      <c r="D1269" s="20" t="s">
        <v>38685</v>
      </c>
      <c r="E1269" s="20" t="s">
        <v>38686</v>
      </c>
      <c r="F1269" s="20"/>
      <c r="G1269" s="20" t="s">
        <v>35310</v>
      </c>
      <c r="H1269" s="9">
        <v>394973.53</v>
      </c>
      <c r="I1269" s="9">
        <v>0</v>
      </c>
      <c r="J1269" s="9">
        <v>710672.52</v>
      </c>
      <c r="K1269" s="127"/>
    </row>
    <row r="1270" spans="1:18" ht="60" customHeight="1" x14ac:dyDescent="0.25">
      <c r="A1270" s="19">
        <v>955781</v>
      </c>
      <c r="B1270" s="20" t="s">
        <v>38696</v>
      </c>
      <c r="C1270" s="20" t="s">
        <v>43571</v>
      </c>
      <c r="D1270" s="20" t="s">
        <v>38697</v>
      </c>
      <c r="E1270" s="20" t="s">
        <v>38698</v>
      </c>
      <c r="F1270" s="20"/>
      <c r="G1270" s="20" t="s">
        <v>35310</v>
      </c>
      <c r="H1270" s="9">
        <v>294390.21000000002</v>
      </c>
      <c r="I1270" s="9">
        <v>0</v>
      </c>
      <c r="J1270" s="9">
        <v>529693.80000000005</v>
      </c>
      <c r="K1270" s="127"/>
    </row>
    <row r="1271" spans="1:18" ht="60" customHeight="1" x14ac:dyDescent="0.25">
      <c r="A1271" s="19">
        <v>955780</v>
      </c>
      <c r="B1271" s="20" t="s">
        <v>38690</v>
      </c>
      <c r="C1271" s="20"/>
      <c r="D1271" s="20" t="s">
        <v>38691</v>
      </c>
      <c r="E1271" s="20" t="s">
        <v>38692</v>
      </c>
      <c r="F1271" s="20"/>
      <c r="G1271" s="20" t="s">
        <v>35310</v>
      </c>
      <c r="H1271" s="9">
        <v>136646.12</v>
      </c>
      <c r="I1271" s="9">
        <v>0</v>
      </c>
      <c r="J1271" s="9">
        <v>0</v>
      </c>
      <c r="K1271" s="127"/>
    </row>
    <row r="1272" spans="1:18" ht="60" customHeight="1" x14ac:dyDescent="0.25">
      <c r="A1272" s="19">
        <v>955740</v>
      </c>
      <c r="B1272" s="20" t="s">
        <v>38687</v>
      </c>
      <c r="C1272" s="20" t="s">
        <v>43570</v>
      </c>
      <c r="D1272" s="20" t="s">
        <v>38688</v>
      </c>
      <c r="E1272" s="20" t="s">
        <v>38689</v>
      </c>
      <c r="F1272" s="20"/>
      <c r="G1272" s="20" t="s">
        <v>35310</v>
      </c>
      <c r="H1272" s="9">
        <v>390557.68</v>
      </c>
      <c r="I1272" s="9">
        <v>0</v>
      </c>
      <c r="J1272" s="9">
        <v>702727.11</v>
      </c>
      <c r="K1272" s="127"/>
    </row>
    <row r="1273" spans="1:18" ht="60" customHeight="1" x14ac:dyDescent="0.25">
      <c r="A1273" s="19">
        <v>955620</v>
      </c>
      <c r="B1273" s="20" t="s">
        <v>38663</v>
      </c>
      <c r="C1273" s="20" t="s">
        <v>43569</v>
      </c>
      <c r="D1273" s="20" t="s">
        <v>38664</v>
      </c>
      <c r="E1273" s="20" t="s">
        <v>38665</v>
      </c>
      <c r="F1273" s="20"/>
      <c r="G1273" s="20" t="s">
        <v>35310</v>
      </c>
      <c r="H1273" s="9">
        <v>386878.39</v>
      </c>
      <c r="I1273" s="9">
        <v>0</v>
      </c>
      <c r="J1273" s="9">
        <v>689619.88</v>
      </c>
      <c r="K1273" s="127"/>
    </row>
    <row r="1274" spans="1:18" ht="60" customHeight="1" x14ac:dyDescent="0.25">
      <c r="A1274" s="19">
        <v>955618</v>
      </c>
      <c r="B1274" s="20" t="s">
        <v>38681</v>
      </c>
      <c r="C1274" s="20" t="s">
        <v>43568</v>
      </c>
      <c r="D1274" s="20" t="s">
        <v>38682</v>
      </c>
      <c r="E1274" s="20" t="s">
        <v>38683</v>
      </c>
      <c r="F1274" s="20"/>
      <c r="G1274" s="20" t="s">
        <v>35310</v>
      </c>
      <c r="H1274" s="9">
        <v>384401.57</v>
      </c>
      <c r="I1274" s="9">
        <v>0</v>
      </c>
      <c r="J1274" s="9">
        <v>685204.9</v>
      </c>
      <c r="K1274" s="127"/>
    </row>
    <row r="1275" spans="1:18" ht="60" customHeight="1" x14ac:dyDescent="0.25">
      <c r="A1275" s="19">
        <v>955617</v>
      </c>
      <c r="B1275" s="20" t="s">
        <v>38678</v>
      </c>
      <c r="C1275" s="20" t="s">
        <v>43567</v>
      </c>
      <c r="D1275" s="20" t="s">
        <v>38679</v>
      </c>
      <c r="E1275" s="20" t="s">
        <v>38680</v>
      </c>
      <c r="F1275" s="20"/>
      <c r="G1275" s="20" t="s">
        <v>35310</v>
      </c>
      <c r="H1275" s="9">
        <v>401739.27</v>
      </c>
      <c r="I1275" s="9">
        <v>0</v>
      </c>
      <c r="J1275" s="9">
        <v>716109.76</v>
      </c>
      <c r="K1275" s="127"/>
    </row>
    <row r="1276" spans="1:18" ht="60" customHeight="1" x14ac:dyDescent="0.25">
      <c r="A1276" s="19">
        <v>955616</v>
      </c>
      <c r="B1276" s="20" t="s">
        <v>38675</v>
      </c>
      <c r="C1276" s="20" t="s">
        <v>43566</v>
      </c>
      <c r="D1276" s="20" t="s">
        <v>38676</v>
      </c>
      <c r="E1276" s="20" t="s">
        <v>38677</v>
      </c>
      <c r="F1276" s="20"/>
      <c r="G1276" s="20" t="s">
        <v>35310</v>
      </c>
      <c r="H1276" s="9">
        <v>405702.18</v>
      </c>
      <c r="I1276" s="9">
        <v>0</v>
      </c>
      <c r="J1276" s="9">
        <v>723173.72</v>
      </c>
      <c r="K1276" s="127"/>
    </row>
    <row r="1277" spans="1:18" ht="60" customHeight="1" x14ac:dyDescent="0.25">
      <c r="A1277" s="19">
        <v>955614</v>
      </c>
      <c r="B1277" s="20" t="s">
        <v>38672</v>
      </c>
      <c r="C1277" s="20" t="s">
        <v>43565</v>
      </c>
      <c r="D1277" s="20" t="s">
        <v>38673</v>
      </c>
      <c r="E1277" s="20" t="s">
        <v>38674</v>
      </c>
      <c r="F1277" s="20"/>
      <c r="G1277" s="20" t="s">
        <v>35310</v>
      </c>
      <c r="H1277" s="9">
        <v>390345.93</v>
      </c>
      <c r="I1277" s="9">
        <v>0</v>
      </c>
      <c r="J1277" s="9">
        <v>695800.85</v>
      </c>
      <c r="K1277" s="127"/>
    </row>
    <row r="1278" spans="1:18" ht="60" customHeight="1" x14ac:dyDescent="0.25">
      <c r="A1278" s="19">
        <v>955612</v>
      </c>
      <c r="B1278" s="20" t="s">
        <v>38669</v>
      </c>
      <c r="C1278" s="20" t="s">
        <v>43564</v>
      </c>
      <c r="D1278" s="20" t="s">
        <v>38670</v>
      </c>
      <c r="E1278" s="20" t="s">
        <v>38671</v>
      </c>
      <c r="F1278" s="20"/>
      <c r="G1278" s="20" t="s">
        <v>35310</v>
      </c>
      <c r="H1278" s="9">
        <v>309601.78000000003</v>
      </c>
      <c r="I1278" s="9">
        <v>0</v>
      </c>
      <c r="J1278" s="9">
        <v>551872.5</v>
      </c>
      <c r="K1278" s="127"/>
    </row>
    <row r="1279" spans="1:18" ht="60" customHeight="1" x14ac:dyDescent="0.25">
      <c r="A1279" s="19">
        <v>955611</v>
      </c>
      <c r="B1279" s="20" t="s">
        <v>38666</v>
      </c>
      <c r="C1279" s="20" t="s">
        <v>43563</v>
      </c>
      <c r="D1279" s="20" t="s">
        <v>38667</v>
      </c>
      <c r="E1279" s="20" t="s">
        <v>38668</v>
      </c>
      <c r="F1279" s="20"/>
      <c r="G1279" s="20" t="s">
        <v>35310</v>
      </c>
      <c r="H1279" s="9">
        <v>403720.73</v>
      </c>
      <c r="I1279" s="9">
        <v>0</v>
      </c>
      <c r="J1279" s="9">
        <v>719641.74</v>
      </c>
      <c r="K1279" s="127"/>
    </row>
    <row r="1280" spans="1:18" ht="60" customHeight="1" x14ac:dyDescent="0.25">
      <c r="A1280" s="19">
        <v>955608</v>
      </c>
      <c r="B1280" s="20" t="s">
        <v>38660</v>
      </c>
      <c r="C1280" s="20"/>
      <c r="D1280" s="20" t="s">
        <v>38661</v>
      </c>
      <c r="E1280" s="20" t="s">
        <v>38662</v>
      </c>
      <c r="F1280" s="20"/>
      <c r="G1280" s="20" t="s">
        <v>35310</v>
      </c>
      <c r="H1280" s="9">
        <v>307620.33</v>
      </c>
      <c r="I1280" s="9">
        <v>0</v>
      </c>
      <c r="J1280" s="9">
        <v>0</v>
      </c>
      <c r="K1280" s="127"/>
    </row>
    <row r="1281" spans="1:11" ht="60" customHeight="1" x14ac:dyDescent="0.25">
      <c r="A1281" s="19">
        <v>955607</v>
      </c>
      <c r="B1281" s="20" t="s">
        <v>38601</v>
      </c>
      <c r="C1281" s="20" t="s">
        <v>43562</v>
      </c>
      <c r="D1281" s="20" t="s">
        <v>38602</v>
      </c>
      <c r="E1281" s="20" t="s">
        <v>38603</v>
      </c>
      <c r="F1281" s="20"/>
      <c r="G1281" s="20" t="s">
        <v>35310</v>
      </c>
      <c r="H1281" s="9">
        <v>325175.25</v>
      </c>
      <c r="I1281" s="9">
        <v>0</v>
      </c>
      <c r="J1281" s="9">
        <v>592646.93999999994</v>
      </c>
      <c r="K1281" s="127"/>
    </row>
    <row r="1282" spans="1:11" ht="60" customHeight="1" x14ac:dyDescent="0.25">
      <c r="A1282" s="19">
        <v>955605</v>
      </c>
      <c r="B1282" s="20" t="s">
        <v>38598</v>
      </c>
      <c r="C1282" s="20" t="s">
        <v>43561</v>
      </c>
      <c r="D1282" s="20" t="s">
        <v>38599</v>
      </c>
      <c r="E1282" s="20" t="s">
        <v>38600</v>
      </c>
      <c r="F1282" s="20"/>
      <c r="G1282" s="20" t="s">
        <v>35310</v>
      </c>
      <c r="H1282" s="9">
        <v>405578.52</v>
      </c>
      <c r="I1282" s="9">
        <v>0</v>
      </c>
      <c r="J1282" s="9">
        <v>739185.62</v>
      </c>
      <c r="K1282" s="127"/>
    </row>
    <row r="1283" spans="1:11" ht="60" customHeight="1" x14ac:dyDescent="0.25">
      <c r="A1283" s="19">
        <v>955603</v>
      </c>
      <c r="B1283" s="20" t="s">
        <v>38592</v>
      </c>
      <c r="C1283" s="20"/>
      <c r="D1283" s="20" t="s">
        <v>38593</v>
      </c>
      <c r="E1283" s="20" t="s">
        <v>38594</v>
      </c>
      <c r="F1283" s="20"/>
      <c r="G1283" s="20" t="s">
        <v>35310</v>
      </c>
      <c r="H1283" s="9">
        <v>298663.11</v>
      </c>
      <c r="I1283" s="9">
        <v>0</v>
      </c>
      <c r="J1283" s="9">
        <v>0</v>
      </c>
      <c r="K1283" s="127"/>
    </row>
    <row r="1284" spans="1:11" ht="60" customHeight="1" x14ac:dyDescent="0.25">
      <c r="A1284" s="19">
        <v>955601</v>
      </c>
      <c r="B1284" s="20" t="s">
        <v>38595</v>
      </c>
      <c r="C1284" s="20"/>
      <c r="D1284" s="20" t="s">
        <v>38596</v>
      </c>
      <c r="E1284" s="20" t="s">
        <v>38597</v>
      </c>
      <c r="F1284" s="20"/>
      <c r="G1284" s="20" t="s">
        <v>35310</v>
      </c>
      <c r="H1284" s="9">
        <v>288233.59999999998</v>
      </c>
      <c r="I1284" s="9">
        <v>0</v>
      </c>
      <c r="J1284" s="9">
        <v>0</v>
      </c>
      <c r="K1284" s="127"/>
    </row>
    <row r="1285" spans="1:11" ht="60" customHeight="1" x14ac:dyDescent="0.25">
      <c r="A1285" s="19">
        <v>955600</v>
      </c>
      <c r="B1285" s="20" t="s">
        <v>38589</v>
      </c>
      <c r="C1285" s="20" t="s">
        <v>43560</v>
      </c>
      <c r="D1285" s="20" t="s">
        <v>38590</v>
      </c>
      <c r="E1285" s="20" t="s">
        <v>38591</v>
      </c>
      <c r="F1285" s="20"/>
      <c r="G1285" s="20" t="s">
        <v>35310</v>
      </c>
      <c r="H1285" s="9">
        <v>291078.02</v>
      </c>
      <c r="I1285" s="9">
        <v>0</v>
      </c>
      <c r="J1285" s="9">
        <v>542159.54</v>
      </c>
      <c r="K1285" s="127"/>
    </row>
    <row r="1286" spans="1:11" ht="60" customHeight="1" x14ac:dyDescent="0.25">
      <c r="A1286" s="19">
        <v>958400</v>
      </c>
      <c r="B1286" s="20" t="s">
        <v>37627</v>
      </c>
      <c r="C1286" s="20"/>
      <c r="D1286" s="20" t="s">
        <v>37628</v>
      </c>
      <c r="E1286" s="20" t="s">
        <v>37629</v>
      </c>
      <c r="F1286" s="20"/>
      <c r="G1286" s="20" t="s">
        <v>35310</v>
      </c>
      <c r="H1286" s="9">
        <v>1260000</v>
      </c>
      <c r="I1286" s="9">
        <v>1186080</v>
      </c>
      <c r="J1286" s="9">
        <v>0</v>
      </c>
      <c r="K1286" s="127"/>
    </row>
    <row r="1287" spans="1:11" ht="60" customHeight="1" x14ac:dyDescent="0.25">
      <c r="A1287" s="19">
        <v>955581</v>
      </c>
      <c r="B1287" s="20" t="s">
        <v>39208</v>
      </c>
      <c r="C1287" s="20" t="s">
        <v>43559</v>
      </c>
      <c r="D1287" s="20" t="s">
        <v>39209</v>
      </c>
      <c r="E1287" s="20" t="s">
        <v>39210</v>
      </c>
      <c r="F1287" s="20"/>
      <c r="G1287" s="20" t="s">
        <v>35310</v>
      </c>
      <c r="H1287" s="9">
        <v>494490.1</v>
      </c>
      <c r="I1287" s="9">
        <v>404163.25</v>
      </c>
      <c r="J1287" s="9">
        <v>4084374.2</v>
      </c>
      <c r="K1287" s="127"/>
    </row>
    <row r="1288" spans="1:11" ht="60" customHeight="1" x14ac:dyDescent="0.25">
      <c r="A1288" s="19">
        <v>955580</v>
      </c>
      <c r="B1288" s="20" t="s">
        <v>39205</v>
      </c>
      <c r="C1288" s="20" t="s">
        <v>43558</v>
      </c>
      <c r="D1288" s="20" t="s">
        <v>39206</v>
      </c>
      <c r="E1288" s="20" t="s">
        <v>39207</v>
      </c>
      <c r="F1288" s="20"/>
      <c r="G1288" s="20" t="s">
        <v>35310</v>
      </c>
      <c r="H1288" s="9">
        <v>501914.88</v>
      </c>
      <c r="I1288" s="9">
        <v>410231.75</v>
      </c>
      <c r="J1288" s="9">
        <v>4273918.74</v>
      </c>
      <c r="K1288" s="127"/>
    </row>
    <row r="1289" spans="1:11" ht="60" customHeight="1" x14ac:dyDescent="0.25">
      <c r="A1289" s="19">
        <v>955521</v>
      </c>
      <c r="B1289" s="20" t="s">
        <v>39202</v>
      </c>
      <c r="C1289" s="20" t="s">
        <v>43557</v>
      </c>
      <c r="D1289" s="20" t="s">
        <v>39203</v>
      </c>
      <c r="E1289" s="20" t="s">
        <v>39204</v>
      </c>
      <c r="F1289" s="20"/>
      <c r="G1289" s="20" t="s">
        <v>35310</v>
      </c>
      <c r="H1289" s="9">
        <v>449941.45</v>
      </c>
      <c r="I1289" s="9">
        <v>367752.23</v>
      </c>
      <c r="J1289" s="9">
        <v>3716412.56</v>
      </c>
      <c r="K1289" s="127"/>
    </row>
    <row r="1290" spans="1:11" ht="60" customHeight="1" x14ac:dyDescent="0.25">
      <c r="A1290" s="19">
        <v>955502</v>
      </c>
      <c r="B1290" s="20" t="s">
        <v>39199</v>
      </c>
      <c r="C1290" s="20" t="s">
        <v>43556</v>
      </c>
      <c r="D1290" s="20" t="s">
        <v>39200</v>
      </c>
      <c r="E1290" s="20" t="s">
        <v>39201</v>
      </c>
      <c r="F1290" s="20"/>
      <c r="G1290" s="20" t="s">
        <v>35310</v>
      </c>
      <c r="H1290" s="9">
        <v>356389.26</v>
      </c>
      <c r="I1290" s="9">
        <v>291289.07</v>
      </c>
      <c r="J1290" s="9">
        <v>3263156.16</v>
      </c>
      <c r="K1290" s="127"/>
    </row>
    <row r="1291" spans="1:11" ht="60" customHeight="1" x14ac:dyDescent="0.25">
      <c r="A1291" s="19">
        <v>955500</v>
      </c>
      <c r="B1291" s="20" t="s">
        <v>39196</v>
      </c>
      <c r="C1291" s="20" t="s">
        <v>43555</v>
      </c>
      <c r="D1291" s="20" t="s">
        <v>39197</v>
      </c>
      <c r="E1291" s="20" t="s">
        <v>39198</v>
      </c>
      <c r="F1291" s="20"/>
      <c r="G1291" s="20" t="s">
        <v>35310</v>
      </c>
      <c r="H1291" s="9">
        <v>444001.63</v>
      </c>
      <c r="I1291" s="9">
        <v>362897.43</v>
      </c>
      <c r="J1291" s="9">
        <v>3780774.27</v>
      </c>
      <c r="K1291" s="127"/>
    </row>
    <row r="1292" spans="1:11" ht="60" customHeight="1" x14ac:dyDescent="0.25">
      <c r="A1292" s="19">
        <v>955484</v>
      </c>
      <c r="B1292" s="20" t="s">
        <v>39189</v>
      </c>
      <c r="C1292" s="20" t="s">
        <v>43554</v>
      </c>
      <c r="D1292" s="20" t="s">
        <v>39190</v>
      </c>
      <c r="E1292" s="20" t="s">
        <v>39191</v>
      </c>
      <c r="F1292" s="20"/>
      <c r="G1292" s="20" t="s">
        <v>35310</v>
      </c>
      <c r="H1292" s="9">
        <v>1445620.47</v>
      </c>
      <c r="I1292" s="9">
        <v>1236487.1200000001</v>
      </c>
      <c r="J1292" s="9">
        <v>4177252.07</v>
      </c>
      <c r="K1292" s="127"/>
    </row>
    <row r="1293" spans="1:11" ht="60" customHeight="1" x14ac:dyDescent="0.25">
      <c r="A1293" s="19">
        <v>955483</v>
      </c>
      <c r="B1293" s="20" t="s">
        <v>39186</v>
      </c>
      <c r="C1293" s="20" t="s">
        <v>43553</v>
      </c>
      <c r="D1293" s="20" t="s">
        <v>39187</v>
      </c>
      <c r="E1293" s="20" t="s">
        <v>39188</v>
      </c>
      <c r="F1293" s="20"/>
      <c r="G1293" s="20" t="s">
        <v>35310</v>
      </c>
      <c r="H1293" s="9">
        <v>219479.91</v>
      </c>
      <c r="I1293" s="9">
        <v>190508.56</v>
      </c>
      <c r="J1293" s="9">
        <v>4978174.21</v>
      </c>
      <c r="K1293" s="127"/>
    </row>
    <row r="1294" spans="1:11" ht="60" customHeight="1" x14ac:dyDescent="0.25">
      <c r="A1294" s="19">
        <v>955480</v>
      </c>
      <c r="B1294" s="20" t="s">
        <v>39181</v>
      </c>
      <c r="C1294" s="20" t="s">
        <v>43552</v>
      </c>
      <c r="D1294" s="20" t="s">
        <v>39182</v>
      </c>
      <c r="E1294" s="20" t="s">
        <v>39183</v>
      </c>
      <c r="F1294" s="20"/>
      <c r="G1294" s="20" t="s">
        <v>35310</v>
      </c>
      <c r="H1294" s="9">
        <v>218360.11</v>
      </c>
      <c r="I1294" s="9">
        <v>189297.28</v>
      </c>
      <c r="J1294" s="9">
        <v>4952775.3600000003</v>
      </c>
      <c r="K1294" s="127"/>
    </row>
    <row r="1295" spans="1:11" ht="60" customHeight="1" x14ac:dyDescent="0.25">
      <c r="A1295" s="19">
        <v>955461</v>
      </c>
      <c r="B1295" s="20" t="s">
        <v>39184</v>
      </c>
      <c r="C1295" s="20" t="s">
        <v>43551</v>
      </c>
      <c r="D1295" s="20" t="s">
        <v>39182</v>
      </c>
      <c r="E1295" s="20" t="s">
        <v>39185</v>
      </c>
      <c r="F1295" s="20"/>
      <c r="G1295" s="20" t="s">
        <v>35310</v>
      </c>
      <c r="H1295" s="9">
        <v>218360.11</v>
      </c>
      <c r="I1295" s="9">
        <v>189536.87</v>
      </c>
      <c r="J1295" s="9">
        <v>4952775.3600000003</v>
      </c>
      <c r="K1295" s="127"/>
    </row>
    <row r="1296" spans="1:11" ht="60" customHeight="1" x14ac:dyDescent="0.25">
      <c r="A1296" s="19">
        <v>955460</v>
      </c>
      <c r="B1296" s="20" t="s">
        <v>39178</v>
      </c>
      <c r="C1296" s="20" t="s">
        <v>55109</v>
      </c>
      <c r="D1296" s="20" t="s">
        <v>39179</v>
      </c>
      <c r="E1296" s="20" t="s">
        <v>39180</v>
      </c>
      <c r="F1296" s="20"/>
      <c r="G1296" s="20" t="s">
        <v>35310</v>
      </c>
      <c r="H1296" s="9">
        <v>218920.01</v>
      </c>
      <c r="I1296" s="9">
        <v>190022.28</v>
      </c>
      <c r="J1296" s="9">
        <v>0</v>
      </c>
      <c r="K1296" s="127"/>
    </row>
    <row r="1297" spans="1:11" ht="60" customHeight="1" x14ac:dyDescent="0.25">
      <c r="A1297" s="19">
        <v>955452</v>
      </c>
      <c r="B1297" s="20" t="s">
        <v>39175</v>
      </c>
      <c r="C1297" s="20"/>
      <c r="D1297" s="20" t="s">
        <v>39176</v>
      </c>
      <c r="E1297" s="20" t="s">
        <v>39177</v>
      </c>
      <c r="F1297" s="20"/>
      <c r="G1297" s="20" t="s">
        <v>35310</v>
      </c>
      <c r="H1297" s="9">
        <v>934966.06</v>
      </c>
      <c r="I1297" s="9">
        <v>817783.7</v>
      </c>
      <c r="J1297" s="9">
        <v>0</v>
      </c>
      <c r="K1297" s="127"/>
    </row>
    <row r="1298" spans="1:11" ht="60" customHeight="1" x14ac:dyDescent="0.25">
      <c r="A1298" s="19">
        <v>955420</v>
      </c>
      <c r="B1298" s="20" t="s">
        <v>39164</v>
      </c>
      <c r="C1298" s="20" t="s">
        <v>43550</v>
      </c>
      <c r="D1298" s="20" t="s">
        <v>39165</v>
      </c>
      <c r="E1298" s="20" t="s">
        <v>39166</v>
      </c>
      <c r="F1298" s="20"/>
      <c r="G1298" s="20" t="s">
        <v>35310</v>
      </c>
      <c r="H1298" s="9">
        <v>527893.26</v>
      </c>
      <c r="I1298" s="9">
        <v>432872.37</v>
      </c>
      <c r="J1298" s="9">
        <v>2334655.44</v>
      </c>
      <c r="K1298" s="127"/>
    </row>
    <row r="1299" spans="1:11" ht="60" customHeight="1" x14ac:dyDescent="0.25">
      <c r="A1299" s="19">
        <v>955404</v>
      </c>
      <c r="B1299" s="20" t="s">
        <v>39161</v>
      </c>
      <c r="C1299" s="20" t="s">
        <v>43549</v>
      </c>
      <c r="D1299" s="20" t="s">
        <v>39162</v>
      </c>
      <c r="E1299" s="20" t="s">
        <v>39163</v>
      </c>
      <c r="F1299" s="20"/>
      <c r="G1299" s="20" t="s">
        <v>35310</v>
      </c>
      <c r="H1299" s="9">
        <v>839989.11</v>
      </c>
      <c r="I1299" s="9">
        <v>671431.54</v>
      </c>
      <c r="J1299" s="9">
        <v>2888038.46</v>
      </c>
      <c r="K1299" s="127"/>
    </row>
    <row r="1300" spans="1:11" ht="60" customHeight="1" x14ac:dyDescent="0.25">
      <c r="A1300" s="19">
        <v>955402</v>
      </c>
      <c r="B1300" s="20" t="s">
        <v>39146</v>
      </c>
      <c r="C1300" s="20" t="s">
        <v>43548</v>
      </c>
      <c r="D1300" s="20" t="s">
        <v>39147</v>
      </c>
      <c r="E1300" s="20" t="s">
        <v>39148</v>
      </c>
      <c r="F1300" s="20"/>
      <c r="G1300" s="20" t="s">
        <v>35310</v>
      </c>
      <c r="H1300" s="9">
        <v>804405.76000000001</v>
      </c>
      <c r="I1300" s="9">
        <v>637631.96</v>
      </c>
      <c r="J1300" s="9">
        <v>4140119</v>
      </c>
      <c r="K1300" s="127"/>
    </row>
    <row r="1301" spans="1:11" ht="60" customHeight="1" x14ac:dyDescent="0.25">
      <c r="A1301" s="19">
        <v>955400</v>
      </c>
      <c r="B1301" s="20" t="s">
        <v>39144</v>
      </c>
      <c r="C1301" s="20" t="s">
        <v>43547</v>
      </c>
      <c r="D1301" s="20" t="s">
        <v>39136</v>
      </c>
      <c r="E1301" s="20" t="s">
        <v>39145</v>
      </c>
      <c r="F1301" s="20"/>
      <c r="G1301" s="20" t="s">
        <v>35310</v>
      </c>
      <c r="H1301" s="9">
        <v>805464.19</v>
      </c>
      <c r="I1301" s="9">
        <v>637549.93999999994</v>
      </c>
      <c r="J1301" s="9">
        <v>4145566.53</v>
      </c>
      <c r="K1301" s="127"/>
    </row>
    <row r="1302" spans="1:11" ht="60" customHeight="1" x14ac:dyDescent="0.25">
      <c r="A1302" s="19">
        <v>955399</v>
      </c>
      <c r="B1302" s="20" t="s">
        <v>39141</v>
      </c>
      <c r="C1302" s="20" t="s">
        <v>43546</v>
      </c>
      <c r="D1302" s="20" t="s">
        <v>39142</v>
      </c>
      <c r="E1302" s="20" t="s">
        <v>39143</v>
      </c>
      <c r="F1302" s="20"/>
      <c r="G1302" s="20" t="s">
        <v>35310</v>
      </c>
      <c r="H1302" s="9">
        <v>675277.47</v>
      </c>
      <c r="I1302" s="9">
        <v>535275.66</v>
      </c>
      <c r="J1302" s="9">
        <v>3475520.95</v>
      </c>
      <c r="K1302" s="127"/>
    </row>
    <row r="1303" spans="1:11" ht="60" customHeight="1" x14ac:dyDescent="0.25">
      <c r="A1303" s="19">
        <v>955397</v>
      </c>
      <c r="B1303" s="20" t="s">
        <v>39138</v>
      </c>
      <c r="C1303" s="20" t="s">
        <v>43545</v>
      </c>
      <c r="D1303" s="20" t="s">
        <v>39139</v>
      </c>
      <c r="E1303" s="20" t="s">
        <v>39140</v>
      </c>
      <c r="F1303" s="20"/>
      <c r="G1303" s="20" t="s">
        <v>35310</v>
      </c>
      <c r="H1303" s="9">
        <v>677394.32</v>
      </c>
      <c r="I1303" s="9">
        <v>536952.86</v>
      </c>
      <c r="J1303" s="9">
        <v>3486416</v>
      </c>
      <c r="K1303" s="127"/>
    </row>
    <row r="1304" spans="1:11" ht="60" customHeight="1" x14ac:dyDescent="0.25">
      <c r="A1304" s="19">
        <v>955396</v>
      </c>
      <c r="B1304" s="20" t="s">
        <v>39135</v>
      </c>
      <c r="C1304" s="20" t="s">
        <v>43544</v>
      </c>
      <c r="D1304" s="20" t="s">
        <v>39136</v>
      </c>
      <c r="E1304" s="20" t="s">
        <v>39137</v>
      </c>
      <c r="F1304" s="20"/>
      <c r="G1304" s="20" t="s">
        <v>35310</v>
      </c>
      <c r="H1304" s="9">
        <v>805464.19</v>
      </c>
      <c r="I1304" s="9">
        <v>638470.56999999995</v>
      </c>
      <c r="J1304" s="9">
        <v>3896832.91</v>
      </c>
      <c r="K1304" s="127"/>
    </row>
    <row r="1305" spans="1:11" ht="60" customHeight="1" x14ac:dyDescent="0.25">
      <c r="A1305" s="19">
        <v>955394</v>
      </c>
      <c r="B1305" s="20" t="s">
        <v>39158</v>
      </c>
      <c r="C1305" s="20" t="s">
        <v>43543</v>
      </c>
      <c r="D1305" s="20" t="s">
        <v>39159</v>
      </c>
      <c r="E1305" s="20" t="s">
        <v>39160</v>
      </c>
      <c r="F1305" s="20"/>
      <c r="G1305" s="20" t="s">
        <v>35310</v>
      </c>
      <c r="H1305" s="9">
        <v>679511.18</v>
      </c>
      <c r="I1305" s="9">
        <v>538630.94999999995</v>
      </c>
      <c r="J1305" s="9">
        <v>3497311.05</v>
      </c>
      <c r="K1305" s="127"/>
    </row>
    <row r="1306" spans="1:11" ht="60" customHeight="1" x14ac:dyDescent="0.25">
      <c r="A1306" s="19">
        <v>955393</v>
      </c>
      <c r="B1306" s="20" t="s">
        <v>39155</v>
      </c>
      <c r="C1306" s="20" t="s">
        <v>43542</v>
      </c>
      <c r="D1306" s="20" t="s">
        <v>39156</v>
      </c>
      <c r="E1306" s="20" t="s">
        <v>39157</v>
      </c>
      <c r="F1306" s="20"/>
      <c r="G1306" s="20" t="s">
        <v>35310</v>
      </c>
      <c r="H1306" s="9">
        <v>532389.6</v>
      </c>
      <c r="I1306" s="9">
        <v>422011.33</v>
      </c>
      <c r="J1306" s="9">
        <v>2946349.66</v>
      </c>
      <c r="K1306" s="127"/>
    </row>
    <row r="1307" spans="1:11" ht="60" customHeight="1" x14ac:dyDescent="0.25">
      <c r="A1307" s="19">
        <v>955392</v>
      </c>
      <c r="B1307" s="20" t="s">
        <v>39152</v>
      </c>
      <c r="C1307" s="20" t="s">
        <v>43541</v>
      </c>
      <c r="D1307" s="20" t="s">
        <v>39153</v>
      </c>
      <c r="E1307" s="20" t="s">
        <v>39154</v>
      </c>
      <c r="F1307" s="20"/>
      <c r="G1307" s="20" t="s">
        <v>35310</v>
      </c>
      <c r="H1307" s="9">
        <v>533448.03</v>
      </c>
      <c r="I1307" s="9">
        <v>422850.82</v>
      </c>
      <c r="J1307" s="9">
        <v>2863640.81</v>
      </c>
      <c r="K1307" s="127"/>
    </row>
    <row r="1308" spans="1:11" ht="60" customHeight="1" x14ac:dyDescent="0.25">
      <c r="A1308" s="19">
        <v>955391</v>
      </c>
      <c r="B1308" s="20" t="s">
        <v>39149</v>
      </c>
      <c r="C1308" s="20" t="s">
        <v>43540</v>
      </c>
      <c r="D1308" s="20" t="s">
        <v>39150</v>
      </c>
      <c r="E1308" s="20" t="s">
        <v>39151</v>
      </c>
      <c r="F1308" s="20"/>
      <c r="G1308" s="20" t="s">
        <v>35310</v>
      </c>
      <c r="H1308" s="9">
        <v>810756.33</v>
      </c>
      <c r="I1308" s="9">
        <v>642666.22</v>
      </c>
      <c r="J1308" s="9">
        <v>4172804.15</v>
      </c>
      <c r="K1308" s="127"/>
    </row>
    <row r="1309" spans="1:11" ht="60" customHeight="1" x14ac:dyDescent="0.25">
      <c r="A1309" s="19">
        <v>955388</v>
      </c>
      <c r="B1309" s="20" t="s">
        <v>39132</v>
      </c>
      <c r="C1309" s="20" t="s">
        <v>43539</v>
      </c>
      <c r="D1309" s="20" t="s">
        <v>39133</v>
      </c>
      <c r="E1309" s="20" t="s">
        <v>39134</v>
      </c>
      <c r="F1309" s="20"/>
      <c r="G1309" s="20" t="s">
        <v>35310</v>
      </c>
      <c r="H1309" s="9">
        <v>817106.9</v>
      </c>
      <c r="I1309" s="9">
        <v>647699.6</v>
      </c>
      <c r="J1309" s="9">
        <v>3953160.33</v>
      </c>
      <c r="K1309" s="127"/>
    </row>
    <row r="1310" spans="1:11" ht="60" customHeight="1" x14ac:dyDescent="0.25">
      <c r="A1310" s="19">
        <v>955386</v>
      </c>
      <c r="B1310" s="20" t="s">
        <v>39129</v>
      </c>
      <c r="C1310" s="20" t="s">
        <v>43538</v>
      </c>
      <c r="D1310" s="20" t="s">
        <v>39130</v>
      </c>
      <c r="E1310" s="20" t="s">
        <v>39131</v>
      </c>
      <c r="F1310" s="20"/>
      <c r="G1310" s="20" t="s">
        <v>35310</v>
      </c>
      <c r="H1310" s="9">
        <v>656540.43999999994</v>
      </c>
      <c r="I1310" s="9">
        <v>474904.89</v>
      </c>
      <c r="J1310" s="9">
        <v>4044058.98</v>
      </c>
      <c r="K1310" s="127"/>
    </row>
    <row r="1311" spans="1:11" ht="60" customHeight="1" x14ac:dyDescent="0.25">
      <c r="A1311" s="19">
        <v>955385</v>
      </c>
      <c r="B1311" s="20" t="s">
        <v>39126</v>
      </c>
      <c r="C1311" s="20" t="s">
        <v>43537</v>
      </c>
      <c r="D1311" s="20" t="s">
        <v>39127</v>
      </c>
      <c r="E1311" s="20" t="s">
        <v>39128</v>
      </c>
      <c r="F1311" s="20"/>
      <c r="G1311" s="20" t="s">
        <v>35310</v>
      </c>
      <c r="H1311" s="9">
        <v>437402.61</v>
      </c>
      <c r="I1311" s="9">
        <v>315226.3</v>
      </c>
      <c r="J1311" s="9">
        <v>2723217.06</v>
      </c>
      <c r="K1311" s="127"/>
    </row>
    <row r="1312" spans="1:11" ht="60" customHeight="1" x14ac:dyDescent="0.25">
      <c r="A1312" s="19">
        <v>955384</v>
      </c>
      <c r="B1312" s="20" t="s">
        <v>39123</v>
      </c>
      <c r="C1312" s="20" t="s">
        <v>43536</v>
      </c>
      <c r="D1312" s="20" t="s">
        <v>39124</v>
      </c>
      <c r="E1312" s="20" t="s">
        <v>39125</v>
      </c>
      <c r="F1312" s="20"/>
      <c r="G1312" s="20" t="s">
        <v>35310</v>
      </c>
      <c r="H1312" s="9">
        <v>551773.35</v>
      </c>
      <c r="I1312" s="9">
        <v>397650.45</v>
      </c>
      <c r="J1312" s="9">
        <v>3398730.42</v>
      </c>
      <c r="K1312" s="127"/>
    </row>
    <row r="1313" spans="1:11" ht="60" customHeight="1" x14ac:dyDescent="0.25">
      <c r="A1313" s="19">
        <v>955381</v>
      </c>
      <c r="B1313" s="20" t="s">
        <v>39120</v>
      </c>
      <c r="C1313" s="20" t="s">
        <v>43535</v>
      </c>
      <c r="D1313" s="20" t="s">
        <v>39121</v>
      </c>
      <c r="E1313" s="20" t="s">
        <v>39122</v>
      </c>
      <c r="F1313" s="20"/>
      <c r="G1313" s="20" t="s">
        <v>35310</v>
      </c>
      <c r="H1313" s="9">
        <v>557011.69999999995</v>
      </c>
      <c r="I1313" s="9">
        <v>401425.81</v>
      </c>
      <c r="J1313" s="9">
        <v>3430996.84</v>
      </c>
      <c r="K1313" s="127"/>
    </row>
    <row r="1314" spans="1:11" ht="60" customHeight="1" x14ac:dyDescent="0.25">
      <c r="A1314" s="19">
        <v>955380</v>
      </c>
      <c r="B1314" s="20" t="s">
        <v>39117</v>
      </c>
      <c r="C1314" s="20" t="s">
        <v>43534</v>
      </c>
      <c r="D1314" s="20" t="s">
        <v>39118</v>
      </c>
      <c r="E1314" s="20" t="s">
        <v>39119</v>
      </c>
      <c r="F1314" s="20"/>
      <c r="G1314" s="20" t="s">
        <v>35310</v>
      </c>
      <c r="H1314" s="9">
        <v>439148.73</v>
      </c>
      <c r="I1314" s="9">
        <v>316484.17</v>
      </c>
      <c r="J1314" s="9">
        <v>2908604.54</v>
      </c>
      <c r="K1314" s="127"/>
    </row>
    <row r="1315" spans="1:11" ht="60" customHeight="1" x14ac:dyDescent="0.25">
      <c r="A1315" s="19">
        <v>955300</v>
      </c>
      <c r="B1315" s="20" t="s">
        <v>39114</v>
      </c>
      <c r="C1315" s="20" t="s">
        <v>43533</v>
      </c>
      <c r="D1315" s="20" t="s">
        <v>39115</v>
      </c>
      <c r="E1315" s="20" t="s">
        <v>39116</v>
      </c>
      <c r="F1315" s="20"/>
      <c r="G1315" s="20" t="s">
        <v>35310</v>
      </c>
      <c r="H1315" s="9">
        <v>302368.02</v>
      </c>
      <c r="I1315" s="9">
        <v>218914.33</v>
      </c>
      <c r="J1315" s="9">
        <v>1423082.91</v>
      </c>
      <c r="K1315" s="127"/>
    </row>
    <row r="1316" spans="1:11" ht="60" customHeight="1" x14ac:dyDescent="0.25">
      <c r="A1316" s="19">
        <v>955287</v>
      </c>
      <c r="B1316" s="20" t="s">
        <v>39108</v>
      </c>
      <c r="C1316" s="20"/>
      <c r="D1316" s="20" t="s">
        <v>39109</v>
      </c>
      <c r="E1316" s="20" t="s">
        <v>39110</v>
      </c>
      <c r="F1316" s="20"/>
      <c r="G1316" s="20" t="s">
        <v>35310</v>
      </c>
      <c r="H1316" s="9">
        <v>444420.12</v>
      </c>
      <c r="I1316" s="9">
        <v>321760.18</v>
      </c>
      <c r="J1316" s="9">
        <v>0</v>
      </c>
      <c r="K1316" s="127"/>
    </row>
    <row r="1317" spans="1:11" ht="60" customHeight="1" x14ac:dyDescent="0.25">
      <c r="A1317" s="19">
        <v>955286</v>
      </c>
      <c r="B1317" s="20" t="s">
        <v>39105</v>
      </c>
      <c r="C1317" s="20"/>
      <c r="D1317" s="20" t="s">
        <v>39106</v>
      </c>
      <c r="E1317" s="20" t="s">
        <v>39107</v>
      </c>
      <c r="F1317" s="20"/>
      <c r="G1317" s="20" t="s">
        <v>35310</v>
      </c>
      <c r="H1317" s="9">
        <v>481962.45</v>
      </c>
      <c r="I1317" s="9">
        <v>348940.67</v>
      </c>
      <c r="J1317" s="9">
        <v>0</v>
      </c>
      <c r="K1317" s="127"/>
    </row>
    <row r="1318" spans="1:11" ht="60" customHeight="1" x14ac:dyDescent="0.25">
      <c r="A1318" s="19">
        <v>955282</v>
      </c>
      <c r="B1318" s="20" t="s">
        <v>39088</v>
      </c>
      <c r="C1318" s="20" t="s">
        <v>43532</v>
      </c>
      <c r="D1318" s="20" t="s">
        <v>39089</v>
      </c>
      <c r="E1318" s="20" t="s">
        <v>39090</v>
      </c>
      <c r="F1318" s="20"/>
      <c r="G1318" s="20" t="s">
        <v>35310</v>
      </c>
      <c r="H1318" s="9">
        <v>554073.46</v>
      </c>
      <c r="I1318" s="9">
        <v>460991.76</v>
      </c>
      <c r="J1318" s="9">
        <v>2250686.7200000002</v>
      </c>
      <c r="K1318" s="127"/>
    </row>
    <row r="1319" spans="1:11" ht="60" customHeight="1" x14ac:dyDescent="0.25">
      <c r="A1319" s="19">
        <v>955261</v>
      </c>
      <c r="B1319" s="20" t="s">
        <v>39085</v>
      </c>
      <c r="C1319" s="20" t="s">
        <v>43531</v>
      </c>
      <c r="D1319" s="20" t="s">
        <v>39086</v>
      </c>
      <c r="E1319" s="20" t="s">
        <v>39087</v>
      </c>
      <c r="F1319" s="20"/>
      <c r="G1319" s="20" t="s">
        <v>35310</v>
      </c>
      <c r="H1319" s="9">
        <v>1152201.68</v>
      </c>
      <c r="I1319" s="9">
        <v>958637.27</v>
      </c>
      <c r="J1319" s="9">
        <v>4352704.4800000004</v>
      </c>
      <c r="K1319" s="127"/>
    </row>
    <row r="1320" spans="1:11" ht="60" customHeight="1" x14ac:dyDescent="0.25">
      <c r="A1320" s="19">
        <v>955220</v>
      </c>
      <c r="B1320" s="20" t="s">
        <v>39069</v>
      </c>
      <c r="C1320" s="20"/>
      <c r="D1320" s="20" t="s">
        <v>39070</v>
      </c>
      <c r="E1320" s="20" t="s">
        <v>39071</v>
      </c>
      <c r="F1320" s="20"/>
      <c r="G1320" s="20" t="s">
        <v>35310</v>
      </c>
      <c r="H1320" s="9">
        <v>90604.97</v>
      </c>
      <c r="I1320" s="9">
        <v>67108.37</v>
      </c>
      <c r="J1320" s="9">
        <v>2171927.63</v>
      </c>
      <c r="K1320" s="127"/>
    </row>
    <row r="1321" spans="1:11" ht="60" customHeight="1" x14ac:dyDescent="0.25">
      <c r="A1321" s="19">
        <v>955200</v>
      </c>
      <c r="B1321" s="20" t="s">
        <v>39066</v>
      </c>
      <c r="C1321" s="20"/>
      <c r="D1321" s="20" t="s">
        <v>39067</v>
      </c>
      <c r="E1321" s="20" t="s">
        <v>39068</v>
      </c>
      <c r="F1321" s="20"/>
      <c r="G1321" s="20" t="s">
        <v>35310</v>
      </c>
      <c r="H1321" s="9">
        <v>109965</v>
      </c>
      <c r="I1321" s="9">
        <v>81447.41</v>
      </c>
      <c r="J1321" s="9">
        <v>0</v>
      </c>
      <c r="K1321" s="127"/>
    </row>
    <row r="1322" spans="1:11" ht="60" customHeight="1" x14ac:dyDescent="0.25">
      <c r="A1322" s="19">
        <v>955182</v>
      </c>
      <c r="B1322" s="20" t="s">
        <v>39075</v>
      </c>
      <c r="C1322" s="20" t="s">
        <v>43530</v>
      </c>
      <c r="D1322" s="20" t="s">
        <v>39076</v>
      </c>
      <c r="E1322" s="20" t="s">
        <v>39077</v>
      </c>
      <c r="F1322" s="20"/>
      <c r="G1322" s="20" t="s">
        <v>35310</v>
      </c>
      <c r="H1322" s="9">
        <v>72277.47</v>
      </c>
      <c r="I1322" s="9">
        <v>53533.95</v>
      </c>
      <c r="J1322" s="9">
        <v>1786177.12</v>
      </c>
      <c r="K1322" s="127"/>
    </row>
    <row r="1323" spans="1:11" ht="60" customHeight="1" x14ac:dyDescent="0.25">
      <c r="A1323" s="19">
        <v>955181</v>
      </c>
      <c r="B1323" s="20" t="s">
        <v>39072</v>
      </c>
      <c r="C1323" s="20" t="s">
        <v>43529</v>
      </c>
      <c r="D1323" s="20" t="s">
        <v>39073</v>
      </c>
      <c r="E1323" s="20" t="s">
        <v>39074</v>
      </c>
      <c r="F1323" s="20"/>
      <c r="G1323" s="20" t="s">
        <v>35310</v>
      </c>
      <c r="H1323" s="9">
        <v>68405.460000000006</v>
      </c>
      <c r="I1323" s="9">
        <v>50665.96</v>
      </c>
      <c r="J1323" s="9">
        <v>1690489.06</v>
      </c>
      <c r="K1323" s="127"/>
    </row>
    <row r="1324" spans="1:11" ht="60" customHeight="1" x14ac:dyDescent="0.25">
      <c r="A1324" s="19">
        <v>955161</v>
      </c>
      <c r="B1324" s="20" t="s">
        <v>39060</v>
      </c>
      <c r="C1324" s="20" t="s">
        <v>43528</v>
      </c>
      <c r="D1324" s="20" t="s">
        <v>39061</v>
      </c>
      <c r="E1324" s="20" t="s">
        <v>39062</v>
      </c>
      <c r="F1324" s="20"/>
      <c r="G1324" s="20" t="s">
        <v>35310</v>
      </c>
      <c r="H1324" s="9">
        <v>376574.09</v>
      </c>
      <c r="I1324" s="9">
        <v>246342.37</v>
      </c>
      <c r="J1324" s="9">
        <v>2220834.89</v>
      </c>
      <c r="K1324" s="127"/>
    </row>
    <row r="1325" spans="1:11" ht="60" customHeight="1" x14ac:dyDescent="0.25">
      <c r="A1325" s="19">
        <v>955160</v>
      </c>
      <c r="B1325" s="20" t="s">
        <v>39057</v>
      </c>
      <c r="C1325" s="20" t="s">
        <v>43527</v>
      </c>
      <c r="D1325" s="20" t="s">
        <v>39058</v>
      </c>
      <c r="E1325" s="20" t="s">
        <v>39059</v>
      </c>
      <c r="F1325" s="20"/>
      <c r="G1325" s="20" t="s">
        <v>35310</v>
      </c>
      <c r="H1325" s="9">
        <v>375710.39</v>
      </c>
      <c r="I1325" s="9">
        <v>247029.75</v>
      </c>
      <c r="J1325" s="9">
        <v>2149268.88</v>
      </c>
      <c r="K1325" s="127"/>
    </row>
    <row r="1326" spans="1:11" ht="60" customHeight="1" x14ac:dyDescent="0.25">
      <c r="A1326" s="19">
        <v>955142</v>
      </c>
      <c r="B1326" s="20" t="s">
        <v>39042</v>
      </c>
      <c r="C1326" s="20" t="s">
        <v>43526</v>
      </c>
      <c r="D1326" s="20" t="s">
        <v>39043</v>
      </c>
      <c r="E1326" s="20" t="s">
        <v>39044</v>
      </c>
      <c r="F1326" s="20"/>
      <c r="G1326" s="20" t="s">
        <v>35310</v>
      </c>
      <c r="H1326" s="9">
        <v>356986.06</v>
      </c>
      <c r="I1326" s="9">
        <v>276773.28000000003</v>
      </c>
      <c r="J1326" s="9">
        <v>3545967.61</v>
      </c>
      <c r="K1326" s="127"/>
    </row>
    <row r="1327" spans="1:11" ht="60" customHeight="1" x14ac:dyDescent="0.25">
      <c r="A1327" s="19">
        <v>955141</v>
      </c>
      <c r="B1327" s="20" t="s">
        <v>39054</v>
      </c>
      <c r="C1327" s="20" t="s">
        <v>43525</v>
      </c>
      <c r="D1327" s="20" t="s">
        <v>39055</v>
      </c>
      <c r="E1327" s="20" t="s">
        <v>39056</v>
      </c>
      <c r="F1327" s="20"/>
      <c r="G1327" s="20" t="s">
        <v>35310</v>
      </c>
      <c r="H1327" s="9">
        <v>274774.43</v>
      </c>
      <c r="I1327" s="9">
        <v>212727.84</v>
      </c>
      <c r="J1327" s="9">
        <v>2934789.2</v>
      </c>
      <c r="K1327" s="127"/>
    </row>
    <row r="1328" spans="1:11" ht="60" customHeight="1" x14ac:dyDescent="0.25">
      <c r="A1328" s="19">
        <v>955140</v>
      </c>
      <c r="B1328" s="20" t="s">
        <v>39051</v>
      </c>
      <c r="C1328" s="20" t="s">
        <v>43524</v>
      </c>
      <c r="D1328" s="20" t="s">
        <v>39052</v>
      </c>
      <c r="E1328" s="20" t="s">
        <v>39053</v>
      </c>
      <c r="F1328" s="20"/>
      <c r="G1328" s="20" t="s">
        <v>35310</v>
      </c>
      <c r="H1328" s="9">
        <v>423196.77</v>
      </c>
      <c r="I1328" s="9">
        <v>328106.84000000003</v>
      </c>
      <c r="J1328" s="9">
        <v>4203643.21</v>
      </c>
      <c r="K1328" s="127"/>
    </row>
    <row r="1329" spans="1:11" ht="60" customHeight="1" x14ac:dyDescent="0.25">
      <c r="A1329" s="19">
        <v>955121</v>
      </c>
      <c r="B1329" s="20" t="s">
        <v>39048</v>
      </c>
      <c r="C1329" s="20" t="s">
        <v>43523</v>
      </c>
      <c r="D1329" s="20" t="s">
        <v>39049</v>
      </c>
      <c r="E1329" s="20" t="s">
        <v>39050</v>
      </c>
      <c r="F1329" s="20"/>
      <c r="G1329" s="20" t="s">
        <v>35310</v>
      </c>
      <c r="H1329" s="9">
        <v>355882.55</v>
      </c>
      <c r="I1329" s="9">
        <v>275917.23</v>
      </c>
      <c r="J1329" s="9">
        <v>3535006.35</v>
      </c>
      <c r="K1329" s="127"/>
    </row>
    <row r="1330" spans="1:11" ht="60" customHeight="1" x14ac:dyDescent="0.25">
      <c r="A1330" s="19">
        <v>955120</v>
      </c>
      <c r="B1330" s="20" t="s">
        <v>39045</v>
      </c>
      <c r="C1330" s="20" t="s">
        <v>43522</v>
      </c>
      <c r="D1330" s="20" t="s">
        <v>39046</v>
      </c>
      <c r="E1330" s="20" t="s">
        <v>39047</v>
      </c>
      <c r="F1330" s="20"/>
      <c r="G1330" s="20" t="s">
        <v>35310</v>
      </c>
      <c r="H1330" s="9">
        <v>282783.24</v>
      </c>
      <c r="I1330" s="9">
        <v>221235.72</v>
      </c>
      <c r="J1330" s="9">
        <v>2940682.35</v>
      </c>
      <c r="K1330" s="127"/>
    </row>
    <row r="1331" spans="1:11" ht="60" customHeight="1" x14ac:dyDescent="0.25">
      <c r="A1331" s="19">
        <v>955100</v>
      </c>
      <c r="B1331" s="20" t="s">
        <v>39036</v>
      </c>
      <c r="C1331" s="20" t="s">
        <v>43521</v>
      </c>
      <c r="D1331" s="20" t="s">
        <v>39037</v>
      </c>
      <c r="E1331" s="20" t="s">
        <v>39038</v>
      </c>
      <c r="F1331" s="20"/>
      <c r="G1331" s="20" t="s">
        <v>35310</v>
      </c>
      <c r="H1331" s="9">
        <v>524415.61</v>
      </c>
      <c r="I1331" s="9">
        <v>385620.31</v>
      </c>
      <c r="J1331" s="9">
        <v>3408614.04</v>
      </c>
      <c r="K1331" s="127"/>
    </row>
    <row r="1332" spans="1:11" ht="60" customHeight="1" x14ac:dyDescent="0.25">
      <c r="A1332" s="19">
        <v>955083</v>
      </c>
      <c r="B1332" s="20" t="s">
        <v>39033</v>
      </c>
      <c r="C1332" s="20"/>
      <c r="D1332" s="20" t="s">
        <v>39034</v>
      </c>
      <c r="E1332" s="20" t="s">
        <v>39035</v>
      </c>
      <c r="F1332" s="20"/>
      <c r="G1332" s="20" t="s">
        <v>35310</v>
      </c>
      <c r="H1332" s="9">
        <v>526908.87</v>
      </c>
      <c r="I1332" s="9">
        <v>387453.88</v>
      </c>
      <c r="J1332" s="9">
        <v>0</v>
      </c>
      <c r="K1332" s="127"/>
    </row>
    <row r="1333" spans="1:11" ht="60" customHeight="1" x14ac:dyDescent="0.25">
      <c r="A1333" s="19">
        <v>955080</v>
      </c>
      <c r="B1333" s="20" t="s">
        <v>39039</v>
      </c>
      <c r="C1333" s="20" t="s">
        <v>43520</v>
      </c>
      <c r="D1333" s="20" t="s">
        <v>39040</v>
      </c>
      <c r="E1333" s="20" t="s">
        <v>39041</v>
      </c>
      <c r="F1333" s="20"/>
      <c r="G1333" s="20" t="s">
        <v>35310</v>
      </c>
      <c r="H1333" s="9">
        <v>626639.25</v>
      </c>
      <c r="I1333" s="9">
        <v>460788.68</v>
      </c>
      <c r="J1333" s="9">
        <v>4073050.7</v>
      </c>
      <c r="K1333" s="127"/>
    </row>
    <row r="1334" spans="1:11" ht="60" customHeight="1" x14ac:dyDescent="0.25">
      <c r="A1334" s="19">
        <v>955060</v>
      </c>
      <c r="B1334" s="20" t="s">
        <v>39030</v>
      </c>
      <c r="C1334" s="20" t="s">
        <v>43519</v>
      </c>
      <c r="D1334" s="20" t="s">
        <v>39031</v>
      </c>
      <c r="E1334" s="20" t="s">
        <v>39032</v>
      </c>
      <c r="F1334" s="20"/>
      <c r="G1334" s="20" t="s">
        <v>35310</v>
      </c>
      <c r="H1334" s="9">
        <v>306039.77</v>
      </c>
      <c r="I1334" s="9">
        <v>237282.53</v>
      </c>
      <c r="J1334" s="9">
        <v>2938805.57</v>
      </c>
      <c r="K1334" s="127"/>
    </row>
    <row r="1335" spans="1:11" ht="60" customHeight="1" x14ac:dyDescent="0.25">
      <c r="A1335" s="19">
        <v>955040</v>
      </c>
      <c r="B1335" s="20" t="s">
        <v>39027</v>
      </c>
      <c r="C1335" s="20" t="s">
        <v>43518</v>
      </c>
      <c r="D1335" s="20" t="s">
        <v>39028</v>
      </c>
      <c r="E1335" s="20" t="s">
        <v>39029</v>
      </c>
      <c r="F1335" s="20"/>
      <c r="G1335" s="20" t="s">
        <v>35310</v>
      </c>
      <c r="H1335" s="9">
        <v>390845.97</v>
      </c>
      <c r="I1335" s="9">
        <v>303036.26</v>
      </c>
      <c r="J1335" s="9">
        <v>3490451.32</v>
      </c>
      <c r="K1335" s="127"/>
    </row>
    <row r="1336" spans="1:11" ht="60" customHeight="1" x14ac:dyDescent="0.25">
      <c r="A1336" s="19">
        <v>955000</v>
      </c>
      <c r="B1336" s="20" t="s">
        <v>39021</v>
      </c>
      <c r="C1336" s="20" t="s">
        <v>43517</v>
      </c>
      <c r="D1336" s="20" t="s">
        <v>39022</v>
      </c>
      <c r="E1336" s="20" t="s">
        <v>39023</v>
      </c>
      <c r="F1336" s="20"/>
      <c r="G1336" s="20" t="s">
        <v>35310</v>
      </c>
      <c r="H1336" s="9">
        <v>397605.88</v>
      </c>
      <c r="I1336" s="9">
        <v>308277.14</v>
      </c>
      <c r="J1336" s="9">
        <v>3550820.76</v>
      </c>
      <c r="K1336" s="127"/>
    </row>
    <row r="1337" spans="1:11" ht="60" customHeight="1" x14ac:dyDescent="0.25">
      <c r="A1337" s="19">
        <v>954980</v>
      </c>
      <c r="B1337" s="20" t="s">
        <v>39024</v>
      </c>
      <c r="C1337" s="20" t="s">
        <v>43516</v>
      </c>
      <c r="D1337" s="20" t="s">
        <v>39025</v>
      </c>
      <c r="E1337" s="20" t="s">
        <v>39026</v>
      </c>
      <c r="F1337" s="20"/>
      <c r="G1337" s="20" t="s">
        <v>35310</v>
      </c>
      <c r="H1337" s="9">
        <v>308497.91999999998</v>
      </c>
      <c r="I1337" s="9">
        <v>239188.3</v>
      </c>
      <c r="J1337" s="9">
        <v>2784665.79</v>
      </c>
      <c r="K1337" s="127"/>
    </row>
    <row r="1338" spans="1:11" ht="60" customHeight="1" x14ac:dyDescent="0.25">
      <c r="A1338" s="19">
        <v>954969</v>
      </c>
      <c r="B1338" s="20" t="s">
        <v>39013</v>
      </c>
      <c r="C1338" s="20"/>
      <c r="D1338" s="20" t="s">
        <v>39014</v>
      </c>
      <c r="E1338" s="20" t="s">
        <v>39015</v>
      </c>
      <c r="F1338" s="20"/>
      <c r="G1338" s="20" t="s">
        <v>35310</v>
      </c>
      <c r="H1338" s="9">
        <v>454538.89</v>
      </c>
      <c r="I1338" s="9">
        <v>291283.65999999997</v>
      </c>
      <c r="J1338" s="9">
        <v>0</v>
      </c>
      <c r="K1338" s="127"/>
    </row>
    <row r="1339" spans="1:11" ht="60" customHeight="1" x14ac:dyDescent="0.25">
      <c r="A1339" s="19">
        <v>954968</v>
      </c>
      <c r="B1339" s="20" t="s">
        <v>39008</v>
      </c>
      <c r="C1339" s="20"/>
      <c r="D1339" s="20" t="s">
        <v>38992</v>
      </c>
      <c r="E1339" s="20" t="s">
        <v>39009</v>
      </c>
      <c r="F1339" s="20"/>
      <c r="G1339" s="20" t="s">
        <v>35310</v>
      </c>
      <c r="H1339" s="9">
        <v>456368.02</v>
      </c>
      <c r="I1339" s="9">
        <v>292455.32</v>
      </c>
      <c r="J1339" s="9">
        <v>0</v>
      </c>
      <c r="K1339" s="127"/>
    </row>
    <row r="1340" spans="1:11" ht="60" customHeight="1" x14ac:dyDescent="0.25">
      <c r="A1340" s="19">
        <v>954967</v>
      </c>
      <c r="B1340" s="20" t="s">
        <v>39005</v>
      </c>
      <c r="C1340" s="20"/>
      <c r="D1340" s="20" t="s">
        <v>39006</v>
      </c>
      <c r="E1340" s="20" t="s">
        <v>39007</v>
      </c>
      <c r="F1340" s="20"/>
      <c r="G1340" s="20" t="s">
        <v>35310</v>
      </c>
      <c r="H1340" s="9">
        <v>574346.93000000005</v>
      </c>
      <c r="I1340" s="9">
        <v>368060.59</v>
      </c>
      <c r="J1340" s="9">
        <v>0</v>
      </c>
      <c r="K1340" s="127"/>
    </row>
    <row r="1341" spans="1:11" ht="60" customHeight="1" x14ac:dyDescent="0.25">
      <c r="A1341" s="19">
        <v>954965</v>
      </c>
      <c r="B1341" s="20" t="s">
        <v>39002</v>
      </c>
      <c r="C1341" s="20"/>
      <c r="D1341" s="20" t="s">
        <v>39003</v>
      </c>
      <c r="E1341" s="20" t="s">
        <v>39004</v>
      </c>
      <c r="F1341" s="20"/>
      <c r="G1341" s="20" t="s">
        <v>35310</v>
      </c>
      <c r="H1341" s="9">
        <v>689582.14</v>
      </c>
      <c r="I1341" s="9">
        <v>441907.03</v>
      </c>
      <c r="J1341" s="9">
        <v>0</v>
      </c>
      <c r="K1341" s="127"/>
    </row>
    <row r="1342" spans="1:11" ht="60" customHeight="1" x14ac:dyDescent="0.25">
      <c r="A1342" s="19">
        <v>954964</v>
      </c>
      <c r="B1342" s="20" t="s">
        <v>38999</v>
      </c>
      <c r="C1342" s="20"/>
      <c r="D1342" s="20" t="s">
        <v>39000</v>
      </c>
      <c r="E1342" s="20" t="s">
        <v>39001</v>
      </c>
      <c r="F1342" s="20"/>
      <c r="G1342" s="20" t="s">
        <v>35310</v>
      </c>
      <c r="H1342" s="9">
        <v>696898.66</v>
      </c>
      <c r="I1342" s="9">
        <v>446595.44</v>
      </c>
      <c r="J1342" s="9">
        <v>0</v>
      </c>
      <c r="K1342" s="127"/>
    </row>
    <row r="1343" spans="1:11" ht="60" customHeight="1" x14ac:dyDescent="0.25">
      <c r="A1343" s="19">
        <v>954963</v>
      </c>
      <c r="B1343" s="20" t="s">
        <v>38996</v>
      </c>
      <c r="C1343" s="20"/>
      <c r="D1343" s="20" t="s">
        <v>38997</v>
      </c>
      <c r="E1343" s="20" t="s">
        <v>38998</v>
      </c>
      <c r="F1343" s="20"/>
      <c r="G1343" s="20" t="s">
        <v>35310</v>
      </c>
      <c r="H1343" s="9">
        <v>692325.83</v>
      </c>
      <c r="I1343" s="9">
        <v>443664.96</v>
      </c>
      <c r="J1343" s="9">
        <v>0</v>
      </c>
      <c r="K1343" s="127"/>
    </row>
    <row r="1344" spans="1:11" ht="60" customHeight="1" x14ac:dyDescent="0.25">
      <c r="A1344" s="19">
        <v>954962</v>
      </c>
      <c r="B1344" s="20" t="s">
        <v>38994</v>
      </c>
      <c r="C1344" s="20"/>
      <c r="D1344" s="20" t="s">
        <v>38992</v>
      </c>
      <c r="E1344" s="20" t="s">
        <v>38995</v>
      </c>
      <c r="F1344" s="20"/>
      <c r="G1344" s="20" t="s">
        <v>35310</v>
      </c>
      <c r="H1344" s="9">
        <v>456368.02</v>
      </c>
      <c r="I1344" s="9">
        <v>292455.32</v>
      </c>
      <c r="J1344" s="9">
        <v>0</v>
      </c>
      <c r="K1344" s="127"/>
    </row>
    <row r="1345" spans="1:11" ht="60" customHeight="1" x14ac:dyDescent="0.25">
      <c r="A1345" s="19">
        <v>954961</v>
      </c>
      <c r="B1345" s="20" t="s">
        <v>38991</v>
      </c>
      <c r="C1345" s="20"/>
      <c r="D1345" s="20" t="s">
        <v>38992</v>
      </c>
      <c r="E1345" s="20" t="s">
        <v>38993</v>
      </c>
      <c r="F1345" s="20"/>
      <c r="G1345" s="20" t="s">
        <v>35310</v>
      </c>
      <c r="H1345" s="9">
        <v>456368.02</v>
      </c>
      <c r="I1345" s="9">
        <v>292455.32</v>
      </c>
      <c r="J1345" s="9">
        <v>0</v>
      </c>
      <c r="K1345" s="127"/>
    </row>
    <row r="1346" spans="1:11" ht="60" customHeight="1" x14ac:dyDescent="0.25">
      <c r="A1346" s="19">
        <v>954960</v>
      </c>
      <c r="B1346" s="20" t="s">
        <v>38988</v>
      </c>
      <c r="C1346" s="20" t="s">
        <v>43515</v>
      </c>
      <c r="D1346" s="20" t="s">
        <v>38989</v>
      </c>
      <c r="E1346" s="20" t="s">
        <v>38990</v>
      </c>
      <c r="F1346" s="20"/>
      <c r="G1346" s="20" t="s">
        <v>35310</v>
      </c>
      <c r="H1346" s="9">
        <v>448136.93</v>
      </c>
      <c r="I1346" s="9">
        <v>287180.63</v>
      </c>
      <c r="J1346" s="9">
        <v>2867911.69</v>
      </c>
      <c r="K1346" s="127"/>
    </row>
    <row r="1347" spans="1:11" ht="60" customHeight="1" x14ac:dyDescent="0.25">
      <c r="A1347" s="19">
        <v>954920</v>
      </c>
      <c r="B1347" s="20" t="s">
        <v>39019</v>
      </c>
      <c r="C1347" s="20"/>
      <c r="D1347" s="20" t="s">
        <v>39017</v>
      </c>
      <c r="E1347" s="20" t="s">
        <v>39020</v>
      </c>
      <c r="F1347" s="20"/>
      <c r="G1347" s="20" t="s">
        <v>35310</v>
      </c>
      <c r="H1347" s="9">
        <v>570688.66</v>
      </c>
      <c r="I1347" s="9">
        <v>365716.37</v>
      </c>
      <c r="J1347" s="9">
        <v>0</v>
      </c>
      <c r="K1347" s="127"/>
    </row>
    <row r="1348" spans="1:11" ht="60" customHeight="1" x14ac:dyDescent="0.25">
      <c r="A1348" s="19">
        <v>954902</v>
      </c>
      <c r="B1348" s="20" t="s">
        <v>39016</v>
      </c>
      <c r="C1348" s="20"/>
      <c r="D1348" s="20" t="s">
        <v>39017</v>
      </c>
      <c r="E1348" s="20" t="s">
        <v>39018</v>
      </c>
      <c r="F1348" s="20"/>
      <c r="G1348" s="20" t="s">
        <v>35310</v>
      </c>
      <c r="H1348" s="9">
        <v>570688.66</v>
      </c>
      <c r="I1348" s="9">
        <v>365716.37</v>
      </c>
      <c r="J1348" s="9">
        <v>0</v>
      </c>
      <c r="K1348" s="127"/>
    </row>
    <row r="1349" spans="1:11" ht="60" customHeight="1" x14ac:dyDescent="0.25">
      <c r="A1349" s="19">
        <v>954883</v>
      </c>
      <c r="B1349" s="20" t="s">
        <v>39282</v>
      </c>
      <c r="C1349" s="20" t="s">
        <v>43514</v>
      </c>
      <c r="D1349" s="20" t="s">
        <v>39283</v>
      </c>
      <c r="E1349" s="20" t="s">
        <v>39284</v>
      </c>
      <c r="F1349" s="20"/>
      <c r="G1349" s="20" t="s">
        <v>35310</v>
      </c>
      <c r="H1349" s="9">
        <v>532718.15</v>
      </c>
      <c r="I1349" s="9">
        <v>417790.05</v>
      </c>
      <c r="J1349" s="9">
        <v>4211534.6100000003</v>
      </c>
      <c r="K1349" s="127"/>
    </row>
    <row r="1350" spans="1:11" ht="60" customHeight="1" x14ac:dyDescent="0.25">
      <c r="A1350" s="19">
        <v>954882</v>
      </c>
      <c r="B1350" s="20" t="s">
        <v>39269</v>
      </c>
      <c r="C1350" s="20" t="s">
        <v>43513</v>
      </c>
      <c r="D1350" s="20" t="s">
        <v>39267</v>
      </c>
      <c r="E1350" s="20" t="s">
        <v>39270</v>
      </c>
      <c r="F1350" s="20"/>
      <c r="G1350" s="20" t="s">
        <v>35310</v>
      </c>
      <c r="H1350" s="9">
        <v>363487.27</v>
      </c>
      <c r="I1350" s="9">
        <v>227785.01</v>
      </c>
      <c r="J1350" s="9">
        <v>2260978.63</v>
      </c>
      <c r="K1350" s="127"/>
    </row>
    <row r="1351" spans="1:11" ht="60" customHeight="1" x14ac:dyDescent="0.25">
      <c r="A1351" s="19">
        <v>954881</v>
      </c>
      <c r="B1351" s="20" t="s">
        <v>39266</v>
      </c>
      <c r="C1351" s="20" t="s">
        <v>55110</v>
      </c>
      <c r="D1351" s="20" t="s">
        <v>39267</v>
      </c>
      <c r="E1351" s="20" t="s">
        <v>39268</v>
      </c>
      <c r="F1351" s="20"/>
      <c r="G1351" s="20" t="s">
        <v>35310</v>
      </c>
      <c r="H1351" s="9">
        <v>363487.27</v>
      </c>
      <c r="I1351" s="9">
        <v>227785.01</v>
      </c>
      <c r="J1351" s="9">
        <v>2260978.63</v>
      </c>
      <c r="K1351" s="127"/>
    </row>
    <row r="1352" spans="1:11" ht="60" customHeight="1" x14ac:dyDescent="0.25">
      <c r="A1352" s="19">
        <v>954866</v>
      </c>
      <c r="B1352" s="20" t="s">
        <v>39280</v>
      </c>
      <c r="C1352" s="20" t="s">
        <v>43512</v>
      </c>
      <c r="D1352" s="20" t="s">
        <v>39267</v>
      </c>
      <c r="E1352" s="20" t="s">
        <v>39281</v>
      </c>
      <c r="F1352" s="20"/>
      <c r="G1352" s="20" t="s">
        <v>35310</v>
      </c>
      <c r="H1352" s="9">
        <v>363487.27</v>
      </c>
      <c r="I1352" s="9">
        <v>227785.01</v>
      </c>
      <c r="J1352" s="9">
        <v>2260978.63</v>
      </c>
      <c r="K1352" s="127"/>
    </row>
    <row r="1353" spans="1:11" ht="60" customHeight="1" x14ac:dyDescent="0.25">
      <c r="A1353" s="19">
        <v>954865</v>
      </c>
      <c r="B1353" s="20" t="s">
        <v>39277</v>
      </c>
      <c r="C1353" s="20" t="s">
        <v>43511</v>
      </c>
      <c r="D1353" s="20" t="s">
        <v>39278</v>
      </c>
      <c r="E1353" s="20" t="s">
        <v>39279</v>
      </c>
      <c r="F1353" s="20"/>
      <c r="G1353" s="20" t="s">
        <v>35310</v>
      </c>
      <c r="H1353" s="9">
        <v>361831.29</v>
      </c>
      <c r="I1353" s="9">
        <v>226747.26</v>
      </c>
      <c r="J1353" s="9">
        <v>2115637.1800000002</v>
      </c>
      <c r="K1353" s="127"/>
    </row>
    <row r="1354" spans="1:11" ht="60" customHeight="1" x14ac:dyDescent="0.25">
      <c r="A1354" s="19">
        <v>954864</v>
      </c>
      <c r="B1354" s="20" t="s">
        <v>39274</v>
      </c>
      <c r="C1354" s="20" t="s">
        <v>43510</v>
      </c>
      <c r="D1354" s="20" t="s">
        <v>39275</v>
      </c>
      <c r="E1354" s="20" t="s">
        <v>39276</v>
      </c>
      <c r="F1354" s="20"/>
      <c r="G1354" s="20" t="s">
        <v>35310</v>
      </c>
      <c r="H1354" s="9">
        <v>362659.28</v>
      </c>
      <c r="I1354" s="9">
        <v>227266.14</v>
      </c>
      <c r="J1354" s="9">
        <v>2120478.4500000002</v>
      </c>
      <c r="K1354" s="127"/>
    </row>
    <row r="1355" spans="1:11" ht="60" customHeight="1" x14ac:dyDescent="0.25">
      <c r="A1355" s="19">
        <v>954863</v>
      </c>
      <c r="B1355" s="20" t="s">
        <v>39271</v>
      </c>
      <c r="C1355" s="20" t="s">
        <v>43509</v>
      </c>
      <c r="D1355" s="20" t="s">
        <v>39272</v>
      </c>
      <c r="E1355" s="20" t="s">
        <v>39273</v>
      </c>
      <c r="F1355" s="20"/>
      <c r="G1355" s="20" t="s">
        <v>35310</v>
      </c>
      <c r="H1355" s="9">
        <v>364315.26</v>
      </c>
      <c r="I1355" s="9">
        <v>228303.88</v>
      </c>
      <c r="J1355" s="9">
        <v>2266128.92</v>
      </c>
      <c r="K1355" s="127"/>
    </row>
    <row r="1356" spans="1:11" ht="60" customHeight="1" x14ac:dyDescent="0.25">
      <c r="A1356" s="19">
        <v>954860</v>
      </c>
      <c r="B1356" s="20" t="s">
        <v>39258</v>
      </c>
      <c r="C1356" s="20" t="s">
        <v>43508</v>
      </c>
      <c r="D1356" s="20" t="s">
        <v>39259</v>
      </c>
      <c r="E1356" s="20" t="s">
        <v>39260</v>
      </c>
      <c r="F1356" s="20"/>
      <c r="G1356" s="20" t="s">
        <v>35310</v>
      </c>
      <c r="H1356" s="9">
        <v>416861.31</v>
      </c>
      <c r="I1356" s="9">
        <v>327096.96000000002</v>
      </c>
      <c r="J1356" s="9">
        <v>3523941.23</v>
      </c>
      <c r="K1356" s="127"/>
    </row>
    <row r="1357" spans="1:11" ht="60" customHeight="1" x14ac:dyDescent="0.25">
      <c r="A1357" s="19">
        <v>954840</v>
      </c>
      <c r="B1357" s="20" t="s">
        <v>39255</v>
      </c>
      <c r="C1357" s="20" t="s">
        <v>43507</v>
      </c>
      <c r="D1357" s="20" t="s">
        <v>39256</v>
      </c>
      <c r="E1357" s="20" t="s">
        <v>39257</v>
      </c>
      <c r="F1357" s="20"/>
      <c r="G1357" s="20" t="s">
        <v>35310</v>
      </c>
      <c r="H1357" s="9">
        <v>493188.02</v>
      </c>
      <c r="I1357" s="9">
        <v>386988.38</v>
      </c>
      <c r="J1357" s="9">
        <v>4169169.9</v>
      </c>
      <c r="K1357" s="127"/>
    </row>
    <row r="1358" spans="1:11" ht="60" customHeight="1" x14ac:dyDescent="0.25">
      <c r="A1358" s="19">
        <v>954760</v>
      </c>
      <c r="B1358" s="20" t="s">
        <v>39252</v>
      </c>
      <c r="C1358" s="20" t="s">
        <v>43506</v>
      </c>
      <c r="D1358" s="20" t="s">
        <v>39253</v>
      </c>
      <c r="E1358" s="20" t="s">
        <v>39254</v>
      </c>
      <c r="F1358" s="20"/>
      <c r="G1358" s="20" t="s">
        <v>35310</v>
      </c>
      <c r="H1358" s="9">
        <v>328792.02</v>
      </c>
      <c r="I1358" s="9">
        <v>257992.55</v>
      </c>
      <c r="J1358" s="9">
        <v>2988651.96</v>
      </c>
      <c r="K1358" s="127"/>
    </row>
    <row r="1359" spans="1:11" ht="60" customHeight="1" x14ac:dyDescent="0.25">
      <c r="A1359" s="19">
        <v>954747</v>
      </c>
      <c r="B1359" s="20" t="s">
        <v>39247</v>
      </c>
      <c r="C1359" s="20"/>
      <c r="D1359" s="20" t="s">
        <v>39242</v>
      </c>
      <c r="E1359" s="20" t="s">
        <v>39248</v>
      </c>
      <c r="F1359" s="20"/>
      <c r="G1359" s="20" t="s">
        <v>35310</v>
      </c>
      <c r="H1359" s="9">
        <v>299115.46999999997</v>
      </c>
      <c r="I1359" s="9">
        <v>219151.96</v>
      </c>
      <c r="J1359" s="9">
        <v>1667245.46</v>
      </c>
      <c r="K1359" s="127"/>
    </row>
    <row r="1360" spans="1:11" ht="60" customHeight="1" x14ac:dyDescent="0.25">
      <c r="A1360" s="19">
        <v>954745</v>
      </c>
      <c r="B1360" s="20" t="s">
        <v>39244</v>
      </c>
      <c r="C1360" s="20" t="s">
        <v>43505</v>
      </c>
      <c r="D1360" s="20" t="s">
        <v>39245</v>
      </c>
      <c r="E1360" s="20" t="s">
        <v>39246</v>
      </c>
      <c r="F1360" s="20"/>
      <c r="G1360" s="20" t="s">
        <v>35310</v>
      </c>
      <c r="H1360" s="9">
        <v>379775.82</v>
      </c>
      <c r="I1360" s="9">
        <v>278249.43</v>
      </c>
      <c r="J1360" s="9">
        <v>2116839.7400000002</v>
      </c>
      <c r="K1360" s="127"/>
    </row>
    <row r="1361" spans="1:11" ht="60" customHeight="1" x14ac:dyDescent="0.25">
      <c r="A1361" s="19">
        <v>954743</v>
      </c>
      <c r="B1361" s="20" t="s">
        <v>39241</v>
      </c>
      <c r="C1361" s="20" t="s">
        <v>43504</v>
      </c>
      <c r="D1361" s="20" t="s">
        <v>39242</v>
      </c>
      <c r="E1361" s="20" t="s">
        <v>39243</v>
      </c>
      <c r="F1361" s="20"/>
      <c r="G1361" s="20" t="s">
        <v>35310</v>
      </c>
      <c r="H1361" s="9">
        <v>299115.46999999997</v>
      </c>
      <c r="I1361" s="9">
        <v>219151.96</v>
      </c>
      <c r="J1361" s="9">
        <v>1718809.56</v>
      </c>
      <c r="K1361" s="127"/>
    </row>
    <row r="1362" spans="1:11" ht="60" customHeight="1" x14ac:dyDescent="0.25">
      <c r="A1362" s="19">
        <v>954740</v>
      </c>
      <c r="B1362" s="20" t="s">
        <v>39249</v>
      </c>
      <c r="C1362" s="20" t="s">
        <v>43503</v>
      </c>
      <c r="D1362" s="20" t="s">
        <v>39250</v>
      </c>
      <c r="E1362" s="20" t="s">
        <v>39251</v>
      </c>
      <c r="F1362" s="20"/>
      <c r="G1362" s="20" t="s">
        <v>35310</v>
      </c>
      <c r="H1362" s="9">
        <v>334964.51</v>
      </c>
      <c r="I1362" s="9">
        <v>245417.3</v>
      </c>
      <c r="J1362" s="9">
        <v>1809320.76</v>
      </c>
      <c r="K1362" s="127"/>
    </row>
    <row r="1363" spans="1:11" ht="60" customHeight="1" x14ac:dyDescent="0.25">
      <c r="A1363" s="19">
        <v>954721</v>
      </c>
      <c r="B1363" s="20" t="s">
        <v>39226</v>
      </c>
      <c r="C1363" s="20" t="s">
        <v>43502</v>
      </c>
      <c r="D1363" s="20" t="s">
        <v>39227</v>
      </c>
      <c r="E1363" s="20" t="s">
        <v>39228</v>
      </c>
      <c r="F1363" s="20"/>
      <c r="G1363" s="20" t="s">
        <v>35310</v>
      </c>
      <c r="H1363" s="9">
        <v>284515.43</v>
      </c>
      <c r="I1363" s="9">
        <v>206178.58</v>
      </c>
      <c r="J1363" s="9">
        <v>1671934.78</v>
      </c>
      <c r="K1363" s="127"/>
    </row>
    <row r="1364" spans="1:11" ht="60" customHeight="1" x14ac:dyDescent="0.25">
      <c r="A1364" s="19">
        <v>954720</v>
      </c>
      <c r="B1364" s="20" t="s">
        <v>39223</v>
      </c>
      <c r="C1364" s="20" t="s">
        <v>43501</v>
      </c>
      <c r="D1364" s="20" t="s">
        <v>39224</v>
      </c>
      <c r="E1364" s="20" t="s">
        <v>39225</v>
      </c>
      <c r="F1364" s="20"/>
      <c r="G1364" s="20" t="s">
        <v>35310</v>
      </c>
      <c r="H1364" s="9">
        <v>288777.83</v>
      </c>
      <c r="I1364" s="9">
        <v>209267.54</v>
      </c>
      <c r="J1364" s="9">
        <v>1696982.49</v>
      </c>
      <c r="K1364" s="127"/>
    </row>
    <row r="1365" spans="1:11" ht="60" customHeight="1" x14ac:dyDescent="0.25">
      <c r="A1365" s="19">
        <v>954704</v>
      </c>
      <c r="B1365" s="20" t="s">
        <v>39235</v>
      </c>
      <c r="C1365" s="20" t="s">
        <v>43500</v>
      </c>
      <c r="D1365" s="20" t="s">
        <v>39236</v>
      </c>
      <c r="E1365" s="20" t="s">
        <v>39237</v>
      </c>
      <c r="F1365" s="20"/>
      <c r="G1365" s="20" t="s">
        <v>35310</v>
      </c>
      <c r="H1365" s="9">
        <v>378288.31</v>
      </c>
      <c r="I1365" s="9">
        <v>274133.12</v>
      </c>
      <c r="J1365" s="9">
        <v>2291736.58</v>
      </c>
      <c r="K1365" s="127"/>
    </row>
    <row r="1366" spans="1:11" ht="60" customHeight="1" x14ac:dyDescent="0.25">
      <c r="A1366" s="19">
        <v>954703</v>
      </c>
      <c r="B1366" s="20" t="s">
        <v>39229</v>
      </c>
      <c r="C1366" s="20" t="s">
        <v>55111</v>
      </c>
      <c r="D1366" s="20" t="s">
        <v>39230</v>
      </c>
      <c r="E1366" s="20" t="s">
        <v>39231</v>
      </c>
      <c r="F1366" s="20"/>
      <c r="G1366" s="20" t="s">
        <v>35310</v>
      </c>
      <c r="H1366" s="9">
        <v>370829.1</v>
      </c>
      <c r="I1366" s="9">
        <v>268727.43</v>
      </c>
      <c r="J1366" s="9">
        <v>2246547.41</v>
      </c>
      <c r="K1366" s="127"/>
    </row>
    <row r="1367" spans="1:11" ht="60" customHeight="1" x14ac:dyDescent="0.25">
      <c r="A1367" s="19">
        <v>954701</v>
      </c>
      <c r="B1367" s="20" t="s">
        <v>39220</v>
      </c>
      <c r="C1367" s="20" t="s">
        <v>43499</v>
      </c>
      <c r="D1367" s="20" t="s">
        <v>39221</v>
      </c>
      <c r="E1367" s="20" t="s">
        <v>39222</v>
      </c>
      <c r="F1367" s="20"/>
      <c r="G1367" s="20" t="s">
        <v>35310</v>
      </c>
      <c r="H1367" s="9">
        <v>368697.9</v>
      </c>
      <c r="I1367" s="9">
        <v>267182.95</v>
      </c>
      <c r="J1367" s="9">
        <v>2099617.96</v>
      </c>
      <c r="K1367" s="127"/>
    </row>
    <row r="1368" spans="1:11" ht="60" customHeight="1" x14ac:dyDescent="0.25">
      <c r="A1368" s="19">
        <v>954700</v>
      </c>
      <c r="B1368" s="20" t="s">
        <v>39232</v>
      </c>
      <c r="C1368" s="20" t="s">
        <v>43498</v>
      </c>
      <c r="D1368" s="20" t="s">
        <v>39233</v>
      </c>
      <c r="E1368" s="20" t="s">
        <v>39234</v>
      </c>
      <c r="F1368" s="20"/>
      <c r="G1368" s="20" t="s">
        <v>35310</v>
      </c>
      <c r="H1368" s="9">
        <v>425174.74</v>
      </c>
      <c r="I1368" s="9">
        <v>308109.94</v>
      </c>
      <c r="J1368" s="9">
        <v>2421235.7400000002</v>
      </c>
      <c r="K1368" s="127"/>
    </row>
    <row r="1369" spans="1:11" ht="60" customHeight="1" x14ac:dyDescent="0.25">
      <c r="A1369" s="19">
        <v>954640</v>
      </c>
      <c r="B1369" s="20" t="s">
        <v>39214</v>
      </c>
      <c r="C1369" s="20" t="s">
        <v>43497</v>
      </c>
      <c r="D1369" s="20" t="s">
        <v>39215</v>
      </c>
      <c r="E1369" s="20" t="s">
        <v>39216</v>
      </c>
      <c r="F1369" s="20"/>
      <c r="G1369" s="20" t="s">
        <v>35310</v>
      </c>
      <c r="H1369" s="9">
        <v>651451.64</v>
      </c>
      <c r="I1369" s="9">
        <v>473382.08</v>
      </c>
      <c r="J1369" s="9">
        <v>3731755.82</v>
      </c>
      <c r="K1369" s="127"/>
    </row>
    <row r="1370" spans="1:11" ht="60" customHeight="1" x14ac:dyDescent="0.25">
      <c r="A1370" s="19">
        <v>954611</v>
      </c>
      <c r="B1370" s="20" t="s">
        <v>39211</v>
      </c>
      <c r="C1370" s="20" t="s">
        <v>43496</v>
      </c>
      <c r="D1370" s="20" t="s">
        <v>39212</v>
      </c>
      <c r="E1370" s="20" t="s">
        <v>39213</v>
      </c>
      <c r="F1370" s="20"/>
      <c r="G1370" s="20" t="s">
        <v>35310</v>
      </c>
      <c r="H1370" s="9">
        <v>485054.58</v>
      </c>
      <c r="I1370" s="9">
        <v>357000.14</v>
      </c>
      <c r="J1370" s="9">
        <v>2934527.74</v>
      </c>
      <c r="K1370" s="127"/>
    </row>
    <row r="1371" spans="1:11" ht="60" customHeight="1" x14ac:dyDescent="0.25">
      <c r="A1371" s="19">
        <v>954608</v>
      </c>
      <c r="B1371" s="20" t="s">
        <v>39096</v>
      </c>
      <c r="C1371" s="20" t="s">
        <v>43494</v>
      </c>
      <c r="D1371" s="20" t="s">
        <v>39097</v>
      </c>
      <c r="E1371" s="20" t="s">
        <v>39098</v>
      </c>
      <c r="F1371" s="20"/>
      <c r="G1371" s="20" t="s">
        <v>35310</v>
      </c>
      <c r="H1371" s="9">
        <v>463563.39</v>
      </c>
      <c r="I1371" s="9">
        <v>302861.65999999997</v>
      </c>
      <c r="J1371" s="9">
        <v>2870614.77</v>
      </c>
      <c r="K1371" s="127"/>
    </row>
    <row r="1372" spans="1:11" ht="60" customHeight="1" x14ac:dyDescent="0.25">
      <c r="A1372" s="19">
        <v>954609</v>
      </c>
      <c r="B1372" s="20" t="s">
        <v>39093</v>
      </c>
      <c r="C1372" s="20" t="s">
        <v>43495</v>
      </c>
      <c r="D1372" s="20" t="s">
        <v>39094</v>
      </c>
      <c r="E1372" s="20" t="s">
        <v>39095</v>
      </c>
      <c r="F1372" s="20"/>
      <c r="G1372" s="20" t="s">
        <v>35310</v>
      </c>
      <c r="H1372" s="9">
        <v>587118.36</v>
      </c>
      <c r="I1372" s="9">
        <v>383583.58</v>
      </c>
      <c r="J1372" s="9">
        <v>3485801.69</v>
      </c>
      <c r="K1372" s="127"/>
    </row>
    <row r="1373" spans="1:11" ht="60" customHeight="1" x14ac:dyDescent="0.25">
      <c r="A1373" s="19">
        <v>954605</v>
      </c>
      <c r="B1373" s="20" t="s">
        <v>39102</v>
      </c>
      <c r="C1373" s="20"/>
      <c r="D1373" s="20" t="s">
        <v>39103</v>
      </c>
      <c r="E1373" s="20" t="s">
        <v>39104</v>
      </c>
      <c r="F1373" s="20"/>
      <c r="G1373" s="20" t="s">
        <v>35310</v>
      </c>
      <c r="H1373" s="9">
        <v>471924.25</v>
      </c>
      <c r="I1373" s="9">
        <v>308323.86</v>
      </c>
      <c r="J1373" s="9">
        <v>0</v>
      </c>
      <c r="K1373" s="127"/>
    </row>
    <row r="1374" spans="1:11" ht="60" customHeight="1" x14ac:dyDescent="0.25">
      <c r="A1374" s="19">
        <v>954603</v>
      </c>
      <c r="B1374" s="20" t="s">
        <v>39099</v>
      </c>
      <c r="C1374" s="20" t="s">
        <v>43493</v>
      </c>
      <c r="D1374" s="20" t="s">
        <v>39100</v>
      </c>
      <c r="E1374" s="20" t="s">
        <v>39101</v>
      </c>
      <c r="F1374" s="20"/>
      <c r="G1374" s="20" t="s">
        <v>35310</v>
      </c>
      <c r="H1374" s="9">
        <v>461705.42</v>
      </c>
      <c r="I1374" s="9">
        <v>301647.94</v>
      </c>
      <c r="J1374" s="9">
        <v>2947535.04</v>
      </c>
      <c r="K1374" s="127"/>
    </row>
    <row r="1375" spans="1:11" ht="60" customHeight="1" x14ac:dyDescent="0.25">
      <c r="A1375" s="19">
        <v>954602</v>
      </c>
      <c r="B1375" s="20" t="s">
        <v>38985</v>
      </c>
      <c r="C1375" s="20" t="s">
        <v>43492</v>
      </c>
      <c r="D1375" s="20" t="s">
        <v>38986</v>
      </c>
      <c r="E1375" s="20" t="s">
        <v>38987</v>
      </c>
      <c r="F1375" s="20"/>
      <c r="G1375" s="20" t="s">
        <v>35310</v>
      </c>
      <c r="H1375" s="9">
        <v>331782.59999999998</v>
      </c>
      <c r="I1375" s="9">
        <v>260557.59</v>
      </c>
      <c r="J1375" s="9">
        <v>3560734.49</v>
      </c>
      <c r="K1375" s="127"/>
    </row>
    <row r="1376" spans="1:11" ht="60" customHeight="1" x14ac:dyDescent="0.25">
      <c r="A1376" s="19">
        <v>954600</v>
      </c>
      <c r="B1376" s="20" t="s">
        <v>38982</v>
      </c>
      <c r="C1376" s="20" t="s">
        <v>43491</v>
      </c>
      <c r="D1376" s="20" t="s">
        <v>38983</v>
      </c>
      <c r="E1376" s="20" t="s">
        <v>38984</v>
      </c>
      <c r="F1376" s="20"/>
      <c r="G1376" s="20" t="s">
        <v>35310</v>
      </c>
      <c r="H1376" s="9">
        <v>261388.79</v>
      </c>
      <c r="I1376" s="9">
        <v>205275.51999999999</v>
      </c>
      <c r="J1376" s="9">
        <v>2835423</v>
      </c>
      <c r="K1376" s="127"/>
    </row>
    <row r="1377" spans="1:11" ht="60" customHeight="1" x14ac:dyDescent="0.25">
      <c r="A1377" s="19">
        <v>954588</v>
      </c>
      <c r="B1377" s="20" t="s">
        <v>38979</v>
      </c>
      <c r="C1377" s="20" t="s">
        <v>43490</v>
      </c>
      <c r="D1377" s="20" t="s">
        <v>38980</v>
      </c>
      <c r="E1377" s="20" t="s">
        <v>38981</v>
      </c>
      <c r="F1377" s="20"/>
      <c r="G1377" s="20" t="s">
        <v>35310</v>
      </c>
      <c r="H1377" s="9">
        <v>342176.61</v>
      </c>
      <c r="I1377" s="9">
        <v>269857.26</v>
      </c>
      <c r="J1377" s="9">
        <v>3486242.39</v>
      </c>
      <c r="K1377" s="127"/>
    </row>
    <row r="1378" spans="1:11" ht="60" customHeight="1" x14ac:dyDescent="0.25">
      <c r="A1378" s="19">
        <v>954586</v>
      </c>
      <c r="B1378" s="20" t="s">
        <v>39850</v>
      </c>
      <c r="C1378" s="20"/>
      <c r="D1378" s="20" t="s">
        <v>39851</v>
      </c>
      <c r="E1378" s="20" t="s">
        <v>39852</v>
      </c>
      <c r="F1378" s="20"/>
      <c r="G1378" s="20" t="s">
        <v>35310</v>
      </c>
      <c r="H1378" s="9">
        <v>203182.1</v>
      </c>
      <c r="I1378" s="9">
        <v>101494.64</v>
      </c>
      <c r="J1378" s="9">
        <v>0</v>
      </c>
      <c r="K1378" s="127"/>
    </row>
    <row r="1379" spans="1:11" ht="60" customHeight="1" x14ac:dyDescent="0.25">
      <c r="A1379" s="19">
        <v>954584</v>
      </c>
      <c r="B1379" s="20" t="s">
        <v>39847</v>
      </c>
      <c r="C1379" s="20"/>
      <c r="D1379" s="20" t="s">
        <v>39848</v>
      </c>
      <c r="E1379" s="20" t="s">
        <v>39849</v>
      </c>
      <c r="F1379" s="20"/>
      <c r="G1379" s="20" t="s">
        <v>35310</v>
      </c>
      <c r="H1379" s="9">
        <v>278996.32</v>
      </c>
      <c r="I1379" s="9">
        <v>139365.03</v>
      </c>
      <c r="J1379" s="9">
        <v>0</v>
      </c>
      <c r="K1379" s="127"/>
    </row>
    <row r="1380" spans="1:11" ht="60" customHeight="1" x14ac:dyDescent="0.25">
      <c r="A1380" s="19">
        <v>954582</v>
      </c>
      <c r="B1380" s="20" t="s">
        <v>39844</v>
      </c>
      <c r="C1380" s="20"/>
      <c r="D1380" s="20" t="s">
        <v>39845</v>
      </c>
      <c r="E1380" s="20" t="s">
        <v>39846</v>
      </c>
      <c r="F1380" s="20"/>
      <c r="G1380" s="20" t="s">
        <v>35310</v>
      </c>
      <c r="H1380" s="9">
        <v>270404.05</v>
      </c>
      <c r="I1380" s="9">
        <v>135073.14000000001</v>
      </c>
      <c r="J1380" s="9">
        <v>0</v>
      </c>
      <c r="K1380" s="127"/>
    </row>
    <row r="1381" spans="1:11" ht="60" customHeight="1" x14ac:dyDescent="0.25">
      <c r="A1381" s="19">
        <v>954581</v>
      </c>
      <c r="B1381" s="20" t="s">
        <v>39841</v>
      </c>
      <c r="C1381" s="20"/>
      <c r="D1381" s="20" t="s">
        <v>39842</v>
      </c>
      <c r="E1381" s="20" t="s">
        <v>39843</v>
      </c>
      <c r="F1381" s="20"/>
      <c r="G1381" s="20" t="s">
        <v>35310</v>
      </c>
      <c r="H1381" s="9">
        <v>274447.46999999997</v>
      </c>
      <c r="I1381" s="9">
        <v>137093.39000000001</v>
      </c>
      <c r="J1381" s="9">
        <v>0</v>
      </c>
      <c r="K1381" s="127"/>
    </row>
    <row r="1382" spans="1:11" ht="60" customHeight="1" x14ac:dyDescent="0.25">
      <c r="A1382" s="19">
        <v>954580</v>
      </c>
      <c r="B1382" s="20" t="s">
        <v>39838</v>
      </c>
      <c r="C1382" s="20"/>
      <c r="D1382" s="20" t="s">
        <v>39839</v>
      </c>
      <c r="E1382" s="20" t="s">
        <v>39840</v>
      </c>
      <c r="F1382" s="20"/>
      <c r="G1382" s="20" t="s">
        <v>35310</v>
      </c>
      <c r="H1382" s="9">
        <v>155671.85999999999</v>
      </c>
      <c r="I1382" s="9">
        <v>77761.86</v>
      </c>
      <c r="J1382" s="9">
        <v>0</v>
      </c>
      <c r="K1382" s="127"/>
    </row>
    <row r="1383" spans="1:11" ht="60" customHeight="1" x14ac:dyDescent="0.25">
      <c r="A1383" s="19">
        <v>951122</v>
      </c>
      <c r="B1383" s="20" t="s">
        <v>39826</v>
      </c>
      <c r="C1383" s="20"/>
      <c r="D1383" s="20" t="s">
        <v>39827</v>
      </c>
      <c r="E1383" s="20" t="s">
        <v>39828</v>
      </c>
      <c r="F1383" s="20"/>
      <c r="G1383" s="20" t="s">
        <v>35310</v>
      </c>
      <c r="H1383" s="9">
        <v>423847.84</v>
      </c>
      <c r="I1383" s="9">
        <v>208815.3</v>
      </c>
      <c r="J1383" s="9">
        <v>0</v>
      </c>
      <c r="K1383" s="127"/>
    </row>
    <row r="1384" spans="1:11" ht="60" customHeight="1" x14ac:dyDescent="0.25">
      <c r="A1384" s="19">
        <v>951120</v>
      </c>
      <c r="B1384" s="20" t="s">
        <v>39829</v>
      </c>
      <c r="C1384" s="20"/>
      <c r="D1384" s="20" t="s">
        <v>39830</v>
      </c>
      <c r="E1384" s="20" t="s">
        <v>39831</v>
      </c>
      <c r="F1384" s="20"/>
      <c r="G1384" s="20" t="s">
        <v>35310</v>
      </c>
      <c r="H1384" s="9">
        <v>303330.67</v>
      </c>
      <c r="I1384" s="9">
        <v>149440.95000000001</v>
      </c>
      <c r="J1384" s="9">
        <v>0</v>
      </c>
      <c r="K1384" s="127"/>
    </row>
    <row r="1385" spans="1:11" ht="60" customHeight="1" x14ac:dyDescent="0.25">
      <c r="A1385" s="19">
        <v>951102</v>
      </c>
      <c r="B1385" s="20" t="s">
        <v>39809</v>
      </c>
      <c r="C1385" s="20"/>
      <c r="D1385" s="20" t="s">
        <v>39810</v>
      </c>
      <c r="E1385" s="20" t="s">
        <v>39811</v>
      </c>
      <c r="F1385" s="20"/>
      <c r="G1385" s="20" t="s">
        <v>35310</v>
      </c>
      <c r="H1385" s="9">
        <v>144717.34</v>
      </c>
      <c r="I1385" s="9">
        <v>51495.07</v>
      </c>
      <c r="J1385" s="9">
        <v>0</v>
      </c>
      <c r="K1385" s="127"/>
    </row>
    <row r="1386" spans="1:11" ht="60" customHeight="1" x14ac:dyDescent="0.25">
      <c r="A1386" s="19">
        <v>951101</v>
      </c>
      <c r="B1386" s="20" t="s">
        <v>39815</v>
      </c>
      <c r="C1386" s="20"/>
      <c r="D1386" s="20" t="s">
        <v>39816</v>
      </c>
      <c r="E1386" s="20" t="s">
        <v>39817</v>
      </c>
      <c r="F1386" s="20"/>
      <c r="G1386" s="20" t="s">
        <v>35310</v>
      </c>
      <c r="H1386" s="9">
        <v>306753.21999999997</v>
      </c>
      <c r="I1386" s="9">
        <v>109152.83</v>
      </c>
      <c r="J1386" s="9">
        <v>0</v>
      </c>
      <c r="K1386" s="127"/>
    </row>
    <row r="1387" spans="1:11" ht="60" customHeight="1" x14ac:dyDescent="0.25">
      <c r="A1387" s="19">
        <v>951100</v>
      </c>
      <c r="B1387" s="20" t="s">
        <v>39812</v>
      </c>
      <c r="C1387" s="20"/>
      <c r="D1387" s="20" t="s">
        <v>39813</v>
      </c>
      <c r="E1387" s="20" t="s">
        <v>39814</v>
      </c>
      <c r="F1387" s="20"/>
      <c r="G1387" s="20" t="s">
        <v>35310</v>
      </c>
      <c r="H1387" s="9">
        <v>305621.28999999998</v>
      </c>
      <c r="I1387" s="9">
        <v>108750.61</v>
      </c>
      <c r="J1387" s="9">
        <v>0</v>
      </c>
      <c r="K1387" s="127"/>
    </row>
    <row r="1388" spans="1:11" ht="60" customHeight="1" x14ac:dyDescent="0.25">
      <c r="A1388" s="19">
        <v>951001</v>
      </c>
      <c r="B1388" s="20" t="s">
        <v>39804</v>
      </c>
      <c r="C1388" s="20"/>
      <c r="D1388" s="20" t="s">
        <v>39805</v>
      </c>
      <c r="E1388" s="20" t="s">
        <v>39806</v>
      </c>
      <c r="F1388" s="20"/>
      <c r="G1388" s="20" t="s">
        <v>35310</v>
      </c>
      <c r="H1388" s="9">
        <v>152764.24</v>
      </c>
      <c r="I1388" s="9">
        <v>76484.2</v>
      </c>
      <c r="J1388" s="9">
        <v>0</v>
      </c>
      <c r="K1388" s="127"/>
    </row>
    <row r="1389" spans="1:11" ht="60" customHeight="1" x14ac:dyDescent="0.25">
      <c r="A1389" s="19">
        <v>951000</v>
      </c>
      <c r="B1389" s="20" t="s">
        <v>39801</v>
      </c>
      <c r="C1389" s="20"/>
      <c r="D1389" s="20" t="s">
        <v>39802</v>
      </c>
      <c r="E1389" s="20" t="s">
        <v>39803</v>
      </c>
      <c r="F1389" s="20"/>
      <c r="G1389" s="20" t="s">
        <v>35310</v>
      </c>
      <c r="H1389" s="9">
        <v>204175.28</v>
      </c>
      <c r="I1389" s="9">
        <v>102223.49</v>
      </c>
      <c r="J1389" s="9">
        <v>0</v>
      </c>
      <c r="K1389" s="127"/>
    </row>
    <row r="1390" spans="1:11" ht="60" customHeight="1" x14ac:dyDescent="0.25">
      <c r="A1390" s="19">
        <v>950901</v>
      </c>
      <c r="B1390" s="20" t="s">
        <v>39792</v>
      </c>
      <c r="C1390" s="20"/>
      <c r="D1390" s="20" t="s">
        <v>39793</v>
      </c>
      <c r="E1390" s="20" t="s">
        <v>39794</v>
      </c>
      <c r="F1390" s="20"/>
      <c r="G1390" s="20" t="s">
        <v>35310</v>
      </c>
      <c r="H1390" s="9">
        <v>261938.13</v>
      </c>
      <c r="I1390" s="9">
        <v>127863.51</v>
      </c>
      <c r="J1390" s="9">
        <v>0</v>
      </c>
      <c r="K1390" s="127"/>
    </row>
    <row r="1391" spans="1:11" ht="60" customHeight="1" x14ac:dyDescent="0.25">
      <c r="A1391" s="19">
        <v>950900</v>
      </c>
      <c r="B1391" s="20" t="s">
        <v>39789</v>
      </c>
      <c r="C1391" s="20"/>
      <c r="D1391" s="20" t="s">
        <v>39790</v>
      </c>
      <c r="E1391" s="20" t="s">
        <v>39791</v>
      </c>
      <c r="F1391" s="20"/>
      <c r="G1391" s="20" t="s">
        <v>35310</v>
      </c>
      <c r="H1391" s="9">
        <v>296138.99</v>
      </c>
      <c r="I1391" s="9">
        <v>144404</v>
      </c>
      <c r="J1391" s="9">
        <v>0</v>
      </c>
      <c r="K1391" s="127"/>
    </row>
    <row r="1392" spans="1:11" ht="60" customHeight="1" x14ac:dyDescent="0.25">
      <c r="A1392" s="19">
        <v>950885</v>
      </c>
      <c r="B1392" s="20" t="s">
        <v>39786</v>
      </c>
      <c r="C1392" s="20"/>
      <c r="D1392" s="20" t="s">
        <v>39787</v>
      </c>
      <c r="E1392" s="20" t="s">
        <v>39788</v>
      </c>
      <c r="F1392" s="20"/>
      <c r="G1392" s="20" t="s">
        <v>35310</v>
      </c>
      <c r="H1392" s="9">
        <v>414244.76</v>
      </c>
      <c r="I1392" s="9">
        <v>200796.48</v>
      </c>
      <c r="J1392" s="9">
        <v>0</v>
      </c>
      <c r="K1392" s="127"/>
    </row>
    <row r="1393" spans="1:11" ht="60" customHeight="1" x14ac:dyDescent="0.25">
      <c r="A1393" s="19">
        <v>950882</v>
      </c>
      <c r="B1393" s="20" t="s">
        <v>39856</v>
      </c>
      <c r="C1393" s="20"/>
      <c r="D1393" s="20" t="s">
        <v>39857</v>
      </c>
      <c r="E1393" s="20" t="s">
        <v>39855</v>
      </c>
      <c r="F1393" s="20"/>
      <c r="G1393" s="20" t="s">
        <v>35310</v>
      </c>
      <c r="H1393" s="9">
        <v>104888.91</v>
      </c>
      <c r="I1393" s="9">
        <v>0</v>
      </c>
      <c r="J1393" s="9">
        <v>0</v>
      </c>
      <c r="K1393" s="127"/>
    </row>
    <row r="1394" spans="1:11" ht="60" customHeight="1" x14ac:dyDescent="0.25">
      <c r="A1394" s="19">
        <v>950881</v>
      </c>
      <c r="B1394" s="20" t="s">
        <v>39853</v>
      </c>
      <c r="C1394" s="20"/>
      <c r="D1394" s="20" t="s">
        <v>39854</v>
      </c>
      <c r="E1394" s="20" t="s">
        <v>39855</v>
      </c>
      <c r="F1394" s="20"/>
      <c r="G1394" s="20" t="s">
        <v>35310</v>
      </c>
      <c r="H1394" s="9">
        <v>145568.07999999999</v>
      </c>
      <c r="I1394" s="9">
        <v>0</v>
      </c>
      <c r="J1394" s="9">
        <v>0</v>
      </c>
      <c r="K1394" s="127"/>
    </row>
    <row r="1395" spans="1:11" ht="60" customHeight="1" x14ac:dyDescent="0.25">
      <c r="A1395" s="19">
        <v>950880</v>
      </c>
      <c r="B1395" s="20" t="s">
        <v>39858</v>
      </c>
      <c r="C1395" s="20"/>
      <c r="D1395" s="20" t="s">
        <v>39859</v>
      </c>
      <c r="E1395" s="20" t="s">
        <v>39860</v>
      </c>
      <c r="F1395" s="20"/>
      <c r="G1395" s="20" t="s">
        <v>35310</v>
      </c>
      <c r="H1395" s="9">
        <v>295715.61</v>
      </c>
      <c r="I1395" s="9">
        <v>0</v>
      </c>
      <c r="J1395" s="9">
        <v>0</v>
      </c>
      <c r="K1395" s="127"/>
    </row>
    <row r="1396" spans="1:11" ht="60" customHeight="1" x14ac:dyDescent="0.25">
      <c r="A1396" s="19">
        <v>950862</v>
      </c>
      <c r="B1396" s="20" t="s">
        <v>39835</v>
      </c>
      <c r="C1396" s="20"/>
      <c r="D1396" s="20" t="s">
        <v>39836</v>
      </c>
      <c r="E1396" s="20" t="s">
        <v>39837</v>
      </c>
      <c r="F1396" s="20"/>
      <c r="G1396" s="20" t="s">
        <v>35310</v>
      </c>
      <c r="H1396" s="9">
        <v>308565.69</v>
      </c>
      <c r="I1396" s="9">
        <v>0</v>
      </c>
      <c r="J1396" s="9">
        <v>0</v>
      </c>
      <c r="K1396" s="127"/>
    </row>
    <row r="1397" spans="1:11" ht="60" customHeight="1" x14ac:dyDescent="0.25">
      <c r="A1397" s="19">
        <v>950861</v>
      </c>
      <c r="B1397" s="20" t="s">
        <v>39832</v>
      </c>
      <c r="C1397" s="20"/>
      <c r="D1397" s="20" t="s">
        <v>39833</v>
      </c>
      <c r="E1397" s="20" t="s">
        <v>39834</v>
      </c>
      <c r="F1397" s="20"/>
      <c r="G1397" s="20" t="s">
        <v>35310</v>
      </c>
      <c r="H1397" s="9">
        <v>324861.32</v>
      </c>
      <c r="I1397" s="9">
        <v>0</v>
      </c>
      <c r="J1397" s="9">
        <v>0</v>
      </c>
      <c r="K1397" s="127"/>
    </row>
    <row r="1398" spans="1:11" ht="60" customHeight="1" x14ac:dyDescent="0.25">
      <c r="A1398" s="19">
        <v>952520</v>
      </c>
      <c r="B1398" s="20" t="s">
        <v>36260</v>
      </c>
      <c r="C1398" s="20" t="s">
        <v>43485</v>
      </c>
      <c r="D1398" s="20" t="s">
        <v>36261</v>
      </c>
      <c r="E1398" s="20" t="s">
        <v>36262</v>
      </c>
      <c r="F1398" s="20"/>
      <c r="G1398" s="20" t="s">
        <v>35310</v>
      </c>
      <c r="H1398" s="9">
        <v>1426920</v>
      </c>
      <c r="I1398" s="9">
        <v>1342256.08</v>
      </c>
      <c r="J1398" s="9">
        <v>980697.38</v>
      </c>
      <c r="K1398" s="127"/>
    </row>
    <row r="1399" spans="1:11" ht="60" customHeight="1" x14ac:dyDescent="0.25">
      <c r="A1399" s="19">
        <v>949342</v>
      </c>
      <c r="B1399" s="20" t="s">
        <v>40031</v>
      </c>
      <c r="C1399" s="20" t="s">
        <v>43430</v>
      </c>
      <c r="D1399" s="20" t="s">
        <v>40032</v>
      </c>
      <c r="E1399" s="20" t="s">
        <v>40033</v>
      </c>
      <c r="F1399" s="20"/>
      <c r="G1399" s="20" t="s">
        <v>35310</v>
      </c>
      <c r="H1399" s="9">
        <v>268640.87</v>
      </c>
      <c r="I1399" s="9">
        <v>161005.75</v>
      </c>
      <c r="J1399" s="9">
        <v>2204374.0699999998</v>
      </c>
      <c r="K1399" s="127"/>
    </row>
    <row r="1400" spans="1:11" ht="60" customHeight="1" x14ac:dyDescent="0.25">
      <c r="A1400" s="19">
        <v>949320</v>
      </c>
      <c r="B1400" s="20" t="s">
        <v>40022</v>
      </c>
      <c r="C1400" s="20"/>
      <c r="D1400" s="20" t="s">
        <v>40023</v>
      </c>
      <c r="E1400" s="20" t="s">
        <v>40024</v>
      </c>
      <c r="F1400" s="20"/>
      <c r="G1400" s="20" t="s">
        <v>35310</v>
      </c>
      <c r="H1400" s="9">
        <v>141716.98000000001</v>
      </c>
      <c r="I1400" s="9">
        <v>84852.25</v>
      </c>
      <c r="J1400" s="9">
        <v>0</v>
      </c>
      <c r="K1400" s="127"/>
    </row>
    <row r="1401" spans="1:11" ht="60" customHeight="1" x14ac:dyDescent="0.25">
      <c r="A1401" s="19">
        <v>949280</v>
      </c>
      <c r="B1401" s="20" t="s">
        <v>40019</v>
      </c>
      <c r="C1401" s="20" t="s">
        <v>43429</v>
      </c>
      <c r="D1401" s="20" t="s">
        <v>40020</v>
      </c>
      <c r="E1401" s="20" t="s">
        <v>40021</v>
      </c>
      <c r="F1401" s="20"/>
      <c r="G1401" s="20" t="s">
        <v>35310</v>
      </c>
      <c r="H1401" s="9">
        <v>282595.40000000002</v>
      </c>
      <c r="I1401" s="9">
        <v>169202.5</v>
      </c>
      <c r="J1401" s="9">
        <v>2408122.7599999998</v>
      </c>
      <c r="K1401" s="127"/>
    </row>
    <row r="1402" spans="1:11" ht="60" customHeight="1" x14ac:dyDescent="0.25">
      <c r="A1402" s="19">
        <v>949260</v>
      </c>
      <c r="B1402" s="20" t="s">
        <v>40016</v>
      </c>
      <c r="C1402" s="20" t="s">
        <v>43428</v>
      </c>
      <c r="D1402" s="20" t="s">
        <v>40017</v>
      </c>
      <c r="E1402" s="20" t="s">
        <v>40018</v>
      </c>
      <c r="F1402" s="20"/>
      <c r="G1402" s="20" t="s">
        <v>35310</v>
      </c>
      <c r="H1402" s="9">
        <v>364654.68</v>
      </c>
      <c r="I1402" s="9">
        <v>218335.66</v>
      </c>
      <c r="J1402" s="9">
        <v>2889594.16</v>
      </c>
      <c r="K1402" s="127"/>
    </row>
    <row r="1403" spans="1:11" ht="60" customHeight="1" x14ac:dyDescent="0.25">
      <c r="A1403" s="19">
        <v>949140</v>
      </c>
      <c r="B1403" s="20" t="s">
        <v>40003</v>
      </c>
      <c r="C1403" s="20"/>
      <c r="D1403" s="20" t="s">
        <v>40004</v>
      </c>
      <c r="E1403" s="20" t="s">
        <v>40005</v>
      </c>
      <c r="F1403" s="20"/>
      <c r="G1403" s="20" t="s">
        <v>35310</v>
      </c>
      <c r="H1403" s="9">
        <v>136386.12</v>
      </c>
      <c r="I1403" s="9">
        <v>81660.94</v>
      </c>
      <c r="J1403" s="9">
        <v>0</v>
      </c>
      <c r="K1403" s="127"/>
    </row>
    <row r="1404" spans="1:11" ht="60" customHeight="1" x14ac:dyDescent="0.25">
      <c r="A1404" s="19">
        <v>949081</v>
      </c>
      <c r="B1404" s="20" t="s">
        <v>40025</v>
      </c>
      <c r="C1404" s="20" t="s">
        <v>43423</v>
      </c>
      <c r="D1404" s="20" t="s">
        <v>40026</v>
      </c>
      <c r="E1404" s="20" t="s">
        <v>40027</v>
      </c>
      <c r="F1404" s="20"/>
      <c r="G1404" s="20" t="s">
        <v>35310</v>
      </c>
      <c r="H1404" s="9">
        <v>367409.95</v>
      </c>
      <c r="I1404" s="9">
        <v>219985.1</v>
      </c>
      <c r="J1404" s="9">
        <v>2908573.43</v>
      </c>
      <c r="K1404" s="127"/>
    </row>
    <row r="1405" spans="1:11" ht="60" customHeight="1" x14ac:dyDescent="0.25">
      <c r="A1405" s="19">
        <v>949020</v>
      </c>
      <c r="B1405" s="20" t="s">
        <v>40009</v>
      </c>
      <c r="C1405" s="20" t="s">
        <v>43421</v>
      </c>
      <c r="D1405" s="20" t="s">
        <v>40010</v>
      </c>
      <c r="E1405" s="20" t="s">
        <v>40011</v>
      </c>
      <c r="F1405" s="20"/>
      <c r="G1405" s="20" t="s">
        <v>35310</v>
      </c>
      <c r="H1405" s="9">
        <v>361779.61</v>
      </c>
      <c r="I1405" s="9">
        <v>216613.66</v>
      </c>
      <c r="J1405" s="9">
        <v>2865870.07</v>
      </c>
      <c r="K1405" s="127"/>
    </row>
    <row r="1406" spans="1:11" ht="60" customHeight="1" x14ac:dyDescent="0.25">
      <c r="A1406" s="19">
        <v>949000</v>
      </c>
      <c r="B1406" s="20" t="s">
        <v>40006</v>
      </c>
      <c r="C1406" s="20" t="s">
        <v>43420</v>
      </c>
      <c r="D1406" s="20" t="s">
        <v>40007</v>
      </c>
      <c r="E1406" s="20" t="s">
        <v>40008</v>
      </c>
      <c r="F1406" s="20"/>
      <c r="G1406" s="20" t="s">
        <v>35310</v>
      </c>
      <c r="H1406" s="9">
        <v>290485.24</v>
      </c>
      <c r="I1406" s="9">
        <v>176443.71</v>
      </c>
      <c r="J1406" s="9">
        <v>2413224.7200000002</v>
      </c>
      <c r="K1406" s="127"/>
    </row>
    <row r="1407" spans="1:11" ht="60" customHeight="1" x14ac:dyDescent="0.25">
      <c r="A1407" s="19">
        <v>948960</v>
      </c>
      <c r="B1407" s="20" t="s">
        <v>40000</v>
      </c>
      <c r="C1407" s="20"/>
      <c r="D1407" s="20" t="s">
        <v>40001</v>
      </c>
      <c r="E1407" s="20" t="s">
        <v>40002</v>
      </c>
      <c r="F1407" s="20"/>
      <c r="G1407" s="20" t="s">
        <v>35310</v>
      </c>
      <c r="H1407" s="9">
        <v>597229.19999999995</v>
      </c>
      <c r="I1407" s="9">
        <v>422042.21</v>
      </c>
      <c r="J1407" s="9">
        <v>0</v>
      </c>
      <c r="K1407" s="127"/>
    </row>
    <row r="1408" spans="1:11" ht="60" customHeight="1" x14ac:dyDescent="0.25">
      <c r="A1408" s="19">
        <v>948920</v>
      </c>
      <c r="B1408" s="20" t="s">
        <v>39997</v>
      </c>
      <c r="C1408" s="20" t="s">
        <v>43417</v>
      </c>
      <c r="D1408" s="20" t="s">
        <v>39998</v>
      </c>
      <c r="E1408" s="20" t="s">
        <v>39999</v>
      </c>
      <c r="F1408" s="20"/>
      <c r="G1408" s="20" t="s">
        <v>35310</v>
      </c>
      <c r="H1408" s="9">
        <v>682081.44</v>
      </c>
      <c r="I1408" s="9">
        <v>482004.31</v>
      </c>
      <c r="J1408" s="9">
        <v>0</v>
      </c>
      <c r="K1408" s="127"/>
    </row>
    <row r="1409" spans="1:11" ht="60" customHeight="1" x14ac:dyDescent="0.25">
      <c r="A1409" s="19">
        <v>948880</v>
      </c>
      <c r="B1409" s="20" t="s">
        <v>39994</v>
      </c>
      <c r="C1409" s="20" t="s">
        <v>43416</v>
      </c>
      <c r="D1409" s="20" t="s">
        <v>39995</v>
      </c>
      <c r="E1409" s="20" t="s">
        <v>39996</v>
      </c>
      <c r="F1409" s="20"/>
      <c r="G1409" s="20" t="s">
        <v>35310</v>
      </c>
      <c r="H1409" s="9">
        <v>359504.99</v>
      </c>
      <c r="I1409" s="9">
        <v>175558.06</v>
      </c>
      <c r="J1409" s="9">
        <v>2853746.34</v>
      </c>
      <c r="K1409" s="127"/>
    </row>
    <row r="1410" spans="1:11" ht="60" customHeight="1" x14ac:dyDescent="0.25">
      <c r="A1410" s="19">
        <v>948840</v>
      </c>
      <c r="B1410" s="20" t="s">
        <v>39991</v>
      </c>
      <c r="C1410" s="20" t="s">
        <v>43414</v>
      </c>
      <c r="D1410" s="20" t="s">
        <v>39992</v>
      </c>
      <c r="E1410" s="20" t="s">
        <v>39993</v>
      </c>
      <c r="F1410" s="20"/>
      <c r="G1410" s="20" t="s">
        <v>35310</v>
      </c>
      <c r="H1410" s="9">
        <v>280794.32</v>
      </c>
      <c r="I1410" s="9">
        <v>137120.82999999999</v>
      </c>
      <c r="J1410" s="9">
        <v>2324918.64</v>
      </c>
      <c r="K1410" s="127"/>
    </row>
    <row r="1411" spans="1:11" ht="60" customHeight="1" x14ac:dyDescent="0.25">
      <c r="A1411" s="19">
        <v>948821</v>
      </c>
      <c r="B1411" s="20" t="s">
        <v>39988</v>
      </c>
      <c r="C1411" s="20" t="s">
        <v>43413</v>
      </c>
      <c r="D1411" s="20" t="s">
        <v>39989</v>
      </c>
      <c r="E1411" s="20" t="s">
        <v>39990</v>
      </c>
      <c r="F1411" s="20"/>
      <c r="G1411" s="20" t="s">
        <v>35310</v>
      </c>
      <c r="H1411" s="9">
        <v>281390.62</v>
      </c>
      <c r="I1411" s="9">
        <v>137412.60999999999</v>
      </c>
      <c r="J1411" s="9">
        <v>2257797.37</v>
      </c>
      <c r="K1411" s="127"/>
    </row>
    <row r="1412" spans="1:11" ht="60" customHeight="1" x14ac:dyDescent="0.25">
      <c r="A1412" s="19">
        <v>948780</v>
      </c>
      <c r="B1412" s="20" t="s">
        <v>39985</v>
      </c>
      <c r="C1412" s="20" t="s">
        <v>43412</v>
      </c>
      <c r="D1412" s="20" t="s">
        <v>39986</v>
      </c>
      <c r="E1412" s="20" t="s">
        <v>39987</v>
      </c>
      <c r="F1412" s="20"/>
      <c r="G1412" s="20" t="s">
        <v>35310</v>
      </c>
      <c r="H1412" s="9">
        <v>258492.97</v>
      </c>
      <c r="I1412" s="9">
        <v>126230.8</v>
      </c>
      <c r="J1412" s="9">
        <v>2208537.9</v>
      </c>
      <c r="K1412" s="127"/>
    </row>
    <row r="1413" spans="1:11" ht="60" customHeight="1" x14ac:dyDescent="0.25">
      <c r="A1413" s="19">
        <v>948720</v>
      </c>
      <c r="B1413" s="20" t="s">
        <v>39982</v>
      </c>
      <c r="C1413" s="20" t="s">
        <v>43411</v>
      </c>
      <c r="D1413" s="20" t="s">
        <v>39983</v>
      </c>
      <c r="E1413" s="20" t="s">
        <v>39984</v>
      </c>
      <c r="F1413" s="20"/>
      <c r="G1413" s="20" t="s">
        <v>35310</v>
      </c>
      <c r="H1413" s="9">
        <v>358729.81</v>
      </c>
      <c r="I1413" s="9">
        <v>175179.86</v>
      </c>
      <c r="J1413" s="9">
        <v>2678072.85</v>
      </c>
      <c r="K1413" s="127"/>
    </row>
    <row r="1414" spans="1:11" ht="60" customHeight="1" x14ac:dyDescent="0.25">
      <c r="A1414" s="19">
        <v>950600</v>
      </c>
      <c r="B1414" s="20" t="s">
        <v>39956</v>
      </c>
      <c r="C1414" s="20" t="s">
        <v>43484</v>
      </c>
      <c r="D1414" s="20" t="s">
        <v>39957</v>
      </c>
      <c r="E1414" s="20" t="s">
        <v>39958</v>
      </c>
      <c r="F1414" s="20"/>
      <c r="G1414" s="20" t="s">
        <v>35310</v>
      </c>
      <c r="H1414" s="9">
        <v>485890.1</v>
      </c>
      <c r="I1414" s="9">
        <v>284650.48</v>
      </c>
      <c r="J1414" s="9">
        <v>2797695.45</v>
      </c>
      <c r="K1414" s="127"/>
    </row>
    <row r="1415" spans="1:11" ht="60" customHeight="1" x14ac:dyDescent="0.25">
      <c r="A1415" s="19">
        <v>950586</v>
      </c>
      <c r="B1415" s="20" t="s">
        <v>39953</v>
      </c>
      <c r="C1415" s="20" t="s">
        <v>43483</v>
      </c>
      <c r="D1415" s="20" t="s">
        <v>39954</v>
      </c>
      <c r="E1415" s="20" t="s">
        <v>39955</v>
      </c>
      <c r="F1415" s="20"/>
      <c r="G1415" s="20" t="s">
        <v>35310</v>
      </c>
      <c r="H1415" s="9">
        <v>485006.66</v>
      </c>
      <c r="I1415" s="9">
        <v>284133.25</v>
      </c>
      <c r="J1415" s="9">
        <v>2792608.73</v>
      </c>
      <c r="K1415" s="127"/>
    </row>
    <row r="1416" spans="1:11" ht="60" customHeight="1" x14ac:dyDescent="0.25">
      <c r="A1416" s="19">
        <v>950583</v>
      </c>
      <c r="B1416" s="20" t="s">
        <v>39947</v>
      </c>
      <c r="C1416" s="20" t="s">
        <v>43482</v>
      </c>
      <c r="D1416" s="20" t="s">
        <v>39948</v>
      </c>
      <c r="E1416" s="20" t="s">
        <v>39949</v>
      </c>
      <c r="F1416" s="20"/>
      <c r="G1416" s="20" t="s">
        <v>35310</v>
      </c>
      <c r="H1416" s="9">
        <v>411681.43</v>
      </c>
      <c r="I1416" s="9">
        <v>241176.52</v>
      </c>
      <c r="J1416" s="9">
        <v>0</v>
      </c>
      <c r="K1416" s="127"/>
    </row>
    <row r="1417" spans="1:11" ht="60" customHeight="1" x14ac:dyDescent="0.25">
      <c r="A1417" s="19">
        <v>950582</v>
      </c>
      <c r="B1417" s="20" t="s">
        <v>39945</v>
      </c>
      <c r="C1417" s="20" t="s">
        <v>43481</v>
      </c>
      <c r="D1417" s="20" t="s">
        <v>39943</v>
      </c>
      <c r="E1417" s="20" t="s">
        <v>39946</v>
      </c>
      <c r="F1417" s="20"/>
      <c r="G1417" s="20" t="s">
        <v>35310</v>
      </c>
      <c r="H1417" s="9">
        <v>414331.74</v>
      </c>
      <c r="I1417" s="9">
        <v>242729.05</v>
      </c>
      <c r="J1417" s="9">
        <v>2385671.21</v>
      </c>
      <c r="K1417" s="127"/>
    </row>
    <row r="1418" spans="1:11" ht="60" customHeight="1" x14ac:dyDescent="0.25">
      <c r="A1418" s="19">
        <v>950581</v>
      </c>
      <c r="B1418" s="20" t="s">
        <v>39942</v>
      </c>
      <c r="C1418" s="20" t="s">
        <v>43480</v>
      </c>
      <c r="D1418" s="20" t="s">
        <v>39943</v>
      </c>
      <c r="E1418" s="20" t="s">
        <v>39944</v>
      </c>
      <c r="F1418" s="20"/>
      <c r="G1418" s="20" t="s">
        <v>35310</v>
      </c>
      <c r="H1418" s="9">
        <v>414331.74</v>
      </c>
      <c r="I1418" s="9">
        <v>242729.05</v>
      </c>
      <c r="J1418" s="9">
        <v>2242531</v>
      </c>
      <c r="K1418" s="127"/>
    </row>
    <row r="1419" spans="1:11" ht="60" customHeight="1" x14ac:dyDescent="0.25">
      <c r="A1419" s="19">
        <v>950560</v>
      </c>
      <c r="B1419" s="20" t="s">
        <v>39964</v>
      </c>
      <c r="C1419" s="20" t="s">
        <v>43479</v>
      </c>
      <c r="D1419" s="20" t="s">
        <v>39965</v>
      </c>
      <c r="E1419" s="20" t="s">
        <v>39966</v>
      </c>
      <c r="F1419" s="20"/>
      <c r="G1419" s="20" t="s">
        <v>35310</v>
      </c>
      <c r="H1419" s="9">
        <v>535362.54</v>
      </c>
      <c r="I1419" s="9">
        <v>313632.84000000003</v>
      </c>
      <c r="J1419" s="9">
        <v>2694766.86</v>
      </c>
      <c r="K1419" s="127"/>
    </row>
    <row r="1420" spans="1:11" ht="60" customHeight="1" x14ac:dyDescent="0.25">
      <c r="A1420" s="19">
        <v>950423</v>
      </c>
      <c r="B1420" s="20" t="s">
        <v>39959</v>
      </c>
      <c r="C1420" s="20" t="s">
        <v>43478</v>
      </c>
      <c r="D1420" s="20" t="s">
        <v>39960</v>
      </c>
      <c r="E1420" s="20" t="s">
        <v>39961</v>
      </c>
      <c r="F1420" s="20"/>
      <c r="G1420" s="20" t="s">
        <v>35310</v>
      </c>
      <c r="H1420" s="9">
        <v>386945.2</v>
      </c>
      <c r="I1420" s="9">
        <v>226685.76</v>
      </c>
      <c r="J1420" s="9">
        <v>2232445.67</v>
      </c>
      <c r="K1420" s="127"/>
    </row>
    <row r="1421" spans="1:11" ht="60" customHeight="1" x14ac:dyDescent="0.25">
      <c r="A1421" s="19">
        <v>950420</v>
      </c>
      <c r="B1421" s="20" t="s">
        <v>39939</v>
      </c>
      <c r="C1421" s="20" t="s">
        <v>43477</v>
      </c>
      <c r="D1421" s="20" t="s">
        <v>39940</v>
      </c>
      <c r="E1421" s="20" t="s">
        <v>39941</v>
      </c>
      <c r="F1421" s="20"/>
      <c r="G1421" s="20" t="s">
        <v>35310</v>
      </c>
      <c r="H1421" s="9">
        <v>541546.6</v>
      </c>
      <c r="I1421" s="9">
        <v>317255.95</v>
      </c>
      <c r="J1421" s="9">
        <v>2800926.76</v>
      </c>
      <c r="K1421" s="127"/>
    </row>
    <row r="1422" spans="1:11" ht="60" customHeight="1" x14ac:dyDescent="0.25">
      <c r="A1422" s="19">
        <v>950405</v>
      </c>
      <c r="B1422" s="20" t="s">
        <v>39962</v>
      </c>
      <c r="C1422" s="20" t="s">
        <v>43476</v>
      </c>
      <c r="D1422" s="20" t="s">
        <v>39960</v>
      </c>
      <c r="E1422" s="20" t="s">
        <v>39963</v>
      </c>
      <c r="F1422" s="20"/>
      <c r="G1422" s="20" t="s">
        <v>35310</v>
      </c>
      <c r="H1422" s="9">
        <v>386945.2</v>
      </c>
      <c r="I1422" s="9">
        <v>226685.76</v>
      </c>
      <c r="J1422" s="9">
        <v>2217049.4900000002</v>
      </c>
      <c r="K1422" s="127"/>
    </row>
    <row r="1423" spans="1:11" ht="60" customHeight="1" x14ac:dyDescent="0.25">
      <c r="A1423" s="19">
        <v>950404</v>
      </c>
      <c r="B1423" s="20" t="s">
        <v>39870</v>
      </c>
      <c r="C1423" s="20" t="s">
        <v>43475</v>
      </c>
      <c r="D1423" s="20" t="s">
        <v>39871</v>
      </c>
      <c r="E1423" s="20" t="s">
        <v>39872</v>
      </c>
      <c r="F1423" s="20"/>
      <c r="G1423" s="20" t="s">
        <v>35310</v>
      </c>
      <c r="H1423" s="9">
        <v>273535.12</v>
      </c>
      <c r="I1423" s="9">
        <v>163209.01999999999</v>
      </c>
      <c r="J1423" s="9">
        <v>2384638.0499999998</v>
      </c>
      <c r="K1423" s="127"/>
    </row>
    <row r="1424" spans="1:11" ht="60" customHeight="1" x14ac:dyDescent="0.25">
      <c r="A1424" s="19">
        <v>950400</v>
      </c>
      <c r="B1424" s="20" t="s">
        <v>39867</v>
      </c>
      <c r="C1424" s="20" t="s">
        <v>43474</v>
      </c>
      <c r="D1424" s="20" t="s">
        <v>39868</v>
      </c>
      <c r="E1424" s="20" t="s">
        <v>39869</v>
      </c>
      <c r="F1424" s="20"/>
      <c r="G1424" s="20" t="s">
        <v>35310</v>
      </c>
      <c r="H1424" s="9">
        <v>177944</v>
      </c>
      <c r="I1424" s="9">
        <v>106173.2</v>
      </c>
      <c r="J1424" s="9">
        <v>1652020.65</v>
      </c>
      <c r="K1424" s="127"/>
    </row>
    <row r="1425" spans="1:11" ht="60" customHeight="1" x14ac:dyDescent="0.25">
      <c r="A1425" s="19">
        <v>950361</v>
      </c>
      <c r="B1425" s="20" t="s">
        <v>39970</v>
      </c>
      <c r="C1425" s="20" t="s">
        <v>43473</v>
      </c>
      <c r="D1425" s="20" t="s">
        <v>39971</v>
      </c>
      <c r="E1425" s="20" t="s">
        <v>39972</v>
      </c>
      <c r="F1425" s="20"/>
      <c r="G1425" s="20" t="s">
        <v>35310</v>
      </c>
      <c r="H1425" s="9">
        <v>489403.55</v>
      </c>
      <c r="I1425" s="9">
        <v>322679.99</v>
      </c>
      <c r="J1425" s="9">
        <v>3448731.26</v>
      </c>
      <c r="K1425" s="127"/>
    </row>
    <row r="1426" spans="1:11" ht="60" customHeight="1" x14ac:dyDescent="0.25">
      <c r="A1426" s="19">
        <v>950360</v>
      </c>
      <c r="B1426" s="20" t="s">
        <v>39973</v>
      </c>
      <c r="C1426" s="20" t="s">
        <v>43472</v>
      </c>
      <c r="D1426" s="20" t="s">
        <v>39974</v>
      </c>
      <c r="E1426" s="20" t="s">
        <v>39975</v>
      </c>
      <c r="F1426" s="20"/>
      <c r="G1426" s="20" t="s">
        <v>35310</v>
      </c>
      <c r="H1426" s="9">
        <v>396899.16</v>
      </c>
      <c r="I1426" s="9">
        <v>261688.8</v>
      </c>
      <c r="J1426" s="9">
        <v>3007387.62</v>
      </c>
      <c r="K1426" s="127"/>
    </row>
    <row r="1427" spans="1:11" ht="60" customHeight="1" x14ac:dyDescent="0.25">
      <c r="A1427" s="19">
        <v>950343</v>
      </c>
      <c r="B1427" s="20" t="s">
        <v>39931</v>
      </c>
      <c r="C1427" s="20" t="s">
        <v>43471</v>
      </c>
      <c r="D1427" s="20" t="s">
        <v>39932</v>
      </c>
      <c r="E1427" s="20" t="s">
        <v>39933</v>
      </c>
      <c r="F1427" s="20"/>
      <c r="G1427" s="20" t="s">
        <v>35310</v>
      </c>
      <c r="H1427" s="9">
        <v>436109.82</v>
      </c>
      <c r="I1427" s="9">
        <v>295100.96999999997</v>
      </c>
      <c r="J1427" s="9">
        <v>3765133.32</v>
      </c>
      <c r="K1427" s="127"/>
    </row>
    <row r="1428" spans="1:11" ht="60" customHeight="1" x14ac:dyDescent="0.25">
      <c r="A1428" s="19">
        <v>950341</v>
      </c>
      <c r="B1428" s="20" t="s">
        <v>39928</v>
      </c>
      <c r="C1428" s="20" t="s">
        <v>43470</v>
      </c>
      <c r="D1428" s="20" t="s">
        <v>39929</v>
      </c>
      <c r="E1428" s="20" t="s">
        <v>39930</v>
      </c>
      <c r="F1428" s="20"/>
      <c r="G1428" s="20" t="s">
        <v>35310</v>
      </c>
      <c r="H1428" s="9">
        <v>439615.53</v>
      </c>
      <c r="I1428" s="9">
        <v>297472.92</v>
      </c>
      <c r="J1428" s="9">
        <v>3446787.04</v>
      </c>
      <c r="K1428" s="127"/>
    </row>
    <row r="1429" spans="1:11" ht="60" customHeight="1" x14ac:dyDescent="0.25">
      <c r="A1429" s="19">
        <v>950330</v>
      </c>
      <c r="B1429" s="20" t="s">
        <v>39905</v>
      </c>
      <c r="C1429" s="20" t="s">
        <v>43469</v>
      </c>
      <c r="D1429" s="20" t="s">
        <v>39906</v>
      </c>
      <c r="E1429" s="20" t="s">
        <v>39907</v>
      </c>
      <c r="F1429" s="20"/>
      <c r="G1429" s="20" t="s">
        <v>35310</v>
      </c>
      <c r="H1429" s="9">
        <v>319692.38</v>
      </c>
      <c r="I1429" s="9">
        <v>181721.37</v>
      </c>
      <c r="J1429" s="9">
        <v>2127312.02</v>
      </c>
      <c r="K1429" s="127"/>
    </row>
    <row r="1430" spans="1:11" ht="60" customHeight="1" x14ac:dyDescent="0.25">
      <c r="A1430" s="19">
        <v>950328</v>
      </c>
      <c r="B1430" s="20" t="s">
        <v>39923</v>
      </c>
      <c r="C1430" s="20" t="s">
        <v>43468</v>
      </c>
      <c r="D1430" s="20" t="s">
        <v>39924</v>
      </c>
      <c r="E1430" s="20" t="s">
        <v>39925</v>
      </c>
      <c r="F1430" s="20"/>
      <c r="G1430" s="20" t="s">
        <v>35310</v>
      </c>
      <c r="H1430" s="9">
        <v>412813.78</v>
      </c>
      <c r="I1430" s="9">
        <v>234654.06</v>
      </c>
      <c r="J1430" s="9">
        <v>2717741.75</v>
      </c>
      <c r="K1430" s="127"/>
    </row>
    <row r="1431" spans="1:11" ht="60" customHeight="1" x14ac:dyDescent="0.25">
      <c r="A1431" s="19">
        <v>950325</v>
      </c>
      <c r="B1431" s="20" t="s">
        <v>39920</v>
      </c>
      <c r="C1431" s="20" t="s">
        <v>43467</v>
      </c>
      <c r="D1431" s="20" t="s">
        <v>39921</v>
      </c>
      <c r="E1431" s="20" t="s">
        <v>39922</v>
      </c>
      <c r="F1431" s="20"/>
      <c r="G1431" s="20" t="s">
        <v>35310</v>
      </c>
      <c r="H1431" s="9">
        <v>342422.8</v>
      </c>
      <c r="I1431" s="9">
        <v>194642.09</v>
      </c>
      <c r="J1431" s="9">
        <v>2278565.85</v>
      </c>
      <c r="K1431" s="127"/>
    </row>
    <row r="1432" spans="1:11" ht="60" customHeight="1" x14ac:dyDescent="0.25">
      <c r="A1432" s="19">
        <v>950324</v>
      </c>
      <c r="B1432" s="20" t="s">
        <v>39917</v>
      </c>
      <c r="C1432" s="20" t="s">
        <v>43466</v>
      </c>
      <c r="D1432" s="20" t="s">
        <v>39918</v>
      </c>
      <c r="E1432" s="20" t="s">
        <v>39919</v>
      </c>
      <c r="F1432" s="20"/>
      <c r="G1432" s="20" t="s">
        <v>35310</v>
      </c>
      <c r="H1432" s="9">
        <v>317492.65999999997</v>
      </c>
      <c r="I1432" s="9">
        <v>180470.73</v>
      </c>
      <c r="J1432" s="9">
        <v>2247525.9</v>
      </c>
      <c r="K1432" s="127"/>
    </row>
    <row r="1433" spans="1:11" ht="60" customHeight="1" x14ac:dyDescent="0.25">
      <c r="A1433" s="19">
        <v>950322</v>
      </c>
      <c r="B1433" s="20" t="s">
        <v>39914</v>
      </c>
      <c r="C1433" s="20" t="s">
        <v>43465</v>
      </c>
      <c r="D1433" s="20" t="s">
        <v>39915</v>
      </c>
      <c r="E1433" s="20" t="s">
        <v>39916</v>
      </c>
      <c r="F1433" s="20"/>
      <c r="G1433" s="20" t="s">
        <v>35310</v>
      </c>
      <c r="H1433" s="9">
        <v>343156.04</v>
      </c>
      <c r="I1433" s="9">
        <v>195058.97</v>
      </c>
      <c r="J1433" s="9">
        <v>2429196.59</v>
      </c>
      <c r="K1433" s="127"/>
    </row>
    <row r="1434" spans="1:11" ht="60" customHeight="1" x14ac:dyDescent="0.25">
      <c r="A1434" s="19">
        <v>950320</v>
      </c>
      <c r="B1434" s="20" t="s">
        <v>39911</v>
      </c>
      <c r="C1434" s="20" t="s">
        <v>43464</v>
      </c>
      <c r="D1434" s="20" t="s">
        <v>39912</v>
      </c>
      <c r="E1434" s="20" t="s">
        <v>39913</v>
      </c>
      <c r="F1434" s="20"/>
      <c r="G1434" s="20" t="s">
        <v>35310</v>
      </c>
      <c r="H1434" s="9">
        <v>441410.12</v>
      </c>
      <c r="I1434" s="9">
        <v>250908.97</v>
      </c>
      <c r="J1434" s="9">
        <v>2906004.5</v>
      </c>
      <c r="K1434" s="127"/>
    </row>
    <row r="1435" spans="1:11" ht="60" customHeight="1" x14ac:dyDescent="0.25">
      <c r="A1435" s="19">
        <v>950301</v>
      </c>
      <c r="B1435" s="20" t="s">
        <v>39908</v>
      </c>
      <c r="C1435" s="20" t="s">
        <v>43463</v>
      </c>
      <c r="D1435" s="20" t="s">
        <v>39909</v>
      </c>
      <c r="E1435" s="20" t="s">
        <v>39910</v>
      </c>
      <c r="F1435" s="20"/>
      <c r="G1435" s="20" t="s">
        <v>35310</v>
      </c>
      <c r="H1435" s="9">
        <v>445076.32</v>
      </c>
      <c r="I1435" s="9">
        <v>252992.53</v>
      </c>
      <c r="J1435" s="9">
        <v>2754332.31</v>
      </c>
      <c r="K1435" s="127"/>
    </row>
    <row r="1436" spans="1:11" ht="60" customHeight="1" x14ac:dyDescent="0.25">
      <c r="A1436" s="19">
        <v>950285</v>
      </c>
      <c r="B1436" s="20" t="s">
        <v>39894</v>
      </c>
      <c r="C1436" s="20" t="s">
        <v>43462</v>
      </c>
      <c r="D1436" s="20" t="s">
        <v>39892</v>
      </c>
      <c r="E1436" s="20" t="s">
        <v>39895</v>
      </c>
      <c r="F1436" s="20"/>
      <c r="G1436" s="20" t="s">
        <v>35310</v>
      </c>
      <c r="H1436" s="9">
        <v>493880.22</v>
      </c>
      <c r="I1436" s="9">
        <v>374366.34</v>
      </c>
      <c r="J1436" s="9">
        <v>2870210.96</v>
      </c>
      <c r="K1436" s="127"/>
    </row>
    <row r="1437" spans="1:11" ht="60" customHeight="1" x14ac:dyDescent="0.25">
      <c r="A1437" s="19">
        <v>950283</v>
      </c>
      <c r="B1437" s="20" t="s">
        <v>39891</v>
      </c>
      <c r="C1437" s="20" t="s">
        <v>43461</v>
      </c>
      <c r="D1437" s="20" t="s">
        <v>39892</v>
      </c>
      <c r="E1437" s="20" t="s">
        <v>39893</v>
      </c>
      <c r="F1437" s="20"/>
      <c r="G1437" s="20" t="s">
        <v>35310</v>
      </c>
      <c r="H1437" s="9">
        <v>493880.22</v>
      </c>
      <c r="I1437" s="9">
        <v>374366.34</v>
      </c>
      <c r="J1437" s="9">
        <v>2958980.65</v>
      </c>
      <c r="K1437" s="127"/>
    </row>
    <row r="1438" spans="1:11" ht="60" customHeight="1" x14ac:dyDescent="0.25">
      <c r="A1438" s="19">
        <v>950280</v>
      </c>
      <c r="B1438" s="20" t="s">
        <v>39899</v>
      </c>
      <c r="C1438" s="20" t="s">
        <v>43460</v>
      </c>
      <c r="D1438" s="20" t="s">
        <v>39900</v>
      </c>
      <c r="E1438" s="20" t="s">
        <v>39901</v>
      </c>
      <c r="F1438" s="20"/>
      <c r="G1438" s="20" t="s">
        <v>35310</v>
      </c>
      <c r="H1438" s="9">
        <v>754128.47</v>
      </c>
      <c r="I1438" s="9">
        <v>571636.96</v>
      </c>
      <c r="J1438" s="9">
        <v>3949813.58</v>
      </c>
      <c r="K1438" s="127"/>
    </row>
    <row r="1439" spans="1:11" ht="60" customHeight="1" x14ac:dyDescent="0.25">
      <c r="A1439" s="19">
        <v>950120</v>
      </c>
      <c r="B1439" s="20" t="s">
        <v>39896</v>
      </c>
      <c r="C1439" s="20" t="s">
        <v>43459</v>
      </c>
      <c r="D1439" s="20" t="s">
        <v>39897</v>
      </c>
      <c r="E1439" s="20" t="s">
        <v>39898</v>
      </c>
      <c r="F1439" s="20"/>
      <c r="G1439" s="20" t="s">
        <v>35310</v>
      </c>
      <c r="H1439" s="9">
        <v>495851.79</v>
      </c>
      <c r="I1439" s="9">
        <v>375860.33</v>
      </c>
      <c r="J1439" s="9">
        <v>2970792.95</v>
      </c>
      <c r="K1439" s="127"/>
    </row>
    <row r="1440" spans="1:11" ht="60" customHeight="1" x14ac:dyDescent="0.25">
      <c r="A1440" s="19">
        <v>950101</v>
      </c>
      <c r="B1440" s="20" t="s">
        <v>39882</v>
      </c>
      <c r="C1440" s="20"/>
      <c r="D1440" s="20" t="s">
        <v>39883</v>
      </c>
      <c r="E1440" s="20" t="s">
        <v>39884</v>
      </c>
      <c r="F1440" s="20"/>
      <c r="G1440" s="20" t="s">
        <v>35310</v>
      </c>
      <c r="H1440" s="9">
        <v>305726.3</v>
      </c>
      <c r="I1440" s="9">
        <v>184859.42</v>
      </c>
      <c r="J1440" s="9">
        <v>0</v>
      </c>
      <c r="K1440" s="127"/>
    </row>
    <row r="1441" spans="1:11" ht="60" customHeight="1" x14ac:dyDescent="0.25">
      <c r="A1441" s="19">
        <v>950100</v>
      </c>
      <c r="B1441" s="20" t="s">
        <v>39879</v>
      </c>
      <c r="C1441" s="20"/>
      <c r="D1441" s="20" t="s">
        <v>39880</v>
      </c>
      <c r="E1441" s="20" t="s">
        <v>39881</v>
      </c>
      <c r="F1441" s="20"/>
      <c r="G1441" s="20" t="s">
        <v>35310</v>
      </c>
      <c r="H1441" s="9">
        <v>310992.78000000003</v>
      </c>
      <c r="I1441" s="9">
        <v>188043.92</v>
      </c>
      <c r="J1441" s="9">
        <v>0</v>
      </c>
      <c r="K1441" s="127"/>
    </row>
    <row r="1442" spans="1:11" ht="60" customHeight="1" x14ac:dyDescent="0.25">
      <c r="A1442" s="19">
        <v>950044</v>
      </c>
      <c r="B1442" s="20" t="s">
        <v>39888</v>
      </c>
      <c r="C1442" s="20"/>
      <c r="D1442" s="20" t="s">
        <v>39889</v>
      </c>
      <c r="E1442" s="20" t="s">
        <v>39890</v>
      </c>
      <c r="F1442" s="20"/>
      <c r="G1442" s="20" t="s">
        <v>35310</v>
      </c>
      <c r="H1442" s="9">
        <v>304510.96000000002</v>
      </c>
      <c r="I1442" s="9">
        <v>184124.54</v>
      </c>
      <c r="J1442" s="9">
        <v>0</v>
      </c>
      <c r="K1442" s="127"/>
    </row>
    <row r="1443" spans="1:11" ht="60" customHeight="1" x14ac:dyDescent="0.25">
      <c r="A1443" s="19">
        <v>950043</v>
      </c>
      <c r="B1443" s="20" t="s">
        <v>39885</v>
      </c>
      <c r="C1443" s="20"/>
      <c r="D1443" s="20" t="s">
        <v>39886</v>
      </c>
      <c r="E1443" s="20" t="s">
        <v>39887</v>
      </c>
      <c r="F1443" s="20"/>
      <c r="G1443" s="20" t="s">
        <v>35310</v>
      </c>
      <c r="H1443" s="9">
        <v>394716.42</v>
      </c>
      <c r="I1443" s="9">
        <v>238668.51</v>
      </c>
      <c r="J1443" s="9">
        <v>0</v>
      </c>
      <c r="K1443" s="127"/>
    </row>
    <row r="1444" spans="1:11" ht="60" customHeight="1" x14ac:dyDescent="0.25">
      <c r="A1444" s="19">
        <v>950021</v>
      </c>
      <c r="B1444" s="20" t="s">
        <v>39873</v>
      </c>
      <c r="C1444" s="20" t="s">
        <v>43458</v>
      </c>
      <c r="D1444" s="20" t="s">
        <v>39874</v>
      </c>
      <c r="E1444" s="20" t="s">
        <v>39875</v>
      </c>
      <c r="F1444" s="20"/>
      <c r="G1444" s="20" t="s">
        <v>35310</v>
      </c>
      <c r="H1444" s="9">
        <v>142048.37</v>
      </c>
      <c r="I1444" s="9">
        <v>110229.44</v>
      </c>
      <c r="J1444" s="9">
        <v>2574188.9300000002</v>
      </c>
      <c r="K1444" s="127"/>
    </row>
    <row r="1445" spans="1:11" ht="60" customHeight="1" x14ac:dyDescent="0.25">
      <c r="A1445" s="19">
        <v>950001</v>
      </c>
      <c r="B1445" s="20" t="s">
        <v>40067</v>
      </c>
      <c r="C1445" s="20" t="s">
        <v>43457</v>
      </c>
      <c r="D1445" s="20" t="s">
        <v>40068</v>
      </c>
      <c r="E1445" s="20" t="s">
        <v>40069</v>
      </c>
      <c r="F1445" s="20"/>
      <c r="G1445" s="20" t="s">
        <v>35310</v>
      </c>
      <c r="H1445" s="9">
        <v>361924.46</v>
      </c>
      <c r="I1445" s="9">
        <v>181264.15</v>
      </c>
      <c r="J1445" s="9">
        <v>0</v>
      </c>
      <c r="K1445" s="127"/>
    </row>
    <row r="1446" spans="1:11" ht="60" customHeight="1" x14ac:dyDescent="0.25">
      <c r="A1446" s="19">
        <v>950000</v>
      </c>
      <c r="B1446" s="20" t="s">
        <v>40064</v>
      </c>
      <c r="C1446" s="20" t="s">
        <v>43456</v>
      </c>
      <c r="D1446" s="20" t="s">
        <v>40065</v>
      </c>
      <c r="E1446" s="20" t="s">
        <v>40066</v>
      </c>
      <c r="F1446" s="20"/>
      <c r="G1446" s="20" t="s">
        <v>35310</v>
      </c>
      <c r="H1446" s="9">
        <v>281702.86</v>
      </c>
      <c r="I1446" s="9">
        <v>141086.39000000001</v>
      </c>
      <c r="J1446" s="9">
        <v>0</v>
      </c>
      <c r="K1446" s="127"/>
    </row>
    <row r="1447" spans="1:11" ht="60" customHeight="1" x14ac:dyDescent="0.25">
      <c r="A1447" s="19">
        <v>949982</v>
      </c>
      <c r="B1447" s="20" t="s">
        <v>40061</v>
      </c>
      <c r="C1447" s="20" t="s">
        <v>43455</v>
      </c>
      <c r="D1447" s="20" t="s">
        <v>40062</v>
      </c>
      <c r="E1447" s="20" t="s">
        <v>40063</v>
      </c>
      <c r="F1447" s="20"/>
      <c r="G1447" s="20" t="s">
        <v>35310</v>
      </c>
      <c r="H1447" s="9">
        <v>260226.68</v>
      </c>
      <c r="I1447" s="9">
        <v>130329.83</v>
      </c>
      <c r="J1447" s="9">
        <v>0</v>
      </c>
      <c r="K1447" s="127"/>
    </row>
    <row r="1448" spans="1:11" ht="60" customHeight="1" x14ac:dyDescent="0.25">
      <c r="A1448" s="19">
        <v>949981</v>
      </c>
      <c r="B1448" s="20" t="s">
        <v>40058</v>
      </c>
      <c r="C1448" s="20" t="s">
        <v>43454</v>
      </c>
      <c r="D1448" s="20" t="s">
        <v>40059</v>
      </c>
      <c r="E1448" s="20" t="s">
        <v>40060</v>
      </c>
      <c r="F1448" s="20"/>
      <c r="G1448" s="20" t="s">
        <v>35310</v>
      </c>
      <c r="H1448" s="9">
        <v>261602.59</v>
      </c>
      <c r="I1448" s="9">
        <v>131019.48</v>
      </c>
      <c r="J1448" s="9">
        <v>0</v>
      </c>
      <c r="K1448" s="127"/>
    </row>
    <row r="1449" spans="1:11" ht="60" customHeight="1" x14ac:dyDescent="0.25">
      <c r="A1449" s="19">
        <v>949980</v>
      </c>
      <c r="B1449" s="20" t="s">
        <v>40055</v>
      </c>
      <c r="C1449" s="20" t="s">
        <v>43453</v>
      </c>
      <c r="D1449" s="20" t="s">
        <v>40056</v>
      </c>
      <c r="E1449" s="20" t="s">
        <v>40057</v>
      </c>
      <c r="F1449" s="20"/>
      <c r="G1449" s="20" t="s">
        <v>35310</v>
      </c>
      <c r="H1449" s="9">
        <v>263277.61</v>
      </c>
      <c r="I1449" s="9">
        <v>131858.04</v>
      </c>
      <c r="J1449" s="9">
        <v>0</v>
      </c>
      <c r="K1449" s="127"/>
    </row>
    <row r="1450" spans="1:11" ht="60" customHeight="1" x14ac:dyDescent="0.25">
      <c r="A1450" s="19">
        <v>949922</v>
      </c>
      <c r="B1450" s="20" t="s">
        <v>40052</v>
      </c>
      <c r="C1450" s="20" t="s">
        <v>43452</v>
      </c>
      <c r="D1450" s="20" t="s">
        <v>40053</v>
      </c>
      <c r="E1450" s="20" t="s">
        <v>40054</v>
      </c>
      <c r="F1450" s="20"/>
      <c r="G1450" s="20" t="s">
        <v>35310</v>
      </c>
      <c r="H1450" s="9">
        <v>263397.26</v>
      </c>
      <c r="I1450" s="9">
        <v>131917.94</v>
      </c>
      <c r="J1450" s="9">
        <v>0</v>
      </c>
      <c r="K1450" s="127"/>
    </row>
    <row r="1451" spans="1:11" ht="60" customHeight="1" x14ac:dyDescent="0.25">
      <c r="A1451" s="19">
        <v>949907</v>
      </c>
      <c r="B1451" s="20" t="s">
        <v>40046</v>
      </c>
      <c r="C1451" s="20" t="s">
        <v>43451</v>
      </c>
      <c r="D1451" s="20" t="s">
        <v>40047</v>
      </c>
      <c r="E1451" s="20" t="s">
        <v>40048</v>
      </c>
      <c r="F1451" s="20"/>
      <c r="G1451" s="20" t="s">
        <v>35310</v>
      </c>
      <c r="H1451" s="9">
        <v>187138.18</v>
      </c>
      <c r="I1451" s="9">
        <v>146092.44</v>
      </c>
      <c r="J1451" s="9">
        <v>2688775.15</v>
      </c>
      <c r="K1451" s="127"/>
    </row>
    <row r="1452" spans="1:11" ht="60" customHeight="1" x14ac:dyDescent="0.25">
      <c r="A1452" s="19">
        <v>949906</v>
      </c>
      <c r="B1452" s="20" t="s">
        <v>40049</v>
      </c>
      <c r="C1452" s="20" t="s">
        <v>43450</v>
      </c>
      <c r="D1452" s="20" t="s">
        <v>40050</v>
      </c>
      <c r="E1452" s="20" t="s">
        <v>40051</v>
      </c>
      <c r="F1452" s="20"/>
      <c r="G1452" s="20" t="s">
        <v>35310</v>
      </c>
      <c r="H1452" s="9">
        <v>200797.9</v>
      </c>
      <c r="I1452" s="9">
        <v>156755.82999999999</v>
      </c>
      <c r="J1452" s="9">
        <v>0</v>
      </c>
      <c r="K1452" s="127"/>
    </row>
    <row r="1453" spans="1:11" ht="60" customHeight="1" x14ac:dyDescent="0.25">
      <c r="A1453" s="19">
        <v>949905</v>
      </c>
      <c r="B1453" s="20" t="s">
        <v>40043</v>
      </c>
      <c r="C1453" s="20" t="s">
        <v>43449</v>
      </c>
      <c r="D1453" s="20" t="s">
        <v>40044</v>
      </c>
      <c r="E1453" s="20" t="s">
        <v>40045</v>
      </c>
      <c r="F1453" s="20"/>
      <c r="G1453" s="20" t="s">
        <v>35310</v>
      </c>
      <c r="H1453" s="9">
        <v>347867.57</v>
      </c>
      <c r="I1453" s="9">
        <v>271568.76</v>
      </c>
      <c r="J1453" s="9">
        <v>4369349.62</v>
      </c>
      <c r="K1453" s="127"/>
    </row>
    <row r="1454" spans="1:11" ht="60" customHeight="1" x14ac:dyDescent="0.25">
      <c r="A1454" s="19">
        <v>949902</v>
      </c>
      <c r="B1454" s="20" t="s">
        <v>40040</v>
      </c>
      <c r="C1454" s="20" t="s">
        <v>43448</v>
      </c>
      <c r="D1454" s="20" t="s">
        <v>40041</v>
      </c>
      <c r="E1454" s="20" t="s">
        <v>40042</v>
      </c>
      <c r="F1454" s="20"/>
      <c r="G1454" s="20" t="s">
        <v>35310</v>
      </c>
      <c r="H1454" s="9">
        <v>343093.55</v>
      </c>
      <c r="I1454" s="9">
        <v>193276.15</v>
      </c>
      <c r="J1454" s="9">
        <v>2849493.57</v>
      </c>
      <c r="K1454" s="127"/>
    </row>
    <row r="1455" spans="1:11" ht="60" customHeight="1" x14ac:dyDescent="0.25">
      <c r="A1455" s="19">
        <v>949901</v>
      </c>
      <c r="B1455" s="20" t="s">
        <v>40037</v>
      </c>
      <c r="C1455" s="20" t="s">
        <v>43447</v>
      </c>
      <c r="D1455" s="20" t="s">
        <v>40038</v>
      </c>
      <c r="E1455" s="20" t="s">
        <v>40039</v>
      </c>
      <c r="F1455" s="20"/>
      <c r="G1455" s="20" t="s">
        <v>35310</v>
      </c>
      <c r="H1455" s="9">
        <v>169600.54</v>
      </c>
      <c r="I1455" s="9">
        <v>95541.96</v>
      </c>
      <c r="J1455" s="9">
        <v>1561448.72</v>
      </c>
      <c r="K1455" s="127"/>
    </row>
    <row r="1456" spans="1:11" ht="60" customHeight="1" x14ac:dyDescent="0.25">
      <c r="A1456" s="19">
        <v>949881</v>
      </c>
      <c r="B1456" s="20" t="s">
        <v>40034</v>
      </c>
      <c r="C1456" s="20" t="s">
        <v>43446</v>
      </c>
      <c r="D1456" s="20" t="s">
        <v>40035</v>
      </c>
      <c r="E1456" s="20" t="s">
        <v>40036</v>
      </c>
      <c r="F1456" s="20"/>
      <c r="G1456" s="20" t="s">
        <v>35310</v>
      </c>
      <c r="H1456" s="9">
        <v>168488.4</v>
      </c>
      <c r="I1456" s="9">
        <v>94914.880000000005</v>
      </c>
      <c r="J1456" s="9">
        <v>1458137.2</v>
      </c>
      <c r="K1456" s="127"/>
    </row>
    <row r="1457" spans="1:11" ht="60" customHeight="1" x14ac:dyDescent="0.25">
      <c r="A1457" s="19">
        <v>949820</v>
      </c>
      <c r="B1457" s="20" t="s">
        <v>38527</v>
      </c>
      <c r="C1457" s="20"/>
      <c r="D1457" s="20" t="s">
        <v>38528</v>
      </c>
      <c r="E1457" s="20" t="s">
        <v>38529</v>
      </c>
      <c r="F1457" s="20"/>
      <c r="G1457" s="20" t="s">
        <v>35310</v>
      </c>
      <c r="H1457" s="9">
        <v>143130.26999999999</v>
      </c>
      <c r="I1457" s="9">
        <v>68821.399999999994</v>
      </c>
      <c r="J1457" s="9">
        <v>0</v>
      </c>
      <c r="K1457" s="127"/>
    </row>
    <row r="1458" spans="1:11" ht="60" customHeight="1" x14ac:dyDescent="0.25">
      <c r="A1458" s="19">
        <v>949764</v>
      </c>
      <c r="B1458" s="20" t="s">
        <v>38524</v>
      </c>
      <c r="C1458" s="20"/>
      <c r="D1458" s="20" t="s">
        <v>38525</v>
      </c>
      <c r="E1458" s="20" t="s">
        <v>38526</v>
      </c>
      <c r="F1458" s="20"/>
      <c r="G1458" s="20" t="s">
        <v>35310</v>
      </c>
      <c r="H1458" s="9">
        <v>349364.07</v>
      </c>
      <c r="I1458" s="9">
        <v>167985.61</v>
      </c>
      <c r="J1458" s="9">
        <v>0</v>
      </c>
      <c r="K1458" s="127"/>
    </row>
    <row r="1459" spans="1:11" ht="60" customHeight="1" x14ac:dyDescent="0.25">
      <c r="A1459" s="19">
        <v>949763</v>
      </c>
      <c r="B1459" s="20" t="s">
        <v>38521</v>
      </c>
      <c r="C1459" s="20"/>
      <c r="D1459" s="20" t="s">
        <v>38522</v>
      </c>
      <c r="E1459" s="20" t="s">
        <v>38523</v>
      </c>
      <c r="F1459" s="20"/>
      <c r="G1459" s="20" t="s">
        <v>35310</v>
      </c>
      <c r="H1459" s="9">
        <v>273639.84000000003</v>
      </c>
      <c r="I1459" s="9">
        <v>131575.42000000001</v>
      </c>
      <c r="J1459" s="9">
        <v>0</v>
      </c>
      <c r="K1459" s="127"/>
    </row>
    <row r="1460" spans="1:11" ht="60" customHeight="1" x14ac:dyDescent="0.25">
      <c r="A1460" s="19">
        <v>949762</v>
      </c>
      <c r="B1460" s="20" t="s">
        <v>38516</v>
      </c>
      <c r="C1460" s="20" t="s">
        <v>43445</v>
      </c>
      <c r="D1460" s="20" t="s">
        <v>38517</v>
      </c>
      <c r="E1460" s="20" t="s">
        <v>38518</v>
      </c>
      <c r="F1460" s="20"/>
      <c r="G1460" s="20" t="s">
        <v>35310</v>
      </c>
      <c r="H1460" s="9">
        <v>343528.09</v>
      </c>
      <c r="I1460" s="9">
        <v>196097.57</v>
      </c>
      <c r="J1460" s="9">
        <v>2676124.77</v>
      </c>
      <c r="K1460" s="127"/>
    </row>
    <row r="1461" spans="1:11" ht="60" customHeight="1" x14ac:dyDescent="0.25">
      <c r="A1461" s="19">
        <v>949761</v>
      </c>
      <c r="B1461" s="20" t="s">
        <v>38513</v>
      </c>
      <c r="C1461" s="20"/>
      <c r="D1461" s="20" t="s">
        <v>38514</v>
      </c>
      <c r="E1461" s="20" t="s">
        <v>38515</v>
      </c>
      <c r="F1461" s="20"/>
      <c r="G1461" s="20" t="s">
        <v>35310</v>
      </c>
      <c r="H1461" s="9">
        <v>138428.26</v>
      </c>
      <c r="I1461" s="9">
        <v>79019.199999999997</v>
      </c>
      <c r="J1461" s="9">
        <v>2676124.77</v>
      </c>
      <c r="K1461" s="127"/>
    </row>
    <row r="1462" spans="1:11" ht="60" customHeight="1" x14ac:dyDescent="0.25">
      <c r="A1462" s="19">
        <v>949760</v>
      </c>
      <c r="B1462" s="20" t="s">
        <v>38510</v>
      </c>
      <c r="C1462" s="20" t="s">
        <v>43444</v>
      </c>
      <c r="D1462" s="20" t="s">
        <v>38511</v>
      </c>
      <c r="E1462" s="20" t="s">
        <v>38512</v>
      </c>
      <c r="F1462" s="20"/>
      <c r="G1462" s="20" t="s">
        <v>35310</v>
      </c>
      <c r="H1462" s="9">
        <v>245215.78</v>
      </c>
      <c r="I1462" s="9">
        <v>139977.04999999999</v>
      </c>
      <c r="J1462" s="9">
        <v>2054043.45</v>
      </c>
      <c r="K1462" s="127"/>
    </row>
    <row r="1463" spans="1:11" ht="60" customHeight="1" x14ac:dyDescent="0.25">
      <c r="A1463" s="19">
        <v>949743</v>
      </c>
      <c r="B1463" s="20" t="s">
        <v>38508</v>
      </c>
      <c r="C1463" s="20" t="s">
        <v>43443</v>
      </c>
      <c r="D1463" s="20" t="s">
        <v>38506</v>
      </c>
      <c r="E1463" s="20" t="s">
        <v>38509</v>
      </c>
      <c r="F1463" s="20"/>
      <c r="G1463" s="20" t="s">
        <v>35310</v>
      </c>
      <c r="H1463" s="9">
        <v>246345.8</v>
      </c>
      <c r="I1463" s="9">
        <v>139390.5</v>
      </c>
      <c r="J1463" s="9">
        <v>2129365.58</v>
      </c>
      <c r="K1463" s="127"/>
    </row>
    <row r="1464" spans="1:11" ht="60" customHeight="1" x14ac:dyDescent="0.25">
      <c r="A1464" s="19">
        <v>949742</v>
      </c>
      <c r="B1464" s="20" t="s">
        <v>38502</v>
      </c>
      <c r="C1464" s="20" t="s">
        <v>43442</v>
      </c>
      <c r="D1464" s="20" t="s">
        <v>38503</v>
      </c>
      <c r="E1464" s="20" t="s">
        <v>38504</v>
      </c>
      <c r="F1464" s="20"/>
      <c r="G1464" s="20" t="s">
        <v>35310</v>
      </c>
      <c r="H1464" s="9">
        <v>244085.75</v>
      </c>
      <c r="I1464" s="9">
        <v>139332.69</v>
      </c>
      <c r="J1464" s="9">
        <v>2063509.08</v>
      </c>
      <c r="K1464" s="127"/>
    </row>
    <row r="1465" spans="1:11" ht="60" customHeight="1" x14ac:dyDescent="0.25">
      <c r="A1465" s="19">
        <v>949740</v>
      </c>
      <c r="B1465" s="20" t="s">
        <v>38499</v>
      </c>
      <c r="C1465" s="20"/>
      <c r="D1465" s="20" t="s">
        <v>38500</v>
      </c>
      <c r="E1465" s="20" t="s">
        <v>38501</v>
      </c>
      <c r="F1465" s="20"/>
      <c r="G1465" s="20" t="s">
        <v>35310</v>
      </c>
      <c r="H1465" s="9">
        <v>345223.13</v>
      </c>
      <c r="I1465" s="9">
        <v>197064.53</v>
      </c>
      <c r="J1465" s="9">
        <v>0</v>
      </c>
      <c r="K1465" s="127"/>
    </row>
    <row r="1466" spans="1:11" ht="60" customHeight="1" x14ac:dyDescent="0.25">
      <c r="A1466" s="19">
        <v>949620</v>
      </c>
      <c r="B1466" s="20" t="s">
        <v>38505</v>
      </c>
      <c r="C1466" s="20" t="s">
        <v>43441</v>
      </c>
      <c r="D1466" s="20" t="s">
        <v>38506</v>
      </c>
      <c r="E1466" s="20" t="s">
        <v>38507</v>
      </c>
      <c r="F1466" s="20"/>
      <c r="G1466" s="20" t="s">
        <v>35310</v>
      </c>
      <c r="H1466" s="9">
        <v>246345.8</v>
      </c>
      <c r="I1466" s="9">
        <v>140622.24</v>
      </c>
      <c r="J1466" s="9">
        <v>0</v>
      </c>
      <c r="K1466" s="127"/>
    </row>
    <row r="1467" spans="1:11" ht="60" customHeight="1" x14ac:dyDescent="0.25">
      <c r="A1467" s="19">
        <v>949590</v>
      </c>
      <c r="B1467" s="20" t="s">
        <v>38493</v>
      </c>
      <c r="C1467" s="20" t="s">
        <v>43440</v>
      </c>
      <c r="D1467" s="20" t="s">
        <v>38494</v>
      </c>
      <c r="E1467" s="20" t="s">
        <v>38495</v>
      </c>
      <c r="F1467" s="20"/>
      <c r="G1467" s="20" t="s">
        <v>35310</v>
      </c>
      <c r="H1467" s="9">
        <v>289879.63</v>
      </c>
      <c r="I1467" s="9">
        <v>138900.35</v>
      </c>
      <c r="J1467" s="9">
        <v>2175918.04</v>
      </c>
      <c r="K1467" s="127"/>
    </row>
    <row r="1468" spans="1:11" ht="60" customHeight="1" x14ac:dyDescent="0.25">
      <c r="A1468" s="19">
        <v>949589</v>
      </c>
      <c r="B1468" s="20" t="s">
        <v>38490</v>
      </c>
      <c r="C1468" s="20"/>
      <c r="D1468" s="20" t="s">
        <v>38491</v>
      </c>
      <c r="E1468" s="20" t="s">
        <v>38492</v>
      </c>
      <c r="F1468" s="20"/>
      <c r="G1468" s="20" t="s">
        <v>35310</v>
      </c>
      <c r="H1468" s="9">
        <v>148543.01999999999</v>
      </c>
      <c r="I1468" s="9">
        <v>71176.509999999995</v>
      </c>
      <c r="J1468" s="9">
        <v>0</v>
      </c>
      <c r="K1468" s="127"/>
    </row>
    <row r="1469" spans="1:11" ht="60" customHeight="1" x14ac:dyDescent="0.25">
      <c r="A1469" s="19">
        <v>949584</v>
      </c>
      <c r="B1469" s="20" t="s">
        <v>38484</v>
      </c>
      <c r="C1469" s="20" t="s">
        <v>43439</v>
      </c>
      <c r="D1469" s="20" t="s">
        <v>38485</v>
      </c>
      <c r="E1469" s="20" t="s">
        <v>38486</v>
      </c>
      <c r="F1469" s="20"/>
      <c r="G1469" s="20" t="s">
        <v>35310</v>
      </c>
      <c r="H1469" s="9">
        <v>294753.02</v>
      </c>
      <c r="I1469" s="9">
        <v>143200.63</v>
      </c>
      <c r="J1469" s="9">
        <v>2215044.92</v>
      </c>
      <c r="K1469" s="127"/>
    </row>
    <row r="1470" spans="1:11" ht="60" customHeight="1" x14ac:dyDescent="0.25">
      <c r="A1470" s="19">
        <v>949582</v>
      </c>
      <c r="B1470" s="20" t="s">
        <v>38481</v>
      </c>
      <c r="C1470" s="20" t="s">
        <v>43438</v>
      </c>
      <c r="D1470" s="20" t="s">
        <v>38482</v>
      </c>
      <c r="E1470" s="20" t="s">
        <v>38483</v>
      </c>
      <c r="F1470" s="20"/>
      <c r="G1470" s="20" t="s">
        <v>35310</v>
      </c>
      <c r="H1470" s="9">
        <v>408345.99</v>
      </c>
      <c r="I1470" s="9">
        <v>198387.95</v>
      </c>
      <c r="J1470" s="9">
        <v>2684544.12</v>
      </c>
      <c r="K1470" s="127"/>
    </row>
    <row r="1471" spans="1:11" ht="60" customHeight="1" x14ac:dyDescent="0.25">
      <c r="A1471" s="19">
        <v>949581</v>
      </c>
      <c r="B1471" s="20" t="s">
        <v>38478</v>
      </c>
      <c r="C1471" s="20" t="s">
        <v>43437</v>
      </c>
      <c r="D1471" s="20" t="s">
        <v>38479</v>
      </c>
      <c r="E1471" s="20" t="s">
        <v>38480</v>
      </c>
      <c r="F1471" s="20"/>
      <c r="G1471" s="20" t="s">
        <v>35310</v>
      </c>
      <c r="H1471" s="9">
        <v>228922.47</v>
      </c>
      <c r="I1471" s="9">
        <v>128349.62</v>
      </c>
      <c r="J1471" s="9">
        <v>2693531.58</v>
      </c>
      <c r="K1471" s="127"/>
    </row>
    <row r="1472" spans="1:11" ht="60" customHeight="1" x14ac:dyDescent="0.25">
      <c r="A1472" s="19">
        <v>949580</v>
      </c>
      <c r="B1472" s="20" t="s">
        <v>38475</v>
      </c>
      <c r="C1472" s="20" t="s">
        <v>43436</v>
      </c>
      <c r="D1472" s="20" t="s">
        <v>38476</v>
      </c>
      <c r="E1472" s="20" t="s">
        <v>38477</v>
      </c>
      <c r="F1472" s="20"/>
      <c r="G1472" s="20" t="s">
        <v>35310</v>
      </c>
      <c r="H1472" s="9">
        <v>154383.03</v>
      </c>
      <c r="I1472" s="9">
        <v>86557.59</v>
      </c>
      <c r="J1472" s="9">
        <v>1951171.58</v>
      </c>
      <c r="K1472" s="127"/>
    </row>
    <row r="1473" spans="1:11" ht="60" customHeight="1" x14ac:dyDescent="0.25">
      <c r="A1473" s="19">
        <v>949541</v>
      </c>
      <c r="B1473" s="20" t="s">
        <v>38472</v>
      </c>
      <c r="C1473" s="20"/>
      <c r="D1473" s="20" t="s">
        <v>38473</v>
      </c>
      <c r="E1473" s="20" t="s">
        <v>38474</v>
      </c>
      <c r="F1473" s="20"/>
      <c r="G1473" s="20" t="s">
        <v>35310</v>
      </c>
      <c r="H1473" s="9">
        <v>175278.18</v>
      </c>
      <c r="I1473" s="9">
        <v>98272.81</v>
      </c>
      <c r="J1473" s="9">
        <v>0</v>
      </c>
      <c r="K1473" s="127"/>
    </row>
    <row r="1474" spans="1:11" ht="60" customHeight="1" x14ac:dyDescent="0.25">
      <c r="A1474" s="19">
        <v>949523</v>
      </c>
      <c r="B1474" s="20" t="s">
        <v>38469</v>
      </c>
      <c r="C1474" s="20"/>
      <c r="D1474" s="20" t="s">
        <v>38470</v>
      </c>
      <c r="E1474" s="20" t="s">
        <v>38471</v>
      </c>
      <c r="F1474" s="20"/>
      <c r="G1474" s="20" t="s">
        <v>35310</v>
      </c>
      <c r="H1474" s="9">
        <v>104194.2</v>
      </c>
      <c r="I1474" s="9">
        <v>58210.06</v>
      </c>
      <c r="J1474" s="9">
        <v>0</v>
      </c>
      <c r="K1474" s="127"/>
    </row>
    <row r="1475" spans="1:11" ht="60" customHeight="1" x14ac:dyDescent="0.25">
      <c r="A1475" s="19">
        <v>949522</v>
      </c>
      <c r="B1475" s="20" t="s">
        <v>38463</v>
      </c>
      <c r="C1475" s="20"/>
      <c r="D1475" s="20" t="s">
        <v>38464</v>
      </c>
      <c r="E1475" s="20" t="s">
        <v>38465</v>
      </c>
      <c r="F1475" s="20"/>
      <c r="G1475" s="20" t="s">
        <v>35310</v>
      </c>
      <c r="H1475" s="9">
        <v>123608.33</v>
      </c>
      <c r="I1475" s="9">
        <v>69055.48</v>
      </c>
      <c r="J1475" s="9">
        <v>0</v>
      </c>
      <c r="K1475" s="127"/>
    </row>
    <row r="1476" spans="1:11" ht="60" customHeight="1" x14ac:dyDescent="0.25">
      <c r="A1476" s="19">
        <v>949521</v>
      </c>
      <c r="B1476" s="20" t="s">
        <v>38466</v>
      </c>
      <c r="C1476" s="20" t="s">
        <v>43435</v>
      </c>
      <c r="D1476" s="20" t="s">
        <v>38467</v>
      </c>
      <c r="E1476" s="20" t="s">
        <v>38468</v>
      </c>
      <c r="F1476" s="20"/>
      <c r="G1476" s="20" t="s">
        <v>35310</v>
      </c>
      <c r="H1476" s="9">
        <v>204676.13</v>
      </c>
      <c r="I1476" s="9">
        <v>114345.79</v>
      </c>
      <c r="J1476" s="9">
        <v>2073152.45</v>
      </c>
      <c r="K1476" s="127"/>
    </row>
    <row r="1477" spans="1:11" ht="60" customHeight="1" x14ac:dyDescent="0.25">
      <c r="A1477" s="19">
        <v>949509</v>
      </c>
      <c r="B1477" s="20" t="s">
        <v>38455</v>
      </c>
      <c r="C1477" s="20" t="s">
        <v>43434</v>
      </c>
      <c r="D1477" s="20" t="s">
        <v>38456</v>
      </c>
      <c r="E1477" s="20" t="s">
        <v>38457</v>
      </c>
      <c r="F1477" s="20"/>
      <c r="G1477" s="20" t="s">
        <v>35310</v>
      </c>
      <c r="H1477" s="9">
        <v>262413.74</v>
      </c>
      <c r="I1477" s="9">
        <v>147826.62</v>
      </c>
      <c r="J1477" s="9">
        <v>2864873.75</v>
      </c>
      <c r="K1477" s="127"/>
    </row>
    <row r="1478" spans="1:11" ht="60" customHeight="1" x14ac:dyDescent="0.25">
      <c r="A1478" s="19">
        <v>949508</v>
      </c>
      <c r="B1478" s="20" t="s">
        <v>38452</v>
      </c>
      <c r="C1478" s="20" t="s">
        <v>43433</v>
      </c>
      <c r="D1478" s="20" t="s">
        <v>38453</v>
      </c>
      <c r="E1478" s="20" t="s">
        <v>38454</v>
      </c>
      <c r="F1478" s="20"/>
      <c r="G1478" s="20" t="s">
        <v>35310</v>
      </c>
      <c r="H1478" s="9">
        <v>259474.71</v>
      </c>
      <c r="I1478" s="9">
        <v>146171.01999999999</v>
      </c>
      <c r="J1478" s="9">
        <v>2920399.17</v>
      </c>
      <c r="K1478" s="127"/>
    </row>
    <row r="1479" spans="1:11" ht="60" customHeight="1" x14ac:dyDescent="0.25">
      <c r="A1479" s="19">
        <v>949505</v>
      </c>
      <c r="B1479" s="20" t="s">
        <v>38449</v>
      </c>
      <c r="C1479" s="20"/>
      <c r="D1479" s="20" t="s">
        <v>38450</v>
      </c>
      <c r="E1479" s="20" t="s">
        <v>38451</v>
      </c>
      <c r="F1479" s="20"/>
      <c r="G1479" s="20" t="s">
        <v>35310</v>
      </c>
      <c r="H1479" s="9">
        <v>211190.58</v>
      </c>
      <c r="I1479" s="9">
        <v>118971.01</v>
      </c>
      <c r="J1479" s="9">
        <v>0</v>
      </c>
      <c r="K1479" s="127"/>
    </row>
    <row r="1480" spans="1:11" ht="60" customHeight="1" x14ac:dyDescent="0.25">
      <c r="A1480" s="19">
        <v>949504</v>
      </c>
      <c r="B1480" s="20" t="s">
        <v>38446</v>
      </c>
      <c r="C1480" s="20"/>
      <c r="D1480" s="20" t="s">
        <v>38447</v>
      </c>
      <c r="E1480" s="20" t="s">
        <v>38448</v>
      </c>
      <c r="F1480" s="20"/>
      <c r="G1480" s="20" t="s">
        <v>35310</v>
      </c>
      <c r="H1480" s="9">
        <v>170044.1</v>
      </c>
      <c r="I1480" s="9">
        <v>95791.74</v>
      </c>
      <c r="J1480" s="9">
        <v>0</v>
      </c>
      <c r="K1480" s="127"/>
    </row>
    <row r="1481" spans="1:11" ht="60" customHeight="1" x14ac:dyDescent="0.25">
      <c r="A1481" s="19">
        <v>949503</v>
      </c>
      <c r="B1481" s="20" t="s">
        <v>38461</v>
      </c>
      <c r="C1481" s="20" t="s">
        <v>43432</v>
      </c>
      <c r="D1481" s="20" t="s">
        <v>38447</v>
      </c>
      <c r="E1481" s="20" t="s">
        <v>38462</v>
      </c>
      <c r="F1481" s="20"/>
      <c r="G1481" s="20" t="s">
        <v>35310</v>
      </c>
      <c r="H1481" s="9">
        <v>170044.1</v>
      </c>
      <c r="I1481" s="9">
        <v>95791.74</v>
      </c>
      <c r="J1481" s="9">
        <v>2057907.47</v>
      </c>
      <c r="K1481" s="127"/>
    </row>
    <row r="1482" spans="1:11" ht="60" customHeight="1" x14ac:dyDescent="0.25">
      <c r="A1482" s="19">
        <v>949502</v>
      </c>
      <c r="B1482" s="20" t="s">
        <v>38458</v>
      </c>
      <c r="C1482" s="20" t="s">
        <v>43431</v>
      </c>
      <c r="D1482" s="20" t="s">
        <v>38459</v>
      </c>
      <c r="E1482" s="20" t="s">
        <v>38460</v>
      </c>
      <c r="F1482" s="20"/>
      <c r="G1482" s="20" t="s">
        <v>35310</v>
      </c>
      <c r="H1482" s="9">
        <v>167524.93</v>
      </c>
      <c r="I1482" s="9">
        <v>94372.65</v>
      </c>
      <c r="J1482" s="9">
        <v>2027419.95</v>
      </c>
      <c r="K1482" s="127"/>
    </row>
    <row r="1483" spans="1:11" ht="60" customHeight="1" x14ac:dyDescent="0.25">
      <c r="A1483" s="19">
        <v>949501</v>
      </c>
      <c r="B1483" s="20" t="s">
        <v>38860</v>
      </c>
      <c r="C1483" s="20"/>
      <c r="D1483" s="20" t="s">
        <v>38861</v>
      </c>
      <c r="E1483" s="20" t="s">
        <v>38862</v>
      </c>
      <c r="F1483" s="20"/>
      <c r="G1483" s="20" t="s">
        <v>35310</v>
      </c>
      <c r="H1483" s="9">
        <v>363214.72</v>
      </c>
      <c r="I1483" s="9">
        <v>104121.48</v>
      </c>
      <c r="J1483" s="9">
        <v>0</v>
      </c>
      <c r="K1483" s="127"/>
    </row>
    <row r="1484" spans="1:11" ht="60" customHeight="1" x14ac:dyDescent="0.25">
      <c r="A1484" s="19">
        <v>949120</v>
      </c>
      <c r="B1484" s="20" t="s">
        <v>38857</v>
      </c>
      <c r="C1484" s="20" t="s">
        <v>43424</v>
      </c>
      <c r="D1484" s="20" t="s">
        <v>38858</v>
      </c>
      <c r="E1484" s="20" t="s">
        <v>38859</v>
      </c>
      <c r="F1484" s="20"/>
      <c r="G1484" s="20" t="s">
        <v>35310</v>
      </c>
      <c r="H1484" s="9">
        <v>274437.81</v>
      </c>
      <c r="I1484" s="9">
        <v>80730.31</v>
      </c>
      <c r="J1484" s="9">
        <v>2370558.7999999998</v>
      </c>
      <c r="K1484" s="127"/>
    </row>
    <row r="1485" spans="1:11" ht="60" customHeight="1" x14ac:dyDescent="0.25">
      <c r="A1485" s="19">
        <v>949080</v>
      </c>
      <c r="B1485" s="20" t="s">
        <v>38901</v>
      </c>
      <c r="C1485" s="20" t="s">
        <v>43422</v>
      </c>
      <c r="D1485" s="20" t="s">
        <v>38902</v>
      </c>
      <c r="E1485" s="20" t="s">
        <v>38903</v>
      </c>
      <c r="F1485" s="20"/>
      <c r="G1485" s="20" t="s">
        <v>35310</v>
      </c>
      <c r="H1485" s="9">
        <v>460126.66</v>
      </c>
      <c r="I1485" s="9">
        <v>307517.89</v>
      </c>
      <c r="J1485" s="9">
        <v>2900653</v>
      </c>
      <c r="K1485" s="127"/>
    </row>
    <row r="1486" spans="1:11" ht="60" customHeight="1" x14ac:dyDescent="0.25">
      <c r="A1486" s="19">
        <v>948980</v>
      </c>
      <c r="B1486" s="20" t="s">
        <v>38915</v>
      </c>
      <c r="C1486" s="20" t="s">
        <v>43419</v>
      </c>
      <c r="D1486" s="20" t="s">
        <v>38916</v>
      </c>
      <c r="E1486" s="20" t="s">
        <v>38917</v>
      </c>
      <c r="F1486" s="20"/>
      <c r="G1486" s="20" t="s">
        <v>35310</v>
      </c>
      <c r="H1486" s="9">
        <v>695711.51</v>
      </c>
      <c r="I1486" s="9">
        <v>464967.16</v>
      </c>
      <c r="J1486" s="9">
        <v>3956418.6</v>
      </c>
      <c r="K1486" s="127"/>
    </row>
    <row r="1487" spans="1:11" ht="60" customHeight="1" x14ac:dyDescent="0.25">
      <c r="A1487" s="19">
        <v>948940</v>
      </c>
      <c r="B1487" s="20" t="s">
        <v>38910</v>
      </c>
      <c r="C1487" s="20" t="s">
        <v>43418</v>
      </c>
      <c r="D1487" s="20" t="s">
        <v>38902</v>
      </c>
      <c r="E1487" s="20" t="s">
        <v>38911</v>
      </c>
      <c r="F1487" s="20"/>
      <c r="G1487" s="20" t="s">
        <v>35310</v>
      </c>
      <c r="H1487" s="9">
        <v>460126.66</v>
      </c>
      <c r="I1487" s="9">
        <v>307517.89</v>
      </c>
      <c r="J1487" s="9">
        <v>2900653</v>
      </c>
      <c r="K1487" s="127"/>
    </row>
    <row r="1488" spans="1:11" ht="60" customHeight="1" x14ac:dyDescent="0.25">
      <c r="A1488" s="19">
        <v>948860</v>
      </c>
      <c r="B1488" s="20" t="s">
        <v>38907</v>
      </c>
      <c r="C1488" s="20" t="s">
        <v>43415</v>
      </c>
      <c r="D1488" s="20" t="s">
        <v>38908</v>
      </c>
      <c r="E1488" s="20" t="s">
        <v>38909</v>
      </c>
      <c r="F1488" s="20"/>
      <c r="G1488" s="20" t="s">
        <v>35310</v>
      </c>
      <c r="H1488" s="9">
        <v>463807.67</v>
      </c>
      <c r="I1488" s="9">
        <v>309977.82</v>
      </c>
      <c r="J1488" s="9">
        <v>2836142.57</v>
      </c>
      <c r="K1488" s="127"/>
    </row>
    <row r="1489" spans="1:11" ht="60" customHeight="1" x14ac:dyDescent="0.25">
      <c r="A1489" s="19">
        <v>948700</v>
      </c>
      <c r="B1489" s="20" t="s">
        <v>38904</v>
      </c>
      <c r="C1489" s="20" t="s">
        <v>43410</v>
      </c>
      <c r="D1489" s="20" t="s">
        <v>38905</v>
      </c>
      <c r="E1489" s="20" t="s">
        <v>38906</v>
      </c>
      <c r="F1489" s="20"/>
      <c r="G1489" s="20" t="s">
        <v>35310</v>
      </c>
      <c r="H1489" s="9">
        <v>582520.35</v>
      </c>
      <c r="I1489" s="9">
        <v>389318.07</v>
      </c>
      <c r="J1489" s="9">
        <v>3415171.1</v>
      </c>
      <c r="K1489" s="127"/>
    </row>
    <row r="1490" spans="1:11" ht="60" customHeight="1" x14ac:dyDescent="0.25">
      <c r="A1490" s="19">
        <v>948620</v>
      </c>
      <c r="B1490" s="20" t="s">
        <v>38912</v>
      </c>
      <c r="C1490" s="20" t="s">
        <v>43409</v>
      </c>
      <c r="D1490" s="20" t="s">
        <v>38913</v>
      </c>
      <c r="E1490" s="20" t="s">
        <v>38914</v>
      </c>
      <c r="F1490" s="20"/>
      <c r="G1490" s="20" t="s">
        <v>35310</v>
      </c>
      <c r="H1490" s="9">
        <v>703993.79</v>
      </c>
      <c r="I1490" s="9">
        <v>470502.64</v>
      </c>
      <c r="J1490" s="9">
        <v>4127339.48</v>
      </c>
      <c r="K1490" s="127"/>
    </row>
    <row r="1491" spans="1:11" ht="60" customHeight="1" x14ac:dyDescent="0.25">
      <c r="A1491" s="19">
        <v>948600</v>
      </c>
      <c r="B1491" s="20" t="s">
        <v>38848</v>
      </c>
      <c r="C1491" s="20"/>
      <c r="D1491" s="20" t="s">
        <v>38849</v>
      </c>
      <c r="E1491" s="20" t="s">
        <v>38850</v>
      </c>
      <c r="F1491" s="20"/>
      <c r="G1491" s="20" t="s">
        <v>35310</v>
      </c>
      <c r="H1491" s="9">
        <v>275762.14</v>
      </c>
      <c r="I1491" s="9">
        <v>80430.75</v>
      </c>
      <c r="J1491" s="9">
        <v>0</v>
      </c>
      <c r="K1491" s="127"/>
    </row>
    <row r="1492" spans="1:11" ht="60" customHeight="1" x14ac:dyDescent="0.25">
      <c r="A1492" s="19">
        <v>948520</v>
      </c>
      <c r="B1492" s="20" t="s">
        <v>38828</v>
      </c>
      <c r="C1492" s="20"/>
      <c r="D1492" s="20" t="s">
        <v>38829</v>
      </c>
      <c r="E1492" s="20" t="s">
        <v>38827</v>
      </c>
      <c r="F1492" s="20"/>
      <c r="G1492" s="20" t="s">
        <v>35310</v>
      </c>
      <c r="H1492" s="9">
        <v>153790.94</v>
      </c>
      <c r="I1492" s="9">
        <v>53210.86</v>
      </c>
      <c r="J1492" s="9">
        <v>0</v>
      </c>
      <c r="K1492" s="127"/>
    </row>
    <row r="1493" spans="1:11" ht="60" customHeight="1" x14ac:dyDescent="0.25">
      <c r="A1493" s="19">
        <v>948500</v>
      </c>
      <c r="B1493" s="20" t="s">
        <v>38825</v>
      </c>
      <c r="C1493" s="20"/>
      <c r="D1493" s="20" t="s">
        <v>38826</v>
      </c>
      <c r="E1493" s="20" t="s">
        <v>38827</v>
      </c>
      <c r="F1493" s="20"/>
      <c r="G1493" s="20" t="s">
        <v>35310</v>
      </c>
      <c r="H1493" s="9">
        <v>129674.89</v>
      </c>
      <c r="I1493" s="9">
        <v>41140.74</v>
      </c>
      <c r="J1493" s="9">
        <v>0</v>
      </c>
      <c r="K1493" s="127"/>
    </row>
    <row r="1494" spans="1:11" ht="60" customHeight="1" x14ac:dyDescent="0.25">
      <c r="A1494" s="19">
        <v>948480</v>
      </c>
      <c r="B1494" s="20" t="s">
        <v>38822</v>
      </c>
      <c r="C1494" s="20"/>
      <c r="D1494" s="20" t="s">
        <v>38823</v>
      </c>
      <c r="E1494" s="20" t="s">
        <v>38824</v>
      </c>
      <c r="F1494" s="20"/>
      <c r="G1494" s="20" t="s">
        <v>35310</v>
      </c>
      <c r="H1494" s="9">
        <v>437993.33</v>
      </c>
      <c r="I1494" s="9">
        <v>138698.25</v>
      </c>
      <c r="J1494" s="9">
        <v>0</v>
      </c>
      <c r="K1494" s="127"/>
    </row>
    <row r="1495" spans="1:11" ht="60" customHeight="1" x14ac:dyDescent="0.25">
      <c r="A1495" s="19">
        <v>948420</v>
      </c>
      <c r="B1495" s="20" t="s">
        <v>38816</v>
      </c>
      <c r="C1495" s="20"/>
      <c r="D1495" s="20" t="s">
        <v>38817</v>
      </c>
      <c r="E1495" s="20" t="s">
        <v>38818</v>
      </c>
      <c r="F1495" s="20"/>
      <c r="G1495" s="20" t="s">
        <v>35310</v>
      </c>
      <c r="H1495" s="9">
        <v>280990.96000000002</v>
      </c>
      <c r="I1495" s="9">
        <v>88980.4</v>
      </c>
      <c r="J1495" s="9">
        <v>0</v>
      </c>
      <c r="K1495" s="127"/>
    </row>
    <row r="1496" spans="1:11" ht="60" customHeight="1" x14ac:dyDescent="0.25">
      <c r="A1496" s="19">
        <v>948380</v>
      </c>
      <c r="B1496" s="20" t="s">
        <v>38813</v>
      </c>
      <c r="C1496" s="20"/>
      <c r="D1496" s="20" t="s">
        <v>38814</v>
      </c>
      <c r="E1496" s="20" t="s">
        <v>38815</v>
      </c>
      <c r="F1496" s="20"/>
      <c r="G1496" s="20" t="s">
        <v>35310</v>
      </c>
      <c r="H1496" s="9">
        <v>351733.41</v>
      </c>
      <c r="I1496" s="9">
        <v>111382.35</v>
      </c>
      <c r="J1496" s="9">
        <v>0</v>
      </c>
      <c r="K1496" s="127"/>
    </row>
    <row r="1497" spans="1:11" ht="60" customHeight="1" x14ac:dyDescent="0.25">
      <c r="A1497" s="19">
        <v>948360</v>
      </c>
      <c r="B1497" s="20" t="s">
        <v>38810</v>
      </c>
      <c r="C1497" s="20"/>
      <c r="D1497" s="20" t="s">
        <v>38811</v>
      </c>
      <c r="E1497" s="20" t="s">
        <v>38812</v>
      </c>
      <c r="F1497" s="20"/>
      <c r="G1497" s="20" t="s">
        <v>35310</v>
      </c>
      <c r="H1497" s="9">
        <v>272581.02</v>
      </c>
      <c r="I1497" s="9">
        <v>86317.4</v>
      </c>
      <c r="J1497" s="9">
        <v>0</v>
      </c>
      <c r="K1497" s="127"/>
    </row>
    <row r="1498" spans="1:11" ht="60" customHeight="1" x14ac:dyDescent="0.25">
      <c r="A1498" s="19">
        <v>948340</v>
      </c>
      <c r="B1498" s="20" t="s">
        <v>38807</v>
      </c>
      <c r="C1498" s="20" t="s">
        <v>43408</v>
      </c>
      <c r="D1498" s="20" t="s">
        <v>38808</v>
      </c>
      <c r="E1498" s="20" t="s">
        <v>38809</v>
      </c>
      <c r="F1498" s="20"/>
      <c r="G1498" s="20" t="s">
        <v>35310</v>
      </c>
      <c r="H1498" s="9">
        <v>362314.93</v>
      </c>
      <c r="I1498" s="9">
        <v>259176.22</v>
      </c>
      <c r="J1498" s="9">
        <v>2173481.16</v>
      </c>
      <c r="K1498" s="127"/>
    </row>
    <row r="1499" spans="1:11" ht="60" customHeight="1" x14ac:dyDescent="0.25">
      <c r="A1499" s="19">
        <v>948320</v>
      </c>
      <c r="B1499" s="20" t="s">
        <v>38804</v>
      </c>
      <c r="C1499" s="20"/>
      <c r="D1499" s="20" t="s">
        <v>38805</v>
      </c>
      <c r="E1499" s="20" t="s">
        <v>38806</v>
      </c>
      <c r="F1499" s="20"/>
      <c r="G1499" s="20" t="s">
        <v>35310</v>
      </c>
      <c r="H1499" s="9">
        <v>285452.95</v>
      </c>
      <c r="I1499" s="9">
        <v>197975.81</v>
      </c>
      <c r="J1499" s="9">
        <v>0</v>
      </c>
      <c r="K1499" s="127"/>
    </row>
    <row r="1500" spans="1:11" ht="60" customHeight="1" x14ac:dyDescent="0.25">
      <c r="A1500" s="19">
        <v>948281</v>
      </c>
      <c r="B1500" s="20" t="s">
        <v>38802</v>
      </c>
      <c r="C1500" s="20"/>
      <c r="D1500" s="20" t="s">
        <v>38797</v>
      </c>
      <c r="E1500" s="20" t="s">
        <v>38803</v>
      </c>
      <c r="F1500" s="20"/>
      <c r="G1500" s="20" t="s">
        <v>35310</v>
      </c>
      <c r="H1500" s="9">
        <v>369266.79</v>
      </c>
      <c r="I1500" s="9">
        <v>256104.47</v>
      </c>
      <c r="J1500" s="9">
        <v>0</v>
      </c>
      <c r="K1500" s="127"/>
    </row>
    <row r="1501" spans="1:11" ht="60" customHeight="1" x14ac:dyDescent="0.25">
      <c r="A1501" s="19">
        <v>948280</v>
      </c>
      <c r="B1501" s="20" t="s">
        <v>38796</v>
      </c>
      <c r="C1501" s="20" t="s">
        <v>43407</v>
      </c>
      <c r="D1501" s="20" t="s">
        <v>38797</v>
      </c>
      <c r="E1501" s="20" t="s">
        <v>38798</v>
      </c>
      <c r="F1501" s="20"/>
      <c r="G1501" s="20" t="s">
        <v>35310</v>
      </c>
      <c r="H1501" s="9">
        <v>368052.1</v>
      </c>
      <c r="I1501" s="9">
        <v>255262.05</v>
      </c>
      <c r="J1501" s="9">
        <v>2978356.68</v>
      </c>
      <c r="K1501" s="127"/>
    </row>
    <row r="1502" spans="1:11" ht="60" customHeight="1" x14ac:dyDescent="0.25">
      <c r="A1502" s="19">
        <v>948240</v>
      </c>
      <c r="B1502" s="20" t="s">
        <v>38794</v>
      </c>
      <c r="C1502" s="20" t="s">
        <v>43406</v>
      </c>
      <c r="D1502" s="20" t="s">
        <v>38790</v>
      </c>
      <c r="E1502" s="20" t="s">
        <v>38795</v>
      </c>
      <c r="F1502" s="20"/>
      <c r="G1502" s="20" t="s">
        <v>35310</v>
      </c>
      <c r="H1502" s="9">
        <v>284238.26</v>
      </c>
      <c r="I1502" s="9">
        <v>197133.38</v>
      </c>
      <c r="J1502" s="9">
        <v>2473243.81</v>
      </c>
      <c r="K1502" s="127"/>
    </row>
    <row r="1503" spans="1:11" ht="60" customHeight="1" x14ac:dyDescent="0.25">
      <c r="A1503" s="19">
        <v>948220</v>
      </c>
      <c r="B1503" s="20" t="s">
        <v>38792</v>
      </c>
      <c r="C1503" s="20"/>
      <c r="D1503" s="20" t="s">
        <v>38790</v>
      </c>
      <c r="E1503" s="20" t="s">
        <v>38793</v>
      </c>
      <c r="F1503" s="20"/>
      <c r="G1503" s="20" t="s">
        <v>35310</v>
      </c>
      <c r="H1503" s="9">
        <v>284238.26</v>
      </c>
      <c r="I1503" s="9">
        <v>197133.38</v>
      </c>
      <c r="J1503" s="9">
        <v>0</v>
      </c>
      <c r="K1503" s="127"/>
    </row>
    <row r="1504" spans="1:11" ht="60" customHeight="1" x14ac:dyDescent="0.25">
      <c r="A1504" s="19">
        <v>948180</v>
      </c>
      <c r="B1504" s="20" t="s">
        <v>38787</v>
      </c>
      <c r="C1504" s="20"/>
      <c r="D1504" s="20" t="s">
        <v>38786</v>
      </c>
      <c r="E1504" s="20" t="s">
        <v>38788</v>
      </c>
      <c r="F1504" s="20"/>
      <c r="G1504" s="20" t="s">
        <v>35310</v>
      </c>
      <c r="H1504" s="9">
        <v>286060.3</v>
      </c>
      <c r="I1504" s="9">
        <v>196614.63</v>
      </c>
      <c r="J1504" s="9">
        <v>0</v>
      </c>
      <c r="K1504" s="127"/>
    </row>
    <row r="1505" spans="1:11" ht="60" customHeight="1" x14ac:dyDescent="0.25">
      <c r="A1505" s="19">
        <v>948120</v>
      </c>
      <c r="B1505" s="20" t="s">
        <v>38784</v>
      </c>
      <c r="C1505" s="20" t="s">
        <v>43405</v>
      </c>
      <c r="D1505" s="20" t="s">
        <v>38782</v>
      </c>
      <c r="E1505" s="20" t="s">
        <v>38785</v>
      </c>
      <c r="F1505" s="20"/>
      <c r="G1505" s="20" t="s">
        <v>35310</v>
      </c>
      <c r="H1505" s="9">
        <v>264803.15999999997</v>
      </c>
      <c r="I1505" s="9">
        <v>183653.61</v>
      </c>
      <c r="J1505" s="9">
        <v>2304133.1200000001</v>
      </c>
      <c r="K1505" s="127"/>
    </row>
    <row r="1506" spans="1:11" ht="60" customHeight="1" x14ac:dyDescent="0.25">
      <c r="A1506" s="19">
        <v>948100</v>
      </c>
      <c r="B1506" s="20" t="s">
        <v>38781</v>
      </c>
      <c r="C1506" s="20" t="s">
        <v>43404</v>
      </c>
      <c r="D1506" s="20" t="s">
        <v>38782</v>
      </c>
      <c r="E1506" s="20" t="s">
        <v>38783</v>
      </c>
      <c r="F1506" s="20"/>
      <c r="G1506" s="20" t="s">
        <v>35310</v>
      </c>
      <c r="H1506" s="9">
        <v>264803.15999999997</v>
      </c>
      <c r="I1506" s="9">
        <v>183653.61</v>
      </c>
      <c r="J1506" s="9">
        <v>2304133.1200000001</v>
      </c>
      <c r="K1506" s="127"/>
    </row>
    <row r="1507" spans="1:11" ht="60" customHeight="1" x14ac:dyDescent="0.25">
      <c r="A1507" s="19">
        <v>948060</v>
      </c>
      <c r="B1507" s="20" t="s">
        <v>38789</v>
      </c>
      <c r="C1507" s="20"/>
      <c r="D1507" s="20" t="s">
        <v>38790</v>
      </c>
      <c r="E1507" s="20" t="s">
        <v>38791</v>
      </c>
      <c r="F1507" s="20"/>
      <c r="G1507" s="20" t="s">
        <v>35310</v>
      </c>
      <c r="H1507" s="9">
        <v>284238.26</v>
      </c>
      <c r="I1507" s="9">
        <v>197133.38</v>
      </c>
      <c r="J1507" s="9">
        <v>0</v>
      </c>
      <c r="K1507" s="127"/>
    </row>
    <row r="1508" spans="1:11" ht="60" customHeight="1" x14ac:dyDescent="0.25">
      <c r="A1508" s="19">
        <v>947880</v>
      </c>
      <c r="B1508" s="20" t="s">
        <v>38833</v>
      </c>
      <c r="C1508" s="20" t="s">
        <v>43403</v>
      </c>
      <c r="D1508" s="20" t="s">
        <v>38831</v>
      </c>
      <c r="E1508" s="20" t="s">
        <v>38834</v>
      </c>
      <c r="F1508" s="20"/>
      <c r="G1508" s="20" t="s">
        <v>35310</v>
      </c>
      <c r="H1508" s="9">
        <v>668533.46</v>
      </c>
      <c r="I1508" s="9">
        <v>480898.31</v>
      </c>
      <c r="J1508" s="9">
        <v>3722206.53</v>
      </c>
      <c r="K1508" s="127"/>
    </row>
    <row r="1509" spans="1:11" ht="60" customHeight="1" x14ac:dyDescent="0.25">
      <c r="A1509" s="19">
        <v>947840</v>
      </c>
      <c r="B1509" s="20" t="s">
        <v>38830</v>
      </c>
      <c r="C1509" s="20" t="s">
        <v>43402</v>
      </c>
      <c r="D1509" s="20" t="s">
        <v>38831</v>
      </c>
      <c r="E1509" s="20" t="s">
        <v>38832</v>
      </c>
      <c r="F1509" s="20"/>
      <c r="G1509" s="20" t="s">
        <v>35310</v>
      </c>
      <c r="H1509" s="9">
        <v>668533.46</v>
      </c>
      <c r="I1509" s="9">
        <v>480898.31</v>
      </c>
      <c r="J1509" s="9">
        <v>3533516.03</v>
      </c>
      <c r="K1509" s="127"/>
    </row>
    <row r="1510" spans="1:11" ht="60" customHeight="1" x14ac:dyDescent="0.25">
      <c r="A1510" s="19">
        <v>947780</v>
      </c>
      <c r="B1510" s="20" t="s">
        <v>38819</v>
      </c>
      <c r="C1510" s="20"/>
      <c r="D1510" s="20" t="s">
        <v>38820</v>
      </c>
      <c r="E1510" s="20" t="s">
        <v>38821</v>
      </c>
      <c r="F1510" s="20"/>
      <c r="G1510" s="20" t="s">
        <v>35310</v>
      </c>
      <c r="H1510" s="9">
        <v>149175.84</v>
      </c>
      <c r="I1510" s="9">
        <v>0</v>
      </c>
      <c r="J1510" s="9">
        <v>0</v>
      </c>
      <c r="K1510" s="127"/>
    </row>
    <row r="1511" spans="1:11" ht="60" customHeight="1" x14ac:dyDescent="0.25">
      <c r="A1511" s="19">
        <v>947720</v>
      </c>
      <c r="B1511" s="20" t="s">
        <v>40426</v>
      </c>
      <c r="C1511" s="20"/>
      <c r="D1511" s="20" t="s">
        <v>40427</v>
      </c>
      <c r="E1511" s="20" t="s">
        <v>40428</v>
      </c>
      <c r="F1511" s="20"/>
      <c r="G1511" s="20" t="s">
        <v>35310</v>
      </c>
      <c r="H1511" s="9">
        <v>279044.82</v>
      </c>
      <c r="I1511" s="9">
        <v>141485.19</v>
      </c>
      <c r="J1511" s="9">
        <v>0</v>
      </c>
      <c r="K1511" s="127"/>
    </row>
    <row r="1512" spans="1:11" ht="60" customHeight="1" x14ac:dyDescent="0.25">
      <c r="A1512" s="19">
        <v>947700</v>
      </c>
      <c r="B1512" s="20" t="s">
        <v>40429</v>
      </c>
      <c r="C1512" s="20"/>
      <c r="D1512" s="20" t="s">
        <v>40430</v>
      </c>
      <c r="E1512" s="20" t="s">
        <v>40431</v>
      </c>
      <c r="F1512" s="20"/>
      <c r="G1512" s="20" t="s">
        <v>35310</v>
      </c>
      <c r="H1512" s="9">
        <v>191046.58</v>
      </c>
      <c r="I1512" s="9">
        <v>100890.03</v>
      </c>
      <c r="J1512" s="9">
        <v>0</v>
      </c>
      <c r="K1512" s="127"/>
    </row>
    <row r="1513" spans="1:11" ht="60" customHeight="1" x14ac:dyDescent="0.25">
      <c r="A1513" s="19">
        <v>947640</v>
      </c>
      <c r="B1513" s="20" t="s">
        <v>40423</v>
      </c>
      <c r="C1513" s="20"/>
      <c r="D1513" s="20" t="s">
        <v>40424</v>
      </c>
      <c r="E1513" s="20" t="s">
        <v>40425</v>
      </c>
      <c r="F1513" s="20"/>
      <c r="G1513" s="20" t="s">
        <v>35310</v>
      </c>
      <c r="H1513" s="9">
        <v>211641.53</v>
      </c>
      <c r="I1513" s="9">
        <v>109348.49</v>
      </c>
      <c r="J1513" s="9">
        <v>0</v>
      </c>
      <c r="K1513" s="127"/>
    </row>
    <row r="1514" spans="1:11" ht="60" customHeight="1" x14ac:dyDescent="0.25">
      <c r="A1514" s="19">
        <v>947620</v>
      </c>
      <c r="B1514" s="20" t="s">
        <v>40417</v>
      </c>
      <c r="C1514" s="20"/>
      <c r="D1514" s="20" t="s">
        <v>40418</v>
      </c>
      <c r="E1514" s="20" t="s">
        <v>40419</v>
      </c>
      <c r="F1514" s="20"/>
      <c r="G1514" s="20" t="s">
        <v>35310</v>
      </c>
      <c r="H1514" s="9">
        <v>147409.26</v>
      </c>
      <c r="I1514" s="9">
        <v>75670.320000000007</v>
      </c>
      <c r="J1514" s="9">
        <v>0</v>
      </c>
      <c r="K1514" s="127"/>
    </row>
    <row r="1515" spans="1:11" ht="60" customHeight="1" x14ac:dyDescent="0.25">
      <c r="A1515" s="19">
        <v>947600</v>
      </c>
      <c r="B1515" s="20" t="s">
        <v>40411</v>
      </c>
      <c r="C1515" s="20"/>
      <c r="D1515" s="20" t="s">
        <v>40412</v>
      </c>
      <c r="E1515" s="20" t="s">
        <v>40413</v>
      </c>
      <c r="F1515" s="20"/>
      <c r="G1515" s="20" t="s">
        <v>35310</v>
      </c>
      <c r="H1515" s="9">
        <v>217651.25</v>
      </c>
      <c r="I1515" s="9">
        <v>111727.71</v>
      </c>
      <c r="J1515" s="9">
        <v>0</v>
      </c>
      <c r="K1515" s="127"/>
    </row>
    <row r="1516" spans="1:11" ht="60" customHeight="1" x14ac:dyDescent="0.25">
      <c r="A1516" s="19">
        <v>947560</v>
      </c>
      <c r="B1516" s="20" t="s">
        <v>40408</v>
      </c>
      <c r="C1516" s="20"/>
      <c r="D1516" s="20" t="s">
        <v>40409</v>
      </c>
      <c r="E1516" s="20" t="s">
        <v>40410</v>
      </c>
      <c r="F1516" s="20"/>
      <c r="G1516" s="20" t="s">
        <v>35310</v>
      </c>
      <c r="H1516" s="9">
        <v>195391.47</v>
      </c>
      <c r="I1516" s="9">
        <v>100301.04</v>
      </c>
      <c r="J1516" s="9">
        <v>0</v>
      </c>
      <c r="K1516" s="127"/>
    </row>
    <row r="1517" spans="1:11" ht="60" customHeight="1" x14ac:dyDescent="0.25">
      <c r="A1517" s="19">
        <v>947522</v>
      </c>
      <c r="B1517" s="20" t="s">
        <v>40405</v>
      </c>
      <c r="C1517" s="20"/>
      <c r="D1517" s="20" t="s">
        <v>40406</v>
      </c>
      <c r="E1517" s="20" t="s">
        <v>40407</v>
      </c>
      <c r="F1517" s="20"/>
      <c r="G1517" s="20" t="s">
        <v>35310</v>
      </c>
      <c r="H1517" s="9">
        <v>200338.09</v>
      </c>
      <c r="I1517" s="9">
        <v>102840.11</v>
      </c>
      <c r="J1517" s="9">
        <v>0</v>
      </c>
      <c r="K1517" s="127"/>
    </row>
    <row r="1518" spans="1:11" ht="60" customHeight="1" x14ac:dyDescent="0.25">
      <c r="A1518" s="19">
        <v>947521</v>
      </c>
      <c r="B1518" s="20" t="s">
        <v>40399</v>
      </c>
      <c r="C1518" s="20"/>
      <c r="D1518" s="20" t="s">
        <v>40400</v>
      </c>
      <c r="E1518" s="20" t="s">
        <v>40401</v>
      </c>
      <c r="F1518" s="20"/>
      <c r="G1518" s="20" t="s">
        <v>35310</v>
      </c>
      <c r="H1518" s="9">
        <v>217156.59</v>
      </c>
      <c r="I1518" s="9">
        <v>111473.8</v>
      </c>
      <c r="J1518" s="9">
        <v>0</v>
      </c>
      <c r="K1518" s="127"/>
    </row>
    <row r="1519" spans="1:11" ht="60" customHeight="1" x14ac:dyDescent="0.25">
      <c r="A1519" s="19">
        <v>947500</v>
      </c>
      <c r="B1519" s="20" t="s">
        <v>40396</v>
      </c>
      <c r="C1519" s="20"/>
      <c r="D1519" s="20" t="s">
        <v>40397</v>
      </c>
      <c r="E1519" s="20" t="s">
        <v>40398</v>
      </c>
      <c r="F1519" s="20"/>
      <c r="G1519" s="20" t="s">
        <v>35310</v>
      </c>
      <c r="H1519" s="9">
        <v>201327.41</v>
      </c>
      <c r="I1519" s="9">
        <v>103347.92</v>
      </c>
      <c r="J1519" s="9">
        <v>0</v>
      </c>
      <c r="K1519" s="127"/>
    </row>
    <row r="1520" spans="1:11" ht="60" customHeight="1" x14ac:dyDescent="0.25">
      <c r="A1520" s="19">
        <v>947480</v>
      </c>
      <c r="B1520" s="20" t="s">
        <v>40414</v>
      </c>
      <c r="C1520" s="20"/>
      <c r="D1520" s="20" t="s">
        <v>40415</v>
      </c>
      <c r="E1520" s="20" t="s">
        <v>40416</v>
      </c>
      <c r="F1520" s="20"/>
      <c r="G1520" s="20" t="s">
        <v>35310</v>
      </c>
      <c r="H1520" s="9">
        <v>216661.93</v>
      </c>
      <c r="I1520" s="9">
        <v>111219.9</v>
      </c>
      <c r="J1520" s="9">
        <v>0</v>
      </c>
      <c r="K1520" s="127"/>
    </row>
    <row r="1521" spans="1:11" ht="60" customHeight="1" x14ac:dyDescent="0.25">
      <c r="A1521" s="19">
        <v>947460</v>
      </c>
      <c r="B1521" s="20" t="s">
        <v>40402</v>
      </c>
      <c r="C1521" s="20"/>
      <c r="D1521" s="20" t="s">
        <v>40403</v>
      </c>
      <c r="E1521" s="20" t="s">
        <v>40404</v>
      </c>
      <c r="F1521" s="20"/>
      <c r="G1521" s="20" t="s">
        <v>35310</v>
      </c>
      <c r="H1521" s="9">
        <v>201822.07</v>
      </c>
      <c r="I1521" s="9">
        <v>103601.83</v>
      </c>
      <c r="J1521" s="9">
        <v>0</v>
      </c>
      <c r="K1521" s="127"/>
    </row>
    <row r="1522" spans="1:11" ht="60" customHeight="1" x14ac:dyDescent="0.25">
      <c r="A1522" s="19">
        <v>947420</v>
      </c>
      <c r="B1522" s="20" t="s">
        <v>40393</v>
      </c>
      <c r="C1522" s="20" t="s">
        <v>43401</v>
      </c>
      <c r="D1522" s="20" t="s">
        <v>40394</v>
      </c>
      <c r="E1522" s="20" t="s">
        <v>40395</v>
      </c>
      <c r="F1522" s="20"/>
      <c r="G1522" s="20" t="s">
        <v>35310</v>
      </c>
      <c r="H1522" s="9">
        <v>218139.04</v>
      </c>
      <c r="I1522" s="9">
        <v>111105.15</v>
      </c>
      <c r="J1522" s="9">
        <v>2286252.4900000002</v>
      </c>
      <c r="K1522" s="127"/>
    </row>
    <row r="1523" spans="1:11" ht="60" customHeight="1" x14ac:dyDescent="0.25">
      <c r="A1523" s="19">
        <v>947400</v>
      </c>
      <c r="B1523" s="20" t="s">
        <v>40381</v>
      </c>
      <c r="C1523" s="20" t="s">
        <v>43400</v>
      </c>
      <c r="D1523" s="20" t="s">
        <v>40382</v>
      </c>
      <c r="E1523" s="20" t="s">
        <v>40383</v>
      </c>
      <c r="F1523" s="20"/>
      <c r="G1523" s="20" t="s">
        <v>35310</v>
      </c>
      <c r="H1523" s="9">
        <v>183376.1</v>
      </c>
      <c r="I1523" s="9">
        <v>93766.37</v>
      </c>
      <c r="J1523" s="9">
        <v>2208994.83</v>
      </c>
      <c r="K1523" s="127"/>
    </row>
    <row r="1524" spans="1:11" ht="60" customHeight="1" x14ac:dyDescent="0.25">
      <c r="A1524" s="19">
        <v>947380</v>
      </c>
      <c r="B1524" s="20" t="s">
        <v>40379</v>
      </c>
      <c r="C1524" s="20" t="s">
        <v>43399</v>
      </c>
      <c r="D1524" s="20" t="s">
        <v>40377</v>
      </c>
      <c r="E1524" s="20" t="s">
        <v>40380</v>
      </c>
      <c r="F1524" s="20"/>
      <c r="G1524" s="20" t="s">
        <v>35310</v>
      </c>
      <c r="H1524" s="9">
        <v>176873.4</v>
      </c>
      <c r="I1524" s="9">
        <v>90440.89</v>
      </c>
      <c r="J1524" s="9">
        <v>2002821.82</v>
      </c>
      <c r="K1524" s="127"/>
    </row>
    <row r="1525" spans="1:11" ht="60" customHeight="1" x14ac:dyDescent="0.25">
      <c r="A1525" s="19">
        <v>947360</v>
      </c>
      <c r="B1525" s="20" t="s">
        <v>40376</v>
      </c>
      <c r="C1525" s="20" t="s">
        <v>43398</v>
      </c>
      <c r="D1525" s="20" t="s">
        <v>40377</v>
      </c>
      <c r="E1525" s="20" t="s">
        <v>40378</v>
      </c>
      <c r="F1525" s="20"/>
      <c r="G1525" s="20" t="s">
        <v>35310</v>
      </c>
      <c r="H1525" s="9">
        <v>176873.4</v>
      </c>
      <c r="I1525" s="9">
        <v>90440.89</v>
      </c>
      <c r="J1525" s="9">
        <v>2130661.6800000002</v>
      </c>
      <c r="K1525" s="127"/>
    </row>
    <row r="1526" spans="1:11" ht="60" customHeight="1" x14ac:dyDescent="0.25">
      <c r="A1526" s="19">
        <v>947340</v>
      </c>
      <c r="B1526" s="20" t="s">
        <v>40373</v>
      </c>
      <c r="C1526" s="20" t="s">
        <v>43397</v>
      </c>
      <c r="D1526" s="20" t="s">
        <v>40374</v>
      </c>
      <c r="E1526" s="20" t="s">
        <v>40375</v>
      </c>
      <c r="F1526" s="20"/>
      <c r="G1526" s="20" t="s">
        <v>35310</v>
      </c>
      <c r="H1526" s="9">
        <v>194038.29</v>
      </c>
      <c r="I1526" s="9">
        <v>97924.56</v>
      </c>
      <c r="J1526" s="9">
        <v>2104150.02</v>
      </c>
      <c r="K1526" s="127"/>
    </row>
    <row r="1527" spans="1:11" ht="60" customHeight="1" x14ac:dyDescent="0.25">
      <c r="A1527" s="19">
        <v>947320</v>
      </c>
      <c r="B1527" s="20" t="s">
        <v>40370</v>
      </c>
      <c r="C1527" s="20" t="s">
        <v>43396</v>
      </c>
      <c r="D1527" s="20" t="s">
        <v>40371</v>
      </c>
      <c r="E1527" s="20" t="s">
        <v>40372</v>
      </c>
      <c r="F1527" s="20"/>
      <c r="G1527" s="20" t="s">
        <v>35310</v>
      </c>
      <c r="H1527" s="9">
        <v>267352.5</v>
      </c>
      <c r="I1527" s="9">
        <v>134923.47</v>
      </c>
      <c r="J1527" s="9">
        <v>2812194.28</v>
      </c>
      <c r="K1527" s="127"/>
    </row>
    <row r="1528" spans="1:11" ht="60" customHeight="1" x14ac:dyDescent="0.25">
      <c r="A1528" s="19">
        <v>947281</v>
      </c>
      <c r="B1528" s="20" t="s">
        <v>40367</v>
      </c>
      <c r="C1528" s="20"/>
      <c r="D1528" s="20" t="s">
        <v>40368</v>
      </c>
      <c r="E1528" s="20" t="s">
        <v>40369</v>
      </c>
      <c r="F1528" s="20"/>
      <c r="G1528" s="20" t="s">
        <v>35310</v>
      </c>
      <c r="H1528" s="9">
        <v>145162.14000000001</v>
      </c>
      <c r="I1528" s="9">
        <v>73258.89</v>
      </c>
      <c r="J1528" s="9">
        <v>0</v>
      </c>
      <c r="K1528" s="127"/>
    </row>
    <row r="1529" spans="1:11" ht="60" customHeight="1" x14ac:dyDescent="0.25">
      <c r="A1529" s="19">
        <v>947260</v>
      </c>
      <c r="B1529" s="20" t="s">
        <v>40364</v>
      </c>
      <c r="C1529" s="20" t="s">
        <v>43395</v>
      </c>
      <c r="D1529" s="20" t="s">
        <v>40365</v>
      </c>
      <c r="E1529" s="20" t="s">
        <v>40366</v>
      </c>
      <c r="F1529" s="20"/>
      <c r="G1529" s="20" t="s">
        <v>35310</v>
      </c>
      <c r="H1529" s="9">
        <v>266863.74</v>
      </c>
      <c r="I1529" s="9">
        <v>134677.16</v>
      </c>
      <c r="J1529" s="9">
        <v>2893868.8</v>
      </c>
      <c r="K1529" s="127"/>
    </row>
    <row r="1530" spans="1:11" ht="60" customHeight="1" x14ac:dyDescent="0.25">
      <c r="A1530" s="19">
        <v>947240</v>
      </c>
      <c r="B1530" s="20" t="s">
        <v>40361</v>
      </c>
      <c r="C1530" s="20" t="s">
        <v>43394</v>
      </c>
      <c r="D1530" s="20" t="s">
        <v>40362</v>
      </c>
      <c r="E1530" s="20" t="s">
        <v>40363</v>
      </c>
      <c r="F1530" s="20"/>
      <c r="G1530" s="20" t="s">
        <v>35310</v>
      </c>
      <c r="H1530" s="9">
        <v>197459.62</v>
      </c>
      <c r="I1530" s="9">
        <v>99651.27</v>
      </c>
      <c r="J1530" s="9">
        <v>2141250.9</v>
      </c>
      <c r="K1530" s="127"/>
    </row>
    <row r="1531" spans="1:11" ht="60" customHeight="1" x14ac:dyDescent="0.25">
      <c r="A1531" s="19">
        <v>947221</v>
      </c>
      <c r="B1531" s="20" t="s">
        <v>40358</v>
      </c>
      <c r="C1531" s="20" t="s">
        <v>43393</v>
      </c>
      <c r="D1531" s="20" t="s">
        <v>40359</v>
      </c>
      <c r="E1531" s="20" t="s">
        <v>40360</v>
      </c>
      <c r="F1531" s="20"/>
      <c r="G1531" s="20" t="s">
        <v>35310</v>
      </c>
      <c r="H1531" s="9">
        <v>265000.44</v>
      </c>
      <c r="I1531" s="9">
        <v>134556.76</v>
      </c>
      <c r="J1531" s="9">
        <v>2611572.88</v>
      </c>
      <c r="K1531" s="127"/>
    </row>
    <row r="1532" spans="1:11" ht="60" customHeight="1" x14ac:dyDescent="0.25">
      <c r="A1532" s="19">
        <v>947180</v>
      </c>
      <c r="B1532" s="20" t="s">
        <v>40352</v>
      </c>
      <c r="C1532" s="20"/>
      <c r="D1532" s="20" t="s">
        <v>40353</v>
      </c>
      <c r="E1532" s="20" t="s">
        <v>40354</v>
      </c>
      <c r="F1532" s="20"/>
      <c r="G1532" s="20" t="s">
        <v>35310</v>
      </c>
      <c r="H1532" s="9">
        <v>171132.9</v>
      </c>
      <c r="I1532" s="9">
        <v>87163.58</v>
      </c>
      <c r="J1532" s="9">
        <v>0</v>
      </c>
      <c r="K1532" s="127"/>
    </row>
    <row r="1533" spans="1:11" ht="60" customHeight="1" x14ac:dyDescent="0.25">
      <c r="A1533" s="19">
        <v>947160</v>
      </c>
      <c r="B1533" s="20" t="s">
        <v>40355</v>
      </c>
      <c r="C1533" s="20"/>
      <c r="D1533" s="20" t="s">
        <v>40356</v>
      </c>
      <c r="E1533" s="20" t="s">
        <v>40357</v>
      </c>
      <c r="F1533" s="20"/>
      <c r="G1533" s="20" t="s">
        <v>35310</v>
      </c>
      <c r="H1533" s="9">
        <v>168152.98</v>
      </c>
      <c r="I1533" s="9">
        <v>85646.09</v>
      </c>
      <c r="J1533" s="9">
        <v>0</v>
      </c>
      <c r="K1533" s="127"/>
    </row>
    <row r="1534" spans="1:11" ht="60" customHeight="1" x14ac:dyDescent="0.25">
      <c r="A1534" s="19">
        <v>947142</v>
      </c>
      <c r="B1534" s="20" t="s">
        <v>40344</v>
      </c>
      <c r="C1534" s="20" t="s">
        <v>43392</v>
      </c>
      <c r="D1534" s="20" t="s">
        <v>40345</v>
      </c>
      <c r="E1534" s="20" t="s">
        <v>40346</v>
      </c>
      <c r="F1534" s="20"/>
      <c r="G1534" s="20" t="s">
        <v>35310</v>
      </c>
      <c r="H1534" s="9">
        <v>183359.04</v>
      </c>
      <c r="I1534" s="9">
        <v>92535.14</v>
      </c>
      <c r="J1534" s="9">
        <v>1960388.35</v>
      </c>
      <c r="K1534" s="127"/>
    </row>
    <row r="1535" spans="1:11" ht="60" customHeight="1" x14ac:dyDescent="0.25">
      <c r="A1535" s="19">
        <v>947141</v>
      </c>
      <c r="B1535" s="20" t="s">
        <v>40341</v>
      </c>
      <c r="C1535" s="20"/>
      <c r="D1535" s="20" t="s">
        <v>40342</v>
      </c>
      <c r="E1535" s="20" t="s">
        <v>40343</v>
      </c>
      <c r="F1535" s="20"/>
      <c r="G1535" s="20" t="s">
        <v>35310</v>
      </c>
      <c r="H1535" s="9">
        <v>245545.65</v>
      </c>
      <c r="I1535" s="9">
        <v>123918.46</v>
      </c>
      <c r="J1535" s="9">
        <v>0</v>
      </c>
      <c r="K1535" s="127"/>
    </row>
    <row r="1536" spans="1:11" ht="60" customHeight="1" x14ac:dyDescent="0.25">
      <c r="A1536" s="19">
        <v>947140</v>
      </c>
      <c r="B1536" s="20" t="s">
        <v>40338</v>
      </c>
      <c r="C1536" s="20"/>
      <c r="D1536" s="20" t="s">
        <v>40339</v>
      </c>
      <c r="E1536" s="20" t="s">
        <v>40340</v>
      </c>
      <c r="F1536" s="20"/>
      <c r="G1536" s="20" t="s">
        <v>35310</v>
      </c>
      <c r="H1536" s="9">
        <v>249660.94</v>
      </c>
      <c r="I1536" s="9">
        <v>125995.61</v>
      </c>
      <c r="J1536" s="9">
        <v>0</v>
      </c>
      <c r="K1536" s="127"/>
    </row>
    <row r="1537" spans="1:11" ht="60" customHeight="1" x14ac:dyDescent="0.25">
      <c r="A1537" s="19">
        <v>947121</v>
      </c>
      <c r="B1537" s="20" t="s">
        <v>40335</v>
      </c>
      <c r="C1537" s="20" t="s">
        <v>43391</v>
      </c>
      <c r="D1537" s="20" t="s">
        <v>40336</v>
      </c>
      <c r="E1537" s="20" t="s">
        <v>40337</v>
      </c>
      <c r="F1537" s="20"/>
      <c r="G1537" s="20" t="s">
        <v>35310</v>
      </c>
      <c r="H1537" s="9">
        <v>186559.82</v>
      </c>
      <c r="I1537" s="9">
        <v>94150.79</v>
      </c>
      <c r="J1537" s="9">
        <v>1994609.59</v>
      </c>
      <c r="K1537" s="127"/>
    </row>
    <row r="1538" spans="1:11" ht="60" customHeight="1" x14ac:dyDescent="0.25">
      <c r="A1538" s="19">
        <v>947120</v>
      </c>
      <c r="B1538" s="20" t="s">
        <v>40332</v>
      </c>
      <c r="C1538" s="20" t="s">
        <v>43390</v>
      </c>
      <c r="D1538" s="20" t="s">
        <v>40333</v>
      </c>
      <c r="E1538" s="20" t="s">
        <v>40334</v>
      </c>
      <c r="F1538" s="20"/>
      <c r="G1538" s="20" t="s">
        <v>35310</v>
      </c>
      <c r="H1538" s="9">
        <v>181987.28</v>
      </c>
      <c r="I1538" s="9">
        <v>91843.32</v>
      </c>
      <c r="J1538" s="9">
        <v>2007819.65</v>
      </c>
      <c r="K1538" s="127"/>
    </row>
    <row r="1539" spans="1:11" ht="60" customHeight="1" x14ac:dyDescent="0.25">
      <c r="A1539" s="19">
        <v>947100</v>
      </c>
      <c r="B1539" s="20" t="s">
        <v>40329</v>
      </c>
      <c r="C1539" s="20" t="s">
        <v>43389</v>
      </c>
      <c r="D1539" s="20" t="s">
        <v>40330</v>
      </c>
      <c r="E1539" s="20" t="s">
        <v>40331</v>
      </c>
      <c r="F1539" s="20"/>
      <c r="G1539" s="20" t="s">
        <v>35310</v>
      </c>
      <c r="H1539" s="9">
        <v>242802.13</v>
      </c>
      <c r="I1539" s="9">
        <v>122533.98</v>
      </c>
      <c r="J1539" s="9">
        <v>2761623.21</v>
      </c>
      <c r="K1539" s="127"/>
    </row>
    <row r="1540" spans="1:11" ht="60" customHeight="1" x14ac:dyDescent="0.25">
      <c r="A1540" s="19">
        <v>947080</v>
      </c>
      <c r="B1540" s="20" t="s">
        <v>40326</v>
      </c>
      <c r="C1540" s="20" t="s">
        <v>43388</v>
      </c>
      <c r="D1540" s="20" t="s">
        <v>40327</v>
      </c>
      <c r="E1540" s="20" t="s">
        <v>40328</v>
      </c>
      <c r="F1540" s="20"/>
      <c r="G1540" s="20" t="s">
        <v>35310</v>
      </c>
      <c r="H1540" s="9">
        <v>236885.18</v>
      </c>
      <c r="I1540" s="9">
        <v>84489.41</v>
      </c>
      <c r="J1540" s="9">
        <v>2197763.2200000002</v>
      </c>
      <c r="K1540" s="127"/>
    </row>
    <row r="1541" spans="1:11" ht="60" customHeight="1" x14ac:dyDescent="0.25">
      <c r="A1541" s="19">
        <v>947060</v>
      </c>
      <c r="B1541" s="20" t="s">
        <v>40320</v>
      </c>
      <c r="C1541" s="20"/>
      <c r="D1541" s="20" t="s">
        <v>40321</v>
      </c>
      <c r="E1541" s="20" t="s">
        <v>40322</v>
      </c>
      <c r="F1541" s="20"/>
      <c r="G1541" s="20" t="s">
        <v>35310</v>
      </c>
      <c r="H1541" s="9">
        <v>219377.01</v>
      </c>
      <c r="I1541" s="9">
        <v>112613.65</v>
      </c>
      <c r="J1541" s="9">
        <v>0</v>
      </c>
      <c r="K1541" s="127"/>
    </row>
    <row r="1542" spans="1:11" ht="60" customHeight="1" x14ac:dyDescent="0.25">
      <c r="A1542" s="19">
        <v>947040</v>
      </c>
      <c r="B1542" s="20" t="s">
        <v>40323</v>
      </c>
      <c r="C1542" s="20"/>
      <c r="D1542" s="20" t="s">
        <v>40324</v>
      </c>
      <c r="E1542" s="20" t="s">
        <v>40325</v>
      </c>
      <c r="F1542" s="20"/>
      <c r="G1542" s="20" t="s">
        <v>35310</v>
      </c>
      <c r="H1542" s="9">
        <v>216895.37</v>
      </c>
      <c r="I1542" s="9">
        <v>111339.37</v>
      </c>
      <c r="J1542" s="9">
        <v>0</v>
      </c>
      <c r="K1542" s="127"/>
    </row>
    <row r="1543" spans="1:11" ht="60" customHeight="1" x14ac:dyDescent="0.25">
      <c r="A1543" s="19">
        <v>946960</v>
      </c>
      <c r="B1543" s="20" t="s">
        <v>40317</v>
      </c>
      <c r="C1543" s="20"/>
      <c r="D1543" s="20" t="s">
        <v>40318</v>
      </c>
      <c r="E1543" s="20" t="s">
        <v>40319</v>
      </c>
      <c r="F1543" s="20"/>
      <c r="G1543" s="20" t="s">
        <v>35310</v>
      </c>
      <c r="H1543" s="9">
        <v>192090.06</v>
      </c>
      <c r="I1543" s="9">
        <v>97453.7</v>
      </c>
      <c r="J1543" s="9">
        <v>0</v>
      </c>
      <c r="K1543" s="127"/>
    </row>
    <row r="1544" spans="1:11" ht="60" customHeight="1" x14ac:dyDescent="0.25">
      <c r="A1544" s="19">
        <v>946940</v>
      </c>
      <c r="B1544" s="20" t="s">
        <v>40314</v>
      </c>
      <c r="C1544" s="20"/>
      <c r="D1544" s="20" t="s">
        <v>40315</v>
      </c>
      <c r="E1544" s="20" t="s">
        <v>40316</v>
      </c>
      <c r="F1544" s="20"/>
      <c r="G1544" s="20" t="s">
        <v>35310</v>
      </c>
      <c r="H1544" s="9">
        <v>206679.18</v>
      </c>
      <c r="I1544" s="9">
        <v>104854.91</v>
      </c>
      <c r="J1544" s="9">
        <v>0</v>
      </c>
      <c r="K1544" s="127"/>
    </row>
    <row r="1545" spans="1:11" ht="60" customHeight="1" x14ac:dyDescent="0.25">
      <c r="A1545" s="19">
        <v>946920</v>
      </c>
      <c r="B1545" s="20" t="s">
        <v>40311</v>
      </c>
      <c r="C1545" s="20"/>
      <c r="D1545" s="20" t="s">
        <v>40312</v>
      </c>
      <c r="E1545" s="20" t="s">
        <v>40313</v>
      </c>
      <c r="F1545" s="20"/>
      <c r="G1545" s="20" t="s">
        <v>35310</v>
      </c>
      <c r="H1545" s="9">
        <v>141514.45000000001</v>
      </c>
      <c r="I1545" s="9">
        <v>71795.25</v>
      </c>
      <c r="J1545" s="9">
        <v>0</v>
      </c>
      <c r="K1545" s="127"/>
    </row>
    <row r="1546" spans="1:11" ht="60" customHeight="1" x14ac:dyDescent="0.25">
      <c r="A1546" s="19">
        <v>946880</v>
      </c>
      <c r="B1546" s="20" t="s">
        <v>40302</v>
      </c>
      <c r="C1546" s="20"/>
      <c r="D1546" s="20" t="s">
        <v>40303</v>
      </c>
      <c r="E1546" s="20" t="s">
        <v>40304</v>
      </c>
      <c r="F1546" s="20"/>
      <c r="G1546" s="20" t="s">
        <v>35310</v>
      </c>
      <c r="H1546" s="9">
        <v>185579.59</v>
      </c>
      <c r="I1546" s="9">
        <v>94769.29</v>
      </c>
      <c r="J1546" s="9">
        <v>0</v>
      </c>
      <c r="K1546" s="127"/>
    </row>
    <row r="1547" spans="1:11" ht="60" customHeight="1" x14ac:dyDescent="0.25">
      <c r="A1547" s="19">
        <v>946840</v>
      </c>
      <c r="B1547" s="20" t="s">
        <v>40299</v>
      </c>
      <c r="C1547" s="20"/>
      <c r="D1547" s="20" t="s">
        <v>40300</v>
      </c>
      <c r="E1547" s="20" t="s">
        <v>40301</v>
      </c>
      <c r="F1547" s="20"/>
      <c r="G1547" s="20" t="s">
        <v>35310</v>
      </c>
      <c r="H1547" s="9">
        <v>212427.4</v>
      </c>
      <c r="I1547" s="9">
        <v>108479.45</v>
      </c>
      <c r="J1547" s="9">
        <v>0</v>
      </c>
      <c r="K1547" s="127"/>
    </row>
    <row r="1548" spans="1:11" ht="60" customHeight="1" x14ac:dyDescent="0.25">
      <c r="A1548" s="19">
        <v>946820</v>
      </c>
      <c r="B1548" s="20" t="s">
        <v>40296</v>
      </c>
      <c r="C1548" s="20"/>
      <c r="D1548" s="20" t="s">
        <v>40297</v>
      </c>
      <c r="E1548" s="20" t="s">
        <v>40298</v>
      </c>
      <c r="F1548" s="20"/>
      <c r="G1548" s="20" t="s">
        <v>35310</v>
      </c>
      <c r="H1548" s="9">
        <v>210072.33</v>
      </c>
      <c r="I1548" s="9">
        <v>107276.79</v>
      </c>
      <c r="J1548" s="9">
        <v>0</v>
      </c>
      <c r="K1548" s="127"/>
    </row>
    <row r="1549" spans="1:11" ht="60" customHeight="1" x14ac:dyDescent="0.25">
      <c r="A1549" s="19">
        <v>946740</v>
      </c>
      <c r="B1549" s="20" t="s">
        <v>40290</v>
      </c>
      <c r="C1549" s="20"/>
      <c r="D1549" s="20" t="s">
        <v>40291</v>
      </c>
      <c r="E1549" s="20" t="s">
        <v>40292</v>
      </c>
      <c r="F1549" s="20"/>
      <c r="G1549" s="20" t="s">
        <v>35310</v>
      </c>
      <c r="H1549" s="9">
        <v>203007.12</v>
      </c>
      <c r="I1549" s="9">
        <v>103668.81</v>
      </c>
      <c r="J1549" s="9">
        <v>0</v>
      </c>
      <c r="K1549" s="127"/>
    </row>
    <row r="1550" spans="1:11" ht="60" customHeight="1" x14ac:dyDescent="0.25">
      <c r="A1550" s="19">
        <v>946720</v>
      </c>
      <c r="B1550" s="20" t="s">
        <v>40287</v>
      </c>
      <c r="C1550" s="20"/>
      <c r="D1550" s="20" t="s">
        <v>40288</v>
      </c>
      <c r="E1550" s="20" t="s">
        <v>40289</v>
      </c>
      <c r="F1550" s="20"/>
      <c r="G1550" s="20" t="s">
        <v>35310</v>
      </c>
      <c r="H1550" s="9">
        <v>141304.26</v>
      </c>
      <c r="I1550" s="9">
        <v>72159.61</v>
      </c>
      <c r="J1550" s="9">
        <v>0</v>
      </c>
      <c r="K1550" s="127"/>
    </row>
    <row r="1551" spans="1:11" ht="60" customHeight="1" x14ac:dyDescent="0.25">
      <c r="A1551" s="19">
        <v>946700</v>
      </c>
      <c r="B1551" s="20" t="s">
        <v>40293</v>
      </c>
      <c r="C1551" s="20"/>
      <c r="D1551" s="20" t="s">
        <v>40294</v>
      </c>
      <c r="E1551" s="20" t="s">
        <v>40295</v>
      </c>
      <c r="F1551" s="20"/>
      <c r="G1551" s="20" t="s">
        <v>35310</v>
      </c>
      <c r="H1551" s="9">
        <v>195941.9</v>
      </c>
      <c r="I1551" s="9">
        <v>100060.82</v>
      </c>
      <c r="J1551" s="9">
        <v>0</v>
      </c>
      <c r="K1551" s="127"/>
    </row>
    <row r="1552" spans="1:11" ht="60" customHeight="1" x14ac:dyDescent="0.25">
      <c r="A1552" s="19">
        <v>946660</v>
      </c>
      <c r="B1552" s="20" t="s">
        <v>40281</v>
      </c>
      <c r="C1552" s="20" t="s">
        <v>43387</v>
      </c>
      <c r="D1552" s="20" t="s">
        <v>40282</v>
      </c>
      <c r="E1552" s="20" t="s">
        <v>40283</v>
      </c>
      <c r="F1552" s="20"/>
      <c r="G1552" s="20" t="s">
        <v>35310</v>
      </c>
      <c r="H1552" s="9">
        <v>237603.27</v>
      </c>
      <c r="I1552" s="9">
        <v>0</v>
      </c>
      <c r="J1552" s="9">
        <v>439096.54</v>
      </c>
      <c r="K1552" s="127"/>
    </row>
    <row r="1553" spans="1:11" ht="60" customHeight="1" x14ac:dyDescent="0.25">
      <c r="A1553" s="19">
        <v>946640</v>
      </c>
      <c r="B1553" s="20" t="s">
        <v>40278</v>
      </c>
      <c r="C1553" s="20" t="s">
        <v>43386</v>
      </c>
      <c r="D1553" s="20" t="s">
        <v>40279</v>
      </c>
      <c r="E1553" s="20" t="s">
        <v>40280</v>
      </c>
      <c r="F1553" s="20"/>
      <c r="G1553" s="20" t="s">
        <v>35310</v>
      </c>
      <c r="H1553" s="9">
        <v>233091.82</v>
      </c>
      <c r="I1553" s="9">
        <v>0</v>
      </c>
      <c r="J1553" s="9">
        <v>430759.26</v>
      </c>
      <c r="K1553" s="127"/>
    </row>
    <row r="1554" spans="1:11" ht="60" customHeight="1" x14ac:dyDescent="0.25">
      <c r="A1554" s="19">
        <v>946621</v>
      </c>
      <c r="B1554" s="20" t="s">
        <v>40441</v>
      </c>
      <c r="C1554" s="20"/>
      <c r="D1554" s="20" t="s">
        <v>40442</v>
      </c>
      <c r="E1554" s="20" t="s">
        <v>40443</v>
      </c>
      <c r="F1554" s="20"/>
      <c r="G1554" s="20" t="s">
        <v>35310</v>
      </c>
      <c r="H1554" s="9">
        <v>331166.28999999998</v>
      </c>
      <c r="I1554" s="9">
        <v>0</v>
      </c>
      <c r="J1554" s="9">
        <v>0</v>
      </c>
      <c r="K1554" s="127"/>
    </row>
    <row r="1555" spans="1:11" ht="60" customHeight="1" x14ac:dyDescent="0.25">
      <c r="A1555" s="19">
        <v>946462</v>
      </c>
      <c r="B1555" s="20" t="s">
        <v>40435</v>
      </c>
      <c r="C1555" s="20"/>
      <c r="D1555" s="20" t="s">
        <v>40436</v>
      </c>
      <c r="E1555" s="20" t="s">
        <v>40437</v>
      </c>
      <c r="F1555" s="20"/>
      <c r="G1555" s="20" t="s">
        <v>35310</v>
      </c>
      <c r="H1555" s="9">
        <v>395869.02</v>
      </c>
      <c r="I1555" s="9">
        <v>0</v>
      </c>
      <c r="J1555" s="9">
        <v>0</v>
      </c>
      <c r="K1555" s="127"/>
    </row>
    <row r="1556" spans="1:11" ht="60" customHeight="1" x14ac:dyDescent="0.25">
      <c r="A1556" s="19">
        <v>946460</v>
      </c>
      <c r="B1556" s="20" t="s">
        <v>40438</v>
      </c>
      <c r="C1556" s="20"/>
      <c r="D1556" s="20" t="s">
        <v>40439</v>
      </c>
      <c r="E1556" s="20" t="s">
        <v>40440</v>
      </c>
      <c r="F1556" s="20"/>
      <c r="G1556" s="20" t="s">
        <v>35310</v>
      </c>
      <c r="H1556" s="9">
        <v>390926.83</v>
      </c>
      <c r="I1556" s="9">
        <v>0</v>
      </c>
      <c r="J1556" s="9">
        <v>0</v>
      </c>
      <c r="K1556" s="127"/>
    </row>
    <row r="1557" spans="1:11" ht="60" customHeight="1" x14ac:dyDescent="0.25">
      <c r="A1557" s="19">
        <v>946361</v>
      </c>
      <c r="B1557" s="20" t="s">
        <v>40432</v>
      </c>
      <c r="C1557" s="20"/>
      <c r="D1557" s="20" t="s">
        <v>40433</v>
      </c>
      <c r="E1557" s="20" t="s">
        <v>40434</v>
      </c>
      <c r="F1557" s="20"/>
      <c r="G1557" s="20" t="s">
        <v>35310</v>
      </c>
      <c r="H1557" s="9">
        <v>190872.91</v>
      </c>
      <c r="I1557" s="9">
        <v>0</v>
      </c>
      <c r="J1557" s="9">
        <v>0</v>
      </c>
      <c r="K1557" s="127"/>
    </row>
    <row r="1558" spans="1:11" ht="60" customHeight="1" x14ac:dyDescent="0.25">
      <c r="A1558" s="19">
        <v>946340</v>
      </c>
      <c r="B1558" s="20" t="s">
        <v>40387</v>
      </c>
      <c r="C1558" s="20"/>
      <c r="D1558" s="20" t="s">
        <v>40388</v>
      </c>
      <c r="E1558" s="20" t="s">
        <v>40389</v>
      </c>
      <c r="F1558" s="20"/>
      <c r="G1558" s="20" t="s">
        <v>35310</v>
      </c>
      <c r="H1558" s="9">
        <v>230064.93</v>
      </c>
      <c r="I1558" s="9">
        <v>0</v>
      </c>
      <c r="J1558" s="9">
        <v>0</v>
      </c>
      <c r="K1558" s="127"/>
    </row>
    <row r="1559" spans="1:11" ht="60" customHeight="1" x14ac:dyDescent="0.25">
      <c r="A1559" s="19">
        <v>946320</v>
      </c>
      <c r="B1559" s="20" t="s">
        <v>40384</v>
      </c>
      <c r="C1559" s="20" t="s">
        <v>43385</v>
      </c>
      <c r="D1559" s="20" t="s">
        <v>40385</v>
      </c>
      <c r="E1559" s="20" t="s">
        <v>40386</v>
      </c>
      <c r="F1559" s="20"/>
      <c r="G1559" s="20" t="s">
        <v>35310</v>
      </c>
      <c r="H1559" s="9">
        <v>226255.91</v>
      </c>
      <c r="I1559" s="9">
        <v>0</v>
      </c>
      <c r="J1559" s="9">
        <v>275320.19</v>
      </c>
      <c r="K1559" s="127"/>
    </row>
    <row r="1560" spans="1:11" ht="60" customHeight="1" x14ac:dyDescent="0.25">
      <c r="A1560" s="19">
        <v>946300</v>
      </c>
      <c r="B1560" s="20" t="s">
        <v>40390</v>
      </c>
      <c r="C1560" s="20"/>
      <c r="D1560" s="20" t="s">
        <v>40391</v>
      </c>
      <c r="E1560" s="20" t="s">
        <v>40392</v>
      </c>
      <c r="F1560" s="20"/>
      <c r="G1560" s="20" t="s">
        <v>35310</v>
      </c>
      <c r="H1560" s="9">
        <v>223208.69</v>
      </c>
      <c r="I1560" s="9">
        <v>0</v>
      </c>
      <c r="J1560" s="9">
        <v>0</v>
      </c>
      <c r="K1560" s="127"/>
    </row>
    <row r="1561" spans="1:11" ht="60" customHeight="1" x14ac:dyDescent="0.25">
      <c r="A1561" s="19">
        <v>946280</v>
      </c>
      <c r="B1561" s="20" t="s">
        <v>38973</v>
      </c>
      <c r="C1561" s="20"/>
      <c r="D1561" s="20" t="s">
        <v>38974</v>
      </c>
      <c r="E1561" s="20" t="s">
        <v>38975</v>
      </c>
      <c r="F1561" s="20"/>
      <c r="G1561" s="20" t="s">
        <v>35310</v>
      </c>
      <c r="H1561" s="9">
        <v>318130.68</v>
      </c>
      <c r="I1561" s="9">
        <v>202062.47</v>
      </c>
      <c r="J1561" s="9">
        <v>0</v>
      </c>
      <c r="K1561" s="127"/>
    </row>
    <row r="1562" spans="1:11" ht="60" customHeight="1" x14ac:dyDescent="0.25">
      <c r="A1562" s="19">
        <v>946081</v>
      </c>
      <c r="B1562" s="20" t="s">
        <v>38967</v>
      </c>
      <c r="C1562" s="20"/>
      <c r="D1562" s="20" t="s">
        <v>38968</v>
      </c>
      <c r="E1562" s="20" t="s">
        <v>38969</v>
      </c>
      <c r="F1562" s="20"/>
      <c r="G1562" s="20" t="s">
        <v>35310</v>
      </c>
      <c r="H1562" s="9">
        <v>296462.5</v>
      </c>
      <c r="I1562" s="9">
        <v>157619.4</v>
      </c>
      <c r="J1562" s="9">
        <v>0</v>
      </c>
      <c r="K1562" s="127"/>
    </row>
    <row r="1563" spans="1:11" ht="60" customHeight="1" x14ac:dyDescent="0.25">
      <c r="A1563" s="19">
        <v>946060</v>
      </c>
      <c r="B1563" s="20" t="s">
        <v>38964</v>
      </c>
      <c r="C1563" s="20"/>
      <c r="D1563" s="20" t="s">
        <v>38965</v>
      </c>
      <c r="E1563" s="20" t="s">
        <v>38966</v>
      </c>
      <c r="F1563" s="20"/>
      <c r="G1563" s="20" t="s">
        <v>35310</v>
      </c>
      <c r="H1563" s="9">
        <v>297721.37</v>
      </c>
      <c r="I1563" s="9">
        <v>158288.62</v>
      </c>
      <c r="J1563" s="9">
        <v>0</v>
      </c>
      <c r="K1563" s="127"/>
    </row>
    <row r="1564" spans="1:11" ht="60" customHeight="1" x14ac:dyDescent="0.25">
      <c r="A1564" s="19">
        <v>945940</v>
      </c>
      <c r="B1564" s="20" t="s">
        <v>38961</v>
      </c>
      <c r="C1564" s="20"/>
      <c r="D1564" s="20" t="s">
        <v>38962</v>
      </c>
      <c r="E1564" s="20" t="s">
        <v>38963</v>
      </c>
      <c r="F1564" s="20"/>
      <c r="G1564" s="20" t="s">
        <v>35310</v>
      </c>
      <c r="H1564" s="9">
        <v>285832.86</v>
      </c>
      <c r="I1564" s="9">
        <v>151968.14000000001</v>
      </c>
      <c r="J1564" s="9">
        <v>0</v>
      </c>
      <c r="K1564" s="127"/>
    </row>
    <row r="1565" spans="1:11" ht="60" customHeight="1" x14ac:dyDescent="0.25">
      <c r="A1565" s="19">
        <v>945901</v>
      </c>
      <c r="B1565" s="20" t="s">
        <v>38958</v>
      </c>
      <c r="C1565" s="20"/>
      <c r="D1565" s="20" t="s">
        <v>38959</v>
      </c>
      <c r="E1565" s="20" t="s">
        <v>38960</v>
      </c>
      <c r="F1565" s="20"/>
      <c r="G1565" s="20" t="s">
        <v>35310</v>
      </c>
      <c r="H1565" s="9">
        <v>305971.08</v>
      </c>
      <c r="I1565" s="9">
        <v>162674.28</v>
      </c>
      <c r="J1565" s="9">
        <v>0</v>
      </c>
      <c r="K1565" s="127"/>
    </row>
    <row r="1566" spans="1:11" ht="60" customHeight="1" x14ac:dyDescent="0.25">
      <c r="A1566" s="19">
        <v>945880</v>
      </c>
      <c r="B1566" s="20" t="s">
        <v>38955</v>
      </c>
      <c r="C1566" s="20"/>
      <c r="D1566" s="20" t="s">
        <v>38956</v>
      </c>
      <c r="E1566" s="20" t="s">
        <v>38957</v>
      </c>
      <c r="F1566" s="20"/>
      <c r="G1566" s="20" t="s">
        <v>35310</v>
      </c>
      <c r="H1566" s="9">
        <v>289730.58</v>
      </c>
      <c r="I1566" s="9">
        <v>154040.26999999999</v>
      </c>
      <c r="J1566" s="9">
        <v>0</v>
      </c>
      <c r="K1566" s="127"/>
    </row>
    <row r="1567" spans="1:11" ht="60" customHeight="1" x14ac:dyDescent="0.25">
      <c r="A1567" s="19">
        <v>945840</v>
      </c>
      <c r="B1567" s="20" t="s">
        <v>38950</v>
      </c>
      <c r="C1567" s="20"/>
      <c r="D1567" s="20" t="s">
        <v>38942</v>
      </c>
      <c r="E1567" s="20" t="s">
        <v>38951</v>
      </c>
      <c r="F1567" s="20"/>
      <c r="G1567" s="20" t="s">
        <v>35310</v>
      </c>
      <c r="H1567" s="9">
        <v>285995.62</v>
      </c>
      <c r="I1567" s="9">
        <v>153007.63</v>
      </c>
      <c r="J1567" s="9">
        <v>0</v>
      </c>
      <c r="K1567" s="127"/>
    </row>
    <row r="1568" spans="1:11" ht="60" customHeight="1" x14ac:dyDescent="0.25">
      <c r="A1568" s="19">
        <v>945821</v>
      </c>
      <c r="B1568" s="20" t="s">
        <v>38947</v>
      </c>
      <c r="C1568" s="20"/>
      <c r="D1568" s="20" t="s">
        <v>38948</v>
      </c>
      <c r="E1568" s="20" t="s">
        <v>38949</v>
      </c>
      <c r="F1568" s="20"/>
      <c r="G1568" s="20" t="s">
        <v>35310</v>
      </c>
      <c r="H1568" s="9">
        <v>287289.71999999997</v>
      </c>
      <c r="I1568" s="9">
        <v>153699.84</v>
      </c>
      <c r="J1568" s="9">
        <v>0</v>
      </c>
      <c r="K1568" s="127"/>
    </row>
    <row r="1569" spans="1:11" ht="60" customHeight="1" x14ac:dyDescent="0.25">
      <c r="A1569" s="19">
        <v>945800</v>
      </c>
      <c r="B1569" s="20" t="s">
        <v>38944</v>
      </c>
      <c r="C1569" s="20"/>
      <c r="D1569" s="20" t="s">
        <v>38945</v>
      </c>
      <c r="E1569" s="20" t="s">
        <v>38946</v>
      </c>
      <c r="F1569" s="20"/>
      <c r="G1569" s="20" t="s">
        <v>35310</v>
      </c>
      <c r="H1569" s="9">
        <v>282760.38</v>
      </c>
      <c r="I1569" s="9">
        <v>151277.10999999999</v>
      </c>
      <c r="J1569" s="9">
        <v>0</v>
      </c>
      <c r="K1569" s="127"/>
    </row>
    <row r="1570" spans="1:11" ht="60" customHeight="1" x14ac:dyDescent="0.25">
      <c r="A1570" s="19">
        <v>945500</v>
      </c>
      <c r="B1570" s="20" t="s">
        <v>38941</v>
      </c>
      <c r="C1570" s="20"/>
      <c r="D1570" s="20" t="s">
        <v>38942</v>
      </c>
      <c r="E1570" s="20" t="s">
        <v>38943</v>
      </c>
      <c r="F1570" s="20"/>
      <c r="G1570" s="20" t="s">
        <v>35310</v>
      </c>
      <c r="H1570" s="9">
        <v>285995.62</v>
      </c>
      <c r="I1570" s="9">
        <v>153007.63</v>
      </c>
      <c r="J1570" s="9">
        <v>0</v>
      </c>
      <c r="K1570" s="127"/>
    </row>
    <row r="1571" spans="1:11" ht="60" customHeight="1" x14ac:dyDescent="0.25">
      <c r="A1571" s="19">
        <v>945480</v>
      </c>
      <c r="B1571" s="20" t="s">
        <v>38935</v>
      </c>
      <c r="C1571" s="20"/>
      <c r="D1571" s="20" t="s">
        <v>38936</v>
      </c>
      <c r="E1571" s="20" t="s">
        <v>38937</v>
      </c>
      <c r="F1571" s="20"/>
      <c r="G1571" s="20" t="s">
        <v>35310</v>
      </c>
      <c r="H1571" s="9">
        <v>248686.22</v>
      </c>
      <c r="I1571" s="9">
        <v>144072.29</v>
      </c>
      <c r="J1571" s="9">
        <v>0</v>
      </c>
      <c r="K1571" s="127"/>
    </row>
    <row r="1572" spans="1:11" ht="60" customHeight="1" x14ac:dyDescent="0.25">
      <c r="A1572" s="19">
        <v>945380</v>
      </c>
      <c r="B1572" s="20" t="s">
        <v>38927</v>
      </c>
      <c r="C1572" s="20"/>
      <c r="D1572" s="20" t="s">
        <v>38928</v>
      </c>
      <c r="E1572" s="20" t="s">
        <v>38929</v>
      </c>
      <c r="F1572" s="20"/>
      <c r="G1572" s="20" t="s">
        <v>35310</v>
      </c>
      <c r="H1572" s="9">
        <v>209422.31</v>
      </c>
      <c r="I1572" s="9">
        <v>121325.73</v>
      </c>
      <c r="J1572" s="9">
        <v>0</v>
      </c>
      <c r="K1572" s="127"/>
    </row>
    <row r="1573" spans="1:11" ht="60" customHeight="1" x14ac:dyDescent="0.25">
      <c r="A1573" s="19">
        <v>945360</v>
      </c>
      <c r="B1573" s="20" t="s">
        <v>38930</v>
      </c>
      <c r="C1573" s="20"/>
      <c r="D1573" s="20" t="s">
        <v>38931</v>
      </c>
      <c r="E1573" s="20" t="s">
        <v>38932</v>
      </c>
      <c r="F1573" s="20"/>
      <c r="G1573" s="20" t="s">
        <v>35310</v>
      </c>
      <c r="H1573" s="9">
        <v>211098.05</v>
      </c>
      <c r="I1573" s="9">
        <v>122296.31</v>
      </c>
      <c r="J1573" s="9">
        <v>0</v>
      </c>
      <c r="K1573" s="127"/>
    </row>
    <row r="1574" spans="1:11" ht="60" customHeight="1" x14ac:dyDescent="0.25">
      <c r="A1574" s="19">
        <v>945340</v>
      </c>
      <c r="B1574" s="20" t="s">
        <v>38924</v>
      </c>
      <c r="C1574" s="20"/>
      <c r="D1574" s="20" t="s">
        <v>38925</v>
      </c>
      <c r="E1574" s="20" t="s">
        <v>38926</v>
      </c>
      <c r="F1574" s="20"/>
      <c r="G1574" s="20" t="s">
        <v>35310</v>
      </c>
      <c r="H1574" s="9">
        <v>215684.26</v>
      </c>
      <c r="I1574" s="9">
        <v>124953.04</v>
      </c>
      <c r="J1574" s="9">
        <v>0</v>
      </c>
      <c r="K1574" s="127"/>
    </row>
    <row r="1575" spans="1:11" ht="60" customHeight="1" x14ac:dyDescent="0.25">
      <c r="A1575" s="19">
        <v>945322</v>
      </c>
      <c r="B1575" s="20" t="s">
        <v>38976</v>
      </c>
      <c r="C1575" s="20"/>
      <c r="D1575" s="20" t="s">
        <v>38977</v>
      </c>
      <c r="E1575" s="20" t="s">
        <v>38978</v>
      </c>
      <c r="F1575" s="20"/>
      <c r="G1575" s="20" t="s">
        <v>35310</v>
      </c>
      <c r="H1575" s="9">
        <v>185644.84</v>
      </c>
      <c r="I1575" s="9">
        <v>107921.81</v>
      </c>
      <c r="J1575" s="9">
        <v>0</v>
      </c>
      <c r="K1575" s="127"/>
    </row>
    <row r="1576" spans="1:11" ht="60" customHeight="1" x14ac:dyDescent="0.25">
      <c r="A1576" s="19">
        <v>945320</v>
      </c>
      <c r="B1576" s="20" t="s">
        <v>38898</v>
      </c>
      <c r="C1576" s="20"/>
      <c r="D1576" s="20" t="s">
        <v>38899</v>
      </c>
      <c r="E1576" s="20" t="s">
        <v>38900</v>
      </c>
      <c r="F1576" s="20"/>
      <c r="G1576" s="20" t="s">
        <v>35310</v>
      </c>
      <c r="H1576" s="9">
        <v>273088.59999999998</v>
      </c>
      <c r="I1576" s="9">
        <v>86705.95</v>
      </c>
      <c r="J1576" s="9">
        <v>0</v>
      </c>
      <c r="K1576" s="127"/>
    </row>
    <row r="1577" spans="1:11" ht="60" customHeight="1" x14ac:dyDescent="0.25">
      <c r="A1577" s="19">
        <v>945300</v>
      </c>
      <c r="B1577" s="20" t="s">
        <v>38889</v>
      </c>
      <c r="C1577" s="20" t="s">
        <v>43384</v>
      </c>
      <c r="D1577" s="20" t="s">
        <v>38890</v>
      </c>
      <c r="E1577" s="20" t="s">
        <v>38891</v>
      </c>
      <c r="F1577" s="20"/>
      <c r="G1577" s="20" t="s">
        <v>35310</v>
      </c>
      <c r="H1577" s="9">
        <v>272116.03000000003</v>
      </c>
      <c r="I1577" s="9">
        <v>80728.06</v>
      </c>
      <c r="J1577" s="9">
        <v>2556294.85</v>
      </c>
      <c r="K1577" s="127"/>
    </row>
    <row r="1578" spans="1:11" ht="60" customHeight="1" x14ac:dyDescent="0.25">
      <c r="A1578" s="19">
        <v>945281</v>
      </c>
      <c r="B1578" s="20" t="s">
        <v>38881</v>
      </c>
      <c r="C1578" s="20" t="s">
        <v>43383</v>
      </c>
      <c r="D1578" s="20" t="s">
        <v>38882</v>
      </c>
      <c r="E1578" s="20" t="s">
        <v>38883</v>
      </c>
      <c r="F1578" s="20"/>
      <c r="G1578" s="20" t="s">
        <v>35310</v>
      </c>
      <c r="H1578" s="9">
        <v>291528.5</v>
      </c>
      <c r="I1578" s="9">
        <v>176860.66</v>
      </c>
      <c r="J1578" s="9">
        <v>2294484.88</v>
      </c>
      <c r="K1578" s="127"/>
    </row>
    <row r="1579" spans="1:11" ht="60" customHeight="1" x14ac:dyDescent="0.25">
      <c r="A1579" s="19">
        <v>945280</v>
      </c>
      <c r="B1579" s="20" t="s">
        <v>38872</v>
      </c>
      <c r="C1579" s="20" t="s">
        <v>43382</v>
      </c>
      <c r="D1579" s="20" t="s">
        <v>38873</v>
      </c>
      <c r="E1579" s="20" t="s">
        <v>38874</v>
      </c>
      <c r="F1579" s="20"/>
      <c r="G1579" s="20" t="s">
        <v>35310</v>
      </c>
      <c r="H1579" s="9">
        <v>313593.73</v>
      </c>
      <c r="I1579" s="9">
        <v>190246.71</v>
      </c>
      <c r="J1579" s="9">
        <v>2468150.02</v>
      </c>
      <c r="K1579" s="127"/>
    </row>
    <row r="1580" spans="1:11" ht="60" customHeight="1" x14ac:dyDescent="0.25">
      <c r="A1580" s="19">
        <v>945201</v>
      </c>
      <c r="B1580" s="20" t="s">
        <v>38869</v>
      </c>
      <c r="C1580" s="20" t="s">
        <v>43381</v>
      </c>
      <c r="D1580" s="20" t="s">
        <v>38870</v>
      </c>
      <c r="E1580" s="20" t="s">
        <v>38871</v>
      </c>
      <c r="F1580" s="20"/>
      <c r="G1580" s="20" t="s">
        <v>35310</v>
      </c>
      <c r="H1580" s="9">
        <v>290859.86</v>
      </c>
      <c r="I1580" s="9">
        <v>176455.26</v>
      </c>
      <c r="J1580" s="9">
        <v>2151868.88</v>
      </c>
      <c r="K1580" s="127"/>
    </row>
    <row r="1581" spans="1:11" ht="60" customHeight="1" x14ac:dyDescent="0.25">
      <c r="A1581" s="19">
        <v>945181</v>
      </c>
      <c r="B1581" s="20" t="s">
        <v>38863</v>
      </c>
      <c r="C1581" s="20" t="s">
        <v>43380</v>
      </c>
      <c r="D1581" s="20" t="s">
        <v>38864</v>
      </c>
      <c r="E1581" s="20" t="s">
        <v>38865</v>
      </c>
      <c r="F1581" s="20"/>
      <c r="G1581" s="20" t="s">
        <v>35310</v>
      </c>
      <c r="H1581" s="9">
        <v>412765.32</v>
      </c>
      <c r="I1581" s="9">
        <v>118670.14</v>
      </c>
      <c r="J1581" s="9">
        <v>3113334.85</v>
      </c>
      <c r="K1581" s="127"/>
    </row>
    <row r="1582" spans="1:11" ht="60" customHeight="1" x14ac:dyDescent="0.25">
      <c r="A1582" s="19">
        <v>945160</v>
      </c>
      <c r="B1582" s="20" t="s">
        <v>38895</v>
      </c>
      <c r="C1582" s="20"/>
      <c r="D1582" s="20" t="s">
        <v>38896</v>
      </c>
      <c r="E1582" s="20" t="s">
        <v>38897</v>
      </c>
      <c r="F1582" s="20"/>
      <c r="G1582" s="20" t="s">
        <v>35310</v>
      </c>
      <c r="H1582" s="9">
        <v>94225.76</v>
      </c>
      <c r="I1582" s="9">
        <v>27325.59</v>
      </c>
      <c r="J1582" s="9">
        <v>0</v>
      </c>
      <c r="K1582" s="127"/>
    </row>
    <row r="1583" spans="1:11" ht="60" customHeight="1" x14ac:dyDescent="0.25">
      <c r="A1583" s="19">
        <v>945101</v>
      </c>
      <c r="B1583" s="20" t="s">
        <v>38921</v>
      </c>
      <c r="C1583" s="20"/>
      <c r="D1583" s="20" t="s">
        <v>38922</v>
      </c>
      <c r="E1583" s="20" t="s">
        <v>38923</v>
      </c>
      <c r="F1583" s="20"/>
      <c r="G1583" s="20" t="s">
        <v>35310</v>
      </c>
      <c r="H1583" s="9">
        <v>146953.47</v>
      </c>
      <c r="I1583" s="9">
        <v>45188.3</v>
      </c>
      <c r="J1583" s="9">
        <v>0</v>
      </c>
      <c r="K1583" s="127"/>
    </row>
    <row r="1584" spans="1:11" ht="60" customHeight="1" x14ac:dyDescent="0.25">
      <c r="A1584" s="19">
        <v>945061</v>
      </c>
      <c r="B1584" s="20" t="s">
        <v>37471</v>
      </c>
      <c r="C1584" s="20" t="s">
        <v>43379</v>
      </c>
      <c r="D1584" s="20" t="s">
        <v>37472</v>
      </c>
      <c r="E1584" s="20" t="s">
        <v>37473</v>
      </c>
      <c r="F1584" s="20"/>
      <c r="G1584" s="20" t="s">
        <v>35310</v>
      </c>
      <c r="H1584" s="9">
        <v>271295.64</v>
      </c>
      <c r="I1584" s="9">
        <v>151699.45000000001</v>
      </c>
      <c r="J1584" s="9">
        <v>2266442.85</v>
      </c>
      <c r="K1584" s="127"/>
    </row>
    <row r="1585" spans="1:11" ht="60" customHeight="1" x14ac:dyDescent="0.25">
      <c r="A1585" s="19">
        <v>945040</v>
      </c>
      <c r="B1585" s="20" t="s">
        <v>36773</v>
      </c>
      <c r="C1585" s="20"/>
      <c r="D1585" s="20" t="s">
        <v>36774</v>
      </c>
      <c r="E1585" s="20" t="s">
        <v>36775</v>
      </c>
      <c r="F1585" s="20"/>
      <c r="G1585" s="20" t="s">
        <v>35310</v>
      </c>
      <c r="H1585" s="9">
        <v>79416.94</v>
      </c>
      <c r="I1585" s="9">
        <v>45000.76</v>
      </c>
      <c r="J1585" s="9">
        <v>0</v>
      </c>
      <c r="K1585" s="127"/>
    </row>
    <row r="1586" spans="1:11" ht="60" customHeight="1" x14ac:dyDescent="0.25">
      <c r="A1586" s="19">
        <v>945020</v>
      </c>
      <c r="B1586" s="20" t="s">
        <v>36779</v>
      </c>
      <c r="C1586" s="20" t="s">
        <v>43378</v>
      </c>
      <c r="D1586" s="20" t="s">
        <v>36780</v>
      </c>
      <c r="E1586" s="20" t="s">
        <v>36781</v>
      </c>
      <c r="F1586" s="20"/>
      <c r="G1586" s="20" t="s">
        <v>35310</v>
      </c>
      <c r="H1586" s="9">
        <v>197407.83</v>
      </c>
      <c r="I1586" s="9">
        <v>111575.59</v>
      </c>
      <c r="J1586" s="9">
        <v>2173322.64</v>
      </c>
      <c r="K1586" s="127"/>
    </row>
    <row r="1587" spans="1:11" ht="60" customHeight="1" x14ac:dyDescent="0.25">
      <c r="A1587" s="19">
        <v>945000</v>
      </c>
      <c r="B1587" s="20" t="s">
        <v>36776</v>
      </c>
      <c r="C1587" s="20"/>
      <c r="D1587" s="20" t="s">
        <v>36777</v>
      </c>
      <c r="E1587" s="20" t="s">
        <v>36778</v>
      </c>
      <c r="F1587" s="20"/>
      <c r="G1587" s="20" t="s">
        <v>35310</v>
      </c>
      <c r="H1587" s="9">
        <v>193777.34</v>
      </c>
      <c r="I1587" s="9">
        <v>109801.27</v>
      </c>
      <c r="J1587" s="9">
        <v>0</v>
      </c>
      <c r="K1587" s="127"/>
    </row>
    <row r="1588" spans="1:11" ht="60" customHeight="1" x14ac:dyDescent="0.25">
      <c r="A1588" s="19">
        <v>944920</v>
      </c>
      <c r="B1588" s="20" t="s">
        <v>36788</v>
      </c>
      <c r="C1588" s="20" t="s">
        <v>43377</v>
      </c>
      <c r="D1588" s="20" t="s">
        <v>36789</v>
      </c>
      <c r="E1588" s="20" t="s">
        <v>36790</v>
      </c>
      <c r="F1588" s="20"/>
      <c r="G1588" s="20" t="s">
        <v>35310</v>
      </c>
      <c r="H1588" s="9">
        <v>133874.28</v>
      </c>
      <c r="I1588" s="9">
        <v>75857.67</v>
      </c>
      <c r="J1588" s="9">
        <v>0</v>
      </c>
      <c r="K1588" s="127"/>
    </row>
    <row r="1589" spans="1:11" ht="60" customHeight="1" x14ac:dyDescent="0.25">
      <c r="A1589" s="19">
        <v>944900</v>
      </c>
      <c r="B1589" s="20" t="s">
        <v>36785</v>
      </c>
      <c r="C1589" s="20" t="s">
        <v>43376</v>
      </c>
      <c r="D1589" s="20" t="s">
        <v>36786</v>
      </c>
      <c r="E1589" s="20" t="s">
        <v>36787</v>
      </c>
      <c r="F1589" s="20"/>
      <c r="G1589" s="20" t="s">
        <v>35310</v>
      </c>
      <c r="H1589" s="9">
        <v>200130.7</v>
      </c>
      <c r="I1589" s="9">
        <v>113400.9</v>
      </c>
      <c r="J1589" s="9">
        <v>2271442.8199999998</v>
      </c>
      <c r="K1589" s="127"/>
    </row>
    <row r="1590" spans="1:11" ht="60" customHeight="1" x14ac:dyDescent="0.25">
      <c r="A1590" s="19">
        <v>944860</v>
      </c>
      <c r="B1590" s="20" t="s">
        <v>36782</v>
      </c>
      <c r="C1590" s="20" t="s">
        <v>43375</v>
      </c>
      <c r="D1590" s="20" t="s">
        <v>36783</v>
      </c>
      <c r="E1590" s="20" t="s">
        <v>36784</v>
      </c>
      <c r="F1590" s="20"/>
      <c r="G1590" s="20" t="s">
        <v>35310</v>
      </c>
      <c r="H1590" s="9">
        <v>190600.67</v>
      </c>
      <c r="I1590" s="9">
        <v>108000.55</v>
      </c>
      <c r="J1590" s="9">
        <v>0</v>
      </c>
      <c r="K1590" s="127"/>
    </row>
    <row r="1591" spans="1:11" ht="60" customHeight="1" x14ac:dyDescent="0.25">
      <c r="A1591" s="19">
        <v>944740</v>
      </c>
      <c r="B1591" s="20" t="s">
        <v>36010</v>
      </c>
      <c r="C1591" s="20"/>
      <c r="D1591" s="20" t="s">
        <v>36011</v>
      </c>
      <c r="E1591" s="20" t="s">
        <v>36012</v>
      </c>
      <c r="F1591" s="20"/>
      <c r="G1591" s="20" t="s">
        <v>35310</v>
      </c>
      <c r="H1591" s="9">
        <v>284078.46999999997</v>
      </c>
      <c r="I1591" s="9">
        <v>94164.47</v>
      </c>
      <c r="J1591" s="9">
        <v>0</v>
      </c>
      <c r="K1591" s="127"/>
    </row>
    <row r="1592" spans="1:11" ht="60" customHeight="1" x14ac:dyDescent="0.25">
      <c r="A1592" s="19">
        <v>943145</v>
      </c>
      <c r="B1592" s="20" t="s">
        <v>38288</v>
      </c>
      <c r="C1592" s="20"/>
      <c r="D1592" s="20" t="s">
        <v>38286</v>
      </c>
      <c r="E1592" s="20" t="s">
        <v>38289</v>
      </c>
      <c r="F1592" s="20"/>
      <c r="G1592" s="20" t="s">
        <v>35310</v>
      </c>
      <c r="H1592" s="9">
        <v>420190.24</v>
      </c>
      <c r="I1592" s="9">
        <v>201378.01</v>
      </c>
      <c r="J1592" s="9">
        <v>0</v>
      </c>
      <c r="K1592" s="127"/>
    </row>
    <row r="1593" spans="1:11" ht="60" customHeight="1" x14ac:dyDescent="0.25">
      <c r="A1593" s="19">
        <v>943144</v>
      </c>
      <c r="B1593" s="20" t="s">
        <v>38285</v>
      </c>
      <c r="C1593" s="20"/>
      <c r="D1593" s="20" t="s">
        <v>38286</v>
      </c>
      <c r="E1593" s="20" t="s">
        <v>38287</v>
      </c>
      <c r="F1593" s="20"/>
      <c r="G1593" s="20" t="s">
        <v>35310</v>
      </c>
      <c r="H1593" s="9">
        <v>420190.24</v>
      </c>
      <c r="I1593" s="9">
        <v>201378.01</v>
      </c>
      <c r="J1593" s="9">
        <v>0</v>
      </c>
      <c r="K1593" s="127"/>
    </row>
    <row r="1594" spans="1:11" ht="60" customHeight="1" x14ac:dyDescent="0.25">
      <c r="A1594" s="19">
        <v>943140</v>
      </c>
      <c r="B1594" s="20" t="s">
        <v>38282</v>
      </c>
      <c r="C1594" s="20"/>
      <c r="D1594" s="20" t="s">
        <v>38283</v>
      </c>
      <c r="E1594" s="20" t="s">
        <v>38284</v>
      </c>
      <c r="F1594" s="20"/>
      <c r="G1594" s="20" t="s">
        <v>35310</v>
      </c>
      <c r="H1594" s="9">
        <v>298154.78999999998</v>
      </c>
      <c r="I1594" s="9">
        <v>142892.29</v>
      </c>
      <c r="J1594" s="9">
        <v>0</v>
      </c>
      <c r="K1594" s="127"/>
    </row>
    <row r="1595" spans="1:11" ht="60" customHeight="1" x14ac:dyDescent="0.25">
      <c r="A1595" s="19">
        <v>943128</v>
      </c>
      <c r="B1595" s="20" t="s">
        <v>38279</v>
      </c>
      <c r="C1595" s="20"/>
      <c r="D1595" s="20" t="s">
        <v>38280</v>
      </c>
      <c r="E1595" s="20" t="s">
        <v>38281</v>
      </c>
      <c r="F1595" s="20"/>
      <c r="G1595" s="20" t="s">
        <v>35310</v>
      </c>
      <c r="H1595" s="9">
        <v>205934.82</v>
      </c>
      <c r="I1595" s="9">
        <v>98695.44</v>
      </c>
      <c r="J1595" s="9">
        <v>0</v>
      </c>
      <c r="K1595" s="127"/>
    </row>
    <row r="1596" spans="1:11" ht="60" customHeight="1" x14ac:dyDescent="0.25">
      <c r="A1596" s="19">
        <v>943127</v>
      </c>
      <c r="B1596" s="20" t="s">
        <v>38276</v>
      </c>
      <c r="C1596" s="20"/>
      <c r="D1596" s="20" t="s">
        <v>38277</v>
      </c>
      <c r="E1596" s="20" t="s">
        <v>38278</v>
      </c>
      <c r="F1596" s="20"/>
      <c r="G1596" s="20" t="s">
        <v>35310</v>
      </c>
      <c r="H1596" s="9">
        <v>303008.46999999997</v>
      </c>
      <c r="I1596" s="9">
        <v>145217.96</v>
      </c>
      <c r="J1596" s="9">
        <v>0</v>
      </c>
      <c r="K1596" s="127"/>
    </row>
    <row r="1597" spans="1:11" ht="60" customHeight="1" x14ac:dyDescent="0.25">
      <c r="A1597" s="19">
        <v>943120</v>
      </c>
      <c r="B1597" s="20" t="s">
        <v>38273</v>
      </c>
      <c r="C1597" s="20" t="s">
        <v>43368</v>
      </c>
      <c r="D1597" s="20" t="s">
        <v>38274</v>
      </c>
      <c r="E1597" s="20" t="s">
        <v>38275</v>
      </c>
      <c r="F1597" s="20"/>
      <c r="G1597" s="20" t="s">
        <v>35310</v>
      </c>
      <c r="H1597" s="9">
        <v>249632.02</v>
      </c>
      <c r="I1597" s="9">
        <v>138296.26</v>
      </c>
      <c r="J1597" s="9">
        <v>2981818.26</v>
      </c>
      <c r="K1597" s="127"/>
    </row>
    <row r="1598" spans="1:11" ht="60" customHeight="1" x14ac:dyDescent="0.25">
      <c r="A1598" s="19">
        <v>943083</v>
      </c>
      <c r="B1598" s="20" t="s">
        <v>38267</v>
      </c>
      <c r="C1598" s="20" t="s">
        <v>43367</v>
      </c>
      <c r="D1598" s="20" t="s">
        <v>38268</v>
      </c>
      <c r="E1598" s="20" t="s">
        <v>38269</v>
      </c>
      <c r="F1598" s="20"/>
      <c r="G1598" s="20" t="s">
        <v>35310</v>
      </c>
      <c r="H1598" s="9">
        <v>248049.57</v>
      </c>
      <c r="I1598" s="9">
        <v>137419.14000000001</v>
      </c>
      <c r="J1598" s="9">
        <v>2874028.81</v>
      </c>
      <c r="K1598" s="127"/>
    </row>
    <row r="1599" spans="1:11" ht="60" customHeight="1" x14ac:dyDescent="0.25">
      <c r="A1599" s="19">
        <v>943082</v>
      </c>
      <c r="B1599" s="20" t="s">
        <v>38264</v>
      </c>
      <c r="C1599" s="20" t="s">
        <v>43366</v>
      </c>
      <c r="D1599" s="20" t="s">
        <v>38265</v>
      </c>
      <c r="E1599" s="20" t="s">
        <v>38266</v>
      </c>
      <c r="F1599" s="20"/>
      <c r="G1599" s="20" t="s">
        <v>35310</v>
      </c>
      <c r="H1599" s="9">
        <v>175652.33</v>
      </c>
      <c r="I1599" s="9">
        <v>97311.54</v>
      </c>
      <c r="J1599" s="9">
        <v>2256066.5600000001</v>
      </c>
      <c r="K1599" s="127"/>
    </row>
    <row r="1600" spans="1:11" ht="60" customHeight="1" x14ac:dyDescent="0.25">
      <c r="A1600" s="19">
        <v>943081</v>
      </c>
      <c r="B1600" s="20" t="s">
        <v>38258</v>
      </c>
      <c r="C1600" s="20" t="s">
        <v>43365</v>
      </c>
      <c r="D1600" s="20" t="s">
        <v>38259</v>
      </c>
      <c r="E1600" s="20" t="s">
        <v>38260</v>
      </c>
      <c r="F1600" s="20"/>
      <c r="G1600" s="20" t="s">
        <v>35310</v>
      </c>
      <c r="H1600" s="9">
        <v>225103.99</v>
      </c>
      <c r="I1600" s="9">
        <v>124707.55</v>
      </c>
      <c r="J1600" s="9">
        <v>2688834.54</v>
      </c>
      <c r="K1600" s="127"/>
    </row>
    <row r="1601" spans="1:11" ht="60" customHeight="1" x14ac:dyDescent="0.25">
      <c r="A1601" s="19">
        <v>943067</v>
      </c>
      <c r="B1601" s="20" t="s">
        <v>38564</v>
      </c>
      <c r="C1601" s="20"/>
      <c r="D1601" s="20" t="s">
        <v>38565</v>
      </c>
      <c r="E1601" s="20" t="s">
        <v>38566</v>
      </c>
      <c r="F1601" s="20"/>
      <c r="G1601" s="20" t="s">
        <v>35310</v>
      </c>
      <c r="H1601" s="9">
        <v>141674.15</v>
      </c>
      <c r="I1601" s="9">
        <v>0</v>
      </c>
      <c r="J1601" s="9">
        <v>0</v>
      </c>
      <c r="K1601" s="127"/>
    </row>
    <row r="1602" spans="1:11" ht="60" customHeight="1" x14ac:dyDescent="0.25">
      <c r="A1602" s="19">
        <v>943064</v>
      </c>
      <c r="B1602" s="20" t="s">
        <v>38575</v>
      </c>
      <c r="C1602" s="20"/>
      <c r="D1602" s="20" t="s">
        <v>38576</v>
      </c>
      <c r="E1602" s="20" t="s">
        <v>38577</v>
      </c>
      <c r="F1602" s="20"/>
      <c r="G1602" s="20" t="s">
        <v>35310</v>
      </c>
      <c r="H1602" s="9">
        <v>104339.43</v>
      </c>
      <c r="I1602" s="9">
        <v>0</v>
      </c>
      <c r="J1602" s="9">
        <v>0</v>
      </c>
      <c r="K1602" s="127"/>
    </row>
    <row r="1603" spans="1:11" ht="60" customHeight="1" x14ac:dyDescent="0.25">
      <c r="A1603" s="19">
        <v>943062</v>
      </c>
      <c r="B1603" s="20" t="s">
        <v>38572</v>
      </c>
      <c r="C1603" s="20"/>
      <c r="D1603" s="20" t="s">
        <v>38573</v>
      </c>
      <c r="E1603" s="20" t="s">
        <v>38574</v>
      </c>
      <c r="F1603" s="20"/>
      <c r="G1603" s="20" t="s">
        <v>35310</v>
      </c>
      <c r="H1603" s="9">
        <v>103597.68</v>
      </c>
      <c r="I1603" s="9">
        <v>0</v>
      </c>
      <c r="J1603" s="9">
        <v>0</v>
      </c>
      <c r="K1603" s="127"/>
    </row>
    <row r="1604" spans="1:11" ht="60" customHeight="1" x14ac:dyDescent="0.25">
      <c r="A1604" s="19">
        <v>943061</v>
      </c>
      <c r="B1604" s="20" t="s">
        <v>38570</v>
      </c>
      <c r="C1604" s="20"/>
      <c r="D1604" s="20" t="s">
        <v>38571</v>
      </c>
      <c r="E1604" s="20" t="s">
        <v>38569</v>
      </c>
      <c r="F1604" s="20"/>
      <c r="G1604" s="20" t="s">
        <v>35310</v>
      </c>
      <c r="H1604" s="9">
        <v>128075.41</v>
      </c>
      <c r="I1604" s="9">
        <v>0</v>
      </c>
      <c r="J1604" s="9">
        <v>0</v>
      </c>
      <c r="K1604" s="127"/>
    </row>
    <row r="1605" spans="1:11" ht="60" customHeight="1" x14ac:dyDescent="0.25">
      <c r="A1605" s="19">
        <v>943060</v>
      </c>
      <c r="B1605" s="20" t="s">
        <v>38567</v>
      </c>
      <c r="C1605" s="20"/>
      <c r="D1605" s="20" t="s">
        <v>38568</v>
      </c>
      <c r="E1605" s="20" t="s">
        <v>38569</v>
      </c>
      <c r="F1605" s="20"/>
      <c r="G1605" s="20" t="s">
        <v>35310</v>
      </c>
      <c r="H1605" s="9">
        <v>152800.4</v>
      </c>
      <c r="I1605" s="9">
        <v>0</v>
      </c>
      <c r="J1605" s="9">
        <v>0</v>
      </c>
      <c r="K1605" s="127"/>
    </row>
    <row r="1606" spans="1:11" ht="60" customHeight="1" x14ac:dyDescent="0.25">
      <c r="A1606" s="19">
        <v>943040</v>
      </c>
      <c r="B1606" s="20" t="s">
        <v>38561</v>
      </c>
      <c r="C1606" s="20"/>
      <c r="D1606" s="20" t="s">
        <v>38562</v>
      </c>
      <c r="E1606" s="20" t="s">
        <v>38563</v>
      </c>
      <c r="F1606" s="20"/>
      <c r="G1606" s="20" t="s">
        <v>35310</v>
      </c>
      <c r="H1606" s="9">
        <v>294721.8</v>
      </c>
      <c r="I1606" s="9">
        <v>0</v>
      </c>
      <c r="J1606" s="9">
        <v>0</v>
      </c>
      <c r="K1606" s="127"/>
    </row>
    <row r="1607" spans="1:11" ht="60" customHeight="1" x14ac:dyDescent="0.25">
      <c r="A1607" s="19">
        <v>939821</v>
      </c>
      <c r="B1607" s="20" t="s">
        <v>35593</v>
      </c>
      <c r="C1607" s="20" t="s">
        <v>43364</v>
      </c>
      <c r="D1607" s="20" t="s">
        <v>35594</v>
      </c>
      <c r="E1607" s="20" t="s">
        <v>35595</v>
      </c>
      <c r="F1607" s="20"/>
      <c r="G1607" s="20" t="s">
        <v>35310</v>
      </c>
      <c r="H1607" s="9">
        <v>1431420</v>
      </c>
      <c r="I1607" s="9">
        <v>1343626.24</v>
      </c>
      <c r="J1607" s="9">
        <v>914031.78</v>
      </c>
      <c r="K1607" s="127"/>
    </row>
    <row r="1608" spans="1:11" ht="60" customHeight="1" x14ac:dyDescent="0.25">
      <c r="A1608" s="19">
        <v>939580</v>
      </c>
      <c r="B1608" s="20" t="s">
        <v>41042</v>
      </c>
      <c r="C1608" s="20"/>
      <c r="D1608" s="20" t="s">
        <v>41043</v>
      </c>
      <c r="E1608" s="20" t="s">
        <v>41044</v>
      </c>
      <c r="F1608" s="20"/>
      <c r="G1608" s="20" t="s">
        <v>35310</v>
      </c>
      <c r="H1608" s="9">
        <v>1918865</v>
      </c>
      <c r="I1608" s="9">
        <v>1671011.63</v>
      </c>
      <c r="J1608" s="9">
        <v>0</v>
      </c>
      <c r="K1608" s="127"/>
    </row>
    <row r="1609" spans="1:11" ht="60" customHeight="1" x14ac:dyDescent="0.25">
      <c r="A1609" s="19">
        <v>914062</v>
      </c>
      <c r="B1609" s="20" t="s">
        <v>36044</v>
      </c>
      <c r="C1609" s="20" t="s">
        <v>43355</v>
      </c>
      <c r="D1609" s="20" t="s">
        <v>36045</v>
      </c>
      <c r="E1609" s="20" t="s">
        <v>45455</v>
      </c>
      <c r="F1609" s="20"/>
      <c r="G1609" s="20" t="s">
        <v>35310</v>
      </c>
      <c r="H1609" s="9">
        <v>1250000</v>
      </c>
      <c r="I1609" s="9">
        <v>1170000.32</v>
      </c>
      <c r="J1609" s="9">
        <v>814843.5</v>
      </c>
      <c r="K1609" s="127"/>
    </row>
    <row r="1610" spans="1:11" ht="60" customHeight="1" x14ac:dyDescent="0.25">
      <c r="A1610" s="19">
        <v>912286</v>
      </c>
      <c r="B1610" s="20" t="s">
        <v>36247</v>
      </c>
      <c r="C1610" s="20" t="s">
        <v>43342</v>
      </c>
      <c r="D1610" s="20" t="s">
        <v>36248</v>
      </c>
      <c r="E1610" s="20" t="s">
        <v>45444</v>
      </c>
      <c r="F1610" s="20"/>
      <c r="G1610" s="20" t="s">
        <v>35310</v>
      </c>
      <c r="H1610" s="9">
        <v>417167.29</v>
      </c>
      <c r="I1610" s="9">
        <v>257253.31</v>
      </c>
      <c r="J1610" s="9">
        <v>1590675.98</v>
      </c>
      <c r="K1610" s="127"/>
    </row>
    <row r="1611" spans="1:11" ht="60" customHeight="1" x14ac:dyDescent="0.25">
      <c r="A1611" s="19">
        <v>912282</v>
      </c>
      <c r="B1611" s="20" t="s">
        <v>36251</v>
      </c>
      <c r="C1611" s="20" t="s">
        <v>43341</v>
      </c>
      <c r="D1611" s="20" t="s">
        <v>36252</v>
      </c>
      <c r="E1611" s="20" t="s">
        <v>45443</v>
      </c>
      <c r="F1611" s="20"/>
      <c r="G1611" s="20" t="s">
        <v>35310</v>
      </c>
      <c r="H1611" s="9">
        <v>329354.05</v>
      </c>
      <c r="I1611" s="9">
        <v>203101.6</v>
      </c>
      <c r="J1611" s="9">
        <v>1255942.42</v>
      </c>
      <c r="K1611" s="127"/>
    </row>
    <row r="1612" spans="1:11" ht="60" customHeight="1" x14ac:dyDescent="0.25">
      <c r="A1612" s="19">
        <v>912281</v>
      </c>
      <c r="B1612" s="20" t="s">
        <v>36245</v>
      </c>
      <c r="C1612" s="20" t="s">
        <v>43340</v>
      </c>
      <c r="D1612" s="20" t="s">
        <v>36246</v>
      </c>
      <c r="E1612" s="20" t="s">
        <v>45442</v>
      </c>
      <c r="F1612" s="20"/>
      <c r="G1612" s="20" t="s">
        <v>35310</v>
      </c>
      <c r="H1612" s="9">
        <v>332979.7</v>
      </c>
      <c r="I1612" s="9">
        <v>205337.14</v>
      </c>
      <c r="J1612" s="9">
        <v>1269774.3899999999</v>
      </c>
      <c r="K1612" s="127"/>
    </row>
    <row r="1613" spans="1:11" ht="60" customHeight="1" x14ac:dyDescent="0.25">
      <c r="A1613" s="19">
        <v>912280</v>
      </c>
      <c r="B1613" s="20" t="s">
        <v>36249</v>
      </c>
      <c r="C1613" s="20" t="s">
        <v>43339</v>
      </c>
      <c r="D1613" s="20" t="s">
        <v>36250</v>
      </c>
      <c r="E1613" s="20" t="s">
        <v>45441</v>
      </c>
      <c r="F1613" s="20"/>
      <c r="G1613" s="20" t="s">
        <v>35310</v>
      </c>
      <c r="H1613" s="9">
        <v>326381.02</v>
      </c>
      <c r="I1613" s="9">
        <v>201268.04</v>
      </c>
      <c r="J1613" s="9">
        <v>1242110.46</v>
      </c>
      <c r="K1613" s="127"/>
    </row>
    <row r="1614" spans="1:11" ht="60" customHeight="1" x14ac:dyDescent="0.25">
      <c r="A1614" s="19">
        <v>912687</v>
      </c>
      <c r="B1614" s="20" t="s">
        <v>38545</v>
      </c>
      <c r="C1614" s="20" t="s">
        <v>43351</v>
      </c>
      <c r="D1614" s="20" t="s">
        <v>38546</v>
      </c>
      <c r="E1614" s="20" t="s">
        <v>45453</v>
      </c>
      <c r="F1614" s="20"/>
      <c r="G1614" s="20" t="s">
        <v>35310</v>
      </c>
      <c r="H1614" s="9">
        <v>462299.08</v>
      </c>
      <c r="I1614" s="9">
        <v>314671.51</v>
      </c>
      <c r="J1614" s="9">
        <v>3042699.53</v>
      </c>
      <c r="K1614" s="127"/>
    </row>
    <row r="1615" spans="1:11" ht="60" customHeight="1" x14ac:dyDescent="0.25">
      <c r="A1615" s="19">
        <v>912686</v>
      </c>
      <c r="B1615" s="20" t="s">
        <v>38543</v>
      </c>
      <c r="C1615" s="20" t="s">
        <v>43350</v>
      </c>
      <c r="D1615" s="20" t="s">
        <v>38544</v>
      </c>
      <c r="E1615" s="20" t="s">
        <v>45452</v>
      </c>
      <c r="F1615" s="20"/>
      <c r="G1615" s="20" t="s">
        <v>35310</v>
      </c>
      <c r="H1615" s="9">
        <v>393487.26</v>
      </c>
      <c r="I1615" s="9">
        <v>267834.13</v>
      </c>
      <c r="J1615" s="9">
        <v>2434414.5699999998</v>
      </c>
      <c r="K1615" s="127"/>
    </row>
    <row r="1616" spans="1:11" ht="60" customHeight="1" x14ac:dyDescent="0.25">
      <c r="A1616" s="19">
        <v>912685</v>
      </c>
      <c r="B1616" s="20" t="s">
        <v>37482</v>
      </c>
      <c r="C1616" s="20" t="s">
        <v>43349</v>
      </c>
      <c r="D1616" s="20" t="s">
        <v>37483</v>
      </c>
      <c r="E1616" s="20" t="s">
        <v>45451</v>
      </c>
      <c r="F1616" s="20"/>
      <c r="G1616" s="20" t="s">
        <v>35310</v>
      </c>
      <c r="H1616" s="9">
        <v>219251.93</v>
      </c>
      <c r="I1616" s="9">
        <v>111525.95</v>
      </c>
      <c r="J1616" s="9">
        <v>1301228.6599999999</v>
      </c>
      <c r="K1616" s="127"/>
    </row>
    <row r="1617" spans="1:11" ht="60" customHeight="1" x14ac:dyDescent="0.25">
      <c r="A1617" s="19">
        <v>912684</v>
      </c>
      <c r="B1617" s="20" t="s">
        <v>37486</v>
      </c>
      <c r="C1617" s="20" t="s">
        <v>43348</v>
      </c>
      <c r="D1617" s="20" t="s">
        <v>37487</v>
      </c>
      <c r="E1617" s="20" t="s">
        <v>45450</v>
      </c>
      <c r="F1617" s="20"/>
      <c r="G1617" s="20" t="s">
        <v>35310</v>
      </c>
      <c r="H1617" s="9">
        <v>268461.81</v>
      </c>
      <c r="I1617" s="9">
        <v>136558.01</v>
      </c>
      <c r="J1617" s="9">
        <v>1713206.67</v>
      </c>
      <c r="K1617" s="127"/>
    </row>
    <row r="1618" spans="1:11" ht="60" customHeight="1" x14ac:dyDescent="0.25">
      <c r="A1618" s="19">
        <v>912683</v>
      </c>
      <c r="B1618" s="20" t="s">
        <v>37484</v>
      </c>
      <c r="C1618" s="20" t="s">
        <v>43347</v>
      </c>
      <c r="D1618" s="20" t="s">
        <v>37485</v>
      </c>
      <c r="E1618" s="20" t="s">
        <v>45449</v>
      </c>
      <c r="F1618" s="20"/>
      <c r="G1618" s="20" t="s">
        <v>35310</v>
      </c>
      <c r="H1618" s="9">
        <v>218764.7</v>
      </c>
      <c r="I1618" s="9">
        <v>111278.61</v>
      </c>
      <c r="J1618" s="9">
        <v>1396061.33</v>
      </c>
      <c r="K1618" s="127"/>
    </row>
    <row r="1619" spans="1:11" ht="60" customHeight="1" x14ac:dyDescent="0.25">
      <c r="A1619" s="19">
        <v>912682</v>
      </c>
      <c r="B1619" s="20" t="s">
        <v>37481</v>
      </c>
      <c r="C1619" s="20" t="s">
        <v>43346</v>
      </c>
      <c r="D1619" s="20" t="s">
        <v>37480</v>
      </c>
      <c r="E1619" s="20" t="s">
        <v>45448</v>
      </c>
      <c r="F1619" s="20"/>
      <c r="G1619" s="20" t="s">
        <v>35310</v>
      </c>
      <c r="H1619" s="9">
        <v>219739.15</v>
      </c>
      <c r="I1619" s="9">
        <v>111774.25</v>
      </c>
      <c r="J1619" s="9">
        <v>1402279.87</v>
      </c>
      <c r="K1619" s="127"/>
    </row>
    <row r="1620" spans="1:11" ht="60" customHeight="1" x14ac:dyDescent="0.25">
      <c r="A1620" s="19">
        <v>912681</v>
      </c>
      <c r="B1620" s="20" t="s">
        <v>37477</v>
      </c>
      <c r="C1620" s="20" t="s">
        <v>43345</v>
      </c>
      <c r="D1620" s="20" t="s">
        <v>37478</v>
      </c>
      <c r="E1620" s="20" t="s">
        <v>45447</v>
      </c>
      <c r="F1620" s="20"/>
      <c r="G1620" s="20" t="s">
        <v>35310</v>
      </c>
      <c r="H1620" s="9">
        <v>267974.58</v>
      </c>
      <c r="I1620" s="9">
        <v>136309.71</v>
      </c>
      <c r="J1620" s="9">
        <v>1590390.58</v>
      </c>
      <c r="K1620" s="127"/>
    </row>
    <row r="1621" spans="1:11" ht="60" customHeight="1" x14ac:dyDescent="0.25">
      <c r="A1621" s="19">
        <v>912680</v>
      </c>
      <c r="B1621" s="20" t="s">
        <v>37479</v>
      </c>
      <c r="C1621" s="20" t="s">
        <v>43344</v>
      </c>
      <c r="D1621" s="20" t="s">
        <v>37480</v>
      </c>
      <c r="E1621" s="20" t="s">
        <v>45446</v>
      </c>
      <c r="F1621" s="20"/>
      <c r="G1621" s="20" t="s">
        <v>35310</v>
      </c>
      <c r="H1621" s="9">
        <v>219739.15</v>
      </c>
      <c r="I1621" s="9">
        <v>111774.25</v>
      </c>
      <c r="J1621" s="9">
        <v>1402279.87</v>
      </c>
      <c r="K1621" s="127"/>
    </row>
    <row r="1622" spans="1:11" ht="60" customHeight="1" x14ac:dyDescent="0.25">
      <c r="A1622" s="19">
        <v>913640</v>
      </c>
      <c r="B1622" s="20" t="s">
        <v>40830</v>
      </c>
      <c r="C1622" s="20" t="s">
        <v>43353</v>
      </c>
      <c r="D1622" s="20" t="s">
        <v>40831</v>
      </c>
      <c r="E1622" s="20" t="s">
        <v>40832</v>
      </c>
      <c r="F1622" s="20"/>
      <c r="G1622" s="20" t="s">
        <v>35310</v>
      </c>
      <c r="H1622" s="9">
        <v>209571.72</v>
      </c>
      <c r="I1622" s="9">
        <v>92211.86</v>
      </c>
      <c r="J1622" s="9">
        <v>2575883.2799999998</v>
      </c>
      <c r="K1622" s="127"/>
    </row>
    <row r="1623" spans="1:11" ht="60" customHeight="1" x14ac:dyDescent="0.25">
      <c r="A1623" s="19">
        <v>913620</v>
      </c>
      <c r="B1623" s="20" t="s">
        <v>40827</v>
      </c>
      <c r="C1623" s="20" t="s">
        <v>43352</v>
      </c>
      <c r="D1623" s="20" t="s">
        <v>40828</v>
      </c>
      <c r="E1623" s="20" t="s">
        <v>40829</v>
      </c>
      <c r="F1623" s="20"/>
      <c r="G1623" s="20" t="s">
        <v>35310</v>
      </c>
      <c r="H1623" s="9">
        <v>163648.18</v>
      </c>
      <c r="I1623" s="9">
        <v>72005.539999999994</v>
      </c>
      <c r="J1623" s="9">
        <v>2300879.4</v>
      </c>
      <c r="K1623" s="127"/>
    </row>
    <row r="1624" spans="1:11" ht="60" customHeight="1" x14ac:dyDescent="0.25">
      <c r="A1624" s="19">
        <v>912600</v>
      </c>
      <c r="B1624" s="20" t="s">
        <v>36207</v>
      </c>
      <c r="C1624" s="20" t="s">
        <v>43343</v>
      </c>
      <c r="D1624" s="20" t="s">
        <v>36208</v>
      </c>
      <c r="E1624" s="20" t="s">
        <v>45445</v>
      </c>
      <c r="F1624" s="20"/>
      <c r="G1624" s="20" t="s">
        <v>35310</v>
      </c>
      <c r="H1624" s="9">
        <v>231061.7</v>
      </c>
      <c r="I1624" s="9">
        <v>127700.21</v>
      </c>
      <c r="J1624" s="9">
        <v>1539570.93</v>
      </c>
      <c r="K1624" s="127"/>
    </row>
    <row r="1625" spans="1:11" ht="60" customHeight="1" x14ac:dyDescent="0.25">
      <c r="A1625" s="19">
        <v>913700</v>
      </c>
      <c r="B1625" s="20" t="s">
        <v>35599</v>
      </c>
      <c r="C1625" s="20" t="s">
        <v>43354</v>
      </c>
      <c r="D1625" s="20" t="s">
        <v>35600</v>
      </c>
      <c r="E1625" s="20" t="s">
        <v>45454</v>
      </c>
      <c r="F1625" s="20"/>
      <c r="G1625" s="20" t="s">
        <v>35310</v>
      </c>
      <c r="H1625" s="9">
        <v>1205600</v>
      </c>
      <c r="I1625" s="9">
        <v>772388.06</v>
      </c>
      <c r="J1625" s="9">
        <v>611276.77</v>
      </c>
      <c r="K1625" s="127"/>
    </row>
    <row r="1626" spans="1:11" ht="60" customHeight="1" x14ac:dyDescent="0.25">
      <c r="A1626" s="19">
        <v>909083</v>
      </c>
      <c r="B1626" s="20" t="s">
        <v>35602</v>
      </c>
      <c r="C1626" s="20" t="s">
        <v>43338</v>
      </c>
      <c r="D1626" s="20" t="s">
        <v>35600</v>
      </c>
      <c r="E1626" s="20" t="s">
        <v>45440</v>
      </c>
      <c r="F1626" s="20"/>
      <c r="G1626" s="20" t="s">
        <v>35310</v>
      </c>
      <c r="H1626" s="9">
        <v>150175.67000000001</v>
      </c>
      <c r="I1626" s="9">
        <v>96112.13</v>
      </c>
      <c r="J1626" s="9">
        <v>611276.77</v>
      </c>
      <c r="K1626" s="127"/>
    </row>
    <row r="1627" spans="1:11" ht="60" customHeight="1" x14ac:dyDescent="0.25">
      <c r="A1627" s="19">
        <v>958800</v>
      </c>
      <c r="B1627" s="20" t="s">
        <v>41406</v>
      </c>
      <c r="C1627" s="20" t="s">
        <v>43748</v>
      </c>
      <c r="D1627" s="20" t="s">
        <v>41374</v>
      </c>
      <c r="E1627" s="20" t="s">
        <v>41407</v>
      </c>
      <c r="F1627" s="20"/>
      <c r="G1627" s="20" t="s">
        <v>35310</v>
      </c>
      <c r="H1627" s="9">
        <v>1205600</v>
      </c>
      <c r="I1627" s="9">
        <v>978545.01</v>
      </c>
      <c r="J1627" s="9">
        <v>0</v>
      </c>
      <c r="K1627" s="127"/>
    </row>
    <row r="1628" spans="1:11" ht="60" customHeight="1" x14ac:dyDescent="0.25">
      <c r="A1628" s="19">
        <v>908101</v>
      </c>
      <c r="B1628" s="20" t="s">
        <v>41314</v>
      </c>
      <c r="C1628" s="20" t="s">
        <v>43337</v>
      </c>
      <c r="D1628" s="20" t="s">
        <v>41315</v>
      </c>
      <c r="E1628" s="20" t="s">
        <v>41316</v>
      </c>
      <c r="F1628" s="20"/>
      <c r="G1628" s="20" t="s">
        <v>35310</v>
      </c>
      <c r="H1628" s="9">
        <v>1204931</v>
      </c>
      <c r="I1628" s="9">
        <v>792041.05</v>
      </c>
      <c r="J1628" s="9">
        <v>494745.12</v>
      </c>
      <c r="K1628" s="127"/>
    </row>
    <row r="1629" spans="1:11" ht="60" customHeight="1" x14ac:dyDescent="0.25">
      <c r="A1629" s="19">
        <v>897199</v>
      </c>
      <c r="B1629" s="20" t="s">
        <v>40925</v>
      </c>
      <c r="C1629" s="20"/>
      <c r="D1629" s="20" t="s">
        <v>40926</v>
      </c>
      <c r="E1629" s="20" t="s">
        <v>45439</v>
      </c>
      <c r="F1629" s="20"/>
      <c r="G1629" s="20" t="s">
        <v>35310</v>
      </c>
      <c r="H1629" s="9">
        <v>92147.74</v>
      </c>
      <c r="I1629" s="9">
        <v>0</v>
      </c>
      <c r="J1629" s="9">
        <v>0</v>
      </c>
      <c r="K1629" s="127"/>
    </row>
    <row r="1630" spans="1:11" ht="60" customHeight="1" x14ac:dyDescent="0.25">
      <c r="A1630" s="19">
        <v>887944</v>
      </c>
      <c r="B1630" s="20" t="s">
        <v>37875</v>
      </c>
      <c r="C1630" s="20" t="s">
        <v>43301</v>
      </c>
      <c r="D1630" s="20" t="s">
        <v>37876</v>
      </c>
      <c r="E1630" s="20" t="s">
        <v>45404</v>
      </c>
      <c r="F1630" s="20"/>
      <c r="G1630" s="20" t="s">
        <v>35310</v>
      </c>
      <c r="H1630" s="9">
        <v>411778.9</v>
      </c>
      <c r="I1630" s="9">
        <v>292637.48</v>
      </c>
      <c r="J1630" s="9">
        <v>2102163.48</v>
      </c>
      <c r="K1630" s="127"/>
    </row>
    <row r="1631" spans="1:11" ht="60" customHeight="1" x14ac:dyDescent="0.25">
      <c r="A1631" s="19">
        <v>887941</v>
      </c>
      <c r="B1631" s="20" t="s">
        <v>37947</v>
      </c>
      <c r="C1631" s="20" t="s">
        <v>43300</v>
      </c>
      <c r="D1631" s="20" t="s">
        <v>37948</v>
      </c>
      <c r="E1631" s="20" t="s">
        <v>45403</v>
      </c>
      <c r="F1631" s="20"/>
      <c r="G1631" s="20" t="s">
        <v>35310</v>
      </c>
      <c r="H1631" s="9">
        <v>295059.31</v>
      </c>
      <c r="I1631" s="9">
        <v>101303.93</v>
      </c>
      <c r="J1631" s="9">
        <v>2653586.88</v>
      </c>
      <c r="K1631" s="127"/>
    </row>
    <row r="1632" spans="1:11" ht="60" customHeight="1" x14ac:dyDescent="0.25">
      <c r="A1632" s="19">
        <v>887939</v>
      </c>
      <c r="B1632" s="20" t="s">
        <v>37949</v>
      </c>
      <c r="C1632" s="20" t="s">
        <v>43299</v>
      </c>
      <c r="D1632" s="20" t="s">
        <v>37946</v>
      </c>
      <c r="E1632" s="20" t="s">
        <v>45402</v>
      </c>
      <c r="F1632" s="20"/>
      <c r="G1632" s="20" t="s">
        <v>35310</v>
      </c>
      <c r="H1632" s="9">
        <v>354779.72</v>
      </c>
      <c r="I1632" s="9">
        <v>121807.67999999999</v>
      </c>
      <c r="J1632" s="9">
        <v>3094956.36</v>
      </c>
      <c r="K1632" s="127"/>
    </row>
    <row r="1633" spans="1:11" ht="60" customHeight="1" x14ac:dyDescent="0.25">
      <c r="A1633" s="19">
        <v>887938</v>
      </c>
      <c r="B1633" s="20" t="s">
        <v>37943</v>
      </c>
      <c r="C1633" s="20" t="s">
        <v>43298</v>
      </c>
      <c r="D1633" s="20" t="s">
        <v>37944</v>
      </c>
      <c r="E1633" s="20" t="s">
        <v>45401</v>
      </c>
      <c r="F1633" s="20"/>
      <c r="G1633" s="20" t="s">
        <v>35310</v>
      </c>
      <c r="H1633" s="9">
        <v>365914.03</v>
      </c>
      <c r="I1633" s="9">
        <v>125630.35</v>
      </c>
      <c r="J1633" s="9">
        <v>3093363.45</v>
      </c>
      <c r="K1633" s="127"/>
    </row>
    <row r="1634" spans="1:11" ht="60" customHeight="1" x14ac:dyDescent="0.25">
      <c r="A1634" s="19">
        <v>887936</v>
      </c>
      <c r="B1634" s="20" t="s">
        <v>37945</v>
      </c>
      <c r="C1634" s="20" t="s">
        <v>43297</v>
      </c>
      <c r="D1634" s="20" t="s">
        <v>37946</v>
      </c>
      <c r="E1634" s="20" t="s">
        <v>45400</v>
      </c>
      <c r="F1634" s="20"/>
      <c r="G1634" s="20" t="s">
        <v>35310</v>
      </c>
      <c r="H1634" s="9">
        <v>354779.72</v>
      </c>
      <c r="I1634" s="9">
        <v>121807.67999999999</v>
      </c>
      <c r="J1634" s="9">
        <v>3190676.51</v>
      </c>
      <c r="K1634" s="127"/>
    </row>
    <row r="1635" spans="1:11" ht="60" customHeight="1" x14ac:dyDescent="0.25">
      <c r="A1635" s="19">
        <v>887094</v>
      </c>
      <c r="B1635" s="20" t="s">
        <v>37959</v>
      </c>
      <c r="C1635" s="20" t="s">
        <v>43106</v>
      </c>
      <c r="D1635" s="20" t="s">
        <v>37960</v>
      </c>
      <c r="E1635" s="20" t="s">
        <v>45203</v>
      </c>
      <c r="F1635" s="20"/>
      <c r="G1635" s="20" t="s">
        <v>35310</v>
      </c>
      <c r="H1635" s="9">
        <v>395371.77</v>
      </c>
      <c r="I1635" s="9">
        <v>123882.86</v>
      </c>
      <c r="J1635" s="9">
        <v>2945677.57</v>
      </c>
      <c r="K1635" s="127"/>
    </row>
    <row r="1636" spans="1:11" ht="60" customHeight="1" x14ac:dyDescent="0.25">
      <c r="A1636" s="19">
        <v>886714</v>
      </c>
      <c r="B1636" s="20" t="s">
        <v>37001</v>
      </c>
      <c r="C1636" s="20" t="s">
        <v>43056</v>
      </c>
      <c r="D1636" s="20" t="s">
        <v>37002</v>
      </c>
      <c r="E1636" s="20" t="s">
        <v>45146</v>
      </c>
      <c r="F1636" s="20"/>
      <c r="G1636" s="20" t="s">
        <v>35310</v>
      </c>
      <c r="H1636" s="9">
        <v>203146.98</v>
      </c>
      <c r="I1636" s="9">
        <v>118231.65</v>
      </c>
      <c r="J1636" s="9">
        <v>2502789.73</v>
      </c>
      <c r="K1636" s="127"/>
    </row>
    <row r="1637" spans="1:11" ht="60" customHeight="1" x14ac:dyDescent="0.25">
      <c r="A1637" s="19">
        <v>886713</v>
      </c>
      <c r="B1637" s="20" t="s">
        <v>37005</v>
      </c>
      <c r="C1637" s="20" t="s">
        <v>43055</v>
      </c>
      <c r="D1637" s="20" t="s">
        <v>37006</v>
      </c>
      <c r="E1637" s="20" t="s">
        <v>45145</v>
      </c>
      <c r="F1637" s="20"/>
      <c r="G1637" s="20" t="s">
        <v>35310</v>
      </c>
      <c r="H1637" s="9">
        <v>201908.28</v>
      </c>
      <c r="I1637" s="9">
        <v>117510.25</v>
      </c>
      <c r="J1637" s="9">
        <v>2412902.5299999998</v>
      </c>
      <c r="K1637" s="127"/>
    </row>
    <row r="1638" spans="1:11" ht="60" customHeight="1" x14ac:dyDescent="0.25">
      <c r="A1638" s="19">
        <v>886702</v>
      </c>
      <c r="B1638" s="20" t="s">
        <v>37003</v>
      </c>
      <c r="C1638" s="20" t="s">
        <v>43054</v>
      </c>
      <c r="D1638" s="20" t="s">
        <v>37004</v>
      </c>
      <c r="E1638" s="20" t="s">
        <v>45144</v>
      </c>
      <c r="F1638" s="20"/>
      <c r="G1638" s="20" t="s">
        <v>35310</v>
      </c>
      <c r="H1638" s="9">
        <v>203972.78</v>
      </c>
      <c r="I1638" s="9">
        <v>118712.31</v>
      </c>
      <c r="J1638" s="9">
        <v>2512963.67</v>
      </c>
      <c r="K1638" s="127"/>
    </row>
    <row r="1639" spans="1:11" ht="60" customHeight="1" x14ac:dyDescent="0.25">
      <c r="A1639" s="19">
        <v>886700</v>
      </c>
      <c r="B1639" s="20" t="s">
        <v>36999</v>
      </c>
      <c r="C1639" s="20" t="s">
        <v>43053</v>
      </c>
      <c r="D1639" s="20" t="s">
        <v>37000</v>
      </c>
      <c r="E1639" s="20" t="s">
        <v>36998</v>
      </c>
      <c r="F1639" s="20"/>
      <c r="G1639" s="20" t="s">
        <v>35310</v>
      </c>
      <c r="H1639" s="9">
        <v>177134.25</v>
      </c>
      <c r="I1639" s="9">
        <v>103092.09</v>
      </c>
      <c r="J1639" s="9">
        <v>2051371.61</v>
      </c>
      <c r="K1639" s="127"/>
    </row>
    <row r="1640" spans="1:11" ht="60" customHeight="1" x14ac:dyDescent="0.25">
      <c r="A1640" s="19">
        <v>886699</v>
      </c>
      <c r="B1640" s="20" t="s">
        <v>36996</v>
      </c>
      <c r="C1640" s="20" t="s">
        <v>43052</v>
      </c>
      <c r="D1640" s="20" t="s">
        <v>36997</v>
      </c>
      <c r="E1640" s="20" t="s">
        <v>45143</v>
      </c>
      <c r="F1640" s="20"/>
      <c r="G1640" s="20" t="s">
        <v>35310</v>
      </c>
      <c r="H1640" s="9">
        <v>153186.03</v>
      </c>
      <c r="I1640" s="9">
        <v>89154.6</v>
      </c>
      <c r="J1640" s="9">
        <v>1774029.99</v>
      </c>
      <c r="K1640" s="127"/>
    </row>
    <row r="1641" spans="1:11" ht="60" customHeight="1" x14ac:dyDescent="0.25">
      <c r="A1641" s="19">
        <v>887092</v>
      </c>
      <c r="B1641" s="20" t="s">
        <v>37893</v>
      </c>
      <c r="C1641" s="20" t="s">
        <v>43105</v>
      </c>
      <c r="D1641" s="20" t="s">
        <v>37894</v>
      </c>
      <c r="E1641" s="20" t="s">
        <v>45202</v>
      </c>
      <c r="F1641" s="20"/>
      <c r="G1641" s="20" t="s">
        <v>35310</v>
      </c>
      <c r="H1641" s="9">
        <v>363055.98</v>
      </c>
      <c r="I1641" s="9">
        <v>113757.26</v>
      </c>
      <c r="J1641" s="9">
        <v>3103400.16</v>
      </c>
      <c r="K1641" s="127"/>
    </row>
    <row r="1642" spans="1:11" ht="60" customHeight="1" x14ac:dyDescent="0.25">
      <c r="A1642" s="19">
        <v>887932</v>
      </c>
      <c r="B1642" s="20" t="s">
        <v>37900</v>
      </c>
      <c r="C1642" s="20" t="s">
        <v>43296</v>
      </c>
      <c r="D1642" s="20" t="s">
        <v>37901</v>
      </c>
      <c r="E1642" s="20" t="s">
        <v>45399</v>
      </c>
      <c r="F1642" s="20"/>
      <c r="G1642" s="20" t="s">
        <v>35310</v>
      </c>
      <c r="H1642" s="9">
        <v>390951.8</v>
      </c>
      <c r="I1642" s="9">
        <v>130317.53</v>
      </c>
      <c r="J1642" s="9">
        <v>713712.85</v>
      </c>
      <c r="K1642" s="127"/>
    </row>
    <row r="1643" spans="1:11" ht="60" customHeight="1" x14ac:dyDescent="0.25">
      <c r="A1643" s="19">
        <v>887926</v>
      </c>
      <c r="B1643" s="20" t="s">
        <v>37902</v>
      </c>
      <c r="C1643" s="20" t="s">
        <v>43295</v>
      </c>
      <c r="D1643" s="20" t="s">
        <v>37903</v>
      </c>
      <c r="E1643" s="20" t="s">
        <v>45398</v>
      </c>
      <c r="F1643" s="20"/>
      <c r="G1643" s="20" t="s">
        <v>35310</v>
      </c>
      <c r="H1643" s="9">
        <v>374684.73</v>
      </c>
      <c r="I1643" s="9">
        <v>124894.68</v>
      </c>
      <c r="J1643" s="9">
        <v>684016.06</v>
      </c>
      <c r="K1643" s="127"/>
    </row>
    <row r="1644" spans="1:11" ht="60" customHeight="1" x14ac:dyDescent="0.25">
      <c r="A1644" s="19">
        <v>887925</v>
      </c>
      <c r="B1644" s="20" t="s">
        <v>37898</v>
      </c>
      <c r="C1644" s="20" t="s">
        <v>43294</v>
      </c>
      <c r="D1644" s="20" t="s">
        <v>37899</v>
      </c>
      <c r="E1644" s="20" t="s">
        <v>45397</v>
      </c>
      <c r="F1644" s="20"/>
      <c r="G1644" s="20" t="s">
        <v>35310</v>
      </c>
      <c r="H1644" s="9">
        <v>328594.71999999997</v>
      </c>
      <c r="I1644" s="9">
        <v>109531.48</v>
      </c>
      <c r="J1644" s="9">
        <v>599875.16</v>
      </c>
      <c r="K1644" s="127"/>
    </row>
    <row r="1645" spans="1:11" ht="60" customHeight="1" x14ac:dyDescent="0.25">
      <c r="A1645" s="19">
        <v>887916</v>
      </c>
      <c r="B1645" s="20" t="s">
        <v>37929</v>
      </c>
      <c r="C1645" s="20" t="s">
        <v>43293</v>
      </c>
      <c r="D1645" s="20" t="s">
        <v>37930</v>
      </c>
      <c r="E1645" s="20" t="s">
        <v>45396</v>
      </c>
      <c r="F1645" s="20"/>
      <c r="G1645" s="20" t="s">
        <v>35310</v>
      </c>
      <c r="H1645" s="9">
        <v>395316.62</v>
      </c>
      <c r="I1645" s="9">
        <v>131772.25</v>
      </c>
      <c r="J1645" s="9">
        <v>3302734.91</v>
      </c>
      <c r="K1645" s="127"/>
    </row>
    <row r="1646" spans="1:11" ht="60" customHeight="1" x14ac:dyDescent="0.25">
      <c r="A1646" s="19">
        <v>887913</v>
      </c>
      <c r="B1646" s="20" t="s">
        <v>37927</v>
      </c>
      <c r="C1646" s="20" t="s">
        <v>43292</v>
      </c>
      <c r="D1646" s="20" t="s">
        <v>37928</v>
      </c>
      <c r="E1646" s="20" t="s">
        <v>45395</v>
      </c>
      <c r="F1646" s="20"/>
      <c r="G1646" s="20" t="s">
        <v>35310</v>
      </c>
      <c r="H1646" s="9">
        <v>310228.40999999997</v>
      </c>
      <c r="I1646" s="9">
        <v>103409.78</v>
      </c>
      <c r="J1646" s="9">
        <v>2591852.13</v>
      </c>
      <c r="K1646" s="127"/>
    </row>
    <row r="1647" spans="1:11" ht="60" customHeight="1" x14ac:dyDescent="0.25">
      <c r="A1647" s="19">
        <v>887907</v>
      </c>
      <c r="B1647" s="20" t="s">
        <v>37922</v>
      </c>
      <c r="C1647" s="20" t="s">
        <v>43291</v>
      </c>
      <c r="D1647" s="20" t="s">
        <v>37923</v>
      </c>
      <c r="E1647" s="20" t="s">
        <v>45394</v>
      </c>
      <c r="F1647" s="20"/>
      <c r="G1647" s="20" t="s">
        <v>35310</v>
      </c>
      <c r="H1647" s="9">
        <v>394995.81</v>
      </c>
      <c r="I1647" s="9">
        <v>127715.58</v>
      </c>
      <c r="J1647" s="9">
        <v>2597537.5299999998</v>
      </c>
      <c r="K1647" s="127"/>
    </row>
    <row r="1648" spans="1:11" ht="60" customHeight="1" x14ac:dyDescent="0.25">
      <c r="A1648" s="19">
        <v>887902</v>
      </c>
      <c r="B1648" s="20" t="s">
        <v>37914</v>
      </c>
      <c r="C1648" s="20" t="s">
        <v>43290</v>
      </c>
      <c r="D1648" s="20" t="s">
        <v>37915</v>
      </c>
      <c r="E1648" s="20" t="s">
        <v>45393</v>
      </c>
      <c r="F1648" s="20"/>
      <c r="G1648" s="20" t="s">
        <v>35310</v>
      </c>
      <c r="H1648" s="9">
        <v>349790.84</v>
      </c>
      <c r="I1648" s="9">
        <v>113099.23</v>
      </c>
      <c r="J1648" s="9">
        <v>3071045.02</v>
      </c>
      <c r="K1648" s="127"/>
    </row>
    <row r="1649" spans="1:11" ht="60" customHeight="1" x14ac:dyDescent="0.25">
      <c r="A1649" s="19">
        <v>887899</v>
      </c>
      <c r="B1649" s="20" t="s">
        <v>37904</v>
      </c>
      <c r="C1649" s="20" t="s">
        <v>43289</v>
      </c>
      <c r="D1649" s="20" t="s">
        <v>37905</v>
      </c>
      <c r="E1649" s="20" t="s">
        <v>45392</v>
      </c>
      <c r="F1649" s="20"/>
      <c r="G1649" s="20" t="s">
        <v>35310</v>
      </c>
      <c r="H1649" s="9">
        <v>349147.92</v>
      </c>
      <c r="I1649" s="9">
        <v>112890.88</v>
      </c>
      <c r="J1649" s="9">
        <v>2747983.84</v>
      </c>
      <c r="K1649" s="127"/>
    </row>
    <row r="1650" spans="1:11" ht="60" customHeight="1" x14ac:dyDescent="0.25">
      <c r="A1650" s="19">
        <v>887894</v>
      </c>
      <c r="B1650" s="20" t="s">
        <v>37909</v>
      </c>
      <c r="C1650" s="20" t="s">
        <v>43288</v>
      </c>
      <c r="D1650" s="20" t="s">
        <v>37910</v>
      </c>
      <c r="E1650" s="20" t="s">
        <v>45391</v>
      </c>
      <c r="F1650" s="20"/>
      <c r="G1650" s="20" t="s">
        <v>35310</v>
      </c>
      <c r="H1650" s="9">
        <v>247404.41</v>
      </c>
      <c r="I1650" s="9">
        <v>77520.08</v>
      </c>
      <c r="J1650" s="9">
        <v>2374588.59</v>
      </c>
      <c r="K1650" s="127"/>
    </row>
    <row r="1651" spans="1:11" ht="60" customHeight="1" x14ac:dyDescent="0.25">
      <c r="A1651" s="19">
        <v>887889</v>
      </c>
      <c r="B1651" s="20" t="s">
        <v>37873</v>
      </c>
      <c r="C1651" s="20" t="s">
        <v>43287</v>
      </c>
      <c r="D1651" s="20" t="s">
        <v>37874</v>
      </c>
      <c r="E1651" s="20" t="s">
        <v>45390</v>
      </c>
      <c r="F1651" s="20"/>
      <c r="G1651" s="20" t="s">
        <v>35310</v>
      </c>
      <c r="H1651" s="9">
        <v>443743.48</v>
      </c>
      <c r="I1651" s="9">
        <v>315353.62</v>
      </c>
      <c r="J1651" s="9">
        <v>2265345.12</v>
      </c>
      <c r="K1651" s="127"/>
    </row>
    <row r="1652" spans="1:11" ht="60" customHeight="1" x14ac:dyDescent="0.25">
      <c r="A1652" s="19">
        <v>887887</v>
      </c>
      <c r="B1652" s="20" t="s">
        <v>37877</v>
      </c>
      <c r="C1652" s="20" t="s">
        <v>43286</v>
      </c>
      <c r="D1652" s="20" t="s">
        <v>37878</v>
      </c>
      <c r="E1652" s="20" t="s">
        <v>45389</v>
      </c>
      <c r="F1652" s="20"/>
      <c r="G1652" s="20" t="s">
        <v>35310</v>
      </c>
      <c r="H1652" s="9">
        <v>575362.30000000005</v>
      </c>
      <c r="I1652" s="9">
        <v>408891.21</v>
      </c>
      <c r="J1652" s="9">
        <v>2906022.02</v>
      </c>
      <c r="K1652" s="127"/>
    </row>
    <row r="1653" spans="1:11" ht="60" customHeight="1" x14ac:dyDescent="0.25">
      <c r="A1653" s="19">
        <v>887882</v>
      </c>
      <c r="B1653" s="20" t="s">
        <v>40913</v>
      </c>
      <c r="C1653" s="20" t="s">
        <v>43285</v>
      </c>
      <c r="D1653" s="20" t="s">
        <v>40914</v>
      </c>
      <c r="E1653" s="20" t="s">
        <v>45388</v>
      </c>
      <c r="F1653" s="20"/>
      <c r="G1653" s="20" t="s">
        <v>35310</v>
      </c>
      <c r="H1653" s="9">
        <v>162599.37</v>
      </c>
      <c r="I1653" s="9">
        <v>90622.01</v>
      </c>
      <c r="J1653" s="9">
        <v>2100462.85</v>
      </c>
      <c r="K1653" s="127"/>
    </row>
    <row r="1654" spans="1:11" ht="60" customHeight="1" x14ac:dyDescent="0.25">
      <c r="A1654" s="19">
        <v>887873</v>
      </c>
      <c r="B1654" s="20" t="s">
        <v>40915</v>
      </c>
      <c r="C1654" s="20"/>
      <c r="D1654" s="20" t="s">
        <v>40916</v>
      </c>
      <c r="E1654" s="20" t="s">
        <v>45387</v>
      </c>
      <c r="F1654" s="20"/>
      <c r="G1654" s="20" t="s">
        <v>35310</v>
      </c>
      <c r="H1654" s="9">
        <v>176513.74</v>
      </c>
      <c r="I1654" s="9">
        <v>98376.639999999999</v>
      </c>
      <c r="J1654" s="9">
        <v>0</v>
      </c>
      <c r="K1654" s="127"/>
    </row>
    <row r="1655" spans="1:11" ht="60" customHeight="1" x14ac:dyDescent="0.25">
      <c r="A1655" s="19">
        <v>887872</v>
      </c>
      <c r="B1655" s="20" t="s">
        <v>40911</v>
      </c>
      <c r="C1655" s="20" t="s">
        <v>43284</v>
      </c>
      <c r="D1655" s="20" t="s">
        <v>40912</v>
      </c>
      <c r="E1655" s="20" t="s">
        <v>45386</v>
      </c>
      <c r="F1655" s="20"/>
      <c r="G1655" s="20" t="s">
        <v>35310</v>
      </c>
      <c r="H1655" s="9">
        <v>159418.94</v>
      </c>
      <c r="I1655" s="9">
        <v>88849.43</v>
      </c>
      <c r="J1655" s="9">
        <v>2059378.01</v>
      </c>
      <c r="K1655" s="127"/>
    </row>
    <row r="1656" spans="1:11" ht="60" customHeight="1" x14ac:dyDescent="0.25">
      <c r="A1656" s="19">
        <v>887869</v>
      </c>
      <c r="B1656" s="20" t="s">
        <v>37832</v>
      </c>
      <c r="C1656" s="20" t="s">
        <v>43283</v>
      </c>
      <c r="D1656" s="20" t="s">
        <v>37833</v>
      </c>
      <c r="E1656" s="20" t="s">
        <v>45385</v>
      </c>
      <c r="F1656" s="20"/>
      <c r="G1656" s="20" t="s">
        <v>35310</v>
      </c>
      <c r="H1656" s="9">
        <v>278786.24</v>
      </c>
      <c r="I1656" s="9">
        <v>170059.4</v>
      </c>
      <c r="J1656" s="9">
        <v>2384619.73</v>
      </c>
      <c r="K1656" s="127"/>
    </row>
    <row r="1657" spans="1:11" ht="60" customHeight="1" x14ac:dyDescent="0.25">
      <c r="A1657" s="19">
        <v>887868</v>
      </c>
      <c r="B1657" s="20" t="s">
        <v>37830</v>
      </c>
      <c r="C1657" s="20" t="s">
        <v>43282</v>
      </c>
      <c r="D1657" s="20" t="s">
        <v>37831</v>
      </c>
      <c r="E1657" s="20" t="s">
        <v>45384</v>
      </c>
      <c r="F1657" s="20"/>
      <c r="G1657" s="20" t="s">
        <v>35310</v>
      </c>
      <c r="H1657" s="9">
        <v>358193.76</v>
      </c>
      <c r="I1657" s="9">
        <v>218497.85</v>
      </c>
      <c r="J1657" s="9">
        <v>2849975.81</v>
      </c>
      <c r="K1657" s="127"/>
    </row>
    <row r="1658" spans="1:11" ht="60" customHeight="1" x14ac:dyDescent="0.25">
      <c r="A1658" s="19">
        <v>887867</v>
      </c>
      <c r="B1658" s="20" t="s">
        <v>37836</v>
      </c>
      <c r="C1658" s="20" t="s">
        <v>43281</v>
      </c>
      <c r="D1658" s="20" t="s">
        <v>37837</v>
      </c>
      <c r="E1658" s="20" t="s">
        <v>45383</v>
      </c>
      <c r="F1658" s="20"/>
      <c r="G1658" s="20" t="s">
        <v>35310</v>
      </c>
      <c r="H1658" s="9">
        <v>259097.44</v>
      </c>
      <c r="I1658" s="9">
        <v>158049.57</v>
      </c>
      <c r="J1658" s="9">
        <v>2217188.98</v>
      </c>
      <c r="K1658" s="127"/>
    </row>
    <row r="1659" spans="1:11" ht="60" customHeight="1" x14ac:dyDescent="0.25">
      <c r="A1659" s="19">
        <v>887866</v>
      </c>
      <c r="B1659" s="20" t="s">
        <v>37826</v>
      </c>
      <c r="C1659" s="20" t="s">
        <v>43280</v>
      </c>
      <c r="D1659" s="20" t="s">
        <v>37827</v>
      </c>
      <c r="E1659" s="20" t="s">
        <v>45382</v>
      </c>
      <c r="F1659" s="20"/>
      <c r="G1659" s="20" t="s">
        <v>35310</v>
      </c>
      <c r="H1659" s="9">
        <v>281929.33</v>
      </c>
      <c r="I1659" s="9">
        <v>171977.13</v>
      </c>
      <c r="J1659" s="9">
        <v>2265389</v>
      </c>
      <c r="K1659" s="127"/>
    </row>
    <row r="1660" spans="1:11" ht="60" customHeight="1" x14ac:dyDescent="0.25">
      <c r="A1660" s="19">
        <v>887863</v>
      </c>
      <c r="B1660" s="20" t="s">
        <v>37834</v>
      </c>
      <c r="C1660" s="20" t="s">
        <v>43279</v>
      </c>
      <c r="D1660" s="20" t="s">
        <v>37835</v>
      </c>
      <c r="E1660" s="20" t="s">
        <v>45381</v>
      </c>
      <c r="F1660" s="20"/>
      <c r="G1660" s="20" t="s">
        <v>35310</v>
      </c>
      <c r="H1660" s="9">
        <v>282107.24</v>
      </c>
      <c r="I1660" s="9">
        <v>172085.54</v>
      </c>
      <c r="J1660" s="9">
        <v>2415061.6800000002</v>
      </c>
      <c r="K1660" s="127"/>
    </row>
    <row r="1661" spans="1:11" ht="60" customHeight="1" x14ac:dyDescent="0.25">
      <c r="A1661" s="19">
        <v>887854</v>
      </c>
      <c r="B1661" s="20" t="s">
        <v>37828</v>
      </c>
      <c r="C1661" s="20" t="s">
        <v>43278</v>
      </c>
      <c r="D1661" s="20" t="s">
        <v>37829</v>
      </c>
      <c r="E1661" s="20" t="s">
        <v>45380</v>
      </c>
      <c r="F1661" s="20"/>
      <c r="G1661" s="20" t="s">
        <v>35310</v>
      </c>
      <c r="H1661" s="9">
        <v>281158.38</v>
      </c>
      <c r="I1661" s="9">
        <v>171506.52</v>
      </c>
      <c r="J1661" s="9">
        <v>2404914.37</v>
      </c>
      <c r="K1661" s="127"/>
    </row>
    <row r="1662" spans="1:11" ht="60" customHeight="1" x14ac:dyDescent="0.25">
      <c r="A1662" s="19">
        <v>887852</v>
      </c>
      <c r="B1662" s="20" t="s">
        <v>37892</v>
      </c>
      <c r="C1662" s="20" t="s">
        <v>43277</v>
      </c>
      <c r="D1662" s="20" t="s">
        <v>37885</v>
      </c>
      <c r="E1662" s="20" t="s">
        <v>45379</v>
      </c>
      <c r="F1662" s="20"/>
      <c r="G1662" s="20" t="s">
        <v>35310</v>
      </c>
      <c r="H1662" s="9">
        <v>452843.42</v>
      </c>
      <c r="I1662" s="9">
        <v>320008.99</v>
      </c>
      <c r="J1662" s="9">
        <v>2801034.89</v>
      </c>
      <c r="K1662" s="127"/>
    </row>
    <row r="1663" spans="1:11" ht="60" customHeight="1" x14ac:dyDescent="0.25">
      <c r="A1663" s="19">
        <v>887850</v>
      </c>
      <c r="B1663" s="20" t="s">
        <v>37890</v>
      </c>
      <c r="C1663" s="20" t="s">
        <v>43276</v>
      </c>
      <c r="D1663" s="20" t="s">
        <v>37891</v>
      </c>
      <c r="E1663" s="20" t="s">
        <v>45378</v>
      </c>
      <c r="F1663" s="20"/>
      <c r="G1663" s="20" t="s">
        <v>35310</v>
      </c>
      <c r="H1663" s="9">
        <v>449859.28</v>
      </c>
      <c r="I1663" s="9">
        <v>317900.24</v>
      </c>
      <c r="J1663" s="9">
        <v>2868636.22</v>
      </c>
      <c r="K1663" s="127"/>
    </row>
    <row r="1664" spans="1:11" ht="60" customHeight="1" x14ac:dyDescent="0.25">
      <c r="A1664" s="19">
        <v>887843</v>
      </c>
      <c r="B1664" s="20" t="s">
        <v>37888</v>
      </c>
      <c r="C1664" s="20" t="s">
        <v>43275</v>
      </c>
      <c r="D1664" s="20" t="s">
        <v>37889</v>
      </c>
      <c r="E1664" s="20" t="s">
        <v>45377</v>
      </c>
      <c r="F1664" s="20"/>
      <c r="G1664" s="20" t="s">
        <v>35310</v>
      </c>
      <c r="H1664" s="9">
        <v>323779.31</v>
      </c>
      <c r="I1664" s="9">
        <v>228804.28</v>
      </c>
      <c r="J1664" s="9">
        <v>2220061.0299999998</v>
      </c>
      <c r="K1664" s="127"/>
    </row>
    <row r="1665" spans="1:11" ht="60" customHeight="1" x14ac:dyDescent="0.25">
      <c r="A1665" s="19">
        <v>887840</v>
      </c>
      <c r="B1665" s="20" t="s">
        <v>37884</v>
      </c>
      <c r="C1665" s="20"/>
      <c r="D1665" s="20" t="s">
        <v>37885</v>
      </c>
      <c r="E1665" s="20" t="s">
        <v>45376</v>
      </c>
      <c r="F1665" s="20"/>
      <c r="G1665" s="20" t="s">
        <v>35310</v>
      </c>
      <c r="H1665" s="9">
        <v>452843.42</v>
      </c>
      <c r="I1665" s="9">
        <v>320008.99</v>
      </c>
      <c r="J1665" s="9">
        <v>0</v>
      </c>
      <c r="K1665" s="127"/>
    </row>
    <row r="1666" spans="1:11" ht="60" customHeight="1" x14ac:dyDescent="0.25">
      <c r="A1666" s="19">
        <v>887838</v>
      </c>
      <c r="B1666" s="20" t="s">
        <v>37886</v>
      </c>
      <c r="C1666" s="20" t="s">
        <v>43274</v>
      </c>
      <c r="D1666" s="20" t="s">
        <v>37887</v>
      </c>
      <c r="E1666" s="20" t="s">
        <v>45375</v>
      </c>
      <c r="F1666" s="20"/>
      <c r="G1666" s="20" t="s">
        <v>35310</v>
      </c>
      <c r="H1666" s="9">
        <v>446875.14</v>
      </c>
      <c r="I1666" s="9">
        <v>315791.5</v>
      </c>
      <c r="J1666" s="9">
        <v>2849607.13</v>
      </c>
      <c r="K1666" s="127"/>
    </row>
    <row r="1667" spans="1:11" ht="60" customHeight="1" x14ac:dyDescent="0.25">
      <c r="A1667" s="19">
        <v>887837</v>
      </c>
      <c r="B1667" s="20" t="s">
        <v>37882</v>
      </c>
      <c r="C1667" s="20" t="s">
        <v>43273</v>
      </c>
      <c r="D1667" s="20" t="s">
        <v>37883</v>
      </c>
      <c r="E1667" s="20" t="s">
        <v>45374</v>
      </c>
      <c r="F1667" s="20"/>
      <c r="G1667" s="20" t="s">
        <v>35310</v>
      </c>
      <c r="H1667" s="9">
        <v>347652.44</v>
      </c>
      <c r="I1667" s="9">
        <v>245674.25</v>
      </c>
      <c r="J1667" s="9">
        <v>2383752.17</v>
      </c>
      <c r="K1667" s="127"/>
    </row>
    <row r="1668" spans="1:11" ht="60" customHeight="1" x14ac:dyDescent="0.25">
      <c r="A1668" s="19">
        <v>887834</v>
      </c>
      <c r="B1668" s="20" t="s">
        <v>37861</v>
      </c>
      <c r="C1668" s="20" t="s">
        <v>43272</v>
      </c>
      <c r="D1668" s="20" t="s">
        <v>37862</v>
      </c>
      <c r="E1668" s="20" t="s">
        <v>45373</v>
      </c>
      <c r="F1668" s="20"/>
      <c r="G1668" s="20" t="s">
        <v>35310</v>
      </c>
      <c r="H1668" s="9">
        <v>432210.01</v>
      </c>
      <c r="I1668" s="9">
        <v>310326.78999999998</v>
      </c>
      <c r="J1668" s="9">
        <v>2316582.4300000002</v>
      </c>
      <c r="K1668" s="127"/>
    </row>
    <row r="1669" spans="1:11" ht="60" customHeight="1" x14ac:dyDescent="0.25">
      <c r="A1669" s="19">
        <v>887830</v>
      </c>
      <c r="B1669" s="20" t="s">
        <v>37859</v>
      </c>
      <c r="C1669" s="20" t="s">
        <v>43271</v>
      </c>
      <c r="D1669" s="20" t="s">
        <v>37860</v>
      </c>
      <c r="E1669" s="20" t="s">
        <v>45372</v>
      </c>
      <c r="F1669" s="20"/>
      <c r="G1669" s="20" t="s">
        <v>35310</v>
      </c>
      <c r="H1669" s="9">
        <v>433293.24</v>
      </c>
      <c r="I1669" s="9">
        <v>311104.73</v>
      </c>
      <c r="J1669" s="9">
        <v>2322388.4</v>
      </c>
      <c r="K1669" s="127"/>
    </row>
    <row r="1670" spans="1:11" ht="60" customHeight="1" x14ac:dyDescent="0.25">
      <c r="A1670" s="19">
        <v>887827</v>
      </c>
      <c r="B1670" s="20" t="s">
        <v>37870</v>
      </c>
      <c r="C1670" s="20" t="s">
        <v>43270</v>
      </c>
      <c r="D1670" s="20" t="s">
        <v>37871</v>
      </c>
      <c r="E1670" s="20" t="s">
        <v>45371</v>
      </c>
      <c r="F1670" s="20"/>
      <c r="G1670" s="20" t="s">
        <v>35310</v>
      </c>
      <c r="H1670" s="9">
        <v>430043.54</v>
      </c>
      <c r="I1670" s="9">
        <v>308770.90000000002</v>
      </c>
      <c r="J1670" s="9">
        <v>2304970.4900000002</v>
      </c>
      <c r="K1670" s="127"/>
    </row>
    <row r="1671" spans="1:11" ht="60" customHeight="1" x14ac:dyDescent="0.25">
      <c r="A1671" s="19">
        <v>887825</v>
      </c>
      <c r="B1671" s="20" t="s">
        <v>37868</v>
      </c>
      <c r="C1671" s="20"/>
      <c r="D1671" s="20" t="s">
        <v>37862</v>
      </c>
      <c r="E1671" s="20" t="s">
        <v>45370</v>
      </c>
      <c r="F1671" s="20"/>
      <c r="G1671" s="20" t="s">
        <v>35310</v>
      </c>
      <c r="H1671" s="9">
        <v>432210.01</v>
      </c>
      <c r="I1671" s="9">
        <v>310326.78999999998</v>
      </c>
      <c r="J1671" s="9">
        <v>0</v>
      </c>
      <c r="K1671" s="127"/>
    </row>
    <row r="1672" spans="1:11" ht="60" customHeight="1" x14ac:dyDescent="0.25">
      <c r="A1672" s="19">
        <v>887824</v>
      </c>
      <c r="B1672" s="20" t="s">
        <v>37864</v>
      </c>
      <c r="C1672" s="20" t="s">
        <v>43269</v>
      </c>
      <c r="D1672" s="20" t="s">
        <v>37860</v>
      </c>
      <c r="E1672" s="20" t="s">
        <v>45369</v>
      </c>
      <c r="F1672" s="20"/>
      <c r="G1672" s="20" t="s">
        <v>35310</v>
      </c>
      <c r="H1672" s="9">
        <v>433293.24</v>
      </c>
      <c r="I1672" s="9">
        <v>311104.73</v>
      </c>
      <c r="J1672" s="9">
        <v>2322388.4</v>
      </c>
      <c r="K1672" s="127"/>
    </row>
    <row r="1673" spans="1:11" ht="60" customHeight="1" x14ac:dyDescent="0.25">
      <c r="A1673" s="19">
        <v>887821</v>
      </c>
      <c r="B1673" s="20" t="s">
        <v>37869</v>
      </c>
      <c r="C1673" s="20" t="s">
        <v>43268</v>
      </c>
      <c r="D1673" s="20" t="s">
        <v>37867</v>
      </c>
      <c r="E1673" s="20" t="s">
        <v>45368</v>
      </c>
      <c r="F1673" s="20"/>
      <c r="G1673" s="20" t="s">
        <v>35310</v>
      </c>
      <c r="H1673" s="9">
        <v>677020.69</v>
      </c>
      <c r="I1673" s="9">
        <v>486100.62</v>
      </c>
      <c r="J1673" s="9">
        <v>3374720.63</v>
      </c>
      <c r="K1673" s="127"/>
    </row>
    <row r="1674" spans="1:11" ht="60" customHeight="1" x14ac:dyDescent="0.25">
      <c r="A1674" s="19">
        <v>887820</v>
      </c>
      <c r="B1674" s="20" t="s">
        <v>37866</v>
      </c>
      <c r="C1674" s="20" t="s">
        <v>43267</v>
      </c>
      <c r="D1674" s="20" t="s">
        <v>37867</v>
      </c>
      <c r="E1674" s="20" t="s">
        <v>45367</v>
      </c>
      <c r="F1674" s="20"/>
      <c r="G1674" s="20" t="s">
        <v>35310</v>
      </c>
      <c r="H1674" s="9">
        <v>677020.69</v>
      </c>
      <c r="I1674" s="9">
        <v>486100.62</v>
      </c>
      <c r="J1674" s="9">
        <v>3374720.63</v>
      </c>
      <c r="K1674" s="127"/>
    </row>
    <row r="1675" spans="1:11" ht="60" customHeight="1" x14ac:dyDescent="0.25">
      <c r="A1675" s="19">
        <v>887816</v>
      </c>
      <c r="B1675" s="20" t="s">
        <v>37872</v>
      </c>
      <c r="C1675" s="20" t="s">
        <v>43266</v>
      </c>
      <c r="D1675" s="20" t="s">
        <v>37862</v>
      </c>
      <c r="E1675" s="20" t="s">
        <v>45366</v>
      </c>
      <c r="F1675" s="20"/>
      <c r="G1675" s="20" t="s">
        <v>35310</v>
      </c>
      <c r="H1675" s="9">
        <v>432210.01</v>
      </c>
      <c r="I1675" s="9">
        <v>310326.78999999998</v>
      </c>
      <c r="J1675" s="9">
        <v>2247085.0099999998</v>
      </c>
      <c r="K1675" s="127"/>
    </row>
    <row r="1676" spans="1:11" ht="60" customHeight="1" x14ac:dyDescent="0.25">
      <c r="A1676" s="19">
        <v>887809</v>
      </c>
      <c r="B1676" s="20" t="s">
        <v>37865</v>
      </c>
      <c r="C1676" s="20" t="s">
        <v>43265</v>
      </c>
      <c r="D1676" s="20" t="s">
        <v>37858</v>
      </c>
      <c r="E1676" s="20" t="s">
        <v>45365</v>
      </c>
      <c r="F1676" s="20"/>
      <c r="G1676" s="20" t="s">
        <v>35310</v>
      </c>
      <c r="H1676" s="9">
        <v>428975.12</v>
      </c>
      <c r="I1676" s="9">
        <v>308004.42</v>
      </c>
      <c r="J1676" s="9">
        <v>2299164.52</v>
      </c>
      <c r="K1676" s="127"/>
    </row>
    <row r="1677" spans="1:11" ht="60" customHeight="1" x14ac:dyDescent="0.25">
      <c r="A1677" s="19">
        <v>887808</v>
      </c>
      <c r="B1677" s="20" t="s">
        <v>37863</v>
      </c>
      <c r="C1677" s="20" t="s">
        <v>43264</v>
      </c>
      <c r="D1677" s="20" t="s">
        <v>37862</v>
      </c>
      <c r="E1677" s="20" t="s">
        <v>45364</v>
      </c>
      <c r="F1677" s="20"/>
      <c r="G1677" s="20" t="s">
        <v>35310</v>
      </c>
      <c r="H1677" s="9">
        <v>432224.93</v>
      </c>
      <c r="I1677" s="9">
        <v>310337.5</v>
      </c>
      <c r="J1677" s="9">
        <v>2316582.4300000002</v>
      </c>
      <c r="K1677" s="127"/>
    </row>
    <row r="1678" spans="1:11" ht="60" customHeight="1" x14ac:dyDescent="0.25">
      <c r="A1678" s="19">
        <v>887805</v>
      </c>
      <c r="B1678" s="20" t="s">
        <v>37855</v>
      </c>
      <c r="C1678" s="20" t="s">
        <v>43263</v>
      </c>
      <c r="D1678" s="20" t="s">
        <v>37856</v>
      </c>
      <c r="E1678" s="20" t="s">
        <v>45363</v>
      </c>
      <c r="F1678" s="20"/>
      <c r="G1678" s="20" t="s">
        <v>35310</v>
      </c>
      <c r="H1678" s="9">
        <v>549218.15</v>
      </c>
      <c r="I1678" s="9">
        <v>394338.25</v>
      </c>
      <c r="J1678" s="9">
        <v>2767009.79</v>
      </c>
      <c r="K1678" s="127"/>
    </row>
    <row r="1679" spans="1:11" ht="60" customHeight="1" x14ac:dyDescent="0.25">
      <c r="A1679" s="19">
        <v>887802</v>
      </c>
      <c r="B1679" s="20" t="s">
        <v>37857</v>
      </c>
      <c r="C1679" s="20" t="s">
        <v>43262</v>
      </c>
      <c r="D1679" s="20" t="s">
        <v>37858</v>
      </c>
      <c r="E1679" s="20" t="s">
        <v>45362</v>
      </c>
      <c r="F1679" s="20"/>
      <c r="G1679" s="20" t="s">
        <v>35310</v>
      </c>
      <c r="H1679" s="9">
        <v>428975.12</v>
      </c>
      <c r="I1679" s="9">
        <v>308004.42</v>
      </c>
      <c r="J1679" s="9">
        <v>2299164.52</v>
      </c>
      <c r="K1679" s="127"/>
    </row>
    <row r="1680" spans="1:11" ht="60" customHeight="1" x14ac:dyDescent="0.25">
      <c r="A1680" s="19">
        <v>887794</v>
      </c>
      <c r="B1680" s="20" t="s">
        <v>37564</v>
      </c>
      <c r="C1680" s="20"/>
      <c r="D1680" s="20" t="s">
        <v>37565</v>
      </c>
      <c r="E1680" s="20" t="s">
        <v>37566</v>
      </c>
      <c r="F1680" s="20"/>
      <c r="G1680" s="20" t="s">
        <v>35310</v>
      </c>
      <c r="H1680" s="9">
        <v>343519.34</v>
      </c>
      <c r="I1680" s="9">
        <v>209776.05</v>
      </c>
      <c r="J1680" s="9">
        <v>0</v>
      </c>
      <c r="K1680" s="127"/>
    </row>
    <row r="1681" spans="1:11" ht="60" customHeight="1" x14ac:dyDescent="0.25">
      <c r="A1681" s="19">
        <v>887791</v>
      </c>
      <c r="B1681" s="20" t="s">
        <v>37561</v>
      </c>
      <c r="C1681" s="20"/>
      <c r="D1681" s="20" t="s">
        <v>37562</v>
      </c>
      <c r="E1681" s="20" t="s">
        <v>37563</v>
      </c>
      <c r="F1681" s="20"/>
      <c r="G1681" s="20" t="s">
        <v>35310</v>
      </c>
      <c r="H1681" s="9">
        <v>265319.81</v>
      </c>
      <c r="I1681" s="9">
        <v>162021.95000000001</v>
      </c>
      <c r="J1681" s="9">
        <v>0</v>
      </c>
      <c r="K1681" s="127"/>
    </row>
    <row r="1682" spans="1:11" ht="60" customHeight="1" x14ac:dyDescent="0.25">
      <c r="A1682" s="19">
        <v>887084</v>
      </c>
      <c r="B1682" s="20" t="s">
        <v>37541</v>
      </c>
      <c r="C1682" s="20"/>
      <c r="D1682" s="20" t="s">
        <v>37542</v>
      </c>
      <c r="E1682" s="20" t="s">
        <v>37543</v>
      </c>
      <c r="F1682" s="20"/>
      <c r="G1682" s="20" t="s">
        <v>35310</v>
      </c>
      <c r="H1682" s="9">
        <v>178949.03</v>
      </c>
      <c r="I1682" s="9">
        <v>94962.23</v>
      </c>
      <c r="J1682" s="9">
        <v>0</v>
      </c>
      <c r="K1682" s="127"/>
    </row>
    <row r="1683" spans="1:11" ht="60" customHeight="1" x14ac:dyDescent="0.25">
      <c r="A1683" s="19">
        <v>887079</v>
      </c>
      <c r="B1683" s="20" t="s">
        <v>37538</v>
      </c>
      <c r="C1683" s="20"/>
      <c r="D1683" s="20" t="s">
        <v>37539</v>
      </c>
      <c r="E1683" s="20" t="s">
        <v>37540</v>
      </c>
      <c r="F1683" s="20"/>
      <c r="G1683" s="20" t="s">
        <v>35310</v>
      </c>
      <c r="H1683" s="9">
        <v>176547.03</v>
      </c>
      <c r="I1683" s="9">
        <v>93687.46</v>
      </c>
      <c r="J1683" s="9">
        <v>0</v>
      </c>
      <c r="K1683" s="127"/>
    </row>
    <row r="1684" spans="1:11" ht="60" customHeight="1" x14ac:dyDescent="0.25">
      <c r="A1684" s="19">
        <v>887076</v>
      </c>
      <c r="B1684" s="20" t="s">
        <v>37556</v>
      </c>
      <c r="C1684" s="20" t="s">
        <v>43104</v>
      </c>
      <c r="D1684" s="20" t="s">
        <v>37557</v>
      </c>
      <c r="E1684" s="20" t="s">
        <v>45201</v>
      </c>
      <c r="F1684" s="20"/>
      <c r="G1684" s="20" t="s">
        <v>35310</v>
      </c>
      <c r="H1684" s="9">
        <v>197538.49</v>
      </c>
      <c r="I1684" s="9">
        <v>104300.52</v>
      </c>
      <c r="J1684" s="9">
        <v>2046737.46</v>
      </c>
      <c r="K1684" s="127"/>
    </row>
    <row r="1685" spans="1:11" ht="60" customHeight="1" x14ac:dyDescent="0.25">
      <c r="A1685" s="19">
        <v>887073</v>
      </c>
      <c r="B1685" s="20" t="s">
        <v>37547</v>
      </c>
      <c r="C1685" s="20"/>
      <c r="D1685" s="20" t="s">
        <v>37548</v>
      </c>
      <c r="E1685" s="20" t="s">
        <v>37549</v>
      </c>
      <c r="F1685" s="20"/>
      <c r="G1685" s="20" t="s">
        <v>35310</v>
      </c>
      <c r="H1685" s="9">
        <v>217635.46</v>
      </c>
      <c r="I1685" s="9">
        <v>114911.55</v>
      </c>
      <c r="J1685" s="9">
        <v>0</v>
      </c>
      <c r="K1685" s="127"/>
    </row>
    <row r="1686" spans="1:11" ht="60" customHeight="1" x14ac:dyDescent="0.25">
      <c r="A1686" s="19">
        <v>887068</v>
      </c>
      <c r="B1686" s="20" t="s">
        <v>37552</v>
      </c>
      <c r="C1686" s="20" t="s">
        <v>43103</v>
      </c>
      <c r="D1686" s="20" t="s">
        <v>37553</v>
      </c>
      <c r="E1686" s="20" t="s">
        <v>45200</v>
      </c>
      <c r="F1686" s="20"/>
      <c r="G1686" s="20" t="s">
        <v>35310</v>
      </c>
      <c r="H1686" s="9">
        <v>216655.12</v>
      </c>
      <c r="I1686" s="9">
        <v>114393.63</v>
      </c>
      <c r="J1686" s="9">
        <v>2244808.83</v>
      </c>
      <c r="K1686" s="127"/>
    </row>
    <row r="1687" spans="1:11" ht="60" customHeight="1" x14ac:dyDescent="0.25">
      <c r="A1687" s="19">
        <v>887066</v>
      </c>
      <c r="B1687" s="20" t="s">
        <v>37554</v>
      </c>
      <c r="C1687" s="20" t="s">
        <v>43102</v>
      </c>
      <c r="D1687" s="20" t="s">
        <v>37555</v>
      </c>
      <c r="E1687" s="20" t="s">
        <v>45199</v>
      </c>
      <c r="F1687" s="20"/>
      <c r="G1687" s="20" t="s">
        <v>35310</v>
      </c>
      <c r="H1687" s="9">
        <v>196558.15</v>
      </c>
      <c r="I1687" s="9">
        <v>103782.6</v>
      </c>
      <c r="J1687" s="9">
        <v>2036579.95</v>
      </c>
      <c r="K1687" s="127"/>
    </row>
    <row r="1688" spans="1:11" ht="60" customHeight="1" x14ac:dyDescent="0.25">
      <c r="A1688" s="19">
        <v>887065</v>
      </c>
      <c r="B1688" s="20" t="s">
        <v>37550</v>
      </c>
      <c r="C1688" s="20" t="s">
        <v>43101</v>
      </c>
      <c r="D1688" s="20" t="s">
        <v>37551</v>
      </c>
      <c r="E1688" s="20" t="s">
        <v>45198</v>
      </c>
      <c r="F1688" s="20"/>
      <c r="G1688" s="20" t="s">
        <v>35310</v>
      </c>
      <c r="H1688" s="9">
        <v>213223.93</v>
      </c>
      <c r="I1688" s="9">
        <v>112582.18</v>
      </c>
      <c r="J1688" s="9">
        <v>2209257.56</v>
      </c>
      <c r="K1688" s="127"/>
    </row>
    <row r="1689" spans="1:11" ht="60" customHeight="1" x14ac:dyDescent="0.25">
      <c r="A1689" s="19">
        <v>887063</v>
      </c>
      <c r="B1689" s="20" t="s">
        <v>37536</v>
      </c>
      <c r="C1689" s="20"/>
      <c r="D1689" s="20" t="s">
        <v>37537</v>
      </c>
      <c r="E1689" s="20" t="s">
        <v>37535</v>
      </c>
      <c r="F1689" s="20"/>
      <c r="G1689" s="20" t="s">
        <v>35310</v>
      </c>
      <c r="H1689" s="9">
        <v>333348.90000000002</v>
      </c>
      <c r="I1689" s="9">
        <v>0</v>
      </c>
      <c r="J1689" s="9">
        <v>0</v>
      </c>
      <c r="K1689" s="127"/>
    </row>
    <row r="1690" spans="1:11" ht="60" customHeight="1" x14ac:dyDescent="0.25">
      <c r="A1690" s="19">
        <v>887062</v>
      </c>
      <c r="B1690" s="20" t="s">
        <v>37533</v>
      </c>
      <c r="C1690" s="20"/>
      <c r="D1690" s="20" t="s">
        <v>37534</v>
      </c>
      <c r="E1690" s="20" t="s">
        <v>37535</v>
      </c>
      <c r="F1690" s="20"/>
      <c r="G1690" s="20" t="s">
        <v>35310</v>
      </c>
      <c r="H1690" s="9">
        <v>327218.17</v>
      </c>
      <c r="I1690" s="9">
        <v>0</v>
      </c>
      <c r="J1690" s="9">
        <v>0</v>
      </c>
      <c r="K1690" s="127"/>
    </row>
    <row r="1691" spans="1:11" ht="60" customHeight="1" x14ac:dyDescent="0.25">
      <c r="A1691" s="19">
        <v>887061</v>
      </c>
      <c r="B1691" s="20" t="s">
        <v>37531</v>
      </c>
      <c r="C1691" s="20"/>
      <c r="D1691" s="20" t="s">
        <v>37532</v>
      </c>
      <c r="E1691" s="20" t="s">
        <v>37528</v>
      </c>
      <c r="F1691" s="20"/>
      <c r="G1691" s="20" t="s">
        <v>35310</v>
      </c>
      <c r="H1691" s="9">
        <v>328840.74</v>
      </c>
      <c r="I1691" s="9">
        <v>0</v>
      </c>
      <c r="J1691" s="9">
        <v>0</v>
      </c>
      <c r="K1691" s="127"/>
    </row>
    <row r="1692" spans="1:11" ht="60" customHeight="1" x14ac:dyDescent="0.25">
      <c r="A1692" s="19">
        <v>887060</v>
      </c>
      <c r="B1692" s="20" t="s">
        <v>37529</v>
      </c>
      <c r="C1692" s="20"/>
      <c r="D1692" s="20" t="s">
        <v>37530</v>
      </c>
      <c r="E1692" s="20" t="s">
        <v>37528</v>
      </c>
      <c r="F1692" s="20"/>
      <c r="G1692" s="20" t="s">
        <v>35310</v>
      </c>
      <c r="H1692" s="9">
        <v>402938.08</v>
      </c>
      <c r="I1692" s="9">
        <v>0</v>
      </c>
      <c r="J1692" s="9">
        <v>0</v>
      </c>
      <c r="K1692" s="127"/>
    </row>
    <row r="1693" spans="1:11" ht="60" customHeight="1" x14ac:dyDescent="0.25">
      <c r="A1693" s="19">
        <v>887059</v>
      </c>
      <c r="B1693" s="20" t="s">
        <v>37526</v>
      </c>
      <c r="C1693" s="20"/>
      <c r="D1693" s="20" t="s">
        <v>37527</v>
      </c>
      <c r="E1693" s="20" t="s">
        <v>37528</v>
      </c>
      <c r="F1693" s="20"/>
      <c r="G1693" s="20" t="s">
        <v>35310</v>
      </c>
      <c r="H1693" s="9">
        <v>324513.89</v>
      </c>
      <c r="I1693" s="9">
        <v>0</v>
      </c>
      <c r="J1693" s="9">
        <v>0</v>
      </c>
      <c r="K1693" s="127"/>
    </row>
    <row r="1694" spans="1:11" ht="60" customHeight="1" x14ac:dyDescent="0.25">
      <c r="A1694" s="19">
        <v>887790</v>
      </c>
      <c r="B1694" s="20" t="s">
        <v>36430</v>
      </c>
      <c r="C1694" s="20" t="s">
        <v>43261</v>
      </c>
      <c r="D1694" s="20" t="s">
        <v>36431</v>
      </c>
      <c r="E1694" s="20" t="s">
        <v>45361</v>
      </c>
      <c r="F1694" s="20"/>
      <c r="G1694" s="20" t="s">
        <v>35310</v>
      </c>
      <c r="H1694" s="9">
        <v>293932.53000000003</v>
      </c>
      <c r="I1694" s="9">
        <v>229462.92</v>
      </c>
      <c r="J1694" s="9">
        <v>1724600.5</v>
      </c>
      <c r="K1694" s="127"/>
    </row>
    <row r="1695" spans="1:11" ht="60" customHeight="1" x14ac:dyDescent="0.25">
      <c r="A1695" s="19">
        <v>887773</v>
      </c>
      <c r="B1695" s="20" t="s">
        <v>36910</v>
      </c>
      <c r="C1695" s="20" t="s">
        <v>43260</v>
      </c>
      <c r="D1695" s="20" t="s">
        <v>36911</v>
      </c>
      <c r="E1695" s="20" t="s">
        <v>45360</v>
      </c>
      <c r="F1695" s="20"/>
      <c r="G1695" s="20" t="s">
        <v>35310</v>
      </c>
      <c r="H1695" s="9">
        <v>246937.46</v>
      </c>
      <c r="I1695" s="9">
        <v>186520.51</v>
      </c>
      <c r="J1695" s="9">
        <v>3451134.36</v>
      </c>
      <c r="K1695" s="127"/>
    </row>
    <row r="1696" spans="1:11" ht="60" customHeight="1" x14ac:dyDescent="0.25">
      <c r="A1696" s="19">
        <v>887766</v>
      </c>
      <c r="B1696" s="20" t="s">
        <v>36906</v>
      </c>
      <c r="C1696" s="20" t="s">
        <v>43259</v>
      </c>
      <c r="D1696" s="20" t="s">
        <v>36907</v>
      </c>
      <c r="E1696" s="20" t="s">
        <v>45359</v>
      </c>
      <c r="F1696" s="20"/>
      <c r="G1696" s="20" t="s">
        <v>35310</v>
      </c>
      <c r="H1696" s="9">
        <v>294920.57</v>
      </c>
      <c r="I1696" s="9">
        <v>222763.65</v>
      </c>
      <c r="J1696" s="9">
        <v>4121733.92</v>
      </c>
      <c r="K1696" s="127"/>
    </row>
    <row r="1697" spans="1:11" ht="60" customHeight="1" x14ac:dyDescent="0.25">
      <c r="A1697" s="19">
        <v>887765</v>
      </c>
      <c r="B1697" s="20" t="s">
        <v>36914</v>
      </c>
      <c r="C1697" s="20" t="s">
        <v>43258</v>
      </c>
      <c r="D1697" s="20" t="s">
        <v>36915</v>
      </c>
      <c r="E1697" s="20" t="s">
        <v>45358</v>
      </c>
      <c r="F1697" s="20"/>
      <c r="G1697" s="20" t="s">
        <v>35310</v>
      </c>
      <c r="H1697" s="9">
        <v>195443.4</v>
      </c>
      <c r="I1697" s="9">
        <v>147624.54999999999</v>
      </c>
      <c r="J1697" s="9">
        <v>2937060.9</v>
      </c>
      <c r="K1697" s="127"/>
    </row>
    <row r="1698" spans="1:11" ht="60" customHeight="1" x14ac:dyDescent="0.25">
      <c r="A1698" s="19">
        <v>887764</v>
      </c>
      <c r="B1698" s="20" t="s">
        <v>36912</v>
      </c>
      <c r="C1698" s="20" t="s">
        <v>43257</v>
      </c>
      <c r="D1698" s="20" t="s">
        <v>36913</v>
      </c>
      <c r="E1698" s="20" t="s">
        <v>45357</v>
      </c>
      <c r="F1698" s="20"/>
      <c r="G1698" s="20" t="s">
        <v>35310</v>
      </c>
      <c r="H1698" s="9">
        <v>296871.11</v>
      </c>
      <c r="I1698" s="9">
        <v>224236.98</v>
      </c>
      <c r="J1698" s="9">
        <v>4148994.07</v>
      </c>
      <c r="K1698" s="127"/>
    </row>
    <row r="1699" spans="1:11" ht="60" customHeight="1" x14ac:dyDescent="0.25">
      <c r="A1699" s="19">
        <v>887763</v>
      </c>
      <c r="B1699" s="20" t="s">
        <v>36908</v>
      </c>
      <c r="C1699" s="20" t="s">
        <v>43256</v>
      </c>
      <c r="D1699" s="20" t="s">
        <v>36909</v>
      </c>
      <c r="E1699" s="20" t="s">
        <v>45356</v>
      </c>
      <c r="F1699" s="20"/>
      <c r="G1699" s="20" t="s">
        <v>35310</v>
      </c>
      <c r="H1699" s="9">
        <v>194663.18</v>
      </c>
      <c r="I1699" s="9">
        <v>147035.21</v>
      </c>
      <c r="J1699" s="9">
        <v>2925336.1</v>
      </c>
      <c r="K1699" s="127"/>
    </row>
    <row r="1700" spans="1:11" ht="60" customHeight="1" x14ac:dyDescent="0.25">
      <c r="A1700" s="19">
        <v>887758</v>
      </c>
      <c r="B1700" s="20" t="s">
        <v>36924</v>
      </c>
      <c r="C1700" s="20" t="s">
        <v>43255</v>
      </c>
      <c r="D1700" s="20" t="s">
        <v>36925</v>
      </c>
      <c r="E1700" s="20" t="s">
        <v>45355</v>
      </c>
      <c r="F1700" s="20"/>
      <c r="G1700" s="20" t="s">
        <v>35310</v>
      </c>
      <c r="H1700" s="9">
        <v>178425.38</v>
      </c>
      <c r="I1700" s="9">
        <v>82967.62</v>
      </c>
      <c r="J1700" s="9">
        <v>2289417.06</v>
      </c>
      <c r="K1700" s="127"/>
    </row>
    <row r="1701" spans="1:11" ht="60" customHeight="1" x14ac:dyDescent="0.25">
      <c r="A1701" s="19">
        <v>887755</v>
      </c>
      <c r="B1701" s="20" t="s">
        <v>36922</v>
      </c>
      <c r="C1701" s="20" t="s">
        <v>43254</v>
      </c>
      <c r="D1701" s="20" t="s">
        <v>36923</v>
      </c>
      <c r="E1701" s="20" t="s">
        <v>45354</v>
      </c>
      <c r="F1701" s="20"/>
      <c r="G1701" s="20" t="s">
        <v>35310</v>
      </c>
      <c r="H1701" s="9">
        <v>178820.13</v>
      </c>
      <c r="I1701" s="9">
        <v>83151.09</v>
      </c>
      <c r="J1701" s="9">
        <v>0</v>
      </c>
      <c r="K1701" s="127"/>
    </row>
    <row r="1702" spans="1:11" ht="60" customHeight="1" x14ac:dyDescent="0.25">
      <c r="A1702" s="19">
        <v>887754</v>
      </c>
      <c r="B1702" s="20" t="s">
        <v>36920</v>
      </c>
      <c r="C1702" s="20" t="s">
        <v>43253</v>
      </c>
      <c r="D1702" s="20" t="s">
        <v>36921</v>
      </c>
      <c r="E1702" s="20" t="s">
        <v>45353</v>
      </c>
      <c r="F1702" s="20"/>
      <c r="G1702" s="20" t="s">
        <v>35310</v>
      </c>
      <c r="H1702" s="9">
        <v>175662.15</v>
      </c>
      <c r="I1702" s="9">
        <v>81682.5</v>
      </c>
      <c r="J1702" s="9">
        <v>2186342.85</v>
      </c>
      <c r="K1702" s="127"/>
    </row>
    <row r="1703" spans="1:11" ht="60" customHeight="1" x14ac:dyDescent="0.25">
      <c r="A1703" s="19">
        <v>887753</v>
      </c>
      <c r="B1703" s="20" t="s">
        <v>36927</v>
      </c>
      <c r="C1703" s="20" t="s">
        <v>43252</v>
      </c>
      <c r="D1703" s="20" t="s">
        <v>36928</v>
      </c>
      <c r="E1703" s="20" t="s">
        <v>45352</v>
      </c>
      <c r="F1703" s="20"/>
      <c r="G1703" s="20" t="s">
        <v>35310</v>
      </c>
      <c r="H1703" s="9">
        <v>176056.9</v>
      </c>
      <c r="I1703" s="9">
        <v>81866.8</v>
      </c>
      <c r="J1703" s="9">
        <v>2191255.98</v>
      </c>
      <c r="K1703" s="127"/>
    </row>
    <row r="1704" spans="1:11" ht="60" customHeight="1" x14ac:dyDescent="0.25">
      <c r="A1704" s="19">
        <v>887752</v>
      </c>
      <c r="B1704" s="20" t="s">
        <v>36926</v>
      </c>
      <c r="C1704" s="20" t="s">
        <v>43251</v>
      </c>
      <c r="D1704" s="20" t="s">
        <v>36925</v>
      </c>
      <c r="E1704" s="20" t="s">
        <v>45351</v>
      </c>
      <c r="F1704" s="20"/>
      <c r="G1704" s="20" t="s">
        <v>35310</v>
      </c>
      <c r="H1704" s="9">
        <v>178425.38</v>
      </c>
      <c r="I1704" s="9">
        <v>82967.62</v>
      </c>
      <c r="J1704" s="9">
        <v>2289417.06</v>
      </c>
      <c r="K1704" s="127"/>
    </row>
    <row r="1705" spans="1:11" ht="60" customHeight="1" x14ac:dyDescent="0.25">
      <c r="A1705" s="19">
        <v>887702</v>
      </c>
      <c r="B1705" s="20" t="s">
        <v>36918</v>
      </c>
      <c r="C1705" s="20" t="s">
        <v>43250</v>
      </c>
      <c r="D1705" s="20" t="s">
        <v>36919</v>
      </c>
      <c r="E1705" s="20" t="s">
        <v>45350</v>
      </c>
      <c r="F1705" s="20"/>
      <c r="G1705" s="20" t="s">
        <v>35310</v>
      </c>
      <c r="H1705" s="9">
        <v>177241.14</v>
      </c>
      <c r="I1705" s="9">
        <v>82417.210000000006</v>
      </c>
      <c r="J1705" s="9">
        <v>2137768.4700000002</v>
      </c>
      <c r="K1705" s="127"/>
    </row>
    <row r="1706" spans="1:11" ht="60" customHeight="1" x14ac:dyDescent="0.25">
      <c r="A1706" s="19">
        <v>887699</v>
      </c>
      <c r="B1706" s="20" t="s">
        <v>36938</v>
      </c>
      <c r="C1706" s="20" t="s">
        <v>43249</v>
      </c>
      <c r="D1706" s="20" t="s">
        <v>36939</v>
      </c>
      <c r="E1706" s="20" t="s">
        <v>45349</v>
      </c>
      <c r="F1706" s="20"/>
      <c r="G1706" s="20" t="s">
        <v>35310</v>
      </c>
      <c r="H1706" s="9">
        <v>163165.06</v>
      </c>
      <c r="I1706" s="9">
        <v>75463.91</v>
      </c>
      <c r="J1706" s="9">
        <v>2253039.91</v>
      </c>
      <c r="K1706" s="127"/>
    </row>
    <row r="1707" spans="1:11" ht="60" customHeight="1" x14ac:dyDescent="0.25">
      <c r="A1707" s="19">
        <v>887697</v>
      </c>
      <c r="B1707" s="20" t="s">
        <v>36933</v>
      </c>
      <c r="C1707" s="20" t="s">
        <v>43248</v>
      </c>
      <c r="D1707" s="20" t="s">
        <v>36934</v>
      </c>
      <c r="E1707" s="20" t="s">
        <v>45348</v>
      </c>
      <c r="F1707" s="20"/>
      <c r="G1707" s="20" t="s">
        <v>35310</v>
      </c>
      <c r="H1707" s="9">
        <v>208163.5</v>
      </c>
      <c r="I1707" s="9">
        <v>96275.58</v>
      </c>
      <c r="J1707" s="9">
        <v>2673186.4700000002</v>
      </c>
      <c r="K1707" s="127"/>
    </row>
    <row r="1708" spans="1:11" ht="60" customHeight="1" x14ac:dyDescent="0.25">
      <c r="A1708" s="19">
        <v>887696</v>
      </c>
      <c r="B1708" s="20" t="s">
        <v>36940</v>
      </c>
      <c r="C1708" s="20" t="s">
        <v>43247</v>
      </c>
      <c r="D1708" s="20" t="s">
        <v>36941</v>
      </c>
      <c r="E1708" s="20" t="s">
        <v>45347</v>
      </c>
      <c r="F1708" s="20"/>
      <c r="G1708" s="20" t="s">
        <v>35310</v>
      </c>
      <c r="H1708" s="9">
        <v>163530.9</v>
      </c>
      <c r="I1708" s="9">
        <v>75632.69</v>
      </c>
      <c r="J1708" s="9">
        <v>2190348.7200000002</v>
      </c>
      <c r="K1708" s="127"/>
    </row>
    <row r="1709" spans="1:11" ht="60" customHeight="1" x14ac:dyDescent="0.25">
      <c r="A1709" s="19">
        <v>887695</v>
      </c>
      <c r="B1709" s="20" t="s">
        <v>36931</v>
      </c>
      <c r="C1709" s="20" t="s">
        <v>43246</v>
      </c>
      <c r="D1709" s="20" t="s">
        <v>36932</v>
      </c>
      <c r="E1709" s="20" t="s">
        <v>45346</v>
      </c>
      <c r="F1709" s="20"/>
      <c r="G1709" s="20" t="s">
        <v>35310</v>
      </c>
      <c r="H1709" s="9">
        <v>201578.36</v>
      </c>
      <c r="I1709" s="9">
        <v>93230.15</v>
      </c>
      <c r="J1709" s="9">
        <v>2433304.16</v>
      </c>
      <c r="K1709" s="127"/>
    </row>
    <row r="1710" spans="1:11" ht="60" customHeight="1" x14ac:dyDescent="0.25">
      <c r="A1710" s="19">
        <v>887692</v>
      </c>
      <c r="B1710" s="20" t="s">
        <v>36937</v>
      </c>
      <c r="C1710" s="20" t="s">
        <v>43245</v>
      </c>
      <c r="D1710" s="20" t="s">
        <v>36932</v>
      </c>
      <c r="E1710" s="20" t="s">
        <v>45345</v>
      </c>
      <c r="F1710" s="20"/>
      <c r="G1710" s="20" t="s">
        <v>35310</v>
      </c>
      <c r="H1710" s="9">
        <v>201578.36</v>
      </c>
      <c r="I1710" s="9">
        <v>93230.15</v>
      </c>
      <c r="J1710" s="9">
        <v>2588621.69</v>
      </c>
      <c r="K1710" s="127"/>
    </row>
    <row r="1711" spans="1:11" ht="60" customHeight="1" x14ac:dyDescent="0.25">
      <c r="A1711" s="19">
        <v>887691</v>
      </c>
      <c r="B1711" s="20" t="s">
        <v>36935</v>
      </c>
      <c r="C1711" s="20" t="s">
        <v>43244</v>
      </c>
      <c r="D1711" s="20" t="s">
        <v>36936</v>
      </c>
      <c r="E1711" s="20" t="s">
        <v>45344</v>
      </c>
      <c r="F1711" s="20"/>
      <c r="G1711" s="20" t="s">
        <v>35310</v>
      </c>
      <c r="H1711" s="9">
        <v>162799.22</v>
      </c>
      <c r="I1711" s="9">
        <v>75294.31</v>
      </c>
      <c r="J1711" s="9">
        <v>2247988.2599999998</v>
      </c>
      <c r="K1711" s="127"/>
    </row>
    <row r="1712" spans="1:11" ht="60" customHeight="1" x14ac:dyDescent="0.25">
      <c r="A1712" s="19">
        <v>887689</v>
      </c>
      <c r="B1712" s="20" t="s">
        <v>36929</v>
      </c>
      <c r="C1712" s="20" t="s">
        <v>43243</v>
      </c>
      <c r="D1712" s="20" t="s">
        <v>36930</v>
      </c>
      <c r="E1712" s="20" t="s">
        <v>45343</v>
      </c>
      <c r="F1712" s="20"/>
      <c r="G1712" s="20" t="s">
        <v>35310</v>
      </c>
      <c r="H1712" s="9">
        <v>175603.66</v>
      </c>
      <c r="I1712" s="9">
        <v>81216.39</v>
      </c>
      <c r="J1712" s="9">
        <v>2279308.3199999998</v>
      </c>
      <c r="K1712" s="127"/>
    </row>
    <row r="1713" spans="1:11" ht="60" customHeight="1" x14ac:dyDescent="0.25">
      <c r="A1713" s="19">
        <v>887685</v>
      </c>
      <c r="B1713" s="20" t="s">
        <v>36942</v>
      </c>
      <c r="C1713" s="20" t="s">
        <v>43242</v>
      </c>
      <c r="D1713" s="20" t="s">
        <v>36943</v>
      </c>
      <c r="E1713" s="20" t="s">
        <v>45342</v>
      </c>
      <c r="F1713" s="20"/>
      <c r="G1713" s="20" t="s">
        <v>35310</v>
      </c>
      <c r="H1713" s="9">
        <v>221739.14</v>
      </c>
      <c r="I1713" s="9">
        <v>128164.9</v>
      </c>
      <c r="J1713" s="9">
        <v>2400595</v>
      </c>
      <c r="K1713" s="127"/>
    </row>
    <row r="1714" spans="1:11" ht="60" customHeight="1" x14ac:dyDescent="0.25">
      <c r="A1714" s="19">
        <v>887680</v>
      </c>
      <c r="B1714" s="20" t="s">
        <v>36955</v>
      </c>
      <c r="C1714" s="20" t="s">
        <v>43241</v>
      </c>
      <c r="D1714" s="20" t="s">
        <v>36956</v>
      </c>
      <c r="E1714" s="20" t="s">
        <v>45341</v>
      </c>
      <c r="F1714" s="20"/>
      <c r="G1714" s="20" t="s">
        <v>35310</v>
      </c>
      <c r="H1714" s="9">
        <v>167481.01999999999</v>
      </c>
      <c r="I1714" s="9">
        <v>127397.56</v>
      </c>
      <c r="J1714" s="9">
        <v>3356445.96</v>
      </c>
      <c r="K1714" s="127"/>
    </row>
    <row r="1715" spans="1:11" ht="60" customHeight="1" x14ac:dyDescent="0.25">
      <c r="A1715" s="19">
        <v>887678</v>
      </c>
      <c r="B1715" s="20" t="s">
        <v>36959</v>
      </c>
      <c r="C1715" s="20"/>
      <c r="D1715" s="20" t="s">
        <v>36960</v>
      </c>
      <c r="E1715" s="20" t="s">
        <v>45340</v>
      </c>
      <c r="F1715" s="20"/>
      <c r="G1715" s="20" t="s">
        <v>35310</v>
      </c>
      <c r="H1715" s="9">
        <v>72069.98</v>
      </c>
      <c r="I1715" s="9">
        <v>54820.95</v>
      </c>
      <c r="J1715" s="9">
        <v>0</v>
      </c>
      <c r="K1715" s="127"/>
    </row>
    <row r="1716" spans="1:11" ht="60" customHeight="1" x14ac:dyDescent="0.25">
      <c r="A1716" s="19">
        <v>887672</v>
      </c>
      <c r="B1716" s="20" t="s">
        <v>36957</v>
      </c>
      <c r="C1716" s="20" t="s">
        <v>43240</v>
      </c>
      <c r="D1716" s="20" t="s">
        <v>36958</v>
      </c>
      <c r="E1716" s="20" t="s">
        <v>45339</v>
      </c>
      <c r="F1716" s="20"/>
      <c r="G1716" s="20" t="s">
        <v>35310</v>
      </c>
      <c r="H1716" s="9">
        <v>126434.1</v>
      </c>
      <c r="I1716" s="9">
        <v>96174.16</v>
      </c>
      <c r="J1716" s="9">
        <v>2935221.37</v>
      </c>
      <c r="K1716" s="127"/>
    </row>
    <row r="1717" spans="1:11" ht="60" customHeight="1" x14ac:dyDescent="0.25">
      <c r="A1717" s="19">
        <v>887666</v>
      </c>
      <c r="B1717" s="20" t="s">
        <v>36953</v>
      </c>
      <c r="C1717" s="20" t="s">
        <v>43239</v>
      </c>
      <c r="D1717" s="20" t="s">
        <v>36954</v>
      </c>
      <c r="E1717" s="20" t="s">
        <v>45338</v>
      </c>
      <c r="F1717" s="20"/>
      <c r="G1717" s="20" t="s">
        <v>35310</v>
      </c>
      <c r="H1717" s="9">
        <v>194103.05</v>
      </c>
      <c r="I1717" s="9">
        <v>147647.89000000001</v>
      </c>
      <c r="J1717" s="9">
        <v>3939306.43</v>
      </c>
      <c r="K1717" s="127"/>
    </row>
    <row r="1718" spans="1:11" ht="60" customHeight="1" x14ac:dyDescent="0.25">
      <c r="A1718" s="19">
        <v>887662</v>
      </c>
      <c r="B1718" s="20" t="s">
        <v>36961</v>
      </c>
      <c r="C1718" s="20" t="s">
        <v>43238</v>
      </c>
      <c r="D1718" s="20" t="s">
        <v>36962</v>
      </c>
      <c r="E1718" s="20" t="s">
        <v>45337</v>
      </c>
      <c r="F1718" s="20"/>
      <c r="G1718" s="20" t="s">
        <v>35310</v>
      </c>
      <c r="H1718" s="9">
        <v>127197.28</v>
      </c>
      <c r="I1718" s="9">
        <v>96754.58</v>
      </c>
      <c r="J1718" s="9">
        <v>2952939</v>
      </c>
      <c r="K1718" s="127"/>
    </row>
    <row r="1719" spans="1:11" ht="60" customHeight="1" x14ac:dyDescent="0.25">
      <c r="A1719" s="19">
        <v>887644</v>
      </c>
      <c r="B1719" s="20" t="s">
        <v>36977</v>
      </c>
      <c r="C1719" s="20" t="s">
        <v>43237</v>
      </c>
      <c r="D1719" s="20" t="s">
        <v>36978</v>
      </c>
      <c r="E1719" s="20" t="s">
        <v>45336</v>
      </c>
      <c r="F1719" s="20"/>
      <c r="G1719" s="20" t="s">
        <v>35310</v>
      </c>
      <c r="H1719" s="9">
        <v>339276.96</v>
      </c>
      <c r="I1719" s="9">
        <v>196102.47</v>
      </c>
      <c r="J1719" s="9">
        <v>2894612.36</v>
      </c>
      <c r="K1719" s="127"/>
    </row>
    <row r="1720" spans="1:11" ht="60" customHeight="1" x14ac:dyDescent="0.25">
      <c r="A1720" s="19">
        <v>887643</v>
      </c>
      <c r="B1720" s="20" t="s">
        <v>36974</v>
      </c>
      <c r="C1720" s="20" t="s">
        <v>43236</v>
      </c>
      <c r="D1720" s="20" t="s">
        <v>36975</v>
      </c>
      <c r="E1720" s="20" t="s">
        <v>45335</v>
      </c>
      <c r="F1720" s="20"/>
      <c r="G1720" s="20" t="s">
        <v>35310</v>
      </c>
      <c r="H1720" s="9">
        <v>343151.25</v>
      </c>
      <c r="I1720" s="9">
        <v>198341.21</v>
      </c>
      <c r="J1720" s="9">
        <v>2927666.66</v>
      </c>
      <c r="K1720" s="127"/>
    </row>
    <row r="1721" spans="1:11" ht="60" customHeight="1" x14ac:dyDescent="0.25">
      <c r="A1721" s="19">
        <v>887640</v>
      </c>
      <c r="B1721" s="20" t="s">
        <v>36976</v>
      </c>
      <c r="C1721" s="20" t="s">
        <v>43235</v>
      </c>
      <c r="D1721" s="20" t="s">
        <v>36970</v>
      </c>
      <c r="E1721" s="20" t="s">
        <v>45334</v>
      </c>
      <c r="F1721" s="20"/>
      <c r="G1721" s="20" t="s">
        <v>35310</v>
      </c>
      <c r="H1721" s="9">
        <v>178217.26</v>
      </c>
      <c r="I1721" s="9">
        <v>103009.7</v>
      </c>
      <c r="J1721" s="9">
        <v>1634944.05</v>
      </c>
      <c r="K1721" s="127"/>
    </row>
    <row r="1722" spans="1:11" ht="60" customHeight="1" x14ac:dyDescent="0.25">
      <c r="A1722" s="19">
        <v>887639</v>
      </c>
      <c r="B1722" s="20" t="s">
        <v>36972</v>
      </c>
      <c r="C1722" s="20" t="s">
        <v>43234</v>
      </c>
      <c r="D1722" s="20" t="s">
        <v>36973</v>
      </c>
      <c r="E1722" s="20" t="s">
        <v>45333</v>
      </c>
      <c r="F1722" s="20"/>
      <c r="G1722" s="20" t="s">
        <v>35310</v>
      </c>
      <c r="H1722" s="9">
        <v>331528.38</v>
      </c>
      <c r="I1722" s="9">
        <v>191623.31</v>
      </c>
      <c r="J1722" s="9">
        <v>2658793.88</v>
      </c>
      <c r="K1722" s="127"/>
    </row>
    <row r="1723" spans="1:11" ht="60" customHeight="1" x14ac:dyDescent="0.25">
      <c r="A1723" s="19">
        <v>887629</v>
      </c>
      <c r="B1723" s="20" t="s">
        <v>36985</v>
      </c>
      <c r="C1723" s="20" t="s">
        <v>43233</v>
      </c>
      <c r="D1723" s="20" t="s">
        <v>36986</v>
      </c>
      <c r="E1723" s="20" t="s">
        <v>45332</v>
      </c>
      <c r="F1723" s="20"/>
      <c r="G1723" s="20" t="s">
        <v>35310</v>
      </c>
      <c r="H1723" s="9">
        <v>314849.53999999998</v>
      </c>
      <c r="I1723" s="9">
        <v>242014.32</v>
      </c>
      <c r="J1723" s="9">
        <v>0</v>
      </c>
      <c r="K1723" s="127"/>
    </row>
    <row r="1724" spans="1:11" ht="60" customHeight="1" x14ac:dyDescent="0.25">
      <c r="A1724" s="19">
        <v>887625</v>
      </c>
      <c r="B1724" s="20" t="s">
        <v>36983</v>
      </c>
      <c r="C1724" s="20" t="s">
        <v>43232</v>
      </c>
      <c r="D1724" s="20" t="s">
        <v>36984</v>
      </c>
      <c r="E1724" s="20" t="s">
        <v>45331</v>
      </c>
      <c r="F1724" s="20"/>
      <c r="G1724" s="20" t="s">
        <v>35310</v>
      </c>
      <c r="H1724" s="9">
        <v>314015.5</v>
      </c>
      <c r="I1724" s="9">
        <v>241373.55</v>
      </c>
      <c r="J1724" s="9">
        <v>4147391.47</v>
      </c>
      <c r="K1724" s="127"/>
    </row>
    <row r="1725" spans="1:11" ht="60" customHeight="1" x14ac:dyDescent="0.25">
      <c r="A1725" s="19">
        <v>887615</v>
      </c>
      <c r="B1725" s="20" t="s">
        <v>36981</v>
      </c>
      <c r="C1725" s="20" t="s">
        <v>43231</v>
      </c>
      <c r="D1725" s="20" t="s">
        <v>36982</v>
      </c>
      <c r="E1725" s="20" t="s">
        <v>45330</v>
      </c>
      <c r="F1725" s="20"/>
      <c r="G1725" s="20" t="s">
        <v>35310</v>
      </c>
      <c r="H1725" s="9">
        <v>208092.61</v>
      </c>
      <c r="I1725" s="9">
        <v>159953.72</v>
      </c>
      <c r="J1725" s="9">
        <v>2866615.28</v>
      </c>
      <c r="K1725" s="127"/>
    </row>
    <row r="1726" spans="1:11" ht="60" customHeight="1" x14ac:dyDescent="0.25">
      <c r="A1726" s="19">
        <v>887614</v>
      </c>
      <c r="B1726" s="20" t="s">
        <v>36979</v>
      </c>
      <c r="C1726" s="20" t="s">
        <v>43230</v>
      </c>
      <c r="D1726" s="20" t="s">
        <v>36980</v>
      </c>
      <c r="E1726" s="20" t="s">
        <v>45329</v>
      </c>
      <c r="F1726" s="20"/>
      <c r="G1726" s="20" t="s">
        <v>35310</v>
      </c>
      <c r="H1726" s="9">
        <v>322929.98</v>
      </c>
      <c r="I1726" s="9">
        <v>248225.23</v>
      </c>
      <c r="J1726" s="9">
        <v>4044340.63</v>
      </c>
      <c r="K1726" s="127"/>
    </row>
    <row r="1727" spans="1:11" ht="60" customHeight="1" x14ac:dyDescent="0.25">
      <c r="A1727" s="19">
        <v>887613</v>
      </c>
      <c r="B1727" s="20" t="s">
        <v>36987</v>
      </c>
      <c r="C1727" s="20" t="s">
        <v>43229</v>
      </c>
      <c r="D1727" s="20" t="s">
        <v>36988</v>
      </c>
      <c r="E1727" s="20" t="s">
        <v>45328</v>
      </c>
      <c r="F1727" s="20"/>
      <c r="G1727" s="20" t="s">
        <v>35310</v>
      </c>
      <c r="H1727" s="9">
        <v>265669.84000000003</v>
      </c>
      <c r="I1727" s="9">
        <v>204211.82</v>
      </c>
      <c r="J1727" s="9">
        <v>3508483.89</v>
      </c>
      <c r="K1727" s="127"/>
    </row>
    <row r="1728" spans="1:11" ht="60" customHeight="1" x14ac:dyDescent="0.25">
      <c r="A1728" s="19">
        <v>887606</v>
      </c>
      <c r="B1728" s="20" t="s">
        <v>36438</v>
      </c>
      <c r="C1728" s="20" t="s">
        <v>43228</v>
      </c>
      <c r="D1728" s="20" t="s">
        <v>36439</v>
      </c>
      <c r="E1728" s="20" t="s">
        <v>45327</v>
      </c>
      <c r="F1728" s="20"/>
      <c r="G1728" s="20" t="s">
        <v>35310</v>
      </c>
      <c r="H1728" s="9">
        <v>150105.42000000001</v>
      </c>
      <c r="I1728" s="9">
        <v>86160.53</v>
      </c>
      <c r="J1728" s="9">
        <v>1040900.56</v>
      </c>
      <c r="K1728" s="127"/>
    </row>
    <row r="1729" spans="1:11" ht="60" customHeight="1" x14ac:dyDescent="0.25">
      <c r="A1729" s="19">
        <v>887604</v>
      </c>
      <c r="B1729" s="20" t="s">
        <v>36442</v>
      </c>
      <c r="C1729" s="20" t="s">
        <v>43227</v>
      </c>
      <c r="D1729" s="20" t="s">
        <v>36443</v>
      </c>
      <c r="E1729" s="20" t="s">
        <v>45326</v>
      </c>
      <c r="F1729" s="20"/>
      <c r="G1729" s="20" t="s">
        <v>35310</v>
      </c>
      <c r="H1729" s="9">
        <v>200272.23</v>
      </c>
      <c r="I1729" s="9">
        <v>114956.66</v>
      </c>
      <c r="J1729" s="9">
        <v>1388780.48</v>
      </c>
      <c r="K1729" s="127"/>
    </row>
    <row r="1730" spans="1:11" ht="60" customHeight="1" x14ac:dyDescent="0.25">
      <c r="A1730" s="19">
        <v>887602</v>
      </c>
      <c r="B1730" s="20" t="s">
        <v>36436</v>
      </c>
      <c r="C1730" s="20" t="s">
        <v>43226</v>
      </c>
      <c r="D1730" s="20" t="s">
        <v>36437</v>
      </c>
      <c r="E1730" s="20" t="s">
        <v>45325</v>
      </c>
      <c r="F1730" s="20"/>
      <c r="G1730" s="20" t="s">
        <v>35310</v>
      </c>
      <c r="H1730" s="9">
        <v>165115.96</v>
      </c>
      <c r="I1730" s="9">
        <v>94776.34</v>
      </c>
      <c r="J1730" s="9">
        <v>1144990.6200000001</v>
      </c>
      <c r="K1730" s="127"/>
    </row>
    <row r="1731" spans="1:11" ht="60" customHeight="1" x14ac:dyDescent="0.25">
      <c r="A1731" s="19">
        <v>887601</v>
      </c>
      <c r="B1731" s="20" t="s">
        <v>36440</v>
      </c>
      <c r="C1731" s="20" t="s">
        <v>43225</v>
      </c>
      <c r="D1731" s="20" t="s">
        <v>36441</v>
      </c>
      <c r="E1731" s="20" t="s">
        <v>45324</v>
      </c>
      <c r="F1731" s="20"/>
      <c r="G1731" s="20" t="s">
        <v>35310</v>
      </c>
      <c r="H1731" s="9">
        <v>128379.63</v>
      </c>
      <c r="I1731" s="9">
        <v>73689.61</v>
      </c>
      <c r="J1731" s="9">
        <v>890243.9</v>
      </c>
      <c r="K1731" s="127"/>
    </row>
    <row r="1732" spans="1:11" ht="60" customHeight="1" x14ac:dyDescent="0.25">
      <c r="A1732" s="19">
        <v>887597</v>
      </c>
      <c r="B1732" s="20" t="s">
        <v>36434</v>
      </c>
      <c r="C1732" s="20" t="s">
        <v>43224</v>
      </c>
      <c r="D1732" s="20" t="s">
        <v>36435</v>
      </c>
      <c r="E1732" s="20" t="s">
        <v>45323</v>
      </c>
      <c r="F1732" s="20"/>
      <c r="G1732" s="20" t="s">
        <v>35310</v>
      </c>
      <c r="H1732" s="9">
        <v>195532.05</v>
      </c>
      <c r="I1732" s="9">
        <v>112235.79</v>
      </c>
      <c r="J1732" s="9">
        <v>1355909.94</v>
      </c>
      <c r="K1732" s="127"/>
    </row>
    <row r="1733" spans="1:11" ht="60" customHeight="1" x14ac:dyDescent="0.25">
      <c r="A1733" s="19">
        <v>887596</v>
      </c>
      <c r="B1733" s="20" t="s">
        <v>36432</v>
      </c>
      <c r="C1733" s="20" t="s">
        <v>43223</v>
      </c>
      <c r="D1733" s="20" t="s">
        <v>36433</v>
      </c>
      <c r="E1733" s="20" t="s">
        <v>45322</v>
      </c>
      <c r="F1733" s="20"/>
      <c r="G1733" s="20" t="s">
        <v>35310</v>
      </c>
      <c r="H1733" s="9">
        <v>198297.15</v>
      </c>
      <c r="I1733" s="9">
        <v>113822.41</v>
      </c>
      <c r="J1733" s="9">
        <v>1375084.42</v>
      </c>
      <c r="K1733" s="127"/>
    </row>
    <row r="1734" spans="1:11" ht="60" customHeight="1" x14ac:dyDescent="0.25">
      <c r="A1734" s="19">
        <v>887590</v>
      </c>
      <c r="B1734" s="20" t="s">
        <v>36898</v>
      </c>
      <c r="C1734" s="20" t="s">
        <v>43222</v>
      </c>
      <c r="D1734" s="20" t="s">
        <v>36899</v>
      </c>
      <c r="E1734" s="20" t="s">
        <v>45321</v>
      </c>
      <c r="F1734" s="20"/>
      <c r="G1734" s="20" t="s">
        <v>35310</v>
      </c>
      <c r="H1734" s="9">
        <v>182406.84</v>
      </c>
      <c r="I1734" s="9">
        <v>82690.740000000005</v>
      </c>
      <c r="J1734" s="9">
        <v>2481028.54</v>
      </c>
      <c r="K1734" s="127"/>
    </row>
    <row r="1735" spans="1:11" ht="60" customHeight="1" x14ac:dyDescent="0.25">
      <c r="A1735" s="19">
        <v>887587</v>
      </c>
      <c r="B1735" s="20" t="s">
        <v>36896</v>
      </c>
      <c r="C1735" s="20" t="s">
        <v>43221</v>
      </c>
      <c r="D1735" s="20" t="s">
        <v>36897</v>
      </c>
      <c r="E1735" s="20" t="s">
        <v>45320</v>
      </c>
      <c r="F1735" s="20"/>
      <c r="G1735" s="20" t="s">
        <v>35310</v>
      </c>
      <c r="H1735" s="9">
        <v>168232.08</v>
      </c>
      <c r="I1735" s="9">
        <v>76265.490000000005</v>
      </c>
      <c r="J1735" s="9">
        <v>2288228.7799999998</v>
      </c>
      <c r="K1735" s="127"/>
    </row>
    <row r="1736" spans="1:11" ht="60" customHeight="1" x14ac:dyDescent="0.25">
      <c r="A1736" s="19">
        <v>887584</v>
      </c>
      <c r="B1736" s="20" t="s">
        <v>36900</v>
      </c>
      <c r="C1736" s="20" t="s">
        <v>43220</v>
      </c>
      <c r="D1736" s="20" t="s">
        <v>36901</v>
      </c>
      <c r="E1736" s="20" t="s">
        <v>45319</v>
      </c>
      <c r="F1736" s="20"/>
      <c r="G1736" s="20" t="s">
        <v>35310</v>
      </c>
      <c r="H1736" s="9">
        <v>169724.16</v>
      </c>
      <c r="I1736" s="9">
        <v>76941.350000000006</v>
      </c>
      <c r="J1736" s="9">
        <v>2308523.4900000002</v>
      </c>
      <c r="K1736" s="127"/>
    </row>
    <row r="1737" spans="1:11" ht="60" customHeight="1" x14ac:dyDescent="0.25">
      <c r="A1737" s="19">
        <v>887580</v>
      </c>
      <c r="B1737" s="20" t="s">
        <v>36894</v>
      </c>
      <c r="C1737" s="20" t="s">
        <v>43219</v>
      </c>
      <c r="D1737" s="20" t="s">
        <v>36895</v>
      </c>
      <c r="E1737" s="20" t="s">
        <v>45318</v>
      </c>
      <c r="F1737" s="20"/>
      <c r="G1737" s="20" t="s">
        <v>35310</v>
      </c>
      <c r="H1737" s="9">
        <v>170097.18</v>
      </c>
      <c r="I1737" s="9">
        <v>77110.53</v>
      </c>
      <c r="J1737" s="9">
        <v>2313597.17</v>
      </c>
      <c r="K1737" s="127"/>
    </row>
    <row r="1738" spans="1:11" ht="60" customHeight="1" x14ac:dyDescent="0.25">
      <c r="A1738" s="19">
        <v>887579</v>
      </c>
      <c r="B1738" s="20" t="s">
        <v>36890</v>
      </c>
      <c r="C1738" s="20" t="s">
        <v>43218</v>
      </c>
      <c r="D1738" s="20" t="s">
        <v>36891</v>
      </c>
      <c r="E1738" s="20" t="s">
        <v>45317</v>
      </c>
      <c r="F1738" s="20"/>
      <c r="G1738" s="20" t="s">
        <v>35310</v>
      </c>
      <c r="H1738" s="9">
        <v>209264.29</v>
      </c>
      <c r="I1738" s="9">
        <v>94866.22</v>
      </c>
      <c r="J1738" s="9">
        <v>2488264.4500000002</v>
      </c>
      <c r="K1738" s="127"/>
    </row>
    <row r="1739" spans="1:11" ht="60" customHeight="1" x14ac:dyDescent="0.25">
      <c r="A1739" s="19">
        <v>887578</v>
      </c>
      <c r="B1739" s="20" t="s">
        <v>36902</v>
      </c>
      <c r="C1739" s="20" t="s">
        <v>43217</v>
      </c>
      <c r="D1739" s="20" t="s">
        <v>36897</v>
      </c>
      <c r="E1739" s="20" t="s">
        <v>45316</v>
      </c>
      <c r="F1739" s="20"/>
      <c r="G1739" s="20" t="s">
        <v>35310</v>
      </c>
      <c r="H1739" s="9">
        <v>168232.08</v>
      </c>
      <c r="I1739" s="9">
        <v>76265.490000000005</v>
      </c>
      <c r="J1739" s="9">
        <v>2219582.0699999998</v>
      </c>
      <c r="K1739" s="127"/>
    </row>
    <row r="1740" spans="1:11" ht="60" customHeight="1" x14ac:dyDescent="0.25">
      <c r="A1740" s="19">
        <v>887575</v>
      </c>
      <c r="B1740" s="20" t="s">
        <v>36892</v>
      </c>
      <c r="C1740" s="20" t="s">
        <v>43216</v>
      </c>
      <c r="D1740" s="20" t="s">
        <v>36893</v>
      </c>
      <c r="E1740" s="20" t="s">
        <v>45315</v>
      </c>
      <c r="F1740" s="20"/>
      <c r="G1740" s="20" t="s">
        <v>35310</v>
      </c>
      <c r="H1740" s="9">
        <v>183898.92</v>
      </c>
      <c r="I1740" s="9">
        <v>83367.44</v>
      </c>
      <c r="J1740" s="9">
        <v>2501323.25</v>
      </c>
      <c r="K1740" s="127"/>
    </row>
    <row r="1741" spans="1:11" ht="60" customHeight="1" x14ac:dyDescent="0.25">
      <c r="A1741" s="19">
        <v>887573</v>
      </c>
      <c r="B1741" s="20" t="s">
        <v>36873</v>
      </c>
      <c r="C1741" s="20" t="s">
        <v>43215</v>
      </c>
      <c r="D1741" s="20" t="s">
        <v>36874</v>
      </c>
      <c r="E1741" s="20" t="s">
        <v>45314</v>
      </c>
      <c r="F1741" s="20"/>
      <c r="G1741" s="20" t="s">
        <v>35310</v>
      </c>
      <c r="H1741" s="9">
        <v>34429.589999999997</v>
      </c>
      <c r="I1741" s="9">
        <v>26281.51</v>
      </c>
      <c r="J1741" s="9">
        <v>2825785.1</v>
      </c>
      <c r="K1741" s="127"/>
    </row>
    <row r="1742" spans="1:11" ht="60" customHeight="1" x14ac:dyDescent="0.25">
      <c r="A1742" s="19">
        <v>887571</v>
      </c>
      <c r="B1742" s="20" t="s">
        <v>36887</v>
      </c>
      <c r="C1742" s="20" t="s">
        <v>43214</v>
      </c>
      <c r="D1742" s="20" t="s">
        <v>36878</v>
      </c>
      <c r="E1742" s="20" t="s">
        <v>45313</v>
      </c>
      <c r="F1742" s="20"/>
      <c r="G1742" s="20" t="s">
        <v>35310</v>
      </c>
      <c r="H1742" s="9">
        <v>34567.58</v>
      </c>
      <c r="I1742" s="9">
        <v>26386.18</v>
      </c>
      <c r="J1742" s="9">
        <v>2924856.54</v>
      </c>
      <c r="K1742" s="127"/>
    </row>
    <row r="1743" spans="1:11" ht="60" customHeight="1" x14ac:dyDescent="0.25">
      <c r="A1743" s="19">
        <v>887569</v>
      </c>
      <c r="B1743" s="20" t="s">
        <v>36877</v>
      </c>
      <c r="C1743" s="20" t="s">
        <v>43213</v>
      </c>
      <c r="D1743" s="20" t="s">
        <v>36878</v>
      </c>
      <c r="E1743" s="20" t="s">
        <v>45312</v>
      </c>
      <c r="F1743" s="20"/>
      <c r="G1743" s="20" t="s">
        <v>35310</v>
      </c>
      <c r="H1743" s="9">
        <v>34567.58</v>
      </c>
      <c r="I1743" s="9">
        <v>26386.18</v>
      </c>
      <c r="J1743" s="9">
        <v>2924856.54</v>
      </c>
      <c r="K1743" s="127"/>
    </row>
    <row r="1744" spans="1:11" ht="60" customHeight="1" x14ac:dyDescent="0.25">
      <c r="A1744" s="19">
        <v>887564</v>
      </c>
      <c r="B1744" s="20" t="s">
        <v>36885</v>
      </c>
      <c r="C1744" s="20" t="s">
        <v>43212</v>
      </c>
      <c r="D1744" s="20" t="s">
        <v>36886</v>
      </c>
      <c r="E1744" s="20" t="s">
        <v>45311</v>
      </c>
      <c r="F1744" s="20"/>
      <c r="G1744" s="20" t="s">
        <v>35310</v>
      </c>
      <c r="H1744" s="9">
        <v>43468.22</v>
      </c>
      <c r="I1744" s="9">
        <v>33180.639999999999</v>
      </c>
      <c r="J1744" s="9">
        <v>3420505.62</v>
      </c>
      <c r="K1744" s="127"/>
    </row>
    <row r="1745" spans="1:11" ht="60" customHeight="1" x14ac:dyDescent="0.25">
      <c r="A1745" s="19">
        <v>887563</v>
      </c>
      <c r="B1745" s="20" t="s">
        <v>36879</v>
      </c>
      <c r="C1745" s="20" t="s">
        <v>43211</v>
      </c>
      <c r="D1745" s="20" t="s">
        <v>36880</v>
      </c>
      <c r="E1745" s="20" t="s">
        <v>45310</v>
      </c>
      <c r="F1745" s="20"/>
      <c r="G1745" s="20" t="s">
        <v>35310</v>
      </c>
      <c r="H1745" s="9">
        <v>52368.85</v>
      </c>
      <c r="I1745" s="9">
        <v>39975.1</v>
      </c>
      <c r="J1745" s="9">
        <v>4120894.87</v>
      </c>
      <c r="K1745" s="127"/>
    </row>
    <row r="1746" spans="1:11" ht="60" customHeight="1" x14ac:dyDescent="0.25">
      <c r="A1746" s="19">
        <v>887560</v>
      </c>
      <c r="B1746" s="20" t="s">
        <v>36875</v>
      </c>
      <c r="C1746" s="20" t="s">
        <v>43210</v>
      </c>
      <c r="D1746" s="20" t="s">
        <v>36876</v>
      </c>
      <c r="E1746" s="20" t="s">
        <v>45309</v>
      </c>
      <c r="F1746" s="20"/>
      <c r="G1746" s="20" t="s">
        <v>35310</v>
      </c>
      <c r="H1746" s="9">
        <v>34705.58</v>
      </c>
      <c r="I1746" s="9">
        <v>26491.68</v>
      </c>
      <c r="J1746" s="9">
        <v>2936532.61</v>
      </c>
      <c r="K1746" s="127"/>
    </row>
    <row r="1747" spans="1:11" ht="60" customHeight="1" x14ac:dyDescent="0.25">
      <c r="A1747" s="19">
        <v>887559</v>
      </c>
      <c r="B1747" s="20" t="s">
        <v>36871</v>
      </c>
      <c r="C1747" s="20" t="s">
        <v>43209</v>
      </c>
      <c r="D1747" s="20" t="s">
        <v>36872</v>
      </c>
      <c r="E1747" s="20" t="s">
        <v>45308</v>
      </c>
      <c r="F1747" s="20"/>
      <c r="G1747" s="20" t="s">
        <v>35310</v>
      </c>
      <c r="H1747" s="9">
        <v>41531.67</v>
      </c>
      <c r="I1747" s="9">
        <v>31702.32</v>
      </c>
      <c r="J1747" s="9">
        <v>2814459.31</v>
      </c>
      <c r="K1747" s="127"/>
    </row>
    <row r="1748" spans="1:11" ht="60" customHeight="1" x14ac:dyDescent="0.25">
      <c r="A1748" s="19">
        <v>887543</v>
      </c>
      <c r="B1748" s="20" t="s">
        <v>36883</v>
      </c>
      <c r="C1748" s="20" t="s">
        <v>43208</v>
      </c>
      <c r="D1748" s="20" t="s">
        <v>36884</v>
      </c>
      <c r="E1748" s="20" t="s">
        <v>45307</v>
      </c>
      <c r="F1748" s="20"/>
      <c r="G1748" s="20" t="s">
        <v>35310</v>
      </c>
      <c r="H1748" s="9">
        <v>44124.72</v>
      </c>
      <c r="I1748" s="9">
        <v>33681.58</v>
      </c>
      <c r="J1748" s="9">
        <v>3469369.99</v>
      </c>
      <c r="K1748" s="127"/>
    </row>
    <row r="1749" spans="1:11" ht="60" customHeight="1" x14ac:dyDescent="0.25">
      <c r="A1749" s="19">
        <v>887540</v>
      </c>
      <c r="B1749" s="20" t="s">
        <v>36881</v>
      </c>
      <c r="C1749" s="20" t="s">
        <v>43207</v>
      </c>
      <c r="D1749" s="20" t="s">
        <v>36882</v>
      </c>
      <c r="E1749" s="20" t="s">
        <v>45306</v>
      </c>
      <c r="F1749" s="20"/>
      <c r="G1749" s="20" t="s">
        <v>35310</v>
      </c>
      <c r="H1749" s="9">
        <v>34802.6</v>
      </c>
      <c r="I1749" s="9">
        <v>26566.13</v>
      </c>
      <c r="J1749" s="9">
        <v>2942370.65</v>
      </c>
      <c r="K1749" s="127"/>
    </row>
    <row r="1750" spans="1:11" ht="60" customHeight="1" x14ac:dyDescent="0.25">
      <c r="A1750" s="19">
        <v>887535</v>
      </c>
      <c r="B1750" s="20" t="s">
        <v>36869</v>
      </c>
      <c r="C1750" s="20" t="s">
        <v>43206</v>
      </c>
      <c r="D1750" s="20" t="s">
        <v>36870</v>
      </c>
      <c r="E1750" s="20" t="s">
        <v>45305</v>
      </c>
      <c r="F1750" s="20"/>
      <c r="G1750" s="20" t="s">
        <v>35310</v>
      </c>
      <c r="H1750" s="9">
        <v>171154.53</v>
      </c>
      <c r="I1750" s="9">
        <v>85349.31</v>
      </c>
      <c r="J1750" s="9">
        <v>0</v>
      </c>
      <c r="K1750" s="127"/>
    </row>
    <row r="1751" spans="1:11" ht="60" customHeight="1" x14ac:dyDescent="0.25">
      <c r="A1751" s="19">
        <v>887534</v>
      </c>
      <c r="B1751" s="20" t="s">
        <v>36860</v>
      </c>
      <c r="C1751" s="20" t="s">
        <v>43205</v>
      </c>
      <c r="D1751" s="20" t="s">
        <v>36861</v>
      </c>
      <c r="E1751" s="20" t="s">
        <v>45304</v>
      </c>
      <c r="F1751" s="20"/>
      <c r="G1751" s="20" t="s">
        <v>35310</v>
      </c>
      <c r="H1751" s="9">
        <v>367643.53</v>
      </c>
      <c r="I1751" s="9">
        <v>230879.78</v>
      </c>
      <c r="J1751" s="9">
        <v>2711424.38</v>
      </c>
      <c r="K1751" s="127"/>
    </row>
    <row r="1752" spans="1:11" ht="60" customHeight="1" x14ac:dyDescent="0.25">
      <c r="A1752" s="19">
        <v>887532</v>
      </c>
      <c r="B1752" s="20" t="s">
        <v>36864</v>
      </c>
      <c r="C1752" s="20" t="s">
        <v>43204</v>
      </c>
      <c r="D1752" s="20" t="s">
        <v>36865</v>
      </c>
      <c r="E1752" s="20" t="s">
        <v>45303</v>
      </c>
      <c r="F1752" s="20"/>
      <c r="G1752" s="20" t="s">
        <v>35310</v>
      </c>
      <c r="H1752" s="9">
        <v>261569.33</v>
      </c>
      <c r="I1752" s="9">
        <v>164265.5</v>
      </c>
      <c r="J1752" s="9">
        <v>2206716.83</v>
      </c>
      <c r="K1752" s="127"/>
    </row>
    <row r="1753" spans="1:11" ht="60" customHeight="1" x14ac:dyDescent="0.25">
      <c r="A1753" s="19">
        <v>887530</v>
      </c>
      <c r="B1753" s="20" t="s">
        <v>36858</v>
      </c>
      <c r="C1753" s="20" t="s">
        <v>43203</v>
      </c>
      <c r="D1753" s="20" t="s">
        <v>36859</v>
      </c>
      <c r="E1753" s="20" t="s">
        <v>45302</v>
      </c>
      <c r="F1753" s="20"/>
      <c r="G1753" s="20" t="s">
        <v>35310</v>
      </c>
      <c r="H1753" s="9">
        <v>263980.11</v>
      </c>
      <c r="I1753" s="9">
        <v>165779.24</v>
      </c>
      <c r="J1753" s="9">
        <v>2093431.95</v>
      </c>
      <c r="K1753" s="127"/>
    </row>
    <row r="1754" spans="1:11" ht="60" customHeight="1" x14ac:dyDescent="0.25">
      <c r="A1754" s="19">
        <v>887529</v>
      </c>
      <c r="B1754" s="20" t="s">
        <v>36862</v>
      </c>
      <c r="C1754" s="20" t="s">
        <v>43202</v>
      </c>
      <c r="D1754" s="20" t="s">
        <v>36863</v>
      </c>
      <c r="E1754" s="20" t="s">
        <v>45301</v>
      </c>
      <c r="F1754" s="20"/>
      <c r="G1754" s="20" t="s">
        <v>35310</v>
      </c>
      <c r="H1754" s="9">
        <v>263377.42</v>
      </c>
      <c r="I1754" s="9">
        <v>165401.43</v>
      </c>
      <c r="J1754" s="9">
        <v>2221970.64</v>
      </c>
      <c r="K1754" s="127"/>
    </row>
    <row r="1755" spans="1:11" ht="60" customHeight="1" x14ac:dyDescent="0.25">
      <c r="A1755" s="19">
        <v>887525</v>
      </c>
      <c r="B1755" s="20" t="s">
        <v>36856</v>
      </c>
      <c r="C1755" s="20" t="s">
        <v>43201</v>
      </c>
      <c r="D1755" s="20" t="s">
        <v>36857</v>
      </c>
      <c r="E1755" s="20" t="s">
        <v>45300</v>
      </c>
      <c r="F1755" s="20"/>
      <c r="G1755" s="20" t="s">
        <v>35310</v>
      </c>
      <c r="H1755" s="9">
        <v>458443.41</v>
      </c>
      <c r="I1755" s="9">
        <v>305323.21999999997</v>
      </c>
      <c r="J1755" s="9">
        <v>3306832.1</v>
      </c>
      <c r="K1755" s="127"/>
    </row>
    <row r="1756" spans="1:11" ht="60" customHeight="1" x14ac:dyDescent="0.25">
      <c r="A1756" s="19">
        <v>887522</v>
      </c>
      <c r="B1756" s="20" t="s">
        <v>36854</v>
      </c>
      <c r="C1756" s="20" t="s">
        <v>43200</v>
      </c>
      <c r="D1756" s="20" t="s">
        <v>36855</v>
      </c>
      <c r="E1756" s="20" t="s">
        <v>45299</v>
      </c>
      <c r="F1756" s="20"/>
      <c r="G1756" s="20" t="s">
        <v>35310</v>
      </c>
      <c r="H1756" s="9">
        <v>364974.36</v>
      </c>
      <c r="I1756" s="9">
        <v>243072.61</v>
      </c>
      <c r="J1756" s="9">
        <v>2918328.01</v>
      </c>
      <c r="K1756" s="127"/>
    </row>
    <row r="1757" spans="1:11" ht="60" customHeight="1" x14ac:dyDescent="0.25">
      <c r="A1757" s="19">
        <v>887512</v>
      </c>
      <c r="B1757" s="20" t="s">
        <v>36850</v>
      </c>
      <c r="C1757" s="20" t="s">
        <v>43199</v>
      </c>
      <c r="D1757" s="20" t="s">
        <v>36851</v>
      </c>
      <c r="E1757" s="20" t="s">
        <v>45298</v>
      </c>
      <c r="F1757" s="20"/>
      <c r="G1757" s="20" t="s">
        <v>35310</v>
      </c>
      <c r="H1757" s="9">
        <v>282675.03999999998</v>
      </c>
      <c r="I1757" s="9">
        <v>176954.58</v>
      </c>
      <c r="J1757" s="9">
        <v>2191458.29</v>
      </c>
      <c r="K1757" s="127"/>
    </row>
    <row r="1758" spans="1:11" ht="60" customHeight="1" x14ac:dyDescent="0.25">
      <c r="A1758" s="19">
        <v>887509</v>
      </c>
      <c r="B1758" s="20" t="s">
        <v>36840</v>
      </c>
      <c r="C1758" s="20" t="s">
        <v>43198</v>
      </c>
      <c r="D1758" s="20" t="s">
        <v>36841</v>
      </c>
      <c r="E1758" s="20" t="s">
        <v>45297</v>
      </c>
      <c r="F1758" s="20"/>
      <c r="G1758" s="20" t="s">
        <v>35310</v>
      </c>
      <c r="H1758" s="9">
        <v>360332.19</v>
      </c>
      <c r="I1758" s="9">
        <v>189774.69</v>
      </c>
      <c r="J1758" s="9">
        <v>2689911.68</v>
      </c>
      <c r="K1758" s="127"/>
    </row>
    <row r="1759" spans="1:11" ht="60" customHeight="1" x14ac:dyDescent="0.25">
      <c r="A1759" s="19">
        <v>887505</v>
      </c>
      <c r="B1759" s="20" t="s">
        <v>36842</v>
      </c>
      <c r="C1759" s="20" t="s">
        <v>43197</v>
      </c>
      <c r="D1759" s="20" t="s">
        <v>36843</v>
      </c>
      <c r="E1759" s="20" t="s">
        <v>45296</v>
      </c>
      <c r="F1759" s="20"/>
      <c r="G1759" s="20" t="s">
        <v>35310</v>
      </c>
      <c r="H1759" s="9">
        <v>259677.41</v>
      </c>
      <c r="I1759" s="9">
        <v>136763.26</v>
      </c>
      <c r="J1759" s="9">
        <v>2217472.89</v>
      </c>
      <c r="K1759" s="127"/>
    </row>
    <row r="1760" spans="1:11" ht="60" customHeight="1" x14ac:dyDescent="0.25">
      <c r="A1760" s="19">
        <v>887503</v>
      </c>
      <c r="B1760" s="20" t="s">
        <v>36844</v>
      </c>
      <c r="C1760" s="20" t="s">
        <v>43196</v>
      </c>
      <c r="D1760" s="20" t="s">
        <v>36843</v>
      </c>
      <c r="E1760" s="20" t="s">
        <v>45295</v>
      </c>
      <c r="F1760" s="20"/>
      <c r="G1760" s="20" t="s">
        <v>35310</v>
      </c>
      <c r="H1760" s="9">
        <v>259677.41</v>
      </c>
      <c r="I1760" s="9">
        <v>136763.26</v>
      </c>
      <c r="J1760" s="9">
        <v>2150948.4500000002</v>
      </c>
      <c r="K1760" s="127"/>
    </row>
    <row r="1761" spans="1:11" ht="60" customHeight="1" x14ac:dyDescent="0.25">
      <c r="A1761" s="19">
        <v>887497</v>
      </c>
      <c r="B1761" s="20" t="s">
        <v>36825</v>
      </c>
      <c r="C1761" s="20" t="s">
        <v>43195</v>
      </c>
      <c r="D1761" s="20" t="s">
        <v>36826</v>
      </c>
      <c r="E1761" s="20" t="s">
        <v>45294</v>
      </c>
      <c r="F1761" s="20"/>
      <c r="G1761" s="20" t="s">
        <v>35310</v>
      </c>
      <c r="H1761" s="9">
        <v>484731.43</v>
      </c>
      <c r="I1761" s="9">
        <v>315075.78999999998</v>
      </c>
      <c r="J1761" s="9">
        <v>3481257.29</v>
      </c>
      <c r="K1761" s="127"/>
    </row>
    <row r="1762" spans="1:11" ht="60" customHeight="1" x14ac:dyDescent="0.25">
      <c r="A1762" s="19">
        <v>887491</v>
      </c>
      <c r="B1762" s="20" t="s">
        <v>36848</v>
      </c>
      <c r="C1762" s="20" t="s">
        <v>43194</v>
      </c>
      <c r="D1762" s="20" t="s">
        <v>36849</v>
      </c>
      <c r="E1762" s="20" t="s">
        <v>45293</v>
      </c>
      <c r="F1762" s="20"/>
      <c r="G1762" s="20" t="s">
        <v>35310</v>
      </c>
      <c r="H1762" s="9">
        <v>337091.93</v>
      </c>
      <c r="I1762" s="9">
        <v>165399.6</v>
      </c>
      <c r="J1762" s="9">
        <v>3128468.87</v>
      </c>
      <c r="K1762" s="127"/>
    </row>
    <row r="1763" spans="1:11" ht="60" customHeight="1" x14ac:dyDescent="0.25">
      <c r="A1763" s="19">
        <v>887488</v>
      </c>
      <c r="B1763" s="20" t="s">
        <v>36852</v>
      </c>
      <c r="C1763" s="20" t="s">
        <v>43193</v>
      </c>
      <c r="D1763" s="20" t="s">
        <v>36853</v>
      </c>
      <c r="E1763" s="20" t="s">
        <v>45292</v>
      </c>
      <c r="F1763" s="20"/>
      <c r="G1763" s="20" t="s">
        <v>35310</v>
      </c>
      <c r="H1763" s="9">
        <v>315271.28999999998</v>
      </c>
      <c r="I1763" s="9">
        <v>0</v>
      </c>
      <c r="J1763" s="9">
        <v>0</v>
      </c>
      <c r="K1763" s="127"/>
    </row>
    <row r="1764" spans="1:11" ht="60" customHeight="1" x14ac:dyDescent="0.25">
      <c r="A1764" s="19">
        <v>886871</v>
      </c>
      <c r="B1764" s="20" t="s">
        <v>40660</v>
      </c>
      <c r="C1764" s="20" t="s">
        <v>43076</v>
      </c>
      <c r="D1764" s="20" t="s">
        <v>40661</v>
      </c>
      <c r="E1764" s="20" t="s">
        <v>45169</v>
      </c>
      <c r="F1764" s="20"/>
      <c r="G1764" s="20" t="s">
        <v>35310</v>
      </c>
      <c r="H1764" s="9">
        <v>232831.77</v>
      </c>
      <c r="I1764" s="9">
        <v>0</v>
      </c>
      <c r="J1764" s="9">
        <v>432611.99</v>
      </c>
      <c r="K1764" s="127"/>
    </row>
    <row r="1765" spans="1:11" ht="60" customHeight="1" x14ac:dyDescent="0.25">
      <c r="A1765" s="19">
        <v>886870</v>
      </c>
      <c r="B1765" s="20" t="s">
        <v>40655</v>
      </c>
      <c r="C1765" s="20"/>
      <c r="D1765" s="20" t="s">
        <v>40656</v>
      </c>
      <c r="E1765" s="20" t="s">
        <v>45168</v>
      </c>
      <c r="F1765" s="20"/>
      <c r="G1765" s="20" t="s">
        <v>35310</v>
      </c>
      <c r="H1765" s="9">
        <v>365690.75</v>
      </c>
      <c r="I1765" s="9">
        <v>121897.11</v>
      </c>
      <c r="J1765" s="9">
        <v>0</v>
      </c>
      <c r="K1765" s="127"/>
    </row>
    <row r="1766" spans="1:11" ht="60" customHeight="1" x14ac:dyDescent="0.25">
      <c r="A1766" s="19">
        <v>886866</v>
      </c>
      <c r="B1766" s="20" t="s">
        <v>37751</v>
      </c>
      <c r="C1766" s="20" t="s">
        <v>43075</v>
      </c>
      <c r="D1766" s="20" t="s">
        <v>37752</v>
      </c>
      <c r="E1766" s="20" t="s">
        <v>45167</v>
      </c>
      <c r="F1766" s="20"/>
      <c r="G1766" s="20" t="s">
        <v>35310</v>
      </c>
      <c r="H1766" s="9">
        <v>444900.52</v>
      </c>
      <c r="I1766" s="9">
        <v>285030.71000000002</v>
      </c>
      <c r="J1766" s="9">
        <v>3460310.84</v>
      </c>
      <c r="K1766" s="127"/>
    </row>
    <row r="1767" spans="1:11" ht="60" customHeight="1" x14ac:dyDescent="0.25">
      <c r="A1767" s="19">
        <v>886865</v>
      </c>
      <c r="B1767" s="20" t="s">
        <v>37749</v>
      </c>
      <c r="C1767" s="20" t="s">
        <v>43074</v>
      </c>
      <c r="D1767" s="20" t="s">
        <v>37750</v>
      </c>
      <c r="E1767" s="20" t="s">
        <v>45166</v>
      </c>
      <c r="F1767" s="20"/>
      <c r="G1767" s="20" t="s">
        <v>35310</v>
      </c>
      <c r="H1767" s="9">
        <v>449039.13</v>
      </c>
      <c r="I1767" s="9">
        <v>287682.06</v>
      </c>
      <c r="J1767" s="9">
        <v>3600515</v>
      </c>
      <c r="K1767" s="127"/>
    </row>
    <row r="1768" spans="1:11" ht="60" customHeight="1" x14ac:dyDescent="0.25">
      <c r="A1768" s="19">
        <v>886862</v>
      </c>
      <c r="B1768" s="20" t="s">
        <v>37747</v>
      </c>
      <c r="C1768" s="20" t="s">
        <v>43073</v>
      </c>
      <c r="D1768" s="20" t="s">
        <v>37748</v>
      </c>
      <c r="E1768" s="20" t="s">
        <v>45165</v>
      </c>
      <c r="F1768" s="20"/>
      <c r="G1768" s="20" t="s">
        <v>35310</v>
      </c>
      <c r="H1768" s="9">
        <v>337296.67</v>
      </c>
      <c r="I1768" s="9">
        <v>216093.51</v>
      </c>
      <c r="J1768" s="9">
        <v>2733615.62</v>
      </c>
      <c r="K1768" s="127"/>
    </row>
    <row r="1769" spans="1:11" ht="60" customHeight="1" x14ac:dyDescent="0.25">
      <c r="A1769" s="19">
        <v>886856</v>
      </c>
      <c r="B1769" s="20" t="s">
        <v>37469</v>
      </c>
      <c r="C1769" s="20"/>
      <c r="D1769" s="20" t="s">
        <v>37470</v>
      </c>
      <c r="E1769" s="20" t="s">
        <v>45164</v>
      </c>
      <c r="F1769" s="20"/>
      <c r="G1769" s="20" t="s">
        <v>35310</v>
      </c>
      <c r="H1769" s="9">
        <v>221843.63</v>
      </c>
      <c r="I1769" s="9">
        <v>90031.51</v>
      </c>
      <c r="J1769" s="9">
        <v>0</v>
      </c>
      <c r="K1769" s="127"/>
    </row>
    <row r="1770" spans="1:11" ht="60" customHeight="1" x14ac:dyDescent="0.25">
      <c r="A1770" s="19">
        <v>886850</v>
      </c>
      <c r="B1770" s="20" t="s">
        <v>37467</v>
      </c>
      <c r="C1770" s="20"/>
      <c r="D1770" s="20" t="s">
        <v>37468</v>
      </c>
      <c r="E1770" s="20" t="s">
        <v>45163</v>
      </c>
      <c r="F1770" s="20"/>
      <c r="G1770" s="20" t="s">
        <v>35310</v>
      </c>
      <c r="H1770" s="9">
        <v>220348.05</v>
      </c>
      <c r="I1770" s="9">
        <v>89424.91</v>
      </c>
      <c r="J1770" s="9">
        <v>0</v>
      </c>
      <c r="K1770" s="127"/>
    </row>
    <row r="1771" spans="1:11" ht="60" customHeight="1" x14ac:dyDescent="0.25">
      <c r="A1771" s="19">
        <v>886844</v>
      </c>
      <c r="B1771" s="20" t="s">
        <v>37465</v>
      </c>
      <c r="C1771" s="20" t="s">
        <v>43072</v>
      </c>
      <c r="D1771" s="20" t="s">
        <v>37466</v>
      </c>
      <c r="E1771" s="20" t="s">
        <v>45162</v>
      </c>
      <c r="F1771" s="20"/>
      <c r="G1771" s="20" t="s">
        <v>35310</v>
      </c>
      <c r="H1771" s="9">
        <v>200343.83</v>
      </c>
      <c r="I1771" s="9">
        <v>79636.94</v>
      </c>
      <c r="J1771" s="9">
        <v>2250773.6</v>
      </c>
      <c r="K1771" s="127"/>
    </row>
    <row r="1772" spans="1:11" ht="60" customHeight="1" x14ac:dyDescent="0.25">
      <c r="A1772" s="19">
        <v>887486</v>
      </c>
      <c r="B1772" s="20" t="s">
        <v>37461</v>
      </c>
      <c r="C1772" s="20"/>
      <c r="D1772" s="20" t="s">
        <v>37462</v>
      </c>
      <c r="E1772" s="20" t="s">
        <v>45291</v>
      </c>
      <c r="F1772" s="20"/>
      <c r="G1772" s="20" t="s">
        <v>35310</v>
      </c>
      <c r="H1772" s="9">
        <v>129942.31</v>
      </c>
      <c r="I1772" s="9">
        <v>50779.75</v>
      </c>
      <c r="J1772" s="9">
        <v>0</v>
      </c>
      <c r="K1772" s="127"/>
    </row>
    <row r="1773" spans="1:11" ht="60" customHeight="1" x14ac:dyDescent="0.25">
      <c r="A1773" s="19">
        <v>887485</v>
      </c>
      <c r="B1773" s="20" t="s">
        <v>37460</v>
      </c>
      <c r="C1773" s="20"/>
      <c r="D1773" s="20" t="s">
        <v>37457</v>
      </c>
      <c r="E1773" s="20" t="s">
        <v>45290</v>
      </c>
      <c r="F1773" s="20"/>
      <c r="G1773" s="20" t="s">
        <v>35310</v>
      </c>
      <c r="H1773" s="9">
        <v>192297.17</v>
      </c>
      <c r="I1773" s="9">
        <v>75147.72</v>
      </c>
      <c r="J1773" s="9">
        <v>0</v>
      </c>
      <c r="K1773" s="127"/>
    </row>
    <row r="1774" spans="1:11" ht="60" customHeight="1" x14ac:dyDescent="0.25">
      <c r="A1774" s="19">
        <v>887482</v>
      </c>
      <c r="B1774" s="20" t="s">
        <v>37463</v>
      </c>
      <c r="C1774" s="20" t="s">
        <v>43192</v>
      </c>
      <c r="D1774" s="20" t="s">
        <v>37457</v>
      </c>
      <c r="E1774" s="20" t="s">
        <v>37464</v>
      </c>
      <c r="F1774" s="20"/>
      <c r="G1774" s="20" t="s">
        <v>35310</v>
      </c>
      <c r="H1774" s="9">
        <v>192435.69</v>
      </c>
      <c r="I1774" s="9">
        <v>75210.58</v>
      </c>
      <c r="J1774" s="9">
        <v>2243864.89</v>
      </c>
      <c r="K1774" s="127"/>
    </row>
    <row r="1775" spans="1:11" ht="60" customHeight="1" x14ac:dyDescent="0.25">
      <c r="A1775" s="19">
        <v>887480</v>
      </c>
      <c r="B1775" s="20" t="s">
        <v>37458</v>
      </c>
      <c r="C1775" s="20" t="s">
        <v>43191</v>
      </c>
      <c r="D1775" s="20" t="s">
        <v>37459</v>
      </c>
      <c r="E1775" s="20" t="s">
        <v>45289</v>
      </c>
      <c r="F1775" s="20"/>
      <c r="G1775" s="20" t="s">
        <v>35310</v>
      </c>
      <c r="H1775" s="9">
        <v>191126.6</v>
      </c>
      <c r="I1775" s="9">
        <v>74698.86</v>
      </c>
      <c r="J1775" s="9">
        <v>2228600.5</v>
      </c>
      <c r="K1775" s="127"/>
    </row>
    <row r="1776" spans="1:11" ht="60" customHeight="1" x14ac:dyDescent="0.25">
      <c r="A1776" s="19">
        <v>887479</v>
      </c>
      <c r="B1776" s="20" t="s">
        <v>37456</v>
      </c>
      <c r="C1776" s="20" t="s">
        <v>43190</v>
      </c>
      <c r="D1776" s="20" t="s">
        <v>37457</v>
      </c>
      <c r="E1776" s="20" t="s">
        <v>45288</v>
      </c>
      <c r="F1776" s="20"/>
      <c r="G1776" s="20" t="s">
        <v>35310</v>
      </c>
      <c r="H1776" s="9">
        <v>192435.69</v>
      </c>
      <c r="I1776" s="9">
        <v>75210.58</v>
      </c>
      <c r="J1776" s="9">
        <v>2243864.89</v>
      </c>
      <c r="K1776" s="127"/>
    </row>
    <row r="1777" spans="1:11" ht="60" customHeight="1" x14ac:dyDescent="0.25">
      <c r="A1777" s="19">
        <v>887477</v>
      </c>
      <c r="B1777" s="20" t="s">
        <v>37454</v>
      </c>
      <c r="C1777" s="20" t="s">
        <v>43189</v>
      </c>
      <c r="D1777" s="20" t="s">
        <v>37455</v>
      </c>
      <c r="E1777" s="20" t="s">
        <v>45287</v>
      </c>
      <c r="F1777" s="20"/>
      <c r="G1777" s="20" t="s">
        <v>35310</v>
      </c>
      <c r="H1777" s="9">
        <v>178062.16</v>
      </c>
      <c r="I1777" s="9">
        <v>91405.08</v>
      </c>
      <c r="J1777" s="9">
        <v>2162166.75</v>
      </c>
      <c r="K1777" s="127"/>
    </row>
    <row r="1778" spans="1:11" ht="60" customHeight="1" x14ac:dyDescent="0.25">
      <c r="A1778" s="19">
        <v>887475</v>
      </c>
      <c r="B1778" s="20" t="s">
        <v>37452</v>
      </c>
      <c r="C1778" s="20" t="s">
        <v>43188</v>
      </c>
      <c r="D1778" s="20" t="s">
        <v>37453</v>
      </c>
      <c r="E1778" s="20" t="s">
        <v>45286</v>
      </c>
      <c r="F1778" s="20"/>
      <c r="G1778" s="20" t="s">
        <v>35310</v>
      </c>
      <c r="H1778" s="9">
        <v>131537.60000000001</v>
      </c>
      <c r="I1778" s="9">
        <v>67522.78</v>
      </c>
      <c r="J1778" s="9">
        <v>1501396.35</v>
      </c>
      <c r="K1778" s="127"/>
    </row>
    <row r="1779" spans="1:11" ht="60" customHeight="1" x14ac:dyDescent="0.25">
      <c r="A1779" s="19">
        <v>887474</v>
      </c>
      <c r="B1779" s="20" t="s">
        <v>37404</v>
      </c>
      <c r="C1779" s="20" t="s">
        <v>43187</v>
      </c>
      <c r="D1779" s="20" t="s">
        <v>37405</v>
      </c>
      <c r="E1779" s="20" t="s">
        <v>45285</v>
      </c>
      <c r="F1779" s="20"/>
      <c r="G1779" s="20" t="s">
        <v>35310</v>
      </c>
      <c r="H1779" s="9">
        <v>414439</v>
      </c>
      <c r="I1779" s="9">
        <v>215694.6</v>
      </c>
      <c r="J1779" s="9">
        <v>1713206.67</v>
      </c>
      <c r="K1779" s="127"/>
    </row>
    <row r="1780" spans="1:11" ht="60" customHeight="1" x14ac:dyDescent="0.25">
      <c r="A1780" s="19">
        <v>887472</v>
      </c>
      <c r="B1780" s="20" t="s">
        <v>37402</v>
      </c>
      <c r="C1780" s="20"/>
      <c r="D1780" s="20" t="s">
        <v>37403</v>
      </c>
      <c r="E1780" s="20" t="s">
        <v>45284</v>
      </c>
      <c r="F1780" s="20"/>
      <c r="G1780" s="20" t="s">
        <v>35310</v>
      </c>
      <c r="H1780" s="9">
        <v>342102.57</v>
      </c>
      <c r="I1780" s="9">
        <v>178121.25</v>
      </c>
      <c r="J1780" s="9">
        <v>1380514.99</v>
      </c>
      <c r="K1780" s="127"/>
    </row>
    <row r="1781" spans="1:11" ht="60" customHeight="1" x14ac:dyDescent="0.25">
      <c r="A1781" s="19">
        <v>887468</v>
      </c>
      <c r="B1781" s="20" t="s">
        <v>37398</v>
      </c>
      <c r="C1781" s="20" t="s">
        <v>43186</v>
      </c>
      <c r="D1781" s="20" t="s">
        <v>37399</v>
      </c>
      <c r="E1781" s="20" t="s">
        <v>45283</v>
      </c>
      <c r="F1781" s="20"/>
      <c r="G1781" s="20" t="s">
        <v>35310</v>
      </c>
      <c r="H1781" s="9">
        <v>330374.75</v>
      </c>
      <c r="I1781" s="9">
        <v>172015.1</v>
      </c>
      <c r="J1781" s="9">
        <v>1269420.8400000001</v>
      </c>
      <c r="K1781" s="127"/>
    </row>
    <row r="1782" spans="1:11" ht="60" customHeight="1" x14ac:dyDescent="0.25">
      <c r="A1782" s="19">
        <v>887462</v>
      </c>
      <c r="B1782" s="20" t="s">
        <v>37400</v>
      </c>
      <c r="C1782" s="20" t="s">
        <v>43185</v>
      </c>
      <c r="D1782" s="20" t="s">
        <v>37401</v>
      </c>
      <c r="E1782" s="20" t="s">
        <v>45282</v>
      </c>
      <c r="F1782" s="20"/>
      <c r="G1782" s="20" t="s">
        <v>35310</v>
      </c>
      <c r="H1782" s="9">
        <v>334137.57</v>
      </c>
      <c r="I1782" s="9">
        <v>173974.12</v>
      </c>
      <c r="J1782" s="9">
        <v>1380514.99</v>
      </c>
      <c r="K1782" s="127"/>
    </row>
    <row r="1783" spans="1:11" ht="60" customHeight="1" x14ac:dyDescent="0.25">
      <c r="A1783" s="19">
        <v>887461</v>
      </c>
      <c r="B1783" s="20" t="s">
        <v>37437</v>
      </c>
      <c r="C1783" s="20" t="s">
        <v>43184</v>
      </c>
      <c r="D1783" s="20" t="s">
        <v>37436</v>
      </c>
      <c r="E1783" s="20" t="s">
        <v>45281</v>
      </c>
      <c r="F1783" s="20"/>
      <c r="G1783" s="20" t="s">
        <v>35310</v>
      </c>
      <c r="H1783" s="9">
        <v>267646.14</v>
      </c>
      <c r="I1783" s="9">
        <v>153896.4</v>
      </c>
      <c r="J1783" s="9">
        <v>2169295.23</v>
      </c>
      <c r="K1783" s="127"/>
    </row>
    <row r="1784" spans="1:11" ht="60" customHeight="1" x14ac:dyDescent="0.25">
      <c r="A1784" s="19">
        <v>887459</v>
      </c>
      <c r="B1784" s="20" t="s">
        <v>37435</v>
      </c>
      <c r="C1784" s="20" t="s">
        <v>43183</v>
      </c>
      <c r="D1784" s="20" t="s">
        <v>37436</v>
      </c>
      <c r="E1784" s="20" t="s">
        <v>45280</v>
      </c>
      <c r="F1784" s="20"/>
      <c r="G1784" s="20" t="s">
        <v>35310</v>
      </c>
      <c r="H1784" s="9">
        <v>267789.74</v>
      </c>
      <c r="I1784" s="9">
        <v>153978.94</v>
      </c>
      <c r="J1784" s="9">
        <v>2236386.73</v>
      </c>
      <c r="K1784" s="127"/>
    </row>
    <row r="1785" spans="1:11" ht="60" customHeight="1" x14ac:dyDescent="0.25">
      <c r="A1785" s="19">
        <v>886832</v>
      </c>
      <c r="B1785" s="20" t="s">
        <v>37766</v>
      </c>
      <c r="C1785" s="20" t="s">
        <v>43071</v>
      </c>
      <c r="D1785" s="20" t="s">
        <v>37767</v>
      </c>
      <c r="E1785" s="20" t="s">
        <v>45161</v>
      </c>
      <c r="F1785" s="20"/>
      <c r="G1785" s="20" t="s">
        <v>35310</v>
      </c>
      <c r="H1785" s="9">
        <v>235821.11</v>
      </c>
      <c r="I1785" s="9">
        <v>114373.04</v>
      </c>
      <c r="J1785" s="9">
        <v>2073116.44</v>
      </c>
      <c r="K1785" s="127"/>
    </row>
    <row r="1786" spans="1:11" ht="60" customHeight="1" x14ac:dyDescent="0.25">
      <c r="A1786" s="19">
        <v>886830</v>
      </c>
      <c r="B1786" s="20" t="s">
        <v>37770</v>
      </c>
      <c r="C1786" s="20" t="s">
        <v>43070</v>
      </c>
      <c r="D1786" s="20" t="s">
        <v>37771</v>
      </c>
      <c r="E1786" s="20" t="s">
        <v>45160</v>
      </c>
      <c r="F1786" s="20"/>
      <c r="G1786" s="20" t="s">
        <v>35310</v>
      </c>
      <c r="H1786" s="9">
        <v>238101.15</v>
      </c>
      <c r="I1786" s="9">
        <v>115478.86</v>
      </c>
      <c r="J1786" s="9">
        <v>2220687.61</v>
      </c>
      <c r="K1786" s="127"/>
    </row>
    <row r="1787" spans="1:11" ht="60" customHeight="1" x14ac:dyDescent="0.25">
      <c r="A1787" s="19">
        <v>886828</v>
      </c>
      <c r="B1787" s="20" t="s">
        <v>37764</v>
      </c>
      <c r="C1787" s="20" t="s">
        <v>43069</v>
      </c>
      <c r="D1787" s="20" t="s">
        <v>37765</v>
      </c>
      <c r="E1787" s="20" t="s">
        <v>45159</v>
      </c>
      <c r="F1787" s="20"/>
      <c r="G1787" s="20" t="s">
        <v>35310</v>
      </c>
      <c r="H1787" s="9">
        <v>162914.17000000001</v>
      </c>
      <c r="I1787" s="9">
        <v>79013.52</v>
      </c>
      <c r="J1787" s="9">
        <v>1433029.8</v>
      </c>
      <c r="K1787" s="127"/>
    </row>
    <row r="1788" spans="1:11" ht="60" customHeight="1" x14ac:dyDescent="0.25">
      <c r="A1788" s="19">
        <v>886825</v>
      </c>
      <c r="B1788" s="20" t="s">
        <v>37768</v>
      </c>
      <c r="C1788" s="20" t="s">
        <v>43068</v>
      </c>
      <c r="D1788" s="20" t="s">
        <v>37769</v>
      </c>
      <c r="E1788" s="20" t="s">
        <v>45158</v>
      </c>
      <c r="F1788" s="20"/>
      <c r="G1788" s="20" t="s">
        <v>35310</v>
      </c>
      <c r="H1788" s="9">
        <v>330605.56</v>
      </c>
      <c r="I1788" s="9">
        <v>160344.07999999999</v>
      </c>
      <c r="J1788" s="9">
        <v>2878102.94</v>
      </c>
      <c r="K1788" s="127"/>
    </row>
    <row r="1789" spans="1:11" ht="60" customHeight="1" x14ac:dyDescent="0.25">
      <c r="A1789" s="19">
        <v>886822</v>
      </c>
      <c r="B1789" s="20" t="s">
        <v>37762</v>
      </c>
      <c r="C1789" s="20" t="s">
        <v>43067</v>
      </c>
      <c r="D1789" s="20" t="s">
        <v>37763</v>
      </c>
      <c r="E1789" s="20" t="s">
        <v>45157</v>
      </c>
      <c r="F1789" s="20"/>
      <c r="G1789" s="20" t="s">
        <v>35310</v>
      </c>
      <c r="H1789" s="9">
        <v>215068.97</v>
      </c>
      <c r="I1789" s="9">
        <v>116137.19</v>
      </c>
      <c r="J1789" s="9">
        <v>2232505.5299999998</v>
      </c>
      <c r="K1789" s="127"/>
    </row>
    <row r="1790" spans="1:11" ht="60" customHeight="1" x14ac:dyDescent="0.25">
      <c r="A1790" s="19">
        <v>886777</v>
      </c>
      <c r="B1790" s="20" t="s">
        <v>37756</v>
      </c>
      <c r="C1790" s="20" t="s">
        <v>43066</v>
      </c>
      <c r="D1790" s="20" t="s">
        <v>37754</v>
      </c>
      <c r="E1790" s="20" t="s">
        <v>45156</v>
      </c>
      <c r="F1790" s="20"/>
      <c r="G1790" s="20" t="s">
        <v>35310</v>
      </c>
      <c r="H1790" s="9">
        <v>217518.51</v>
      </c>
      <c r="I1790" s="9">
        <v>117460.19</v>
      </c>
      <c r="J1790" s="9">
        <v>2327765.9</v>
      </c>
      <c r="K1790" s="127"/>
    </row>
    <row r="1791" spans="1:11" ht="60" customHeight="1" x14ac:dyDescent="0.25">
      <c r="A1791" s="19">
        <v>886775</v>
      </c>
      <c r="B1791" s="20" t="s">
        <v>37761</v>
      </c>
      <c r="C1791" s="20" t="s">
        <v>43065</v>
      </c>
      <c r="D1791" s="20" t="s">
        <v>37754</v>
      </c>
      <c r="E1791" s="20" t="s">
        <v>45155</v>
      </c>
      <c r="F1791" s="20"/>
      <c r="G1791" s="20" t="s">
        <v>35310</v>
      </c>
      <c r="H1791" s="9">
        <v>217518.51</v>
      </c>
      <c r="I1791" s="9">
        <v>117460.19</v>
      </c>
      <c r="J1791" s="9">
        <v>2327765.9</v>
      </c>
      <c r="K1791" s="127"/>
    </row>
    <row r="1792" spans="1:11" ht="60" customHeight="1" x14ac:dyDescent="0.25">
      <c r="A1792" s="19">
        <v>886774</v>
      </c>
      <c r="B1792" s="20" t="s">
        <v>37759</v>
      </c>
      <c r="C1792" s="20" t="s">
        <v>43064</v>
      </c>
      <c r="D1792" s="20" t="s">
        <v>37760</v>
      </c>
      <c r="E1792" s="20" t="s">
        <v>45154</v>
      </c>
      <c r="F1792" s="20"/>
      <c r="G1792" s="20" t="s">
        <v>35310</v>
      </c>
      <c r="H1792" s="9">
        <v>217028.6</v>
      </c>
      <c r="I1792" s="9">
        <v>117195.09</v>
      </c>
      <c r="J1792" s="9">
        <v>2322523.19</v>
      </c>
      <c r="K1792" s="127"/>
    </row>
    <row r="1793" spans="1:11" ht="60" customHeight="1" x14ac:dyDescent="0.25">
      <c r="A1793" s="19">
        <v>886772</v>
      </c>
      <c r="B1793" s="20" t="s">
        <v>37757</v>
      </c>
      <c r="C1793" s="20" t="s">
        <v>43063</v>
      </c>
      <c r="D1793" s="20" t="s">
        <v>37758</v>
      </c>
      <c r="E1793" s="20" t="s">
        <v>45153</v>
      </c>
      <c r="F1793" s="20"/>
      <c r="G1793" s="20" t="s">
        <v>35310</v>
      </c>
      <c r="H1793" s="9">
        <v>214579.07</v>
      </c>
      <c r="I1793" s="9">
        <v>115872.92</v>
      </c>
      <c r="J1793" s="9">
        <v>2296309.61</v>
      </c>
      <c r="K1793" s="127"/>
    </row>
    <row r="1794" spans="1:11" ht="60" customHeight="1" x14ac:dyDescent="0.25">
      <c r="A1794" s="19">
        <v>886758</v>
      </c>
      <c r="B1794" s="20" t="s">
        <v>37775</v>
      </c>
      <c r="C1794" s="20" t="s">
        <v>43062</v>
      </c>
      <c r="D1794" s="20" t="s">
        <v>37776</v>
      </c>
      <c r="E1794" s="20" t="s">
        <v>45152</v>
      </c>
      <c r="F1794" s="20"/>
      <c r="G1794" s="20" t="s">
        <v>35310</v>
      </c>
      <c r="H1794" s="9">
        <v>251170.37</v>
      </c>
      <c r="I1794" s="9">
        <v>121608.17</v>
      </c>
      <c r="J1794" s="9">
        <v>2414080.1</v>
      </c>
      <c r="K1794" s="127"/>
    </row>
    <row r="1795" spans="1:11" ht="60" customHeight="1" x14ac:dyDescent="0.25">
      <c r="A1795" s="19">
        <v>886755</v>
      </c>
      <c r="B1795" s="20" t="s">
        <v>37777</v>
      </c>
      <c r="C1795" s="20" t="s">
        <v>43061</v>
      </c>
      <c r="D1795" s="20" t="s">
        <v>37778</v>
      </c>
      <c r="E1795" s="20" t="s">
        <v>45151</v>
      </c>
      <c r="F1795" s="20"/>
      <c r="G1795" s="20" t="s">
        <v>35310</v>
      </c>
      <c r="H1795" s="9">
        <v>249738.74</v>
      </c>
      <c r="I1795" s="9">
        <v>120914.68</v>
      </c>
      <c r="J1795" s="9">
        <v>2398801.12</v>
      </c>
      <c r="K1795" s="127"/>
    </row>
    <row r="1796" spans="1:11" ht="60" customHeight="1" x14ac:dyDescent="0.25">
      <c r="A1796" s="19">
        <v>886753</v>
      </c>
      <c r="B1796" s="20" t="s">
        <v>37779</v>
      </c>
      <c r="C1796" s="20" t="s">
        <v>43060</v>
      </c>
      <c r="D1796" s="20" t="s">
        <v>37780</v>
      </c>
      <c r="E1796" s="20" t="s">
        <v>45150</v>
      </c>
      <c r="F1796" s="20"/>
      <c r="G1796" s="20" t="s">
        <v>35310</v>
      </c>
      <c r="H1796" s="9">
        <v>231339.73</v>
      </c>
      <c r="I1796" s="9">
        <v>112007.29</v>
      </c>
      <c r="J1796" s="9">
        <v>2153929.8199999998</v>
      </c>
      <c r="K1796" s="127"/>
    </row>
    <row r="1797" spans="1:11" ht="60" customHeight="1" x14ac:dyDescent="0.25">
      <c r="A1797" s="19">
        <v>886751</v>
      </c>
      <c r="B1797" s="20" t="s">
        <v>37685</v>
      </c>
      <c r="C1797" s="20" t="s">
        <v>43059</v>
      </c>
      <c r="D1797" s="20" t="s">
        <v>37686</v>
      </c>
      <c r="E1797" s="20" t="s">
        <v>45149</v>
      </c>
      <c r="F1797" s="20"/>
      <c r="G1797" s="20" t="s">
        <v>35310</v>
      </c>
      <c r="H1797" s="9">
        <v>261519.12</v>
      </c>
      <c r="I1797" s="9">
        <v>153772.92000000001</v>
      </c>
      <c r="J1797" s="9">
        <v>2534436.7599999998</v>
      </c>
      <c r="K1797" s="127"/>
    </row>
    <row r="1798" spans="1:11" ht="60" customHeight="1" x14ac:dyDescent="0.25">
      <c r="A1798" s="19">
        <v>886748</v>
      </c>
      <c r="B1798" s="20" t="s">
        <v>37683</v>
      </c>
      <c r="C1798" s="20" t="s">
        <v>43058</v>
      </c>
      <c r="D1798" s="20" t="s">
        <v>37684</v>
      </c>
      <c r="E1798" s="20" t="s">
        <v>45148</v>
      </c>
      <c r="F1798" s="20"/>
      <c r="G1798" s="20" t="s">
        <v>35310</v>
      </c>
      <c r="H1798" s="9">
        <v>202387.76</v>
      </c>
      <c r="I1798" s="9">
        <v>119003.6</v>
      </c>
      <c r="J1798" s="9">
        <v>1961382.3</v>
      </c>
      <c r="K1798" s="127"/>
    </row>
    <row r="1799" spans="1:11" ht="60" customHeight="1" x14ac:dyDescent="0.25">
      <c r="A1799" s="19">
        <v>886746</v>
      </c>
      <c r="B1799" s="20" t="s">
        <v>37680</v>
      </c>
      <c r="C1799" s="20" t="s">
        <v>43057</v>
      </c>
      <c r="D1799" s="20" t="s">
        <v>37681</v>
      </c>
      <c r="E1799" s="20" t="s">
        <v>37682</v>
      </c>
      <c r="F1799" s="20"/>
      <c r="G1799" s="20" t="s">
        <v>35310</v>
      </c>
      <c r="H1799" s="9">
        <v>324308.09000000003</v>
      </c>
      <c r="I1799" s="9">
        <v>190692.77</v>
      </c>
      <c r="J1799" s="9">
        <v>2954361.45</v>
      </c>
      <c r="K1799" s="127"/>
    </row>
    <row r="1800" spans="1:11" ht="60" customHeight="1" x14ac:dyDescent="0.25">
      <c r="A1800" s="19">
        <v>886718</v>
      </c>
      <c r="B1800" s="20" t="s">
        <v>37675</v>
      </c>
      <c r="C1800" s="20"/>
      <c r="D1800" s="20" t="s">
        <v>37676</v>
      </c>
      <c r="E1800" s="20" t="s">
        <v>45147</v>
      </c>
      <c r="F1800" s="20"/>
      <c r="G1800" s="20" t="s">
        <v>35310</v>
      </c>
      <c r="H1800" s="9">
        <v>360463.02</v>
      </c>
      <c r="I1800" s="9">
        <v>215556.78</v>
      </c>
      <c r="J1800" s="9">
        <v>0</v>
      </c>
      <c r="K1800" s="127"/>
    </row>
    <row r="1801" spans="1:11" ht="60" customHeight="1" x14ac:dyDescent="0.25">
      <c r="A1801" s="19">
        <v>886696</v>
      </c>
      <c r="B1801" s="20" t="s">
        <v>37814</v>
      </c>
      <c r="C1801" s="20" t="s">
        <v>43051</v>
      </c>
      <c r="D1801" s="20" t="s">
        <v>37815</v>
      </c>
      <c r="E1801" s="20" t="s">
        <v>45142</v>
      </c>
      <c r="F1801" s="20"/>
      <c r="G1801" s="20" t="s">
        <v>35310</v>
      </c>
      <c r="H1801" s="9">
        <v>253963.88</v>
      </c>
      <c r="I1801" s="9">
        <v>154409.98000000001</v>
      </c>
      <c r="J1801" s="9">
        <v>2342566.88</v>
      </c>
      <c r="K1801" s="127"/>
    </row>
    <row r="1802" spans="1:11" ht="60" customHeight="1" x14ac:dyDescent="0.25">
      <c r="A1802" s="19">
        <v>886693</v>
      </c>
      <c r="B1802" s="20" t="s">
        <v>37812</v>
      </c>
      <c r="C1802" s="20" t="s">
        <v>43050</v>
      </c>
      <c r="D1802" s="20" t="s">
        <v>37813</v>
      </c>
      <c r="E1802" s="20" t="s">
        <v>45141</v>
      </c>
      <c r="F1802" s="20"/>
      <c r="G1802" s="20" t="s">
        <v>35310</v>
      </c>
      <c r="H1802" s="9">
        <v>233881.77</v>
      </c>
      <c r="I1802" s="9">
        <v>142200.21</v>
      </c>
      <c r="J1802" s="9">
        <v>2155555.2400000002</v>
      </c>
      <c r="K1802" s="127"/>
    </row>
    <row r="1803" spans="1:11" ht="60" customHeight="1" x14ac:dyDescent="0.25">
      <c r="A1803" s="19">
        <v>886690</v>
      </c>
      <c r="B1803" s="20" t="s">
        <v>37806</v>
      </c>
      <c r="C1803" s="20" t="s">
        <v>43049</v>
      </c>
      <c r="D1803" s="20" t="s">
        <v>37807</v>
      </c>
      <c r="E1803" s="20" t="s">
        <v>45140</v>
      </c>
      <c r="F1803" s="20"/>
      <c r="G1803" s="20" t="s">
        <v>35310</v>
      </c>
      <c r="H1803" s="9">
        <v>236872.72</v>
      </c>
      <c r="I1803" s="9">
        <v>144018.21</v>
      </c>
      <c r="J1803" s="9">
        <v>2252663.2999999998</v>
      </c>
      <c r="K1803" s="127"/>
    </row>
    <row r="1804" spans="1:11" ht="60" customHeight="1" x14ac:dyDescent="0.25">
      <c r="A1804" s="19">
        <v>886679</v>
      </c>
      <c r="B1804" s="20" t="s">
        <v>37810</v>
      </c>
      <c r="C1804" s="20" t="s">
        <v>43048</v>
      </c>
      <c r="D1804" s="20" t="s">
        <v>37811</v>
      </c>
      <c r="E1804" s="20" t="s">
        <v>45139</v>
      </c>
      <c r="F1804" s="20"/>
      <c r="G1804" s="20" t="s">
        <v>35310</v>
      </c>
      <c r="H1804" s="9">
        <v>330019.52</v>
      </c>
      <c r="I1804" s="9">
        <v>200652.12</v>
      </c>
      <c r="J1804" s="9">
        <v>2828501.95</v>
      </c>
      <c r="K1804" s="127"/>
    </row>
    <row r="1805" spans="1:11" ht="60" customHeight="1" x14ac:dyDescent="0.25">
      <c r="A1805" s="19">
        <v>886678</v>
      </c>
      <c r="B1805" s="20" t="s">
        <v>37808</v>
      </c>
      <c r="C1805" s="20" t="s">
        <v>43047</v>
      </c>
      <c r="D1805" s="20" t="s">
        <v>37809</v>
      </c>
      <c r="E1805" s="20" t="s">
        <v>45138</v>
      </c>
      <c r="F1805" s="20"/>
      <c r="G1805" s="20" t="s">
        <v>35310</v>
      </c>
      <c r="H1805" s="9">
        <v>324678.53000000003</v>
      </c>
      <c r="I1805" s="9">
        <v>197404.74</v>
      </c>
      <c r="J1805" s="9">
        <v>2782733.31</v>
      </c>
      <c r="K1805" s="127"/>
    </row>
    <row r="1806" spans="1:11" ht="60" customHeight="1" x14ac:dyDescent="0.25">
      <c r="A1806" s="19">
        <v>886677</v>
      </c>
      <c r="B1806" s="20" t="s">
        <v>37691</v>
      </c>
      <c r="C1806" s="20" t="s">
        <v>43046</v>
      </c>
      <c r="D1806" s="20" t="s">
        <v>37692</v>
      </c>
      <c r="E1806" s="20" t="s">
        <v>45137</v>
      </c>
      <c r="F1806" s="20"/>
      <c r="G1806" s="20" t="s">
        <v>35310</v>
      </c>
      <c r="H1806" s="9">
        <v>259311.55</v>
      </c>
      <c r="I1806" s="9">
        <v>151956.93</v>
      </c>
      <c r="J1806" s="9">
        <v>2503385.15</v>
      </c>
      <c r="K1806" s="127"/>
    </row>
    <row r="1807" spans="1:11" ht="60" customHeight="1" x14ac:dyDescent="0.25">
      <c r="A1807" s="19">
        <v>886673</v>
      </c>
      <c r="B1807" s="20" t="s">
        <v>37689</v>
      </c>
      <c r="C1807" s="20" t="s">
        <v>43045</v>
      </c>
      <c r="D1807" s="20" t="s">
        <v>37690</v>
      </c>
      <c r="E1807" s="20" t="s">
        <v>45136</v>
      </c>
      <c r="F1807" s="20"/>
      <c r="G1807" s="20" t="s">
        <v>35310</v>
      </c>
      <c r="H1807" s="9">
        <v>342088.8</v>
      </c>
      <c r="I1807" s="9">
        <v>201832.33</v>
      </c>
      <c r="J1807" s="9">
        <v>2937285.84</v>
      </c>
      <c r="K1807" s="127"/>
    </row>
    <row r="1808" spans="1:11" ht="60" customHeight="1" x14ac:dyDescent="0.25">
      <c r="A1808" s="19">
        <v>886660</v>
      </c>
      <c r="B1808" s="20" t="s">
        <v>37687</v>
      </c>
      <c r="C1808" s="20"/>
      <c r="D1808" s="20" t="s">
        <v>37688</v>
      </c>
      <c r="E1808" s="20" t="s">
        <v>45135</v>
      </c>
      <c r="F1808" s="20"/>
      <c r="G1808" s="20" t="s">
        <v>35310</v>
      </c>
      <c r="H1808" s="9">
        <v>288427.78999999998</v>
      </c>
      <c r="I1808" s="9">
        <v>141088.97</v>
      </c>
      <c r="J1808" s="9">
        <v>0</v>
      </c>
      <c r="K1808" s="127"/>
    </row>
    <row r="1809" spans="1:11" ht="60" customHeight="1" x14ac:dyDescent="0.25">
      <c r="A1809" s="19">
        <v>886653</v>
      </c>
      <c r="B1809" s="20" t="s">
        <v>37699</v>
      </c>
      <c r="C1809" s="20"/>
      <c r="D1809" s="20" t="s">
        <v>37700</v>
      </c>
      <c r="E1809" s="20" t="s">
        <v>45134</v>
      </c>
      <c r="F1809" s="20"/>
      <c r="G1809" s="20" t="s">
        <v>35310</v>
      </c>
      <c r="H1809" s="9">
        <v>175232.61</v>
      </c>
      <c r="I1809" s="9">
        <v>105139.71</v>
      </c>
      <c r="J1809" s="9">
        <v>0</v>
      </c>
      <c r="K1809" s="127"/>
    </row>
    <row r="1810" spans="1:11" ht="60" customHeight="1" x14ac:dyDescent="0.25">
      <c r="A1810" s="19">
        <v>886645</v>
      </c>
      <c r="B1810" s="20" t="s">
        <v>37695</v>
      </c>
      <c r="C1810" s="20"/>
      <c r="D1810" s="20" t="s">
        <v>37696</v>
      </c>
      <c r="E1810" s="20" t="s">
        <v>45133</v>
      </c>
      <c r="F1810" s="20"/>
      <c r="G1810" s="20" t="s">
        <v>35310</v>
      </c>
      <c r="H1810" s="9">
        <v>275726.75</v>
      </c>
      <c r="I1810" s="9">
        <v>165435.87</v>
      </c>
      <c r="J1810" s="9">
        <v>0</v>
      </c>
      <c r="K1810" s="127"/>
    </row>
    <row r="1811" spans="1:11" ht="60" customHeight="1" x14ac:dyDescent="0.25">
      <c r="A1811" s="19">
        <v>886644</v>
      </c>
      <c r="B1811" s="20" t="s">
        <v>37701</v>
      </c>
      <c r="C1811" s="20"/>
      <c r="D1811" s="20" t="s">
        <v>37702</v>
      </c>
      <c r="E1811" s="20" t="s">
        <v>45132</v>
      </c>
      <c r="F1811" s="20"/>
      <c r="G1811" s="20" t="s">
        <v>35310</v>
      </c>
      <c r="H1811" s="9">
        <v>256851.02</v>
      </c>
      <c r="I1811" s="9">
        <v>154110.95000000001</v>
      </c>
      <c r="J1811" s="9">
        <v>0</v>
      </c>
      <c r="K1811" s="127"/>
    </row>
    <row r="1812" spans="1:11" ht="60" customHeight="1" x14ac:dyDescent="0.25">
      <c r="A1812" s="19">
        <v>886642</v>
      </c>
      <c r="B1812" s="20" t="s">
        <v>37697</v>
      </c>
      <c r="C1812" s="20"/>
      <c r="D1812" s="20" t="s">
        <v>37698</v>
      </c>
      <c r="E1812" s="20" t="s">
        <v>45131</v>
      </c>
      <c r="F1812" s="20"/>
      <c r="G1812" s="20" t="s">
        <v>35310</v>
      </c>
      <c r="H1812" s="9">
        <v>356580.72</v>
      </c>
      <c r="I1812" s="9">
        <v>213948.47</v>
      </c>
      <c r="J1812" s="9">
        <v>0</v>
      </c>
      <c r="K1812" s="127"/>
    </row>
    <row r="1813" spans="1:11" ht="60" customHeight="1" x14ac:dyDescent="0.25">
      <c r="A1813" s="19">
        <v>886639</v>
      </c>
      <c r="B1813" s="20" t="s">
        <v>37693</v>
      </c>
      <c r="C1813" s="20"/>
      <c r="D1813" s="20" t="s">
        <v>37694</v>
      </c>
      <c r="E1813" s="20" t="s">
        <v>45130</v>
      </c>
      <c r="F1813" s="20"/>
      <c r="G1813" s="20" t="s">
        <v>35310</v>
      </c>
      <c r="H1813" s="9">
        <v>258438.7</v>
      </c>
      <c r="I1813" s="9">
        <v>155063.42000000001</v>
      </c>
      <c r="J1813" s="9">
        <v>0</v>
      </c>
      <c r="K1813" s="127"/>
    </row>
    <row r="1814" spans="1:11" ht="60" customHeight="1" x14ac:dyDescent="0.25">
      <c r="A1814" s="19">
        <v>886622</v>
      </c>
      <c r="B1814" s="20" t="s">
        <v>37710</v>
      </c>
      <c r="C1814" s="20"/>
      <c r="D1814" s="20" t="s">
        <v>37711</v>
      </c>
      <c r="E1814" s="20" t="s">
        <v>45129</v>
      </c>
      <c r="F1814" s="20"/>
      <c r="G1814" s="20" t="s">
        <v>35310</v>
      </c>
      <c r="H1814" s="9">
        <v>256365.39</v>
      </c>
      <c r="I1814" s="9">
        <v>123055.15</v>
      </c>
      <c r="J1814" s="9">
        <v>0</v>
      </c>
      <c r="K1814" s="127"/>
    </row>
    <row r="1815" spans="1:11" ht="60" customHeight="1" x14ac:dyDescent="0.25">
      <c r="A1815" s="19">
        <v>886619</v>
      </c>
      <c r="B1815" s="20" t="s">
        <v>37708</v>
      </c>
      <c r="C1815" s="20"/>
      <c r="D1815" s="20" t="s">
        <v>37709</v>
      </c>
      <c r="E1815" s="20" t="s">
        <v>45128</v>
      </c>
      <c r="F1815" s="20"/>
      <c r="G1815" s="20" t="s">
        <v>35310</v>
      </c>
      <c r="H1815" s="9">
        <v>274752.49</v>
      </c>
      <c r="I1815" s="9">
        <v>131881.23000000001</v>
      </c>
      <c r="J1815" s="9">
        <v>0</v>
      </c>
      <c r="K1815" s="127"/>
    </row>
    <row r="1816" spans="1:11" ht="60" customHeight="1" x14ac:dyDescent="0.25">
      <c r="A1816" s="19">
        <v>886618</v>
      </c>
      <c r="B1816" s="20" t="s">
        <v>37706</v>
      </c>
      <c r="C1816" s="20"/>
      <c r="D1816" s="20" t="s">
        <v>37707</v>
      </c>
      <c r="E1816" s="20" t="s">
        <v>45127</v>
      </c>
      <c r="F1816" s="20"/>
      <c r="G1816" s="20" t="s">
        <v>35310</v>
      </c>
      <c r="H1816" s="9">
        <v>275923.64</v>
      </c>
      <c r="I1816" s="9">
        <v>132442.94</v>
      </c>
      <c r="J1816" s="9">
        <v>0</v>
      </c>
      <c r="K1816" s="127"/>
    </row>
    <row r="1817" spans="1:11" ht="60" customHeight="1" x14ac:dyDescent="0.25">
      <c r="A1817" s="19">
        <v>886615</v>
      </c>
      <c r="B1817" s="20" t="s">
        <v>37703</v>
      </c>
      <c r="C1817" s="20"/>
      <c r="D1817" s="20" t="s">
        <v>37704</v>
      </c>
      <c r="E1817" s="20" t="s">
        <v>37705</v>
      </c>
      <c r="F1817" s="20"/>
      <c r="G1817" s="20" t="s">
        <v>35310</v>
      </c>
      <c r="H1817" s="9">
        <v>256248.27</v>
      </c>
      <c r="I1817" s="9">
        <v>122999.19</v>
      </c>
      <c r="J1817" s="9">
        <v>0</v>
      </c>
      <c r="K1817" s="127"/>
    </row>
    <row r="1818" spans="1:11" ht="60" customHeight="1" x14ac:dyDescent="0.25">
      <c r="A1818" s="19">
        <v>886612</v>
      </c>
      <c r="B1818" s="20" t="s">
        <v>37725</v>
      </c>
      <c r="C1818" s="20"/>
      <c r="D1818" s="20" t="s">
        <v>37726</v>
      </c>
      <c r="E1818" s="20" t="s">
        <v>45126</v>
      </c>
      <c r="F1818" s="20"/>
      <c r="G1818" s="20" t="s">
        <v>35310</v>
      </c>
      <c r="H1818" s="9">
        <v>372611.49</v>
      </c>
      <c r="I1818" s="9">
        <v>230273.71</v>
      </c>
      <c r="J1818" s="9">
        <v>0</v>
      </c>
      <c r="K1818" s="127"/>
    </row>
    <row r="1819" spans="1:11" ht="60" customHeight="1" x14ac:dyDescent="0.25">
      <c r="A1819" s="19">
        <v>886607</v>
      </c>
      <c r="B1819" s="20" t="s">
        <v>37727</v>
      </c>
      <c r="C1819" s="20"/>
      <c r="D1819" s="20" t="s">
        <v>37728</v>
      </c>
      <c r="E1819" s="20" t="s">
        <v>37729</v>
      </c>
      <c r="F1819" s="20"/>
      <c r="G1819" s="20" t="s">
        <v>35310</v>
      </c>
      <c r="H1819" s="9">
        <v>268045.34999999998</v>
      </c>
      <c r="I1819" s="9">
        <v>165651.76999999999</v>
      </c>
      <c r="J1819" s="9">
        <v>0</v>
      </c>
      <c r="K1819" s="127"/>
    </row>
    <row r="1820" spans="1:11" ht="60" customHeight="1" x14ac:dyDescent="0.25">
      <c r="A1820" s="19">
        <v>886606</v>
      </c>
      <c r="B1820" s="20" t="s">
        <v>37722</v>
      </c>
      <c r="C1820" s="20"/>
      <c r="D1820" s="20" t="s">
        <v>37723</v>
      </c>
      <c r="E1820" s="20" t="s">
        <v>37724</v>
      </c>
      <c r="F1820" s="20"/>
      <c r="G1820" s="20" t="s">
        <v>35310</v>
      </c>
      <c r="H1820" s="9">
        <v>269014.12</v>
      </c>
      <c r="I1820" s="9">
        <v>166250.95000000001</v>
      </c>
      <c r="J1820" s="9">
        <v>0</v>
      </c>
      <c r="K1820" s="127"/>
    </row>
    <row r="1821" spans="1:11" ht="60" customHeight="1" x14ac:dyDescent="0.25">
      <c r="A1821" s="19">
        <v>886599</v>
      </c>
      <c r="B1821" s="20" t="s">
        <v>37712</v>
      </c>
      <c r="C1821" s="20"/>
      <c r="D1821" s="20" t="s">
        <v>37713</v>
      </c>
      <c r="E1821" s="20" t="s">
        <v>45125</v>
      </c>
      <c r="F1821" s="20"/>
      <c r="G1821" s="20" t="s">
        <v>35310</v>
      </c>
      <c r="H1821" s="9">
        <v>403552.44</v>
      </c>
      <c r="I1821" s="9">
        <v>252624.24</v>
      </c>
      <c r="J1821" s="9">
        <v>0</v>
      </c>
      <c r="K1821" s="127"/>
    </row>
    <row r="1822" spans="1:11" ht="60" customHeight="1" x14ac:dyDescent="0.25">
      <c r="A1822" s="19">
        <v>886589</v>
      </c>
      <c r="B1822" s="20" t="s">
        <v>37746</v>
      </c>
      <c r="C1822" s="20"/>
      <c r="D1822" s="20" t="s">
        <v>37745</v>
      </c>
      <c r="E1822" s="20" t="s">
        <v>45124</v>
      </c>
      <c r="F1822" s="20"/>
      <c r="G1822" s="20" t="s">
        <v>35310</v>
      </c>
      <c r="H1822" s="9">
        <v>255856.22</v>
      </c>
      <c r="I1822" s="9">
        <v>134324.81</v>
      </c>
      <c r="J1822" s="9">
        <v>0</v>
      </c>
      <c r="K1822" s="127"/>
    </row>
    <row r="1823" spans="1:11" ht="60" customHeight="1" x14ac:dyDescent="0.25">
      <c r="A1823" s="19">
        <v>886585</v>
      </c>
      <c r="B1823" s="20" t="s">
        <v>37744</v>
      </c>
      <c r="C1823" s="20"/>
      <c r="D1823" s="20" t="s">
        <v>37745</v>
      </c>
      <c r="E1823" s="20" t="s">
        <v>45123</v>
      </c>
      <c r="F1823" s="20"/>
      <c r="G1823" s="20" t="s">
        <v>35310</v>
      </c>
      <c r="H1823" s="9">
        <v>255856.22</v>
      </c>
      <c r="I1823" s="9">
        <v>134324.81</v>
      </c>
      <c r="J1823" s="9">
        <v>0</v>
      </c>
      <c r="K1823" s="127"/>
    </row>
    <row r="1824" spans="1:11" ht="60" customHeight="1" x14ac:dyDescent="0.25">
      <c r="A1824" s="19">
        <v>886584</v>
      </c>
      <c r="B1824" s="20" t="s">
        <v>37742</v>
      </c>
      <c r="C1824" s="20"/>
      <c r="D1824" s="20" t="s">
        <v>37743</v>
      </c>
      <c r="E1824" s="20" t="s">
        <v>45122</v>
      </c>
      <c r="F1824" s="20"/>
      <c r="G1824" s="20" t="s">
        <v>35310</v>
      </c>
      <c r="H1824" s="9">
        <v>171154.96</v>
      </c>
      <c r="I1824" s="9">
        <v>89856.28</v>
      </c>
      <c r="J1824" s="9">
        <v>0</v>
      </c>
      <c r="K1824" s="127"/>
    </row>
    <row r="1825" spans="1:11" ht="60" customHeight="1" x14ac:dyDescent="0.25">
      <c r="A1825" s="19">
        <v>886583</v>
      </c>
      <c r="B1825" s="20" t="s">
        <v>37739</v>
      </c>
      <c r="C1825" s="20"/>
      <c r="D1825" s="20" t="s">
        <v>37740</v>
      </c>
      <c r="E1825" s="20" t="s">
        <v>37741</v>
      </c>
      <c r="F1825" s="20"/>
      <c r="G1825" s="20" t="s">
        <v>35310</v>
      </c>
      <c r="H1825" s="9">
        <v>356329.44</v>
      </c>
      <c r="I1825" s="9">
        <v>187073.06</v>
      </c>
      <c r="J1825" s="9">
        <v>0</v>
      </c>
      <c r="K1825" s="127"/>
    </row>
    <row r="1826" spans="1:11" ht="60" customHeight="1" x14ac:dyDescent="0.25">
      <c r="A1826" s="19">
        <v>886582</v>
      </c>
      <c r="B1826" s="20" t="s">
        <v>37804</v>
      </c>
      <c r="C1826" s="20" t="s">
        <v>43044</v>
      </c>
      <c r="D1826" s="20" t="s">
        <v>37805</v>
      </c>
      <c r="E1826" s="20" t="s">
        <v>45121</v>
      </c>
      <c r="F1826" s="20"/>
      <c r="G1826" s="20" t="s">
        <v>35310</v>
      </c>
      <c r="H1826" s="9">
        <v>282810.01</v>
      </c>
      <c r="I1826" s="9">
        <v>172137.03</v>
      </c>
      <c r="J1826" s="9">
        <v>2614658.4</v>
      </c>
      <c r="K1826" s="127"/>
    </row>
    <row r="1827" spans="1:11" ht="60" customHeight="1" x14ac:dyDescent="0.25">
      <c r="A1827" s="19">
        <v>886580</v>
      </c>
      <c r="B1827" s="20" t="s">
        <v>37795</v>
      </c>
      <c r="C1827" s="20" t="s">
        <v>43043</v>
      </c>
      <c r="D1827" s="20" t="s">
        <v>37796</v>
      </c>
      <c r="E1827" s="20" t="s">
        <v>45120</v>
      </c>
      <c r="F1827" s="20"/>
      <c r="G1827" s="20" t="s">
        <v>35310</v>
      </c>
      <c r="H1827" s="9">
        <v>427751.69</v>
      </c>
      <c r="I1827" s="9">
        <v>260357.95</v>
      </c>
      <c r="J1827" s="9">
        <v>3787743.05</v>
      </c>
      <c r="K1827" s="127"/>
    </row>
    <row r="1828" spans="1:11" ht="60" customHeight="1" x14ac:dyDescent="0.25">
      <c r="A1828" s="19">
        <v>886578</v>
      </c>
      <c r="B1828" s="20" t="s">
        <v>37799</v>
      </c>
      <c r="C1828" s="20" t="s">
        <v>43042</v>
      </c>
      <c r="D1828" s="20" t="s">
        <v>37800</v>
      </c>
      <c r="E1828" s="20" t="s">
        <v>45119</v>
      </c>
      <c r="F1828" s="20"/>
      <c r="G1828" s="20" t="s">
        <v>35310</v>
      </c>
      <c r="H1828" s="9">
        <v>284857.56</v>
      </c>
      <c r="I1828" s="9">
        <v>173382.75</v>
      </c>
      <c r="J1828" s="9">
        <v>2713257.78</v>
      </c>
      <c r="K1828" s="127"/>
    </row>
    <row r="1829" spans="1:11" ht="60" customHeight="1" x14ac:dyDescent="0.25">
      <c r="A1829" s="19">
        <v>886573</v>
      </c>
      <c r="B1829" s="20" t="s">
        <v>37797</v>
      </c>
      <c r="C1829" s="20" t="s">
        <v>43041</v>
      </c>
      <c r="D1829" s="20" t="s">
        <v>37798</v>
      </c>
      <c r="E1829" s="20" t="s">
        <v>45118</v>
      </c>
      <c r="F1829" s="20"/>
      <c r="G1829" s="20" t="s">
        <v>35310</v>
      </c>
      <c r="H1829" s="9">
        <v>275984.84000000003</v>
      </c>
      <c r="I1829" s="9">
        <v>167982.76</v>
      </c>
      <c r="J1829" s="9">
        <v>2630500.4700000002</v>
      </c>
      <c r="K1829" s="127"/>
    </row>
    <row r="1830" spans="1:11" ht="60" customHeight="1" x14ac:dyDescent="0.25">
      <c r="A1830" s="19">
        <v>886570</v>
      </c>
      <c r="B1830" s="20" t="s">
        <v>37793</v>
      </c>
      <c r="C1830" s="20" t="s">
        <v>43040</v>
      </c>
      <c r="D1830" s="20" t="s">
        <v>37794</v>
      </c>
      <c r="E1830" s="20" t="s">
        <v>45117</v>
      </c>
      <c r="F1830" s="20"/>
      <c r="G1830" s="20" t="s">
        <v>35310</v>
      </c>
      <c r="H1830" s="9">
        <v>273627.06</v>
      </c>
      <c r="I1830" s="9">
        <v>166547.45000000001</v>
      </c>
      <c r="J1830" s="9">
        <v>2450444.2799999998</v>
      </c>
      <c r="K1830" s="127"/>
    </row>
    <row r="1831" spans="1:11" ht="60" customHeight="1" x14ac:dyDescent="0.25">
      <c r="A1831" s="19">
        <v>886569</v>
      </c>
      <c r="B1831" s="20" t="s">
        <v>37803</v>
      </c>
      <c r="C1831" s="20" t="s">
        <v>43038</v>
      </c>
      <c r="D1831" s="20" t="s">
        <v>43039</v>
      </c>
      <c r="E1831" s="20" t="s">
        <v>45116</v>
      </c>
      <c r="F1831" s="20"/>
      <c r="G1831" s="20" t="s">
        <v>35310</v>
      </c>
      <c r="H1831" s="9">
        <v>272944.53999999998</v>
      </c>
      <c r="I1831" s="9">
        <v>166132.54</v>
      </c>
      <c r="J1831" s="9">
        <v>2600944.2799999998</v>
      </c>
      <c r="K1831" s="127"/>
    </row>
    <row r="1832" spans="1:11" ht="60" customHeight="1" x14ac:dyDescent="0.25">
      <c r="A1832" s="19">
        <v>886558</v>
      </c>
      <c r="B1832" s="20" t="s">
        <v>37801</v>
      </c>
      <c r="C1832" s="20" t="s">
        <v>43037</v>
      </c>
      <c r="D1832" s="20" t="s">
        <v>37802</v>
      </c>
      <c r="E1832" s="20" t="s">
        <v>45115</v>
      </c>
      <c r="F1832" s="20"/>
      <c r="G1832" s="20" t="s">
        <v>35310</v>
      </c>
      <c r="H1832" s="9">
        <v>367690.23999999999</v>
      </c>
      <c r="I1832" s="9">
        <v>223800.44</v>
      </c>
      <c r="J1832" s="9">
        <v>3259987.85</v>
      </c>
      <c r="K1832" s="127"/>
    </row>
    <row r="1833" spans="1:11" ht="60" customHeight="1" x14ac:dyDescent="0.25">
      <c r="A1833" s="19">
        <v>886555</v>
      </c>
      <c r="B1833" s="20" t="s">
        <v>37791</v>
      </c>
      <c r="C1833" s="20" t="s">
        <v>43036</v>
      </c>
      <c r="D1833" s="20" t="s">
        <v>37792</v>
      </c>
      <c r="E1833" s="20" t="s">
        <v>45114</v>
      </c>
      <c r="F1833" s="20"/>
      <c r="G1833" s="20" t="s">
        <v>35310</v>
      </c>
      <c r="H1833" s="9">
        <v>269094.23</v>
      </c>
      <c r="I1833" s="9">
        <v>162173.79999999999</v>
      </c>
      <c r="J1833" s="9">
        <v>2308067.19</v>
      </c>
      <c r="K1833" s="127"/>
    </row>
    <row r="1834" spans="1:11" ht="60" customHeight="1" x14ac:dyDescent="0.25">
      <c r="A1834" s="19">
        <v>886541</v>
      </c>
      <c r="B1834" s="20" t="s">
        <v>37789</v>
      </c>
      <c r="C1834" s="20" t="s">
        <v>43035</v>
      </c>
      <c r="D1834" s="20" t="s">
        <v>37790</v>
      </c>
      <c r="E1834" s="20" t="s">
        <v>45113</v>
      </c>
      <c r="F1834" s="20"/>
      <c r="G1834" s="20" t="s">
        <v>35310</v>
      </c>
      <c r="H1834" s="9">
        <v>349317.16</v>
      </c>
      <c r="I1834" s="9">
        <v>210521.65</v>
      </c>
      <c r="J1834" s="9">
        <v>2782672.51</v>
      </c>
      <c r="K1834" s="127"/>
    </row>
    <row r="1835" spans="1:11" ht="60" customHeight="1" x14ac:dyDescent="0.25">
      <c r="A1835" s="19">
        <v>886540</v>
      </c>
      <c r="B1835" s="20" t="s">
        <v>37787</v>
      </c>
      <c r="C1835" s="20" t="s">
        <v>43034</v>
      </c>
      <c r="D1835" s="20" t="s">
        <v>37788</v>
      </c>
      <c r="E1835" s="20" t="s">
        <v>45112</v>
      </c>
      <c r="F1835" s="20"/>
      <c r="G1835" s="20" t="s">
        <v>35310</v>
      </c>
      <c r="H1835" s="9">
        <v>347536.98</v>
      </c>
      <c r="I1835" s="9">
        <v>209449.06</v>
      </c>
      <c r="J1835" s="9">
        <v>2683305.08</v>
      </c>
      <c r="K1835" s="127"/>
    </row>
    <row r="1836" spans="1:11" ht="60" customHeight="1" x14ac:dyDescent="0.25">
      <c r="A1836" s="19">
        <v>886539</v>
      </c>
      <c r="B1836" s="20" t="s">
        <v>38152</v>
      </c>
      <c r="C1836" s="20" t="s">
        <v>43033</v>
      </c>
      <c r="D1836" s="20" t="s">
        <v>38153</v>
      </c>
      <c r="E1836" s="20" t="s">
        <v>45111</v>
      </c>
      <c r="F1836" s="20"/>
      <c r="G1836" s="20" t="s">
        <v>35310</v>
      </c>
      <c r="H1836" s="9">
        <v>254632.98</v>
      </c>
      <c r="I1836" s="9">
        <v>153118.78</v>
      </c>
      <c r="J1836" s="9">
        <v>2316765.83</v>
      </c>
      <c r="K1836" s="127"/>
    </row>
    <row r="1837" spans="1:11" ht="60" customHeight="1" x14ac:dyDescent="0.25">
      <c r="A1837" s="19">
        <v>886536</v>
      </c>
      <c r="B1837" s="20" t="s">
        <v>38150</v>
      </c>
      <c r="C1837" s="20" t="s">
        <v>43032</v>
      </c>
      <c r="D1837" s="20" t="s">
        <v>38151</v>
      </c>
      <c r="E1837" s="20" t="s">
        <v>45110</v>
      </c>
      <c r="F1837" s="20"/>
      <c r="G1837" s="20" t="s">
        <v>35310</v>
      </c>
      <c r="H1837" s="9">
        <v>246221.85</v>
      </c>
      <c r="I1837" s="9">
        <v>148061.17000000001</v>
      </c>
      <c r="J1837" s="9">
        <v>2235966.04</v>
      </c>
      <c r="K1837" s="127"/>
    </row>
    <row r="1838" spans="1:11" ht="60" customHeight="1" x14ac:dyDescent="0.25">
      <c r="A1838" s="19">
        <v>886532</v>
      </c>
      <c r="B1838" s="20" t="s">
        <v>38148</v>
      </c>
      <c r="C1838" s="20" t="s">
        <v>43031</v>
      </c>
      <c r="D1838" s="20" t="s">
        <v>38149</v>
      </c>
      <c r="E1838" s="20" t="s">
        <v>45109</v>
      </c>
      <c r="F1838" s="20"/>
      <c r="G1838" s="20" t="s">
        <v>35310</v>
      </c>
      <c r="H1838" s="9">
        <v>168951.59</v>
      </c>
      <c r="I1838" s="9">
        <v>101596.65</v>
      </c>
      <c r="J1838" s="9">
        <v>1534685.78</v>
      </c>
      <c r="K1838" s="127"/>
    </row>
    <row r="1839" spans="1:11" ht="60" customHeight="1" x14ac:dyDescent="0.25">
      <c r="A1839" s="19">
        <v>886531</v>
      </c>
      <c r="B1839" s="20" t="s">
        <v>38146</v>
      </c>
      <c r="C1839" s="20" t="s">
        <v>43030</v>
      </c>
      <c r="D1839" s="20" t="s">
        <v>38147</v>
      </c>
      <c r="E1839" s="20" t="s">
        <v>45108</v>
      </c>
      <c r="F1839" s="20"/>
      <c r="G1839" s="20" t="s">
        <v>35310</v>
      </c>
      <c r="H1839" s="9">
        <v>341604.08</v>
      </c>
      <c r="I1839" s="9">
        <v>205417.48</v>
      </c>
      <c r="J1839" s="9">
        <v>2878145.57</v>
      </c>
      <c r="K1839" s="127"/>
    </row>
    <row r="1840" spans="1:11" ht="60" customHeight="1" x14ac:dyDescent="0.25">
      <c r="A1840" s="19">
        <v>886522</v>
      </c>
      <c r="B1840" s="20" t="s">
        <v>38199</v>
      </c>
      <c r="C1840" s="20" t="s">
        <v>43029</v>
      </c>
      <c r="D1840" s="20" t="s">
        <v>38200</v>
      </c>
      <c r="E1840" s="20" t="s">
        <v>45107</v>
      </c>
      <c r="F1840" s="20"/>
      <c r="G1840" s="20" t="s">
        <v>35310</v>
      </c>
      <c r="H1840" s="9">
        <v>617431</v>
      </c>
      <c r="I1840" s="9">
        <v>500530.79</v>
      </c>
      <c r="J1840" s="9">
        <v>3020444.61</v>
      </c>
      <c r="K1840" s="127"/>
    </row>
    <row r="1841" spans="1:11" ht="60" customHeight="1" x14ac:dyDescent="0.25">
      <c r="A1841" s="19">
        <v>886521</v>
      </c>
      <c r="B1841" s="20" t="s">
        <v>38197</v>
      </c>
      <c r="C1841" s="20" t="s">
        <v>43028</v>
      </c>
      <c r="D1841" s="20" t="s">
        <v>38198</v>
      </c>
      <c r="E1841" s="20" t="s">
        <v>45106</v>
      </c>
      <c r="F1841" s="20"/>
      <c r="G1841" s="20" t="s">
        <v>35310</v>
      </c>
      <c r="H1841" s="9">
        <v>422933.71</v>
      </c>
      <c r="I1841" s="9">
        <v>342857.91</v>
      </c>
      <c r="J1841" s="9">
        <v>2068972.63</v>
      </c>
      <c r="K1841" s="127"/>
    </row>
    <row r="1842" spans="1:11" ht="60" customHeight="1" x14ac:dyDescent="0.25">
      <c r="A1842" s="19">
        <v>886519</v>
      </c>
      <c r="B1842" s="20" t="s">
        <v>38193</v>
      </c>
      <c r="C1842" s="20" t="s">
        <v>43027</v>
      </c>
      <c r="D1842" s="20" t="s">
        <v>38194</v>
      </c>
      <c r="E1842" s="20" t="s">
        <v>45105</v>
      </c>
      <c r="F1842" s="20"/>
      <c r="G1842" s="20" t="s">
        <v>35310</v>
      </c>
      <c r="H1842" s="9">
        <v>634400.56000000006</v>
      </c>
      <c r="I1842" s="9">
        <v>514287.69</v>
      </c>
      <c r="J1842" s="9">
        <v>2917251.45</v>
      </c>
      <c r="K1842" s="127"/>
    </row>
    <row r="1843" spans="1:11" ht="60" customHeight="1" x14ac:dyDescent="0.25">
      <c r="A1843" s="19">
        <v>886516</v>
      </c>
      <c r="B1843" s="20" t="s">
        <v>38195</v>
      </c>
      <c r="C1843" s="20"/>
      <c r="D1843" s="20" t="s">
        <v>38196</v>
      </c>
      <c r="E1843" s="20" t="s">
        <v>45104</v>
      </c>
      <c r="F1843" s="20"/>
      <c r="G1843" s="20" t="s">
        <v>35310</v>
      </c>
      <c r="H1843" s="9">
        <v>807486.73</v>
      </c>
      <c r="I1843" s="9">
        <v>654602.94999999995</v>
      </c>
      <c r="J1843" s="9">
        <v>0</v>
      </c>
      <c r="K1843" s="127"/>
    </row>
    <row r="1844" spans="1:11" ht="60" customHeight="1" x14ac:dyDescent="0.25">
      <c r="A1844" s="19">
        <v>886509</v>
      </c>
      <c r="B1844" s="20" t="s">
        <v>38140</v>
      </c>
      <c r="C1844" s="20" t="s">
        <v>43026</v>
      </c>
      <c r="D1844" s="20" t="s">
        <v>38141</v>
      </c>
      <c r="E1844" s="20" t="s">
        <v>45103</v>
      </c>
      <c r="F1844" s="20"/>
      <c r="G1844" s="20" t="s">
        <v>35310</v>
      </c>
      <c r="H1844" s="9">
        <v>332340.96999999997</v>
      </c>
      <c r="I1844" s="9">
        <v>202063.35999999999</v>
      </c>
      <c r="J1844" s="9">
        <v>2887600.05</v>
      </c>
      <c r="K1844" s="127"/>
    </row>
    <row r="1845" spans="1:11" ht="60" customHeight="1" x14ac:dyDescent="0.25">
      <c r="A1845" s="19">
        <v>886505</v>
      </c>
      <c r="B1845" s="20" t="s">
        <v>38144</v>
      </c>
      <c r="C1845" s="20" t="s">
        <v>43025</v>
      </c>
      <c r="D1845" s="20" t="s">
        <v>38145</v>
      </c>
      <c r="E1845" s="20" t="s">
        <v>45102</v>
      </c>
      <c r="F1845" s="20"/>
      <c r="G1845" s="20" t="s">
        <v>35310</v>
      </c>
      <c r="H1845" s="9">
        <v>261051.19</v>
      </c>
      <c r="I1845" s="9">
        <v>158719.47</v>
      </c>
      <c r="J1845" s="9">
        <v>2366060.64</v>
      </c>
      <c r="K1845" s="127"/>
    </row>
    <row r="1846" spans="1:11" ht="60" customHeight="1" x14ac:dyDescent="0.25">
      <c r="A1846" s="19">
        <v>886503</v>
      </c>
      <c r="B1846" s="20" t="s">
        <v>38136</v>
      </c>
      <c r="C1846" s="20" t="s">
        <v>43024</v>
      </c>
      <c r="D1846" s="20" t="s">
        <v>38137</v>
      </c>
      <c r="E1846" s="20" t="s">
        <v>45101</v>
      </c>
      <c r="F1846" s="20"/>
      <c r="G1846" s="20" t="s">
        <v>35310</v>
      </c>
      <c r="H1846" s="9">
        <v>259418.6</v>
      </c>
      <c r="I1846" s="9">
        <v>157726.15</v>
      </c>
      <c r="J1846" s="9">
        <v>2278553.16</v>
      </c>
      <c r="K1846" s="127"/>
    </row>
    <row r="1847" spans="1:11" ht="60" customHeight="1" x14ac:dyDescent="0.25">
      <c r="A1847" s="19">
        <v>886502</v>
      </c>
      <c r="B1847" s="20" t="s">
        <v>38133</v>
      </c>
      <c r="C1847" s="20"/>
      <c r="D1847" s="20" t="s">
        <v>38134</v>
      </c>
      <c r="E1847" s="20" t="s">
        <v>38135</v>
      </c>
      <c r="F1847" s="20"/>
      <c r="G1847" s="20" t="s">
        <v>35310</v>
      </c>
      <c r="H1847" s="9">
        <v>243038.28</v>
      </c>
      <c r="I1847" s="9">
        <v>147766.9</v>
      </c>
      <c r="J1847" s="9">
        <v>0</v>
      </c>
      <c r="K1847" s="127"/>
    </row>
    <row r="1848" spans="1:11" ht="60" customHeight="1" x14ac:dyDescent="0.25">
      <c r="A1848" s="19">
        <v>886500</v>
      </c>
      <c r="B1848" s="20" t="s">
        <v>38142</v>
      </c>
      <c r="C1848" s="20" t="s">
        <v>43023</v>
      </c>
      <c r="D1848" s="20" t="s">
        <v>38143</v>
      </c>
      <c r="E1848" s="20" t="s">
        <v>45100</v>
      </c>
      <c r="F1848" s="20"/>
      <c r="G1848" s="20" t="s">
        <v>35310</v>
      </c>
      <c r="H1848" s="9">
        <v>257622.75</v>
      </c>
      <c r="I1848" s="9">
        <v>156634.51</v>
      </c>
      <c r="J1848" s="9">
        <v>2331555.59</v>
      </c>
      <c r="K1848" s="127"/>
    </row>
    <row r="1849" spans="1:11" ht="60" customHeight="1" x14ac:dyDescent="0.25">
      <c r="A1849" s="19">
        <v>886499</v>
      </c>
      <c r="B1849" s="20" t="s">
        <v>38138</v>
      </c>
      <c r="C1849" s="20" t="s">
        <v>43022</v>
      </c>
      <c r="D1849" s="20" t="s">
        <v>38139</v>
      </c>
      <c r="E1849" s="20" t="s">
        <v>45099</v>
      </c>
      <c r="F1849" s="20"/>
      <c r="G1849" s="20" t="s">
        <v>35310</v>
      </c>
      <c r="H1849" s="9">
        <v>258166.95</v>
      </c>
      <c r="I1849" s="9">
        <v>156965.60999999999</v>
      </c>
      <c r="J1849" s="9">
        <v>2408747.13</v>
      </c>
      <c r="K1849" s="127"/>
    </row>
    <row r="1850" spans="1:11" ht="60" customHeight="1" x14ac:dyDescent="0.25">
      <c r="A1850" s="19">
        <v>886488</v>
      </c>
      <c r="B1850" s="20" t="s">
        <v>38128</v>
      </c>
      <c r="C1850" s="20" t="s">
        <v>43021</v>
      </c>
      <c r="D1850" s="20" t="s">
        <v>38129</v>
      </c>
      <c r="E1850" s="20" t="s">
        <v>45098</v>
      </c>
      <c r="F1850" s="20"/>
      <c r="G1850" s="20" t="s">
        <v>35310</v>
      </c>
      <c r="H1850" s="9">
        <v>334964.11</v>
      </c>
      <c r="I1850" s="9">
        <v>205221.3</v>
      </c>
      <c r="J1850" s="9">
        <v>3006264.05</v>
      </c>
      <c r="K1850" s="127"/>
    </row>
    <row r="1851" spans="1:11" ht="60" customHeight="1" x14ac:dyDescent="0.25">
      <c r="A1851" s="19">
        <v>886484</v>
      </c>
      <c r="B1851" s="20" t="s">
        <v>38122</v>
      </c>
      <c r="C1851" s="20" t="s">
        <v>43020</v>
      </c>
      <c r="D1851" s="20" t="s">
        <v>38123</v>
      </c>
      <c r="E1851" s="20" t="s">
        <v>45097</v>
      </c>
      <c r="F1851" s="20"/>
      <c r="G1851" s="20" t="s">
        <v>35310</v>
      </c>
      <c r="H1851" s="9">
        <v>280908.89</v>
      </c>
      <c r="I1851" s="9">
        <v>172103.73</v>
      </c>
      <c r="J1851" s="9">
        <v>2746515.76</v>
      </c>
      <c r="K1851" s="127"/>
    </row>
    <row r="1852" spans="1:11" ht="60" customHeight="1" x14ac:dyDescent="0.25">
      <c r="A1852" s="19">
        <v>886483</v>
      </c>
      <c r="B1852" s="20" t="s">
        <v>38120</v>
      </c>
      <c r="C1852" s="20" t="s">
        <v>43019</v>
      </c>
      <c r="D1852" s="20" t="s">
        <v>38121</v>
      </c>
      <c r="E1852" s="20" t="s">
        <v>45096</v>
      </c>
      <c r="F1852" s="20"/>
      <c r="G1852" s="20" t="s">
        <v>35310</v>
      </c>
      <c r="H1852" s="9">
        <v>267603</v>
      </c>
      <c r="I1852" s="9">
        <v>163951.6</v>
      </c>
      <c r="J1852" s="9">
        <v>2669565.9700000002</v>
      </c>
      <c r="K1852" s="127"/>
    </row>
    <row r="1853" spans="1:11" ht="60" customHeight="1" x14ac:dyDescent="0.25">
      <c r="A1853" s="19">
        <v>886479</v>
      </c>
      <c r="B1853" s="20" t="s">
        <v>38126</v>
      </c>
      <c r="C1853" s="20" t="s">
        <v>43018</v>
      </c>
      <c r="D1853" s="20" t="s">
        <v>38127</v>
      </c>
      <c r="E1853" s="20" t="s">
        <v>45095</v>
      </c>
      <c r="F1853" s="20"/>
      <c r="G1853" s="20" t="s">
        <v>35310</v>
      </c>
      <c r="H1853" s="9">
        <v>270276.06</v>
      </c>
      <c r="I1853" s="9">
        <v>165589.47</v>
      </c>
      <c r="J1853" s="9">
        <v>2699162.04</v>
      </c>
      <c r="K1853" s="127"/>
    </row>
    <row r="1854" spans="1:11" ht="60" customHeight="1" x14ac:dyDescent="0.25">
      <c r="A1854" s="19">
        <v>886458</v>
      </c>
      <c r="B1854" s="20" t="s">
        <v>38118</v>
      </c>
      <c r="C1854" s="20" t="s">
        <v>43017</v>
      </c>
      <c r="D1854" s="20" t="s">
        <v>38119</v>
      </c>
      <c r="E1854" s="20" t="s">
        <v>45094</v>
      </c>
      <c r="F1854" s="20"/>
      <c r="G1854" s="20" t="s">
        <v>35310</v>
      </c>
      <c r="H1854" s="9">
        <v>344290.11</v>
      </c>
      <c r="I1854" s="9">
        <v>210934.8</v>
      </c>
      <c r="J1854" s="9">
        <v>3192824.6</v>
      </c>
      <c r="K1854" s="127"/>
    </row>
    <row r="1855" spans="1:11" ht="60" customHeight="1" x14ac:dyDescent="0.25">
      <c r="A1855" s="19">
        <v>886457</v>
      </c>
      <c r="B1855" s="20" t="s">
        <v>38124</v>
      </c>
      <c r="C1855" s="20" t="s">
        <v>43016</v>
      </c>
      <c r="D1855" s="20" t="s">
        <v>38125</v>
      </c>
      <c r="E1855" s="20" t="s">
        <v>45093</v>
      </c>
      <c r="F1855" s="20"/>
      <c r="G1855" s="20" t="s">
        <v>35310</v>
      </c>
      <c r="H1855" s="9">
        <v>183312.51</v>
      </c>
      <c r="I1855" s="9">
        <v>112309.33</v>
      </c>
      <c r="J1855" s="9">
        <v>1829037.44</v>
      </c>
      <c r="K1855" s="127"/>
    </row>
    <row r="1856" spans="1:11" ht="60" customHeight="1" x14ac:dyDescent="0.25">
      <c r="A1856" s="19">
        <v>886445</v>
      </c>
      <c r="B1856" s="20" t="s">
        <v>38097</v>
      </c>
      <c r="C1856" s="20" t="s">
        <v>43015</v>
      </c>
      <c r="D1856" s="20" t="s">
        <v>38098</v>
      </c>
      <c r="E1856" s="20" t="s">
        <v>45092</v>
      </c>
      <c r="F1856" s="20"/>
      <c r="G1856" s="20" t="s">
        <v>35310</v>
      </c>
      <c r="H1856" s="9">
        <v>405971.28</v>
      </c>
      <c r="I1856" s="9">
        <v>237357.6</v>
      </c>
      <c r="J1856" s="9">
        <v>3164782.29</v>
      </c>
      <c r="K1856" s="127"/>
    </row>
    <row r="1857" spans="1:11" ht="60" customHeight="1" x14ac:dyDescent="0.25">
      <c r="A1857" s="19">
        <v>886444</v>
      </c>
      <c r="B1857" s="20" t="s">
        <v>38095</v>
      </c>
      <c r="C1857" s="20" t="s">
        <v>43014</v>
      </c>
      <c r="D1857" s="20" t="s">
        <v>38096</v>
      </c>
      <c r="E1857" s="20" t="s">
        <v>45091</v>
      </c>
      <c r="F1857" s="20"/>
      <c r="G1857" s="20" t="s">
        <v>35310</v>
      </c>
      <c r="H1857" s="9">
        <v>402576.4</v>
      </c>
      <c r="I1857" s="9">
        <v>235373.42</v>
      </c>
      <c r="J1857" s="9">
        <v>2948981.91</v>
      </c>
      <c r="K1857" s="127"/>
    </row>
    <row r="1858" spans="1:11" ht="60" customHeight="1" x14ac:dyDescent="0.25">
      <c r="A1858" s="19">
        <v>886442</v>
      </c>
      <c r="B1858" s="20" t="s">
        <v>38099</v>
      </c>
      <c r="C1858" s="20" t="s">
        <v>43013</v>
      </c>
      <c r="D1858" s="20" t="s">
        <v>38100</v>
      </c>
      <c r="E1858" s="20" t="s">
        <v>45090</v>
      </c>
      <c r="F1858" s="20"/>
      <c r="G1858" s="20" t="s">
        <v>35310</v>
      </c>
      <c r="H1858" s="9">
        <v>314875.28000000003</v>
      </c>
      <c r="I1858" s="9">
        <v>184096.73</v>
      </c>
      <c r="J1858" s="9">
        <v>2638207.87</v>
      </c>
      <c r="K1858" s="127"/>
    </row>
    <row r="1859" spans="1:11" ht="60" customHeight="1" x14ac:dyDescent="0.25">
      <c r="A1859" s="19">
        <v>886440</v>
      </c>
      <c r="B1859" s="20" t="s">
        <v>38111</v>
      </c>
      <c r="C1859" s="20" t="s">
        <v>43012</v>
      </c>
      <c r="D1859" s="20" t="s">
        <v>38112</v>
      </c>
      <c r="E1859" s="20" t="s">
        <v>45089</v>
      </c>
      <c r="F1859" s="20"/>
      <c r="G1859" s="20" t="s">
        <v>35310</v>
      </c>
      <c r="H1859" s="9">
        <v>411487.96</v>
      </c>
      <c r="I1859" s="9">
        <v>240582.77</v>
      </c>
      <c r="J1859" s="9">
        <v>3208890.76</v>
      </c>
      <c r="K1859" s="127"/>
    </row>
    <row r="1860" spans="1:11" ht="60" customHeight="1" x14ac:dyDescent="0.25">
      <c r="A1860" s="19">
        <v>886439</v>
      </c>
      <c r="B1860" s="20" t="s">
        <v>38107</v>
      </c>
      <c r="C1860" s="20" t="s">
        <v>43011</v>
      </c>
      <c r="D1860" s="20" t="s">
        <v>38108</v>
      </c>
      <c r="E1860" s="20" t="s">
        <v>45088</v>
      </c>
      <c r="F1860" s="20"/>
      <c r="G1860" s="20" t="s">
        <v>35310</v>
      </c>
      <c r="H1860" s="9">
        <v>305751.53999999998</v>
      </c>
      <c r="I1860" s="9">
        <v>178763.16</v>
      </c>
      <c r="J1860" s="9">
        <v>2567065.1800000002</v>
      </c>
      <c r="K1860" s="127"/>
    </row>
    <row r="1861" spans="1:11" ht="60" customHeight="1" x14ac:dyDescent="0.25">
      <c r="A1861" s="19">
        <v>886436</v>
      </c>
      <c r="B1861" s="20" t="s">
        <v>38101</v>
      </c>
      <c r="C1861" s="20" t="s">
        <v>43010</v>
      </c>
      <c r="D1861" s="20" t="s">
        <v>38102</v>
      </c>
      <c r="E1861" s="20" t="s">
        <v>45087</v>
      </c>
      <c r="F1861" s="20"/>
      <c r="G1861" s="20" t="s">
        <v>35310</v>
      </c>
      <c r="H1861" s="9">
        <v>406466.36</v>
      </c>
      <c r="I1861" s="9">
        <v>237647.06</v>
      </c>
      <c r="J1861" s="9">
        <v>3170295.85</v>
      </c>
      <c r="K1861" s="127"/>
    </row>
    <row r="1862" spans="1:11" ht="60" customHeight="1" x14ac:dyDescent="0.25">
      <c r="A1862" s="19">
        <v>886431</v>
      </c>
      <c r="B1862" s="20" t="s">
        <v>38093</v>
      </c>
      <c r="C1862" s="20" t="s">
        <v>43009</v>
      </c>
      <c r="D1862" s="20" t="s">
        <v>38094</v>
      </c>
      <c r="E1862" s="20" t="s">
        <v>45086</v>
      </c>
      <c r="F1862" s="20"/>
      <c r="G1862" s="20" t="s">
        <v>35310</v>
      </c>
      <c r="H1862" s="9">
        <v>402930.03</v>
      </c>
      <c r="I1862" s="9">
        <v>235579.76</v>
      </c>
      <c r="J1862" s="9">
        <v>2943799.16</v>
      </c>
      <c r="K1862" s="127"/>
    </row>
    <row r="1863" spans="1:11" ht="60" customHeight="1" x14ac:dyDescent="0.25">
      <c r="A1863" s="19">
        <v>886428</v>
      </c>
      <c r="B1863" s="20" t="s">
        <v>38109</v>
      </c>
      <c r="C1863" s="20" t="s">
        <v>43008</v>
      </c>
      <c r="D1863" s="20" t="s">
        <v>38110</v>
      </c>
      <c r="E1863" s="20" t="s">
        <v>45085</v>
      </c>
      <c r="F1863" s="20"/>
      <c r="G1863" s="20" t="s">
        <v>35310</v>
      </c>
      <c r="H1863" s="9">
        <v>407880.9</v>
      </c>
      <c r="I1863" s="9">
        <v>238474.42</v>
      </c>
      <c r="J1863" s="9">
        <v>3181322.97</v>
      </c>
      <c r="K1863" s="127"/>
    </row>
    <row r="1864" spans="1:11" ht="60" customHeight="1" x14ac:dyDescent="0.25">
      <c r="A1864" s="19">
        <v>886427</v>
      </c>
      <c r="B1864" s="20" t="s">
        <v>38105</v>
      </c>
      <c r="C1864" s="20" t="s">
        <v>43007</v>
      </c>
      <c r="D1864" s="20" t="s">
        <v>38106</v>
      </c>
      <c r="E1864" s="20" t="s">
        <v>45084</v>
      </c>
      <c r="F1864" s="20"/>
      <c r="G1864" s="20" t="s">
        <v>35310</v>
      </c>
      <c r="H1864" s="9">
        <v>407739.44</v>
      </c>
      <c r="I1864" s="9">
        <v>238391.25</v>
      </c>
      <c r="J1864" s="9">
        <v>3181322.97</v>
      </c>
      <c r="K1864" s="127"/>
    </row>
    <row r="1865" spans="1:11" ht="60" customHeight="1" x14ac:dyDescent="0.25">
      <c r="A1865" s="19">
        <v>886426</v>
      </c>
      <c r="B1865" s="20" t="s">
        <v>38103</v>
      </c>
      <c r="C1865" s="20" t="s">
        <v>43006</v>
      </c>
      <c r="D1865" s="20" t="s">
        <v>38104</v>
      </c>
      <c r="E1865" s="20" t="s">
        <v>45083</v>
      </c>
      <c r="F1865" s="20"/>
      <c r="G1865" s="20" t="s">
        <v>35310</v>
      </c>
      <c r="H1865" s="9">
        <v>304054.09999999998</v>
      </c>
      <c r="I1865" s="9">
        <v>177770.56</v>
      </c>
      <c r="J1865" s="9">
        <v>2543350.9500000002</v>
      </c>
      <c r="K1865" s="127"/>
    </row>
    <row r="1866" spans="1:11" ht="60" customHeight="1" x14ac:dyDescent="0.25">
      <c r="A1866" s="19">
        <v>886419</v>
      </c>
      <c r="B1866" s="20" t="s">
        <v>38088</v>
      </c>
      <c r="C1866" s="20" t="s">
        <v>43005</v>
      </c>
      <c r="D1866" s="20" t="s">
        <v>38089</v>
      </c>
      <c r="E1866" s="20" t="s">
        <v>45082</v>
      </c>
      <c r="F1866" s="20"/>
      <c r="G1866" s="20" t="s">
        <v>35310</v>
      </c>
      <c r="H1866" s="9">
        <v>155375.97</v>
      </c>
      <c r="I1866" s="9">
        <v>65257.9</v>
      </c>
      <c r="J1866" s="9">
        <v>1533792.6</v>
      </c>
      <c r="K1866" s="127"/>
    </row>
    <row r="1867" spans="1:11" ht="60" customHeight="1" x14ac:dyDescent="0.25">
      <c r="A1867" s="19">
        <v>886416</v>
      </c>
      <c r="B1867" s="20" t="s">
        <v>38082</v>
      </c>
      <c r="C1867" s="20" t="s">
        <v>43004</v>
      </c>
      <c r="D1867" s="20" t="s">
        <v>38083</v>
      </c>
      <c r="E1867" s="20" t="s">
        <v>45081</v>
      </c>
      <c r="F1867" s="20"/>
      <c r="G1867" s="20" t="s">
        <v>35310</v>
      </c>
      <c r="H1867" s="9">
        <v>155893.89000000001</v>
      </c>
      <c r="I1867" s="9">
        <v>65475.59</v>
      </c>
      <c r="J1867" s="9">
        <v>1446571.08</v>
      </c>
      <c r="K1867" s="127"/>
    </row>
    <row r="1868" spans="1:11" ht="60" customHeight="1" x14ac:dyDescent="0.25">
      <c r="A1868" s="19">
        <v>886413</v>
      </c>
      <c r="B1868" s="20" t="s">
        <v>38086</v>
      </c>
      <c r="C1868" s="20" t="s">
        <v>43003</v>
      </c>
      <c r="D1868" s="20" t="s">
        <v>38087</v>
      </c>
      <c r="E1868" s="20" t="s">
        <v>45080</v>
      </c>
      <c r="F1868" s="20"/>
      <c r="G1868" s="20" t="s">
        <v>35310</v>
      </c>
      <c r="H1868" s="9">
        <v>228402.68</v>
      </c>
      <c r="I1868" s="9">
        <v>95928.63</v>
      </c>
      <c r="J1868" s="9">
        <v>2254675.12</v>
      </c>
      <c r="K1868" s="127"/>
    </row>
    <row r="1869" spans="1:11" ht="60" customHeight="1" x14ac:dyDescent="0.25">
      <c r="A1869" s="19">
        <v>886411</v>
      </c>
      <c r="B1869" s="20" t="s">
        <v>38080</v>
      </c>
      <c r="C1869" s="20" t="s">
        <v>43002</v>
      </c>
      <c r="D1869" s="20" t="s">
        <v>38081</v>
      </c>
      <c r="E1869" s="20" t="s">
        <v>45079</v>
      </c>
      <c r="F1869" s="20"/>
      <c r="G1869" s="20" t="s">
        <v>35310</v>
      </c>
      <c r="H1869" s="9">
        <v>228920.6</v>
      </c>
      <c r="I1869" s="9">
        <v>96146.34</v>
      </c>
      <c r="J1869" s="9">
        <v>2124200.73</v>
      </c>
      <c r="K1869" s="127"/>
    </row>
    <row r="1870" spans="1:11" ht="60" customHeight="1" x14ac:dyDescent="0.25">
      <c r="A1870" s="19">
        <v>886409</v>
      </c>
      <c r="B1870" s="20" t="s">
        <v>38078</v>
      </c>
      <c r="C1870" s="20" t="s">
        <v>43001</v>
      </c>
      <c r="D1870" s="20" t="s">
        <v>38079</v>
      </c>
      <c r="E1870" s="20" t="s">
        <v>45078</v>
      </c>
      <c r="F1870" s="20"/>
      <c r="G1870" s="20" t="s">
        <v>35310</v>
      </c>
      <c r="H1870" s="9">
        <v>235135.64</v>
      </c>
      <c r="I1870" s="9">
        <v>98756.57</v>
      </c>
      <c r="J1870" s="9">
        <v>2181871.34</v>
      </c>
      <c r="K1870" s="127"/>
    </row>
    <row r="1871" spans="1:11" ht="60" customHeight="1" x14ac:dyDescent="0.25">
      <c r="A1871" s="19">
        <v>886405</v>
      </c>
      <c r="B1871" s="20" t="s">
        <v>38084</v>
      </c>
      <c r="C1871" s="20" t="s">
        <v>43000</v>
      </c>
      <c r="D1871" s="20" t="s">
        <v>38085</v>
      </c>
      <c r="E1871" s="20" t="s">
        <v>45077</v>
      </c>
      <c r="F1871" s="20"/>
      <c r="G1871" s="20" t="s">
        <v>35310</v>
      </c>
      <c r="H1871" s="9">
        <v>210793.4</v>
      </c>
      <c r="I1871" s="9">
        <v>88533.34</v>
      </c>
      <c r="J1871" s="9">
        <v>2080845.29</v>
      </c>
      <c r="K1871" s="127"/>
    </row>
    <row r="1872" spans="1:11" ht="60" customHeight="1" x14ac:dyDescent="0.25">
      <c r="A1872" s="19">
        <v>886404</v>
      </c>
      <c r="B1872" s="20" t="s">
        <v>38077</v>
      </c>
      <c r="C1872" s="20" t="s">
        <v>42999</v>
      </c>
      <c r="D1872" s="20" t="s">
        <v>38075</v>
      </c>
      <c r="E1872" s="20" t="s">
        <v>45076</v>
      </c>
      <c r="F1872" s="20"/>
      <c r="G1872" s="20" t="s">
        <v>35310</v>
      </c>
      <c r="H1872" s="9">
        <v>229956.44</v>
      </c>
      <c r="I1872" s="9">
        <v>96581.74</v>
      </c>
      <c r="J1872" s="9">
        <v>2133812.5</v>
      </c>
      <c r="K1872" s="127"/>
    </row>
    <row r="1873" spans="1:11" ht="60" customHeight="1" x14ac:dyDescent="0.25">
      <c r="A1873" s="19">
        <v>886397</v>
      </c>
      <c r="B1873" s="20" t="s">
        <v>38072</v>
      </c>
      <c r="C1873" s="20" t="s">
        <v>42998</v>
      </c>
      <c r="D1873" s="20" t="s">
        <v>38071</v>
      </c>
      <c r="E1873" s="20" t="s">
        <v>45075</v>
      </c>
      <c r="F1873" s="20"/>
      <c r="G1873" s="20" t="s">
        <v>35310</v>
      </c>
      <c r="H1873" s="9">
        <v>173210.59</v>
      </c>
      <c r="I1873" s="9">
        <v>76212.84</v>
      </c>
      <c r="J1873" s="9">
        <v>2292576.94</v>
      </c>
      <c r="K1873" s="127"/>
    </row>
    <row r="1874" spans="1:11" ht="60" customHeight="1" x14ac:dyDescent="0.25">
      <c r="A1874" s="19">
        <v>886396</v>
      </c>
      <c r="B1874" s="20" t="s">
        <v>38068</v>
      </c>
      <c r="C1874" s="20" t="s">
        <v>42997</v>
      </c>
      <c r="D1874" s="20" t="s">
        <v>38069</v>
      </c>
      <c r="E1874" s="20" t="s">
        <v>45074</v>
      </c>
      <c r="F1874" s="20"/>
      <c r="G1874" s="20" t="s">
        <v>35310</v>
      </c>
      <c r="H1874" s="9">
        <v>173982.12</v>
      </c>
      <c r="I1874" s="9">
        <v>76551.73</v>
      </c>
      <c r="J1874" s="9">
        <v>2164621.4</v>
      </c>
      <c r="K1874" s="127"/>
    </row>
    <row r="1875" spans="1:11" ht="60" customHeight="1" x14ac:dyDescent="0.25">
      <c r="A1875" s="19">
        <v>886394</v>
      </c>
      <c r="B1875" s="20" t="s">
        <v>38073</v>
      </c>
      <c r="C1875" s="20" t="s">
        <v>42996</v>
      </c>
      <c r="D1875" s="20" t="s">
        <v>38069</v>
      </c>
      <c r="E1875" s="20" t="s">
        <v>45073</v>
      </c>
      <c r="F1875" s="20"/>
      <c r="G1875" s="20" t="s">
        <v>35310</v>
      </c>
      <c r="H1875" s="9">
        <v>173982.12</v>
      </c>
      <c r="I1875" s="9">
        <v>76551.73</v>
      </c>
      <c r="J1875" s="9">
        <v>2233705.13</v>
      </c>
      <c r="K1875" s="127"/>
    </row>
    <row r="1876" spans="1:11" ht="60" customHeight="1" x14ac:dyDescent="0.25">
      <c r="A1876" s="19">
        <v>886391</v>
      </c>
      <c r="B1876" s="20" t="s">
        <v>38070</v>
      </c>
      <c r="C1876" s="20" t="s">
        <v>42995</v>
      </c>
      <c r="D1876" s="20" t="s">
        <v>38071</v>
      </c>
      <c r="E1876" s="20" t="s">
        <v>45072</v>
      </c>
      <c r="F1876" s="20"/>
      <c r="G1876" s="20" t="s">
        <v>35310</v>
      </c>
      <c r="H1876" s="9">
        <v>173210.59</v>
      </c>
      <c r="I1876" s="9">
        <v>76212.84</v>
      </c>
      <c r="J1876" s="9">
        <v>2292576.94</v>
      </c>
      <c r="K1876" s="127"/>
    </row>
    <row r="1877" spans="1:11" ht="60" customHeight="1" x14ac:dyDescent="0.25">
      <c r="A1877" s="19">
        <v>886390</v>
      </c>
      <c r="B1877" s="20" t="s">
        <v>38066</v>
      </c>
      <c r="C1877" s="20" t="s">
        <v>42994</v>
      </c>
      <c r="D1877" s="20" t="s">
        <v>38067</v>
      </c>
      <c r="E1877" s="20" t="s">
        <v>45071</v>
      </c>
      <c r="F1877" s="20"/>
      <c r="G1877" s="20" t="s">
        <v>35310</v>
      </c>
      <c r="H1877" s="9">
        <v>214873.71</v>
      </c>
      <c r="I1877" s="9">
        <v>94544.55</v>
      </c>
      <c r="J1877" s="9">
        <v>2486243.02</v>
      </c>
      <c r="K1877" s="127"/>
    </row>
    <row r="1878" spans="1:11" ht="60" customHeight="1" x14ac:dyDescent="0.25">
      <c r="A1878" s="19">
        <v>886368</v>
      </c>
      <c r="B1878" s="20" t="s">
        <v>38442</v>
      </c>
      <c r="C1878" s="20" t="s">
        <v>42993</v>
      </c>
      <c r="D1878" s="20" t="s">
        <v>38443</v>
      </c>
      <c r="E1878" s="20" t="s">
        <v>45070</v>
      </c>
      <c r="F1878" s="20"/>
      <c r="G1878" s="20" t="s">
        <v>35310</v>
      </c>
      <c r="H1878" s="9">
        <v>258815.35999999999</v>
      </c>
      <c r="I1878" s="9">
        <v>160681.16</v>
      </c>
      <c r="J1878" s="9">
        <v>1484144.91</v>
      </c>
      <c r="K1878" s="127"/>
    </row>
    <row r="1879" spans="1:11" ht="60" customHeight="1" x14ac:dyDescent="0.25">
      <c r="A1879" s="19">
        <v>886366</v>
      </c>
      <c r="B1879" s="20" t="s">
        <v>38428</v>
      </c>
      <c r="C1879" s="20" t="s">
        <v>42992</v>
      </c>
      <c r="D1879" s="20" t="s">
        <v>38429</v>
      </c>
      <c r="E1879" s="20" t="s">
        <v>45069</v>
      </c>
      <c r="F1879" s="20"/>
      <c r="G1879" s="20" t="s">
        <v>35310</v>
      </c>
      <c r="H1879" s="9">
        <v>374895.33</v>
      </c>
      <c r="I1879" s="9">
        <v>232747.75</v>
      </c>
      <c r="J1879" s="9">
        <v>2083303.05</v>
      </c>
      <c r="K1879" s="127"/>
    </row>
    <row r="1880" spans="1:11" ht="60" customHeight="1" x14ac:dyDescent="0.25">
      <c r="A1880" s="19">
        <v>886355</v>
      </c>
      <c r="B1880" s="20" t="s">
        <v>38436</v>
      </c>
      <c r="C1880" s="20" t="s">
        <v>42990</v>
      </c>
      <c r="D1880" s="20" t="s">
        <v>38437</v>
      </c>
      <c r="E1880" s="20" t="s">
        <v>45068</v>
      </c>
      <c r="F1880" s="20"/>
      <c r="G1880" s="20" t="s">
        <v>35310</v>
      </c>
      <c r="H1880" s="9">
        <v>440244.06</v>
      </c>
      <c r="I1880" s="9">
        <v>273318.19</v>
      </c>
      <c r="J1880" s="9">
        <v>3266120.19</v>
      </c>
      <c r="K1880" s="127"/>
    </row>
    <row r="1881" spans="1:11" ht="60" customHeight="1" x14ac:dyDescent="0.25">
      <c r="A1881" s="19">
        <v>886351</v>
      </c>
      <c r="B1881" s="20" t="s">
        <v>38440</v>
      </c>
      <c r="C1881" s="20" t="s">
        <v>42989</v>
      </c>
      <c r="D1881" s="20" t="s">
        <v>38441</v>
      </c>
      <c r="E1881" s="20" t="s">
        <v>45067</v>
      </c>
      <c r="F1881" s="20"/>
      <c r="G1881" s="20" t="s">
        <v>35310</v>
      </c>
      <c r="H1881" s="9">
        <v>405849.99</v>
      </c>
      <c r="I1881" s="9">
        <v>251965.06</v>
      </c>
      <c r="J1881" s="9">
        <v>2327297.0099999998</v>
      </c>
      <c r="K1881" s="127"/>
    </row>
    <row r="1882" spans="1:11" ht="60" customHeight="1" x14ac:dyDescent="0.25">
      <c r="A1882" s="19">
        <v>886349</v>
      </c>
      <c r="B1882" s="20" t="s">
        <v>38434</v>
      </c>
      <c r="C1882" s="20" t="s">
        <v>42988</v>
      </c>
      <c r="D1882" s="20" t="s">
        <v>38435</v>
      </c>
      <c r="E1882" s="20" t="s">
        <v>45066</v>
      </c>
      <c r="F1882" s="20"/>
      <c r="G1882" s="20" t="s">
        <v>35310</v>
      </c>
      <c r="H1882" s="9">
        <v>369736.22</v>
      </c>
      <c r="I1882" s="9">
        <v>229544.86</v>
      </c>
      <c r="J1882" s="9">
        <v>2185780.2999999998</v>
      </c>
      <c r="K1882" s="127"/>
    </row>
    <row r="1883" spans="1:11" ht="60" customHeight="1" x14ac:dyDescent="0.25">
      <c r="A1883" s="19">
        <v>886348</v>
      </c>
      <c r="B1883" s="20" t="s">
        <v>38426</v>
      </c>
      <c r="C1883" s="20" t="s">
        <v>42987</v>
      </c>
      <c r="D1883" s="20" t="s">
        <v>38427</v>
      </c>
      <c r="E1883" s="20" t="s">
        <v>45065</v>
      </c>
      <c r="F1883" s="20"/>
      <c r="G1883" s="20" t="s">
        <v>35310</v>
      </c>
      <c r="H1883" s="9">
        <v>404990.14</v>
      </c>
      <c r="I1883" s="9">
        <v>251431.53</v>
      </c>
      <c r="J1883" s="9">
        <v>2250540.6800000002</v>
      </c>
      <c r="K1883" s="127"/>
    </row>
    <row r="1884" spans="1:11" ht="60" customHeight="1" x14ac:dyDescent="0.25">
      <c r="A1884" s="19">
        <v>886346</v>
      </c>
      <c r="B1884" s="20" t="s">
        <v>38432</v>
      </c>
      <c r="C1884" s="20" t="s">
        <v>42986</v>
      </c>
      <c r="D1884" s="20" t="s">
        <v>38433</v>
      </c>
      <c r="E1884" s="20" t="s">
        <v>45064</v>
      </c>
      <c r="F1884" s="20"/>
      <c r="G1884" s="20" t="s">
        <v>35310</v>
      </c>
      <c r="H1884" s="9">
        <v>398971.18</v>
      </c>
      <c r="I1884" s="9">
        <v>247694.27</v>
      </c>
      <c r="J1884" s="9">
        <v>2358609.44</v>
      </c>
      <c r="K1884" s="127"/>
    </row>
    <row r="1885" spans="1:11" ht="60" customHeight="1" x14ac:dyDescent="0.25">
      <c r="A1885" s="19">
        <v>886343</v>
      </c>
      <c r="B1885" s="20" t="s">
        <v>38430</v>
      </c>
      <c r="C1885" s="20" t="s">
        <v>42985</v>
      </c>
      <c r="D1885" s="20" t="s">
        <v>38431</v>
      </c>
      <c r="E1885" s="20" t="s">
        <v>45063</v>
      </c>
      <c r="F1885" s="20"/>
      <c r="G1885" s="20" t="s">
        <v>35310</v>
      </c>
      <c r="H1885" s="9">
        <v>522789.82</v>
      </c>
      <c r="I1885" s="9">
        <v>324565.2</v>
      </c>
      <c r="J1885" s="9">
        <v>2874250.69</v>
      </c>
      <c r="K1885" s="127"/>
    </row>
    <row r="1886" spans="1:11" ht="60" customHeight="1" x14ac:dyDescent="0.25">
      <c r="A1886" s="19">
        <v>886310</v>
      </c>
      <c r="B1886" s="20" t="s">
        <v>38534</v>
      </c>
      <c r="C1886" s="20" t="s">
        <v>42984</v>
      </c>
      <c r="D1886" s="20" t="s">
        <v>38535</v>
      </c>
      <c r="E1886" s="20" t="s">
        <v>38533</v>
      </c>
      <c r="F1886" s="20"/>
      <c r="G1886" s="20" t="s">
        <v>35310</v>
      </c>
      <c r="H1886" s="9">
        <v>255889.31</v>
      </c>
      <c r="I1886" s="9">
        <v>150121.97</v>
      </c>
      <c r="J1886" s="9">
        <v>2050752.86</v>
      </c>
      <c r="K1886" s="127"/>
    </row>
    <row r="1887" spans="1:11" ht="60" customHeight="1" x14ac:dyDescent="0.25">
      <c r="A1887" s="19">
        <v>886309</v>
      </c>
      <c r="B1887" s="20" t="s">
        <v>38538</v>
      </c>
      <c r="C1887" s="20" t="s">
        <v>42983</v>
      </c>
      <c r="D1887" s="20" t="s">
        <v>38539</v>
      </c>
      <c r="E1887" s="20" t="s">
        <v>45062</v>
      </c>
      <c r="F1887" s="20"/>
      <c r="G1887" s="20" t="s">
        <v>35310</v>
      </c>
      <c r="H1887" s="9">
        <v>278883.96999999997</v>
      </c>
      <c r="I1887" s="9">
        <v>163612.15</v>
      </c>
      <c r="J1887" s="9">
        <v>2306367.87</v>
      </c>
      <c r="K1887" s="127"/>
    </row>
    <row r="1888" spans="1:11" ht="60" customHeight="1" x14ac:dyDescent="0.25">
      <c r="A1888" s="19">
        <v>886301</v>
      </c>
      <c r="B1888" s="20" t="s">
        <v>38536</v>
      </c>
      <c r="C1888" s="20" t="s">
        <v>42982</v>
      </c>
      <c r="D1888" s="20" t="s">
        <v>38537</v>
      </c>
      <c r="E1888" s="20" t="s">
        <v>45061</v>
      </c>
      <c r="F1888" s="20"/>
      <c r="G1888" s="20" t="s">
        <v>35310</v>
      </c>
      <c r="H1888" s="9">
        <v>257658.13</v>
      </c>
      <c r="I1888" s="9">
        <v>151159.60999999999</v>
      </c>
      <c r="J1888" s="9">
        <v>2196732.14</v>
      </c>
      <c r="K1888" s="127"/>
    </row>
    <row r="1889" spans="1:11" ht="60" customHeight="1" x14ac:dyDescent="0.25">
      <c r="A1889" s="19">
        <v>886288</v>
      </c>
      <c r="B1889" s="20" t="s">
        <v>38183</v>
      </c>
      <c r="C1889" s="20" t="s">
        <v>42981</v>
      </c>
      <c r="D1889" s="20" t="s">
        <v>38184</v>
      </c>
      <c r="E1889" s="20" t="s">
        <v>45060</v>
      </c>
      <c r="F1889" s="20"/>
      <c r="G1889" s="20" t="s">
        <v>35310</v>
      </c>
      <c r="H1889" s="9">
        <v>464175.05</v>
      </c>
      <c r="I1889" s="9">
        <v>344417.89</v>
      </c>
      <c r="J1889" s="9">
        <v>2890888.5</v>
      </c>
      <c r="K1889" s="127"/>
    </row>
    <row r="1890" spans="1:11" ht="60" customHeight="1" x14ac:dyDescent="0.25">
      <c r="A1890" s="19">
        <v>886287</v>
      </c>
      <c r="B1890" s="20" t="s">
        <v>38181</v>
      </c>
      <c r="C1890" s="20" t="s">
        <v>42980</v>
      </c>
      <c r="D1890" s="20" t="s">
        <v>38182</v>
      </c>
      <c r="E1890" s="20" t="s">
        <v>45059</v>
      </c>
      <c r="F1890" s="20"/>
      <c r="G1890" s="20" t="s">
        <v>35310</v>
      </c>
      <c r="H1890" s="9">
        <v>707402.78</v>
      </c>
      <c r="I1890" s="9">
        <v>524893.02</v>
      </c>
      <c r="J1890" s="9">
        <v>3851474.9</v>
      </c>
      <c r="K1890" s="127"/>
    </row>
    <row r="1891" spans="1:11" ht="60" customHeight="1" x14ac:dyDescent="0.25">
      <c r="A1891" s="19">
        <v>886281</v>
      </c>
      <c r="B1891" s="20" t="s">
        <v>38179</v>
      </c>
      <c r="C1891" s="20" t="s">
        <v>42979</v>
      </c>
      <c r="D1891" s="20" t="s">
        <v>38180</v>
      </c>
      <c r="E1891" s="20" t="s">
        <v>45058</v>
      </c>
      <c r="F1891" s="20"/>
      <c r="G1891" s="20" t="s">
        <v>35310</v>
      </c>
      <c r="H1891" s="9">
        <v>481813.7</v>
      </c>
      <c r="I1891" s="9">
        <v>357505.69</v>
      </c>
      <c r="J1891" s="9">
        <v>2820697.53</v>
      </c>
      <c r="K1891" s="127"/>
    </row>
    <row r="1892" spans="1:11" ht="60" customHeight="1" x14ac:dyDescent="0.25">
      <c r="A1892" s="19">
        <v>886276</v>
      </c>
      <c r="B1892" s="20" t="s">
        <v>38177</v>
      </c>
      <c r="C1892" s="20" t="s">
        <v>42978</v>
      </c>
      <c r="D1892" s="20" t="s">
        <v>38178</v>
      </c>
      <c r="E1892" s="20" t="s">
        <v>45057</v>
      </c>
      <c r="F1892" s="20"/>
      <c r="G1892" s="20" t="s">
        <v>35310</v>
      </c>
      <c r="H1892" s="9">
        <v>680209.59</v>
      </c>
      <c r="I1892" s="9">
        <v>508343.55</v>
      </c>
      <c r="J1892" s="9">
        <v>4077628.07</v>
      </c>
      <c r="K1892" s="127"/>
    </row>
    <row r="1893" spans="1:11" ht="60" customHeight="1" x14ac:dyDescent="0.25">
      <c r="A1893" s="19">
        <v>886274</v>
      </c>
      <c r="B1893" s="20" t="s">
        <v>38163</v>
      </c>
      <c r="C1893" s="20" t="s">
        <v>42977</v>
      </c>
      <c r="D1893" s="20" t="s">
        <v>38164</v>
      </c>
      <c r="E1893" s="20" t="s">
        <v>45056</v>
      </c>
      <c r="F1893" s="20"/>
      <c r="G1893" s="20" t="s">
        <v>35310</v>
      </c>
      <c r="H1893" s="9">
        <v>448992.1</v>
      </c>
      <c r="I1893" s="9">
        <v>335546.6</v>
      </c>
      <c r="J1893" s="9">
        <v>2894147.24</v>
      </c>
      <c r="K1893" s="127"/>
    </row>
    <row r="1894" spans="1:11" ht="60" customHeight="1" x14ac:dyDescent="0.25">
      <c r="A1894" s="19">
        <v>886269</v>
      </c>
      <c r="B1894" s="20" t="s">
        <v>38167</v>
      </c>
      <c r="C1894" s="20" t="s">
        <v>42976</v>
      </c>
      <c r="D1894" s="20" t="s">
        <v>38168</v>
      </c>
      <c r="E1894" s="20" t="s">
        <v>45055</v>
      </c>
      <c r="F1894" s="20"/>
      <c r="G1894" s="20" t="s">
        <v>35310</v>
      </c>
      <c r="H1894" s="9">
        <v>564600.84</v>
      </c>
      <c r="I1894" s="9">
        <v>421945.07</v>
      </c>
      <c r="J1894" s="9">
        <v>3384592.47</v>
      </c>
      <c r="K1894" s="127"/>
    </row>
    <row r="1895" spans="1:11" ht="60" customHeight="1" x14ac:dyDescent="0.25">
      <c r="A1895" s="19">
        <v>886267</v>
      </c>
      <c r="B1895" s="20" t="s">
        <v>38161</v>
      </c>
      <c r="C1895" s="20" t="s">
        <v>42975</v>
      </c>
      <c r="D1895" s="20" t="s">
        <v>38162</v>
      </c>
      <c r="E1895" s="20" t="s">
        <v>45054</v>
      </c>
      <c r="F1895" s="20"/>
      <c r="G1895" s="20" t="s">
        <v>35310</v>
      </c>
      <c r="H1895" s="9">
        <v>565497.03</v>
      </c>
      <c r="I1895" s="9">
        <v>422614.62</v>
      </c>
      <c r="J1895" s="9">
        <v>3389964.84</v>
      </c>
      <c r="K1895" s="127"/>
    </row>
    <row r="1896" spans="1:11" ht="60" customHeight="1" x14ac:dyDescent="0.25">
      <c r="A1896" s="19">
        <v>886264</v>
      </c>
      <c r="B1896" s="20" t="s">
        <v>38175</v>
      </c>
      <c r="C1896" s="20" t="s">
        <v>42974</v>
      </c>
      <c r="D1896" s="20" t="s">
        <v>38176</v>
      </c>
      <c r="E1896" s="20" t="s">
        <v>45053</v>
      </c>
      <c r="F1896" s="20"/>
      <c r="G1896" s="20" t="s">
        <v>35310</v>
      </c>
      <c r="H1896" s="9">
        <v>448095.91</v>
      </c>
      <c r="I1896" s="9">
        <v>334877.06</v>
      </c>
      <c r="J1896" s="9">
        <v>2888370.5</v>
      </c>
      <c r="K1896" s="127"/>
    </row>
    <row r="1897" spans="1:11" ht="60" customHeight="1" x14ac:dyDescent="0.25">
      <c r="A1897" s="19">
        <v>886261</v>
      </c>
      <c r="B1897" s="20" t="s">
        <v>38173</v>
      </c>
      <c r="C1897" s="20" t="s">
        <v>42973</v>
      </c>
      <c r="D1897" s="20" t="s">
        <v>38174</v>
      </c>
      <c r="E1897" s="20" t="s">
        <v>45052</v>
      </c>
      <c r="F1897" s="20"/>
      <c r="G1897" s="20" t="s">
        <v>35310</v>
      </c>
      <c r="H1897" s="9">
        <v>446303.52</v>
      </c>
      <c r="I1897" s="9">
        <v>333537.14</v>
      </c>
      <c r="J1897" s="9">
        <v>2876817.02</v>
      </c>
      <c r="K1897" s="127"/>
    </row>
    <row r="1898" spans="1:11" ht="60" customHeight="1" x14ac:dyDescent="0.25">
      <c r="A1898" s="19">
        <v>886259</v>
      </c>
      <c r="B1898" s="20" t="s">
        <v>38159</v>
      </c>
      <c r="C1898" s="20" t="s">
        <v>42972</v>
      </c>
      <c r="D1898" s="20" t="s">
        <v>38160</v>
      </c>
      <c r="E1898" s="20" t="s">
        <v>45051</v>
      </c>
      <c r="F1898" s="20"/>
      <c r="G1898" s="20" t="s">
        <v>35310</v>
      </c>
      <c r="H1898" s="9">
        <v>678417.2</v>
      </c>
      <c r="I1898" s="9">
        <v>507003.63</v>
      </c>
      <c r="J1898" s="9">
        <v>3822870.44</v>
      </c>
      <c r="K1898" s="127"/>
    </row>
    <row r="1899" spans="1:11" ht="60" customHeight="1" x14ac:dyDescent="0.25">
      <c r="A1899" s="19">
        <v>886256</v>
      </c>
      <c r="B1899" s="20" t="s">
        <v>38171</v>
      </c>
      <c r="C1899" s="20" t="s">
        <v>42971</v>
      </c>
      <c r="D1899" s="20" t="s">
        <v>38172</v>
      </c>
      <c r="E1899" s="20" t="s">
        <v>45050</v>
      </c>
      <c r="F1899" s="20"/>
      <c r="G1899" s="20" t="s">
        <v>35310</v>
      </c>
      <c r="H1899" s="9">
        <v>676624.82</v>
      </c>
      <c r="I1899" s="9">
        <v>505664.55</v>
      </c>
      <c r="J1899" s="9">
        <v>4056138.6</v>
      </c>
      <c r="K1899" s="127"/>
    </row>
    <row r="1900" spans="1:11" ht="60" customHeight="1" x14ac:dyDescent="0.25">
      <c r="A1900" s="19">
        <v>886247</v>
      </c>
      <c r="B1900" s="20" t="s">
        <v>38169</v>
      </c>
      <c r="C1900" s="20" t="s">
        <v>42970</v>
      </c>
      <c r="D1900" s="20" t="s">
        <v>38170</v>
      </c>
      <c r="E1900" s="20" t="s">
        <v>45049</v>
      </c>
      <c r="F1900" s="20"/>
      <c r="G1900" s="20" t="s">
        <v>35310</v>
      </c>
      <c r="H1900" s="9">
        <v>575355.14</v>
      </c>
      <c r="I1900" s="9">
        <v>429982.08</v>
      </c>
      <c r="J1900" s="9">
        <v>3449060.9</v>
      </c>
      <c r="K1900" s="127"/>
    </row>
    <row r="1901" spans="1:11" ht="60" customHeight="1" x14ac:dyDescent="0.25">
      <c r="A1901" s="19">
        <v>886245</v>
      </c>
      <c r="B1901" s="20" t="s">
        <v>38165</v>
      </c>
      <c r="C1901" s="20" t="s">
        <v>42969</v>
      </c>
      <c r="D1901" s="20" t="s">
        <v>38166</v>
      </c>
      <c r="E1901" s="20" t="s">
        <v>45048</v>
      </c>
      <c r="F1901" s="20"/>
      <c r="G1901" s="20" t="s">
        <v>35310</v>
      </c>
      <c r="H1901" s="9">
        <v>572666.56999999995</v>
      </c>
      <c r="I1901" s="9">
        <v>427972.63</v>
      </c>
      <c r="J1901" s="9">
        <v>3432943.79</v>
      </c>
      <c r="K1901" s="127"/>
    </row>
    <row r="1902" spans="1:11" ht="60" customHeight="1" x14ac:dyDescent="0.25">
      <c r="A1902" s="19">
        <v>886228</v>
      </c>
      <c r="B1902" s="20" t="s">
        <v>38054</v>
      </c>
      <c r="C1902" s="20"/>
      <c r="D1902" s="20" t="s">
        <v>38055</v>
      </c>
      <c r="E1902" s="20" t="s">
        <v>45047</v>
      </c>
      <c r="F1902" s="20"/>
      <c r="G1902" s="20" t="s">
        <v>35310</v>
      </c>
      <c r="H1902" s="9">
        <v>163541.22</v>
      </c>
      <c r="I1902" s="9">
        <v>71549.64</v>
      </c>
      <c r="J1902" s="9">
        <v>1578393.74</v>
      </c>
      <c r="K1902" s="127"/>
    </row>
    <row r="1903" spans="1:11" ht="60" customHeight="1" x14ac:dyDescent="0.25">
      <c r="A1903" s="19">
        <v>886226</v>
      </c>
      <c r="B1903" s="20" t="s">
        <v>38050</v>
      </c>
      <c r="C1903" s="20" t="s">
        <v>42968</v>
      </c>
      <c r="D1903" s="20" t="s">
        <v>38051</v>
      </c>
      <c r="E1903" s="20" t="s">
        <v>45046</v>
      </c>
      <c r="F1903" s="20"/>
      <c r="G1903" s="20" t="s">
        <v>35310</v>
      </c>
      <c r="H1903" s="9">
        <v>163899.07999999999</v>
      </c>
      <c r="I1903" s="9">
        <v>71706.06</v>
      </c>
      <c r="J1903" s="9">
        <v>2206266.61</v>
      </c>
      <c r="K1903" s="127"/>
    </row>
    <row r="1904" spans="1:11" ht="60" customHeight="1" x14ac:dyDescent="0.25">
      <c r="A1904" s="19">
        <v>886225</v>
      </c>
      <c r="B1904" s="20" t="s">
        <v>38064</v>
      </c>
      <c r="C1904" s="20" t="s">
        <v>42967</v>
      </c>
      <c r="D1904" s="20" t="s">
        <v>38065</v>
      </c>
      <c r="E1904" s="20" t="s">
        <v>45045</v>
      </c>
      <c r="F1904" s="20"/>
      <c r="G1904" s="20" t="s">
        <v>35310</v>
      </c>
      <c r="H1904" s="9">
        <v>160678.35</v>
      </c>
      <c r="I1904" s="9">
        <v>70296.66</v>
      </c>
      <c r="J1904" s="9">
        <v>2231940.84</v>
      </c>
      <c r="K1904" s="127"/>
    </row>
    <row r="1905" spans="1:11" ht="60" customHeight="1" x14ac:dyDescent="0.25">
      <c r="A1905" s="19">
        <v>886224</v>
      </c>
      <c r="B1905" s="20" t="s">
        <v>38062</v>
      </c>
      <c r="C1905" s="20" t="s">
        <v>42966</v>
      </c>
      <c r="D1905" s="20" t="s">
        <v>38063</v>
      </c>
      <c r="E1905" s="20" t="s">
        <v>45044</v>
      </c>
      <c r="F1905" s="20"/>
      <c r="G1905" s="20" t="s">
        <v>35310</v>
      </c>
      <c r="H1905" s="9">
        <v>168357.56</v>
      </c>
      <c r="I1905" s="9">
        <v>73656.259999999995</v>
      </c>
      <c r="J1905" s="9">
        <v>2236911.75</v>
      </c>
      <c r="K1905" s="127"/>
    </row>
    <row r="1906" spans="1:11" ht="60" customHeight="1" x14ac:dyDescent="0.25">
      <c r="A1906" s="19">
        <v>886222</v>
      </c>
      <c r="B1906" s="20" t="s">
        <v>38056</v>
      </c>
      <c r="C1906" s="20" t="s">
        <v>42965</v>
      </c>
      <c r="D1906" s="20" t="s">
        <v>38057</v>
      </c>
      <c r="E1906" s="20" t="s">
        <v>45043</v>
      </c>
      <c r="F1906" s="20"/>
      <c r="G1906" s="20" t="s">
        <v>35310</v>
      </c>
      <c r="H1906" s="9">
        <v>202326.65</v>
      </c>
      <c r="I1906" s="9">
        <v>88517.54</v>
      </c>
      <c r="J1906" s="9">
        <v>2692749.89</v>
      </c>
      <c r="K1906" s="127"/>
    </row>
    <row r="1907" spans="1:11" ht="60" customHeight="1" x14ac:dyDescent="0.25">
      <c r="A1907" s="19">
        <v>886221</v>
      </c>
      <c r="B1907" s="20" t="s">
        <v>38060</v>
      </c>
      <c r="C1907" s="20" t="s">
        <v>42964</v>
      </c>
      <c r="D1907" s="20" t="s">
        <v>38061</v>
      </c>
      <c r="E1907" s="20" t="s">
        <v>45042</v>
      </c>
      <c r="F1907" s="20"/>
      <c r="G1907" s="20" t="s">
        <v>35310</v>
      </c>
      <c r="H1907" s="9">
        <v>161861.32</v>
      </c>
      <c r="I1907" s="9">
        <v>70814.7</v>
      </c>
      <c r="J1907" s="9">
        <v>2246853.58</v>
      </c>
      <c r="K1907" s="127"/>
    </row>
    <row r="1908" spans="1:11" ht="60" customHeight="1" x14ac:dyDescent="0.25">
      <c r="A1908" s="19">
        <v>886219</v>
      </c>
      <c r="B1908" s="20" t="s">
        <v>38052</v>
      </c>
      <c r="C1908" s="20" t="s">
        <v>42963</v>
      </c>
      <c r="D1908" s="20" t="s">
        <v>38053</v>
      </c>
      <c r="E1908" s="20" t="s">
        <v>45041</v>
      </c>
      <c r="F1908" s="20"/>
      <c r="G1908" s="20" t="s">
        <v>35310</v>
      </c>
      <c r="H1908" s="9">
        <v>162935.62</v>
      </c>
      <c r="I1908" s="9">
        <v>71284.31</v>
      </c>
      <c r="J1908" s="9">
        <v>2331718.0299999998</v>
      </c>
      <c r="K1908" s="127"/>
    </row>
    <row r="1909" spans="1:11" ht="60" customHeight="1" x14ac:dyDescent="0.25">
      <c r="A1909" s="19">
        <v>886215</v>
      </c>
      <c r="B1909" s="20" t="s">
        <v>38058</v>
      </c>
      <c r="C1909" s="20" t="s">
        <v>42962</v>
      </c>
      <c r="D1909" s="20" t="s">
        <v>38059</v>
      </c>
      <c r="E1909" s="20" t="s">
        <v>45040</v>
      </c>
      <c r="F1909" s="20"/>
      <c r="G1909" s="20" t="s">
        <v>35310</v>
      </c>
      <c r="H1909" s="9">
        <v>110294.88</v>
      </c>
      <c r="I1909" s="9">
        <v>48254.21</v>
      </c>
      <c r="J1909" s="9">
        <v>0</v>
      </c>
      <c r="K1909" s="127"/>
    </row>
    <row r="1910" spans="1:11" ht="60" customHeight="1" x14ac:dyDescent="0.25">
      <c r="A1910" s="19">
        <v>886210</v>
      </c>
      <c r="B1910" s="20" t="s">
        <v>38042</v>
      </c>
      <c r="C1910" s="20" t="s">
        <v>42961</v>
      </c>
      <c r="D1910" s="20" t="s">
        <v>38043</v>
      </c>
      <c r="E1910" s="20" t="s">
        <v>45039</v>
      </c>
      <c r="F1910" s="20"/>
      <c r="G1910" s="20" t="s">
        <v>35310</v>
      </c>
      <c r="H1910" s="9">
        <v>198218.84</v>
      </c>
      <c r="I1910" s="9">
        <v>91511.23</v>
      </c>
      <c r="J1910" s="9">
        <v>2123839.69</v>
      </c>
      <c r="K1910" s="127"/>
    </row>
    <row r="1911" spans="1:11" ht="60" customHeight="1" x14ac:dyDescent="0.25">
      <c r="A1911" s="19">
        <v>886207</v>
      </c>
      <c r="B1911" s="20" t="s">
        <v>38046</v>
      </c>
      <c r="C1911" s="20" t="s">
        <v>42960</v>
      </c>
      <c r="D1911" s="20" t="s">
        <v>38047</v>
      </c>
      <c r="E1911" s="20" t="s">
        <v>45038</v>
      </c>
      <c r="F1911" s="20"/>
      <c r="G1911" s="20" t="s">
        <v>35310</v>
      </c>
      <c r="H1911" s="9">
        <v>213980.82</v>
      </c>
      <c r="I1911" s="9">
        <v>98787.59</v>
      </c>
      <c r="J1911" s="9">
        <v>2292723.33</v>
      </c>
      <c r="K1911" s="127"/>
    </row>
    <row r="1912" spans="1:11" ht="60" customHeight="1" x14ac:dyDescent="0.25">
      <c r="A1912" s="19">
        <v>886206</v>
      </c>
      <c r="B1912" s="20" t="s">
        <v>38044</v>
      </c>
      <c r="C1912" s="20" t="s">
        <v>42959</v>
      </c>
      <c r="D1912" s="20" t="s">
        <v>38045</v>
      </c>
      <c r="E1912" s="20" t="s">
        <v>45037</v>
      </c>
      <c r="F1912" s="20"/>
      <c r="G1912" s="20" t="s">
        <v>35310</v>
      </c>
      <c r="H1912" s="9">
        <v>266043.12</v>
      </c>
      <c r="I1912" s="9">
        <v>122823.46</v>
      </c>
      <c r="J1912" s="9">
        <v>2651012.54</v>
      </c>
      <c r="K1912" s="127"/>
    </row>
    <row r="1913" spans="1:11" ht="60" customHeight="1" x14ac:dyDescent="0.25">
      <c r="A1913" s="19">
        <v>886205</v>
      </c>
      <c r="B1913" s="20" t="s">
        <v>38048</v>
      </c>
      <c r="C1913" s="20" t="s">
        <v>42958</v>
      </c>
      <c r="D1913" s="20" t="s">
        <v>38049</v>
      </c>
      <c r="E1913" s="20" t="s">
        <v>45036</v>
      </c>
      <c r="F1913" s="20"/>
      <c r="G1913" s="20" t="s">
        <v>35310</v>
      </c>
      <c r="H1913" s="9">
        <v>213503.19</v>
      </c>
      <c r="I1913" s="9">
        <v>98567.25</v>
      </c>
      <c r="J1913" s="9">
        <v>2218977.29</v>
      </c>
      <c r="K1913" s="127"/>
    </row>
    <row r="1914" spans="1:11" ht="60" customHeight="1" x14ac:dyDescent="0.25">
      <c r="A1914" s="19">
        <v>886204</v>
      </c>
      <c r="B1914" s="20" t="s">
        <v>38040</v>
      </c>
      <c r="C1914" s="20" t="s">
        <v>42957</v>
      </c>
      <c r="D1914" s="20" t="s">
        <v>38041</v>
      </c>
      <c r="E1914" s="20" t="s">
        <v>45035</v>
      </c>
      <c r="F1914" s="20"/>
      <c r="G1914" s="20" t="s">
        <v>35310</v>
      </c>
      <c r="H1914" s="9">
        <v>214936.1</v>
      </c>
      <c r="I1914" s="9">
        <v>99229.119999999995</v>
      </c>
      <c r="J1914" s="9">
        <v>2302958.7000000002</v>
      </c>
      <c r="K1914" s="127"/>
    </row>
    <row r="1915" spans="1:11" ht="60" customHeight="1" x14ac:dyDescent="0.25">
      <c r="A1915" s="19">
        <v>886198</v>
      </c>
      <c r="B1915" s="20" t="s">
        <v>38038</v>
      </c>
      <c r="C1915" s="20" t="s">
        <v>42956</v>
      </c>
      <c r="D1915" s="20" t="s">
        <v>38039</v>
      </c>
      <c r="E1915" s="20" t="s">
        <v>45034</v>
      </c>
      <c r="F1915" s="20"/>
      <c r="G1915" s="20" t="s">
        <v>35310</v>
      </c>
      <c r="H1915" s="9">
        <v>216180.58</v>
      </c>
      <c r="I1915" s="9">
        <v>91336.34</v>
      </c>
      <c r="J1915" s="9">
        <v>2307781.87</v>
      </c>
      <c r="K1915" s="127"/>
    </row>
    <row r="1916" spans="1:11" ht="60" customHeight="1" x14ac:dyDescent="0.25">
      <c r="A1916" s="19">
        <v>886197</v>
      </c>
      <c r="B1916" s="20" t="s">
        <v>38036</v>
      </c>
      <c r="C1916" s="20" t="s">
        <v>42955</v>
      </c>
      <c r="D1916" s="20" t="s">
        <v>38037</v>
      </c>
      <c r="E1916" s="20" t="s">
        <v>45033</v>
      </c>
      <c r="F1916" s="20"/>
      <c r="G1916" s="20" t="s">
        <v>35310</v>
      </c>
      <c r="H1916" s="9">
        <v>196440.26</v>
      </c>
      <c r="I1916" s="9">
        <v>82996.03</v>
      </c>
      <c r="J1916" s="9">
        <v>2097049.01</v>
      </c>
      <c r="K1916" s="127"/>
    </row>
    <row r="1917" spans="1:11" ht="60" customHeight="1" x14ac:dyDescent="0.25">
      <c r="A1917" s="19">
        <v>886193</v>
      </c>
      <c r="B1917" s="20" t="s">
        <v>38034</v>
      </c>
      <c r="C1917" s="20" t="s">
        <v>42954</v>
      </c>
      <c r="D1917" s="20" t="s">
        <v>38035</v>
      </c>
      <c r="E1917" s="20" t="s">
        <v>45032</v>
      </c>
      <c r="F1917" s="20"/>
      <c r="G1917" s="20" t="s">
        <v>35310</v>
      </c>
      <c r="H1917" s="9">
        <v>214254.69</v>
      </c>
      <c r="I1917" s="9">
        <v>90522.240000000005</v>
      </c>
      <c r="J1917" s="9">
        <v>2149989.02</v>
      </c>
      <c r="K1917" s="127"/>
    </row>
    <row r="1918" spans="1:11" ht="60" customHeight="1" x14ac:dyDescent="0.25">
      <c r="A1918" s="19">
        <v>886192</v>
      </c>
      <c r="B1918" s="20" t="s">
        <v>38032</v>
      </c>
      <c r="C1918" s="20" t="s">
        <v>42953</v>
      </c>
      <c r="D1918" s="20" t="s">
        <v>38033</v>
      </c>
      <c r="E1918" s="20" t="s">
        <v>45031</v>
      </c>
      <c r="F1918" s="20"/>
      <c r="G1918" s="20" t="s">
        <v>35310</v>
      </c>
      <c r="H1918" s="9">
        <v>216662.05</v>
      </c>
      <c r="I1918" s="9">
        <v>91539.86</v>
      </c>
      <c r="J1918" s="9">
        <v>2174146.2000000002</v>
      </c>
      <c r="K1918" s="127"/>
    </row>
    <row r="1919" spans="1:11" ht="60" customHeight="1" x14ac:dyDescent="0.25">
      <c r="A1919" s="19">
        <v>886184</v>
      </c>
      <c r="B1919" s="20" t="s">
        <v>38030</v>
      </c>
      <c r="C1919" s="20" t="s">
        <v>42952</v>
      </c>
      <c r="D1919" s="20" t="s">
        <v>38031</v>
      </c>
      <c r="E1919" s="20" t="s">
        <v>45030</v>
      </c>
      <c r="F1919" s="20"/>
      <c r="G1919" s="20" t="s">
        <v>35310</v>
      </c>
      <c r="H1919" s="9">
        <v>109641.48</v>
      </c>
      <c r="I1919" s="9">
        <v>46414.720000000001</v>
      </c>
      <c r="J1919" s="9">
        <v>1498111.01</v>
      </c>
      <c r="K1919" s="127"/>
    </row>
    <row r="1920" spans="1:11" ht="60" customHeight="1" x14ac:dyDescent="0.25">
      <c r="A1920" s="19">
        <v>886179</v>
      </c>
      <c r="B1920" s="20" t="s">
        <v>38028</v>
      </c>
      <c r="C1920" s="20" t="s">
        <v>42951</v>
      </c>
      <c r="D1920" s="20" t="s">
        <v>38029</v>
      </c>
      <c r="E1920" s="20" t="s">
        <v>45029</v>
      </c>
      <c r="F1920" s="20"/>
      <c r="G1920" s="20" t="s">
        <v>35310</v>
      </c>
      <c r="H1920" s="9">
        <v>163551.57</v>
      </c>
      <c r="I1920" s="9">
        <v>69237.08</v>
      </c>
      <c r="J1920" s="9">
        <v>2303839.21</v>
      </c>
      <c r="K1920" s="127"/>
    </row>
    <row r="1921" spans="1:11" ht="60" customHeight="1" x14ac:dyDescent="0.25">
      <c r="A1921" s="19">
        <v>886175</v>
      </c>
      <c r="B1921" s="20" t="s">
        <v>38026</v>
      </c>
      <c r="C1921" s="20" t="s">
        <v>42950</v>
      </c>
      <c r="D1921" s="20" t="s">
        <v>38027</v>
      </c>
      <c r="E1921" s="20" t="s">
        <v>45028</v>
      </c>
      <c r="F1921" s="20"/>
      <c r="G1921" s="20" t="s">
        <v>35310</v>
      </c>
      <c r="H1921" s="9">
        <v>162458.79999999999</v>
      </c>
      <c r="I1921" s="9">
        <v>68774.42</v>
      </c>
      <c r="J1921" s="9">
        <v>2288446.0699999998</v>
      </c>
      <c r="K1921" s="127"/>
    </row>
    <row r="1922" spans="1:11" ht="60" customHeight="1" x14ac:dyDescent="0.25">
      <c r="A1922" s="19">
        <v>886169</v>
      </c>
      <c r="B1922" s="20" t="s">
        <v>38021</v>
      </c>
      <c r="C1922" s="20" t="s">
        <v>42949</v>
      </c>
      <c r="D1922" s="20" t="s">
        <v>38022</v>
      </c>
      <c r="E1922" s="20" t="s">
        <v>45027</v>
      </c>
      <c r="F1922" s="20"/>
      <c r="G1922" s="20" t="s">
        <v>35310</v>
      </c>
      <c r="H1922" s="9">
        <v>201316.66</v>
      </c>
      <c r="I1922" s="9">
        <v>85895.43</v>
      </c>
      <c r="J1922" s="9">
        <v>2738398.82</v>
      </c>
      <c r="K1922" s="127"/>
    </row>
    <row r="1923" spans="1:11" ht="60" customHeight="1" x14ac:dyDescent="0.25">
      <c r="A1923" s="19">
        <v>886159</v>
      </c>
      <c r="B1923" s="20" t="s">
        <v>38019</v>
      </c>
      <c r="C1923" s="20" t="s">
        <v>42948</v>
      </c>
      <c r="D1923" s="20" t="s">
        <v>38020</v>
      </c>
      <c r="E1923" s="20" t="s">
        <v>45026</v>
      </c>
      <c r="F1923" s="20"/>
      <c r="G1923" s="20" t="s">
        <v>35310</v>
      </c>
      <c r="H1923" s="9">
        <v>150345.76999999999</v>
      </c>
      <c r="I1923" s="9">
        <v>64147.37</v>
      </c>
      <c r="J1923" s="9">
        <v>1981820.69</v>
      </c>
      <c r="K1923" s="127"/>
    </row>
    <row r="1924" spans="1:11" ht="60" customHeight="1" x14ac:dyDescent="0.25">
      <c r="A1924" s="19">
        <v>886154</v>
      </c>
      <c r="B1924" s="20" t="s">
        <v>38017</v>
      </c>
      <c r="C1924" s="20" t="s">
        <v>42947</v>
      </c>
      <c r="D1924" s="20" t="s">
        <v>38018</v>
      </c>
      <c r="E1924" s="20" t="s">
        <v>45025</v>
      </c>
      <c r="F1924" s="20"/>
      <c r="G1924" s="20" t="s">
        <v>35310</v>
      </c>
      <c r="H1924" s="9">
        <v>268863.87</v>
      </c>
      <c r="I1924" s="9">
        <v>138733.97</v>
      </c>
      <c r="J1924" s="9">
        <v>2796535.3</v>
      </c>
      <c r="K1924" s="127"/>
    </row>
    <row r="1925" spans="1:11" ht="60" customHeight="1" x14ac:dyDescent="0.25">
      <c r="A1925" s="19">
        <v>886147</v>
      </c>
      <c r="B1925" s="20" t="s">
        <v>38015</v>
      </c>
      <c r="C1925" s="20" t="s">
        <v>42946</v>
      </c>
      <c r="D1925" s="20" t="s">
        <v>38016</v>
      </c>
      <c r="E1925" s="20" t="s">
        <v>45024</v>
      </c>
      <c r="F1925" s="20"/>
      <c r="G1925" s="20" t="s">
        <v>35310</v>
      </c>
      <c r="H1925" s="9">
        <v>199631.9</v>
      </c>
      <c r="I1925" s="9">
        <v>105006.21</v>
      </c>
      <c r="J1925" s="9">
        <v>1972569.68</v>
      </c>
      <c r="K1925" s="127"/>
    </row>
    <row r="1926" spans="1:11" ht="60" customHeight="1" x14ac:dyDescent="0.25">
      <c r="A1926" s="19">
        <v>886143</v>
      </c>
      <c r="B1926" s="20" t="s">
        <v>38013</v>
      </c>
      <c r="C1926" s="20" t="s">
        <v>42945</v>
      </c>
      <c r="D1926" s="20" t="s">
        <v>38014</v>
      </c>
      <c r="E1926" s="20" t="s">
        <v>45023</v>
      </c>
      <c r="F1926" s="20"/>
      <c r="G1926" s="20" t="s">
        <v>35310</v>
      </c>
      <c r="H1926" s="9">
        <v>218808.37</v>
      </c>
      <c r="I1926" s="9">
        <v>115093.39</v>
      </c>
      <c r="J1926" s="9">
        <v>2162052.9700000002</v>
      </c>
      <c r="K1926" s="127"/>
    </row>
    <row r="1927" spans="1:11" ht="60" customHeight="1" x14ac:dyDescent="0.25">
      <c r="A1927" s="19">
        <v>886139</v>
      </c>
      <c r="B1927" s="20" t="s">
        <v>38011</v>
      </c>
      <c r="C1927" s="20" t="s">
        <v>42944</v>
      </c>
      <c r="D1927" s="20" t="s">
        <v>38012</v>
      </c>
      <c r="E1927" s="20" t="s">
        <v>45022</v>
      </c>
      <c r="F1927" s="20"/>
      <c r="G1927" s="20" t="s">
        <v>35310</v>
      </c>
      <c r="H1927" s="9">
        <v>216349.85</v>
      </c>
      <c r="I1927" s="9">
        <v>113800.29</v>
      </c>
      <c r="J1927" s="9">
        <v>2137760.2400000002</v>
      </c>
      <c r="K1927" s="127"/>
    </row>
    <row r="1928" spans="1:11" ht="60" customHeight="1" x14ac:dyDescent="0.25">
      <c r="A1928" s="19">
        <v>886137</v>
      </c>
      <c r="B1928" s="20" t="s">
        <v>38007</v>
      </c>
      <c r="C1928" s="20" t="s">
        <v>42943</v>
      </c>
      <c r="D1928" s="20" t="s">
        <v>38008</v>
      </c>
      <c r="E1928" s="20" t="s">
        <v>45021</v>
      </c>
      <c r="F1928" s="20"/>
      <c r="G1928" s="20" t="s">
        <v>35310</v>
      </c>
      <c r="H1928" s="9">
        <v>329318.7</v>
      </c>
      <c r="I1928" s="9">
        <v>173221.29</v>
      </c>
      <c r="J1928" s="9">
        <v>3169940.26</v>
      </c>
      <c r="K1928" s="127"/>
    </row>
    <row r="1929" spans="1:11" ht="60" customHeight="1" x14ac:dyDescent="0.25">
      <c r="A1929" s="19">
        <v>886136</v>
      </c>
      <c r="B1929" s="20" t="s">
        <v>38009</v>
      </c>
      <c r="C1929" s="20" t="s">
        <v>42942</v>
      </c>
      <c r="D1929" s="20" t="s">
        <v>38010</v>
      </c>
      <c r="E1929" s="20" t="s">
        <v>45020</v>
      </c>
      <c r="F1929" s="20"/>
      <c r="G1929" s="20" t="s">
        <v>35310</v>
      </c>
      <c r="H1929" s="9">
        <v>156125.18</v>
      </c>
      <c r="I1929" s="9">
        <v>82122.13</v>
      </c>
      <c r="J1929" s="9">
        <v>1567459.9</v>
      </c>
      <c r="K1929" s="127"/>
    </row>
    <row r="1930" spans="1:11" ht="60" customHeight="1" x14ac:dyDescent="0.25">
      <c r="A1930" s="19">
        <v>886132</v>
      </c>
      <c r="B1930" s="20" t="s">
        <v>37999</v>
      </c>
      <c r="C1930" s="20" t="s">
        <v>42941</v>
      </c>
      <c r="D1930" s="20" t="s">
        <v>38000</v>
      </c>
      <c r="E1930" s="20" t="s">
        <v>45019</v>
      </c>
      <c r="F1930" s="20"/>
      <c r="G1930" s="20" t="s">
        <v>35310</v>
      </c>
      <c r="H1930" s="9">
        <v>197879.53</v>
      </c>
      <c r="I1930" s="9">
        <v>104348.45</v>
      </c>
      <c r="J1930" s="9">
        <v>2093926.95</v>
      </c>
      <c r="K1930" s="127"/>
    </row>
    <row r="1931" spans="1:11" ht="60" customHeight="1" x14ac:dyDescent="0.25">
      <c r="A1931" s="19">
        <v>886131</v>
      </c>
      <c r="B1931" s="20" t="s">
        <v>37997</v>
      </c>
      <c r="C1931" s="20" t="s">
        <v>42940</v>
      </c>
      <c r="D1931" s="20" t="s">
        <v>37998</v>
      </c>
      <c r="E1931" s="20" t="s">
        <v>45018</v>
      </c>
      <c r="F1931" s="20"/>
      <c r="G1931" s="20" t="s">
        <v>35310</v>
      </c>
      <c r="H1931" s="9">
        <v>149020.38</v>
      </c>
      <c r="I1931" s="9">
        <v>78583.16</v>
      </c>
      <c r="J1931" s="9">
        <v>1576907.95</v>
      </c>
      <c r="K1931" s="127"/>
    </row>
    <row r="1932" spans="1:11" ht="60" customHeight="1" x14ac:dyDescent="0.25">
      <c r="A1932" s="19">
        <v>886128</v>
      </c>
      <c r="B1932" s="20" t="s">
        <v>37993</v>
      </c>
      <c r="C1932" s="20" t="s">
        <v>42939</v>
      </c>
      <c r="D1932" s="20" t="s">
        <v>37994</v>
      </c>
      <c r="E1932" s="20" t="s">
        <v>45017</v>
      </c>
      <c r="F1932" s="20"/>
      <c r="G1932" s="20" t="s">
        <v>35310</v>
      </c>
      <c r="H1932" s="9">
        <v>216934.59</v>
      </c>
      <c r="I1932" s="9">
        <v>114397.09</v>
      </c>
      <c r="J1932" s="9">
        <v>2157830.6800000002</v>
      </c>
      <c r="K1932" s="127"/>
    </row>
    <row r="1933" spans="1:11" ht="60" customHeight="1" x14ac:dyDescent="0.25">
      <c r="A1933" s="19">
        <v>886127</v>
      </c>
      <c r="B1933" s="20" t="s">
        <v>37991</v>
      </c>
      <c r="C1933" s="20" t="s">
        <v>42938</v>
      </c>
      <c r="D1933" s="20" t="s">
        <v>37992</v>
      </c>
      <c r="E1933" s="20" t="s">
        <v>45016</v>
      </c>
      <c r="F1933" s="20"/>
      <c r="G1933" s="20" t="s">
        <v>35310</v>
      </c>
      <c r="H1933" s="9">
        <v>217423.18</v>
      </c>
      <c r="I1933" s="9">
        <v>114654.39</v>
      </c>
      <c r="J1933" s="9">
        <v>2162690.66</v>
      </c>
      <c r="K1933" s="127"/>
    </row>
    <row r="1934" spans="1:11" ht="60" customHeight="1" x14ac:dyDescent="0.25">
      <c r="A1934" s="19">
        <v>886126</v>
      </c>
      <c r="B1934" s="20" t="s">
        <v>37989</v>
      </c>
      <c r="C1934" s="20" t="s">
        <v>42937</v>
      </c>
      <c r="D1934" s="20" t="s">
        <v>37990</v>
      </c>
      <c r="E1934" s="20" t="s">
        <v>45015</v>
      </c>
      <c r="F1934" s="20"/>
      <c r="G1934" s="20" t="s">
        <v>35310</v>
      </c>
      <c r="H1934" s="9">
        <v>218888.95999999999</v>
      </c>
      <c r="I1934" s="9">
        <v>115427.11</v>
      </c>
      <c r="J1934" s="9">
        <v>2177270.59</v>
      </c>
      <c r="K1934" s="127"/>
    </row>
    <row r="1935" spans="1:11" ht="60" customHeight="1" x14ac:dyDescent="0.25">
      <c r="A1935" s="19">
        <v>886122</v>
      </c>
      <c r="B1935" s="20" t="s">
        <v>37995</v>
      </c>
      <c r="C1935" s="20" t="s">
        <v>42936</v>
      </c>
      <c r="D1935" s="20" t="s">
        <v>37996</v>
      </c>
      <c r="E1935" s="20" t="s">
        <v>45014</v>
      </c>
      <c r="F1935" s="20"/>
      <c r="G1935" s="20" t="s">
        <v>35310</v>
      </c>
      <c r="H1935" s="9">
        <v>148043.20000000001</v>
      </c>
      <c r="I1935" s="9">
        <v>78067.740000000005</v>
      </c>
      <c r="J1935" s="9">
        <v>1566567.57</v>
      </c>
      <c r="K1935" s="127"/>
    </row>
    <row r="1936" spans="1:11" ht="60" customHeight="1" x14ac:dyDescent="0.25">
      <c r="A1936" s="19">
        <v>886118</v>
      </c>
      <c r="B1936" s="20" t="s">
        <v>37981</v>
      </c>
      <c r="C1936" s="20" t="s">
        <v>42935</v>
      </c>
      <c r="D1936" s="20" t="s">
        <v>37982</v>
      </c>
      <c r="E1936" s="20" t="s">
        <v>45013</v>
      </c>
      <c r="F1936" s="20"/>
      <c r="G1936" s="20" t="s">
        <v>35310</v>
      </c>
      <c r="H1936" s="9">
        <v>198663.49</v>
      </c>
      <c r="I1936" s="9">
        <v>104364.75</v>
      </c>
      <c r="J1936" s="9">
        <v>1957978.32</v>
      </c>
      <c r="K1936" s="127"/>
    </row>
    <row r="1937" spans="1:11" ht="60" customHeight="1" x14ac:dyDescent="0.25">
      <c r="A1937" s="19">
        <v>886115</v>
      </c>
      <c r="B1937" s="20" t="s">
        <v>37979</v>
      </c>
      <c r="C1937" s="20" t="s">
        <v>42934</v>
      </c>
      <c r="D1937" s="20" t="s">
        <v>37980</v>
      </c>
      <c r="E1937" s="20" t="s">
        <v>45012</v>
      </c>
      <c r="F1937" s="20"/>
      <c r="G1937" s="20" t="s">
        <v>35310</v>
      </c>
      <c r="H1937" s="9">
        <v>218381.95</v>
      </c>
      <c r="I1937" s="9">
        <v>114723.15</v>
      </c>
      <c r="J1937" s="9">
        <v>2152318.6</v>
      </c>
      <c r="K1937" s="127"/>
    </row>
    <row r="1938" spans="1:11" ht="60" customHeight="1" x14ac:dyDescent="0.25">
      <c r="A1938" s="19">
        <v>886110</v>
      </c>
      <c r="B1938" s="20" t="s">
        <v>37983</v>
      </c>
      <c r="C1938" s="20" t="s">
        <v>42933</v>
      </c>
      <c r="D1938" s="20" t="s">
        <v>37984</v>
      </c>
      <c r="E1938" s="20" t="s">
        <v>45011</v>
      </c>
      <c r="F1938" s="20"/>
      <c r="G1938" s="20" t="s">
        <v>35310</v>
      </c>
      <c r="H1938" s="9">
        <v>269156.99</v>
      </c>
      <c r="I1938" s="9">
        <v>141396.97</v>
      </c>
      <c r="J1938" s="9">
        <v>2822069.25</v>
      </c>
      <c r="K1938" s="127"/>
    </row>
    <row r="1939" spans="1:11" ht="60" customHeight="1" x14ac:dyDescent="0.25">
      <c r="A1939" s="19">
        <v>886108</v>
      </c>
      <c r="B1939" s="20" t="s">
        <v>37985</v>
      </c>
      <c r="C1939" s="20" t="s">
        <v>42932</v>
      </c>
      <c r="D1939" s="20" t="s">
        <v>37986</v>
      </c>
      <c r="E1939" s="20" t="s">
        <v>45010</v>
      </c>
      <c r="F1939" s="20"/>
      <c r="G1939" s="20" t="s">
        <v>35310</v>
      </c>
      <c r="H1939" s="9">
        <v>216903.07</v>
      </c>
      <c r="I1939" s="9">
        <v>113946.58</v>
      </c>
      <c r="J1939" s="9">
        <v>2274195</v>
      </c>
      <c r="K1939" s="127"/>
    </row>
    <row r="1940" spans="1:11" ht="60" customHeight="1" x14ac:dyDescent="0.25">
      <c r="A1940" s="19">
        <v>886104</v>
      </c>
      <c r="B1940" s="20" t="s">
        <v>37970</v>
      </c>
      <c r="C1940" s="20" t="s">
        <v>42931</v>
      </c>
      <c r="D1940" s="20" t="s">
        <v>37971</v>
      </c>
      <c r="E1940" s="20" t="s">
        <v>45009</v>
      </c>
      <c r="F1940" s="20"/>
      <c r="G1940" s="20" t="s">
        <v>35310</v>
      </c>
      <c r="H1940" s="9">
        <v>280174.5</v>
      </c>
      <c r="I1940" s="9">
        <v>145690.99</v>
      </c>
      <c r="J1940" s="9">
        <v>2638054.44</v>
      </c>
      <c r="K1940" s="127"/>
    </row>
    <row r="1941" spans="1:11" ht="60" customHeight="1" x14ac:dyDescent="0.25">
      <c r="A1941" s="19">
        <v>886103</v>
      </c>
      <c r="B1941" s="20" t="s">
        <v>37972</v>
      </c>
      <c r="C1941" s="20" t="s">
        <v>42930</v>
      </c>
      <c r="D1941" s="20" t="s">
        <v>37973</v>
      </c>
      <c r="E1941" s="20" t="s">
        <v>45008</v>
      </c>
      <c r="F1941" s="20"/>
      <c r="G1941" s="20" t="s">
        <v>35310</v>
      </c>
      <c r="H1941" s="9">
        <v>281212.18</v>
      </c>
      <c r="I1941" s="9">
        <v>146230.73000000001</v>
      </c>
      <c r="J1941" s="9">
        <v>2732329.86</v>
      </c>
      <c r="K1941" s="127"/>
    </row>
    <row r="1942" spans="1:11" ht="60" customHeight="1" x14ac:dyDescent="0.25">
      <c r="A1942" s="19">
        <v>886080</v>
      </c>
      <c r="B1942" s="20" t="s">
        <v>37968</v>
      </c>
      <c r="C1942" s="20" t="s">
        <v>42929</v>
      </c>
      <c r="D1942" s="20" t="s">
        <v>37969</v>
      </c>
      <c r="E1942" s="20" t="s">
        <v>45007</v>
      </c>
      <c r="F1942" s="20"/>
      <c r="G1942" s="20" t="s">
        <v>35310</v>
      </c>
      <c r="H1942" s="9">
        <v>286327.40000000002</v>
      </c>
      <c r="I1942" s="9">
        <v>145072.95999999999</v>
      </c>
      <c r="J1942" s="9">
        <v>2748910.41</v>
      </c>
      <c r="K1942" s="127"/>
    </row>
    <row r="1943" spans="1:11" ht="60" customHeight="1" x14ac:dyDescent="0.25">
      <c r="A1943" s="19">
        <v>886066</v>
      </c>
      <c r="B1943" s="20" t="s">
        <v>37963</v>
      </c>
      <c r="C1943" s="20"/>
      <c r="D1943" s="20" t="s">
        <v>37964</v>
      </c>
      <c r="E1943" s="20" t="s">
        <v>45006</v>
      </c>
      <c r="F1943" s="20"/>
      <c r="G1943" s="20" t="s">
        <v>35310</v>
      </c>
      <c r="H1943" s="9">
        <v>234289.16</v>
      </c>
      <c r="I1943" s="9">
        <v>85125.14</v>
      </c>
      <c r="J1943" s="9">
        <v>0</v>
      </c>
      <c r="K1943" s="127"/>
    </row>
    <row r="1944" spans="1:11" ht="60" customHeight="1" x14ac:dyDescent="0.25">
      <c r="A1944" s="19">
        <v>886063</v>
      </c>
      <c r="B1944" s="20" t="s">
        <v>37987</v>
      </c>
      <c r="C1944" s="20" t="s">
        <v>42928</v>
      </c>
      <c r="D1944" s="20" t="s">
        <v>37988</v>
      </c>
      <c r="E1944" s="20" t="s">
        <v>45005</v>
      </c>
      <c r="F1944" s="20"/>
      <c r="G1944" s="20" t="s">
        <v>35310</v>
      </c>
      <c r="H1944" s="9">
        <v>153203.14000000001</v>
      </c>
      <c r="I1944" s="9">
        <v>80890.880000000005</v>
      </c>
      <c r="J1944" s="9">
        <v>1595424.97</v>
      </c>
      <c r="K1944" s="127"/>
    </row>
    <row r="1945" spans="1:11" ht="60" customHeight="1" x14ac:dyDescent="0.25">
      <c r="A1945" s="19">
        <v>886062</v>
      </c>
      <c r="B1945" s="20" t="s">
        <v>37961</v>
      </c>
      <c r="C1945" s="20" t="s">
        <v>42927</v>
      </c>
      <c r="D1945" s="20" t="s">
        <v>37962</v>
      </c>
      <c r="E1945" s="20" t="s">
        <v>45004</v>
      </c>
      <c r="F1945" s="20"/>
      <c r="G1945" s="20" t="s">
        <v>35310</v>
      </c>
      <c r="H1945" s="9">
        <v>293124.43</v>
      </c>
      <c r="I1945" s="9">
        <v>100639.42</v>
      </c>
      <c r="J1945" s="9">
        <v>2690369.01</v>
      </c>
      <c r="K1945" s="127"/>
    </row>
    <row r="1946" spans="1:11" ht="60" customHeight="1" x14ac:dyDescent="0.25">
      <c r="A1946" s="19">
        <v>886057</v>
      </c>
      <c r="B1946" s="20" t="s">
        <v>37434</v>
      </c>
      <c r="C1946" s="20" t="s">
        <v>42926</v>
      </c>
      <c r="D1946" s="20" t="s">
        <v>37429</v>
      </c>
      <c r="E1946" s="20" t="s">
        <v>45003</v>
      </c>
      <c r="F1946" s="20"/>
      <c r="G1946" s="20" t="s">
        <v>35310</v>
      </c>
      <c r="H1946" s="9">
        <v>218254.93</v>
      </c>
      <c r="I1946" s="9">
        <v>85846.87</v>
      </c>
      <c r="J1946" s="9">
        <v>2226028.13</v>
      </c>
      <c r="K1946" s="127"/>
    </row>
    <row r="1947" spans="1:11" ht="60" customHeight="1" x14ac:dyDescent="0.25">
      <c r="A1947" s="19">
        <v>886055</v>
      </c>
      <c r="B1947" s="20" t="s">
        <v>37432</v>
      </c>
      <c r="C1947" s="20" t="s">
        <v>42925</v>
      </c>
      <c r="D1947" s="20" t="s">
        <v>37433</v>
      </c>
      <c r="E1947" s="20" t="s">
        <v>45002</v>
      </c>
      <c r="F1947" s="20"/>
      <c r="G1947" s="20" t="s">
        <v>35310</v>
      </c>
      <c r="H1947" s="9">
        <v>218906.92</v>
      </c>
      <c r="I1947" s="9">
        <v>86103.59</v>
      </c>
      <c r="J1947" s="9">
        <v>2231110.38</v>
      </c>
      <c r="K1947" s="127"/>
    </row>
    <row r="1948" spans="1:11" ht="60" customHeight="1" x14ac:dyDescent="0.25">
      <c r="A1948" s="19">
        <v>886052</v>
      </c>
      <c r="B1948" s="20" t="s">
        <v>37428</v>
      </c>
      <c r="C1948" s="20" t="s">
        <v>42924</v>
      </c>
      <c r="D1948" s="20" t="s">
        <v>37429</v>
      </c>
      <c r="E1948" s="20" t="s">
        <v>45001</v>
      </c>
      <c r="F1948" s="20"/>
      <c r="G1948" s="20" t="s">
        <v>35310</v>
      </c>
      <c r="H1948" s="9">
        <v>218408.27</v>
      </c>
      <c r="I1948" s="9">
        <v>85906.99</v>
      </c>
      <c r="J1948" s="9">
        <v>2294874.2799999998</v>
      </c>
      <c r="K1948" s="127"/>
    </row>
    <row r="1949" spans="1:11" ht="60" customHeight="1" x14ac:dyDescent="0.25">
      <c r="A1949" s="19">
        <v>886048</v>
      </c>
      <c r="B1949" s="20" t="s">
        <v>37430</v>
      </c>
      <c r="C1949" s="20"/>
      <c r="D1949" s="20" t="s">
        <v>37429</v>
      </c>
      <c r="E1949" s="20" t="s">
        <v>37431</v>
      </c>
      <c r="F1949" s="20"/>
      <c r="G1949" s="20" t="s">
        <v>35310</v>
      </c>
      <c r="H1949" s="9">
        <v>218408.27</v>
      </c>
      <c r="I1949" s="9">
        <v>85906.99</v>
      </c>
      <c r="J1949" s="9">
        <v>0</v>
      </c>
      <c r="K1949" s="127"/>
    </row>
    <row r="1950" spans="1:11" ht="60" customHeight="1" x14ac:dyDescent="0.25">
      <c r="A1950" s="19">
        <v>886045</v>
      </c>
      <c r="B1950" s="20" t="s">
        <v>37426</v>
      </c>
      <c r="C1950" s="20" t="s">
        <v>42923</v>
      </c>
      <c r="D1950" s="20" t="s">
        <v>37427</v>
      </c>
      <c r="E1950" s="20" t="s">
        <v>45000</v>
      </c>
      <c r="F1950" s="20"/>
      <c r="G1950" s="20" t="s">
        <v>35310</v>
      </c>
      <c r="H1950" s="9">
        <v>201528.48</v>
      </c>
      <c r="I1950" s="9">
        <v>82626.710000000006</v>
      </c>
      <c r="J1950" s="9">
        <v>2093322.97</v>
      </c>
      <c r="K1950" s="127"/>
    </row>
    <row r="1951" spans="1:11" ht="60" customHeight="1" x14ac:dyDescent="0.25">
      <c r="A1951" s="19">
        <v>886044</v>
      </c>
      <c r="B1951" s="20" t="s">
        <v>37419</v>
      </c>
      <c r="C1951" s="20" t="s">
        <v>42922</v>
      </c>
      <c r="D1951" s="20" t="s">
        <v>37420</v>
      </c>
      <c r="E1951" s="20" t="s">
        <v>44999</v>
      </c>
      <c r="F1951" s="20"/>
      <c r="G1951" s="20" t="s">
        <v>35310</v>
      </c>
      <c r="H1951" s="9">
        <v>215224.59</v>
      </c>
      <c r="I1951" s="9">
        <v>88242.4</v>
      </c>
      <c r="J1951" s="9">
        <v>2304729.6800000002</v>
      </c>
      <c r="K1951" s="127"/>
    </row>
    <row r="1952" spans="1:11" ht="60" customHeight="1" x14ac:dyDescent="0.25">
      <c r="A1952" s="19">
        <v>886043</v>
      </c>
      <c r="B1952" s="20" t="s">
        <v>37425</v>
      </c>
      <c r="C1952" s="20" t="s">
        <v>42921</v>
      </c>
      <c r="D1952" s="20" t="s">
        <v>37422</v>
      </c>
      <c r="E1952" s="20" t="s">
        <v>44998</v>
      </c>
      <c r="F1952" s="20"/>
      <c r="G1952" s="20" t="s">
        <v>35310</v>
      </c>
      <c r="H1952" s="9">
        <v>217181.18</v>
      </c>
      <c r="I1952" s="9">
        <v>89044.64</v>
      </c>
      <c r="J1952" s="9">
        <v>2325681.77</v>
      </c>
      <c r="K1952" s="127"/>
    </row>
    <row r="1953" spans="1:11" ht="60" customHeight="1" x14ac:dyDescent="0.25">
      <c r="A1953" s="19">
        <v>886042</v>
      </c>
      <c r="B1953" s="20" t="s">
        <v>37421</v>
      </c>
      <c r="C1953" s="20" t="s">
        <v>42920</v>
      </c>
      <c r="D1953" s="20" t="s">
        <v>37422</v>
      </c>
      <c r="E1953" s="20" t="s">
        <v>44997</v>
      </c>
      <c r="F1953" s="20"/>
      <c r="G1953" s="20" t="s">
        <v>35310</v>
      </c>
      <c r="H1953" s="9">
        <v>217181.18</v>
      </c>
      <c r="I1953" s="9">
        <v>89044.64</v>
      </c>
      <c r="J1953" s="9">
        <v>2325681.77</v>
      </c>
      <c r="K1953" s="127"/>
    </row>
    <row r="1954" spans="1:11" ht="60" customHeight="1" x14ac:dyDescent="0.25">
      <c r="A1954" s="19">
        <v>885931</v>
      </c>
      <c r="B1954" s="20" t="s">
        <v>37423</v>
      </c>
      <c r="C1954" s="20" t="s">
        <v>42919</v>
      </c>
      <c r="D1954" s="20" t="s">
        <v>37424</v>
      </c>
      <c r="E1954" s="20" t="s">
        <v>44996</v>
      </c>
      <c r="F1954" s="20"/>
      <c r="G1954" s="20" t="s">
        <v>35310</v>
      </c>
      <c r="H1954" s="9">
        <v>148700.63</v>
      </c>
      <c r="I1954" s="9">
        <v>60967.03</v>
      </c>
      <c r="J1954" s="9">
        <v>1544587.82</v>
      </c>
      <c r="K1954" s="127"/>
    </row>
    <row r="1955" spans="1:11" ht="60" customHeight="1" x14ac:dyDescent="0.25">
      <c r="A1955" s="19">
        <v>885925</v>
      </c>
      <c r="B1955" s="20" t="s">
        <v>37442</v>
      </c>
      <c r="C1955" s="20"/>
      <c r="D1955" s="20" t="s">
        <v>37441</v>
      </c>
      <c r="E1955" s="20" t="s">
        <v>44995</v>
      </c>
      <c r="F1955" s="20"/>
      <c r="G1955" s="20" t="s">
        <v>35310</v>
      </c>
      <c r="H1955" s="9">
        <v>217418.5</v>
      </c>
      <c r="I1955" s="9">
        <v>85518.15</v>
      </c>
      <c r="J1955" s="9">
        <v>2196831.6800000002</v>
      </c>
      <c r="K1955" s="127"/>
    </row>
    <row r="1956" spans="1:11" ht="60" customHeight="1" x14ac:dyDescent="0.25">
      <c r="A1956" s="19">
        <v>885924</v>
      </c>
      <c r="B1956" s="20" t="s">
        <v>37446</v>
      </c>
      <c r="C1956" s="20" t="s">
        <v>42918</v>
      </c>
      <c r="D1956" s="20" t="s">
        <v>37447</v>
      </c>
      <c r="E1956" s="20" t="s">
        <v>44994</v>
      </c>
      <c r="F1956" s="20"/>
      <c r="G1956" s="20" t="s">
        <v>35310</v>
      </c>
      <c r="H1956" s="9">
        <v>213001.42</v>
      </c>
      <c r="I1956" s="9">
        <v>83780.67</v>
      </c>
      <c r="J1956" s="9">
        <v>2289575.25</v>
      </c>
      <c r="K1956" s="127"/>
    </row>
    <row r="1957" spans="1:11" ht="60" customHeight="1" x14ac:dyDescent="0.25">
      <c r="A1957" s="19">
        <v>885923</v>
      </c>
      <c r="B1957" s="20" t="s">
        <v>37445</v>
      </c>
      <c r="C1957" s="20" t="s">
        <v>42917</v>
      </c>
      <c r="D1957" s="20" t="s">
        <v>37441</v>
      </c>
      <c r="E1957" s="20" t="s">
        <v>44993</v>
      </c>
      <c r="F1957" s="20"/>
      <c r="G1957" s="20" t="s">
        <v>35310</v>
      </c>
      <c r="H1957" s="9">
        <v>217418.5</v>
      </c>
      <c r="I1957" s="9">
        <v>85518.15</v>
      </c>
      <c r="J1957" s="9">
        <v>2337054.92</v>
      </c>
      <c r="K1957" s="127"/>
    </row>
    <row r="1958" spans="1:11" ht="60" customHeight="1" x14ac:dyDescent="0.25">
      <c r="A1958" s="19">
        <v>885922</v>
      </c>
      <c r="B1958" s="20" t="s">
        <v>37440</v>
      </c>
      <c r="C1958" s="20" t="s">
        <v>42916</v>
      </c>
      <c r="D1958" s="20" t="s">
        <v>37441</v>
      </c>
      <c r="E1958" s="20" t="s">
        <v>44992</v>
      </c>
      <c r="F1958" s="20"/>
      <c r="G1958" s="20" t="s">
        <v>35310</v>
      </c>
      <c r="H1958" s="9">
        <v>217418.5</v>
      </c>
      <c r="I1958" s="9">
        <v>85518.15</v>
      </c>
      <c r="J1958" s="9">
        <v>2196831.6800000002</v>
      </c>
      <c r="K1958" s="127"/>
    </row>
    <row r="1959" spans="1:11" ht="60" customHeight="1" x14ac:dyDescent="0.25">
      <c r="A1959" s="19">
        <v>885921</v>
      </c>
      <c r="B1959" s="20" t="s">
        <v>37438</v>
      </c>
      <c r="C1959" s="20" t="s">
        <v>42915</v>
      </c>
      <c r="D1959" s="20" t="s">
        <v>37439</v>
      </c>
      <c r="E1959" s="20" t="s">
        <v>44991</v>
      </c>
      <c r="F1959" s="20"/>
      <c r="G1959" s="20" t="s">
        <v>35310</v>
      </c>
      <c r="H1959" s="9">
        <v>265515.59999999998</v>
      </c>
      <c r="I1959" s="9">
        <v>104436.43</v>
      </c>
      <c r="J1959" s="9">
        <v>2682812.5099999998</v>
      </c>
      <c r="K1959" s="127"/>
    </row>
    <row r="1960" spans="1:11" ht="60" customHeight="1" x14ac:dyDescent="0.25">
      <c r="A1960" s="19">
        <v>885918</v>
      </c>
      <c r="B1960" s="20" t="s">
        <v>37443</v>
      </c>
      <c r="C1960" s="20" t="s">
        <v>42914</v>
      </c>
      <c r="D1960" s="20" t="s">
        <v>37444</v>
      </c>
      <c r="E1960" s="20" t="s">
        <v>44990</v>
      </c>
      <c r="F1960" s="20"/>
      <c r="G1960" s="20" t="s">
        <v>35310</v>
      </c>
      <c r="H1960" s="9">
        <v>216436.93</v>
      </c>
      <c r="I1960" s="9">
        <v>85132.26</v>
      </c>
      <c r="J1960" s="9">
        <v>2326503.88</v>
      </c>
      <c r="K1960" s="127"/>
    </row>
    <row r="1961" spans="1:11" ht="60" customHeight="1" x14ac:dyDescent="0.25">
      <c r="A1961" s="19">
        <v>885916</v>
      </c>
      <c r="B1961" s="20" t="s">
        <v>37450</v>
      </c>
      <c r="C1961" s="20" t="s">
        <v>42913</v>
      </c>
      <c r="D1961" s="20" t="s">
        <v>37451</v>
      </c>
      <c r="E1961" s="20" t="s">
        <v>44989</v>
      </c>
      <c r="F1961" s="20"/>
      <c r="G1961" s="20" t="s">
        <v>35310</v>
      </c>
      <c r="H1961" s="9">
        <v>218799.44</v>
      </c>
      <c r="I1961" s="9">
        <v>112170.77</v>
      </c>
      <c r="J1961" s="9">
        <v>2274072.6800000002</v>
      </c>
      <c r="K1961" s="127"/>
    </row>
    <row r="1962" spans="1:11" ht="60" customHeight="1" x14ac:dyDescent="0.25">
      <c r="A1962" s="19">
        <v>885912</v>
      </c>
      <c r="B1962" s="20" t="s">
        <v>37448</v>
      </c>
      <c r="C1962" s="20"/>
      <c r="D1962" s="20" t="s">
        <v>37449</v>
      </c>
      <c r="E1962" s="20" t="s">
        <v>44988</v>
      </c>
      <c r="F1962" s="20"/>
      <c r="G1962" s="20" t="s">
        <v>35310</v>
      </c>
      <c r="H1962" s="9">
        <v>218302.17</v>
      </c>
      <c r="I1962" s="9">
        <v>111916.71</v>
      </c>
      <c r="J1962" s="9">
        <v>0</v>
      </c>
      <c r="K1962" s="127"/>
    </row>
    <row r="1963" spans="1:11" ht="60" customHeight="1" x14ac:dyDescent="0.25">
      <c r="A1963" s="19">
        <v>885911</v>
      </c>
      <c r="B1963" s="20" t="s">
        <v>37410</v>
      </c>
      <c r="C1963" s="20" t="s">
        <v>42912</v>
      </c>
      <c r="D1963" s="20" t="s">
        <v>37409</v>
      </c>
      <c r="E1963" s="20" t="s">
        <v>44987</v>
      </c>
      <c r="F1963" s="20"/>
      <c r="G1963" s="20" t="s">
        <v>35310</v>
      </c>
      <c r="H1963" s="9">
        <v>217481.1</v>
      </c>
      <c r="I1963" s="9">
        <v>87174.03</v>
      </c>
      <c r="J1963" s="9">
        <v>1371187.19</v>
      </c>
      <c r="K1963" s="127"/>
    </row>
    <row r="1964" spans="1:11" ht="60" customHeight="1" x14ac:dyDescent="0.25">
      <c r="A1964" s="19">
        <v>885907</v>
      </c>
      <c r="B1964" s="20" t="s">
        <v>37406</v>
      </c>
      <c r="C1964" s="20" t="s">
        <v>42911</v>
      </c>
      <c r="D1964" s="20" t="s">
        <v>37407</v>
      </c>
      <c r="E1964" s="20" t="s">
        <v>44986</v>
      </c>
      <c r="F1964" s="20"/>
      <c r="G1964" s="20" t="s">
        <v>35310</v>
      </c>
      <c r="H1964" s="9">
        <v>216001.64</v>
      </c>
      <c r="I1964" s="9">
        <v>86580.77</v>
      </c>
      <c r="J1964" s="9">
        <v>1266529.22</v>
      </c>
      <c r="K1964" s="127"/>
    </row>
    <row r="1965" spans="1:11" ht="60" customHeight="1" x14ac:dyDescent="0.25">
      <c r="A1965" s="19">
        <v>885904</v>
      </c>
      <c r="B1965" s="20" t="s">
        <v>37408</v>
      </c>
      <c r="C1965" s="20" t="s">
        <v>42910</v>
      </c>
      <c r="D1965" s="20" t="s">
        <v>37409</v>
      </c>
      <c r="E1965" s="20" t="s">
        <v>44985</v>
      </c>
      <c r="F1965" s="20"/>
      <c r="G1965" s="20" t="s">
        <v>35310</v>
      </c>
      <c r="H1965" s="9">
        <v>217481.1</v>
      </c>
      <c r="I1965" s="9">
        <v>87174.03</v>
      </c>
      <c r="J1965" s="9">
        <v>1371187.19</v>
      </c>
      <c r="K1965" s="127"/>
    </row>
    <row r="1966" spans="1:11" ht="60" customHeight="1" x14ac:dyDescent="0.25">
      <c r="A1966" s="19">
        <v>885901</v>
      </c>
      <c r="B1966" s="20" t="s">
        <v>37413</v>
      </c>
      <c r="C1966" s="20" t="s">
        <v>42909</v>
      </c>
      <c r="D1966" s="20" t="s">
        <v>37414</v>
      </c>
      <c r="E1966" s="20" t="s">
        <v>44984</v>
      </c>
      <c r="F1966" s="20"/>
      <c r="G1966" s="20" t="s">
        <v>35310</v>
      </c>
      <c r="H1966" s="9">
        <v>208396.87</v>
      </c>
      <c r="I1966" s="9">
        <v>86485.04</v>
      </c>
      <c r="J1966" s="9">
        <v>1415185.59</v>
      </c>
      <c r="K1966" s="127"/>
    </row>
    <row r="1967" spans="1:11" ht="60" customHeight="1" x14ac:dyDescent="0.25">
      <c r="A1967" s="19">
        <v>885889</v>
      </c>
      <c r="B1967" s="20" t="s">
        <v>37411</v>
      </c>
      <c r="C1967" s="20" t="s">
        <v>42908</v>
      </c>
      <c r="D1967" s="20" t="s">
        <v>37412</v>
      </c>
      <c r="E1967" s="20" t="s">
        <v>44983</v>
      </c>
      <c r="F1967" s="20"/>
      <c r="G1967" s="20" t="s">
        <v>35310</v>
      </c>
      <c r="H1967" s="9">
        <v>188527.14</v>
      </c>
      <c r="I1967" s="9">
        <v>78238.429999999993</v>
      </c>
      <c r="J1967" s="9">
        <v>1279655.57</v>
      </c>
      <c r="K1967" s="127"/>
    </row>
    <row r="1968" spans="1:11" ht="60" customHeight="1" x14ac:dyDescent="0.25">
      <c r="A1968" s="19">
        <v>885882</v>
      </c>
      <c r="B1968" s="20" t="s">
        <v>37387</v>
      </c>
      <c r="C1968" s="20" t="s">
        <v>42907</v>
      </c>
      <c r="D1968" s="20" t="s">
        <v>37388</v>
      </c>
      <c r="E1968" s="20" t="s">
        <v>44982</v>
      </c>
      <c r="F1968" s="20"/>
      <c r="G1968" s="20" t="s">
        <v>35310</v>
      </c>
      <c r="H1968" s="9">
        <v>199637.41</v>
      </c>
      <c r="I1968" s="9">
        <v>81851.710000000006</v>
      </c>
      <c r="J1968" s="9">
        <v>1188455.51</v>
      </c>
      <c r="K1968" s="127"/>
    </row>
    <row r="1969" spans="1:11" ht="60" customHeight="1" x14ac:dyDescent="0.25">
      <c r="A1969" s="19">
        <v>885881</v>
      </c>
      <c r="B1969" s="20" t="s">
        <v>37385</v>
      </c>
      <c r="C1969" s="20" t="s">
        <v>42906</v>
      </c>
      <c r="D1969" s="20" t="s">
        <v>37386</v>
      </c>
      <c r="E1969" s="20" t="s">
        <v>44981</v>
      </c>
      <c r="F1969" s="20"/>
      <c r="G1969" s="20" t="s">
        <v>35310</v>
      </c>
      <c r="H1969" s="9">
        <v>214209.49</v>
      </c>
      <c r="I1969" s="9">
        <v>90146.32</v>
      </c>
      <c r="J1969" s="9">
        <v>1275204.0900000001</v>
      </c>
      <c r="K1969" s="127"/>
    </row>
    <row r="1970" spans="1:11" ht="60" customHeight="1" x14ac:dyDescent="0.25">
      <c r="A1970" s="19">
        <v>885880</v>
      </c>
      <c r="B1970" s="20" t="s">
        <v>37393</v>
      </c>
      <c r="C1970" s="20" t="s">
        <v>42905</v>
      </c>
      <c r="D1970" s="20" t="s">
        <v>37394</v>
      </c>
      <c r="E1970" s="20" t="s">
        <v>44980</v>
      </c>
      <c r="F1970" s="20"/>
      <c r="G1970" s="20" t="s">
        <v>35310</v>
      </c>
      <c r="H1970" s="9">
        <v>216152.43</v>
      </c>
      <c r="I1970" s="9">
        <v>88622.25</v>
      </c>
      <c r="J1970" s="9">
        <v>1383624.26</v>
      </c>
      <c r="K1970" s="127"/>
    </row>
    <row r="1971" spans="1:11" ht="60" customHeight="1" x14ac:dyDescent="0.25">
      <c r="A1971" s="19">
        <v>885876</v>
      </c>
      <c r="B1971" s="20" t="s">
        <v>37383</v>
      </c>
      <c r="C1971" s="20" t="s">
        <v>42904</v>
      </c>
      <c r="D1971" s="20" t="s">
        <v>37384</v>
      </c>
      <c r="E1971" s="20" t="s">
        <v>44979</v>
      </c>
      <c r="F1971" s="20"/>
      <c r="G1971" s="20" t="s">
        <v>35310</v>
      </c>
      <c r="H1971" s="9">
        <v>266183.21999999997</v>
      </c>
      <c r="I1971" s="9">
        <v>109135.07</v>
      </c>
      <c r="J1971" s="9">
        <v>1584607.34</v>
      </c>
      <c r="K1971" s="127"/>
    </row>
    <row r="1972" spans="1:11" ht="60" customHeight="1" x14ac:dyDescent="0.25">
      <c r="A1972" s="19">
        <v>885875</v>
      </c>
      <c r="B1972" s="20" t="s">
        <v>37391</v>
      </c>
      <c r="C1972" s="20" t="s">
        <v>42903</v>
      </c>
      <c r="D1972" s="20" t="s">
        <v>37392</v>
      </c>
      <c r="E1972" s="20" t="s">
        <v>44978</v>
      </c>
      <c r="F1972" s="20"/>
      <c r="G1972" s="20" t="s">
        <v>35310</v>
      </c>
      <c r="H1972" s="9">
        <v>198180.2</v>
      </c>
      <c r="I1972" s="9">
        <v>81253.899999999994</v>
      </c>
      <c r="J1972" s="9">
        <v>1262362.81</v>
      </c>
      <c r="K1972" s="127"/>
    </row>
    <row r="1973" spans="1:11" ht="60" customHeight="1" x14ac:dyDescent="0.25">
      <c r="A1973" s="19">
        <v>885874</v>
      </c>
      <c r="B1973" s="20" t="s">
        <v>37389</v>
      </c>
      <c r="C1973" s="20" t="s">
        <v>42902</v>
      </c>
      <c r="D1973" s="20" t="s">
        <v>37390</v>
      </c>
      <c r="E1973" s="20" t="s">
        <v>44977</v>
      </c>
      <c r="F1973" s="20"/>
      <c r="G1973" s="20" t="s">
        <v>35310</v>
      </c>
      <c r="H1973" s="9">
        <v>217609.64</v>
      </c>
      <c r="I1973" s="9">
        <v>89220.07</v>
      </c>
      <c r="J1973" s="9">
        <v>1392952.06</v>
      </c>
      <c r="K1973" s="127"/>
    </row>
    <row r="1974" spans="1:11" ht="60" customHeight="1" x14ac:dyDescent="0.25">
      <c r="A1974" s="19">
        <v>885873</v>
      </c>
      <c r="B1974" s="20" t="s">
        <v>37379</v>
      </c>
      <c r="C1974" s="20" t="s">
        <v>42901</v>
      </c>
      <c r="D1974" s="20" t="s">
        <v>37380</v>
      </c>
      <c r="E1974" s="20" t="s">
        <v>44976</v>
      </c>
      <c r="F1974" s="20"/>
      <c r="G1974" s="20" t="s">
        <v>35310</v>
      </c>
      <c r="H1974" s="9">
        <v>142124.32</v>
      </c>
      <c r="I1974" s="9">
        <v>58626.03</v>
      </c>
      <c r="J1974" s="9">
        <v>920343.33</v>
      </c>
      <c r="K1974" s="127"/>
    </row>
    <row r="1975" spans="1:11" ht="60" customHeight="1" x14ac:dyDescent="0.25">
      <c r="A1975" s="19">
        <v>885872</v>
      </c>
      <c r="B1975" s="20" t="s">
        <v>37375</v>
      </c>
      <c r="C1975" s="20" t="s">
        <v>42900</v>
      </c>
      <c r="D1975" s="20" t="s">
        <v>37376</v>
      </c>
      <c r="E1975" s="20" t="s">
        <v>44975</v>
      </c>
      <c r="F1975" s="20"/>
      <c r="G1975" s="20" t="s">
        <v>35310</v>
      </c>
      <c r="H1975" s="9">
        <v>257840.4</v>
      </c>
      <c r="I1975" s="9">
        <v>106358.92</v>
      </c>
      <c r="J1975" s="9">
        <v>1552799.54</v>
      </c>
      <c r="K1975" s="127"/>
    </row>
    <row r="1976" spans="1:11" ht="60" customHeight="1" x14ac:dyDescent="0.25">
      <c r="A1976" s="19">
        <v>885871</v>
      </c>
      <c r="B1976" s="20" t="s">
        <v>37381</v>
      </c>
      <c r="C1976" s="20" t="s">
        <v>42899</v>
      </c>
      <c r="D1976" s="20" t="s">
        <v>37382</v>
      </c>
      <c r="E1976" s="20" t="s">
        <v>44974</v>
      </c>
      <c r="F1976" s="20"/>
      <c r="G1976" s="20" t="s">
        <v>35310</v>
      </c>
      <c r="H1976" s="9">
        <v>260721.3</v>
      </c>
      <c r="I1976" s="9">
        <v>107547.35</v>
      </c>
      <c r="J1976" s="9">
        <v>1688332.52</v>
      </c>
      <c r="K1976" s="127"/>
    </row>
    <row r="1977" spans="1:11" ht="60" customHeight="1" x14ac:dyDescent="0.25">
      <c r="A1977" s="19">
        <v>885870</v>
      </c>
      <c r="B1977" s="20" t="s">
        <v>37377</v>
      </c>
      <c r="C1977" s="20" t="s">
        <v>42898</v>
      </c>
      <c r="D1977" s="20" t="s">
        <v>37378</v>
      </c>
      <c r="E1977" s="20" t="s">
        <v>44973</v>
      </c>
      <c r="F1977" s="20"/>
      <c r="G1977" s="20" t="s">
        <v>35310</v>
      </c>
      <c r="H1977" s="9">
        <v>210305.58</v>
      </c>
      <c r="I1977" s="9">
        <v>86751.44</v>
      </c>
      <c r="J1977" s="9">
        <v>1361859.38</v>
      </c>
      <c r="K1977" s="127"/>
    </row>
    <row r="1978" spans="1:11" ht="60" customHeight="1" x14ac:dyDescent="0.25">
      <c r="A1978" s="19">
        <v>885869</v>
      </c>
      <c r="B1978" s="20" t="s">
        <v>37373</v>
      </c>
      <c r="C1978" s="20" t="s">
        <v>42897</v>
      </c>
      <c r="D1978" s="20" t="s">
        <v>37374</v>
      </c>
      <c r="E1978" s="20" t="s">
        <v>44972</v>
      </c>
      <c r="F1978" s="20"/>
      <c r="G1978" s="20" t="s">
        <v>35310</v>
      </c>
      <c r="H1978" s="9">
        <v>212706.33</v>
      </c>
      <c r="I1978" s="9">
        <v>87740.97</v>
      </c>
      <c r="J1978" s="9">
        <v>1280987.32</v>
      </c>
      <c r="K1978" s="127"/>
    </row>
    <row r="1979" spans="1:11" ht="60" customHeight="1" x14ac:dyDescent="0.25">
      <c r="A1979" s="19">
        <v>885866</v>
      </c>
      <c r="B1979" s="20" t="s">
        <v>37372</v>
      </c>
      <c r="C1979" s="20" t="s">
        <v>42896</v>
      </c>
      <c r="D1979" s="20" t="s">
        <v>37368</v>
      </c>
      <c r="E1979" s="20" t="s">
        <v>44971</v>
      </c>
      <c r="F1979" s="20"/>
      <c r="G1979" s="20" t="s">
        <v>35310</v>
      </c>
      <c r="H1979" s="9">
        <v>208865.13</v>
      </c>
      <c r="I1979" s="9">
        <v>86157.22</v>
      </c>
      <c r="J1979" s="9">
        <v>1257854.3700000001</v>
      </c>
      <c r="K1979" s="127"/>
    </row>
    <row r="1980" spans="1:11" ht="60" customHeight="1" x14ac:dyDescent="0.25">
      <c r="A1980" s="19">
        <v>885865</v>
      </c>
      <c r="B1980" s="20" t="s">
        <v>37370</v>
      </c>
      <c r="C1980" s="20" t="s">
        <v>42895</v>
      </c>
      <c r="D1980" s="20" t="s">
        <v>37371</v>
      </c>
      <c r="E1980" s="20" t="s">
        <v>44970</v>
      </c>
      <c r="F1980" s="20"/>
      <c r="G1980" s="20" t="s">
        <v>35310</v>
      </c>
      <c r="H1980" s="9">
        <v>210785.73</v>
      </c>
      <c r="I1980" s="9">
        <v>86949.51</v>
      </c>
      <c r="J1980" s="9">
        <v>1269420.8400000001</v>
      </c>
      <c r="K1980" s="127"/>
    </row>
    <row r="1981" spans="1:11" ht="60" customHeight="1" x14ac:dyDescent="0.25">
      <c r="A1981" s="19">
        <v>885862</v>
      </c>
      <c r="B1981" s="20" t="s">
        <v>37197</v>
      </c>
      <c r="C1981" s="20" t="s">
        <v>42894</v>
      </c>
      <c r="D1981" s="20" t="s">
        <v>37198</v>
      </c>
      <c r="E1981" s="20" t="s">
        <v>44969</v>
      </c>
      <c r="F1981" s="20"/>
      <c r="G1981" s="20" t="s">
        <v>35310</v>
      </c>
      <c r="H1981" s="9">
        <v>215635.28</v>
      </c>
      <c r="I1981" s="9">
        <v>84816.22</v>
      </c>
      <c r="J1981" s="9">
        <v>1352531.58</v>
      </c>
      <c r="K1981" s="127"/>
    </row>
    <row r="1982" spans="1:11" ht="60" customHeight="1" x14ac:dyDescent="0.25">
      <c r="A1982" s="19">
        <v>885860</v>
      </c>
      <c r="B1982" s="20" t="s">
        <v>37195</v>
      </c>
      <c r="C1982" s="20" t="s">
        <v>42893</v>
      </c>
      <c r="D1982" s="20" t="s">
        <v>37196</v>
      </c>
      <c r="E1982" s="20" t="s">
        <v>44968</v>
      </c>
      <c r="F1982" s="20"/>
      <c r="G1982" s="20" t="s">
        <v>35310</v>
      </c>
      <c r="H1982" s="9">
        <v>266198.03000000003</v>
      </c>
      <c r="I1982" s="9">
        <v>104704.7</v>
      </c>
      <c r="J1982" s="9">
        <v>1669676.92</v>
      </c>
      <c r="K1982" s="127"/>
    </row>
    <row r="1983" spans="1:11" ht="60" customHeight="1" x14ac:dyDescent="0.25">
      <c r="A1983" s="19">
        <v>885857</v>
      </c>
      <c r="B1983" s="20" t="s">
        <v>37199</v>
      </c>
      <c r="C1983" s="20" t="s">
        <v>42892</v>
      </c>
      <c r="D1983" s="20" t="s">
        <v>37200</v>
      </c>
      <c r="E1983" s="20" t="s">
        <v>44967</v>
      </c>
      <c r="F1983" s="20"/>
      <c r="G1983" s="20" t="s">
        <v>35310</v>
      </c>
      <c r="H1983" s="9">
        <v>213156.71</v>
      </c>
      <c r="I1983" s="9">
        <v>83841.69</v>
      </c>
      <c r="J1983" s="9">
        <v>1336985.24</v>
      </c>
      <c r="K1983" s="127"/>
    </row>
    <row r="1984" spans="1:11" ht="60" customHeight="1" x14ac:dyDescent="0.25">
      <c r="A1984" s="19">
        <v>885855</v>
      </c>
      <c r="B1984" s="20" t="s">
        <v>37193</v>
      </c>
      <c r="C1984" s="20" t="s">
        <v>42891</v>
      </c>
      <c r="D1984" s="20" t="s">
        <v>37194</v>
      </c>
      <c r="E1984" s="20" t="s">
        <v>44966</v>
      </c>
      <c r="F1984" s="20"/>
      <c r="G1984" s="20" t="s">
        <v>35310</v>
      </c>
      <c r="H1984" s="9">
        <v>267685.17</v>
      </c>
      <c r="I1984" s="9">
        <v>105289.58</v>
      </c>
      <c r="J1984" s="9">
        <v>1561474.39</v>
      </c>
      <c r="K1984" s="127"/>
    </row>
    <row r="1985" spans="1:11" ht="60" customHeight="1" x14ac:dyDescent="0.25">
      <c r="A1985" s="19">
        <v>885854</v>
      </c>
      <c r="B1985" s="20" t="s">
        <v>37191</v>
      </c>
      <c r="C1985" s="20" t="s">
        <v>42890</v>
      </c>
      <c r="D1985" s="20" t="s">
        <v>37192</v>
      </c>
      <c r="E1985" s="20" t="s">
        <v>44965</v>
      </c>
      <c r="F1985" s="20"/>
      <c r="G1985" s="20" t="s">
        <v>35310</v>
      </c>
      <c r="H1985" s="9">
        <v>198781.02</v>
      </c>
      <c r="I1985" s="9">
        <v>78187.27</v>
      </c>
      <c r="J1985" s="9">
        <v>1159539.32</v>
      </c>
      <c r="K1985" s="127"/>
    </row>
    <row r="1986" spans="1:11" ht="60" customHeight="1" x14ac:dyDescent="0.25">
      <c r="A1986" s="19">
        <v>885840</v>
      </c>
      <c r="B1986" s="20" t="s">
        <v>37415</v>
      </c>
      <c r="C1986" s="20" t="s">
        <v>42889</v>
      </c>
      <c r="D1986" s="20" t="s">
        <v>37416</v>
      </c>
      <c r="E1986" s="20" t="s">
        <v>44964</v>
      </c>
      <c r="F1986" s="20"/>
      <c r="G1986" s="20" t="s">
        <v>35310</v>
      </c>
      <c r="H1986" s="9">
        <v>208668.93</v>
      </c>
      <c r="I1986" s="9">
        <v>83815.42</v>
      </c>
      <c r="J1986" s="9">
        <v>1254962.75</v>
      </c>
      <c r="K1986" s="127"/>
    </row>
    <row r="1987" spans="1:11" ht="60" customHeight="1" x14ac:dyDescent="0.25">
      <c r="A1987" s="19">
        <v>885838</v>
      </c>
      <c r="B1987" s="20" t="s">
        <v>37417</v>
      </c>
      <c r="C1987" s="20" t="s">
        <v>42888</v>
      </c>
      <c r="D1987" s="20" t="s">
        <v>37418</v>
      </c>
      <c r="E1987" s="20" t="s">
        <v>44963</v>
      </c>
      <c r="F1987" s="20"/>
      <c r="G1987" s="20" t="s">
        <v>35310</v>
      </c>
      <c r="H1987" s="9">
        <v>210111.34</v>
      </c>
      <c r="I1987" s="9">
        <v>84394.95</v>
      </c>
      <c r="J1987" s="9">
        <v>1358750.12</v>
      </c>
      <c r="K1987" s="127"/>
    </row>
    <row r="1988" spans="1:11" ht="60" customHeight="1" x14ac:dyDescent="0.25">
      <c r="A1988" s="19">
        <v>885836</v>
      </c>
      <c r="B1988" s="20" t="s">
        <v>37365</v>
      </c>
      <c r="C1988" s="20" t="s">
        <v>42887</v>
      </c>
      <c r="D1988" s="20" t="s">
        <v>37366</v>
      </c>
      <c r="E1988" s="20" t="s">
        <v>44962</v>
      </c>
      <c r="F1988" s="20"/>
      <c r="G1988" s="20" t="s">
        <v>35310</v>
      </c>
      <c r="H1988" s="9">
        <v>151103.13</v>
      </c>
      <c r="I1988" s="9">
        <v>58804.22</v>
      </c>
      <c r="J1988" s="9">
        <v>942108.2</v>
      </c>
      <c r="K1988" s="127"/>
    </row>
    <row r="1989" spans="1:11" ht="60" customHeight="1" x14ac:dyDescent="0.25">
      <c r="A1989" s="19">
        <v>885827</v>
      </c>
      <c r="B1989" s="20" t="s">
        <v>37363</v>
      </c>
      <c r="C1989" s="20" t="s">
        <v>42886</v>
      </c>
      <c r="D1989" s="20" t="s">
        <v>37364</v>
      </c>
      <c r="E1989" s="20" t="s">
        <v>44961</v>
      </c>
      <c r="F1989" s="20"/>
      <c r="G1989" s="20" t="s">
        <v>35310</v>
      </c>
      <c r="H1989" s="9">
        <v>150604.44</v>
      </c>
      <c r="I1989" s="9">
        <v>58610.59</v>
      </c>
      <c r="J1989" s="9">
        <v>873269.01</v>
      </c>
      <c r="K1989" s="127"/>
    </row>
    <row r="1990" spans="1:11" ht="60" customHeight="1" x14ac:dyDescent="0.25">
      <c r="A1990" s="19">
        <v>885825</v>
      </c>
      <c r="B1990" s="20" t="s">
        <v>37361</v>
      </c>
      <c r="C1990" s="20" t="s">
        <v>42885</v>
      </c>
      <c r="D1990" s="20" t="s">
        <v>37362</v>
      </c>
      <c r="E1990" s="20" t="s">
        <v>44960</v>
      </c>
      <c r="F1990" s="20"/>
      <c r="G1990" s="20" t="s">
        <v>35310</v>
      </c>
      <c r="H1990" s="9">
        <v>150105.75</v>
      </c>
      <c r="I1990" s="9">
        <v>58415.94</v>
      </c>
      <c r="J1990" s="9">
        <v>870377.39</v>
      </c>
      <c r="K1990" s="127"/>
    </row>
    <row r="1991" spans="1:11" ht="60" customHeight="1" x14ac:dyDescent="0.25">
      <c r="A1991" s="19">
        <v>885823</v>
      </c>
      <c r="B1991" s="20" t="s">
        <v>37353</v>
      </c>
      <c r="C1991" s="20" t="s">
        <v>42884</v>
      </c>
      <c r="D1991" s="20" t="s">
        <v>37354</v>
      </c>
      <c r="E1991" s="20" t="s">
        <v>44959</v>
      </c>
      <c r="F1991" s="20"/>
      <c r="G1991" s="20" t="s">
        <v>35310</v>
      </c>
      <c r="H1991" s="9">
        <v>171480.05</v>
      </c>
      <c r="I1991" s="9">
        <v>69585.17</v>
      </c>
      <c r="J1991" s="9">
        <v>1383666.98</v>
      </c>
      <c r="K1991" s="127"/>
    </row>
    <row r="1992" spans="1:11" ht="60" customHeight="1" x14ac:dyDescent="0.25">
      <c r="A1992" s="19">
        <v>885812</v>
      </c>
      <c r="B1992" s="20" t="s">
        <v>37351</v>
      </c>
      <c r="C1992" s="20" t="s">
        <v>42883</v>
      </c>
      <c r="D1992" s="20" t="s">
        <v>37352</v>
      </c>
      <c r="E1992" s="20" t="s">
        <v>44958</v>
      </c>
      <c r="F1992" s="20"/>
      <c r="G1992" s="20" t="s">
        <v>35310</v>
      </c>
      <c r="H1992" s="9">
        <v>123330.9</v>
      </c>
      <c r="I1992" s="9">
        <v>50051.38</v>
      </c>
      <c r="J1992" s="9">
        <v>936102.72</v>
      </c>
      <c r="K1992" s="127"/>
    </row>
    <row r="1993" spans="1:11" ht="60" customHeight="1" x14ac:dyDescent="0.25">
      <c r="A1993" s="19">
        <v>885808</v>
      </c>
      <c r="B1993" s="20" t="s">
        <v>37209</v>
      </c>
      <c r="C1993" s="20" t="s">
        <v>42882</v>
      </c>
      <c r="D1993" s="20" t="s">
        <v>37206</v>
      </c>
      <c r="E1993" s="20" t="s">
        <v>44957</v>
      </c>
      <c r="F1993" s="20"/>
      <c r="G1993" s="20" t="s">
        <v>35310</v>
      </c>
      <c r="H1993" s="9">
        <v>177225.26</v>
      </c>
      <c r="I1993" s="9">
        <v>70594.47</v>
      </c>
      <c r="J1993" s="9">
        <v>1383624.26</v>
      </c>
      <c r="K1993" s="127"/>
    </row>
    <row r="1994" spans="1:11" ht="60" customHeight="1" x14ac:dyDescent="0.25">
      <c r="A1994" s="19">
        <v>885806</v>
      </c>
      <c r="B1994" s="20" t="s">
        <v>37207</v>
      </c>
      <c r="C1994" s="20" t="s">
        <v>42881</v>
      </c>
      <c r="D1994" s="20" t="s">
        <v>37208</v>
      </c>
      <c r="E1994" s="20" t="s">
        <v>44956</v>
      </c>
      <c r="F1994" s="20"/>
      <c r="G1994" s="20" t="s">
        <v>35310</v>
      </c>
      <c r="H1994" s="9">
        <v>171649.63</v>
      </c>
      <c r="I1994" s="9">
        <v>68373.899999999994</v>
      </c>
      <c r="J1994" s="9">
        <v>1340094.51</v>
      </c>
      <c r="K1994" s="127"/>
    </row>
    <row r="1995" spans="1:11" ht="60" customHeight="1" x14ac:dyDescent="0.25">
      <c r="A1995" s="19">
        <v>885805</v>
      </c>
      <c r="B1995" s="20" t="s">
        <v>37205</v>
      </c>
      <c r="C1995" s="20" t="s">
        <v>42880</v>
      </c>
      <c r="D1995" s="20" t="s">
        <v>37206</v>
      </c>
      <c r="E1995" s="20" t="s">
        <v>44955</v>
      </c>
      <c r="F1995" s="20"/>
      <c r="G1995" s="20" t="s">
        <v>35310</v>
      </c>
      <c r="H1995" s="9">
        <v>177225.26</v>
      </c>
      <c r="I1995" s="9">
        <v>70594.47</v>
      </c>
      <c r="J1995" s="9">
        <v>1383624.26</v>
      </c>
      <c r="K1995" s="127"/>
    </row>
    <row r="1996" spans="1:11" ht="60" customHeight="1" x14ac:dyDescent="0.25">
      <c r="A1996" s="19">
        <v>885802</v>
      </c>
      <c r="B1996" s="20" t="s">
        <v>37201</v>
      </c>
      <c r="C1996" s="20" t="s">
        <v>42879</v>
      </c>
      <c r="D1996" s="20" t="s">
        <v>37202</v>
      </c>
      <c r="E1996" s="20" t="s">
        <v>44954</v>
      </c>
      <c r="F1996" s="20"/>
      <c r="G1996" s="20" t="s">
        <v>35310</v>
      </c>
      <c r="H1996" s="9">
        <v>178021.78</v>
      </c>
      <c r="I1996" s="9">
        <v>70912.149999999994</v>
      </c>
      <c r="J1996" s="9">
        <v>1292553.8</v>
      </c>
      <c r="K1996" s="127"/>
    </row>
    <row r="1997" spans="1:11" ht="60" customHeight="1" x14ac:dyDescent="0.25">
      <c r="A1997" s="19">
        <v>885800</v>
      </c>
      <c r="B1997" s="20" t="s">
        <v>37203</v>
      </c>
      <c r="C1997" s="20" t="s">
        <v>42878</v>
      </c>
      <c r="D1997" s="20" t="s">
        <v>37204</v>
      </c>
      <c r="E1997" s="20" t="s">
        <v>44953</v>
      </c>
      <c r="F1997" s="20"/>
      <c r="G1997" s="20" t="s">
        <v>35310</v>
      </c>
      <c r="H1997" s="9">
        <v>178818.3</v>
      </c>
      <c r="I1997" s="9">
        <v>71228.759999999995</v>
      </c>
      <c r="J1997" s="9">
        <v>1396061.33</v>
      </c>
      <c r="K1997" s="127"/>
    </row>
    <row r="1998" spans="1:11" ht="60" customHeight="1" x14ac:dyDescent="0.25">
      <c r="A1998" s="19">
        <v>887447</v>
      </c>
      <c r="B1998" s="20" t="s">
        <v>37497</v>
      </c>
      <c r="C1998" s="20" t="s">
        <v>43182</v>
      </c>
      <c r="D1998" s="20" t="s">
        <v>37498</v>
      </c>
      <c r="E1998" s="20" t="s">
        <v>45279</v>
      </c>
      <c r="F1998" s="20"/>
      <c r="G1998" s="20" t="s">
        <v>35310</v>
      </c>
      <c r="H1998" s="9">
        <v>213904</v>
      </c>
      <c r="I1998" s="9">
        <v>110089.52</v>
      </c>
      <c r="J1998" s="9">
        <v>1380514.99</v>
      </c>
      <c r="K1998" s="127"/>
    </row>
    <row r="1999" spans="1:11" ht="60" customHeight="1" x14ac:dyDescent="0.25">
      <c r="A1999" s="19">
        <v>887446</v>
      </c>
      <c r="B1999" s="20" t="s">
        <v>37495</v>
      </c>
      <c r="C1999" s="20" t="s">
        <v>43181</v>
      </c>
      <c r="D1999" s="20" t="s">
        <v>37496</v>
      </c>
      <c r="E1999" s="20" t="s">
        <v>45278</v>
      </c>
      <c r="F1999" s="20"/>
      <c r="G1999" s="20" t="s">
        <v>35310</v>
      </c>
      <c r="H1999" s="9">
        <v>216312.83</v>
      </c>
      <c r="I1999" s="9">
        <v>111328.86</v>
      </c>
      <c r="J1999" s="9">
        <v>1298337.04</v>
      </c>
      <c r="K1999" s="127"/>
    </row>
    <row r="2000" spans="1:11" ht="60" customHeight="1" x14ac:dyDescent="0.25">
      <c r="A2000" s="19">
        <v>887445</v>
      </c>
      <c r="B2000" s="20" t="s">
        <v>37499</v>
      </c>
      <c r="C2000" s="20" t="s">
        <v>43180</v>
      </c>
      <c r="D2000" s="20" t="s">
        <v>37500</v>
      </c>
      <c r="E2000" s="20" t="s">
        <v>45277</v>
      </c>
      <c r="F2000" s="20"/>
      <c r="G2000" s="20" t="s">
        <v>35310</v>
      </c>
      <c r="H2000" s="9">
        <v>213422.24</v>
      </c>
      <c r="I2000" s="9">
        <v>109841.46</v>
      </c>
      <c r="J2000" s="9">
        <v>1377405.72</v>
      </c>
      <c r="K2000" s="127"/>
    </row>
    <row r="2001" spans="1:11" ht="60" customHeight="1" x14ac:dyDescent="0.25">
      <c r="A2001" s="19">
        <v>887444</v>
      </c>
      <c r="B2001" s="20" t="s">
        <v>37493</v>
      </c>
      <c r="C2001" s="20" t="s">
        <v>43179</v>
      </c>
      <c r="D2001" s="20" t="s">
        <v>37494</v>
      </c>
      <c r="E2001" s="20" t="s">
        <v>45276</v>
      </c>
      <c r="F2001" s="20"/>
      <c r="G2001" s="20" t="s">
        <v>35310</v>
      </c>
      <c r="H2001" s="9">
        <v>265452.94</v>
      </c>
      <c r="I2001" s="9">
        <v>136619.65</v>
      </c>
      <c r="J2001" s="9">
        <v>1593282.2</v>
      </c>
      <c r="K2001" s="127"/>
    </row>
    <row r="2002" spans="1:11" ht="60" customHeight="1" x14ac:dyDescent="0.25">
      <c r="A2002" s="19">
        <v>887443</v>
      </c>
      <c r="B2002" s="20" t="s">
        <v>37501</v>
      </c>
      <c r="C2002" s="20" t="s">
        <v>43178</v>
      </c>
      <c r="D2002" s="20" t="s">
        <v>37502</v>
      </c>
      <c r="E2002" s="20" t="s">
        <v>45275</v>
      </c>
      <c r="F2002" s="20"/>
      <c r="G2002" s="20" t="s">
        <v>35310</v>
      </c>
      <c r="H2002" s="9">
        <v>196560.44</v>
      </c>
      <c r="I2002" s="9">
        <v>101163.13</v>
      </c>
      <c r="J2002" s="9">
        <v>1268581.3400000001</v>
      </c>
      <c r="K2002" s="127"/>
    </row>
    <row r="2003" spans="1:11" ht="60" customHeight="1" x14ac:dyDescent="0.25">
      <c r="A2003" s="19">
        <v>887058</v>
      </c>
      <c r="B2003" s="20" t="s">
        <v>37515</v>
      </c>
      <c r="C2003" s="20" t="s">
        <v>43100</v>
      </c>
      <c r="D2003" s="20" t="s">
        <v>37509</v>
      </c>
      <c r="E2003" s="20" t="s">
        <v>45197</v>
      </c>
      <c r="F2003" s="20"/>
      <c r="G2003" s="20" t="s">
        <v>35310</v>
      </c>
      <c r="H2003" s="9">
        <v>176397.91</v>
      </c>
      <c r="I2003" s="9">
        <v>92197.15</v>
      </c>
      <c r="J2003" s="9">
        <v>1396274.42</v>
      </c>
      <c r="K2003" s="127"/>
    </row>
    <row r="2004" spans="1:11" ht="60" customHeight="1" x14ac:dyDescent="0.25">
      <c r="A2004" s="19">
        <v>887056</v>
      </c>
      <c r="B2004" s="20" t="s">
        <v>37514</v>
      </c>
      <c r="C2004" s="20" t="s">
        <v>43099</v>
      </c>
      <c r="D2004" s="20" t="s">
        <v>37511</v>
      </c>
      <c r="E2004" s="20" t="s">
        <v>45196</v>
      </c>
      <c r="F2004" s="20"/>
      <c r="G2004" s="20" t="s">
        <v>35310</v>
      </c>
      <c r="H2004" s="9">
        <v>175999.72</v>
      </c>
      <c r="I2004" s="9">
        <v>91989.49</v>
      </c>
      <c r="J2004" s="9">
        <v>1393122.56</v>
      </c>
      <c r="K2004" s="127"/>
    </row>
    <row r="2005" spans="1:11" ht="60" customHeight="1" x14ac:dyDescent="0.25">
      <c r="A2005" s="19">
        <v>887055</v>
      </c>
      <c r="B2005" s="20" t="s">
        <v>37510</v>
      </c>
      <c r="C2005" s="20" t="s">
        <v>43098</v>
      </c>
      <c r="D2005" s="20" t="s">
        <v>37511</v>
      </c>
      <c r="E2005" s="20" t="s">
        <v>45195</v>
      </c>
      <c r="F2005" s="20"/>
      <c r="G2005" s="20" t="s">
        <v>35310</v>
      </c>
      <c r="H2005" s="9">
        <v>175999.72</v>
      </c>
      <c r="I2005" s="9">
        <v>91989.49</v>
      </c>
      <c r="J2005" s="9">
        <v>1393122.56</v>
      </c>
      <c r="K2005" s="127"/>
    </row>
    <row r="2006" spans="1:11" ht="60" customHeight="1" x14ac:dyDescent="0.25">
      <c r="A2006" s="19">
        <v>887045</v>
      </c>
      <c r="B2006" s="20" t="s">
        <v>37508</v>
      </c>
      <c r="C2006" s="20" t="s">
        <v>43097</v>
      </c>
      <c r="D2006" s="20" t="s">
        <v>37509</v>
      </c>
      <c r="E2006" s="20" t="s">
        <v>45194</v>
      </c>
      <c r="F2006" s="20"/>
      <c r="G2006" s="20" t="s">
        <v>35310</v>
      </c>
      <c r="H2006" s="9">
        <v>176397.91</v>
      </c>
      <c r="I2006" s="9">
        <v>92197.15</v>
      </c>
      <c r="J2006" s="9">
        <v>1298535.21</v>
      </c>
      <c r="K2006" s="127"/>
    </row>
    <row r="2007" spans="1:11" ht="60" customHeight="1" x14ac:dyDescent="0.25">
      <c r="A2007" s="19">
        <v>887044</v>
      </c>
      <c r="B2007" s="20" t="s">
        <v>37516</v>
      </c>
      <c r="C2007" s="20" t="s">
        <v>43096</v>
      </c>
      <c r="D2007" s="20" t="s">
        <v>37517</v>
      </c>
      <c r="E2007" s="20" t="s">
        <v>45193</v>
      </c>
      <c r="F2007" s="20"/>
      <c r="G2007" s="20" t="s">
        <v>35310</v>
      </c>
      <c r="H2007" s="9">
        <v>161664.9</v>
      </c>
      <c r="I2007" s="9">
        <v>84496.48</v>
      </c>
      <c r="J2007" s="9">
        <v>1279655.57</v>
      </c>
      <c r="K2007" s="127"/>
    </row>
    <row r="2008" spans="1:11" ht="60" customHeight="1" x14ac:dyDescent="0.25">
      <c r="A2008" s="19">
        <v>887043</v>
      </c>
      <c r="B2008" s="20" t="s">
        <v>37512</v>
      </c>
      <c r="C2008" s="20" t="s">
        <v>43095</v>
      </c>
      <c r="D2008" s="20" t="s">
        <v>37513</v>
      </c>
      <c r="E2008" s="20" t="s">
        <v>45192</v>
      </c>
      <c r="F2008" s="20"/>
      <c r="G2008" s="20" t="s">
        <v>35310</v>
      </c>
      <c r="H2008" s="9">
        <v>178388.85</v>
      </c>
      <c r="I2008" s="9">
        <v>93237.45</v>
      </c>
      <c r="J2008" s="9">
        <v>1412033.73</v>
      </c>
      <c r="K2008" s="127"/>
    </row>
    <row r="2009" spans="1:11" ht="60" customHeight="1" x14ac:dyDescent="0.25">
      <c r="A2009" s="19">
        <v>887440</v>
      </c>
      <c r="B2009" s="20" t="s">
        <v>37666</v>
      </c>
      <c r="C2009" s="20"/>
      <c r="D2009" s="20" t="s">
        <v>37662</v>
      </c>
      <c r="E2009" s="20" t="s">
        <v>37663</v>
      </c>
      <c r="F2009" s="20"/>
      <c r="G2009" s="20" t="s">
        <v>35310</v>
      </c>
      <c r="H2009" s="9">
        <v>239151.9</v>
      </c>
      <c r="I2009" s="9">
        <v>130258.51</v>
      </c>
      <c r="J2009" s="9">
        <v>0</v>
      </c>
      <c r="K2009" s="127"/>
    </row>
    <row r="2010" spans="1:11" ht="60" customHeight="1" x14ac:dyDescent="0.25">
      <c r="A2010" s="19">
        <v>887439</v>
      </c>
      <c r="B2010" s="20" t="s">
        <v>37664</v>
      </c>
      <c r="C2010" s="20"/>
      <c r="D2010" s="20" t="s">
        <v>37665</v>
      </c>
      <c r="E2010" s="20" t="s">
        <v>37663</v>
      </c>
      <c r="F2010" s="20"/>
      <c r="G2010" s="20" t="s">
        <v>35310</v>
      </c>
      <c r="H2010" s="9">
        <v>203686.49</v>
      </c>
      <c r="I2010" s="9">
        <v>110941.34</v>
      </c>
      <c r="J2010" s="9">
        <v>0</v>
      </c>
      <c r="K2010" s="127"/>
    </row>
    <row r="2011" spans="1:11" ht="60" customHeight="1" x14ac:dyDescent="0.25">
      <c r="A2011" s="19">
        <v>887437</v>
      </c>
      <c r="B2011" s="20" t="s">
        <v>37670</v>
      </c>
      <c r="C2011" s="20"/>
      <c r="D2011" s="20" t="s">
        <v>37671</v>
      </c>
      <c r="E2011" s="20" t="s">
        <v>37672</v>
      </c>
      <c r="F2011" s="20"/>
      <c r="G2011" s="20" t="s">
        <v>35310</v>
      </c>
      <c r="H2011" s="9">
        <v>203207.23</v>
      </c>
      <c r="I2011" s="9">
        <v>110680.35</v>
      </c>
      <c r="J2011" s="9">
        <v>0</v>
      </c>
      <c r="K2011" s="127"/>
    </row>
    <row r="2012" spans="1:11" ht="60" customHeight="1" x14ac:dyDescent="0.25">
      <c r="A2012" s="19">
        <v>887435</v>
      </c>
      <c r="B2012" s="20" t="s">
        <v>37673</v>
      </c>
      <c r="C2012" s="20"/>
      <c r="D2012" s="20" t="s">
        <v>37668</v>
      </c>
      <c r="E2012" s="20" t="s">
        <v>37674</v>
      </c>
      <c r="F2012" s="20"/>
      <c r="G2012" s="20" t="s">
        <v>35310</v>
      </c>
      <c r="H2012" s="9">
        <v>240110.43</v>
      </c>
      <c r="I2012" s="9">
        <v>130780.5</v>
      </c>
      <c r="J2012" s="9">
        <v>0</v>
      </c>
      <c r="K2012" s="127"/>
    </row>
    <row r="2013" spans="1:11" ht="60" customHeight="1" x14ac:dyDescent="0.25">
      <c r="A2013" s="19">
        <v>887434</v>
      </c>
      <c r="B2013" s="20" t="s">
        <v>37667</v>
      </c>
      <c r="C2013" s="20"/>
      <c r="D2013" s="20" t="s">
        <v>37668</v>
      </c>
      <c r="E2013" s="20" t="s">
        <v>37669</v>
      </c>
      <c r="F2013" s="20"/>
      <c r="G2013" s="20" t="s">
        <v>35310</v>
      </c>
      <c r="H2013" s="9">
        <v>240110.43</v>
      </c>
      <c r="I2013" s="9">
        <v>130780.5</v>
      </c>
      <c r="J2013" s="9">
        <v>0</v>
      </c>
      <c r="K2013" s="127"/>
    </row>
    <row r="2014" spans="1:11" ht="60" customHeight="1" x14ac:dyDescent="0.25">
      <c r="A2014" s="19">
        <v>887433</v>
      </c>
      <c r="B2014" s="20" t="s">
        <v>37661</v>
      </c>
      <c r="C2014" s="20"/>
      <c r="D2014" s="20" t="s">
        <v>37662</v>
      </c>
      <c r="E2014" s="20" t="s">
        <v>37663</v>
      </c>
      <c r="F2014" s="20"/>
      <c r="G2014" s="20" t="s">
        <v>35310</v>
      </c>
      <c r="H2014" s="9">
        <v>239151.9</v>
      </c>
      <c r="I2014" s="9">
        <v>130258.51</v>
      </c>
      <c r="J2014" s="9">
        <v>0</v>
      </c>
      <c r="K2014" s="127"/>
    </row>
    <row r="2015" spans="1:11" ht="60" customHeight="1" x14ac:dyDescent="0.25">
      <c r="A2015" s="19">
        <v>887432</v>
      </c>
      <c r="B2015" s="20" t="s">
        <v>37653</v>
      </c>
      <c r="C2015" s="20"/>
      <c r="D2015" s="20" t="s">
        <v>37654</v>
      </c>
      <c r="E2015" s="20" t="s">
        <v>37650</v>
      </c>
      <c r="F2015" s="20"/>
      <c r="G2015" s="20" t="s">
        <v>35310</v>
      </c>
      <c r="H2015" s="9">
        <v>373852.82</v>
      </c>
      <c r="I2015" s="9">
        <v>244000.81</v>
      </c>
      <c r="J2015" s="9">
        <v>0</v>
      </c>
      <c r="K2015" s="127"/>
    </row>
    <row r="2016" spans="1:11" ht="60" customHeight="1" x14ac:dyDescent="0.25">
      <c r="A2016" s="19">
        <v>887429</v>
      </c>
      <c r="B2016" s="20" t="s">
        <v>37651</v>
      </c>
      <c r="C2016" s="20"/>
      <c r="D2016" s="20" t="s">
        <v>37652</v>
      </c>
      <c r="E2016" s="20" t="s">
        <v>37650</v>
      </c>
      <c r="F2016" s="20"/>
      <c r="G2016" s="20" t="s">
        <v>35310</v>
      </c>
      <c r="H2016" s="9">
        <v>288748.12</v>
      </c>
      <c r="I2016" s="9">
        <v>188456.15</v>
      </c>
      <c r="J2016" s="9">
        <v>0</v>
      </c>
      <c r="K2016" s="127"/>
    </row>
    <row r="2017" spans="1:11" ht="60" customHeight="1" x14ac:dyDescent="0.25">
      <c r="A2017" s="19">
        <v>887428</v>
      </c>
      <c r="B2017" s="20" t="s">
        <v>37648</v>
      </c>
      <c r="C2017" s="20"/>
      <c r="D2017" s="20" t="s">
        <v>37649</v>
      </c>
      <c r="E2017" s="20" t="s">
        <v>37650</v>
      </c>
      <c r="F2017" s="20"/>
      <c r="G2017" s="20" t="s">
        <v>35310</v>
      </c>
      <c r="H2017" s="9">
        <v>265040.38</v>
      </c>
      <c r="I2017" s="9">
        <v>172983.37</v>
      </c>
      <c r="J2017" s="9">
        <v>0</v>
      </c>
      <c r="K2017" s="127"/>
    </row>
    <row r="2018" spans="1:11" ht="60" customHeight="1" x14ac:dyDescent="0.25">
      <c r="A2018" s="19">
        <v>887427</v>
      </c>
      <c r="B2018" s="20" t="s">
        <v>37658</v>
      </c>
      <c r="C2018" s="20"/>
      <c r="D2018" s="20" t="s">
        <v>37659</v>
      </c>
      <c r="E2018" s="20" t="s">
        <v>37660</v>
      </c>
      <c r="F2018" s="20"/>
      <c r="G2018" s="20" t="s">
        <v>35310</v>
      </c>
      <c r="H2018" s="9">
        <v>268079.83</v>
      </c>
      <c r="I2018" s="9">
        <v>174966.76</v>
      </c>
      <c r="J2018" s="9">
        <v>0</v>
      </c>
      <c r="K2018" s="127"/>
    </row>
    <row r="2019" spans="1:11" ht="60" customHeight="1" x14ac:dyDescent="0.25">
      <c r="A2019" s="19">
        <v>887425</v>
      </c>
      <c r="B2019" s="20" t="s">
        <v>37655</v>
      </c>
      <c r="C2019" s="20"/>
      <c r="D2019" s="20" t="s">
        <v>37656</v>
      </c>
      <c r="E2019" s="20" t="s">
        <v>37657</v>
      </c>
      <c r="F2019" s="20"/>
      <c r="G2019" s="20" t="s">
        <v>35310</v>
      </c>
      <c r="H2019" s="9">
        <v>289963.90000000002</v>
      </c>
      <c r="I2019" s="9">
        <v>189249.7</v>
      </c>
      <c r="J2019" s="9">
        <v>0</v>
      </c>
      <c r="K2019" s="127"/>
    </row>
    <row r="2020" spans="1:11" ht="60" customHeight="1" x14ac:dyDescent="0.25">
      <c r="A2020" s="19">
        <v>887422</v>
      </c>
      <c r="B2020" s="20" t="s">
        <v>37642</v>
      </c>
      <c r="C2020" s="20"/>
      <c r="D2020" s="20" t="s">
        <v>37643</v>
      </c>
      <c r="E2020" s="20" t="s">
        <v>37644</v>
      </c>
      <c r="F2020" s="20"/>
      <c r="G2020" s="20" t="s">
        <v>35310</v>
      </c>
      <c r="H2020" s="9">
        <v>204645.07</v>
      </c>
      <c r="I2020" s="9">
        <v>111463.35</v>
      </c>
      <c r="J2020" s="9">
        <v>0</v>
      </c>
      <c r="K2020" s="127"/>
    </row>
    <row r="2021" spans="1:11" ht="60" customHeight="1" x14ac:dyDescent="0.25">
      <c r="A2021" s="19">
        <v>887421</v>
      </c>
      <c r="B2021" s="20" t="s">
        <v>37636</v>
      </c>
      <c r="C2021" s="20"/>
      <c r="D2021" s="20" t="s">
        <v>37637</v>
      </c>
      <c r="E2021" s="20" t="s">
        <v>37638</v>
      </c>
      <c r="F2021" s="20"/>
      <c r="G2021" s="20" t="s">
        <v>35310</v>
      </c>
      <c r="H2021" s="9">
        <v>196459.26</v>
      </c>
      <c r="I2021" s="9">
        <v>107005.12</v>
      </c>
      <c r="J2021" s="9">
        <v>0</v>
      </c>
      <c r="K2021" s="127"/>
    </row>
    <row r="2022" spans="1:11" ht="60" customHeight="1" x14ac:dyDescent="0.25">
      <c r="A2022" s="19">
        <v>887420</v>
      </c>
      <c r="B2022" s="20" t="s">
        <v>37645</v>
      </c>
      <c r="C2022" s="20"/>
      <c r="D2022" s="20" t="s">
        <v>37646</v>
      </c>
      <c r="E2022" s="20" t="s">
        <v>37647</v>
      </c>
      <c r="F2022" s="20"/>
      <c r="G2022" s="20" t="s">
        <v>35310</v>
      </c>
      <c r="H2022" s="9">
        <v>203826.49</v>
      </c>
      <c r="I2022" s="9">
        <v>113056.12</v>
      </c>
      <c r="J2022" s="9">
        <v>0</v>
      </c>
      <c r="K2022" s="127"/>
    </row>
    <row r="2023" spans="1:11" ht="60" customHeight="1" x14ac:dyDescent="0.25">
      <c r="A2023" s="19">
        <v>887405</v>
      </c>
      <c r="B2023" s="20" t="s">
        <v>37639</v>
      </c>
      <c r="C2023" s="20"/>
      <c r="D2023" s="20" t="s">
        <v>37640</v>
      </c>
      <c r="E2023" s="20" t="s">
        <v>37641</v>
      </c>
      <c r="F2023" s="20"/>
      <c r="G2023" s="20" t="s">
        <v>35310</v>
      </c>
      <c r="H2023" s="9">
        <v>171083.28</v>
      </c>
      <c r="I2023" s="9">
        <v>93182.86</v>
      </c>
      <c r="J2023" s="9">
        <v>0</v>
      </c>
      <c r="K2023" s="127"/>
    </row>
    <row r="2024" spans="1:11" ht="60" customHeight="1" x14ac:dyDescent="0.25">
      <c r="A2024" s="19">
        <v>887399</v>
      </c>
      <c r="B2024" s="20" t="s">
        <v>37630</v>
      </c>
      <c r="C2024" s="20"/>
      <c r="D2024" s="20" t="s">
        <v>37631</v>
      </c>
      <c r="E2024" s="20" t="s">
        <v>37632</v>
      </c>
      <c r="F2024" s="20"/>
      <c r="G2024" s="20" t="s">
        <v>35310</v>
      </c>
      <c r="H2024" s="9">
        <v>217123.03</v>
      </c>
      <c r="I2024" s="9">
        <v>112180.09</v>
      </c>
      <c r="J2024" s="9">
        <v>0</v>
      </c>
      <c r="K2024" s="127"/>
    </row>
    <row r="2025" spans="1:11" ht="60" customHeight="1" x14ac:dyDescent="0.25">
      <c r="A2025" s="19">
        <v>887386</v>
      </c>
      <c r="B2025" s="20" t="s">
        <v>37506</v>
      </c>
      <c r="C2025" s="20" t="s">
        <v>43177</v>
      </c>
      <c r="D2025" s="20" t="s">
        <v>37507</v>
      </c>
      <c r="E2025" s="20" t="s">
        <v>45274</v>
      </c>
      <c r="F2025" s="20"/>
      <c r="G2025" s="20" t="s">
        <v>35310</v>
      </c>
      <c r="H2025" s="9">
        <v>185837.64</v>
      </c>
      <c r="I2025" s="9">
        <v>91184.48</v>
      </c>
      <c r="J2025" s="9">
        <v>1048021.83</v>
      </c>
      <c r="K2025" s="127"/>
    </row>
    <row r="2026" spans="1:11" ht="60" customHeight="1" x14ac:dyDescent="0.25">
      <c r="A2026" s="19">
        <v>887384</v>
      </c>
      <c r="B2026" s="20" t="s">
        <v>37488</v>
      </c>
      <c r="C2026" s="20" t="s">
        <v>43176</v>
      </c>
      <c r="D2026" s="20" t="s">
        <v>37489</v>
      </c>
      <c r="E2026" s="20" t="s">
        <v>45273</v>
      </c>
      <c r="F2026" s="20"/>
      <c r="G2026" s="20" t="s">
        <v>35310</v>
      </c>
      <c r="H2026" s="9">
        <v>366630.6</v>
      </c>
      <c r="I2026" s="9">
        <v>179893.45</v>
      </c>
      <c r="J2026" s="9">
        <v>2037039.75</v>
      </c>
      <c r="K2026" s="127"/>
    </row>
    <row r="2027" spans="1:11" ht="60" customHeight="1" x14ac:dyDescent="0.25">
      <c r="A2027" s="19">
        <v>887381</v>
      </c>
      <c r="B2027" s="20" t="s">
        <v>36992</v>
      </c>
      <c r="C2027" s="20" t="s">
        <v>43175</v>
      </c>
      <c r="D2027" s="20" t="s">
        <v>36993</v>
      </c>
      <c r="E2027" s="20" t="s">
        <v>45272</v>
      </c>
      <c r="F2027" s="20"/>
      <c r="G2027" s="20" t="s">
        <v>35310</v>
      </c>
      <c r="H2027" s="9">
        <v>193568.02</v>
      </c>
      <c r="I2027" s="9">
        <v>112269.07</v>
      </c>
      <c r="J2027" s="9">
        <v>2046580.01</v>
      </c>
      <c r="K2027" s="127"/>
    </row>
    <row r="2028" spans="1:11" ht="60" customHeight="1" x14ac:dyDescent="0.25">
      <c r="A2028" s="19">
        <v>887376</v>
      </c>
      <c r="B2028" s="20" t="s">
        <v>36994</v>
      </c>
      <c r="C2028" s="20" t="s">
        <v>43174</v>
      </c>
      <c r="D2028" s="20" t="s">
        <v>36995</v>
      </c>
      <c r="E2028" s="20" t="s">
        <v>45271</v>
      </c>
      <c r="F2028" s="20"/>
      <c r="G2028" s="20" t="s">
        <v>35310</v>
      </c>
      <c r="H2028" s="9">
        <v>137035.29999999999</v>
      </c>
      <c r="I2028" s="9">
        <v>79480.210000000006</v>
      </c>
      <c r="J2028" s="9">
        <v>1495104.41</v>
      </c>
      <c r="K2028" s="127"/>
    </row>
    <row r="2029" spans="1:11" ht="60" customHeight="1" x14ac:dyDescent="0.25">
      <c r="A2029" s="19">
        <v>887367</v>
      </c>
      <c r="B2029" s="20" t="s">
        <v>36583</v>
      </c>
      <c r="C2029" s="20" t="s">
        <v>43173</v>
      </c>
      <c r="D2029" s="20" t="s">
        <v>36580</v>
      </c>
      <c r="E2029" s="20" t="s">
        <v>45270</v>
      </c>
      <c r="F2029" s="20"/>
      <c r="G2029" s="20" t="s">
        <v>35310</v>
      </c>
      <c r="H2029" s="9">
        <v>404258.28</v>
      </c>
      <c r="I2029" s="9">
        <v>304810.37</v>
      </c>
      <c r="J2029" s="9">
        <v>2815725</v>
      </c>
      <c r="K2029" s="127"/>
    </row>
    <row r="2030" spans="1:11" ht="60" customHeight="1" x14ac:dyDescent="0.25">
      <c r="A2030" s="19">
        <v>887363</v>
      </c>
      <c r="B2030" s="20" t="s">
        <v>36581</v>
      </c>
      <c r="C2030" s="20" t="s">
        <v>43172</v>
      </c>
      <c r="D2030" s="20" t="s">
        <v>36582</v>
      </c>
      <c r="E2030" s="20" t="s">
        <v>45269</v>
      </c>
      <c r="F2030" s="20"/>
      <c r="G2030" s="20" t="s">
        <v>35310</v>
      </c>
      <c r="H2030" s="9">
        <v>610430</v>
      </c>
      <c r="I2030" s="9">
        <v>460264.5</v>
      </c>
      <c r="J2030" s="9">
        <v>3954122.24</v>
      </c>
      <c r="K2030" s="127"/>
    </row>
    <row r="2031" spans="1:11" ht="60" customHeight="1" x14ac:dyDescent="0.25">
      <c r="A2031" s="19">
        <v>887362</v>
      </c>
      <c r="B2031" s="20" t="s">
        <v>36577</v>
      </c>
      <c r="C2031" s="20" t="s">
        <v>43171</v>
      </c>
      <c r="D2031" s="20" t="s">
        <v>36578</v>
      </c>
      <c r="E2031" s="20" t="s">
        <v>45268</v>
      </c>
      <c r="F2031" s="20"/>
      <c r="G2031" s="20" t="s">
        <v>35310</v>
      </c>
      <c r="H2031" s="9">
        <v>523092.34</v>
      </c>
      <c r="I2031" s="9">
        <v>394411.48</v>
      </c>
      <c r="J2031" s="9">
        <v>3444705.55</v>
      </c>
      <c r="K2031" s="127"/>
    </row>
    <row r="2032" spans="1:11" ht="60" customHeight="1" x14ac:dyDescent="0.25">
      <c r="A2032" s="19">
        <v>887361</v>
      </c>
      <c r="B2032" s="20" t="s">
        <v>36575</v>
      </c>
      <c r="C2032" s="20" t="s">
        <v>43170</v>
      </c>
      <c r="D2032" s="20" t="s">
        <v>36576</v>
      </c>
      <c r="E2032" s="20" t="s">
        <v>45267</v>
      </c>
      <c r="F2032" s="20"/>
      <c r="G2032" s="20" t="s">
        <v>35310</v>
      </c>
      <c r="H2032" s="9">
        <v>506176.83</v>
      </c>
      <c r="I2032" s="9">
        <v>381657.43</v>
      </c>
      <c r="J2032" s="9">
        <v>3379914.85</v>
      </c>
      <c r="K2032" s="127"/>
    </row>
    <row r="2033" spans="1:11" ht="60" customHeight="1" x14ac:dyDescent="0.25">
      <c r="A2033" s="19">
        <v>887358</v>
      </c>
      <c r="B2033" s="20" t="s">
        <v>36573</v>
      </c>
      <c r="C2033" s="20" t="s">
        <v>43169</v>
      </c>
      <c r="D2033" s="20" t="s">
        <v>36574</v>
      </c>
      <c r="E2033" s="20" t="s">
        <v>45266</v>
      </c>
      <c r="F2033" s="20"/>
      <c r="G2033" s="20" t="s">
        <v>35310</v>
      </c>
      <c r="H2033" s="9">
        <v>412380.48</v>
      </c>
      <c r="I2033" s="9">
        <v>310934.90999999997</v>
      </c>
      <c r="J2033" s="9">
        <v>1402626.05</v>
      </c>
      <c r="K2033" s="127"/>
    </row>
    <row r="2034" spans="1:11" ht="60" customHeight="1" x14ac:dyDescent="0.25">
      <c r="A2034" s="19">
        <v>887357</v>
      </c>
      <c r="B2034" s="20" t="s">
        <v>36579</v>
      </c>
      <c r="C2034" s="20" t="s">
        <v>43168</v>
      </c>
      <c r="D2034" s="20" t="s">
        <v>36580</v>
      </c>
      <c r="E2034" s="20" t="s">
        <v>45265</v>
      </c>
      <c r="F2034" s="20"/>
      <c r="G2034" s="20" t="s">
        <v>35310</v>
      </c>
      <c r="H2034" s="9">
        <v>404294.59</v>
      </c>
      <c r="I2034" s="9">
        <v>304838.09999999998</v>
      </c>
      <c r="J2034" s="9">
        <v>2815725</v>
      </c>
      <c r="K2034" s="127"/>
    </row>
    <row r="2035" spans="1:11" ht="60" customHeight="1" x14ac:dyDescent="0.25">
      <c r="A2035" s="19">
        <v>887349</v>
      </c>
      <c r="B2035" s="20" t="s">
        <v>36571</v>
      </c>
      <c r="C2035" s="20" t="s">
        <v>43167</v>
      </c>
      <c r="D2035" s="20" t="s">
        <v>36572</v>
      </c>
      <c r="E2035" s="20" t="s">
        <v>45264</v>
      </c>
      <c r="F2035" s="20"/>
      <c r="G2035" s="20" t="s">
        <v>35310</v>
      </c>
      <c r="H2035" s="9">
        <v>562189.93000000005</v>
      </c>
      <c r="I2035" s="9">
        <v>413397.31</v>
      </c>
      <c r="J2035" s="9">
        <v>1919258.5</v>
      </c>
      <c r="K2035" s="127"/>
    </row>
    <row r="2036" spans="1:11" ht="60" customHeight="1" x14ac:dyDescent="0.25">
      <c r="A2036" s="19">
        <v>887335</v>
      </c>
      <c r="B2036" s="20" t="s">
        <v>36569</v>
      </c>
      <c r="C2036" s="20" t="s">
        <v>43166</v>
      </c>
      <c r="D2036" s="20" t="s">
        <v>36570</v>
      </c>
      <c r="E2036" s="20" t="s">
        <v>45263</v>
      </c>
      <c r="F2036" s="20"/>
      <c r="G2036" s="20" t="s">
        <v>35310</v>
      </c>
      <c r="H2036" s="9">
        <v>551795.05000000005</v>
      </c>
      <c r="I2036" s="9">
        <v>405753.62</v>
      </c>
      <c r="J2036" s="9">
        <v>1883771.44</v>
      </c>
      <c r="K2036" s="127"/>
    </row>
    <row r="2037" spans="1:11" ht="60" customHeight="1" x14ac:dyDescent="0.25">
      <c r="A2037" s="19">
        <v>887331</v>
      </c>
      <c r="B2037" s="20" t="s">
        <v>36567</v>
      </c>
      <c r="C2037" s="20" t="s">
        <v>43165</v>
      </c>
      <c r="D2037" s="20" t="s">
        <v>36568</v>
      </c>
      <c r="E2037" s="20" t="s">
        <v>45262</v>
      </c>
      <c r="F2037" s="20"/>
      <c r="G2037" s="20" t="s">
        <v>35310</v>
      </c>
      <c r="H2037" s="9">
        <v>549196.32999999996</v>
      </c>
      <c r="I2037" s="9">
        <v>403842.45</v>
      </c>
      <c r="J2037" s="9">
        <v>1874899.67</v>
      </c>
      <c r="K2037" s="127"/>
    </row>
    <row r="2038" spans="1:11" ht="60" customHeight="1" x14ac:dyDescent="0.25">
      <c r="A2038" s="19">
        <v>887319</v>
      </c>
      <c r="B2038" s="20" t="s">
        <v>36560</v>
      </c>
      <c r="C2038" s="20" t="s">
        <v>43164</v>
      </c>
      <c r="D2038" s="20" t="s">
        <v>36561</v>
      </c>
      <c r="E2038" s="20" t="s">
        <v>45261</v>
      </c>
      <c r="F2038" s="20"/>
      <c r="G2038" s="20" t="s">
        <v>35310</v>
      </c>
      <c r="H2038" s="9">
        <v>2642307.11</v>
      </c>
      <c r="I2038" s="9">
        <v>2057476.31</v>
      </c>
      <c r="J2038" s="9">
        <v>1731498.9</v>
      </c>
      <c r="K2038" s="127"/>
    </row>
    <row r="2039" spans="1:11" ht="60" customHeight="1" x14ac:dyDescent="0.25">
      <c r="A2039" s="19">
        <v>887312</v>
      </c>
      <c r="B2039" s="20" t="s">
        <v>36562</v>
      </c>
      <c r="C2039" s="20" t="s">
        <v>43163</v>
      </c>
      <c r="D2039" s="20" t="s">
        <v>36563</v>
      </c>
      <c r="E2039" s="20" t="s">
        <v>45260</v>
      </c>
      <c r="F2039" s="20"/>
      <c r="G2039" s="20" t="s">
        <v>35310</v>
      </c>
      <c r="H2039" s="9">
        <v>3384469.06</v>
      </c>
      <c r="I2039" s="9">
        <v>2635373.4700000002</v>
      </c>
      <c r="J2039" s="9">
        <v>2217836.2400000002</v>
      </c>
      <c r="K2039" s="127"/>
    </row>
    <row r="2040" spans="1:11" ht="60" customHeight="1" x14ac:dyDescent="0.25">
      <c r="A2040" s="19">
        <v>887310</v>
      </c>
      <c r="B2040" s="20" t="s">
        <v>37165</v>
      </c>
      <c r="C2040" s="20" t="s">
        <v>43162</v>
      </c>
      <c r="D2040" s="20" t="s">
        <v>37166</v>
      </c>
      <c r="E2040" s="20" t="s">
        <v>45259</v>
      </c>
      <c r="F2040" s="20"/>
      <c r="G2040" s="20" t="s">
        <v>35310</v>
      </c>
      <c r="H2040" s="9">
        <v>431697.87</v>
      </c>
      <c r="I2040" s="9">
        <v>0</v>
      </c>
      <c r="J2040" s="9">
        <v>1326533.1100000001</v>
      </c>
      <c r="K2040" s="127"/>
    </row>
    <row r="2041" spans="1:11" ht="60" customHeight="1" x14ac:dyDescent="0.25">
      <c r="A2041" s="19">
        <v>887309</v>
      </c>
      <c r="B2041" s="20" t="s">
        <v>37163</v>
      </c>
      <c r="C2041" s="20" t="s">
        <v>43161</v>
      </c>
      <c r="D2041" s="20" t="s">
        <v>37164</v>
      </c>
      <c r="E2041" s="20" t="s">
        <v>45258</v>
      </c>
      <c r="F2041" s="20"/>
      <c r="G2041" s="20" t="s">
        <v>35310</v>
      </c>
      <c r="H2041" s="9">
        <v>346234.84</v>
      </c>
      <c r="I2041" s="9">
        <v>0</v>
      </c>
      <c r="J2041" s="9">
        <v>1079395.1499999999</v>
      </c>
      <c r="K2041" s="127"/>
    </row>
    <row r="2042" spans="1:11" ht="60" customHeight="1" x14ac:dyDescent="0.25">
      <c r="A2042" s="19">
        <v>887305</v>
      </c>
      <c r="B2042" s="20" t="s">
        <v>36536</v>
      </c>
      <c r="C2042" s="20" t="s">
        <v>43160</v>
      </c>
      <c r="D2042" s="20" t="s">
        <v>36537</v>
      </c>
      <c r="E2042" s="20" t="s">
        <v>45257</v>
      </c>
      <c r="F2042" s="20"/>
      <c r="G2042" s="20" t="s">
        <v>35310</v>
      </c>
      <c r="H2042" s="9">
        <v>11206938.560000001</v>
      </c>
      <c r="I2042" s="9">
        <v>8591986.4299999997</v>
      </c>
      <c r="J2042" s="9">
        <v>1572650.28</v>
      </c>
      <c r="K2042" s="127"/>
    </row>
    <row r="2043" spans="1:11" ht="60" customHeight="1" x14ac:dyDescent="0.25">
      <c r="A2043" s="19">
        <v>887303</v>
      </c>
      <c r="B2043" s="20" t="s">
        <v>36538</v>
      </c>
      <c r="C2043" s="20" t="s">
        <v>43159</v>
      </c>
      <c r="D2043" s="20" t="s">
        <v>36539</v>
      </c>
      <c r="E2043" s="20" t="s">
        <v>45256</v>
      </c>
      <c r="F2043" s="20"/>
      <c r="G2043" s="20" t="s">
        <v>35310</v>
      </c>
      <c r="H2043" s="9">
        <v>16295146.289999999</v>
      </c>
      <c r="I2043" s="9">
        <v>12492945.560000001</v>
      </c>
      <c r="J2043" s="9">
        <v>2458784.29</v>
      </c>
      <c r="K2043" s="127"/>
    </row>
    <row r="2044" spans="1:11" ht="60" customHeight="1" x14ac:dyDescent="0.25">
      <c r="A2044" s="19">
        <v>887301</v>
      </c>
      <c r="B2044" s="20" t="s">
        <v>36540</v>
      </c>
      <c r="C2044" s="20" t="s">
        <v>43158</v>
      </c>
      <c r="D2044" s="20" t="s">
        <v>36541</v>
      </c>
      <c r="E2044" s="20" t="s">
        <v>45255</v>
      </c>
      <c r="F2044" s="20"/>
      <c r="G2044" s="20" t="s">
        <v>35310</v>
      </c>
      <c r="H2044" s="9">
        <v>16273677.060000001</v>
      </c>
      <c r="I2044" s="9">
        <v>12476485.58</v>
      </c>
      <c r="J2044" s="9">
        <v>2455544.79</v>
      </c>
      <c r="K2044" s="127"/>
    </row>
    <row r="2045" spans="1:11" ht="60" customHeight="1" x14ac:dyDescent="0.25">
      <c r="A2045" s="19">
        <v>887299</v>
      </c>
      <c r="B2045" s="20" t="s">
        <v>36546</v>
      </c>
      <c r="C2045" s="20" t="s">
        <v>43157</v>
      </c>
      <c r="D2045" s="20" t="s">
        <v>36547</v>
      </c>
      <c r="E2045" s="20" t="s">
        <v>45254</v>
      </c>
      <c r="F2045" s="20"/>
      <c r="G2045" s="20" t="s">
        <v>35310</v>
      </c>
      <c r="H2045" s="9">
        <v>13504146.27</v>
      </c>
      <c r="I2045" s="9">
        <v>10353179.15</v>
      </c>
      <c r="J2045" s="9">
        <v>2037648.65</v>
      </c>
      <c r="K2045" s="127"/>
    </row>
    <row r="2046" spans="1:11" ht="60" customHeight="1" x14ac:dyDescent="0.25">
      <c r="A2046" s="19">
        <v>887291</v>
      </c>
      <c r="B2046" s="20" t="s">
        <v>36544</v>
      </c>
      <c r="C2046" s="20" t="s">
        <v>43156</v>
      </c>
      <c r="D2046" s="20" t="s">
        <v>36545</v>
      </c>
      <c r="E2046" s="20" t="s">
        <v>45253</v>
      </c>
      <c r="F2046" s="20"/>
      <c r="G2046" s="20" t="s">
        <v>35310</v>
      </c>
      <c r="H2046" s="9">
        <v>10562861.630000001</v>
      </c>
      <c r="I2046" s="9">
        <v>8098193.7300000004</v>
      </c>
      <c r="J2046" s="9">
        <v>1593836.46</v>
      </c>
      <c r="K2046" s="127"/>
    </row>
    <row r="2047" spans="1:11" ht="60" customHeight="1" x14ac:dyDescent="0.25">
      <c r="A2047" s="19">
        <v>887290</v>
      </c>
      <c r="B2047" s="20" t="s">
        <v>36542</v>
      </c>
      <c r="C2047" s="20" t="s">
        <v>43155</v>
      </c>
      <c r="D2047" s="20" t="s">
        <v>36543</v>
      </c>
      <c r="E2047" s="20" t="s">
        <v>45252</v>
      </c>
      <c r="F2047" s="20"/>
      <c r="G2047" s="20" t="s">
        <v>35310</v>
      </c>
      <c r="H2047" s="9">
        <v>10541392.4</v>
      </c>
      <c r="I2047" s="9">
        <v>8081734.5800000001</v>
      </c>
      <c r="J2047" s="9">
        <v>1590596.96</v>
      </c>
      <c r="K2047" s="127"/>
    </row>
    <row r="2048" spans="1:11" ht="60" customHeight="1" x14ac:dyDescent="0.25">
      <c r="A2048" s="19">
        <v>887282</v>
      </c>
      <c r="B2048" s="20" t="s">
        <v>36534</v>
      </c>
      <c r="C2048" s="20" t="s">
        <v>43154</v>
      </c>
      <c r="D2048" s="20" t="s">
        <v>36535</v>
      </c>
      <c r="E2048" s="20" t="s">
        <v>45251</v>
      </c>
      <c r="F2048" s="20"/>
      <c r="G2048" s="20" t="s">
        <v>35310</v>
      </c>
      <c r="H2048" s="9">
        <v>579941.73</v>
      </c>
      <c r="I2048" s="9">
        <v>426063.68</v>
      </c>
      <c r="J2048" s="9">
        <v>2105675.0299999998</v>
      </c>
      <c r="K2048" s="127"/>
    </row>
    <row r="2049" spans="1:11" ht="60" customHeight="1" x14ac:dyDescent="0.25">
      <c r="A2049" s="19">
        <v>887281</v>
      </c>
      <c r="B2049" s="20" t="s">
        <v>36521</v>
      </c>
      <c r="C2049" s="20" t="s">
        <v>43153</v>
      </c>
      <c r="D2049" s="20" t="s">
        <v>36522</v>
      </c>
      <c r="E2049" s="20" t="s">
        <v>45250</v>
      </c>
      <c r="F2049" s="20"/>
      <c r="G2049" s="20" t="s">
        <v>35310</v>
      </c>
      <c r="H2049" s="9">
        <v>573908.53</v>
      </c>
      <c r="I2049" s="9">
        <v>421631.11</v>
      </c>
      <c r="J2049" s="9">
        <v>2250471.0499999998</v>
      </c>
      <c r="K2049" s="127"/>
    </row>
    <row r="2050" spans="1:11" ht="60" customHeight="1" x14ac:dyDescent="0.25">
      <c r="A2050" s="19">
        <v>887280</v>
      </c>
      <c r="B2050" s="20" t="s">
        <v>36519</v>
      </c>
      <c r="C2050" s="20" t="s">
        <v>43152</v>
      </c>
      <c r="D2050" s="20" t="s">
        <v>36520</v>
      </c>
      <c r="E2050" s="20" t="s">
        <v>45249</v>
      </c>
      <c r="F2050" s="20"/>
      <c r="G2050" s="20" t="s">
        <v>35310</v>
      </c>
      <c r="H2050" s="9">
        <v>574662.68000000005</v>
      </c>
      <c r="I2050" s="9">
        <v>422185.39</v>
      </c>
      <c r="J2050" s="9">
        <v>2253428.31</v>
      </c>
      <c r="K2050" s="127"/>
    </row>
    <row r="2051" spans="1:11" ht="60" customHeight="1" x14ac:dyDescent="0.25">
      <c r="A2051" s="19">
        <v>887279</v>
      </c>
      <c r="B2051" s="20" t="s">
        <v>36533</v>
      </c>
      <c r="C2051" s="20" t="s">
        <v>43151</v>
      </c>
      <c r="D2051" s="20" t="s">
        <v>36518</v>
      </c>
      <c r="E2051" s="20" t="s">
        <v>45248</v>
      </c>
      <c r="F2051" s="20"/>
      <c r="G2051" s="20" t="s">
        <v>35310</v>
      </c>
      <c r="H2051" s="9">
        <v>570137.78</v>
      </c>
      <c r="I2051" s="9">
        <v>418861.38</v>
      </c>
      <c r="J2051" s="9">
        <v>2070078.44</v>
      </c>
      <c r="K2051" s="127"/>
    </row>
    <row r="2052" spans="1:11" ht="60" customHeight="1" x14ac:dyDescent="0.25">
      <c r="A2052" s="19">
        <v>887278</v>
      </c>
      <c r="B2052" s="20" t="s">
        <v>36525</v>
      </c>
      <c r="C2052" s="20" t="s">
        <v>43150</v>
      </c>
      <c r="D2052" s="20" t="s">
        <v>36526</v>
      </c>
      <c r="E2052" s="20" t="s">
        <v>45247</v>
      </c>
      <c r="F2052" s="20"/>
      <c r="G2052" s="20" t="s">
        <v>35310</v>
      </c>
      <c r="H2052" s="9">
        <v>377829.4</v>
      </c>
      <c r="I2052" s="9">
        <v>277578.36</v>
      </c>
      <c r="J2052" s="9">
        <v>1481584.76</v>
      </c>
      <c r="K2052" s="127"/>
    </row>
    <row r="2053" spans="1:11" ht="60" customHeight="1" x14ac:dyDescent="0.25">
      <c r="A2053" s="19">
        <v>887277</v>
      </c>
      <c r="B2053" s="20" t="s">
        <v>36532</v>
      </c>
      <c r="C2053" s="20" t="s">
        <v>43149</v>
      </c>
      <c r="D2053" s="20" t="s">
        <v>36526</v>
      </c>
      <c r="E2053" s="20" t="s">
        <v>45246</v>
      </c>
      <c r="F2053" s="20"/>
      <c r="G2053" s="20" t="s">
        <v>35310</v>
      </c>
      <c r="H2053" s="9">
        <v>377829.4</v>
      </c>
      <c r="I2053" s="9">
        <v>277578.36</v>
      </c>
      <c r="J2053" s="9">
        <v>1371837.7</v>
      </c>
      <c r="K2053" s="127"/>
    </row>
    <row r="2054" spans="1:11" ht="60" customHeight="1" x14ac:dyDescent="0.25">
      <c r="A2054" s="19">
        <v>887275</v>
      </c>
      <c r="B2054" s="20" t="s">
        <v>36531</v>
      </c>
      <c r="C2054" s="20" t="s">
        <v>43148</v>
      </c>
      <c r="D2054" s="20" t="s">
        <v>36528</v>
      </c>
      <c r="E2054" s="20" t="s">
        <v>45245</v>
      </c>
      <c r="F2054" s="20"/>
      <c r="G2054" s="20" t="s">
        <v>35310</v>
      </c>
      <c r="H2054" s="9">
        <v>575416.82999999996</v>
      </c>
      <c r="I2054" s="9">
        <v>422739.67</v>
      </c>
      <c r="J2054" s="9">
        <v>2089245.84</v>
      </c>
      <c r="K2054" s="127"/>
    </row>
    <row r="2055" spans="1:11" ht="60" customHeight="1" x14ac:dyDescent="0.25">
      <c r="A2055" s="19">
        <v>887273</v>
      </c>
      <c r="B2055" s="20" t="s">
        <v>36527</v>
      </c>
      <c r="C2055" s="20" t="s">
        <v>43147</v>
      </c>
      <c r="D2055" s="20" t="s">
        <v>36528</v>
      </c>
      <c r="E2055" s="20" t="s">
        <v>45244</v>
      </c>
      <c r="F2055" s="20"/>
      <c r="G2055" s="20" t="s">
        <v>35310</v>
      </c>
      <c r="H2055" s="9">
        <v>575416.82999999996</v>
      </c>
      <c r="I2055" s="9">
        <v>422739.67</v>
      </c>
      <c r="J2055" s="9">
        <v>2089245.84</v>
      </c>
      <c r="K2055" s="127"/>
    </row>
    <row r="2056" spans="1:11" ht="60" customHeight="1" x14ac:dyDescent="0.25">
      <c r="A2056" s="19">
        <v>887270</v>
      </c>
      <c r="B2056" s="20" t="s">
        <v>36529</v>
      </c>
      <c r="C2056" s="20" t="s">
        <v>43146</v>
      </c>
      <c r="D2056" s="20" t="s">
        <v>36530</v>
      </c>
      <c r="E2056" s="20" t="s">
        <v>45243</v>
      </c>
      <c r="F2056" s="20"/>
      <c r="G2056" s="20" t="s">
        <v>35310</v>
      </c>
      <c r="H2056" s="9">
        <v>571646.07999999996</v>
      </c>
      <c r="I2056" s="9">
        <v>419969.1</v>
      </c>
      <c r="J2056" s="9">
        <v>2075554.84</v>
      </c>
      <c r="K2056" s="127"/>
    </row>
    <row r="2057" spans="1:11" ht="60" customHeight="1" x14ac:dyDescent="0.25">
      <c r="A2057" s="19">
        <v>887268</v>
      </c>
      <c r="B2057" s="20" t="s">
        <v>36523</v>
      </c>
      <c r="C2057" s="20" t="s">
        <v>43145</v>
      </c>
      <c r="D2057" s="20" t="s">
        <v>36524</v>
      </c>
      <c r="E2057" s="20" t="s">
        <v>45242</v>
      </c>
      <c r="F2057" s="20"/>
      <c r="G2057" s="20" t="s">
        <v>35310</v>
      </c>
      <c r="H2057" s="9">
        <v>573154.38</v>
      </c>
      <c r="I2057" s="9">
        <v>421077.66</v>
      </c>
      <c r="J2057" s="9">
        <v>2247513.7999999998</v>
      </c>
      <c r="K2057" s="127"/>
    </row>
    <row r="2058" spans="1:11" ht="60" customHeight="1" x14ac:dyDescent="0.25">
      <c r="A2058" s="19">
        <v>887267</v>
      </c>
      <c r="B2058" s="20" t="s">
        <v>36517</v>
      </c>
      <c r="C2058" s="20" t="s">
        <v>43144</v>
      </c>
      <c r="D2058" s="20" t="s">
        <v>36518</v>
      </c>
      <c r="E2058" s="20" t="s">
        <v>45241</v>
      </c>
      <c r="F2058" s="20"/>
      <c r="G2058" s="20" t="s">
        <v>35310</v>
      </c>
      <c r="H2058" s="9">
        <v>570137.78</v>
      </c>
      <c r="I2058" s="9">
        <v>418861.38</v>
      </c>
      <c r="J2058" s="9">
        <v>2079186.85</v>
      </c>
      <c r="K2058" s="127"/>
    </row>
    <row r="2059" spans="1:11" ht="60" customHeight="1" x14ac:dyDescent="0.25">
      <c r="A2059" s="19">
        <v>887261</v>
      </c>
      <c r="B2059" s="20" t="s">
        <v>36474</v>
      </c>
      <c r="C2059" s="20" t="s">
        <v>43143</v>
      </c>
      <c r="D2059" s="20" t="s">
        <v>36475</v>
      </c>
      <c r="E2059" s="20" t="s">
        <v>45240</v>
      </c>
      <c r="F2059" s="20"/>
      <c r="G2059" s="20" t="s">
        <v>35310</v>
      </c>
      <c r="H2059" s="9">
        <v>413832.2</v>
      </c>
      <c r="I2059" s="9">
        <v>304856.23</v>
      </c>
      <c r="J2059" s="9">
        <v>1469755.74</v>
      </c>
      <c r="K2059" s="127"/>
    </row>
    <row r="2060" spans="1:11" ht="60" customHeight="1" x14ac:dyDescent="0.25">
      <c r="A2060" s="19">
        <v>887255</v>
      </c>
      <c r="B2060" s="20" t="s">
        <v>36478</v>
      </c>
      <c r="C2060" s="20" t="s">
        <v>43142</v>
      </c>
      <c r="D2060" s="20" t="s">
        <v>36479</v>
      </c>
      <c r="E2060" s="20" t="s">
        <v>45239</v>
      </c>
      <c r="F2060" s="20"/>
      <c r="G2060" s="20" t="s">
        <v>35310</v>
      </c>
      <c r="H2060" s="9">
        <v>631156.55000000005</v>
      </c>
      <c r="I2060" s="9">
        <v>464952.08</v>
      </c>
      <c r="J2060" s="9">
        <v>2241599.29</v>
      </c>
      <c r="K2060" s="127"/>
    </row>
    <row r="2061" spans="1:11" ht="60" customHeight="1" x14ac:dyDescent="0.25">
      <c r="A2061" s="19">
        <v>887253</v>
      </c>
      <c r="B2061" s="20" t="s">
        <v>36470</v>
      </c>
      <c r="C2061" s="20" t="s">
        <v>43141</v>
      </c>
      <c r="D2061" s="20" t="s">
        <v>36471</v>
      </c>
      <c r="E2061" s="20" t="s">
        <v>45238</v>
      </c>
      <c r="F2061" s="20"/>
      <c r="G2061" s="20" t="s">
        <v>35310</v>
      </c>
      <c r="H2061" s="9">
        <v>423573.03</v>
      </c>
      <c r="I2061" s="9">
        <v>312032.3</v>
      </c>
      <c r="J2061" s="9">
        <v>1478627.5</v>
      </c>
      <c r="K2061" s="127"/>
    </row>
    <row r="2062" spans="1:11" ht="60" customHeight="1" x14ac:dyDescent="0.25">
      <c r="A2062" s="19">
        <v>887246</v>
      </c>
      <c r="B2062" s="20" t="s">
        <v>36480</v>
      </c>
      <c r="C2062" s="20" t="s">
        <v>43140</v>
      </c>
      <c r="D2062" s="20" t="s">
        <v>36479</v>
      </c>
      <c r="E2062" s="20" t="s">
        <v>45237</v>
      </c>
      <c r="F2062" s="20"/>
      <c r="G2062" s="20" t="s">
        <v>35310</v>
      </c>
      <c r="H2062" s="9">
        <v>631202.65</v>
      </c>
      <c r="I2062" s="9">
        <v>464986.1</v>
      </c>
      <c r="J2062" s="9">
        <v>2241599.29</v>
      </c>
      <c r="K2062" s="127"/>
    </row>
    <row r="2063" spans="1:11" ht="60" customHeight="1" x14ac:dyDescent="0.25">
      <c r="A2063" s="19">
        <v>887245</v>
      </c>
      <c r="B2063" s="20" t="s">
        <v>36472</v>
      </c>
      <c r="C2063" s="20" t="s">
        <v>43139</v>
      </c>
      <c r="D2063" s="20" t="s">
        <v>36473</v>
      </c>
      <c r="E2063" s="20" t="s">
        <v>45236</v>
      </c>
      <c r="F2063" s="20"/>
      <c r="G2063" s="20" t="s">
        <v>35310</v>
      </c>
      <c r="H2063" s="9">
        <v>421356.91</v>
      </c>
      <c r="I2063" s="9">
        <v>310399.96999999997</v>
      </c>
      <c r="J2063" s="9">
        <v>1496371.03</v>
      </c>
      <c r="K2063" s="127"/>
    </row>
    <row r="2064" spans="1:11" ht="60" customHeight="1" x14ac:dyDescent="0.25">
      <c r="A2064" s="19">
        <v>887243</v>
      </c>
      <c r="B2064" s="20" t="s">
        <v>36476</v>
      </c>
      <c r="C2064" s="20" t="s">
        <v>43138</v>
      </c>
      <c r="D2064" s="20" t="s">
        <v>36477</v>
      </c>
      <c r="E2064" s="20" t="s">
        <v>45235</v>
      </c>
      <c r="F2064" s="20"/>
      <c r="G2064" s="20" t="s">
        <v>35310</v>
      </c>
      <c r="H2064" s="9">
        <v>623708.16000000003</v>
      </c>
      <c r="I2064" s="9">
        <v>459464.63</v>
      </c>
      <c r="J2064" s="9">
        <v>2050911.05</v>
      </c>
      <c r="K2064" s="127"/>
    </row>
    <row r="2065" spans="1:11" ht="60" customHeight="1" x14ac:dyDescent="0.25">
      <c r="A2065" s="19">
        <v>887238</v>
      </c>
      <c r="B2065" s="20" t="s">
        <v>36468</v>
      </c>
      <c r="C2065" s="20" t="s">
        <v>43137</v>
      </c>
      <c r="D2065" s="20" t="s">
        <v>36469</v>
      </c>
      <c r="E2065" s="20" t="s">
        <v>45234</v>
      </c>
      <c r="F2065" s="20"/>
      <c r="G2065" s="20" t="s">
        <v>35310</v>
      </c>
      <c r="H2065" s="9">
        <v>389225.03</v>
      </c>
      <c r="I2065" s="9">
        <v>281020.75</v>
      </c>
      <c r="J2065" s="9">
        <v>1672616.02</v>
      </c>
      <c r="K2065" s="127"/>
    </row>
    <row r="2066" spans="1:11" ht="60" customHeight="1" x14ac:dyDescent="0.25">
      <c r="A2066" s="19">
        <v>887237</v>
      </c>
      <c r="B2066" s="20" t="s">
        <v>36467</v>
      </c>
      <c r="C2066" s="20" t="s">
        <v>43136</v>
      </c>
      <c r="D2066" s="20" t="s">
        <v>36466</v>
      </c>
      <c r="E2066" s="20" t="s">
        <v>45233</v>
      </c>
      <c r="F2066" s="20"/>
      <c r="G2066" s="20" t="s">
        <v>35310</v>
      </c>
      <c r="H2066" s="9">
        <v>363108.2</v>
      </c>
      <c r="I2066" s="9">
        <v>262164.3</v>
      </c>
      <c r="J2066" s="9">
        <v>1560384.21</v>
      </c>
      <c r="K2066" s="127"/>
    </row>
    <row r="2067" spans="1:11" ht="60" customHeight="1" x14ac:dyDescent="0.25">
      <c r="A2067" s="19">
        <v>887234</v>
      </c>
      <c r="B2067" s="20" t="s">
        <v>36465</v>
      </c>
      <c r="C2067" s="20" t="s">
        <v>43135</v>
      </c>
      <c r="D2067" s="20" t="s">
        <v>36466</v>
      </c>
      <c r="E2067" s="20" t="s">
        <v>45232</v>
      </c>
      <c r="F2067" s="20"/>
      <c r="G2067" s="20" t="s">
        <v>35310</v>
      </c>
      <c r="H2067" s="9">
        <v>363108.2</v>
      </c>
      <c r="I2067" s="9">
        <v>262164.3</v>
      </c>
      <c r="J2067" s="9">
        <v>1560384.21</v>
      </c>
      <c r="K2067" s="127"/>
    </row>
    <row r="2068" spans="1:11" ht="60" customHeight="1" x14ac:dyDescent="0.25">
      <c r="A2068" s="19">
        <v>887229</v>
      </c>
      <c r="B2068" s="20" t="s">
        <v>36453</v>
      </c>
      <c r="C2068" s="20" t="s">
        <v>43134</v>
      </c>
      <c r="D2068" s="20" t="s">
        <v>36454</v>
      </c>
      <c r="E2068" s="20" t="s">
        <v>45231</v>
      </c>
      <c r="F2068" s="20"/>
      <c r="G2068" s="20" t="s">
        <v>35310</v>
      </c>
      <c r="H2068" s="9">
        <v>207484.73</v>
      </c>
      <c r="I2068" s="9">
        <v>121447.99</v>
      </c>
      <c r="J2068" s="9">
        <v>1373751.22</v>
      </c>
      <c r="K2068" s="127"/>
    </row>
    <row r="2069" spans="1:11" ht="60" customHeight="1" x14ac:dyDescent="0.25">
      <c r="A2069" s="19">
        <v>887226</v>
      </c>
      <c r="B2069" s="20" t="s">
        <v>36451</v>
      </c>
      <c r="C2069" s="20" t="s">
        <v>43133</v>
      </c>
      <c r="D2069" s="20" t="s">
        <v>36452</v>
      </c>
      <c r="E2069" s="20" t="s">
        <v>45230</v>
      </c>
      <c r="F2069" s="20"/>
      <c r="G2069" s="20" t="s">
        <v>35310</v>
      </c>
      <c r="H2069" s="9">
        <v>67862.179999999993</v>
      </c>
      <c r="I2069" s="9">
        <v>39722.120000000003</v>
      </c>
      <c r="J2069" s="9">
        <v>463467.58</v>
      </c>
      <c r="K2069" s="127"/>
    </row>
    <row r="2070" spans="1:11" ht="60" customHeight="1" x14ac:dyDescent="0.25">
      <c r="A2070" s="19">
        <v>887224</v>
      </c>
      <c r="B2070" s="20" t="s">
        <v>36449</v>
      </c>
      <c r="C2070" s="20" t="s">
        <v>43132</v>
      </c>
      <c r="D2070" s="20" t="s">
        <v>36450</v>
      </c>
      <c r="E2070" s="20" t="s">
        <v>45229</v>
      </c>
      <c r="F2070" s="20"/>
      <c r="G2070" s="20" t="s">
        <v>35310</v>
      </c>
      <c r="H2070" s="9">
        <v>154251.26999999999</v>
      </c>
      <c r="I2070" s="9">
        <v>90288.76</v>
      </c>
      <c r="J2070" s="9">
        <v>1021293.84</v>
      </c>
      <c r="K2070" s="127"/>
    </row>
    <row r="2071" spans="1:11" ht="60" customHeight="1" x14ac:dyDescent="0.25">
      <c r="A2071" s="19">
        <v>887218</v>
      </c>
      <c r="B2071" s="20" t="s">
        <v>36448</v>
      </c>
      <c r="C2071" s="20" t="s">
        <v>43131</v>
      </c>
      <c r="D2071" s="20" t="s">
        <v>36447</v>
      </c>
      <c r="E2071" s="20" t="s">
        <v>45228</v>
      </c>
      <c r="F2071" s="20"/>
      <c r="G2071" s="20" t="s">
        <v>35310</v>
      </c>
      <c r="H2071" s="9">
        <v>317295.73</v>
      </c>
      <c r="I2071" s="9">
        <v>181493.2</v>
      </c>
      <c r="J2071" s="9">
        <v>1618874.29</v>
      </c>
      <c r="K2071" s="127"/>
    </row>
    <row r="2072" spans="1:11" ht="60" customHeight="1" x14ac:dyDescent="0.25">
      <c r="A2072" s="19">
        <v>887217</v>
      </c>
      <c r="B2072" s="20" t="s">
        <v>36446</v>
      </c>
      <c r="C2072" s="20" t="s">
        <v>43130</v>
      </c>
      <c r="D2072" s="20" t="s">
        <v>36447</v>
      </c>
      <c r="E2072" s="20" t="s">
        <v>45227</v>
      </c>
      <c r="F2072" s="20"/>
      <c r="G2072" s="20" t="s">
        <v>35310</v>
      </c>
      <c r="H2072" s="9">
        <v>317295.73</v>
      </c>
      <c r="I2072" s="9">
        <v>181493.2</v>
      </c>
      <c r="J2072" s="9">
        <v>1618874.29</v>
      </c>
      <c r="K2072" s="127"/>
    </row>
    <row r="2073" spans="1:11" ht="60" customHeight="1" x14ac:dyDescent="0.25">
      <c r="A2073" s="19">
        <v>887216</v>
      </c>
      <c r="B2073" s="20" t="s">
        <v>36444</v>
      </c>
      <c r="C2073" s="20" t="s">
        <v>43129</v>
      </c>
      <c r="D2073" s="20" t="s">
        <v>36445</v>
      </c>
      <c r="E2073" s="20" t="s">
        <v>45226</v>
      </c>
      <c r="F2073" s="20"/>
      <c r="G2073" s="20" t="s">
        <v>35310</v>
      </c>
      <c r="H2073" s="9">
        <v>316758.84999999998</v>
      </c>
      <c r="I2073" s="9">
        <v>181186.28</v>
      </c>
      <c r="J2073" s="9">
        <v>1616135.08</v>
      </c>
      <c r="K2073" s="127"/>
    </row>
    <row r="2074" spans="1:11" ht="60" customHeight="1" x14ac:dyDescent="0.25">
      <c r="A2074" s="19">
        <v>887034</v>
      </c>
      <c r="B2074" s="20" t="s">
        <v>40453</v>
      </c>
      <c r="C2074" s="20"/>
      <c r="D2074" s="20" t="s">
        <v>40454</v>
      </c>
      <c r="E2074" s="20" t="s">
        <v>45191</v>
      </c>
      <c r="F2074" s="20"/>
      <c r="G2074" s="20" t="s">
        <v>35310</v>
      </c>
      <c r="H2074" s="9">
        <v>310023.42</v>
      </c>
      <c r="I2074" s="9">
        <v>0</v>
      </c>
      <c r="J2074" s="9">
        <v>0</v>
      </c>
      <c r="K2074" s="127"/>
    </row>
    <row r="2075" spans="1:11" ht="60" customHeight="1" x14ac:dyDescent="0.25">
      <c r="A2075" s="19">
        <v>887033</v>
      </c>
      <c r="B2075" s="20" t="s">
        <v>40451</v>
      </c>
      <c r="C2075" s="20"/>
      <c r="D2075" s="20" t="s">
        <v>40452</v>
      </c>
      <c r="E2075" s="20" t="s">
        <v>45190</v>
      </c>
      <c r="F2075" s="20"/>
      <c r="G2075" s="20" t="s">
        <v>35310</v>
      </c>
      <c r="H2075" s="9">
        <v>406680.81</v>
      </c>
      <c r="I2075" s="9">
        <v>0</v>
      </c>
      <c r="J2075" s="9">
        <v>0</v>
      </c>
      <c r="K2075" s="127"/>
    </row>
    <row r="2076" spans="1:11" ht="60" customHeight="1" x14ac:dyDescent="0.25">
      <c r="A2076" s="19">
        <v>887031</v>
      </c>
      <c r="B2076" s="20" t="s">
        <v>40643</v>
      </c>
      <c r="C2076" s="20"/>
      <c r="D2076" s="20" t="s">
        <v>40644</v>
      </c>
      <c r="E2076" s="20" t="s">
        <v>40645</v>
      </c>
      <c r="F2076" s="20"/>
      <c r="G2076" s="20" t="s">
        <v>35310</v>
      </c>
      <c r="H2076" s="9">
        <v>317456.67</v>
      </c>
      <c r="I2076" s="9">
        <v>0</v>
      </c>
      <c r="J2076" s="9">
        <v>0</v>
      </c>
      <c r="K2076" s="127"/>
    </row>
    <row r="2077" spans="1:11" ht="60" customHeight="1" x14ac:dyDescent="0.25">
      <c r="A2077" s="19">
        <v>887029</v>
      </c>
      <c r="B2077" s="20" t="s">
        <v>40641</v>
      </c>
      <c r="C2077" s="20"/>
      <c r="D2077" s="20" t="s">
        <v>40642</v>
      </c>
      <c r="E2077" s="20" t="s">
        <v>45189</v>
      </c>
      <c r="F2077" s="20"/>
      <c r="G2077" s="20" t="s">
        <v>35310</v>
      </c>
      <c r="H2077" s="9">
        <v>320054.52</v>
      </c>
      <c r="I2077" s="9">
        <v>0</v>
      </c>
      <c r="J2077" s="9">
        <v>0</v>
      </c>
      <c r="K2077" s="127"/>
    </row>
    <row r="2078" spans="1:11" ht="60" customHeight="1" x14ac:dyDescent="0.25">
      <c r="A2078" s="19">
        <v>887028</v>
      </c>
      <c r="B2078" s="20" t="s">
        <v>40638</v>
      </c>
      <c r="C2078" s="20"/>
      <c r="D2078" s="20" t="s">
        <v>40639</v>
      </c>
      <c r="E2078" s="20" t="s">
        <v>40640</v>
      </c>
      <c r="F2078" s="20"/>
      <c r="G2078" s="20" t="s">
        <v>35310</v>
      </c>
      <c r="H2078" s="9">
        <v>309663.14</v>
      </c>
      <c r="I2078" s="9">
        <v>0</v>
      </c>
      <c r="J2078" s="9">
        <v>0</v>
      </c>
      <c r="K2078" s="127"/>
    </row>
    <row r="2079" spans="1:11" ht="60" customHeight="1" x14ac:dyDescent="0.25">
      <c r="A2079" s="19">
        <v>887027</v>
      </c>
      <c r="B2079" s="20" t="s">
        <v>40636</v>
      </c>
      <c r="C2079" s="20"/>
      <c r="D2079" s="20" t="s">
        <v>40637</v>
      </c>
      <c r="E2079" s="20" t="s">
        <v>45188</v>
      </c>
      <c r="F2079" s="20"/>
      <c r="G2079" s="20" t="s">
        <v>35310</v>
      </c>
      <c r="H2079" s="9">
        <v>322702.27</v>
      </c>
      <c r="I2079" s="9">
        <v>0</v>
      </c>
      <c r="J2079" s="9">
        <v>0</v>
      </c>
      <c r="K2079" s="127"/>
    </row>
    <row r="2080" spans="1:11" ht="60" customHeight="1" x14ac:dyDescent="0.25">
      <c r="A2080" s="19">
        <v>887020</v>
      </c>
      <c r="B2080" s="20" t="s">
        <v>40633</v>
      </c>
      <c r="C2080" s="20"/>
      <c r="D2080" s="20" t="s">
        <v>40634</v>
      </c>
      <c r="E2080" s="20" t="s">
        <v>40635</v>
      </c>
      <c r="F2080" s="20"/>
      <c r="G2080" s="20" t="s">
        <v>35310</v>
      </c>
      <c r="H2080" s="9">
        <v>372152.42</v>
      </c>
      <c r="I2080" s="9">
        <v>182602.92</v>
      </c>
      <c r="J2080" s="9">
        <v>0</v>
      </c>
      <c r="K2080" s="127"/>
    </row>
    <row r="2081" spans="1:11" ht="60" customHeight="1" x14ac:dyDescent="0.25">
      <c r="A2081" s="19">
        <v>887011</v>
      </c>
      <c r="B2081" s="20" t="s">
        <v>40624</v>
      </c>
      <c r="C2081" s="20"/>
      <c r="D2081" s="20" t="s">
        <v>40625</v>
      </c>
      <c r="E2081" s="20" t="s">
        <v>40626</v>
      </c>
      <c r="F2081" s="20"/>
      <c r="G2081" s="20" t="s">
        <v>35310</v>
      </c>
      <c r="H2081" s="9">
        <v>312967.67999999999</v>
      </c>
      <c r="I2081" s="9">
        <v>0</v>
      </c>
      <c r="J2081" s="9">
        <v>0</v>
      </c>
      <c r="K2081" s="127"/>
    </row>
    <row r="2082" spans="1:11" ht="60" customHeight="1" x14ac:dyDescent="0.25">
      <c r="A2082" s="19">
        <v>887010</v>
      </c>
      <c r="B2082" s="20" t="s">
        <v>40619</v>
      </c>
      <c r="C2082" s="20" t="s">
        <v>43094</v>
      </c>
      <c r="D2082" s="20" t="s">
        <v>40620</v>
      </c>
      <c r="E2082" s="20" t="s">
        <v>45187</v>
      </c>
      <c r="F2082" s="20"/>
      <c r="G2082" s="20" t="s">
        <v>35310</v>
      </c>
      <c r="H2082" s="9">
        <v>412959.11</v>
      </c>
      <c r="I2082" s="9">
        <v>0</v>
      </c>
      <c r="J2082" s="9">
        <v>714004.06</v>
      </c>
      <c r="K2082" s="127"/>
    </row>
    <row r="2083" spans="1:11" ht="60" customHeight="1" x14ac:dyDescent="0.25">
      <c r="A2083" s="19">
        <v>887008</v>
      </c>
      <c r="B2083" s="20" t="s">
        <v>40617</v>
      </c>
      <c r="C2083" s="20" t="s">
        <v>43093</v>
      </c>
      <c r="D2083" s="20" t="s">
        <v>40618</v>
      </c>
      <c r="E2083" s="20" t="s">
        <v>45186</v>
      </c>
      <c r="F2083" s="20"/>
      <c r="G2083" s="20" t="s">
        <v>35310</v>
      </c>
      <c r="H2083" s="9">
        <v>333585.15000000002</v>
      </c>
      <c r="I2083" s="9">
        <v>0</v>
      </c>
      <c r="J2083" s="9">
        <v>576766.92000000004</v>
      </c>
      <c r="K2083" s="127"/>
    </row>
    <row r="2084" spans="1:11" ht="60" customHeight="1" x14ac:dyDescent="0.25">
      <c r="A2084" s="19">
        <v>887001</v>
      </c>
      <c r="B2084" s="20" t="s">
        <v>40612</v>
      </c>
      <c r="C2084" s="20" t="s">
        <v>43092</v>
      </c>
      <c r="D2084" s="20" t="s">
        <v>40613</v>
      </c>
      <c r="E2084" s="20" t="s">
        <v>45185</v>
      </c>
      <c r="F2084" s="20"/>
      <c r="G2084" s="20" t="s">
        <v>35310</v>
      </c>
      <c r="H2084" s="9">
        <v>320586.53999999998</v>
      </c>
      <c r="I2084" s="9">
        <v>0</v>
      </c>
      <c r="J2084" s="9">
        <v>554512.24</v>
      </c>
      <c r="K2084" s="127"/>
    </row>
    <row r="2085" spans="1:11" ht="60" customHeight="1" x14ac:dyDescent="0.25">
      <c r="A2085" s="19">
        <v>886990</v>
      </c>
      <c r="B2085" s="20" t="s">
        <v>40607</v>
      </c>
      <c r="C2085" s="20" t="s">
        <v>43091</v>
      </c>
      <c r="D2085" s="20" t="s">
        <v>40608</v>
      </c>
      <c r="E2085" s="20" t="s">
        <v>45184</v>
      </c>
      <c r="F2085" s="20"/>
      <c r="G2085" s="20" t="s">
        <v>35310</v>
      </c>
      <c r="H2085" s="9">
        <v>401687.42</v>
      </c>
      <c r="I2085" s="9">
        <v>0</v>
      </c>
      <c r="J2085" s="9">
        <v>723102.47</v>
      </c>
      <c r="K2085" s="127"/>
    </row>
    <row r="2086" spans="1:11" ht="60" customHeight="1" x14ac:dyDescent="0.25">
      <c r="A2086" s="19">
        <v>886987</v>
      </c>
      <c r="B2086" s="20" t="s">
        <v>40604</v>
      </c>
      <c r="C2086" s="20" t="s">
        <v>43090</v>
      </c>
      <c r="D2086" s="20" t="s">
        <v>40605</v>
      </c>
      <c r="E2086" s="20" t="s">
        <v>40606</v>
      </c>
      <c r="F2086" s="20"/>
      <c r="G2086" s="20" t="s">
        <v>35310</v>
      </c>
      <c r="H2086" s="9">
        <v>398744.65</v>
      </c>
      <c r="I2086" s="9">
        <v>0</v>
      </c>
      <c r="J2086" s="9">
        <v>717805.02</v>
      </c>
      <c r="K2086" s="127"/>
    </row>
    <row r="2087" spans="1:11" ht="60" customHeight="1" x14ac:dyDescent="0.25">
      <c r="A2087" s="19">
        <v>886985</v>
      </c>
      <c r="B2087" s="20" t="s">
        <v>40596</v>
      </c>
      <c r="C2087" s="20" t="s">
        <v>43089</v>
      </c>
      <c r="D2087" s="20" t="s">
        <v>40597</v>
      </c>
      <c r="E2087" s="20" t="s">
        <v>45183</v>
      </c>
      <c r="F2087" s="20"/>
      <c r="G2087" s="20" t="s">
        <v>35310</v>
      </c>
      <c r="H2087" s="9">
        <v>257906.34</v>
      </c>
      <c r="I2087" s="9">
        <v>0</v>
      </c>
      <c r="J2087" s="9">
        <v>423306.76</v>
      </c>
      <c r="K2087" s="127"/>
    </row>
    <row r="2088" spans="1:11" ht="60" customHeight="1" x14ac:dyDescent="0.25">
      <c r="A2088" s="19">
        <v>886983</v>
      </c>
      <c r="B2088" s="20" t="s">
        <v>40594</v>
      </c>
      <c r="C2088" s="20"/>
      <c r="D2088" s="20" t="s">
        <v>40595</v>
      </c>
      <c r="E2088" s="20" t="s">
        <v>45182</v>
      </c>
      <c r="F2088" s="20"/>
      <c r="G2088" s="20" t="s">
        <v>35310</v>
      </c>
      <c r="H2088" s="9">
        <v>332964.42</v>
      </c>
      <c r="I2088" s="9">
        <v>0</v>
      </c>
      <c r="J2088" s="9">
        <v>0</v>
      </c>
      <c r="K2088" s="127"/>
    </row>
    <row r="2089" spans="1:11" ht="60" customHeight="1" x14ac:dyDescent="0.25">
      <c r="A2089" s="19">
        <v>886979</v>
      </c>
      <c r="B2089" s="20" t="s">
        <v>40584</v>
      </c>
      <c r="C2089" s="20"/>
      <c r="D2089" s="20" t="s">
        <v>40585</v>
      </c>
      <c r="E2089" s="20" t="s">
        <v>40586</v>
      </c>
      <c r="F2089" s="20"/>
      <c r="G2089" s="20" t="s">
        <v>35310</v>
      </c>
      <c r="H2089" s="9">
        <v>364416.88</v>
      </c>
      <c r="I2089" s="9">
        <v>268697.09000000003</v>
      </c>
      <c r="J2089" s="9">
        <v>0</v>
      </c>
      <c r="K2089" s="127"/>
    </row>
    <row r="2090" spans="1:11" ht="60" customHeight="1" x14ac:dyDescent="0.25">
      <c r="A2090" s="19">
        <v>886978</v>
      </c>
      <c r="B2090" s="20" t="s">
        <v>40582</v>
      </c>
      <c r="C2090" s="20" t="s">
        <v>43088</v>
      </c>
      <c r="D2090" s="20" t="s">
        <v>40583</v>
      </c>
      <c r="E2090" s="20" t="s">
        <v>45181</v>
      </c>
      <c r="F2090" s="20"/>
      <c r="G2090" s="20" t="s">
        <v>35310</v>
      </c>
      <c r="H2090" s="9">
        <v>391163.07</v>
      </c>
      <c r="I2090" s="9">
        <v>288417.19</v>
      </c>
      <c r="J2090" s="9">
        <v>2234069.14</v>
      </c>
      <c r="K2090" s="127"/>
    </row>
    <row r="2091" spans="1:11" ht="60" customHeight="1" x14ac:dyDescent="0.25">
      <c r="A2091" s="19">
        <v>886975</v>
      </c>
      <c r="B2091" s="20" t="s">
        <v>40589</v>
      </c>
      <c r="C2091" s="20" t="s">
        <v>43087</v>
      </c>
      <c r="D2091" s="20" t="s">
        <v>40590</v>
      </c>
      <c r="E2091" s="20" t="s">
        <v>45180</v>
      </c>
      <c r="F2091" s="20"/>
      <c r="G2091" s="20" t="s">
        <v>35310</v>
      </c>
      <c r="H2091" s="9">
        <v>248238.1</v>
      </c>
      <c r="I2091" s="9">
        <v>183034.4</v>
      </c>
      <c r="J2091" s="9">
        <v>1463022.89</v>
      </c>
      <c r="K2091" s="127"/>
    </row>
    <row r="2092" spans="1:11" ht="60" customHeight="1" x14ac:dyDescent="0.25">
      <c r="A2092" s="19">
        <v>886973</v>
      </c>
      <c r="B2092" s="20" t="s">
        <v>40587</v>
      </c>
      <c r="C2092" s="20" t="s">
        <v>43086</v>
      </c>
      <c r="D2092" s="20" t="s">
        <v>40588</v>
      </c>
      <c r="E2092" s="20" t="s">
        <v>45179</v>
      </c>
      <c r="F2092" s="20"/>
      <c r="G2092" s="20" t="s">
        <v>35310</v>
      </c>
      <c r="H2092" s="9">
        <v>250745.56</v>
      </c>
      <c r="I2092" s="9">
        <v>184883.37</v>
      </c>
      <c r="J2092" s="9">
        <v>1523505.9</v>
      </c>
      <c r="K2092" s="127"/>
    </row>
    <row r="2093" spans="1:11" ht="60" customHeight="1" x14ac:dyDescent="0.25">
      <c r="A2093" s="19">
        <v>886968</v>
      </c>
      <c r="B2093" s="20" t="s">
        <v>40579</v>
      </c>
      <c r="C2093" s="20"/>
      <c r="D2093" s="20" t="s">
        <v>40580</v>
      </c>
      <c r="E2093" s="20" t="s">
        <v>40581</v>
      </c>
      <c r="F2093" s="20"/>
      <c r="G2093" s="20" t="s">
        <v>35310</v>
      </c>
      <c r="H2093" s="9">
        <v>393670.53</v>
      </c>
      <c r="I2093" s="9">
        <v>290266.15999999997</v>
      </c>
      <c r="J2093" s="9">
        <v>0</v>
      </c>
      <c r="K2093" s="127"/>
    </row>
    <row r="2094" spans="1:11" ht="60" customHeight="1" x14ac:dyDescent="0.25">
      <c r="A2094" s="19">
        <v>886957</v>
      </c>
      <c r="B2094" s="20" t="s">
        <v>40504</v>
      </c>
      <c r="C2094" s="20"/>
      <c r="D2094" s="20" t="s">
        <v>40505</v>
      </c>
      <c r="E2094" s="20" t="s">
        <v>45178</v>
      </c>
      <c r="F2094" s="20"/>
      <c r="G2094" s="20" t="s">
        <v>35310</v>
      </c>
      <c r="H2094" s="9">
        <v>161781.71</v>
      </c>
      <c r="I2094" s="9">
        <v>101060.01</v>
      </c>
      <c r="J2094" s="9">
        <v>0</v>
      </c>
      <c r="K2094" s="127"/>
    </row>
    <row r="2095" spans="1:11" ht="60" customHeight="1" x14ac:dyDescent="0.25">
      <c r="A2095" s="19">
        <v>886955</v>
      </c>
      <c r="B2095" s="20" t="s">
        <v>40502</v>
      </c>
      <c r="C2095" s="20" t="s">
        <v>43085</v>
      </c>
      <c r="D2095" s="20" t="s">
        <v>40503</v>
      </c>
      <c r="E2095" s="20" t="s">
        <v>45177</v>
      </c>
      <c r="F2095" s="20"/>
      <c r="G2095" s="20" t="s">
        <v>35310</v>
      </c>
      <c r="H2095" s="9">
        <v>235318.85</v>
      </c>
      <c r="I2095" s="9">
        <v>146995.78</v>
      </c>
      <c r="J2095" s="9">
        <v>2041347.74</v>
      </c>
      <c r="K2095" s="127"/>
    </row>
    <row r="2096" spans="1:11" ht="60" customHeight="1" x14ac:dyDescent="0.25">
      <c r="A2096" s="19">
        <v>886940</v>
      </c>
      <c r="B2096" s="20" t="s">
        <v>40473</v>
      </c>
      <c r="C2096" s="20"/>
      <c r="D2096" s="20" t="s">
        <v>40474</v>
      </c>
      <c r="E2096" s="20" t="s">
        <v>40475</v>
      </c>
      <c r="F2096" s="20"/>
      <c r="G2096" s="20" t="s">
        <v>35310</v>
      </c>
      <c r="H2096" s="9">
        <v>187539.61</v>
      </c>
      <c r="I2096" s="9">
        <v>92019.14</v>
      </c>
      <c r="J2096" s="9">
        <v>0</v>
      </c>
      <c r="K2096" s="127"/>
    </row>
    <row r="2097" spans="1:11" ht="60" customHeight="1" x14ac:dyDescent="0.25">
      <c r="A2097" s="19">
        <v>886937</v>
      </c>
      <c r="B2097" s="20" t="s">
        <v>40471</v>
      </c>
      <c r="C2097" s="20" t="s">
        <v>43084</v>
      </c>
      <c r="D2097" s="20" t="s">
        <v>40472</v>
      </c>
      <c r="E2097" s="20" t="s">
        <v>45176</v>
      </c>
      <c r="F2097" s="20"/>
      <c r="G2097" s="20" t="s">
        <v>35310</v>
      </c>
      <c r="H2097" s="9">
        <v>541011.24</v>
      </c>
      <c r="I2097" s="9">
        <v>185747.42</v>
      </c>
      <c r="J2097" s="9">
        <v>2566693.91</v>
      </c>
      <c r="K2097" s="127"/>
    </row>
    <row r="2098" spans="1:11" ht="60" customHeight="1" x14ac:dyDescent="0.25">
      <c r="A2098" s="19">
        <v>886930</v>
      </c>
      <c r="B2098" s="20" t="s">
        <v>40469</v>
      </c>
      <c r="C2098" s="20" t="s">
        <v>43083</v>
      </c>
      <c r="D2098" s="20" t="s">
        <v>40470</v>
      </c>
      <c r="E2098" s="20" t="s">
        <v>45175</v>
      </c>
      <c r="F2098" s="20"/>
      <c r="G2098" s="20" t="s">
        <v>35310</v>
      </c>
      <c r="H2098" s="9">
        <v>323750.26</v>
      </c>
      <c r="I2098" s="9">
        <v>111154.41</v>
      </c>
      <c r="J2098" s="9">
        <v>2891422.95</v>
      </c>
      <c r="K2098" s="127"/>
    </row>
    <row r="2099" spans="1:11" ht="60" customHeight="1" x14ac:dyDescent="0.25">
      <c r="A2099" s="19">
        <v>886926</v>
      </c>
      <c r="B2099" s="20" t="s">
        <v>40447</v>
      </c>
      <c r="C2099" s="20" t="s">
        <v>43082</v>
      </c>
      <c r="D2099" s="20" t="s">
        <v>40448</v>
      </c>
      <c r="E2099" s="20" t="s">
        <v>45174</v>
      </c>
      <c r="F2099" s="20"/>
      <c r="G2099" s="20" t="s">
        <v>35310</v>
      </c>
      <c r="H2099" s="9">
        <v>300252.08</v>
      </c>
      <c r="I2099" s="9">
        <v>140117.48000000001</v>
      </c>
      <c r="J2099" s="9">
        <v>2746870.69</v>
      </c>
      <c r="K2099" s="127"/>
    </row>
    <row r="2100" spans="1:11" ht="60" customHeight="1" x14ac:dyDescent="0.25">
      <c r="A2100" s="19">
        <v>886922</v>
      </c>
      <c r="B2100" s="20" t="s">
        <v>40449</v>
      </c>
      <c r="C2100" s="20" t="s">
        <v>43081</v>
      </c>
      <c r="D2100" s="20" t="s">
        <v>40450</v>
      </c>
      <c r="E2100" s="20" t="s">
        <v>45173</v>
      </c>
      <c r="F2100" s="20"/>
      <c r="G2100" s="20" t="s">
        <v>35310</v>
      </c>
      <c r="H2100" s="9">
        <v>320418.26</v>
      </c>
      <c r="I2100" s="9">
        <v>149528.70000000001</v>
      </c>
      <c r="J2100" s="9">
        <v>2843421.3</v>
      </c>
      <c r="K2100" s="127"/>
    </row>
    <row r="2101" spans="1:11" ht="60" customHeight="1" x14ac:dyDescent="0.25">
      <c r="A2101" s="19">
        <v>886916</v>
      </c>
      <c r="B2101" s="20" t="s">
        <v>40516</v>
      </c>
      <c r="C2101" s="20" t="s">
        <v>43080</v>
      </c>
      <c r="D2101" s="20" t="s">
        <v>40517</v>
      </c>
      <c r="E2101" s="20" t="s">
        <v>45172</v>
      </c>
      <c r="F2101" s="20"/>
      <c r="G2101" s="20" t="s">
        <v>35310</v>
      </c>
      <c r="H2101" s="9">
        <v>341599.56</v>
      </c>
      <c r="I2101" s="9">
        <v>120698.2</v>
      </c>
      <c r="J2101" s="9">
        <v>3325574.34</v>
      </c>
      <c r="K2101" s="127"/>
    </row>
    <row r="2102" spans="1:11" ht="60" customHeight="1" x14ac:dyDescent="0.25">
      <c r="A2102" s="19">
        <v>886914</v>
      </c>
      <c r="B2102" s="20" t="s">
        <v>40514</v>
      </c>
      <c r="C2102" s="20" t="s">
        <v>43079</v>
      </c>
      <c r="D2102" s="20" t="s">
        <v>40515</v>
      </c>
      <c r="E2102" s="20" t="s">
        <v>45171</v>
      </c>
      <c r="F2102" s="20"/>
      <c r="G2102" s="20" t="s">
        <v>35310</v>
      </c>
      <c r="H2102" s="9">
        <v>343426.29</v>
      </c>
      <c r="I2102" s="9">
        <v>121343.84</v>
      </c>
      <c r="J2102" s="9">
        <v>3343358.16</v>
      </c>
      <c r="K2102" s="127"/>
    </row>
    <row r="2103" spans="1:11" ht="60" customHeight="1" x14ac:dyDescent="0.25">
      <c r="A2103" s="19">
        <v>886912</v>
      </c>
      <c r="B2103" s="20" t="s">
        <v>40488</v>
      </c>
      <c r="C2103" s="20"/>
      <c r="D2103" s="20" t="s">
        <v>40489</v>
      </c>
      <c r="E2103" s="20" t="s">
        <v>40490</v>
      </c>
      <c r="F2103" s="20"/>
      <c r="G2103" s="20" t="s">
        <v>35310</v>
      </c>
      <c r="H2103" s="9">
        <v>286521.78999999998</v>
      </c>
      <c r="I2103" s="9">
        <v>100759.98</v>
      </c>
      <c r="J2103" s="9">
        <v>0</v>
      </c>
      <c r="K2103" s="127"/>
    </row>
    <row r="2104" spans="1:11" ht="60" customHeight="1" x14ac:dyDescent="0.25">
      <c r="A2104" s="19">
        <v>886906</v>
      </c>
      <c r="B2104" s="20" t="s">
        <v>40494</v>
      </c>
      <c r="C2104" s="20"/>
      <c r="D2104" s="20" t="s">
        <v>40495</v>
      </c>
      <c r="E2104" s="20" t="s">
        <v>40493</v>
      </c>
      <c r="F2104" s="20"/>
      <c r="G2104" s="20" t="s">
        <v>35310</v>
      </c>
      <c r="H2104" s="9">
        <v>426158.88</v>
      </c>
      <c r="I2104" s="9">
        <v>154837.93</v>
      </c>
      <c r="J2104" s="9">
        <v>0</v>
      </c>
      <c r="K2104" s="127"/>
    </row>
    <row r="2105" spans="1:11" ht="60" customHeight="1" x14ac:dyDescent="0.25">
      <c r="A2105" s="19">
        <v>886903</v>
      </c>
      <c r="B2105" s="20" t="s">
        <v>40491</v>
      </c>
      <c r="C2105" s="20"/>
      <c r="D2105" s="20" t="s">
        <v>40492</v>
      </c>
      <c r="E2105" s="20" t="s">
        <v>40493</v>
      </c>
      <c r="F2105" s="20"/>
      <c r="G2105" s="20" t="s">
        <v>35310</v>
      </c>
      <c r="H2105" s="9">
        <v>282173.23</v>
      </c>
      <c r="I2105" s="9">
        <v>102523.3</v>
      </c>
      <c r="J2105" s="9">
        <v>0</v>
      </c>
      <c r="K2105" s="127"/>
    </row>
    <row r="2106" spans="1:11" ht="60" customHeight="1" x14ac:dyDescent="0.25">
      <c r="A2106" s="19">
        <v>887212</v>
      </c>
      <c r="B2106" s="20" t="s">
        <v>37616</v>
      </c>
      <c r="C2106" s="20"/>
      <c r="D2106" s="20" t="s">
        <v>37617</v>
      </c>
      <c r="E2106" s="20" t="s">
        <v>37614</v>
      </c>
      <c r="F2106" s="20"/>
      <c r="G2106" s="20" t="s">
        <v>35310</v>
      </c>
      <c r="H2106" s="9">
        <v>190999.05</v>
      </c>
      <c r="I2106" s="9">
        <v>121093.62</v>
      </c>
      <c r="J2106" s="9">
        <v>0</v>
      </c>
      <c r="K2106" s="127"/>
    </row>
    <row r="2107" spans="1:11" ht="60" customHeight="1" x14ac:dyDescent="0.25">
      <c r="A2107" s="19">
        <v>887211</v>
      </c>
      <c r="B2107" s="20" t="s">
        <v>37615</v>
      </c>
      <c r="C2107" s="20"/>
      <c r="D2107" s="20" t="s">
        <v>37592</v>
      </c>
      <c r="E2107" s="20" t="s">
        <v>37614</v>
      </c>
      <c r="F2107" s="20"/>
      <c r="G2107" s="20" t="s">
        <v>35310</v>
      </c>
      <c r="H2107" s="9">
        <v>278858.61</v>
      </c>
      <c r="I2107" s="9">
        <v>176796.01</v>
      </c>
      <c r="J2107" s="9">
        <v>0</v>
      </c>
      <c r="K2107" s="127"/>
    </row>
    <row r="2108" spans="1:11" ht="60" customHeight="1" x14ac:dyDescent="0.25">
      <c r="A2108" s="19">
        <v>887210</v>
      </c>
      <c r="B2108" s="20" t="s">
        <v>37610</v>
      </c>
      <c r="C2108" s="20"/>
      <c r="D2108" s="20" t="s">
        <v>37611</v>
      </c>
      <c r="E2108" s="20" t="s">
        <v>37603</v>
      </c>
      <c r="F2108" s="20"/>
      <c r="G2108" s="20" t="s">
        <v>35310</v>
      </c>
      <c r="H2108" s="9">
        <v>189725.72</v>
      </c>
      <c r="I2108" s="9">
        <v>120286.42</v>
      </c>
      <c r="J2108" s="9">
        <v>0</v>
      </c>
      <c r="K2108" s="127"/>
    </row>
    <row r="2109" spans="1:11" ht="60" customHeight="1" x14ac:dyDescent="0.25">
      <c r="A2109" s="19">
        <v>887209</v>
      </c>
      <c r="B2109" s="20" t="s">
        <v>37608</v>
      </c>
      <c r="C2109" s="20"/>
      <c r="D2109" s="20" t="s">
        <v>37609</v>
      </c>
      <c r="E2109" s="20" t="s">
        <v>37603</v>
      </c>
      <c r="F2109" s="20"/>
      <c r="G2109" s="20" t="s">
        <v>35310</v>
      </c>
      <c r="H2109" s="9">
        <v>283951.92</v>
      </c>
      <c r="I2109" s="9">
        <v>180025.62</v>
      </c>
      <c r="J2109" s="9">
        <v>0</v>
      </c>
      <c r="K2109" s="127"/>
    </row>
    <row r="2110" spans="1:11" ht="60" customHeight="1" x14ac:dyDescent="0.25">
      <c r="A2110" s="19">
        <v>887204</v>
      </c>
      <c r="B2110" s="20" t="s">
        <v>37591</v>
      </c>
      <c r="C2110" s="20"/>
      <c r="D2110" s="20" t="s">
        <v>37592</v>
      </c>
      <c r="E2110" s="20" t="s">
        <v>37586</v>
      </c>
      <c r="F2110" s="20"/>
      <c r="G2110" s="20" t="s">
        <v>35310</v>
      </c>
      <c r="H2110" s="9">
        <v>278858.61</v>
      </c>
      <c r="I2110" s="9">
        <v>176796.01</v>
      </c>
      <c r="J2110" s="9">
        <v>0</v>
      </c>
      <c r="K2110" s="127"/>
    </row>
    <row r="2111" spans="1:11" ht="60" customHeight="1" x14ac:dyDescent="0.25">
      <c r="A2111" s="19">
        <v>887203</v>
      </c>
      <c r="B2111" s="20" t="s">
        <v>37625</v>
      </c>
      <c r="C2111" s="20"/>
      <c r="D2111" s="20" t="s">
        <v>37626</v>
      </c>
      <c r="E2111" s="20" t="s">
        <v>37620</v>
      </c>
      <c r="F2111" s="20"/>
      <c r="G2111" s="20" t="s">
        <v>35310</v>
      </c>
      <c r="H2111" s="9">
        <v>299868.51</v>
      </c>
      <c r="I2111" s="9">
        <v>190116.83</v>
      </c>
      <c r="J2111" s="9">
        <v>0</v>
      </c>
      <c r="K2111" s="127"/>
    </row>
    <row r="2112" spans="1:11" ht="60" customHeight="1" x14ac:dyDescent="0.25">
      <c r="A2112" s="19">
        <v>887202</v>
      </c>
      <c r="B2112" s="20" t="s">
        <v>37624</v>
      </c>
      <c r="C2112" s="20"/>
      <c r="D2112" s="20" t="s">
        <v>37596</v>
      </c>
      <c r="E2112" s="20" t="s">
        <v>37620</v>
      </c>
      <c r="F2112" s="20"/>
      <c r="G2112" s="20" t="s">
        <v>35310</v>
      </c>
      <c r="H2112" s="9">
        <v>276311.96000000002</v>
      </c>
      <c r="I2112" s="9">
        <v>175181.61</v>
      </c>
      <c r="J2112" s="9">
        <v>0</v>
      </c>
      <c r="K2112" s="127"/>
    </row>
    <row r="2113" spans="1:11" ht="60" customHeight="1" x14ac:dyDescent="0.25">
      <c r="A2113" s="19">
        <v>887197</v>
      </c>
      <c r="B2113" s="20" t="s">
        <v>37607</v>
      </c>
      <c r="C2113" s="20"/>
      <c r="D2113" s="20" t="s">
        <v>37590</v>
      </c>
      <c r="E2113" s="20" t="s">
        <v>37603</v>
      </c>
      <c r="F2113" s="20"/>
      <c r="G2113" s="20" t="s">
        <v>35310</v>
      </c>
      <c r="H2113" s="9">
        <v>278221.95</v>
      </c>
      <c r="I2113" s="9">
        <v>176392.82</v>
      </c>
      <c r="J2113" s="9">
        <v>0</v>
      </c>
      <c r="K2113" s="127"/>
    </row>
    <row r="2114" spans="1:11" ht="60" customHeight="1" x14ac:dyDescent="0.25">
      <c r="A2114" s="19">
        <v>887196</v>
      </c>
      <c r="B2114" s="20" t="s">
        <v>37606</v>
      </c>
      <c r="C2114" s="20"/>
      <c r="D2114" s="20" t="s">
        <v>37590</v>
      </c>
      <c r="E2114" s="20" t="s">
        <v>37603</v>
      </c>
      <c r="F2114" s="20"/>
      <c r="G2114" s="20" t="s">
        <v>35310</v>
      </c>
      <c r="H2114" s="9">
        <v>278221.95</v>
      </c>
      <c r="I2114" s="9">
        <v>176392.82</v>
      </c>
      <c r="J2114" s="9">
        <v>0</v>
      </c>
      <c r="K2114" s="127"/>
    </row>
    <row r="2115" spans="1:11" ht="60" customHeight="1" x14ac:dyDescent="0.25">
      <c r="A2115" s="19">
        <v>887195</v>
      </c>
      <c r="B2115" s="20" t="s">
        <v>37599</v>
      </c>
      <c r="C2115" s="20"/>
      <c r="D2115" s="20" t="s">
        <v>37600</v>
      </c>
      <c r="E2115" s="20" t="s">
        <v>37594</v>
      </c>
      <c r="F2115" s="20"/>
      <c r="G2115" s="20" t="s">
        <v>35310</v>
      </c>
      <c r="H2115" s="9">
        <v>297321.84999999998</v>
      </c>
      <c r="I2115" s="9">
        <v>188502.43</v>
      </c>
      <c r="J2115" s="9">
        <v>0</v>
      </c>
      <c r="K2115" s="127"/>
    </row>
    <row r="2116" spans="1:11" ht="60" customHeight="1" x14ac:dyDescent="0.25">
      <c r="A2116" s="19">
        <v>887194</v>
      </c>
      <c r="B2116" s="20" t="s">
        <v>37597</v>
      </c>
      <c r="C2116" s="20"/>
      <c r="D2116" s="20" t="s">
        <v>37598</v>
      </c>
      <c r="E2116" s="20" t="s">
        <v>37594</v>
      </c>
      <c r="F2116" s="20"/>
      <c r="G2116" s="20" t="s">
        <v>35310</v>
      </c>
      <c r="H2116" s="9">
        <v>275675.28999999998</v>
      </c>
      <c r="I2116" s="9">
        <v>174778.43</v>
      </c>
      <c r="J2116" s="9">
        <v>0</v>
      </c>
      <c r="K2116" s="127"/>
    </row>
    <row r="2117" spans="1:11" ht="60" customHeight="1" x14ac:dyDescent="0.25">
      <c r="A2117" s="19">
        <v>887193</v>
      </c>
      <c r="B2117" s="20" t="s">
        <v>37595</v>
      </c>
      <c r="C2117" s="20"/>
      <c r="D2117" s="20" t="s">
        <v>37596</v>
      </c>
      <c r="E2117" s="20" t="s">
        <v>37594</v>
      </c>
      <c r="F2117" s="20"/>
      <c r="G2117" s="20" t="s">
        <v>35310</v>
      </c>
      <c r="H2117" s="9">
        <v>276311.96000000002</v>
      </c>
      <c r="I2117" s="9">
        <v>175181.61</v>
      </c>
      <c r="J2117" s="9">
        <v>0</v>
      </c>
      <c r="K2117" s="127"/>
    </row>
    <row r="2118" spans="1:11" ht="60" customHeight="1" x14ac:dyDescent="0.25">
      <c r="A2118" s="19">
        <v>887191</v>
      </c>
      <c r="B2118" s="20" t="s">
        <v>37589</v>
      </c>
      <c r="C2118" s="20"/>
      <c r="D2118" s="20" t="s">
        <v>37590</v>
      </c>
      <c r="E2118" s="20" t="s">
        <v>37586</v>
      </c>
      <c r="F2118" s="20"/>
      <c r="G2118" s="20" t="s">
        <v>35310</v>
      </c>
      <c r="H2118" s="9">
        <v>278221.95</v>
      </c>
      <c r="I2118" s="9">
        <v>176392.82</v>
      </c>
      <c r="J2118" s="9">
        <v>0</v>
      </c>
      <c r="K2118" s="127"/>
    </row>
    <row r="2119" spans="1:11" ht="60" customHeight="1" x14ac:dyDescent="0.25">
      <c r="A2119" s="19">
        <v>887190</v>
      </c>
      <c r="B2119" s="20" t="s">
        <v>37622</v>
      </c>
      <c r="C2119" s="20"/>
      <c r="D2119" s="20" t="s">
        <v>37623</v>
      </c>
      <c r="E2119" s="20" t="s">
        <v>37620</v>
      </c>
      <c r="F2119" s="20"/>
      <c r="G2119" s="20" t="s">
        <v>35310</v>
      </c>
      <c r="H2119" s="9">
        <v>277585.28000000003</v>
      </c>
      <c r="I2119" s="9">
        <v>175988.81</v>
      </c>
      <c r="J2119" s="9">
        <v>0</v>
      </c>
      <c r="K2119" s="127"/>
    </row>
    <row r="2120" spans="1:11" ht="60" customHeight="1" x14ac:dyDescent="0.25">
      <c r="A2120" s="19">
        <v>887189</v>
      </c>
      <c r="B2120" s="20" t="s">
        <v>37621</v>
      </c>
      <c r="C2120" s="20"/>
      <c r="D2120" s="20" t="s">
        <v>37605</v>
      </c>
      <c r="E2120" s="20" t="s">
        <v>37620</v>
      </c>
      <c r="F2120" s="20"/>
      <c r="G2120" s="20" t="s">
        <v>35310</v>
      </c>
      <c r="H2120" s="9">
        <v>276948.62</v>
      </c>
      <c r="I2120" s="9">
        <v>175585.63</v>
      </c>
      <c r="J2120" s="9">
        <v>0</v>
      </c>
      <c r="K2120" s="127"/>
    </row>
    <row r="2121" spans="1:11" ht="60" customHeight="1" x14ac:dyDescent="0.25">
      <c r="A2121" s="19">
        <v>887186</v>
      </c>
      <c r="B2121" s="20" t="s">
        <v>37612</v>
      </c>
      <c r="C2121" s="20"/>
      <c r="D2121" s="20" t="s">
        <v>37613</v>
      </c>
      <c r="E2121" s="20" t="s">
        <v>37614</v>
      </c>
      <c r="F2121" s="20"/>
      <c r="G2121" s="20" t="s">
        <v>35310</v>
      </c>
      <c r="H2121" s="9">
        <v>273128.64</v>
      </c>
      <c r="I2121" s="9">
        <v>173163.21</v>
      </c>
      <c r="J2121" s="9">
        <v>0</v>
      </c>
      <c r="K2121" s="127"/>
    </row>
    <row r="2122" spans="1:11" ht="60" customHeight="1" x14ac:dyDescent="0.25">
      <c r="A2122" s="19">
        <v>887181</v>
      </c>
      <c r="B2122" s="20" t="s">
        <v>37604</v>
      </c>
      <c r="C2122" s="20"/>
      <c r="D2122" s="20" t="s">
        <v>37605</v>
      </c>
      <c r="E2122" s="20" t="s">
        <v>37603</v>
      </c>
      <c r="F2122" s="20"/>
      <c r="G2122" s="20" t="s">
        <v>35310</v>
      </c>
      <c r="H2122" s="9">
        <v>276948.62</v>
      </c>
      <c r="I2122" s="9">
        <v>175585.63</v>
      </c>
      <c r="J2122" s="9">
        <v>0</v>
      </c>
      <c r="K2122" s="127"/>
    </row>
    <row r="2123" spans="1:11" ht="60" customHeight="1" x14ac:dyDescent="0.25">
      <c r="A2123" s="19">
        <v>887179</v>
      </c>
      <c r="B2123" s="20" t="s">
        <v>37593</v>
      </c>
      <c r="C2123" s="20"/>
      <c r="D2123" s="20" t="s">
        <v>37592</v>
      </c>
      <c r="E2123" s="20" t="s">
        <v>37594</v>
      </c>
      <c r="F2123" s="20"/>
      <c r="G2123" s="20" t="s">
        <v>35310</v>
      </c>
      <c r="H2123" s="9">
        <v>278858.61</v>
      </c>
      <c r="I2123" s="9">
        <v>174193.27</v>
      </c>
      <c r="J2123" s="9">
        <v>0</v>
      </c>
      <c r="K2123" s="127"/>
    </row>
    <row r="2124" spans="1:11" ht="60" customHeight="1" x14ac:dyDescent="0.25">
      <c r="A2124" s="19">
        <v>887176</v>
      </c>
      <c r="B2124" s="20" t="s">
        <v>37587</v>
      </c>
      <c r="C2124" s="20"/>
      <c r="D2124" s="20" t="s">
        <v>37588</v>
      </c>
      <c r="E2124" s="20" t="s">
        <v>37586</v>
      </c>
      <c r="F2124" s="20"/>
      <c r="G2124" s="20" t="s">
        <v>35310</v>
      </c>
      <c r="H2124" s="9">
        <v>280131.94</v>
      </c>
      <c r="I2124" s="9">
        <v>177604.03</v>
      </c>
      <c r="J2124" s="9">
        <v>0</v>
      </c>
      <c r="K2124" s="127"/>
    </row>
    <row r="2125" spans="1:11" ht="60" customHeight="1" x14ac:dyDescent="0.25">
      <c r="A2125" s="19">
        <v>887171</v>
      </c>
      <c r="B2125" s="20" t="s">
        <v>37618</v>
      </c>
      <c r="C2125" s="20"/>
      <c r="D2125" s="20" t="s">
        <v>37619</v>
      </c>
      <c r="E2125" s="20" t="s">
        <v>37620</v>
      </c>
      <c r="F2125" s="20"/>
      <c r="G2125" s="20" t="s">
        <v>35310</v>
      </c>
      <c r="H2125" s="9">
        <v>191635.71</v>
      </c>
      <c r="I2125" s="9">
        <v>121496.8</v>
      </c>
      <c r="J2125" s="9">
        <v>0</v>
      </c>
      <c r="K2125" s="127"/>
    </row>
    <row r="2126" spans="1:11" ht="60" customHeight="1" x14ac:dyDescent="0.25">
      <c r="A2126" s="19">
        <v>887167</v>
      </c>
      <c r="B2126" s="20" t="s">
        <v>37601</v>
      </c>
      <c r="C2126" s="20"/>
      <c r="D2126" s="20" t="s">
        <v>37602</v>
      </c>
      <c r="E2126" s="20" t="s">
        <v>37603</v>
      </c>
      <c r="F2126" s="20"/>
      <c r="G2126" s="20" t="s">
        <v>35310</v>
      </c>
      <c r="H2126" s="9">
        <v>282041.93</v>
      </c>
      <c r="I2126" s="9">
        <v>178814.41</v>
      </c>
      <c r="J2126" s="9">
        <v>0</v>
      </c>
      <c r="K2126" s="127"/>
    </row>
    <row r="2127" spans="1:11" ht="60" customHeight="1" x14ac:dyDescent="0.25">
      <c r="A2127" s="19">
        <v>887163</v>
      </c>
      <c r="B2127" s="20" t="s">
        <v>37584</v>
      </c>
      <c r="C2127" s="20"/>
      <c r="D2127" s="20" t="s">
        <v>37585</v>
      </c>
      <c r="E2127" s="20" t="s">
        <v>37586</v>
      </c>
      <c r="F2127" s="20"/>
      <c r="G2127" s="20" t="s">
        <v>35310</v>
      </c>
      <c r="H2127" s="9">
        <v>389638.06</v>
      </c>
      <c r="I2127" s="9">
        <v>247030.42</v>
      </c>
      <c r="J2127" s="9">
        <v>0</v>
      </c>
      <c r="K2127" s="127"/>
    </row>
    <row r="2128" spans="1:11" ht="60" customHeight="1" x14ac:dyDescent="0.25">
      <c r="A2128" s="19">
        <v>887159</v>
      </c>
      <c r="B2128" s="20" t="s">
        <v>36497</v>
      </c>
      <c r="C2128" s="20" t="s">
        <v>43128</v>
      </c>
      <c r="D2128" s="20" t="s">
        <v>36498</v>
      </c>
      <c r="E2128" s="20" t="s">
        <v>45225</v>
      </c>
      <c r="F2128" s="20"/>
      <c r="G2128" s="20" t="s">
        <v>35310</v>
      </c>
      <c r="H2128" s="9">
        <v>371760.43</v>
      </c>
      <c r="I2128" s="9">
        <v>271385.14</v>
      </c>
      <c r="J2128" s="9">
        <v>1552759.99</v>
      </c>
      <c r="K2128" s="127"/>
    </row>
    <row r="2129" spans="1:11" ht="60" customHeight="1" x14ac:dyDescent="0.25">
      <c r="A2129" s="19">
        <v>887155</v>
      </c>
      <c r="B2129" s="20" t="s">
        <v>36510</v>
      </c>
      <c r="C2129" s="20" t="s">
        <v>43127</v>
      </c>
      <c r="D2129" s="20" t="s">
        <v>36511</v>
      </c>
      <c r="E2129" s="20" t="s">
        <v>45224</v>
      </c>
      <c r="F2129" s="20"/>
      <c r="G2129" s="20" t="s">
        <v>35310</v>
      </c>
      <c r="H2129" s="9">
        <v>370047.25</v>
      </c>
      <c r="I2129" s="9">
        <v>270134.34000000003</v>
      </c>
      <c r="J2129" s="9">
        <v>1545604.42</v>
      </c>
      <c r="K2129" s="127"/>
    </row>
    <row r="2130" spans="1:11" ht="60" customHeight="1" x14ac:dyDescent="0.25">
      <c r="A2130" s="19">
        <v>887154</v>
      </c>
      <c r="B2130" s="20" t="s">
        <v>36488</v>
      </c>
      <c r="C2130" s="20" t="s">
        <v>43126</v>
      </c>
      <c r="D2130" s="20" t="s">
        <v>36489</v>
      </c>
      <c r="E2130" s="20" t="s">
        <v>45223</v>
      </c>
      <c r="F2130" s="20"/>
      <c r="G2130" s="20" t="s">
        <v>35310</v>
      </c>
      <c r="H2130" s="9">
        <v>400884.52</v>
      </c>
      <c r="I2130" s="9">
        <v>292645.40000000002</v>
      </c>
      <c r="J2130" s="9">
        <v>1557196.45</v>
      </c>
      <c r="K2130" s="127"/>
    </row>
    <row r="2131" spans="1:11" ht="60" customHeight="1" x14ac:dyDescent="0.25">
      <c r="A2131" s="19">
        <v>887152</v>
      </c>
      <c r="B2131" s="20" t="s">
        <v>36504</v>
      </c>
      <c r="C2131" s="20" t="s">
        <v>43125</v>
      </c>
      <c r="D2131" s="20" t="s">
        <v>36505</v>
      </c>
      <c r="E2131" s="20" t="s">
        <v>45222</v>
      </c>
      <c r="F2131" s="20"/>
      <c r="G2131" s="20" t="s">
        <v>35310</v>
      </c>
      <c r="H2131" s="9">
        <v>372617.02</v>
      </c>
      <c r="I2131" s="9">
        <v>272010.53999999998</v>
      </c>
      <c r="J2131" s="9">
        <v>1556337.78</v>
      </c>
      <c r="K2131" s="127"/>
    </row>
    <row r="2132" spans="1:11" ht="60" customHeight="1" x14ac:dyDescent="0.25">
      <c r="A2132" s="19">
        <v>887147</v>
      </c>
      <c r="B2132" s="20" t="s">
        <v>36516</v>
      </c>
      <c r="C2132" s="20" t="s">
        <v>43124</v>
      </c>
      <c r="D2132" s="20" t="s">
        <v>36494</v>
      </c>
      <c r="E2132" s="20" t="s">
        <v>45221</v>
      </c>
      <c r="F2132" s="20"/>
      <c r="G2132" s="20" t="s">
        <v>35310</v>
      </c>
      <c r="H2132" s="9">
        <v>450566.78</v>
      </c>
      <c r="I2132" s="9">
        <v>328913.57</v>
      </c>
      <c r="J2132" s="9">
        <v>1611449.92</v>
      </c>
      <c r="K2132" s="127"/>
    </row>
    <row r="2133" spans="1:11" ht="60" customHeight="1" x14ac:dyDescent="0.25">
      <c r="A2133" s="19">
        <v>887140</v>
      </c>
      <c r="B2133" s="20" t="s">
        <v>36509</v>
      </c>
      <c r="C2133" s="20" t="s">
        <v>43122</v>
      </c>
      <c r="D2133" s="20" t="s">
        <v>36496</v>
      </c>
      <c r="E2133" s="20" t="s">
        <v>45219</v>
      </c>
      <c r="F2133" s="20"/>
      <c r="G2133" s="20" t="s">
        <v>35310</v>
      </c>
      <c r="H2133" s="9">
        <v>522520.42</v>
      </c>
      <c r="I2133" s="9">
        <v>381439.65</v>
      </c>
      <c r="J2133" s="9">
        <v>2208432.41</v>
      </c>
      <c r="K2133" s="127"/>
    </row>
    <row r="2134" spans="1:11" ht="60" customHeight="1" x14ac:dyDescent="0.25">
      <c r="A2134" s="19">
        <v>887138</v>
      </c>
      <c r="B2134" s="20" t="s">
        <v>36495</v>
      </c>
      <c r="C2134" s="20" t="s">
        <v>43121</v>
      </c>
      <c r="D2134" s="20" t="s">
        <v>36496</v>
      </c>
      <c r="E2134" s="20" t="s">
        <v>45218</v>
      </c>
      <c r="F2134" s="20"/>
      <c r="G2134" s="20" t="s">
        <v>35310</v>
      </c>
      <c r="H2134" s="9">
        <v>522520.42</v>
      </c>
      <c r="I2134" s="9">
        <v>381439.65</v>
      </c>
      <c r="J2134" s="9">
        <v>2208432.41</v>
      </c>
      <c r="K2134" s="127"/>
    </row>
    <row r="2135" spans="1:11" ht="60" customHeight="1" x14ac:dyDescent="0.25">
      <c r="A2135" s="19">
        <v>887134</v>
      </c>
      <c r="B2135" s="20" t="s">
        <v>36487</v>
      </c>
      <c r="C2135" s="20" t="s">
        <v>43120</v>
      </c>
      <c r="D2135" s="20" t="s">
        <v>36485</v>
      </c>
      <c r="E2135" s="20" t="s">
        <v>45217</v>
      </c>
      <c r="F2135" s="20"/>
      <c r="G2135" s="20" t="s">
        <v>35310</v>
      </c>
      <c r="H2135" s="9">
        <v>370903.84</v>
      </c>
      <c r="I2135" s="9">
        <v>270759.74</v>
      </c>
      <c r="J2135" s="9">
        <v>1457891.22</v>
      </c>
      <c r="K2135" s="127"/>
    </row>
    <row r="2136" spans="1:11" ht="60" customHeight="1" x14ac:dyDescent="0.25">
      <c r="A2136" s="19">
        <v>887131</v>
      </c>
      <c r="B2136" s="20" t="s">
        <v>36512</v>
      </c>
      <c r="C2136" s="20" t="s">
        <v>43119</v>
      </c>
      <c r="D2136" s="20" t="s">
        <v>36513</v>
      </c>
      <c r="E2136" s="20" t="s">
        <v>45216</v>
      </c>
      <c r="F2136" s="20"/>
      <c r="G2136" s="20" t="s">
        <v>35310</v>
      </c>
      <c r="H2136" s="9">
        <v>359768.16</v>
      </c>
      <c r="I2136" s="9">
        <v>262630.38</v>
      </c>
      <c r="J2136" s="9">
        <v>1286709.06</v>
      </c>
      <c r="K2136" s="127"/>
    </row>
    <row r="2137" spans="1:11" ht="60" customHeight="1" x14ac:dyDescent="0.25">
      <c r="A2137" s="19">
        <v>887129</v>
      </c>
      <c r="B2137" s="20" t="s">
        <v>36493</v>
      </c>
      <c r="C2137" s="20" t="s">
        <v>43118</v>
      </c>
      <c r="D2137" s="20" t="s">
        <v>36494</v>
      </c>
      <c r="E2137" s="20" t="s">
        <v>45215</v>
      </c>
      <c r="F2137" s="20"/>
      <c r="G2137" s="20" t="s">
        <v>35310</v>
      </c>
      <c r="H2137" s="9">
        <v>450566.78</v>
      </c>
      <c r="I2137" s="9">
        <v>328913.57</v>
      </c>
      <c r="J2137" s="9">
        <v>1611449.92</v>
      </c>
      <c r="K2137" s="127"/>
    </row>
    <row r="2138" spans="1:11" ht="60" customHeight="1" x14ac:dyDescent="0.25">
      <c r="A2138" s="19">
        <v>887126</v>
      </c>
      <c r="B2138" s="20" t="s">
        <v>36503</v>
      </c>
      <c r="C2138" s="20" t="s">
        <v>43117</v>
      </c>
      <c r="D2138" s="20" t="s">
        <v>36498</v>
      </c>
      <c r="E2138" s="20" t="s">
        <v>45214</v>
      </c>
      <c r="F2138" s="20"/>
      <c r="G2138" s="20" t="s">
        <v>35310</v>
      </c>
      <c r="H2138" s="9">
        <v>371760.43</v>
      </c>
      <c r="I2138" s="9">
        <v>271385.14</v>
      </c>
      <c r="J2138" s="9">
        <v>1571245.35</v>
      </c>
      <c r="K2138" s="127"/>
    </row>
    <row r="2139" spans="1:11" ht="60" customHeight="1" x14ac:dyDescent="0.25">
      <c r="A2139" s="19">
        <v>887125</v>
      </c>
      <c r="B2139" s="20" t="s">
        <v>36501</v>
      </c>
      <c r="C2139" s="20" t="s">
        <v>43116</v>
      </c>
      <c r="D2139" s="20" t="s">
        <v>36502</v>
      </c>
      <c r="E2139" s="20" t="s">
        <v>45213</v>
      </c>
      <c r="F2139" s="20"/>
      <c r="G2139" s="20" t="s">
        <v>35310</v>
      </c>
      <c r="H2139" s="9">
        <v>256977.25</v>
      </c>
      <c r="I2139" s="9">
        <v>187593.24</v>
      </c>
      <c r="J2139" s="9">
        <v>1086114.3</v>
      </c>
      <c r="K2139" s="127"/>
    </row>
    <row r="2140" spans="1:11" ht="60" customHeight="1" x14ac:dyDescent="0.25">
      <c r="A2140" s="19">
        <v>887123</v>
      </c>
      <c r="B2140" s="20" t="s">
        <v>36486</v>
      </c>
      <c r="C2140" s="20" t="s">
        <v>43115</v>
      </c>
      <c r="D2140" s="20" t="s">
        <v>36485</v>
      </c>
      <c r="E2140" s="20" t="s">
        <v>45212</v>
      </c>
      <c r="F2140" s="20"/>
      <c r="G2140" s="20" t="s">
        <v>35310</v>
      </c>
      <c r="H2140" s="9">
        <v>370903.84</v>
      </c>
      <c r="I2140" s="9">
        <v>270759.74</v>
      </c>
      <c r="J2140" s="9">
        <v>1457891.22</v>
      </c>
      <c r="K2140" s="127"/>
    </row>
    <row r="2141" spans="1:11" ht="60" customHeight="1" x14ac:dyDescent="0.25">
      <c r="A2141" s="19">
        <v>887121</v>
      </c>
      <c r="B2141" s="20" t="s">
        <v>36508</v>
      </c>
      <c r="C2141" s="20" t="s">
        <v>43114</v>
      </c>
      <c r="D2141" s="20" t="s">
        <v>36498</v>
      </c>
      <c r="E2141" s="20" t="s">
        <v>45211</v>
      </c>
      <c r="F2141" s="20"/>
      <c r="G2141" s="20" t="s">
        <v>35310</v>
      </c>
      <c r="H2141" s="9">
        <v>371760.43</v>
      </c>
      <c r="I2141" s="9">
        <v>271385.14</v>
      </c>
      <c r="J2141" s="9">
        <v>1571245.35</v>
      </c>
      <c r="K2141" s="127"/>
    </row>
    <row r="2142" spans="1:11" ht="60" customHeight="1" x14ac:dyDescent="0.25">
      <c r="A2142" s="19">
        <v>887119</v>
      </c>
      <c r="B2142" s="20" t="s">
        <v>36506</v>
      </c>
      <c r="C2142" s="20" t="s">
        <v>43113</v>
      </c>
      <c r="D2142" s="20" t="s">
        <v>36507</v>
      </c>
      <c r="E2142" s="20" t="s">
        <v>45210</v>
      </c>
      <c r="F2142" s="20"/>
      <c r="G2142" s="20" t="s">
        <v>35310</v>
      </c>
      <c r="H2142" s="9">
        <v>367477.47</v>
      </c>
      <c r="I2142" s="9">
        <v>268258.96999999997</v>
      </c>
      <c r="J2142" s="9">
        <v>1553143.45</v>
      </c>
      <c r="K2142" s="127"/>
    </row>
    <row r="2143" spans="1:11" ht="60" customHeight="1" x14ac:dyDescent="0.25">
      <c r="A2143" s="19">
        <v>887118</v>
      </c>
      <c r="B2143" s="20" t="s">
        <v>36499</v>
      </c>
      <c r="C2143" s="20" t="s">
        <v>43112</v>
      </c>
      <c r="D2143" s="20" t="s">
        <v>36500</v>
      </c>
      <c r="E2143" s="20" t="s">
        <v>45209</v>
      </c>
      <c r="F2143" s="20"/>
      <c r="G2143" s="20" t="s">
        <v>35310</v>
      </c>
      <c r="H2143" s="9">
        <v>401741.11</v>
      </c>
      <c r="I2143" s="9">
        <v>293270.8</v>
      </c>
      <c r="J2143" s="9">
        <v>1697958.69</v>
      </c>
      <c r="K2143" s="127"/>
    </row>
    <row r="2144" spans="1:11" ht="60" customHeight="1" x14ac:dyDescent="0.25">
      <c r="A2144" s="19">
        <v>887109</v>
      </c>
      <c r="B2144" s="20" t="s">
        <v>36484</v>
      </c>
      <c r="C2144" s="20" t="s">
        <v>43111</v>
      </c>
      <c r="D2144" s="20" t="s">
        <v>36485</v>
      </c>
      <c r="E2144" s="20" t="s">
        <v>45208</v>
      </c>
      <c r="F2144" s="20"/>
      <c r="G2144" s="20" t="s">
        <v>35310</v>
      </c>
      <c r="H2144" s="9">
        <v>370903.84</v>
      </c>
      <c r="I2144" s="9">
        <v>270759.74</v>
      </c>
      <c r="J2144" s="9">
        <v>1457891.22</v>
      </c>
      <c r="K2144" s="127"/>
    </row>
    <row r="2145" spans="1:11" ht="60" customHeight="1" x14ac:dyDescent="0.25">
      <c r="A2145" s="19">
        <v>887108</v>
      </c>
      <c r="B2145" s="20" t="s">
        <v>36490</v>
      </c>
      <c r="C2145" s="20"/>
      <c r="D2145" s="20" t="s">
        <v>36491</v>
      </c>
      <c r="E2145" s="20" t="s">
        <v>36492</v>
      </c>
      <c r="F2145" s="20"/>
      <c r="G2145" s="20" t="s">
        <v>35310</v>
      </c>
      <c r="H2145" s="9">
        <v>519950.64</v>
      </c>
      <c r="I2145" s="9">
        <v>379564.28</v>
      </c>
      <c r="J2145" s="9">
        <v>0</v>
      </c>
      <c r="K2145" s="127"/>
    </row>
    <row r="2146" spans="1:11" ht="60" customHeight="1" x14ac:dyDescent="0.25">
      <c r="A2146" s="19">
        <v>887107</v>
      </c>
      <c r="B2146" s="20" t="s">
        <v>37525</v>
      </c>
      <c r="C2146" s="20" t="s">
        <v>43110</v>
      </c>
      <c r="D2146" s="20" t="s">
        <v>37524</v>
      </c>
      <c r="E2146" s="20" t="s">
        <v>45207</v>
      </c>
      <c r="F2146" s="20"/>
      <c r="G2146" s="20" t="s">
        <v>35310</v>
      </c>
      <c r="H2146" s="9">
        <v>246097.99</v>
      </c>
      <c r="I2146" s="9">
        <v>160947.70000000001</v>
      </c>
      <c r="J2146" s="9">
        <v>1097945.6599999999</v>
      </c>
      <c r="K2146" s="127"/>
    </row>
    <row r="2147" spans="1:11" ht="60" customHeight="1" x14ac:dyDescent="0.25">
      <c r="A2147" s="19">
        <v>887106</v>
      </c>
      <c r="B2147" s="20" t="s">
        <v>37520</v>
      </c>
      <c r="C2147" s="20" t="s">
        <v>43109</v>
      </c>
      <c r="D2147" s="20" t="s">
        <v>37521</v>
      </c>
      <c r="E2147" s="20" t="s">
        <v>45206</v>
      </c>
      <c r="F2147" s="20"/>
      <c r="G2147" s="20" t="s">
        <v>35310</v>
      </c>
      <c r="H2147" s="9">
        <v>344537.19</v>
      </c>
      <c r="I2147" s="9">
        <v>225327.44</v>
      </c>
      <c r="J2147" s="9">
        <v>1429525.19</v>
      </c>
      <c r="K2147" s="127"/>
    </row>
    <row r="2148" spans="1:11" ht="60" customHeight="1" x14ac:dyDescent="0.25">
      <c r="A2148" s="19">
        <v>887101</v>
      </c>
      <c r="B2148" s="20" t="s">
        <v>37523</v>
      </c>
      <c r="C2148" s="20" t="s">
        <v>43108</v>
      </c>
      <c r="D2148" s="20" t="s">
        <v>37524</v>
      </c>
      <c r="E2148" s="20" t="s">
        <v>45205</v>
      </c>
      <c r="F2148" s="20"/>
      <c r="G2148" s="20" t="s">
        <v>35310</v>
      </c>
      <c r="H2148" s="9">
        <v>246097.99</v>
      </c>
      <c r="I2148" s="9">
        <v>160947.70000000001</v>
      </c>
      <c r="J2148" s="9">
        <v>1021089.42</v>
      </c>
      <c r="K2148" s="127"/>
    </row>
    <row r="2149" spans="1:11" ht="60" customHeight="1" x14ac:dyDescent="0.25">
      <c r="A2149" s="19">
        <v>887099</v>
      </c>
      <c r="B2149" s="20" t="s">
        <v>37522</v>
      </c>
      <c r="C2149" s="20" t="s">
        <v>43107</v>
      </c>
      <c r="D2149" s="20" t="s">
        <v>37521</v>
      </c>
      <c r="E2149" s="20" t="s">
        <v>45204</v>
      </c>
      <c r="F2149" s="20"/>
      <c r="G2149" s="20" t="s">
        <v>35310</v>
      </c>
      <c r="H2149" s="9">
        <v>344537.19</v>
      </c>
      <c r="I2149" s="9">
        <v>223719.61</v>
      </c>
      <c r="J2149" s="9">
        <v>1537123.92</v>
      </c>
      <c r="K2149" s="127"/>
    </row>
    <row r="2150" spans="1:11" ht="60" customHeight="1" x14ac:dyDescent="0.25">
      <c r="A2150" s="19">
        <v>886895</v>
      </c>
      <c r="B2150" s="20" t="s">
        <v>40545</v>
      </c>
      <c r="C2150" s="20"/>
      <c r="D2150" s="20" t="s">
        <v>40546</v>
      </c>
      <c r="E2150" s="20" t="s">
        <v>40547</v>
      </c>
      <c r="F2150" s="20"/>
      <c r="G2150" s="20" t="s">
        <v>35310</v>
      </c>
      <c r="H2150" s="9">
        <v>379493.68</v>
      </c>
      <c r="I2150" s="9">
        <v>0</v>
      </c>
      <c r="J2150" s="9">
        <v>0</v>
      </c>
      <c r="K2150" s="127"/>
    </row>
    <row r="2151" spans="1:11" ht="60" customHeight="1" x14ac:dyDescent="0.25">
      <c r="A2151" s="19">
        <v>886894</v>
      </c>
      <c r="B2151" s="20" t="s">
        <v>40542</v>
      </c>
      <c r="C2151" s="20" t="s">
        <v>43078</v>
      </c>
      <c r="D2151" s="20" t="s">
        <v>40543</v>
      </c>
      <c r="E2151" s="20" t="s">
        <v>40544</v>
      </c>
      <c r="F2151" s="20"/>
      <c r="G2151" s="20" t="s">
        <v>35310</v>
      </c>
      <c r="H2151" s="9">
        <v>298031.69</v>
      </c>
      <c r="I2151" s="9">
        <v>0</v>
      </c>
      <c r="J2151" s="9">
        <v>529693.80000000005</v>
      </c>
      <c r="K2151" s="127"/>
    </row>
    <row r="2152" spans="1:11" ht="60" customHeight="1" x14ac:dyDescent="0.25">
      <c r="A2152" s="19">
        <v>886881</v>
      </c>
      <c r="B2152" s="20" t="s">
        <v>40512</v>
      </c>
      <c r="C2152" s="20" t="s">
        <v>43077</v>
      </c>
      <c r="D2152" s="20" t="s">
        <v>40513</v>
      </c>
      <c r="E2152" s="20" t="s">
        <v>45170</v>
      </c>
      <c r="F2152" s="20"/>
      <c r="G2152" s="20" t="s">
        <v>35310</v>
      </c>
      <c r="H2152" s="9">
        <v>248765.14</v>
      </c>
      <c r="I2152" s="9">
        <v>155561.42000000001</v>
      </c>
      <c r="J2152" s="9">
        <v>2181034.88</v>
      </c>
      <c r="K2152" s="127"/>
    </row>
    <row r="2153" spans="1:11" ht="60" customHeight="1" x14ac:dyDescent="0.25">
      <c r="A2153" s="19">
        <v>886879</v>
      </c>
      <c r="B2153" s="20" t="s">
        <v>40509</v>
      </c>
      <c r="C2153" s="20"/>
      <c r="D2153" s="20" t="s">
        <v>40510</v>
      </c>
      <c r="E2153" s="20" t="s">
        <v>40511</v>
      </c>
      <c r="F2153" s="20"/>
      <c r="G2153" s="20" t="s">
        <v>35310</v>
      </c>
      <c r="H2153" s="9">
        <v>249911.52</v>
      </c>
      <c r="I2153" s="9">
        <v>156277.81</v>
      </c>
      <c r="J2153" s="9">
        <v>0</v>
      </c>
      <c r="K2153" s="127"/>
    </row>
    <row r="2154" spans="1:11" ht="60" customHeight="1" x14ac:dyDescent="0.25">
      <c r="A2154" s="19">
        <v>885792</v>
      </c>
      <c r="B2154" s="20" t="s">
        <v>36662</v>
      </c>
      <c r="C2154" s="20" t="s">
        <v>42877</v>
      </c>
      <c r="D2154" s="20" t="s">
        <v>36663</v>
      </c>
      <c r="E2154" s="20" t="s">
        <v>44952</v>
      </c>
      <c r="F2154" s="20"/>
      <c r="G2154" s="20" t="s">
        <v>35310</v>
      </c>
      <c r="H2154" s="9">
        <v>157220.14000000001</v>
      </c>
      <c r="I2154" s="9">
        <v>83955.839999999997</v>
      </c>
      <c r="J2154" s="9">
        <v>1534235.6</v>
      </c>
      <c r="K2154" s="127"/>
    </row>
    <row r="2155" spans="1:11" ht="60" customHeight="1" x14ac:dyDescent="0.25">
      <c r="A2155" s="19">
        <v>885791</v>
      </c>
      <c r="B2155" s="20" t="s">
        <v>36659</v>
      </c>
      <c r="C2155" s="20" t="s">
        <v>42876</v>
      </c>
      <c r="D2155" s="20" t="s">
        <v>36660</v>
      </c>
      <c r="E2155" s="20" t="s">
        <v>36661</v>
      </c>
      <c r="F2155" s="20"/>
      <c r="G2155" s="20" t="s">
        <v>35310</v>
      </c>
      <c r="H2155" s="9">
        <v>263676.40999999997</v>
      </c>
      <c r="I2155" s="9">
        <v>140803.56</v>
      </c>
      <c r="J2155" s="9">
        <v>2573091.06</v>
      </c>
      <c r="K2155" s="127"/>
    </row>
    <row r="2156" spans="1:11" ht="60" customHeight="1" x14ac:dyDescent="0.25">
      <c r="A2156" s="19">
        <v>885790</v>
      </c>
      <c r="B2156" s="20" t="s">
        <v>36666</v>
      </c>
      <c r="C2156" s="20" t="s">
        <v>42875</v>
      </c>
      <c r="D2156" s="20" t="s">
        <v>36667</v>
      </c>
      <c r="E2156" s="20" t="s">
        <v>44951</v>
      </c>
      <c r="F2156" s="20"/>
      <c r="G2156" s="20" t="s">
        <v>35310</v>
      </c>
      <c r="H2156" s="9">
        <v>269590.65000000002</v>
      </c>
      <c r="I2156" s="9">
        <v>143961.17000000001</v>
      </c>
      <c r="J2156" s="9">
        <v>2714767.56</v>
      </c>
      <c r="K2156" s="127"/>
    </row>
    <row r="2157" spans="1:11" ht="60" customHeight="1" x14ac:dyDescent="0.25">
      <c r="A2157" s="19">
        <v>885785</v>
      </c>
      <c r="B2157" s="20" t="s">
        <v>36664</v>
      </c>
      <c r="C2157" s="20" t="s">
        <v>42874</v>
      </c>
      <c r="D2157" s="20" t="s">
        <v>36665</v>
      </c>
      <c r="E2157" s="20" t="s">
        <v>44950</v>
      </c>
      <c r="F2157" s="20"/>
      <c r="G2157" s="20" t="s">
        <v>35310</v>
      </c>
      <c r="H2157" s="9">
        <v>161655.82</v>
      </c>
      <c r="I2157" s="9">
        <v>86324.25</v>
      </c>
      <c r="J2157" s="9">
        <v>0</v>
      </c>
      <c r="K2157" s="127"/>
    </row>
    <row r="2158" spans="1:11" ht="60" customHeight="1" x14ac:dyDescent="0.25">
      <c r="A2158" s="19">
        <v>885782</v>
      </c>
      <c r="B2158" s="20" t="s">
        <v>36415</v>
      </c>
      <c r="C2158" s="20" t="s">
        <v>42873</v>
      </c>
      <c r="D2158" s="20" t="s">
        <v>36411</v>
      </c>
      <c r="E2158" s="20" t="s">
        <v>44949</v>
      </c>
      <c r="F2158" s="20"/>
      <c r="G2158" s="20" t="s">
        <v>35310</v>
      </c>
      <c r="H2158" s="9">
        <v>157324.88</v>
      </c>
      <c r="I2158" s="9">
        <v>91773.119999999995</v>
      </c>
      <c r="J2158" s="9">
        <v>901957.88</v>
      </c>
      <c r="K2158" s="127"/>
    </row>
    <row r="2159" spans="1:11" ht="60" customHeight="1" x14ac:dyDescent="0.25">
      <c r="A2159" s="19">
        <v>885781</v>
      </c>
      <c r="B2159" s="20" t="s">
        <v>36413</v>
      </c>
      <c r="C2159" s="20" t="s">
        <v>42872</v>
      </c>
      <c r="D2159" s="20" t="s">
        <v>36414</v>
      </c>
      <c r="E2159" s="20" t="s">
        <v>44948</v>
      </c>
      <c r="F2159" s="20"/>
      <c r="G2159" s="20" t="s">
        <v>35310</v>
      </c>
      <c r="H2159" s="9">
        <v>156356.72</v>
      </c>
      <c r="I2159" s="9">
        <v>91207.91</v>
      </c>
      <c r="J2159" s="9">
        <v>833658.84</v>
      </c>
      <c r="K2159" s="127"/>
    </row>
    <row r="2160" spans="1:11" ht="60" customHeight="1" x14ac:dyDescent="0.25">
      <c r="A2160" s="19">
        <v>885779</v>
      </c>
      <c r="B2160" s="20" t="s">
        <v>36416</v>
      </c>
      <c r="C2160" s="20" t="s">
        <v>42871</v>
      </c>
      <c r="D2160" s="20" t="s">
        <v>36417</v>
      </c>
      <c r="E2160" s="20" t="s">
        <v>44947</v>
      </c>
      <c r="F2160" s="20"/>
      <c r="G2160" s="20" t="s">
        <v>35310</v>
      </c>
      <c r="H2160" s="9">
        <v>212509.6</v>
      </c>
      <c r="I2160" s="9">
        <v>123964.19</v>
      </c>
      <c r="J2160" s="9">
        <v>1218336.94</v>
      </c>
      <c r="K2160" s="127"/>
    </row>
    <row r="2161" spans="1:11" ht="60" customHeight="1" x14ac:dyDescent="0.25">
      <c r="A2161" s="19">
        <v>888074</v>
      </c>
      <c r="B2161" s="20" t="s">
        <v>37131</v>
      </c>
      <c r="C2161" s="20" t="s">
        <v>43336</v>
      </c>
      <c r="D2161" s="20" t="s">
        <v>37132</v>
      </c>
      <c r="E2161" s="20" t="s">
        <v>45438</v>
      </c>
      <c r="F2161" s="20"/>
      <c r="G2161" s="20" t="s">
        <v>35310</v>
      </c>
      <c r="H2161" s="9">
        <v>325342.96999999997</v>
      </c>
      <c r="I2161" s="9">
        <v>0</v>
      </c>
      <c r="J2161" s="9">
        <v>363155.47</v>
      </c>
      <c r="K2161" s="127"/>
    </row>
    <row r="2162" spans="1:11" ht="60" customHeight="1" x14ac:dyDescent="0.25">
      <c r="A2162" s="19">
        <v>888072</v>
      </c>
      <c r="B2162" s="20" t="s">
        <v>37130</v>
      </c>
      <c r="C2162" s="20" t="s">
        <v>43334</v>
      </c>
      <c r="D2162" s="20" t="s">
        <v>43335</v>
      </c>
      <c r="E2162" s="20" t="s">
        <v>45437</v>
      </c>
      <c r="F2162" s="20"/>
      <c r="G2162" s="20" t="s">
        <v>35310</v>
      </c>
      <c r="H2162" s="9">
        <v>169097.38</v>
      </c>
      <c r="I2162" s="9">
        <v>0</v>
      </c>
      <c r="J2162" s="9">
        <v>117474.86</v>
      </c>
      <c r="K2162" s="127"/>
    </row>
    <row r="2163" spans="1:11" ht="60" customHeight="1" x14ac:dyDescent="0.25">
      <c r="A2163" s="19">
        <v>888064</v>
      </c>
      <c r="B2163" s="20" t="s">
        <v>37128</v>
      </c>
      <c r="C2163" s="20" t="s">
        <v>43333</v>
      </c>
      <c r="D2163" s="20" t="s">
        <v>37129</v>
      </c>
      <c r="E2163" s="20" t="s">
        <v>45436</v>
      </c>
      <c r="F2163" s="20"/>
      <c r="G2163" s="20" t="s">
        <v>35310</v>
      </c>
      <c r="H2163" s="9">
        <v>311175.62</v>
      </c>
      <c r="I2163" s="9">
        <v>0</v>
      </c>
      <c r="J2163" s="9">
        <v>323027.63</v>
      </c>
      <c r="K2163" s="127"/>
    </row>
    <row r="2164" spans="1:11" ht="60" customHeight="1" x14ac:dyDescent="0.25">
      <c r="A2164" s="19">
        <v>888022</v>
      </c>
      <c r="B2164" s="20" t="s">
        <v>37161</v>
      </c>
      <c r="C2164" s="20" t="s">
        <v>43323</v>
      </c>
      <c r="D2164" s="20" t="s">
        <v>37162</v>
      </c>
      <c r="E2164" s="20" t="s">
        <v>45426</v>
      </c>
      <c r="F2164" s="20"/>
      <c r="G2164" s="20" t="s">
        <v>35310</v>
      </c>
      <c r="H2164" s="9">
        <v>384475.68</v>
      </c>
      <c r="I2164" s="9">
        <v>121750.33</v>
      </c>
      <c r="J2164" s="9">
        <v>1054375.18</v>
      </c>
      <c r="K2164" s="127"/>
    </row>
    <row r="2165" spans="1:11" ht="60" customHeight="1" x14ac:dyDescent="0.25">
      <c r="A2165" s="19">
        <v>888024</v>
      </c>
      <c r="B2165" s="20" t="s">
        <v>37160</v>
      </c>
      <c r="C2165" s="20" t="s">
        <v>43326</v>
      </c>
      <c r="D2165" s="20" t="s">
        <v>43327</v>
      </c>
      <c r="E2165" s="20" t="s">
        <v>45428</v>
      </c>
      <c r="F2165" s="20"/>
      <c r="G2165" s="20" t="s">
        <v>35310</v>
      </c>
      <c r="H2165" s="9">
        <v>267609.83</v>
      </c>
      <c r="I2165" s="9">
        <v>83850.929999999993</v>
      </c>
      <c r="J2165" s="9">
        <v>499930.73</v>
      </c>
      <c r="K2165" s="127"/>
    </row>
    <row r="2166" spans="1:11" ht="60" customHeight="1" x14ac:dyDescent="0.25">
      <c r="A2166" s="19">
        <v>888023</v>
      </c>
      <c r="B2166" s="20" t="s">
        <v>37159</v>
      </c>
      <c r="C2166" s="20" t="s">
        <v>43324</v>
      </c>
      <c r="D2166" s="20" t="s">
        <v>43325</v>
      </c>
      <c r="E2166" s="20" t="s">
        <v>45427</v>
      </c>
      <c r="F2166" s="20"/>
      <c r="G2166" s="20" t="s">
        <v>35310</v>
      </c>
      <c r="H2166" s="9">
        <v>248240.51</v>
      </c>
      <c r="I2166" s="9">
        <v>77781.789999999994</v>
      </c>
      <c r="J2166" s="9">
        <v>431549.25</v>
      </c>
      <c r="K2166" s="127"/>
    </row>
    <row r="2167" spans="1:11" ht="60" customHeight="1" x14ac:dyDescent="0.25">
      <c r="A2167" s="19">
        <v>885774</v>
      </c>
      <c r="B2167" s="20" t="s">
        <v>36408</v>
      </c>
      <c r="C2167" s="20" t="s">
        <v>42870</v>
      </c>
      <c r="D2167" s="20" t="s">
        <v>36409</v>
      </c>
      <c r="E2167" s="20" t="s">
        <v>44946</v>
      </c>
      <c r="F2167" s="20"/>
      <c r="G2167" s="20" t="s">
        <v>35310</v>
      </c>
      <c r="H2167" s="9">
        <v>366322.45</v>
      </c>
      <c r="I2167" s="9">
        <v>114780.93</v>
      </c>
      <c r="J2167" s="9">
        <v>1112877.71</v>
      </c>
      <c r="K2167" s="127"/>
    </row>
    <row r="2168" spans="1:11" ht="60" customHeight="1" x14ac:dyDescent="0.25">
      <c r="A2168" s="19">
        <v>888034</v>
      </c>
      <c r="B2168" s="20" t="s">
        <v>37157</v>
      </c>
      <c r="C2168" s="20"/>
      <c r="D2168" s="20" t="s">
        <v>37158</v>
      </c>
      <c r="E2168" s="20" t="s">
        <v>45431</v>
      </c>
      <c r="F2168" s="20"/>
      <c r="G2168" s="20" t="s">
        <v>35310</v>
      </c>
      <c r="H2168" s="9">
        <v>151126.35</v>
      </c>
      <c r="I2168" s="9">
        <v>0</v>
      </c>
      <c r="J2168" s="9">
        <v>0</v>
      </c>
      <c r="K2168" s="127"/>
    </row>
    <row r="2169" spans="1:11" ht="60" customHeight="1" x14ac:dyDescent="0.25">
      <c r="A2169" s="19">
        <v>888031</v>
      </c>
      <c r="B2169" s="20" t="s">
        <v>37155</v>
      </c>
      <c r="C2169" s="20" t="s">
        <v>43329</v>
      </c>
      <c r="D2169" s="20" t="s">
        <v>37156</v>
      </c>
      <c r="E2169" s="20" t="s">
        <v>45430</v>
      </c>
      <c r="F2169" s="20"/>
      <c r="G2169" s="20" t="s">
        <v>35310</v>
      </c>
      <c r="H2169" s="9">
        <v>410588.77</v>
      </c>
      <c r="I2169" s="9">
        <v>0</v>
      </c>
      <c r="J2169" s="9">
        <v>675028.21</v>
      </c>
      <c r="K2169" s="127"/>
    </row>
    <row r="2170" spans="1:11" ht="60" customHeight="1" x14ac:dyDescent="0.25">
      <c r="A2170" s="19">
        <v>888029</v>
      </c>
      <c r="B2170" s="20" t="s">
        <v>37153</v>
      </c>
      <c r="C2170" s="20" t="s">
        <v>43328</v>
      </c>
      <c r="D2170" s="20" t="s">
        <v>37154</v>
      </c>
      <c r="E2170" s="20" t="s">
        <v>45429</v>
      </c>
      <c r="F2170" s="20"/>
      <c r="G2170" s="20" t="s">
        <v>35310</v>
      </c>
      <c r="H2170" s="9">
        <v>382886.40000000002</v>
      </c>
      <c r="I2170" s="9">
        <v>0</v>
      </c>
      <c r="J2170" s="9">
        <v>585420.25</v>
      </c>
      <c r="K2170" s="127"/>
    </row>
    <row r="2171" spans="1:11" ht="60" customHeight="1" x14ac:dyDescent="0.25">
      <c r="A2171" s="19">
        <v>885675</v>
      </c>
      <c r="B2171" s="20" t="s">
        <v>37113</v>
      </c>
      <c r="C2171" s="20" t="s">
        <v>42853</v>
      </c>
      <c r="D2171" s="20" t="s">
        <v>37114</v>
      </c>
      <c r="E2171" s="20" t="s">
        <v>44929</v>
      </c>
      <c r="F2171" s="20"/>
      <c r="G2171" s="20" t="s">
        <v>35310</v>
      </c>
      <c r="H2171" s="9">
        <v>298379.40000000002</v>
      </c>
      <c r="I2171" s="9">
        <v>171269.74</v>
      </c>
      <c r="J2171" s="9">
        <v>1558611.63</v>
      </c>
      <c r="K2171" s="127"/>
    </row>
    <row r="2172" spans="1:11" ht="60" customHeight="1" x14ac:dyDescent="0.25">
      <c r="A2172" s="19">
        <v>885671</v>
      </c>
      <c r="B2172" s="20" t="s">
        <v>37109</v>
      </c>
      <c r="C2172" s="20" t="s">
        <v>42852</v>
      </c>
      <c r="D2172" s="20" t="s">
        <v>37110</v>
      </c>
      <c r="E2172" s="20" t="s">
        <v>44928</v>
      </c>
      <c r="F2172" s="20"/>
      <c r="G2172" s="20" t="s">
        <v>35310</v>
      </c>
      <c r="H2172" s="9">
        <v>226013.22</v>
      </c>
      <c r="I2172" s="9">
        <v>129731.21</v>
      </c>
      <c r="J2172" s="9">
        <v>1103053.28</v>
      </c>
      <c r="K2172" s="127"/>
    </row>
    <row r="2173" spans="1:11" ht="60" customHeight="1" x14ac:dyDescent="0.25">
      <c r="A2173" s="19">
        <v>885669</v>
      </c>
      <c r="B2173" s="20" t="s">
        <v>37111</v>
      </c>
      <c r="C2173" s="20" t="s">
        <v>42851</v>
      </c>
      <c r="D2173" s="20" t="s">
        <v>37112</v>
      </c>
      <c r="E2173" s="20" t="s">
        <v>44927</v>
      </c>
      <c r="F2173" s="20"/>
      <c r="G2173" s="20" t="s">
        <v>35310</v>
      </c>
      <c r="H2173" s="9">
        <v>304672.12</v>
      </c>
      <c r="I2173" s="9">
        <v>174882.19</v>
      </c>
      <c r="J2173" s="9">
        <v>1591482.17</v>
      </c>
      <c r="K2173" s="127"/>
    </row>
    <row r="2174" spans="1:11" ht="60" customHeight="1" x14ac:dyDescent="0.25">
      <c r="A2174" s="19">
        <v>885666</v>
      </c>
      <c r="B2174" s="20" t="s">
        <v>37108</v>
      </c>
      <c r="C2174" s="20" t="s">
        <v>42850</v>
      </c>
      <c r="D2174" s="20" t="s">
        <v>37106</v>
      </c>
      <c r="E2174" s="20" t="s">
        <v>44926</v>
      </c>
      <c r="F2174" s="20"/>
      <c r="G2174" s="20" t="s">
        <v>35310</v>
      </c>
      <c r="H2174" s="9">
        <v>183306.62</v>
      </c>
      <c r="I2174" s="9">
        <v>89942.81</v>
      </c>
      <c r="J2174" s="9">
        <v>1048021.83</v>
      </c>
      <c r="K2174" s="127"/>
    </row>
    <row r="2175" spans="1:11" ht="60" customHeight="1" x14ac:dyDescent="0.25">
      <c r="A2175" s="19">
        <v>885656</v>
      </c>
      <c r="B2175" s="20" t="s">
        <v>37183</v>
      </c>
      <c r="C2175" s="20"/>
      <c r="D2175" s="20" t="s">
        <v>37184</v>
      </c>
      <c r="E2175" s="20" t="s">
        <v>44925</v>
      </c>
      <c r="F2175" s="20"/>
      <c r="G2175" s="20" t="s">
        <v>35310</v>
      </c>
      <c r="H2175" s="9">
        <v>129113.48</v>
      </c>
      <c r="I2175" s="9">
        <v>0</v>
      </c>
      <c r="J2175" s="9">
        <v>0</v>
      </c>
      <c r="K2175" s="127"/>
    </row>
    <row r="2176" spans="1:11" ht="60" customHeight="1" x14ac:dyDescent="0.25">
      <c r="A2176" s="19">
        <v>885655</v>
      </c>
      <c r="B2176" s="20" t="s">
        <v>37181</v>
      </c>
      <c r="C2176" s="20"/>
      <c r="D2176" s="20" t="s">
        <v>37182</v>
      </c>
      <c r="E2176" s="20" t="s">
        <v>44925</v>
      </c>
      <c r="F2176" s="20"/>
      <c r="G2176" s="20" t="s">
        <v>35310</v>
      </c>
      <c r="H2176" s="9">
        <v>148938.97</v>
      </c>
      <c r="I2176" s="9">
        <v>0</v>
      </c>
      <c r="J2176" s="9">
        <v>0</v>
      </c>
      <c r="K2176" s="127"/>
    </row>
    <row r="2177" spans="1:11" ht="60" customHeight="1" x14ac:dyDescent="0.25">
      <c r="A2177" s="19">
        <v>885653</v>
      </c>
      <c r="B2177" s="20" t="s">
        <v>37179</v>
      </c>
      <c r="C2177" s="20"/>
      <c r="D2177" s="20" t="s">
        <v>37180</v>
      </c>
      <c r="E2177" s="20" t="s">
        <v>44924</v>
      </c>
      <c r="F2177" s="20"/>
      <c r="G2177" s="20" t="s">
        <v>35310</v>
      </c>
      <c r="H2177" s="9">
        <v>160636.01</v>
      </c>
      <c r="I2177" s="9">
        <v>0</v>
      </c>
      <c r="J2177" s="9">
        <v>0</v>
      </c>
      <c r="K2177" s="127"/>
    </row>
    <row r="2178" spans="1:11" ht="60" customHeight="1" x14ac:dyDescent="0.25">
      <c r="A2178" s="19">
        <v>885648</v>
      </c>
      <c r="B2178" s="20" t="s">
        <v>36314</v>
      </c>
      <c r="C2178" s="20" t="s">
        <v>42848</v>
      </c>
      <c r="D2178" s="20" t="s">
        <v>42849</v>
      </c>
      <c r="E2178" s="20" t="s">
        <v>44923</v>
      </c>
      <c r="F2178" s="20"/>
      <c r="G2178" s="20" t="s">
        <v>35310</v>
      </c>
      <c r="H2178" s="9">
        <v>358957.53</v>
      </c>
      <c r="I2178" s="9">
        <v>108285.63</v>
      </c>
      <c r="J2178" s="9">
        <v>1033291.82</v>
      </c>
      <c r="K2178" s="127"/>
    </row>
    <row r="2179" spans="1:11" ht="60" customHeight="1" x14ac:dyDescent="0.25">
      <c r="A2179" s="19">
        <v>885643</v>
      </c>
      <c r="B2179" s="20" t="s">
        <v>36315</v>
      </c>
      <c r="C2179" s="20" t="s">
        <v>42847</v>
      </c>
      <c r="D2179" s="20" t="s">
        <v>36316</v>
      </c>
      <c r="E2179" s="20" t="s">
        <v>44922</v>
      </c>
      <c r="F2179" s="20"/>
      <c r="G2179" s="20" t="s">
        <v>35310</v>
      </c>
      <c r="H2179" s="9">
        <v>360122.77</v>
      </c>
      <c r="I2179" s="9">
        <v>109237.43</v>
      </c>
      <c r="J2179" s="9">
        <v>976535.63</v>
      </c>
      <c r="K2179" s="127"/>
    </row>
    <row r="2180" spans="1:11" ht="60" customHeight="1" x14ac:dyDescent="0.25">
      <c r="A2180" s="19">
        <v>885640</v>
      </c>
      <c r="B2180" s="20" t="s">
        <v>36342</v>
      </c>
      <c r="C2180" s="20" t="s">
        <v>42846</v>
      </c>
      <c r="D2180" s="20" t="s">
        <v>36343</v>
      </c>
      <c r="E2180" s="20" t="s">
        <v>44921</v>
      </c>
      <c r="F2180" s="20"/>
      <c r="G2180" s="20" t="s">
        <v>35310</v>
      </c>
      <c r="H2180" s="9">
        <v>432755.27</v>
      </c>
      <c r="I2180" s="9">
        <v>276098.15000000002</v>
      </c>
      <c r="J2180" s="9">
        <v>1370582.4</v>
      </c>
      <c r="K2180" s="127"/>
    </row>
    <row r="2181" spans="1:11" ht="60" customHeight="1" x14ac:dyDescent="0.25">
      <c r="A2181" s="19">
        <v>885638</v>
      </c>
      <c r="B2181" s="20" t="s">
        <v>36327</v>
      </c>
      <c r="C2181" s="20" t="s">
        <v>42845</v>
      </c>
      <c r="D2181" s="20" t="s">
        <v>36328</v>
      </c>
      <c r="E2181" s="20" t="s">
        <v>44920</v>
      </c>
      <c r="F2181" s="20"/>
      <c r="G2181" s="20" t="s">
        <v>35310</v>
      </c>
      <c r="H2181" s="9">
        <v>265436.27</v>
      </c>
      <c r="I2181" s="9">
        <v>168994.22</v>
      </c>
      <c r="J2181" s="9">
        <v>972962.89</v>
      </c>
      <c r="K2181" s="127"/>
    </row>
    <row r="2182" spans="1:11" ht="60" customHeight="1" x14ac:dyDescent="0.25">
      <c r="A2182" s="19">
        <v>885634</v>
      </c>
      <c r="B2182" s="20" t="s">
        <v>37026</v>
      </c>
      <c r="C2182" s="20" t="s">
        <v>42844</v>
      </c>
      <c r="D2182" s="20" t="s">
        <v>37027</v>
      </c>
      <c r="E2182" s="20" t="s">
        <v>44919</v>
      </c>
      <c r="F2182" s="20"/>
      <c r="G2182" s="20" t="s">
        <v>35310</v>
      </c>
      <c r="H2182" s="9">
        <v>161924.84</v>
      </c>
      <c r="I2182" s="9">
        <v>91649.45</v>
      </c>
      <c r="J2182" s="9">
        <v>1348682.85</v>
      </c>
      <c r="K2182" s="127"/>
    </row>
    <row r="2183" spans="1:11" ht="60" customHeight="1" x14ac:dyDescent="0.25">
      <c r="A2183" s="19">
        <v>885631</v>
      </c>
      <c r="B2183" s="20" t="s">
        <v>37030</v>
      </c>
      <c r="C2183" s="20" t="s">
        <v>42843</v>
      </c>
      <c r="D2183" s="20" t="s">
        <v>37031</v>
      </c>
      <c r="E2183" s="20" t="s">
        <v>44918</v>
      </c>
      <c r="F2183" s="20"/>
      <c r="G2183" s="20" t="s">
        <v>35310</v>
      </c>
      <c r="H2183" s="9">
        <v>163370.6</v>
      </c>
      <c r="I2183" s="9">
        <v>91705.7</v>
      </c>
      <c r="J2183" s="9">
        <v>1463144.79</v>
      </c>
      <c r="K2183" s="127"/>
    </row>
    <row r="2184" spans="1:11" ht="60" customHeight="1" x14ac:dyDescent="0.25">
      <c r="A2184" s="19">
        <v>885630</v>
      </c>
      <c r="B2184" s="20" t="s">
        <v>37028</v>
      </c>
      <c r="C2184" s="20" t="s">
        <v>42842</v>
      </c>
      <c r="D2184" s="20" t="s">
        <v>37029</v>
      </c>
      <c r="E2184" s="20" t="s">
        <v>44917</v>
      </c>
      <c r="F2184" s="20"/>
      <c r="G2184" s="20" t="s">
        <v>35310</v>
      </c>
      <c r="H2184" s="9">
        <v>162286.28</v>
      </c>
      <c r="I2184" s="9">
        <v>91854.11</v>
      </c>
      <c r="J2184" s="9">
        <v>1453433.65</v>
      </c>
      <c r="K2184" s="127"/>
    </row>
    <row r="2185" spans="1:11" ht="60" customHeight="1" x14ac:dyDescent="0.25">
      <c r="A2185" s="19">
        <v>885622</v>
      </c>
      <c r="B2185" s="20" t="s">
        <v>37052</v>
      </c>
      <c r="C2185" s="20" t="s">
        <v>42841</v>
      </c>
      <c r="D2185" s="20" t="s">
        <v>37053</v>
      </c>
      <c r="E2185" s="20" t="s">
        <v>44916</v>
      </c>
      <c r="F2185" s="20"/>
      <c r="G2185" s="20" t="s">
        <v>35310</v>
      </c>
      <c r="H2185" s="9">
        <v>176026.09</v>
      </c>
      <c r="I2185" s="9">
        <v>100217.58</v>
      </c>
      <c r="J2185" s="9">
        <v>1550545.03</v>
      </c>
      <c r="K2185" s="127"/>
    </row>
    <row r="2186" spans="1:11" ht="60" customHeight="1" x14ac:dyDescent="0.25">
      <c r="A2186" s="19">
        <v>885621</v>
      </c>
      <c r="B2186" s="20" t="s">
        <v>37050</v>
      </c>
      <c r="C2186" s="20" t="s">
        <v>42840</v>
      </c>
      <c r="D2186" s="20" t="s">
        <v>37051</v>
      </c>
      <c r="E2186" s="20" t="s">
        <v>44915</v>
      </c>
      <c r="F2186" s="20"/>
      <c r="G2186" s="20" t="s">
        <v>35310</v>
      </c>
      <c r="H2186" s="9">
        <v>162796.57</v>
      </c>
      <c r="I2186" s="9">
        <v>92685.6</v>
      </c>
      <c r="J2186" s="9">
        <v>1434011.38</v>
      </c>
      <c r="K2186" s="127"/>
    </row>
    <row r="2187" spans="1:11" ht="60" customHeight="1" x14ac:dyDescent="0.25">
      <c r="A2187" s="19">
        <v>885620</v>
      </c>
      <c r="B2187" s="20" t="s">
        <v>37048</v>
      </c>
      <c r="C2187" s="20" t="s">
        <v>42839</v>
      </c>
      <c r="D2187" s="20" t="s">
        <v>37049</v>
      </c>
      <c r="E2187" s="20" t="s">
        <v>44914</v>
      </c>
      <c r="F2187" s="20"/>
      <c r="G2187" s="20" t="s">
        <v>35310</v>
      </c>
      <c r="H2187" s="9">
        <v>160591.65</v>
      </c>
      <c r="I2187" s="9">
        <v>91430.27</v>
      </c>
      <c r="J2187" s="9">
        <v>1414589.1</v>
      </c>
      <c r="K2187" s="127"/>
    </row>
    <row r="2188" spans="1:11" ht="60" customHeight="1" x14ac:dyDescent="0.25">
      <c r="A2188" s="19">
        <v>885619</v>
      </c>
      <c r="B2188" s="20" t="s">
        <v>37040</v>
      </c>
      <c r="C2188" s="20" t="s">
        <v>42838</v>
      </c>
      <c r="D2188" s="20" t="s">
        <v>37041</v>
      </c>
      <c r="E2188" s="20" t="s">
        <v>44913</v>
      </c>
      <c r="F2188" s="20"/>
      <c r="G2188" s="20" t="s">
        <v>35310</v>
      </c>
      <c r="H2188" s="9">
        <v>201015.18</v>
      </c>
      <c r="I2188" s="9">
        <v>114444.65</v>
      </c>
      <c r="J2188" s="9">
        <v>1646717.67</v>
      </c>
      <c r="K2188" s="127"/>
    </row>
    <row r="2189" spans="1:11" ht="60" customHeight="1" x14ac:dyDescent="0.25">
      <c r="A2189" s="19">
        <v>885616</v>
      </c>
      <c r="B2189" s="20" t="s">
        <v>37046</v>
      </c>
      <c r="C2189" s="20" t="s">
        <v>42836</v>
      </c>
      <c r="D2189" s="20" t="s">
        <v>37047</v>
      </c>
      <c r="E2189" s="20" t="s">
        <v>44911</v>
      </c>
      <c r="F2189" s="20"/>
      <c r="G2189" s="20" t="s">
        <v>35310</v>
      </c>
      <c r="H2189" s="9">
        <v>162429.09</v>
      </c>
      <c r="I2189" s="9">
        <v>92475.97</v>
      </c>
      <c r="J2189" s="9">
        <v>1430774.33</v>
      </c>
      <c r="K2189" s="127"/>
    </row>
    <row r="2190" spans="1:11" ht="60" customHeight="1" x14ac:dyDescent="0.25">
      <c r="A2190" s="19">
        <v>885613</v>
      </c>
      <c r="B2190" s="20" t="s">
        <v>37044</v>
      </c>
      <c r="C2190" s="20" t="s">
        <v>42835</v>
      </c>
      <c r="D2190" s="20" t="s">
        <v>37045</v>
      </c>
      <c r="E2190" s="20" t="s">
        <v>44910</v>
      </c>
      <c r="F2190" s="20"/>
      <c r="G2190" s="20" t="s">
        <v>35310</v>
      </c>
      <c r="H2190" s="9">
        <v>175658.61</v>
      </c>
      <c r="I2190" s="9">
        <v>100007.95</v>
      </c>
      <c r="J2190" s="9">
        <v>1547307.99</v>
      </c>
      <c r="K2190" s="127"/>
    </row>
    <row r="2191" spans="1:11" ht="60" customHeight="1" x14ac:dyDescent="0.25">
      <c r="A2191" s="19">
        <v>885612</v>
      </c>
      <c r="B2191" s="20" t="s">
        <v>37042</v>
      </c>
      <c r="C2191" s="20" t="s">
        <v>42834</v>
      </c>
      <c r="D2191" s="20" t="s">
        <v>37043</v>
      </c>
      <c r="E2191" s="20" t="s">
        <v>44909</v>
      </c>
      <c r="F2191" s="20"/>
      <c r="G2191" s="20" t="s">
        <v>35310</v>
      </c>
      <c r="H2191" s="9">
        <v>207997.43</v>
      </c>
      <c r="I2191" s="9">
        <v>118420.28</v>
      </c>
      <c r="J2191" s="9">
        <v>1832168.04</v>
      </c>
      <c r="K2191" s="127"/>
    </row>
    <row r="2192" spans="1:11" ht="60" customHeight="1" x14ac:dyDescent="0.25">
      <c r="A2192" s="19">
        <v>885607</v>
      </c>
      <c r="B2192" s="20" t="s">
        <v>37032</v>
      </c>
      <c r="C2192" s="20" t="s">
        <v>42833</v>
      </c>
      <c r="D2192" s="20" t="s">
        <v>37033</v>
      </c>
      <c r="E2192" s="20" t="s">
        <v>44908</v>
      </c>
      <c r="F2192" s="20"/>
      <c r="G2192" s="20" t="s">
        <v>35310</v>
      </c>
      <c r="H2192" s="9">
        <v>354297.84</v>
      </c>
      <c r="I2192" s="9">
        <v>233127.86</v>
      </c>
      <c r="J2192" s="9">
        <v>1970024.71</v>
      </c>
      <c r="K2192" s="127"/>
    </row>
    <row r="2193" spans="1:11" ht="60" customHeight="1" x14ac:dyDescent="0.25">
      <c r="A2193" s="19">
        <v>885605</v>
      </c>
      <c r="B2193" s="20" t="s">
        <v>37038</v>
      </c>
      <c r="C2193" s="20" t="s">
        <v>42832</v>
      </c>
      <c r="D2193" s="20" t="s">
        <v>37039</v>
      </c>
      <c r="E2193" s="20" t="s">
        <v>44907</v>
      </c>
      <c r="F2193" s="20"/>
      <c r="G2193" s="20" t="s">
        <v>35310</v>
      </c>
      <c r="H2193" s="9">
        <v>252740.15</v>
      </c>
      <c r="I2193" s="9">
        <v>166303.29999999999</v>
      </c>
      <c r="J2193" s="9">
        <v>1511104.38</v>
      </c>
      <c r="K2193" s="127"/>
    </row>
    <row r="2194" spans="1:11" ht="60" customHeight="1" x14ac:dyDescent="0.25">
      <c r="A2194" s="19">
        <v>885604</v>
      </c>
      <c r="B2194" s="20" t="s">
        <v>37034</v>
      </c>
      <c r="C2194" s="20" t="s">
        <v>42831</v>
      </c>
      <c r="D2194" s="20" t="s">
        <v>37035</v>
      </c>
      <c r="E2194" s="20" t="s">
        <v>44906</v>
      </c>
      <c r="F2194" s="20"/>
      <c r="G2194" s="20" t="s">
        <v>35310</v>
      </c>
      <c r="H2194" s="9">
        <v>252163.12</v>
      </c>
      <c r="I2194" s="9">
        <v>165923.23000000001</v>
      </c>
      <c r="J2194" s="9">
        <v>1507654.37</v>
      </c>
      <c r="K2194" s="127"/>
    </row>
    <row r="2195" spans="1:11" ht="60" customHeight="1" x14ac:dyDescent="0.25">
      <c r="A2195" s="19">
        <v>885597</v>
      </c>
      <c r="B2195" s="20" t="s">
        <v>37036</v>
      </c>
      <c r="C2195" s="20" t="s">
        <v>42830</v>
      </c>
      <c r="D2195" s="20" t="s">
        <v>37037</v>
      </c>
      <c r="E2195" s="20" t="s">
        <v>44905</v>
      </c>
      <c r="F2195" s="20"/>
      <c r="G2195" s="20" t="s">
        <v>35310</v>
      </c>
      <c r="H2195" s="9">
        <v>351989.71</v>
      </c>
      <c r="I2195" s="9">
        <v>231609.21</v>
      </c>
      <c r="J2195" s="9">
        <v>2104506.1</v>
      </c>
      <c r="K2195" s="127"/>
    </row>
    <row r="2196" spans="1:11" ht="60" customHeight="1" x14ac:dyDescent="0.25">
      <c r="A2196" s="19">
        <v>885617</v>
      </c>
      <c r="B2196" s="20" t="s">
        <v>37054</v>
      </c>
      <c r="C2196" s="20" t="s">
        <v>42837</v>
      </c>
      <c r="D2196" s="20" t="s">
        <v>37055</v>
      </c>
      <c r="E2196" s="20" t="s">
        <v>44912</v>
      </c>
      <c r="F2196" s="20"/>
      <c r="G2196" s="20" t="s">
        <v>35310</v>
      </c>
      <c r="H2196" s="9">
        <v>164266.51999999999</v>
      </c>
      <c r="I2196" s="9">
        <v>93522.49</v>
      </c>
      <c r="J2196" s="9">
        <v>1446959.56</v>
      </c>
      <c r="K2196" s="127"/>
    </row>
    <row r="2197" spans="1:11" ht="60" customHeight="1" x14ac:dyDescent="0.25">
      <c r="A2197" s="19">
        <v>885593</v>
      </c>
      <c r="B2197" s="20" t="s">
        <v>37007</v>
      </c>
      <c r="C2197" s="20" t="s">
        <v>42829</v>
      </c>
      <c r="D2197" s="20" t="s">
        <v>37008</v>
      </c>
      <c r="E2197" s="20" t="s">
        <v>44904</v>
      </c>
      <c r="F2197" s="20"/>
      <c r="G2197" s="20" t="s">
        <v>35310</v>
      </c>
      <c r="H2197" s="9">
        <v>192130.31</v>
      </c>
      <c r="I2197" s="9">
        <v>108617.41</v>
      </c>
      <c r="J2197" s="9">
        <v>1463080.05</v>
      </c>
      <c r="K2197" s="127"/>
    </row>
    <row r="2198" spans="1:11" ht="60" customHeight="1" x14ac:dyDescent="0.25">
      <c r="A2198" s="19">
        <v>885591</v>
      </c>
      <c r="B2198" s="20" t="s">
        <v>37015</v>
      </c>
      <c r="C2198" s="20" t="s">
        <v>42828</v>
      </c>
      <c r="D2198" s="20" t="s">
        <v>37016</v>
      </c>
      <c r="E2198" s="20" t="s">
        <v>44903</v>
      </c>
      <c r="F2198" s="20"/>
      <c r="G2198" s="20" t="s">
        <v>35310</v>
      </c>
      <c r="H2198" s="9">
        <v>175131.03</v>
      </c>
      <c r="I2198" s="9">
        <v>99007.74</v>
      </c>
      <c r="J2198" s="9">
        <v>1434011.38</v>
      </c>
      <c r="K2198" s="127"/>
    </row>
    <row r="2199" spans="1:11" ht="60" customHeight="1" x14ac:dyDescent="0.25">
      <c r="A2199" s="19">
        <v>885586</v>
      </c>
      <c r="B2199" s="20" t="s">
        <v>37013</v>
      </c>
      <c r="C2199" s="20" t="s">
        <v>42827</v>
      </c>
      <c r="D2199" s="20" t="s">
        <v>37014</v>
      </c>
      <c r="E2199" s="20" t="s">
        <v>44902</v>
      </c>
      <c r="F2199" s="20"/>
      <c r="G2199" s="20" t="s">
        <v>35310</v>
      </c>
      <c r="H2199" s="9">
        <v>178689</v>
      </c>
      <c r="I2199" s="9">
        <v>101018.52</v>
      </c>
      <c r="J2199" s="9">
        <v>1463144.79</v>
      </c>
      <c r="K2199" s="127"/>
    </row>
    <row r="2200" spans="1:11" ht="60" customHeight="1" x14ac:dyDescent="0.25">
      <c r="A2200" s="19">
        <v>885582</v>
      </c>
      <c r="B2200" s="20" t="s">
        <v>37011</v>
      </c>
      <c r="C2200" s="20" t="s">
        <v>42826</v>
      </c>
      <c r="D2200" s="20" t="s">
        <v>37012</v>
      </c>
      <c r="E2200" s="20" t="s">
        <v>44901</v>
      </c>
      <c r="F2200" s="20"/>
      <c r="G2200" s="20" t="s">
        <v>35310</v>
      </c>
      <c r="H2200" s="9">
        <v>190944.22</v>
      </c>
      <c r="I2200" s="9">
        <v>107946.81</v>
      </c>
      <c r="J2200" s="9">
        <v>1563493.22</v>
      </c>
      <c r="K2200" s="127"/>
    </row>
    <row r="2201" spans="1:11" ht="60" customHeight="1" x14ac:dyDescent="0.25">
      <c r="A2201" s="19">
        <v>885581</v>
      </c>
      <c r="B2201" s="20" t="s">
        <v>37009</v>
      </c>
      <c r="C2201" s="20" t="s">
        <v>42825</v>
      </c>
      <c r="D2201" s="20" t="s">
        <v>37010</v>
      </c>
      <c r="E2201" s="20" t="s">
        <v>44900</v>
      </c>
      <c r="F2201" s="20"/>
      <c r="G2201" s="20" t="s">
        <v>35310</v>
      </c>
      <c r="H2201" s="9">
        <v>178293.67</v>
      </c>
      <c r="I2201" s="9">
        <v>100795.56</v>
      </c>
      <c r="J2201" s="9">
        <v>1459907.75</v>
      </c>
      <c r="K2201" s="127"/>
    </row>
    <row r="2202" spans="1:11" ht="60" customHeight="1" x14ac:dyDescent="0.25">
      <c r="A2202" s="19">
        <v>885576</v>
      </c>
      <c r="B2202" s="20" t="s">
        <v>37069</v>
      </c>
      <c r="C2202" s="20" t="s">
        <v>42824</v>
      </c>
      <c r="D2202" s="20" t="s">
        <v>37070</v>
      </c>
      <c r="E2202" s="20" t="s">
        <v>44899</v>
      </c>
      <c r="F2202" s="20"/>
      <c r="G2202" s="20" t="s">
        <v>35310</v>
      </c>
      <c r="H2202" s="9">
        <v>165291.25</v>
      </c>
      <c r="I2202" s="9">
        <v>95538.69</v>
      </c>
      <c r="J2202" s="9">
        <v>1476092.98</v>
      </c>
      <c r="K2202" s="127"/>
    </row>
    <row r="2203" spans="1:11" ht="60" customHeight="1" x14ac:dyDescent="0.25">
      <c r="A2203" s="19">
        <v>885575</v>
      </c>
      <c r="B2203" s="20" t="s">
        <v>37065</v>
      </c>
      <c r="C2203" s="20" t="s">
        <v>42823</v>
      </c>
      <c r="D2203" s="20" t="s">
        <v>37066</v>
      </c>
      <c r="E2203" s="20" t="s">
        <v>44898</v>
      </c>
      <c r="F2203" s="20"/>
      <c r="G2203" s="20" t="s">
        <v>35310</v>
      </c>
      <c r="H2203" s="9">
        <v>211688.8</v>
      </c>
      <c r="I2203" s="9">
        <v>122355.78</v>
      </c>
      <c r="J2203" s="9">
        <v>1758104.42</v>
      </c>
      <c r="K2203" s="127"/>
    </row>
    <row r="2204" spans="1:11" ht="60" customHeight="1" x14ac:dyDescent="0.25">
      <c r="A2204" s="19">
        <v>885572</v>
      </c>
      <c r="B2204" s="20" t="s">
        <v>37075</v>
      </c>
      <c r="C2204" s="20" t="s">
        <v>42822</v>
      </c>
      <c r="D2204" s="20" t="s">
        <v>37076</v>
      </c>
      <c r="E2204" s="20" t="s">
        <v>44897</v>
      </c>
      <c r="F2204" s="20"/>
      <c r="G2204" s="20" t="s">
        <v>35310</v>
      </c>
      <c r="H2204" s="9">
        <v>162028.93</v>
      </c>
      <c r="I2204" s="9">
        <v>93652.66</v>
      </c>
      <c r="J2204" s="9">
        <v>1446959.56</v>
      </c>
      <c r="K2204" s="127"/>
    </row>
    <row r="2205" spans="1:11" ht="60" customHeight="1" x14ac:dyDescent="0.25">
      <c r="A2205" s="19">
        <v>885566</v>
      </c>
      <c r="B2205" s="20" t="s">
        <v>37073</v>
      </c>
      <c r="C2205" s="20" t="s">
        <v>42821</v>
      </c>
      <c r="D2205" s="20" t="s">
        <v>37074</v>
      </c>
      <c r="E2205" s="20" t="s">
        <v>44896</v>
      </c>
      <c r="F2205" s="20"/>
      <c r="G2205" s="20" t="s">
        <v>35310</v>
      </c>
      <c r="H2205" s="9">
        <v>164566.29</v>
      </c>
      <c r="I2205" s="9">
        <v>95119.39</v>
      </c>
      <c r="J2205" s="9">
        <v>1469618.88</v>
      </c>
      <c r="K2205" s="127"/>
    </row>
    <row r="2206" spans="1:11" ht="60" customHeight="1" x14ac:dyDescent="0.25">
      <c r="A2206" s="19">
        <v>885565</v>
      </c>
      <c r="B2206" s="20" t="s">
        <v>37067</v>
      </c>
      <c r="C2206" s="20" t="s">
        <v>42820</v>
      </c>
      <c r="D2206" s="20" t="s">
        <v>37068</v>
      </c>
      <c r="E2206" s="20" t="s">
        <v>44895</v>
      </c>
      <c r="F2206" s="20"/>
      <c r="G2206" s="20" t="s">
        <v>35310</v>
      </c>
      <c r="H2206" s="9">
        <v>163841.32999999999</v>
      </c>
      <c r="I2206" s="9">
        <v>94700.09</v>
      </c>
      <c r="J2206" s="9">
        <v>1463144.79</v>
      </c>
      <c r="K2206" s="127"/>
    </row>
    <row r="2207" spans="1:11" ht="60" customHeight="1" x14ac:dyDescent="0.25">
      <c r="A2207" s="19">
        <v>885561</v>
      </c>
      <c r="B2207" s="20" t="s">
        <v>37071</v>
      </c>
      <c r="C2207" s="20" t="s">
        <v>42819</v>
      </c>
      <c r="D2207" s="20" t="s">
        <v>37072</v>
      </c>
      <c r="E2207" s="20" t="s">
        <v>44894</v>
      </c>
      <c r="F2207" s="20"/>
      <c r="G2207" s="20" t="s">
        <v>35310</v>
      </c>
      <c r="H2207" s="9">
        <v>174715.75</v>
      </c>
      <c r="I2207" s="9">
        <v>100985.47</v>
      </c>
      <c r="J2207" s="9">
        <v>1560256.17</v>
      </c>
      <c r="K2207" s="127"/>
    </row>
    <row r="2208" spans="1:11" ht="60" customHeight="1" x14ac:dyDescent="0.25">
      <c r="A2208" s="19">
        <v>885560</v>
      </c>
      <c r="B2208" s="20" t="s">
        <v>37063</v>
      </c>
      <c r="C2208" s="20" t="s">
        <v>42818</v>
      </c>
      <c r="D2208" s="20" t="s">
        <v>37064</v>
      </c>
      <c r="E2208" s="20" t="s">
        <v>44893</v>
      </c>
      <c r="F2208" s="20"/>
      <c r="G2208" s="20" t="s">
        <v>35310</v>
      </c>
      <c r="H2208" s="9">
        <v>163478.85</v>
      </c>
      <c r="I2208" s="9">
        <v>94490.43</v>
      </c>
      <c r="J2208" s="9">
        <v>1357714.21</v>
      </c>
      <c r="K2208" s="127"/>
    </row>
    <row r="2209" spans="1:11" ht="60" customHeight="1" x14ac:dyDescent="0.25">
      <c r="A2209" s="19">
        <v>885559</v>
      </c>
      <c r="B2209" s="20" t="s">
        <v>37061</v>
      </c>
      <c r="C2209" s="20" t="s">
        <v>42817</v>
      </c>
      <c r="D2209" s="20" t="s">
        <v>37062</v>
      </c>
      <c r="E2209" s="20" t="s">
        <v>44892</v>
      </c>
      <c r="F2209" s="20"/>
      <c r="G2209" s="20" t="s">
        <v>35310</v>
      </c>
      <c r="H2209" s="9">
        <v>174353.27</v>
      </c>
      <c r="I2209" s="9">
        <v>100775.82</v>
      </c>
      <c r="J2209" s="9">
        <v>1448027.79</v>
      </c>
      <c r="K2209" s="127"/>
    </row>
    <row r="2210" spans="1:11" ht="60" customHeight="1" x14ac:dyDescent="0.25">
      <c r="A2210" s="19">
        <v>887988</v>
      </c>
      <c r="B2210" s="20" t="s">
        <v>37024</v>
      </c>
      <c r="C2210" s="20" t="s">
        <v>43310</v>
      </c>
      <c r="D2210" s="20" t="s">
        <v>37025</v>
      </c>
      <c r="E2210" s="20" t="s">
        <v>45414</v>
      </c>
      <c r="F2210" s="20"/>
      <c r="G2210" s="20" t="s">
        <v>35310</v>
      </c>
      <c r="H2210" s="9">
        <v>328229.96000000002</v>
      </c>
      <c r="I2210" s="9">
        <v>0</v>
      </c>
      <c r="J2210" s="9">
        <v>233718.76</v>
      </c>
      <c r="K2210" s="127"/>
    </row>
    <row r="2211" spans="1:11" ht="60" customHeight="1" x14ac:dyDescent="0.25">
      <c r="A2211" s="19">
        <v>887986</v>
      </c>
      <c r="B2211" s="20" t="s">
        <v>37022</v>
      </c>
      <c r="C2211" s="20" t="s">
        <v>43309</v>
      </c>
      <c r="D2211" s="20" t="s">
        <v>37023</v>
      </c>
      <c r="E2211" s="20" t="s">
        <v>45413</v>
      </c>
      <c r="F2211" s="20"/>
      <c r="G2211" s="20" t="s">
        <v>35310</v>
      </c>
      <c r="H2211" s="9">
        <v>342335.71</v>
      </c>
      <c r="I2211" s="9">
        <v>0</v>
      </c>
      <c r="J2211" s="9">
        <v>243762.87</v>
      </c>
      <c r="K2211" s="127"/>
    </row>
    <row r="2212" spans="1:11" ht="60" customHeight="1" x14ac:dyDescent="0.25">
      <c r="A2212" s="19">
        <v>887983</v>
      </c>
      <c r="B2212" s="20" t="s">
        <v>37079</v>
      </c>
      <c r="C2212" s="20" t="s">
        <v>43308</v>
      </c>
      <c r="D2212" s="20" t="s">
        <v>37080</v>
      </c>
      <c r="E2212" s="20" t="s">
        <v>45412</v>
      </c>
      <c r="F2212" s="20"/>
      <c r="G2212" s="20" t="s">
        <v>35310</v>
      </c>
      <c r="H2212" s="9">
        <v>314269.21000000002</v>
      </c>
      <c r="I2212" s="9">
        <v>0</v>
      </c>
      <c r="J2212" s="9">
        <v>237195.57</v>
      </c>
      <c r="K2212" s="127"/>
    </row>
    <row r="2213" spans="1:11" ht="60" customHeight="1" x14ac:dyDescent="0.25">
      <c r="A2213" s="19">
        <v>887982</v>
      </c>
      <c r="B2213" s="20" t="s">
        <v>37077</v>
      </c>
      <c r="C2213" s="20" t="s">
        <v>43307</v>
      </c>
      <c r="D2213" s="20" t="s">
        <v>37078</v>
      </c>
      <c r="E2213" s="20" t="s">
        <v>45411</v>
      </c>
      <c r="F2213" s="20"/>
      <c r="G2213" s="20" t="s">
        <v>35310</v>
      </c>
      <c r="H2213" s="9">
        <v>398722.66</v>
      </c>
      <c r="I2213" s="9">
        <v>0</v>
      </c>
      <c r="J2213" s="9">
        <v>300937.05</v>
      </c>
      <c r="K2213" s="127"/>
    </row>
    <row r="2214" spans="1:11" ht="60" customHeight="1" x14ac:dyDescent="0.25">
      <c r="A2214" s="19">
        <v>888002</v>
      </c>
      <c r="B2214" s="20" t="s">
        <v>37090</v>
      </c>
      <c r="C2214" s="20" t="s">
        <v>43314</v>
      </c>
      <c r="D2214" s="20" t="s">
        <v>37091</v>
      </c>
      <c r="E2214" s="20" t="s">
        <v>45418</v>
      </c>
      <c r="F2214" s="20"/>
      <c r="G2214" s="20" t="s">
        <v>35310</v>
      </c>
      <c r="H2214" s="9">
        <v>302415.53000000003</v>
      </c>
      <c r="I2214" s="9">
        <v>174191.37</v>
      </c>
      <c r="J2214" s="9">
        <v>1613395.87</v>
      </c>
      <c r="K2214" s="127"/>
    </row>
    <row r="2215" spans="1:11" ht="60" customHeight="1" x14ac:dyDescent="0.25">
      <c r="A2215" s="19">
        <v>887999</v>
      </c>
      <c r="B2215" s="20" t="s">
        <v>37088</v>
      </c>
      <c r="C2215" s="20" t="s">
        <v>43313</v>
      </c>
      <c r="D2215" s="20" t="s">
        <v>37089</v>
      </c>
      <c r="E2215" s="20" t="s">
        <v>45417</v>
      </c>
      <c r="F2215" s="20"/>
      <c r="G2215" s="20" t="s">
        <v>35310</v>
      </c>
      <c r="H2215" s="9">
        <v>222319.06</v>
      </c>
      <c r="I2215" s="9">
        <v>128056</v>
      </c>
      <c r="J2215" s="9">
        <v>1186078.8</v>
      </c>
      <c r="K2215" s="127"/>
    </row>
    <row r="2216" spans="1:11" ht="60" customHeight="1" x14ac:dyDescent="0.25">
      <c r="A2216" s="19">
        <v>887997</v>
      </c>
      <c r="B2216" s="20" t="s">
        <v>37086</v>
      </c>
      <c r="C2216" s="20" t="s">
        <v>43312</v>
      </c>
      <c r="D2216" s="20" t="s">
        <v>37087</v>
      </c>
      <c r="E2216" s="20" t="s">
        <v>45416</v>
      </c>
      <c r="F2216" s="20"/>
      <c r="G2216" s="20" t="s">
        <v>35310</v>
      </c>
      <c r="H2216" s="9">
        <v>219751.86</v>
      </c>
      <c r="I2216" s="9">
        <v>126577.17</v>
      </c>
      <c r="J2216" s="9">
        <v>1172382.74</v>
      </c>
      <c r="K2216" s="127"/>
    </row>
    <row r="2217" spans="1:11" ht="60" customHeight="1" x14ac:dyDescent="0.25">
      <c r="A2217" s="19">
        <v>887991</v>
      </c>
      <c r="B2217" s="20" t="s">
        <v>37084</v>
      </c>
      <c r="C2217" s="20" t="s">
        <v>43311</v>
      </c>
      <c r="D2217" s="20" t="s">
        <v>37085</v>
      </c>
      <c r="E2217" s="20" t="s">
        <v>45415</v>
      </c>
      <c r="F2217" s="20"/>
      <c r="G2217" s="20" t="s">
        <v>35310</v>
      </c>
      <c r="H2217" s="9">
        <v>256206.03</v>
      </c>
      <c r="I2217" s="9">
        <v>147575.01</v>
      </c>
      <c r="J2217" s="9">
        <v>1366866.79</v>
      </c>
      <c r="K2217" s="127"/>
    </row>
    <row r="2218" spans="1:11" ht="60" customHeight="1" x14ac:dyDescent="0.25">
      <c r="A2218" s="19">
        <v>888012</v>
      </c>
      <c r="B2218" s="20" t="s">
        <v>37103</v>
      </c>
      <c r="C2218" s="20" t="s">
        <v>43319</v>
      </c>
      <c r="D2218" s="20" t="s">
        <v>37104</v>
      </c>
      <c r="E2218" s="20" t="s">
        <v>45423</v>
      </c>
      <c r="F2218" s="20"/>
      <c r="G2218" s="20" t="s">
        <v>35310</v>
      </c>
      <c r="H2218" s="9">
        <v>178634.62</v>
      </c>
      <c r="I2218" s="9">
        <v>102655.34</v>
      </c>
      <c r="J2218" s="9">
        <v>1213470.92</v>
      </c>
      <c r="K2218" s="127"/>
    </row>
    <row r="2219" spans="1:11" ht="60" customHeight="1" x14ac:dyDescent="0.25">
      <c r="A2219" s="19">
        <v>888011</v>
      </c>
      <c r="B2219" s="20" t="s">
        <v>37101</v>
      </c>
      <c r="C2219" s="20" t="s">
        <v>43318</v>
      </c>
      <c r="D2219" s="20" t="s">
        <v>37102</v>
      </c>
      <c r="E2219" s="20" t="s">
        <v>45422</v>
      </c>
      <c r="F2219" s="20"/>
      <c r="G2219" s="20" t="s">
        <v>35310</v>
      </c>
      <c r="H2219" s="9">
        <v>181457.29</v>
      </c>
      <c r="I2219" s="9">
        <v>104277.58</v>
      </c>
      <c r="J2219" s="9">
        <v>1232645.3999999999</v>
      </c>
      <c r="K2219" s="127"/>
    </row>
    <row r="2220" spans="1:11" ht="60" customHeight="1" x14ac:dyDescent="0.25">
      <c r="A2220" s="19">
        <v>888008</v>
      </c>
      <c r="B2220" s="20" t="s">
        <v>37096</v>
      </c>
      <c r="C2220" s="20" t="s">
        <v>43317</v>
      </c>
      <c r="D2220" s="20" t="s">
        <v>37097</v>
      </c>
      <c r="E2220" s="20" t="s">
        <v>45421</v>
      </c>
      <c r="F2220" s="20"/>
      <c r="G2220" s="20" t="s">
        <v>35310</v>
      </c>
      <c r="H2220" s="9">
        <v>195880.01</v>
      </c>
      <c r="I2220" s="9">
        <v>0</v>
      </c>
      <c r="J2220" s="9">
        <v>244248.73</v>
      </c>
      <c r="K2220" s="127"/>
    </row>
    <row r="2221" spans="1:11" ht="60" customHeight="1" x14ac:dyDescent="0.25">
      <c r="A2221" s="19">
        <v>888006</v>
      </c>
      <c r="B2221" s="20" t="s">
        <v>37094</v>
      </c>
      <c r="C2221" s="20" t="s">
        <v>43316</v>
      </c>
      <c r="D2221" s="20" t="s">
        <v>37095</v>
      </c>
      <c r="E2221" s="20" t="s">
        <v>45420</v>
      </c>
      <c r="F2221" s="20"/>
      <c r="G2221" s="20" t="s">
        <v>35310</v>
      </c>
      <c r="H2221" s="9">
        <v>197212.53</v>
      </c>
      <c r="I2221" s="9">
        <v>0</v>
      </c>
      <c r="J2221" s="9">
        <v>228696.57</v>
      </c>
      <c r="K2221" s="127"/>
    </row>
    <row r="2222" spans="1:11" ht="60" customHeight="1" x14ac:dyDescent="0.25">
      <c r="A2222" s="19">
        <v>888003</v>
      </c>
      <c r="B2222" s="20" t="s">
        <v>37092</v>
      </c>
      <c r="C2222" s="20" t="s">
        <v>43315</v>
      </c>
      <c r="D2222" s="20" t="s">
        <v>37093</v>
      </c>
      <c r="E2222" s="20" t="s">
        <v>45419</v>
      </c>
      <c r="F2222" s="20"/>
      <c r="G2222" s="20" t="s">
        <v>35310</v>
      </c>
      <c r="H2222" s="9">
        <v>194547.49</v>
      </c>
      <c r="I2222" s="9">
        <v>0</v>
      </c>
      <c r="J2222" s="9">
        <v>225606.08</v>
      </c>
      <c r="K2222" s="127"/>
    </row>
    <row r="2223" spans="1:11" ht="60" customHeight="1" x14ac:dyDescent="0.25">
      <c r="A2223" s="19">
        <v>887980</v>
      </c>
      <c r="B2223" s="20" t="s">
        <v>37143</v>
      </c>
      <c r="C2223" s="20" t="s">
        <v>43306</v>
      </c>
      <c r="D2223" s="20" t="s">
        <v>37144</v>
      </c>
      <c r="E2223" s="20" t="s">
        <v>45410</v>
      </c>
      <c r="F2223" s="20"/>
      <c r="G2223" s="20" t="s">
        <v>35310</v>
      </c>
      <c r="H2223" s="9">
        <v>310758.65999999997</v>
      </c>
      <c r="I2223" s="9">
        <v>0</v>
      </c>
      <c r="J2223" s="9">
        <v>502620.69</v>
      </c>
      <c r="K2223" s="127"/>
    </row>
    <row r="2224" spans="1:11" ht="60" customHeight="1" x14ac:dyDescent="0.25">
      <c r="A2224" s="19">
        <v>887979</v>
      </c>
      <c r="B2224" s="20" t="s">
        <v>37141</v>
      </c>
      <c r="C2224" s="20" t="s">
        <v>43305</v>
      </c>
      <c r="D2224" s="20" t="s">
        <v>37142</v>
      </c>
      <c r="E2224" s="20" t="s">
        <v>45409</v>
      </c>
      <c r="F2224" s="20"/>
      <c r="G2224" s="20" t="s">
        <v>35310</v>
      </c>
      <c r="H2224" s="9">
        <v>324627.23</v>
      </c>
      <c r="I2224" s="9">
        <v>0</v>
      </c>
      <c r="J2224" s="9">
        <v>525051.69999999995</v>
      </c>
      <c r="K2224" s="127"/>
    </row>
    <row r="2225" spans="1:11" ht="60" customHeight="1" x14ac:dyDescent="0.25">
      <c r="A2225" s="19">
        <v>887961</v>
      </c>
      <c r="B2225" s="20" t="s">
        <v>37139</v>
      </c>
      <c r="C2225" s="20"/>
      <c r="D2225" s="20" t="s">
        <v>37140</v>
      </c>
      <c r="E2225" s="20" t="s">
        <v>45408</v>
      </c>
      <c r="F2225" s="20"/>
      <c r="G2225" s="20" t="s">
        <v>35310</v>
      </c>
      <c r="H2225" s="9">
        <v>263502.8</v>
      </c>
      <c r="I2225" s="9">
        <v>0</v>
      </c>
      <c r="J2225" s="9">
        <v>0</v>
      </c>
      <c r="K2225" s="127"/>
    </row>
    <row r="2226" spans="1:11" ht="60" customHeight="1" x14ac:dyDescent="0.25">
      <c r="A2226" s="19">
        <v>887959</v>
      </c>
      <c r="B2226" s="20" t="s">
        <v>37137</v>
      </c>
      <c r="C2226" s="20" t="s">
        <v>43304</v>
      </c>
      <c r="D2226" s="20" t="s">
        <v>37138</v>
      </c>
      <c r="E2226" s="20" t="s">
        <v>45407</v>
      </c>
      <c r="F2226" s="20"/>
      <c r="G2226" s="20" t="s">
        <v>35310</v>
      </c>
      <c r="H2226" s="9">
        <v>320518.03000000003</v>
      </c>
      <c r="I2226" s="9">
        <v>0</v>
      </c>
      <c r="J2226" s="9">
        <v>482117.09</v>
      </c>
      <c r="K2226" s="127"/>
    </row>
    <row r="2227" spans="1:11" ht="60" customHeight="1" x14ac:dyDescent="0.25">
      <c r="A2227" s="19">
        <v>885772</v>
      </c>
      <c r="B2227" s="20" t="s">
        <v>36317</v>
      </c>
      <c r="C2227" s="20" t="s">
        <v>42869</v>
      </c>
      <c r="D2227" s="20" t="s">
        <v>36318</v>
      </c>
      <c r="E2227" s="20" t="s">
        <v>44945</v>
      </c>
      <c r="F2227" s="20"/>
      <c r="G2227" s="20" t="s">
        <v>35310</v>
      </c>
      <c r="H2227" s="9">
        <v>350056.68</v>
      </c>
      <c r="I2227" s="9">
        <v>106184.18</v>
      </c>
      <c r="J2227" s="9">
        <v>1003312.26</v>
      </c>
      <c r="K2227" s="127"/>
    </row>
    <row r="2228" spans="1:11" ht="60" customHeight="1" x14ac:dyDescent="0.25">
      <c r="A2228" s="19">
        <v>885769</v>
      </c>
      <c r="B2228" s="20" t="s">
        <v>36340</v>
      </c>
      <c r="C2228" s="20" t="s">
        <v>42868</v>
      </c>
      <c r="D2228" s="20" t="s">
        <v>36341</v>
      </c>
      <c r="E2228" s="20" t="s">
        <v>44944</v>
      </c>
      <c r="F2228" s="20"/>
      <c r="G2228" s="20" t="s">
        <v>35310</v>
      </c>
      <c r="H2228" s="9">
        <v>345059.81</v>
      </c>
      <c r="I2228" s="9">
        <v>243612.22</v>
      </c>
      <c r="J2228" s="9">
        <v>1585726.88</v>
      </c>
      <c r="K2228" s="127"/>
    </row>
    <row r="2229" spans="1:11" ht="60" customHeight="1" x14ac:dyDescent="0.25">
      <c r="A2229" s="19">
        <v>885764</v>
      </c>
      <c r="B2229" s="20" t="s">
        <v>36336</v>
      </c>
      <c r="C2229" s="20" t="s">
        <v>42867</v>
      </c>
      <c r="D2229" s="20" t="s">
        <v>36337</v>
      </c>
      <c r="E2229" s="20" t="s">
        <v>44943</v>
      </c>
      <c r="F2229" s="20"/>
      <c r="G2229" s="20" t="s">
        <v>35310</v>
      </c>
      <c r="H2229" s="9">
        <v>342696.39</v>
      </c>
      <c r="I2229" s="9">
        <v>241944</v>
      </c>
      <c r="J2229" s="9">
        <v>1464625.13</v>
      </c>
      <c r="K2229" s="127"/>
    </row>
    <row r="2230" spans="1:11" ht="60" customHeight="1" x14ac:dyDescent="0.25">
      <c r="A2230" s="19">
        <v>885763</v>
      </c>
      <c r="B2230" s="20" t="s">
        <v>36334</v>
      </c>
      <c r="C2230" s="20" t="s">
        <v>42866</v>
      </c>
      <c r="D2230" s="20" t="s">
        <v>36335</v>
      </c>
      <c r="E2230" s="20" t="s">
        <v>44942</v>
      </c>
      <c r="F2230" s="20"/>
      <c r="G2230" s="20" t="s">
        <v>35310</v>
      </c>
      <c r="H2230" s="9">
        <v>475835.9</v>
      </c>
      <c r="I2230" s="9">
        <v>335940.47</v>
      </c>
      <c r="J2230" s="9">
        <v>1985789.74</v>
      </c>
      <c r="K2230" s="127"/>
    </row>
    <row r="2231" spans="1:11" ht="60" customHeight="1" x14ac:dyDescent="0.25">
      <c r="A2231" s="19">
        <v>885736</v>
      </c>
      <c r="B2231" s="20" t="s">
        <v>36332</v>
      </c>
      <c r="C2231" s="20" t="s">
        <v>42865</v>
      </c>
      <c r="D2231" s="20" t="s">
        <v>36333</v>
      </c>
      <c r="E2231" s="20" t="s">
        <v>44941</v>
      </c>
      <c r="F2231" s="20"/>
      <c r="G2231" s="20" t="s">
        <v>35310</v>
      </c>
      <c r="H2231" s="9">
        <v>367906.23</v>
      </c>
      <c r="I2231" s="9">
        <v>259741.87</v>
      </c>
      <c r="J2231" s="9">
        <v>1535370.54</v>
      </c>
      <c r="K2231" s="127"/>
    </row>
    <row r="2232" spans="1:11" ht="60" customHeight="1" x14ac:dyDescent="0.25">
      <c r="A2232" s="19">
        <v>885734</v>
      </c>
      <c r="B2232" s="20" t="s">
        <v>36338</v>
      </c>
      <c r="C2232" s="20" t="s">
        <v>42864</v>
      </c>
      <c r="D2232" s="20" t="s">
        <v>36339</v>
      </c>
      <c r="E2232" s="20" t="s">
        <v>44940</v>
      </c>
      <c r="F2232" s="20"/>
      <c r="G2232" s="20" t="s">
        <v>35310</v>
      </c>
      <c r="H2232" s="9">
        <v>344272</v>
      </c>
      <c r="I2232" s="9">
        <v>243056.42</v>
      </c>
      <c r="J2232" s="9">
        <v>1544880.22</v>
      </c>
      <c r="K2232" s="127"/>
    </row>
    <row r="2233" spans="1:11" ht="60" customHeight="1" x14ac:dyDescent="0.25">
      <c r="A2233" s="19">
        <v>885725</v>
      </c>
      <c r="B2233" s="20" t="s">
        <v>36330</v>
      </c>
      <c r="C2233" s="20" t="s">
        <v>42863</v>
      </c>
      <c r="D2233" s="20" t="s">
        <v>36331</v>
      </c>
      <c r="E2233" s="20" t="s">
        <v>44939</v>
      </c>
      <c r="F2233" s="20"/>
      <c r="G2233" s="20" t="s">
        <v>35310</v>
      </c>
      <c r="H2233" s="9">
        <v>339597.12</v>
      </c>
      <c r="I2233" s="9">
        <v>239755.41</v>
      </c>
      <c r="J2233" s="9">
        <v>1417012.21</v>
      </c>
      <c r="K2233" s="127"/>
    </row>
    <row r="2234" spans="1:11" ht="60" customHeight="1" x14ac:dyDescent="0.25">
      <c r="A2234" s="19">
        <v>885724</v>
      </c>
      <c r="B2234" s="20" t="s">
        <v>36354</v>
      </c>
      <c r="C2234" s="20" t="s">
        <v>42862</v>
      </c>
      <c r="D2234" s="20" t="s">
        <v>36355</v>
      </c>
      <c r="E2234" s="20" t="s">
        <v>44938</v>
      </c>
      <c r="F2234" s="20"/>
      <c r="G2234" s="20" t="s">
        <v>35310</v>
      </c>
      <c r="H2234" s="9">
        <v>275719.51</v>
      </c>
      <c r="I2234" s="9">
        <v>175909.3</v>
      </c>
      <c r="J2234" s="9">
        <v>1475411.56</v>
      </c>
      <c r="K2234" s="127"/>
    </row>
    <row r="2235" spans="1:11" ht="60" customHeight="1" x14ac:dyDescent="0.25">
      <c r="A2235" s="19">
        <v>885723</v>
      </c>
      <c r="B2235" s="20" t="s">
        <v>36352</v>
      </c>
      <c r="C2235" s="20" t="s">
        <v>42861</v>
      </c>
      <c r="D2235" s="20" t="s">
        <v>36353</v>
      </c>
      <c r="E2235" s="20" t="s">
        <v>44937</v>
      </c>
      <c r="F2235" s="20"/>
      <c r="G2235" s="20" t="s">
        <v>35310</v>
      </c>
      <c r="H2235" s="9">
        <v>277629.81</v>
      </c>
      <c r="I2235" s="9">
        <v>177127.53</v>
      </c>
      <c r="J2235" s="9">
        <v>1485633.81</v>
      </c>
      <c r="K2235" s="127"/>
    </row>
    <row r="2236" spans="1:11" ht="60" customHeight="1" x14ac:dyDescent="0.25">
      <c r="A2236" s="19">
        <v>885722</v>
      </c>
      <c r="B2236" s="20" t="s">
        <v>36348</v>
      </c>
      <c r="C2236" s="20" t="s">
        <v>42860</v>
      </c>
      <c r="D2236" s="20" t="s">
        <v>36349</v>
      </c>
      <c r="E2236" s="20" t="s">
        <v>44936</v>
      </c>
      <c r="F2236" s="20"/>
      <c r="G2236" s="20" t="s">
        <v>35310</v>
      </c>
      <c r="H2236" s="9">
        <v>301826.90000000002</v>
      </c>
      <c r="I2236" s="9">
        <v>192565.39</v>
      </c>
      <c r="J2236" s="9">
        <v>1495477.58</v>
      </c>
      <c r="K2236" s="127"/>
    </row>
    <row r="2237" spans="1:11" ht="60" customHeight="1" x14ac:dyDescent="0.25">
      <c r="A2237" s="19">
        <v>885718</v>
      </c>
      <c r="B2237" s="20" t="s">
        <v>36344</v>
      </c>
      <c r="C2237" s="20" t="s">
        <v>42859</v>
      </c>
      <c r="D2237" s="20" t="s">
        <v>36345</v>
      </c>
      <c r="E2237" s="20" t="s">
        <v>44935</v>
      </c>
      <c r="F2237" s="20"/>
      <c r="G2237" s="20" t="s">
        <v>35310</v>
      </c>
      <c r="H2237" s="9">
        <v>276993.03999999998</v>
      </c>
      <c r="I2237" s="9">
        <v>176721.73</v>
      </c>
      <c r="J2237" s="9">
        <v>1372431.96</v>
      </c>
      <c r="K2237" s="127"/>
    </row>
    <row r="2238" spans="1:11" ht="60" customHeight="1" x14ac:dyDescent="0.25">
      <c r="A2238" s="19">
        <v>885716</v>
      </c>
      <c r="B2238" s="20" t="s">
        <v>36350</v>
      </c>
      <c r="C2238" s="20" t="s">
        <v>42858</v>
      </c>
      <c r="D2238" s="20" t="s">
        <v>36351</v>
      </c>
      <c r="E2238" s="20" t="s">
        <v>44934</v>
      </c>
      <c r="F2238" s="20"/>
      <c r="G2238" s="20" t="s">
        <v>35310</v>
      </c>
      <c r="H2238" s="9">
        <v>278266.57</v>
      </c>
      <c r="I2238" s="9">
        <v>177534.16</v>
      </c>
      <c r="J2238" s="9">
        <v>1489041.23</v>
      </c>
      <c r="K2238" s="127"/>
    </row>
    <row r="2239" spans="1:11" ht="60" customHeight="1" x14ac:dyDescent="0.25">
      <c r="A2239" s="19">
        <v>885714</v>
      </c>
      <c r="B2239" s="20" t="s">
        <v>36346</v>
      </c>
      <c r="C2239" s="20" t="s">
        <v>42857</v>
      </c>
      <c r="D2239" s="20" t="s">
        <v>36347</v>
      </c>
      <c r="E2239" s="20" t="s">
        <v>44933</v>
      </c>
      <c r="F2239" s="20"/>
      <c r="G2239" s="20" t="s">
        <v>35310</v>
      </c>
      <c r="H2239" s="9">
        <v>389700.55</v>
      </c>
      <c r="I2239" s="9">
        <v>248628.98</v>
      </c>
      <c r="J2239" s="9">
        <v>1930869.79</v>
      </c>
      <c r="K2239" s="127"/>
    </row>
    <row r="2240" spans="1:11" ht="60" customHeight="1" x14ac:dyDescent="0.25">
      <c r="A2240" s="19">
        <v>885541</v>
      </c>
      <c r="B2240" s="20" t="s">
        <v>36385</v>
      </c>
      <c r="C2240" s="20" t="s">
        <v>42816</v>
      </c>
      <c r="D2240" s="20" t="s">
        <v>36386</v>
      </c>
      <c r="E2240" s="20" t="s">
        <v>44891</v>
      </c>
      <c r="F2240" s="20"/>
      <c r="G2240" s="20" t="s">
        <v>35310</v>
      </c>
      <c r="H2240" s="9">
        <v>494770.85</v>
      </c>
      <c r="I2240" s="9">
        <v>343698.97</v>
      </c>
      <c r="J2240" s="9">
        <v>1683172.31</v>
      </c>
      <c r="K2240" s="127"/>
    </row>
    <row r="2241" spans="1:11" ht="60" customHeight="1" x14ac:dyDescent="0.25">
      <c r="A2241" s="19">
        <v>885540</v>
      </c>
      <c r="B2241" s="20" t="s">
        <v>36384</v>
      </c>
      <c r="C2241" s="20" t="s">
        <v>42815</v>
      </c>
      <c r="D2241" s="20" t="s">
        <v>36373</v>
      </c>
      <c r="E2241" s="20" t="s">
        <v>44890</v>
      </c>
      <c r="F2241" s="20"/>
      <c r="G2241" s="20" t="s">
        <v>35310</v>
      </c>
      <c r="H2241" s="9">
        <v>503666.2</v>
      </c>
      <c r="I2241" s="9">
        <v>349879.87</v>
      </c>
      <c r="J2241" s="9">
        <v>1688736.52</v>
      </c>
      <c r="K2241" s="127"/>
    </row>
    <row r="2242" spans="1:11" ht="60" customHeight="1" x14ac:dyDescent="0.25">
      <c r="A2242" s="19">
        <v>885536</v>
      </c>
      <c r="B2242" s="20" t="s">
        <v>36392</v>
      </c>
      <c r="C2242" s="20" t="s">
        <v>42814</v>
      </c>
      <c r="D2242" s="20" t="s">
        <v>36387</v>
      </c>
      <c r="E2242" s="20" t="s">
        <v>44889</v>
      </c>
      <c r="F2242" s="20"/>
      <c r="G2242" s="20" t="s">
        <v>35310</v>
      </c>
      <c r="H2242" s="9">
        <v>354960.35</v>
      </c>
      <c r="I2242" s="9">
        <v>246579.15</v>
      </c>
      <c r="J2242" s="9">
        <v>1207432.7</v>
      </c>
      <c r="K2242" s="127"/>
    </row>
    <row r="2243" spans="1:11" ht="60" customHeight="1" x14ac:dyDescent="0.25">
      <c r="A2243" s="19">
        <v>885529</v>
      </c>
      <c r="B2243" s="20" t="s">
        <v>36376</v>
      </c>
      <c r="C2243" s="20" t="s">
        <v>42813</v>
      </c>
      <c r="D2243" s="20" t="s">
        <v>36377</v>
      </c>
      <c r="E2243" s="20" t="s">
        <v>44888</v>
      </c>
      <c r="F2243" s="20"/>
      <c r="G2243" s="20" t="s">
        <v>35310</v>
      </c>
      <c r="H2243" s="9">
        <v>382768.3</v>
      </c>
      <c r="I2243" s="9">
        <v>265896.27</v>
      </c>
      <c r="J2243" s="9">
        <v>1302024.2</v>
      </c>
      <c r="K2243" s="127"/>
    </row>
    <row r="2244" spans="1:11" ht="60" customHeight="1" x14ac:dyDescent="0.25">
      <c r="A2244" s="19">
        <v>885524</v>
      </c>
      <c r="B2244" s="20" t="s">
        <v>36390</v>
      </c>
      <c r="C2244" s="20" t="s">
        <v>42812</v>
      </c>
      <c r="D2244" s="20" t="s">
        <v>36391</v>
      </c>
      <c r="E2244" s="20" t="s">
        <v>44887</v>
      </c>
      <c r="F2244" s="20"/>
      <c r="G2244" s="20" t="s">
        <v>35310</v>
      </c>
      <c r="H2244" s="9">
        <v>386039.83</v>
      </c>
      <c r="I2244" s="9">
        <v>268168.99</v>
      </c>
      <c r="J2244" s="9">
        <v>1313152.6200000001</v>
      </c>
      <c r="K2244" s="127"/>
    </row>
    <row r="2245" spans="1:11" ht="60" customHeight="1" x14ac:dyDescent="0.25">
      <c r="A2245" s="19">
        <v>885522</v>
      </c>
      <c r="B2245" s="20" t="s">
        <v>36380</v>
      </c>
      <c r="C2245" s="20" t="s">
        <v>42811</v>
      </c>
      <c r="D2245" s="20" t="s">
        <v>36381</v>
      </c>
      <c r="E2245" s="20" t="s">
        <v>44886</v>
      </c>
      <c r="F2245" s="20"/>
      <c r="G2245" s="20" t="s">
        <v>35310</v>
      </c>
      <c r="H2245" s="9">
        <v>498907.4</v>
      </c>
      <c r="I2245" s="9">
        <v>346574.82</v>
      </c>
      <c r="J2245" s="9">
        <v>1697082.83</v>
      </c>
      <c r="K2245" s="127"/>
    </row>
    <row r="2246" spans="1:11" ht="60" customHeight="1" x14ac:dyDescent="0.25">
      <c r="A2246" s="19">
        <v>885484</v>
      </c>
      <c r="B2246" s="20" t="s">
        <v>36388</v>
      </c>
      <c r="C2246" s="20" t="s">
        <v>42810</v>
      </c>
      <c r="D2246" s="20" t="s">
        <v>36389</v>
      </c>
      <c r="E2246" s="20" t="s">
        <v>44885</v>
      </c>
      <c r="F2246" s="20"/>
      <c r="G2246" s="20" t="s">
        <v>35310</v>
      </c>
      <c r="H2246" s="9">
        <v>360685.52</v>
      </c>
      <c r="I2246" s="9">
        <v>250555.92</v>
      </c>
      <c r="J2246" s="9">
        <v>1226907.42</v>
      </c>
      <c r="K2246" s="127"/>
    </row>
    <row r="2247" spans="1:11" ht="60" customHeight="1" x14ac:dyDescent="0.25">
      <c r="A2247" s="19">
        <v>885483</v>
      </c>
      <c r="B2247" s="20" t="s">
        <v>36374</v>
      </c>
      <c r="C2247" s="20" t="s">
        <v>42809</v>
      </c>
      <c r="D2247" s="20" t="s">
        <v>36375</v>
      </c>
      <c r="E2247" s="20" t="s">
        <v>44884</v>
      </c>
      <c r="F2247" s="20"/>
      <c r="G2247" s="20" t="s">
        <v>35310</v>
      </c>
      <c r="H2247" s="9">
        <v>358231.87</v>
      </c>
      <c r="I2247" s="9">
        <v>248851.86</v>
      </c>
      <c r="J2247" s="9">
        <v>1218561.1100000001</v>
      </c>
      <c r="K2247" s="127"/>
    </row>
    <row r="2248" spans="1:11" ht="60" customHeight="1" x14ac:dyDescent="0.25">
      <c r="A2248" s="19">
        <v>885482</v>
      </c>
      <c r="B2248" s="20" t="s">
        <v>36369</v>
      </c>
      <c r="C2248" s="20" t="s">
        <v>42808</v>
      </c>
      <c r="D2248" s="20" t="s">
        <v>36368</v>
      </c>
      <c r="E2248" s="20" t="s">
        <v>44883</v>
      </c>
      <c r="F2248" s="20"/>
      <c r="G2248" s="20" t="s">
        <v>35310</v>
      </c>
      <c r="H2248" s="9">
        <v>356596.11</v>
      </c>
      <c r="I2248" s="9">
        <v>247715.5</v>
      </c>
      <c r="J2248" s="9">
        <v>1128087.1299999999</v>
      </c>
      <c r="K2248" s="127"/>
    </row>
    <row r="2249" spans="1:11" ht="60" customHeight="1" x14ac:dyDescent="0.25">
      <c r="A2249" s="19">
        <v>885479</v>
      </c>
      <c r="B2249" s="20" t="s">
        <v>36378</v>
      </c>
      <c r="C2249" s="20" t="s">
        <v>42807</v>
      </c>
      <c r="D2249" s="20" t="s">
        <v>36379</v>
      </c>
      <c r="E2249" s="20" t="s">
        <v>44882</v>
      </c>
      <c r="F2249" s="20"/>
      <c r="G2249" s="20" t="s">
        <v>35310</v>
      </c>
      <c r="H2249" s="9">
        <v>395738.34</v>
      </c>
      <c r="I2249" s="9">
        <v>274905.8</v>
      </c>
      <c r="J2249" s="9">
        <v>1321498.93</v>
      </c>
      <c r="K2249" s="127"/>
    </row>
    <row r="2250" spans="1:11" ht="60" customHeight="1" x14ac:dyDescent="0.25">
      <c r="A2250" s="19">
        <v>885474</v>
      </c>
      <c r="B2250" s="20" t="s">
        <v>36372</v>
      </c>
      <c r="C2250" s="20" t="s">
        <v>42806</v>
      </c>
      <c r="D2250" s="20" t="s">
        <v>36373</v>
      </c>
      <c r="E2250" s="20" t="s">
        <v>44881</v>
      </c>
      <c r="F2250" s="20"/>
      <c r="G2250" s="20" t="s">
        <v>35310</v>
      </c>
      <c r="H2250" s="9">
        <v>496495.2</v>
      </c>
      <c r="I2250" s="9">
        <v>344898.36</v>
      </c>
      <c r="J2250" s="9">
        <v>1688736.52</v>
      </c>
      <c r="K2250" s="127"/>
    </row>
    <row r="2251" spans="1:11" ht="60" customHeight="1" x14ac:dyDescent="0.25">
      <c r="A2251" s="19">
        <v>885467</v>
      </c>
      <c r="B2251" s="20" t="s">
        <v>36367</v>
      </c>
      <c r="C2251" s="20" t="s">
        <v>42805</v>
      </c>
      <c r="D2251" s="20" t="s">
        <v>36368</v>
      </c>
      <c r="E2251" s="20" t="s">
        <v>44880</v>
      </c>
      <c r="F2251" s="20"/>
      <c r="G2251" s="20" t="s">
        <v>35310</v>
      </c>
      <c r="H2251" s="9">
        <v>356625.88</v>
      </c>
      <c r="I2251" s="9">
        <v>247736.17</v>
      </c>
      <c r="J2251" s="9">
        <v>1128087.1299999999</v>
      </c>
      <c r="K2251" s="127"/>
    </row>
    <row r="2252" spans="1:11" ht="60" customHeight="1" x14ac:dyDescent="0.25">
      <c r="A2252" s="19">
        <v>885466</v>
      </c>
      <c r="B2252" s="20" t="s">
        <v>36370</v>
      </c>
      <c r="C2252" s="20" t="s">
        <v>42804</v>
      </c>
      <c r="D2252" s="20" t="s">
        <v>36371</v>
      </c>
      <c r="E2252" s="20" t="s">
        <v>44879</v>
      </c>
      <c r="F2252" s="20"/>
      <c r="G2252" s="20" t="s">
        <v>35310</v>
      </c>
      <c r="H2252" s="9">
        <v>390860.91</v>
      </c>
      <c r="I2252" s="9">
        <v>271518.43</v>
      </c>
      <c r="J2252" s="9">
        <v>1304806.31</v>
      </c>
      <c r="K2252" s="127"/>
    </row>
    <row r="2253" spans="1:11" ht="60" customHeight="1" x14ac:dyDescent="0.25">
      <c r="A2253" s="19">
        <v>885462</v>
      </c>
      <c r="B2253" s="20" t="s">
        <v>36382</v>
      </c>
      <c r="C2253" s="20" t="s">
        <v>42803</v>
      </c>
      <c r="D2253" s="20" t="s">
        <v>36383</v>
      </c>
      <c r="E2253" s="20" t="s">
        <v>44878</v>
      </c>
      <c r="F2253" s="20"/>
      <c r="G2253" s="20" t="s">
        <v>35310</v>
      </c>
      <c r="H2253" s="9">
        <v>502260.47</v>
      </c>
      <c r="I2253" s="9">
        <v>348903.64</v>
      </c>
      <c r="J2253" s="9">
        <v>1708211.24</v>
      </c>
      <c r="K2253" s="127"/>
    </row>
    <row r="2254" spans="1:11" ht="60" customHeight="1" x14ac:dyDescent="0.25">
      <c r="A2254" s="19">
        <v>885422</v>
      </c>
      <c r="B2254" s="20" t="s">
        <v>36703</v>
      </c>
      <c r="C2254" s="20" t="s">
        <v>42802</v>
      </c>
      <c r="D2254" s="20" t="s">
        <v>36704</v>
      </c>
      <c r="E2254" s="20" t="s">
        <v>44877</v>
      </c>
      <c r="F2254" s="20"/>
      <c r="G2254" s="20" t="s">
        <v>35310</v>
      </c>
      <c r="H2254" s="9">
        <v>194248.43</v>
      </c>
      <c r="I2254" s="9">
        <v>107870.27</v>
      </c>
      <c r="J2254" s="9">
        <v>0</v>
      </c>
      <c r="K2254" s="127"/>
    </row>
    <row r="2255" spans="1:11" ht="60" customHeight="1" x14ac:dyDescent="0.25">
      <c r="A2255" s="19">
        <v>885418</v>
      </c>
      <c r="B2255" s="20" t="s">
        <v>36701</v>
      </c>
      <c r="C2255" s="20"/>
      <c r="D2255" s="20" t="s">
        <v>36702</v>
      </c>
      <c r="E2255" s="20" t="s">
        <v>44876</v>
      </c>
      <c r="F2255" s="20"/>
      <c r="G2255" s="20" t="s">
        <v>35310</v>
      </c>
      <c r="H2255" s="9">
        <v>140580.76999999999</v>
      </c>
      <c r="I2255" s="9">
        <v>78067.62</v>
      </c>
      <c r="J2255" s="9">
        <v>0</v>
      </c>
      <c r="K2255" s="127"/>
    </row>
    <row r="2256" spans="1:11" ht="60" customHeight="1" x14ac:dyDescent="0.25">
      <c r="A2256" s="19">
        <v>885417</v>
      </c>
      <c r="B2256" s="20" t="s">
        <v>36697</v>
      </c>
      <c r="C2256" s="20" t="s">
        <v>42801</v>
      </c>
      <c r="D2256" s="20" t="s">
        <v>36698</v>
      </c>
      <c r="E2256" s="20" t="s">
        <v>44875</v>
      </c>
      <c r="F2256" s="20"/>
      <c r="G2256" s="20" t="s">
        <v>35310</v>
      </c>
      <c r="H2256" s="9">
        <v>192823.62</v>
      </c>
      <c r="I2256" s="9">
        <v>107079.06</v>
      </c>
      <c r="J2256" s="9">
        <v>0</v>
      </c>
      <c r="K2256" s="127"/>
    </row>
    <row r="2257" spans="1:11" ht="60" customHeight="1" x14ac:dyDescent="0.25">
      <c r="A2257" s="19">
        <v>885416</v>
      </c>
      <c r="B2257" s="20" t="s">
        <v>36695</v>
      </c>
      <c r="C2257" s="20" t="s">
        <v>42800</v>
      </c>
      <c r="D2257" s="20" t="s">
        <v>36696</v>
      </c>
      <c r="E2257" s="20" t="s">
        <v>44874</v>
      </c>
      <c r="F2257" s="20"/>
      <c r="G2257" s="20" t="s">
        <v>35310</v>
      </c>
      <c r="H2257" s="9">
        <v>201847.39</v>
      </c>
      <c r="I2257" s="9">
        <v>112090.8</v>
      </c>
      <c r="J2257" s="9">
        <v>0</v>
      </c>
      <c r="K2257" s="127"/>
    </row>
    <row r="2258" spans="1:11" ht="60" customHeight="1" x14ac:dyDescent="0.25">
      <c r="A2258" s="19">
        <v>885414</v>
      </c>
      <c r="B2258" s="20" t="s">
        <v>36709</v>
      </c>
      <c r="C2258" s="20" t="s">
        <v>42799</v>
      </c>
      <c r="D2258" s="20" t="s">
        <v>36710</v>
      </c>
      <c r="E2258" s="20" t="s">
        <v>44873</v>
      </c>
      <c r="F2258" s="20"/>
      <c r="G2258" s="20" t="s">
        <v>35310</v>
      </c>
      <c r="H2258" s="9">
        <v>199472.71</v>
      </c>
      <c r="I2258" s="9">
        <v>110771.74</v>
      </c>
      <c r="J2258" s="9">
        <v>0</v>
      </c>
      <c r="K2258" s="127"/>
    </row>
    <row r="2259" spans="1:11" ht="60" customHeight="1" x14ac:dyDescent="0.25">
      <c r="A2259" s="19">
        <v>885413</v>
      </c>
      <c r="B2259" s="20" t="s">
        <v>36707</v>
      </c>
      <c r="C2259" s="20" t="s">
        <v>42798</v>
      </c>
      <c r="D2259" s="20" t="s">
        <v>36708</v>
      </c>
      <c r="E2259" s="20" t="s">
        <v>44872</v>
      </c>
      <c r="F2259" s="20"/>
      <c r="G2259" s="20" t="s">
        <v>35310</v>
      </c>
      <c r="H2259" s="9">
        <v>205646.87</v>
      </c>
      <c r="I2259" s="9">
        <v>114199.96</v>
      </c>
      <c r="J2259" s="9">
        <v>0</v>
      </c>
      <c r="K2259" s="127"/>
    </row>
    <row r="2260" spans="1:11" ht="60" customHeight="1" x14ac:dyDescent="0.25">
      <c r="A2260" s="19">
        <v>885410</v>
      </c>
      <c r="B2260" s="20" t="s">
        <v>36713</v>
      </c>
      <c r="C2260" s="20" t="s">
        <v>42797</v>
      </c>
      <c r="D2260" s="20" t="s">
        <v>36714</v>
      </c>
      <c r="E2260" s="20" t="s">
        <v>44871</v>
      </c>
      <c r="F2260" s="20"/>
      <c r="G2260" s="20" t="s">
        <v>35310</v>
      </c>
      <c r="H2260" s="9">
        <v>202003.83</v>
      </c>
      <c r="I2260" s="9">
        <v>112179.38</v>
      </c>
      <c r="J2260" s="9">
        <v>0</v>
      </c>
      <c r="K2260" s="127"/>
    </row>
    <row r="2261" spans="1:11" ht="60" customHeight="1" x14ac:dyDescent="0.25">
      <c r="A2261" s="19">
        <v>885409</v>
      </c>
      <c r="B2261" s="20" t="s">
        <v>36699</v>
      </c>
      <c r="C2261" s="20" t="s">
        <v>42796</v>
      </c>
      <c r="D2261" s="20" t="s">
        <v>36700</v>
      </c>
      <c r="E2261" s="20" t="s">
        <v>44870</v>
      </c>
      <c r="F2261" s="20"/>
      <c r="G2261" s="20" t="s">
        <v>35310</v>
      </c>
      <c r="H2261" s="9">
        <v>200967.7</v>
      </c>
      <c r="I2261" s="9">
        <v>111603.91</v>
      </c>
      <c r="J2261" s="9">
        <v>0</v>
      </c>
      <c r="K2261" s="127"/>
    </row>
    <row r="2262" spans="1:11" ht="60" customHeight="1" x14ac:dyDescent="0.25">
      <c r="A2262" s="19">
        <v>885405</v>
      </c>
      <c r="B2262" s="20" t="s">
        <v>36711</v>
      </c>
      <c r="C2262" s="20" t="s">
        <v>42795</v>
      </c>
      <c r="D2262" s="20" t="s">
        <v>36712</v>
      </c>
      <c r="E2262" s="20" t="s">
        <v>44869</v>
      </c>
      <c r="F2262" s="20"/>
      <c r="G2262" s="20" t="s">
        <v>35310</v>
      </c>
      <c r="H2262" s="9">
        <v>144905.79</v>
      </c>
      <c r="I2262" s="9">
        <v>80471.39</v>
      </c>
      <c r="J2262" s="9">
        <v>0</v>
      </c>
      <c r="K2262" s="127"/>
    </row>
    <row r="2263" spans="1:11" ht="60" customHeight="1" x14ac:dyDescent="0.25">
      <c r="A2263" s="19">
        <v>885404</v>
      </c>
      <c r="B2263" s="20" t="s">
        <v>36705</v>
      </c>
      <c r="C2263" s="20" t="s">
        <v>42794</v>
      </c>
      <c r="D2263" s="20" t="s">
        <v>36706</v>
      </c>
      <c r="E2263" s="20" t="s">
        <v>44868</v>
      </c>
      <c r="F2263" s="20"/>
      <c r="G2263" s="20" t="s">
        <v>35310</v>
      </c>
      <c r="H2263" s="9">
        <v>195741.59</v>
      </c>
      <c r="I2263" s="9">
        <v>108702.26</v>
      </c>
      <c r="J2263" s="9">
        <v>0</v>
      </c>
      <c r="K2263" s="127"/>
    </row>
    <row r="2264" spans="1:11" ht="60" customHeight="1" x14ac:dyDescent="0.25">
      <c r="A2264" s="19">
        <v>888052</v>
      </c>
      <c r="B2264" s="20" t="s">
        <v>36679</v>
      </c>
      <c r="C2264" s="20" t="s">
        <v>43332</v>
      </c>
      <c r="D2264" s="20" t="s">
        <v>36680</v>
      </c>
      <c r="E2264" s="20" t="s">
        <v>45435</v>
      </c>
      <c r="F2264" s="20"/>
      <c r="G2264" s="20" t="s">
        <v>35310</v>
      </c>
      <c r="H2264" s="9">
        <v>208845.03</v>
      </c>
      <c r="I2264" s="9">
        <v>117370.91</v>
      </c>
      <c r="J2264" s="9">
        <v>2276575.81</v>
      </c>
      <c r="K2264" s="127"/>
    </row>
    <row r="2265" spans="1:11" ht="60" customHeight="1" x14ac:dyDescent="0.25">
      <c r="A2265" s="19">
        <v>888050</v>
      </c>
      <c r="B2265" s="20" t="s">
        <v>36683</v>
      </c>
      <c r="C2265" s="20" t="s">
        <v>43331</v>
      </c>
      <c r="D2265" s="20" t="s">
        <v>36684</v>
      </c>
      <c r="E2265" s="20" t="s">
        <v>45434</v>
      </c>
      <c r="F2265" s="20"/>
      <c r="G2265" s="20" t="s">
        <v>35310</v>
      </c>
      <c r="H2265" s="9">
        <v>206955.03</v>
      </c>
      <c r="I2265" s="9">
        <v>116308.73</v>
      </c>
      <c r="J2265" s="9">
        <v>2255973.31</v>
      </c>
      <c r="K2265" s="127"/>
    </row>
    <row r="2266" spans="1:11" ht="60" customHeight="1" x14ac:dyDescent="0.25">
      <c r="A2266" s="19">
        <v>888048</v>
      </c>
      <c r="B2266" s="20" t="s">
        <v>36681</v>
      </c>
      <c r="C2266" s="20" t="s">
        <v>43330</v>
      </c>
      <c r="D2266" s="20" t="s">
        <v>36682</v>
      </c>
      <c r="E2266" s="20" t="s">
        <v>45433</v>
      </c>
      <c r="F2266" s="20"/>
      <c r="G2266" s="20" t="s">
        <v>35310</v>
      </c>
      <c r="H2266" s="9">
        <v>139387.51999999999</v>
      </c>
      <c r="I2266" s="9">
        <v>78335.37</v>
      </c>
      <c r="J2266" s="9">
        <v>1519434.08</v>
      </c>
      <c r="K2266" s="127"/>
    </row>
    <row r="2267" spans="1:11" ht="60" customHeight="1" x14ac:dyDescent="0.25">
      <c r="A2267" s="19">
        <v>888018</v>
      </c>
      <c r="B2267" s="20" t="s">
        <v>36687</v>
      </c>
      <c r="C2267" s="20" t="s">
        <v>43322</v>
      </c>
      <c r="D2267" s="20" t="s">
        <v>36688</v>
      </c>
      <c r="E2267" s="20" t="s">
        <v>45425</v>
      </c>
      <c r="F2267" s="20"/>
      <c r="G2267" s="20" t="s">
        <v>35310</v>
      </c>
      <c r="H2267" s="9">
        <v>398716.41</v>
      </c>
      <c r="I2267" s="9">
        <v>0</v>
      </c>
      <c r="J2267" s="9">
        <v>0</v>
      </c>
      <c r="K2267" s="127"/>
    </row>
    <row r="2268" spans="1:11" ht="60" customHeight="1" x14ac:dyDescent="0.25">
      <c r="A2268" s="19">
        <v>888016</v>
      </c>
      <c r="B2268" s="20" t="s">
        <v>36686</v>
      </c>
      <c r="C2268" s="20" t="s">
        <v>43320</v>
      </c>
      <c r="D2268" s="20" t="s">
        <v>43321</v>
      </c>
      <c r="E2268" s="20" t="s">
        <v>45424</v>
      </c>
      <c r="F2268" s="20"/>
      <c r="G2268" s="20" t="s">
        <v>35310</v>
      </c>
      <c r="H2268" s="9">
        <v>132742.20000000001</v>
      </c>
      <c r="I2268" s="9">
        <v>0</v>
      </c>
      <c r="J2268" s="9">
        <v>0</v>
      </c>
      <c r="K2268" s="127"/>
    </row>
    <row r="2269" spans="1:11" ht="60" customHeight="1" x14ac:dyDescent="0.25">
      <c r="A2269" s="19">
        <v>888039</v>
      </c>
      <c r="B2269" s="20" t="s">
        <v>36648</v>
      </c>
      <c r="C2269" s="20"/>
      <c r="D2269" s="20" t="s">
        <v>36649</v>
      </c>
      <c r="E2269" s="20" t="s">
        <v>45432</v>
      </c>
      <c r="F2269" s="20"/>
      <c r="G2269" s="20" t="s">
        <v>35310</v>
      </c>
      <c r="H2269" s="9">
        <v>269513.09000000003</v>
      </c>
      <c r="I2269" s="9">
        <v>0</v>
      </c>
      <c r="J2269" s="9">
        <v>0</v>
      </c>
      <c r="K2269" s="127"/>
    </row>
    <row r="2270" spans="1:11" ht="60" customHeight="1" x14ac:dyDescent="0.25">
      <c r="A2270" s="19">
        <v>887955</v>
      </c>
      <c r="B2270" s="20" t="s">
        <v>36646</v>
      </c>
      <c r="C2270" s="20" t="s">
        <v>43303</v>
      </c>
      <c r="D2270" s="20" t="s">
        <v>36647</v>
      </c>
      <c r="E2270" s="20" t="s">
        <v>45406</v>
      </c>
      <c r="F2270" s="20"/>
      <c r="G2270" s="20" t="s">
        <v>35310</v>
      </c>
      <c r="H2270" s="9">
        <v>405081.16</v>
      </c>
      <c r="I2270" s="9">
        <v>0</v>
      </c>
      <c r="J2270" s="9">
        <v>708024.05</v>
      </c>
      <c r="K2270" s="127"/>
    </row>
    <row r="2271" spans="1:11" ht="60" customHeight="1" x14ac:dyDescent="0.25">
      <c r="A2271" s="19">
        <v>887952</v>
      </c>
      <c r="B2271" s="20" t="s">
        <v>36644</v>
      </c>
      <c r="C2271" s="20" t="s">
        <v>43302</v>
      </c>
      <c r="D2271" s="20" t="s">
        <v>36645</v>
      </c>
      <c r="E2271" s="20" t="s">
        <v>45405</v>
      </c>
      <c r="F2271" s="20"/>
      <c r="G2271" s="20" t="s">
        <v>35310</v>
      </c>
      <c r="H2271" s="9">
        <v>379017.09</v>
      </c>
      <c r="I2271" s="9">
        <v>0</v>
      </c>
      <c r="J2271" s="9">
        <v>674476.77</v>
      </c>
      <c r="K2271" s="127"/>
    </row>
    <row r="2272" spans="1:11" ht="60" customHeight="1" x14ac:dyDescent="0.25">
      <c r="A2272" s="19">
        <v>885713</v>
      </c>
      <c r="B2272" s="20" t="s">
        <v>36668</v>
      </c>
      <c r="C2272" s="20" t="s">
        <v>42856</v>
      </c>
      <c r="D2272" s="20" t="s">
        <v>36669</v>
      </c>
      <c r="E2272" s="20" t="s">
        <v>44932</v>
      </c>
      <c r="F2272" s="20"/>
      <c r="G2272" s="20" t="s">
        <v>35310</v>
      </c>
      <c r="H2272" s="9">
        <v>143213</v>
      </c>
      <c r="I2272" s="9">
        <v>79435.09</v>
      </c>
      <c r="J2272" s="9">
        <v>2642810.7799999998</v>
      </c>
      <c r="K2272" s="127"/>
    </row>
    <row r="2273" spans="1:11" ht="60" customHeight="1" x14ac:dyDescent="0.25">
      <c r="A2273" s="19">
        <v>885711</v>
      </c>
      <c r="B2273" s="20" t="s">
        <v>36670</v>
      </c>
      <c r="C2273" s="20" t="s">
        <v>42855</v>
      </c>
      <c r="D2273" s="20" t="s">
        <v>36671</v>
      </c>
      <c r="E2273" s="20" t="s">
        <v>44931</v>
      </c>
      <c r="F2273" s="20"/>
      <c r="G2273" s="20" t="s">
        <v>35310</v>
      </c>
      <c r="H2273" s="9">
        <v>141141.21</v>
      </c>
      <c r="I2273" s="9">
        <v>78286.67</v>
      </c>
      <c r="J2273" s="9">
        <v>2800622.02</v>
      </c>
      <c r="K2273" s="127"/>
    </row>
    <row r="2274" spans="1:11" ht="60" customHeight="1" x14ac:dyDescent="0.25">
      <c r="A2274" s="19">
        <v>885403</v>
      </c>
      <c r="B2274" s="20" t="s">
        <v>36672</v>
      </c>
      <c r="C2274" s="20" t="s">
        <v>42793</v>
      </c>
      <c r="D2274" s="20" t="s">
        <v>36673</v>
      </c>
      <c r="E2274" s="20" t="s">
        <v>44867</v>
      </c>
      <c r="F2274" s="20"/>
      <c r="G2274" s="20" t="s">
        <v>35310</v>
      </c>
      <c r="H2274" s="9">
        <v>189892.44</v>
      </c>
      <c r="I2274" s="9">
        <v>106466.77</v>
      </c>
      <c r="J2274" s="9">
        <v>2111682.4500000002</v>
      </c>
      <c r="K2274" s="127"/>
    </row>
    <row r="2275" spans="1:11" ht="60" customHeight="1" x14ac:dyDescent="0.25">
      <c r="A2275" s="19">
        <v>885402</v>
      </c>
      <c r="B2275" s="20" t="s">
        <v>36674</v>
      </c>
      <c r="C2275" s="20" t="s">
        <v>42792</v>
      </c>
      <c r="D2275" s="20" t="s">
        <v>36675</v>
      </c>
      <c r="E2275" s="20" t="s">
        <v>44866</v>
      </c>
      <c r="F2275" s="20"/>
      <c r="G2275" s="20" t="s">
        <v>35310</v>
      </c>
      <c r="H2275" s="9">
        <v>196730.97</v>
      </c>
      <c r="I2275" s="9">
        <v>110300.83</v>
      </c>
      <c r="J2275" s="9">
        <v>2038340.26</v>
      </c>
      <c r="K2275" s="127"/>
    </row>
    <row r="2276" spans="1:11" ht="60" customHeight="1" x14ac:dyDescent="0.25">
      <c r="A2276" s="19">
        <v>885701</v>
      </c>
      <c r="B2276" s="20" t="s">
        <v>36312</v>
      </c>
      <c r="C2276" s="20" t="s">
        <v>42854</v>
      </c>
      <c r="D2276" s="20" t="s">
        <v>36313</v>
      </c>
      <c r="E2276" s="20" t="s">
        <v>44930</v>
      </c>
      <c r="F2276" s="20"/>
      <c r="G2276" s="20" t="s">
        <v>35310</v>
      </c>
      <c r="H2276" s="9">
        <v>316298.71000000002</v>
      </c>
      <c r="I2276" s="9">
        <v>0</v>
      </c>
      <c r="J2276" s="9">
        <v>588584.4</v>
      </c>
      <c r="K2276" s="127"/>
    </row>
    <row r="2277" spans="1:11" ht="60" customHeight="1" x14ac:dyDescent="0.25">
      <c r="A2277" s="19">
        <v>885390</v>
      </c>
      <c r="B2277" s="20" t="s">
        <v>36325</v>
      </c>
      <c r="C2277" s="20" t="s">
        <v>42791</v>
      </c>
      <c r="D2277" s="20" t="s">
        <v>36326</v>
      </c>
      <c r="E2277" s="20" t="s">
        <v>44865</v>
      </c>
      <c r="F2277" s="20"/>
      <c r="G2277" s="20" t="s">
        <v>35310</v>
      </c>
      <c r="H2277" s="9">
        <v>382226.22</v>
      </c>
      <c r="I2277" s="9">
        <v>267048.51</v>
      </c>
      <c r="J2277" s="9">
        <v>1027620.74</v>
      </c>
      <c r="K2277" s="127"/>
    </row>
    <row r="2278" spans="1:11" ht="60" customHeight="1" x14ac:dyDescent="0.25">
      <c r="A2278" s="19">
        <v>885388</v>
      </c>
      <c r="B2278" s="20" t="s">
        <v>36323</v>
      </c>
      <c r="C2278" s="20" t="s">
        <v>42790</v>
      </c>
      <c r="D2278" s="20" t="s">
        <v>36324</v>
      </c>
      <c r="E2278" s="20" t="s">
        <v>44864</v>
      </c>
      <c r="F2278" s="20"/>
      <c r="G2278" s="20" t="s">
        <v>35310</v>
      </c>
      <c r="H2278" s="9">
        <v>388931.94</v>
      </c>
      <c r="I2278" s="9">
        <v>271733.61</v>
      </c>
      <c r="J2278" s="9">
        <v>1045649.17</v>
      </c>
      <c r="K2278" s="127"/>
    </row>
    <row r="2279" spans="1:11" ht="60" customHeight="1" x14ac:dyDescent="0.25">
      <c r="A2279" s="19">
        <v>885385</v>
      </c>
      <c r="B2279" s="20" t="s">
        <v>36321</v>
      </c>
      <c r="C2279" s="20" t="s">
        <v>42789</v>
      </c>
      <c r="D2279" s="20" t="s">
        <v>36322</v>
      </c>
      <c r="E2279" s="20" t="s">
        <v>44863</v>
      </c>
      <c r="F2279" s="20"/>
      <c r="G2279" s="20" t="s">
        <v>35310</v>
      </c>
      <c r="H2279" s="9">
        <v>454871.55</v>
      </c>
      <c r="I2279" s="9">
        <v>317803.40000000002</v>
      </c>
      <c r="J2279" s="9">
        <v>1222928.77</v>
      </c>
      <c r="K2279" s="127"/>
    </row>
    <row r="2280" spans="1:11" ht="60" customHeight="1" x14ac:dyDescent="0.25">
      <c r="A2280" s="19">
        <v>885380</v>
      </c>
      <c r="B2280" s="20" t="s">
        <v>36319</v>
      </c>
      <c r="C2280" s="20" t="s">
        <v>42788</v>
      </c>
      <c r="D2280" s="20" t="s">
        <v>36320</v>
      </c>
      <c r="E2280" s="20" t="s">
        <v>44862</v>
      </c>
      <c r="F2280" s="20"/>
      <c r="G2280" s="20" t="s">
        <v>35310</v>
      </c>
      <c r="H2280" s="9">
        <v>395637.67</v>
      </c>
      <c r="I2280" s="9">
        <v>276418.71999999997</v>
      </c>
      <c r="J2280" s="9">
        <v>989220.18</v>
      </c>
      <c r="K2280" s="127"/>
    </row>
    <row r="2281" spans="1:11" ht="60" customHeight="1" x14ac:dyDescent="0.25">
      <c r="A2281" s="19">
        <v>885305</v>
      </c>
      <c r="B2281" s="20" t="s">
        <v>36715</v>
      </c>
      <c r="C2281" s="20"/>
      <c r="D2281" s="20" t="s">
        <v>36716</v>
      </c>
      <c r="E2281" s="20" t="s">
        <v>44829</v>
      </c>
      <c r="F2281" s="20"/>
      <c r="G2281" s="20" t="s">
        <v>35310</v>
      </c>
      <c r="H2281" s="9">
        <v>345079.52</v>
      </c>
      <c r="I2281" s="9">
        <v>186630.2</v>
      </c>
      <c r="J2281" s="9">
        <v>0</v>
      </c>
      <c r="K2281" s="127"/>
    </row>
    <row r="2282" spans="1:11" ht="60" customHeight="1" x14ac:dyDescent="0.25">
      <c r="A2282" s="19">
        <v>885379</v>
      </c>
      <c r="B2282" s="20" t="s">
        <v>36604</v>
      </c>
      <c r="C2282" s="20" t="s">
        <v>42787</v>
      </c>
      <c r="D2282" s="20" t="s">
        <v>36605</v>
      </c>
      <c r="E2282" s="20" t="s">
        <v>44861</v>
      </c>
      <c r="F2282" s="20"/>
      <c r="G2282" s="20" t="s">
        <v>35310</v>
      </c>
      <c r="H2282" s="9">
        <v>298222.23</v>
      </c>
      <c r="I2282" s="9">
        <v>108353.95</v>
      </c>
      <c r="J2282" s="9">
        <v>0</v>
      </c>
      <c r="K2282" s="127"/>
    </row>
    <row r="2283" spans="1:11" ht="60" customHeight="1" x14ac:dyDescent="0.25">
      <c r="A2283" s="19">
        <v>885371</v>
      </c>
      <c r="B2283" s="20" t="s">
        <v>36771</v>
      </c>
      <c r="C2283" s="20" t="s">
        <v>42786</v>
      </c>
      <c r="D2283" s="20" t="s">
        <v>36772</v>
      </c>
      <c r="E2283" s="20" t="s">
        <v>44860</v>
      </c>
      <c r="F2283" s="20"/>
      <c r="G2283" s="20" t="s">
        <v>35310</v>
      </c>
      <c r="H2283" s="9">
        <v>326704.98</v>
      </c>
      <c r="I2283" s="9">
        <v>118703.15</v>
      </c>
      <c r="J2283" s="9">
        <v>2548447.36</v>
      </c>
      <c r="K2283" s="127"/>
    </row>
    <row r="2284" spans="1:11" ht="60" customHeight="1" x14ac:dyDescent="0.25">
      <c r="A2284" s="19">
        <v>885367</v>
      </c>
      <c r="B2284" s="20" t="s">
        <v>36591</v>
      </c>
      <c r="C2284" s="20" t="s">
        <v>42785</v>
      </c>
      <c r="D2284" s="20" t="s">
        <v>36592</v>
      </c>
      <c r="E2284" s="20" t="s">
        <v>44859</v>
      </c>
      <c r="F2284" s="20"/>
      <c r="G2284" s="20" t="s">
        <v>35310</v>
      </c>
      <c r="H2284" s="9">
        <v>222178.97</v>
      </c>
      <c r="I2284" s="9">
        <v>108719.52</v>
      </c>
      <c r="J2284" s="9">
        <v>2041701.81</v>
      </c>
      <c r="K2284" s="127"/>
    </row>
    <row r="2285" spans="1:11" ht="60" customHeight="1" x14ac:dyDescent="0.25">
      <c r="A2285" s="19">
        <v>885366</v>
      </c>
      <c r="B2285" s="20" t="s">
        <v>36593</v>
      </c>
      <c r="C2285" s="20" t="s">
        <v>42784</v>
      </c>
      <c r="D2285" s="20" t="s">
        <v>36594</v>
      </c>
      <c r="E2285" s="20" t="s">
        <v>44858</v>
      </c>
      <c r="F2285" s="20"/>
      <c r="G2285" s="20" t="s">
        <v>35310</v>
      </c>
      <c r="H2285" s="9">
        <v>248781.33</v>
      </c>
      <c r="I2285" s="9">
        <v>121737.35</v>
      </c>
      <c r="J2285" s="9">
        <v>2359125.6800000002</v>
      </c>
      <c r="K2285" s="127"/>
    </row>
    <row r="2286" spans="1:11" ht="60" customHeight="1" x14ac:dyDescent="0.25">
      <c r="A2286" s="19">
        <v>885364</v>
      </c>
      <c r="B2286" s="20" t="s">
        <v>36589</v>
      </c>
      <c r="C2286" s="20" t="s">
        <v>42783</v>
      </c>
      <c r="D2286" s="20" t="s">
        <v>36590</v>
      </c>
      <c r="E2286" s="20" t="s">
        <v>44857</v>
      </c>
      <c r="F2286" s="20"/>
      <c r="G2286" s="20" t="s">
        <v>35310</v>
      </c>
      <c r="H2286" s="9">
        <v>380807.86</v>
      </c>
      <c r="I2286" s="9">
        <v>186342.14</v>
      </c>
      <c r="J2286" s="9">
        <v>3254454.45</v>
      </c>
      <c r="K2286" s="127"/>
    </row>
    <row r="2287" spans="1:11" ht="60" customHeight="1" x14ac:dyDescent="0.25">
      <c r="A2287" s="19">
        <v>885362</v>
      </c>
      <c r="B2287" s="20" t="s">
        <v>36587</v>
      </c>
      <c r="C2287" s="20" t="s">
        <v>42782</v>
      </c>
      <c r="D2287" s="20" t="s">
        <v>36588</v>
      </c>
      <c r="E2287" s="20" t="s">
        <v>44856</v>
      </c>
      <c r="F2287" s="20"/>
      <c r="G2287" s="20" t="s">
        <v>35310</v>
      </c>
      <c r="H2287" s="9">
        <v>215774.7</v>
      </c>
      <c r="I2287" s="9">
        <v>105585.74</v>
      </c>
      <c r="J2287" s="9">
        <v>1982850.09</v>
      </c>
      <c r="K2287" s="127"/>
    </row>
    <row r="2288" spans="1:11" ht="60" customHeight="1" x14ac:dyDescent="0.25">
      <c r="A2288" s="19">
        <v>885361</v>
      </c>
      <c r="B2288" s="20" t="s">
        <v>36428</v>
      </c>
      <c r="C2288" s="20" t="s">
        <v>42781</v>
      </c>
      <c r="D2288" s="20" t="s">
        <v>36429</v>
      </c>
      <c r="E2288" s="20" t="s">
        <v>44855</v>
      </c>
      <c r="F2288" s="20"/>
      <c r="G2288" s="20" t="s">
        <v>35310</v>
      </c>
      <c r="H2288" s="9">
        <v>411904.6</v>
      </c>
      <c r="I2288" s="9">
        <v>145539.94</v>
      </c>
      <c r="J2288" s="9">
        <v>1952388.34</v>
      </c>
      <c r="K2288" s="127"/>
    </row>
    <row r="2289" spans="1:11" ht="60" customHeight="1" x14ac:dyDescent="0.25">
      <c r="A2289" s="19">
        <v>885360</v>
      </c>
      <c r="B2289" s="20" t="s">
        <v>36426</v>
      </c>
      <c r="C2289" s="20" t="s">
        <v>42780</v>
      </c>
      <c r="D2289" s="20" t="s">
        <v>36427</v>
      </c>
      <c r="E2289" s="20" t="s">
        <v>44854</v>
      </c>
      <c r="F2289" s="20"/>
      <c r="G2289" s="20" t="s">
        <v>35310</v>
      </c>
      <c r="H2289" s="9">
        <v>439401.57</v>
      </c>
      <c r="I2289" s="9">
        <v>155255.04999999999</v>
      </c>
      <c r="J2289" s="9">
        <v>1936930.85</v>
      </c>
      <c r="K2289" s="127"/>
    </row>
    <row r="2290" spans="1:11" ht="60" customHeight="1" x14ac:dyDescent="0.25">
      <c r="A2290" s="19">
        <v>885359</v>
      </c>
      <c r="B2290" s="20" t="s">
        <v>36425</v>
      </c>
      <c r="C2290" s="20" t="s">
        <v>42779</v>
      </c>
      <c r="D2290" s="20" t="s">
        <v>36424</v>
      </c>
      <c r="E2290" s="20" t="s">
        <v>44853</v>
      </c>
      <c r="F2290" s="20"/>
      <c r="G2290" s="20" t="s">
        <v>35310</v>
      </c>
      <c r="H2290" s="9">
        <v>298298.45</v>
      </c>
      <c r="I2290" s="9">
        <v>105398.96</v>
      </c>
      <c r="J2290" s="9">
        <v>1282398.52</v>
      </c>
      <c r="K2290" s="127"/>
    </row>
    <row r="2291" spans="1:11" ht="60" customHeight="1" x14ac:dyDescent="0.25">
      <c r="A2291" s="19">
        <v>885358</v>
      </c>
      <c r="B2291" s="20" t="s">
        <v>36423</v>
      </c>
      <c r="C2291" s="20" t="s">
        <v>42778</v>
      </c>
      <c r="D2291" s="20" t="s">
        <v>36424</v>
      </c>
      <c r="E2291" s="20" t="s">
        <v>44852</v>
      </c>
      <c r="F2291" s="20"/>
      <c r="G2291" s="20" t="s">
        <v>35310</v>
      </c>
      <c r="H2291" s="9">
        <v>291086.01</v>
      </c>
      <c r="I2291" s="9">
        <v>102850.53</v>
      </c>
      <c r="J2291" s="9">
        <v>1282398.52</v>
      </c>
      <c r="K2291" s="127"/>
    </row>
    <row r="2292" spans="1:11" ht="60" customHeight="1" x14ac:dyDescent="0.25">
      <c r="A2292" s="19">
        <v>885356</v>
      </c>
      <c r="B2292" s="20" t="s">
        <v>36602</v>
      </c>
      <c r="C2292" s="20" t="s">
        <v>42777</v>
      </c>
      <c r="D2292" s="20" t="s">
        <v>36603</v>
      </c>
      <c r="E2292" s="20" t="s">
        <v>44851</v>
      </c>
      <c r="F2292" s="20"/>
      <c r="G2292" s="20" t="s">
        <v>35310</v>
      </c>
      <c r="H2292" s="9">
        <v>292515.11</v>
      </c>
      <c r="I2292" s="9">
        <v>100430.39999999999</v>
      </c>
      <c r="J2292" s="9">
        <v>2541962.52</v>
      </c>
      <c r="K2292" s="127"/>
    </row>
    <row r="2293" spans="1:11" ht="60" customHeight="1" x14ac:dyDescent="0.25">
      <c r="A2293" s="19">
        <v>885354</v>
      </c>
      <c r="B2293" s="20" t="s">
        <v>36598</v>
      </c>
      <c r="C2293" s="20" t="s">
        <v>42776</v>
      </c>
      <c r="D2293" s="20" t="s">
        <v>36599</v>
      </c>
      <c r="E2293" s="20" t="s">
        <v>44850</v>
      </c>
      <c r="F2293" s="20"/>
      <c r="G2293" s="20" t="s">
        <v>35310</v>
      </c>
      <c r="H2293" s="9">
        <v>368888.51</v>
      </c>
      <c r="I2293" s="9">
        <v>126651.48</v>
      </c>
      <c r="J2293" s="9">
        <v>3106505.48</v>
      </c>
      <c r="K2293" s="127"/>
    </row>
    <row r="2294" spans="1:11" ht="60" customHeight="1" x14ac:dyDescent="0.25">
      <c r="A2294" s="19">
        <v>885352</v>
      </c>
      <c r="B2294" s="20" t="s">
        <v>36600</v>
      </c>
      <c r="C2294" s="20" t="s">
        <v>42775</v>
      </c>
      <c r="D2294" s="20" t="s">
        <v>36601</v>
      </c>
      <c r="E2294" s="20" t="s">
        <v>44849</v>
      </c>
      <c r="F2294" s="20"/>
      <c r="G2294" s="20" t="s">
        <v>35310</v>
      </c>
      <c r="H2294" s="9">
        <v>347923.26</v>
      </c>
      <c r="I2294" s="9">
        <v>119453.32</v>
      </c>
      <c r="J2294" s="9">
        <v>3116969.36</v>
      </c>
      <c r="K2294" s="127"/>
    </row>
    <row r="2295" spans="1:11" ht="60" customHeight="1" x14ac:dyDescent="0.25">
      <c r="A2295" s="19">
        <v>885347</v>
      </c>
      <c r="B2295" s="20" t="s">
        <v>36800</v>
      </c>
      <c r="C2295" s="20" t="s">
        <v>42774</v>
      </c>
      <c r="D2295" s="20" t="s">
        <v>36797</v>
      </c>
      <c r="E2295" s="20" t="s">
        <v>44848</v>
      </c>
      <c r="F2295" s="20"/>
      <c r="G2295" s="20" t="s">
        <v>35310</v>
      </c>
      <c r="H2295" s="9">
        <v>401574.56</v>
      </c>
      <c r="I2295" s="9">
        <v>0</v>
      </c>
      <c r="J2295" s="9">
        <v>720495.01</v>
      </c>
      <c r="K2295" s="127"/>
    </row>
    <row r="2296" spans="1:11" ht="60" customHeight="1" x14ac:dyDescent="0.25">
      <c r="A2296" s="19">
        <v>885346</v>
      </c>
      <c r="B2296" s="20" t="s">
        <v>36798</v>
      </c>
      <c r="C2296" s="20" t="s">
        <v>42773</v>
      </c>
      <c r="D2296" s="20" t="s">
        <v>36799</v>
      </c>
      <c r="E2296" s="20" t="s">
        <v>44847</v>
      </c>
      <c r="F2296" s="20"/>
      <c r="G2296" s="20" t="s">
        <v>35310</v>
      </c>
      <c r="H2296" s="9">
        <v>308545.7</v>
      </c>
      <c r="I2296" s="9">
        <v>0</v>
      </c>
      <c r="J2296" s="9">
        <v>553584.97</v>
      </c>
      <c r="K2296" s="127"/>
    </row>
    <row r="2297" spans="1:11" ht="60" customHeight="1" x14ac:dyDescent="0.25">
      <c r="A2297" s="19">
        <v>885345</v>
      </c>
      <c r="B2297" s="20" t="s">
        <v>36796</v>
      </c>
      <c r="C2297" s="20" t="s">
        <v>42772</v>
      </c>
      <c r="D2297" s="20" t="s">
        <v>36797</v>
      </c>
      <c r="E2297" s="20" t="s">
        <v>44846</v>
      </c>
      <c r="F2297" s="20"/>
      <c r="G2297" s="20" t="s">
        <v>35310</v>
      </c>
      <c r="H2297" s="9">
        <v>401574.56</v>
      </c>
      <c r="I2297" s="9">
        <v>0</v>
      </c>
      <c r="J2297" s="9">
        <v>720495.01</v>
      </c>
      <c r="K2297" s="127"/>
    </row>
    <row r="2298" spans="1:11" ht="60" customHeight="1" x14ac:dyDescent="0.25">
      <c r="A2298" s="19">
        <v>885344</v>
      </c>
      <c r="B2298" s="20" t="s">
        <v>36794</v>
      </c>
      <c r="C2298" s="20" t="s">
        <v>42771</v>
      </c>
      <c r="D2298" s="20" t="s">
        <v>36795</v>
      </c>
      <c r="E2298" s="20" t="s">
        <v>44845</v>
      </c>
      <c r="F2298" s="20"/>
      <c r="G2298" s="20" t="s">
        <v>35310</v>
      </c>
      <c r="H2298" s="9">
        <v>306478.39</v>
      </c>
      <c r="I2298" s="9">
        <v>0</v>
      </c>
      <c r="J2298" s="9">
        <v>549875.85</v>
      </c>
      <c r="K2298" s="127"/>
    </row>
    <row r="2299" spans="1:11" ht="60" customHeight="1" x14ac:dyDescent="0.25">
      <c r="A2299" s="19">
        <v>885342</v>
      </c>
      <c r="B2299" s="20" t="s">
        <v>36750</v>
      </c>
      <c r="C2299" s="20"/>
      <c r="D2299" s="20" t="s">
        <v>36751</v>
      </c>
      <c r="E2299" s="20" t="s">
        <v>44844</v>
      </c>
      <c r="F2299" s="20"/>
      <c r="G2299" s="20" t="s">
        <v>35310</v>
      </c>
      <c r="H2299" s="9">
        <v>263860.09999999998</v>
      </c>
      <c r="I2299" s="9">
        <v>171508.79</v>
      </c>
      <c r="J2299" s="9">
        <v>0</v>
      </c>
      <c r="K2299" s="127"/>
    </row>
    <row r="2300" spans="1:11" ht="60" customHeight="1" x14ac:dyDescent="0.25">
      <c r="A2300" s="19">
        <v>885339</v>
      </c>
      <c r="B2300" s="20" t="s">
        <v>36738</v>
      </c>
      <c r="C2300" s="20" t="s">
        <v>42770</v>
      </c>
      <c r="D2300" s="20" t="s">
        <v>36739</v>
      </c>
      <c r="E2300" s="20" t="s">
        <v>44843</v>
      </c>
      <c r="F2300" s="20"/>
      <c r="G2300" s="20" t="s">
        <v>35310</v>
      </c>
      <c r="H2300" s="9">
        <v>314764.81</v>
      </c>
      <c r="I2300" s="9">
        <v>0</v>
      </c>
      <c r="J2300" s="9">
        <v>553530.04</v>
      </c>
      <c r="K2300" s="127"/>
    </row>
    <row r="2301" spans="1:11" ht="60" customHeight="1" x14ac:dyDescent="0.25">
      <c r="A2301" s="19">
        <v>885333</v>
      </c>
      <c r="B2301" s="20" t="s">
        <v>36727</v>
      </c>
      <c r="C2301" s="20"/>
      <c r="D2301" s="20" t="s">
        <v>36728</v>
      </c>
      <c r="E2301" s="20" t="s">
        <v>44842</v>
      </c>
      <c r="F2301" s="20"/>
      <c r="G2301" s="20" t="s">
        <v>35310</v>
      </c>
      <c r="H2301" s="9">
        <v>398295.86</v>
      </c>
      <c r="I2301" s="9">
        <v>0</v>
      </c>
      <c r="J2301" s="9">
        <v>0</v>
      </c>
      <c r="K2301" s="127"/>
    </row>
    <row r="2302" spans="1:11" ht="60" customHeight="1" x14ac:dyDescent="0.25">
      <c r="A2302" s="19">
        <v>885331</v>
      </c>
      <c r="B2302" s="20" t="s">
        <v>36630</v>
      </c>
      <c r="C2302" s="20" t="s">
        <v>42769</v>
      </c>
      <c r="D2302" s="20" t="s">
        <v>36631</v>
      </c>
      <c r="E2302" s="20" t="s">
        <v>44841</v>
      </c>
      <c r="F2302" s="20"/>
      <c r="G2302" s="20" t="s">
        <v>35310</v>
      </c>
      <c r="H2302" s="9">
        <v>132607.45000000001</v>
      </c>
      <c r="I2302" s="9">
        <v>70282.36</v>
      </c>
      <c r="J2302" s="9">
        <v>1478799.37</v>
      </c>
      <c r="K2302" s="127"/>
    </row>
    <row r="2303" spans="1:11" ht="60" customHeight="1" x14ac:dyDescent="0.25">
      <c r="A2303" s="19">
        <v>885330</v>
      </c>
      <c r="B2303" s="20" t="s">
        <v>36624</v>
      </c>
      <c r="C2303" s="20" t="s">
        <v>42768</v>
      </c>
      <c r="D2303" s="20" t="s">
        <v>36625</v>
      </c>
      <c r="E2303" s="20" t="s">
        <v>44840</v>
      </c>
      <c r="F2303" s="20"/>
      <c r="G2303" s="20" t="s">
        <v>35310</v>
      </c>
      <c r="H2303" s="9">
        <v>245190.29</v>
      </c>
      <c r="I2303" s="9">
        <v>129950.87</v>
      </c>
      <c r="J2303" s="9">
        <v>2621535.6800000002</v>
      </c>
      <c r="K2303" s="127"/>
    </row>
    <row r="2304" spans="1:11" ht="60" customHeight="1" x14ac:dyDescent="0.25">
      <c r="A2304" s="19">
        <v>885329</v>
      </c>
      <c r="B2304" s="20" t="s">
        <v>36628</v>
      </c>
      <c r="C2304" s="20" t="s">
        <v>42767</v>
      </c>
      <c r="D2304" s="20" t="s">
        <v>36629</v>
      </c>
      <c r="E2304" s="20" t="s">
        <v>44839</v>
      </c>
      <c r="F2304" s="20"/>
      <c r="G2304" s="20" t="s">
        <v>35310</v>
      </c>
      <c r="H2304" s="9">
        <v>186896.41</v>
      </c>
      <c r="I2304" s="9">
        <v>99054.9</v>
      </c>
      <c r="J2304" s="9">
        <v>2084213.88</v>
      </c>
      <c r="K2304" s="127"/>
    </row>
    <row r="2305" spans="1:11" ht="60" customHeight="1" x14ac:dyDescent="0.25">
      <c r="A2305" s="19">
        <v>885328</v>
      </c>
      <c r="B2305" s="20" t="s">
        <v>36626</v>
      </c>
      <c r="C2305" s="20" t="s">
        <v>42766</v>
      </c>
      <c r="D2305" s="20" t="s">
        <v>36627</v>
      </c>
      <c r="E2305" s="20" t="s">
        <v>44838</v>
      </c>
      <c r="F2305" s="20"/>
      <c r="G2305" s="20" t="s">
        <v>35310</v>
      </c>
      <c r="H2305" s="9">
        <v>187786.39</v>
      </c>
      <c r="I2305" s="9">
        <v>99526.86</v>
      </c>
      <c r="J2305" s="9">
        <v>2158905.58</v>
      </c>
      <c r="K2305" s="127"/>
    </row>
    <row r="2306" spans="1:11" ht="60" customHeight="1" x14ac:dyDescent="0.25">
      <c r="A2306" s="19">
        <v>885327</v>
      </c>
      <c r="B2306" s="20" t="s">
        <v>36622</v>
      </c>
      <c r="C2306" s="20" t="s">
        <v>42765</v>
      </c>
      <c r="D2306" s="20" t="s">
        <v>36623</v>
      </c>
      <c r="E2306" s="20" t="s">
        <v>44837</v>
      </c>
      <c r="F2306" s="20"/>
      <c r="G2306" s="20" t="s">
        <v>35310</v>
      </c>
      <c r="H2306" s="9">
        <v>183336.48</v>
      </c>
      <c r="I2306" s="9">
        <v>97168.69</v>
      </c>
      <c r="J2306" s="9">
        <v>2107746.6800000002</v>
      </c>
      <c r="K2306" s="127"/>
    </row>
    <row r="2307" spans="1:11" ht="60" customHeight="1" x14ac:dyDescent="0.25">
      <c r="A2307" s="19">
        <v>885318</v>
      </c>
      <c r="B2307" s="20" t="s">
        <v>36634</v>
      </c>
      <c r="C2307" s="20" t="s">
        <v>42764</v>
      </c>
      <c r="D2307" s="20" t="s">
        <v>36635</v>
      </c>
      <c r="E2307" s="20" t="s">
        <v>44836</v>
      </c>
      <c r="F2307" s="20"/>
      <c r="G2307" s="20" t="s">
        <v>35310</v>
      </c>
      <c r="H2307" s="9">
        <v>352766.3</v>
      </c>
      <c r="I2307" s="9">
        <v>252110.11</v>
      </c>
      <c r="J2307" s="9">
        <v>1971345.19</v>
      </c>
      <c r="K2307" s="127"/>
    </row>
    <row r="2308" spans="1:11" ht="60" customHeight="1" x14ac:dyDescent="0.25">
      <c r="A2308" s="19">
        <v>885315</v>
      </c>
      <c r="B2308" s="20" t="s">
        <v>36632</v>
      </c>
      <c r="C2308" s="20" t="s">
        <v>42763</v>
      </c>
      <c r="D2308" s="20" t="s">
        <v>36633</v>
      </c>
      <c r="E2308" s="20" t="s">
        <v>44835</v>
      </c>
      <c r="F2308" s="20"/>
      <c r="G2308" s="20" t="s">
        <v>35310</v>
      </c>
      <c r="H2308" s="9">
        <v>347434.81</v>
      </c>
      <c r="I2308" s="9">
        <v>248300.34</v>
      </c>
      <c r="J2308" s="9">
        <v>2001599.77</v>
      </c>
      <c r="K2308" s="127"/>
    </row>
    <row r="2309" spans="1:11" ht="60" customHeight="1" x14ac:dyDescent="0.25">
      <c r="A2309" s="19">
        <v>885312</v>
      </c>
      <c r="B2309" s="20" t="s">
        <v>36723</v>
      </c>
      <c r="C2309" s="20" t="s">
        <v>42762</v>
      </c>
      <c r="D2309" s="20" t="s">
        <v>36724</v>
      </c>
      <c r="E2309" s="20" t="s">
        <v>44834</v>
      </c>
      <c r="F2309" s="20"/>
      <c r="G2309" s="20" t="s">
        <v>35310</v>
      </c>
      <c r="H2309" s="9">
        <v>479764.14</v>
      </c>
      <c r="I2309" s="9">
        <v>259472.73</v>
      </c>
      <c r="J2309" s="9">
        <v>2867660.11</v>
      </c>
      <c r="K2309" s="127"/>
    </row>
    <row r="2310" spans="1:11" ht="60" customHeight="1" x14ac:dyDescent="0.25">
      <c r="A2310" s="19">
        <v>885311</v>
      </c>
      <c r="B2310" s="20" t="s">
        <v>36717</v>
      </c>
      <c r="C2310" s="20" t="s">
        <v>42761</v>
      </c>
      <c r="D2310" s="20" t="s">
        <v>36718</v>
      </c>
      <c r="E2310" s="20" t="s">
        <v>44833</v>
      </c>
      <c r="F2310" s="20"/>
      <c r="G2310" s="20" t="s">
        <v>35310</v>
      </c>
      <c r="H2310" s="9">
        <v>372972.78</v>
      </c>
      <c r="I2310" s="9">
        <v>201716.17</v>
      </c>
      <c r="J2310" s="9">
        <v>2397144.2000000002</v>
      </c>
      <c r="K2310" s="127"/>
    </row>
    <row r="2311" spans="1:11" ht="60" customHeight="1" x14ac:dyDescent="0.25">
      <c r="A2311" s="19">
        <v>885309</v>
      </c>
      <c r="B2311" s="20" t="s">
        <v>36721</v>
      </c>
      <c r="C2311" s="20"/>
      <c r="D2311" s="20" t="s">
        <v>36722</v>
      </c>
      <c r="E2311" s="20" t="s">
        <v>44832</v>
      </c>
      <c r="F2311" s="20"/>
      <c r="G2311" s="20" t="s">
        <v>35310</v>
      </c>
      <c r="H2311" s="9">
        <v>341891.72</v>
      </c>
      <c r="I2311" s="9">
        <v>184906.42</v>
      </c>
      <c r="J2311" s="9">
        <v>0</v>
      </c>
      <c r="K2311" s="127"/>
    </row>
    <row r="2312" spans="1:11" ht="60" customHeight="1" x14ac:dyDescent="0.25">
      <c r="A2312" s="19">
        <v>885307</v>
      </c>
      <c r="B2312" s="20" t="s">
        <v>36725</v>
      </c>
      <c r="C2312" s="20"/>
      <c r="D2312" s="20" t="s">
        <v>36726</v>
      </c>
      <c r="E2312" s="20" t="s">
        <v>44831</v>
      </c>
      <c r="F2312" s="20"/>
      <c r="G2312" s="20" t="s">
        <v>35310</v>
      </c>
      <c r="H2312" s="9">
        <v>234303.42</v>
      </c>
      <c r="I2312" s="9">
        <v>126719.34</v>
      </c>
      <c r="J2312" s="9">
        <v>0</v>
      </c>
      <c r="K2312" s="127"/>
    </row>
    <row r="2313" spans="1:11" ht="60" customHeight="1" x14ac:dyDescent="0.25">
      <c r="A2313" s="19">
        <v>885306</v>
      </c>
      <c r="B2313" s="20" t="s">
        <v>36719</v>
      </c>
      <c r="C2313" s="20" t="s">
        <v>42760</v>
      </c>
      <c r="D2313" s="20" t="s">
        <v>36720</v>
      </c>
      <c r="E2313" s="20" t="s">
        <v>44830</v>
      </c>
      <c r="F2313" s="20"/>
      <c r="G2313" s="20" t="s">
        <v>35310</v>
      </c>
      <c r="H2313" s="9">
        <v>345876.47</v>
      </c>
      <c r="I2313" s="9">
        <v>187061.56</v>
      </c>
      <c r="J2313" s="9">
        <v>2222992.7000000002</v>
      </c>
      <c r="K2313" s="127"/>
    </row>
    <row r="2314" spans="1:11" ht="60" customHeight="1" x14ac:dyDescent="0.25">
      <c r="A2314" s="19">
        <v>885297</v>
      </c>
      <c r="B2314" s="20" t="s">
        <v>36748</v>
      </c>
      <c r="C2314" s="20" t="s">
        <v>42759</v>
      </c>
      <c r="D2314" s="20" t="s">
        <v>36749</v>
      </c>
      <c r="E2314" s="20" t="s">
        <v>44828</v>
      </c>
      <c r="F2314" s="20"/>
      <c r="G2314" s="20" t="s">
        <v>35310</v>
      </c>
      <c r="H2314" s="9">
        <v>181120.4</v>
      </c>
      <c r="I2314" s="9">
        <v>85277.83</v>
      </c>
      <c r="J2314" s="9">
        <v>2226617.09</v>
      </c>
      <c r="K2314" s="127"/>
    </row>
    <row r="2315" spans="1:11" ht="60" customHeight="1" x14ac:dyDescent="0.25">
      <c r="A2315" s="19">
        <v>885296</v>
      </c>
      <c r="B2315" s="20" t="s">
        <v>36746</v>
      </c>
      <c r="C2315" s="20" t="s">
        <v>42758</v>
      </c>
      <c r="D2315" s="20" t="s">
        <v>36747</v>
      </c>
      <c r="E2315" s="20" t="s">
        <v>44827</v>
      </c>
      <c r="F2315" s="20"/>
      <c r="G2315" s="20" t="s">
        <v>35310</v>
      </c>
      <c r="H2315" s="9">
        <v>180719.69</v>
      </c>
      <c r="I2315" s="9">
        <v>85088.83</v>
      </c>
      <c r="J2315" s="9">
        <v>2221690.94</v>
      </c>
      <c r="K2315" s="127"/>
    </row>
    <row r="2316" spans="1:11" ht="60" customHeight="1" x14ac:dyDescent="0.25">
      <c r="A2316" s="19">
        <v>885295</v>
      </c>
      <c r="B2316" s="20" t="s">
        <v>36744</v>
      </c>
      <c r="C2316" s="20" t="s">
        <v>42757</v>
      </c>
      <c r="D2316" s="20" t="s">
        <v>36745</v>
      </c>
      <c r="E2316" s="20" t="s">
        <v>44826</v>
      </c>
      <c r="F2316" s="20"/>
      <c r="G2316" s="20" t="s">
        <v>35310</v>
      </c>
      <c r="H2316" s="9">
        <v>179517.56</v>
      </c>
      <c r="I2316" s="9">
        <v>84522.68</v>
      </c>
      <c r="J2316" s="9">
        <v>2206912.5099999998</v>
      </c>
      <c r="K2316" s="127"/>
    </row>
    <row r="2317" spans="1:11" ht="60" customHeight="1" x14ac:dyDescent="0.25">
      <c r="A2317" s="19">
        <v>885292</v>
      </c>
      <c r="B2317" s="20" t="s">
        <v>36740</v>
      </c>
      <c r="C2317" s="20" t="s">
        <v>42756</v>
      </c>
      <c r="D2317" s="20" t="s">
        <v>36741</v>
      </c>
      <c r="E2317" s="20" t="s">
        <v>44825</v>
      </c>
      <c r="F2317" s="20"/>
      <c r="G2317" s="20" t="s">
        <v>35310</v>
      </c>
      <c r="H2317" s="9">
        <v>221591.99</v>
      </c>
      <c r="I2317" s="9">
        <v>104332.89</v>
      </c>
      <c r="J2317" s="9">
        <v>2455112.0699999998</v>
      </c>
      <c r="K2317" s="127"/>
    </row>
    <row r="2318" spans="1:11" ht="60" customHeight="1" x14ac:dyDescent="0.25">
      <c r="A2318" s="19">
        <v>885290</v>
      </c>
      <c r="B2318" s="20" t="s">
        <v>36742</v>
      </c>
      <c r="C2318" s="20" t="s">
        <v>42755</v>
      </c>
      <c r="D2318" s="20" t="s">
        <v>36743</v>
      </c>
      <c r="E2318" s="20" t="s">
        <v>44824</v>
      </c>
      <c r="F2318" s="20"/>
      <c r="G2318" s="20" t="s">
        <v>35310</v>
      </c>
      <c r="H2318" s="9">
        <v>178315.44</v>
      </c>
      <c r="I2318" s="9">
        <v>83956.54</v>
      </c>
      <c r="J2318" s="9">
        <v>0</v>
      </c>
      <c r="K2318" s="127"/>
    </row>
    <row r="2319" spans="1:11" ht="60" customHeight="1" x14ac:dyDescent="0.25">
      <c r="A2319" s="19">
        <v>885287</v>
      </c>
      <c r="B2319" s="20" t="s">
        <v>36763</v>
      </c>
      <c r="C2319" s="20" t="s">
        <v>42754</v>
      </c>
      <c r="D2319" s="20" t="s">
        <v>36764</v>
      </c>
      <c r="E2319" s="20" t="s">
        <v>44823</v>
      </c>
      <c r="F2319" s="20"/>
      <c r="G2319" s="20" t="s">
        <v>35310</v>
      </c>
      <c r="H2319" s="9">
        <v>159448.38</v>
      </c>
      <c r="I2319" s="9">
        <v>72947.990000000005</v>
      </c>
      <c r="J2319" s="9">
        <v>2217803.7799999998</v>
      </c>
      <c r="K2319" s="127"/>
    </row>
    <row r="2320" spans="1:11" ht="60" customHeight="1" x14ac:dyDescent="0.25">
      <c r="A2320" s="19">
        <v>885284</v>
      </c>
      <c r="B2320" s="20" t="s">
        <v>36757</v>
      </c>
      <c r="C2320" s="20" t="s">
        <v>42753</v>
      </c>
      <c r="D2320" s="20" t="s">
        <v>36756</v>
      </c>
      <c r="E2320" s="20" t="s">
        <v>44822</v>
      </c>
      <c r="F2320" s="20"/>
      <c r="G2320" s="20" t="s">
        <v>35310</v>
      </c>
      <c r="H2320" s="9">
        <v>160155.46</v>
      </c>
      <c r="I2320" s="9">
        <v>73271.399999999994</v>
      </c>
      <c r="J2320" s="9">
        <v>2296534.69</v>
      </c>
      <c r="K2320" s="127"/>
    </row>
    <row r="2321" spans="1:11" ht="60" customHeight="1" x14ac:dyDescent="0.25">
      <c r="A2321" s="19">
        <v>885283</v>
      </c>
      <c r="B2321" s="20" t="s">
        <v>36762</v>
      </c>
      <c r="C2321" s="20" t="s">
        <v>42752</v>
      </c>
      <c r="D2321" s="20" t="s">
        <v>36759</v>
      </c>
      <c r="E2321" s="20" t="s">
        <v>44821</v>
      </c>
      <c r="F2321" s="20"/>
      <c r="G2321" s="20" t="s">
        <v>35310</v>
      </c>
      <c r="H2321" s="9">
        <v>160509.01</v>
      </c>
      <c r="I2321" s="9">
        <v>73432.600000000006</v>
      </c>
      <c r="J2321" s="9">
        <v>2232556.35</v>
      </c>
      <c r="K2321" s="127"/>
    </row>
    <row r="2322" spans="1:11" ht="60" customHeight="1" x14ac:dyDescent="0.25">
      <c r="A2322" s="19">
        <v>885281</v>
      </c>
      <c r="B2322" s="20" t="s">
        <v>36760</v>
      </c>
      <c r="C2322" s="20" t="s">
        <v>42751</v>
      </c>
      <c r="D2322" s="20" t="s">
        <v>36761</v>
      </c>
      <c r="E2322" s="20" t="s">
        <v>44820</v>
      </c>
      <c r="F2322" s="20"/>
      <c r="G2322" s="20" t="s">
        <v>35310</v>
      </c>
      <c r="H2322" s="9">
        <v>161569.64000000001</v>
      </c>
      <c r="I2322" s="9">
        <v>73918.240000000005</v>
      </c>
      <c r="J2322" s="9">
        <v>2247308.9300000002</v>
      </c>
      <c r="K2322" s="127"/>
    </row>
    <row r="2323" spans="1:11" ht="60" customHeight="1" x14ac:dyDescent="0.25">
      <c r="A2323" s="19">
        <v>885279</v>
      </c>
      <c r="B2323" s="20" t="s">
        <v>36758</v>
      </c>
      <c r="C2323" s="20" t="s">
        <v>42750</v>
      </c>
      <c r="D2323" s="20" t="s">
        <v>36759</v>
      </c>
      <c r="E2323" s="20" t="s">
        <v>44819</v>
      </c>
      <c r="F2323" s="20"/>
      <c r="G2323" s="20" t="s">
        <v>35310</v>
      </c>
      <c r="H2323" s="9">
        <v>160509.01</v>
      </c>
      <c r="I2323" s="9">
        <v>73432.600000000006</v>
      </c>
      <c r="J2323" s="9">
        <v>2301604.2999999998</v>
      </c>
      <c r="K2323" s="127"/>
    </row>
    <row r="2324" spans="1:11" ht="60" customHeight="1" x14ac:dyDescent="0.25">
      <c r="A2324" s="19">
        <v>885272</v>
      </c>
      <c r="B2324" s="20" t="s">
        <v>36755</v>
      </c>
      <c r="C2324" s="20" t="s">
        <v>42749</v>
      </c>
      <c r="D2324" s="20" t="s">
        <v>36756</v>
      </c>
      <c r="E2324" s="20" t="s">
        <v>44818</v>
      </c>
      <c r="F2324" s="20"/>
      <c r="G2324" s="20" t="s">
        <v>35310</v>
      </c>
      <c r="H2324" s="9">
        <v>160155.46</v>
      </c>
      <c r="I2324" s="9">
        <v>73271.399999999994</v>
      </c>
      <c r="J2324" s="9">
        <v>2158742.5099999998</v>
      </c>
      <c r="K2324" s="127"/>
    </row>
    <row r="2325" spans="1:11" ht="60" customHeight="1" x14ac:dyDescent="0.25">
      <c r="A2325" s="19">
        <v>885270</v>
      </c>
      <c r="B2325" s="20" t="s">
        <v>36769</v>
      </c>
      <c r="C2325" s="20" t="s">
        <v>42748</v>
      </c>
      <c r="D2325" s="20" t="s">
        <v>36770</v>
      </c>
      <c r="E2325" s="20" t="s">
        <v>44817</v>
      </c>
      <c r="F2325" s="20"/>
      <c r="G2325" s="20" t="s">
        <v>35310</v>
      </c>
      <c r="H2325" s="9">
        <v>406513.31</v>
      </c>
      <c r="I2325" s="9">
        <v>0</v>
      </c>
      <c r="J2325" s="9">
        <v>734404.18</v>
      </c>
      <c r="K2325" s="127"/>
    </row>
    <row r="2326" spans="1:11" ht="60" customHeight="1" x14ac:dyDescent="0.25">
      <c r="A2326" s="19">
        <v>885269</v>
      </c>
      <c r="B2326" s="20" t="s">
        <v>36767</v>
      </c>
      <c r="C2326" s="20" t="s">
        <v>42747</v>
      </c>
      <c r="D2326" s="20" t="s">
        <v>36768</v>
      </c>
      <c r="E2326" s="20" t="s">
        <v>44816</v>
      </c>
      <c r="F2326" s="20"/>
      <c r="G2326" s="20" t="s">
        <v>35310</v>
      </c>
      <c r="H2326" s="9">
        <v>311044.27</v>
      </c>
      <c r="I2326" s="9">
        <v>0</v>
      </c>
      <c r="J2326" s="9">
        <v>561930.47</v>
      </c>
      <c r="K2326" s="127"/>
    </row>
    <row r="2327" spans="1:11" ht="60" customHeight="1" x14ac:dyDescent="0.25">
      <c r="A2327" s="19">
        <v>885268</v>
      </c>
      <c r="B2327" s="20" t="s">
        <v>36765</v>
      </c>
      <c r="C2327" s="20" t="s">
        <v>42746</v>
      </c>
      <c r="D2327" s="20" t="s">
        <v>36766</v>
      </c>
      <c r="E2327" s="20" t="s">
        <v>44815</v>
      </c>
      <c r="F2327" s="20"/>
      <c r="G2327" s="20" t="s">
        <v>35310</v>
      </c>
      <c r="H2327" s="9">
        <v>315663.74</v>
      </c>
      <c r="I2327" s="9">
        <v>0</v>
      </c>
      <c r="J2327" s="9">
        <v>570275.97</v>
      </c>
      <c r="K2327" s="127"/>
    </row>
    <row r="2328" spans="1:11" ht="60" customHeight="1" x14ac:dyDescent="0.25">
      <c r="A2328" s="19">
        <v>885260</v>
      </c>
      <c r="B2328" s="20" t="s">
        <v>36803</v>
      </c>
      <c r="C2328" s="20" t="s">
        <v>42745</v>
      </c>
      <c r="D2328" s="20" t="s">
        <v>36804</v>
      </c>
      <c r="E2328" s="20" t="s">
        <v>44814</v>
      </c>
      <c r="F2328" s="20"/>
      <c r="G2328" s="20" t="s">
        <v>35310</v>
      </c>
      <c r="H2328" s="9">
        <v>210786.43</v>
      </c>
      <c r="I2328" s="9">
        <v>119867.63</v>
      </c>
      <c r="J2328" s="9">
        <v>2138358.62</v>
      </c>
      <c r="K2328" s="127"/>
    </row>
    <row r="2329" spans="1:11" ht="60" customHeight="1" x14ac:dyDescent="0.25">
      <c r="A2329" s="19">
        <v>885257</v>
      </c>
      <c r="B2329" s="20" t="s">
        <v>36801</v>
      </c>
      <c r="C2329" s="20"/>
      <c r="D2329" s="20" t="s">
        <v>36802</v>
      </c>
      <c r="E2329" s="20" t="s">
        <v>44813</v>
      </c>
      <c r="F2329" s="20"/>
      <c r="G2329" s="20" t="s">
        <v>35310</v>
      </c>
      <c r="H2329" s="9">
        <v>209308.95</v>
      </c>
      <c r="I2329" s="9">
        <v>119026.94</v>
      </c>
      <c r="J2329" s="9">
        <v>0</v>
      </c>
      <c r="K2329" s="127"/>
    </row>
    <row r="2330" spans="1:11" ht="60" customHeight="1" x14ac:dyDescent="0.25">
      <c r="A2330" s="19">
        <v>885256</v>
      </c>
      <c r="B2330" s="20" t="s">
        <v>36824</v>
      </c>
      <c r="C2330" s="20" t="s">
        <v>42744</v>
      </c>
      <c r="D2330" s="20" t="s">
        <v>36823</v>
      </c>
      <c r="E2330" s="20" t="s">
        <v>44812</v>
      </c>
      <c r="F2330" s="20"/>
      <c r="G2330" s="20" t="s">
        <v>35310</v>
      </c>
      <c r="H2330" s="9">
        <v>185686.83</v>
      </c>
      <c r="I2330" s="9">
        <v>103860.95</v>
      </c>
      <c r="J2330" s="9">
        <v>2202700.67</v>
      </c>
      <c r="K2330" s="127"/>
    </row>
    <row r="2331" spans="1:11" ht="60" customHeight="1" x14ac:dyDescent="0.25">
      <c r="A2331" s="19">
        <v>885255</v>
      </c>
      <c r="B2331" s="20" t="s">
        <v>36818</v>
      </c>
      <c r="C2331" s="20"/>
      <c r="D2331" s="20" t="s">
        <v>36819</v>
      </c>
      <c r="E2331" s="20" t="s">
        <v>44811</v>
      </c>
      <c r="F2331" s="20"/>
      <c r="G2331" s="20" t="s">
        <v>35310</v>
      </c>
      <c r="H2331" s="9">
        <v>186102.24</v>
      </c>
      <c r="I2331" s="9">
        <v>104093.01</v>
      </c>
      <c r="J2331" s="9">
        <v>0</v>
      </c>
      <c r="K2331" s="127"/>
    </row>
    <row r="2332" spans="1:11" ht="60" customHeight="1" x14ac:dyDescent="0.25">
      <c r="A2332" s="19">
        <v>885254</v>
      </c>
      <c r="B2332" s="20" t="s">
        <v>36816</v>
      </c>
      <c r="C2332" s="20"/>
      <c r="D2332" s="20" t="s">
        <v>36817</v>
      </c>
      <c r="E2332" s="20" t="s">
        <v>44810</v>
      </c>
      <c r="F2332" s="20"/>
      <c r="G2332" s="20" t="s">
        <v>35310</v>
      </c>
      <c r="H2332" s="9">
        <v>184025.2</v>
      </c>
      <c r="I2332" s="9">
        <v>102931.76</v>
      </c>
      <c r="J2332" s="9">
        <v>0</v>
      </c>
      <c r="K2332" s="127"/>
    </row>
    <row r="2333" spans="1:11" ht="60" customHeight="1" x14ac:dyDescent="0.25">
      <c r="A2333" s="19">
        <v>885253</v>
      </c>
      <c r="B2333" s="20" t="s">
        <v>36820</v>
      </c>
      <c r="C2333" s="20" t="s">
        <v>42743</v>
      </c>
      <c r="D2333" s="20" t="s">
        <v>36821</v>
      </c>
      <c r="E2333" s="20" t="s">
        <v>44809</v>
      </c>
      <c r="F2333" s="20"/>
      <c r="G2333" s="20" t="s">
        <v>35310</v>
      </c>
      <c r="H2333" s="9">
        <v>187348.46</v>
      </c>
      <c r="I2333" s="9">
        <v>104790.14</v>
      </c>
      <c r="J2333" s="9">
        <v>2291145.85</v>
      </c>
      <c r="K2333" s="127"/>
    </row>
    <row r="2334" spans="1:11" ht="60" customHeight="1" x14ac:dyDescent="0.25">
      <c r="A2334" s="19">
        <v>885252</v>
      </c>
      <c r="B2334" s="20" t="s">
        <v>36822</v>
      </c>
      <c r="C2334" s="20" t="s">
        <v>42742</v>
      </c>
      <c r="D2334" s="20" t="s">
        <v>36823</v>
      </c>
      <c r="E2334" s="20" t="s">
        <v>44808</v>
      </c>
      <c r="F2334" s="20"/>
      <c r="G2334" s="20" t="s">
        <v>35310</v>
      </c>
      <c r="H2334" s="9">
        <v>185686.83</v>
      </c>
      <c r="I2334" s="9">
        <v>103860.95</v>
      </c>
      <c r="J2334" s="9">
        <v>2202700.67</v>
      </c>
      <c r="K2334" s="127"/>
    </row>
    <row r="2335" spans="1:11" ht="60" customHeight="1" x14ac:dyDescent="0.25">
      <c r="A2335" s="19">
        <v>885249</v>
      </c>
      <c r="B2335" s="20" t="s">
        <v>36810</v>
      </c>
      <c r="C2335" s="20" t="s">
        <v>42741</v>
      </c>
      <c r="D2335" s="20" t="s">
        <v>36811</v>
      </c>
      <c r="E2335" s="20" t="s">
        <v>44807</v>
      </c>
      <c r="F2335" s="20"/>
      <c r="G2335" s="20" t="s">
        <v>35310</v>
      </c>
      <c r="H2335" s="9">
        <v>217456.35</v>
      </c>
      <c r="I2335" s="9">
        <v>121775.64</v>
      </c>
      <c r="J2335" s="9">
        <v>0</v>
      </c>
      <c r="K2335" s="127"/>
    </row>
    <row r="2336" spans="1:11" ht="60" customHeight="1" x14ac:dyDescent="0.25">
      <c r="A2336" s="19">
        <v>885246</v>
      </c>
      <c r="B2336" s="20" t="s">
        <v>36814</v>
      </c>
      <c r="C2336" s="20" t="s">
        <v>42740</v>
      </c>
      <c r="D2336" s="20" t="s">
        <v>36815</v>
      </c>
      <c r="E2336" s="20" t="s">
        <v>44806</v>
      </c>
      <c r="F2336" s="20"/>
      <c r="G2336" s="20" t="s">
        <v>35310</v>
      </c>
      <c r="H2336" s="9">
        <v>208150.79</v>
      </c>
      <c r="I2336" s="9">
        <v>116564.17</v>
      </c>
      <c r="J2336" s="9">
        <v>2189196.6800000002</v>
      </c>
      <c r="K2336" s="127"/>
    </row>
    <row r="2337" spans="1:11" ht="60" customHeight="1" x14ac:dyDescent="0.25">
      <c r="A2337" s="19">
        <v>885244</v>
      </c>
      <c r="B2337" s="20" t="s">
        <v>36808</v>
      </c>
      <c r="C2337" s="20" t="s">
        <v>42739</v>
      </c>
      <c r="D2337" s="20" t="s">
        <v>36809</v>
      </c>
      <c r="E2337" s="20" t="s">
        <v>44805</v>
      </c>
      <c r="F2337" s="20"/>
      <c r="G2337" s="20" t="s">
        <v>35310</v>
      </c>
      <c r="H2337" s="9">
        <v>220884.72</v>
      </c>
      <c r="I2337" s="9">
        <v>123695.1</v>
      </c>
      <c r="J2337" s="9">
        <v>2323124</v>
      </c>
      <c r="K2337" s="127"/>
    </row>
    <row r="2338" spans="1:11" ht="60" customHeight="1" x14ac:dyDescent="0.25">
      <c r="A2338" s="19">
        <v>885241</v>
      </c>
      <c r="B2338" s="20" t="s">
        <v>36812</v>
      </c>
      <c r="C2338" s="20" t="s">
        <v>42738</v>
      </c>
      <c r="D2338" s="20" t="s">
        <v>36813</v>
      </c>
      <c r="E2338" s="20" t="s">
        <v>44804</v>
      </c>
      <c r="F2338" s="20"/>
      <c r="G2338" s="20" t="s">
        <v>35310</v>
      </c>
      <c r="H2338" s="9">
        <v>217946.12</v>
      </c>
      <c r="I2338" s="9">
        <v>122049.58</v>
      </c>
      <c r="J2338" s="9">
        <v>2292217.7000000002</v>
      </c>
      <c r="K2338" s="127"/>
    </row>
    <row r="2339" spans="1:11" ht="60" customHeight="1" x14ac:dyDescent="0.25">
      <c r="A2339" s="19">
        <v>883364</v>
      </c>
      <c r="B2339" s="20" t="s">
        <v>40350</v>
      </c>
      <c r="C2339" s="20"/>
      <c r="D2339" s="20" t="s">
        <v>40351</v>
      </c>
      <c r="E2339" s="20" t="s">
        <v>44799</v>
      </c>
      <c r="F2339" s="20"/>
      <c r="G2339" s="20" t="s">
        <v>35310</v>
      </c>
      <c r="H2339" s="9">
        <v>1198500</v>
      </c>
      <c r="I2339" s="9">
        <v>600049</v>
      </c>
      <c r="J2339" s="9">
        <v>0</v>
      </c>
      <c r="K2339" s="127"/>
    </row>
    <row r="2340" spans="1:11" ht="60" customHeight="1" x14ac:dyDescent="0.25">
      <c r="A2340" s="19">
        <v>856683</v>
      </c>
      <c r="B2340" s="20" t="s">
        <v>38412</v>
      </c>
      <c r="C2340" s="20" t="s">
        <v>42700</v>
      </c>
      <c r="D2340" s="20" t="s">
        <v>38413</v>
      </c>
      <c r="E2340" s="20" t="s">
        <v>44777</v>
      </c>
      <c r="F2340" s="20"/>
      <c r="G2340" s="20" t="s">
        <v>35310</v>
      </c>
      <c r="H2340" s="9">
        <v>266726.11</v>
      </c>
      <c r="I2340" s="9">
        <v>158435.09</v>
      </c>
      <c r="J2340" s="9">
        <v>2330634.58</v>
      </c>
      <c r="K2340" s="127"/>
    </row>
    <row r="2341" spans="1:11" ht="60" customHeight="1" x14ac:dyDescent="0.25">
      <c r="A2341" s="19">
        <v>856680</v>
      </c>
      <c r="B2341" s="20" t="s">
        <v>38414</v>
      </c>
      <c r="C2341" s="20" t="s">
        <v>42699</v>
      </c>
      <c r="D2341" s="20" t="s">
        <v>38415</v>
      </c>
      <c r="E2341" s="20" t="s">
        <v>44776</v>
      </c>
      <c r="F2341" s="20"/>
      <c r="G2341" s="20" t="s">
        <v>35310</v>
      </c>
      <c r="H2341" s="9">
        <v>252324.05</v>
      </c>
      <c r="I2341" s="9">
        <v>149880.16</v>
      </c>
      <c r="J2341" s="9">
        <v>2138646.69</v>
      </c>
      <c r="K2341" s="127"/>
    </row>
    <row r="2342" spans="1:11" ht="60" customHeight="1" x14ac:dyDescent="0.25">
      <c r="A2342" s="19">
        <v>856677</v>
      </c>
      <c r="B2342" s="20" t="s">
        <v>38404</v>
      </c>
      <c r="C2342" s="20" t="s">
        <v>42698</v>
      </c>
      <c r="D2342" s="20" t="s">
        <v>38405</v>
      </c>
      <c r="E2342" s="20" t="s">
        <v>44775</v>
      </c>
      <c r="F2342" s="20"/>
      <c r="G2342" s="20" t="s">
        <v>35310</v>
      </c>
      <c r="H2342" s="9">
        <v>250595.81</v>
      </c>
      <c r="I2342" s="9">
        <v>148854.23000000001</v>
      </c>
      <c r="J2342" s="9">
        <v>2058307.34</v>
      </c>
      <c r="K2342" s="127"/>
    </row>
    <row r="2343" spans="1:11" ht="60" customHeight="1" x14ac:dyDescent="0.25">
      <c r="A2343" s="19">
        <v>856676</v>
      </c>
      <c r="B2343" s="20" t="s">
        <v>38408</v>
      </c>
      <c r="C2343" s="20" t="s">
        <v>42697</v>
      </c>
      <c r="D2343" s="20" t="s">
        <v>38409</v>
      </c>
      <c r="E2343" s="20" t="s">
        <v>44774</v>
      </c>
      <c r="F2343" s="20"/>
      <c r="G2343" s="20" t="s">
        <v>35310</v>
      </c>
      <c r="H2343" s="9">
        <v>271334.77</v>
      </c>
      <c r="I2343" s="9">
        <v>161172.84</v>
      </c>
      <c r="J2343" s="9">
        <v>2370904.73</v>
      </c>
      <c r="K2343" s="127"/>
    </row>
    <row r="2344" spans="1:11" ht="60" customHeight="1" x14ac:dyDescent="0.25">
      <c r="A2344" s="19">
        <v>856672</v>
      </c>
      <c r="B2344" s="20" t="s">
        <v>38410</v>
      </c>
      <c r="C2344" s="20" t="s">
        <v>42696</v>
      </c>
      <c r="D2344" s="20" t="s">
        <v>38411</v>
      </c>
      <c r="E2344" s="20" t="s">
        <v>44773</v>
      </c>
      <c r="F2344" s="20"/>
      <c r="G2344" s="20" t="s">
        <v>35310</v>
      </c>
      <c r="H2344" s="9">
        <v>171672.53</v>
      </c>
      <c r="I2344" s="9">
        <v>101973.35</v>
      </c>
      <c r="J2344" s="9">
        <v>1500062.86</v>
      </c>
      <c r="K2344" s="127"/>
    </row>
    <row r="2345" spans="1:11" ht="60" customHeight="1" x14ac:dyDescent="0.25">
      <c r="A2345" s="19">
        <v>856669</v>
      </c>
      <c r="B2345" s="20" t="s">
        <v>38406</v>
      </c>
      <c r="C2345" s="20" t="s">
        <v>42695</v>
      </c>
      <c r="D2345" s="20" t="s">
        <v>38407</v>
      </c>
      <c r="E2345" s="20" t="s">
        <v>44772</v>
      </c>
      <c r="F2345" s="20"/>
      <c r="G2345" s="20" t="s">
        <v>35310</v>
      </c>
      <c r="H2345" s="9">
        <v>350834.13</v>
      </c>
      <c r="I2345" s="9">
        <v>208395.43</v>
      </c>
      <c r="J2345" s="9">
        <v>2850975.04</v>
      </c>
      <c r="K2345" s="127"/>
    </row>
    <row r="2346" spans="1:11" ht="60" customHeight="1" x14ac:dyDescent="0.25">
      <c r="A2346" s="19">
        <v>856728</v>
      </c>
      <c r="B2346" s="20" t="s">
        <v>41341</v>
      </c>
      <c r="C2346" s="20" t="s">
        <v>42715</v>
      </c>
      <c r="D2346" s="20" t="s">
        <v>41342</v>
      </c>
      <c r="E2346" s="20" t="s">
        <v>44792</v>
      </c>
      <c r="F2346" s="20"/>
      <c r="G2346" s="20" t="s">
        <v>35310</v>
      </c>
      <c r="H2346" s="9">
        <v>2551181.64</v>
      </c>
      <c r="I2346" s="9">
        <v>2345386.0499999998</v>
      </c>
      <c r="J2346" s="9">
        <v>0</v>
      </c>
      <c r="K2346" s="127"/>
    </row>
    <row r="2347" spans="1:11" ht="60" customHeight="1" x14ac:dyDescent="0.25">
      <c r="A2347" s="19">
        <v>856721</v>
      </c>
      <c r="B2347" s="20" t="s">
        <v>41351</v>
      </c>
      <c r="C2347" s="20" t="s">
        <v>42714</v>
      </c>
      <c r="D2347" s="20" t="s">
        <v>41352</v>
      </c>
      <c r="E2347" s="20" t="s">
        <v>44791</v>
      </c>
      <c r="F2347" s="20"/>
      <c r="G2347" s="20" t="s">
        <v>35310</v>
      </c>
      <c r="H2347" s="9">
        <v>2561900.89</v>
      </c>
      <c r="I2347" s="9">
        <v>2355241.36</v>
      </c>
      <c r="J2347" s="9">
        <v>0</v>
      </c>
      <c r="K2347" s="127"/>
    </row>
    <row r="2348" spans="1:11" ht="60" customHeight="1" x14ac:dyDescent="0.25">
      <c r="A2348" s="19">
        <v>856719</v>
      </c>
      <c r="B2348" s="20" t="s">
        <v>41333</v>
      </c>
      <c r="C2348" s="20" t="s">
        <v>42713</v>
      </c>
      <c r="D2348" s="20" t="s">
        <v>41334</v>
      </c>
      <c r="E2348" s="20" t="s">
        <v>44790</v>
      </c>
      <c r="F2348" s="20"/>
      <c r="G2348" s="20" t="s">
        <v>35310</v>
      </c>
      <c r="H2348" s="9">
        <v>2569047.06</v>
      </c>
      <c r="I2348" s="9">
        <v>2361810.36</v>
      </c>
      <c r="J2348" s="9">
        <v>0</v>
      </c>
      <c r="K2348" s="127"/>
    </row>
    <row r="2349" spans="1:11" ht="60" customHeight="1" x14ac:dyDescent="0.25">
      <c r="A2349" s="19">
        <v>856713</v>
      </c>
      <c r="B2349" s="20" t="s">
        <v>41325</v>
      </c>
      <c r="C2349" s="20" t="s">
        <v>42712</v>
      </c>
      <c r="D2349" s="20" t="s">
        <v>41326</v>
      </c>
      <c r="E2349" s="20" t="s">
        <v>44789</v>
      </c>
      <c r="F2349" s="20"/>
      <c r="G2349" s="20" t="s">
        <v>35310</v>
      </c>
      <c r="H2349" s="9">
        <v>2601204.81</v>
      </c>
      <c r="I2349" s="9">
        <v>2391373.87</v>
      </c>
      <c r="J2349" s="9">
        <v>0</v>
      </c>
      <c r="K2349" s="127"/>
    </row>
    <row r="2350" spans="1:11" ht="60" customHeight="1" x14ac:dyDescent="0.25">
      <c r="A2350" s="19">
        <v>856712</v>
      </c>
      <c r="B2350" s="20" t="s">
        <v>41321</v>
      </c>
      <c r="C2350" s="20" t="s">
        <v>42711</v>
      </c>
      <c r="D2350" s="20" t="s">
        <v>41322</v>
      </c>
      <c r="E2350" s="20" t="s">
        <v>44788</v>
      </c>
      <c r="F2350" s="20"/>
      <c r="G2350" s="20" t="s">
        <v>35310</v>
      </c>
      <c r="H2350" s="9">
        <v>2586912.48</v>
      </c>
      <c r="I2350" s="9">
        <v>2378234.67</v>
      </c>
      <c r="J2350" s="9">
        <v>0</v>
      </c>
      <c r="K2350" s="127"/>
    </row>
    <row r="2351" spans="1:11" ht="60" customHeight="1" x14ac:dyDescent="0.25">
      <c r="A2351" s="19">
        <v>856710</v>
      </c>
      <c r="B2351" s="20" t="s">
        <v>41339</v>
      </c>
      <c r="C2351" s="20" t="s">
        <v>42710</v>
      </c>
      <c r="D2351" s="20" t="s">
        <v>41340</v>
      </c>
      <c r="E2351" s="20" t="s">
        <v>44787</v>
      </c>
      <c r="F2351" s="20"/>
      <c r="G2351" s="20" t="s">
        <v>35310</v>
      </c>
      <c r="H2351" s="9">
        <v>2576193.23</v>
      </c>
      <c r="I2351" s="9">
        <v>2368380.52</v>
      </c>
      <c r="J2351" s="9">
        <v>0</v>
      </c>
      <c r="K2351" s="127"/>
    </row>
    <row r="2352" spans="1:11" ht="60" customHeight="1" x14ac:dyDescent="0.25">
      <c r="A2352" s="19">
        <v>856709</v>
      </c>
      <c r="B2352" s="20" t="s">
        <v>41332</v>
      </c>
      <c r="C2352" s="20" t="s">
        <v>42709</v>
      </c>
      <c r="D2352" s="20" t="s">
        <v>41322</v>
      </c>
      <c r="E2352" s="20" t="s">
        <v>44786</v>
      </c>
      <c r="F2352" s="20"/>
      <c r="G2352" s="20" t="s">
        <v>35310</v>
      </c>
      <c r="H2352" s="9">
        <v>2586912.48</v>
      </c>
      <c r="I2352" s="9">
        <v>2378234.67</v>
      </c>
      <c r="J2352" s="9">
        <v>0</v>
      </c>
      <c r="K2352" s="127"/>
    </row>
    <row r="2353" spans="1:11" ht="60" customHeight="1" x14ac:dyDescent="0.25">
      <c r="A2353" s="19">
        <v>856704</v>
      </c>
      <c r="B2353" s="20" t="s">
        <v>41331</v>
      </c>
      <c r="C2353" s="20" t="s">
        <v>42708</v>
      </c>
      <c r="D2353" s="20" t="s">
        <v>41324</v>
      </c>
      <c r="E2353" s="20" t="s">
        <v>44785</v>
      </c>
      <c r="F2353" s="20"/>
      <c r="G2353" s="20" t="s">
        <v>35310</v>
      </c>
      <c r="H2353" s="9">
        <v>1836564.93</v>
      </c>
      <c r="I2353" s="9">
        <v>1688414.95</v>
      </c>
      <c r="J2353" s="9">
        <v>0</v>
      </c>
      <c r="K2353" s="127"/>
    </row>
    <row r="2354" spans="1:11" ht="60" customHeight="1" x14ac:dyDescent="0.25">
      <c r="A2354" s="19">
        <v>856702</v>
      </c>
      <c r="B2354" s="20" t="s">
        <v>41319</v>
      </c>
      <c r="C2354" s="20" t="s">
        <v>42707</v>
      </c>
      <c r="D2354" s="20" t="s">
        <v>41320</v>
      </c>
      <c r="E2354" s="20" t="s">
        <v>44784</v>
      </c>
      <c r="F2354" s="20"/>
      <c r="G2354" s="20" t="s">
        <v>35310</v>
      </c>
      <c r="H2354" s="9">
        <v>1825845.68</v>
      </c>
      <c r="I2354" s="9">
        <v>1678560.84</v>
      </c>
      <c r="J2354" s="9">
        <v>0</v>
      </c>
      <c r="K2354" s="127"/>
    </row>
    <row r="2355" spans="1:11" ht="60" customHeight="1" x14ac:dyDescent="0.25">
      <c r="A2355" s="19">
        <v>856701</v>
      </c>
      <c r="B2355" s="20" t="s">
        <v>41349</v>
      </c>
      <c r="C2355" s="20" t="s">
        <v>42706</v>
      </c>
      <c r="D2355" s="20" t="s">
        <v>41350</v>
      </c>
      <c r="E2355" s="20" t="s">
        <v>44783</v>
      </c>
      <c r="F2355" s="20"/>
      <c r="G2355" s="20" t="s">
        <v>35310</v>
      </c>
      <c r="H2355" s="9">
        <v>1865149.6</v>
      </c>
      <c r="I2355" s="9">
        <v>1714694.5</v>
      </c>
      <c r="J2355" s="9">
        <v>0</v>
      </c>
      <c r="K2355" s="127"/>
    </row>
    <row r="2356" spans="1:11" ht="60" customHeight="1" x14ac:dyDescent="0.25">
      <c r="A2356" s="19">
        <v>856700</v>
      </c>
      <c r="B2356" s="20" t="s">
        <v>41337</v>
      </c>
      <c r="C2356" s="20" t="s">
        <v>42705</v>
      </c>
      <c r="D2356" s="20" t="s">
        <v>41338</v>
      </c>
      <c r="E2356" s="20" t="s">
        <v>44782</v>
      </c>
      <c r="F2356" s="20"/>
      <c r="G2356" s="20" t="s">
        <v>35310</v>
      </c>
      <c r="H2356" s="9">
        <v>1872295.77</v>
      </c>
      <c r="I2356" s="9">
        <v>1721263.57</v>
      </c>
      <c r="J2356" s="9">
        <v>0</v>
      </c>
      <c r="K2356" s="127"/>
    </row>
    <row r="2357" spans="1:11" ht="60" customHeight="1" x14ac:dyDescent="0.25">
      <c r="A2357" s="19">
        <v>856699</v>
      </c>
      <c r="B2357" s="20" t="s">
        <v>41329</v>
      </c>
      <c r="C2357" s="20" t="s">
        <v>42704</v>
      </c>
      <c r="D2357" s="20" t="s">
        <v>41330</v>
      </c>
      <c r="E2357" s="20" t="s">
        <v>44781</v>
      </c>
      <c r="F2357" s="20"/>
      <c r="G2357" s="20" t="s">
        <v>35310</v>
      </c>
      <c r="H2357" s="9">
        <v>1879441.94</v>
      </c>
      <c r="I2357" s="9">
        <v>1727833.75</v>
      </c>
      <c r="J2357" s="9">
        <v>0</v>
      </c>
      <c r="K2357" s="127"/>
    </row>
    <row r="2358" spans="1:11" ht="60" customHeight="1" x14ac:dyDescent="0.25">
      <c r="A2358" s="19">
        <v>856697</v>
      </c>
      <c r="B2358" s="20" t="s">
        <v>41317</v>
      </c>
      <c r="C2358" s="20" t="s">
        <v>42703</v>
      </c>
      <c r="D2358" s="20" t="s">
        <v>41318</v>
      </c>
      <c r="E2358" s="20" t="s">
        <v>44780</v>
      </c>
      <c r="F2358" s="20"/>
      <c r="G2358" s="20" t="s">
        <v>35310</v>
      </c>
      <c r="H2358" s="9">
        <v>1868722.69</v>
      </c>
      <c r="I2358" s="9">
        <v>1717978.47</v>
      </c>
      <c r="J2358" s="9">
        <v>0</v>
      </c>
      <c r="K2358" s="127"/>
    </row>
    <row r="2359" spans="1:11" ht="60" customHeight="1" x14ac:dyDescent="0.25">
      <c r="A2359" s="19">
        <v>856696</v>
      </c>
      <c r="B2359" s="20" t="s">
        <v>41347</v>
      </c>
      <c r="C2359" s="20" t="s">
        <v>42702</v>
      </c>
      <c r="D2359" s="20" t="s">
        <v>41348</v>
      </c>
      <c r="E2359" s="20" t="s">
        <v>44779</v>
      </c>
      <c r="F2359" s="20"/>
      <c r="G2359" s="20" t="s">
        <v>35310</v>
      </c>
      <c r="H2359" s="9">
        <v>1847284.19</v>
      </c>
      <c r="I2359" s="9">
        <v>1698270.2</v>
      </c>
      <c r="J2359" s="9">
        <v>0</v>
      </c>
      <c r="K2359" s="127"/>
    </row>
    <row r="2360" spans="1:11" ht="60" customHeight="1" x14ac:dyDescent="0.25">
      <c r="A2360" s="19">
        <v>856693</v>
      </c>
      <c r="B2360" s="20" t="s">
        <v>41323</v>
      </c>
      <c r="C2360" s="20" t="s">
        <v>42701</v>
      </c>
      <c r="D2360" s="20" t="s">
        <v>41324</v>
      </c>
      <c r="E2360" s="20" t="s">
        <v>44778</v>
      </c>
      <c r="F2360" s="20"/>
      <c r="G2360" s="20" t="s">
        <v>35310</v>
      </c>
      <c r="H2360" s="9">
        <v>1836564.93</v>
      </c>
      <c r="I2360" s="9">
        <v>1688414.95</v>
      </c>
      <c r="J2360" s="9">
        <v>0</v>
      </c>
      <c r="K2360" s="127"/>
    </row>
    <row r="2361" spans="1:11" ht="60" customHeight="1" x14ac:dyDescent="0.25">
      <c r="A2361" s="19">
        <v>856752</v>
      </c>
      <c r="B2361" s="20" t="s">
        <v>41355</v>
      </c>
      <c r="C2361" s="20" t="s">
        <v>42721</v>
      </c>
      <c r="D2361" s="20" t="s">
        <v>41356</v>
      </c>
      <c r="E2361" s="20" t="s">
        <v>44798</v>
      </c>
      <c r="F2361" s="20"/>
      <c r="G2361" s="20" t="s">
        <v>35310</v>
      </c>
      <c r="H2361" s="9">
        <v>1279163.9099999999</v>
      </c>
      <c r="I2361" s="9">
        <v>1175977.53</v>
      </c>
      <c r="J2361" s="9">
        <v>0</v>
      </c>
      <c r="K2361" s="127"/>
    </row>
    <row r="2362" spans="1:11" ht="60" customHeight="1" x14ac:dyDescent="0.25">
      <c r="A2362" s="19">
        <v>856751</v>
      </c>
      <c r="B2362" s="20" t="s">
        <v>41345</v>
      </c>
      <c r="C2362" s="20" t="s">
        <v>42720</v>
      </c>
      <c r="D2362" s="20" t="s">
        <v>41346</v>
      </c>
      <c r="E2362" s="20" t="s">
        <v>44797</v>
      </c>
      <c r="F2362" s="20"/>
      <c r="G2362" s="20" t="s">
        <v>35310</v>
      </c>
      <c r="H2362" s="9">
        <v>1272017.74</v>
      </c>
      <c r="I2362" s="9">
        <v>1169408.49</v>
      </c>
      <c r="J2362" s="9">
        <v>0</v>
      </c>
      <c r="K2362" s="127"/>
    </row>
    <row r="2363" spans="1:11" ht="60" customHeight="1" x14ac:dyDescent="0.25">
      <c r="A2363" s="19">
        <v>856750</v>
      </c>
      <c r="B2363" s="20" t="s">
        <v>41335</v>
      </c>
      <c r="C2363" s="20" t="s">
        <v>42719</v>
      </c>
      <c r="D2363" s="20" t="s">
        <v>41336</v>
      </c>
      <c r="E2363" s="20" t="s">
        <v>44796</v>
      </c>
      <c r="F2363" s="20"/>
      <c r="G2363" s="20" t="s">
        <v>35310</v>
      </c>
      <c r="H2363" s="9">
        <v>1264871.57</v>
      </c>
      <c r="I2363" s="9">
        <v>1162838.32</v>
      </c>
      <c r="J2363" s="9">
        <v>0</v>
      </c>
      <c r="K2363" s="127"/>
    </row>
    <row r="2364" spans="1:11" ht="60" customHeight="1" x14ac:dyDescent="0.25">
      <c r="A2364" s="19">
        <v>856747</v>
      </c>
      <c r="B2364" s="20" t="s">
        <v>41353</v>
      </c>
      <c r="C2364" s="20" t="s">
        <v>42718</v>
      </c>
      <c r="D2364" s="20" t="s">
        <v>41354</v>
      </c>
      <c r="E2364" s="20" t="s">
        <v>44795</v>
      </c>
      <c r="F2364" s="20"/>
      <c r="G2364" s="20" t="s">
        <v>35310</v>
      </c>
      <c r="H2364" s="9">
        <v>1282736.99</v>
      </c>
      <c r="I2364" s="9">
        <v>1179262.6299999999</v>
      </c>
      <c r="J2364" s="9">
        <v>0</v>
      </c>
      <c r="K2364" s="127"/>
    </row>
    <row r="2365" spans="1:11" ht="60" customHeight="1" x14ac:dyDescent="0.25">
      <c r="A2365" s="19">
        <v>856746</v>
      </c>
      <c r="B2365" s="20" t="s">
        <v>41343</v>
      </c>
      <c r="C2365" s="20" t="s">
        <v>42717</v>
      </c>
      <c r="D2365" s="20" t="s">
        <v>41344</v>
      </c>
      <c r="E2365" s="20" t="s">
        <v>44794</v>
      </c>
      <c r="F2365" s="20"/>
      <c r="G2365" s="20" t="s">
        <v>35310</v>
      </c>
      <c r="H2365" s="9">
        <v>1289883.1499999999</v>
      </c>
      <c r="I2365" s="9">
        <v>1185832.78</v>
      </c>
      <c r="J2365" s="9">
        <v>0</v>
      </c>
      <c r="K2365" s="127"/>
    </row>
    <row r="2366" spans="1:11" ht="60" customHeight="1" x14ac:dyDescent="0.25">
      <c r="A2366" s="19">
        <v>856744</v>
      </c>
      <c r="B2366" s="20" t="s">
        <v>41327</v>
      </c>
      <c r="C2366" s="20" t="s">
        <v>42716</v>
      </c>
      <c r="D2366" s="20" t="s">
        <v>41328</v>
      </c>
      <c r="E2366" s="20" t="s">
        <v>44793</v>
      </c>
      <c r="F2366" s="20"/>
      <c r="G2366" s="20" t="s">
        <v>35310</v>
      </c>
      <c r="H2366" s="9">
        <v>1293456.24</v>
      </c>
      <c r="I2366" s="9">
        <v>1189117.8400000001</v>
      </c>
      <c r="J2366" s="9">
        <v>0</v>
      </c>
      <c r="K2366" s="127"/>
    </row>
    <row r="2367" spans="1:11" ht="60" customHeight="1" x14ac:dyDescent="0.25">
      <c r="A2367" s="19">
        <v>854147</v>
      </c>
      <c r="B2367" s="20" t="s">
        <v>38157</v>
      </c>
      <c r="C2367" s="20" t="s">
        <v>42654</v>
      </c>
      <c r="D2367" s="20" t="s">
        <v>38158</v>
      </c>
      <c r="E2367" s="20" t="s">
        <v>44725</v>
      </c>
      <c r="F2367" s="20"/>
      <c r="G2367" s="20" t="s">
        <v>35310</v>
      </c>
      <c r="H2367" s="9">
        <v>413644.01</v>
      </c>
      <c r="I2367" s="9">
        <v>311612.03999999998</v>
      </c>
      <c r="J2367" s="9">
        <v>2129349.11</v>
      </c>
      <c r="K2367" s="127"/>
    </row>
    <row r="2368" spans="1:11" ht="60" customHeight="1" x14ac:dyDescent="0.25">
      <c r="A2368" s="19">
        <v>854294</v>
      </c>
      <c r="B2368" s="20" t="s">
        <v>40897</v>
      </c>
      <c r="C2368" s="20" t="s">
        <v>42677</v>
      </c>
      <c r="D2368" s="20" t="s">
        <v>40898</v>
      </c>
      <c r="E2368" s="20" t="s">
        <v>44749</v>
      </c>
      <c r="F2368" s="20"/>
      <c r="G2368" s="20" t="s">
        <v>35310</v>
      </c>
      <c r="H2368" s="9">
        <v>174180.4</v>
      </c>
      <c r="I2368" s="9">
        <v>77220</v>
      </c>
      <c r="J2368" s="9">
        <v>2361532.7599999998</v>
      </c>
      <c r="K2368" s="127"/>
    </row>
    <row r="2369" spans="1:11" ht="60" customHeight="1" x14ac:dyDescent="0.25">
      <c r="A2369" s="19">
        <v>854292</v>
      </c>
      <c r="B2369" s="20" t="s">
        <v>40910</v>
      </c>
      <c r="C2369" s="20" t="s">
        <v>42676</v>
      </c>
      <c r="D2369" s="20" t="s">
        <v>40909</v>
      </c>
      <c r="E2369" s="20" t="s">
        <v>44748</v>
      </c>
      <c r="F2369" s="20"/>
      <c r="G2369" s="20" t="s">
        <v>35310</v>
      </c>
      <c r="H2369" s="9">
        <v>172638.98</v>
      </c>
      <c r="I2369" s="9">
        <v>76536.27</v>
      </c>
      <c r="J2369" s="9">
        <v>2340634.2400000002</v>
      </c>
      <c r="K2369" s="127"/>
    </row>
    <row r="2370" spans="1:11" ht="60" customHeight="1" x14ac:dyDescent="0.25">
      <c r="A2370" s="19">
        <v>854291</v>
      </c>
      <c r="B2370" s="20" t="s">
        <v>40908</v>
      </c>
      <c r="C2370" s="20" t="s">
        <v>42675</v>
      </c>
      <c r="D2370" s="20" t="s">
        <v>40909</v>
      </c>
      <c r="E2370" s="20" t="s">
        <v>44747</v>
      </c>
      <c r="F2370" s="20"/>
      <c r="G2370" s="20" t="s">
        <v>35310</v>
      </c>
      <c r="H2370" s="9">
        <v>172638.98</v>
      </c>
      <c r="I2370" s="9">
        <v>76536.27</v>
      </c>
      <c r="J2370" s="9">
        <v>2340634.2400000002</v>
      </c>
      <c r="K2370" s="127"/>
    </row>
    <row r="2371" spans="1:11" ht="60" customHeight="1" x14ac:dyDescent="0.25">
      <c r="A2371" s="19">
        <v>854288</v>
      </c>
      <c r="B2371" s="20" t="s">
        <v>40902</v>
      </c>
      <c r="C2371" s="20" t="s">
        <v>42674</v>
      </c>
      <c r="D2371" s="20" t="s">
        <v>40903</v>
      </c>
      <c r="E2371" s="20" t="s">
        <v>44746</v>
      </c>
      <c r="F2371" s="20"/>
      <c r="G2371" s="20" t="s">
        <v>35310</v>
      </c>
      <c r="H2371" s="9">
        <v>172253.63</v>
      </c>
      <c r="I2371" s="9">
        <v>76366.17</v>
      </c>
      <c r="J2371" s="9">
        <v>2335409.61</v>
      </c>
      <c r="K2371" s="127"/>
    </row>
    <row r="2372" spans="1:11" ht="60" customHeight="1" x14ac:dyDescent="0.25">
      <c r="A2372" s="19">
        <v>854285</v>
      </c>
      <c r="B2372" s="20" t="s">
        <v>40906</v>
      </c>
      <c r="C2372" s="20" t="s">
        <v>42673</v>
      </c>
      <c r="D2372" s="20" t="s">
        <v>40907</v>
      </c>
      <c r="E2372" s="20" t="s">
        <v>44745</v>
      </c>
      <c r="F2372" s="20"/>
      <c r="G2372" s="20" t="s">
        <v>35310</v>
      </c>
      <c r="H2372" s="9">
        <v>210789.11</v>
      </c>
      <c r="I2372" s="9">
        <v>93449.64</v>
      </c>
      <c r="J2372" s="9">
        <v>2857872.61</v>
      </c>
      <c r="K2372" s="127"/>
    </row>
    <row r="2373" spans="1:11" ht="60" customHeight="1" x14ac:dyDescent="0.25">
      <c r="A2373" s="19">
        <v>854282</v>
      </c>
      <c r="B2373" s="20" t="s">
        <v>40900</v>
      </c>
      <c r="C2373" s="20" t="s">
        <v>42672</v>
      </c>
      <c r="D2373" s="20" t="s">
        <v>40901</v>
      </c>
      <c r="E2373" s="20" t="s">
        <v>44744</v>
      </c>
      <c r="F2373" s="20"/>
      <c r="G2373" s="20" t="s">
        <v>35310</v>
      </c>
      <c r="H2373" s="9">
        <v>212715.89</v>
      </c>
      <c r="I2373" s="9">
        <v>94304.31</v>
      </c>
      <c r="J2373" s="9">
        <v>2682116.11</v>
      </c>
      <c r="K2373" s="127"/>
    </row>
    <row r="2374" spans="1:11" ht="60" customHeight="1" x14ac:dyDescent="0.25">
      <c r="A2374" s="19">
        <v>854280</v>
      </c>
      <c r="B2374" s="20" t="s">
        <v>40899</v>
      </c>
      <c r="C2374" s="20" t="s">
        <v>42671</v>
      </c>
      <c r="D2374" s="20" t="s">
        <v>40896</v>
      </c>
      <c r="E2374" s="20" t="s">
        <v>44743</v>
      </c>
      <c r="F2374" s="20"/>
      <c r="G2374" s="20" t="s">
        <v>35310</v>
      </c>
      <c r="H2374" s="9">
        <v>173024.34</v>
      </c>
      <c r="I2374" s="9">
        <v>76707.199999999997</v>
      </c>
      <c r="J2374" s="9">
        <v>2345858.87</v>
      </c>
      <c r="K2374" s="127"/>
    </row>
    <row r="2375" spans="1:11" ht="60" customHeight="1" x14ac:dyDescent="0.25">
      <c r="A2375" s="19">
        <v>854278</v>
      </c>
      <c r="B2375" s="20" t="s">
        <v>40895</v>
      </c>
      <c r="C2375" s="20" t="s">
        <v>42670</v>
      </c>
      <c r="D2375" s="20" t="s">
        <v>40896</v>
      </c>
      <c r="E2375" s="20" t="s">
        <v>44742</v>
      </c>
      <c r="F2375" s="20"/>
      <c r="G2375" s="20" t="s">
        <v>35310</v>
      </c>
      <c r="H2375" s="9">
        <v>173024.34</v>
      </c>
      <c r="I2375" s="9">
        <v>76707.199999999997</v>
      </c>
      <c r="J2375" s="9">
        <v>2205107.25</v>
      </c>
      <c r="K2375" s="127"/>
    </row>
    <row r="2376" spans="1:11" ht="60" customHeight="1" x14ac:dyDescent="0.25">
      <c r="A2376" s="19">
        <v>854277</v>
      </c>
      <c r="B2376" s="20" t="s">
        <v>40904</v>
      </c>
      <c r="C2376" s="20" t="s">
        <v>42669</v>
      </c>
      <c r="D2376" s="20" t="s">
        <v>40905</v>
      </c>
      <c r="E2376" s="20" t="s">
        <v>44741</v>
      </c>
      <c r="F2376" s="20"/>
      <c r="G2376" s="20" t="s">
        <v>35310</v>
      </c>
      <c r="H2376" s="9">
        <v>158766.21</v>
      </c>
      <c r="I2376" s="9">
        <v>70385.95</v>
      </c>
      <c r="J2376" s="9">
        <v>2152547.56</v>
      </c>
      <c r="K2376" s="127"/>
    </row>
    <row r="2377" spans="1:11" ht="60" customHeight="1" x14ac:dyDescent="0.25">
      <c r="A2377" s="19">
        <v>854273</v>
      </c>
      <c r="B2377" s="20" t="s">
        <v>40864</v>
      </c>
      <c r="C2377" s="20" t="s">
        <v>42668</v>
      </c>
      <c r="D2377" s="20" t="s">
        <v>40861</v>
      </c>
      <c r="E2377" s="20" t="s">
        <v>44740</v>
      </c>
      <c r="F2377" s="20"/>
      <c r="G2377" s="20" t="s">
        <v>35310</v>
      </c>
      <c r="H2377" s="9">
        <v>283494.32</v>
      </c>
      <c r="I2377" s="9">
        <v>117177.26</v>
      </c>
      <c r="J2377" s="9">
        <v>2819233.51</v>
      </c>
      <c r="K2377" s="127"/>
    </row>
    <row r="2378" spans="1:11" ht="60" customHeight="1" x14ac:dyDescent="0.25">
      <c r="A2378" s="19">
        <v>854267</v>
      </c>
      <c r="B2378" s="20" t="s">
        <v>40862</v>
      </c>
      <c r="C2378" s="20" t="s">
        <v>42667</v>
      </c>
      <c r="D2378" s="20" t="s">
        <v>40863</v>
      </c>
      <c r="E2378" s="20" t="s">
        <v>44739</v>
      </c>
      <c r="F2378" s="20"/>
      <c r="G2378" s="20" t="s">
        <v>35310</v>
      </c>
      <c r="H2378" s="9">
        <v>282035.51</v>
      </c>
      <c r="I2378" s="9">
        <v>116574.64</v>
      </c>
      <c r="J2378" s="9">
        <v>2804726.3</v>
      </c>
      <c r="K2378" s="127"/>
    </row>
    <row r="2379" spans="1:11" ht="60" customHeight="1" x14ac:dyDescent="0.25">
      <c r="A2379" s="19">
        <v>854264</v>
      </c>
      <c r="B2379" s="20" t="s">
        <v>40860</v>
      </c>
      <c r="C2379" s="20" t="s">
        <v>42666</v>
      </c>
      <c r="D2379" s="20" t="s">
        <v>40861</v>
      </c>
      <c r="E2379" s="20" t="s">
        <v>44738</v>
      </c>
      <c r="F2379" s="20"/>
      <c r="G2379" s="20" t="s">
        <v>35310</v>
      </c>
      <c r="H2379" s="9">
        <v>283494.32</v>
      </c>
      <c r="I2379" s="9">
        <v>117177.26</v>
      </c>
      <c r="J2379" s="9">
        <v>2819233.51</v>
      </c>
      <c r="K2379" s="127"/>
    </row>
    <row r="2380" spans="1:11" ht="60" customHeight="1" x14ac:dyDescent="0.25">
      <c r="A2380" s="19">
        <v>854309</v>
      </c>
      <c r="B2380" s="20" t="s">
        <v>40893</v>
      </c>
      <c r="C2380" s="20" t="s">
        <v>42682</v>
      </c>
      <c r="D2380" s="20" t="s">
        <v>40894</v>
      </c>
      <c r="E2380" s="20" t="s">
        <v>44754</v>
      </c>
      <c r="F2380" s="20"/>
      <c r="G2380" s="20" t="s">
        <v>35310</v>
      </c>
      <c r="H2380" s="9">
        <v>202336.42</v>
      </c>
      <c r="I2380" s="9">
        <v>112499.13</v>
      </c>
      <c r="J2380" s="9">
        <v>2252427.0299999998</v>
      </c>
      <c r="K2380" s="127"/>
    </row>
    <row r="2381" spans="1:11" ht="60" customHeight="1" x14ac:dyDescent="0.25">
      <c r="A2381" s="19">
        <v>854307</v>
      </c>
      <c r="B2381" s="20" t="s">
        <v>40887</v>
      </c>
      <c r="C2381" s="20" t="s">
        <v>42681</v>
      </c>
      <c r="D2381" s="20" t="s">
        <v>40888</v>
      </c>
      <c r="E2381" s="20" t="s">
        <v>44753</v>
      </c>
      <c r="F2381" s="20"/>
      <c r="G2381" s="20" t="s">
        <v>35310</v>
      </c>
      <c r="H2381" s="9">
        <v>263551.37</v>
      </c>
      <c r="I2381" s="9">
        <v>146534.64000000001</v>
      </c>
      <c r="J2381" s="9">
        <v>2564795.64</v>
      </c>
      <c r="K2381" s="127"/>
    </row>
    <row r="2382" spans="1:11" ht="60" customHeight="1" x14ac:dyDescent="0.25">
      <c r="A2382" s="19">
        <v>854305</v>
      </c>
      <c r="B2382" s="20" t="s">
        <v>40891</v>
      </c>
      <c r="C2382" s="20" t="s">
        <v>42680</v>
      </c>
      <c r="D2382" s="20" t="s">
        <v>40892</v>
      </c>
      <c r="E2382" s="20" t="s">
        <v>44752</v>
      </c>
      <c r="F2382" s="20"/>
      <c r="G2382" s="20" t="s">
        <v>35310</v>
      </c>
      <c r="H2382" s="9">
        <v>198598.11</v>
      </c>
      <c r="I2382" s="9">
        <v>110420.44</v>
      </c>
      <c r="J2382" s="9">
        <v>2210811.75</v>
      </c>
      <c r="K2382" s="127"/>
    </row>
    <row r="2383" spans="1:11" ht="60" customHeight="1" x14ac:dyDescent="0.25">
      <c r="A2383" s="19">
        <v>854304</v>
      </c>
      <c r="B2383" s="20" t="s">
        <v>40889</v>
      </c>
      <c r="C2383" s="20" t="s">
        <v>42679</v>
      </c>
      <c r="D2383" s="20" t="s">
        <v>40890</v>
      </c>
      <c r="E2383" s="20" t="s">
        <v>44751</v>
      </c>
      <c r="F2383" s="20"/>
      <c r="G2383" s="20" t="s">
        <v>35310</v>
      </c>
      <c r="H2383" s="9">
        <v>151869.14000000001</v>
      </c>
      <c r="I2383" s="9">
        <v>84438.92</v>
      </c>
      <c r="J2383" s="9">
        <v>1690620.75</v>
      </c>
      <c r="K2383" s="127"/>
    </row>
    <row r="2384" spans="1:11" ht="60" customHeight="1" x14ac:dyDescent="0.25">
      <c r="A2384" s="19">
        <v>854318</v>
      </c>
      <c r="B2384" s="20" t="s">
        <v>40880</v>
      </c>
      <c r="C2384" s="20"/>
      <c r="D2384" s="20" t="s">
        <v>40881</v>
      </c>
      <c r="E2384" s="20" t="s">
        <v>44759</v>
      </c>
      <c r="F2384" s="20"/>
      <c r="G2384" s="20" t="s">
        <v>35310</v>
      </c>
      <c r="H2384" s="9">
        <v>219172</v>
      </c>
      <c r="I2384" s="9">
        <v>116307.66</v>
      </c>
      <c r="J2384" s="9">
        <v>0</v>
      </c>
      <c r="K2384" s="127"/>
    </row>
    <row r="2385" spans="1:11" ht="60" customHeight="1" x14ac:dyDescent="0.25">
      <c r="A2385" s="19">
        <v>854317</v>
      </c>
      <c r="B2385" s="20" t="s">
        <v>40876</v>
      </c>
      <c r="C2385" s="20"/>
      <c r="D2385" s="20" t="s">
        <v>40877</v>
      </c>
      <c r="E2385" s="20" t="s">
        <v>44758</v>
      </c>
      <c r="F2385" s="20"/>
      <c r="G2385" s="20" t="s">
        <v>35310</v>
      </c>
      <c r="H2385" s="9">
        <v>177253.86</v>
      </c>
      <c r="I2385" s="9">
        <v>94062.65</v>
      </c>
      <c r="J2385" s="9">
        <v>0</v>
      </c>
      <c r="K2385" s="127"/>
    </row>
    <row r="2386" spans="1:11" ht="60" customHeight="1" x14ac:dyDescent="0.25">
      <c r="A2386" s="19">
        <v>854316</v>
      </c>
      <c r="B2386" s="20" t="s">
        <v>40874</v>
      </c>
      <c r="C2386" s="20"/>
      <c r="D2386" s="20" t="s">
        <v>40875</v>
      </c>
      <c r="E2386" s="20" t="s">
        <v>44757</v>
      </c>
      <c r="F2386" s="20"/>
      <c r="G2386" s="20" t="s">
        <v>35310</v>
      </c>
      <c r="H2386" s="9">
        <v>221966.55</v>
      </c>
      <c r="I2386" s="9">
        <v>117790.06</v>
      </c>
      <c r="J2386" s="9">
        <v>0</v>
      </c>
      <c r="K2386" s="127"/>
    </row>
    <row r="2387" spans="1:11" ht="60" customHeight="1" x14ac:dyDescent="0.25">
      <c r="A2387" s="19">
        <v>854313</v>
      </c>
      <c r="B2387" s="20" t="s">
        <v>40878</v>
      </c>
      <c r="C2387" s="20"/>
      <c r="D2387" s="20" t="s">
        <v>40879</v>
      </c>
      <c r="E2387" s="20" t="s">
        <v>44756</v>
      </c>
      <c r="F2387" s="20"/>
      <c r="G2387" s="20" t="s">
        <v>35310</v>
      </c>
      <c r="H2387" s="9">
        <v>176056.2</v>
      </c>
      <c r="I2387" s="9">
        <v>93427.22</v>
      </c>
      <c r="J2387" s="9">
        <v>0</v>
      </c>
      <c r="K2387" s="127"/>
    </row>
    <row r="2388" spans="1:11" ht="60" customHeight="1" x14ac:dyDescent="0.25">
      <c r="A2388" s="19">
        <v>854311</v>
      </c>
      <c r="B2388" s="20" t="s">
        <v>40872</v>
      </c>
      <c r="C2388" s="20"/>
      <c r="D2388" s="20" t="s">
        <v>40873</v>
      </c>
      <c r="E2388" s="20" t="s">
        <v>44755</v>
      </c>
      <c r="F2388" s="20"/>
      <c r="G2388" s="20" t="s">
        <v>35310</v>
      </c>
      <c r="H2388" s="9">
        <v>119766.12</v>
      </c>
      <c r="I2388" s="9">
        <v>63556.23</v>
      </c>
      <c r="J2388" s="9">
        <v>0</v>
      </c>
      <c r="K2388" s="127"/>
    </row>
    <row r="2389" spans="1:11" ht="60" customHeight="1" x14ac:dyDescent="0.25">
      <c r="A2389" s="19">
        <v>854330</v>
      </c>
      <c r="B2389" s="20" t="s">
        <v>40854</v>
      </c>
      <c r="C2389" s="20" t="s">
        <v>42686</v>
      </c>
      <c r="D2389" s="20" t="s">
        <v>40855</v>
      </c>
      <c r="E2389" s="20" t="s">
        <v>44763</v>
      </c>
      <c r="F2389" s="20"/>
      <c r="G2389" s="20" t="s">
        <v>35310</v>
      </c>
      <c r="H2389" s="9">
        <v>111933.28</v>
      </c>
      <c r="I2389" s="9">
        <v>63130.55</v>
      </c>
      <c r="J2389" s="9">
        <v>1486005.5</v>
      </c>
      <c r="K2389" s="127"/>
    </row>
    <row r="2390" spans="1:11" ht="60" customHeight="1" x14ac:dyDescent="0.25">
      <c r="A2390" s="19">
        <v>854324</v>
      </c>
      <c r="B2390" s="20" t="s">
        <v>40858</v>
      </c>
      <c r="C2390" s="20" t="s">
        <v>42685</v>
      </c>
      <c r="D2390" s="20" t="s">
        <v>40859</v>
      </c>
      <c r="E2390" s="20" t="s">
        <v>44762</v>
      </c>
      <c r="F2390" s="20"/>
      <c r="G2390" s="20" t="s">
        <v>35310</v>
      </c>
      <c r="H2390" s="9">
        <v>215029.72</v>
      </c>
      <c r="I2390" s="9">
        <v>121277.02</v>
      </c>
      <c r="J2390" s="9">
        <v>2824326.2</v>
      </c>
      <c r="K2390" s="127"/>
    </row>
    <row r="2391" spans="1:11" ht="60" customHeight="1" x14ac:dyDescent="0.25">
      <c r="A2391" s="19">
        <v>854323</v>
      </c>
      <c r="B2391" s="20" t="s">
        <v>40856</v>
      </c>
      <c r="C2391" s="20" t="s">
        <v>42684</v>
      </c>
      <c r="D2391" s="20" t="s">
        <v>40857</v>
      </c>
      <c r="E2391" s="20" t="s">
        <v>44761</v>
      </c>
      <c r="F2391" s="20"/>
      <c r="G2391" s="20" t="s">
        <v>35310</v>
      </c>
      <c r="H2391" s="9">
        <v>214661.51</v>
      </c>
      <c r="I2391" s="9">
        <v>121068.9</v>
      </c>
      <c r="J2391" s="9">
        <v>2819490.03</v>
      </c>
      <c r="K2391" s="127"/>
    </row>
    <row r="2392" spans="1:11" ht="60" customHeight="1" x14ac:dyDescent="0.25">
      <c r="A2392" s="19">
        <v>854321</v>
      </c>
      <c r="B2392" s="20" t="s">
        <v>40852</v>
      </c>
      <c r="C2392" s="20" t="s">
        <v>42683</v>
      </c>
      <c r="D2392" s="20" t="s">
        <v>40853</v>
      </c>
      <c r="E2392" s="20" t="s">
        <v>44760</v>
      </c>
      <c r="F2392" s="20"/>
      <c r="G2392" s="20" t="s">
        <v>35310</v>
      </c>
      <c r="H2392" s="9">
        <v>150226.23999999999</v>
      </c>
      <c r="I2392" s="9">
        <v>84727.67</v>
      </c>
      <c r="J2392" s="9">
        <v>1994375.81</v>
      </c>
      <c r="K2392" s="127"/>
    </row>
    <row r="2393" spans="1:11" ht="60" customHeight="1" x14ac:dyDescent="0.25">
      <c r="A2393" s="19">
        <v>854353</v>
      </c>
      <c r="B2393" s="20" t="s">
        <v>40843</v>
      </c>
      <c r="C2393" s="20" t="s">
        <v>42692</v>
      </c>
      <c r="D2393" s="20" t="s">
        <v>40834</v>
      </c>
      <c r="E2393" s="20" t="s">
        <v>44769</v>
      </c>
      <c r="F2393" s="20"/>
      <c r="G2393" s="20" t="s">
        <v>35310</v>
      </c>
      <c r="H2393" s="9">
        <v>205408.32</v>
      </c>
      <c r="I2393" s="9">
        <v>85758.27</v>
      </c>
      <c r="J2393" s="9">
        <v>2311120.52</v>
      </c>
      <c r="K2393" s="127"/>
    </row>
    <row r="2394" spans="1:11" ht="60" customHeight="1" x14ac:dyDescent="0.25">
      <c r="A2394" s="19">
        <v>854351</v>
      </c>
      <c r="B2394" s="20" t="s">
        <v>40839</v>
      </c>
      <c r="C2394" s="20" t="s">
        <v>42691</v>
      </c>
      <c r="D2394" s="20" t="s">
        <v>40840</v>
      </c>
      <c r="E2394" s="20" t="s">
        <v>44768</v>
      </c>
      <c r="F2394" s="20"/>
      <c r="G2394" s="20" t="s">
        <v>35310</v>
      </c>
      <c r="H2394" s="9">
        <v>208165.48</v>
      </c>
      <c r="I2394" s="9">
        <v>86909.19</v>
      </c>
      <c r="J2394" s="9">
        <v>2342142.2799999998</v>
      </c>
      <c r="K2394" s="127"/>
    </row>
    <row r="2395" spans="1:11" ht="60" customHeight="1" x14ac:dyDescent="0.25">
      <c r="A2395" s="19">
        <v>854349</v>
      </c>
      <c r="B2395" s="20" t="s">
        <v>40835</v>
      </c>
      <c r="C2395" s="20" t="s">
        <v>42690</v>
      </c>
      <c r="D2395" s="20" t="s">
        <v>40836</v>
      </c>
      <c r="E2395" s="20" t="s">
        <v>44767</v>
      </c>
      <c r="F2395" s="20"/>
      <c r="G2395" s="20" t="s">
        <v>35310</v>
      </c>
      <c r="H2395" s="9">
        <v>204029.74</v>
      </c>
      <c r="I2395" s="9">
        <v>85182.81</v>
      </c>
      <c r="J2395" s="9">
        <v>2157872.86</v>
      </c>
      <c r="K2395" s="127"/>
    </row>
    <row r="2396" spans="1:11" ht="60" customHeight="1" x14ac:dyDescent="0.25">
      <c r="A2396" s="19">
        <v>854348</v>
      </c>
      <c r="B2396" s="20" t="s">
        <v>40833</v>
      </c>
      <c r="C2396" s="20" t="s">
        <v>42689</v>
      </c>
      <c r="D2396" s="20" t="s">
        <v>40834</v>
      </c>
      <c r="E2396" s="20" t="s">
        <v>44766</v>
      </c>
      <c r="F2396" s="20"/>
      <c r="G2396" s="20" t="s">
        <v>35310</v>
      </c>
      <c r="H2396" s="9">
        <v>205408.32</v>
      </c>
      <c r="I2396" s="9">
        <v>85758.27</v>
      </c>
      <c r="J2396" s="9">
        <v>2172453.08</v>
      </c>
      <c r="K2396" s="127"/>
    </row>
    <row r="2397" spans="1:11" ht="60" customHeight="1" x14ac:dyDescent="0.25">
      <c r="A2397" s="19">
        <v>854342</v>
      </c>
      <c r="B2397" s="20" t="s">
        <v>40837</v>
      </c>
      <c r="C2397" s="20" t="s">
        <v>42688</v>
      </c>
      <c r="D2397" s="20" t="s">
        <v>40838</v>
      </c>
      <c r="E2397" s="20" t="s">
        <v>44765</v>
      </c>
      <c r="F2397" s="20"/>
      <c r="G2397" s="20" t="s">
        <v>35310</v>
      </c>
      <c r="H2397" s="9">
        <v>207705.95</v>
      </c>
      <c r="I2397" s="9">
        <v>86717.09</v>
      </c>
      <c r="J2397" s="9">
        <v>2336971.98</v>
      </c>
      <c r="K2397" s="127"/>
    </row>
    <row r="2398" spans="1:11" ht="60" customHeight="1" x14ac:dyDescent="0.25">
      <c r="A2398" s="19">
        <v>854338</v>
      </c>
      <c r="B2398" s="20" t="s">
        <v>40841</v>
      </c>
      <c r="C2398" s="20" t="s">
        <v>42687</v>
      </c>
      <c r="D2398" s="20" t="s">
        <v>40842</v>
      </c>
      <c r="E2398" s="20" t="s">
        <v>44764</v>
      </c>
      <c r="F2398" s="20"/>
      <c r="G2398" s="20" t="s">
        <v>35310</v>
      </c>
      <c r="H2398" s="9">
        <v>206327.37</v>
      </c>
      <c r="I2398" s="9">
        <v>86141.63</v>
      </c>
      <c r="J2398" s="9">
        <v>2321461.11</v>
      </c>
      <c r="K2398" s="127"/>
    </row>
    <row r="2399" spans="1:11" ht="60" customHeight="1" x14ac:dyDescent="0.25">
      <c r="A2399" s="19">
        <v>854236</v>
      </c>
      <c r="B2399" s="20" t="s">
        <v>40791</v>
      </c>
      <c r="C2399" s="20" t="s">
        <v>42665</v>
      </c>
      <c r="D2399" s="20" t="s">
        <v>40792</v>
      </c>
      <c r="E2399" s="20" t="s">
        <v>44737</v>
      </c>
      <c r="F2399" s="20"/>
      <c r="G2399" s="20" t="s">
        <v>35310</v>
      </c>
      <c r="H2399" s="9">
        <v>205868.81</v>
      </c>
      <c r="I2399" s="9">
        <v>116521.4</v>
      </c>
      <c r="J2399" s="9">
        <v>2695585.23</v>
      </c>
      <c r="K2399" s="127"/>
    </row>
    <row r="2400" spans="1:11" ht="60" customHeight="1" x14ac:dyDescent="0.25">
      <c r="A2400" s="19">
        <v>854160</v>
      </c>
      <c r="B2400" s="20" t="s">
        <v>38248</v>
      </c>
      <c r="C2400" s="20" t="s">
        <v>42655</v>
      </c>
      <c r="D2400" s="20" t="s">
        <v>38249</v>
      </c>
      <c r="E2400" s="20" t="s">
        <v>44726</v>
      </c>
      <c r="F2400" s="20"/>
      <c r="G2400" s="20" t="s">
        <v>35310</v>
      </c>
      <c r="H2400" s="9">
        <v>285830.36</v>
      </c>
      <c r="I2400" s="9">
        <v>112426.77</v>
      </c>
      <c r="J2400" s="9">
        <v>2265704.59</v>
      </c>
      <c r="K2400" s="127"/>
    </row>
    <row r="2401" spans="1:11" ht="60" customHeight="1" x14ac:dyDescent="0.25">
      <c r="A2401" s="19">
        <v>854186</v>
      </c>
      <c r="B2401" s="20" t="s">
        <v>38253</v>
      </c>
      <c r="C2401" s="20"/>
      <c r="D2401" s="20" t="s">
        <v>38254</v>
      </c>
      <c r="E2401" s="20" t="s">
        <v>44727</v>
      </c>
      <c r="F2401" s="20"/>
      <c r="G2401" s="20" t="s">
        <v>35310</v>
      </c>
      <c r="H2401" s="9">
        <v>375140.01</v>
      </c>
      <c r="I2401" s="9">
        <v>121294.99</v>
      </c>
      <c r="J2401" s="9">
        <v>0</v>
      </c>
      <c r="K2401" s="127"/>
    </row>
    <row r="2402" spans="1:11" ht="60" customHeight="1" x14ac:dyDescent="0.25">
      <c r="A2402" s="19">
        <v>854115</v>
      </c>
      <c r="B2402" s="20" t="s">
        <v>38217</v>
      </c>
      <c r="C2402" s="20" t="s">
        <v>42653</v>
      </c>
      <c r="D2402" s="20" t="s">
        <v>38218</v>
      </c>
      <c r="E2402" s="20" t="s">
        <v>44724</v>
      </c>
      <c r="F2402" s="20"/>
      <c r="G2402" s="20" t="s">
        <v>35310</v>
      </c>
      <c r="H2402" s="9">
        <v>385789.4</v>
      </c>
      <c r="I2402" s="9">
        <v>113164.99</v>
      </c>
      <c r="J2402" s="9">
        <v>2423353.52</v>
      </c>
      <c r="K2402" s="127"/>
    </row>
    <row r="2403" spans="1:11" ht="60" customHeight="1" x14ac:dyDescent="0.25">
      <c r="A2403" s="19">
        <v>854110</v>
      </c>
      <c r="B2403" s="20" t="s">
        <v>38204</v>
      </c>
      <c r="C2403" s="20"/>
      <c r="D2403" s="20" t="s">
        <v>38205</v>
      </c>
      <c r="E2403" s="20" t="s">
        <v>44723</v>
      </c>
      <c r="F2403" s="20"/>
      <c r="G2403" s="20" t="s">
        <v>35310</v>
      </c>
      <c r="H2403" s="9">
        <v>289845.32</v>
      </c>
      <c r="I2403" s="9">
        <v>85021.11</v>
      </c>
      <c r="J2403" s="9">
        <v>0</v>
      </c>
      <c r="K2403" s="127"/>
    </row>
    <row r="2404" spans="1:11" ht="60" customHeight="1" x14ac:dyDescent="0.25">
      <c r="A2404" s="19">
        <v>854108</v>
      </c>
      <c r="B2404" s="20" t="s">
        <v>38201</v>
      </c>
      <c r="C2404" s="20"/>
      <c r="D2404" s="20" t="s">
        <v>38202</v>
      </c>
      <c r="E2404" s="20" t="s">
        <v>38203</v>
      </c>
      <c r="F2404" s="20"/>
      <c r="G2404" s="20" t="s">
        <v>35310</v>
      </c>
      <c r="H2404" s="9">
        <v>286023.19</v>
      </c>
      <c r="I2404" s="9">
        <v>83900.36</v>
      </c>
      <c r="J2404" s="9">
        <v>0</v>
      </c>
      <c r="K2404" s="127"/>
    </row>
    <row r="2405" spans="1:11" ht="60" customHeight="1" x14ac:dyDescent="0.25">
      <c r="A2405" s="19">
        <v>854223</v>
      </c>
      <c r="B2405" s="20" t="s">
        <v>40867</v>
      </c>
      <c r="C2405" s="20" t="s">
        <v>42664</v>
      </c>
      <c r="D2405" s="20" t="s">
        <v>40868</v>
      </c>
      <c r="E2405" s="20" t="s">
        <v>44736</v>
      </c>
      <c r="F2405" s="20"/>
      <c r="G2405" s="20" t="s">
        <v>35310</v>
      </c>
      <c r="H2405" s="9">
        <v>222471.24</v>
      </c>
      <c r="I2405" s="9">
        <v>126808.95</v>
      </c>
      <c r="J2405" s="9">
        <v>2296297.4</v>
      </c>
      <c r="K2405" s="127"/>
    </row>
    <row r="2406" spans="1:11" ht="60" customHeight="1" x14ac:dyDescent="0.25">
      <c r="A2406" s="19">
        <v>854222</v>
      </c>
      <c r="B2406" s="20" t="s">
        <v>40871</v>
      </c>
      <c r="C2406" s="20" t="s">
        <v>42663</v>
      </c>
      <c r="D2406" s="20" t="s">
        <v>40868</v>
      </c>
      <c r="E2406" s="20" t="s">
        <v>44735</v>
      </c>
      <c r="F2406" s="20"/>
      <c r="G2406" s="20" t="s">
        <v>35310</v>
      </c>
      <c r="H2406" s="9">
        <v>222471.24</v>
      </c>
      <c r="I2406" s="9">
        <v>126808.95</v>
      </c>
      <c r="J2406" s="9">
        <v>2296297.4</v>
      </c>
      <c r="K2406" s="127"/>
    </row>
    <row r="2407" spans="1:11" ht="60" customHeight="1" x14ac:dyDescent="0.25">
      <c r="A2407" s="19">
        <v>854220</v>
      </c>
      <c r="B2407" s="20" t="s">
        <v>40869</v>
      </c>
      <c r="C2407" s="20" t="s">
        <v>42662</v>
      </c>
      <c r="D2407" s="20" t="s">
        <v>40870</v>
      </c>
      <c r="E2407" s="20" t="s">
        <v>44734</v>
      </c>
      <c r="F2407" s="20"/>
      <c r="G2407" s="20" t="s">
        <v>35310</v>
      </c>
      <c r="H2407" s="9">
        <v>222105.84</v>
      </c>
      <c r="I2407" s="9">
        <v>126600.38</v>
      </c>
      <c r="J2407" s="9">
        <v>2291125.56</v>
      </c>
      <c r="K2407" s="127"/>
    </row>
    <row r="2408" spans="1:11" ht="60" customHeight="1" x14ac:dyDescent="0.25">
      <c r="A2408" s="19">
        <v>854219</v>
      </c>
      <c r="B2408" s="20" t="s">
        <v>40865</v>
      </c>
      <c r="C2408" s="20" t="s">
        <v>42661</v>
      </c>
      <c r="D2408" s="20" t="s">
        <v>40866</v>
      </c>
      <c r="E2408" s="20" t="s">
        <v>44733</v>
      </c>
      <c r="F2408" s="20"/>
      <c r="G2408" s="20" t="s">
        <v>35310</v>
      </c>
      <c r="H2408" s="9">
        <v>223609.94</v>
      </c>
      <c r="I2408" s="9">
        <v>127457.94</v>
      </c>
      <c r="J2408" s="9">
        <v>2168242.38</v>
      </c>
      <c r="K2408" s="127"/>
    </row>
    <row r="2409" spans="1:11" ht="60" customHeight="1" x14ac:dyDescent="0.25">
      <c r="A2409" s="19">
        <v>854205</v>
      </c>
      <c r="B2409" s="20" t="s">
        <v>40819</v>
      </c>
      <c r="C2409" s="20" t="s">
        <v>42657</v>
      </c>
      <c r="D2409" s="20" t="s">
        <v>40820</v>
      </c>
      <c r="E2409" s="20" t="s">
        <v>44729</v>
      </c>
      <c r="F2409" s="20"/>
      <c r="G2409" s="20" t="s">
        <v>35310</v>
      </c>
      <c r="H2409" s="9">
        <v>342234.33</v>
      </c>
      <c r="I2409" s="9">
        <v>223136.47</v>
      </c>
      <c r="J2409" s="9">
        <v>2719568.67</v>
      </c>
      <c r="K2409" s="127"/>
    </row>
    <row r="2410" spans="1:11" ht="60" customHeight="1" x14ac:dyDescent="0.25">
      <c r="A2410" s="19">
        <v>854217</v>
      </c>
      <c r="B2410" s="20" t="s">
        <v>40821</v>
      </c>
      <c r="C2410" s="20" t="s">
        <v>42660</v>
      </c>
      <c r="D2410" s="20" t="s">
        <v>40822</v>
      </c>
      <c r="E2410" s="20" t="s">
        <v>44732</v>
      </c>
      <c r="F2410" s="20"/>
      <c r="G2410" s="20" t="s">
        <v>35310</v>
      </c>
      <c r="H2410" s="9">
        <v>247824.86</v>
      </c>
      <c r="I2410" s="9">
        <v>161581.51999999999</v>
      </c>
      <c r="J2410" s="9">
        <v>2252737.37</v>
      </c>
      <c r="K2410" s="127"/>
    </row>
    <row r="2411" spans="1:11" ht="60" customHeight="1" x14ac:dyDescent="0.25">
      <c r="A2411" s="19">
        <v>854211</v>
      </c>
      <c r="B2411" s="20" t="s">
        <v>40825</v>
      </c>
      <c r="C2411" s="20" t="s">
        <v>42659</v>
      </c>
      <c r="D2411" s="20" t="s">
        <v>40826</v>
      </c>
      <c r="E2411" s="20" t="s">
        <v>44731</v>
      </c>
      <c r="F2411" s="20"/>
      <c r="G2411" s="20" t="s">
        <v>35310</v>
      </c>
      <c r="H2411" s="9">
        <v>246138.97</v>
      </c>
      <c r="I2411" s="9">
        <v>160482.82999999999</v>
      </c>
      <c r="J2411" s="9">
        <v>2170290</v>
      </c>
      <c r="K2411" s="127"/>
    </row>
    <row r="2412" spans="1:11" ht="60" customHeight="1" x14ac:dyDescent="0.25">
      <c r="A2412" s="19">
        <v>854209</v>
      </c>
      <c r="B2412" s="20" t="s">
        <v>40823</v>
      </c>
      <c r="C2412" s="20" t="s">
        <v>42658</v>
      </c>
      <c r="D2412" s="20" t="s">
        <v>40824</v>
      </c>
      <c r="E2412" s="20" t="s">
        <v>44730</v>
      </c>
      <c r="F2412" s="20"/>
      <c r="G2412" s="20" t="s">
        <v>35310</v>
      </c>
      <c r="H2412" s="9">
        <v>265245.65000000002</v>
      </c>
      <c r="I2412" s="9">
        <v>172940.2</v>
      </c>
      <c r="J2412" s="9">
        <v>2338760</v>
      </c>
      <c r="K2412" s="127"/>
    </row>
    <row r="2413" spans="1:11" ht="60" customHeight="1" x14ac:dyDescent="0.25">
      <c r="A2413" s="19">
        <v>852549</v>
      </c>
      <c r="B2413" s="20" t="s">
        <v>40083</v>
      </c>
      <c r="C2413" s="20"/>
      <c r="D2413" s="20" t="s">
        <v>40084</v>
      </c>
      <c r="E2413" s="20" t="s">
        <v>40085</v>
      </c>
      <c r="F2413" s="20"/>
      <c r="G2413" s="20" t="s">
        <v>35310</v>
      </c>
      <c r="H2413" s="9">
        <v>1460333.94</v>
      </c>
      <c r="I2413" s="9">
        <v>1248585.93</v>
      </c>
      <c r="J2413" s="9">
        <v>0</v>
      </c>
      <c r="K2413" s="127"/>
    </row>
    <row r="2414" spans="1:11" ht="60" customHeight="1" x14ac:dyDescent="0.25">
      <c r="A2414" s="19">
        <v>852544</v>
      </c>
      <c r="B2414" s="20" t="s">
        <v>40086</v>
      </c>
      <c r="C2414" s="20"/>
      <c r="D2414" s="20" t="s">
        <v>40087</v>
      </c>
      <c r="E2414" s="20" t="s">
        <v>44675</v>
      </c>
      <c r="F2414" s="20"/>
      <c r="G2414" s="20" t="s">
        <v>35310</v>
      </c>
      <c r="H2414" s="9">
        <v>1211816.82</v>
      </c>
      <c r="I2414" s="9">
        <v>1036103.16</v>
      </c>
      <c r="J2414" s="9">
        <v>0</v>
      </c>
      <c r="K2414" s="127"/>
    </row>
    <row r="2415" spans="1:11" ht="60" customHeight="1" x14ac:dyDescent="0.25">
      <c r="A2415" s="19">
        <v>852543</v>
      </c>
      <c r="B2415" s="20" t="s">
        <v>40081</v>
      </c>
      <c r="C2415" s="20"/>
      <c r="D2415" s="20" t="s">
        <v>40082</v>
      </c>
      <c r="E2415" s="20" t="s">
        <v>40080</v>
      </c>
      <c r="F2415" s="20"/>
      <c r="G2415" s="20" t="s">
        <v>35310</v>
      </c>
      <c r="H2415" s="9">
        <v>1223650.96</v>
      </c>
      <c r="I2415" s="9">
        <v>1046221.5</v>
      </c>
      <c r="J2415" s="9">
        <v>0</v>
      </c>
      <c r="K2415" s="127"/>
    </row>
    <row r="2416" spans="1:11" ht="60" customHeight="1" x14ac:dyDescent="0.25">
      <c r="A2416" s="19">
        <v>852542</v>
      </c>
      <c r="B2416" s="20" t="s">
        <v>40076</v>
      </c>
      <c r="C2416" s="20"/>
      <c r="D2416" s="20" t="s">
        <v>40077</v>
      </c>
      <c r="E2416" s="20" t="s">
        <v>44674</v>
      </c>
      <c r="F2416" s="20"/>
      <c r="G2416" s="20" t="s">
        <v>35310</v>
      </c>
      <c r="H2416" s="9">
        <v>776320.15</v>
      </c>
      <c r="I2416" s="9">
        <v>663754.02</v>
      </c>
      <c r="J2416" s="9">
        <v>0</v>
      </c>
      <c r="K2416" s="127"/>
    </row>
    <row r="2417" spans="1:11" ht="60" customHeight="1" x14ac:dyDescent="0.25">
      <c r="A2417" s="19">
        <v>852541</v>
      </c>
      <c r="B2417" s="20" t="s">
        <v>40078</v>
      </c>
      <c r="C2417" s="20"/>
      <c r="D2417" s="20" t="s">
        <v>40079</v>
      </c>
      <c r="E2417" s="20" t="s">
        <v>40080</v>
      </c>
      <c r="F2417" s="20"/>
      <c r="G2417" s="20" t="s">
        <v>35310</v>
      </c>
      <c r="H2417" s="9">
        <v>1209449.99</v>
      </c>
      <c r="I2417" s="9">
        <v>1034080.16</v>
      </c>
      <c r="J2417" s="9">
        <v>0</v>
      </c>
      <c r="K2417" s="127"/>
    </row>
    <row r="2418" spans="1:11" ht="60" customHeight="1" x14ac:dyDescent="0.25">
      <c r="A2418" s="19">
        <v>852540</v>
      </c>
      <c r="B2418" s="20" t="s">
        <v>40090</v>
      </c>
      <c r="C2418" s="20"/>
      <c r="D2418" s="20" t="s">
        <v>40091</v>
      </c>
      <c r="E2418" s="20" t="s">
        <v>44673</v>
      </c>
      <c r="F2418" s="20"/>
      <c r="G2418" s="20" t="s">
        <v>35310</v>
      </c>
      <c r="H2418" s="9">
        <v>1181048.03</v>
      </c>
      <c r="I2418" s="9">
        <v>1009795.79</v>
      </c>
      <c r="J2418" s="9">
        <v>0</v>
      </c>
      <c r="K2418" s="127"/>
    </row>
    <row r="2419" spans="1:11" ht="60" customHeight="1" x14ac:dyDescent="0.25">
      <c r="A2419" s="19">
        <v>852539</v>
      </c>
      <c r="B2419" s="20" t="s">
        <v>40088</v>
      </c>
      <c r="C2419" s="20"/>
      <c r="D2419" s="20" t="s">
        <v>40089</v>
      </c>
      <c r="E2419" s="20" t="s">
        <v>44672</v>
      </c>
      <c r="F2419" s="20"/>
      <c r="G2419" s="20" t="s">
        <v>35310</v>
      </c>
      <c r="H2419" s="9">
        <v>1446132.96</v>
      </c>
      <c r="I2419" s="9">
        <v>1236443.75</v>
      </c>
      <c r="J2419" s="9">
        <v>0</v>
      </c>
      <c r="K2419" s="127"/>
    </row>
    <row r="2420" spans="1:11" ht="60" customHeight="1" x14ac:dyDescent="0.25">
      <c r="A2420" s="19">
        <v>852535</v>
      </c>
      <c r="B2420" s="20" t="s">
        <v>35550</v>
      </c>
      <c r="C2420" s="20" t="s">
        <v>42605</v>
      </c>
      <c r="D2420" s="20" t="s">
        <v>42606</v>
      </c>
      <c r="E2420" s="20" t="s">
        <v>44671</v>
      </c>
      <c r="F2420" s="20"/>
      <c r="G2420" s="20" t="s">
        <v>35310</v>
      </c>
      <c r="H2420" s="9">
        <v>190244.18</v>
      </c>
      <c r="I2420" s="9">
        <v>122517.21</v>
      </c>
      <c r="J2420" s="9">
        <v>1022225.1</v>
      </c>
      <c r="K2420" s="127"/>
    </row>
    <row r="2421" spans="1:11" ht="60" customHeight="1" x14ac:dyDescent="0.25">
      <c r="A2421" s="19">
        <v>852529</v>
      </c>
      <c r="B2421" s="20" t="s">
        <v>35548</v>
      </c>
      <c r="C2421" s="20" t="s">
        <v>42604</v>
      </c>
      <c r="D2421" s="20" t="s">
        <v>35549</v>
      </c>
      <c r="E2421" s="20" t="s">
        <v>44670</v>
      </c>
      <c r="F2421" s="20"/>
      <c r="G2421" s="20" t="s">
        <v>35310</v>
      </c>
      <c r="H2421" s="9">
        <v>274027.21999999997</v>
      </c>
      <c r="I2421" s="9">
        <v>176473.93</v>
      </c>
      <c r="J2421" s="9">
        <v>1509485.73</v>
      </c>
      <c r="K2421" s="127"/>
    </row>
    <row r="2422" spans="1:11" ht="60" customHeight="1" x14ac:dyDescent="0.25">
      <c r="A2422" s="19">
        <v>852589</v>
      </c>
      <c r="B2422" s="20" t="s">
        <v>35625</v>
      </c>
      <c r="C2422" s="20" t="s">
        <v>42609</v>
      </c>
      <c r="D2422" s="20" t="s">
        <v>35626</v>
      </c>
      <c r="E2422" s="20" t="s">
        <v>44678</v>
      </c>
      <c r="F2422" s="20"/>
      <c r="G2422" s="20" t="s">
        <v>35310</v>
      </c>
      <c r="H2422" s="9">
        <v>447872.59</v>
      </c>
      <c r="I2422" s="9">
        <v>320079.75</v>
      </c>
      <c r="J2422" s="9">
        <v>2204812.0299999998</v>
      </c>
      <c r="K2422" s="127"/>
    </row>
    <row r="2423" spans="1:11" ht="60" customHeight="1" x14ac:dyDescent="0.25">
      <c r="A2423" s="19">
        <v>852585</v>
      </c>
      <c r="B2423" s="20" t="s">
        <v>35627</v>
      </c>
      <c r="C2423" s="20" t="s">
        <v>42608</v>
      </c>
      <c r="D2423" s="20" t="s">
        <v>35628</v>
      </c>
      <c r="E2423" s="20" t="s">
        <v>44677</v>
      </c>
      <c r="F2423" s="20"/>
      <c r="G2423" s="20" t="s">
        <v>35310</v>
      </c>
      <c r="H2423" s="9">
        <v>320644.40999999997</v>
      </c>
      <c r="I2423" s="9">
        <v>229154.12</v>
      </c>
      <c r="J2423" s="9">
        <v>1578486.12</v>
      </c>
      <c r="K2423" s="127"/>
    </row>
    <row r="2424" spans="1:11" ht="60" customHeight="1" x14ac:dyDescent="0.25">
      <c r="A2424" s="19">
        <v>852583</v>
      </c>
      <c r="B2424" s="20" t="s">
        <v>35623</v>
      </c>
      <c r="C2424" s="20" t="s">
        <v>42607</v>
      </c>
      <c r="D2424" s="20" t="s">
        <v>35624</v>
      </c>
      <c r="E2424" s="20" t="s">
        <v>44676</v>
      </c>
      <c r="F2424" s="20"/>
      <c r="G2424" s="20" t="s">
        <v>35310</v>
      </c>
      <c r="H2424" s="9">
        <v>319173.57</v>
      </c>
      <c r="I2424" s="9">
        <v>228102.91</v>
      </c>
      <c r="J2424" s="9">
        <v>1571245.35</v>
      </c>
      <c r="K2424" s="127"/>
    </row>
    <row r="2425" spans="1:11" ht="60" customHeight="1" x14ac:dyDescent="0.25">
      <c r="A2425" s="19">
        <v>854065</v>
      </c>
      <c r="B2425" s="20" t="s">
        <v>40793</v>
      </c>
      <c r="C2425" s="20"/>
      <c r="D2425" s="20" t="s">
        <v>40794</v>
      </c>
      <c r="E2425" s="20" t="s">
        <v>44719</v>
      </c>
      <c r="F2425" s="20"/>
      <c r="G2425" s="20" t="s">
        <v>35310</v>
      </c>
      <c r="H2425" s="9">
        <v>161448.09</v>
      </c>
      <c r="I2425" s="9">
        <v>71440.789999999994</v>
      </c>
      <c r="J2425" s="9">
        <v>0</v>
      </c>
      <c r="K2425" s="127"/>
    </row>
    <row r="2426" spans="1:11" ht="60" customHeight="1" x14ac:dyDescent="0.25">
      <c r="A2426" s="19">
        <v>854061</v>
      </c>
      <c r="B2426" s="20" t="s">
        <v>40795</v>
      </c>
      <c r="C2426" s="20" t="s">
        <v>42649</v>
      </c>
      <c r="D2426" s="20" t="s">
        <v>40796</v>
      </c>
      <c r="E2426" s="20" t="s">
        <v>44718</v>
      </c>
      <c r="F2426" s="20"/>
      <c r="G2426" s="20" t="s">
        <v>35310</v>
      </c>
      <c r="H2426" s="9">
        <v>163270.29999999999</v>
      </c>
      <c r="I2426" s="9">
        <v>72246.990000000005</v>
      </c>
      <c r="J2426" s="9">
        <v>2323948.9300000002</v>
      </c>
      <c r="K2426" s="127"/>
    </row>
    <row r="2427" spans="1:11" ht="60" customHeight="1" x14ac:dyDescent="0.25">
      <c r="A2427" s="19">
        <v>854052</v>
      </c>
      <c r="B2427" s="20" t="s">
        <v>40818</v>
      </c>
      <c r="C2427" s="20" t="s">
        <v>42648</v>
      </c>
      <c r="D2427" s="20" t="s">
        <v>40810</v>
      </c>
      <c r="E2427" s="20" t="s">
        <v>44717</v>
      </c>
      <c r="F2427" s="20"/>
      <c r="G2427" s="20" t="s">
        <v>35310</v>
      </c>
      <c r="H2427" s="9">
        <v>195271.38</v>
      </c>
      <c r="I2427" s="9">
        <v>87383.62</v>
      </c>
      <c r="J2427" s="9">
        <v>2262925.2599999998</v>
      </c>
      <c r="K2427" s="127"/>
    </row>
    <row r="2428" spans="1:11" ht="60" customHeight="1" x14ac:dyDescent="0.25">
      <c r="A2428" s="19">
        <v>854046</v>
      </c>
      <c r="B2428" s="20" t="s">
        <v>40816</v>
      </c>
      <c r="C2428" s="20" t="s">
        <v>42647</v>
      </c>
      <c r="D2428" s="20" t="s">
        <v>40817</v>
      </c>
      <c r="E2428" s="20" t="s">
        <v>44716</v>
      </c>
      <c r="F2428" s="20"/>
      <c r="G2428" s="20" t="s">
        <v>35310</v>
      </c>
      <c r="H2428" s="9">
        <v>231648.76</v>
      </c>
      <c r="I2428" s="9">
        <v>103662.87</v>
      </c>
      <c r="J2428" s="9">
        <v>2672498.59</v>
      </c>
      <c r="K2428" s="127"/>
    </row>
    <row r="2429" spans="1:11" ht="60" customHeight="1" x14ac:dyDescent="0.25">
      <c r="A2429" s="19">
        <v>854041</v>
      </c>
      <c r="B2429" s="20" t="s">
        <v>40809</v>
      </c>
      <c r="C2429" s="20" t="s">
        <v>42646</v>
      </c>
      <c r="D2429" s="20" t="s">
        <v>40810</v>
      </c>
      <c r="E2429" s="20" t="s">
        <v>40811</v>
      </c>
      <c r="F2429" s="20"/>
      <c r="G2429" s="20" t="s">
        <v>35310</v>
      </c>
      <c r="H2429" s="9">
        <v>188058.94</v>
      </c>
      <c r="I2429" s="9">
        <v>84156.03</v>
      </c>
      <c r="J2429" s="9">
        <v>2332912.85</v>
      </c>
      <c r="K2429" s="127"/>
    </row>
    <row r="2430" spans="1:11" ht="60" customHeight="1" x14ac:dyDescent="0.25">
      <c r="A2430" s="19">
        <v>854039</v>
      </c>
      <c r="B2430" s="20" t="s">
        <v>40815</v>
      </c>
      <c r="C2430" s="20" t="s">
        <v>42645</v>
      </c>
      <c r="D2430" s="20" t="s">
        <v>40812</v>
      </c>
      <c r="E2430" s="20" t="s">
        <v>44715</v>
      </c>
      <c r="F2430" s="20"/>
      <c r="G2430" s="20" t="s">
        <v>35310</v>
      </c>
      <c r="H2430" s="9">
        <v>187643.8</v>
      </c>
      <c r="I2430" s="9">
        <v>83970.59</v>
      </c>
      <c r="J2430" s="9">
        <v>2327762.94</v>
      </c>
      <c r="K2430" s="127"/>
    </row>
    <row r="2431" spans="1:11" ht="60" customHeight="1" x14ac:dyDescent="0.25">
      <c r="A2431" s="19">
        <v>854038</v>
      </c>
      <c r="B2431" s="20" t="s">
        <v>40813</v>
      </c>
      <c r="C2431" s="20" t="s">
        <v>42644</v>
      </c>
      <c r="D2431" s="20" t="s">
        <v>40814</v>
      </c>
      <c r="E2431" s="20" t="s">
        <v>44714</v>
      </c>
      <c r="F2431" s="20"/>
      <c r="G2431" s="20" t="s">
        <v>35310</v>
      </c>
      <c r="H2431" s="9">
        <v>241197.01</v>
      </c>
      <c r="I2431" s="9">
        <v>107935.46</v>
      </c>
      <c r="J2431" s="9">
        <v>2782655.34</v>
      </c>
      <c r="K2431" s="127"/>
    </row>
    <row r="2432" spans="1:11" ht="60" customHeight="1" x14ac:dyDescent="0.25">
      <c r="A2432" s="19">
        <v>854104</v>
      </c>
      <c r="B2432" s="20" t="s">
        <v>35554</v>
      </c>
      <c r="C2432" s="20" t="s">
        <v>42652</v>
      </c>
      <c r="D2432" s="20" t="s">
        <v>35555</v>
      </c>
      <c r="E2432" s="20" t="s">
        <v>44722</v>
      </c>
      <c r="F2432" s="20"/>
      <c r="G2432" s="20" t="s">
        <v>35310</v>
      </c>
      <c r="H2432" s="9">
        <v>294377.45</v>
      </c>
      <c r="I2432" s="9">
        <v>188990.46</v>
      </c>
      <c r="J2432" s="9">
        <v>1618523.07</v>
      </c>
      <c r="K2432" s="127"/>
    </row>
    <row r="2433" spans="1:11" ht="60" customHeight="1" x14ac:dyDescent="0.25">
      <c r="A2433" s="19">
        <v>854101</v>
      </c>
      <c r="B2433" s="20" t="s">
        <v>35553</v>
      </c>
      <c r="C2433" s="20" t="s">
        <v>42651</v>
      </c>
      <c r="D2433" s="20" t="s">
        <v>35552</v>
      </c>
      <c r="E2433" s="20" t="s">
        <v>44721</v>
      </c>
      <c r="F2433" s="20"/>
      <c r="G2433" s="20" t="s">
        <v>35310</v>
      </c>
      <c r="H2433" s="9">
        <v>272686.48</v>
      </c>
      <c r="I2433" s="9">
        <v>175064.8</v>
      </c>
      <c r="J2433" s="9">
        <v>1499263.48</v>
      </c>
      <c r="K2433" s="127"/>
    </row>
    <row r="2434" spans="1:11" ht="60" customHeight="1" x14ac:dyDescent="0.25">
      <c r="A2434" s="19">
        <v>854089</v>
      </c>
      <c r="B2434" s="20" t="s">
        <v>35551</v>
      </c>
      <c r="C2434" s="20" t="s">
        <v>42650</v>
      </c>
      <c r="D2434" s="20" t="s">
        <v>35552</v>
      </c>
      <c r="E2434" s="20" t="s">
        <v>44720</v>
      </c>
      <c r="F2434" s="20"/>
      <c r="G2434" s="20" t="s">
        <v>35310</v>
      </c>
      <c r="H2434" s="9">
        <v>272686.48</v>
      </c>
      <c r="I2434" s="9">
        <v>175064.8</v>
      </c>
      <c r="J2434" s="9">
        <v>1394315.04</v>
      </c>
      <c r="K2434" s="127"/>
    </row>
    <row r="2435" spans="1:11" ht="60" customHeight="1" x14ac:dyDescent="0.25">
      <c r="A2435" s="19">
        <v>854019</v>
      </c>
      <c r="B2435" s="20" t="s">
        <v>35617</v>
      </c>
      <c r="C2435" s="20" t="s">
        <v>42643</v>
      </c>
      <c r="D2435" s="20" t="s">
        <v>35618</v>
      </c>
      <c r="E2435" s="20" t="s">
        <v>44713</v>
      </c>
      <c r="F2435" s="20"/>
      <c r="G2435" s="20" t="s">
        <v>35310</v>
      </c>
      <c r="H2435" s="9">
        <v>287643.02</v>
      </c>
      <c r="I2435" s="9">
        <v>183899.94</v>
      </c>
      <c r="J2435" s="9">
        <v>1498888.75</v>
      </c>
      <c r="K2435" s="127"/>
    </row>
    <row r="2436" spans="1:11" ht="60" customHeight="1" x14ac:dyDescent="0.25">
      <c r="A2436" s="19">
        <v>854017</v>
      </c>
      <c r="B2436" s="20" t="s">
        <v>35613</v>
      </c>
      <c r="C2436" s="20" t="s">
        <v>42642</v>
      </c>
      <c r="D2436" s="20" t="s">
        <v>35614</v>
      </c>
      <c r="E2436" s="20" t="s">
        <v>44712</v>
      </c>
      <c r="F2436" s="20"/>
      <c r="G2436" s="20" t="s">
        <v>35310</v>
      </c>
      <c r="H2436" s="9">
        <v>266358.65000000002</v>
      </c>
      <c r="I2436" s="9">
        <v>170292.17</v>
      </c>
      <c r="J2436" s="9">
        <v>1290818.9099999999</v>
      </c>
      <c r="K2436" s="127"/>
    </row>
    <row r="2437" spans="1:11" ht="60" customHeight="1" x14ac:dyDescent="0.25">
      <c r="A2437" s="19">
        <v>854016</v>
      </c>
      <c r="B2437" s="20" t="s">
        <v>35615</v>
      </c>
      <c r="C2437" s="20" t="s">
        <v>42641</v>
      </c>
      <c r="D2437" s="20" t="s">
        <v>35616</v>
      </c>
      <c r="E2437" s="20" t="s">
        <v>44711</v>
      </c>
      <c r="F2437" s="20"/>
      <c r="G2437" s="20" t="s">
        <v>35310</v>
      </c>
      <c r="H2437" s="9">
        <v>267574.90000000002</v>
      </c>
      <c r="I2437" s="9">
        <v>171069.82</v>
      </c>
      <c r="J2437" s="9">
        <v>1394315.12</v>
      </c>
      <c r="K2437" s="127"/>
    </row>
    <row r="2438" spans="1:11" ht="60" customHeight="1" x14ac:dyDescent="0.25">
      <c r="A2438" s="19">
        <v>854011</v>
      </c>
      <c r="B2438" s="20" t="s">
        <v>35611</v>
      </c>
      <c r="C2438" s="20" t="s">
        <v>42640</v>
      </c>
      <c r="D2438" s="20" t="s">
        <v>35612</v>
      </c>
      <c r="E2438" s="20" t="s">
        <v>44710</v>
      </c>
      <c r="F2438" s="20"/>
      <c r="G2438" s="20" t="s">
        <v>35310</v>
      </c>
      <c r="H2438" s="9">
        <v>266966.78000000003</v>
      </c>
      <c r="I2438" s="9">
        <v>170680.58</v>
      </c>
      <c r="J2438" s="9">
        <v>1293765.98</v>
      </c>
      <c r="K2438" s="127"/>
    </row>
    <row r="2439" spans="1:11" ht="60" customHeight="1" x14ac:dyDescent="0.25">
      <c r="A2439" s="19">
        <v>854006</v>
      </c>
      <c r="B2439" s="20" t="s">
        <v>35601</v>
      </c>
      <c r="C2439" s="20" t="s">
        <v>42639</v>
      </c>
      <c r="D2439" s="20" t="s">
        <v>35583</v>
      </c>
      <c r="E2439" s="20" t="s">
        <v>44709</v>
      </c>
      <c r="F2439" s="20"/>
      <c r="G2439" s="20" t="s">
        <v>35310</v>
      </c>
      <c r="H2439" s="9">
        <v>206137.36</v>
      </c>
      <c r="I2439" s="9">
        <v>133989.69</v>
      </c>
      <c r="J2439" s="9">
        <v>839063.87</v>
      </c>
      <c r="K2439" s="127"/>
    </row>
    <row r="2440" spans="1:11" ht="60" customHeight="1" x14ac:dyDescent="0.25">
      <c r="A2440" s="19">
        <v>854003</v>
      </c>
      <c r="B2440" s="20" t="s">
        <v>35597</v>
      </c>
      <c r="C2440" s="20" t="s">
        <v>42638</v>
      </c>
      <c r="D2440" s="20" t="s">
        <v>35598</v>
      </c>
      <c r="E2440" s="20" t="s">
        <v>44708</v>
      </c>
      <c r="F2440" s="20"/>
      <c r="G2440" s="20" t="s">
        <v>35310</v>
      </c>
      <c r="H2440" s="9">
        <v>225263.51</v>
      </c>
      <c r="I2440" s="9">
        <v>146420.92000000001</v>
      </c>
      <c r="J2440" s="9">
        <v>852731.1</v>
      </c>
      <c r="K2440" s="127"/>
    </row>
    <row r="2441" spans="1:11" ht="60" customHeight="1" x14ac:dyDescent="0.25">
      <c r="A2441" s="19">
        <v>853998</v>
      </c>
      <c r="B2441" s="20" t="s">
        <v>35596</v>
      </c>
      <c r="C2441" s="20" t="s">
        <v>42637</v>
      </c>
      <c r="D2441" s="20" t="s">
        <v>35580</v>
      </c>
      <c r="E2441" s="20" t="s">
        <v>44707</v>
      </c>
      <c r="F2441" s="20"/>
      <c r="G2441" s="20" t="s">
        <v>35310</v>
      </c>
      <c r="H2441" s="9">
        <v>204720.61</v>
      </c>
      <c r="I2441" s="9">
        <v>133068.43</v>
      </c>
      <c r="J2441" s="9">
        <v>774966.31</v>
      </c>
      <c r="K2441" s="127"/>
    </row>
    <row r="2442" spans="1:11" ht="60" customHeight="1" x14ac:dyDescent="0.25">
      <c r="A2442" s="19">
        <v>853990</v>
      </c>
      <c r="B2442" s="20" t="s">
        <v>35562</v>
      </c>
      <c r="C2442" s="20" t="s">
        <v>42636</v>
      </c>
      <c r="D2442" s="20" t="s">
        <v>35563</v>
      </c>
      <c r="E2442" s="20" t="s">
        <v>44706</v>
      </c>
      <c r="F2442" s="20"/>
      <c r="G2442" s="20" t="s">
        <v>35310</v>
      </c>
      <c r="H2442" s="9">
        <v>274230.76</v>
      </c>
      <c r="I2442" s="9">
        <v>177518.75</v>
      </c>
      <c r="J2442" s="9">
        <v>1482226.4</v>
      </c>
      <c r="K2442" s="127"/>
    </row>
    <row r="2443" spans="1:11" ht="60" customHeight="1" x14ac:dyDescent="0.25">
      <c r="A2443" s="19">
        <v>853412</v>
      </c>
      <c r="B2443" s="20" t="s">
        <v>40847</v>
      </c>
      <c r="C2443" s="20" t="s">
        <v>42632</v>
      </c>
      <c r="D2443" s="20" t="s">
        <v>40848</v>
      </c>
      <c r="E2443" s="20" t="s">
        <v>44702</v>
      </c>
      <c r="F2443" s="20"/>
      <c r="G2443" s="20" t="s">
        <v>35310</v>
      </c>
      <c r="H2443" s="9">
        <v>206959.39</v>
      </c>
      <c r="I2443" s="9">
        <v>115483.58</v>
      </c>
      <c r="J2443" s="9">
        <v>2194828.25</v>
      </c>
      <c r="K2443" s="127"/>
    </row>
    <row r="2444" spans="1:11" ht="60" customHeight="1" x14ac:dyDescent="0.25">
      <c r="A2444" s="19">
        <v>853541</v>
      </c>
      <c r="B2444" s="20" t="s">
        <v>35558</v>
      </c>
      <c r="C2444" s="20" t="s">
        <v>42635</v>
      </c>
      <c r="D2444" s="20" t="s">
        <v>35557</v>
      </c>
      <c r="E2444" s="20" t="s">
        <v>44705</v>
      </c>
      <c r="F2444" s="20"/>
      <c r="G2444" s="20" t="s">
        <v>35310</v>
      </c>
      <c r="H2444" s="9">
        <v>271401.57</v>
      </c>
      <c r="I2444" s="9">
        <v>174240.17</v>
      </c>
      <c r="J2444" s="9">
        <v>1384808.34</v>
      </c>
      <c r="K2444" s="127"/>
    </row>
    <row r="2445" spans="1:11" ht="60" customHeight="1" x14ac:dyDescent="0.25">
      <c r="A2445" s="19">
        <v>853540</v>
      </c>
      <c r="B2445" s="20" t="s">
        <v>35559</v>
      </c>
      <c r="C2445" s="20" t="s">
        <v>42634</v>
      </c>
      <c r="D2445" s="20" t="s">
        <v>35560</v>
      </c>
      <c r="E2445" s="20" t="s">
        <v>44704</v>
      </c>
      <c r="F2445" s="20"/>
      <c r="G2445" s="20" t="s">
        <v>35310</v>
      </c>
      <c r="H2445" s="9">
        <v>272643.69</v>
      </c>
      <c r="I2445" s="9">
        <v>175037.45</v>
      </c>
      <c r="J2445" s="9">
        <v>1495856.06</v>
      </c>
      <c r="K2445" s="127"/>
    </row>
    <row r="2446" spans="1:11" ht="60" customHeight="1" x14ac:dyDescent="0.25">
      <c r="A2446" s="19">
        <v>853438</v>
      </c>
      <c r="B2446" s="20" t="s">
        <v>35556</v>
      </c>
      <c r="C2446" s="20" t="s">
        <v>42633</v>
      </c>
      <c r="D2446" s="20" t="s">
        <v>35557</v>
      </c>
      <c r="E2446" s="20" t="s">
        <v>44703</v>
      </c>
      <c r="F2446" s="20"/>
      <c r="G2446" s="20" t="s">
        <v>35310</v>
      </c>
      <c r="H2446" s="9">
        <v>271401.58</v>
      </c>
      <c r="I2446" s="9">
        <v>174240.18</v>
      </c>
      <c r="J2446" s="9">
        <v>1384808.34</v>
      </c>
      <c r="K2446" s="127"/>
    </row>
    <row r="2447" spans="1:11" ht="60" customHeight="1" x14ac:dyDescent="0.25">
      <c r="A2447" s="19">
        <v>853383</v>
      </c>
      <c r="B2447" s="20" t="s">
        <v>36734</v>
      </c>
      <c r="C2447" s="20" t="s">
        <v>42631</v>
      </c>
      <c r="D2447" s="20" t="s">
        <v>36735</v>
      </c>
      <c r="E2447" s="20" t="s">
        <v>44701</v>
      </c>
      <c r="F2447" s="20"/>
      <c r="G2447" s="20" t="s">
        <v>35310</v>
      </c>
      <c r="H2447" s="9">
        <v>232676.46</v>
      </c>
      <c r="I2447" s="9">
        <v>144259.16</v>
      </c>
      <c r="J2447" s="9">
        <v>2087291.81</v>
      </c>
      <c r="K2447" s="127"/>
    </row>
    <row r="2448" spans="1:11" ht="60" customHeight="1" x14ac:dyDescent="0.25">
      <c r="A2448" s="19">
        <v>853305</v>
      </c>
      <c r="B2448" s="20" t="s">
        <v>36736</v>
      </c>
      <c r="C2448" s="20" t="s">
        <v>42630</v>
      </c>
      <c r="D2448" s="20" t="s">
        <v>36737</v>
      </c>
      <c r="E2448" s="20" t="s">
        <v>44700</v>
      </c>
      <c r="F2448" s="20"/>
      <c r="G2448" s="20" t="s">
        <v>35310</v>
      </c>
      <c r="H2448" s="9">
        <v>328009.17</v>
      </c>
      <c r="I2448" s="9">
        <v>203365.77</v>
      </c>
      <c r="J2448" s="9">
        <v>2911198.44</v>
      </c>
      <c r="K2448" s="127"/>
    </row>
    <row r="2449" spans="1:11" ht="60" customHeight="1" x14ac:dyDescent="0.25">
      <c r="A2449" s="19">
        <v>852662</v>
      </c>
      <c r="B2449" s="20" t="s">
        <v>35826</v>
      </c>
      <c r="C2449" s="20" t="s">
        <v>42619</v>
      </c>
      <c r="D2449" s="20" t="s">
        <v>35827</v>
      </c>
      <c r="E2449" s="20" t="s">
        <v>44689</v>
      </c>
      <c r="F2449" s="20"/>
      <c r="G2449" s="20" t="s">
        <v>35310</v>
      </c>
      <c r="H2449" s="9">
        <v>719219.95</v>
      </c>
      <c r="I2449" s="9">
        <v>519756.28</v>
      </c>
      <c r="J2449" s="9">
        <v>1830177.66</v>
      </c>
      <c r="K2449" s="127"/>
    </row>
    <row r="2450" spans="1:11" ht="60" customHeight="1" x14ac:dyDescent="0.25">
      <c r="A2450" s="19">
        <v>852661</v>
      </c>
      <c r="B2450" s="20" t="s">
        <v>35824</v>
      </c>
      <c r="C2450" s="20" t="s">
        <v>42618</v>
      </c>
      <c r="D2450" s="20" t="s">
        <v>35825</v>
      </c>
      <c r="E2450" s="20" t="s">
        <v>44688</v>
      </c>
      <c r="F2450" s="20"/>
      <c r="G2450" s="20" t="s">
        <v>35310</v>
      </c>
      <c r="H2450" s="9">
        <v>525955.47</v>
      </c>
      <c r="I2450" s="9">
        <v>380090.24</v>
      </c>
      <c r="J2450" s="9">
        <v>1338383.28</v>
      </c>
      <c r="K2450" s="127"/>
    </row>
    <row r="2451" spans="1:11" ht="60" customHeight="1" x14ac:dyDescent="0.25">
      <c r="A2451" s="19">
        <v>852656</v>
      </c>
      <c r="B2451" s="20" t="s">
        <v>35828</v>
      </c>
      <c r="C2451" s="20" t="s">
        <v>42617</v>
      </c>
      <c r="D2451" s="20" t="s">
        <v>35829</v>
      </c>
      <c r="E2451" s="20" t="s">
        <v>44687</v>
      </c>
      <c r="F2451" s="20"/>
      <c r="G2451" s="20" t="s">
        <v>35310</v>
      </c>
      <c r="H2451" s="9">
        <v>501107.18</v>
      </c>
      <c r="I2451" s="9">
        <v>362133.58</v>
      </c>
      <c r="J2451" s="9">
        <v>1275152.57</v>
      </c>
      <c r="K2451" s="127"/>
    </row>
    <row r="2452" spans="1:11" ht="60" customHeight="1" x14ac:dyDescent="0.25">
      <c r="A2452" s="19">
        <v>852651</v>
      </c>
      <c r="B2452" s="20" t="s">
        <v>35621</v>
      </c>
      <c r="C2452" s="20" t="s">
        <v>42616</v>
      </c>
      <c r="D2452" s="20" t="s">
        <v>35622</v>
      </c>
      <c r="E2452" s="20" t="s">
        <v>44686</v>
      </c>
      <c r="F2452" s="20"/>
      <c r="G2452" s="20" t="s">
        <v>35310</v>
      </c>
      <c r="H2452" s="9">
        <v>288564.81</v>
      </c>
      <c r="I2452" s="9">
        <v>184681.19</v>
      </c>
      <c r="J2452" s="9">
        <v>1598078.57</v>
      </c>
      <c r="K2452" s="127"/>
    </row>
    <row r="2453" spans="1:11" ht="60" customHeight="1" x14ac:dyDescent="0.25">
      <c r="A2453" s="19">
        <v>852649</v>
      </c>
      <c r="B2453" s="20" t="s">
        <v>35619</v>
      </c>
      <c r="C2453" s="20" t="s">
        <v>42615</v>
      </c>
      <c r="D2453" s="20" t="s">
        <v>35620</v>
      </c>
      <c r="E2453" s="20" t="s">
        <v>44685</v>
      </c>
      <c r="F2453" s="20"/>
      <c r="G2453" s="20" t="s">
        <v>35310</v>
      </c>
      <c r="H2453" s="9">
        <v>267645.40000000002</v>
      </c>
      <c r="I2453" s="9">
        <v>171293.08</v>
      </c>
      <c r="J2453" s="9">
        <v>1378470.55</v>
      </c>
      <c r="K2453" s="127"/>
    </row>
    <row r="2454" spans="1:11" ht="60" customHeight="1" x14ac:dyDescent="0.25">
      <c r="A2454" s="19">
        <v>852594</v>
      </c>
      <c r="B2454" s="20" t="s">
        <v>35631</v>
      </c>
      <c r="C2454" s="20" t="s">
        <v>42611</v>
      </c>
      <c r="D2454" s="20" t="s">
        <v>35632</v>
      </c>
      <c r="E2454" s="20" t="s">
        <v>44680</v>
      </c>
      <c r="F2454" s="20"/>
      <c r="G2454" s="20" t="s">
        <v>35310</v>
      </c>
      <c r="H2454" s="9">
        <v>275011.01</v>
      </c>
      <c r="I2454" s="9">
        <v>176007.1</v>
      </c>
      <c r="J2454" s="9">
        <v>1495856.06</v>
      </c>
      <c r="K2454" s="127"/>
    </row>
    <row r="2455" spans="1:11" ht="60" customHeight="1" x14ac:dyDescent="0.25">
      <c r="A2455" s="19">
        <v>852592</v>
      </c>
      <c r="B2455" s="20" t="s">
        <v>35629</v>
      </c>
      <c r="C2455" s="20" t="s">
        <v>42610</v>
      </c>
      <c r="D2455" s="20" t="s">
        <v>35630</v>
      </c>
      <c r="E2455" s="20" t="s">
        <v>44679</v>
      </c>
      <c r="F2455" s="20"/>
      <c r="G2455" s="20" t="s">
        <v>35310</v>
      </c>
      <c r="H2455" s="9">
        <v>273131.65999999997</v>
      </c>
      <c r="I2455" s="9">
        <v>174804.08</v>
      </c>
      <c r="J2455" s="9">
        <v>1381639.44</v>
      </c>
      <c r="K2455" s="127"/>
    </row>
    <row r="2456" spans="1:11" ht="60" customHeight="1" x14ac:dyDescent="0.25">
      <c r="A2456" s="19">
        <v>852631</v>
      </c>
      <c r="B2456" s="20" t="s">
        <v>38211</v>
      </c>
      <c r="C2456" s="20" t="s">
        <v>42614</v>
      </c>
      <c r="D2456" s="20" t="s">
        <v>38212</v>
      </c>
      <c r="E2456" s="20" t="s">
        <v>44684</v>
      </c>
      <c r="F2456" s="20"/>
      <c r="G2456" s="20" t="s">
        <v>35310</v>
      </c>
      <c r="H2456" s="9">
        <v>17307.919999999998</v>
      </c>
      <c r="I2456" s="9">
        <v>13303.91</v>
      </c>
      <c r="J2456" s="9">
        <v>2901817.02</v>
      </c>
      <c r="K2456" s="127"/>
    </row>
    <row r="2457" spans="1:11" ht="60" customHeight="1" x14ac:dyDescent="0.25">
      <c r="A2457" s="19">
        <v>852625</v>
      </c>
      <c r="B2457" s="20" t="s">
        <v>38215</v>
      </c>
      <c r="C2457" s="20" t="s">
        <v>42613</v>
      </c>
      <c r="D2457" s="20" t="s">
        <v>38216</v>
      </c>
      <c r="E2457" s="20" t="s">
        <v>44683</v>
      </c>
      <c r="F2457" s="20"/>
      <c r="G2457" s="20" t="s">
        <v>35310</v>
      </c>
      <c r="H2457" s="9">
        <v>17204.490000000002</v>
      </c>
      <c r="I2457" s="9">
        <v>13224.49</v>
      </c>
      <c r="J2457" s="9">
        <v>2884475.49</v>
      </c>
      <c r="K2457" s="127"/>
    </row>
    <row r="2458" spans="1:11" ht="60" customHeight="1" x14ac:dyDescent="0.25">
      <c r="A2458" s="19">
        <v>852620</v>
      </c>
      <c r="B2458" s="20" t="s">
        <v>38213</v>
      </c>
      <c r="C2458" s="20" t="s">
        <v>42612</v>
      </c>
      <c r="D2458" s="20" t="s">
        <v>38214</v>
      </c>
      <c r="E2458" s="20" t="s">
        <v>44682</v>
      </c>
      <c r="F2458" s="20"/>
      <c r="G2458" s="20" t="s">
        <v>35310</v>
      </c>
      <c r="H2458" s="9">
        <v>17273.439999999999</v>
      </c>
      <c r="I2458" s="9">
        <v>13277.15</v>
      </c>
      <c r="J2458" s="9">
        <v>2896036.51</v>
      </c>
      <c r="K2458" s="127"/>
    </row>
    <row r="2459" spans="1:11" ht="60" customHeight="1" x14ac:dyDescent="0.25">
      <c r="A2459" s="19">
        <v>852617</v>
      </c>
      <c r="B2459" s="20" t="s">
        <v>38209</v>
      </c>
      <c r="C2459" s="20"/>
      <c r="D2459" s="20" t="s">
        <v>38210</v>
      </c>
      <c r="E2459" s="20" t="s">
        <v>44681</v>
      </c>
      <c r="F2459" s="20"/>
      <c r="G2459" s="20" t="s">
        <v>35310</v>
      </c>
      <c r="H2459" s="9">
        <v>26720.39</v>
      </c>
      <c r="I2459" s="9">
        <v>20539.37</v>
      </c>
      <c r="J2459" s="9">
        <v>0</v>
      </c>
      <c r="K2459" s="127"/>
    </row>
    <row r="2460" spans="1:11" ht="60" customHeight="1" x14ac:dyDescent="0.25">
      <c r="A2460" s="19">
        <v>853295</v>
      </c>
      <c r="B2460" s="20" t="s">
        <v>38238</v>
      </c>
      <c r="C2460" s="20" t="s">
        <v>42629</v>
      </c>
      <c r="D2460" s="20" t="s">
        <v>38239</v>
      </c>
      <c r="E2460" s="20" t="s">
        <v>44699</v>
      </c>
      <c r="F2460" s="20"/>
      <c r="G2460" s="20" t="s">
        <v>35310</v>
      </c>
      <c r="H2460" s="9">
        <v>532670.17000000004</v>
      </c>
      <c r="I2460" s="9">
        <v>395241.55</v>
      </c>
      <c r="J2460" s="9">
        <v>2868985.41</v>
      </c>
      <c r="K2460" s="127"/>
    </row>
    <row r="2461" spans="1:11" ht="60" customHeight="1" x14ac:dyDescent="0.25">
      <c r="A2461" s="19">
        <v>853291</v>
      </c>
      <c r="B2461" s="20" t="s">
        <v>38237</v>
      </c>
      <c r="C2461" s="20" t="s">
        <v>42628</v>
      </c>
      <c r="D2461" s="20" t="s">
        <v>38222</v>
      </c>
      <c r="E2461" s="20" t="s">
        <v>44698</v>
      </c>
      <c r="F2461" s="20"/>
      <c r="G2461" s="20" t="s">
        <v>35310</v>
      </c>
      <c r="H2461" s="9">
        <v>413520.26</v>
      </c>
      <c r="I2461" s="9">
        <v>306832.05</v>
      </c>
      <c r="J2461" s="9">
        <v>2394880.33</v>
      </c>
      <c r="K2461" s="127"/>
    </row>
    <row r="2462" spans="1:11" ht="60" customHeight="1" x14ac:dyDescent="0.25">
      <c r="A2462" s="19">
        <v>853290</v>
      </c>
      <c r="B2462" s="20" t="s">
        <v>38236</v>
      </c>
      <c r="C2462" s="20" t="s">
        <v>42627</v>
      </c>
      <c r="D2462" s="20" t="s">
        <v>38229</v>
      </c>
      <c r="E2462" s="20" t="s">
        <v>44697</v>
      </c>
      <c r="F2462" s="20"/>
      <c r="G2462" s="20" t="s">
        <v>35310</v>
      </c>
      <c r="H2462" s="9">
        <v>384608.89</v>
      </c>
      <c r="I2462" s="9">
        <v>285379.46000000002</v>
      </c>
      <c r="J2462" s="9">
        <v>2227441.66</v>
      </c>
      <c r="K2462" s="127"/>
    </row>
    <row r="2463" spans="1:11" ht="60" customHeight="1" x14ac:dyDescent="0.25">
      <c r="A2463" s="19">
        <v>853287</v>
      </c>
      <c r="B2463" s="20" t="s">
        <v>38240</v>
      </c>
      <c r="C2463" s="20" t="s">
        <v>42626</v>
      </c>
      <c r="D2463" s="20" t="s">
        <v>38222</v>
      </c>
      <c r="E2463" s="20" t="s">
        <v>44696</v>
      </c>
      <c r="F2463" s="20"/>
      <c r="G2463" s="20" t="s">
        <v>35310</v>
      </c>
      <c r="H2463" s="9">
        <v>413520.26</v>
      </c>
      <c r="I2463" s="9">
        <v>306832.05</v>
      </c>
      <c r="J2463" s="9">
        <v>2323033.9</v>
      </c>
      <c r="K2463" s="127"/>
    </row>
    <row r="2464" spans="1:11" ht="60" customHeight="1" x14ac:dyDescent="0.25">
      <c r="A2464" s="19">
        <v>853244</v>
      </c>
      <c r="B2464" s="20" t="s">
        <v>38230</v>
      </c>
      <c r="C2464" s="20" t="s">
        <v>42625</v>
      </c>
      <c r="D2464" s="20" t="s">
        <v>38231</v>
      </c>
      <c r="E2464" s="20" t="s">
        <v>44695</v>
      </c>
      <c r="F2464" s="20"/>
      <c r="G2464" s="20" t="s">
        <v>35310</v>
      </c>
      <c r="H2464" s="9">
        <v>381104.48</v>
      </c>
      <c r="I2464" s="9">
        <v>282779.5</v>
      </c>
      <c r="J2464" s="9">
        <v>2207146.0699999998</v>
      </c>
      <c r="K2464" s="127"/>
    </row>
    <row r="2465" spans="1:11" ht="60" customHeight="1" x14ac:dyDescent="0.25">
      <c r="A2465" s="19">
        <v>853242</v>
      </c>
      <c r="B2465" s="20" t="s">
        <v>38226</v>
      </c>
      <c r="C2465" s="20" t="s">
        <v>42624</v>
      </c>
      <c r="D2465" s="20" t="s">
        <v>38227</v>
      </c>
      <c r="E2465" s="20" t="s">
        <v>44694</v>
      </c>
      <c r="F2465" s="20"/>
      <c r="G2465" s="20" t="s">
        <v>35310</v>
      </c>
      <c r="H2465" s="9">
        <v>378476.17</v>
      </c>
      <c r="I2465" s="9">
        <v>280829.11</v>
      </c>
      <c r="J2465" s="9">
        <v>2060408.88</v>
      </c>
      <c r="K2465" s="127"/>
    </row>
    <row r="2466" spans="1:11" ht="60" customHeight="1" x14ac:dyDescent="0.25">
      <c r="A2466" s="19">
        <v>853240</v>
      </c>
      <c r="B2466" s="20" t="s">
        <v>38234</v>
      </c>
      <c r="C2466" s="20" t="s">
        <v>42623</v>
      </c>
      <c r="D2466" s="20" t="s">
        <v>38235</v>
      </c>
      <c r="E2466" s="20" t="s">
        <v>44693</v>
      </c>
      <c r="F2466" s="20"/>
      <c r="G2466" s="20" t="s">
        <v>35310</v>
      </c>
      <c r="H2466" s="9">
        <v>385484.99</v>
      </c>
      <c r="I2466" s="9">
        <v>286029.86</v>
      </c>
      <c r="J2466" s="9">
        <v>2232515.56</v>
      </c>
      <c r="K2466" s="127"/>
    </row>
    <row r="2467" spans="1:11" ht="60" customHeight="1" x14ac:dyDescent="0.25">
      <c r="A2467" s="19">
        <v>853228</v>
      </c>
      <c r="B2467" s="20" t="s">
        <v>38232</v>
      </c>
      <c r="C2467" s="20" t="s">
        <v>42622</v>
      </c>
      <c r="D2467" s="20" t="s">
        <v>38233</v>
      </c>
      <c r="E2467" s="20" t="s">
        <v>44692</v>
      </c>
      <c r="F2467" s="20"/>
      <c r="G2467" s="20" t="s">
        <v>35310</v>
      </c>
      <c r="H2467" s="9">
        <v>469641.51</v>
      </c>
      <c r="I2467" s="9">
        <v>348474.36</v>
      </c>
      <c r="J2467" s="9">
        <v>3412956.42</v>
      </c>
      <c r="K2467" s="127"/>
    </row>
    <row r="2468" spans="1:11" ht="60" customHeight="1" x14ac:dyDescent="0.25">
      <c r="A2468" s="19">
        <v>853222</v>
      </c>
      <c r="B2468" s="20" t="s">
        <v>38224</v>
      </c>
      <c r="C2468" s="20" t="s">
        <v>42621</v>
      </c>
      <c r="D2468" s="20" t="s">
        <v>38225</v>
      </c>
      <c r="E2468" s="20" t="s">
        <v>44691</v>
      </c>
      <c r="F2468" s="20"/>
      <c r="G2468" s="20" t="s">
        <v>35310</v>
      </c>
      <c r="H2468" s="9">
        <v>412688.72</v>
      </c>
      <c r="I2468" s="9">
        <v>306214.68</v>
      </c>
      <c r="J2468" s="9">
        <v>2560186.91</v>
      </c>
      <c r="K2468" s="127"/>
    </row>
    <row r="2469" spans="1:11" ht="60" customHeight="1" x14ac:dyDescent="0.25">
      <c r="A2469" s="19">
        <v>853219</v>
      </c>
      <c r="B2469" s="20" t="s">
        <v>38228</v>
      </c>
      <c r="C2469" s="20" t="s">
        <v>42620</v>
      </c>
      <c r="D2469" s="20" t="s">
        <v>38229</v>
      </c>
      <c r="E2469" s="20" t="s">
        <v>44690</v>
      </c>
      <c r="F2469" s="20"/>
      <c r="G2469" s="20" t="s">
        <v>35310</v>
      </c>
      <c r="H2469" s="9">
        <v>384650.42</v>
      </c>
      <c r="I2469" s="9">
        <v>285410.90999999997</v>
      </c>
      <c r="J2469" s="9">
        <v>2538560.08</v>
      </c>
      <c r="K2469" s="127"/>
    </row>
    <row r="2470" spans="1:11" ht="60" customHeight="1" x14ac:dyDescent="0.25">
      <c r="A2470" s="19">
        <v>852522</v>
      </c>
      <c r="B2470" s="20" t="s">
        <v>38243</v>
      </c>
      <c r="C2470" s="20" t="s">
        <v>42603</v>
      </c>
      <c r="D2470" s="20" t="s">
        <v>38244</v>
      </c>
      <c r="E2470" s="20" t="s">
        <v>44669</v>
      </c>
      <c r="F2470" s="20"/>
      <c r="G2470" s="20" t="s">
        <v>35310</v>
      </c>
      <c r="H2470" s="9">
        <v>206958.62</v>
      </c>
      <c r="I2470" s="9">
        <v>159358.34</v>
      </c>
      <c r="J2470" s="9">
        <v>3383640.56</v>
      </c>
      <c r="K2470" s="127"/>
    </row>
    <row r="2471" spans="1:11" ht="60" customHeight="1" x14ac:dyDescent="0.25">
      <c r="A2471" s="19">
        <v>852516</v>
      </c>
      <c r="B2471" s="20" t="s">
        <v>38241</v>
      </c>
      <c r="C2471" s="20" t="s">
        <v>42602</v>
      </c>
      <c r="D2471" s="20" t="s">
        <v>38242</v>
      </c>
      <c r="E2471" s="20" t="s">
        <v>44668</v>
      </c>
      <c r="F2471" s="20"/>
      <c r="G2471" s="20" t="s">
        <v>35310</v>
      </c>
      <c r="H2471" s="9">
        <v>216429.6</v>
      </c>
      <c r="I2471" s="9">
        <v>164630.34</v>
      </c>
      <c r="J2471" s="9">
        <v>3429047.22</v>
      </c>
      <c r="K2471" s="127"/>
    </row>
    <row r="2472" spans="1:11" ht="60" customHeight="1" x14ac:dyDescent="0.25">
      <c r="A2472" s="19">
        <v>852511</v>
      </c>
      <c r="B2472" s="20" t="s">
        <v>38557</v>
      </c>
      <c r="C2472" s="20" t="s">
        <v>42600</v>
      </c>
      <c r="D2472" s="20" t="s">
        <v>42601</v>
      </c>
      <c r="E2472" s="20" t="s">
        <v>44667</v>
      </c>
      <c r="F2472" s="20"/>
      <c r="G2472" s="20" t="s">
        <v>35310</v>
      </c>
      <c r="H2472" s="9">
        <v>279972.94</v>
      </c>
      <c r="I2472" s="9">
        <v>98457.23</v>
      </c>
      <c r="J2472" s="9">
        <v>1609814.77</v>
      </c>
      <c r="K2472" s="127"/>
    </row>
    <row r="2473" spans="1:11" ht="60" customHeight="1" x14ac:dyDescent="0.25">
      <c r="A2473" s="19">
        <v>852510</v>
      </c>
      <c r="B2473" s="20" t="s">
        <v>38556</v>
      </c>
      <c r="C2473" s="20" t="s">
        <v>42598</v>
      </c>
      <c r="D2473" s="20" t="s">
        <v>42599</v>
      </c>
      <c r="E2473" s="20" t="s">
        <v>44666</v>
      </c>
      <c r="F2473" s="20"/>
      <c r="G2473" s="20" t="s">
        <v>35310</v>
      </c>
      <c r="H2473" s="9">
        <v>273120.77</v>
      </c>
      <c r="I2473" s="9">
        <v>96047.53</v>
      </c>
      <c r="J2473" s="9">
        <v>1460252.67</v>
      </c>
      <c r="K2473" s="127"/>
    </row>
    <row r="2474" spans="1:11" ht="60" customHeight="1" x14ac:dyDescent="0.25">
      <c r="A2474" s="19">
        <v>852255</v>
      </c>
      <c r="B2474" s="20" t="s">
        <v>35815</v>
      </c>
      <c r="C2474" s="20" t="s">
        <v>42568</v>
      </c>
      <c r="D2474" s="20" t="s">
        <v>35816</v>
      </c>
      <c r="E2474" s="20" t="s">
        <v>44636</v>
      </c>
      <c r="F2474" s="20"/>
      <c r="G2474" s="20" t="s">
        <v>35310</v>
      </c>
      <c r="H2474" s="9">
        <v>80948.429999999993</v>
      </c>
      <c r="I2474" s="9">
        <v>61844.24</v>
      </c>
      <c r="J2474" s="9">
        <v>1459736.87</v>
      </c>
      <c r="K2474" s="127"/>
    </row>
    <row r="2475" spans="1:11" ht="60" customHeight="1" x14ac:dyDescent="0.25">
      <c r="A2475" s="19">
        <v>852313</v>
      </c>
      <c r="B2475" s="20" t="s">
        <v>35757</v>
      </c>
      <c r="C2475" s="20" t="s">
        <v>42578</v>
      </c>
      <c r="D2475" s="20" t="s">
        <v>35744</v>
      </c>
      <c r="E2475" s="20" t="s">
        <v>44646</v>
      </c>
      <c r="F2475" s="20"/>
      <c r="G2475" s="20" t="s">
        <v>35310</v>
      </c>
      <c r="H2475" s="9">
        <v>464683</v>
      </c>
      <c r="I2475" s="9">
        <v>324348.62</v>
      </c>
      <c r="J2475" s="9">
        <v>1388379.03</v>
      </c>
      <c r="K2475" s="127"/>
    </row>
    <row r="2476" spans="1:11" ht="60" customHeight="1" x14ac:dyDescent="0.25">
      <c r="A2476" s="19">
        <v>852311</v>
      </c>
      <c r="B2476" s="20" t="s">
        <v>35755</v>
      </c>
      <c r="C2476" s="20" t="s">
        <v>42577</v>
      </c>
      <c r="D2476" s="20" t="s">
        <v>35756</v>
      </c>
      <c r="E2476" s="20" t="s">
        <v>44645</v>
      </c>
      <c r="F2476" s="20"/>
      <c r="G2476" s="20" t="s">
        <v>35310</v>
      </c>
      <c r="H2476" s="9">
        <v>610402.78</v>
      </c>
      <c r="I2476" s="9">
        <v>426060.74</v>
      </c>
      <c r="J2476" s="9">
        <v>1823718.22</v>
      </c>
      <c r="K2476" s="127"/>
    </row>
    <row r="2477" spans="1:11" ht="60" customHeight="1" x14ac:dyDescent="0.25">
      <c r="A2477" s="19">
        <v>852310</v>
      </c>
      <c r="B2477" s="20" t="s">
        <v>35752</v>
      </c>
      <c r="C2477" s="20" t="s">
        <v>42576</v>
      </c>
      <c r="D2477" s="20" t="s">
        <v>35744</v>
      </c>
      <c r="E2477" s="20" t="s">
        <v>44644</v>
      </c>
      <c r="F2477" s="20"/>
      <c r="G2477" s="20" t="s">
        <v>35310</v>
      </c>
      <c r="H2477" s="9">
        <v>470932.32</v>
      </c>
      <c r="I2477" s="9">
        <v>328711.15999999997</v>
      </c>
      <c r="J2477" s="9">
        <v>1385437.55</v>
      </c>
      <c r="K2477" s="127"/>
    </row>
    <row r="2478" spans="1:11" ht="60" customHeight="1" x14ac:dyDescent="0.25">
      <c r="A2478" s="19">
        <v>852292</v>
      </c>
      <c r="B2478" s="20" t="s">
        <v>35750</v>
      </c>
      <c r="C2478" s="20" t="s">
        <v>42575</v>
      </c>
      <c r="D2478" s="20" t="s">
        <v>35751</v>
      </c>
      <c r="E2478" s="20" t="s">
        <v>44643</v>
      </c>
      <c r="F2478" s="20"/>
      <c r="G2478" s="20" t="s">
        <v>35310</v>
      </c>
      <c r="H2478" s="9">
        <v>458797.16</v>
      </c>
      <c r="I2478" s="9">
        <v>315955.28000000003</v>
      </c>
      <c r="J2478" s="9">
        <v>1370730.15</v>
      </c>
      <c r="K2478" s="127"/>
    </row>
    <row r="2479" spans="1:11" ht="60" customHeight="1" x14ac:dyDescent="0.25">
      <c r="A2479" s="19">
        <v>852291</v>
      </c>
      <c r="B2479" s="20" t="s">
        <v>35749</v>
      </c>
      <c r="C2479" s="20" t="s">
        <v>42574</v>
      </c>
      <c r="D2479" s="20" t="s">
        <v>35744</v>
      </c>
      <c r="E2479" s="20" t="s">
        <v>44642</v>
      </c>
      <c r="F2479" s="20"/>
      <c r="G2479" s="20" t="s">
        <v>35310</v>
      </c>
      <c r="H2479" s="9">
        <v>466673.51</v>
      </c>
      <c r="I2479" s="9">
        <v>325737.75</v>
      </c>
      <c r="J2479" s="9">
        <v>1394261.99</v>
      </c>
      <c r="K2479" s="127"/>
    </row>
    <row r="2480" spans="1:11" ht="60" customHeight="1" x14ac:dyDescent="0.25">
      <c r="A2480" s="19">
        <v>852288</v>
      </c>
      <c r="B2480" s="20" t="s">
        <v>35748</v>
      </c>
      <c r="C2480" s="20" t="s">
        <v>42573</v>
      </c>
      <c r="D2480" s="20" t="s">
        <v>35744</v>
      </c>
      <c r="E2480" s="20" t="s">
        <v>44641</v>
      </c>
      <c r="F2480" s="20"/>
      <c r="G2480" s="20" t="s">
        <v>35310</v>
      </c>
      <c r="H2480" s="9">
        <v>463719.88</v>
      </c>
      <c r="I2480" s="9">
        <v>323676.19</v>
      </c>
      <c r="J2480" s="9">
        <v>1385437.55</v>
      </c>
      <c r="K2480" s="127"/>
    </row>
    <row r="2481" spans="1:11" ht="60" customHeight="1" x14ac:dyDescent="0.25">
      <c r="A2481" s="19">
        <v>852287</v>
      </c>
      <c r="B2481" s="20" t="s">
        <v>35747</v>
      </c>
      <c r="C2481" s="20" t="s">
        <v>42572</v>
      </c>
      <c r="D2481" s="20" t="s">
        <v>35744</v>
      </c>
      <c r="E2481" s="20" t="s">
        <v>44640</v>
      </c>
      <c r="F2481" s="20"/>
      <c r="G2481" s="20" t="s">
        <v>35310</v>
      </c>
      <c r="H2481" s="9">
        <v>467658.05</v>
      </c>
      <c r="I2481" s="9">
        <v>326425.49</v>
      </c>
      <c r="J2481" s="9">
        <v>1397203.48</v>
      </c>
      <c r="K2481" s="127"/>
    </row>
    <row r="2482" spans="1:11" ht="60" customHeight="1" x14ac:dyDescent="0.25">
      <c r="A2482" s="19">
        <v>852286</v>
      </c>
      <c r="B2482" s="20" t="s">
        <v>35745</v>
      </c>
      <c r="C2482" s="20" t="s">
        <v>42571</v>
      </c>
      <c r="D2482" s="20" t="s">
        <v>35746</v>
      </c>
      <c r="E2482" s="20" t="s">
        <v>44639</v>
      </c>
      <c r="F2482" s="20"/>
      <c r="G2482" s="20" t="s">
        <v>35310</v>
      </c>
      <c r="H2482" s="9">
        <v>443044.47</v>
      </c>
      <c r="I2482" s="9">
        <v>309245.28999999998</v>
      </c>
      <c r="J2482" s="9">
        <v>1323666.45</v>
      </c>
      <c r="K2482" s="127"/>
    </row>
    <row r="2483" spans="1:11" ht="60" customHeight="1" x14ac:dyDescent="0.25">
      <c r="A2483" s="19">
        <v>852281</v>
      </c>
      <c r="B2483" s="20" t="s">
        <v>35753</v>
      </c>
      <c r="C2483" s="20" t="s">
        <v>42570</v>
      </c>
      <c r="D2483" s="20" t="s">
        <v>35754</v>
      </c>
      <c r="E2483" s="20" t="s">
        <v>44638</v>
      </c>
      <c r="F2483" s="20"/>
      <c r="G2483" s="20" t="s">
        <v>35310</v>
      </c>
      <c r="H2483" s="9">
        <v>618293.17000000004</v>
      </c>
      <c r="I2483" s="9">
        <v>431568.25</v>
      </c>
      <c r="J2483" s="9">
        <v>1847250.07</v>
      </c>
      <c r="K2483" s="127"/>
    </row>
    <row r="2484" spans="1:11" ht="60" customHeight="1" x14ac:dyDescent="0.25">
      <c r="A2484" s="19">
        <v>852274</v>
      </c>
      <c r="B2484" s="20" t="s">
        <v>35743</v>
      </c>
      <c r="C2484" s="20" t="s">
        <v>42569</v>
      </c>
      <c r="D2484" s="20" t="s">
        <v>35744</v>
      </c>
      <c r="E2484" s="20" t="s">
        <v>44637</v>
      </c>
      <c r="F2484" s="20"/>
      <c r="G2484" s="20" t="s">
        <v>35310</v>
      </c>
      <c r="H2484" s="9">
        <v>465688.96</v>
      </c>
      <c r="I2484" s="9">
        <v>325050.84000000003</v>
      </c>
      <c r="J2484" s="9">
        <v>1391320.51</v>
      </c>
      <c r="K2484" s="127"/>
    </row>
    <row r="2485" spans="1:11" ht="60" customHeight="1" x14ac:dyDescent="0.25">
      <c r="A2485" s="19">
        <v>852448</v>
      </c>
      <c r="B2485" s="20" t="s">
        <v>35843</v>
      </c>
      <c r="C2485" s="20" t="s">
        <v>42597</v>
      </c>
      <c r="D2485" s="20" t="s">
        <v>35844</v>
      </c>
      <c r="E2485" s="20" t="s">
        <v>44665</v>
      </c>
      <c r="F2485" s="20"/>
      <c r="G2485" s="20" t="s">
        <v>35310</v>
      </c>
      <c r="H2485" s="9">
        <v>587178.23</v>
      </c>
      <c r="I2485" s="9">
        <v>423746.49</v>
      </c>
      <c r="J2485" s="9">
        <v>1814274.09</v>
      </c>
      <c r="K2485" s="127"/>
    </row>
    <row r="2486" spans="1:11" ht="60" customHeight="1" x14ac:dyDescent="0.25">
      <c r="A2486" s="19">
        <v>852444</v>
      </c>
      <c r="B2486" s="20" t="s">
        <v>35841</v>
      </c>
      <c r="C2486" s="20" t="s">
        <v>42596</v>
      </c>
      <c r="D2486" s="20" t="s">
        <v>35842</v>
      </c>
      <c r="E2486" s="20" t="s">
        <v>44664</v>
      </c>
      <c r="F2486" s="20"/>
      <c r="G2486" s="20" t="s">
        <v>35310</v>
      </c>
      <c r="H2486" s="9">
        <v>447367.59</v>
      </c>
      <c r="I2486" s="9">
        <v>322849.91999999998</v>
      </c>
      <c r="J2486" s="9">
        <v>1462336.37</v>
      </c>
      <c r="K2486" s="127"/>
    </row>
    <row r="2487" spans="1:11" ht="60" customHeight="1" x14ac:dyDescent="0.25">
      <c r="A2487" s="19">
        <v>852437</v>
      </c>
      <c r="B2487" s="20" t="s">
        <v>35839</v>
      </c>
      <c r="C2487" s="20" t="s">
        <v>42595</v>
      </c>
      <c r="D2487" s="20" t="s">
        <v>35840</v>
      </c>
      <c r="E2487" s="20" t="s">
        <v>44663</v>
      </c>
      <c r="F2487" s="20"/>
      <c r="G2487" s="20" t="s">
        <v>35310</v>
      </c>
      <c r="H2487" s="9">
        <v>570114.75</v>
      </c>
      <c r="I2487" s="9">
        <v>411432.39</v>
      </c>
      <c r="J2487" s="9">
        <v>1894103.79</v>
      </c>
      <c r="K2487" s="127"/>
    </row>
    <row r="2488" spans="1:11" ht="60" customHeight="1" x14ac:dyDescent="0.25">
      <c r="A2488" s="19">
        <v>852428</v>
      </c>
      <c r="B2488" s="20" t="s">
        <v>35847</v>
      </c>
      <c r="C2488" s="20" t="s">
        <v>42594</v>
      </c>
      <c r="D2488" s="20" t="s">
        <v>35840</v>
      </c>
      <c r="E2488" s="20" t="s">
        <v>44662</v>
      </c>
      <c r="F2488" s="20"/>
      <c r="G2488" s="20" t="s">
        <v>35310</v>
      </c>
      <c r="H2488" s="9">
        <v>572960.57999999996</v>
      </c>
      <c r="I2488" s="9">
        <v>413486.28</v>
      </c>
      <c r="J2488" s="9">
        <v>1903558.55</v>
      </c>
      <c r="K2488" s="127"/>
    </row>
    <row r="2489" spans="1:11" ht="60" customHeight="1" x14ac:dyDescent="0.25">
      <c r="A2489" s="19">
        <v>852424</v>
      </c>
      <c r="B2489" s="20" t="s">
        <v>35837</v>
      </c>
      <c r="C2489" s="20" t="s">
        <v>42593</v>
      </c>
      <c r="D2489" s="20" t="s">
        <v>35838</v>
      </c>
      <c r="E2489" s="20" t="s">
        <v>44661</v>
      </c>
      <c r="F2489" s="20"/>
      <c r="G2489" s="20" t="s">
        <v>35310</v>
      </c>
      <c r="H2489" s="9">
        <v>564423.09</v>
      </c>
      <c r="I2489" s="9">
        <v>407325.58</v>
      </c>
      <c r="J2489" s="9">
        <v>1875194.14</v>
      </c>
      <c r="K2489" s="127"/>
    </row>
    <row r="2490" spans="1:11" ht="60" customHeight="1" x14ac:dyDescent="0.25">
      <c r="A2490" s="19">
        <v>852423</v>
      </c>
      <c r="B2490" s="20" t="s">
        <v>35845</v>
      </c>
      <c r="C2490" s="20" t="s">
        <v>42592</v>
      </c>
      <c r="D2490" s="20" t="s">
        <v>35846</v>
      </c>
      <c r="E2490" s="20" t="s">
        <v>44660</v>
      </c>
      <c r="F2490" s="20"/>
      <c r="G2490" s="20" t="s">
        <v>35310</v>
      </c>
      <c r="H2490" s="9">
        <v>313041.38</v>
      </c>
      <c r="I2490" s="9">
        <v>225911.32</v>
      </c>
      <c r="J2490" s="9">
        <v>967222.08</v>
      </c>
      <c r="K2490" s="127"/>
    </row>
    <row r="2491" spans="1:11" ht="60" customHeight="1" x14ac:dyDescent="0.25">
      <c r="A2491" s="19">
        <v>852419</v>
      </c>
      <c r="B2491" s="20" t="s">
        <v>35848</v>
      </c>
      <c r="C2491" s="20" t="s">
        <v>42591</v>
      </c>
      <c r="D2491" s="20" t="s">
        <v>35842</v>
      </c>
      <c r="E2491" s="20" t="s">
        <v>44659</v>
      </c>
      <c r="F2491" s="20"/>
      <c r="G2491" s="20" t="s">
        <v>35310</v>
      </c>
      <c r="H2491" s="9">
        <v>443949.59</v>
      </c>
      <c r="I2491" s="9">
        <v>320383.43</v>
      </c>
      <c r="J2491" s="9">
        <v>1474942.72</v>
      </c>
      <c r="K2491" s="127"/>
    </row>
    <row r="2492" spans="1:11" ht="60" customHeight="1" x14ac:dyDescent="0.25">
      <c r="A2492" s="19">
        <v>852378</v>
      </c>
      <c r="B2492" s="20" t="s">
        <v>35813</v>
      </c>
      <c r="C2492" s="20" t="s">
        <v>42582</v>
      </c>
      <c r="D2492" s="20" t="s">
        <v>35814</v>
      </c>
      <c r="E2492" s="20" t="s">
        <v>44650</v>
      </c>
      <c r="F2492" s="20"/>
      <c r="G2492" s="20" t="s">
        <v>35310</v>
      </c>
      <c r="H2492" s="9">
        <v>530447.84</v>
      </c>
      <c r="I2492" s="9">
        <v>352571.18</v>
      </c>
      <c r="J2492" s="9">
        <v>2159327.39</v>
      </c>
      <c r="K2492" s="127"/>
    </row>
    <row r="2493" spans="1:11" ht="60" customHeight="1" x14ac:dyDescent="0.25">
      <c r="A2493" s="19">
        <v>852406</v>
      </c>
      <c r="B2493" s="20" t="s">
        <v>35758</v>
      </c>
      <c r="C2493" s="20" t="s">
        <v>42590</v>
      </c>
      <c r="D2493" s="20" t="s">
        <v>35759</v>
      </c>
      <c r="E2493" s="20" t="s">
        <v>44658</v>
      </c>
      <c r="F2493" s="20"/>
      <c r="G2493" s="20" t="s">
        <v>35310</v>
      </c>
      <c r="H2493" s="9">
        <v>732290.67</v>
      </c>
      <c r="I2493" s="9">
        <v>553612.06000000006</v>
      </c>
      <c r="J2493" s="9">
        <v>1744298.23</v>
      </c>
      <c r="K2493" s="127"/>
    </row>
    <row r="2494" spans="1:11" ht="60" customHeight="1" x14ac:dyDescent="0.25">
      <c r="A2494" s="19">
        <v>852404</v>
      </c>
      <c r="B2494" s="20" t="s">
        <v>35769</v>
      </c>
      <c r="C2494" s="20" t="s">
        <v>42589</v>
      </c>
      <c r="D2494" s="20" t="s">
        <v>35770</v>
      </c>
      <c r="E2494" s="20" t="s">
        <v>44657</v>
      </c>
      <c r="F2494" s="20"/>
      <c r="G2494" s="20" t="s">
        <v>35310</v>
      </c>
      <c r="H2494" s="9">
        <v>592747.93000000005</v>
      </c>
      <c r="I2494" s="9">
        <v>448117.04</v>
      </c>
      <c r="J2494" s="9">
        <v>1411910.88</v>
      </c>
      <c r="K2494" s="127"/>
    </row>
    <row r="2495" spans="1:11" ht="60" customHeight="1" x14ac:dyDescent="0.25">
      <c r="A2495" s="19">
        <v>852400</v>
      </c>
      <c r="B2495" s="20" t="s">
        <v>35768</v>
      </c>
      <c r="C2495" s="20" t="s">
        <v>42588</v>
      </c>
      <c r="D2495" s="20" t="s">
        <v>35761</v>
      </c>
      <c r="E2495" s="20" t="s">
        <v>44656</v>
      </c>
      <c r="F2495" s="20"/>
      <c r="G2495" s="20" t="s">
        <v>35310</v>
      </c>
      <c r="H2495" s="9">
        <v>665606.53</v>
      </c>
      <c r="I2495" s="9">
        <v>503198.34</v>
      </c>
      <c r="J2495" s="9">
        <v>1585458.26</v>
      </c>
      <c r="K2495" s="127"/>
    </row>
    <row r="2496" spans="1:11" ht="60" customHeight="1" x14ac:dyDescent="0.25">
      <c r="A2496" s="19">
        <v>852399</v>
      </c>
      <c r="B2496" s="20" t="s">
        <v>35766</v>
      </c>
      <c r="C2496" s="20" t="s">
        <v>42587</v>
      </c>
      <c r="D2496" s="20" t="s">
        <v>35767</v>
      </c>
      <c r="E2496" s="20" t="s">
        <v>44655</v>
      </c>
      <c r="F2496" s="20"/>
      <c r="G2496" s="20" t="s">
        <v>35310</v>
      </c>
      <c r="H2496" s="9">
        <v>654492.5</v>
      </c>
      <c r="I2496" s="9">
        <v>494796.19</v>
      </c>
      <c r="J2496" s="9">
        <v>1558984.93</v>
      </c>
      <c r="K2496" s="127"/>
    </row>
    <row r="2497" spans="1:11" ht="60" customHeight="1" x14ac:dyDescent="0.25">
      <c r="A2497" s="19">
        <v>852398</v>
      </c>
      <c r="B2497" s="20" t="s">
        <v>35764</v>
      </c>
      <c r="C2497" s="20" t="s">
        <v>42586</v>
      </c>
      <c r="D2497" s="20" t="s">
        <v>35765</v>
      </c>
      <c r="E2497" s="20" t="s">
        <v>44654</v>
      </c>
      <c r="F2497" s="20"/>
      <c r="G2497" s="20" t="s">
        <v>35310</v>
      </c>
      <c r="H2497" s="9">
        <v>677955.44</v>
      </c>
      <c r="I2497" s="9">
        <v>512534.34</v>
      </c>
      <c r="J2497" s="9">
        <v>1614873.07</v>
      </c>
      <c r="K2497" s="127"/>
    </row>
    <row r="2498" spans="1:11" ht="60" customHeight="1" x14ac:dyDescent="0.25">
      <c r="A2498" s="19">
        <v>852397</v>
      </c>
      <c r="B2498" s="20" t="s">
        <v>35760</v>
      </c>
      <c r="C2498" s="20" t="s">
        <v>42585</v>
      </c>
      <c r="D2498" s="20" t="s">
        <v>35761</v>
      </c>
      <c r="E2498" s="20" t="s">
        <v>44653</v>
      </c>
      <c r="F2498" s="20"/>
      <c r="G2498" s="20" t="s">
        <v>35310</v>
      </c>
      <c r="H2498" s="9">
        <v>661901.85</v>
      </c>
      <c r="I2498" s="9">
        <v>500397.62</v>
      </c>
      <c r="J2498" s="9">
        <v>1576633.82</v>
      </c>
      <c r="K2498" s="127"/>
    </row>
    <row r="2499" spans="1:11" ht="60" customHeight="1" x14ac:dyDescent="0.25">
      <c r="A2499" s="19">
        <v>852395</v>
      </c>
      <c r="B2499" s="20" t="s">
        <v>35771</v>
      </c>
      <c r="C2499" s="20" t="s">
        <v>42584</v>
      </c>
      <c r="D2499" s="20" t="s">
        <v>35772</v>
      </c>
      <c r="E2499" s="20" t="s">
        <v>44652</v>
      </c>
      <c r="F2499" s="20"/>
      <c r="G2499" s="20" t="s">
        <v>35310</v>
      </c>
      <c r="H2499" s="9">
        <v>587808.36</v>
      </c>
      <c r="I2499" s="9">
        <v>454967.05</v>
      </c>
      <c r="J2499" s="9">
        <v>1400144.96</v>
      </c>
      <c r="K2499" s="127"/>
    </row>
    <row r="2500" spans="1:11" ht="60" customHeight="1" x14ac:dyDescent="0.25">
      <c r="A2500" s="19">
        <v>852391</v>
      </c>
      <c r="B2500" s="20" t="s">
        <v>35762</v>
      </c>
      <c r="C2500" s="20" t="s">
        <v>42583</v>
      </c>
      <c r="D2500" s="20" t="s">
        <v>35763</v>
      </c>
      <c r="E2500" s="20" t="s">
        <v>44651</v>
      </c>
      <c r="F2500" s="20"/>
      <c r="G2500" s="20" t="s">
        <v>35310</v>
      </c>
      <c r="H2500" s="9">
        <v>426037.57</v>
      </c>
      <c r="I2500" s="9">
        <v>322083.99</v>
      </c>
      <c r="J2500" s="9">
        <v>1014810.95</v>
      </c>
      <c r="K2500" s="127"/>
    </row>
    <row r="2501" spans="1:11" ht="60" customHeight="1" x14ac:dyDescent="0.25">
      <c r="A2501" s="19">
        <v>852355</v>
      </c>
      <c r="B2501" s="20" t="s">
        <v>35735</v>
      </c>
      <c r="C2501" s="20" t="s">
        <v>42581</v>
      </c>
      <c r="D2501" s="20" t="s">
        <v>35736</v>
      </c>
      <c r="E2501" s="20" t="s">
        <v>44649</v>
      </c>
      <c r="F2501" s="20"/>
      <c r="G2501" s="20" t="s">
        <v>35310</v>
      </c>
      <c r="H2501" s="9">
        <v>540058.93000000005</v>
      </c>
      <c r="I2501" s="9">
        <v>370840.37</v>
      </c>
      <c r="J2501" s="9">
        <v>1975144.73</v>
      </c>
      <c r="K2501" s="127"/>
    </row>
    <row r="2502" spans="1:11" ht="60" customHeight="1" x14ac:dyDescent="0.25">
      <c r="A2502" s="19">
        <v>852345</v>
      </c>
      <c r="B2502" s="20" t="s">
        <v>36099</v>
      </c>
      <c r="C2502" s="20" t="s">
        <v>42579</v>
      </c>
      <c r="D2502" s="20" t="s">
        <v>36100</v>
      </c>
      <c r="E2502" s="20" t="s">
        <v>44647</v>
      </c>
      <c r="F2502" s="20"/>
      <c r="G2502" s="20" t="s">
        <v>35310</v>
      </c>
      <c r="H2502" s="9">
        <v>243609.97</v>
      </c>
      <c r="I2502" s="9">
        <v>136908.51999999999</v>
      </c>
      <c r="J2502" s="9">
        <v>1239736.8799999999</v>
      </c>
      <c r="K2502" s="127"/>
    </row>
    <row r="2503" spans="1:11" ht="60" customHeight="1" x14ac:dyDescent="0.25">
      <c r="A2503" s="19">
        <v>852347</v>
      </c>
      <c r="B2503" s="20" t="s">
        <v>35733</v>
      </c>
      <c r="C2503" s="20" t="s">
        <v>42580</v>
      </c>
      <c r="D2503" s="20" t="s">
        <v>35734</v>
      </c>
      <c r="E2503" s="20" t="s">
        <v>44648</v>
      </c>
      <c r="F2503" s="20"/>
      <c r="G2503" s="20" t="s">
        <v>35310</v>
      </c>
      <c r="H2503" s="9">
        <v>349200.74</v>
      </c>
      <c r="I2503" s="9">
        <v>206028.48</v>
      </c>
      <c r="J2503" s="9">
        <v>1272796.6499999999</v>
      </c>
      <c r="K2503" s="127"/>
    </row>
    <row r="2504" spans="1:11" ht="60" customHeight="1" x14ac:dyDescent="0.25">
      <c r="A2504" s="19">
        <v>842731</v>
      </c>
      <c r="B2504" s="20" t="s">
        <v>36302</v>
      </c>
      <c r="C2504" s="20" t="s">
        <v>42547</v>
      </c>
      <c r="D2504" s="20" t="s">
        <v>36303</v>
      </c>
      <c r="E2504" s="20" t="s">
        <v>44628</v>
      </c>
      <c r="F2504" s="20"/>
      <c r="G2504" s="20" t="s">
        <v>35310</v>
      </c>
      <c r="H2504" s="9">
        <v>311214.90999999997</v>
      </c>
      <c r="I2504" s="9">
        <v>116186.55</v>
      </c>
      <c r="J2504" s="9">
        <v>1414205.09</v>
      </c>
      <c r="K2504" s="127"/>
    </row>
    <row r="2505" spans="1:11" ht="60" customHeight="1" x14ac:dyDescent="0.25">
      <c r="A2505" s="19">
        <v>842729</v>
      </c>
      <c r="B2505" s="20" t="s">
        <v>36300</v>
      </c>
      <c r="C2505" s="20" t="s">
        <v>42546</v>
      </c>
      <c r="D2505" s="20" t="s">
        <v>36301</v>
      </c>
      <c r="E2505" s="20" t="s">
        <v>44627</v>
      </c>
      <c r="F2505" s="20"/>
      <c r="G2505" s="20" t="s">
        <v>35310</v>
      </c>
      <c r="H2505" s="9">
        <v>315286.88</v>
      </c>
      <c r="I2505" s="9">
        <v>114028.63</v>
      </c>
      <c r="J2505" s="9">
        <v>1432708.71</v>
      </c>
      <c r="K2505" s="127"/>
    </row>
    <row r="2506" spans="1:11" ht="60" customHeight="1" x14ac:dyDescent="0.25">
      <c r="A2506" s="19">
        <v>842702</v>
      </c>
      <c r="B2506" s="20" t="s">
        <v>36403</v>
      </c>
      <c r="C2506" s="20" t="s">
        <v>42544</v>
      </c>
      <c r="D2506" s="20" t="s">
        <v>42545</v>
      </c>
      <c r="E2506" s="20" t="s">
        <v>44626</v>
      </c>
      <c r="F2506" s="20"/>
      <c r="G2506" s="20" t="s">
        <v>35310</v>
      </c>
      <c r="H2506" s="9">
        <v>176248.72</v>
      </c>
      <c r="I2506" s="9">
        <v>101871.69</v>
      </c>
      <c r="J2506" s="9">
        <v>1579678.45</v>
      </c>
      <c r="K2506" s="127"/>
    </row>
    <row r="2507" spans="1:11" ht="60" customHeight="1" x14ac:dyDescent="0.25">
      <c r="A2507" s="19">
        <v>842698</v>
      </c>
      <c r="B2507" s="20" t="s">
        <v>36404</v>
      </c>
      <c r="C2507" s="20" t="s">
        <v>42543</v>
      </c>
      <c r="D2507" s="20" t="s">
        <v>36405</v>
      </c>
      <c r="E2507" s="20" t="s">
        <v>44625</v>
      </c>
      <c r="F2507" s="20"/>
      <c r="G2507" s="20" t="s">
        <v>35310</v>
      </c>
      <c r="H2507" s="9">
        <v>199765.41</v>
      </c>
      <c r="I2507" s="9">
        <v>115464.15</v>
      </c>
      <c r="J2507" s="9">
        <v>1790086.44</v>
      </c>
      <c r="K2507" s="127"/>
    </row>
    <row r="2508" spans="1:11" ht="60" customHeight="1" x14ac:dyDescent="0.25">
      <c r="A2508" s="19">
        <v>842693</v>
      </c>
      <c r="B2508" s="20" t="s">
        <v>36407</v>
      </c>
      <c r="C2508" s="20" t="s">
        <v>42541</v>
      </c>
      <c r="D2508" s="20" t="s">
        <v>42542</v>
      </c>
      <c r="E2508" s="20" t="s">
        <v>44624</v>
      </c>
      <c r="F2508" s="20"/>
      <c r="G2508" s="20" t="s">
        <v>35310</v>
      </c>
      <c r="H2508" s="9">
        <v>160896.04999999999</v>
      </c>
      <c r="I2508" s="9">
        <v>92998.25</v>
      </c>
      <c r="J2508" s="9">
        <v>1440485.47</v>
      </c>
      <c r="K2508" s="127"/>
    </row>
    <row r="2509" spans="1:11" ht="60" customHeight="1" x14ac:dyDescent="0.25">
      <c r="A2509" s="19">
        <v>842689</v>
      </c>
      <c r="B2509" s="20" t="s">
        <v>36406</v>
      </c>
      <c r="C2509" s="20" t="s">
        <v>42539</v>
      </c>
      <c r="D2509" s="20" t="s">
        <v>42540</v>
      </c>
      <c r="E2509" s="20" t="s">
        <v>44623</v>
      </c>
      <c r="F2509" s="20"/>
      <c r="G2509" s="20" t="s">
        <v>35310</v>
      </c>
      <c r="H2509" s="9">
        <v>172527.96</v>
      </c>
      <c r="I2509" s="9">
        <v>99721.05</v>
      </c>
      <c r="J2509" s="9">
        <v>1547307.99</v>
      </c>
      <c r="K2509" s="127"/>
    </row>
    <row r="2510" spans="1:11" ht="60" customHeight="1" x14ac:dyDescent="0.25">
      <c r="A2510" s="19">
        <v>842681</v>
      </c>
      <c r="B2510" s="20" t="s">
        <v>36307</v>
      </c>
      <c r="C2510" s="20" t="s">
        <v>42538</v>
      </c>
      <c r="D2510" s="20" t="s">
        <v>36308</v>
      </c>
      <c r="E2510" s="20" t="s">
        <v>44622</v>
      </c>
      <c r="F2510" s="20"/>
      <c r="G2510" s="20" t="s">
        <v>35310</v>
      </c>
      <c r="H2510" s="9">
        <v>273838.43</v>
      </c>
      <c r="I2510" s="9">
        <v>136554.01</v>
      </c>
      <c r="J2510" s="9">
        <v>1409108.35</v>
      </c>
      <c r="K2510" s="127"/>
    </row>
    <row r="2511" spans="1:11" ht="60" customHeight="1" x14ac:dyDescent="0.25">
      <c r="A2511" s="19">
        <v>842656</v>
      </c>
      <c r="B2511" s="20" t="s">
        <v>36091</v>
      </c>
      <c r="C2511" s="20" t="s">
        <v>42537</v>
      </c>
      <c r="D2511" s="20" t="s">
        <v>36092</v>
      </c>
      <c r="E2511" s="20" t="s">
        <v>44621</v>
      </c>
      <c r="F2511" s="20"/>
      <c r="G2511" s="20" t="s">
        <v>35310</v>
      </c>
      <c r="H2511" s="9">
        <v>292227.5</v>
      </c>
      <c r="I2511" s="9">
        <v>152152.98000000001</v>
      </c>
      <c r="J2511" s="9">
        <v>1462883.82</v>
      </c>
      <c r="K2511" s="127"/>
    </row>
    <row r="2512" spans="1:11" ht="60" customHeight="1" x14ac:dyDescent="0.25">
      <c r="A2512" s="19">
        <v>842654</v>
      </c>
      <c r="B2512" s="20" t="s">
        <v>36089</v>
      </c>
      <c r="C2512" s="20" t="s">
        <v>42536</v>
      </c>
      <c r="D2512" s="20" t="s">
        <v>36090</v>
      </c>
      <c r="E2512" s="20" t="s">
        <v>44620</v>
      </c>
      <c r="F2512" s="20"/>
      <c r="G2512" s="20" t="s">
        <v>35310</v>
      </c>
      <c r="H2512" s="9">
        <v>280914.12</v>
      </c>
      <c r="I2512" s="9">
        <v>143640.23000000001</v>
      </c>
      <c r="J2512" s="9">
        <v>1441835.13</v>
      </c>
      <c r="K2512" s="127"/>
    </row>
    <row r="2513" spans="1:11" ht="60" customHeight="1" x14ac:dyDescent="0.25">
      <c r="A2513" s="19">
        <v>842630</v>
      </c>
      <c r="B2513" s="20" t="s">
        <v>36418</v>
      </c>
      <c r="C2513" s="20" t="s">
        <v>42528</v>
      </c>
      <c r="D2513" s="20" t="s">
        <v>36419</v>
      </c>
      <c r="E2513" s="20" t="s">
        <v>44612</v>
      </c>
      <c r="F2513" s="20"/>
      <c r="G2513" s="20" t="s">
        <v>35310</v>
      </c>
      <c r="H2513" s="9">
        <v>407416.52</v>
      </c>
      <c r="I2513" s="9">
        <v>195961.66</v>
      </c>
      <c r="J2513" s="9">
        <v>1942879.89</v>
      </c>
      <c r="K2513" s="127"/>
    </row>
    <row r="2514" spans="1:11" ht="60" customHeight="1" x14ac:dyDescent="0.25">
      <c r="A2514" s="19">
        <v>842652</v>
      </c>
      <c r="B2514" s="20" t="s">
        <v>36290</v>
      </c>
      <c r="C2514" s="20" t="s">
        <v>42535</v>
      </c>
      <c r="D2514" s="20" t="s">
        <v>36291</v>
      </c>
      <c r="E2514" s="20" t="s">
        <v>44619</v>
      </c>
      <c r="F2514" s="20"/>
      <c r="G2514" s="20" t="s">
        <v>35310</v>
      </c>
      <c r="H2514" s="9">
        <v>282271.61</v>
      </c>
      <c r="I2514" s="9">
        <v>143017.70000000001</v>
      </c>
      <c r="J2514" s="9">
        <v>1337018.05</v>
      </c>
      <c r="K2514" s="127"/>
    </row>
    <row r="2515" spans="1:11" ht="60" customHeight="1" x14ac:dyDescent="0.25">
      <c r="A2515" s="19">
        <v>842645</v>
      </c>
      <c r="B2515" s="20" t="s">
        <v>36292</v>
      </c>
      <c r="C2515" s="20" t="s">
        <v>42533</v>
      </c>
      <c r="D2515" s="20" t="s">
        <v>36293</v>
      </c>
      <c r="E2515" s="20" t="s">
        <v>44617</v>
      </c>
      <c r="F2515" s="20"/>
      <c r="G2515" s="20" t="s">
        <v>35310</v>
      </c>
      <c r="H2515" s="9">
        <v>207882.34</v>
      </c>
      <c r="I2515" s="9">
        <v>105326.91</v>
      </c>
      <c r="J2515" s="9">
        <v>1058777.54</v>
      </c>
      <c r="K2515" s="127"/>
    </row>
    <row r="2516" spans="1:11" ht="60" customHeight="1" x14ac:dyDescent="0.25">
      <c r="A2516" s="19">
        <v>842647</v>
      </c>
      <c r="B2516" s="20" t="s">
        <v>36294</v>
      </c>
      <c r="C2516" s="20" t="s">
        <v>42534</v>
      </c>
      <c r="D2516" s="20" t="s">
        <v>36295</v>
      </c>
      <c r="E2516" s="20" t="s">
        <v>44618</v>
      </c>
      <c r="F2516" s="20"/>
      <c r="G2516" s="20" t="s">
        <v>35310</v>
      </c>
      <c r="H2516" s="9">
        <v>150307.09</v>
      </c>
      <c r="I2516" s="9">
        <v>76155.98</v>
      </c>
      <c r="J2516" s="9">
        <v>765537.69</v>
      </c>
      <c r="K2516" s="127"/>
    </row>
    <row r="2517" spans="1:11" ht="60" customHeight="1" x14ac:dyDescent="0.25">
      <c r="A2517" s="19">
        <v>842642</v>
      </c>
      <c r="B2517" s="20" t="s">
        <v>36274</v>
      </c>
      <c r="C2517" s="20" t="s">
        <v>42531</v>
      </c>
      <c r="D2517" s="20" t="s">
        <v>36275</v>
      </c>
      <c r="E2517" s="20" t="s">
        <v>44615</v>
      </c>
      <c r="F2517" s="20"/>
      <c r="G2517" s="20" t="s">
        <v>35310</v>
      </c>
      <c r="H2517" s="9">
        <v>165712.14000000001</v>
      </c>
      <c r="I2517" s="9">
        <v>83850.740000000005</v>
      </c>
      <c r="J2517" s="9">
        <v>1080088.06</v>
      </c>
      <c r="K2517" s="127"/>
    </row>
    <row r="2518" spans="1:11" ht="60" customHeight="1" x14ac:dyDescent="0.25">
      <c r="A2518" s="19">
        <v>842643</v>
      </c>
      <c r="B2518" s="20" t="s">
        <v>36272</v>
      </c>
      <c r="C2518" s="20" t="s">
        <v>42532</v>
      </c>
      <c r="D2518" s="20" t="s">
        <v>36273</v>
      </c>
      <c r="E2518" s="20" t="s">
        <v>44616</v>
      </c>
      <c r="F2518" s="20"/>
      <c r="G2518" s="20" t="s">
        <v>35310</v>
      </c>
      <c r="H2518" s="9">
        <v>228508.32</v>
      </c>
      <c r="I2518" s="9">
        <v>115625.12</v>
      </c>
      <c r="J2518" s="9">
        <v>1489384.59</v>
      </c>
      <c r="K2518" s="127"/>
    </row>
    <row r="2519" spans="1:11" ht="60" customHeight="1" x14ac:dyDescent="0.25">
      <c r="A2519" s="19">
        <v>842634</v>
      </c>
      <c r="B2519" s="20" t="s">
        <v>36298</v>
      </c>
      <c r="C2519" s="20" t="s">
        <v>42530</v>
      </c>
      <c r="D2519" s="20" t="s">
        <v>36299</v>
      </c>
      <c r="E2519" s="20" t="s">
        <v>44614</v>
      </c>
      <c r="F2519" s="20"/>
      <c r="G2519" s="20" t="s">
        <v>35310</v>
      </c>
      <c r="H2519" s="9">
        <v>318455.88</v>
      </c>
      <c r="I2519" s="9">
        <v>158803.66</v>
      </c>
      <c r="J2519" s="9">
        <v>1456499.07</v>
      </c>
      <c r="K2519" s="127"/>
    </row>
    <row r="2520" spans="1:11" ht="60" customHeight="1" x14ac:dyDescent="0.25">
      <c r="A2520" s="19">
        <v>842632</v>
      </c>
      <c r="B2520" s="20" t="s">
        <v>36296</v>
      </c>
      <c r="C2520" s="20" t="s">
        <v>42529</v>
      </c>
      <c r="D2520" s="20" t="s">
        <v>36297</v>
      </c>
      <c r="E2520" s="20" t="s">
        <v>44613</v>
      </c>
      <c r="F2520" s="20"/>
      <c r="G2520" s="20" t="s">
        <v>35310</v>
      </c>
      <c r="H2520" s="9">
        <v>308630.56</v>
      </c>
      <c r="I2520" s="9">
        <v>151023.57999999999</v>
      </c>
      <c r="J2520" s="9">
        <v>1411561.72</v>
      </c>
      <c r="K2520" s="127"/>
    </row>
    <row r="2521" spans="1:11" ht="60" customHeight="1" x14ac:dyDescent="0.25">
      <c r="A2521" s="19">
        <v>842603</v>
      </c>
      <c r="B2521" s="20" t="s">
        <v>36219</v>
      </c>
      <c r="C2521" s="20" t="s">
        <v>42524</v>
      </c>
      <c r="D2521" s="20" t="s">
        <v>36220</v>
      </c>
      <c r="E2521" s="20" t="s">
        <v>44608</v>
      </c>
      <c r="F2521" s="20"/>
      <c r="G2521" s="20" t="s">
        <v>35310</v>
      </c>
      <c r="H2521" s="9">
        <v>206119.1</v>
      </c>
      <c r="I2521" s="9">
        <v>113365.73</v>
      </c>
      <c r="J2521" s="9">
        <v>1156956.76</v>
      </c>
      <c r="K2521" s="127"/>
    </row>
    <row r="2522" spans="1:11" ht="60" customHeight="1" x14ac:dyDescent="0.25">
      <c r="A2522" s="19">
        <v>842605</v>
      </c>
      <c r="B2522" s="20" t="s">
        <v>36221</v>
      </c>
      <c r="C2522" s="20" t="s">
        <v>42525</v>
      </c>
      <c r="D2522" s="20" t="s">
        <v>36222</v>
      </c>
      <c r="E2522" s="20" t="s">
        <v>44609</v>
      </c>
      <c r="F2522" s="20"/>
      <c r="G2522" s="20" t="s">
        <v>35310</v>
      </c>
      <c r="H2522" s="9">
        <v>137733.79</v>
      </c>
      <c r="I2522" s="9">
        <v>75753.789999999994</v>
      </c>
      <c r="J2522" s="9">
        <v>773106.62</v>
      </c>
      <c r="K2522" s="127"/>
    </row>
    <row r="2523" spans="1:11" ht="60" customHeight="1" x14ac:dyDescent="0.25">
      <c r="A2523" s="19">
        <v>842592</v>
      </c>
      <c r="B2523" s="20" t="s">
        <v>36223</v>
      </c>
      <c r="C2523" s="20" t="s">
        <v>42522</v>
      </c>
      <c r="D2523" s="20" t="s">
        <v>36224</v>
      </c>
      <c r="E2523" s="20" t="s">
        <v>44606</v>
      </c>
      <c r="F2523" s="20"/>
      <c r="G2523" s="20" t="s">
        <v>35310</v>
      </c>
      <c r="H2523" s="9">
        <v>270651.71999999997</v>
      </c>
      <c r="I2523" s="9">
        <v>148858.82</v>
      </c>
      <c r="J2523" s="9">
        <v>1519181.54</v>
      </c>
      <c r="K2523" s="127"/>
    </row>
    <row r="2524" spans="1:11" ht="60" customHeight="1" x14ac:dyDescent="0.25">
      <c r="A2524" s="19">
        <v>842591</v>
      </c>
      <c r="B2524" s="20" t="s">
        <v>36217</v>
      </c>
      <c r="C2524" s="20" t="s">
        <v>42521</v>
      </c>
      <c r="D2524" s="20" t="s">
        <v>36218</v>
      </c>
      <c r="E2524" s="20" t="s">
        <v>44605</v>
      </c>
      <c r="F2524" s="20"/>
      <c r="G2524" s="20" t="s">
        <v>35310</v>
      </c>
      <c r="H2524" s="9">
        <v>204192.75</v>
      </c>
      <c r="I2524" s="9">
        <v>112305.89</v>
      </c>
      <c r="J2524" s="9">
        <v>1146144.08</v>
      </c>
      <c r="K2524" s="127"/>
    </row>
    <row r="2525" spans="1:11" ht="60" customHeight="1" x14ac:dyDescent="0.25">
      <c r="A2525" s="19">
        <v>842596</v>
      </c>
      <c r="B2525" s="20" t="s">
        <v>36225</v>
      </c>
      <c r="C2525" s="20" t="s">
        <v>42523</v>
      </c>
      <c r="D2525" s="20" t="s">
        <v>36226</v>
      </c>
      <c r="E2525" s="20" t="s">
        <v>44607</v>
      </c>
      <c r="F2525" s="20"/>
      <c r="G2525" s="20" t="s">
        <v>35310</v>
      </c>
      <c r="H2525" s="9">
        <v>264872.68</v>
      </c>
      <c r="I2525" s="9">
        <v>145680.12</v>
      </c>
      <c r="J2525" s="9">
        <v>1486743.5</v>
      </c>
      <c r="K2525" s="127"/>
    </row>
    <row r="2526" spans="1:11" ht="60" customHeight="1" x14ac:dyDescent="0.25">
      <c r="A2526" s="19">
        <v>842588</v>
      </c>
      <c r="B2526" s="20" t="s">
        <v>36061</v>
      </c>
      <c r="C2526" s="20" t="s">
        <v>42520</v>
      </c>
      <c r="D2526" s="20" t="s">
        <v>36062</v>
      </c>
      <c r="E2526" s="20" t="s">
        <v>44604</v>
      </c>
      <c r="F2526" s="20"/>
      <c r="G2526" s="20" t="s">
        <v>35310</v>
      </c>
      <c r="H2526" s="9">
        <v>346927.44</v>
      </c>
      <c r="I2526" s="9">
        <v>231979.23</v>
      </c>
      <c r="J2526" s="9">
        <v>2007338.64</v>
      </c>
      <c r="K2526" s="127"/>
    </row>
    <row r="2527" spans="1:11" ht="60" customHeight="1" x14ac:dyDescent="0.25">
      <c r="A2527" s="19">
        <v>842585</v>
      </c>
      <c r="B2527" s="20" t="s">
        <v>36063</v>
      </c>
      <c r="C2527" s="20" t="s">
        <v>42519</v>
      </c>
      <c r="D2527" s="20" t="s">
        <v>36064</v>
      </c>
      <c r="E2527" s="20" t="s">
        <v>44603</v>
      </c>
      <c r="F2527" s="20"/>
      <c r="G2527" s="20" t="s">
        <v>35310</v>
      </c>
      <c r="H2527" s="9">
        <v>266089.98</v>
      </c>
      <c r="I2527" s="9">
        <v>177925.78</v>
      </c>
      <c r="J2527" s="9">
        <v>1655493.82</v>
      </c>
      <c r="K2527" s="127"/>
    </row>
    <row r="2528" spans="1:11" ht="60" customHeight="1" x14ac:dyDescent="0.25">
      <c r="A2528" s="19">
        <v>842610</v>
      </c>
      <c r="B2528" s="20" t="s">
        <v>36125</v>
      </c>
      <c r="C2528" s="20" t="s">
        <v>42527</v>
      </c>
      <c r="D2528" s="20" t="s">
        <v>36126</v>
      </c>
      <c r="E2528" s="20" t="s">
        <v>44611</v>
      </c>
      <c r="F2528" s="20"/>
      <c r="G2528" s="20" t="s">
        <v>35310</v>
      </c>
      <c r="H2528" s="9">
        <v>174403.42</v>
      </c>
      <c r="I2528" s="9">
        <v>99409.86</v>
      </c>
      <c r="J2528" s="9">
        <v>944346.48</v>
      </c>
      <c r="K2528" s="127"/>
    </row>
    <row r="2529" spans="1:11" ht="60" customHeight="1" x14ac:dyDescent="0.25">
      <c r="A2529" s="19">
        <v>842608</v>
      </c>
      <c r="B2529" s="20" t="s">
        <v>36123</v>
      </c>
      <c r="C2529" s="20" t="s">
        <v>42526</v>
      </c>
      <c r="D2529" s="20" t="s">
        <v>36124</v>
      </c>
      <c r="E2529" s="20" t="s">
        <v>44610</v>
      </c>
      <c r="F2529" s="20"/>
      <c r="G2529" s="20" t="s">
        <v>35310</v>
      </c>
      <c r="H2529" s="9">
        <v>234123.38</v>
      </c>
      <c r="I2529" s="9">
        <v>133450.51</v>
      </c>
      <c r="J2529" s="9">
        <v>1267713.6100000001</v>
      </c>
      <c r="K2529" s="127"/>
    </row>
    <row r="2530" spans="1:11" ht="60" customHeight="1" x14ac:dyDescent="0.25">
      <c r="A2530" s="19">
        <v>842583</v>
      </c>
      <c r="B2530" s="20" t="s">
        <v>36116</v>
      </c>
      <c r="C2530" s="20" t="s">
        <v>42518</v>
      </c>
      <c r="D2530" s="20" t="s">
        <v>36117</v>
      </c>
      <c r="E2530" s="20" t="s">
        <v>44602</v>
      </c>
      <c r="F2530" s="20"/>
      <c r="G2530" s="20" t="s">
        <v>35310</v>
      </c>
      <c r="H2530" s="9">
        <v>178227.58</v>
      </c>
      <c r="I2530" s="9">
        <v>95886.3</v>
      </c>
      <c r="J2530" s="9">
        <v>1405730.01</v>
      </c>
      <c r="K2530" s="127"/>
    </row>
    <row r="2531" spans="1:11" ht="60" customHeight="1" x14ac:dyDescent="0.25">
      <c r="A2531" s="19">
        <v>842582</v>
      </c>
      <c r="B2531" s="20" t="s">
        <v>36112</v>
      </c>
      <c r="C2531" s="20" t="s">
        <v>42517</v>
      </c>
      <c r="D2531" s="20" t="s">
        <v>36113</v>
      </c>
      <c r="E2531" s="20" t="s">
        <v>44601</v>
      </c>
      <c r="F2531" s="20"/>
      <c r="G2531" s="20" t="s">
        <v>35310</v>
      </c>
      <c r="H2531" s="9">
        <v>120683.25</v>
      </c>
      <c r="I2531" s="9">
        <v>64927.21</v>
      </c>
      <c r="J2531" s="9">
        <v>951862.02</v>
      </c>
      <c r="K2531" s="127"/>
    </row>
    <row r="2532" spans="1:11" ht="60" customHeight="1" x14ac:dyDescent="0.25">
      <c r="A2532" s="19">
        <v>842571</v>
      </c>
      <c r="B2532" s="20" t="s">
        <v>36114</v>
      </c>
      <c r="C2532" s="20" t="s">
        <v>42515</v>
      </c>
      <c r="D2532" s="20" t="s">
        <v>36115</v>
      </c>
      <c r="E2532" s="20" t="s">
        <v>44599</v>
      </c>
      <c r="F2532" s="20"/>
      <c r="G2532" s="20" t="s">
        <v>35310</v>
      </c>
      <c r="H2532" s="9">
        <v>177428.35</v>
      </c>
      <c r="I2532" s="9">
        <v>95456.08</v>
      </c>
      <c r="J2532" s="9">
        <v>1399426.28</v>
      </c>
      <c r="K2532" s="127"/>
    </row>
    <row r="2533" spans="1:11" ht="60" customHeight="1" x14ac:dyDescent="0.25">
      <c r="A2533" s="19">
        <v>842579</v>
      </c>
      <c r="B2533" s="20" t="s">
        <v>36110</v>
      </c>
      <c r="C2533" s="20" t="s">
        <v>42516</v>
      </c>
      <c r="D2533" s="20" t="s">
        <v>36111</v>
      </c>
      <c r="E2533" s="20" t="s">
        <v>44600</v>
      </c>
      <c r="F2533" s="20"/>
      <c r="G2533" s="20" t="s">
        <v>35310</v>
      </c>
      <c r="H2533" s="9">
        <v>121882.09</v>
      </c>
      <c r="I2533" s="9">
        <v>65572.960000000006</v>
      </c>
      <c r="J2533" s="9">
        <v>961317.6</v>
      </c>
      <c r="K2533" s="127"/>
    </row>
    <row r="2534" spans="1:11" ht="60" customHeight="1" x14ac:dyDescent="0.25">
      <c r="A2534" s="19">
        <v>842527</v>
      </c>
      <c r="B2534" s="20" t="s">
        <v>35633</v>
      </c>
      <c r="C2534" s="20" t="s">
        <v>42509</v>
      </c>
      <c r="D2534" s="20" t="s">
        <v>35634</v>
      </c>
      <c r="E2534" s="20" t="s">
        <v>44593</v>
      </c>
      <c r="F2534" s="20"/>
      <c r="G2534" s="20" t="s">
        <v>35310</v>
      </c>
      <c r="H2534" s="9">
        <v>351944.68</v>
      </c>
      <c r="I2534" s="9">
        <v>107636.04</v>
      </c>
      <c r="J2534" s="9">
        <v>816419.55</v>
      </c>
      <c r="K2534" s="127"/>
    </row>
    <row r="2535" spans="1:11" ht="60" customHeight="1" x14ac:dyDescent="0.25">
      <c r="A2535" s="19">
        <v>842515</v>
      </c>
      <c r="B2535" s="20" t="s">
        <v>36169</v>
      </c>
      <c r="C2535" s="20" t="s">
        <v>42504</v>
      </c>
      <c r="D2535" s="20" t="s">
        <v>36170</v>
      </c>
      <c r="E2535" s="20" t="s">
        <v>44588</v>
      </c>
      <c r="F2535" s="20"/>
      <c r="G2535" s="20" t="s">
        <v>35310</v>
      </c>
      <c r="H2535" s="9">
        <v>236597.11</v>
      </c>
      <c r="I2535" s="9">
        <v>127920.29</v>
      </c>
      <c r="J2535" s="9">
        <v>1386818.84</v>
      </c>
      <c r="K2535" s="127"/>
    </row>
    <row r="2536" spans="1:11" ht="60" customHeight="1" x14ac:dyDescent="0.25">
      <c r="A2536" s="19">
        <v>842506</v>
      </c>
      <c r="B2536" s="20" t="s">
        <v>36164</v>
      </c>
      <c r="C2536" s="20" t="s">
        <v>42500</v>
      </c>
      <c r="D2536" s="20" t="s">
        <v>36165</v>
      </c>
      <c r="E2536" s="20" t="s">
        <v>44584</v>
      </c>
      <c r="F2536" s="20"/>
      <c r="G2536" s="20" t="s">
        <v>35310</v>
      </c>
      <c r="H2536" s="9">
        <v>289293.74</v>
      </c>
      <c r="I2536" s="9">
        <v>156411.69</v>
      </c>
      <c r="J2536" s="9">
        <v>1695701.22</v>
      </c>
      <c r="K2536" s="127"/>
    </row>
    <row r="2537" spans="1:11" ht="60" customHeight="1" x14ac:dyDescent="0.25">
      <c r="A2537" s="19">
        <v>842517</v>
      </c>
      <c r="B2537" s="20" t="s">
        <v>36162</v>
      </c>
      <c r="C2537" s="20" t="s">
        <v>42505</v>
      </c>
      <c r="D2537" s="20" t="s">
        <v>36163</v>
      </c>
      <c r="E2537" s="20" t="s">
        <v>44589</v>
      </c>
      <c r="F2537" s="20"/>
      <c r="G2537" s="20" t="s">
        <v>35310</v>
      </c>
      <c r="H2537" s="9">
        <v>236059.39</v>
      </c>
      <c r="I2537" s="9">
        <v>127629.69</v>
      </c>
      <c r="J2537" s="9">
        <v>1286810.29</v>
      </c>
      <c r="K2537" s="127"/>
    </row>
    <row r="2538" spans="1:11" ht="60" customHeight="1" x14ac:dyDescent="0.25">
      <c r="A2538" s="19">
        <v>842507</v>
      </c>
      <c r="B2538" s="20" t="s">
        <v>36167</v>
      </c>
      <c r="C2538" s="20" t="s">
        <v>42501</v>
      </c>
      <c r="D2538" s="20" t="s">
        <v>36168</v>
      </c>
      <c r="E2538" s="20" t="s">
        <v>44585</v>
      </c>
      <c r="F2538" s="20"/>
      <c r="G2538" s="20" t="s">
        <v>35310</v>
      </c>
      <c r="H2538" s="9">
        <v>234446.23</v>
      </c>
      <c r="I2538" s="9">
        <v>126757.05</v>
      </c>
      <c r="J2538" s="9">
        <v>1374211.4</v>
      </c>
      <c r="K2538" s="127"/>
    </row>
    <row r="2539" spans="1:11" ht="60" customHeight="1" x14ac:dyDescent="0.25">
      <c r="A2539" s="19">
        <v>842512</v>
      </c>
      <c r="B2539" s="20" t="s">
        <v>36166</v>
      </c>
      <c r="C2539" s="20" t="s">
        <v>42503</v>
      </c>
      <c r="D2539" s="20" t="s">
        <v>36163</v>
      </c>
      <c r="E2539" s="20" t="s">
        <v>44587</v>
      </c>
      <c r="F2539" s="20"/>
      <c r="G2539" s="20" t="s">
        <v>35310</v>
      </c>
      <c r="H2539" s="9">
        <v>236059.39</v>
      </c>
      <c r="I2539" s="9">
        <v>127629.69</v>
      </c>
      <c r="J2539" s="9">
        <v>1383666.98</v>
      </c>
      <c r="K2539" s="127"/>
    </row>
    <row r="2540" spans="1:11" ht="60" customHeight="1" x14ac:dyDescent="0.25">
      <c r="A2540" s="19">
        <v>842510</v>
      </c>
      <c r="B2540" s="20" t="s">
        <v>36160</v>
      </c>
      <c r="C2540" s="20" t="s">
        <v>42502</v>
      </c>
      <c r="D2540" s="20" t="s">
        <v>36161</v>
      </c>
      <c r="E2540" s="20" t="s">
        <v>44586</v>
      </c>
      <c r="F2540" s="20"/>
      <c r="G2540" s="20" t="s">
        <v>35310</v>
      </c>
      <c r="H2540" s="9">
        <v>213475.12</v>
      </c>
      <c r="I2540" s="9">
        <v>113426.02</v>
      </c>
      <c r="J2540" s="9">
        <v>1163698.6000000001</v>
      </c>
      <c r="K2540" s="127"/>
    </row>
    <row r="2541" spans="1:11" ht="60" customHeight="1" x14ac:dyDescent="0.25">
      <c r="A2541" s="19">
        <v>842504</v>
      </c>
      <c r="B2541" s="20" t="s">
        <v>36203</v>
      </c>
      <c r="C2541" s="20" t="s">
        <v>42499</v>
      </c>
      <c r="D2541" s="20" t="s">
        <v>36204</v>
      </c>
      <c r="E2541" s="20" t="s">
        <v>44583</v>
      </c>
      <c r="F2541" s="20"/>
      <c r="G2541" s="20" t="s">
        <v>35310</v>
      </c>
      <c r="H2541" s="9">
        <v>217212.39</v>
      </c>
      <c r="I2541" s="9">
        <v>118163.4</v>
      </c>
      <c r="J2541" s="9">
        <v>1415185.59</v>
      </c>
      <c r="K2541" s="127"/>
    </row>
    <row r="2542" spans="1:11" ht="60" customHeight="1" x14ac:dyDescent="0.25">
      <c r="A2542" s="19">
        <v>842498</v>
      </c>
      <c r="B2542" s="20" t="s">
        <v>36205</v>
      </c>
      <c r="C2542" s="20" t="s">
        <v>42498</v>
      </c>
      <c r="D2542" s="20" t="s">
        <v>36206</v>
      </c>
      <c r="E2542" s="20" t="s">
        <v>44582</v>
      </c>
      <c r="F2542" s="20"/>
      <c r="G2542" s="20" t="s">
        <v>35310</v>
      </c>
      <c r="H2542" s="9">
        <v>215277.32</v>
      </c>
      <c r="I2542" s="9">
        <v>117110.71</v>
      </c>
      <c r="J2542" s="9">
        <v>1402578.15</v>
      </c>
      <c r="K2542" s="127"/>
    </row>
    <row r="2543" spans="1:11" ht="60" customHeight="1" x14ac:dyDescent="0.25">
      <c r="A2543" s="19">
        <v>842520</v>
      </c>
      <c r="B2543" s="20" t="s">
        <v>35849</v>
      </c>
      <c r="C2543" s="20" t="s">
        <v>42507</v>
      </c>
      <c r="D2543" s="20" t="s">
        <v>35850</v>
      </c>
      <c r="E2543" s="20" t="s">
        <v>44591</v>
      </c>
      <c r="F2543" s="20"/>
      <c r="G2543" s="20" t="s">
        <v>35310</v>
      </c>
      <c r="H2543" s="9">
        <v>98868.49</v>
      </c>
      <c r="I2543" s="9">
        <v>68960.81</v>
      </c>
      <c r="J2543" s="9">
        <v>2228342.2999999998</v>
      </c>
      <c r="K2543" s="127"/>
    </row>
    <row r="2544" spans="1:11" ht="60" customHeight="1" x14ac:dyDescent="0.25">
      <c r="A2544" s="19">
        <v>842518</v>
      </c>
      <c r="B2544" s="20" t="s">
        <v>35851</v>
      </c>
      <c r="C2544" s="20" t="s">
        <v>42506</v>
      </c>
      <c r="D2544" s="20" t="s">
        <v>35852</v>
      </c>
      <c r="E2544" s="20" t="s">
        <v>44590</v>
      </c>
      <c r="F2544" s="20"/>
      <c r="G2544" s="20" t="s">
        <v>35310</v>
      </c>
      <c r="H2544" s="9">
        <v>77938.98</v>
      </c>
      <c r="I2544" s="9">
        <v>53453.04</v>
      </c>
      <c r="J2544" s="9">
        <v>1756623.71</v>
      </c>
      <c r="K2544" s="127"/>
    </row>
    <row r="2545" spans="1:11" ht="60" customHeight="1" x14ac:dyDescent="0.25">
      <c r="A2545" s="19">
        <v>842553</v>
      </c>
      <c r="B2545" s="20" t="s">
        <v>35868</v>
      </c>
      <c r="C2545" s="20" t="s">
        <v>42514</v>
      </c>
      <c r="D2545" s="20" t="s">
        <v>35869</v>
      </c>
      <c r="E2545" s="20" t="s">
        <v>44598</v>
      </c>
      <c r="F2545" s="20"/>
      <c r="G2545" s="20" t="s">
        <v>35310</v>
      </c>
      <c r="H2545" s="9">
        <v>732549.99</v>
      </c>
      <c r="I2545" s="9">
        <v>601652.35</v>
      </c>
      <c r="J2545" s="9">
        <v>1414292.06</v>
      </c>
      <c r="K2545" s="127"/>
    </row>
    <row r="2546" spans="1:11" ht="60" customHeight="1" x14ac:dyDescent="0.25">
      <c r="A2546" s="19">
        <v>842542</v>
      </c>
      <c r="B2546" s="20" t="s">
        <v>35866</v>
      </c>
      <c r="C2546" s="20" t="s">
        <v>42513</v>
      </c>
      <c r="D2546" s="20" t="s">
        <v>35867</v>
      </c>
      <c r="E2546" s="20" t="s">
        <v>44597</v>
      </c>
      <c r="F2546" s="20"/>
      <c r="G2546" s="20" t="s">
        <v>35310</v>
      </c>
      <c r="H2546" s="9">
        <v>1092984.6000000001</v>
      </c>
      <c r="I2546" s="9">
        <v>897681.93</v>
      </c>
      <c r="J2546" s="9">
        <v>2110162.41</v>
      </c>
      <c r="K2546" s="127"/>
    </row>
    <row r="2547" spans="1:11" ht="60" customHeight="1" x14ac:dyDescent="0.25">
      <c r="A2547" s="19">
        <v>842491</v>
      </c>
      <c r="B2547" s="20" t="s">
        <v>35853</v>
      </c>
      <c r="C2547" s="20" t="s">
        <v>42497</v>
      </c>
      <c r="D2547" s="20" t="s">
        <v>35854</v>
      </c>
      <c r="E2547" s="20" t="s">
        <v>44581</v>
      </c>
      <c r="F2547" s="20"/>
      <c r="G2547" s="20" t="s">
        <v>35310</v>
      </c>
      <c r="H2547" s="9">
        <v>113049.49</v>
      </c>
      <c r="I2547" s="9">
        <v>78475.009999999995</v>
      </c>
      <c r="J2547" s="9">
        <v>2729372.18</v>
      </c>
      <c r="K2547" s="127"/>
    </row>
    <row r="2548" spans="1:11" ht="60" customHeight="1" x14ac:dyDescent="0.25">
      <c r="A2548" s="19">
        <v>842489</v>
      </c>
      <c r="B2548" s="20" t="s">
        <v>35860</v>
      </c>
      <c r="C2548" s="20" t="s">
        <v>42496</v>
      </c>
      <c r="D2548" s="20" t="s">
        <v>35856</v>
      </c>
      <c r="E2548" s="20" t="s">
        <v>44580</v>
      </c>
      <c r="F2548" s="20"/>
      <c r="G2548" s="20" t="s">
        <v>35310</v>
      </c>
      <c r="H2548" s="9">
        <v>112901.13</v>
      </c>
      <c r="I2548" s="9">
        <v>78372.56</v>
      </c>
      <c r="J2548" s="9">
        <v>2428277.94</v>
      </c>
      <c r="K2548" s="127"/>
    </row>
    <row r="2549" spans="1:11" ht="60" customHeight="1" x14ac:dyDescent="0.25">
      <c r="A2549" s="19">
        <v>842488</v>
      </c>
      <c r="B2549" s="20" t="s">
        <v>35859</v>
      </c>
      <c r="C2549" s="20" t="s">
        <v>42495</v>
      </c>
      <c r="D2549" s="20" t="s">
        <v>35858</v>
      </c>
      <c r="E2549" s="20" t="s">
        <v>44579</v>
      </c>
      <c r="F2549" s="20"/>
      <c r="G2549" s="20" t="s">
        <v>35310</v>
      </c>
      <c r="H2549" s="9">
        <v>74327.820000000007</v>
      </c>
      <c r="I2549" s="9">
        <v>51595.88</v>
      </c>
      <c r="J2549" s="9">
        <v>1726534.68</v>
      </c>
      <c r="K2549" s="127"/>
    </row>
    <row r="2550" spans="1:11" ht="60" customHeight="1" x14ac:dyDescent="0.25">
      <c r="A2550" s="19">
        <v>842479</v>
      </c>
      <c r="B2550" s="20" t="s">
        <v>35857</v>
      </c>
      <c r="C2550" s="20" t="s">
        <v>42494</v>
      </c>
      <c r="D2550" s="20" t="s">
        <v>35858</v>
      </c>
      <c r="E2550" s="20" t="s">
        <v>44578</v>
      </c>
      <c r="F2550" s="20"/>
      <c r="G2550" s="20" t="s">
        <v>35310</v>
      </c>
      <c r="H2550" s="9">
        <v>81836.97</v>
      </c>
      <c r="I2550" s="9">
        <v>56808.29</v>
      </c>
      <c r="J2550" s="9">
        <v>1605024.71</v>
      </c>
      <c r="K2550" s="127"/>
    </row>
    <row r="2551" spans="1:11" ht="60" customHeight="1" x14ac:dyDescent="0.25">
      <c r="A2551" s="19">
        <v>842478</v>
      </c>
      <c r="B2551" s="20" t="s">
        <v>35855</v>
      </c>
      <c r="C2551" s="20" t="s">
        <v>42493</v>
      </c>
      <c r="D2551" s="20" t="s">
        <v>35856</v>
      </c>
      <c r="E2551" s="20" t="s">
        <v>44577</v>
      </c>
      <c r="F2551" s="20"/>
      <c r="G2551" s="20" t="s">
        <v>35310</v>
      </c>
      <c r="H2551" s="9">
        <v>113197.85</v>
      </c>
      <c r="I2551" s="9">
        <v>78578.3</v>
      </c>
      <c r="J2551" s="9">
        <v>2434659.75</v>
      </c>
      <c r="K2551" s="127"/>
    </row>
    <row r="2552" spans="1:11" ht="60" customHeight="1" x14ac:dyDescent="0.25">
      <c r="A2552" s="19">
        <v>842533</v>
      </c>
      <c r="B2552" s="20" t="s">
        <v>35639</v>
      </c>
      <c r="C2552" s="20" t="s">
        <v>42512</v>
      </c>
      <c r="D2552" s="20" t="s">
        <v>35640</v>
      </c>
      <c r="E2552" s="20" t="s">
        <v>44596</v>
      </c>
      <c r="F2552" s="20"/>
      <c r="G2552" s="20" t="s">
        <v>35310</v>
      </c>
      <c r="H2552" s="9">
        <v>292696.44</v>
      </c>
      <c r="I2552" s="9">
        <v>92931.43</v>
      </c>
      <c r="J2552" s="9">
        <v>730085.09</v>
      </c>
      <c r="K2552" s="127"/>
    </row>
    <row r="2553" spans="1:11" ht="60" customHeight="1" x14ac:dyDescent="0.25">
      <c r="A2553" s="19">
        <v>842532</v>
      </c>
      <c r="B2553" s="20" t="s">
        <v>35635</v>
      </c>
      <c r="C2553" s="20" t="s">
        <v>42511</v>
      </c>
      <c r="D2553" s="20" t="s">
        <v>35636</v>
      </c>
      <c r="E2553" s="20" t="s">
        <v>44595</v>
      </c>
      <c r="F2553" s="20"/>
      <c r="G2553" s="20" t="s">
        <v>35310</v>
      </c>
      <c r="H2553" s="9">
        <v>279530.15999999997</v>
      </c>
      <c r="I2553" s="9">
        <v>88750.98</v>
      </c>
      <c r="J2553" s="9">
        <v>648436.82999999996</v>
      </c>
      <c r="K2553" s="127"/>
    </row>
    <row r="2554" spans="1:11" ht="60" customHeight="1" x14ac:dyDescent="0.25">
      <c r="A2554" s="19">
        <v>842528</v>
      </c>
      <c r="B2554" s="20" t="s">
        <v>35641</v>
      </c>
      <c r="C2554" s="20" t="s">
        <v>42510</v>
      </c>
      <c r="D2554" s="20" t="s">
        <v>35642</v>
      </c>
      <c r="E2554" s="20" t="s">
        <v>44594</v>
      </c>
      <c r="F2554" s="20"/>
      <c r="G2554" s="20" t="s">
        <v>35310</v>
      </c>
      <c r="H2554" s="9">
        <v>187872.63</v>
      </c>
      <c r="I2554" s="9">
        <v>59649.599999999999</v>
      </c>
      <c r="J2554" s="9">
        <v>468618.63</v>
      </c>
      <c r="K2554" s="127"/>
    </row>
    <row r="2555" spans="1:11" ht="60" customHeight="1" x14ac:dyDescent="0.25">
      <c r="A2555" s="19">
        <v>842526</v>
      </c>
      <c r="B2555" s="20" t="s">
        <v>35637</v>
      </c>
      <c r="C2555" s="20" t="s">
        <v>42508</v>
      </c>
      <c r="D2555" s="20" t="s">
        <v>35638</v>
      </c>
      <c r="E2555" s="20" t="s">
        <v>44592</v>
      </c>
      <c r="F2555" s="20"/>
      <c r="G2555" s="20" t="s">
        <v>35310</v>
      </c>
      <c r="H2555" s="9">
        <v>303837.13</v>
      </c>
      <c r="I2555" s="9">
        <v>96468.09</v>
      </c>
      <c r="J2555" s="9">
        <v>757873.8</v>
      </c>
      <c r="K2555" s="127"/>
    </row>
    <row r="2556" spans="1:11" ht="60" customHeight="1" x14ac:dyDescent="0.25">
      <c r="A2556" s="19">
        <v>842474</v>
      </c>
      <c r="B2556" s="20" t="s">
        <v>35918</v>
      </c>
      <c r="C2556" s="20" t="s">
        <v>42492</v>
      </c>
      <c r="D2556" s="20" t="s">
        <v>35919</v>
      </c>
      <c r="E2556" s="20" t="s">
        <v>44576</v>
      </c>
      <c r="F2556" s="20"/>
      <c r="G2556" s="20" t="s">
        <v>35310</v>
      </c>
      <c r="H2556" s="9">
        <v>193439.46</v>
      </c>
      <c r="I2556" s="9">
        <v>116708.44</v>
      </c>
      <c r="J2556" s="9">
        <v>1049952.9099999999</v>
      </c>
      <c r="K2556" s="127"/>
    </row>
    <row r="2557" spans="1:11" ht="60" customHeight="1" x14ac:dyDescent="0.25">
      <c r="A2557" s="19">
        <v>842468</v>
      </c>
      <c r="B2557" s="20" t="s">
        <v>35916</v>
      </c>
      <c r="C2557" s="20" t="s">
        <v>42491</v>
      </c>
      <c r="D2557" s="20" t="s">
        <v>35917</v>
      </c>
      <c r="E2557" s="20" t="s">
        <v>44575</v>
      </c>
      <c r="F2557" s="20"/>
      <c r="G2557" s="20" t="s">
        <v>35310</v>
      </c>
      <c r="H2557" s="9">
        <v>318958.82</v>
      </c>
      <c r="I2557" s="9">
        <v>93029.53</v>
      </c>
      <c r="J2557" s="9">
        <v>750212.79</v>
      </c>
      <c r="K2557" s="127"/>
    </row>
    <row r="2558" spans="1:11" ht="60" customHeight="1" x14ac:dyDescent="0.25">
      <c r="A2558" s="19">
        <v>842461</v>
      </c>
      <c r="B2558" s="20" t="s">
        <v>35906</v>
      </c>
      <c r="C2558" s="20" t="s">
        <v>42489</v>
      </c>
      <c r="D2558" s="20" t="s">
        <v>35907</v>
      </c>
      <c r="E2558" s="20" t="s">
        <v>44573</v>
      </c>
      <c r="F2558" s="20"/>
      <c r="G2558" s="20" t="s">
        <v>35310</v>
      </c>
      <c r="H2558" s="9">
        <v>312308.78999999998</v>
      </c>
      <c r="I2558" s="9">
        <v>94733.440000000002</v>
      </c>
      <c r="J2558" s="9">
        <v>738531.27</v>
      </c>
      <c r="K2558" s="127"/>
    </row>
    <row r="2559" spans="1:11" ht="60" customHeight="1" x14ac:dyDescent="0.25">
      <c r="A2559" s="19">
        <v>842458</v>
      </c>
      <c r="B2559" s="20" t="s">
        <v>35897</v>
      </c>
      <c r="C2559" s="20" t="s">
        <v>42488</v>
      </c>
      <c r="D2559" s="20" t="s">
        <v>35898</v>
      </c>
      <c r="E2559" s="20" t="s">
        <v>44572</v>
      </c>
      <c r="F2559" s="20"/>
      <c r="G2559" s="20" t="s">
        <v>35310</v>
      </c>
      <c r="H2559" s="9">
        <v>441216.15</v>
      </c>
      <c r="I2559" s="9">
        <v>147072.06</v>
      </c>
      <c r="J2559" s="9">
        <v>1725616.61</v>
      </c>
      <c r="K2559" s="127"/>
    </row>
    <row r="2560" spans="1:11" ht="60" customHeight="1" x14ac:dyDescent="0.25">
      <c r="A2560" s="19">
        <v>842456</v>
      </c>
      <c r="B2560" s="20" t="s">
        <v>35901</v>
      </c>
      <c r="C2560" s="20" t="s">
        <v>42487</v>
      </c>
      <c r="D2560" s="20" t="s">
        <v>35902</v>
      </c>
      <c r="E2560" s="20" t="s">
        <v>44571</v>
      </c>
      <c r="F2560" s="20"/>
      <c r="G2560" s="20" t="s">
        <v>35310</v>
      </c>
      <c r="H2560" s="9">
        <v>457104.82</v>
      </c>
      <c r="I2560" s="9">
        <v>152368.32999999999</v>
      </c>
      <c r="J2560" s="9">
        <v>1922320.36</v>
      </c>
      <c r="K2560" s="127"/>
    </row>
    <row r="2561" spans="1:11" ht="60" customHeight="1" x14ac:dyDescent="0.25">
      <c r="A2561" s="19">
        <v>842455</v>
      </c>
      <c r="B2561" s="20" t="s">
        <v>35899</v>
      </c>
      <c r="C2561" s="20" t="s">
        <v>42486</v>
      </c>
      <c r="D2561" s="20" t="s">
        <v>35900</v>
      </c>
      <c r="E2561" s="20" t="s">
        <v>44570</v>
      </c>
      <c r="F2561" s="20"/>
      <c r="G2561" s="20" t="s">
        <v>35310</v>
      </c>
      <c r="H2561" s="9">
        <v>549381.32999999996</v>
      </c>
      <c r="I2561" s="9">
        <v>183126.93</v>
      </c>
      <c r="J2561" s="9">
        <v>2310382.35</v>
      </c>
      <c r="K2561" s="127"/>
    </row>
    <row r="2562" spans="1:11" ht="60" customHeight="1" x14ac:dyDescent="0.25">
      <c r="A2562" s="19">
        <v>842452</v>
      </c>
      <c r="B2562" s="20" t="s">
        <v>35880</v>
      </c>
      <c r="C2562" s="20" t="s">
        <v>42485</v>
      </c>
      <c r="D2562" s="20" t="s">
        <v>35881</v>
      </c>
      <c r="E2562" s="20" t="s">
        <v>44569</v>
      </c>
      <c r="F2562" s="20"/>
      <c r="G2562" s="20" t="s">
        <v>35310</v>
      </c>
      <c r="H2562" s="9">
        <v>329562.71999999997</v>
      </c>
      <c r="I2562" s="9">
        <v>96121.87</v>
      </c>
      <c r="J2562" s="9">
        <v>694401.11</v>
      </c>
      <c r="K2562" s="127"/>
    </row>
    <row r="2563" spans="1:11" ht="60" customHeight="1" x14ac:dyDescent="0.25">
      <c r="A2563" s="19">
        <v>842450</v>
      </c>
      <c r="B2563" s="20" t="s">
        <v>35968</v>
      </c>
      <c r="C2563" s="20" t="s">
        <v>42484</v>
      </c>
      <c r="D2563" s="20" t="s">
        <v>35969</v>
      </c>
      <c r="E2563" s="20" t="s">
        <v>44568</v>
      </c>
      <c r="F2563" s="20"/>
      <c r="G2563" s="20" t="s">
        <v>35310</v>
      </c>
      <c r="H2563" s="9">
        <v>269023.26</v>
      </c>
      <c r="I2563" s="9">
        <v>86983.86</v>
      </c>
      <c r="J2563" s="9">
        <v>1588480.21</v>
      </c>
      <c r="K2563" s="127"/>
    </row>
    <row r="2564" spans="1:11" ht="60" customHeight="1" x14ac:dyDescent="0.25">
      <c r="A2564" s="19">
        <v>842464</v>
      </c>
      <c r="B2564" s="20" t="s">
        <v>35908</v>
      </c>
      <c r="C2564" s="20" t="s">
        <v>42490</v>
      </c>
      <c r="D2564" s="20" t="s">
        <v>35909</v>
      </c>
      <c r="E2564" s="20" t="s">
        <v>44574</v>
      </c>
      <c r="F2564" s="20"/>
      <c r="G2564" s="20" t="s">
        <v>35310</v>
      </c>
      <c r="H2564" s="9">
        <v>390366.33</v>
      </c>
      <c r="I2564" s="9">
        <v>130121.72</v>
      </c>
      <c r="J2564" s="9">
        <v>1742424.07</v>
      </c>
      <c r="K2564" s="127"/>
    </row>
    <row r="2565" spans="1:11" ht="60" customHeight="1" x14ac:dyDescent="0.25">
      <c r="A2565" s="19">
        <v>842417</v>
      </c>
      <c r="B2565" s="20" t="s">
        <v>35793</v>
      </c>
      <c r="C2565" s="20" t="s">
        <v>42476</v>
      </c>
      <c r="D2565" s="20" t="s">
        <v>35794</v>
      </c>
      <c r="E2565" s="20" t="s">
        <v>44559</v>
      </c>
      <c r="F2565" s="20"/>
      <c r="G2565" s="20" t="s">
        <v>35310</v>
      </c>
      <c r="H2565" s="9">
        <v>288574.65999999997</v>
      </c>
      <c r="I2565" s="9">
        <v>178339.4</v>
      </c>
      <c r="J2565" s="9">
        <v>914821.4</v>
      </c>
      <c r="K2565" s="127"/>
    </row>
    <row r="2566" spans="1:11" ht="60" customHeight="1" x14ac:dyDescent="0.25">
      <c r="A2566" s="19">
        <v>842439</v>
      </c>
      <c r="B2566" s="20" t="s">
        <v>36281</v>
      </c>
      <c r="C2566" s="20" t="s">
        <v>42483</v>
      </c>
      <c r="D2566" s="20" t="s">
        <v>36282</v>
      </c>
      <c r="E2566" s="20" t="s">
        <v>44567</v>
      </c>
      <c r="F2566" s="20"/>
      <c r="G2566" s="20" t="s">
        <v>35310</v>
      </c>
      <c r="H2566" s="9">
        <v>134882.43</v>
      </c>
      <c r="I2566" s="9">
        <v>68520.41</v>
      </c>
      <c r="J2566" s="9">
        <v>827375.88</v>
      </c>
      <c r="K2566" s="127"/>
    </row>
    <row r="2567" spans="1:11" ht="60" customHeight="1" x14ac:dyDescent="0.25">
      <c r="A2567" s="19">
        <v>842438</v>
      </c>
      <c r="B2567" s="20" t="s">
        <v>36285</v>
      </c>
      <c r="C2567" s="20" t="s">
        <v>42482</v>
      </c>
      <c r="D2567" s="20" t="s">
        <v>36286</v>
      </c>
      <c r="E2567" s="20" t="s">
        <v>44566</v>
      </c>
      <c r="F2567" s="20"/>
      <c r="G2567" s="20" t="s">
        <v>35310</v>
      </c>
      <c r="H2567" s="9">
        <v>225809.56</v>
      </c>
      <c r="I2567" s="9">
        <v>114711.23</v>
      </c>
      <c r="J2567" s="9">
        <v>1489384.59</v>
      </c>
      <c r="K2567" s="127"/>
    </row>
    <row r="2568" spans="1:11" ht="60" customHeight="1" x14ac:dyDescent="0.25">
      <c r="A2568" s="19">
        <v>842437</v>
      </c>
      <c r="B2568" s="20" t="s">
        <v>36283</v>
      </c>
      <c r="C2568" s="20" t="s">
        <v>42481</v>
      </c>
      <c r="D2568" s="20" t="s">
        <v>36284</v>
      </c>
      <c r="E2568" s="20" t="s">
        <v>44565</v>
      </c>
      <c r="F2568" s="20"/>
      <c r="G2568" s="20" t="s">
        <v>35310</v>
      </c>
      <c r="H2568" s="9">
        <v>168926.24</v>
      </c>
      <c r="I2568" s="9">
        <v>84237.56</v>
      </c>
      <c r="J2568" s="9">
        <v>1114196.1000000001</v>
      </c>
      <c r="K2568" s="127"/>
    </row>
    <row r="2569" spans="1:11" ht="60" customHeight="1" x14ac:dyDescent="0.25">
      <c r="A2569" s="19">
        <v>842435</v>
      </c>
      <c r="B2569" s="20" t="s">
        <v>36279</v>
      </c>
      <c r="C2569" s="20" t="s">
        <v>42480</v>
      </c>
      <c r="D2569" s="20" t="s">
        <v>36280</v>
      </c>
      <c r="E2569" s="20" t="s">
        <v>44564</v>
      </c>
      <c r="F2569" s="20"/>
      <c r="G2569" s="20" t="s">
        <v>35310</v>
      </c>
      <c r="H2569" s="9">
        <v>443065.07</v>
      </c>
      <c r="I2569" s="9">
        <v>213852.47</v>
      </c>
      <c r="J2569" s="9">
        <v>2020161.5</v>
      </c>
      <c r="K2569" s="127"/>
    </row>
    <row r="2570" spans="1:11" ht="60" customHeight="1" x14ac:dyDescent="0.25">
      <c r="A2570" s="19">
        <v>842378</v>
      </c>
      <c r="B2570" s="20" t="s">
        <v>35935</v>
      </c>
      <c r="C2570" s="20" t="s">
        <v>42465</v>
      </c>
      <c r="D2570" s="20" t="s">
        <v>35936</v>
      </c>
      <c r="E2570" s="20" t="s">
        <v>44549</v>
      </c>
      <c r="F2570" s="20"/>
      <c r="G2570" s="20" t="s">
        <v>35310</v>
      </c>
      <c r="H2570" s="9">
        <v>596808.04</v>
      </c>
      <c r="I2570" s="9">
        <v>204904.1</v>
      </c>
      <c r="J2570" s="9">
        <v>2482230.9700000002</v>
      </c>
      <c r="K2570" s="127"/>
    </row>
    <row r="2571" spans="1:11" ht="60" customHeight="1" x14ac:dyDescent="0.25">
      <c r="A2571" s="19">
        <v>842375</v>
      </c>
      <c r="B2571" s="20" t="s">
        <v>35933</v>
      </c>
      <c r="C2571" s="20" t="s">
        <v>42464</v>
      </c>
      <c r="D2571" s="20" t="s">
        <v>35934</v>
      </c>
      <c r="E2571" s="20" t="s">
        <v>44548</v>
      </c>
      <c r="F2571" s="20"/>
      <c r="G2571" s="20" t="s">
        <v>35310</v>
      </c>
      <c r="H2571" s="9">
        <v>317319.44</v>
      </c>
      <c r="I2571" s="9">
        <v>92551.78</v>
      </c>
      <c r="J2571" s="9">
        <v>701319.17</v>
      </c>
      <c r="K2571" s="127"/>
    </row>
    <row r="2572" spans="1:11" ht="60" customHeight="1" x14ac:dyDescent="0.25">
      <c r="A2572" s="19">
        <v>842374</v>
      </c>
      <c r="B2572" s="20" t="s">
        <v>35931</v>
      </c>
      <c r="C2572" s="20" t="s">
        <v>42463</v>
      </c>
      <c r="D2572" s="20" t="s">
        <v>35932</v>
      </c>
      <c r="E2572" s="20" t="s">
        <v>44547</v>
      </c>
      <c r="F2572" s="20"/>
      <c r="G2572" s="20" t="s">
        <v>35310</v>
      </c>
      <c r="H2572" s="9">
        <v>311311.67</v>
      </c>
      <c r="I2572" s="9">
        <v>90798.76</v>
      </c>
      <c r="J2572" s="9">
        <v>739829.22</v>
      </c>
      <c r="K2572" s="127"/>
    </row>
    <row r="2573" spans="1:11" ht="60" customHeight="1" x14ac:dyDescent="0.25">
      <c r="A2573" s="19">
        <v>842373</v>
      </c>
      <c r="B2573" s="20" t="s">
        <v>35922</v>
      </c>
      <c r="C2573" s="20" t="s">
        <v>42462</v>
      </c>
      <c r="D2573" s="20" t="s">
        <v>35923</v>
      </c>
      <c r="E2573" s="20" t="s">
        <v>44546</v>
      </c>
      <c r="F2573" s="20"/>
      <c r="G2573" s="20" t="s">
        <v>35310</v>
      </c>
      <c r="H2573" s="9">
        <v>369370.77</v>
      </c>
      <c r="I2573" s="9">
        <v>130510.92</v>
      </c>
      <c r="J2573" s="9">
        <v>2033194.8</v>
      </c>
      <c r="K2573" s="127"/>
    </row>
    <row r="2574" spans="1:11" ht="60" customHeight="1" x14ac:dyDescent="0.25">
      <c r="A2574" s="19">
        <v>842369</v>
      </c>
      <c r="B2574" s="20" t="s">
        <v>35920</v>
      </c>
      <c r="C2574" s="20" t="s">
        <v>42461</v>
      </c>
      <c r="D2574" s="20" t="s">
        <v>35921</v>
      </c>
      <c r="E2574" s="20" t="s">
        <v>44545</v>
      </c>
      <c r="F2574" s="20"/>
      <c r="G2574" s="20" t="s">
        <v>35310</v>
      </c>
      <c r="H2574" s="9">
        <v>288393.33</v>
      </c>
      <c r="I2574" s="9">
        <v>101898.79</v>
      </c>
      <c r="J2574" s="9">
        <v>1476334.02</v>
      </c>
      <c r="K2574" s="127"/>
    </row>
    <row r="2575" spans="1:11" ht="60" customHeight="1" x14ac:dyDescent="0.25">
      <c r="A2575" s="19">
        <v>842397</v>
      </c>
      <c r="B2575" s="20" t="s">
        <v>35875</v>
      </c>
      <c r="C2575" s="20" t="s">
        <v>42468</v>
      </c>
      <c r="D2575" s="20" t="s">
        <v>35876</v>
      </c>
      <c r="E2575" s="20" t="s">
        <v>44552</v>
      </c>
      <c r="F2575" s="20"/>
      <c r="G2575" s="20" t="s">
        <v>35310</v>
      </c>
      <c r="H2575" s="9">
        <v>297050.2</v>
      </c>
      <c r="I2575" s="9">
        <v>92462.2</v>
      </c>
      <c r="J2575" s="9">
        <v>1470009.68</v>
      </c>
      <c r="K2575" s="127"/>
    </row>
    <row r="2576" spans="1:11" ht="60" customHeight="1" x14ac:dyDescent="0.25">
      <c r="A2576" s="19">
        <v>842395</v>
      </c>
      <c r="B2576" s="20" t="s">
        <v>35873</v>
      </c>
      <c r="C2576" s="20" t="s">
        <v>42467</v>
      </c>
      <c r="D2576" s="20" t="s">
        <v>35874</v>
      </c>
      <c r="E2576" s="20" t="s">
        <v>44551</v>
      </c>
      <c r="F2576" s="20"/>
      <c r="G2576" s="20" t="s">
        <v>35310</v>
      </c>
      <c r="H2576" s="9">
        <v>378063.89</v>
      </c>
      <c r="I2576" s="9">
        <v>117679.28</v>
      </c>
      <c r="J2576" s="9">
        <v>1870921.42</v>
      </c>
      <c r="K2576" s="127"/>
    </row>
    <row r="2577" spans="1:11" ht="60" customHeight="1" x14ac:dyDescent="0.25">
      <c r="A2577" s="19">
        <v>842389</v>
      </c>
      <c r="B2577" s="20" t="s">
        <v>35864</v>
      </c>
      <c r="C2577" s="20" t="s">
        <v>42466</v>
      </c>
      <c r="D2577" s="20" t="s">
        <v>35865</v>
      </c>
      <c r="E2577" s="20" t="s">
        <v>44550</v>
      </c>
      <c r="F2577" s="20"/>
      <c r="G2577" s="20" t="s">
        <v>35310</v>
      </c>
      <c r="H2577" s="9">
        <v>391177.27</v>
      </c>
      <c r="I2577" s="9">
        <v>121917.02</v>
      </c>
      <c r="J2577" s="9">
        <v>1873491.36</v>
      </c>
      <c r="K2577" s="127"/>
    </row>
    <row r="2578" spans="1:11" ht="60" customHeight="1" x14ac:dyDescent="0.25">
      <c r="A2578" s="19">
        <v>842430</v>
      </c>
      <c r="B2578" s="20" t="s">
        <v>36106</v>
      </c>
      <c r="C2578" s="20" t="s">
        <v>42478</v>
      </c>
      <c r="D2578" s="20" t="s">
        <v>36107</v>
      </c>
      <c r="E2578" s="20" t="s">
        <v>44562</v>
      </c>
      <c r="F2578" s="20"/>
      <c r="G2578" s="20" t="s">
        <v>35310</v>
      </c>
      <c r="H2578" s="9">
        <v>240750.67</v>
      </c>
      <c r="I2578" s="9">
        <v>126153.39</v>
      </c>
      <c r="J2578" s="9">
        <v>1157677.8400000001</v>
      </c>
      <c r="K2578" s="127"/>
    </row>
    <row r="2579" spans="1:11" ht="60" customHeight="1" x14ac:dyDescent="0.25">
      <c r="A2579" s="19">
        <v>842429</v>
      </c>
      <c r="B2579" s="20" t="s">
        <v>36104</v>
      </c>
      <c r="C2579" s="20" t="s">
        <v>42477</v>
      </c>
      <c r="D2579" s="20" t="s">
        <v>36105</v>
      </c>
      <c r="E2579" s="20" t="s">
        <v>44561</v>
      </c>
      <c r="F2579" s="20"/>
      <c r="G2579" s="20" t="s">
        <v>35310</v>
      </c>
      <c r="H2579" s="9">
        <v>308051.42</v>
      </c>
      <c r="I2579" s="9">
        <v>158543.48000000001</v>
      </c>
      <c r="J2579" s="9">
        <v>1481301.42</v>
      </c>
      <c r="K2579" s="127"/>
    </row>
    <row r="2580" spans="1:11" ht="60" customHeight="1" x14ac:dyDescent="0.25">
      <c r="A2580" s="19">
        <v>842424</v>
      </c>
      <c r="B2580" s="20" t="s">
        <v>36030</v>
      </c>
      <c r="C2580" s="20"/>
      <c r="D2580" s="20" t="s">
        <v>36031</v>
      </c>
      <c r="E2580" s="20" t="s">
        <v>44560</v>
      </c>
      <c r="F2580" s="20"/>
      <c r="G2580" s="20" t="s">
        <v>35310</v>
      </c>
      <c r="H2580" s="9">
        <v>229245.28</v>
      </c>
      <c r="I2580" s="9">
        <v>86539.91</v>
      </c>
      <c r="J2580" s="9">
        <v>0</v>
      </c>
      <c r="K2580" s="127"/>
    </row>
    <row r="2581" spans="1:11" ht="60" customHeight="1" x14ac:dyDescent="0.25">
      <c r="A2581" s="19">
        <v>842409</v>
      </c>
      <c r="B2581" s="20" t="s">
        <v>35777</v>
      </c>
      <c r="C2581" s="20" t="s">
        <v>42475</v>
      </c>
      <c r="D2581" s="20" t="s">
        <v>35778</v>
      </c>
      <c r="E2581" s="20" t="s">
        <v>44558</v>
      </c>
      <c r="F2581" s="20"/>
      <c r="G2581" s="20" t="s">
        <v>35310</v>
      </c>
      <c r="H2581" s="9">
        <v>188230.64</v>
      </c>
      <c r="I2581" s="9">
        <v>116326.29</v>
      </c>
      <c r="J2581" s="9">
        <v>1026271.63</v>
      </c>
      <c r="K2581" s="127"/>
    </row>
    <row r="2582" spans="1:11" ht="60" customHeight="1" x14ac:dyDescent="0.25">
      <c r="A2582" s="19">
        <v>842408</v>
      </c>
      <c r="B2582" s="20" t="s">
        <v>35776</v>
      </c>
      <c r="C2582" s="20" t="s">
        <v>42474</v>
      </c>
      <c r="D2582" s="20" t="s">
        <v>35775</v>
      </c>
      <c r="E2582" s="20" t="s">
        <v>44557</v>
      </c>
      <c r="F2582" s="20"/>
      <c r="G2582" s="20" t="s">
        <v>35310</v>
      </c>
      <c r="H2582" s="9">
        <v>274798.25</v>
      </c>
      <c r="I2582" s="9">
        <v>169825.22</v>
      </c>
      <c r="J2582" s="9">
        <v>1493982.3</v>
      </c>
      <c r="K2582" s="127"/>
    </row>
    <row r="2583" spans="1:11" ht="60" customHeight="1" x14ac:dyDescent="0.25">
      <c r="A2583" s="19">
        <v>842406</v>
      </c>
      <c r="B2583" s="20" t="s">
        <v>35780</v>
      </c>
      <c r="C2583" s="20" t="s">
        <v>42473</v>
      </c>
      <c r="D2583" s="20" t="s">
        <v>35781</v>
      </c>
      <c r="E2583" s="20" t="s">
        <v>44556</v>
      </c>
      <c r="F2583" s="20"/>
      <c r="G2583" s="20" t="s">
        <v>35310</v>
      </c>
      <c r="H2583" s="9">
        <v>294761.17</v>
      </c>
      <c r="I2583" s="9">
        <v>182162.19</v>
      </c>
      <c r="J2583" s="9">
        <v>1605021.53</v>
      </c>
      <c r="K2583" s="127"/>
    </row>
    <row r="2584" spans="1:11" ht="60" customHeight="1" x14ac:dyDescent="0.25">
      <c r="A2584" s="19">
        <v>842404</v>
      </c>
      <c r="B2584" s="20" t="s">
        <v>35782</v>
      </c>
      <c r="C2584" s="20" t="s">
        <v>42471</v>
      </c>
      <c r="D2584" s="20" t="s">
        <v>42472</v>
      </c>
      <c r="E2584" s="20" t="s">
        <v>44555</v>
      </c>
      <c r="F2584" s="20"/>
      <c r="G2584" s="20" t="s">
        <v>35310</v>
      </c>
      <c r="H2584" s="9">
        <v>276893.12</v>
      </c>
      <c r="I2584" s="9">
        <v>171119.57</v>
      </c>
      <c r="J2584" s="9">
        <v>1514171.25</v>
      </c>
      <c r="K2584" s="127"/>
    </row>
    <row r="2585" spans="1:11" ht="60" customHeight="1" x14ac:dyDescent="0.25">
      <c r="A2585" s="19">
        <v>842403</v>
      </c>
      <c r="B2585" s="20" t="s">
        <v>35779</v>
      </c>
      <c r="C2585" s="20" t="s">
        <v>42470</v>
      </c>
      <c r="D2585" s="20" t="s">
        <v>35775</v>
      </c>
      <c r="E2585" s="20" t="s">
        <v>44554</v>
      </c>
      <c r="F2585" s="20"/>
      <c r="G2585" s="20" t="s">
        <v>35310</v>
      </c>
      <c r="H2585" s="9">
        <v>275291.15999999997</v>
      </c>
      <c r="I2585" s="9">
        <v>170129.72</v>
      </c>
      <c r="J2585" s="9">
        <v>1497347.13</v>
      </c>
      <c r="K2585" s="127"/>
    </row>
    <row r="2586" spans="1:11" ht="60" customHeight="1" x14ac:dyDescent="0.25">
      <c r="A2586" s="19">
        <v>842401</v>
      </c>
      <c r="B2586" s="20" t="s">
        <v>35774</v>
      </c>
      <c r="C2586" s="20" t="s">
        <v>42469</v>
      </c>
      <c r="D2586" s="20" t="s">
        <v>35775</v>
      </c>
      <c r="E2586" s="20" t="s">
        <v>44553</v>
      </c>
      <c r="F2586" s="20"/>
      <c r="G2586" s="20" t="s">
        <v>35310</v>
      </c>
      <c r="H2586" s="9">
        <v>275845.69</v>
      </c>
      <c r="I2586" s="9">
        <v>170472.4</v>
      </c>
      <c r="J2586" s="9">
        <v>1398791.41</v>
      </c>
      <c r="K2586" s="127"/>
    </row>
    <row r="2587" spans="1:11" ht="60" customHeight="1" x14ac:dyDescent="0.25">
      <c r="A2587" s="19">
        <v>842349</v>
      </c>
      <c r="B2587" s="20" t="s">
        <v>35800</v>
      </c>
      <c r="C2587" s="20" t="s">
        <v>42458</v>
      </c>
      <c r="D2587" s="20" t="s">
        <v>35799</v>
      </c>
      <c r="E2587" s="20" t="s">
        <v>44542</v>
      </c>
      <c r="F2587" s="20"/>
      <c r="G2587" s="20" t="s">
        <v>35310</v>
      </c>
      <c r="H2587" s="9">
        <v>447691.84</v>
      </c>
      <c r="I2587" s="9">
        <v>279273.59999999998</v>
      </c>
      <c r="J2587" s="9">
        <v>1717930.05</v>
      </c>
      <c r="K2587" s="127"/>
    </row>
    <row r="2588" spans="1:11" ht="60" customHeight="1" x14ac:dyDescent="0.25">
      <c r="A2588" s="19">
        <v>842333</v>
      </c>
      <c r="B2588" s="20" t="s">
        <v>35798</v>
      </c>
      <c r="C2588" s="20" t="s">
        <v>42457</v>
      </c>
      <c r="D2588" s="20" t="s">
        <v>35799</v>
      </c>
      <c r="E2588" s="20" t="s">
        <v>44541</v>
      </c>
      <c r="F2588" s="20"/>
      <c r="G2588" s="20" t="s">
        <v>35310</v>
      </c>
      <c r="H2588" s="9">
        <v>460970.88</v>
      </c>
      <c r="I2588" s="9">
        <v>287646.21000000002</v>
      </c>
      <c r="J2588" s="9">
        <v>1720696.45</v>
      </c>
      <c r="K2588" s="127"/>
    </row>
    <row r="2589" spans="1:11" ht="60" customHeight="1" x14ac:dyDescent="0.25">
      <c r="A2589" s="19">
        <v>842332</v>
      </c>
      <c r="B2589" s="20" t="s">
        <v>35801</v>
      </c>
      <c r="C2589" s="20" t="s">
        <v>42456</v>
      </c>
      <c r="D2589" s="20" t="s">
        <v>35802</v>
      </c>
      <c r="E2589" s="20" t="s">
        <v>44540</v>
      </c>
      <c r="F2589" s="20"/>
      <c r="G2589" s="20" t="s">
        <v>35310</v>
      </c>
      <c r="H2589" s="9">
        <v>455621.97</v>
      </c>
      <c r="I2589" s="9">
        <v>284220.03999999998</v>
      </c>
      <c r="J2589" s="9">
        <v>1748360.38</v>
      </c>
      <c r="K2589" s="127"/>
    </row>
    <row r="2590" spans="1:11" ht="60" customHeight="1" x14ac:dyDescent="0.25">
      <c r="A2590" s="19">
        <v>842327</v>
      </c>
      <c r="B2590" s="20" t="s">
        <v>35803</v>
      </c>
      <c r="C2590" s="20" t="s">
        <v>42455</v>
      </c>
      <c r="D2590" s="20" t="s">
        <v>35804</v>
      </c>
      <c r="E2590" s="20" t="s">
        <v>44539</v>
      </c>
      <c r="F2590" s="20"/>
      <c r="G2590" s="20" t="s">
        <v>35310</v>
      </c>
      <c r="H2590" s="9">
        <v>369111.47</v>
      </c>
      <c r="I2590" s="9">
        <v>230255.01</v>
      </c>
      <c r="J2590" s="9">
        <v>1416393.22</v>
      </c>
      <c r="K2590" s="127"/>
    </row>
    <row r="2591" spans="1:11" ht="60" customHeight="1" x14ac:dyDescent="0.25">
      <c r="A2591" s="19">
        <v>842363</v>
      </c>
      <c r="B2591" s="20" t="s">
        <v>35987</v>
      </c>
      <c r="C2591" s="20" t="s">
        <v>42460</v>
      </c>
      <c r="D2591" s="20" t="s">
        <v>35988</v>
      </c>
      <c r="E2591" s="20" t="s">
        <v>44544</v>
      </c>
      <c r="F2591" s="20"/>
      <c r="G2591" s="20" t="s">
        <v>35310</v>
      </c>
      <c r="H2591" s="9">
        <v>274829.74</v>
      </c>
      <c r="I2591" s="9">
        <v>132284.69</v>
      </c>
      <c r="J2591" s="9">
        <v>1846502.96</v>
      </c>
      <c r="K2591" s="127"/>
    </row>
    <row r="2592" spans="1:11" ht="60" customHeight="1" x14ac:dyDescent="0.25">
      <c r="A2592" s="19">
        <v>842357</v>
      </c>
      <c r="B2592" s="20" t="s">
        <v>35979</v>
      </c>
      <c r="C2592" s="20" t="s">
        <v>42459</v>
      </c>
      <c r="D2592" s="20" t="s">
        <v>35980</v>
      </c>
      <c r="E2592" s="20" t="s">
        <v>44543</v>
      </c>
      <c r="F2592" s="20"/>
      <c r="G2592" s="20" t="s">
        <v>35310</v>
      </c>
      <c r="H2592" s="9">
        <v>472754.22</v>
      </c>
      <c r="I2592" s="9">
        <v>231964.69</v>
      </c>
      <c r="J2592" s="9">
        <v>2445568.67</v>
      </c>
      <c r="K2592" s="127"/>
    </row>
    <row r="2593" spans="1:11" ht="60" customHeight="1" x14ac:dyDescent="0.25">
      <c r="A2593" s="19">
        <v>842325</v>
      </c>
      <c r="B2593" s="20" t="s">
        <v>35961</v>
      </c>
      <c r="C2593" s="20" t="s">
        <v>42454</v>
      </c>
      <c r="D2593" s="20" t="s">
        <v>35962</v>
      </c>
      <c r="E2593" s="20" t="s">
        <v>44538</v>
      </c>
      <c r="F2593" s="20"/>
      <c r="G2593" s="20" t="s">
        <v>35310</v>
      </c>
      <c r="H2593" s="9">
        <v>396319.6</v>
      </c>
      <c r="I2593" s="9">
        <v>128143.03</v>
      </c>
      <c r="J2593" s="9">
        <v>1436420.48</v>
      </c>
      <c r="K2593" s="127"/>
    </row>
    <row r="2594" spans="1:11" ht="60" customHeight="1" x14ac:dyDescent="0.25">
      <c r="A2594" s="19">
        <v>842324</v>
      </c>
      <c r="B2594" s="20" t="s">
        <v>35963</v>
      </c>
      <c r="C2594" s="20" t="s">
        <v>42453</v>
      </c>
      <c r="D2594" s="20" t="s">
        <v>35964</v>
      </c>
      <c r="E2594" s="20" t="s">
        <v>44537</v>
      </c>
      <c r="F2594" s="20"/>
      <c r="G2594" s="20" t="s">
        <v>35310</v>
      </c>
      <c r="H2594" s="9">
        <v>403573.37</v>
      </c>
      <c r="I2594" s="9">
        <v>130488.82</v>
      </c>
      <c r="J2594" s="9">
        <v>1572807.56</v>
      </c>
      <c r="K2594" s="127"/>
    </row>
    <row r="2595" spans="1:11" ht="60" customHeight="1" x14ac:dyDescent="0.25">
      <c r="A2595" s="19">
        <v>842322</v>
      </c>
      <c r="B2595" s="20" t="s">
        <v>35956</v>
      </c>
      <c r="C2595" s="20" t="s">
        <v>42452</v>
      </c>
      <c r="D2595" s="20" t="s">
        <v>35957</v>
      </c>
      <c r="E2595" s="20" t="s">
        <v>44536</v>
      </c>
      <c r="F2595" s="20"/>
      <c r="G2595" s="20" t="s">
        <v>35310</v>
      </c>
      <c r="H2595" s="9">
        <v>350759.77</v>
      </c>
      <c r="I2595" s="9">
        <v>127676.54</v>
      </c>
      <c r="J2595" s="9">
        <v>1466000.5</v>
      </c>
      <c r="K2595" s="127"/>
    </row>
    <row r="2596" spans="1:11" ht="60" customHeight="1" x14ac:dyDescent="0.25">
      <c r="A2596" s="19">
        <v>842315</v>
      </c>
      <c r="B2596" s="20" t="s">
        <v>35948</v>
      </c>
      <c r="C2596" s="20" t="s">
        <v>42451</v>
      </c>
      <c r="D2596" s="20" t="s">
        <v>35949</v>
      </c>
      <c r="E2596" s="20" t="s">
        <v>44535</v>
      </c>
      <c r="F2596" s="20"/>
      <c r="G2596" s="20" t="s">
        <v>35310</v>
      </c>
      <c r="H2596" s="9">
        <v>419076</v>
      </c>
      <c r="I2596" s="9">
        <v>143116.79</v>
      </c>
      <c r="J2596" s="9">
        <v>2528292.9900000002</v>
      </c>
      <c r="K2596" s="127"/>
    </row>
    <row r="2597" spans="1:11" ht="60" customHeight="1" x14ac:dyDescent="0.25">
      <c r="A2597" s="19">
        <v>842308</v>
      </c>
      <c r="B2597" s="20" t="s">
        <v>35940</v>
      </c>
      <c r="C2597" s="20" t="s">
        <v>42450</v>
      </c>
      <c r="D2597" s="20" t="s">
        <v>35941</v>
      </c>
      <c r="E2597" s="20" t="s">
        <v>44534</v>
      </c>
      <c r="F2597" s="20"/>
      <c r="G2597" s="20" t="s">
        <v>35310</v>
      </c>
      <c r="H2597" s="9">
        <v>316103.25</v>
      </c>
      <c r="I2597" s="9">
        <v>95357.73</v>
      </c>
      <c r="J2597" s="9">
        <v>713478.26</v>
      </c>
      <c r="K2597" s="127"/>
    </row>
    <row r="2598" spans="1:11" ht="60" customHeight="1" x14ac:dyDescent="0.25">
      <c r="A2598" s="19">
        <v>842197</v>
      </c>
      <c r="B2598" s="20" t="s">
        <v>36042</v>
      </c>
      <c r="C2598" s="20" t="s">
        <v>42429</v>
      </c>
      <c r="D2598" s="20" t="s">
        <v>36043</v>
      </c>
      <c r="E2598" s="20" t="s">
        <v>44513</v>
      </c>
      <c r="F2598" s="20"/>
      <c r="G2598" s="20" t="s">
        <v>35310</v>
      </c>
      <c r="H2598" s="9">
        <v>173158.44</v>
      </c>
      <c r="I2598" s="9">
        <v>89234.18</v>
      </c>
      <c r="J2598" s="9">
        <v>1240597.93</v>
      </c>
      <c r="K2598" s="127"/>
    </row>
    <row r="2599" spans="1:11" ht="60" customHeight="1" x14ac:dyDescent="0.25">
      <c r="A2599" s="19">
        <v>842193</v>
      </c>
      <c r="B2599" s="20" t="s">
        <v>36034</v>
      </c>
      <c r="C2599" s="20" t="s">
        <v>42428</v>
      </c>
      <c r="D2599" s="20" t="s">
        <v>36035</v>
      </c>
      <c r="E2599" s="20" t="s">
        <v>44512</v>
      </c>
      <c r="F2599" s="20"/>
      <c r="G2599" s="20" t="s">
        <v>35310</v>
      </c>
      <c r="H2599" s="9">
        <v>176196.31</v>
      </c>
      <c r="I2599" s="9">
        <v>90800.24</v>
      </c>
      <c r="J2599" s="9">
        <v>1173997.4099999999</v>
      </c>
      <c r="K2599" s="127"/>
    </row>
    <row r="2600" spans="1:11" ht="60" customHeight="1" x14ac:dyDescent="0.25">
      <c r="A2600" s="19">
        <v>842192</v>
      </c>
      <c r="B2600" s="20" t="s">
        <v>36032</v>
      </c>
      <c r="C2600" s="20" t="s">
        <v>42427</v>
      </c>
      <c r="D2600" s="20" t="s">
        <v>36033</v>
      </c>
      <c r="E2600" s="20" t="s">
        <v>44511</v>
      </c>
      <c r="F2600" s="20"/>
      <c r="G2600" s="20" t="s">
        <v>35310</v>
      </c>
      <c r="H2600" s="9">
        <v>189649.72</v>
      </c>
      <c r="I2600" s="9">
        <v>97733.13</v>
      </c>
      <c r="J2600" s="9">
        <v>1263637.6100000001</v>
      </c>
      <c r="K2600" s="127"/>
    </row>
    <row r="2601" spans="1:11" ht="60" customHeight="1" x14ac:dyDescent="0.25">
      <c r="A2601" s="19">
        <v>842191</v>
      </c>
      <c r="B2601" s="20" t="s">
        <v>36040</v>
      </c>
      <c r="C2601" s="20" t="s">
        <v>42426</v>
      </c>
      <c r="D2601" s="20" t="s">
        <v>36041</v>
      </c>
      <c r="E2601" s="20" t="s">
        <v>44510</v>
      </c>
      <c r="F2601" s="20"/>
      <c r="G2601" s="20" t="s">
        <v>35310</v>
      </c>
      <c r="H2601" s="9">
        <v>233915.79</v>
      </c>
      <c r="I2601" s="9">
        <v>119599.37</v>
      </c>
      <c r="J2601" s="9">
        <v>1675895.45</v>
      </c>
      <c r="K2601" s="127"/>
    </row>
    <row r="2602" spans="1:11" ht="60" customHeight="1" x14ac:dyDescent="0.25">
      <c r="A2602" s="19">
        <v>842186</v>
      </c>
      <c r="B2602" s="20" t="s">
        <v>36038</v>
      </c>
      <c r="C2602" s="20" t="s">
        <v>42425</v>
      </c>
      <c r="D2602" s="20" t="s">
        <v>36039</v>
      </c>
      <c r="E2602" s="20" t="s">
        <v>44509</v>
      </c>
      <c r="F2602" s="20"/>
      <c r="G2602" s="20" t="s">
        <v>35310</v>
      </c>
      <c r="H2602" s="9">
        <v>217068.36</v>
      </c>
      <c r="I2602" s="9">
        <v>111862.78</v>
      </c>
      <c r="J2602" s="9">
        <v>1386733.53</v>
      </c>
      <c r="K2602" s="127"/>
    </row>
    <row r="2603" spans="1:11" ht="60" customHeight="1" x14ac:dyDescent="0.25">
      <c r="A2603" s="19">
        <v>842185</v>
      </c>
      <c r="B2603" s="20" t="s">
        <v>36036</v>
      </c>
      <c r="C2603" s="20" t="s">
        <v>42424</v>
      </c>
      <c r="D2603" s="20" t="s">
        <v>36037</v>
      </c>
      <c r="E2603" s="20" t="s">
        <v>44508</v>
      </c>
      <c r="F2603" s="20"/>
      <c r="G2603" s="20" t="s">
        <v>35310</v>
      </c>
      <c r="H2603" s="9">
        <v>213661.46</v>
      </c>
      <c r="I2603" s="9">
        <v>110106.97</v>
      </c>
      <c r="J2603" s="9">
        <v>1364968.65</v>
      </c>
      <c r="K2603" s="127"/>
    </row>
    <row r="2604" spans="1:11" ht="60" customHeight="1" x14ac:dyDescent="0.25">
      <c r="A2604" s="19">
        <v>842206</v>
      </c>
      <c r="B2604" s="20" t="s">
        <v>35783</v>
      </c>
      <c r="C2604" s="20" t="s">
        <v>42430</v>
      </c>
      <c r="D2604" s="20" t="s">
        <v>35784</v>
      </c>
      <c r="E2604" s="20" t="s">
        <v>44514</v>
      </c>
      <c r="F2604" s="20"/>
      <c r="G2604" s="20" t="s">
        <v>35310</v>
      </c>
      <c r="H2604" s="9">
        <v>379812.39</v>
      </c>
      <c r="I2604" s="9">
        <v>234201.3</v>
      </c>
      <c r="J2604" s="9">
        <v>1383196.5</v>
      </c>
      <c r="K2604" s="127"/>
    </row>
    <row r="2605" spans="1:11" ht="60" customHeight="1" x14ac:dyDescent="0.25">
      <c r="A2605" s="19">
        <v>842222</v>
      </c>
      <c r="B2605" s="20" t="s">
        <v>36026</v>
      </c>
      <c r="C2605" s="20" t="s">
        <v>42433</v>
      </c>
      <c r="D2605" s="20" t="s">
        <v>36027</v>
      </c>
      <c r="E2605" s="20" t="s">
        <v>44517</v>
      </c>
      <c r="F2605" s="20"/>
      <c r="G2605" s="20" t="s">
        <v>35310</v>
      </c>
      <c r="H2605" s="9">
        <v>162269.65</v>
      </c>
      <c r="I2605" s="9">
        <v>86111.06</v>
      </c>
      <c r="J2605" s="9">
        <v>1402578.15</v>
      </c>
      <c r="K2605" s="127"/>
    </row>
    <row r="2606" spans="1:11" ht="60" customHeight="1" x14ac:dyDescent="0.25">
      <c r="A2606" s="19">
        <v>842217</v>
      </c>
      <c r="B2606" s="20" t="s">
        <v>36024</v>
      </c>
      <c r="C2606" s="20" t="s">
        <v>42432</v>
      </c>
      <c r="D2606" s="20" t="s">
        <v>36025</v>
      </c>
      <c r="E2606" s="20" t="s">
        <v>44516</v>
      </c>
      <c r="F2606" s="20"/>
      <c r="G2606" s="20" t="s">
        <v>35310</v>
      </c>
      <c r="H2606" s="9">
        <v>163728.25</v>
      </c>
      <c r="I2606" s="9">
        <v>86885.33</v>
      </c>
      <c r="J2606" s="9">
        <v>1415185.59</v>
      </c>
      <c r="K2606" s="127"/>
    </row>
    <row r="2607" spans="1:11" ht="60" customHeight="1" x14ac:dyDescent="0.25">
      <c r="A2607" s="19">
        <v>842213</v>
      </c>
      <c r="B2607" s="20" t="s">
        <v>36022</v>
      </c>
      <c r="C2607" s="20" t="s">
        <v>42431</v>
      </c>
      <c r="D2607" s="20" t="s">
        <v>36023</v>
      </c>
      <c r="E2607" s="20" t="s">
        <v>44515</v>
      </c>
      <c r="F2607" s="20"/>
      <c r="G2607" s="20" t="s">
        <v>35310</v>
      </c>
      <c r="H2607" s="9">
        <v>164822.21</v>
      </c>
      <c r="I2607" s="9">
        <v>87465.8</v>
      </c>
      <c r="J2607" s="9">
        <v>1324916.29</v>
      </c>
      <c r="K2607" s="127"/>
    </row>
    <row r="2608" spans="1:11" ht="60" customHeight="1" x14ac:dyDescent="0.25">
      <c r="A2608" s="19">
        <v>842229</v>
      </c>
      <c r="B2608" s="20" t="s">
        <v>36059</v>
      </c>
      <c r="C2608" s="20" t="s">
        <v>42434</v>
      </c>
      <c r="D2608" s="20" t="s">
        <v>36060</v>
      </c>
      <c r="E2608" s="20" t="s">
        <v>44518</v>
      </c>
      <c r="F2608" s="20"/>
      <c r="G2608" s="20" t="s">
        <v>35310</v>
      </c>
      <c r="H2608" s="9">
        <v>207353.04</v>
      </c>
      <c r="I2608" s="9">
        <v>105947.13</v>
      </c>
      <c r="J2608" s="9">
        <v>1039459.11</v>
      </c>
      <c r="K2608" s="127"/>
    </row>
    <row r="2609" spans="1:11" ht="60" customHeight="1" x14ac:dyDescent="0.25">
      <c r="A2609" s="19">
        <v>842243</v>
      </c>
      <c r="B2609" s="20" t="s">
        <v>36057</v>
      </c>
      <c r="C2609" s="20" t="s">
        <v>42438</v>
      </c>
      <c r="D2609" s="20" t="s">
        <v>36058</v>
      </c>
      <c r="E2609" s="20" t="s">
        <v>44522</v>
      </c>
      <c r="F2609" s="20"/>
      <c r="G2609" s="20" t="s">
        <v>35310</v>
      </c>
      <c r="H2609" s="9">
        <v>266715.88</v>
      </c>
      <c r="I2609" s="9">
        <v>139225.74</v>
      </c>
      <c r="J2609" s="9">
        <v>1433941.87</v>
      </c>
      <c r="K2609" s="127"/>
    </row>
    <row r="2610" spans="1:11" ht="60" customHeight="1" x14ac:dyDescent="0.25">
      <c r="A2610" s="19">
        <v>842242</v>
      </c>
      <c r="B2610" s="20" t="s">
        <v>36055</v>
      </c>
      <c r="C2610" s="20" t="s">
        <v>42437</v>
      </c>
      <c r="D2610" s="20" t="s">
        <v>36056</v>
      </c>
      <c r="E2610" s="20" t="s">
        <v>44521</v>
      </c>
      <c r="F2610" s="20"/>
      <c r="G2610" s="20" t="s">
        <v>35310</v>
      </c>
      <c r="H2610" s="9">
        <v>203584.97</v>
      </c>
      <c r="I2610" s="9">
        <v>106271.63</v>
      </c>
      <c r="J2610" s="9">
        <v>1094531.78</v>
      </c>
      <c r="K2610" s="127"/>
    </row>
    <row r="2611" spans="1:11" ht="60" customHeight="1" x14ac:dyDescent="0.25">
      <c r="A2611" s="19">
        <v>842238</v>
      </c>
      <c r="B2611" s="20" t="s">
        <v>36053</v>
      </c>
      <c r="C2611" s="20" t="s">
        <v>42436</v>
      </c>
      <c r="D2611" s="20" t="s">
        <v>36054</v>
      </c>
      <c r="E2611" s="20" t="s">
        <v>44520</v>
      </c>
      <c r="F2611" s="20"/>
      <c r="G2611" s="20" t="s">
        <v>35310</v>
      </c>
      <c r="H2611" s="9">
        <v>215330.25</v>
      </c>
      <c r="I2611" s="9">
        <v>112402.68</v>
      </c>
      <c r="J2611" s="9">
        <v>1157677.8400000001</v>
      </c>
      <c r="K2611" s="127"/>
    </row>
    <row r="2612" spans="1:11" ht="60" customHeight="1" x14ac:dyDescent="0.25">
      <c r="A2612" s="19">
        <v>842237</v>
      </c>
      <c r="B2612" s="20" t="s">
        <v>36051</v>
      </c>
      <c r="C2612" s="20" t="s">
        <v>42435</v>
      </c>
      <c r="D2612" s="20" t="s">
        <v>36052</v>
      </c>
      <c r="E2612" s="20" t="s">
        <v>44519</v>
      </c>
      <c r="F2612" s="20"/>
      <c r="G2612" s="20" t="s">
        <v>35310</v>
      </c>
      <c r="H2612" s="9">
        <v>210925.77</v>
      </c>
      <c r="I2612" s="9">
        <v>110103.02</v>
      </c>
      <c r="J2612" s="9">
        <v>1054618.21</v>
      </c>
      <c r="K2612" s="127"/>
    </row>
    <row r="2613" spans="1:11" ht="60" customHeight="1" x14ac:dyDescent="0.25">
      <c r="A2613" s="19">
        <v>842298</v>
      </c>
      <c r="B2613" s="20" t="s">
        <v>36084</v>
      </c>
      <c r="C2613" s="20" t="s">
        <v>42449</v>
      </c>
      <c r="D2613" s="20" t="s">
        <v>36085</v>
      </c>
      <c r="E2613" s="20" t="s">
        <v>44533</v>
      </c>
      <c r="F2613" s="20"/>
      <c r="G2613" s="20" t="s">
        <v>35310</v>
      </c>
      <c r="H2613" s="9">
        <v>215382.64</v>
      </c>
      <c r="I2613" s="9">
        <v>113291.06</v>
      </c>
      <c r="J2613" s="9">
        <v>1358537.47</v>
      </c>
      <c r="K2613" s="127"/>
    </row>
    <row r="2614" spans="1:11" ht="60" customHeight="1" x14ac:dyDescent="0.25">
      <c r="A2614" s="19">
        <v>842295</v>
      </c>
      <c r="B2614" s="20" t="s">
        <v>36082</v>
      </c>
      <c r="C2614" s="20" t="s">
        <v>42448</v>
      </c>
      <c r="D2614" s="20" t="s">
        <v>36083</v>
      </c>
      <c r="E2614" s="20" t="s">
        <v>44532</v>
      </c>
      <c r="F2614" s="20"/>
      <c r="G2614" s="20" t="s">
        <v>35310</v>
      </c>
      <c r="H2614" s="9">
        <v>215868.83</v>
      </c>
      <c r="I2614" s="9">
        <v>113547.25</v>
      </c>
      <c r="J2614" s="9">
        <v>1266291.8500000001</v>
      </c>
      <c r="K2614" s="127"/>
    </row>
    <row r="2615" spans="1:11" ht="60" customHeight="1" x14ac:dyDescent="0.25">
      <c r="A2615" s="19">
        <v>842294</v>
      </c>
      <c r="B2615" s="20" t="s">
        <v>36080</v>
      </c>
      <c r="C2615" s="20" t="s">
        <v>42447</v>
      </c>
      <c r="D2615" s="20" t="s">
        <v>36081</v>
      </c>
      <c r="E2615" s="20" t="s">
        <v>44531</v>
      </c>
      <c r="F2615" s="20"/>
      <c r="G2615" s="20" t="s">
        <v>35310</v>
      </c>
      <c r="H2615" s="9">
        <v>198852.15</v>
      </c>
      <c r="I2615" s="9">
        <v>104595.98</v>
      </c>
      <c r="J2615" s="9">
        <v>1166471.55</v>
      </c>
      <c r="K2615" s="127"/>
    </row>
    <row r="2616" spans="1:11" ht="60" customHeight="1" x14ac:dyDescent="0.25">
      <c r="A2616" s="19">
        <v>842255</v>
      </c>
      <c r="B2616" s="20" t="s">
        <v>35791</v>
      </c>
      <c r="C2616" s="20" t="s">
        <v>42441</v>
      </c>
      <c r="D2616" s="20" t="s">
        <v>35792</v>
      </c>
      <c r="E2616" s="20" t="s">
        <v>44525</v>
      </c>
      <c r="F2616" s="20"/>
      <c r="G2616" s="20" t="s">
        <v>35310</v>
      </c>
      <c r="H2616" s="9">
        <v>296571.94</v>
      </c>
      <c r="I2616" s="9">
        <v>180316.19</v>
      </c>
      <c r="J2616" s="9">
        <v>1029892.03</v>
      </c>
      <c r="K2616" s="127"/>
    </row>
    <row r="2617" spans="1:11" ht="60" customHeight="1" x14ac:dyDescent="0.25">
      <c r="A2617" s="19">
        <v>842253</v>
      </c>
      <c r="B2617" s="20" t="s">
        <v>35788</v>
      </c>
      <c r="C2617" s="20" t="s">
        <v>42440</v>
      </c>
      <c r="D2617" s="20" t="s">
        <v>35789</v>
      </c>
      <c r="E2617" s="20" t="s">
        <v>44524</v>
      </c>
      <c r="F2617" s="20"/>
      <c r="G2617" s="20" t="s">
        <v>35310</v>
      </c>
      <c r="H2617" s="9">
        <v>275867.63</v>
      </c>
      <c r="I2617" s="9">
        <v>167727.69</v>
      </c>
      <c r="J2617" s="9">
        <v>892309.02</v>
      </c>
      <c r="K2617" s="127"/>
    </row>
    <row r="2618" spans="1:11" ht="60" customHeight="1" x14ac:dyDescent="0.25">
      <c r="A2618" s="19">
        <v>842247</v>
      </c>
      <c r="B2618" s="20" t="s">
        <v>35790</v>
      </c>
      <c r="C2618" s="20" t="s">
        <v>42439</v>
      </c>
      <c r="D2618" s="20" t="s">
        <v>35789</v>
      </c>
      <c r="E2618" s="20" t="s">
        <v>44523</v>
      </c>
      <c r="F2618" s="20"/>
      <c r="G2618" s="20" t="s">
        <v>35310</v>
      </c>
      <c r="H2618" s="9">
        <v>277323.89</v>
      </c>
      <c r="I2618" s="9">
        <v>168613.18</v>
      </c>
      <c r="J2618" s="9">
        <v>963873.31</v>
      </c>
      <c r="K2618" s="127"/>
    </row>
    <row r="2619" spans="1:11" ht="60" customHeight="1" x14ac:dyDescent="0.25">
      <c r="A2619" s="19">
        <v>842291</v>
      </c>
      <c r="B2619" s="20" t="s">
        <v>36006</v>
      </c>
      <c r="C2619" s="20" t="s">
        <v>42446</v>
      </c>
      <c r="D2619" s="20" t="s">
        <v>36007</v>
      </c>
      <c r="E2619" s="20" t="s">
        <v>44530</v>
      </c>
      <c r="F2619" s="20"/>
      <c r="G2619" s="20" t="s">
        <v>35310</v>
      </c>
      <c r="H2619" s="9">
        <v>139351.44</v>
      </c>
      <c r="I2619" s="9">
        <v>70604.81</v>
      </c>
      <c r="J2619" s="9">
        <v>765537.69</v>
      </c>
      <c r="K2619" s="127"/>
    </row>
    <row r="2620" spans="1:11" ht="60" customHeight="1" x14ac:dyDescent="0.25">
      <c r="A2620" s="19">
        <v>842290</v>
      </c>
      <c r="B2620" s="20" t="s">
        <v>36004</v>
      </c>
      <c r="C2620" s="20" t="s">
        <v>42445</v>
      </c>
      <c r="D2620" s="20" t="s">
        <v>36005</v>
      </c>
      <c r="E2620" s="20" t="s">
        <v>44529</v>
      </c>
      <c r="F2620" s="20"/>
      <c r="G2620" s="20" t="s">
        <v>35310</v>
      </c>
      <c r="H2620" s="9">
        <v>197453.91</v>
      </c>
      <c r="I2620" s="9">
        <v>100042.98</v>
      </c>
      <c r="J2620" s="9">
        <v>1084727.97</v>
      </c>
      <c r="K2620" s="127"/>
    </row>
    <row r="2621" spans="1:11" ht="60" customHeight="1" x14ac:dyDescent="0.25">
      <c r="A2621" s="19">
        <v>842289</v>
      </c>
      <c r="B2621" s="20" t="s">
        <v>36002</v>
      </c>
      <c r="C2621" s="20" t="s">
        <v>42444</v>
      </c>
      <c r="D2621" s="20" t="s">
        <v>36003</v>
      </c>
      <c r="E2621" s="20" t="s">
        <v>44528</v>
      </c>
      <c r="F2621" s="20"/>
      <c r="G2621" s="20" t="s">
        <v>35310</v>
      </c>
      <c r="H2621" s="9">
        <v>185644.47</v>
      </c>
      <c r="I2621" s="9">
        <v>92327.47</v>
      </c>
      <c r="J2621" s="9">
        <v>1019851.9</v>
      </c>
      <c r="K2621" s="127"/>
    </row>
    <row r="2622" spans="1:11" ht="60" customHeight="1" x14ac:dyDescent="0.25">
      <c r="A2622" s="19">
        <v>842266</v>
      </c>
      <c r="B2622" s="20" t="s">
        <v>35989</v>
      </c>
      <c r="C2622" s="20" t="s">
        <v>42443</v>
      </c>
      <c r="D2622" s="20" t="s">
        <v>35990</v>
      </c>
      <c r="E2622" s="20" t="s">
        <v>44527</v>
      </c>
      <c r="F2622" s="20"/>
      <c r="G2622" s="20" t="s">
        <v>35310</v>
      </c>
      <c r="H2622" s="9">
        <v>276249.26</v>
      </c>
      <c r="I2622" s="9">
        <v>89320.4</v>
      </c>
      <c r="J2622" s="9">
        <v>1798869.77</v>
      </c>
      <c r="K2622" s="127"/>
    </row>
    <row r="2623" spans="1:11" ht="60" customHeight="1" x14ac:dyDescent="0.25">
      <c r="A2623" s="19">
        <v>842260</v>
      </c>
      <c r="B2623" s="20" t="s">
        <v>36209</v>
      </c>
      <c r="C2623" s="20" t="s">
        <v>42442</v>
      </c>
      <c r="D2623" s="20" t="s">
        <v>36210</v>
      </c>
      <c r="E2623" s="20" t="s">
        <v>44526</v>
      </c>
      <c r="F2623" s="20"/>
      <c r="G2623" s="20" t="s">
        <v>35310</v>
      </c>
      <c r="H2623" s="9">
        <v>324540.19</v>
      </c>
      <c r="I2623" s="9">
        <v>112777.73</v>
      </c>
      <c r="J2623" s="9">
        <v>768089.18</v>
      </c>
      <c r="K2623" s="127"/>
    </row>
    <row r="2624" spans="1:11" ht="60" customHeight="1" x14ac:dyDescent="0.25">
      <c r="A2624" s="19">
        <v>842150</v>
      </c>
      <c r="B2624" s="20" t="s">
        <v>35985</v>
      </c>
      <c r="C2624" s="20" t="s">
        <v>42411</v>
      </c>
      <c r="D2624" s="20" t="s">
        <v>35986</v>
      </c>
      <c r="E2624" s="20" t="s">
        <v>44495</v>
      </c>
      <c r="F2624" s="20"/>
      <c r="G2624" s="20" t="s">
        <v>35310</v>
      </c>
      <c r="H2624" s="9">
        <v>342437.41</v>
      </c>
      <c r="I2624" s="9">
        <v>103302.39</v>
      </c>
      <c r="J2624" s="9">
        <v>1901286.39</v>
      </c>
      <c r="K2624" s="127"/>
    </row>
    <row r="2625" spans="1:11" ht="60" customHeight="1" x14ac:dyDescent="0.25">
      <c r="A2625" s="19">
        <v>842149</v>
      </c>
      <c r="B2625" s="20" t="s">
        <v>35983</v>
      </c>
      <c r="C2625" s="20" t="s">
        <v>42410</v>
      </c>
      <c r="D2625" s="20" t="s">
        <v>35984</v>
      </c>
      <c r="E2625" s="20" t="s">
        <v>44494</v>
      </c>
      <c r="F2625" s="20"/>
      <c r="G2625" s="20" t="s">
        <v>35310</v>
      </c>
      <c r="H2625" s="9">
        <v>339493.83</v>
      </c>
      <c r="I2625" s="9">
        <v>102414.12</v>
      </c>
      <c r="J2625" s="9">
        <v>1884942.95</v>
      </c>
      <c r="K2625" s="127"/>
    </row>
    <row r="2626" spans="1:11" ht="60" customHeight="1" x14ac:dyDescent="0.25">
      <c r="A2626" s="19">
        <v>842142</v>
      </c>
      <c r="B2626" s="20" t="s">
        <v>36178</v>
      </c>
      <c r="C2626" s="20" t="s">
        <v>42408</v>
      </c>
      <c r="D2626" s="20" t="s">
        <v>36179</v>
      </c>
      <c r="E2626" s="20" t="s">
        <v>44492</v>
      </c>
      <c r="F2626" s="20"/>
      <c r="G2626" s="20" t="s">
        <v>35310</v>
      </c>
      <c r="H2626" s="9">
        <v>264658.53000000003</v>
      </c>
      <c r="I2626" s="9">
        <v>175909.57</v>
      </c>
      <c r="J2626" s="9">
        <v>1543730.53</v>
      </c>
      <c r="K2626" s="127"/>
    </row>
    <row r="2627" spans="1:11" ht="60" customHeight="1" x14ac:dyDescent="0.25">
      <c r="A2627" s="19">
        <v>842138</v>
      </c>
      <c r="B2627" s="20" t="s">
        <v>36176</v>
      </c>
      <c r="C2627" s="20" t="s">
        <v>42407</v>
      </c>
      <c r="D2627" s="20" t="s">
        <v>36177</v>
      </c>
      <c r="E2627" s="20" t="s">
        <v>44491</v>
      </c>
      <c r="F2627" s="20"/>
      <c r="G2627" s="20" t="s">
        <v>35310</v>
      </c>
      <c r="H2627" s="9">
        <v>286813.21000000002</v>
      </c>
      <c r="I2627" s="9">
        <v>190635.02</v>
      </c>
      <c r="J2627" s="9">
        <v>1555849.86</v>
      </c>
      <c r="K2627" s="127"/>
    </row>
    <row r="2628" spans="1:11" ht="60" customHeight="1" x14ac:dyDescent="0.25">
      <c r="A2628" s="19">
        <v>842134</v>
      </c>
      <c r="B2628" s="20" t="s">
        <v>36020</v>
      </c>
      <c r="C2628" s="20" t="s">
        <v>42406</v>
      </c>
      <c r="D2628" s="20" t="s">
        <v>36021</v>
      </c>
      <c r="E2628" s="20" t="s">
        <v>44490</v>
      </c>
      <c r="F2628" s="20"/>
      <c r="G2628" s="20" t="s">
        <v>35310</v>
      </c>
      <c r="H2628" s="9">
        <v>266903.61</v>
      </c>
      <c r="I2628" s="9">
        <v>139323.32999999999</v>
      </c>
      <c r="J2628" s="9">
        <v>1407631.01</v>
      </c>
      <c r="K2628" s="127"/>
    </row>
    <row r="2629" spans="1:11" ht="60" customHeight="1" x14ac:dyDescent="0.25">
      <c r="A2629" s="19">
        <v>842132</v>
      </c>
      <c r="B2629" s="20" t="s">
        <v>36018</v>
      </c>
      <c r="C2629" s="20" t="s">
        <v>42405</v>
      </c>
      <c r="D2629" s="20" t="s">
        <v>36019</v>
      </c>
      <c r="E2629" s="20" t="s">
        <v>44489</v>
      </c>
      <c r="F2629" s="20"/>
      <c r="G2629" s="20" t="s">
        <v>35310</v>
      </c>
      <c r="H2629" s="9">
        <v>267901.38</v>
      </c>
      <c r="I2629" s="9">
        <v>139844.6</v>
      </c>
      <c r="J2629" s="9">
        <v>1412893.18</v>
      </c>
      <c r="K2629" s="127"/>
    </row>
    <row r="2630" spans="1:11" ht="60" customHeight="1" x14ac:dyDescent="0.25">
      <c r="A2630" s="19">
        <v>842130</v>
      </c>
      <c r="B2630" s="20" t="s">
        <v>36016</v>
      </c>
      <c r="C2630" s="20" t="s">
        <v>42404</v>
      </c>
      <c r="D2630" s="20" t="s">
        <v>36017</v>
      </c>
      <c r="E2630" s="20" t="s">
        <v>44488</v>
      </c>
      <c r="F2630" s="20"/>
      <c r="G2630" s="20" t="s">
        <v>35310</v>
      </c>
      <c r="H2630" s="9">
        <v>270894.69</v>
      </c>
      <c r="I2630" s="9">
        <v>141406.73000000001</v>
      </c>
      <c r="J2630" s="9">
        <v>1328672.1200000001</v>
      </c>
      <c r="K2630" s="127"/>
    </row>
    <row r="2631" spans="1:11" ht="60" customHeight="1" x14ac:dyDescent="0.25">
      <c r="A2631" s="19">
        <v>842147</v>
      </c>
      <c r="B2631" s="20" t="s">
        <v>36008</v>
      </c>
      <c r="C2631" s="20" t="s">
        <v>42409</v>
      </c>
      <c r="D2631" s="20" t="s">
        <v>36009</v>
      </c>
      <c r="E2631" s="20" t="s">
        <v>44493</v>
      </c>
      <c r="F2631" s="20"/>
      <c r="G2631" s="20" t="s">
        <v>35310</v>
      </c>
      <c r="H2631" s="9">
        <v>377858.7</v>
      </c>
      <c r="I2631" s="9">
        <v>129731.67</v>
      </c>
      <c r="J2631" s="9">
        <v>1689663.08</v>
      </c>
      <c r="K2631" s="127"/>
    </row>
    <row r="2632" spans="1:11" ht="60" customHeight="1" x14ac:dyDescent="0.25">
      <c r="A2632" s="19">
        <v>842164</v>
      </c>
      <c r="B2632" s="20" t="s">
        <v>35832</v>
      </c>
      <c r="C2632" s="20" t="s">
        <v>42418</v>
      </c>
      <c r="D2632" s="20" t="s">
        <v>35833</v>
      </c>
      <c r="E2632" s="20" t="s">
        <v>44502</v>
      </c>
      <c r="F2632" s="20"/>
      <c r="G2632" s="20" t="s">
        <v>35310</v>
      </c>
      <c r="H2632" s="9">
        <v>314548.89</v>
      </c>
      <c r="I2632" s="9">
        <v>91219.57</v>
      </c>
      <c r="J2632" s="9">
        <v>1229882.77</v>
      </c>
      <c r="K2632" s="127"/>
    </row>
    <row r="2633" spans="1:11" ht="60" customHeight="1" x14ac:dyDescent="0.25">
      <c r="A2633" s="19">
        <v>842163</v>
      </c>
      <c r="B2633" s="20" t="s">
        <v>35830</v>
      </c>
      <c r="C2633" s="20" t="s">
        <v>42417</v>
      </c>
      <c r="D2633" s="20" t="s">
        <v>35831</v>
      </c>
      <c r="E2633" s="20" t="s">
        <v>44501</v>
      </c>
      <c r="F2633" s="20"/>
      <c r="G2633" s="20" t="s">
        <v>35310</v>
      </c>
      <c r="H2633" s="9">
        <v>329284.52</v>
      </c>
      <c r="I2633" s="9">
        <v>95492.88</v>
      </c>
      <c r="J2633" s="9">
        <v>1287498.9099999999</v>
      </c>
      <c r="K2633" s="127"/>
    </row>
    <row r="2634" spans="1:11" ht="60" customHeight="1" x14ac:dyDescent="0.25">
      <c r="A2634" s="19">
        <v>842162</v>
      </c>
      <c r="B2634" s="20" t="s">
        <v>35807</v>
      </c>
      <c r="C2634" s="20" t="s">
        <v>42416</v>
      </c>
      <c r="D2634" s="20" t="s">
        <v>35808</v>
      </c>
      <c r="E2634" s="20" t="s">
        <v>44500</v>
      </c>
      <c r="F2634" s="20"/>
      <c r="G2634" s="20" t="s">
        <v>35310</v>
      </c>
      <c r="H2634" s="9">
        <v>271278.19</v>
      </c>
      <c r="I2634" s="9">
        <v>84450.17</v>
      </c>
      <c r="J2634" s="9">
        <v>1616496.66</v>
      </c>
      <c r="K2634" s="127"/>
    </row>
    <row r="2635" spans="1:11" ht="60" customHeight="1" x14ac:dyDescent="0.25">
      <c r="A2635" s="19">
        <v>842161</v>
      </c>
      <c r="B2635" s="20" t="s">
        <v>35805</v>
      </c>
      <c r="C2635" s="20" t="s">
        <v>42415</v>
      </c>
      <c r="D2635" s="20" t="s">
        <v>35806</v>
      </c>
      <c r="E2635" s="20" t="s">
        <v>44499</v>
      </c>
      <c r="F2635" s="20"/>
      <c r="G2635" s="20" t="s">
        <v>35310</v>
      </c>
      <c r="H2635" s="9">
        <v>310956.40000000002</v>
      </c>
      <c r="I2635" s="9">
        <v>100542.6</v>
      </c>
      <c r="J2635" s="9">
        <v>1723226.56</v>
      </c>
      <c r="K2635" s="127"/>
    </row>
    <row r="2636" spans="1:11" ht="60" customHeight="1" x14ac:dyDescent="0.25">
      <c r="A2636" s="19">
        <v>842155</v>
      </c>
      <c r="B2636" s="20" t="s">
        <v>35643</v>
      </c>
      <c r="C2636" s="20" t="s">
        <v>42414</v>
      </c>
      <c r="D2636" s="20" t="s">
        <v>35644</v>
      </c>
      <c r="E2636" s="20" t="s">
        <v>44498</v>
      </c>
      <c r="F2636" s="20"/>
      <c r="G2636" s="20" t="s">
        <v>35310</v>
      </c>
      <c r="H2636" s="9">
        <v>234386.69</v>
      </c>
      <c r="I2636" s="9">
        <v>72967</v>
      </c>
      <c r="J2636" s="9">
        <v>814673.2</v>
      </c>
      <c r="K2636" s="127"/>
    </row>
    <row r="2637" spans="1:11" ht="60" customHeight="1" x14ac:dyDescent="0.25">
      <c r="A2637" s="19">
        <v>842153</v>
      </c>
      <c r="B2637" s="20" t="s">
        <v>36095</v>
      </c>
      <c r="C2637" s="20" t="s">
        <v>42413</v>
      </c>
      <c r="D2637" s="20" t="s">
        <v>36096</v>
      </c>
      <c r="E2637" s="20" t="s">
        <v>44497</v>
      </c>
      <c r="F2637" s="20"/>
      <c r="G2637" s="20" t="s">
        <v>35310</v>
      </c>
      <c r="H2637" s="9">
        <v>297479.63</v>
      </c>
      <c r="I2637" s="9">
        <v>94945.54</v>
      </c>
      <c r="J2637" s="9">
        <v>927018.06</v>
      </c>
      <c r="K2637" s="127"/>
    </row>
    <row r="2638" spans="1:11" ht="60" customHeight="1" x14ac:dyDescent="0.25">
      <c r="A2638" s="19">
        <v>842151</v>
      </c>
      <c r="B2638" s="20" t="s">
        <v>36093</v>
      </c>
      <c r="C2638" s="20" t="s">
        <v>42412</v>
      </c>
      <c r="D2638" s="20" t="s">
        <v>36094</v>
      </c>
      <c r="E2638" s="20" t="s">
        <v>44496</v>
      </c>
      <c r="F2638" s="20"/>
      <c r="G2638" s="20" t="s">
        <v>35310</v>
      </c>
      <c r="H2638" s="9">
        <v>258165.14</v>
      </c>
      <c r="I2638" s="9">
        <v>82397.38</v>
      </c>
      <c r="J2638" s="9">
        <v>748189.33</v>
      </c>
      <c r="K2638" s="127"/>
    </row>
    <row r="2639" spans="1:11" ht="60" customHeight="1" x14ac:dyDescent="0.25">
      <c r="A2639" s="19">
        <v>842171</v>
      </c>
      <c r="B2639" s="20" t="s">
        <v>36046</v>
      </c>
      <c r="C2639" s="20" t="s">
        <v>42422</v>
      </c>
      <c r="D2639" s="20" t="s">
        <v>36047</v>
      </c>
      <c r="E2639" s="20" t="s">
        <v>44506</v>
      </c>
      <c r="F2639" s="20"/>
      <c r="G2639" s="20" t="s">
        <v>35310</v>
      </c>
      <c r="H2639" s="9">
        <v>312763.71999999997</v>
      </c>
      <c r="I2639" s="9">
        <v>94350.04</v>
      </c>
      <c r="J2639" s="9">
        <v>1634999.24</v>
      </c>
      <c r="K2639" s="127"/>
    </row>
    <row r="2640" spans="1:11" ht="60" customHeight="1" x14ac:dyDescent="0.25">
      <c r="A2640" s="19">
        <v>842168</v>
      </c>
      <c r="B2640" s="20" t="s">
        <v>35884</v>
      </c>
      <c r="C2640" s="20" t="s">
        <v>42421</v>
      </c>
      <c r="D2640" s="20" t="s">
        <v>35885</v>
      </c>
      <c r="E2640" s="20" t="s">
        <v>44505</v>
      </c>
      <c r="F2640" s="20"/>
      <c r="G2640" s="20" t="s">
        <v>35310</v>
      </c>
      <c r="H2640" s="9">
        <v>113471.79</v>
      </c>
      <c r="I2640" s="9">
        <v>34110.89</v>
      </c>
      <c r="J2640" s="9">
        <v>414639.63</v>
      </c>
      <c r="K2640" s="127"/>
    </row>
    <row r="2641" spans="1:11" ht="60" customHeight="1" x14ac:dyDescent="0.25">
      <c r="A2641" s="19">
        <v>842167</v>
      </c>
      <c r="B2641" s="20" t="s">
        <v>35882</v>
      </c>
      <c r="C2641" s="20" t="s">
        <v>42420</v>
      </c>
      <c r="D2641" s="20" t="s">
        <v>35883</v>
      </c>
      <c r="E2641" s="20" t="s">
        <v>44504</v>
      </c>
      <c r="F2641" s="20"/>
      <c r="G2641" s="20" t="s">
        <v>35310</v>
      </c>
      <c r="H2641" s="9">
        <v>346068.29</v>
      </c>
      <c r="I2641" s="9">
        <v>104032.12</v>
      </c>
      <c r="J2641" s="9">
        <v>1773997.74</v>
      </c>
      <c r="K2641" s="127"/>
    </row>
    <row r="2642" spans="1:11" ht="60" customHeight="1" x14ac:dyDescent="0.25">
      <c r="A2642" s="19">
        <v>842165</v>
      </c>
      <c r="B2642" s="20" t="s">
        <v>35886</v>
      </c>
      <c r="C2642" s="20" t="s">
        <v>42419</v>
      </c>
      <c r="D2642" s="20" t="s">
        <v>35887</v>
      </c>
      <c r="E2642" s="20" t="s">
        <v>44503</v>
      </c>
      <c r="F2642" s="20"/>
      <c r="G2642" s="20" t="s">
        <v>35310</v>
      </c>
      <c r="H2642" s="9">
        <v>404435.71</v>
      </c>
      <c r="I2642" s="9">
        <v>121577.97</v>
      </c>
      <c r="J2642" s="9">
        <v>2229245.04</v>
      </c>
      <c r="K2642" s="127"/>
    </row>
    <row r="2643" spans="1:11" ht="60" customHeight="1" x14ac:dyDescent="0.25">
      <c r="A2643" s="19">
        <v>842176</v>
      </c>
      <c r="B2643" s="20" t="s">
        <v>36078</v>
      </c>
      <c r="C2643" s="20" t="s">
        <v>42423</v>
      </c>
      <c r="D2643" s="20" t="s">
        <v>36079</v>
      </c>
      <c r="E2643" s="20" t="s">
        <v>44507</v>
      </c>
      <c r="F2643" s="20"/>
      <c r="G2643" s="20" t="s">
        <v>35310</v>
      </c>
      <c r="H2643" s="9">
        <v>253679.9</v>
      </c>
      <c r="I2643" s="9">
        <v>165230.16</v>
      </c>
      <c r="J2643" s="9">
        <v>1518004.4</v>
      </c>
      <c r="K2643" s="127"/>
    </row>
    <row r="2644" spans="1:11" ht="60" customHeight="1" x14ac:dyDescent="0.25">
      <c r="A2644" s="19">
        <v>842127</v>
      </c>
      <c r="B2644" s="20" t="s">
        <v>36189</v>
      </c>
      <c r="C2644" s="20" t="s">
        <v>42403</v>
      </c>
      <c r="D2644" s="20" t="s">
        <v>36190</v>
      </c>
      <c r="E2644" s="20" t="s">
        <v>44487</v>
      </c>
      <c r="F2644" s="20"/>
      <c r="G2644" s="20" t="s">
        <v>35310</v>
      </c>
      <c r="H2644" s="9">
        <v>329434.96000000002</v>
      </c>
      <c r="I2644" s="9">
        <v>178993.32</v>
      </c>
      <c r="J2644" s="9">
        <v>1127221.8899999999</v>
      </c>
      <c r="K2644" s="127"/>
    </row>
    <row r="2645" spans="1:11" ht="60" customHeight="1" x14ac:dyDescent="0.25">
      <c r="A2645" s="19">
        <v>842126</v>
      </c>
      <c r="B2645" s="20" t="s">
        <v>36197</v>
      </c>
      <c r="C2645" s="20" t="s">
        <v>42402</v>
      </c>
      <c r="D2645" s="20" t="s">
        <v>36198</v>
      </c>
      <c r="E2645" s="20" t="s">
        <v>44486</v>
      </c>
      <c r="F2645" s="20"/>
      <c r="G2645" s="20" t="s">
        <v>35310</v>
      </c>
      <c r="H2645" s="9">
        <v>349975.27</v>
      </c>
      <c r="I2645" s="9">
        <v>190152.81</v>
      </c>
      <c r="J2645" s="9">
        <v>1197504.31</v>
      </c>
      <c r="K2645" s="127"/>
    </row>
    <row r="2646" spans="1:11" ht="60" customHeight="1" x14ac:dyDescent="0.25">
      <c r="A2646" s="19">
        <v>842124</v>
      </c>
      <c r="B2646" s="20" t="s">
        <v>36193</v>
      </c>
      <c r="C2646" s="20" t="s">
        <v>42401</v>
      </c>
      <c r="D2646" s="20" t="s">
        <v>36194</v>
      </c>
      <c r="E2646" s="20" t="s">
        <v>44485</v>
      </c>
      <c r="F2646" s="20"/>
      <c r="G2646" s="20" t="s">
        <v>35310</v>
      </c>
      <c r="H2646" s="9">
        <v>432136.51</v>
      </c>
      <c r="I2646" s="9">
        <v>234794.27</v>
      </c>
      <c r="J2646" s="9">
        <v>1478633.99</v>
      </c>
      <c r="K2646" s="127"/>
    </row>
    <row r="2647" spans="1:11" ht="60" customHeight="1" x14ac:dyDescent="0.25">
      <c r="A2647" s="19">
        <v>842120</v>
      </c>
      <c r="B2647" s="20" t="s">
        <v>36199</v>
      </c>
      <c r="C2647" s="20" t="s">
        <v>42400</v>
      </c>
      <c r="D2647" s="20" t="s">
        <v>36200</v>
      </c>
      <c r="E2647" s="20" t="s">
        <v>44484</v>
      </c>
      <c r="F2647" s="20"/>
      <c r="G2647" s="20" t="s">
        <v>35310</v>
      </c>
      <c r="H2647" s="9">
        <v>339705.12</v>
      </c>
      <c r="I2647" s="9">
        <v>184573.12</v>
      </c>
      <c r="J2647" s="9">
        <v>1162363.1000000001</v>
      </c>
      <c r="K2647" s="127"/>
    </row>
    <row r="2648" spans="1:11" ht="60" customHeight="1" x14ac:dyDescent="0.25">
      <c r="A2648" s="19">
        <v>842114</v>
      </c>
      <c r="B2648" s="20" t="s">
        <v>36191</v>
      </c>
      <c r="C2648" s="20" t="s">
        <v>42399</v>
      </c>
      <c r="D2648" s="20" t="s">
        <v>36192</v>
      </c>
      <c r="E2648" s="20" t="s">
        <v>44483</v>
      </c>
      <c r="F2648" s="20"/>
      <c r="G2648" s="20" t="s">
        <v>35310</v>
      </c>
      <c r="H2648" s="9">
        <v>347605.23</v>
      </c>
      <c r="I2648" s="9">
        <v>188865.08</v>
      </c>
      <c r="J2648" s="9">
        <v>1189394.8</v>
      </c>
      <c r="K2648" s="127"/>
    </row>
    <row r="2649" spans="1:11" ht="60" customHeight="1" x14ac:dyDescent="0.25">
      <c r="A2649" s="19">
        <v>842111</v>
      </c>
      <c r="B2649" s="20" t="s">
        <v>36195</v>
      </c>
      <c r="C2649" s="20" t="s">
        <v>42398</v>
      </c>
      <c r="D2649" s="20" t="s">
        <v>36196</v>
      </c>
      <c r="E2649" s="20" t="s">
        <v>44482</v>
      </c>
      <c r="F2649" s="20"/>
      <c r="G2649" s="20" t="s">
        <v>35310</v>
      </c>
      <c r="H2649" s="9">
        <v>328644.95</v>
      </c>
      <c r="I2649" s="9">
        <v>178563.3</v>
      </c>
      <c r="J2649" s="9">
        <v>1124518.72</v>
      </c>
      <c r="K2649" s="127"/>
    </row>
    <row r="2650" spans="1:11" ht="60" customHeight="1" x14ac:dyDescent="0.25">
      <c r="A2650" s="19">
        <v>842098</v>
      </c>
      <c r="B2650" s="20" t="s">
        <v>36153</v>
      </c>
      <c r="C2650" s="20" t="s">
        <v>42395</v>
      </c>
      <c r="D2650" s="20" t="s">
        <v>36152</v>
      </c>
      <c r="E2650" s="20" t="s">
        <v>44480</v>
      </c>
      <c r="F2650" s="20"/>
      <c r="G2650" s="20" t="s">
        <v>35310</v>
      </c>
      <c r="H2650" s="9">
        <v>266805.08</v>
      </c>
      <c r="I2650" s="9">
        <v>142118.18</v>
      </c>
      <c r="J2650" s="9">
        <v>1727219.83</v>
      </c>
      <c r="K2650" s="127"/>
    </row>
    <row r="2651" spans="1:11" ht="60" customHeight="1" x14ac:dyDescent="0.25">
      <c r="A2651" s="19">
        <v>842105</v>
      </c>
      <c r="B2651" s="20" t="s">
        <v>36240</v>
      </c>
      <c r="C2651" s="20" t="s">
        <v>42396</v>
      </c>
      <c r="D2651" s="20" t="s">
        <v>36241</v>
      </c>
      <c r="E2651" s="20" t="s">
        <v>44481</v>
      </c>
      <c r="F2651" s="20"/>
      <c r="G2651" s="20" t="s">
        <v>35310</v>
      </c>
      <c r="H2651" s="9">
        <v>150695.25</v>
      </c>
      <c r="I2651" s="9">
        <v>80472.37</v>
      </c>
      <c r="J2651" s="9">
        <v>769268.12</v>
      </c>
      <c r="K2651" s="127"/>
    </row>
    <row r="2652" spans="1:11" ht="60" customHeight="1" x14ac:dyDescent="0.25">
      <c r="A2652" s="19">
        <v>842069</v>
      </c>
      <c r="B2652" s="20" t="s">
        <v>36234</v>
      </c>
      <c r="C2652" s="20" t="s">
        <v>42394</v>
      </c>
      <c r="D2652" s="20" t="s">
        <v>36235</v>
      </c>
      <c r="E2652" s="20" t="s">
        <v>44479</v>
      </c>
      <c r="F2652" s="20"/>
      <c r="G2652" s="20" t="s">
        <v>35310</v>
      </c>
      <c r="H2652" s="9">
        <v>163373.88</v>
      </c>
      <c r="I2652" s="9">
        <v>88983.91</v>
      </c>
      <c r="J2652" s="9">
        <v>1333908.1599999999</v>
      </c>
      <c r="K2652" s="127"/>
    </row>
    <row r="2653" spans="1:11" ht="60" customHeight="1" x14ac:dyDescent="0.25">
      <c r="A2653" s="19">
        <v>842068</v>
      </c>
      <c r="B2653" s="20" t="s">
        <v>36238</v>
      </c>
      <c r="C2653" s="20" t="s">
        <v>42393</v>
      </c>
      <c r="D2653" s="20" t="s">
        <v>36239</v>
      </c>
      <c r="E2653" s="20" t="s">
        <v>44478</v>
      </c>
      <c r="F2653" s="20"/>
      <c r="G2653" s="20" t="s">
        <v>35310</v>
      </c>
      <c r="H2653" s="9">
        <v>201943.21</v>
      </c>
      <c r="I2653" s="9">
        <v>111876.44</v>
      </c>
      <c r="J2653" s="9">
        <v>1772921.97</v>
      </c>
      <c r="K2653" s="127"/>
    </row>
    <row r="2654" spans="1:11" ht="60" customHeight="1" x14ac:dyDescent="0.25">
      <c r="A2654" s="19">
        <v>842066</v>
      </c>
      <c r="B2654" s="20" t="s">
        <v>36232</v>
      </c>
      <c r="C2654" s="20" t="s">
        <v>42392</v>
      </c>
      <c r="D2654" s="20" t="s">
        <v>36233</v>
      </c>
      <c r="E2654" s="20" t="s">
        <v>44477</v>
      </c>
      <c r="F2654" s="20"/>
      <c r="G2654" s="20" t="s">
        <v>35310</v>
      </c>
      <c r="H2654" s="9">
        <v>203034.8</v>
      </c>
      <c r="I2654" s="9">
        <v>110585.95</v>
      </c>
      <c r="J2654" s="9">
        <v>1657729.96</v>
      </c>
      <c r="K2654" s="127"/>
    </row>
    <row r="2655" spans="1:11" ht="60" customHeight="1" x14ac:dyDescent="0.25">
      <c r="A2655" s="19">
        <v>842063</v>
      </c>
      <c r="B2655" s="20" t="s">
        <v>36236</v>
      </c>
      <c r="C2655" s="20" t="s">
        <v>42391</v>
      </c>
      <c r="D2655" s="20" t="s">
        <v>36237</v>
      </c>
      <c r="E2655" s="20" t="s">
        <v>44476</v>
      </c>
      <c r="F2655" s="20"/>
      <c r="G2655" s="20" t="s">
        <v>35310</v>
      </c>
      <c r="H2655" s="9">
        <v>148819.41</v>
      </c>
      <c r="I2655" s="9">
        <v>81057.259999999995</v>
      </c>
      <c r="J2655" s="9">
        <v>1306531.69</v>
      </c>
      <c r="K2655" s="127"/>
    </row>
    <row r="2656" spans="1:11" ht="60" customHeight="1" x14ac:dyDescent="0.25">
      <c r="A2656" s="19">
        <v>842062</v>
      </c>
      <c r="B2656" s="20" t="s">
        <v>36230</v>
      </c>
      <c r="C2656" s="20" t="s">
        <v>42390</v>
      </c>
      <c r="D2656" s="20" t="s">
        <v>36231</v>
      </c>
      <c r="E2656" s="20" t="s">
        <v>44475</v>
      </c>
      <c r="F2656" s="20"/>
      <c r="G2656" s="20" t="s">
        <v>35310</v>
      </c>
      <c r="H2656" s="9">
        <v>164465.46</v>
      </c>
      <c r="I2656" s="9">
        <v>89579.21</v>
      </c>
      <c r="J2656" s="9">
        <v>1342820.69</v>
      </c>
      <c r="K2656" s="127"/>
    </row>
    <row r="2657" spans="1:11" ht="60" customHeight="1" x14ac:dyDescent="0.25">
      <c r="A2657" s="19">
        <v>842023</v>
      </c>
      <c r="B2657" s="20" t="s">
        <v>36174</v>
      </c>
      <c r="C2657" s="20" t="s">
        <v>42386</v>
      </c>
      <c r="D2657" s="20" t="s">
        <v>36175</v>
      </c>
      <c r="E2657" s="20" t="s">
        <v>44471</v>
      </c>
      <c r="F2657" s="20"/>
      <c r="G2657" s="20" t="s">
        <v>35310</v>
      </c>
      <c r="H2657" s="9">
        <v>375309.5</v>
      </c>
      <c r="I2657" s="9">
        <v>236944.9</v>
      </c>
      <c r="J2657" s="9">
        <v>2081931.79</v>
      </c>
      <c r="K2657" s="127"/>
    </row>
    <row r="2658" spans="1:11" ht="60" customHeight="1" x14ac:dyDescent="0.25">
      <c r="A2658" s="19">
        <v>842006</v>
      </c>
      <c r="B2658" s="20" t="s">
        <v>36215</v>
      </c>
      <c r="C2658" s="20" t="s">
        <v>42383</v>
      </c>
      <c r="D2658" s="20" t="s">
        <v>36216</v>
      </c>
      <c r="E2658" s="20" t="s">
        <v>44468</v>
      </c>
      <c r="F2658" s="20"/>
      <c r="G2658" s="20" t="s">
        <v>35310</v>
      </c>
      <c r="H2658" s="9">
        <v>269560.34000000003</v>
      </c>
      <c r="I2658" s="9">
        <v>179526.77</v>
      </c>
      <c r="J2658" s="9">
        <v>1320800.07</v>
      </c>
      <c r="K2658" s="127"/>
    </row>
    <row r="2659" spans="1:11" ht="60" customHeight="1" x14ac:dyDescent="0.25">
      <c r="A2659" s="19">
        <v>842020</v>
      </c>
      <c r="B2659" s="20" t="s">
        <v>36182</v>
      </c>
      <c r="C2659" s="20" t="s">
        <v>42385</v>
      </c>
      <c r="D2659" s="20" t="s">
        <v>36183</v>
      </c>
      <c r="E2659" s="20" t="s">
        <v>44470</v>
      </c>
      <c r="F2659" s="20"/>
      <c r="G2659" s="20" t="s">
        <v>35310</v>
      </c>
      <c r="H2659" s="9">
        <v>159085.74</v>
      </c>
      <c r="I2659" s="9">
        <v>82406.03</v>
      </c>
      <c r="J2659" s="9">
        <v>805112.31999999995</v>
      </c>
      <c r="K2659" s="127"/>
    </row>
    <row r="2660" spans="1:11" ht="60" customHeight="1" x14ac:dyDescent="0.25">
      <c r="A2660" s="19">
        <v>842019</v>
      </c>
      <c r="B2660" s="20" t="s">
        <v>36180</v>
      </c>
      <c r="C2660" s="20" t="s">
        <v>42384</v>
      </c>
      <c r="D2660" s="20" t="s">
        <v>36181</v>
      </c>
      <c r="E2660" s="20" t="s">
        <v>44469</v>
      </c>
      <c r="F2660" s="20"/>
      <c r="G2660" s="20" t="s">
        <v>35310</v>
      </c>
      <c r="H2660" s="9">
        <v>161165.29999999999</v>
      </c>
      <c r="I2660" s="9">
        <v>83483.97</v>
      </c>
      <c r="J2660" s="9">
        <v>815636.66</v>
      </c>
      <c r="K2660" s="127"/>
    </row>
    <row r="2661" spans="1:11" ht="60" customHeight="1" x14ac:dyDescent="0.25">
      <c r="A2661" s="19">
        <v>842046</v>
      </c>
      <c r="B2661" s="20" t="s">
        <v>36213</v>
      </c>
      <c r="C2661" s="20" t="s">
        <v>42389</v>
      </c>
      <c r="D2661" s="20" t="s">
        <v>36214</v>
      </c>
      <c r="E2661" s="20" t="s">
        <v>44474</v>
      </c>
      <c r="F2661" s="20"/>
      <c r="G2661" s="20" t="s">
        <v>35310</v>
      </c>
      <c r="H2661" s="9">
        <v>282666.21999999997</v>
      </c>
      <c r="I2661" s="9">
        <v>148871.28</v>
      </c>
      <c r="J2661" s="9">
        <v>1621613.82</v>
      </c>
      <c r="K2661" s="127"/>
    </row>
    <row r="2662" spans="1:11" ht="60" customHeight="1" x14ac:dyDescent="0.25">
      <c r="A2662" s="19">
        <v>842039</v>
      </c>
      <c r="B2662" s="20" t="s">
        <v>36158</v>
      </c>
      <c r="C2662" s="20" t="s">
        <v>42387</v>
      </c>
      <c r="D2662" s="20" t="s">
        <v>36159</v>
      </c>
      <c r="E2662" s="20" t="s">
        <v>44472</v>
      </c>
      <c r="F2662" s="20"/>
      <c r="G2662" s="20" t="s">
        <v>35310</v>
      </c>
      <c r="H2662" s="9">
        <v>202805</v>
      </c>
      <c r="I2662" s="9">
        <v>109244.62</v>
      </c>
      <c r="J2662" s="9">
        <v>1300142.78</v>
      </c>
      <c r="K2662" s="127"/>
    </row>
    <row r="2663" spans="1:11" ht="60" customHeight="1" x14ac:dyDescent="0.25">
      <c r="A2663" s="19">
        <v>842043</v>
      </c>
      <c r="B2663" s="20" t="s">
        <v>36156</v>
      </c>
      <c r="C2663" s="20" t="s">
        <v>42388</v>
      </c>
      <c r="D2663" s="20" t="s">
        <v>36157</v>
      </c>
      <c r="E2663" s="20" t="s">
        <v>44473</v>
      </c>
      <c r="F2663" s="20"/>
      <c r="G2663" s="20" t="s">
        <v>35310</v>
      </c>
      <c r="H2663" s="9">
        <v>151480.89000000001</v>
      </c>
      <c r="I2663" s="9">
        <v>81597.34</v>
      </c>
      <c r="J2663" s="9">
        <v>971114.02</v>
      </c>
      <c r="K2663" s="127"/>
    </row>
    <row r="2664" spans="1:11" ht="60" customHeight="1" x14ac:dyDescent="0.25">
      <c r="A2664" s="19">
        <v>841973</v>
      </c>
      <c r="B2664" s="20" t="s">
        <v>35709</v>
      </c>
      <c r="C2664" s="20" t="s">
        <v>42374</v>
      </c>
      <c r="D2664" s="20" t="s">
        <v>35710</v>
      </c>
      <c r="E2664" s="20" t="s">
        <v>44459</v>
      </c>
      <c r="F2664" s="20"/>
      <c r="G2664" s="20" t="s">
        <v>35310</v>
      </c>
      <c r="H2664" s="9">
        <v>281034.56</v>
      </c>
      <c r="I2664" s="9">
        <v>170485.29</v>
      </c>
      <c r="J2664" s="9">
        <v>1222745.71</v>
      </c>
      <c r="K2664" s="127"/>
    </row>
    <row r="2665" spans="1:11" ht="60" customHeight="1" x14ac:dyDescent="0.25">
      <c r="A2665" s="19">
        <v>841972</v>
      </c>
      <c r="B2665" s="20" t="s">
        <v>35707</v>
      </c>
      <c r="C2665" s="20" t="s">
        <v>42373</v>
      </c>
      <c r="D2665" s="20" t="s">
        <v>35708</v>
      </c>
      <c r="E2665" s="20" t="s">
        <v>44458</v>
      </c>
      <c r="F2665" s="20"/>
      <c r="G2665" s="20" t="s">
        <v>35310</v>
      </c>
      <c r="H2665" s="9">
        <v>288338.28000000003</v>
      </c>
      <c r="I2665" s="9">
        <v>174915.88</v>
      </c>
      <c r="J2665" s="9">
        <v>1255942.42</v>
      </c>
      <c r="K2665" s="127"/>
    </row>
    <row r="2666" spans="1:11" ht="60" customHeight="1" x14ac:dyDescent="0.25">
      <c r="A2666" s="19">
        <v>841969</v>
      </c>
      <c r="B2666" s="20" t="s">
        <v>35711</v>
      </c>
      <c r="C2666" s="20" t="s">
        <v>42372</v>
      </c>
      <c r="D2666" s="20" t="s">
        <v>35712</v>
      </c>
      <c r="E2666" s="20" t="s">
        <v>44457</v>
      </c>
      <c r="F2666" s="20"/>
      <c r="G2666" s="20" t="s">
        <v>35310</v>
      </c>
      <c r="H2666" s="9">
        <v>293609.65999999997</v>
      </c>
      <c r="I2666" s="9">
        <v>178114.26</v>
      </c>
      <c r="J2666" s="9">
        <v>1278073.57</v>
      </c>
      <c r="K2666" s="127"/>
    </row>
    <row r="2667" spans="1:11" ht="60" customHeight="1" x14ac:dyDescent="0.25">
      <c r="A2667" s="19">
        <v>841965</v>
      </c>
      <c r="B2667" s="20" t="s">
        <v>35715</v>
      </c>
      <c r="C2667" s="20" t="s">
        <v>42371</v>
      </c>
      <c r="D2667" s="20" t="s">
        <v>35716</v>
      </c>
      <c r="E2667" s="20" t="s">
        <v>44456</v>
      </c>
      <c r="F2667" s="20"/>
      <c r="G2667" s="20" t="s">
        <v>35310</v>
      </c>
      <c r="H2667" s="9">
        <v>62939.040000000001</v>
      </c>
      <c r="I2667" s="9">
        <v>38182.959999999999</v>
      </c>
      <c r="J2667" s="9">
        <v>276639.3</v>
      </c>
      <c r="K2667" s="127"/>
    </row>
    <row r="2668" spans="1:11" ht="60" customHeight="1" x14ac:dyDescent="0.25">
      <c r="A2668" s="19">
        <v>841963</v>
      </c>
      <c r="B2668" s="20" t="s">
        <v>35713</v>
      </c>
      <c r="C2668" s="20" t="s">
        <v>42370</v>
      </c>
      <c r="D2668" s="20" t="s">
        <v>35714</v>
      </c>
      <c r="E2668" s="20" t="s">
        <v>44455</v>
      </c>
      <c r="F2668" s="20"/>
      <c r="G2668" s="20" t="s">
        <v>35310</v>
      </c>
      <c r="H2668" s="9">
        <v>368552.21</v>
      </c>
      <c r="I2668" s="9">
        <v>223577.36</v>
      </c>
      <c r="J2668" s="9">
        <v>1607274.33</v>
      </c>
      <c r="K2668" s="127"/>
    </row>
    <row r="2669" spans="1:11" ht="60" customHeight="1" x14ac:dyDescent="0.25">
      <c r="A2669" s="19">
        <v>842000</v>
      </c>
      <c r="B2669" s="20" t="s">
        <v>35650</v>
      </c>
      <c r="C2669" s="20" t="s">
        <v>42382</v>
      </c>
      <c r="D2669" s="20" t="s">
        <v>35651</v>
      </c>
      <c r="E2669" s="20" t="s">
        <v>44467</v>
      </c>
      <c r="F2669" s="20"/>
      <c r="G2669" s="20" t="s">
        <v>35310</v>
      </c>
      <c r="H2669" s="9">
        <v>175534.3</v>
      </c>
      <c r="I2669" s="9">
        <v>104033.61</v>
      </c>
      <c r="J2669" s="9">
        <v>757431.31</v>
      </c>
      <c r="K2669" s="127"/>
    </row>
    <row r="2670" spans="1:11" ht="60" customHeight="1" x14ac:dyDescent="0.25">
      <c r="A2670" s="19">
        <v>841998</v>
      </c>
      <c r="B2670" s="20" t="s">
        <v>35657</v>
      </c>
      <c r="C2670" s="20" t="s">
        <v>42381</v>
      </c>
      <c r="D2670" s="20" t="s">
        <v>35649</v>
      </c>
      <c r="E2670" s="20" t="s">
        <v>44466</v>
      </c>
      <c r="F2670" s="20"/>
      <c r="G2670" s="20" t="s">
        <v>35310</v>
      </c>
      <c r="H2670" s="9">
        <v>251209.34</v>
      </c>
      <c r="I2670" s="9">
        <v>148883.68</v>
      </c>
      <c r="J2670" s="9">
        <v>1083445.43</v>
      </c>
      <c r="K2670" s="127"/>
    </row>
    <row r="2671" spans="1:11" ht="60" customHeight="1" x14ac:dyDescent="0.25">
      <c r="A2671" s="19">
        <v>841993</v>
      </c>
      <c r="B2671" s="20" t="s">
        <v>35658</v>
      </c>
      <c r="C2671" s="20" t="s">
        <v>42380</v>
      </c>
      <c r="D2671" s="20" t="s">
        <v>35659</v>
      </c>
      <c r="E2671" s="20" t="s">
        <v>44465</v>
      </c>
      <c r="F2671" s="20"/>
      <c r="G2671" s="20" t="s">
        <v>35310</v>
      </c>
      <c r="H2671" s="9">
        <v>323023.99</v>
      </c>
      <c r="I2671" s="9">
        <v>191445.46</v>
      </c>
      <c r="J2671" s="9">
        <v>1394752.15</v>
      </c>
      <c r="K2671" s="127"/>
    </row>
    <row r="2672" spans="1:11" ht="60" customHeight="1" x14ac:dyDescent="0.25">
      <c r="A2672" s="19">
        <v>841983</v>
      </c>
      <c r="B2672" s="20" t="s">
        <v>35660</v>
      </c>
      <c r="C2672" s="20" t="s">
        <v>42379</v>
      </c>
      <c r="D2672" s="20" t="s">
        <v>35649</v>
      </c>
      <c r="E2672" s="20" t="s">
        <v>44464</v>
      </c>
      <c r="F2672" s="20"/>
      <c r="G2672" s="20" t="s">
        <v>35310</v>
      </c>
      <c r="H2672" s="9">
        <v>252685.37</v>
      </c>
      <c r="I2672" s="9">
        <v>149757.78</v>
      </c>
      <c r="J2672" s="9">
        <v>1090799.1299999999</v>
      </c>
      <c r="K2672" s="127"/>
    </row>
    <row r="2673" spans="1:11" ht="60" customHeight="1" x14ac:dyDescent="0.25">
      <c r="A2673" s="19">
        <v>841982</v>
      </c>
      <c r="B2673" s="20" t="s">
        <v>35655</v>
      </c>
      <c r="C2673" s="20" t="s">
        <v>42378</v>
      </c>
      <c r="D2673" s="20" t="s">
        <v>35656</v>
      </c>
      <c r="E2673" s="20" t="s">
        <v>44463</v>
      </c>
      <c r="F2673" s="20"/>
      <c r="G2673" s="20" t="s">
        <v>35310</v>
      </c>
      <c r="H2673" s="9">
        <v>100483.74</v>
      </c>
      <c r="I2673" s="9">
        <v>59553.25</v>
      </c>
      <c r="J2673" s="9">
        <v>433868.42</v>
      </c>
      <c r="K2673" s="127"/>
    </row>
    <row r="2674" spans="1:11" ht="60" customHeight="1" x14ac:dyDescent="0.25">
      <c r="A2674" s="19">
        <v>841980</v>
      </c>
      <c r="B2674" s="20" t="s">
        <v>35648</v>
      </c>
      <c r="C2674" s="20" t="s">
        <v>42377</v>
      </c>
      <c r="D2674" s="20" t="s">
        <v>35649</v>
      </c>
      <c r="E2674" s="20" t="s">
        <v>44462</v>
      </c>
      <c r="F2674" s="20"/>
      <c r="G2674" s="20" t="s">
        <v>35310</v>
      </c>
      <c r="H2674" s="9">
        <v>251890.59</v>
      </c>
      <c r="I2674" s="9">
        <v>149286.76</v>
      </c>
      <c r="J2674" s="9">
        <v>1090799.1299999999</v>
      </c>
      <c r="K2674" s="127"/>
    </row>
    <row r="2675" spans="1:11" ht="60" customHeight="1" x14ac:dyDescent="0.25">
      <c r="A2675" s="19">
        <v>841979</v>
      </c>
      <c r="B2675" s="20" t="s">
        <v>35654</v>
      </c>
      <c r="C2675" s="20" t="s">
        <v>42376</v>
      </c>
      <c r="D2675" s="20" t="s">
        <v>35653</v>
      </c>
      <c r="E2675" s="20" t="s">
        <v>44461</v>
      </c>
      <c r="F2675" s="20"/>
      <c r="G2675" s="20" t="s">
        <v>35310</v>
      </c>
      <c r="H2675" s="9">
        <v>335913.48</v>
      </c>
      <c r="I2675" s="9">
        <v>199084.95</v>
      </c>
      <c r="J2675" s="9">
        <v>1419264.49</v>
      </c>
      <c r="K2675" s="127"/>
    </row>
    <row r="2676" spans="1:11" ht="60" customHeight="1" x14ac:dyDescent="0.25">
      <c r="A2676" s="19">
        <v>841978</v>
      </c>
      <c r="B2676" s="20" t="s">
        <v>35652</v>
      </c>
      <c r="C2676" s="20" t="s">
        <v>42375</v>
      </c>
      <c r="D2676" s="20" t="s">
        <v>35653</v>
      </c>
      <c r="E2676" s="20" t="s">
        <v>44460</v>
      </c>
      <c r="F2676" s="20"/>
      <c r="G2676" s="20" t="s">
        <v>35310</v>
      </c>
      <c r="H2676" s="9">
        <v>325862.51</v>
      </c>
      <c r="I2676" s="9">
        <v>193128.01</v>
      </c>
      <c r="J2676" s="9">
        <v>1407008.32</v>
      </c>
      <c r="K2676" s="127"/>
    </row>
    <row r="2677" spans="1:11" ht="60" customHeight="1" x14ac:dyDescent="0.25">
      <c r="A2677" s="19">
        <v>841959</v>
      </c>
      <c r="B2677" s="20" t="s">
        <v>35721</v>
      </c>
      <c r="C2677" s="20" t="s">
        <v>42369</v>
      </c>
      <c r="D2677" s="20" t="s">
        <v>35722</v>
      </c>
      <c r="E2677" s="20" t="s">
        <v>44454</v>
      </c>
      <c r="F2677" s="20"/>
      <c r="G2677" s="20" t="s">
        <v>35310</v>
      </c>
      <c r="H2677" s="9">
        <v>265381.03000000003</v>
      </c>
      <c r="I2677" s="9">
        <v>142951.98000000001</v>
      </c>
      <c r="J2677" s="9">
        <v>1508368.86</v>
      </c>
      <c r="K2677" s="127"/>
    </row>
    <row r="2678" spans="1:11" ht="60" customHeight="1" x14ac:dyDescent="0.25">
      <c r="A2678" s="19">
        <v>841956</v>
      </c>
      <c r="B2678" s="20" t="s">
        <v>35728</v>
      </c>
      <c r="C2678" s="20" t="s">
        <v>42368</v>
      </c>
      <c r="D2678" s="20" t="s">
        <v>35727</v>
      </c>
      <c r="E2678" s="20" t="s">
        <v>44453</v>
      </c>
      <c r="F2678" s="20"/>
      <c r="G2678" s="20" t="s">
        <v>35310</v>
      </c>
      <c r="H2678" s="9">
        <v>201651.54</v>
      </c>
      <c r="I2678" s="9">
        <v>108623.39</v>
      </c>
      <c r="J2678" s="9">
        <v>1146144.08</v>
      </c>
      <c r="K2678" s="127"/>
    </row>
    <row r="2679" spans="1:11" ht="60" customHeight="1" x14ac:dyDescent="0.25">
      <c r="A2679" s="19">
        <v>841951</v>
      </c>
      <c r="B2679" s="20" t="s">
        <v>35723</v>
      </c>
      <c r="C2679" s="20" t="s">
        <v>42367</v>
      </c>
      <c r="D2679" s="20" t="s">
        <v>35724</v>
      </c>
      <c r="E2679" s="20" t="s">
        <v>44452</v>
      </c>
      <c r="F2679" s="20"/>
      <c r="G2679" s="20" t="s">
        <v>35310</v>
      </c>
      <c r="H2679" s="9">
        <v>272514.93</v>
      </c>
      <c r="I2679" s="9">
        <v>146794.25</v>
      </c>
      <c r="J2679" s="9">
        <v>1548916.41</v>
      </c>
      <c r="K2679" s="127"/>
    </row>
    <row r="2680" spans="1:11" ht="60" customHeight="1" x14ac:dyDescent="0.25">
      <c r="A2680" s="19">
        <v>841948</v>
      </c>
      <c r="B2680" s="20" t="s">
        <v>35726</v>
      </c>
      <c r="C2680" s="20" t="s">
        <v>42366</v>
      </c>
      <c r="D2680" s="20" t="s">
        <v>35727</v>
      </c>
      <c r="E2680" s="20" t="s">
        <v>44451</v>
      </c>
      <c r="F2680" s="20"/>
      <c r="G2680" s="20" t="s">
        <v>35310</v>
      </c>
      <c r="H2680" s="9">
        <v>200224.76</v>
      </c>
      <c r="I2680" s="9">
        <v>107854.71</v>
      </c>
      <c r="J2680" s="9">
        <v>1138034.57</v>
      </c>
      <c r="K2680" s="127"/>
    </row>
    <row r="2681" spans="1:11" ht="60" customHeight="1" x14ac:dyDescent="0.25">
      <c r="A2681" s="19">
        <v>841947</v>
      </c>
      <c r="B2681" s="20" t="s">
        <v>35725</v>
      </c>
      <c r="C2681" s="20" t="s">
        <v>42365</v>
      </c>
      <c r="D2681" s="20" t="s">
        <v>35719</v>
      </c>
      <c r="E2681" s="20" t="s">
        <v>44450</v>
      </c>
      <c r="F2681" s="20"/>
      <c r="G2681" s="20" t="s">
        <v>35310</v>
      </c>
      <c r="H2681" s="9">
        <v>148385.09</v>
      </c>
      <c r="I2681" s="9">
        <v>79930.429999999993</v>
      </c>
      <c r="J2681" s="9">
        <v>843389.04</v>
      </c>
      <c r="K2681" s="127"/>
    </row>
    <row r="2682" spans="1:11" ht="60" customHeight="1" x14ac:dyDescent="0.25">
      <c r="A2682" s="19">
        <v>841855</v>
      </c>
      <c r="B2682" s="20" t="s">
        <v>36267</v>
      </c>
      <c r="C2682" s="20" t="s">
        <v>42338</v>
      </c>
      <c r="D2682" s="20" t="s">
        <v>36268</v>
      </c>
      <c r="E2682" s="20" t="s">
        <v>44422</v>
      </c>
      <c r="F2682" s="20"/>
      <c r="G2682" s="20" t="s">
        <v>35310</v>
      </c>
      <c r="H2682" s="9">
        <v>292114.75</v>
      </c>
      <c r="I2682" s="9">
        <v>160663.42000000001</v>
      </c>
      <c r="J2682" s="9">
        <v>1868755.59</v>
      </c>
      <c r="K2682" s="127"/>
    </row>
    <row r="2683" spans="1:11" ht="60" customHeight="1" x14ac:dyDescent="0.25">
      <c r="A2683" s="19">
        <v>841853</v>
      </c>
      <c r="B2683" s="20" t="s">
        <v>36265</v>
      </c>
      <c r="C2683" s="20"/>
      <c r="D2683" s="20" t="s">
        <v>36266</v>
      </c>
      <c r="E2683" s="20" t="s">
        <v>44421</v>
      </c>
      <c r="F2683" s="20"/>
      <c r="G2683" s="20" t="s">
        <v>35310</v>
      </c>
      <c r="H2683" s="9">
        <v>285389.32</v>
      </c>
      <c r="I2683" s="9">
        <v>156964.06</v>
      </c>
      <c r="J2683" s="9">
        <v>0</v>
      </c>
      <c r="K2683" s="127"/>
    </row>
    <row r="2684" spans="1:11" ht="60" customHeight="1" x14ac:dyDescent="0.25">
      <c r="A2684" s="19">
        <v>841851</v>
      </c>
      <c r="B2684" s="20" t="s">
        <v>36263</v>
      </c>
      <c r="C2684" s="20" t="s">
        <v>42337</v>
      </c>
      <c r="D2684" s="20" t="s">
        <v>36264</v>
      </c>
      <c r="E2684" s="20" t="s">
        <v>44420</v>
      </c>
      <c r="F2684" s="20"/>
      <c r="G2684" s="20" t="s">
        <v>35310</v>
      </c>
      <c r="H2684" s="9">
        <v>273214.01</v>
      </c>
      <c r="I2684" s="9">
        <v>150267.96</v>
      </c>
      <c r="J2684" s="9">
        <v>1792088.69</v>
      </c>
      <c r="K2684" s="127"/>
    </row>
    <row r="2685" spans="1:11" ht="60" customHeight="1" x14ac:dyDescent="0.25">
      <c r="A2685" s="19">
        <v>841864</v>
      </c>
      <c r="B2685" s="20" t="s">
        <v>36074</v>
      </c>
      <c r="C2685" s="20" t="s">
        <v>42341</v>
      </c>
      <c r="D2685" s="20" t="s">
        <v>36075</v>
      </c>
      <c r="E2685" s="20" t="s">
        <v>44425</v>
      </c>
      <c r="F2685" s="20"/>
      <c r="G2685" s="20" t="s">
        <v>35310</v>
      </c>
      <c r="H2685" s="9">
        <v>127375</v>
      </c>
      <c r="I2685" s="9">
        <v>66828.97</v>
      </c>
      <c r="J2685" s="9">
        <v>805472.66</v>
      </c>
      <c r="K2685" s="127"/>
    </row>
    <row r="2686" spans="1:11" ht="60" customHeight="1" x14ac:dyDescent="0.25">
      <c r="A2686" s="19">
        <v>841861</v>
      </c>
      <c r="B2686" s="20" t="s">
        <v>36072</v>
      </c>
      <c r="C2686" s="20" t="s">
        <v>42340</v>
      </c>
      <c r="D2686" s="20" t="s">
        <v>36073</v>
      </c>
      <c r="E2686" s="20" t="s">
        <v>44424</v>
      </c>
      <c r="F2686" s="20"/>
      <c r="G2686" s="20" t="s">
        <v>35310</v>
      </c>
      <c r="H2686" s="9">
        <v>128640.31</v>
      </c>
      <c r="I2686" s="9">
        <v>67493.3</v>
      </c>
      <c r="J2686" s="9">
        <v>756530.86</v>
      </c>
      <c r="K2686" s="127"/>
    </row>
    <row r="2687" spans="1:11" ht="60" customHeight="1" x14ac:dyDescent="0.25">
      <c r="A2687" s="19">
        <v>841860</v>
      </c>
      <c r="B2687" s="20" t="s">
        <v>36076</v>
      </c>
      <c r="C2687" s="20" t="s">
        <v>42339</v>
      </c>
      <c r="D2687" s="20" t="s">
        <v>36077</v>
      </c>
      <c r="E2687" s="20" t="s">
        <v>44423</v>
      </c>
      <c r="F2687" s="20"/>
      <c r="G2687" s="20" t="s">
        <v>35310</v>
      </c>
      <c r="H2687" s="9">
        <v>285117.55</v>
      </c>
      <c r="I2687" s="9">
        <v>149591.46</v>
      </c>
      <c r="J2687" s="9">
        <v>1802978.53</v>
      </c>
      <c r="K2687" s="127"/>
    </row>
    <row r="2688" spans="1:11" ht="60" customHeight="1" x14ac:dyDescent="0.25">
      <c r="A2688" s="19">
        <v>841841</v>
      </c>
      <c r="B2688" s="20" t="s">
        <v>36154</v>
      </c>
      <c r="C2688" s="20" t="s">
        <v>42336</v>
      </c>
      <c r="D2688" s="20" t="s">
        <v>36155</v>
      </c>
      <c r="E2688" s="20" t="s">
        <v>44419</v>
      </c>
      <c r="F2688" s="20"/>
      <c r="G2688" s="20" t="s">
        <v>35310</v>
      </c>
      <c r="H2688" s="9">
        <v>144939.01999999999</v>
      </c>
      <c r="I2688" s="9">
        <v>76800.25</v>
      </c>
      <c r="J2688" s="9">
        <v>752130.1</v>
      </c>
      <c r="K2688" s="127"/>
    </row>
    <row r="2689" spans="1:11" ht="60" customHeight="1" x14ac:dyDescent="0.25">
      <c r="A2689" s="19">
        <v>841874</v>
      </c>
      <c r="B2689" s="20" t="s">
        <v>36255</v>
      </c>
      <c r="C2689" s="20" t="s">
        <v>42343</v>
      </c>
      <c r="D2689" s="20" t="s">
        <v>36256</v>
      </c>
      <c r="E2689" s="20" t="s">
        <v>44427</v>
      </c>
      <c r="F2689" s="20"/>
      <c r="G2689" s="20" t="s">
        <v>35310</v>
      </c>
      <c r="H2689" s="9">
        <v>231128.37</v>
      </c>
      <c r="I2689" s="9">
        <v>135748.79999999999</v>
      </c>
      <c r="J2689" s="9">
        <v>1200423.82</v>
      </c>
      <c r="K2689" s="127"/>
    </row>
    <row r="2690" spans="1:11" ht="60" customHeight="1" x14ac:dyDescent="0.25">
      <c r="A2690" s="19">
        <v>841868</v>
      </c>
      <c r="B2690" s="20" t="s">
        <v>36253</v>
      </c>
      <c r="C2690" s="20" t="s">
        <v>42342</v>
      </c>
      <c r="D2690" s="20" t="s">
        <v>36254</v>
      </c>
      <c r="E2690" s="20" t="s">
        <v>44426</v>
      </c>
      <c r="F2690" s="20"/>
      <c r="G2690" s="20" t="s">
        <v>35310</v>
      </c>
      <c r="H2690" s="9">
        <v>320810.3</v>
      </c>
      <c r="I2690" s="9">
        <v>188422.93</v>
      </c>
      <c r="J2690" s="9">
        <v>1550402.18</v>
      </c>
      <c r="K2690" s="127"/>
    </row>
    <row r="2691" spans="1:11" ht="60" customHeight="1" x14ac:dyDescent="0.25">
      <c r="A2691" s="19">
        <v>841941</v>
      </c>
      <c r="B2691" s="20" t="s">
        <v>35665</v>
      </c>
      <c r="C2691" s="20" t="s">
        <v>42363</v>
      </c>
      <c r="D2691" s="20" t="s">
        <v>35666</v>
      </c>
      <c r="E2691" s="20" t="s">
        <v>44448</v>
      </c>
      <c r="F2691" s="20"/>
      <c r="G2691" s="20" t="s">
        <v>35310</v>
      </c>
      <c r="H2691" s="9">
        <v>294050.39</v>
      </c>
      <c r="I2691" s="9">
        <v>158395.49</v>
      </c>
      <c r="J2691" s="9">
        <v>1654340.04</v>
      </c>
      <c r="K2691" s="127"/>
    </row>
    <row r="2692" spans="1:11" ht="60" customHeight="1" x14ac:dyDescent="0.25">
      <c r="A2692" s="19">
        <v>841943</v>
      </c>
      <c r="B2692" s="20" t="s">
        <v>35667</v>
      </c>
      <c r="C2692" s="20" t="s">
        <v>42364</v>
      </c>
      <c r="D2692" s="20" t="s">
        <v>35668</v>
      </c>
      <c r="E2692" s="20" t="s">
        <v>44449</v>
      </c>
      <c r="F2692" s="20"/>
      <c r="G2692" s="20" t="s">
        <v>35310</v>
      </c>
      <c r="H2692" s="9">
        <v>320476.49</v>
      </c>
      <c r="I2692" s="9">
        <v>172630.1</v>
      </c>
      <c r="J2692" s="9">
        <v>1803014.39</v>
      </c>
      <c r="K2692" s="127"/>
    </row>
    <row r="2693" spans="1:11" ht="60" customHeight="1" x14ac:dyDescent="0.25">
      <c r="A2693" s="19">
        <v>841894</v>
      </c>
      <c r="B2693" s="20" t="s">
        <v>35699</v>
      </c>
      <c r="C2693" s="20" t="s">
        <v>42353</v>
      </c>
      <c r="D2693" s="20" t="s">
        <v>35696</v>
      </c>
      <c r="E2693" s="20" t="s">
        <v>44437</v>
      </c>
      <c r="F2693" s="20"/>
      <c r="G2693" s="20" t="s">
        <v>35310</v>
      </c>
      <c r="H2693" s="9">
        <v>162629.04</v>
      </c>
      <c r="I2693" s="9">
        <v>89662.720000000001</v>
      </c>
      <c r="J2693" s="9">
        <v>1304199.74</v>
      </c>
      <c r="K2693" s="127"/>
    </row>
    <row r="2694" spans="1:11" ht="60" customHeight="1" x14ac:dyDescent="0.25">
      <c r="A2694" s="19">
        <v>841891</v>
      </c>
      <c r="B2694" s="20" t="s">
        <v>35700</v>
      </c>
      <c r="C2694" s="20" t="s">
        <v>42352</v>
      </c>
      <c r="D2694" s="20" t="s">
        <v>35696</v>
      </c>
      <c r="E2694" s="20" t="s">
        <v>44436</v>
      </c>
      <c r="F2694" s="20"/>
      <c r="G2694" s="20" t="s">
        <v>35310</v>
      </c>
      <c r="H2694" s="9">
        <v>162258.59</v>
      </c>
      <c r="I2694" s="9">
        <v>89458.8</v>
      </c>
      <c r="J2694" s="9">
        <v>1399170.85</v>
      </c>
      <c r="K2694" s="127"/>
    </row>
    <row r="2695" spans="1:11" ht="60" customHeight="1" x14ac:dyDescent="0.25">
      <c r="A2695" s="19">
        <v>841889</v>
      </c>
      <c r="B2695" s="20" t="s">
        <v>35697</v>
      </c>
      <c r="C2695" s="20" t="s">
        <v>42351</v>
      </c>
      <c r="D2695" s="20" t="s">
        <v>35698</v>
      </c>
      <c r="E2695" s="20" t="s">
        <v>44435</v>
      </c>
      <c r="F2695" s="20"/>
      <c r="G2695" s="20" t="s">
        <v>35310</v>
      </c>
      <c r="H2695" s="9">
        <v>201897.11</v>
      </c>
      <c r="I2695" s="9">
        <v>111312.35</v>
      </c>
      <c r="J2695" s="9">
        <v>1619109.01</v>
      </c>
      <c r="K2695" s="127"/>
    </row>
    <row r="2696" spans="1:11" ht="60" customHeight="1" x14ac:dyDescent="0.25">
      <c r="A2696" s="19">
        <v>841887</v>
      </c>
      <c r="B2696" s="20" t="s">
        <v>35680</v>
      </c>
      <c r="C2696" s="20" t="s">
        <v>42350</v>
      </c>
      <c r="D2696" s="20" t="s">
        <v>35674</v>
      </c>
      <c r="E2696" s="20" t="s">
        <v>44434</v>
      </c>
      <c r="F2696" s="20"/>
      <c r="G2696" s="20" t="s">
        <v>35310</v>
      </c>
      <c r="H2696" s="9">
        <v>213647.68</v>
      </c>
      <c r="I2696" s="9">
        <v>116794.24000000001</v>
      </c>
      <c r="J2696" s="9">
        <v>1211967.1499999999</v>
      </c>
      <c r="K2696" s="127"/>
    </row>
    <row r="2697" spans="1:11" ht="60" customHeight="1" x14ac:dyDescent="0.25">
      <c r="A2697" s="19">
        <v>841886</v>
      </c>
      <c r="B2697" s="20" t="s">
        <v>35673</v>
      </c>
      <c r="C2697" s="20" t="s">
        <v>42349</v>
      </c>
      <c r="D2697" s="20" t="s">
        <v>35674</v>
      </c>
      <c r="E2697" s="20" t="s">
        <v>44433</v>
      </c>
      <c r="F2697" s="20"/>
      <c r="G2697" s="20" t="s">
        <v>35310</v>
      </c>
      <c r="H2697" s="9">
        <v>213647.68</v>
      </c>
      <c r="I2697" s="9">
        <v>116794.24000000001</v>
      </c>
      <c r="J2697" s="9">
        <v>1127129.45</v>
      </c>
      <c r="K2697" s="127"/>
    </row>
    <row r="2698" spans="1:11" ht="60" customHeight="1" x14ac:dyDescent="0.25">
      <c r="A2698" s="19">
        <v>841885</v>
      </c>
      <c r="B2698" s="20" t="s">
        <v>35678</v>
      </c>
      <c r="C2698" s="20" t="s">
        <v>42348</v>
      </c>
      <c r="D2698" s="20" t="s">
        <v>35679</v>
      </c>
      <c r="E2698" s="20" t="s">
        <v>44432</v>
      </c>
      <c r="F2698" s="20"/>
      <c r="G2698" s="20" t="s">
        <v>35310</v>
      </c>
      <c r="H2698" s="9">
        <v>209944.95</v>
      </c>
      <c r="I2698" s="9">
        <v>114770.23</v>
      </c>
      <c r="J2698" s="9">
        <v>1190962.52</v>
      </c>
      <c r="K2698" s="127"/>
    </row>
    <row r="2699" spans="1:11" ht="60" customHeight="1" x14ac:dyDescent="0.25">
      <c r="A2699" s="19">
        <v>841884</v>
      </c>
      <c r="B2699" s="20" t="s">
        <v>35676</v>
      </c>
      <c r="C2699" s="20" t="s">
        <v>42347</v>
      </c>
      <c r="D2699" s="20" t="s">
        <v>35677</v>
      </c>
      <c r="E2699" s="20" t="s">
        <v>44431</v>
      </c>
      <c r="F2699" s="20"/>
      <c r="G2699" s="20" t="s">
        <v>35310</v>
      </c>
      <c r="H2699" s="9">
        <v>151812.04999999999</v>
      </c>
      <c r="I2699" s="9">
        <v>82990.320000000007</v>
      </c>
      <c r="J2699" s="9">
        <v>861189.83</v>
      </c>
      <c r="K2699" s="127"/>
    </row>
    <row r="2700" spans="1:11" ht="60" customHeight="1" x14ac:dyDescent="0.25">
      <c r="A2700" s="19">
        <v>841882</v>
      </c>
      <c r="B2700" s="20" t="s">
        <v>35675</v>
      </c>
      <c r="C2700" s="20" t="s">
        <v>42346</v>
      </c>
      <c r="D2700" s="20" t="s">
        <v>35674</v>
      </c>
      <c r="E2700" s="20" t="s">
        <v>44430</v>
      </c>
      <c r="F2700" s="20"/>
      <c r="G2700" s="20" t="s">
        <v>35310</v>
      </c>
      <c r="H2700" s="9">
        <v>212536.86</v>
      </c>
      <c r="I2700" s="9">
        <v>116186.94</v>
      </c>
      <c r="J2700" s="9">
        <v>1205665.76</v>
      </c>
      <c r="K2700" s="127"/>
    </row>
    <row r="2701" spans="1:11" ht="60" customHeight="1" x14ac:dyDescent="0.25">
      <c r="A2701" s="19">
        <v>841881</v>
      </c>
      <c r="B2701" s="20" t="s">
        <v>35671</v>
      </c>
      <c r="C2701" s="20" t="s">
        <v>42345</v>
      </c>
      <c r="D2701" s="20" t="s">
        <v>35672</v>
      </c>
      <c r="E2701" s="20" t="s">
        <v>44429</v>
      </c>
      <c r="F2701" s="20"/>
      <c r="G2701" s="20" t="s">
        <v>35310</v>
      </c>
      <c r="H2701" s="9">
        <v>214758.5</v>
      </c>
      <c r="I2701" s="9">
        <v>117401.54</v>
      </c>
      <c r="J2701" s="9">
        <v>1132989.74</v>
      </c>
      <c r="K2701" s="127"/>
    </row>
    <row r="2702" spans="1:11" ht="60" customHeight="1" x14ac:dyDescent="0.25">
      <c r="A2702" s="19">
        <v>841877</v>
      </c>
      <c r="B2702" s="20" t="s">
        <v>35669</v>
      </c>
      <c r="C2702" s="20" t="s">
        <v>42344</v>
      </c>
      <c r="D2702" s="20" t="s">
        <v>35670</v>
      </c>
      <c r="E2702" s="20" t="s">
        <v>44428</v>
      </c>
      <c r="F2702" s="20"/>
      <c r="G2702" s="20" t="s">
        <v>35310</v>
      </c>
      <c r="H2702" s="9">
        <v>215128.78</v>
      </c>
      <c r="I2702" s="9">
        <v>117603.62</v>
      </c>
      <c r="J2702" s="9">
        <v>1134943.17</v>
      </c>
      <c r="K2702" s="127"/>
    </row>
    <row r="2703" spans="1:11" ht="60" customHeight="1" x14ac:dyDescent="0.25">
      <c r="A2703" s="19">
        <v>841927</v>
      </c>
      <c r="B2703" s="20" t="s">
        <v>35689</v>
      </c>
      <c r="C2703" s="20" t="s">
        <v>42362</v>
      </c>
      <c r="D2703" s="20" t="s">
        <v>35685</v>
      </c>
      <c r="E2703" s="20" t="s">
        <v>44447</v>
      </c>
      <c r="F2703" s="20"/>
      <c r="G2703" s="20" t="s">
        <v>35310</v>
      </c>
      <c r="H2703" s="9">
        <v>380476.24</v>
      </c>
      <c r="I2703" s="9">
        <v>227017.57</v>
      </c>
      <c r="J2703" s="9">
        <v>1581466.13</v>
      </c>
      <c r="K2703" s="127"/>
    </row>
    <row r="2704" spans="1:11" ht="60" customHeight="1" x14ac:dyDescent="0.25">
      <c r="A2704" s="19">
        <v>841926</v>
      </c>
      <c r="B2704" s="20" t="s">
        <v>35683</v>
      </c>
      <c r="C2704" s="20" t="s">
        <v>42361</v>
      </c>
      <c r="D2704" s="20" t="s">
        <v>35682</v>
      </c>
      <c r="E2704" s="20" t="s">
        <v>44446</v>
      </c>
      <c r="F2704" s="20"/>
      <c r="G2704" s="20" t="s">
        <v>35310</v>
      </c>
      <c r="H2704" s="9">
        <v>288432.96000000002</v>
      </c>
      <c r="I2704" s="9">
        <v>172098.15</v>
      </c>
      <c r="J2704" s="9">
        <v>1199073.6299999999</v>
      </c>
      <c r="K2704" s="127"/>
    </row>
    <row r="2705" spans="1:11" ht="60" customHeight="1" x14ac:dyDescent="0.25">
      <c r="A2705" s="19">
        <v>841919</v>
      </c>
      <c r="B2705" s="20" t="s">
        <v>35695</v>
      </c>
      <c r="C2705" s="20" t="s">
        <v>42360</v>
      </c>
      <c r="D2705" s="20" t="s">
        <v>35685</v>
      </c>
      <c r="E2705" s="20" t="s">
        <v>44445</v>
      </c>
      <c r="F2705" s="20"/>
      <c r="G2705" s="20" t="s">
        <v>35310</v>
      </c>
      <c r="H2705" s="9">
        <v>375344.45</v>
      </c>
      <c r="I2705" s="9">
        <v>223955.47</v>
      </c>
      <c r="J2705" s="9">
        <v>1025500.58</v>
      </c>
      <c r="K2705" s="127"/>
    </row>
    <row r="2706" spans="1:11" ht="60" customHeight="1" x14ac:dyDescent="0.25">
      <c r="A2706" s="19">
        <v>841916</v>
      </c>
      <c r="B2706" s="20" t="s">
        <v>35688</v>
      </c>
      <c r="C2706" s="20" t="s">
        <v>42359</v>
      </c>
      <c r="D2706" s="20" t="s">
        <v>35687</v>
      </c>
      <c r="E2706" s="20" t="s">
        <v>44444</v>
      </c>
      <c r="F2706" s="20"/>
      <c r="G2706" s="20" t="s">
        <v>35310</v>
      </c>
      <c r="H2706" s="9">
        <v>304264.18</v>
      </c>
      <c r="I2706" s="9">
        <v>181544.56</v>
      </c>
      <c r="J2706" s="9">
        <v>1234581.5</v>
      </c>
      <c r="K2706" s="127"/>
    </row>
    <row r="2707" spans="1:11" ht="60" customHeight="1" x14ac:dyDescent="0.25">
      <c r="A2707" s="19">
        <v>841914</v>
      </c>
      <c r="B2707" s="20" t="s">
        <v>35681</v>
      </c>
      <c r="C2707" s="20" t="s">
        <v>42358</v>
      </c>
      <c r="D2707" s="20" t="s">
        <v>35682</v>
      </c>
      <c r="E2707" s="20" t="s">
        <v>44443</v>
      </c>
      <c r="F2707" s="20"/>
      <c r="G2707" s="20" t="s">
        <v>35310</v>
      </c>
      <c r="H2707" s="9">
        <v>288301.38</v>
      </c>
      <c r="I2707" s="9">
        <v>172019.91</v>
      </c>
      <c r="J2707" s="9">
        <v>1196342.25</v>
      </c>
      <c r="K2707" s="127"/>
    </row>
    <row r="2708" spans="1:11" ht="60" customHeight="1" x14ac:dyDescent="0.25">
      <c r="A2708" s="19">
        <v>841911</v>
      </c>
      <c r="B2708" s="20" t="s">
        <v>35690</v>
      </c>
      <c r="C2708" s="20"/>
      <c r="D2708" s="20" t="s">
        <v>35691</v>
      </c>
      <c r="E2708" s="20" t="s">
        <v>44442</v>
      </c>
      <c r="F2708" s="20"/>
      <c r="G2708" s="20" t="s">
        <v>35310</v>
      </c>
      <c r="H2708" s="9">
        <v>382055.25</v>
      </c>
      <c r="I2708" s="9">
        <v>227959.97</v>
      </c>
      <c r="J2708" s="9">
        <v>0</v>
      </c>
      <c r="K2708" s="127"/>
    </row>
    <row r="2709" spans="1:11" ht="60" customHeight="1" x14ac:dyDescent="0.25">
      <c r="A2709" s="19">
        <v>841910</v>
      </c>
      <c r="B2709" s="20" t="s">
        <v>35686</v>
      </c>
      <c r="C2709" s="20" t="s">
        <v>42357</v>
      </c>
      <c r="D2709" s="20" t="s">
        <v>35687</v>
      </c>
      <c r="E2709" s="20" t="s">
        <v>44441</v>
      </c>
      <c r="F2709" s="20"/>
      <c r="G2709" s="20" t="s">
        <v>35310</v>
      </c>
      <c r="H2709" s="9">
        <v>296656.99</v>
      </c>
      <c r="I2709" s="9">
        <v>177005.47</v>
      </c>
      <c r="J2709" s="9">
        <v>1231850.1299999999</v>
      </c>
      <c r="K2709" s="127"/>
    </row>
    <row r="2710" spans="1:11" ht="60" customHeight="1" x14ac:dyDescent="0.25">
      <c r="A2710" s="19">
        <v>841909</v>
      </c>
      <c r="B2710" s="20" t="s">
        <v>35684</v>
      </c>
      <c r="C2710" s="20" t="s">
        <v>42356</v>
      </c>
      <c r="D2710" s="20" t="s">
        <v>35685</v>
      </c>
      <c r="E2710" s="20" t="s">
        <v>44440</v>
      </c>
      <c r="F2710" s="20"/>
      <c r="G2710" s="20" t="s">
        <v>35310</v>
      </c>
      <c r="H2710" s="9">
        <v>377515.59</v>
      </c>
      <c r="I2710" s="9">
        <v>228774.2</v>
      </c>
      <c r="J2710" s="9">
        <v>1567809.25</v>
      </c>
      <c r="K2710" s="127"/>
    </row>
    <row r="2711" spans="1:11" ht="60" customHeight="1" x14ac:dyDescent="0.25">
      <c r="A2711" s="19">
        <v>841905</v>
      </c>
      <c r="B2711" s="20" t="s">
        <v>35694</v>
      </c>
      <c r="C2711" s="20" t="s">
        <v>42355</v>
      </c>
      <c r="D2711" s="20" t="s">
        <v>35691</v>
      </c>
      <c r="E2711" s="20" t="s">
        <v>44439</v>
      </c>
      <c r="F2711" s="20"/>
      <c r="G2711" s="20" t="s">
        <v>35310</v>
      </c>
      <c r="H2711" s="9">
        <v>383042.13</v>
      </c>
      <c r="I2711" s="9">
        <v>228548.61</v>
      </c>
      <c r="J2711" s="9">
        <v>1589660.25</v>
      </c>
      <c r="K2711" s="127"/>
    </row>
    <row r="2712" spans="1:11" ht="60" customHeight="1" x14ac:dyDescent="0.25">
      <c r="A2712" s="19">
        <v>841904</v>
      </c>
      <c r="B2712" s="20" t="s">
        <v>35692</v>
      </c>
      <c r="C2712" s="20" t="s">
        <v>42354</v>
      </c>
      <c r="D2712" s="20" t="s">
        <v>35693</v>
      </c>
      <c r="E2712" s="20" t="s">
        <v>44438</v>
      </c>
      <c r="F2712" s="20"/>
      <c r="G2712" s="20" t="s">
        <v>35310</v>
      </c>
      <c r="H2712" s="9">
        <v>291985.74</v>
      </c>
      <c r="I2712" s="9">
        <v>174217.78</v>
      </c>
      <c r="J2712" s="9">
        <v>1212730.5</v>
      </c>
      <c r="K2712" s="127"/>
    </row>
    <row r="2713" spans="1:11" ht="60" customHeight="1" x14ac:dyDescent="0.25">
      <c r="A2713" s="19">
        <v>841832</v>
      </c>
      <c r="B2713" s="20" t="s">
        <v>36065</v>
      </c>
      <c r="C2713" s="20" t="s">
        <v>42335</v>
      </c>
      <c r="D2713" s="20" t="s">
        <v>36066</v>
      </c>
      <c r="E2713" s="20" t="s">
        <v>44418</v>
      </c>
      <c r="F2713" s="20"/>
      <c r="G2713" s="20" t="s">
        <v>35310</v>
      </c>
      <c r="H2713" s="9">
        <v>273283.88</v>
      </c>
      <c r="I2713" s="9">
        <v>174719.42</v>
      </c>
      <c r="J2713" s="9">
        <v>1384808.34</v>
      </c>
      <c r="K2713" s="127"/>
    </row>
    <row r="2714" spans="1:11" ht="60" customHeight="1" x14ac:dyDescent="0.25">
      <c r="A2714" s="19">
        <v>841831</v>
      </c>
      <c r="B2714" s="20" t="s">
        <v>36067</v>
      </c>
      <c r="C2714" s="20" t="s">
        <v>42334</v>
      </c>
      <c r="D2714" s="20" t="s">
        <v>36068</v>
      </c>
      <c r="E2714" s="20" t="s">
        <v>44417</v>
      </c>
      <c r="F2714" s="20"/>
      <c r="G2714" s="20" t="s">
        <v>35310</v>
      </c>
      <c r="H2714" s="9">
        <v>181440.02</v>
      </c>
      <c r="I2714" s="9">
        <v>116000.65</v>
      </c>
      <c r="J2714" s="9">
        <v>1015410.27</v>
      </c>
      <c r="K2714" s="127"/>
    </row>
    <row r="2715" spans="1:11" ht="60" customHeight="1" x14ac:dyDescent="0.25">
      <c r="A2715" s="19">
        <v>827463</v>
      </c>
      <c r="B2715" s="20" t="s">
        <v>40126</v>
      </c>
      <c r="C2715" s="20"/>
      <c r="D2715" s="20" t="s">
        <v>40123</v>
      </c>
      <c r="E2715" s="20" t="s">
        <v>44383</v>
      </c>
      <c r="F2715" s="20"/>
      <c r="G2715" s="20" t="s">
        <v>35310</v>
      </c>
      <c r="H2715" s="9">
        <v>3095621.99</v>
      </c>
      <c r="I2715" s="9">
        <v>2796491.44</v>
      </c>
      <c r="J2715" s="9">
        <v>0</v>
      </c>
      <c r="K2715" s="127"/>
    </row>
    <row r="2716" spans="1:11" ht="60" customHeight="1" x14ac:dyDescent="0.25">
      <c r="A2716" s="19">
        <v>827464</v>
      </c>
      <c r="B2716" s="20" t="s">
        <v>40122</v>
      </c>
      <c r="C2716" s="20"/>
      <c r="D2716" s="20" t="s">
        <v>40123</v>
      </c>
      <c r="E2716" s="20" t="s">
        <v>44384</v>
      </c>
      <c r="F2716" s="20"/>
      <c r="G2716" s="20" t="s">
        <v>35310</v>
      </c>
      <c r="H2716" s="9">
        <v>3095621.99</v>
      </c>
      <c r="I2716" s="9">
        <v>2796491.44</v>
      </c>
      <c r="J2716" s="9">
        <v>0</v>
      </c>
      <c r="K2716" s="127"/>
    </row>
    <row r="2717" spans="1:11" ht="60" customHeight="1" x14ac:dyDescent="0.25">
      <c r="A2717" s="19">
        <v>827465</v>
      </c>
      <c r="B2717" s="20" t="s">
        <v>40120</v>
      </c>
      <c r="C2717" s="20"/>
      <c r="D2717" s="20" t="s">
        <v>40121</v>
      </c>
      <c r="E2717" s="20" t="s">
        <v>44385</v>
      </c>
      <c r="F2717" s="20"/>
      <c r="G2717" s="20" t="s">
        <v>35310</v>
      </c>
      <c r="H2717" s="9">
        <v>3062175.9</v>
      </c>
      <c r="I2717" s="9">
        <v>2766277.55</v>
      </c>
      <c r="J2717" s="9">
        <v>0</v>
      </c>
      <c r="K2717" s="127"/>
    </row>
    <row r="2718" spans="1:11" ht="60" customHeight="1" x14ac:dyDescent="0.25">
      <c r="A2718" s="19">
        <v>827471</v>
      </c>
      <c r="B2718" s="20" t="s">
        <v>40127</v>
      </c>
      <c r="C2718" s="20"/>
      <c r="D2718" s="20" t="s">
        <v>40128</v>
      </c>
      <c r="E2718" s="20" t="s">
        <v>44386</v>
      </c>
      <c r="F2718" s="20"/>
      <c r="G2718" s="20" t="s">
        <v>35310</v>
      </c>
      <c r="H2718" s="9">
        <v>3125351.86</v>
      </c>
      <c r="I2718" s="9">
        <v>2823348.58</v>
      </c>
      <c r="J2718" s="9">
        <v>0</v>
      </c>
      <c r="K2718" s="127"/>
    </row>
    <row r="2719" spans="1:11" ht="60" customHeight="1" x14ac:dyDescent="0.25">
      <c r="A2719" s="19">
        <v>827487</v>
      </c>
      <c r="B2719" s="20" t="s">
        <v>40129</v>
      </c>
      <c r="C2719" s="20"/>
      <c r="D2719" s="20" t="s">
        <v>40130</v>
      </c>
      <c r="E2719" s="20" t="s">
        <v>44387</v>
      </c>
      <c r="F2719" s="20"/>
      <c r="G2719" s="20" t="s">
        <v>35310</v>
      </c>
      <c r="H2719" s="9">
        <v>2601363.02</v>
      </c>
      <c r="I2719" s="9">
        <v>2349993.15</v>
      </c>
      <c r="J2719" s="9">
        <v>0</v>
      </c>
      <c r="K2719" s="127"/>
    </row>
    <row r="2720" spans="1:11" ht="60" customHeight="1" x14ac:dyDescent="0.25">
      <c r="A2720" s="19">
        <v>827490</v>
      </c>
      <c r="B2720" s="20" t="s">
        <v>40116</v>
      </c>
      <c r="C2720" s="20"/>
      <c r="D2720" s="20" t="s">
        <v>40117</v>
      </c>
      <c r="E2720" s="20" t="s">
        <v>44388</v>
      </c>
      <c r="F2720" s="20"/>
      <c r="G2720" s="20" t="s">
        <v>35310</v>
      </c>
      <c r="H2720" s="9">
        <v>2166563.77</v>
      </c>
      <c r="I2720" s="9">
        <v>1957208.04</v>
      </c>
      <c r="J2720" s="9">
        <v>0</v>
      </c>
      <c r="K2720" s="127"/>
    </row>
    <row r="2721" spans="1:11" ht="60" customHeight="1" x14ac:dyDescent="0.25">
      <c r="A2721" s="19">
        <v>827495</v>
      </c>
      <c r="B2721" s="20" t="s">
        <v>40131</v>
      </c>
      <c r="C2721" s="20"/>
      <c r="D2721" s="20" t="s">
        <v>40132</v>
      </c>
      <c r="E2721" s="20" t="s">
        <v>44389</v>
      </c>
      <c r="F2721" s="20"/>
      <c r="G2721" s="20" t="s">
        <v>35310</v>
      </c>
      <c r="H2721" s="9">
        <v>2515889.67</v>
      </c>
      <c r="I2721" s="9">
        <v>2272778.89</v>
      </c>
      <c r="J2721" s="9">
        <v>0</v>
      </c>
      <c r="K2721" s="127"/>
    </row>
    <row r="2722" spans="1:11" ht="60" customHeight="1" x14ac:dyDescent="0.25">
      <c r="A2722" s="19">
        <v>827500</v>
      </c>
      <c r="B2722" s="20" t="s">
        <v>40124</v>
      </c>
      <c r="C2722" s="20"/>
      <c r="D2722" s="20" t="s">
        <v>40125</v>
      </c>
      <c r="E2722" s="20" t="s">
        <v>44390</v>
      </c>
      <c r="F2722" s="20"/>
      <c r="G2722" s="20" t="s">
        <v>35310</v>
      </c>
      <c r="H2722" s="9">
        <v>1687169.73</v>
      </c>
      <c r="I2722" s="9">
        <v>1524138.26</v>
      </c>
      <c r="J2722" s="9">
        <v>0</v>
      </c>
      <c r="K2722" s="127"/>
    </row>
    <row r="2723" spans="1:11" ht="60" customHeight="1" x14ac:dyDescent="0.25">
      <c r="A2723" s="19">
        <v>827504</v>
      </c>
      <c r="B2723" s="20" t="s">
        <v>40118</v>
      </c>
      <c r="C2723" s="20"/>
      <c r="D2723" s="20" t="s">
        <v>40119</v>
      </c>
      <c r="E2723" s="20" t="s">
        <v>44391</v>
      </c>
      <c r="F2723" s="20"/>
      <c r="G2723" s="20" t="s">
        <v>35310</v>
      </c>
      <c r="H2723" s="9">
        <v>1702034.66</v>
      </c>
      <c r="I2723" s="9">
        <v>1537566.89</v>
      </c>
      <c r="J2723" s="9">
        <v>0</v>
      </c>
      <c r="K2723" s="127"/>
    </row>
    <row r="2724" spans="1:11" ht="60" customHeight="1" x14ac:dyDescent="0.25">
      <c r="A2724" s="19">
        <v>827508</v>
      </c>
      <c r="B2724" s="20" t="s">
        <v>40133</v>
      </c>
      <c r="C2724" s="20"/>
      <c r="D2724" s="20" t="s">
        <v>40134</v>
      </c>
      <c r="E2724" s="20" t="s">
        <v>44392</v>
      </c>
      <c r="F2724" s="20"/>
      <c r="G2724" s="20" t="s">
        <v>35310</v>
      </c>
      <c r="H2724" s="9">
        <v>1661156.11</v>
      </c>
      <c r="I2724" s="9">
        <v>1500638.14</v>
      </c>
      <c r="J2724" s="9">
        <v>0</v>
      </c>
      <c r="K2724" s="127"/>
    </row>
    <row r="2725" spans="1:11" ht="60" customHeight="1" x14ac:dyDescent="0.25">
      <c r="A2725" s="19">
        <v>827509</v>
      </c>
      <c r="B2725" s="20" t="s">
        <v>40135</v>
      </c>
      <c r="C2725" s="20"/>
      <c r="D2725" s="20" t="s">
        <v>40136</v>
      </c>
      <c r="E2725" s="20" t="s">
        <v>44393</v>
      </c>
      <c r="F2725" s="20"/>
      <c r="G2725" s="20" t="s">
        <v>35310</v>
      </c>
      <c r="H2725" s="9">
        <v>1512506.79</v>
      </c>
      <c r="I2725" s="9">
        <v>1366352.84</v>
      </c>
      <c r="J2725" s="9">
        <v>0</v>
      </c>
      <c r="K2725" s="127"/>
    </row>
    <row r="2726" spans="1:11" ht="60" customHeight="1" x14ac:dyDescent="0.25">
      <c r="A2726" s="19">
        <v>827513</v>
      </c>
      <c r="B2726" s="20" t="s">
        <v>40137</v>
      </c>
      <c r="C2726" s="20"/>
      <c r="D2726" s="20" t="s">
        <v>40119</v>
      </c>
      <c r="E2726" s="20" t="s">
        <v>44394</v>
      </c>
      <c r="F2726" s="20"/>
      <c r="G2726" s="20" t="s">
        <v>35310</v>
      </c>
      <c r="H2726" s="9">
        <v>1702034.66</v>
      </c>
      <c r="I2726" s="9">
        <v>1537566.89</v>
      </c>
      <c r="J2726" s="9">
        <v>0</v>
      </c>
      <c r="K2726" s="127"/>
    </row>
    <row r="2727" spans="1:11" ht="60" customHeight="1" x14ac:dyDescent="0.25">
      <c r="A2727" s="19">
        <v>827516</v>
      </c>
      <c r="B2727" s="20" t="s">
        <v>40138</v>
      </c>
      <c r="C2727" s="20"/>
      <c r="D2727" s="20" t="s">
        <v>40139</v>
      </c>
      <c r="E2727" s="20" t="s">
        <v>44395</v>
      </c>
      <c r="F2727" s="20"/>
      <c r="G2727" s="20" t="s">
        <v>35310</v>
      </c>
      <c r="H2727" s="9">
        <v>1698318.43</v>
      </c>
      <c r="I2727" s="9">
        <v>1534209.88</v>
      </c>
      <c r="J2727" s="9">
        <v>0</v>
      </c>
      <c r="K2727" s="127"/>
    </row>
    <row r="2728" spans="1:11" ht="60" customHeight="1" x14ac:dyDescent="0.25">
      <c r="A2728" s="19">
        <v>827445</v>
      </c>
      <c r="B2728" s="20" t="s">
        <v>39746</v>
      </c>
      <c r="C2728" s="20"/>
      <c r="D2728" s="20" t="s">
        <v>39747</v>
      </c>
      <c r="E2728" s="20" t="s">
        <v>39744</v>
      </c>
      <c r="F2728" s="20"/>
      <c r="G2728" s="20" t="s">
        <v>35310</v>
      </c>
      <c r="H2728" s="9">
        <v>4594232.12</v>
      </c>
      <c r="I2728" s="9">
        <v>4116137.54</v>
      </c>
      <c r="J2728" s="9">
        <v>0</v>
      </c>
      <c r="K2728" s="127"/>
    </row>
    <row r="2729" spans="1:11" ht="60" customHeight="1" x14ac:dyDescent="0.25">
      <c r="A2729" s="19">
        <v>827415</v>
      </c>
      <c r="B2729" s="20" t="s">
        <v>39730</v>
      </c>
      <c r="C2729" s="20"/>
      <c r="D2729" s="20" t="s">
        <v>39731</v>
      </c>
      <c r="E2729" s="20" t="s">
        <v>39725</v>
      </c>
      <c r="F2729" s="20"/>
      <c r="G2729" s="20" t="s">
        <v>35310</v>
      </c>
      <c r="H2729" s="9">
        <v>4461265.33</v>
      </c>
      <c r="I2729" s="9">
        <v>3997007.43</v>
      </c>
      <c r="J2729" s="9">
        <v>0</v>
      </c>
      <c r="K2729" s="127"/>
    </row>
    <row r="2730" spans="1:11" ht="60" customHeight="1" x14ac:dyDescent="0.25">
      <c r="A2730" s="19">
        <v>827447</v>
      </c>
      <c r="B2730" s="20" t="s">
        <v>39748</v>
      </c>
      <c r="C2730" s="20"/>
      <c r="D2730" s="20" t="s">
        <v>39733</v>
      </c>
      <c r="E2730" s="20" t="s">
        <v>39744</v>
      </c>
      <c r="F2730" s="20"/>
      <c r="G2730" s="20" t="s">
        <v>35310</v>
      </c>
      <c r="H2730" s="9">
        <v>2595144.91</v>
      </c>
      <c r="I2730" s="9">
        <v>2325083.2400000002</v>
      </c>
      <c r="J2730" s="9">
        <v>0</v>
      </c>
      <c r="K2730" s="127"/>
    </row>
    <row r="2731" spans="1:11" ht="60" customHeight="1" x14ac:dyDescent="0.25">
      <c r="A2731" s="19">
        <v>827420</v>
      </c>
      <c r="B2731" s="20" t="s">
        <v>39741</v>
      </c>
      <c r="C2731" s="20"/>
      <c r="D2731" s="20" t="s">
        <v>39733</v>
      </c>
      <c r="E2731" s="20" t="s">
        <v>39738</v>
      </c>
      <c r="F2731" s="20"/>
      <c r="G2731" s="20" t="s">
        <v>35310</v>
      </c>
      <c r="H2731" s="9">
        <v>2595144.91</v>
      </c>
      <c r="I2731" s="9">
        <v>2325083.2400000002</v>
      </c>
      <c r="J2731" s="9">
        <v>0</v>
      </c>
      <c r="K2731" s="127"/>
    </row>
    <row r="2732" spans="1:11" ht="60" customHeight="1" x14ac:dyDescent="0.25">
      <c r="A2732" s="19">
        <v>827417</v>
      </c>
      <c r="B2732" s="20" t="s">
        <v>39732</v>
      </c>
      <c r="C2732" s="20"/>
      <c r="D2732" s="20" t="s">
        <v>39733</v>
      </c>
      <c r="E2732" s="20" t="s">
        <v>39725</v>
      </c>
      <c r="F2732" s="20"/>
      <c r="G2732" s="20" t="s">
        <v>35310</v>
      </c>
      <c r="H2732" s="9">
        <v>2595144.91</v>
      </c>
      <c r="I2732" s="9">
        <v>2325083.2400000002</v>
      </c>
      <c r="J2732" s="9">
        <v>0</v>
      </c>
      <c r="K2732" s="127"/>
    </row>
    <row r="2733" spans="1:11" ht="60" customHeight="1" x14ac:dyDescent="0.25">
      <c r="A2733" s="19">
        <v>827246</v>
      </c>
      <c r="B2733" s="20" t="s">
        <v>39720</v>
      </c>
      <c r="C2733" s="20"/>
      <c r="D2733" s="20" t="s">
        <v>39721</v>
      </c>
      <c r="E2733" s="20" t="s">
        <v>39719</v>
      </c>
      <c r="F2733" s="20"/>
      <c r="G2733" s="20" t="s">
        <v>35310</v>
      </c>
      <c r="H2733" s="9">
        <v>2601249.67</v>
      </c>
      <c r="I2733" s="9">
        <v>2330567.7799999998</v>
      </c>
      <c r="J2733" s="9">
        <v>0</v>
      </c>
      <c r="K2733" s="127"/>
    </row>
    <row r="2734" spans="1:11" ht="60" customHeight="1" x14ac:dyDescent="0.25">
      <c r="A2734" s="19">
        <v>827251</v>
      </c>
      <c r="B2734" s="20" t="s">
        <v>39712</v>
      </c>
      <c r="C2734" s="20"/>
      <c r="D2734" s="20" t="s">
        <v>39713</v>
      </c>
      <c r="E2734" s="20" t="s">
        <v>39707</v>
      </c>
      <c r="F2734" s="20"/>
      <c r="G2734" s="20" t="s">
        <v>35310</v>
      </c>
      <c r="H2734" s="9">
        <v>2591992.5699999998</v>
      </c>
      <c r="I2734" s="9">
        <v>2322273.7999999998</v>
      </c>
      <c r="J2734" s="9">
        <v>0</v>
      </c>
      <c r="K2734" s="127"/>
    </row>
    <row r="2735" spans="1:11" ht="60" customHeight="1" x14ac:dyDescent="0.25">
      <c r="A2735" s="19">
        <v>827274</v>
      </c>
      <c r="B2735" s="20" t="s">
        <v>39695</v>
      </c>
      <c r="C2735" s="20"/>
      <c r="D2735" s="20" t="s">
        <v>39696</v>
      </c>
      <c r="E2735" s="20" t="s">
        <v>44379</v>
      </c>
      <c r="F2735" s="20"/>
      <c r="G2735" s="20" t="s">
        <v>35310</v>
      </c>
      <c r="H2735" s="9">
        <v>2605876.4700000002</v>
      </c>
      <c r="I2735" s="9">
        <v>2334713.5699999998</v>
      </c>
      <c r="J2735" s="9">
        <v>0</v>
      </c>
      <c r="K2735" s="127"/>
    </row>
    <row r="2736" spans="1:11" ht="60" customHeight="1" x14ac:dyDescent="0.25">
      <c r="A2736" s="19">
        <v>827276</v>
      </c>
      <c r="B2736" s="20" t="s">
        <v>39745</v>
      </c>
      <c r="C2736" s="20"/>
      <c r="D2736" s="20" t="s">
        <v>39735</v>
      </c>
      <c r="E2736" s="20" t="s">
        <v>39744</v>
      </c>
      <c r="F2736" s="20"/>
      <c r="G2736" s="20" t="s">
        <v>35310</v>
      </c>
      <c r="H2736" s="9">
        <v>2629019.2400000002</v>
      </c>
      <c r="I2736" s="9">
        <v>2355447.92</v>
      </c>
      <c r="J2736" s="9">
        <v>0</v>
      </c>
      <c r="K2736" s="127"/>
    </row>
    <row r="2737" spans="1:11" ht="60" customHeight="1" x14ac:dyDescent="0.25">
      <c r="A2737" s="19">
        <v>827161</v>
      </c>
      <c r="B2737" s="20" t="s">
        <v>39739</v>
      </c>
      <c r="C2737" s="20"/>
      <c r="D2737" s="20" t="s">
        <v>39740</v>
      </c>
      <c r="E2737" s="20" t="s">
        <v>39738</v>
      </c>
      <c r="F2737" s="20"/>
      <c r="G2737" s="20" t="s">
        <v>35310</v>
      </c>
      <c r="H2737" s="9">
        <v>1851422</v>
      </c>
      <c r="I2737" s="9">
        <v>1658798.71</v>
      </c>
      <c r="J2737" s="9">
        <v>0</v>
      </c>
      <c r="K2737" s="127"/>
    </row>
    <row r="2738" spans="1:11" ht="60" customHeight="1" x14ac:dyDescent="0.25">
      <c r="A2738" s="19">
        <v>827165</v>
      </c>
      <c r="B2738" s="20" t="s">
        <v>39728</v>
      </c>
      <c r="C2738" s="20"/>
      <c r="D2738" s="20" t="s">
        <v>39729</v>
      </c>
      <c r="E2738" s="20" t="s">
        <v>39725</v>
      </c>
      <c r="F2738" s="20"/>
      <c r="G2738" s="20" t="s">
        <v>35310</v>
      </c>
      <c r="H2738" s="9">
        <v>2619762.13</v>
      </c>
      <c r="I2738" s="9">
        <v>2347199.8199999998</v>
      </c>
      <c r="J2738" s="9">
        <v>0</v>
      </c>
      <c r="K2738" s="127"/>
    </row>
    <row r="2739" spans="1:11" ht="60" customHeight="1" x14ac:dyDescent="0.25">
      <c r="A2739" s="19">
        <v>827176</v>
      </c>
      <c r="B2739" s="20" t="s">
        <v>39710</v>
      </c>
      <c r="C2739" s="20"/>
      <c r="D2739" s="20" t="s">
        <v>39711</v>
      </c>
      <c r="E2739" s="20" t="s">
        <v>39707</v>
      </c>
      <c r="F2739" s="20"/>
      <c r="G2739" s="20" t="s">
        <v>35310</v>
      </c>
      <c r="H2739" s="9">
        <v>2615133.58</v>
      </c>
      <c r="I2739" s="9">
        <v>2343053.19</v>
      </c>
      <c r="J2739" s="9">
        <v>0</v>
      </c>
      <c r="K2739" s="127"/>
    </row>
    <row r="2740" spans="1:11" ht="60" customHeight="1" x14ac:dyDescent="0.25">
      <c r="A2740" s="19">
        <v>834068</v>
      </c>
      <c r="B2740" s="20" t="s">
        <v>39697</v>
      </c>
      <c r="C2740" s="20"/>
      <c r="D2740" s="20" t="s">
        <v>39698</v>
      </c>
      <c r="E2740" s="20" t="s">
        <v>44396</v>
      </c>
      <c r="F2740" s="20"/>
      <c r="G2740" s="20" t="s">
        <v>35310</v>
      </c>
      <c r="H2740" s="9">
        <v>2629019.2400000002</v>
      </c>
      <c r="I2740" s="9">
        <v>2355493.94</v>
      </c>
      <c r="J2740" s="9">
        <v>0</v>
      </c>
      <c r="K2740" s="127"/>
    </row>
    <row r="2741" spans="1:11" ht="60" customHeight="1" x14ac:dyDescent="0.25">
      <c r="A2741" s="19">
        <v>827177</v>
      </c>
      <c r="B2741" s="20" t="s">
        <v>39693</v>
      </c>
      <c r="C2741" s="20"/>
      <c r="D2741" s="20" t="s">
        <v>39694</v>
      </c>
      <c r="E2741" s="20" t="s">
        <v>39690</v>
      </c>
      <c r="F2741" s="20"/>
      <c r="G2741" s="20" t="s">
        <v>35310</v>
      </c>
      <c r="H2741" s="9">
        <v>1860679.11</v>
      </c>
      <c r="I2741" s="9">
        <v>1667092.83</v>
      </c>
      <c r="J2741" s="9">
        <v>0</v>
      </c>
      <c r="K2741" s="127"/>
    </row>
    <row r="2742" spans="1:11" ht="60" customHeight="1" x14ac:dyDescent="0.25">
      <c r="A2742" s="19">
        <v>827136</v>
      </c>
      <c r="B2742" s="20" t="s">
        <v>39742</v>
      </c>
      <c r="C2742" s="20"/>
      <c r="D2742" s="20" t="s">
        <v>39743</v>
      </c>
      <c r="E2742" s="20" t="s">
        <v>39744</v>
      </c>
      <c r="F2742" s="20"/>
      <c r="G2742" s="20" t="s">
        <v>35310</v>
      </c>
      <c r="H2742" s="9">
        <v>1159511.93</v>
      </c>
      <c r="I2742" s="9">
        <v>1038875.17</v>
      </c>
      <c r="J2742" s="9">
        <v>0</v>
      </c>
      <c r="K2742" s="127"/>
    </row>
    <row r="2743" spans="1:11" ht="60" customHeight="1" x14ac:dyDescent="0.25">
      <c r="A2743" s="19">
        <v>827153</v>
      </c>
      <c r="B2743" s="20" t="s">
        <v>39736</v>
      </c>
      <c r="C2743" s="20"/>
      <c r="D2743" s="20" t="s">
        <v>39737</v>
      </c>
      <c r="E2743" s="20" t="s">
        <v>39738</v>
      </c>
      <c r="F2743" s="20"/>
      <c r="G2743" s="20" t="s">
        <v>35310</v>
      </c>
      <c r="H2743" s="9">
        <v>4031576.87</v>
      </c>
      <c r="I2743" s="9">
        <v>3612151.75</v>
      </c>
      <c r="J2743" s="9">
        <v>0</v>
      </c>
      <c r="K2743" s="127"/>
    </row>
    <row r="2744" spans="1:11" ht="60" customHeight="1" x14ac:dyDescent="0.25">
      <c r="A2744" s="19">
        <v>827148</v>
      </c>
      <c r="B2744" s="20" t="s">
        <v>39759</v>
      </c>
      <c r="C2744" s="20"/>
      <c r="D2744" s="20" t="s">
        <v>39760</v>
      </c>
      <c r="E2744" s="20" t="s">
        <v>39761</v>
      </c>
      <c r="F2744" s="20"/>
      <c r="G2744" s="20" t="s">
        <v>35310</v>
      </c>
      <c r="H2744" s="9">
        <v>3353904.41</v>
      </c>
      <c r="I2744" s="9">
        <v>3004980.73</v>
      </c>
      <c r="J2744" s="9">
        <v>0</v>
      </c>
      <c r="K2744" s="127"/>
    </row>
    <row r="2745" spans="1:11" ht="60" customHeight="1" x14ac:dyDescent="0.25">
      <c r="A2745" s="19">
        <v>827149</v>
      </c>
      <c r="B2745" s="20" t="s">
        <v>39754</v>
      </c>
      <c r="C2745" s="20"/>
      <c r="D2745" s="20" t="s">
        <v>39755</v>
      </c>
      <c r="E2745" s="20" t="s">
        <v>39756</v>
      </c>
      <c r="F2745" s="20"/>
      <c r="G2745" s="20" t="s">
        <v>35310</v>
      </c>
      <c r="H2745" s="9">
        <v>3411334.28</v>
      </c>
      <c r="I2745" s="9">
        <v>3056436.45</v>
      </c>
      <c r="J2745" s="9">
        <v>0</v>
      </c>
      <c r="K2745" s="127"/>
    </row>
    <row r="2746" spans="1:11" ht="60" customHeight="1" x14ac:dyDescent="0.25">
      <c r="A2746" s="19">
        <v>827156</v>
      </c>
      <c r="B2746" s="20" t="s">
        <v>39726</v>
      </c>
      <c r="C2746" s="20"/>
      <c r="D2746" s="20" t="s">
        <v>39727</v>
      </c>
      <c r="E2746" s="20" t="s">
        <v>39725</v>
      </c>
      <c r="F2746" s="20"/>
      <c r="G2746" s="20" t="s">
        <v>35310</v>
      </c>
      <c r="H2746" s="9">
        <v>3319446.49</v>
      </c>
      <c r="I2746" s="9">
        <v>2974108.38</v>
      </c>
      <c r="J2746" s="9">
        <v>0</v>
      </c>
      <c r="K2746" s="127"/>
    </row>
    <row r="2747" spans="1:11" ht="60" customHeight="1" x14ac:dyDescent="0.25">
      <c r="A2747" s="19">
        <v>827160</v>
      </c>
      <c r="B2747" s="20" t="s">
        <v>39708</v>
      </c>
      <c r="C2747" s="20"/>
      <c r="D2747" s="20" t="s">
        <v>39709</v>
      </c>
      <c r="E2747" s="20" t="s">
        <v>39707</v>
      </c>
      <c r="F2747" s="20"/>
      <c r="G2747" s="20" t="s">
        <v>35310</v>
      </c>
      <c r="H2747" s="9">
        <v>3330932.46</v>
      </c>
      <c r="I2747" s="9">
        <v>2984399.16</v>
      </c>
      <c r="J2747" s="9">
        <v>0</v>
      </c>
      <c r="K2747" s="127"/>
    </row>
    <row r="2748" spans="1:11" ht="60" customHeight="1" x14ac:dyDescent="0.25">
      <c r="A2748" s="19">
        <v>827143</v>
      </c>
      <c r="B2748" s="20" t="s">
        <v>39691</v>
      </c>
      <c r="C2748" s="20"/>
      <c r="D2748" s="20" t="s">
        <v>39692</v>
      </c>
      <c r="E2748" s="20" t="s">
        <v>39690</v>
      </c>
      <c r="F2748" s="20"/>
      <c r="G2748" s="20" t="s">
        <v>35310</v>
      </c>
      <c r="H2748" s="9">
        <v>2808320.64</v>
      </c>
      <c r="I2748" s="9">
        <v>2516173.7599999998</v>
      </c>
      <c r="J2748" s="9">
        <v>0</v>
      </c>
      <c r="K2748" s="127"/>
    </row>
    <row r="2749" spans="1:11" ht="60" customHeight="1" x14ac:dyDescent="0.25">
      <c r="A2749" s="19">
        <v>827130</v>
      </c>
      <c r="B2749" s="20" t="s">
        <v>39717</v>
      </c>
      <c r="C2749" s="20"/>
      <c r="D2749" s="20" t="s">
        <v>39718</v>
      </c>
      <c r="E2749" s="20" t="s">
        <v>39719</v>
      </c>
      <c r="F2749" s="20"/>
      <c r="G2749" s="20" t="s">
        <v>35310</v>
      </c>
      <c r="H2749" s="9">
        <v>829846.77</v>
      </c>
      <c r="I2749" s="9">
        <v>744076.68</v>
      </c>
      <c r="J2749" s="9">
        <v>0</v>
      </c>
      <c r="K2749" s="127"/>
    </row>
    <row r="2750" spans="1:11" ht="60" customHeight="1" x14ac:dyDescent="0.25">
      <c r="A2750" s="19">
        <v>827125</v>
      </c>
      <c r="B2750" s="20" t="s">
        <v>39723</v>
      </c>
      <c r="C2750" s="20"/>
      <c r="D2750" s="20" t="s">
        <v>39724</v>
      </c>
      <c r="E2750" s="20" t="s">
        <v>44375</v>
      </c>
      <c r="F2750" s="20"/>
      <c r="G2750" s="20" t="s">
        <v>35310</v>
      </c>
      <c r="H2750" s="9">
        <v>821320.95</v>
      </c>
      <c r="I2750" s="9">
        <v>736431.75</v>
      </c>
      <c r="J2750" s="9">
        <v>0</v>
      </c>
      <c r="K2750" s="127"/>
    </row>
    <row r="2751" spans="1:11" ht="60" customHeight="1" x14ac:dyDescent="0.25">
      <c r="A2751" s="19">
        <v>827112</v>
      </c>
      <c r="B2751" s="20" t="s">
        <v>40562</v>
      </c>
      <c r="C2751" s="20"/>
      <c r="D2751" s="20" t="s">
        <v>40563</v>
      </c>
      <c r="E2751" s="20" t="s">
        <v>40564</v>
      </c>
      <c r="F2751" s="20"/>
      <c r="G2751" s="20" t="s">
        <v>35310</v>
      </c>
      <c r="H2751" s="9">
        <v>835530.65</v>
      </c>
      <c r="I2751" s="9">
        <v>748049.23</v>
      </c>
      <c r="J2751" s="9">
        <v>0</v>
      </c>
      <c r="K2751" s="127"/>
    </row>
    <row r="2752" spans="1:11" ht="60" customHeight="1" x14ac:dyDescent="0.25">
      <c r="A2752" s="19">
        <v>827111</v>
      </c>
      <c r="B2752" s="20" t="s">
        <v>40565</v>
      </c>
      <c r="C2752" s="20"/>
      <c r="D2752" s="20" t="s">
        <v>40566</v>
      </c>
      <c r="E2752" s="20" t="s">
        <v>40567</v>
      </c>
      <c r="F2752" s="20"/>
      <c r="G2752" s="20" t="s">
        <v>35310</v>
      </c>
      <c r="H2752" s="9">
        <v>835530.65</v>
      </c>
      <c r="I2752" s="9">
        <v>748049.23</v>
      </c>
      <c r="J2752" s="9">
        <v>0</v>
      </c>
      <c r="K2752" s="127"/>
    </row>
    <row r="2753" spans="1:11" ht="60" customHeight="1" x14ac:dyDescent="0.25">
      <c r="A2753" s="19">
        <v>827117</v>
      </c>
      <c r="B2753" s="20" t="s">
        <v>39705</v>
      </c>
      <c r="C2753" s="20"/>
      <c r="D2753" s="20" t="s">
        <v>39706</v>
      </c>
      <c r="E2753" s="20" t="s">
        <v>39707</v>
      </c>
      <c r="F2753" s="20"/>
      <c r="G2753" s="20" t="s">
        <v>35310</v>
      </c>
      <c r="H2753" s="9">
        <v>838372.6</v>
      </c>
      <c r="I2753" s="9">
        <v>751720.79</v>
      </c>
      <c r="J2753" s="9">
        <v>0</v>
      </c>
      <c r="K2753" s="127"/>
    </row>
    <row r="2754" spans="1:11" ht="60" customHeight="1" x14ac:dyDescent="0.25">
      <c r="A2754" s="19">
        <v>827113</v>
      </c>
      <c r="B2754" s="20" t="s">
        <v>39688</v>
      </c>
      <c r="C2754" s="20"/>
      <c r="D2754" s="20" t="s">
        <v>39689</v>
      </c>
      <c r="E2754" s="20" t="s">
        <v>39690</v>
      </c>
      <c r="F2754" s="20"/>
      <c r="G2754" s="20" t="s">
        <v>35310</v>
      </c>
      <c r="H2754" s="9">
        <v>1190773.28</v>
      </c>
      <c r="I2754" s="9">
        <v>1067698.9099999999</v>
      </c>
      <c r="J2754" s="9">
        <v>0</v>
      </c>
      <c r="K2754" s="127"/>
    </row>
    <row r="2755" spans="1:11" ht="60" customHeight="1" x14ac:dyDescent="0.25">
      <c r="A2755" s="19">
        <v>801196</v>
      </c>
      <c r="B2755" s="20" t="s">
        <v>39764</v>
      </c>
      <c r="C2755" s="20"/>
      <c r="D2755" s="20" t="s">
        <v>39765</v>
      </c>
      <c r="E2755" s="20" t="s">
        <v>39761</v>
      </c>
      <c r="F2755" s="20" t="s">
        <v>37214</v>
      </c>
      <c r="G2755" s="20" t="s">
        <v>35310</v>
      </c>
      <c r="H2755" s="9">
        <v>1826617.88</v>
      </c>
      <c r="I2755" s="9">
        <v>1620818.19</v>
      </c>
      <c r="J2755" s="9">
        <v>0</v>
      </c>
      <c r="K2755" s="127"/>
    </row>
    <row r="2756" spans="1:11" ht="60" customHeight="1" x14ac:dyDescent="0.25">
      <c r="A2756" s="19">
        <v>801191</v>
      </c>
      <c r="B2756" s="20" t="s">
        <v>39757</v>
      </c>
      <c r="C2756" s="20"/>
      <c r="D2756" s="20" t="s">
        <v>39694</v>
      </c>
      <c r="E2756" s="20" t="s">
        <v>39756</v>
      </c>
      <c r="F2756" s="20" t="s">
        <v>37214</v>
      </c>
      <c r="G2756" s="20" t="s">
        <v>35310</v>
      </c>
      <c r="H2756" s="9">
        <v>1277043.45</v>
      </c>
      <c r="I2756" s="9">
        <v>1133163.58</v>
      </c>
      <c r="J2756" s="9">
        <v>0</v>
      </c>
      <c r="K2756" s="127"/>
    </row>
    <row r="2757" spans="1:11" ht="60" customHeight="1" x14ac:dyDescent="0.25">
      <c r="A2757" s="19">
        <v>801178</v>
      </c>
      <c r="B2757" s="20" t="s">
        <v>39684</v>
      </c>
      <c r="C2757" s="20"/>
      <c r="D2757" s="20" t="s">
        <v>39685</v>
      </c>
      <c r="E2757" s="20" t="s">
        <v>39677</v>
      </c>
      <c r="F2757" s="20" t="s">
        <v>37214</v>
      </c>
      <c r="G2757" s="20" t="s">
        <v>35310</v>
      </c>
      <c r="H2757" s="9">
        <v>1817086.7</v>
      </c>
      <c r="I2757" s="9">
        <v>1612361.78</v>
      </c>
      <c r="J2757" s="9">
        <v>0</v>
      </c>
      <c r="K2757" s="127"/>
    </row>
    <row r="2758" spans="1:11" ht="60" customHeight="1" x14ac:dyDescent="0.25">
      <c r="A2758" s="19">
        <v>801151</v>
      </c>
      <c r="B2758" s="20" t="s">
        <v>39762</v>
      </c>
      <c r="C2758" s="20"/>
      <c r="D2758" s="20" t="s">
        <v>39763</v>
      </c>
      <c r="E2758" s="20" t="s">
        <v>39761</v>
      </c>
      <c r="F2758" s="20" t="s">
        <v>37214</v>
      </c>
      <c r="G2758" s="20" t="s">
        <v>35310</v>
      </c>
      <c r="H2758" s="9">
        <v>1512121.1</v>
      </c>
      <c r="I2758" s="9">
        <v>1341755.57</v>
      </c>
      <c r="J2758" s="9">
        <v>0</v>
      </c>
      <c r="K2758" s="127"/>
    </row>
    <row r="2759" spans="1:11" ht="60" customHeight="1" x14ac:dyDescent="0.25">
      <c r="A2759" s="19">
        <v>797260</v>
      </c>
      <c r="B2759" s="20" t="s">
        <v>39699</v>
      </c>
      <c r="C2759" s="20"/>
      <c r="D2759" s="20" t="s">
        <v>39700</v>
      </c>
      <c r="E2759" s="20" t="s">
        <v>39690</v>
      </c>
      <c r="F2759" s="20" t="s">
        <v>37214</v>
      </c>
      <c r="G2759" s="20" t="s">
        <v>35310</v>
      </c>
      <c r="H2759" s="9">
        <v>1489884.03</v>
      </c>
      <c r="I2759" s="9">
        <v>1322023.1399999999</v>
      </c>
      <c r="J2759" s="9">
        <v>0</v>
      </c>
      <c r="K2759" s="127"/>
    </row>
    <row r="2760" spans="1:11" ht="60" customHeight="1" x14ac:dyDescent="0.25">
      <c r="A2760" s="19">
        <v>797258</v>
      </c>
      <c r="B2760" s="20" t="s">
        <v>39682</v>
      </c>
      <c r="C2760" s="20"/>
      <c r="D2760" s="20" t="s">
        <v>39683</v>
      </c>
      <c r="E2760" s="20" t="s">
        <v>39677</v>
      </c>
      <c r="F2760" s="20" t="s">
        <v>37214</v>
      </c>
      <c r="G2760" s="20" t="s">
        <v>35310</v>
      </c>
      <c r="H2760" s="9">
        <v>1178564.8700000001</v>
      </c>
      <c r="I2760" s="9">
        <v>1045779.88</v>
      </c>
      <c r="J2760" s="9">
        <v>0</v>
      </c>
      <c r="K2760" s="127"/>
    </row>
    <row r="2761" spans="1:11" ht="60" customHeight="1" x14ac:dyDescent="0.25">
      <c r="A2761" s="19">
        <v>797257</v>
      </c>
      <c r="B2761" s="20" t="s">
        <v>39680</v>
      </c>
      <c r="C2761" s="20"/>
      <c r="D2761" s="20" t="s">
        <v>39681</v>
      </c>
      <c r="E2761" s="20" t="s">
        <v>44367</v>
      </c>
      <c r="F2761" s="20" t="s">
        <v>37214</v>
      </c>
      <c r="G2761" s="20" t="s">
        <v>35310</v>
      </c>
      <c r="H2761" s="9">
        <v>1871091.03</v>
      </c>
      <c r="I2761" s="9">
        <v>1660282.07</v>
      </c>
      <c r="J2761" s="9">
        <v>0</v>
      </c>
      <c r="K2761" s="127"/>
    </row>
    <row r="2762" spans="1:11" ht="60" customHeight="1" x14ac:dyDescent="0.25">
      <c r="A2762" s="19">
        <v>797256</v>
      </c>
      <c r="B2762" s="20" t="s">
        <v>39678</v>
      </c>
      <c r="C2762" s="20"/>
      <c r="D2762" s="20" t="s">
        <v>39679</v>
      </c>
      <c r="E2762" s="20" t="s">
        <v>44366</v>
      </c>
      <c r="F2762" s="20" t="s">
        <v>37214</v>
      </c>
      <c r="G2762" s="20" t="s">
        <v>35310</v>
      </c>
      <c r="H2762" s="9">
        <v>1419996.08</v>
      </c>
      <c r="I2762" s="9">
        <v>1260010.49</v>
      </c>
      <c r="J2762" s="9">
        <v>0</v>
      </c>
      <c r="K2762" s="127"/>
    </row>
    <row r="2763" spans="1:11" ht="60" customHeight="1" x14ac:dyDescent="0.25">
      <c r="A2763" s="19">
        <v>797255</v>
      </c>
      <c r="B2763" s="20" t="s">
        <v>39675</v>
      </c>
      <c r="C2763" s="20"/>
      <c r="D2763" s="20" t="s">
        <v>39676</v>
      </c>
      <c r="E2763" s="20" t="s">
        <v>39677</v>
      </c>
      <c r="F2763" s="20" t="s">
        <v>37214</v>
      </c>
      <c r="G2763" s="20" t="s">
        <v>35310</v>
      </c>
      <c r="H2763" s="9">
        <v>1499414.2</v>
      </c>
      <c r="I2763" s="9">
        <v>1330480.1200000001</v>
      </c>
      <c r="J2763" s="9">
        <v>0</v>
      </c>
      <c r="K2763" s="127"/>
    </row>
    <row r="2764" spans="1:11" ht="60" customHeight="1" x14ac:dyDescent="0.25">
      <c r="A2764" s="19">
        <v>801287</v>
      </c>
      <c r="B2764" s="20" t="s">
        <v>39769</v>
      </c>
      <c r="C2764" s="20"/>
      <c r="D2764" s="20" t="s">
        <v>39770</v>
      </c>
      <c r="E2764" s="20" t="s">
        <v>44371</v>
      </c>
      <c r="F2764" s="20" t="s">
        <v>37214</v>
      </c>
      <c r="G2764" s="20" t="s">
        <v>35310</v>
      </c>
      <c r="H2764" s="9">
        <v>1798026.35</v>
      </c>
      <c r="I2764" s="9">
        <v>1595449.37</v>
      </c>
      <c r="J2764" s="9">
        <v>0</v>
      </c>
      <c r="K2764" s="127"/>
    </row>
    <row r="2765" spans="1:11" ht="60" customHeight="1" x14ac:dyDescent="0.25">
      <c r="A2765" s="19">
        <v>801285</v>
      </c>
      <c r="B2765" s="20" t="s">
        <v>39758</v>
      </c>
      <c r="C2765" s="20"/>
      <c r="D2765" s="20" t="s">
        <v>39749</v>
      </c>
      <c r="E2765" s="20" t="s">
        <v>39756</v>
      </c>
      <c r="F2765" s="20" t="s">
        <v>37214</v>
      </c>
      <c r="G2765" s="20" t="s">
        <v>35310</v>
      </c>
      <c r="H2765" s="9">
        <v>1283396.8999999999</v>
      </c>
      <c r="I2765" s="9">
        <v>1138800.53</v>
      </c>
      <c r="J2765" s="9">
        <v>0</v>
      </c>
      <c r="K2765" s="127"/>
    </row>
    <row r="2766" spans="1:11" ht="60" customHeight="1" x14ac:dyDescent="0.25">
      <c r="A2766" s="19">
        <v>801279</v>
      </c>
      <c r="B2766" s="20" t="s">
        <v>39752</v>
      </c>
      <c r="C2766" s="20"/>
      <c r="D2766" s="20" t="s">
        <v>39753</v>
      </c>
      <c r="E2766" s="20" t="s">
        <v>39744</v>
      </c>
      <c r="F2766" s="20" t="s">
        <v>37214</v>
      </c>
      <c r="G2766" s="20" t="s">
        <v>35310</v>
      </c>
      <c r="H2766" s="9">
        <v>1804379.8</v>
      </c>
      <c r="I2766" s="9">
        <v>1601086.32</v>
      </c>
      <c r="J2766" s="9">
        <v>0</v>
      </c>
      <c r="K2766" s="127"/>
    </row>
    <row r="2767" spans="1:11" ht="60" customHeight="1" x14ac:dyDescent="0.25">
      <c r="A2767" s="19">
        <v>801271</v>
      </c>
      <c r="B2767" s="20" t="s">
        <v>39734</v>
      </c>
      <c r="C2767" s="20"/>
      <c r="D2767" s="20" t="s">
        <v>39735</v>
      </c>
      <c r="E2767" s="20" t="s">
        <v>39725</v>
      </c>
      <c r="F2767" s="20" t="s">
        <v>37214</v>
      </c>
      <c r="G2767" s="20" t="s">
        <v>35310</v>
      </c>
      <c r="H2767" s="9">
        <v>1801203.08</v>
      </c>
      <c r="I2767" s="9">
        <v>1598267.85</v>
      </c>
      <c r="J2767" s="9">
        <v>0</v>
      </c>
      <c r="K2767" s="127"/>
    </row>
    <row r="2768" spans="1:11" ht="60" customHeight="1" x14ac:dyDescent="0.25">
      <c r="A2768" s="19">
        <v>801267</v>
      </c>
      <c r="B2768" s="20" t="s">
        <v>39722</v>
      </c>
      <c r="C2768" s="20"/>
      <c r="D2768" s="20" t="s">
        <v>39696</v>
      </c>
      <c r="E2768" s="20" t="s">
        <v>39719</v>
      </c>
      <c r="F2768" s="20" t="s">
        <v>37214</v>
      </c>
      <c r="G2768" s="20" t="s">
        <v>35310</v>
      </c>
      <c r="H2768" s="9">
        <v>1785319.45</v>
      </c>
      <c r="I2768" s="9">
        <v>1584173.92</v>
      </c>
      <c r="J2768" s="9">
        <v>0</v>
      </c>
      <c r="K2768" s="127"/>
    </row>
    <row r="2769" spans="1:11" ht="60" customHeight="1" x14ac:dyDescent="0.25">
      <c r="A2769" s="19">
        <v>801266</v>
      </c>
      <c r="B2769" s="20" t="s">
        <v>39715</v>
      </c>
      <c r="C2769" s="20"/>
      <c r="D2769" s="20" t="s">
        <v>39716</v>
      </c>
      <c r="E2769" s="20" t="s">
        <v>39707</v>
      </c>
      <c r="F2769" s="20" t="s">
        <v>37214</v>
      </c>
      <c r="G2769" s="20" t="s">
        <v>35310</v>
      </c>
      <c r="H2769" s="9">
        <v>1766259.1</v>
      </c>
      <c r="I2769" s="9">
        <v>1567259.96</v>
      </c>
      <c r="J2769" s="9">
        <v>0</v>
      </c>
      <c r="K2769" s="127"/>
    </row>
    <row r="2770" spans="1:11" ht="60" customHeight="1" x14ac:dyDescent="0.25">
      <c r="A2770" s="19">
        <v>801264</v>
      </c>
      <c r="B2770" s="20" t="s">
        <v>39714</v>
      </c>
      <c r="C2770" s="20"/>
      <c r="D2770" s="20" t="s">
        <v>39694</v>
      </c>
      <c r="E2770" s="20" t="s">
        <v>39707</v>
      </c>
      <c r="F2770" s="20" t="s">
        <v>37214</v>
      </c>
      <c r="G2770" s="20" t="s">
        <v>35310</v>
      </c>
      <c r="H2770" s="9">
        <v>1273867.73</v>
      </c>
      <c r="I2770" s="9">
        <v>1130344.54</v>
      </c>
      <c r="J2770" s="9">
        <v>0</v>
      </c>
      <c r="K2770" s="127"/>
    </row>
    <row r="2771" spans="1:11" ht="60" customHeight="1" x14ac:dyDescent="0.25">
      <c r="A2771" s="19">
        <v>801262</v>
      </c>
      <c r="B2771" s="20" t="s">
        <v>39701</v>
      </c>
      <c r="C2771" s="20"/>
      <c r="D2771" s="20" t="s">
        <v>39702</v>
      </c>
      <c r="E2771" s="20" t="s">
        <v>44370</v>
      </c>
      <c r="F2771" s="20" t="s">
        <v>37214</v>
      </c>
      <c r="G2771" s="20" t="s">
        <v>35310</v>
      </c>
      <c r="H2771" s="9">
        <v>1763082.38</v>
      </c>
      <c r="I2771" s="9">
        <v>1564441.49</v>
      </c>
      <c r="J2771" s="9">
        <v>0</v>
      </c>
      <c r="K2771" s="127"/>
    </row>
    <row r="2772" spans="1:11" ht="60" customHeight="1" x14ac:dyDescent="0.25">
      <c r="A2772" s="19">
        <v>801257</v>
      </c>
      <c r="B2772" s="20" t="s">
        <v>39686</v>
      </c>
      <c r="C2772" s="20"/>
      <c r="D2772" s="20" t="s">
        <v>39687</v>
      </c>
      <c r="E2772" s="20" t="s">
        <v>39677</v>
      </c>
      <c r="F2772" s="20" t="s">
        <v>37214</v>
      </c>
      <c r="G2772" s="20" t="s">
        <v>35310</v>
      </c>
      <c r="H2772" s="9">
        <v>1261159.83</v>
      </c>
      <c r="I2772" s="9">
        <v>1119069.6599999999</v>
      </c>
      <c r="J2772" s="9">
        <v>0</v>
      </c>
      <c r="K2772" s="127"/>
    </row>
    <row r="2773" spans="1:11" ht="60" customHeight="1" x14ac:dyDescent="0.25">
      <c r="A2773" s="19">
        <v>801254</v>
      </c>
      <c r="B2773" s="20" t="s">
        <v>39768</v>
      </c>
      <c r="C2773" s="20"/>
      <c r="D2773" s="20" t="s">
        <v>39694</v>
      </c>
      <c r="E2773" s="20" t="s">
        <v>39761</v>
      </c>
      <c r="F2773" s="20" t="s">
        <v>37214</v>
      </c>
      <c r="G2773" s="20" t="s">
        <v>35310</v>
      </c>
      <c r="H2773" s="9">
        <v>1280220.18</v>
      </c>
      <c r="I2773" s="9">
        <v>1135982.06</v>
      </c>
      <c r="J2773" s="9">
        <v>0</v>
      </c>
      <c r="K2773" s="127"/>
    </row>
    <row r="2774" spans="1:11" ht="60" customHeight="1" x14ac:dyDescent="0.25">
      <c r="A2774" s="19">
        <v>801252</v>
      </c>
      <c r="B2774" s="20" t="s">
        <v>39767</v>
      </c>
      <c r="C2774" s="20"/>
      <c r="D2774" s="20" t="s">
        <v>39713</v>
      </c>
      <c r="E2774" s="20" t="s">
        <v>39761</v>
      </c>
      <c r="F2774" s="20" t="s">
        <v>37214</v>
      </c>
      <c r="G2774" s="20" t="s">
        <v>35310</v>
      </c>
      <c r="H2774" s="9">
        <v>1775789.28</v>
      </c>
      <c r="I2774" s="9">
        <v>1575716.95</v>
      </c>
      <c r="J2774" s="9">
        <v>0</v>
      </c>
      <c r="K2774" s="127"/>
    </row>
    <row r="2775" spans="1:11" ht="60" customHeight="1" x14ac:dyDescent="0.25">
      <c r="A2775" s="19">
        <v>801247</v>
      </c>
      <c r="B2775" s="20" t="s">
        <v>39750</v>
      </c>
      <c r="C2775" s="20"/>
      <c r="D2775" s="20" t="s">
        <v>39751</v>
      </c>
      <c r="E2775" s="20" t="s">
        <v>44369</v>
      </c>
      <c r="F2775" s="20" t="s">
        <v>37214</v>
      </c>
      <c r="G2775" s="20" t="s">
        <v>35310</v>
      </c>
      <c r="H2775" s="9">
        <v>1823440.15</v>
      </c>
      <c r="I2775" s="9">
        <v>1617998.72</v>
      </c>
      <c r="J2775" s="9">
        <v>0</v>
      </c>
      <c r="K2775" s="127"/>
    </row>
    <row r="2776" spans="1:11" ht="60" customHeight="1" x14ac:dyDescent="0.25">
      <c r="A2776" s="19">
        <v>801243</v>
      </c>
      <c r="B2776" s="20" t="s">
        <v>39766</v>
      </c>
      <c r="C2776" s="20"/>
      <c r="D2776" s="20" t="s">
        <v>39727</v>
      </c>
      <c r="E2776" s="20" t="s">
        <v>44368</v>
      </c>
      <c r="F2776" s="20" t="s">
        <v>37214</v>
      </c>
      <c r="G2776" s="20" t="s">
        <v>35310</v>
      </c>
      <c r="H2776" s="9">
        <v>1832970.33</v>
      </c>
      <c r="I2776" s="9">
        <v>1626455.71</v>
      </c>
      <c r="J2776" s="9">
        <v>0</v>
      </c>
      <c r="K2776" s="127"/>
    </row>
    <row r="2777" spans="1:11" ht="60" customHeight="1" x14ac:dyDescent="0.25">
      <c r="A2777" s="19">
        <v>801294</v>
      </c>
      <c r="B2777" s="20" t="s">
        <v>39703</v>
      </c>
      <c r="C2777" s="20"/>
      <c r="D2777" s="20" t="s">
        <v>39704</v>
      </c>
      <c r="E2777" s="20" t="s">
        <v>39690</v>
      </c>
      <c r="F2777" s="20" t="s">
        <v>37214</v>
      </c>
      <c r="G2777" s="20" t="s">
        <v>35310</v>
      </c>
      <c r="H2777" s="9">
        <v>1753552.2</v>
      </c>
      <c r="I2777" s="9">
        <v>1555986.07</v>
      </c>
      <c r="J2777" s="9">
        <v>0</v>
      </c>
      <c r="K2777" s="127"/>
    </row>
    <row r="2778" spans="1:11" ht="60" customHeight="1" x14ac:dyDescent="0.25">
      <c r="A2778" s="19">
        <v>801301</v>
      </c>
      <c r="B2778" s="20" t="s">
        <v>39636</v>
      </c>
      <c r="C2778" s="20" t="s">
        <v>42246</v>
      </c>
      <c r="D2778" s="20" t="s">
        <v>39637</v>
      </c>
      <c r="E2778" s="20" t="s">
        <v>44372</v>
      </c>
      <c r="F2778" s="20" t="s">
        <v>37214</v>
      </c>
      <c r="G2778" s="20" t="s">
        <v>35310</v>
      </c>
      <c r="H2778" s="9">
        <v>806861.62</v>
      </c>
      <c r="I2778" s="9">
        <v>698203.9</v>
      </c>
      <c r="J2778" s="9">
        <v>3725504.98</v>
      </c>
      <c r="K2778" s="127"/>
    </row>
    <row r="2779" spans="1:11" ht="60" customHeight="1" x14ac:dyDescent="0.25">
      <c r="A2779" s="19">
        <v>797146</v>
      </c>
      <c r="B2779" s="20" t="s">
        <v>37260</v>
      </c>
      <c r="C2779" s="20" t="s">
        <v>42241</v>
      </c>
      <c r="D2779" s="20" t="s">
        <v>37228</v>
      </c>
      <c r="E2779" s="20" t="s">
        <v>44363</v>
      </c>
      <c r="F2779" s="20" t="s">
        <v>37214</v>
      </c>
      <c r="G2779" s="20" t="s">
        <v>35310</v>
      </c>
      <c r="H2779" s="9">
        <v>16127.67</v>
      </c>
      <c r="I2779" s="9">
        <v>0</v>
      </c>
      <c r="J2779" s="9">
        <v>354728.02</v>
      </c>
      <c r="K2779" s="127"/>
    </row>
    <row r="2780" spans="1:11" ht="60" customHeight="1" x14ac:dyDescent="0.25">
      <c r="A2780" s="19">
        <v>797140</v>
      </c>
      <c r="B2780" s="20" t="s">
        <v>37259</v>
      </c>
      <c r="C2780" s="20" t="s">
        <v>42240</v>
      </c>
      <c r="D2780" s="20" t="s">
        <v>37220</v>
      </c>
      <c r="E2780" s="20" t="s">
        <v>44362</v>
      </c>
      <c r="F2780" s="20" t="s">
        <v>37214</v>
      </c>
      <c r="G2780" s="20" t="s">
        <v>35310</v>
      </c>
      <c r="H2780" s="9">
        <v>22069.45</v>
      </c>
      <c r="I2780" s="9">
        <v>0</v>
      </c>
      <c r="J2780" s="9">
        <v>485417.3</v>
      </c>
      <c r="K2780" s="127"/>
    </row>
    <row r="2781" spans="1:11" ht="60" customHeight="1" x14ac:dyDescent="0.25">
      <c r="A2781" s="19">
        <v>797135</v>
      </c>
      <c r="B2781" s="20" t="s">
        <v>37258</v>
      </c>
      <c r="C2781" s="20"/>
      <c r="D2781" s="20" t="s">
        <v>37234</v>
      </c>
      <c r="E2781" s="20" t="s">
        <v>44361</v>
      </c>
      <c r="F2781" s="20" t="s">
        <v>37214</v>
      </c>
      <c r="G2781" s="20" t="s">
        <v>35310</v>
      </c>
      <c r="H2781" s="9">
        <v>21948.19</v>
      </c>
      <c r="I2781" s="9">
        <v>0</v>
      </c>
      <c r="J2781" s="9">
        <v>482750.17</v>
      </c>
      <c r="K2781" s="127"/>
    </row>
    <row r="2782" spans="1:11" ht="60" customHeight="1" x14ac:dyDescent="0.25">
      <c r="A2782" s="19">
        <v>797129</v>
      </c>
      <c r="B2782" s="20" t="s">
        <v>37257</v>
      </c>
      <c r="C2782" s="20" t="s">
        <v>42239</v>
      </c>
      <c r="D2782" s="20" t="s">
        <v>37216</v>
      </c>
      <c r="E2782" s="20" t="s">
        <v>44360</v>
      </c>
      <c r="F2782" s="20" t="s">
        <v>37214</v>
      </c>
      <c r="G2782" s="20" t="s">
        <v>35310</v>
      </c>
      <c r="H2782" s="9">
        <v>22190.71</v>
      </c>
      <c r="I2782" s="9">
        <v>0</v>
      </c>
      <c r="J2782" s="9">
        <v>488084.42</v>
      </c>
      <c r="K2782" s="127"/>
    </row>
    <row r="2783" spans="1:11" ht="60" customHeight="1" x14ac:dyDescent="0.25">
      <c r="A2783" s="19">
        <v>797127</v>
      </c>
      <c r="B2783" s="20" t="s">
        <v>37256</v>
      </c>
      <c r="C2783" s="20" t="s">
        <v>42238</v>
      </c>
      <c r="D2783" s="20" t="s">
        <v>37243</v>
      </c>
      <c r="E2783" s="20" t="s">
        <v>44359</v>
      </c>
      <c r="F2783" s="20" t="s">
        <v>37214</v>
      </c>
      <c r="G2783" s="20" t="s">
        <v>35310</v>
      </c>
      <c r="H2783" s="9">
        <v>16006.41</v>
      </c>
      <c r="I2783" s="9">
        <v>0</v>
      </c>
      <c r="J2783" s="9">
        <v>352060.9</v>
      </c>
      <c r="K2783" s="127"/>
    </row>
    <row r="2784" spans="1:11" ht="60" customHeight="1" x14ac:dyDescent="0.25">
      <c r="A2784" s="19">
        <v>797126</v>
      </c>
      <c r="B2784" s="20" t="s">
        <v>37255</v>
      </c>
      <c r="C2784" s="20" t="s">
        <v>42237</v>
      </c>
      <c r="D2784" s="20" t="s">
        <v>37226</v>
      </c>
      <c r="E2784" s="20" t="s">
        <v>44358</v>
      </c>
      <c r="F2784" s="20" t="s">
        <v>37214</v>
      </c>
      <c r="G2784" s="20" t="s">
        <v>35310</v>
      </c>
      <c r="H2784" s="9">
        <v>15763.89</v>
      </c>
      <c r="I2784" s="9">
        <v>0</v>
      </c>
      <c r="J2784" s="9">
        <v>346726.64</v>
      </c>
      <c r="K2784" s="127"/>
    </row>
    <row r="2785" spans="1:11" ht="60" customHeight="1" x14ac:dyDescent="0.25">
      <c r="A2785" s="19">
        <v>797120</v>
      </c>
      <c r="B2785" s="20" t="s">
        <v>37253</v>
      </c>
      <c r="C2785" s="20" t="s">
        <v>42236</v>
      </c>
      <c r="D2785" s="20" t="s">
        <v>37254</v>
      </c>
      <c r="E2785" s="20" t="s">
        <v>44357</v>
      </c>
      <c r="F2785" s="20" t="s">
        <v>37214</v>
      </c>
      <c r="G2785" s="20" t="s">
        <v>35310</v>
      </c>
      <c r="H2785" s="9">
        <v>16370.2</v>
      </c>
      <c r="I2785" s="9">
        <v>0</v>
      </c>
      <c r="J2785" s="9">
        <v>360062.28</v>
      </c>
      <c r="K2785" s="127"/>
    </row>
    <row r="2786" spans="1:11" ht="60" customHeight="1" x14ac:dyDescent="0.25">
      <c r="A2786" s="19">
        <v>797119</v>
      </c>
      <c r="B2786" s="20" t="s">
        <v>37252</v>
      </c>
      <c r="C2786" s="20" t="s">
        <v>42235</v>
      </c>
      <c r="D2786" s="20" t="s">
        <v>37216</v>
      </c>
      <c r="E2786" s="20" t="s">
        <v>44356</v>
      </c>
      <c r="F2786" s="20" t="s">
        <v>37214</v>
      </c>
      <c r="G2786" s="20" t="s">
        <v>35310</v>
      </c>
      <c r="H2786" s="9">
        <v>22190.71</v>
      </c>
      <c r="I2786" s="9">
        <v>0</v>
      </c>
      <c r="J2786" s="9">
        <v>488084.42</v>
      </c>
      <c r="K2786" s="127"/>
    </row>
    <row r="2787" spans="1:11" ht="60" customHeight="1" x14ac:dyDescent="0.25">
      <c r="A2787" s="19">
        <v>797114</v>
      </c>
      <c r="B2787" s="20" t="s">
        <v>37251</v>
      </c>
      <c r="C2787" s="20" t="s">
        <v>42234</v>
      </c>
      <c r="D2787" s="20" t="s">
        <v>37234</v>
      </c>
      <c r="E2787" s="20" t="s">
        <v>44355</v>
      </c>
      <c r="F2787" s="20" t="s">
        <v>37214</v>
      </c>
      <c r="G2787" s="20" t="s">
        <v>35310</v>
      </c>
      <c r="H2787" s="9">
        <v>21948.19</v>
      </c>
      <c r="I2787" s="9">
        <v>0</v>
      </c>
      <c r="J2787" s="9">
        <v>482750.17</v>
      </c>
      <c r="K2787" s="127"/>
    </row>
    <row r="2788" spans="1:11" ht="60" customHeight="1" x14ac:dyDescent="0.25">
      <c r="A2788" s="19">
        <v>797112</v>
      </c>
      <c r="B2788" s="20" t="s">
        <v>37250</v>
      </c>
      <c r="C2788" s="20" t="s">
        <v>42233</v>
      </c>
      <c r="D2788" s="20" t="s">
        <v>37234</v>
      </c>
      <c r="E2788" s="20" t="s">
        <v>44354</v>
      </c>
      <c r="F2788" s="20" t="s">
        <v>37214</v>
      </c>
      <c r="G2788" s="20" t="s">
        <v>35310</v>
      </c>
      <c r="H2788" s="9">
        <v>21948.19</v>
      </c>
      <c r="I2788" s="9">
        <v>0</v>
      </c>
      <c r="J2788" s="9">
        <v>482750.17</v>
      </c>
      <c r="K2788" s="127"/>
    </row>
    <row r="2789" spans="1:11" ht="60" customHeight="1" x14ac:dyDescent="0.25">
      <c r="A2789" s="19">
        <v>797111</v>
      </c>
      <c r="B2789" s="20" t="s">
        <v>37249</v>
      </c>
      <c r="C2789" s="20" t="s">
        <v>42232</v>
      </c>
      <c r="D2789" s="20" t="s">
        <v>37234</v>
      </c>
      <c r="E2789" s="20" t="s">
        <v>44353</v>
      </c>
      <c r="F2789" s="20" t="s">
        <v>37214</v>
      </c>
      <c r="G2789" s="20" t="s">
        <v>35310</v>
      </c>
      <c r="H2789" s="9">
        <v>21948.19</v>
      </c>
      <c r="I2789" s="9">
        <v>0</v>
      </c>
      <c r="J2789" s="9">
        <v>482750.17</v>
      </c>
      <c r="K2789" s="127"/>
    </row>
    <row r="2790" spans="1:11" ht="60" customHeight="1" x14ac:dyDescent="0.25">
      <c r="A2790" s="19">
        <v>797103</v>
      </c>
      <c r="B2790" s="20" t="s">
        <v>37247</v>
      </c>
      <c r="C2790" s="20" t="s">
        <v>42231</v>
      </c>
      <c r="D2790" s="20" t="s">
        <v>37248</v>
      </c>
      <c r="E2790" s="20" t="s">
        <v>44352</v>
      </c>
      <c r="F2790" s="20" t="s">
        <v>37214</v>
      </c>
      <c r="G2790" s="20" t="s">
        <v>35310</v>
      </c>
      <c r="H2790" s="9">
        <v>16248.93</v>
      </c>
      <c r="I2790" s="9">
        <v>0</v>
      </c>
      <c r="J2790" s="9">
        <v>357395.15</v>
      </c>
      <c r="K2790" s="127"/>
    </row>
    <row r="2791" spans="1:11" ht="60" customHeight="1" x14ac:dyDescent="0.25">
      <c r="A2791" s="19">
        <v>797102</v>
      </c>
      <c r="B2791" s="20" t="s">
        <v>37245</v>
      </c>
      <c r="C2791" s="20" t="s">
        <v>42230</v>
      </c>
      <c r="D2791" s="20" t="s">
        <v>37246</v>
      </c>
      <c r="E2791" s="20" t="s">
        <v>44351</v>
      </c>
      <c r="F2791" s="20" t="s">
        <v>37214</v>
      </c>
      <c r="G2791" s="20" t="s">
        <v>35310</v>
      </c>
      <c r="H2791" s="9">
        <v>32376.61</v>
      </c>
      <c r="I2791" s="9">
        <v>0</v>
      </c>
      <c r="J2791" s="9">
        <v>712123.18</v>
      </c>
      <c r="K2791" s="127"/>
    </row>
    <row r="2792" spans="1:11" ht="60" customHeight="1" x14ac:dyDescent="0.25">
      <c r="A2792" s="19">
        <v>797100</v>
      </c>
      <c r="B2792" s="20" t="s">
        <v>37244</v>
      </c>
      <c r="C2792" s="20" t="s">
        <v>42229</v>
      </c>
      <c r="D2792" s="20" t="s">
        <v>37228</v>
      </c>
      <c r="E2792" s="20" t="s">
        <v>44350</v>
      </c>
      <c r="F2792" s="20" t="s">
        <v>37214</v>
      </c>
      <c r="G2792" s="20" t="s">
        <v>35310</v>
      </c>
      <c r="H2792" s="9">
        <v>16127.67</v>
      </c>
      <c r="I2792" s="9">
        <v>0</v>
      </c>
      <c r="J2792" s="9">
        <v>354728.02</v>
      </c>
      <c r="K2792" s="127"/>
    </row>
    <row r="2793" spans="1:11" ht="60" customHeight="1" x14ac:dyDescent="0.25">
      <c r="A2793" s="19">
        <v>797098</v>
      </c>
      <c r="B2793" s="20" t="s">
        <v>37242</v>
      </c>
      <c r="C2793" s="20" t="s">
        <v>42228</v>
      </c>
      <c r="D2793" s="20" t="s">
        <v>37243</v>
      </c>
      <c r="E2793" s="20" t="s">
        <v>44349</v>
      </c>
      <c r="F2793" s="20" t="s">
        <v>37214</v>
      </c>
      <c r="G2793" s="20" t="s">
        <v>35310</v>
      </c>
      <c r="H2793" s="9">
        <v>16006.41</v>
      </c>
      <c r="I2793" s="9">
        <v>0</v>
      </c>
      <c r="J2793" s="9">
        <v>352060.9</v>
      </c>
      <c r="K2793" s="127"/>
    </row>
    <row r="2794" spans="1:11" ht="60" customHeight="1" x14ac:dyDescent="0.25">
      <c r="A2794" s="19">
        <v>797097</v>
      </c>
      <c r="B2794" s="20" t="s">
        <v>37241</v>
      </c>
      <c r="C2794" s="20" t="s">
        <v>42227</v>
      </c>
      <c r="D2794" s="20" t="s">
        <v>37228</v>
      </c>
      <c r="E2794" s="20" t="s">
        <v>44348</v>
      </c>
      <c r="F2794" s="20" t="s">
        <v>37214</v>
      </c>
      <c r="G2794" s="20" t="s">
        <v>35310</v>
      </c>
      <c r="H2794" s="9">
        <v>16127.67</v>
      </c>
      <c r="I2794" s="9">
        <v>0</v>
      </c>
      <c r="J2794" s="9">
        <v>354728.02</v>
      </c>
      <c r="K2794" s="127"/>
    </row>
    <row r="2795" spans="1:11" ht="60" customHeight="1" x14ac:dyDescent="0.25">
      <c r="A2795" s="19">
        <v>797095</v>
      </c>
      <c r="B2795" s="20" t="s">
        <v>37239</v>
      </c>
      <c r="C2795" s="20" t="s">
        <v>42226</v>
      </c>
      <c r="D2795" s="20" t="s">
        <v>37240</v>
      </c>
      <c r="E2795" s="20" t="s">
        <v>44347</v>
      </c>
      <c r="F2795" s="20" t="s">
        <v>37214</v>
      </c>
      <c r="G2795" s="20" t="s">
        <v>35310</v>
      </c>
      <c r="H2795" s="9">
        <v>13338.68</v>
      </c>
      <c r="I2795" s="9">
        <v>0</v>
      </c>
      <c r="J2795" s="9">
        <v>293384.08</v>
      </c>
      <c r="K2795" s="127"/>
    </row>
    <row r="2796" spans="1:11" ht="60" customHeight="1" x14ac:dyDescent="0.25">
      <c r="A2796" s="19">
        <v>797093</v>
      </c>
      <c r="B2796" s="20" t="s">
        <v>37237</v>
      </c>
      <c r="C2796" s="20" t="s">
        <v>42225</v>
      </c>
      <c r="D2796" s="20" t="s">
        <v>37238</v>
      </c>
      <c r="E2796" s="20" t="s">
        <v>44346</v>
      </c>
      <c r="F2796" s="20" t="s">
        <v>37214</v>
      </c>
      <c r="G2796" s="20" t="s">
        <v>35310</v>
      </c>
      <c r="H2796" s="9">
        <v>15642.63</v>
      </c>
      <c r="I2796" s="9">
        <v>0</v>
      </c>
      <c r="J2796" s="9">
        <v>344059.51</v>
      </c>
      <c r="K2796" s="127"/>
    </row>
    <row r="2797" spans="1:11" ht="60" customHeight="1" x14ac:dyDescent="0.25">
      <c r="A2797" s="19">
        <v>797072</v>
      </c>
      <c r="B2797" s="20" t="s">
        <v>37235</v>
      </c>
      <c r="C2797" s="20" t="s">
        <v>42224</v>
      </c>
      <c r="D2797" s="20" t="s">
        <v>37236</v>
      </c>
      <c r="E2797" s="20" t="s">
        <v>44345</v>
      </c>
      <c r="F2797" s="20" t="s">
        <v>37214</v>
      </c>
      <c r="G2797" s="20" t="s">
        <v>35310</v>
      </c>
      <c r="H2797" s="9">
        <v>22797.01</v>
      </c>
      <c r="I2797" s="9">
        <v>0</v>
      </c>
      <c r="J2797" s="9">
        <v>501420.06</v>
      </c>
      <c r="K2797" s="127"/>
    </row>
    <row r="2798" spans="1:11" ht="60" customHeight="1" x14ac:dyDescent="0.25">
      <c r="A2798" s="19">
        <v>797066</v>
      </c>
      <c r="B2798" s="20" t="s">
        <v>37233</v>
      </c>
      <c r="C2798" s="20" t="s">
        <v>42222</v>
      </c>
      <c r="D2798" s="20" t="s">
        <v>42223</v>
      </c>
      <c r="E2798" s="20" t="s">
        <v>44344</v>
      </c>
      <c r="F2798" s="20" t="s">
        <v>37214</v>
      </c>
      <c r="G2798" s="20" t="s">
        <v>35310</v>
      </c>
      <c r="H2798" s="9">
        <v>21948.19</v>
      </c>
      <c r="I2798" s="9">
        <v>0</v>
      </c>
      <c r="J2798" s="9">
        <v>490751.55</v>
      </c>
      <c r="K2798" s="127"/>
    </row>
    <row r="2799" spans="1:11" ht="60" customHeight="1" x14ac:dyDescent="0.25">
      <c r="A2799" s="19">
        <v>797051</v>
      </c>
      <c r="B2799" s="20" t="s">
        <v>37231</v>
      </c>
      <c r="C2799" s="20" t="s">
        <v>42221</v>
      </c>
      <c r="D2799" s="20" t="s">
        <v>37232</v>
      </c>
      <c r="E2799" s="20" t="s">
        <v>44343</v>
      </c>
      <c r="F2799" s="20" t="s">
        <v>37214</v>
      </c>
      <c r="G2799" s="20" t="s">
        <v>35310</v>
      </c>
      <c r="H2799" s="9">
        <v>22433.23</v>
      </c>
      <c r="I2799" s="9">
        <v>0</v>
      </c>
      <c r="J2799" s="9">
        <v>493418.68</v>
      </c>
      <c r="K2799" s="127"/>
    </row>
    <row r="2800" spans="1:11" ht="60" customHeight="1" x14ac:dyDescent="0.25">
      <c r="A2800" s="19">
        <v>797049</v>
      </c>
      <c r="B2800" s="20" t="s">
        <v>37229</v>
      </c>
      <c r="C2800" s="20" t="s">
        <v>42220</v>
      </c>
      <c r="D2800" s="20" t="s">
        <v>37230</v>
      </c>
      <c r="E2800" s="20" t="s">
        <v>44342</v>
      </c>
      <c r="F2800" s="20" t="s">
        <v>37214</v>
      </c>
      <c r="G2800" s="20" t="s">
        <v>35310</v>
      </c>
      <c r="H2800" s="9">
        <v>22554.49</v>
      </c>
      <c r="I2800" s="9">
        <v>0</v>
      </c>
      <c r="J2800" s="9">
        <v>496085.81</v>
      </c>
      <c r="K2800" s="127"/>
    </row>
    <row r="2801" spans="1:11" ht="60" customHeight="1" x14ac:dyDescent="0.25">
      <c r="A2801" s="19">
        <v>797041</v>
      </c>
      <c r="B2801" s="20" t="s">
        <v>37227</v>
      </c>
      <c r="C2801" s="20" t="s">
        <v>42219</v>
      </c>
      <c r="D2801" s="20" t="s">
        <v>37228</v>
      </c>
      <c r="E2801" s="20" t="s">
        <v>44341</v>
      </c>
      <c r="F2801" s="20" t="s">
        <v>37214</v>
      </c>
      <c r="G2801" s="20" t="s">
        <v>35310</v>
      </c>
      <c r="H2801" s="9">
        <v>16127.67</v>
      </c>
      <c r="I2801" s="9">
        <v>0</v>
      </c>
      <c r="J2801" s="9">
        <v>354728.02</v>
      </c>
      <c r="K2801" s="127"/>
    </row>
    <row r="2802" spans="1:11" ht="60" customHeight="1" x14ac:dyDescent="0.25">
      <c r="A2802" s="19">
        <v>797032</v>
      </c>
      <c r="B2802" s="20" t="s">
        <v>37225</v>
      </c>
      <c r="C2802" s="20" t="s">
        <v>42218</v>
      </c>
      <c r="D2802" s="20" t="s">
        <v>37226</v>
      </c>
      <c r="E2802" s="20" t="s">
        <v>44340</v>
      </c>
      <c r="F2802" s="20" t="s">
        <v>37214</v>
      </c>
      <c r="G2802" s="20" t="s">
        <v>35310</v>
      </c>
      <c r="H2802" s="9">
        <v>15763.89</v>
      </c>
      <c r="I2802" s="9">
        <v>0</v>
      </c>
      <c r="J2802" s="9">
        <v>346726.64</v>
      </c>
      <c r="K2802" s="127"/>
    </row>
    <row r="2803" spans="1:11" ht="60" customHeight="1" x14ac:dyDescent="0.25">
      <c r="A2803" s="19">
        <v>797014</v>
      </c>
      <c r="B2803" s="20" t="s">
        <v>37223</v>
      </c>
      <c r="C2803" s="20" t="s">
        <v>42217</v>
      </c>
      <c r="D2803" s="20" t="s">
        <v>37224</v>
      </c>
      <c r="E2803" s="20" t="s">
        <v>44339</v>
      </c>
      <c r="F2803" s="20" t="s">
        <v>37214</v>
      </c>
      <c r="G2803" s="20" t="s">
        <v>35310</v>
      </c>
      <c r="H2803" s="9">
        <v>23645.84</v>
      </c>
      <c r="I2803" s="9">
        <v>0</v>
      </c>
      <c r="J2803" s="9">
        <v>520089.96</v>
      </c>
      <c r="K2803" s="127"/>
    </row>
    <row r="2804" spans="1:11" ht="60" customHeight="1" x14ac:dyDescent="0.25">
      <c r="A2804" s="19">
        <v>797007</v>
      </c>
      <c r="B2804" s="20" t="s">
        <v>37221</v>
      </c>
      <c r="C2804" s="20" t="s">
        <v>42216</v>
      </c>
      <c r="D2804" s="20" t="s">
        <v>37222</v>
      </c>
      <c r="E2804" s="20" t="s">
        <v>44338</v>
      </c>
      <c r="F2804" s="20" t="s">
        <v>37214</v>
      </c>
      <c r="G2804" s="20" t="s">
        <v>35310</v>
      </c>
      <c r="H2804" s="9">
        <v>21584.41</v>
      </c>
      <c r="I2804" s="9">
        <v>0</v>
      </c>
      <c r="J2804" s="9">
        <v>474748.78</v>
      </c>
      <c r="K2804" s="127"/>
    </row>
    <row r="2805" spans="1:11" ht="60" customHeight="1" x14ac:dyDescent="0.25">
      <c r="A2805" s="19">
        <v>797002</v>
      </c>
      <c r="B2805" s="20" t="s">
        <v>37219</v>
      </c>
      <c r="C2805" s="20" t="s">
        <v>42215</v>
      </c>
      <c r="D2805" s="20" t="s">
        <v>37220</v>
      </c>
      <c r="E2805" s="20" t="s">
        <v>44337</v>
      </c>
      <c r="F2805" s="20" t="s">
        <v>37214</v>
      </c>
      <c r="G2805" s="20" t="s">
        <v>35310</v>
      </c>
      <c r="H2805" s="9">
        <v>22069.45</v>
      </c>
      <c r="I2805" s="9">
        <v>0</v>
      </c>
      <c r="J2805" s="9">
        <v>485417.3</v>
      </c>
      <c r="K2805" s="127"/>
    </row>
    <row r="2806" spans="1:11" ht="60" customHeight="1" x14ac:dyDescent="0.25">
      <c r="A2806" s="19">
        <v>796996</v>
      </c>
      <c r="B2806" s="20" t="s">
        <v>37217</v>
      </c>
      <c r="C2806" s="20" t="s">
        <v>42214</v>
      </c>
      <c r="D2806" s="20" t="s">
        <v>37218</v>
      </c>
      <c r="E2806" s="20" t="s">
        <v>44336</v>
      </c>
      <c r="F2806" s="20" t="s">
        <v>37214</v>
      </c>
      <c r="G2806" s="20" t="s">
        <v>35310</v>
      </c>
      <c r="H2806" s="9">
        <v>22675.75</v>
      </c>
      <c r="I2806" s="9">
        <v>0</v>
      </c>
      <c r="J2806" s="9">
        <v>498752.94</v>
      </c>
      <c r="K2806" s="127"/>
    </row>
    <row r="2807" spans="1:11" ht="60" customHeight="1" x14ac:dyDescent="0.25">
      <c r="A2807" s="19">
        <v>796994</v>
      </c>
      <c r="B2807" s="20" t="s">
        <v>37215</v>
      </c>
      <c r="C2807" s="20" t="s">
        <v>42213</v>
      </c>
      <c r="D2807" s="20" t="s">
        <v>37216</v>
      </c>
      <c r="E2807" s="20" t="s">
        <v>44335</v>
      </c>
      <c r="F2807" s="20" t="s">
        <v>37214</v>
      </c>
      <c r="G2807" s="20" t="s">
        <v>35310</v>
      </c>
      <c r="H2807" s="9">
        <v>22190.71</v>
      </c>
      <c r="I2807" s="9">
        <v>0</v>
      </c>
      <c r="J2807" s="9">
        <v>488084.42</v>
      </c>
      <c r="K2807" s="127"/>
    </row>
    <row r="2808" spans="1:11" ht="60" customHeight="1" x14ac:dyDescent="0.25">
      <c r="A2808" s="19">
        <v>796992</v>
      </c>
      <c r="B2808" s="20" t="s">
        <v>37212</v>
      </c>
      <c r="C2808" s="20" t="s">
        <v>42212</v>
      </c>
      <c r="D2808" s="20" t="s">
        <v>37213</v>
      </c>
      <c r="E2808" s="20" t="s">
        <v>44334</v>
      </c>
      <c r="F2808" s="20" t="s">
        <v>37214</v>
      </c>
      <c r="G2808" s="20" t="s">
        <v>35310</v>
      </c>
      <c r="H2808" s="9">
        <v>21826.93</v>
      </c>
      <c r="I2808" s="9">
        <v>0</v>
      </c>
      <c r="J2808" s="9">
        <v>480083.04</v>
      </c>
      <c r="K2808" s="127"/>
    </row>
    <row r="2809" spans="1:11" ht="60" customHeight="1" x14ac:dyDescent="0.25">
      <c r="A2809" s="19">
        <v>796880</v>
      </c>
      <c r="B2809" s="20" t="s">
        <v>39194</v>
      </c>
      <c r="C2809" s="20" t="s">
        <v>55112</v>
      </c>
      <c r="D2809" s="20" t="s">
        <v>39195</v>
      </c>
      <c r="E2809" s="20" t="s">
        <v>44333</v>
      </c>
      <c r="F2809" s="20" t="s">
        <v>37214</v>
      </c>
      <c r="G2809" s="20" t="s">
        <v>35310</v>
      </c>
      <c r="H2809" s="9">
        <v>724653</v>
      </c>
      <c r="I2809" s="9">
        <v>616921.56999999995</v>
      </c>
      <c r="J2809" s="9">
        <v>0</v>
      </c>
      <c r="K2809" s="127"/>
    </row>
    <row r="2810" spans="1:11" ht="60" customHeight="1" x14ac:dyDescent="0.25">
      <c r="A2810" s="19">
        <v>796877</v>
      </c>
      <c r="B2810" s="20" t="s">
        <v>39192</v>
      </c>
      <c r="C2810" s="20" t="s">
        <v>55113</v>
      </c>
      <c r="D2810" s="20" t="s">
        <v>39193</v>
      </c>
      <c r="E2810" s="20" t="s">
        <v>44332</v>
      </c>
      <c r="F2810" s="20" t="s">
        <v>37214</v>
      </c>
      <c r="G2810" s="20" t="s">
        <v>35310</v>
      </c>
      <c r="H2810" s="9">
        <v>549425</v>
      </c>
      <c r="I2810" s="9">
        <v>467744.34</v>
      </c>
      <c r="J2810" s="9">
        <v>0</v>
      </c>
      <c r="K2810" s="127"/>
    </row>
    <row r="2811" spans="1:11" ht="60" customHeight="1" x14ac:dyDescent="0.25">
      <c r="A2811" s="19">
        <v>757234</v>
      </c>
      <c r="B2811" s="20" t="s">
        <v>41613</v>
      </c>
      <c r="C2811" s="20" t="s">
        <v>42125</v>
      </c>
      <c r="D2811" s="20" t="s">
        <v>42126</v>
      </c>
      <c r="E2811" s="20" t="s">
        <v>41614</v>
      </c>
      <c r="F2811" s="20" t="s">
        <v>37214</v>
      </c>
      <c r="G2811" s="20" t="s">
        <v>35310</v>
      </c>
      <c r="H2811" s="9">
        <v>365744.29</v>
      </c>
      <c r="I2811" s="9">
        <v>0</v>
      </c>
      <c r="J2811" s="9">
        <v>0</v>
      </c>
      <c r="K2811" s="127"/>
    </row>
    <row r="2812" spans="1:11" ht="60" customHeight="1" x14ac:dyDescent="0.25">
      <c r="A2812" s="19">
        <v>757235</v>
      </c>
      <c r="B2812" s="20" t="s">
        <v>41622</v>
      </c>
      <c r="C2812" s="20" t="s">
        <v>42127</v>
      </c>
      <c r="D2812" s="20" t="s">
        <v>41623</v>
      </c>
      <c r="E2812" s="20" t="s">
        <v>41624</v>
      </c>
      <c r="F2812" s="20" t="s">
        <v>37214</v>
      </c>
      <c r="G2812" s="20" t="s">
        <v>35310</v>
      </c>
      <c r="H2812" s="9">
        <v>365744.29</v>
      </c>
      <c r="I2812" s="9">
        <v>0</v>
      </c>
      <c r="J2812" s="9">
        <v>450612.19</v>
      </c>
      <c r="K2812" s="127"/>
    </row>
    <row r="2813" spans="1:11" ht="60" customHeight="1" x14ac:dyDescent="0.25">
      <c r="A2813" s="19">
        <v>757237</v>
      </c>
      <c r="B2813" s="20" t="s">
        <v>41620</v>
      </c>
      <c r="C2813" s="20"/>
      <c r="D2813" s="20" t="s">
        <v>42128</v>
      </c>
      <c r="E2813" s="20" t="s">
        <v>41621</v>
      </c>
      <c r="F2813" s="20" t="s">
        <v>37214</v>
      </c>
      <c r="G2813" s="20" t="s">
        <v>35310</v>
      </c>
      <c r="H2813" s="9">
        <v>365744.29</v>
      </c>
      <c r="I2813" s="9">
        <v>0</v>
      </c>
      <c r="J2813" s="9">
        <v>0</v>
      </c>
      <c r="K2813" s="127"/>
    </row>
    <row r="2814" spans="1:11" ht="60" customHeight="1" x14ac:dyDescent="0.25">
      <c r="A2814" s="19">
        <v>757226</v>
      </c>
      <c r="B2814" s="20" t="s">
        <v>41618</v>
      </c>
      <c r="C2814" s="20" t="s">
        <v>42123</v>
      </c>
      <c r="D2814" s="20" t="s">
        <v>42124</v>
      </c>
      <c r="E2814" s="20" t="s">
        <v>41619</v>
      </c>
      <c r="F2814" s="20" t="s">
        <v>37214</v>
      </c>
      <c r="G2814" s="20" t="s">
        <v>35310</v>
      </c>
      <c r="H2814" s="9">
        <v>204880</v>
      </c>
      <c r="I2814" s="9">
        <v>0</v>
      </c>
      <c r="J2814" s="9">
        <v>442420.91</v>
      </c>
      <c r="K2814" s="127"/>
    </row>
    <row r="2815" spans="1:11" ht="30" customHeight="1" x14ac:dyDescent="0.25">
      <c r="A2815" s="160" t="s">
        <v>336</v>
      </c>
      <c r="B2815" s="161"/>
      <c r="C2815" s="161"/>
      <c r="D2815" s="161"/>
      <c r="E2815" s="161"/>
      <c r="F2815" s="161"/>
      <c r="G2815" s="162"/>
      <c r="H2815" s="33">
        <f>SUM(H3:H2814)</f>
        <v>2286012107.5599971</v>
      </c>
      <c r="I2815" s="33">
        <f>SUM(I3:I2814)</f>
        <v>1320861035.870003</v>
      </c>
      <c r="J2815" s="32"/>
      <c r="K2815" s="129"/>
    </row>
    <row r="2816" spans="1:11" ht="30" customHeight="1" x14ac:dyDescent="0.25">
      <c r="A2816" s="167" t="s">
        <v>147</v>
      </c>
      <c r="B2816" s="191"/>
      <c r="C2816" s="191"/>
      <c r="D2816" s="191"/>
      <c r="E2816" s="191"/>
      <c r="F2816" s="191"/>
      <c r="G2816" s="191"/>
      <c r="H2816" s="191"/>
      <c r="I2816" s="191"/>
      <c r="J2816" s="191"/>
      <c r="K2816" s="191"/>
    </row>
    <row r="2817" spans="1:11" ht="63" x14ac:dyDescent="0.25">
      <c r="A2817" s="19">
        <v>796908</v>
      </c>
      <c r="B2817" s="20" t="s">
        <v>47214</v>
      </c>
      <c r="C2817" s="20" t="s">
        <v>47215</v>
      </c>
      <c r="D2817" s="20" t="s">
        <v>47216</v>
      </c>
      <c r="E2817" s="20" t="s">
        <v>47217</v>
      </c>
      <c r="F2817" s="20"/>
      <c r="G2817" s="20" t="s">
        <v>35310</v>
      </c>
      <c r="H2817" s="9">
        <v>4817941.4800000004</v>
      </c>
      <c r="I2817" s="9">
        <v>0</v>
      </c>
      <c r="J2817" s="9">
        <v>45911215</v>
      </c>
      <c r="K2817" s="20"/>
    </row>
    <row r="2818" spans="1:11" ht="78.75" x14ac:dyDescent="0.25">
      <c r="A2818" s="19">
        <v>905781</v>
      </c>
      <c r="B2818" s="20" t="s">
        <v>28658</v>
      </c>
      <c r="C2818" s="20" t="s">
        <v>47364</v>
      </c>
      <c r="D2818" s="20" t="s">
        <v>47365</v>
      </c>
      <c r="E2818" s="20" t="s">
        <v>47366</v>
      </c>
      <c r="F2818" s="20"/>
      <c r="G2818" s="20" t="s">
        <v>35310</v>
      </c>
      <c r="H2818" s="9">
        <v>451030.52</v>
      </c>
      <c r="I2818" s="9">
        <v>0</v>
      </c>
      <c r="J2818" s="9"/>
      <c r="K2818" s="20"/>
    </row>
    <row r="2819" spans="1:11" ht="94.5" x14ac:dyDescent="0.25">
      <c r="A2819" s="19">
        <v>1120060</v>
      </c>
      <c r="B2819" s="20" t="s">
        <v>49208</v>
      </c>
      <c r="C2819" s="20" t="s">
        <v>49209</v>
      </c>
      <c r="D2819" s="20" t="s">
        <v>49210</v>
      </c>
      <c r="E2819" s="20" t="s">
        <v>49211</v>
      </c>
      <c r="F2819" s="20"/>
      <c r="G2819" s="20" t="s">
        <v>35310</v>
      </c>
      <c r="H2819" s="9">
        <v>307500</v>
      </c>
      <c r="I2819" s="9">
        <v>307500</v>
      </c>
      <c r="J2819" s="9"/>
      <c r="K2819" s="20"/>
    </row>
    <row r="2820" spans="1:11" ht="63" x14ac:dyDescent="0.25">
      <c r="A2820" s="19">
        <v>796907</v>
      </c>
      <c r="B2820" s="20" t="s">
        <v>47226</v>
      </c>
      <c r="C2820" s="20" t="s">
        <v>47227</v>
      </c>
      <c r="D2820" s="20" t="s">
        <v>47228</v>
      </c>
      <c r="E2820" s="20" t="s">
        <v>47229</v>
      </c>
      <c r="F2820" s="20"/>
      <c r="G2820" s="20" t="s">
        <v>35310</v>
      </c>
      <c r="H2820" s="9">
        <v>3090030.9</v>
      </c>
      <c r="I2820" s="9">
        <v>0</v>
      </c>
      <c r="J2820" s="9"/>
      <c r="K2820" s="20"/>
    </row>
    <row r="2821" spans="1:11" ht="63" x14ac:dyDescent="0.25">
      <c r="A2821" s="19">
        <v>796884</v>
      </c>
      <c r="B2821" s="20" t="s">
        <v>47222</v>
      </c>
      <c r="C2821" s="20" t="s">
        <v>47223</v>
      </c>
      <c r="D2821" s="20" t="s">
        <v>47224</v>
      </c>
      <c r="E2821" s="20" t="s">
        <v>47225</v>
      </c>
      <c r="F2821" s="20"/>
      <c r="G2821" s="20" t="s">
        <v>35310</v>
      </c>
      <c r="H2821" s="9">
        <v>258018</v>
      </c>
      <c r="I2821" s="9">
        <v>82779.990000000005</v>
      </c>
      <c r="J2821" s="9"/>
      <c r="K2821" s="20"/>
    </row>
    <row r="2822" spans="1:11" ht="63" x14ac:dyDescent="0.25">
      <c r="A2822" s="19">
        <v>879831</v>
      </c>
      <c r="B2822" s="20" t="s">
        <v>49937</v>
      </c>
      <c r="C2822" s="20" t="s">
        <v>49938</v>
      </c>
      <c r="D2822" s="20" t="s">
        <v>49939</v>
      </c>
      <c r="E2822" s="20" t="s">
        <v>49940</v>
      </c>
      <c r="F2822" s="20"/>
      <c r="G2822" s="20" t="s">
        <v>35310</v>
      </c>
      <c r="H2822" s="9">
        <v>716986.1</v>
      </c>
      <c r="I2822" s="9">
        <v>0</v>
      </c>
      <c r="J2822" s="9"/>
      <c r="K2822" s="20"/>
    </row>
    <row r="2823" spans="1:11" ht="63" x14ac:dyDescent="0.25">
      <c r="A2823" s="19">
        <v>796906</v>
      </c>
      <c r="B2823" s="20" t="s">
        <v>47218</v>
      </c>
      <c r="C2823" s="20" t="s">
        <v>47219</v>
      </c>
      <c r="D2823" s="20" t="s">
        <v>47220</v>
      </c>
      <c r="E2823" s="20" t="s">
        <v>47221</v>
      </c>
      <c r="F2823" s="20"/>
      <c r="G2823" s="20" t="s">
        <v>35310</v>
      </c>
      <c r="H2823" s="9">
        <v>2354231.33</v>
      </c>
      <c r="I2823" s="9">
        <v>0</v>
      </c>
      <c r="J2823" s="9"/>
      <c r="K2823" s="20"/>
    </row>
    <row r="2824" spans="1:11" ht="63" x14ac:dyDescent="0.25">
      <c r="A2824" s="19">
        <v>879812</v>
      </c>
      <c r="B2824" s="20" t="s">
        <v>49929</v>
      </c>
      <c r="C2824" s="20" t="s">
        <v>49930</v>
      </c>
      <c r="D2824" s="20" t="s">
        <v>49931</v>
      </c>
      <c r="E2824" s="20" t="s">
        <v>49932</v>
      </c>
      <c r="F2824" s="20"/>
      <c r="G2824" s="20" t="s">
        <v>35310</v>
      </c>
      <c r="H2824" s="9">
        <v>836782.67</v>
      </c>
      <c r="I2824" s="9">
        <v>0</v>
      </c>
      <c r="J2824" s="9"/>
      <c r="K2824" s="20"/>
    </row>
    <row r="2825" spans="1:11" ht="63" x14ac:dyDescent="0.25">
      <c r="A2825" s="19">
        <v>1122540</v>
      </c>
      <c r="B2825" s="20" t="s">
        <v>49434</v>
      </c>
      <c r="C2825" s="20" t="s">
        <v>49435</v>
      </c>
      <c r="D2825" s="20" t="s">
        <v>30524</v>
      </c>
      <c r="E2825" s="20" t="s">
        <v>49436</v>
      </c>
      <c r="F2825" s="20"/>
      <c r="G2825" s="20" t="s">
        <v>35310</v>
      </c>
      <c r="H2825" s="9">
        <v>3151780</v>
      </c>
      <c r="I2825" s="9">
        <v>3151780</v>
      </c>
      <c r="J2825" s="9"/>
      <c r="K2825" s="20"/>
    </row>
    <row r="2826" spans="1:11" ht="63" x14ac:dyDescent="0.25">
      <c r="A2826" s="19">
        <v>796904</v>
      </c>
      <c r="B2826" s="20" t="s">
        <v>47271</v>
      </c>
      <c r="C2826" s="20" t="s">
        <v>47272</v>
      </c>
      <c r="D2826" s="20" t="s">
        <v>47273</v>
      </c>
      <c r="E2826" s="20" t="s">
        <v>47274</v>
      </c>
      <c r="F2826" s="20"/>
      <c r="G2826" s="20" t="s">
        <v>35310</v>
      </c>
      <c r="H2826" s="9">
        <v>2031643.24</v>
      </c>
      <c r="I2826" s="9">
        <v>0</v>
      </c>
      <c r="J2826" s="9"/>
      <c r="K2826" s="20"/>
    </row>
    <row r="2827" spans="1:11" ht="63" x14ac:dyDescent="0.25">
      <c r="A2827" s="19">
        <v>879832</v>
      </c>
      <c r="B2827" s="20" t="s">
        <v>49933</v>
      </c>
      <c r="C2827" s="20" t="s">
        <v>49934</v>
      </c>
      <c r="D2827" s="20" t="s">
        <v>49935</v>
      </c>
      <c r="E2827" s="20" t="s">
        <v>49936</v>
      </c>
      <c r="F2827" s="20"/>
      <c r="G2827" s="20" t="s">
        <v>35310</v>
      </c>
      <c r="H2827" s="9">
        <v>528503.76</v>
      </c>
      <c r="I2827" s="9">
        <v>0</v>
      </c>
      <c r="J2827" s="9"/>
      <c r="K2827" s="20"/>
    </row>
    <row r="2828" spans="1:11" ht="63" x14ac:dyDescent="0.25">
      <c r="A2828" s="19">
        <v>796882</v>
      </c>
      <c r="B2828" s="20" t="s">
        <v>47244</v>
      </c>
      <c r="C2828" s="20" t="s">
        <v>47245</v>
      </c>
      <c r="D2828" s="20" t="s">
        <v>47246</v>
      </c>
      <c r="E2828" s="20" t="s">
        <v>47247</v>
      </c>
      <c r="F2828" s="20"/>
      <c r="G2828" s="20" t="s">
        <v>35310</v>
      </c>
      <c r="H2828" s="9">
        <v>1323508</v>
      </c>
      <c r="I2828" s="9">
        <v>530506.64</v>
      </c>
      <c r="J2828" s="9"/>
      <c r="K2828" s="20"/>
    </row>
    <row r="2829" spans="1:11" ht="78.75" x14ac:dyDescent="0.25">
      <c r="A2829" s="19">
        <v>1101761</v>
      </c>
      <c r="B2829" s="20" t="s">
        <v>49086</v>
      </c>
      <c r="C2829" s="20" t="s">
        <v>49087</v>
      </c>
      <c r="D2829" s="20" t="s">
        <v>49088</v>
      </c>
      <c r="E2829" s="20" t="s">
        <v>49089</v>
      </c>
      <c r="F2829" s="20"/>
      <c r="G2829" s="20" t="s">
        <v>35310</v>
      </c>
      <c r="H2829" s="9">
        <v>1</v>
      </c>
      <c r="I2829" s="9">
        <v>1</v>
      </c>
      <c r="J2829" s="9"/>
      <c r="K2829" s="20"/>
    </row>
    <row r="2830" spans="1:11" ht="78.75" x14ac:dyDescent="0.25">
      <c r="A2830" s="19">
        <v>1101746</v>
      </c>
      <c r="B2830" s="20" t="s">
        <v>49078</v>
      </c>
      <c r="C2830" s="20" t="s">
        <v>49079</v>
      </c>
      <c r="D2830" s="20" t="s">
        <v>49080</v>
      </c>
      <c r="E2830" s="20" t="s">
        <v>49081</v>
      </c>
      <c r="F2830" s="20"/>
      <c r="G2830" s="20" t="s">
        <v>35310</v>
      </c>
      <c r="H2830" s="9">
        <v>59027.8</v>
      </c>
      <c r="I2830" s="9">
        <v>0</v>
      </c>
      <c r="J2830" s="9"/>
      <c r="K2830" s="20"/>
    </row>
    <row r="2831" spans="1:11" ht="78.75" x14ac:dyDescent="0.25">
      <c r="A2831" s="19">
        <v>1101760</v>
      </c>
      <c r="B2831" s="20" t="s">
        <v>49082</v>
      </c>
      <c r="C2831" s="20" t="s">
        <v>49083</v>
      </c>
      <c r="D2831" s="20" t="s">
        <v>49084</v>
      </c>
      <c r="E2831" s="20" t="s">
        <v>49085</v>
      </c>
      <c r="F2831" s="20"/>
      <c r="G2831" s="20" t="s">
        <v>35310</v>
      </c>
      <c r="H2831" s="9">
        <v>1</v>
      </c>
      <c r="I2831" s="9">
        <v>1</v>
      </c>
      <c r="J2831" s="9"/>
      <c r="K2831" s="20"/>
    </row>
    <row r="2832" spans="1:11" ht="78.75" x14ac:dyDescent="0.25">
      <c r="A2832" s="19">
        <v>1101745</v>
      </c>
      <c r="B2832" s="20" t="s">
        <v>49074</v>
      </c>
      <c r="C2832" s="20" t="s">
        <v>49075</v>
      </c>
      <c r="D2832" s="20" t="s">
        <v>49076</v>
      </c>
      <c r="E2832" s="20" t="s">
        <v>49077</v>
      </c>
      <c r="F2832" s="20"/>
      <c r="G2832" s="20" t="s">
        <v>35310</v>
      </c>
      <c r="H2832" s="9">
        <v>1</v>
      </c>
      <c r="I2832" s="9">
        <v>1</v>
      </c>
      <c r="J2832" s="9"/>
      <c r="K2832" s="20"/>
    </row>
    <row r="2833" spans="1:11" ht="78.75" x14ac:dyDescent="0.25">
      <c r="A2833" s="19">
        <v>1101764</v>
      </c>
      <c r="B2833" s="20" t="s">
        <v>49098</v>
      </c>
      <c r="C2833" s="20" t="s">
        <v>49099</v>
      </c>
      <c r="D2833" s="20" t="s">
        <v>49092</v>
      </c>
      <c r="E2833" s="20" t="s">
        <v>49100</v>
      </c>
      <c r="F2833" s="20"/>
      <c r="G2833" s="20" t="s">
        <v>35310</v>
      </c>
      <c r="H2833" s="9">
        <v>1</v>
      </c>
      <c r="I2833" s="9">
        <v>1</v>
      </c>
      <c r="J2833" s="9"/>
      <c r="K2833" s="20"/>
    </row>
    <row r="2834" spans="1:11" ht="78.75" x14ac:dyDescent="0.25">
      <c r="A2834" s="19">
        <v>1101762</v>
      </c>
      <c r="B2834" s="20" t="s">
        <v>49090</v>
      </c>
      <c r="C2834" s="20" t="s">
        <v>49091</v>
      </c>
      <c r="D2834" s="20" t="s">
        <v>49092</v>
      </c>
      <c r="E2834" s="20" t="s">
        <v>49093</v>
      </c>
      <c r="F2834" s="20"/>
      <c r="G2834" s="20" t="s">
        <v>35310</v>
      </c>
      <c r="H2834" s="9">
        <v>1</v>
      </c>
      <c r="I2834" s="9">
        <v>1</v>
      </c>
      <c r="J2834" s="9"/>
      <c r="K2834" s="20"/>
    </row>
    <row r="2835" spans="1:11" ht="78.75" x14ac:dyDescent="0.25">
      <c r="A2835" s="19">
        <v>1101783</v>
      </c>
      <c r="B2835" s="20" t="s">
        <v>49112</v>
      </c>
      <c r="C2835" s="20" t="s">
        <v>49113</v>
      </c>
      <c r="D2835" s="20" t="s">
        <v>49114</v>
      </c>
      <c r="E2835" s="20" t="s">
        <v>49115</v>
      </c>
      <c r="F2835" s="20"/>
      <c r="G2835" s="20" t="s">
        <v>35310</v>
      </c>
      <c r="H2835" s="9">
        <v>1</v>
      </c>
      <c r="I2835" s="9">
        <v>1</v>
      </c>
      <c r="J2835" s="9"/>
      <c r="K2835" s="20"/>
    </row>
    <row r="2836" spans="1:11" ht="78.75" x14ac:dyDescent="0.25">
      <c r="A2836" s="19">
        <v>1101744</v>
      </c>
      <c r="B2836" s="20" t="s">
        <v>49071</v>
      </c>
      <c r="C2836" s="20" t="s">
        <v>49072</v>
      </c>
      <c r="D2836" s="20" t="s">
        <v>49054</v>
      </c>
      <c r="E2836" s="20" t="s">
        <v>49073</v>
      </c>
      <c r="F2836" s="20"/>
      <c r="G2836" s="20" t="s">
        <v>35310</v>
      </c>
      <c r="H2836" s="9">
        <v>490000</v>
      </c>
      <c r="I2836" s="9">
        <v>0</v>
      </c>
      <c r="J2836" s="9"/>
      <c r="K2836" s="20"/>
    </row>
    <row r="2837" spans="1:11" ht="78.75" x14ac:dyDescent="0.25">
      <c r="A2837" s="19">
        <v>1101742</v>
      </c>
      <c r="B2837" s="20" t="s">
        <v>49064</v>
      </c>
      <c r="C2837" s="20" t="s">
        <v>49065</v>
      </c>
      <c r="D2837" s="20" t="s">
        <v>26795</v>
      </c>
      <c r="E2837" s="20" t="s">
        <v>49066</v>
      </c>
      <c r="F2837" s="20"/>
      <c r="G2837" s="20" t="s">
        <v>35310</v>
      </c>
      <c r="H2837" s="9">
        <v>12677.6</v>
      </c>
      <c r="I2837" s="9">
        <v>0</v>
      </c>
      <c r="J2837" s="9"/>
      <c r="K2837" s="20"/>
    </row>
    <row r="2838" spans="1:11" ht="78.75" x14ac:dyDescent="0.25">
      <c r="A2838" s="19">
        <v>1101743</v>
      </c>
      <c r="B2838" s="20" t="s">
        <v>49067</v>
      </c>
      <c r="C2838" s="20" t="s">
        <v>49068</v>
      </c>
      <c r="D2838" s="20" t="s">
        <v>49069</v>
      </c>
      <c r="E2838" s="20" t="s">
        <v>49070</v>
      </c>
      <c r="F2838" s="20"/>
      <c r="G2838" s="20" t="s">
        <v>35310</v>
      </c>
      <c r="H2838" s="9">
        <v>8436521.7400000002</v>
      </c>
      <c r="I2838" s="9">
        <v>0</v>
      </c>
      <c r="J2838" s="9"/>
      <c r="K2838" s="20"/>
    </row>
    <row r="2839" spans="1:11" ht="78.75" x14ac:dyDescent="0.25">
      <c r="A2839" s="19">
        <v>1101740</v>
      </c>
      <c r="B2839" s="20" t="s">
        <v>49056</v>
      </c>
      <c r="C2839" s="20" t="s">
        <v>49057</v>
      </c>
      <c r="D2839" s="20" t="s">
        <v>49058</v>
      </c>
      <c r="E2839" s="20" t="s">
        <v>49059</v>
      </c>
      <c r="F2839" s="20"/>
      <c r="G2839" s="20" t="s">
        <v>35310</v>
      </c>
      <c r="H2839" s="9">
        <v>266000</v>
      </c>
      <c r="I2839" s="9">
        <v>0</v>
      </c>
      <c r="J2839" s="9"/>
      <c r="K2839" s="20"/>
    </row>
    <row r="2840" spans="1:11" ht="78.75" x14ac:dyDescent="0.25">
      <c r="A2840" s="19">
        <v>1101781</v>
      </c>
      <c r="B2840" s="20" t="s">
        <v>49105</v>
      </c>
      <c r="C2840" s="20" t="s">
        <v>49106</v>
      </c>
      <c r="D2840" s="20" t="s">
        <v>49092</v>
      </c>
      <c r="E2840" s="20" t="s">
        <v>49107</v>
      </c>
      <c r="F2840" s="20"/>
      <c r="G2840" s="20" t="s">
        <v>35310</v>
      </c>
      <c r="H2840" s="9">
        <v>1</v>
      </c>
      <c r="I2840" s="9">
        <v>1</v>
      </c>
      <c r="J2840" s="9"/>
      <c r="K2840" s="20"/>
    </row>
    <row r="2841" spans="1:11" ht="78.75" x14ac:dyDescent="0.25">
      <c r="A2841" s="19">
        <v>1101780</v>
      </c>
      <c r="B2841" s="20" t="s">
        <v>49101</v>
      </c>
      <c r="C2841" s="20" t="s">
        <v>49102</v>
      </c>
      <c r="D2841" s="20" t="s">
        <v>49103</v>
      </c>
      <c r="E2841" s="20" t="s">
        <v>49104</v>
      </c>
      <c r="F2841" s="20"/>
      <c r="G2841" s="20" t="s">
        <v>35310</v>
      </c>
      <c r="H2841" s="9">
        <v>1</v>
      </c>
      <c r="I2841" s="9">
        <v>1</v>
      </c>
      <c r="J2841" s="9"/>
      <c r="K2841" s="20"/>
    </row>
    <row r="2842" spans="1:11" ht="78.75" x14ac:dyDescent="0.25">
      <c r="A2842" s="19">
        <v>1101782</v>
      </c>
      <c r="B2842" s="20" t="s">
        <v>49108</v>
      </c>
      <c r="C2842" s="20" t="s">
        <v>49109</v>
      </c>
      <c r="D2842" s="20" t="s">
        <v>49110</v>
      </c>
      <c r="E2842" s="20" t="s">
        <v>49111</v>
      </c>
      <c r="F2842" s="20"/>
      <c r="G2842" s="20" t="s">
        <v>35310</v>
      </c>
      <c r="H2842" s="9">
        <v>5416.44</v>
      </c>
      <c r="I2842" s="9">
        <v>0</v>
      </c>
      <c r="J2842" s="9"/>
      <c r="K2842" s="20"/>
    </row>
    <row r="2843" spans="1:11" ht="78.75" x14ac:dyDescent="0.25">
      <c r="A2843" s="19">
        <v>1101660</v>
      </c>
      <c r="B2843" s="20" t="s">
        <v>49052</v>
      </c>
      <c r="C2843" s="20" t="s">
        <v>49053</v>
      </c>
      <c r="D2843" s="20" t="s">
        <v>49054</v>
      </c>
      <c r="E2843" s="20" t="s">
        <v>49055</v>
      </c>
      <c r="F2843" s="20"/>
      <c r="G2843" s="20" t="s">
        <v>35310</v>
      </c>
      <c r="H2843" s="9">
        <v>1328000</v>
      </c>
      <c r="I2843" s="9">
        <v>0</v>
      </c>
      <c r="J2843" s="9"/>
      <c r="K2843" s="20"/>
    </row>
    <row r="2844" spans="1:11" ht="78.75" x14ac:dyDescent="0.25">
      <c r="A2844" s="19">
        <v>1101681</v>
      </c>
      <c r="B2844" s="20" t="s">
        <v>49060</v>
      </c>
      <c r="C2844" s="20" t="s">
        <v>49061</v>
      </c>
      <c r="D2844" s="20" t="s">
        <v>49062</v>
      </c>
      <c r="E2844" s="20" t="s">
        <v>49063</v>
      </c>
      <c r="F2844" s="20"/>
      <c r="G2844" s="20" t="s">
        <v>35310</v>
      </c>
      <c r="H2844" s="9">
        <v>2000000</v>
      </c>
      <c r="I2844" s="9">
        <v>0</v>
      </c>
      <c r="J2844" s="9"/>
      <c r="K2844" s="20"/>
    </row>
    <row r="2845" spans="1:11" ht="63" x14ac:dyDescent="0.25">
      <c r="A2845" s="19">
        <v>1101763</v>
      </c>
      <c r="B2845" s="20" t="s">
        <v>49094</v>
      </c>
      <c r="C2845" s="20" t="s">
        <v>49095</v>
      </c>
      <c r="D2845" s="20" t="s">
        <v>49096</v>
      </c>
      <c r="E2845" s="20" t="s">
        <v>49097</v>
      </c>
      <c r="F2845" s="20"/>
      <c r="G2845" s="20" t="s">
        <v>35310</v>
      </c>
      <c r="H2845" s="9">
        <v>1046.1600000000001</v>
      </c>
      <c r="I2845" s="9">
        <v>0</v>
      </c>
      <c r="J2845" s="9"/>
      <c r="K2845" s="20"/>
    </row>
    <row r="2846" spans="1:11" ht="63" x14ac:dyDescent="0.25">
      <c r="A2846" s="19">
        <v>796903</v>
      </c>
      <c r="B2846" s="20" t="s">
        <v>47248</v>
      </c>
      <c r="C2846" s="20" t="s">
        <v>47249</v>
      </c>
      <c r="D2846" s="20" t="s">
        <v>47250</v>
      </c>
      <c r="E2846" s="20" t="s">
        <v>35480</v>
      </c>
      <c r="F2846" s="20"/>
      <c r="G2846" s="20" t="s">
        <v>35310</v>
      </c>
      <c r="H2846" s="9">
        <v>1961989.52</v>
      </c>
      <c r="I2846" s="9">
        <v>0</v>
      </c>
      <c r="J2846" s="9"/>
      <c r="K2846" s="20"/>
    </row>
    <row r="2847" spans="1:11" ht="94.5" x14ac:dyDescent="0.25">
      <c r="A2847" s="19">
        <v>791292</v>
      </c>
      <c r="B2847" s="20" t="s">
        <v>46132</v>
      </c>
      <c r="C2847" s="20" t="s">
        <v>45868</v>
      </c>
      <c r="D2847" s="20" t="s">
        <v>46133</v>
      </c>
      <c r="E2847" s="20" t="s">
        <v>45870</v>
      </c>
      <c r="F2847" s="20"/>
      <c r="G2847" s="20" t="s">
        <v>35310</v>
      </c>
      <c r="H2847" s="9">
        <v>912403.77</v>
      </c>
      <c r="I2847" s="9">
        <v>0</v>
      </c>
      <c r="J2847" s="9"/>
      <c r="K2847" s="20"/>
    </row>
    <row r="2848" spans="1:11" ht="94.5" x14ac:dyDescent="0.25">
      <c r="A2848" s="19">
        <v>792687</v>
      </c>
      <c r="B2848" s="20" t="s">
        <v>45867</v>
      </c>
      <c r="C2848" s="20" t="s">
        <v>45868</v>
      </c>
      <c r="D2848" s="20" t="s">
        <v>45869</v>
      </c>
      <c r="E2848" s="20" t="s">
        <v>45870</v>
      </c>
      <c r="F2848" s="20"/>
      <c r="G2848" s="20" t="s">
        <v>35310</v>
      </c>
      <c r="H2848" s="9">
        <v>719498.21</v>
      </c>
      <c r="I2848" s="9">
        <v>0</v>
      </c>
      <c r="J2848" s="9"/>
      <c r="K2848" s="20"/>
    </row>
    <row r="2849" spans="1:11" ht="94.5" x14ac:dyDescent="0.25">
      <c r="A2849" s="19">
        <v>791075</v>
      </c>
      <c r="B2849" s="20" t="s">
        <v>46050</v>
      </c>
      <c r="C2849" s="20" t="s">
        <v>45868</v>
      </c>
      <c r="D2849" s="20" t="s">
        <v>46051</v>
      </c>
      <c r="E2849" s="20" t="s">
        <v>46052</v>
      </c>
      <c r="F2849" s="20"/>
      <c r="G2849" s="20" t="s">
        <v>35310</v>
      </c>
      <c r="H2849" s="9">
        <v>1237159.3700000001</v>
      </c>
      <c r="I2849" s="9">
        <v>0</v>
      </c>
      <c r="J2849" s="9"/>
      <c r="K2849" s="20"/>
    </row>
    <row r="2850" spans="1:11" ht="78.75" x14ac:dyDescent="0.25">
      <c r="A2850" s="19">
        <v>791526</v>
      </c>
      <c r="B2850" s="20" t="s">
        <v>46840</v>
      </c>
      <c r="C2850" s="20"/>
      <c r="D2850" s="20" t="s">
        <v>46841</v>
      </c>
      <c r="E2850" s="20" t="s">
        <v>46818</v>
      </c>
      <c r="F2850" s="20"/>
      <c r="G2850" s="20" t="s">
        <v>35310</v>
      </c>
      <c r="H2850" s="9">
        <v>203963.62</v>
      </c>
      <c r="I2850" s="9">
        <v>95182.34</v>
      </c>
      <c r="J2850" s="9"/>
      <c r="K2850" s="20"/>
    </row>
    <row r="2851" spans="1:11" ht="78.75" x14ac:dyDescent="0.25">
      <c r="A2851" s="19">
        <v>791528</v>
      </c>
      <c r="B2851" s="20" t="s">
        <v>46842</v>
      </c>
      <c r="C2851" s="20"/>
      <c r="D2851" s="20" t="s">
        <v>46843</v>
      </c>
      <c r="E2851" s="20" t="s">
        <v>46818</v>
      </c>
      <c r="F2851" s="20"/>
      <c r="G2851" s="20" t="s">
        <v>35310</v>
      </c>
      <c r="H2851" s="9">
        <v>644770.94999999995</v>
      </c>
      <c r="I2851" s="9">
        <v>300893.17</v>
      </c>
      <c r="J2851" s="9"/>
      <c r="K2851" s="20"/>
    </row>
    <row r="2852" spans="1:11" ht="78.75" x14ac:dyDescent="0.25">
      <c r="A2852" s="19">
        <v>792984</v>
      </c>
      <c r="B2852" s="20" t="s">
        <v>46816</v>
      </c>
      <c r="C2852" s="20"/>
      <c r="D2852" s="20" t="s">
        <v>46817</v>
      </c>
      <c r="E2852" s="20" t="s">
        <v>46818</v>
      </c>
      <c r="F2852" s="20"/>
      <c r="G2852" s="20" t="s">
        <v>35310</v>
      </c>
      <c r="H2852" s="9">
        <v>850811.18</v>
      </c>
      <c r="I2852" s="9">
        <v>397045.9</v>
      </c>
      <c r="J2852" s="9"/>
      <c r="K2852" s="20"/>
    </row>
    <row r="2853" spans="1:11" ht="78.75" x14ac:dyDescent="0.25">
      <c r="A2853" s="19">
        <v>793414</v>
      </c>
      <c r="B2853" s="20" t="s">
        <v>46821</v>
      </c>
      <c r="C2853" s="20"/>
      <c r="D2853" s="20" t="s">
        <v>46822</v>
      </c>
      <c r="E2853" s="20" t="s">
        <v>46818</v>
      </c>
      <c r="F2853" s="20"/>
      <c r="G2853" s="20" t="s">
        <v>35310</v>
      </c>
      <c r="H2853" s="9">
        <v>296537.32</v>
      </c>
      <c r="I2853" s="9">
        <v>138384.82999999999</v>
      </c>
      <c r="J2853" s="9"/>
      <c r="K2853" s="20"/>
    </row>
    <row r="2854" spans="1:11" ht="78.75" x14ac:dyDescent="0.25">
      <c r="A2854" s="19">
        <v>793415</v>
      </c>
      <c r="B2854" s="20" t="s">
        <v>46819</v>
      </c>
      <c r="C2854" s="20"/>
      <c r="D2854" s="20" t="s">
        <v>46820</v>
      </c>
      <c r="E2854" s="20" t="s">
        <v>46818</v>
      </c>
      <c r="F2854" s="20"/>
      <c r="G2854" s="20" t="s">
        <v>35310</v>
      </c>
      <c r="H2854" s="9">
        <v>323494.19</v>
      </c>
      <c r="I2854" s="9">
        <v>150964.73000000001</v>
      </c>
      <c r="J2854" s="9"/>
      <c r="K2854" s="20"/>
    </row>
    <row r="2855" spans="1:11" ht="63" x14ac:dyDescent="0.25">
      <c r="A2855" s="19">
        <v>879811</v>
      </c>
      <c r="B2855" s="20" t="s">
        <v>49925</v>
      </c>
      <c r="C2855" s="20" t="s">
        <v>49926</v>
      </c>
      <c r="D2855" s="20" t="s">
        <v>49927</v>
      </c>
      <c r="E2855" s="20" t="s">
        <v>49928</v>
      </c>
      <c r="F2855" s="20"/>
      <c r="G2855" s="20" t="s">
        <v>35310</v>
      </c>
      <c r="H2855" s="9">
        <v>1201014.48</v>
      </c>
      <c r="I2855" s="9">
        <v>0</v>
      </c>
      <c r="J2855" s="9"/>
      <c r="K2855" s="20"/>
    </row>
    <row r="2856" spans="1:11" ht="63" x14ac:dyDescent="0.25">
      <c r="A2856" s="19">
        <v>796881</v>
      </c>
      <c r="B2856" s="20" t="s">
        <v>47255</v>
      </c>
      <c r="C2856" s="20" t="s">
        <v>47256</v>
      </c>
      <c r="D2856" s="20" t="s">
        <v>47257</v>
      </c>
      <c r="E2856" s="20" t="s">
        <v>47258</v>
      </c>
      <c r="F2856" s="20"/>
      <c r="G2856" s="20" t="s">
        <v>35310</v>
      </c>
      <c r="H2856" s="9">
        <v>72757</v>
      </c>
      <c r="I2856" s="9">
        <v>0</v>
      </c>
      <c r="J2856" s="9"/>
      <c r="K2856" s="20"/>
    </row>
    <row r="2857" spans="1:11" ht="63" x14ac:dyDescent="0.25">
      <c r="A2857" s="19">
        <v>791857</v>
      </c>
      <c r="B2857" s="20" t="s">
        <v>46553</v>
      </c>
      <c r="C2857" s="20" t="s">
        <v>46554</v>
      </c>
      <c r="D2857" s="20" t="s">
        <v>46555</v>
      </c>
      <c r="E2857" s="20" t="s">
        <v>46556</v>
      </c>
      <c r="F2857" s="20"/>
      <c r="G2857" s="20" t="s">
        <v>35310</v>
      </c>
      <c r="H2857" s="9">
        <v>3825.74</v>
      </c>
      <c r="I2857" s="9">
        <v>0</v>
      </c>
      <c r="J2857" s="9"/>
      <c r="K2857" s="20"/>
    </row>
    <row r="2858" spans="1:11" ht="78.75" x14ac:dyDescent="0.25">
      <c r="A2858" s="19">
        <v>791264</v>
      </c>
      <c r="B2858" s="20" t="s">
        <v>46138</v>
      </c>
      <c r="C2858" s="20" t="s">
        <v>46139</v>
      </c>
      <c r="D2858" s="20" t="s">
        <v>46140</v>
      </c>
      <c r="E2858" s="20" t="s">
        <v>46141</v>
      </c>
      <c r="F2858" s="20"/>
      <c r="G2858" s="20" t="s">
        <v>35310</v>
      </c>
      <c r="H2858" s="9">
        <v>681314.26</v>
      </c>
      <c r="I2858" s="9">
        <v>162380.49</v>
      </c>
      <c r="J2858" s="9"/>
      <c r="K2858" s="20"/>
    </row>
    <row r="2859" spans="1:11" ht="63" x14ac:dyDescent="0.25">
      <c r="A2859" s="19">
        <v>793686</v>
      </c>
      <c r="B2859" s="20" t="s">
        <v>45899</v>
      </c>
      <c r="C2859" s="20" t="s">
        <v>45900</v>
      </c>
      <c r="D2859" s="20" t="s">
        <v>45901</v>
      </c>
      <c r="E2859" s="20" t="s">
        <v>45902</v>
      </c>
      <c r="F2859" s="20"/>
      <c r="G2859" s="20" t="s">
        <v>35310</v>
      </c>
      <c r="H2859" s="9">
        <v>1848671.96</v>
      </c>
      <c r="I2859" s="9">
        <v>0</v>
      </c>
      <c r="J2859" s="9"/>
      <c r="K2859" s="20"/>
    </row>
    <row r="2860" spans="1:11" ht="78.75" x14ac:dyDescent="0.25">
      <c r="A2860" s="19">
        <v>793685</v>
      </c>
      <c r="B2860" s="20" t="s">
        <v>45903</v>
      </c>
      <c r="C2860" s="20" t="s">
        <v>45904</v>
      </c>
      <c r="D2860" s="20" t="s">
        <v>45901</v>
      </c>
      <c r="E2860" s="20" t="s">
        <v>45905</v>
      </c>
      <c r="F2860" s="20"/>
      <c r="G2860" s="20" t="s">
        <v>35310</v>
      </c>
      <c r="H2860" s="9">
        <v>4159518.52</v>
      </c>
      <c r="I2860" s="9">
        <v>0</v>
      </c>
      <c r="J2860" s="9"/>
      <c r="K2860" s="20"/>
    </row>
    <row r="2861" spans="1:11" ht="78.75" x14ac:dyDescent="0.25">
      <c r="A2861" s="19">
        <v>793684</v>
      </c>
      <c r="B2861" s="20" t="s">
        <v>45906</v>
      </c>
      <c r="C2861" s="20" t="s">
        <v>45907</v>
      </c>
      <c r="D2861" s="20" t="s">
        <v>45901</v>
      </c>
      <c r="E2861" s="20" t="s">
        <v>45908</v>
      </c>
      <c r="F2861" s="20"/>
      <c r="G2861" s="20" t="s">
        <v>35310</v>
      </c>
      <c r="H2861" s="9">
        <v>134029.97</v>
      </c>
      <c r="I2861" s="9">
        <v>0</v>
      </c>
      <c r="J2861" s="9"/>
      <c r="K2861" s="20"/>
    </row>
    <row r="2862" spans="1:11" ht="63" x14ac:dyDescent="0.25">
      <c r="A2862" s="19">
        <v>951780</v>
      </c>
      <c r="B2862" s="20" t="s">
        <v>46113</v>
      </c>
      <c r="C2862" s="20" t="s">
        <v>46114</v>
      </c>
      <c r="D2862" s="20" t="s">
        <v>46115</v>
      </c>
      <c r="E2862" s="20" t="s">
        <v>46116</v>
      </c>
      <c r="F2862" s="20"/>
      <c r="G2862" s="20" t="s">
        <v>35310</v>
      </c>
      <c r="H2862" s="9">
        <v>4695995.8499999996</v>
      </c>
      <c r="I2862" s="9">
        <v>0</v>
      </c>
      <c r="J2862" s="9">
        <v>2340736.66</v>
      </c>
      <c r="K2862" s="20"/>
    </row>
    <row r="2863" spans="1:11" ht="78.75" x14ac:dyDescent="0.25">
      <c r="A2863" s="19">
        <v>951800</v>
      </c>
      <c r="B2863" s="20" t="s">
        <v>46109</v>
      </c>
      <c r="C2863" s="20" t="s">
        <v>46110</v>
      </c>
      <c r="D2863" s="20" t="s">
        <v>46111</v>
      </c>
      <c r="E2863" s="20" t="s">
        <v>46112</v>
      </c>
      <c r="F2863" s="20"/>
      <c r="G2863" s="20" t="s">
        <v>35310</v>
      </c>
      <c r="H2863" s="9">
        <v>4695995.8499999996</v>
      </c>
      <c r="I2863" s="9">
        <v>0</v>
      </c>
      <c r="J2863" s="9">
        <v>3188147.38</v>
      </c>
      <c r="K2863" s="20"/>
    </row>
    <row r="2864" spans="1:11" ht="63" x14ac:dyDescent="0.25">
      <c r="A2864" s="19">
        <v>791014</v>
      </c>
      <c r="B2864" s="20" t="s">
        <v>48536</v>
      </c>
      <c r="C2864" s="20" t="s">
        <v>46106</v>
      </c>
      <c r="D2864" s="20" t="s">
        <v>48537</v>
      </c>
      <c r="E2864" s="20" t="s">
        <v>48538</v>
      </c>
      <c r="F2864" s="20"/>
      <c r="G2864" s="20" t="s">
        <v>35310</v>
      </c>
      <c r="H2864" s="9">
        <v>2993087.51</v>
      </c>
      <c r="I2864" s="9">
        <v>625997.62</v>
      </c>
      <c r="J2864" s="9"/>
      <c r="K2864" s="20"/>
    </row>
    <row r="2865" spans="1:11" ht="63" x14ac:dyDescent="0.25">
      <c r="A2865" s="19">
        <v>791263</v>
      </c>
      <c r="B2865" s="20" t="s">
        <v>46134</v>
      </c>
      <c r="C2865" s="20" t="s">
        <v>46135</v>
      </c>
      <c r="D2865" s="20" t="s">
        <v>46136</v>
      </c>
      <c r="E2865" s="20" t="s">
        <v>46137</v>
      </c>
      <c r="F2865" s="20"/>
      <c r="G2865" s="20" t="s">
        <v>35310</v>
      </c>
      <c r="H2865" s="9">
        <v>2244548.66</v>
      </c>
      <c r="I2865" s="9">
        <v>0</v>
      </c>
      <c r="J2865" s="9"/>
      <c r="K2865" s="20"/>
    </row>
    <row r="2866" spans="1:11" ht="78.75" x14ac:dyDescent="0.25">
      <c r="A2866" s="19">
        <v>793682</v>
      </c>
      <c r="B2866" s="20" t="s">
        <v>45913</v>
      </c>
      <c r="C2866" s="20" t="s">
        <v>45914</v>
      </c>
      <c r="D2866" s="20" t="s">
        <v>45915</v>
      </c>
      <c r="E2866" s="20" t="s">
        <v>45916</v>
      </c>
      <c r="F2866" s="20"/>
      <c r="G2866" s="20" t="s">
        <v>35310</v>
      </c>
      <c r="H2866" s="9">
        <v>109688.97</v>
      </c>
      <c r="I2866" s="9">
        <v>0</v>
      </c>
      <c r="J2866" s="9"/>
      <c r="K2866" s="20"/>
    </row>
    <row r="2867" spans="1:11" ht="63" x14ac:dyDescent="0.25">
      <c r="A2867" s="19">
        <v>1068621</v>
      </c>
      <c r="B2867" s="20" t="s">
        <v>48734</v>
      </c>
      <c r="C2867" s="20" t="s">
        <v>48735</v>
      </c>
      <c r="D2867" s="20" t="s">
        <v>48736</v>
      </c>
      <c r="E2867" s="20" t="s">
        <v>48737</v>
      </c>
      <c r="F2867" s="20"/>
      <c r="G2867" s="20" t="s">
        <v>35310</v>
      </c>
      <c r="H2867" s="9">
        <v>173000</v>
      </c>
      <c r="I2867" s="9">
        <v>0</v>
      </c>
      <c r="J2867" s="9"/>
      <c r="K2867" s="20"/>
    </row>
    <row r="2868" spans="1:11" ht="63" x14ac:dyDescent="0.25">
      <c r="A2868" s="19">
        <v>1062440</v>
      </c>
      <c r="B2868" s="20" t="s">
        <v>48663</v>
      </c>
      <c r="C2868" s="20" t="s">
        <v>48664</v>
      </c>
      <c r="D2868" s="20" t="s">
        <v>48665</v>
      </c>
      <c r="E2868" s="20" t="s">
        <v>48666</v>
      </c>
      <c r="F2868" s="20"/>
      <c r="G2868" s="20" t="s">
        <v>35310</v>
      </c>
      <c r="H2868" s="9">
        <v>7582013.96</v>
      </c>
      <c r="I2868" s="9">
        <v>0</v>
      </c>
      <c r="J2868" s="9"/>
      <c r="K2868" s="20"/>
    </row>
    <row r="2869" spans="1:11" ht="63" x14ac:dyDescent="0.25">
      <c r="A2869" s="19">
        <v>1095602</v>
      </c>
      <c r="B2869" s="20" t="s">
        <v>48901</v>
      </c>
      <c r="C2869" s="20" t="s">
        <v>48902</v>
      </c>
      <c r="D2869" s="20" t="s">
        <v>48903</v>
      </c>
      <c r="E2869" s="20" t="s">
        <v>48904</v>
      </c>
      <c r="F2869" s="20"/>
      <c r="G2869" s="20" t="s">
        <v>35310</v>
      </c>
      <c r="H2869" s="9">
        <v>3371313.25</v>
      </c>
      <c r="I2869" s="9">
        <v>0</v>
      </c>
      <c r="J2869" s="9"/>
      <c r="K2869" s="20"/>
    </row>
    <row r="2870" spans="1:11" ht="63" x14ac:dyDescent="0.25">
      <c r="A2870" s="19">
        <v>792995</v>
      </c>
      <c r="B2870" s="20" t="s">
        <v>47025</v>
      </c>
      <c r="C2870" s="20" t="s">
        <v>47026</v>
      </c>
      <c r="D2870" s="20" t="s">
        <v>47027</v>
      </c>
      <c r="E2870" s="20" t="s">
        <v>47028</v>
      </c>
      <c r="F2870" s="20"/>
      <c r="G2870" s="20" t="s">
        <v>35310</v>
      </c>
      <c r="H2870" s="9">
        <v>2465412.21</v>
      </c>
      <c r="I2870" s="9">
        <v>53417.3</v>
      </c>
      <c r="J2870" s="9"/>
      <c r="K2870" s="20"/>
    </row>
    <row r="2871" spans="1:11" ht="63" x14ac:dyDescent="0.25">
      <c r="A2871" s="19">
        <v>1062541</v>
      </c>
      <c r="B2871" s="20" t="s">
        <v>48559</v>
      </c>
      <c r="C2871" s="20" t="s">
        <v>48560</v>
      </c>
      <c r="D2871" s="20" t="s">
        <v>48561</v>
      </c>
      <c r="E2871" s="20" t="s">
        <v>48562</v>
      </c>
      <c r="F2871" s="20"/>
      <c r="G2871" s="20" t="s">
        <v>35310</v>
      </c>
      <c r="H2871" s="9">
        <v>2759382.78</v>
      </c>
      <c r="I2871" s="9">
        <v>0</v>
      </c>
      <c r="J2871" s="9"/>
      <c r="K2871" s="20"/>
    </row>
    <row r="2872" spans="1:11" ht="78.75" x14ac:dyDescent="0.25">
      <c r="A2872" s="19">
        <v>1062520</v>
      </c>
      <c r="B2872" s="20" t="s">
        <v>48551</v>
      </c>
      <c r="C2872" s="20" t="s">
        <v>48552</v>
      </c>
      <c r="D2872" s="20" t="s">
        <v>48553</v>
      </c>
      <c r="E2872" s="20" t="s">
        <v>48554</v>
      </c>
      <c r="F2872" s="20"/>
      <c r="G2872" s="20" t="s">
        <v>35310</v>
      </c>
      <c r="H2872" s="9">
        <v>14882190.6</v>
      </c>
      <c r="I2872" s="9">
        <v>0</v>
      </c>
      <c r="J2872" s="9"/>
      <c r="K2872" s="20"/>
    </row>
    <row r="2873" spans="1:11" ht="63" x14ac:dyDescent="0.25">
      <c r="A2873" s="19">
        <v>791074</v>
      </c>
      <c r="B2873" s="20" t="s">
        <v>46046</v>
      </c>
      <c r="C2873" s="20" t="s">
        <v>46047</v>
      </c>
      <c r="D2873" s="20" t="s">
        <v>46048</v>
      </c>
      <c r="E2873" s="20" t="s">
        <v>46049</v>
      </c>
      <c r="F2873" s="20"/>
      <c r="G2873" s="20" t="s">
        <v>35310</v>
      </c>
      <c r="H2873" s="9">
        <v>23206.92</v>
      </c>
      <c r="I2873" s="9">
        <v>0</v>
      </c>
      <c r="J2873" s="9"/>
      <c r="K2873" s="20"/>
    </row>
    <row r="2874" spans="1:11" ht="63" x14ac:dyDescent="0.25">
      <c r="A2874" s="19">
        <v>791910</v>
      </c>
      <c r="B2874" s="20" t="s">
        <v>45893</v>
      </c>
      <c r="C2874" s="20" t="s">
        <v>45894</v>
      </c>
      <c r="D2874" s="20" t="s">
        <v>45895</v>
      </c>
      <c r="E2874" s="20" t="s">
        <v>45896</v>
      </c>
      <c r="F2874" s="20"/>
      <c r="G2874" s="20" t="s">
        <v>35310</v>
      </c>
      <c r="H2874" s="9">
        <v>1425991.91</v>
      </c>
      <c r="I2874" s="9">
        <v>0</v>
      </c>
      <c r="J2874" s="9"/>
      <c r="K2874" s="20"/>
    </row>
    <row r="2875" spans="1:11" ht="63" x14ac:dyDescent="0.25">
      <c r="A2875" s="19">
        <v>791527</v>
      </c>
      <c r="B2875" s="20" t="s">
        <v>46034</v>
      </c>
      <c r="C2875" s="20" t="s">
        <v>46035</v>
      </c>
      <c r="D2875" s="20" t="s">
        <v>46036</v>
      </c>
      <c r="E2875" s="20" t="s">
        <v>46037</v>
      </c>
      <c r="F2875" s="20"/>
      <c r="G2875" s="20" t="s">
        <v>35310</v>
      </c>
      <c r="H2875" s="9">
        <v>331926.40000000002</v>
      </c>
      <c r="I2875" s="9">
        <v>0</v>
      </c>
      <c r="J2875" s="9"/>
      <c r="K2875" s="20"/>
    </row>
    <row r="2876" spans="1:11" ht="63" x14ac:dyDescent="0.25">
      <c r="A2876" s="19">
        <v>791525</v>
      </c>
      <c r="B2876" s="20" t="s">
        <v>46030</v>
      </c>
      <c r="C2876" s="20" t="s">
        <v>46031</v>
      </c>
      <c r="D2876" s="20" t="s">
        <v>46032</v>
      </c>
      <c r="E2876" s="20" t="s">
        <v>46033</v>
      </c>
      <c r="F2876" s="20"/>
      <c r="G2876" s="20" t="s">
        <v>35310</v>
      </c>
      <c r="H2876" s="9">
        <v>321057.68</v>
      </c>
      <c r="I2876" s="9">
        <v>0</v>
      </c>
      <c r="J2876" s="9"/>
      <c r="K2876" s="20"/>
    </row>
    <row r="2877" spans="1:11" ht="78.75" x14ac:dyDescent="0.25">
      <c r="A2877" s="19">
        <v>790988</v>
      </c>
      <c r="B2877" s="20" t="s">
        <v>46100</v>
      </c>
      <c r="C2877" s="20" t="s">
        <v>46101</v>
      </c>
      <c r="D2877" s="20" t="s">
        <v>46102</v>
      </c>
      <c r="E2877" s="20" t="s">
        <v>46056</v>
      </c>
      <c r="F2877" s="20"/>
      <c r="G2877" s="20" t="s">
        <v>35310</v>
      </c>
      <c r="H2877" s="9">
        <v>17443.8</v>
      </c>
      <c r="I2877" s="9">
        <v>0</v>
      </c>
      <c r="J2877" s="9"/>
      <c r="K2877" s="20"/>
    </row>
    <row r="2878" spans="1:11" ht="63" x14ac:dyDescent="0.25">
      <c r="A2878" s="19">
        <v>791076</v>
      </c>
      <c r="B2878" s="20" t="s">
        <v>46053</v>
      </c>
      <c r="C2878" s="20" t="s">
        <v>46054</v>
      </c>
      <c r="D2878" s="20" t="s">
        <v>46055</v>
      </c>
      <c r="E2878" s="20" t="s">
        <v>46056</v>
      </c>
      <c r="F2878" s="20"/>
      <c r="G2878" s="20" t="s">
        <v>35310</v>
      </c>
      <c r="H2878" s="9">
        <v>220053.1</v>
      </c>
      <c r="I2878" s="9">
        <v>0</v>
      </c>
      <c r="J2878" s="9"/>
      <c r="K2878" s="20"/>
    </row>
    <row r="2879" spans="1:11" ht="78.75" x14ac:dyDescent="0.25">
      <c r="A2879" s="19">
        <v>791265</v>
      </c>
      <c r="B2879" s="20" t="s">
        <v>46142</v>
      </c>
      <c r="C2879" s="20" t="s">
        <v>46143</v>
      </c>
      <c r="D2879" s="20" t="s">
        <v>46144</v>
      </c>
      <c r="E2879" s="20" t="s">
        <v>46145</v>
      </c>
      <c r="F2879" s="20"/>
      <c r="G2879" s="20" t="s">
        <v>35310</v>
      </c>
      <c r="H2879" s="9">
        <v>26838.65</v>
      </c>
      <c r="I2879" s="9">
        <v>0</v>
      </c>
      <c r="J2879" s="9"/>
      <c r="K2879" s="20"/>
    </row>
    <row r="2880" spans="1:11" ht="63" x14ac:dyDescent="0.25">
      <c r="A2880" s="19">
        <v>791030</v>
      </c>
      <c r="B2880" s="20" t="s">
        <v>46117</v>
      </c>
      <c r="C2880" s="20" t="s">
        <v>46118</v>
      </c>
      <c r="D2880" s="20" t="s">
        <v>46119</v>
      </c>
      <c r="E2880" s="20" t="s">
        <v>46120</v>
      </c>
      <c r="F2880" s="20"/>
      <c r="G2880" s="20" t="s">
        <v>35310</v>
      </c>
      <c r="H2880" s="9">
        <v>139126.76</v>
      </c>
      <c r="I2880" s="9">
        <v>0</v>
      </c>
      <c r="J2880" s="9"/>
      <c r="K2880" s="20"/>
    </row>
    <row r="2881" spans="1:11" ht="78.75" x14ac:dyDescent="0.25">
      <c r="A2881" s="19">
        <v>793000</v>
      </c>
      <c r="B2881" s="20" t="s">
        <v>45885</v>
      </c>
      <c r="C2881" s="20" t="s">
        <v>45886</v>
      </c>
      <c r="D2881" s="20" t="s">
        <v>45887</v>
      </c>
      <c r="E2881" s="20" t="s">
        <v>45888</v>
      </c>
      <c r="F2881" s="20"/>
      <c r="G2881" s="20" t="s">
        <v>35310</v>
      </c>
      <c r="H2881" s="9">
        <v>2490253.36</v>
      </c>
      <c r="I2881" s="9">
        <v>0</v>
      </c>
      <c r="J2881" s="9"/>
      <c r="K2881" s="20"/>
    </row>
    <row r="2882" spans="1:11" ht="63" x14ac:dyDescent="0.25">
      <c r="A2882" s="19">
        <v>793941</v>
      </c>
      <c r="B2882" s="20" t="s">
        <v>48543</v>
      </c>
      <c r="C2882" s="20" t="s">
        <v>48544</v>
      </c>
      <c r="D2882" s="20" t="s">
        <v>48545</v>
      </c>
      <c r="E2882" s="20" t="s">
        <v>48546</v>
      </c>
      <c r="F2882" s="20"/>
      <c r="G2882" s="20" t="s">
        <v>35310</v>
      </c>
      <c r="H2882" s="9">
        <v>1521178.33</v>
      </c>
      <c r="I2882" s="9">
        <v>1079957.18</v>
      </c>
      <c r="J2882" s="9"/>
      <c r="K2882" s="20"/>
    </row>
    <row r="2883" spans="1:11" ht="63" x14ac:dyDescent="0.25">
      <c r="A2883" s="19">
        <v>792452</v>
      </c>
      <c r="B2883" s="20" t="s">
        <v>45681</v>
      </c>
      <c r="C2883" s="20" t="s">
        <v>45682</v>
      </c>
      <c r="D2883" s="20" t="s">
        <v>45683</v>
      </c>
      <c r="E2883" s="20" t="s">
        <v>45684</v>
      </c>
      <c r="F2883" s="20"/>
      <c r="G2883" s="20" t="s">
        <v>35310</v>
      </c>
      <c r="H2883" s="9">
        <v>8101631.6200000001</v>
      </c>
      <c r="I2883" s="9">
        <v>0</v>
      </c>
      <c r="J2883" s="9"/>
      <c r="K2883" s="20"/>
    </row>
    <row r="2884" spans="1:11" ht="63" x14ac:dyDescent="0.25">
      <c r="A2884" s="19">
        <v>791531</v>
      </c>
      <c r="B2884" s="20" t="s">
        <v>46042</v>
      </c>
      <c r="C2884" s="20" t="s">
        <v>46043</v>
      </c>
      <c r="D2884" s="20" t="s">
        <v>46044</v>
      </c>
      <c r="E2884" s="20" t="s">
        <v>46045</v>
      </c>
      <c r="F2884" s="20"/>
      <c r="G2884" s="20" t="s">
        <v>35310</v>
      </c>
      <c r="H2884" s="9">
        <v>567975.9</v>
      </c>
      <c r="I2884" s="9">
        <v>11358.97</v>
      </c>
      <c r="J2884" s="9"/>
      <c r="K2884" s="20"/>
    </row>
    <row r="2885" spans="1:11" ht="63" x14ac:dyDescent="0.25">
      <c r="A2885" s="19">
        <v>791529</v>
      </c>
      <c r="B2885" s="20" t="s">
        <v>46038</v>
      </c>
      <c r="C2885" s="20" t="s">
        <v>46039</v>
      </c>
      <c r="D2885" s="20" t="s">
        <v>46040</v>
      </c>
      <c r="E2885" s="20" t="s">
        <v>46041</v>
      </c>
      <c r="F2885" s="20"/>
      <c r="G2885" s="20" t="s">
        <v>35310</v>
      </c>
      <c r="H2885" s="9">
        <v>766115.03</v>
      </c>
      <c r="I2885" s="9">
        <v>0</v>
      </c>
      <c r="J2885" s="9"/>
      <c r="K2885" s="20"/>
    </row>
    <row r="2886" spans="1:11" ht="63" x14ac:dyDescent="0.25">
      <c r="A2886" s="19">
        <v>1070180</v>
      </c>
      <c r="B2886" s="20" t="s">
        <v>48765</v>
      </c>
      <c r="C2886" s="20" t="s">
        <v>48766</v>
      </c>
      <c r="D2886" s="20" t="s">
        <v>48767</v>
      </c>
      <c r="E2886" s="20" t="s">
        <v>48768</v>
      </c>
      <c r="F2886" s="20"/>
      <c r="G2886" s="20" t="s">
        <v>35310</v>
      </c>
      <c r="H2886" s="9">
        <v>2921322.14</v>
      </c>
      <c r="I2886" s="9">
        <v>0</v>
      </c>
      <c r="J2886" s="9"/>
      <c r="K2886" s="20"/>
    </row>
    <row r="2887" spans="1:11" ht="63" x14ac:dyDescent="0.25">
      <c r="A2887" s="19">
        <v>790501</v>
      </c>
      <c r="B2887" s="20" t="s">
        <v>46165</v>
      </c>
      <c r="C2887" s="20" t="s">
        <v>46166</v>
      </c>
      <c r="D2887" s="20" t="s">
        <v>45873</v>
      </c>
      <c r="E2887" s="20" t="s">
        <v>46167</v>
      </c>
      <c r="F2887" s="20"/>
      <c r="G2887" s="20" t="s">
        <v>35310</v>
      </c>
      <c r="H2887" s="9">
        <v>6213782.8300000001</v>
      </c>
      <c r="I2887" s="9">
        <v>124276.39</v>
      </c>
      <c r="J2887" s="9"/>
      <c r="K2887" s="20"/>
    </row>
    <row r="2888" spans="1:11" ht="63" x14ac:dyDescent="0.25">
      <c r="A2888" s="19">
        <v>791837</v>
      </c>
      <c r="B2888" s="20" t="s">
        <v>45871</v>
      </c>
      <c r="C2888" s="20" t="s">
        <v>45872</v>
      </c>
      <c r="D2888" s="20" t="s">
        <v>45873</v>
      </c>
      <c r="E2888" s="20" t="s">
        <v>45874</v>
      </c>
      <c r="F2888" s="20"/>
      <c r="G2888" s="20" t="s">
        <v>35310</v>
      </c>
      <c r="H2888" s="9">
        <v>6546472.6399999997</v>
      </c>
      <c r="I2888" s="9">
        <v>1440223.63</v>
      </c>
      <c r="J2888" s="9"/>
      <c r="K2888" s="20"/>
    </row>
    <row r="2889" spans="1:11" ht="63" x14ac:dyDescent="0.25">
      <c r="A2889" s="19">
        <v>793839</v>
      </c>
      <c r="B2889" s="20" t="s">
        <v>45814</v>
      </c>
      <c r="C2889" s="20" t="s">
        <v>45815</v>
      </c>
      <c r="D2889" s="20" t="s">
        <v>45816</v>
      </c>
      <c r="E2889" s="20" t="s">
        <v>45817</v>
      </c>
      <c r="F2889" s="20"/>
      <c r="G2889" s="20" t="s">
        <v>35310</v>
      </c>
      <c r="H2889" s="9">
        <v>4420239.9800000004</v>
      </c>
      <c r="I2889" s="9">
        <v>972452.27</v>
      </c>
      <c r="J2889" s="9"/>
      <c r="K2889" s="20"/>
    </row>
    <row r="2890" spans="1:11" ht="63" x14ac:dyDescent="0.25">
      <c r="A2890" s="19">
        <v>790503</v>
      </c>
      <c r="B2890" s="20" t="s">
        <v>46160</v>
      </c>
      <c r="C2890" s="20" t="s">
        <v>46161</v>
      </c>
      <c r="D2890" s="20" t="s">
        <v>45816</v>
      </c>
      <c r="E2890" s="20" t="s">
        <v>46162</v>
      </c>
      <c r="F2890" s="20"/>
      <c r="G2890" s="20" t="s">
        <v>35310</v>
      </c>
      <c r="H2890" s="9">
        <v>3575466.79</v>
      </c>
      <c r="I2890" s="9">
        <v>154937.1</v>
      </c>
      <c r="J2890" s="9"/>
      <c r="K2890" s="20"/>
    </row>
    <row r="2891" spans="1:11" ht="63" x14ac:dyDescent="0.25">
      <c r="A2891" s="19">
        <v>793683</v>
      </c>
      <c r="B2891" s="20" t="s">
        <v>45909</v>
      </c>
      <c r="C2891" s="20" t="s">
        <v>45910</v>
      </c>
      <c r="D2891" s="20" t="s">
        <v>45911</v>
      </c>
      <c r="E2891" s="20" t="s">
        <v>45912</v>
      </c>
      <c r="F2891" s="20"/>
      <c r="G2891" s="20" t="s">
        <v>35310</v>
      </c>
      <c r="H2891" s="9">
        <v>3480754.86</v>
      </c>
      <c r="I2891" s="9">
        <v>0</v>
      </c>
      <c r="J2891" s="9"/>
      <c r="K2891" s="20"/>
    </row>
    <row r="2892" spans="1:11" ht="63" x14ac:dyDescent="0.25">
      <c r="A2892" s="19">
        <v>1041300</v>
      </c>
      <c r="B2892" s="20" t="s">
        <v>46105</v>
      </c>
      <c r="C2892" s="20" t="s">
        <v>46106</v>
      </c>
      <c r="D2892" s="20" t="s">
        <v>46107</v>
      </c>
      <c r="E2892" s="20" t="s">
        <v>46108</v>
      </c>
      <c r="F2892" s="20"/>
      <c r="G2892" s="20" t="s">
        <v>35310</v>
      </c>
      <c r="H2892" s="9">
        <v>292127.35999999999</v>
      </c>
      <c r="I2892" s="9">
        <v>0</v>
      </c>
      <c r="J2892" s="9"/>
      <c r="K2892" s="20"/>
    </row>
    <row r="2893" spans="1:11" ht="78.75" x14ac:dyDescent="0.25">
      <c r="A2893" s="19">
        <v>1101720</v>
      </c>
      <c r="B2893" s="20" t="s">
        <v>49044</v>
      </c>
      <c r="C2893" s="20" t="s">
        <v>49045</v>
      </c>
      <c r="D2893" s="20" t="s">
        <v>49046</v>
      </c>
      <c r="E2893" s="20" t="s">
        <v>49047</v>
      </c>
      <c r="F2893" s="20"/>
      <c r="G2893" s="20" t="s">
        <v>35310</v>
      </c>
      <c r="H2893" s="9">
        <v>1</v>
      </c>
      <c r="I2893" s="9">
        <v>1</v>
      </c>
      <c r="J2893" s="9"/>
      <c r="K2893" s="20"/>
    </row>
    <row r="2894" spans="1:11" ht="78.75" x14ac:dyDescent="0.25">
      <c r="A2894" s="19">
        <v>1101701</v>
      </c>
      <c r="B2894" s="20" t="s">
        <v>49041</v>
      </c>
      <c r="C2894" s="20" t="s">
        <v>49042</v>
      </c>
      <c r="D2894" s="20" t="s">
        <v>26795</v>
      </c>
      <c r="E2894" s="20" t="s">
        <v>49043</v>
      </c>
      <c r="F2894" s="20"/>
      <c r="G2894" s="20" t="s">
        <v>35310</v>
      </c>
      <c r="H2894" s="9">
        <v>206394.44</v>
      </c>
      <c r="I2894" s="9">
        <v>0</v>
      </c>
      <c r="J2894" s="9"/>
      <c r="K2894" s="20"/>
    </row>
    <row r="2895" spans="1:11" ht="78.75" x14ac:dyDescent="0.25">
      <c r="A2895" s="19">
        <v>1101721</v>
      </c>
      <c r="B2895" s="20" t="s">
        <v>49048</v>
      </c>
      <c r="C2895" s="20" t="s">
        <v>49049</v>
      </c>
      <c r="D2895" s="20" t="s">
        <v>49050</v>
      </c>
      <c r="E2895" s="20" t="s">
        <v>49051</v>
      </c>
      <c r="F2895" s="20"/>
      <c r="G2895" s="20" t="s">
        <v>35310</v>
      </c>
      <c r="H2895" s="9">
        <v>1</v>
      </c>
      <c r="I2895" s="9">
        <v>1</v>
      </c>
      <c r="J2895" s="9"/>
      <c r="K2895" s="20"/>
    </row>
    <row r="2896" spans="1:11" ht="63" x14ac:dyDescent="0.25">
      <c r="A2896" s="19">
        <v>1117160</v>
      </c>
      <c r="B2896" s="20" t="s">
        <v>49128</v>
      </c>
      <c r="C2896" s="20" t="s">
        <v>49129</v>
      </c>
      <c r="D2896" s="20" t="s">
        <v>49130</v>
      </c>
      <c r="E2896" s="20" t="s">
        <v>49131</v>
      </c>
      <c r="F2896" s="20"/>
      <c r="G2896" s="20" t="s">
        <v>35310</v>
      </c>
      <c r="H2896" s="9">
        <v>45879.17</v>
      </c>
      <c r="I2896" s="9">
        <v>0</v>
      </c>
      <c r="J2896" s="9"/>
      <c r="K2896" s="20"/>
    </row>
    <row r="2897" spans="1:11" ht="63" x14ac:dyDescent="0.25">
      <c r="A2897" s="19">
        <v>851845</v>
      </c>
      <c r="B2897" s="20" t="s">
        <v>49805</v>
      </c>
      <c r="C2897" s="20"/>
      <c r="D2897" s="20" t="s">
        <v>49806</v>
      </c>
      <c r="E2897" s="20" t="s">
        <v>49807</v>
      </c>
      <c r="F2897" s="20"/>
      <c r="G2897" s="20" t="s">
        <v>35310</v>
      </c>
      <c r="H2897" s="9">
        <v>447884</v>
      </c>
      <c r="I2897" s="9">
        <v>0</v>
      </c>
      <c r="J2897" s="9"/>
      <c r="K2897" s="20"/>
    </row>
    <row r="2898" spans="1:11" ht="63" x14ac:dyDescent="0.25">
      <c r="A2898" s="19">
        <v>851894</v>
      </c>
      <c r="B2898" s="20" t="s">
        <v>49795</v>
      </c>
      <c r="C2898" s="20"/>
      <c r="D2898" s="20" t="s">
        <v>49796</v>
      </c>
      <c r="E2898" s="20" t="s">
        <v>49797</v>
      </c>
      <c r="F2898" s="20"/>
      <c r="G2898" s="20" t="s">
        <v>35310</v>
      </c>
      <c r="H2898" s="9">
        <v>33062</v>
      </c>
      <c r="I2898" s="9">
        <v>0</v>
      </c>
      <c r="J2898" s="9"/>
      <c r="K2898" s="20"/>
    </row>
    <row r="2899" spans="1:11" ht="78.75" x14ac:dyDescent="0.25">
      <c r="A2899" s="19">
        <v>851893</v>
      </c>
      <c r="B2899" s="20" t="s">
        <v>49798</v>
      </c>
      <c r="C2899" s="20"/>
      <c r="D2899" s="20" t="s">
        <v>49799</v>
      </c>
      <c r="E2899" s="20" t="s">
        <v>49800</v>
      </c>
      <c r="F2899" s="20"/>
      <c r="G2899" s="20" t="s">
        <v>35310</v>
      </c>
      <c r="H2899" s="9">
        <v>164000</v>
      </c>
      <c r="I2899" s="9">
        <v>0</v>
      </c>
      <c r="J2899" s="9"/>
      <c r="K2899" s="20"/>
    </row>
    <row r="2900" spans="1:11" ht="78.75" x14ac:dyDescent="0.25">
      <c r="A2900" s="19">
        <v>851842</v>
      </c>
      <c r="B2900" s="20" t="s">
        <v>49811</v>
      </c>
      <c r="C2900" s="20"/>
      <c r="D2900" s="20" t="s">
        <v>49812</v>
      </c>
      <c r="E2900" s="20" t="s">
        <v>49813</v>
      </c>
      <c r="F2900" s="20"/>
      <c r="G2900" s="20" t="s">
        <v>35310</v>
      </c>
      <c r="H2900" s="9">
        <v>181174.1</v>
      </c>
      <c r="I2900" s="9">
        <v>38743</v>
      </c>
      <c r="J2900" s="9"/>
      <c r="K2900" s="20"/>
    </row>
    <row r="2901" spans="1:11" ht="78.75" x14ac:dyDescent="0.25">
      <c r="A2901" s="19">
        <v>851843</v>
      </c>
      <c r="B2901" s="20" t="s">
        <v>49808</v>
      </c>
      <c r="C2901" s="20"/>
      <c r="D2901" s="20" t="s">
        <v>49809</v>
      </c>
      <c r="E2901" s="20" t="s">
        <v>49810</v>
      </c>
      <c r="F2901" s="20"/>
      <c r="G2901" s="20" t="s">
        <v>35310</v>
      </c>
      <c r="H2901" s="9">
        <v>124252</v>
      </c>
      <c r="I2901" s="9">
        <v>0</v>
      </c>
      <c r="J2901" s="9"/>
      <c r="K2901" s="20"/>
    </row>
    <row r="2902" spans="1:11" ht="78.75" x14ac:dyDescent="0.25">
      <c r="A2902" s="19">
        <v>851844</v>
      </c>
      <c r="B2902" s="20" t="s">
        <v>49820</v>
      </c>
      <c r="C2902" s="20"/>
      <c r="D2902" s="20" t="s">
        <v>49821</v>
      </c>
      <c r="E2902" s="20" t="s">
        <v>49822</v>
      </c>
      <c r="F2902" s="20"/>
      <c r="G2902" s="20" t="s">
        <v>35310</v>
      </c>
      <c r="H2902" s="9">
        <v>85548</v>
      </c>
      <c r="I2902" s="9">
        <v>5990.46</v>
      </c>
      <c r="J2902" s="9"/>
      <c r="K2902" s="20"/>
    </row>
    <row r="2903" spans="1:11" ht="63" x14ac:dyDescent="0.25">
      <c r="A2903" s="19">
        <v>879743</v>
      </c>
      <c r="B2903" s="20" t="s">
        <v>49854</v>
      </c>
      <c r="C2903" s="20" t="s">
        <v>49855</v>
      </c>
      <c r="D2903" s="20" t="s">
        <v>49856</v>
      </c>
      <c r="E2903" s="20" t="s">
        <v>49857</v>
      </c>
      <c r="F2903" s="20"/>
      <c r="G2903" s="20" t="s">
        <v>35310</v>
      </c>
      <c r="H2903" s="9">
        <v>2731832</v>
      </c>
      <c r="I2903" s="9">
        <v>0</v>
      </c>
      <c r="J2903" s="9"/>
      <c r="K2903" s="20"/>
    </row>
    <row r="2904" spans="1:11" ht="63" x14ac:dyDescent="0.25">
      <c r="A2904" s="19">
        <v>796902</v>
      </c>
      <c r="B2904" s="20" t="s">
        <v>47230</v>
      </c>
      <c r="C2904" s="20" t="s">
        <v>47231</v>
      </c>
      <c r="D2904" s="20" t="s">
        <v>47232</v>
      </c>
      <c r="E2904" s="20" t="s">
        <v>47233</v>
      </c>
      <c r="F2904" s="20"/>
      <c r="G2904" s="20" t="s">
        <v>35310</v>
      </c>
      <c r="H2904" s="9">
        <v>1169055.82</v>
      </c>
      <c r="I2904" s="9">
        <v>0</v>
      </c>
      <c r="J2904" s="9"/>
      <c r="K2904" s="20"/>
    </row>
    <row r="2905" spans="1:11" ht="63" x14ac:dyDescent="0.25">
      <c r="A2905" s="19">
        <v>879833</v>
      </c>
      <c r="B2905" s="20" t="s">
        <v>49941</v>
      </c>
      <c r="C2905" s="20" t="s">
        <v>49942</v>
      </c>
      <c r="D2905" s="20" t="s">
        <v>49943</v>
      </c>
      <c r="E2905" s="20" t="s">
        <v>49944</v>
      </c>
      <c r="F2905" s="20"/>
      <c r="G2905" s="20" t="s">
        <v>35310</v>
      </c>
      <c r="H2905" s="9">
        <v>74245.179999999993</v>
      </c>
      <c r="I2905" s="9">
        <v>0</v>
      </c>
      <c r="J2905" s="9"/>
      <c r="K2905" s="20"/>
    </row>
    <row r="2906" spans="1:11" ht="63" x14ac:dyDescent="0.25">
      <c r="A2906" s="28">
        <v>939080</v>
      </c>
      <c r="B2906" s="27" t="s">
        <v>47736</v>
      </c>
      <c r="C2906" s="27" t="s">
        <v>47737</v>
      </c>
      <c r="D2906" s="27" t="s">
        <v>47738</v>
      </c>
      <c r="E2906" s="27" t="s">
        <v>47739</v>
      </c>
      <c r="F2906" s="27"/>
      <c r="G2906" s="27" t="s">
        <v>35310</v>
      </c>
      <c r="H2906" s="37">
        <v>432623.85</v>
      </c>
      <c r="I2906" s="37">
        <v>318459.49</v>
      </c>
      <c r="J2906" s="37">
        <v>3859387.71</v>
      </c>
      <c r="K2906" s="20"/>
    </row>
    <row r="2907" spans="1:11" ht="63" x14ac:dyDescent="0.25">
      <c r="A2907" s="19">
        <v>796901</v>
      </c>
      <c r="B2907" s="20" t="s">
        <v>47201</v>
      </c>
      <c r="C2907" s="20" t="s">
        <v>47202</v>
      </c>
      <c r="D2907" s="20" t="s">
        <v>47203</v>
      </c>
      <c r="E2907" s="20" t="s">
        <v>47204</v>
      </c>
      <c r="F2907" s="20"/>
      <c r="G2907" s="20" t="s">
        <v>35310</v>
      </c>
      <c r="H2907" s="9">
        <v>970156</v>
      </c>
      <c r="I2907" s="9">
        <v>0</v>
      </c>
      <c r="J2907" s="9"/>
      <c r="K2907" s="20"/>
    </row>
    <row r="2908" spans="1:11" ht="78.75" x14ac:dyDescent="0.25">
      <c r="A2908" s="19">
        <v>1118144</v>
      </c>
      <c r="B2908" s="20" t="s">
        <v>49220</v>
      </c>
      <c r="C2908" s="20" t="s">
        <v>49221</v>
      </c>
      <c r="D2908" s="20" t="s">
        <v>49222</v>
      </c>
      <c r="E2908" s="20" t="s">
        <v>49223</v>
      </c>
      <c r="F2908" s="20"/>
      <c r="G2908" s="20" t="s">
        <v>35310</v>
      </c>
      <c r="H2908" s="9">
        <v>843559.68</v>
      </c>
      <c r="I2908" s="9">
        <v>0</v>
      </c>
      <c r="J2908" s="9"/>
      <c r="K2908" s="20"/>
    </row>
    <row r="2909" spans="1:11" ht="78.75" x14ac:dyDescent="0.25">
      <c r="A2909" s="19">
        <v>1118146</v>
      </c>
      <c r="B2909" s="20" t="s">
        <v>49224</v>
      </c>
      <c r="C2909" s="20" t="s">
        <v>49225</v>
      </c>
      <c r="D2909" s="20" t="s">
        <v>49226</v>
      </c>
      <c r="E2909" s="20" t="s">
        <v>49227</v>
      </c>
      <c r="F2909" s="20"/>
      <c r="G2909" s="20" t="s">
        <v>35310</v>
      </c>
      <c r="H2909" s="9">
        <v>57537.919999999998</v>
      </c>
      <c r="I2909" s="9">
        <v>0</v>
      </c>
      <c r="J2909" s="9"/>
      <c r="K2909" s="20"/>
    </row>
    <row r="2910" spans="1:11" ht="126" x14ac:dyDescent="0.25">
      <c r="A2910" s="19">
        <v>792479</v>
      </c>
      <c r="B2910" s="20" t="s">
        <v>46459</v>
      </c>
      <c r="C2910" s="20" t="s">
        <v>46460</v>
      </c>
      <c r="D2910" s="20" t="s">
        <v>46461</v>
      </c>
      <c r="E2910" s="20" t="s">
        <v>46462</v>
      </c>
      <c r="F2910" s="20"/>
      <c r="G2910" s="20" t="s">
        <v>35310</v>
      </c>
      <c r="H2910" s="9">
        <v>57145997.450000003</v>
      </c>
      <c r="I2910" s="9">
        <v>0</v>
      </c>
      <c r="J2910" s="9"/>
      <c r="K2910" s="20"/>
    </row>
    <row r="2911" spans="1:11" ht="78.75" x14ac:dyDescent="0.25">
      <c r="A2911" s="19">
        <v>797197</v>
      </c>
      <c r="B2911" s="20" t="s">
        <v>47681</v>
      </c>
      <c r="C2911" s="20" t="s">
        <v>47682</v>
      </c>
      <c r="D2911" s="20" t="s">
        <v>47683</v>
      </c>
      <c r="E2911" s="20" t="s">
        <v>47684</v>
      </c>
      <c r="F2911" s="20"/>
      <c r="G2911" s="20" t="s">
        <v>35310</v>
      </c>
      <c r="H2911" s="9">
        <v>3537996.36</v>
      </c>
      <c r="I2911" s="9">
        <v>1150330.01</v>
      </c>
      <c r="J2911" s="9"/>
      <c r="K2911" s="20"/>
    </row>
    <row r="2912" spans="1:11" ht="78.75" x14ac:dyDescent="0.25">
      <c r="A2912" s="19">
        <v>879822</v>
      </c>
      <c r="B2912" s="20" t="s">
        <v>49903</v>
      </c>
      <c r="C2912" s="20" t="s">
        <v>49904</v>
      </c>
      <c r="D2912" s="20" t="s">
        <v>49905</v>
      </c>
      <c r="E2912" s="20" t="s">
        <v>49906</v>
      </c>
      <c r="F2912" s="20"/>
      <c r="G2912" s="20" t="s">
        <v>35310</v>
      </c>
      <c r="H2912" s="9">
        <v>1031000</v>
      </c>
      <c r="I2912" s="9">
        <v>678741.61</v>
      </c>
      <c r="J2912" s="9">
        <v>7633787</v>
      </c>
      <c r="K2912" s="20"/>
    </row>
    <row r="2913" spans="1:11" ht="78.75" x14ac:dyDescent="0.25">
      <c r="A2913" s="19">
        <v>879821</v>
      </c>
      <c r="B2913" s="20" t="s">
        <v>49884</v>
      </c>
      <c r="C2913" s="20" t="s">
        <v>49885</v>
      </c>
      <c r="D2913" s="20" t="s">
        <v>49886</v>
      </c>
      <c r="E2913" s="20" t="s">
        <v>49887</v>
      </c>
      <c r="F2913" s="20"/>
      <c r="G2913" s="20" t="s">
        <v>35310</v>
      </c>
      <c r="H2913" s="9">
        <v>14378000</v>
      </c>
      <c r="I2913" s="9">
        <v>0</v>
      </c>
      <c r="J2913" s="9"/>
      <c r="K2913" s="20"/>
    </row>
    <row r="2914" spans="1:11" ht="78.75" x14ac:dyDescent="0.25">
      <c r="A2914" s="19">
        <v>879820</v>
      </c>
      <c r="B2914" s="20" t="s">
        <v>49880</v>
      </c>
      <c r="C2914" s="20" t="s">
        <v>49881</v>
      </c>
      <c r="D2914" s="20" t="s">
        <v>49882</v>
      </c>
      <c r="E2914" s="20" t="s">
        <v>49883</v>
      </c>
      <c r="F2914" s="20"/>
      <c r="G2914" s="20" t="s">
        <v>35310</v>
      </c>
      <c r="H2914" s="9">
        <v>31534000</v>
      </c>
      <c r="I2914" s="9">
        <v>0</v>
      </c>
      <c r="J2914" s="9"/>
      <c r="K2914" s="20"/>
    </row>
    <row r="2915" spans="1:11" ht="78.75" x14ac:dyDescent="0.25">
      <c r="A2915" s="19">
        <v>879819</v>
      </c>
      <c r="B2915" s="20" t="s">
        <v>49895</v>
      </c>
      <c r="C2915" s="20" t="s">
        <v>49896</v>
      </c>
      <c r="D2915" s="20" t="s">
        <v>49897</v>
      </c>
      <c r="E2915" s="20" t="s">
        <v>49898</v>
      </c>
      <c r="F2915" s="20"/>
      <c r="G2915" s="20" t="s">
        <v>35310</v>
      </c>
      <c r="H2915" s="9">
        <v>1833000</v>
      </c>
      <c r="I2915" s="9">
        <v>1206724.83</v>
      </c>
      <c r="J2915" s="9"/>
      <c r="K2915" s="20"/>
    </row>
    <row r="2916" spans="1:11" ht="78.75" x14ac:dyDescent="0.25">
      <c r="A2916" s="19">
        <v>879817</v>
      </c>
      <c r="B2916" s="20" t="s">
        <v>49899</v>
      </c>
      <c r="C2916" s="20" t="s">
        <v>49900</v>
      </c>
      <c r="D2916" s="20" t="s">
        <v>49901</v>
      </c>
      <c r="E2916" s="20" t="s">
        <v>49902</v>
      </c>
      <c r="F2916" s="20"/>
      <c r="G2916" s="20" t="s">
        <v>35310</v>
      </c>
      <c r="H2916" s="9">
        <v>5230000</v>
      </c>
      <c r="I2916" s="9">
        <v>3443083.22</v>
      </c>
      <c r="J2916" s="9"/>
      <c r="K2916" s="20"/>
    </row>
    <row r="2917" spans="1:11" ht="63" x14ac:dyDescent="0.25">
      <c r="A2917" s="19">
        <v>851865</v>
      </c>
      <c r="B2917" s="20" t="s">
        <v>49801</v>
      </c>
      <c r="C2917" s="20" t="s">
        <v>49802</v>
      </c>
      <c r="D2917" s="20" t="s">
        <v>49803</v>
      </c>
      <c r="E2917" s="20" t="s">
        <v>49804</v>
      </c>
      <c r="F2917" s="20"/>
      <c r="G2917" s="20" t="s">
        <v>35310</v>
      </c>
      <c r="H2917" s="9">
        <v>76309</v>
      </c>
      <c r="I2917" s="9">
        <v>0</v>
      </c>
      <c r="J2917" s="9"/>
      <c r="K2917" s="20"/>
    </row>
    <row r="2918" spans="1:11" ht="63" x14ac:dyDescent="0.25">
      <c r="A2918" s="19">
        <v>851839</v>
      </c>
      <c r="B2918" s="20" t="s">
        <v>49814</v>
      </c>
      <c r="C2918" s="20" t="s">
        <v>49815</v>
      </c>
      <c r="D2918" s="20" t="s">
        <v>49816</v>
      </c>
      <c r="E2918" s="20" t="s">
        <v>49817</v>
      </c>
      <c r="F2918" s="20"/>
      <c r="G2918" s="20" t="s">
        <v>35310</v>
      </c>
      <c r="H2918" s="9">
        <v>740499</v>
      </c>
      <c r="I2918" s="9">
        <v>43588.87</v>
      </c>
      <c r="J2918" s="9"/>
      <c r="K2918" s="20"/>
    </row>
    <row r="2919" spans="1:11" ht="63" x14ac:dyDescent="0.25">
      <c r="A2919" s="19">
        <v>1135540</v>
      </c>
      <c r="B2919" s="20" t="s">
        <v>47142</v>
      </c>
      <c r="C2919" s="20" t="s">
        <v>47143</v>
      </c>
      <c r="D2919" s="20" t="s">
        <v>45930</v>
      </c>
      <c r="E2919" s="20" t="s">
        <v>47144</v>
      </c>
      <c r="F2919" s="20"/>
      <c r="G2919" s="20" t="s">
        <v>35310</v>
      </c>
      <c r="H2919" s="9">
        <v>2290609.46</v>
      </c>
      <c r="I2919" s="9">
        <v>0</v>
      </c>
      <c r="J2919" s="9">
        <v>253193</v>
      </c>
      <c r="K2919" s="20"/>
    </row>
    <row r="2920" spans="1:11" ht="63" x14ac:dyDescent="0.25">
      <c r="A2920" s="19">
        <v>813971</v>
      </c>
      <c r="B2920" s="20" t="s">
        <v>48785</v>
      </c>
      <c r="C2920" s="20"/>
      <c r="D2920" s="20" t="s">
        <v>48786</v>
      </c>
      <c r="E2920" s="20" t="s">
        <v>48787</v>
      </c>
      <c r="F2920" s="20"/>
      <c r="G2920" s="20" t="s">
        <v>35310</v>
      </c>
      <c r="H2920" s="9">
        <v>1215.24</v>
      </c>
      <c r="I2920" s="9">
        <v>0</v>
      </c>
      <c r="J2920" s="9"/>
      <c r="K2920" s="20"/>
    </row>
    <row r="2921" spans="1:11" ht="63" x14ac:dyDescent="0.25">
      <c r="A2921" s="19">
        <v>1095500</v>
      </c>
      <c r="B2921" s="20" t="s">
        <v>48898</v>
      </c>
      <c r="C2921" s="20" t="s">
        <v>46634</v>
      </c>
      <c r="D2921" s="20" t="s">
        <v>48899</v>
      </c>
      <c r="E2921" s="20" t="s">
        <v>48900</v>
      </c>
      <c r="F2921" s="20"/>
      <c r="G2921" s="20" t="s">
        <v>35310</v>
      </c>
      <c r="H2921" s="9">
        <v>29138448.280000001</v>
      </c>
      <c r="I2921" s="9">
        <v>0</v>
      </c>
      <c r="J2921" s="9"/>
      <c r="K2921" s="20"/>
    </row>
    <row r="2922" spans="1:11" ht="63" x14ac:dyDescent="0.25">
      <c r="A2922" s="19">
        <v>1018900</v>
      </c>
      <c r="B2922" s="20" t="s">
        <v>47904</v>
      </c>
      <c r="C2922" s="20" t="s">
        <v>47905</v>
      </c>
      <c r="D2922" s="20" t="s">
        <v>47906</v>
      </c>
      <c r="E2922" s="20" t="s">
        <v>47907</v>
      </c>
      <c r="F2922" s="20"/>
      <c r="G2922" s="20" t="s">
        <v>35310</v>
      </c>
      <c r="H2922" s="9">
        <v>4398460.24</v>
      </c>
      <c r="I2922" s="9">
        <v>0</v>
      </c>
      <c r="J2922" s="9"/>
      <c r="K2922" s="20"/>
    </row>
    <row r="2923" spans="1:11" ht="63" x14ac:dyDescent="0.25">
      <c r="A2923" s="19">
        <v>792602</v>
      </c>
      <c r="B2923" s="20" t="s">
        <v>45584</v>
      </c>
      <c r="C2923" s="20" t="s">
        <v>45585</v>
      </c>
      <c r="D2923" s="20" t="s">
        <v>45586</v>
      </c>
      <c r="E2923" s="20" t="s">
        <v>45587</v>
      </c>
      <c r="F2923" s="20"/>
      <c r="G2923" s="20" t="s">
        <v>35310</v>
      </c>
      <c r="H2923" s="9">
        <v>151716.48000000001</v>
      </c>
      <c r="I2923" s="9">
        <v>20041.52</v>
      </c>
      <c r="J2923" s="9">
        <v>63826</v>
      </c>
      <c r="K2923" s="20"/>
    </row>
    <row r="2924" spans="1:11" ht="63" x14ac:dyDescent="0.25">
      <c r="A2924" s="19">
        <v>1135860</v>
      </c>
      <c r="B2924" s="20" t="s">
        <v>49523</v>
      </c>
      <c r="C2924" s="20" t="s">
        <v>49524</v>
      </c>
      <c r="D2924" s="20" t="s">
        <v>49525</v>
      </c>
      <c r="E2924" s="20" t="s">
        <v>49526</v>
      </c>
      <c r="F2924" s="20"/>
      <c r="G2924" s="20" t="s">
        <v>35310</v>
      </c>
      <c r="H2924" s="9">
        <v>1962676.64</v>
      </c>
      <c r="I2924" s="9">
        <v>373370.73</v>
      </c>
      <c r="J2924" s="9">
        <v>400826</v>
      </c>
      <c r="K2924" s="20"/>
    </row>
    <row r="2925" spans="1:11" ht="63" x14ac:dyDescent="0.25">
      <c r="A2925" s="19">
        <v>1135880</v>
      </c>
      <c r="B2925" s="20" t="s">
        <v>49527</v>
      </c>
      <c r="C2925" s="20" t="s">
        <v>49528</v>
      </c>
      <c r="D2925" s="20" t="s">
        <v>49529</v>
      </c>
      <c r="E2925" s="20" t="s">
        <v>49530</v>
      </c>
      <c r="F2925" s="20"/>
      <c r="G2925" s="20" t="s">
        <v>35310</v>
      </c>
      <c r="H2925" s="9">
        <v>1930195.65</v>
      </c>
      <c r="I2925" s="9">
        <v>97997.759999999995</v>
      </c>
      <c r="J2925" s="9">
        <v>369460</v>
      </c>
      <c r="K2925" s="20"/>
    </row>
    <row r="2926" spans="1:11" ht="63" x14ac:dyDescent="0.25">
      <c r="A2926" s="19">
        <v>1018820</v>
      </c>
      <c r="B2926" s="20" t="s">
        <v>47940</v>
      </c>
      <c r="C2926" s="20" t="s">
        <v>47941</v>
      </c>
      <c r="D2926" s="20" t="s">
        <v>47942</v>
      </c>
      <c r="E2926" s="20" t="s">
        <v>47943</v>
      </c>
      <c r="F2926" s="20"/>
      <c r="G2926" s="20" t="s">
        <v>35310</v>
      </c>
      <c r="H2926" s="9">
        <v>35699745.649999999</v>
      </c>
      <c r="I2926" s="9">
        <v>7744432.4199999999</v>
      </c>
      <c r="J2926" s="9"/>
      <c r="K2926" s="20"/>
    </row>
    <row r="2927" spans="1:11" ht="63" x14ac:dyDescent="0.25">
      <c r="A2927" s="19">
        <v>792289</v>
      </c>
      <c r="B2927" s="20" t="s">
        <v>46633</v>
      </c>
      <c r="C2927" s="20" t="s">
        <v>46634</v>
      </c>
      <c r="D2927" s="20" t="s">
        <v>46635</v>
      </c>
      <c r="E2927" s="20" t="s">
        <v>46636</v>
      </c>
      <c r="F2927" s="20"/>
      <c r="G2927" s="20" t="s">
        <v>35310</v>
      </c>
      <c r="H2927" s="9">
        <v>97250.44</v>
      </c>
      <c r="I2927" s="9">
        <v>19044.900000000001</v>
      </c>
      <c r="J2927" s="9"/>
      <c r="K2927" s="20"/>
    </row>
    <row r="2928" spans="1:11" ht="63" x14ac:dyDescent="0.25">
      <c r="A2928" s="19">
        <v>1122480</v>
      </c>
      <c r="B2928" s="20" t="s">
        <v>49425</v>
      </c>
      <c r="C2928" s="20" t="s">
        <v>49426</v>
      </c>
      <c r="D2928" s="20" t="s">
        <v>45930</v>
      </c>
      <c r="E2928" s="20" t="s">
        <v>49427</v>
      </c>
      <c r="F2928" s="20"/>
      <c r="G2928" s="20" t="s">
        <v>35310</v>
      </c>
      <c r="H2928" s="9">
        <v>21970149.09</v>
      </c>
      <c r="I2928" s="9">
        <v>3152490.6</v>
      </c>
      <c r="J2928" s="9"/>
      <c r="K2928" s="20"/>
    </row>
    <row r="2929" spans="1:11" ht="63" x14ac:dyDescent="0.25">
      <c r="A2929" s="19">
        <v>1122500</v>
      </c>
      <c r="B2929" s="20" t="s">
        <v>49428</v>
      </c>
      <c r="C2929" s="20" t="s">
        <v>49429</v>
      </c>
      <c r="D2929" s="20" t="s">
        <v>45930</v>
      </c>
      <c r="E2929" s="20" t="s">
        <v>49430</v>
      </c>
      <c r="F2929" s="20"/>
      <c r="G2929" s="20" t="s">
        <v>35310</v>
      </c>
      <c r="H2929" s="9">
        <v>1191586.5</v>
      </c>
      <c r="I2929" s="9">
        <v>0</v>
      </c>
      <c r="J2929" s="9"/>
      <c r="K2929" s="20"/>
    </row>
    <row r="2930" spans="1:11" ht="63" x14ac:dyDescent="0.25">
      <c r="A2930" s="19">
        <v>791080</v>
      </c>
      <c r="B2930" s="20" t="s">
        <v>45928</v>
      </c>
      <c r="C2930" s="20" t="s">
        <v>45929</v>
      </c>
      <c r="D2930" s="20" t="s">
        <v>45930</v>
      </c>
      <c r="E2930" s="20" t="s">
        <v>45931</v>
      </c>
      <c r="F2930" s="20"/>
      <c r="G2930" s="20" t="s">
        <v>35310</v>
      </c>
      <c r="H2930" s="9">
        <v>43933.84</v>
      </c>
      <c r="I2930" s="9">
        <v>0</v>
      </c>
      <c r="J2930" s="9"/>
      <c r="K2930" s="20"/>
    </row>
    <row r="2931" spans="1:11" ht="63" x14ac:dyDescent="0.25">
      <c r="A2931" s="19">
        <v>1122560</v>
      </c>
      <c r="B2931" s="20" t="s">
        <v>49437</v>
      </c>
      <c r="C2931" s="20" t="s">
        <v>49438</v>
      </c>
      <c r="D2931" s="20" t="s">
        <v>45930</v>
      </c>
      <c r="E2931" s="20" t="s">
        <v>49439</v>
      </c>
      <c r="F2931" s="20"/>
      <c r="G2931" s="20" t="s">
        <v>35310</v>
      </c>
      <c r="H2931" s="9">
        <v>8230757.8499999996</v>
      </c>
      <c r="I2931" s="9">
        <v>0</v>
      </c>
      <c r="J2931" s="9"/>
      <c r="K2931" s="20"/>
    </row>
    <row r="2932" spans="1:11" ht="63" x14ac:dyDescent="0.25">
      <c r="A2932" s="19">
        <v>1095580</v>
      </c>
      <c r="B2932" s="20" t="s">
        <v>48891</v>
      </c>
      <c r="C2932" s="20" t="s">
        <v>48892</v>
      </c>
      <c r="D2932" s="20" t="s">
        <v>45930</v>
      </c>
      <c r="E2932" s="20" t="s">
        <v>48893</v>
      </c>
      <c r="F2932" s="20"/>
      <c r="G2932" s="20" t="s">
        <v>35310</v>
      </c>
      <c r="H2932" s="9">
        <v>19118092.219999999</v>
      </c>
      <c r="I2932" s="9">
        <v>829587.13</v>
      </c>
      <c r="J2932" s="9"/>
      <c r="K2932" s="20"/>
    </row>
    <row r="2933" spans="1:11" ht="63" x14ac:dyDescent="0.25">
      <c r="A2933" s="19">
        <v>1135320</v>
      </c>
      <c r="B2933" s="20" t="s">
        <v>47125</v>
      </c>
      <c r="C2933" s="20" t="s">
        <v>47126</v>
      </c>
      <c r="D2933" s="20" t="s">
        <v>45930</v>
      </c>
      <c r="E2933" s="20" t="s">
        <v>47127</v>
      </c>
      <c r="F2933" s="20"/>
      <c r="G2933" s="20" t="s">
        <v>35310</v>
      </c>
      <c r="H2933" s="9">
        <v>6414737.3200000003</v>
      </c>
      <c r="I2933" s="9">
        <v>0</v>
      </c>
      <c r="J2933" s="9">
        <v>1274754</v>
      </c>
      <c r="K2933" s="20"/>
    </row>
    <row r="2934" spans="1:11" ht="63" x14ac:dyDescent="0.25">
      <c r="A2934" s="19">
        <v>1135280</v>
      </c>
      <c r="B2934" s="20" t="s">
        <v>49585</v>
      </c>
      <c r="C2934" s="20" t="s">
        <v>49586</v>
      </c>
      <c r="D2934" s="20" t="s">
        <v>49587</v>
      </c>
      <c r="E2934" s="20" t="s">
        <v>49588</v>
      </c>
      <c r="F2934" s="20"/>
      <c r="G2934" s="20" t="s">
        <v>35310</v>
      </c>
      <c r="H2934" s="9">
        <v>3792669.21</v>
      </c>
      <c r="I2934" s="9">
        <v>0</v>
      </c>
      <c r="J2934" s="9">
        <v>864047</v>
      </c>
      <c r="K2934" s="20"/>
    </row>
    <row r="2935" spans="1:11" ht="63" x14ac:dyDescent="0.25">
      <c r="A2935" s="19">
        <v>1117660</v>
      </c>
      <c r="B2935" s="20" t="s">
        <v>49185</v>
      </c>
      <c r="C2935" s="20" t="s">
        <v>49186</v>
      </c>
      <c r="D2935" s="20" t="s">
        <v>45930</v>
      </c>
      <c r="E2935" s="20" t="s">
        <v>49187</v>
      </c>
      <c r="F2935" s="20"/>
      <c r="G2935" s="20" t="s">
        <v>35310</v>
      </c>
      <c r="H2935" s="9">
        <v>13564272.109999999</v>
      </c>
      <c r="I2935" s="9">
        <v>0</v>
      </c>
      <c r="J2935" s="9"/>
      <c r="K2935" s="20"/>
    </row>
    <row r="2936" spans="1:11" ht="63" x14ac:dyDescent="0.25">
      <c r="A2936" s="19">
        <v>1149642</v>
      </c>
      <c r="B2936" s="20" t="s">
        <v>47173</v>
      </c>
      <c r="C2936" s="20"/>
      <c r="D2936" s="20" t="s">
        <v>47174</v>
      </c>
      <c r="E2936" s="20" t="s">
        <v>30477</v>
      </c>
      <c r="F2936" s="20"/>
      <c r="G2936" s="20" t="s">
        <v>35310</v>
      </c>
      <c r="H2936" s="9">
        <v>1</v>
      </c>
      <c r="I2936" s="9">
        <v>1</v>
      </c>
      <c r="J2936" s="9"/>
      <c r="K2936" s="20"/>
    </row>
    <row r="2937" spans="1:11" ht="63" x14ac:dyDescent="0.25">
      <c r="A2937" s="19">
        <v>934196</v>
      </c>
      <c r="B2937" s="20" t="s">
        <v>48000</v>
      </c>
      <c r="C2937" s="20"/>
      <c r="D2937" s="20" t="s">
        <v>48001</v>
      </c>
      <c r="E2937" s="20" t="s">
        <v>30477</v>
      </c>
      <c r="F2937" s="20"/>
      <c r="G2937" s="20" t="s">
        <v>35310</v>
      </c>
      <c r="H2937" s="9">
        <v>604740.79</v>
      </c>
      <c r="I2937" s="9">
        <v>119948.37</v>
      </c>
      <c r="J2937" s="9"/>
      <c r="K2937" s="20"/>
    </row>
    <row r="2938" spans="1:11" ht="63" x14ac:dyDescent="0.25">
      <c r="A2938" s="19">
        <v>968233</v>
      </c>
      <c r="B2938" s="20" t="s">
        <v>47755</v>
      </c>
      <c r="C2938" s="20"/>
      <c r="D2938" s="20" t="s">
        <v>47756</v>
      </c>
      <c r="E2938" s="20" t="s">
        <v>47757</v>
      </c>
      <c r="F2938" s="20"/>
      <c r="G2938" s="20" t="s">
        <v>35310</v>
      </c>
      <c r="H2938" s="9">
        <v>37740081</v>
      </c>
      <c r="I2938" s="9">
        <v>0</v>
      </c>
      <c r="J2938" s="9"/>
      <c r="K2938" s="20"/>
    </row>
    <row r="2939" spans="1:11" ht="63" x14ac:dyDescent="0.25">
      <c r="A2939" s="19">
        <v>1098160</v>
      </c>
      <c r="B2939" s="20" t="s">
        <v>48923</v>
      </c>
      <c r="C2939" s="20"/>
      <c r="D2939" s="20" t="s">
        <v>48924</v>
      </c>
      <c r="E2939" s="20" t="s">
        <v>48925</v>
      </c>
      <c r="F2939" s="20"/>
      <c r="G2939" s="20" t="s">
        <v>35310</v>
      </c>
      <c r="H2939" s="9">
        <v>770891.42</v>
      </c>
      <c r="I2939" s="9">
        <v>0</v>
      </c>
      <c r="J2939" s="9"/>
      <c r="K2939" s="20"/>
    </row>
    <row r="2940" spans="1:11" ht="63" x14ac:dyDescent="0.25">
      <c r="A2940" s="19">
        <v>1098180</v>
      </c>
      <c r="B2940" s="20" t="s">
        <v>48926</v>
      </c>
      <c r="C2940" s="20"/>
      <c r="D2940" s="20" t="s">
        <v>48927</v>
      </c>
      <c r="E2940" s="20" t="s">
        <v>48928</v>
      </c>
      <c r="F2940" s="20"/>
      <c r="G2940" s="20" t="s">
        <v>35310</v>
      </c>
      <c r="H2940" s="9">
        <v>2291946.15</v>
      </c>
      <c r="I2940" s="9">
        <v>0</v>
      </c>
      <c r="J2940" s="9"/>
      <c r="K2940" s="20"/>
    </row>
    <row r="2941" spans="1:11" ht="63" x14ac:dyDescent="0.25">
      <c r="A2941" s="19">
        <v>790434</v>
      </c>
      <c r="B2941" s="20" t="s">
        <v>46065</v>
      </c>
      <c r="C2941" s="20" t="s">
        <v>46066</v>
      </c>
      <c r="D2941" s="20" t="s">
        <v>46067</v>
      </c>
      <c r="E2941" s="20" t="s">
        <v>46068</v>
      </c>
      <c r="F2941" s="20"/>
      <c r="G2941" s="20" t="s">
        <v>35310</v>
      </c>
      <c r="H2941" s="9">
        <v>79059.72</v>
      </c>
      <c r="I2941" s="9">
        <v>24076.67</v>
      </c>
      <c r="J2941" s="9"/>
      <c r="K2941" s="20"/>
    </row>
    <row r="2942" spans="1:11" ht="78.75" x14ac:dyDescent="0.25">
      <c r="A2942" s="19">
        <v>793942</v>
      </c>
      <c r="B2942" s="20" t="s">
        <v>45811</v>
      </c>
      <c r="C2942" s="20"/>
      <c r="D2942" s="20" t="s">
        <v>45812</v>
      </c>
      <c r="E2942" s="20" t="s">
        <v>45813</v>
      </c>
      <c r="F2942" s="20"/>
      <c r="G2942" s="20" t="s">
        <v>35310</v>
      </c>
      <c r="H2942" s="9">
        <v>65719.83</v>
      </c>
      <c r="I2942" s="9">
        <v>13253.97</v>
      </c>
      <c r="J2942" s="9"/>
      <c r="K2942" s="20"/>
    </row>
    <row r="2943" spans="1:11" ht="63" x14ac:dyDescent="0.25">
      <c r="A2943" s="19">
        <v>879814</v>
      </c>
      <c r="B2943" s="20" t="s">
        <v>49907</v>
      </c>
      <c r="C2943" s="20"/>
      <c r="D2943" s="20" t="s">
        <v>49908</v>
      </c>
      <c r="E2943" s="20" t="s">
        <v>49909</v>
      </c>
      <c r="F2943" s="20"/>
      <c r="G2943" s="20" t="s">
        <v>35310</v>
      </c>
      <c r="H2943" s="9">
        <v>996000</v>
      </c>
      <c r="I2943" s="9">
        <v>655699.82999999996</v>
      </c>
      <c r="J2943" s="9"/>
      <c r="K2943" s="20"/>
    </row>
    <row r="2944" spans="1:11" ht="63" x14ac:dyDescent="0.25">
      <c r="A2944" s="19">
        <v>791141</v>
      </c>
      <c r="B2944" s="20" t="s">
        <v>46850</v>
      </c>
      <c r="C2944" s="20"/>
      <c r="D2944" s="20" t="s">
        <v>46851</v>
      </c>
      <c r="E2944" s="20" t="s">
        <v>46852</v>
      </c>
      <c r="F2944" s="20"/>
      <c r="G2944" s="20" t="s">
        <v>35310</v>
      </c>
      <c r="H2944" s="9">
        <v>65592.800000000003</v>
      </c>
      <c r="I2944" s="9">
        <v>14895.29</v>
      </c>
      <c r="J2944" s="9"/>
      <c r="K2944" s="20"/>
    </row>
    <row r="2945" spans="1:11" ht="63" x14ac:dyDescent="0.25">
      <c r="A2945" s="19">
        <v>879818</v>
      </c>
      <c r="B2945" s="20" t="s">
        <v>49910</v>
      </c>
      <c r="C2945" s="20" t="s">
        <v>49911</v>
      </c>
      <c r="D2945" s="20" t="s">
        <v>47508</v>
      </c>
      <c r="E2945" s="20" t="s">
        <v>49912</v>
      </c>
      <c r="F2945" s="20"/>
      <c r="G2945" s="20" t="s">
        <v>35310</v>
      </c>
      <c r="H2945" s="9">
        <v>185000</v>
      </c>
      <c r="I2945" s="9">
        <v>121791.61</v>
      </c>
      <c r="J2945" s="9"/>
      <c r="K2945" s="20"/>
    </row>
    <row r="2946" spans="1:11" ht="63" x14ac:dyDescent="0.25">
      <c r="A2946" s="19">
        <v>879816</v>
      </c>
      <c r="B2946" s="20" t="s">
        <v>49888</v>
      </c>
      <c r="C2946" s="20" t="s">
        <v>49889</v>
      </c>
      <c r="D2946" s="20" t="s">
        <v>47508</v>
      </c>
      <c r="E2946" s="20" t="s">
        <v>49890</v>
      </c>
      <c r="F2946" s="20"/>
      <c r="G2946" s="20" t="s">
        <v>35310</v>
      </c>
      <c r="H2946" s="9">
        <v>846000</v>
      </c>
      <c r="I2946" s="9">
        <v>556950</v>
      </c>
      <c r="J2946" s="9"/>
      <c r="K2946" s="20"/>
    </row>
    <row r="2947" spans="1:11" ht="78.75" x14ac:dyDescent="0.25">
      <c r="A2947" s="19">
        <v>879815</v>
      </c>
      <c r="B2947" s="20" t="s">
        <v>49891</v>
      </c>
      <c r="C2947" s="20" t="s">
        <v>49892</v>
      </c>
      <c r="D2947" s="20" t="s">
        <v>49893</v>
      </c>
      <c r="E2947" s="20" t="s">
        <v>49894</v>
      </c>
      <c r="F2947" s="20"/>
      <c r="G2947" s="20" t="s">
        <v>35310</v>
      </c>
      <c r="H2947" s="9">
        <v>3390000</v>
      </c>
      <c r="I2947" s="9">
        <v>2231749.83</v>
      </c>
      <c r="J2947" s="9"/>
      <c r="K2947" s="20"/>
    </row>
    <row r="2948" spans="1:11" ht="63" x14ac:dyDescent="0.25">
      <c r="A2948" s="19">
        <v>930205</v>
      </c>
      <c r="B2948" s="20" t="s">
        <v>47716</v>
      </c>
      <c r="C2948" s="20" t="s">
        <v>47717</v>
      </c>
      <c r="D2948" s="20" t="s">
        <v>47718</v>
      </c>
      <c r="E2948" s="20" t="s">
        <v>47719</v>
      </c>
      <c r="F2948" s="20"/>
      <c r="G2948" s="20" t="s">
        <v>35310</v>
      </c>
      <c r="H2948" s="9">
        <v>33015110</v>
      </c>
      <c r="I2948" s="9">
        <v>0</v>
      </c>
      <c r="J2948" s="9"/>
      <c r="K2948" s="20"/>
    </row>
    <row r="2949" spans="1:11" ht="94.5" x14ac:dyDescent="0.25">
      <c r="A2949" s="19">
        <v>790832</v>
      </c>
      <c r="B2949" s="20" t="s">
        <v>46310</v>
      </c>
      <c r="C2949" s="20"/>
      <c r="D2949" s="20" t="s">
        <v>46311</v>
      </c>
      <c r="E2949" s="20" t="s">
        <v>46312</v>
      </c>
      <c r="F2949" s="20"/>
      <c r="G2949" s="20" t="s">
        <v>35310</v>
      </c>
      <c r="H2949" s="9">
        <v>20303.29</v>
      </c>
      <c r="I2949" s="9">
        <v>0</v>
      </c>
      <c r="J2949" s="9"/>
      <c r="K2949" s="20"/>
    </row>
    <row r="2950" spans="1:11" ht="63" x14ac:dyDescent="0.25">
      <c r="A2950" s="19">
        <v>790349</v>
      </c>
      <c r="B2950" s="20" t="s">
        <v>46210</v>
      </c>
      <c r="C2950" s="20"/>
      <c r="D2950" s="20" t="s">
        <v>46211</v>
      </c>
      <c r="E2950" s="20" t="s">
        <v>30824</v>
      </c>
      <c r="F2950" s="20"/>
      <c r="G2950" s="20" t="s">
        <v>35310</v>
      </c>
      <c r="H2950" s="9">
        <v>1748933.85</v>
      </c>
      <c r="I2950" s="9">
        <v>0</v>
      </c>
      <c r="J2950" s="9"/>
      <c r="K2950" s="20"/>
    </row>
    <row r="2951" spans="1:11" ht="63" x14ac:dyDescent="0.25">
      <c r="A2951" s="19">
        <v>790368</v>
      </c>
      <c r="B2951" s="20" t="s">
        <v>46286</v>
      </c>
      <c r="C2951" s="20"/>
      <c r="D2951" s="20" t="s">
        <v>46287</v>
      </c>
      <c r="E2951" s="20" t="s">
        <v>30824</v>
      </c>
      <c r="F2951" s="20"/>
      <c r="G2951" s="20" t="s">
        <v>35310</v>
      </c>
      <c r="H2951" s="9">
        <v>314822.39</v>
      </c>
      <c r="I2951" s="9">
        <v>0</v>
      </c>
      <c r="J2951" s="9"/>
      <c r="K2951" s="20"/>
    </row>
    <row r="2952" spans="1:11" ht="63" x14ac:dyDescent="0.25">
      <c r="A2952" s="19">
        <v>790451</v>
      </c>
      <c r="B2952" s="20" t="s">
        <v>46009</v>
      </c>
      <c r="C2952" s="20"/>
      <c r="D2952" s="20" t="s">
        <v>46010</v>
      </c>
      <c r="E2952" s="20" t="s">
        <v>30824</v>
      </c>
      <c r="F2952" s="20"/>
      <c r="G2952" s="20" t="s">
        <v>35310</v>
      </c>
      <c r="H2952" s="9">
        <v>1439875.17</v>
      </c>
      <c r="I2952" s="9">
        <v>813754.32</v>
      </c>
      <c r="J2952" s="9"/>
      <c r="K2952" s="20"/>
    </row>
    <row r="2953" spans="1:11" ht="63" x14ac:dyDescent="0.25">
      <c r="A2953" s="19">
        <v>790470</v>
      </c>
      <c r="B2953" s="20" t="s">
        <v>46059</v>
      </c>
      <c r="C2953" s="20"/>
      <c r="D2953" s="20" t="s">
        <v>46060</v>
      </c>
      <c r="E2953" s="20" t="s">
        <v>30824</v>
      </c>
      <c r="F2953" s="20"/>
      <c r="G2953" s="20" t="s">
        <v>35310</v>
      </c>
      <c r="H2953" s="9">
        <v>1611236.84</v>
      </c>
      <c r="I2953" s="9">
        <v>0</v>
      </c>
      <c r="J2953" s="9"/>
      <c r="K2953" s="20"/>
    </row>
    <row r="2954" spans="1:11" ht="63" x14ac:dyDescent="0.25">
      <c r="A2954" s="19">
        <v>790502</v>
      </c>
      <c r="B2954" s="20" t="s">
        <v>46163</v>
      </c>
      <c r="C2954" s="20"/>
      <c r="D2954" s="20" t="s">
        <v>46164</v>
      </c>
      <c r="E2954" s="20" t="s">
        <v>30824</v>
      </c>
      <c r="F2954" s="20"/>
      <c r="G2954" s="20" t="s">
        <v>35310</v>
      </c>
      <c r="H2954" s="9">
        <v>627632.54</v>
      </c>
      <c r="I2954" s="9">
        <v>23013.85</v>
      </c>
      <c r="J2954" s="9"/>
      <c r="K2954" s="20"/>
    </row>
    <row r="2955" spans="1:11" ht="63" x14ac:dyDescent="0.25">
      <c r="A2955" s="19">
        <v>790514</v>
      </c>
      <c r="B2955" s="20" t="s">
        <v>46158</v>
      </c>
      <c r="C2955" s="20"/>
      <c r="D2955" s="20" t="s">
        <v>46159</v>
      </c>
      <c r="E2955" s="20" t="s">
        <v>30824</v>
      </c>
      <c r="F2955" s="20"/>
      <c r="G2955" s="20" t="s">
        <v>35310</v>
      </c>
      <c r="H2955" s="9">
        <v>7718807.9800000004</v>
      </c>
      <c r="I2955" s="9">
        <v>0</v>
      </c>
      <c r="J2955" s="9"/>
      <c r="K2955" s="20"/>
    </row>
    <row r="2956" spans="1:11" ht="63" x14ac:dyDescent="0.25">
      <c r="A2956" s="19">
        <v>790795</v>
      </c>
      <c r="B2956" s="20" t="s">
        <v>46570</v>
      </c>
      <c r="C2956" s="20"/>
      <c r="D2956" s="20" t="s">
        <v>46571</v>
      </c>
      <c r="E2956" s="20" t="s">
        <v>30824</v>
      </c>
      <c r="F2956" s="20"/>
      <c r="G2956" s="20" t="s">
        <v>35310</v>
      </c>
      <c r="H2956" s="9">
        <v>1820752.19</v>
      </c>
      <c r="I2956" s="9">
        <v>676763.67</v>
      </c>
      <c r="J2956" s="9"/>
      <c r="K2956" s="20"/>
    </row>
    <row r="2957" spans="1:11" ht="63" x14ac:dyDescent="0.25">
      <c r="A2957" s="19">
        <v>790802</v>
      </c>
      <c r="B2957" s="20" t="s">
        <v>46611</v>
      </c>
      <c r="C2957" s="20"/>
      <c r="D2957" s="20" t="s">
        <v>46612</v>
      </c>
      <c r="E2957" s="20" t="s">
        <v>30824</v>
      </c>
      <c r="F2957" s="20"/>
      <c r="G2957" s="20" t="s">
        <v>35310</v>
      </c>
      <c r="H2957" s="9">
        <v>167806.57</v>
      </c>
      <c r="I2957" s="9">
        <v>62507.39</v>
      </c>
      <c r="J2957" s="9"/>
      <c r="K2957" s="20"/>
    </row>
    <row r="2958" spans="1:11" ht="63" x14ac:dyDescent="0.25">
      <c r="A2958" s="19">
        <v>790803</v>
      </c>
      <c r="B2958" s="20" t="s">
        <v>46617</v>
      </c>
      <c r="C2958" s="20"/>
      <c r="D2958" s="20" t="s">
        <v>46618</v>
      </c>
      <c r="E2958" s="20" t="s">
        <v>30824</v>
      </c>
      <c r="F2958" s="20"/>
      <c r="G2958" s="20" t="s">
        <v>35310</v>
      </c>
      <c r="H2958" s="9">
        <v>183306.53</v>
      </c>
      <c r="I2958" s="9">
        <v>71030.710000000006</v>
      </c>
      <c r="J2958" s="9"/>
      <c r="K2958" s="20"/>
    </row>
    <row r="2959" spans="1:11" ht="63" x14ac:dyDescent="0.25">
      <c r="A2959" s="19">
        <v>791037</v>
      </c>
      <c r="B2959" s="20" t="s">
        <v>46103</v>
      </c>
      <c r="C2959" s="20"/>
      <c r="D2959" s="20" t="s">
        <v>46104</v>
      </c>
      <c r="E2959" s="20" t="s">
        <v>30824</v>
      </c>
      <c r="F2959" s="20"/>
      <c r="G2959" s="20" t="s">
        <v>35310</v>
      </c>
      <c r="H2959" s="9">
        <v>263532.42</v>
      </c>
      <c r="I2959" s="9">
        <v>34259.379999999997</v>
      </c>
      <c r="J2959" s="9"/>
      <c r="K2959" s="20"/>
    </row>
    <row r="2960" spans="1:11" ht="63" x14ac:dyDescent="0.25">
      <c r="A2960" s="19">
        <v>791065</v>
      </c>
      <c r="B2960" s="20" t="s">
        <v>46239</v>
      </c>
      <c r="C2960" s="20"/>
      <c r="D2960" s="20" t="s">
        <v>46240</v>
      </c>
      <c r="E2960" s="20" t="s">
        <v>30824</v>
      </c>
      <c r="F2960" s="20"/>
      <c r="G2960" s="20" t="s">
        <v>35310</v>
      </c>
      <c r="H2960" s="9">
        <v>808705.84</v>
      </c>
      <c r="I2960" s="9">
        <v>0</v>
      </c>
      <c r="J2960" s="9"/>
      <c r="K2960" s="20"/>
    </row>
    <row r="2961" spans="1:11" ht="63" x14ac:dyDescent="0.25">
      <c r="A2961" s="19">
        <v>791119</v>
      </c>
      <c r="B2961" s="20" t="s">
        <v>46449</v>
      </c>
      <c r="C2961" s="20"/>
      <c r="D2961" s="20" t="s">
        <v>46450</v>
      </c>
      <c r="E2961" s="20" t="s">
        <v>30824</v>
      </c>
      <c r="F2961" s="20"/>
      <c r="G2961" s="20" t="s">
        <v>35310</v>
      </c>
      <c r="H2961" s="9">
        <v>4765.82</v>
      </c>
      <c r="I2961" s="9">
        <v>0</v>
      </c>
      <c r="J2961" s="9"/>
      <c r="K2961" s="20"/>
    </row>
    <row r="2962" spans="1:11" ht="63" x14ac:dyDescent="0.25">
      <c r="A2962" s="19">
        <v>791215</v>
      </c>
      <c r="B2962" s="20" t="s">
        <v>46013</v>
      </c>
      <c r="C2962" s="20"/>
      <c r="D2962" s="20" t="s">
        <v>46014</v>
      </c>
      <c r="E2962" s="20" t="s">
        <v>30824</v>
      </c>
      <c r="F2962" s="20"/>
      <c r="G2962" s="20" t="s">
        <v>35310</v>
      </c>
      <c r="H2962" s="9">
        <v>463158.66</v>
      </c>
      <c r="I2962" s="9">
        <v>0</v>
      </c>
      <c r="J2962" s="9"/>
      <c r="K2962" s="20"/>
    </row>
    <row r="2963" spans="1:11" ht="63" x14ac:dyDescent="0.25">
      <c r="A2963" s="19">
        <v>791217</v>
      </c>
      <c r="B2963" s="20" t="s">
        <v>46011</v>
      </c>
      <c r="C2963" s="20"/>
      <c r="D2963" s="20" t="s">
        <v>46012</v>
      </c>
      <c r="E2963" s="20" t="s">
        <v>30824</v>
      </c>
      <c r="F2963" s="20"/>
      <c r="G2963" s="20" t="s">
        <v>35310</v>
      </c>
      <c r="H2963" s="9">
        <v>236676.12</v>
      </c>
      <c r="I2963" s="9">
        <v>0</v>
      </c>
      <c r="J2963" s="9"/>
      <c r="K2963" s="20"/>
    </row>
    <row r="2964" spans="1:11" ht="63" x14ac:dyDescent="0.25">
      <c r="A2964" s="19">
        <v>791354</v>
      </c>
      <c r="B2964" s="20" t="s">
        <v>46313</v>
      </c>
      <c r="C2964" s="20"/>
      <c r="D2964" s="20" t="s">
        <v>46314</v>
      </c>
      <c r="E2964" s="20" t="s">
        <v>30824</v>
      </c>
      <c r="F2964" s="20"/>
      <c r="G2964" s="20" t="s">
        <v>35310</v>
      </c>
      <c r="H2964" s="9">
        <v>70825.440000000002</v>
      </c>
      <c r="I2964" s="9">
        <v>3540.86</v>
      </c>
      <c r="J2964" s="9"/>
      <c r="K2964" s="20"/>
    </row>
    <row r="2965" spans="1:11" ht="63" x14ac:dyDescent="0.25">
      <c r="A2965" s="19">
        <v>791365</v>
      </c>
      <c r="B2965" s="20" t="s">
        <v>46332</v>
      </c>
      <c r="C2965" s="20"/>
      <c r="D2965" s="20" t="s">
        <v>46333</v>
      </c>
      <c r="E2965" s="20" t="s">
        <v>30824</v>
      </c>
      <c r="F2965" s="20"/>
      <c r="G2965" s="20" t="s">
        <v>35310</v>
      </c>
      <c r="H2965" s="9">
        <v>321587.21000000002</v>
      </c>
      <c r="I2965" s="9">
        <v>0</v>
      </c>
      <c r="J2965" s="9"/>
      <c r="K2965" s="20"/>
    </row>
    <row r="2966" spans="1:11" ht="63" x14ac:dyDescent="0.25">
      <c r="A2966" s="19">
        <v>791371</v>
      </c>
      <c r="B2966" s="20" t="s">
        <v>46694</v>
      </c>
      <c r="C2966" s="20"/>
      <c r="D2966" s="20" t="s">
        <v>46695</v>
      </c>
      <c r="E2966" s="20" t="s">
        <v>30824</v>
      </c>
      <c r="F2966" s="20"/>
      <c r="G2966" s="20" t="s">
        <v>35310</v>
      </c>
      <c r="H2966" s="9">
        <v>5388582.3700000001</v>
      </c>
      <c r="I2966" s="9">
        <v>1672828.79</v>
      </c>
      <c r="J2966" s="9"/>
      <c r="K2966" s="20"/>
    </row>
    <row r="2967" spans="1:11" ht="63" x14ac:dyDescent="0.25">
      <c r="A2967" s="19">
        <v>791579</v>
      </c>
      <c r="B2967" s="20" t="s">
        <v>46349</v>
      </c>
      <c r="C2967" s="20"/>
      <c r="D2967" s="20" t="s">
        <v>46350</v>
      </c>
      <c r="E2967" s="20" t="s">
        <v>30824</v>
      </c>
      <c r="F2967" s="20"/>
      <c r="G2967" s="20" t="s">
        <v>35310</v>
      </c>
      <c r="H2967" s="9">
        <v>11349.72</v>
      </c>
      <c r="I2967" s="9">
        <v>0</v>
      </c>
      <c r="J2967" s="9"/>
      <c r="K2967" s="20"/>
    </row>
    <row r="2968" spans="1:11" ht="63" x14ac:dyDescent="0.25">
      <c r="A2968" s="19">
        <v>791580</v>
      </c>
      <c r="B2968" s="20" t="s">
        <v>46351</v>
      </c>
      <c r="C2968" s="20"/>
      <c r="D2968" s="20" t="s">
        <v>46352</v>
      </c>
      <c r="E2968" s="20" t="s">
        <v>30824</v>
      </c>
      <c r="F2968" s="20"/>
      <c r="G2968" s="20" t="s">
        <v>35310</v>
      </c>
      <c r="H2968" s="9">
        <v>1720865.86</v>
      </c>
      <c r="I2968" s="9">
        <v>0</v>
      </c>
      <c r="J2968" s="9"/>
      <c r="K2968" s="20"/>
    </row>
    <row r="2969" spans="1:11" ht="63" x14ac:dyDescent="0.25">
      <c r="A2969" s="19">
        <v>791584</v>
      </c>
      <c r="B2969" s="20" t="s">
        <v>46362</v>
      </c>
      <c r="C2969" s="20"/>
      <c r="D2969" s="20" t="s">
        <v>46363</v>
      </c>
      <c r="E2969" s="20" t="s">
        <v>30824</v>
      </c>
      <c r="F2969" s="20"/>
      <c r="G2969" s="20" t="s">
        <v>35310</v>
      </c>
      <c r="H2969" s="9">
        <v>77780.009999999995</v>
      </c>
      <c r="I2969" s="9">
        <v>0</v>
      </c>
      <c r="J2969" s="9"/>
      <c r="K2969" s="20"/>
    </row>
    <row r="2970" spans="1:11" ht="63" x14ac:dyDescent="0.25">
      <c r="A2970" s="19">
        <v>791588</v>
      </c>
      <c r="B2970" s="20" t="s">
        <v>46369</v>
      </c>
      <c r="C2970" s="20"/>
      <c r="D2970" s="20" t="s">
        <v>46370</v>
      </c>
      <c r="E2970" s="20" t="s">
        <v>30824</v>
      </c>
      <c r="F2970" s="20"/>
      <c r="G2970" s="20" t="s">
        <v>35310</v>
      </c>
      <c r="H2970" s="9">
        <v>322432.86</v>
      </c>
      <c r="I2970" s="9">
        <v>0</v>
      </c>
      <c r="J2970" s="9"/>
      <c r="K2970" s="20"/>
    </row>
    <row r="2971" spans="1:11" ht="63" x14ac:dyDescent="0.25">
      <c r="A2971" s="19">
        <v>791611</v>
      </c>
      <c r="B2971" s="20" t="s">
        <v>46244</v>
      </c>
      <c r="C2971" s="20"/>
      <c r="D2971" s="20" t="s">
        <v>46245</v>
      </c>
      <c r="E2971" s="20" t="s">
        <v>30824</v>
      </c>
      <c r="F2971" s="20"/>
      <c r="G2971" s="20" t="s">
        <v>35310</v>
      </c>
      <c r="H2971" s="9">
        <v>366546.33</v>
      </c>
      <c r="I2971" s="9">
        <v>36654.07</v>
      </c>
      <c r="J2971" s="9"/>
      <c r="K2971" s="20"/>
    </row>
    <row r="2972" spans="1:11" ht="63" x14ac:dyDescent="0.25">
      <c r="A2972" s="19">
        <v>791663</v>
      </c>
      <c r="B2972" s="20" t="s">
        <v>45897</v>
      </c>
      <c r="C2972" s="20"/>
      <c r="D2972" s="20" t="s">
        <v>45898</v>
      </c>
      <c r="E2972" s="20" t="s">
        <v>30824</v>
      </c>
      <c r="F2972" s="20"/>
      <c r="G2972" s="20" t="s">
        <v>35310</v>
      </c>
      <c r="H2972" s="9">
        <v>21052670.079999998</v>
      </c>
      <c r="I2972" s="9">
        <v>11033268.4</v>
      </c>
      <c r="J2972" s="9"/>
      <c r="K2972" s="20"/>
    </row>
    <row r="2973" spans="1:11" ht="63" x14ac:dyDescent="0.25">
      <c r="A2973" s="19">
        <v>791918</v>
      </c>
      <c r="B2973" s="20" t="s">
        <v>45875</v>
      </c>
      <c r="C2973" s="20"/>
      <c r="D2973" s="20" t="s">
        <v>45876</v>
      </c>
      <c r="E2973" s="20" t="s">
        <v>30824</v>
      </c>
      <c r="F2973" s="20"/>
      <c r="G2973" s="20" t="s">
        <v>35310</v>
      </c>
      <c r="H2973" s="9">
        <v>19358.95</v>
      </c>
      <c r="I2973" s="9">
        <v>0</v>
      </c>
      <c r="J2973" s="9"/>
      <c r="K2973" s="20"/>
    </row>
    <row r="2974" spans="1:11" ht="63" x14ac:dyDescent="0.25">
      <c r="A2974" s="19">
        <v>792668</v>
      </c>
      <c r="B2974" s="20" t="s">
        <v>46259</v>
      </c>
      <c r="C2974" s="20"/>
      <c r="D2974" s="20" t="s">
        <v>46260</v>
      </c>
      <c r="E2974" s="20" t="s">
        <v>30824</v>
      </c>
      <c r="F2974" s="20"/>
      <c r="G2974" s="20" t="s">
        <v>35310</v>
      </c>
      <c r="H2974" s="9">
        <v>1491.53</v>
      </c>
      <c r="I2974" s="9">
        <v>0</v>
      </c>
      <c r="J2974" s="9"/>
      <c r="K2974" s="20"/>
    </row>
    <row r="2975" spans="1:11" ht="63" x14ac:dyDescent="0.25">
      <c r="A2975" s="19">
        <v>792821</v>
      </c>
      <c r="B2975" s="20" t="s">
        <v>45732</v>
      </c>
      <c r="C2975" s="20"/>
      <c r="D2975" s="20" t="s">
        <v>45733</v>
      </c>
      <c r="E2975" s="20" t="s">
        <v>30824</v>
      </c>
      <c r="F2975" s="20"/>
      <c r="G2975" s="20" t="s">
        <v>35310</v>
      </c>
      <c r="H2975" s="9">
        <v>146566.74</v>
      </c>
      <c r="I2975" s="9">
        <v>38821.75</v>
      </c>
      <c r="J2975" s="9"/>
      <c r="K2975" s="20"/>
    </row>
    <row r="2976" spans="1:11" ht="63" x14ac:dyDescent="0.25">
      <c r="A2976" s="19">
        <v>792870</v>
      </c>
      <c r="B2976" s="20" t="s">
        <v>45822</v>
      </c>
      <c r="C2976" s="20"/>
      <c r="D2976" s="20" t="s">
        <v>45823</v>
      </c>
      <c r="E2976" s="20" t="s">
        <v>30824</v>
      </c>
      <c r="F2976" s="20"/>
      <c r="G2976" s="20" t="s">
        <v>35310</v>
      </c>
      <c r="H2976" s="9">
        <v>5193.87</v>
      </c>
      <c r="I2976" s="9">
        <v>0</v>
      </c>
      <c r="J2976" s="9"/>
      <c r="K2976" s="20"/>
    </row>
    <row r="2977" spans="1:11" ht="63" x14ac:dyDescent="0.25">
      <c r="A2977" s="19">
        <v>792950</v>
      </c>
      <c r="B2977" s="20" t="s">
        <v>46808</v>
      </c>
      <c r="C2977" s="20"/>
      <c r="D2977" s="20" t="s">
        <v>46809</v>
      </c>
      <c r="E2977" s="20" t="s">
        <v>30824</v>
      </c>
      <c r="F2977" s="20"/>
      <c r="G2977" s="20" t="s">
        <v>35310</v>
      </c>
      <c r="H2977" s="9">
        <v>29384.52</v>
      </c>
      <c r="I2977" s="9">
        <v>0</v>
      </c>
      <c r="J2977" s="9"/>
      <c r="K2977" s="20"/>
    </row>
    <row r="2978" spans="1:11" ht="63" x14ac:dyDescent="0.25">
      <c r="A2978" s="19">
        <v>793004</v>
      </c>
      <c r="B2978" s="20" t="s">
        <v>46272</v>
      </c>
      <c r="C2978" s="20"/>
      <c r="D2978" s="20" t="s">
        <v>46273</v>
      </c>
      <c r="E2978" s="20" t="s">
        <v>30824</v>
      </c>
      <c r="F2978" s="20"/>
      <c r="G2978" s="20" t="s">
        <v>35310</v>
      </c>
      <c r="H2978" s="9">
        <v>166168.4</v>
      </c>
      <c r="I2978" s="9">
        <v>0</v>
      </c>
      <c r="J2978" s="9"/>
      <c r="K2978" s="20"/>
    </row>
    <row r="2979" spans="1:11" ht="63" x14ac:dyDescent="0.25">
      <c r="A2979" s="19">
        <v>793009</v>
      </c>
      <c r="B2979" s="20" t="s">
        <v>46274</v>
      </c>
      <c r="C2979" s="20"/>
      <c r="D2979" s="20" t="s">
        <v>46273</v>
      </c>
      <c r="E2979" s="20" t="s">
        <v>30824</v>
      </c>
      <c r="F2979" s="20"/>
      <c r="G2979" s="20" t="s">
        <v>35310</v>
      </c>
      <c r="H2979" s="9">
        <v>106264.64</v>
      </c>
      <c r="I2979" s="9">
        <v>41692.519999999997</v>
      </c>
      <c r="J2979" s="9"/>
      <c r="K2979" s="20"/>
    </row>
    <row r="2980" spans="1:11" ht="63" x14ac:dyDescent="0.25">
      <c r="A2980" s="19">
        <v>793130</v>
      </c>
      <c r="B2980" s="20" t="s">
        <v>46875</v>
      </c>
      <c r="C2980" s="20"/>
      <c r="D2980" s="20" t="s">
        <v>46876</v>
      </c>
      <c r="E2980" s="20" t="s">
        <v>30824</v>
      </c>
      <c r="F2980" s="20"/>
      <c r="G2980" s="20" t="s">
        <v>35310</v>
      </c>
      <c r="H2980" s="9">
        <v>14046.1</v>
      </c>
      <c r="I2980" s="9">
        <v>0</v>
      </c>
      <c r="J2980" s="9"/>
      <c r="K2980" s="20"/>
    </row>
    <row r="2981" spans="1:11" ht="63" x14ac:dyDescent="0.25">
      <c r="A2981" s="19">
        <v>793149</v>
      </c>
      <c r="B2981" s="20" t="s">
        <v>46806</v>
      </c>
      <c r="C2981" s="20"/>
      <c r="D2981" s="20" t="s">
        <v>46807</v>
      </c>
      <c r="E2981" s="20" t="s">
        <v>30824</v>
      </c>
      <c r="F2981" s="20"/>
      <c r="G2981" s="20" t="s">
        <v>35310</v>
      </c>
      <c r="H2981" s="9">
        <v>168629.5</v>
      </c>
      <c r="I2981" s="9">
        <v>0</v>
      </c>
      <c r="J2981" s="9"/>
      <c r="K2981" s="20"/>
    </row>
    <row r="2982" spans="1:11" ht="63" x14ac:dyDescent="0.25">
      <c r="A2982" s="19">
        <v>793406</v>
      </c>
      <c r="B2982" s="20" t="s">
        <v>46829</v>
      </c>
      <c r="C2982" s="20"/>
      <c r="D2982" s="20" t="s">
        <v>46830</v>
      </c>
      <c r="E2982" s="20" t="s">
        <v>30824</v>
      </c>
      <c r="F2982" s="20"/>
      <c r="G2982" s="20" t="s">
        <v>35310</v>
      </c>
      <c r="H2982" s="9">
        <v>128065.76</v>
      </c>
      <c r="I2982" s="9">
        <v>0</v>
      </c>
      <c r="J2982" s="9"/>
      <c r="K2982" s="20"/>
    </row>
    <row r="2983" spans="1:11" ht="78.75" x14ac:dyDescent="0.25">
      <c r="A2983" s="19">
        <v>793435</v>
      </c>
      <c r="B2983" s="20" t="s">
        <v>47052</v>
      </c>
      <c r="C2983" s="20" t="s">
        <v>46070</v>
      </c>
      <c r="D2983" s="20" t="s">
        <v>47053</v>
      </c>
      <c r="E2983" s="20" t="s">
        <v>30824</v>
      </c>
      <c r="F2983" s="20"/>
      <c r="G2983" s="20" t="s">
        <v>35310</v>
      </c>
      <c r="H2983" s="9">
        <v>69563.38</v>
      </c>
      <c r="I2983" s="9">
        <v>0</v>
      </c>
      <c r="J2983" s="9"/>
      <c r="K2983" s="20"/>
    </row>
    <row r="2984" spans="1:11" ht="63" x14ac:dyDescent="0.25">
      <c r="A2984" s="19">
        <v>790825</v>
      </c>
      <c r="B2984" s="20" t="s">
        <v>46098</v>
      </c>
      <c r="C2984" s="20"/>
      <c r="D2984" s="20" t="s">
        <v>46099</v>
      </c>
      <c r="E2984" s="20" t="s">
        <v>45768</v>
      </c>
      <c r="F2984" s="20"/>
      <c r="G2984" s="20" t="s">
        <v>35310</v>
      </c>
      <c r="H2984" s="9">
        <v>16018.07</v>
      </c>
      <c r="I2984" s="9">
        <v>0</v>
      </c>
      <c r="J2984" s="9"/>
      <c r="K2984" s="20"/>
    </row>
    <row r="2985" spans="1:11" ht="63" x14ac:dyDescent="0.25">
      <c r="A2985" s="19">
        <v>793911</v>
      </c>
      <c r="B2985" s="20" t="s">
        <v>45769</v>
      </c>
      <c r="C2985" s="20"/>
      <c r="D2985" s="20" t="s">
        <v>45770</v>
      </c>
      <c r="E2985" s="20" t="s">
        <v>45768</v>
      </c>
      <c r="F2985" s="20"/>
      <c r="G2985" s="20" t="s">
        <v>35310</v>
      </c>
      <c r="H2985" s="9">
        <v>6279.41</v>
      </c>
      <c r="I2985" s="9">
        <v>0</v>
      </c>
      <c r="J2985" s="9"/>
      <c r="K2985" s="20"/>
    </row>
    <row r="2986" spans="1:11" ht="63" x14ac:dyDescent="0.25">
      <c r="A2986" s="19">
        <v>793955</v>
      </c>
      <c r="B2986" s="20" t="s">
        <v>45766</v>
      </c>
      <c r="C2986" s="20"/>
      <c r="D2986" s="20" t="s">
        <v>45767</v>
      </c>
      <c r="E2986" s="20" t="s">
        <v>45768</v>
      </c>
      <c r="F2986" s="20"/>
      <c r="G2986" s="20" t="s">
        <v>35310</v>
      </c>
      <c r="H2986" s="9">
        <v>244349.07</v>
      </c>
      <c r="I2986" s="9">
        <v>76526.7</v>
      </c>
      <c r="J2986" s="9"/>
      <c r="K2986" s="20"/>
    </row>
    <row r="2987" spans="1:11" ht="63" x14ac:dyDescent="0.25">
      <c r="A2987" s="19">
        <v>793968</v>
      </c>
      <c r="B2987" s="20" t="s">
        <v>45780</v>
      </c>
      <c r="C2987" s="20"/>
      <c r="D2987" s="20" t="s">
        <v>45781</v>
      </c>
      <c r="E2987" s="20" t="s">
        <v>45768</v>
      </c>
      <c r="F2987" s="20"/>
      <c r="G2987" s="20" t="s">
        <v>35310</v>
      </c>
      <c r="H2987" s="9">
        <v>6928.1</v>
      </c>
      <c r="I2987" s="9">
        <v>0</v>
      </c>
      <c r="J2987" s="9"/>
      <c r="K2987" s="20"/>
    </row>
    <row r="2988" spans="1:11" ht="63" x14ac:dyDescent="0.25">
      <c r="A2988" s="19">
        <v>930204</v>
      </c>
      <c r="B2988" s="20" t="s">
        <v>47712</v>
      </c>
      <c r="C2988" s="20" t="s">
        <v>47713</v>
      </c>
      <c r="D2988" s="20" t="s">
        <v>47714</v>
      </c>
      <c r="E2988" s="20" t="s">
        <v>47715</v>
      </c>
      <c r="F2988" s="20"/>
      <c r="G2988" s="20" t="s">
        <v>35310</v>
      </c>
      <c r="H2988" s="9">
        <v>24901280</v>
      </c>
      <c r="I2988" s="9">
        <v>0</v>
      </c>
      <c r="J2988" s="9"/>
      <c r="K2988" s="20"/>
    </row>
    <row r="2989" spans="1:11" ht="63" x14ac:dyDescent="0.25">
      <c r="A2989" s="19">
        <v>872400</v>
      </c>
      <c r="B2989" s="20" t="s">
        <v>47993</v>
      </c>
      <c r="C2989" s="20"/>
      <c r="D2989" s="20" t="s">
        <v>47994</v>
      </c>
      <c r="E2989" s="20" t="s">
        <v>47995</v>
      </c>
      <c r="F2989" s="20"/>
      <c r="G2989" s="20" t="s">
        <v>35310</v>
      </c>
      <c r="H2989" s="9">
        <v>842589.95</v>
      </c>
      <c r="I2989" s="9">
        <v>0</v>
      </c>
      <c r="J2989" s="9"/>
      <c r="K2989" s="20"/>
    </row>
    <row r="2990" spans="1:11" ht="63" x14ac:dyDescent="0.25">
      <c r="A2990" s="19">
        <v>1039660</v>
      </c>
      <c r="B2990" s="20" t="s">
        <v>48516</v>
      </c>
      <c r="C2990" s="20" t="s">
        <v>48517</v>
      </c>
      <c r="D2990" s="20" t="s">
        <v>48518</v>
      </c>
      <c r="E2990" s="20" t="s">
        <v>48519</v>
      </c>
      <c r="F2990" s="20"/>
      <c r="G2990" s="20" t="s">
        <v>35310</v>
      </c>
      <c r="H2990" s="9">
        <v>10280060</v>
      </c>
      <c r="I2990" s="9">
        <v>271702.21999999997</v>
      </c>
      <c r="J2990" s="9"/>
      <c r="K2990" s="20"/>
    </row>
    <row r="2991" spans="1:11" ht="63" x14ac:dyDescent="0.25">
      <c r="A2991" s="19">
        <v>1139840</v>
      </c>
      <c r="B2991" s="20" t="s">
        <v>47175</v>
      </c>
      <c r="C2991" s="20" t="s">
        <v>47176</v>
      </c>
      <c r="D2991" s="20" t="s">
        <v>47177</v>
      </c>
      <c r="E2991" s="20" t="s">
        <v>47178</v>
      </c>
      <c r="F2991" s="20"/>
      <c r="G2991" s="20" t="s">
        <v>35310</v>
      </c>
      <c r="H2991" s="9">
        <v>1</v>
      </c>
      <c r="I2991" s="9">
        <v>1</v>
      </c>
      <c r="J2991" s="9"/>
      <c r="K2991" s="20"/>
    </row>
    <row r="2992" spans="1:11" ht="63" x14ac:dyDescent="0.25">
      <c r="A2992" s="19">
        <v>1136700</v>
      </c>
      <c r="B2992" s="20" t="s">
        <v>47279</v>
      </c>
      <c r="C2992" s="20" t="s">
        <v>47280</v>
      </c>
      <c r="D2992" s="20" t="s">
        <v>47281</v>
      </c>
      <c r="E2992" s="20" t="s">
        <v>47282</v>
      </c>
      <c r="F2992" s="20"/>
      <c r="G2992" s="20" t="s">
        <v>35310</v>
      </c>
      <c r="H2992" s="9">
        <v>1</v>
      </c>
      <c r="I2992" s="9">
        <v>1</v>
      </c>
      <c r="J2992" s="9"/>
      <c r="K2992" s="20"/>
    </row>
    <row r="2993" spans="1:11" ht="63" x14ac:dyDescent="0.25">
      <c r="A2993" s="19">
        <v>791861</v>
      </c>
      <c r="B2993" s="20" t="s">
        <v>46535</v>
      </c>
      <c r="C2993" s="20" t="s">
        <v>46536</v>
      </c>
      <c r="D2993" s="20" t="s">
        <v>46537</v>
      </c>
      <c r="E2993" s="20" t="s">
        <v>46538</v>
      </c>
      <c r="F2993" s="20"/>
      <c r="G2993" s="20" t="s">
        <v>35310</v>
      </c>
      <c r="H2993" s="9">
        <v>38848.5</v>
      </c>
      <c r="I2993" s="9">
        <v>0</v>
      </c>
      <c r="J2993" s="9"/>
      <c r="K2993" s="20"/>
    </row>
    <row r="2994" spans="1:11" ht="63" x14ac:dyDescent="0.25">
      <c r="A2994" s="19">
        <v>689262</v>
      </c>
      <c r="B2994" s="20" t="s">
        <v>48411</v>
      </c>
      <c r="C2994" s="20" t="s">
        <v>48412</v>
      </c>
      <c r="D2994" s="20" t="s">
        <v>48413</v>
      </c>
      <c r="E2994" s="20" t="s">
        <v>48414</v>
      </c>
      <c r="F2994" s="20"/>
      <c r="G2994" s="20" t="s">
        <v>35310</v>
      </c>
      <c r="H2994" s="9">
        <v>80397</v>
      </c>
      <c r="I2994" s="9">
        <v>0</v>
      </c>
      <c r="J2994" s="9"/>
      <c r="K2994" s="20"/>
    </row>
    <row r="2995" spans="1:11" ht="63" x14ac:dyDescent="0.25">
      <c r="A2995" s="19">
        <v>689289</v>
      </c>
      <c r="B2995" s="20" t="s">
        <v>48380</v>
      </c>
      <c r="C2995" s="20" t="s">
        <v>48381</v>
      </c>
      <c r="D2995" s="20" t="s">
        <v>48382</v>
      </c>
      <c r="E2995" s="20" t="s">
        <v>48383</v>
      </c>
      <c r="F2995" s="20"/>
      <c r="G2995" s="20" t="s">
        <v>35310</v>
      </c>
      <c r="H2995" s="9">
        <v>152899.9</v>
      </c>
      <c r="I2995" s="9">
        <v>43177.78</v>
      </c>
      <c r="J2995" s="9"/>
      <c r="K2995" s="20"/>
    </row>
    <row r="2996" spans="1:11" ht="78.75" x14ac:dyDescent="0.25">
      <c r="A2996" s="19">
        <v>790760</v>
      </c>
      <c r="B2996" s="20" t="s">
        <v>46572</v>
      </c>
      <c r="C2996" s="20"/>
      <c r="D2996" s="20" t="s">
        <v>46573</v>
      </c>
      <c r="E2996" s="20" t="s">
        <v>46574</v>
      </c>
      <c r="F2996" s="20"/>
      <c r="G2996" s="20" t="s">
        <v>35310</v>
      </c>
      <c r="H2996" s="9">
        <v>633851.32999999996</v>
      </c>
      <c r="I2996" s="9">
        <v>324848.55</v>
      </c>
      <c r="J2996" s="9"/>
      <c r="K2996" s="20"/>
    </row>
    <row r="2997" spans="1:11" ht="78.75" x14ac:dyDescent="0.25">
      <c r="A2997" s="19">
        <v>790761</v>
      </c>
      <c r="B2997" s="20" t="s">
        <v>46575</v>
      </c>
      <c r="C2997" s="20"/>
      <c r="D2997" s="20" t="s">
        <v>46576</v>
      </c>
      <c r="E2997" s="20" t="s">
        <v>46574</v>
      </c>
      <c r="F2997" s="20"/>
      <c r="G2997" s="20" t="s">
        <v>35310</v>
      </c>
      <c r="H2997" s="9">
        <v>21813.81</v>
      </c>
      <c r="I2997" s="9">
        <v>5454.16</v>
      </c>
      <c r="J2997" s="9"/>
      <c r="K2997" s="20"/>
    </row>
    <row r="2998" spans="1:11" ht="78.75" x14ac:dyDescent="0.25">
      <c r="A2998" s="19">
        <v>790813</v>
      </c>
      <c r="B2998" s="20" t="s">
        <v>48313</v>
      </c>
      <c r="C2998" s="20"/>
      <c r="D2998" s="20" t="s">
        <v>48314</v>
      </c>
      <c r="E2998" s="20" t="s">
        <v>46574</v>
      </c>
      <c r="F2998" s="20"/>
      <c r="G2998" s="20" t="s">
        <v>35310</v>
      </c>
      <c r="H2998" s="9">
        <v>1010952.51</v>
      </c>
      <c r="I2998" s="9">
        <v>0</v>
      </c>
      <c r="J2998" s="9"/>
      <c r="K2998" s="20"/>
    </row>
    <row r="2999" spans="1:11" ht="63" x14ac:dyDescent="0.25">
      <c r="A2999" s="19">
        <v>1117080</v>
      </c>
      <c r="B2999" s="20" t="s">
        <v>49136</v>
      </c>
      <c r="C2999" s="20" t="s">
        <v>49137</v>
      </c>
      <c r="D2999" s="20" t="s">
        <v>49138</v>
      </c>
      <c r="E2999" s="20" t="s">
        <v>49139</v>
      </c>
      <c r="F2999" s="20"/>
      <c r="G2999" s="20" t="s">
        <v>35310</v>
      </c>
      <c r="H2999" s="9">
        <v>340897.96</v>
      </c>
      <c r="I2999" s="9">
        <v>0</v>
      </c>
      <c r="J2999" s="9"/>
      <c r="K2999" s="20"/>
    </row>
    <row r="3000" spans="1:11" ht="63" x14ac:dyDescent="0.25">
      <c r="A3000" s="19">
        <v>792590</v>
      </c>
      <c r="B3000" s="20" t="s">
        <v>45828</v>
      </c>
      <c r="C3000" s="20" t="s">
        <v>45829</v>
      </c>
      <c r="D3000" s="20" t="s">
        <v>45830</v>
      </c>
      <c r="E3000" s="20" t="s">
        <v>45831</v>
      </c>
      <c r="F3000" s="20"/>
      <c r="G3000" s="20" t="s">
        <v>35310</v>
      </c>
      <c r="H3000" s="9">
        <v>177332.78</v>
      </c>
      <c r="I3000" s="9">
        <v>0</v>
      </c>
      <c r="J3000" s="9"/>
      <c r="K3000" s="20"/>
    </row>
    <row r="3001" spans="1:11" ht="63" x14ac:dyDescent="0.25">
      <c r="A3001" s="19">
        <v>792298</v>
      </c>
      <c r="B3001" s="20" t="s">
        <v>45557</v>
      </c>
      <c r="C3001" s="20" t="s">
        <v>45558</v>
      </c>
      <c r="D3001" s="20" t="s">
        <v>45559</v>
      </c>
      <c r="E3001" s="20" t="s">
        <v>45560</v>
      </c>
      <c r="F3001" s="20"/>
      <c r="G3001" s="20" t="s">
        <v>35310</v>
      </c>
      <c r="H3001" s="9">
        <v>35403.89</v>
      </c>
      <c r="I3001" s="9">
        <v>0</v>
      </c>
      <c r="J3001" s="9"/>
      <c r="K3001" s="20"/>
    </row>
    <row r="3002" spans="1:11" ht="63" x14ac:dyDescent="0.25">
      <c r="A3002" s="19">
        <v>792794</v>
      </c>
      <c r="B3002" s="20" t="s">
        <v>45561</v>
      </c>
      <c r="C3002" s="20" t="s">
        <v>45562</v>
      </c>
      <c r="D3002" s="20" t="s">
        <v>45563</v>
      </c>
      <c r="E3002" s="20" t="s">
        <v>45564</v>
      </c>
      <c r="F3002" s="20"/>
      <c r="G3002" s="20" t="s">
        <v>35310</v>
      </c>
      <c r="H3002" s="9">
        <v>931140.52</v>
      </c>
      <c r="I3002" s="9">
        <v>311258.8</v>
      </c>
      <c r="J3002" s="9"/>
      <c r="K3002" s="20"/>
    </row>
    <row r="3003" spans="1:11" ht="63" x14ac:dyDescent="0.25">
      <c r="A3003" s="19">
        <v>1065240</v>
      </c>
      <c r="B3003" s="20" t="s">
        <v>48640</v>
      </c>
      <c r="C3003" s="20" t="s">
        <v>48641</v>
      </c>
      <c r="D3003" s="20" t="s">
        <v>48642</v>
      </c>
      <c r="E3003" s="20" t="s">
        <v>48643</v>
      </c>
      <c r="F3003" s="20"/>
      <c r="G3003" s="20" t="s">
        <v>35310</v>
      </c>
      <c r="H3003" s="9">
        <v>1238567.05</v>
      </c>
      <c r="I3003" s="9">
        <v>0</v>
      </c>
      <c r="J3003" s="9"/>
      <c r="K3003" s="20"/>
    </row>
    <row r="3004" spans="1:11" ht="78.75" x14ac:dyDescent="0.25">
      <c r="A3004" s="19">
        <v>1065180</v>
      </c>
      <c r="B3004" s="20" t="s">
        <v>48633</v>
      </c>
      <c r="C3004" s="20" t="s">
        <v>48634</v>
      </c>
      <c r="D3004" s="20" t="s">
        <v>48620</v>
      </c>
      <c r="E3004" s="20" t="s">
        <v>48635</v>
      </c>
      <c r="F3004" s="20"/>
      <c r="G3004" s="20" t="s">
        <v>35310</v>
      </c>
      <c r="H3004" s="9">
        <v>6627289.5899999999</v>
      </c>
      <c r="I3004" s="9">
        <v>35109.32</v>
      </c>
      <c r="J3004" s="9"/>
      <c r="K3004" s="20"/>
    </row>
    <row r="3005" spans="1:11" ht="63" x14ac:dyDescent="0.25">
      <c r="A3005" s="19">
        <v>790529</v>
      </c>
      <c r="B3005" s="20" t="s">
        <v>46172</v>
      </c>
      <c r="C3005" s="20" t="s">
        <v>46173</v>
      </c>
      <c r="D3005" s="20" t="s">
        <v>46174</v>
      </c>
      <c r="E3005" s="20" t="s">
        <v>46175</v>
      </c>
      <c r="F3005" s="20"/>
      <c r="G3005" s="20" t="s">
        <v>35310</v>
      </c>
      <c r="H3005" s="9">
        <v>1543985.77</v>
      </c>
      <c r="I3005" s="9">
        <v>0</v>
      </c>
      <c r="J3005" s="9"/>
      <c r="K3005" s="20"/>
    </row>
    <row r="3006" spans="1:11" ht="63" x14ac:dyDescent="0.25">
      <c r="A3006" s="19">
        <v>1062380</v>
      </c>
      <c r="B3006" s="20" t="s">
        <v>48652</v>
      </c>
      <c r="C3006" s="20" t="s">
        <v>48653</v>
      </c>
      <c r="D3006" s="20" t="s">
        <v>48654</v>
      </c>
      <c r="E3006" s="20" t="s">
        <v>48655</v>
      </c>
      <c r="F3006" s="20"/>
      <c r="G3006" s="20" t="s">
        <v>35310</v>
      </c>
      <c r="H3006" s="9">
        <v>10158651.960000001</v>
      </c>
      <c r="I3006" s="9">
        <v>0</v>
      </c>
      <c r="J3006" s="9"/>
      <c r="K3006" s="20"/>
    </row>
    <row r="3007" spans="1:11" ht="63" x14ac:dyDescent="0.25">
      <c r="A3007" s="19">
        <v>791283</v>
      </c>
      <c r="B3007" s="20" t="s">
        <v>46307</v>
      </c>
      <c r="C3007" s="20"/>
      <c r="D3007" s="20" t="s">
        <v>46308</v>
      </c>
      <c r="E3007" s="20" t="s">
        <v>46309</v>
      </c>
      <c r="F3007" s="20"/>
      <c r="G3007" s="20" t="s">
        <v>35310</v>
      </c>
      <c r="H3007" s="9">
        <v>3020429.89</v>
      </c>
      <c r="I3007" s="9">
        <v>0</v>
      </c>
      <c r="J3007" s="9"/>
      <c r="K3007" s="20"/>
    </row>
    <row r="3008" spans="1:11" ht="78.75" x14ac:dyDescent="0.25">
      <c r="A3008" s="19">
        <v>791361</v>
      </c>
      <c r="B3008" s="20" t="s">
        <v>46324</v>
      </c>
      <c r="C3008" s="20"/>
      <c r="D3008" s="20" t="s">
        <v>46325</v>
      </c>
      <c r="E3008" s="20" t="s">
        <v>34404</v>
      </c>
      <c r="F3008" s="20"/>
      <c r="G3008" s="20" t="s">
        <v>35310</v>
      </c>
      <c r="H3008" s="9">
        <v>326246.8</v>
      </c>
      <c r="I3008" s="9">
        <v>0</v>
      </c>
      <c r="J3008" s="9"/>
      <c r="K3008" s="20"/>
    </row>
    <row r="3009" spans="1:11" ht="78.75" x14ac:dyDescent="0.25">
      <c r="A3009" s="19">
        <v>791401</v>
      </c>
      <c r="B3009" s="20" t="s">
        <v>46496</v>
      </c>
      <c r="C3009" s="20"/>
      <c r="D3009" s="20" t="s">
        <v>46497</v>
      </c>
      <c r="E3009" s="20" t="s">
        <v>34404</v>
      </c>
      <c r="F3009" s="20"/>
      <c r="G3009" s="20" t="s">
        <v>35310</v>
      </c>
      <c r="H3009" s="9">
        <v>24398.37</v>
      </c>
      <c r="I3009" s="9">
        <v>0</v>
      </c>
      <c r="J3009" s="9"/>
      <c r="K3009" s="20"/>
    </row>
    <row r="3010" spans="1:11" ht="78.75" x14ac:dyDescent="0.25">
      <c r="A3010" s="19">
        <v>792986</v>
      </c>
      <c r="B3010" s="20" t="s">
        <v>47037</v>
      </c>
      <c r="C3010" s="20"/>
      <c r="D3010" s="20" t="s">
        <v>47038</v>
      </c>
      <c r="E3010" s="20" t="s">
        <v>47039</v>
      </c>
      <c r="F3010" s="20"/>
      <c r="G3010" s="20" t="s">
        <v>35310</v>
      </c>
      <c r="H3010" s="9">
        <v>6036458.8700000001</v>
      </c>
      <c r="I3010" s="9">
        <v>0</v>
      </c>
      <c r="J3010" s="9"/>
      <c r="K3010" s="20"/>
    </row>
    <row r="3011" spans="1:11" ht="63" x14ac:dyDescent="0.25">
      <c r="A3011" s="19">
        <v>1068860</v>
      </c>
      <c r="B3011" s="20" t="s">
        <v>48731</v>
      </c>
      <c r="C3011" s="20" t="s">
        <v>48732</v>
      </c>
      <c r="D3011" s="20" t="s">
        <v>48733</v>
      </c>
      <c r="E3011" s="20" t="s">
        <v>48123</v>
      </c>
      <c r="F3011" s="20"/>
      <c r="G3011" s="20" t="s">
        <v>35310</v>
      </c>
      <c r="H3011" s="9">
        <v>1527000</v>
      </c>
      <c r="I3011" s="9">
        <v>825852.5</v>
      </c>
      <c r="J3011" s="9"/>
      <c r="K3011" s="20"/>
    </row>
    <row r="3012" spans="1:11" ht="63" x14ac:dyDescent="0.25">
      <c r="A3012" s="19">
        <v>872404</v>
      </c>
      <c r="B3012" s="20" t="s">
        <v>48121</v>
      </c>
      <c r="C3012" s="20"/>
      <c r="D3012" s="20" t="s">
        <v>48122</v>
      </c>
      <c r="E3012" s="20" t="s">
        <v>48123</v>
      </c>
      <c r="F3012" s="20"/>
      <c r="G3012" s="20" t="s">
        <v>35310</v>
      </c>
      <c r="H3012" s="9">
        <v>164446.31</v>
      </c>
      <c r="I3012" s="9">
        <v>0</v>
      </c>
      <c r="J3012" s="9"/>
      <c r="K3012" s="20"/>
    </row>
    <row r="3013" spans="1:11" ht="78.75" x14ac:dyDescent="0.25">
      <c r="A3013" s="19">
        <v>791628</v>
      </c>
      <c r="B3013" s="20" t="s">
        <v>45921</v>
      </c>
      <c r="C3013" s="20" t="s">
        <v>45922</v>
      </c>
      <c r="D3013" s="20" t="s">
        <v>45923</v>
      </c>
      <c r="E3013" s="20" t="s">
        <v>45924</v>
      </c>
      <c r="F3013" s="20"/>
      <c r="G3013" s="20" t="s">
        <v>35310</v>
      </c>
      <c r="H3013" s="9">
        <v>475231.32</v>
      </c>
      <c r="I3013" s="9">
        <v>65344.38</v>
      </c>
      <c r="J3013" s="9"/>
      <c r="K3013" s="20"/>
    </row>
    <row r="3014" spans="1:11" ht="63" x14ac:dyDescent="0.25">
      <c r="A3014" s="19">
        <v>839877</v>
      </c>
      <c r="B3014" s="20" t="s">
        <v>49697</v>
      </c>
      <c r="C3014" s="20" t="s">
        <v>49698</v>
      </c>
      <c r="D3014" s="20" t="s">
        <v>49699</v>
      </c>
      <c r="E3014" s="20" t="s">
        <v>49700</v>
      </c>
      <c r="F3014" s="20"/>
      <c r="G3014" s="20" t="s">
        <v>35310</v>
      </c>
      <c r="H3014" s="9">
        <v>756791.91</v>
      </c>
      <c r="I3014" s="9">
        <v>469942.92</v>
      </c>
      <c r="J3014" s="9"/>
      <c r="K3014" s="20"/>
    </row>
    <row r="3015" spans="1:11" ht="63" x14ac:dyDescent="0.25">
      <c r="A3015" s="19">
        <v>934198</v>
      </c>
      <c r="B3015" s="20" t="s">
        <v>48201</v>
      </c>
      <c r="C3015" s="20"/>
      <c r="D3015" s="20" t="s">
        <v>48202</v>
      </c>
      <c r="E3015" s="20" t="s">
        <v>48203</v>
      </c>
      <c r="F3015" s="20"/>
      <c r="G3015" s="20" t="s">
        <v>35310</v>
      </c>
      <c r="H3015" s="9">
        <v>65589.8</v>
      </c>
      <c r="I3015" s="9">
        <v>10841.14</v>
      </c>
      <c r="J3015" s="9"/>
      <c r="K3015" s="20"/>
    </row>
    <row r="3016" spans="1:11" ht="78.75" x14ac:dyDescent="0.25">
      <c r="A3016" s="19">
        <v>1012381</v>
      </c>
      <c r="B3016" s="20" t="s">
        <v>47880</v>
      </c>
      <c r="C3016" s="20" t="s">
        <v>47881</v>
      </c>
      <c r="D3016" s="20" t="s">
        <v>47882</v>
      </c>
      <c r="E3016" s="20" t="s">
        <v>47883</v>
      </c>
      <c r="F3016" s="20"/>
      <c r="G3016" s="20" t="s">
        <v>35310</v>
      </c>
      <c r="H3016" s="9">
        <v>176079</v>
      </c>
      <c r="I3016" s="9">
        <v>135102.32999999999</v>
      </c>
      <c r="J3016" s="9"/>
      <c r="K3016" s="20"/>
    </row>
    <row r="3017" spans="1:11" ht="63" x14ac:dyDescent="0.25">
      <c r="A3017" s="19">
        <v>1012403</v>
      </c>
      <c r="B3017" s="20" t="s">
        <v>47896</v>
      </c>
      <c r="C3017" s="20" t="s">
        <v>47897</v>
      </c>
      <c r="D3017" s="20" t="s">
        <v>47898</v>
      </c>
      <c r="E3017" s="20" t="s">
        <v>47899</v>
      </c>
      <c r="F3017" s="20"/>
      <c r="G3017" s="20" t="s">
        <v>35310</v>
      </c>
      <c r="H3017" s="9">
        <v>208225</v>
      </c>
      <c r="I3017" s="9">
        <v>167044.76999999999</v>
      </c>
      <c r="J3017" s="9"/>
      <c r="K3017" s="20"/>
    </row>
    <row r="3018" spans="1:11" ht="78.75" x14ac:dyDescent="0.25">
      <c r="A3018" s="19">
        <v>987800</v>
      </c>
      <c r="B3018" s="20" t="s">
        <v>47821</v>
      </c>
      <c r="C3018" s="20" t="s">
        <v>47822</v>
      </c>
      <c r="D3018" s="20" t="s">
        <v>47823</v>
      </c>
      <c r="E3018" s="20" t="s">
        <v>47824</v>
      </c>
      <c r="F3018" s="20"/>
      <c r="G3018" s="20" t="s">
        <v>35310</v>
      </c>
      <c r="H3018" s="9">
        <v>195434</v>
      </c>
      <c r="I3018" s="9">
        <v>138558.54</v>
      </c>
      <c r="J3018" s="9">
        <v>187691.92</v>
      </c>
      <c r="K3018" s="20"/>
    </row>
    <row r="3019" spans="1:11" ht="63" x14ac:dyDescent="0.25">
      <c r="A3019" s="19">
        <v>1098420</v>
      </c>
      <c r="B3019" s="20" t="s">
        <v>48933</v>
      </c>
      <c r="C3019" s="20" t="s">
        <v>48934</v>
      </c>
      <c r="D3019" s="20" t="s">
        <v>48673</v>
      </c>
      <c r="E3019" s="20" t="s">
        <v>48935</v>
      </c>
      <c r="F3019" s="20"/>
      <c r="G3019" s="20" t="s">
        <v>35310</v>
      </c>
      <c r="H3019" s="9">
        <v>87447.8</v>
      </c>
      <c r="I3019" s="9">
        <v>0</v>
      </c>
      <c r="J3019" s="9"/>
      <c r="K3019" s="20"/>
    </row>
    <row r="3020" spans="1:11" ht="63" x14ac:dyDescent="0.25">
      <c r="A3020" s="19">
        <v>689456</v>
      </c>
      <c r="B3020" s="20" t="s">
        <v>48283</v>
      </c>
      <c r="C3020" s="20" t="s">
        <v>48284</v>
      </c>
      <c r="D3020" s="20" t="s">
        <v>48285</v>
      </c>
      <c r="E3020" s="20" t="s">
        <v>48286</v>
      </c>
      <c r="F3020" s="20"/>
      <c r="G3020" s="20" t="s">
        <v>35310</v>
      </c>
      <c r="H3020" s="9">
        <v>55587.71</v>
      </c>
      <c r="I3020" s="9">
        <v>6673.59</v>
      </c>
      <c r="J3020" s="9"/>
      <c r="K3020" s="20"/>
    </row>
    <row r="3021" spans="1:11" ht="63" x14ac:dyDescent="0.25">
      <c r="A3021" s="19">
        <v>792373</v>
      </c>
      <c r="B3021" s="20" t="s">
        <v>46279</v>
      </c>
      <c r="C3021" s="20" t="s">
        <v>46280</v>
      </c>
      <c r="D3021" s="20" t="s">
        <v>46281</v>
      </c>
      <c r="E3021" s="20" t="s">
        <v>46282</v>
      </c>
      <c r="F3021" s="20"/>
      <c r="G3021" s="20" t="s">
        <v>35310</v>
      </c>
      <c r="H3021" s="9">
        <v>132944.43</v>
      </c>
      <c r="I3021" s="9">
        <v>0</v>
      </c>
      <c r="J3021" s="9"/>
      <c r="K3021" s="20"/>
    </row>
    <row r="3022" spans="1:11" ht="63" x14ac:dyDescent="0.25">
      <c r="A3022" s="19">
        <v>934199</v>
      </c>
      <c r="B3022" s="20" t="s">
        <v>48198</v>
      </c>
      <c r="C3022" s="20"/>
      <c r="D3022" s="20" t="s">
        <v>48199</v>
      </c>
      <c r="E3022" s="20" t="s">
        <v>48200</v>
      </c>
      <c r="F3022" s="20"/>
      <c r="G3022" s="20" t="s">
        <v>35310</v>
      </c>
      <c r="H3022" s="9">
        <v>116024.8</v>
      </c>
      <c r="I3022" s="9">
        <v>23013.439999999999</v>
      </c>
      <c r="J3022" s="9"/>
      <c r="K3022" s="20"/>
    </row>
    <row r="3023" spans="1:11" ht="63" x14ac:dyDescent="0.25">
      <c r="A3023" s="19">
        <v>968217</v>
      </c>
      <c r="B3023" s="20" t="s">
        <v>47740</v>
      </c>
      <c r="C3023" s="20" t="s">
        <v>47741</v>
      </c>
      <c r="D3023" s="20" t="s">
        <v>47742</v>
      </c>
      <c r="E3023" s="20" t="s">
        <v>47743</v>
      </c>
      <c r="F3023" s="20"/>
      <c r="G3023" s="20" t="s">
        <v>35310</v>
      </c>
      <c r="H3023" s="9">
        <v>176079</v>
      </c>
      <c r="I3023" s="9">
        <v>131942.24</v>
      </c>
      <c r="J3023" s="9">
        <v>273489.52</v>
      </c>
      <c r="K3023" s="20"/>
    </row>
    <row r="3024" spans="1:11" ht="63" x14ac:dyDescent="0.25">
      <c r="A3024" s="19">
        <v>930175</v>
      </c>
      <c r="B3024" s="20" t="s">
        <v>47605</v>
      </c>
      <c r="C3024" s="20" t="s">
        <v>47606</v>
      </c>
      <c r="D3024" s="20" t="s">
        <v>47607</v>
      </c>
      <c r="E3024" s="20" t="s">
        <v>47608</v>
      </c>
      <c r="F3024" s="20"/>
      <c r="G3024" s="20" t="s">
        <v>35310</v>
      </c>
      <c r="H3024" s="9">
        <v>9926900</v>
      </c>
      <c r="I3024" s="9">
        <v>0</v>
      </c>
      <c r="J3024" s="9"/>
      <c r="K3024" s="20"/>
    </row>
    <row r="3025" spans="1:11" ht="78.75" x14ac:dyDescent="0.25">
      <c r="A3025" s="19">
        <v>1121120</v>
      </c>
      <c r="B3025" s="20" t="s">
        <v>49419</v>
      </c>
      <c r="C3025" s="20" t="s">
        <v>49420</v>
      </c>
      <c r="D3025" s="20" t="s">
        <v>49408</v>
      </c>
      <c r="E3025" s="20" t="s">
        <v>49421</v>
      </c>
      <c r="F3025" s="20"/>
      <c r="G3025" s="20" t="s">
        <v>35310</v>
      </c>
      <c r="H3025" s="9">
        <v>34210</v>
      </c>
      <c r="I3025" s="9">
        <v>34210</v>
      </c>
      <c r="J3025" s="9"/>
      <c r="K3025" s="20"/>
    </row>
    <row r="3026" spans="1:11" ht="63" x14ac:dyDescent="0.25">
      <c r="A3026" s="19">
        <v>792451</v>
      </c>
      <c r="B3026" s="20" t="s">
        <v>45685</v>
      </c>
      <c r="C3026" s="20" t="s">
        <v>45686</v>
      </c>
      <c r="D3026" s="20" t="s">
        <v>45687</v>
      </c>
      <c r="E3026" s="20" t="s">
        <v>45688</v>
      </c>
      <c r="F3026" s="20"/>
      <c r="G3026" s="20" t="s">
        <v>35310</v>
      </c>
      <c r="H3026" s="9">
        <v>571422.30000000005</v>
      </c>
      <c r="I3026" s="9">
        <v>238092.7</v>
      </c>
      <c r="J3026" s="9"/>
      <c r="K3026" s="20"/>
    </row>
    <row r="3027" spans="1:11" ht="78.75" x14ac:dyDescent="0.25">
      <c r="A3027" s="19">
        <v>1065040</v>
      </c>
      <c r="B3027" s="20" t="s">
        <v>48602</v>
      </c>
      <c r="C3027" s="20" t="s">
        <v>48603</v>
      </c>
      <c r="D3027" s="20" t="s">
        <v>48604</v>
      </c>
      <c r="E3027" s="20" t="s">
        <v>48605</v>
      </c>
      <c r="F3027" s="20"/>
      <c r="G3027" s="20" t="s">
        <v>35310</v>
      </c>
      <c r="H3027" s="9">
        <v>34427543.189999998</v>
      </c>
      <c r="I3027" s="9">
        <v>4656094.33</v>
      </c>
      <c r="J3027" s="9"/>
      <c r="K3027" s="20"/>
    </row>
    <row r="3028" spans="1:11" ht="63" x14ac:dyDescent="0.25">
      <c r="A3028" s="19">
        <v>835828</v>
      </c>
      <c r="B3028" s="20" t="s">
        <v>49646</v>
      </c>
      <c r="C3028" s="20" t="s">
        <v>49647</v>
      </c>
      <c r="D3028" s="20" t="s">
        <v>49648</v>
      </c>
      <c r="E3028" s="20" t="s">
        <v>49649</v>
      </c>
      <c r="F3028" s="20"/>
      <c r="G3028" s="20" t="s">
        <v>35310</v>
      </c>
      <c r="H3028" s="9">
        <v>33706591.130000003</v>
      </c>
      <c r="I3028" s="9">
        <v>12780415.76</v>
      </c>
      <c r="J3028" s="9"/>
      <c r="K3028" s="20"/>
    </row>
    <row r="3029" spans="1:11" ht="63" x14ac:dyDescent="0.25">
      <c r="A3029" s="19">
        <v>790353</v>
      </c>
      <c r="B3029" s="20" t="s">
        <v>46206</v>
      </c>
      <c r="C3029" s="20" t="s">
        <v>46207</v>
      </c>
      <c r="D3029" s="20" t="s">
        <v>46208</v>
      </c>
      <c r="E3029" s="20" t="s">
        <v>46209</v>
      </c>
      <c r="F3029" s="20"/>
      <c r="G3029" s="20" t="s">
        <v>35310</v>
      </c>
      <c r="H3029" s="9">
        <v>305423.13</v>
      </c>
      <c r="I3029" s="9">
        <v>0</v>
      </c>
      <c r="J3029" s="9"/>
      <c r="K3029" s="20"/>
    </row>
    <row r="3030" spans="1:11" ht="63" x14ac:dyDescent="0.25">
      <c r="A3030" s="19">
        <v>791400</v>
      </c>
      <c r="B3030" s="20" t="s">
        <v>46498</v>
      </c>
      <c r="C3030" s="20" t="s">
        <v>46499</v>
      </c>
      <c r="D3030" s="20" t="s">
        <v>45955</v>
      </c>
      <c r="E3030" s="20" t="s">
        <v>46500</v>
      </c>
      <c r="F3030" s="20"/>
      <c r="G3030" s="20" t="s">
        <v>35310</v>
      </c>
      <c r="H3030" s="9">
        <v>120434.14</v>
      </c>
      <c r="I3030" s="9">
        <v>0</v>
      </c>
      <c r="J3030" s="9"/>
      <c r="K3030" s="20"/>
    </row>
    <row r="3031" spans="1:11" ht="63" x14ac:dyDescent="0.25">
      <c r="A3031" s="19">
        <v>689298</v>
      </c>
      <c r="B3031" s="20" t="s">
        <v>48056</v>
      </c>
      <c r="C3031" s="20" t="s">
        <v>48057</v>
      </c>
      <c r="D3031" s="20" t="s">
        <v>48054</v>
      </c>
      <c r="E3031" s="20" t="s">
        <v>48058</v>
      </c>
      <c r="F3031" s="20"/>
      <c r="G3031" s="20" t="s">
        <v>35310</v>
      </c>
      <c r="H3031" s="9">
        <v>103682.61</v>
      </c>
      <c r="I3031" s="9">
        <v>0</v>
      </c>
      <c r="J3031" s="9"/>
      <c r="K3031" s="20"/>
    </row>
    <row r="3032" spans="1:11" ht="78.75" x14ac:dyDescent="0.25">
      <c r="A3032" s="19">
        <v>1121100</v>
      </c>
      <c r="B3032" s="20" t="s">
        <v>49416</v>
      </c>
      <c r="C3032" s="20" t="s">
        <v>49417</v>
      </c>
      <c r="D3032" s="20" t="s">
        <v>49408</v>
      </c>
      <c r="E3032" s="20" t="s">
        <v>49418</v>
      </c>
      <c r="F3032" s="20"/>
      <c r="G3032" s="20" t="s">
        <v>35310</v>
      </c>
      <c r="H3032" s="9">
        <v>43540</v>
      </c>
      <c r="I3032" s="9">
        <v>43540</v>
      </c>
      <c r="J3032" s="9"/>
      <c r="K3032" s="20"/>
    </row>
    <row r="3033" spans="1:11" ht="78.75" x14ac:dyDescent="0.25">
      <c r="A3033" s="19">
        <v>1086280</v>
      </c>
      <c r="B3033" s="20" t="s">
        <v>48833</v>
      </c>
      <c r="C3033" s="20"/>
      <c r="D3033" s="20" t="s">
        <v>48831</v>
      </c>
      <c r="E3033" s="20" t="s">
        <v>48834</v>
      </c>
      <c r="F3033" s="20"/>
      <c r="G3033" s="20" t="s">
        <v>35310</v>
      </c>
      <c r="H3033" s="9">
        <v>1064762.8799999999</v>
      </c>
      <c r="I3033" s="9">
        <v>0</v>
      </c>
      <c r="J3033" s="9"/>
      <c r="K3033" s="20"/>
    </row>
    <row r="3034" spans="1:11" ht="126" x14ac:dyDescent="0.25">
      <c r="A3034" s="19">
        <v>1117201</v>
      </c>
      <c r="B3034" s="20" t="s">
        <v>49160</v>
      </c>
      <c r="C3034" s="20" t="s">
        <v>49161</v>
      </c>
      <c r="D3034" s="20" t="s">
        <v>49162</v>
      </c>
      <c r="E3034" s="20" t="s">
        <v>49163</v>
      </c>
      <c r="F3034" s="20"/>
      <c r="G3034" s="20" t="s">
        <v>35310</v>
      </c>
      <c r="H3034" s="9">
        <v>164930</v>
      </c>
      <c r="I3034" s="9">
        <v>164930</v>
      </c>
      <c r="J3034" s="9"/>
      <c r="K3034" s="20"/>
    </row>
    <row r="3035" spans="1:11" ht="63" x14ac:dyDescent="0.25">
      <c r="A3035" s="19">
        <v>1137300</v>
      </c>
      <c r="B3035" s="20" t="s">
        <v>49575</v>
      </c>
      <c r="C3035" s="20" t="s">
        <v>49576</v>
      </c>
      <c r="D3035" s="20" t="s">
        <v>49569</v>
      </c>
      <c r="E3035" s="20" t="s">
        <v>49577</v>
      </c>
      <c r="F3035" s="20"/>
      <c r="G3035" s="20" t="s">
        <v>35310</v>
      </c>
      <c r="H3035" s="9">
        <v>3948328.72</v>
      </c>
      <c r="I3035" s="9">
        <v>0</v>
      </c>
      <c r="J3035" s="9">
        <v>156916</v>
      </c>
      <c r="K3035" s="20"/>
    </row>
    <row r="3036" spans="1:11" ht="63" x14ac:dyDescent="0.25">
      <c r="A3036" s="19">
        <v>790798</v>
      </c>
      <c r="B3036" s="20" t="s">
        <v>46597</v>
      </c>
      <c r="C3036" s="20"/>
      <c r="D3036" s="20" t="s">
        <v>46598</v>
      </c>
      <c r="E3036" s="20" t="s">
        <v>29270</v>
      </c>
      <c r="F3036" s="20"/>
      <c r="G3036" s="20" t="s">
        <v>35310</v>
      </c>
      <c r="H3036" s="9">
        <v>204669.21</v>
      </c>
      <c r="I3036" s="9">
        <v>76239.75</v>
      </c>
      <c r="J3036" s="9"/>
      <c r="K3036" s="20"/>
    </row>
    <row r="3037" spans="1:11" ht="63" x14ac:dyDescent="0.25">
      <c r="A3037" s="19">
        <v>790833</v>
      </c>
      <c r="B3037" s="20" t="s">
        <v>46592</v>
      </c>
      <c r="C3037" s="20"/>
      <c r="D3037" s="20" t="s">
        <v>46593</v>
      </c>
      <c r="E3037" s="20" t="s">
        <v>29270</v>
      </c>
      <c r="F3037" s="20"/>
      <c r="G3037" s="20" t="s">
        <v>35310</v>
      </c>
      <c r="H3037" s="9">
        <v>243074.36</v>
      </c>
      <c r="I3037" s="9">
        <v>60767.95</v>
      </c>
      <c r="J3037" s="9"/>
      <c r="K3037" s="20"/>
    </row>
    <row r="3038" spans="1:11" ht="63" x14ac:dyDescent="0.25">
      <c r="A3038" s="19">
        <v>1135360</v>
      </c>
      <c r="B3038" s="20" t="s">
        <v>47122</v>
      </c>
      <c r="C3038" s="20" t="s">
        <v>47123</v>
      </c>
      <c r="D3038" s="20" t="s">
        <v>47124</v>
      </c>
      <c r="E3038" s="20" t="s">
        <v>29270</v>
      </c>
      <c r="F3038" s="20"/>
      <c r="G3038" s="20" t="s">
        <v>35310</v>
      </c>
      <c r="H3038" s="9">
        <v>27160134.140000001</v>
      </c>
      <c r="I3038" s="9">
        <v>0</v>
      </c>
      <c r="J3038" s="9">
        <v>21117609</v>
      </c>
      <c r="K3038" s="20"/>
    </row>
    <row r="3039" spans="1:11" ht="78.75" x14ac:dyDescent="0.25">
      <c r="A3039" s="19">
        <v>851838</v>
      </c>
      <c r="B3039" s="20" t="s">
        <v>49818</v>
      </c>
      <c r="C3039" s="20"/>
      <c r="D3039" s="20" t="s">
        <v>49819</v>
      </c>
      <c r="E3039" s="20" t="s">
        <v>29270</v>
      </c>
      <c r="F3039" s="20"/>
      <c r="G3039" s="20" t="s">
        <v>35310</v>
      </c>
      <c r="H3039" s="9">
        <v>151470</v>
      </c>
      <c r="I3039" s="9">
        <v>0</v>
      </c>
      <c r="J3039" s="9"/>
      <c r="K3039" s="20"/>
    </row>
    <row r="3040" spans="1:11" ht="78.75" x14ac:dyDescent="0.25">
      <c r="A3040" s="19">
        <v>1120620</v>
      </c>
      <c r="B3040" s="20" t="s">
        <v>49317</v>
      </c>
      <c r="C3040" s="20" t="s">
        <v>49318</v>
      </c>
      <c r="D3040" s="20" t="s">
        <v>24043</v>
      </c>
      <c r="E3040" s="20" t="s">
        <v>49319</v>
      </c>
      <c r="F3040" s="20"/>
      <c r="G3040" s="20" t="s">
        <v>35310</v>
      </c>
      <c r="H3040" s="9">
        <v>1</v>
      </c>
      <c r="I3040" s="9">
        <v>1</v>
      </c>
      <c r="J3040" s="9"/>
      <c r="K3040" s="20"/>
    </row>
    <row r="3041" spans="1:11" ht="63" x14ac:dyDescent="0.25">
      <c r="A3041" s="19">
        <v>790313</v>
      </c>
      <c r="B3041" s="20" t="s">
        <v>46077</v>
      </c>
      <c r="C3041" s="20"/>
      <c r="D3041" s="20" t="s">
        <v>46078</v>
      </c>
      <c r="E3041" s="20" t="s">
        <v>23819</v>
      </c>
      <c r="F3041" s="20"/>
      <c r="G3041" s="20" t="s">
        <v>35310</v>
      </c>
      <c r="H3041" s="9">
        <v>19165.89</v>
      </c>
      <c r="I3041" s="9">
        <v>0</v>
      </c>
      <c r="J3041" s="9"/>
      <c r="K3041" s="20"/>
    </row>
    <row r="3042" spans="1:11" ht="94.5" x14ac:dyDescent="0.25">
      <c r="A3042" s="19">
        <v>951302</v>
      </c>
      <c r="B3042" s="20" t="s">
        <v>47748</v>
      </c>
      <c r="C3042" s="20" t="s">
        <v>47749</v>
      </c>
      <c r="D3042" s="20" t="s">
        <v>47750</v>
      </c>
      <c r="E3042" s="20" t="s">
        <v>47751</v>
      </c>
      <c r="F3042" s="20"/>
      <c r="G3042" s="20" t="s">
        <v>35310</v>
      </c>
      <c r="H3042" s="9">
        <v>4858.04</v>
      </c>
      <c r="I3042" s="9">
        <v>701.96</v>
      </c>
      <c r="J3042" s="9">
        <v>5575.01</v>
      </c>
      <c r="K3042" s="20"/>
    </row>
    <row r="3043" spans="1:11" ht="78.75" x14ac:dyDescent="0.25">
      <c r="A3043" s="19">
        <v>1120320</v>
      </c>
      <c r="B3043" s="20" t="s">
        <v>49253</v>
      </c>
      <c r="C3043" s="20" t="s">
        <v>49254</v>
      </c>
      <c r="D3043" s="20" t="s">
        <v>24032</v>
      </c>
      <c r="E3043" s="20" t="s">
        <v>49255</v>
      </c>
      <c r="F3043" s="20"/>
      <c r="G3043" s="20" t="s">
        <v>35310</v>
      </c>
      <c r="H3043" s="9">
        <v>1</v>
      </c>
      <c r="I3043" s="9">
        <v>1</v>
      </c>
      <c r="J3043" s="9"/>
      <c r="K3043" s="20"/>
    </row>
    <row r="3044" spans="1:11" ht="78.75" x14ac:dyDescent="0.25">
      <c r="A3044" s="19">
        <v>1120300</v>
      </c>
      <c r="B3044" s="20" t="s">
        <v>49250</v>
      </c>
      <c r="C3044" s="20" t="s">
        <v>49251</v>
      </c>
      <c r="D3044" s="20" t="s">
        <v>24032</v>
      </c>
      <c r="E3044" s="20" t="s">
        <v>49252</v>
      </c>
      <c r="F3044" s="20"/>
      <c r="G3044" s="20" t="s">
        <v>35310</v>
      </c>
      <c r="H3044" s="9">
        <v>1</v>
      </c>
      <c r="I3044" s="9">
        <v>1</v>
      </c>
      <c r="J3044" s="9"/>
      <c r="K3044" s="20"/>
    </row>
    <row r="3045" spans="1:11" ht="78.75" x14ac:dyDescent="0.25">
      <c r="A3045" s="19">
        <v>1120660</v>
      </c>
      <c r="B3045" s="20" t="s">
        <v>49348</v>
      </c>
      <c r="C3045" s="20" t="s">
        <v>49349</v>
      </c>
      <c r="D3045" s="20" t="s">
        <v>24043</v>
      </c>
      <c r="E3045" s="20" t="s">
        <v>49350</v>
      </c>
      <c r="F3045" s="20"/>
      <c r="G3045" s="20" t="s">
        <v>35310</v>
      </c>
      <c r="H3045" s="9">
        <v>1</v>
      </c>
      <c r="I3045" s="9">
        <v>1</v>
      </c>
      <c r="J3045" s="9"/>
      <c r="K3045" s="20"/>
    </row>
    <row r="3046" spans="1:11" ht="94.5" x14ac:dyDescent="0.25">
      <c r="A3046" s="19">
        <v>791366</v>
      </c>
      <c r="B3046" s="20" t="s">
        <v>46334</v>
      </c>
      <c r="C3046" s="20"/>
      <c r="D3046" s="20" t="s">
        <v>46335</v>
      </c>
      <c r="E3046" s="20" t="s">
        <v>46336</v>
      </c>
      <c r="F3046" s="20"/>
      <c r="G3046" s="20" t="s">
        <v>35310</v>
      </c>
      <c r="H3046" s="9">
        <v>147853.17000000001</v>
      </c>
      <c r="I3046" s="9">
        <v>0</v>
      </c>
      <c r="J3046" s="9"/>
      <c r="K3046" s="20"/>
    </row>
    <row r="3047" spans="1:11" ht="94.5" x14ac:dyDescent="0.25">
      <c r="A3047" s="19">
        <v>791556</v>
      </c>
      <c r="B3047" s="20" t="s">
        <v>46379</v>
      </c>
      <c r="C3047" s="20"/>
      <c r="D3047" s="20" t="s">
        <v>46380</v>
      </c>
      <c r="E3047" s="20" t="s">
        <v>31344</v>
      </c>
      <c r="F3047" s="20"/>
      <c r="G3047" s="20" t="s">
        <v>35310</v>
      </c>
      <c r="H3047" s="9">
        <v>1420294.98</v>
      </c>
      <c r="I3047" s="9">
        <v>94686.93</v>
      </c>
      <c r="J3047" s="9"/>
      <c r="K3047" s="20"/>
    </row>
    <row r="3048" spans="1:11" ht="94.5" x14ac:dyDescent="0.25">
      <c r="A3048" s="19">
        <v>791828</v>
      </c>
      <c r="B3048" s="20" t="s">
        <v>46543</v>
      </c>
      <c r="C3048" s="20"/>
      <c r="D3048" s="20" t="s">
        <v>46544</v>
      </c>
      <c r="E3048" s="20" t="s">
        <v>31344</v>
      </c>
      <c r="F3048" s="20"/>
      <c r="G3048" s="20" t="s">
        <v>35310</v>
      </c>
      <c r="H3048" s="9">
        <v>831503.51</v>
      </c>
      <c r="I3048" s="9">
        <v>0</v>
      </c>
      <c r="J3048" s="9"/>
      <c r="K3048" s="20"/>
    </row>
    <row r="3049" spans="1:11" ht="63" x14ac:dyDescent="0.25">
      <c r="A3049" s="19">
        <v>791138</v>
      </c>
      <c r="B3049" s="20" t="s">
        <v>46154</v>
      </c>
      <c r="C3049" s="20" t="s">
        <v>46155</v>
      </c>
      <c r="D3049" s="20" t="s">
        <v>46156</v>
      </c>
      <c r="E3049" s="20" t="s">
        <v>46157</v>
      </c>
      <c r="F3049" s="20"/>
      <c r="G3049" s="20" t="s">
        <v>35310</v>
      </c>
      <c r="H3049" s="9">
        <v>803682.33</v>
      </c>
      <c r="I3049" s="9">
        <v>0</v>
      </c>
      <c r="J3049" s="9"/>
      <c r="K3049" s="20"/>
    </row>
    <row r="3050" spans="1:11" ht="78.75" x14ac:dyDescent="0.25">
      <c r="A3050" s="19">
        <v>792636</v>
      </c>
      <c r="B3050" s="20" t="s">
        <v>45824</v>
      </c>
      <c r="C3050" s="20" t="s">
        <v>45825</v>
      </c>
      <c r="D3050" s="20" t="s">
        <v>45826</v>
      </c>
      <c r="E3050" s="20" t="s">
        <v>45827</v>
      </c>
      <c r="F3050" s="20"/>
      <c r="G3050" s="20" t="s">
        <v>35310</v>
      </c>
      <c r="H3050" s="9">
        <v>7858848.1900000004</v>
      </c>
      <c r="I3050" s="9">
        <v>0</v>
      </c>
      <c r="J3050" s="9"/>
      <c r="K3050" s="20"/>
    </row>
    <row r="3051" spans="1:11" ht="78.75" x14ac:dyDescent="0.25">
      <c r="A3051" s="19">
        <v>1064940</v>
      </c>
      <c r="B3051" s="20" t="s">
        <v>48587</v>
      </c>
      <c r="C3051" s="20" t="s">
        <v>48588</v>
      </c>
      <c r="D3051" s="20" t="s">
        <v>48589</v>
      </c>
      <c r="E3051" s="20" t="s">
        <v>48590</v>
      </c>
      <c r="F3051" s="20"/>
      <c r="G3051" s="20" t="s">
        <v>35310</v>
      </c>
      <c r="H3051" s="9">
        <v>1193203.47</v>
      </c>
      <c r="I3051" s="9">
        <v>316830.24</v>
      </c>
      <c r="J3051" s="9"/>
      <c r="K3051" s="20"/>
    </row>
    <row r="3052" spans="1:11" ht="78.75" x14ac:dyDescent="0.25">
      <c r="A3052" s="19">
        <v>793952</v>
      </c>
      <c r="B3052" s="20" t="s">
        <v>45741</v>
      </c>
      <c r="C3052" s="20" t="s">
        <v>45742</v>
      </c>
      <c r="D3052" s="20" t="s">
        <v>45743</v>
      </c>
      <c r="E3052" s="20" t="s">
        <v>45744</v>
      </c>
      <c r="F3052" s="20"/>
      <c r="G3052" s="20" t="s">
        <v>35310</v>
      </c>
      <c r="H3052" s="9">
        <v>335456.64000000001</v>
      </c>
      <c r="I3052" s="9">
        <v>0</v>
      </c>
      <c r="J3052" s="9"/>
      <c r="K3052" s="20"/>
    </row>
    <row r="3053" spans="1:11" ht="63" x14ac:dyDescent="0.25">
      <c r="A3053" s="19">
        <v>1059594</v>
      </c>
      <c r="B3053" s="20" t="s">
        <v>46641</v>
      </c>
      <c r="C3053" s="20"/>
      <c r="D3053" s="20" t="s">
        <v>46642</v>
      </c>
      <c r="E3053" s="20" t="s">
        <v>17386</v>
      </c>
      <c r="F3053" s="20"/>
      <c r="G3053" s="20" t="s">
        <v>35310</v>
      </c>
      <c r="H3053" s="9">
        <v>58899.1</v>
      </c>
      <c r="I3053" s="9">
        <v>0</v>
      </c>
      <c r="J3053" s="9"/>
      <c r="K3053" s="20"/>
    </row>
    <row r="3054" spans="1:11" ht="78.75" x14ac:dyDescent="0.25">
      <c r="A3054" s="19">
        <v>689386</v>
      </c>
      <c r="B3054" s="20" t="s">
        <v>48148</v>
      </c>
      <c r="C3054" s="20" t="s">
        <v>48149</v>
      </c>
      <c r="D3054" s="20" t="s">
        <v>48088</v>
      </c>
      <c r="E3054" s="20" t="s">
        <v>48150</v>
      </c>
      <c r="F3054" s="20"/>
      <c r="G3054" s="20" t="s">
        <v>35310</v>
      </c>
      <c r="H3054" s="9">
        <v>79589.86</v>
      </c>
      <c r="I3054" s="9">
        <v>0</v>
      </c>
      <c r="J3054" s="9"/>
      <c r="K3054" s="20"/>
    </row>
    <row r="3055" spans="1:11" ht="78.75" x14ac:dyDescent="0.25">
      <c r="A3055" s="19">
        <v>1062441</v>
      </c>
      <c r="B3055" s="20" t="s">
        <v>48667</v>
      </c>
      <c r="C3055" s="20" t="s">
        <v>48668</v>
      </c>
      <c r="D3055" s="20" t="s">
        <v>48669</v>
      </c>
      <c r="E3055" s="20" t="s">
        <v>48670</v>
      </c>
      <c r="F3055" s="20"/>
      <c r="G3055" s="20" t="s">
        <v>35310</v>
      </c>
      <c r="H3055" s="9">
        <v>9857524.4600000009</v>
      </c>
      <c r="I3055" s="9">
        <v>3123675.4</v>
      </c>
      <c r="J3055" s="9"/>
      <c r="K3055" s="20"/>
    </row>
    <row r="3056" spans="1:11" ht="78.75" x14ac:dyDescent="0.25">
      <c r="A3056" s="19">
        <v>930296</v>
      </c>
      <c r="B3056" s="20" t="s">
        <v>47424</v>
      </c>
      <c r="C3056" s="20" t="s">
        <v>47425</v>
      </c>
      <c r="D3056" s="20" t="s">
        <v>47426</v>
      </c>
      <c r="E3056" s="20" t="s">
        <v>47427</v>
      </c>
      <c r="F3056" s="20"/>
      <c r="G3056" s="20" t="s">
        <v>35310</v>
      </c>
      <c r="H3056" s="9">
        <v>987000</v>
      </c>
      <c r="I3056" s="9">
        <v>0</v>
      </c>
      <c r="J3056" s="9">
        <v>374032.33</v>
      </c>
      <c r="K3056" s="20"/>
    </row>
    <row r="3057" spans="1:11" ht="78.75" x14ac:dyDescent="0.25">
      <c r="A3057" s="19">
        <v>689382</v>
      </c>
      <c r="B3057" s="20" t="s">
        <v>48145</v>
      </c>
      <c r="C3057" s="20" t="s">
        <v>48146</v>
      </c>
      <c r="D3057" s="20" t="s">
        <v>48054</v>
      </c>
      <c r="E3057" s="20" t="s">
        <v>48147</v>
      </c>
      <c r="F3057" s="20"/>
      <c r="G3057" s="20" t="s">
        <v>35310</v>
      </c>
      <c r="H3057" s="9">
        <v>73500.13</v>
      </c>
      <c r="I3057" s="9">
        <v>0</v>
      </c>
      <c r="J3057" s="9"/>
      <c r="K3057" s="20"/>
    </row>
    <row r="3058" spans="1:11" ht="78.75" x14ac:dyDescent="0.25">
      <c r="A3058" s="19">
        <v>1121020</v>
      </c>
      <c r="B3058" s="20" t="s">
        <v>49402</v>
      </c>
      <c r="C3058" s="20" t="s">
        <v>49403</v>
      </c>
      <c r="D3058" s="20" t="s">
        <v>49404</v>
      </c>
      <c r="E3058" s="20" t="s">
        <v>49405</v>
      </c>
      <c r="F3058" s="20"/>
      <c r="G3058" s="20" t="s">
        <v>35310</v>
      </c>
      <c r="H3058" s="9">
        <v>34800</v>
      </c>
      <c r="I3058" s="9">
        <v>34800</v>
      </c>
      <c r="J3058" s="9"/>
      <c r="K3058" s="20"/>
    </row>
    <row r="3059" spans="1:11" ht="78.75" x14ac:dyDescent="0.25">
      <c r="A3059" s="19">
        <v>930295</v>
      </c>
      <c r="B3059" s="20" t="s">
        <v>47428</v>
      </c>
      <c r="C3059" s="20" t="s">
        <v>47429</v>
      </c>
      <c r="D3059" s="20" t="s">
        <v>47426</v>
      </c>
      <c r="E3059" s="20" t="s">
        <v>47430</v>
      </c>
      <c r="F3059" s="20"/>
      <c r="G3059" s="20" t="s">
        <v>35310</v>
      </c>
      <c r="H3059" s="9">
        <v>774000</v>
      </c>
      <c r="I3059" s="9">
        <v>0</v>
      </c>
      <c r="J3059" s="9"/>
      <c r="K3059" s="20"/>
    </row>
    <row r="3060" spans="1:11" ht="78.75" x14ac:dyDescent="0.25">
      <c r="A3060" s="19">
        <v>689260</v>
      </c>
      <c r="B3060" s="20" t="s">
        <v>48415</v>
      </c>
      <c r="C3060" s="20" t="s">
        <v>48416</v>
      </c>
      <c r="D3060" s="20" t="s">
        <v>48417</v>
      </c>
      <c r="E3060" s="20" t="s">
        <v>48418</v>
      </c>
      <c r="F3060" s="20"/>
      <c r="G3060" s="20" t="s">
        <v>35310</v>
      </c>
      <c r="H3060" s="9">
        <v>137186.22</v>
      </c>
      <c r="I3060" s="9">
        <v>38284.129999999997</v>
      </c>
      <c r="J3060" s="9">
        <v>57552.89</v>
      </c>
      <c r="K3060" s="20"/>
    </row>
    <row r="3061" spans="1:11" ht="78.75" x14ac:dyDescent="0.25">
      <c r="A3061" s="19">
        <v>1064980</v>
      </c>
      <c r="B3061" s="20" t="s">
        <v>48595</v>
      </c>
      <c r="C3061" s="20" t="s">
        <v>48596</v>
      </c>
      <c r="D3061" s="20" t="s">
        <v>46790</v>
      </c>
      <c r="E3061" s="20" t="s">
        <v>48597</v>
      </c>
      <c r="F3061" s="20"/>
      <c r="G3061" s="20" t="s">
        <v>35310</v>
      </c>
      <c r="H3061" s="9">
        <v>2022251.25</v>
      </c>
      <c r="I3061" s="9">
        <v>69688.86</v>
      </c>
      <c r="J3061" s="9"/>
      <c r="K3061" s="20"/>
    </row>
    <row r="3062" spans="1:11" ht="78.75" x14ac:dyDescent="0.25">
      <c r="A3062" s="19">
        <v>790337</v>
      </c>
      <c r="B3062" s="20" t="s">
        <v>46607</v>
      </c>
      <c r="C3062" s="20" t="s">
        <v>46608</v>
      </c>
      <c r="D3062" s="20" t="s">
        <v>46609</v>
      </c>
      <c r="E3062" s="20" t="s">
        <v>46610</v>
      </c>
      <c r="F3062" s="20"/>
      <c r="G3062" s="20" t="s">
        <v>35310</v>
      </c>
      <c r="H3062" s="9">
        <v>83204.929999999993</v>
      </c>
      <c r="I3062" s="9">
        <v>38470.97</v>
      </c>
      <c r="J3062" s="9"/>
      <c r="K3062" s="20"/>
    </row>
    <row r="3063" spans="1:11" ht="78.75" x14ac:dyDescent="0.25">
      <c r="A3063" s="19">
        <v>792637</v>
      </c>
      <c r="B3063" s="20" t="s">
        <v>46539</v>
      </c>
      <c r="C3063" s="20" t="s">
        <v>46540</v>
      </c>
      <c r="D3063" s="20" t="s">
        <v>46541</v>
      </c>
      <c r="E3063" s="20" t="s">
        <v>46542</v>
      </c>
      <c r="F3063" s="20"/>
      <c r="G3063" s="20" t="s">
        <v>35310</v>
      </c>
      <c r="H3063" s="9">
        <v>417187.91</v>
      </c>
      <c r="I3063" s="9">
        <v>189529.36</v>
      </c>
      <c r="J3063" s="9"/>
      <c r="K3063" s="20"/>
    </row>
    <row r="3064" spans="1:11" ht="94.5" x14ac:dyDescent="0.25">
      <c r="A3064" s="19">
        <v>790817</v>
      </c>
      <c r="B3064" s="20" t="s">
        <v>46605</v>
      </c>
      <c r="C3064" s="20"/>
      <c r="D3064" s="20" t="s">
        <v>46606</v>
      </c>
      <c r="E3064" s="20" t="s">
        <v>33799</v>
      </c>
      <c r="F3064" s="20"/>
      <c r="G3064" s="20" t="s">
        <v>35310</v>
      </c>
      <c r="H3064" s="9">
        <v>304223.17</v>
      </c>
      <c r="I3064" s="9">
        <v>50703.32</v>
      </c>
      <c r="J3064" s="9"/>
      <c r="K3064" s="20"/>
    </row>
    <row r="3065" spans="1:11" ht="78.75" x14ac:dyDescent="0.25">
      <c r="A3065" s="19">
        <v>835825</v>
      </c>
      <c r="B3065" s="20" t="s">
        <v>49669</v>
      </c>
      <c r="C3065" s="20" t="s">
        <v>49670</v>
      </c>
      <c r="D3065" s="20" t="s">
        <v>49671</v>
      </c>
      <c r="E3065" s="20" t="s">
        <v>49672</v>
      </c>
      <c r="F3065" s="20"/>
      <c r="G3065" s="20" t="s">
        <v>35310</v>
      </c>
      <c r="H3065" s="9">
        <v>3167790.65</v>
      </c>
      <c r="I3065" s="9">
        <v>1941548.57</v>
      </c>
      <c r="J3065" s="9"/>
      <c r="K3065" s="20"/>
    </row>
    <row r="3066" spans="1:11" ht="78.75" x14ac:dyDescent="0.25">
      <c r="A3066" s="19">
        <v>835822</v>
      </c>
      <c r="B3066" s="20" t="s">
        <v>49677</v>
      </c>
      <c r="C3066" s="20" t="s">
        <v>49678</v>
      </c>
      <c r="D3066" s="20" t="s">
        <v>49679</v>
      </c>
      <c r="E3066" s="20" t="s">
        <v>49680</v>
      </c>
      <c r="F3066" s="20"/>
      <c r="G3066" s="20" t="s">
        <v>35310</v>
      </c>
      <c r="H3066" s="9">
        <v>788222.89</v>
      </c>
      <c r="I3066" s="9">
        <v>315289.45</v>
      </c>
      <c r="J3066" s="9"/>
      <c r="K3066" s="20"/>
    </row>
    <row r="3067" spans="1:11" ht="78.75" x14ac:dyDescent="0.25">
      <c r="A3067" s="19">
        <v>790430</v>
      </c>
      <c r="B3067" s="20" t="s">
        <v>45999</v>
      </c>
      <c r="C3067" s="20" t="s">
        <v>46000</v>
      </c>
      <c r="D3067" s="20" t="s">
        <v>46001</v>
      </c>
      <c r="E3067" s="20" t="s">
        <v>46002</v>
      </c>
      <c r="F3067" s="20"/>
      <c r="G3067" s="20" t="s">
        <v>35310</v>
      </c>
      <c r="H3067" s="9">
        <v>1734869.27</v>
      </c>
      <c r="I3067" s="9">
        <v>0</v>
      </c>
      <c r="J3067" s="9"/>
      <c r="K3067" s="20"/>
    </row>
    <row r="3068" spans="1:11" ht="78.75" x14ac:dyDescent="0.25">
      <c r="A3068" s="19">
        <v>791287</v>
      </c>
      <c r="B3068" s="20" t="s">
        <v>46687</v>
      </c>
      <c r="C3068" s="20" t="s">
        <v>46688</v>
      </c>
      <c r="D3068" s="20" t="s">
        <v>17340</v>
      </c>
      <c r="E3068" s="20" t="s">
        <v>46689</v>
      </c>
      <c r="F3068" s="20"/>
      <c r="G3068" s="20" t="s">
        <v>35310</v>
      </c>
      <c r="H3068" s="9">
        <v>4657621.45</v>
      </c>
      <c r="I3068" s="9">
        <v>2316289.89</v>
      </c>
      <c r="J3068" s="9"/>
      <c r="K3068" s="20"/>
    </row>
    <row r="3069" spans="1:11" ht="78.75" x14ac:dyDescent="0.25">
      <c r="A3069" s="19">
        <v>835824</v>
      </c>
      <c r="B3069" s="20" t="s">
        <v>49673</v>
      </c>
      <c r="C3069" s="20" t="s">
        <v>49674</v>
      </c>
      <c r="D3069" s="20" t="s">
        <v>49675</v>
      </c>
      <c r="E3069" s="20" t="s">
        <v>49676</v>
      </c>
      <c r="F3069" s="20"/>
      <c r="G3069" s="20" t="s">
        <v>35310</v>
      </c>
      <c r="H3069" s="9">
        <v>358420.83</v>
      </c>
      <c r="I3069" s="9">
        <v>219676.83</v>
      </c>
      <c r="J3069" s="9"/>
      <c r="K3069" s="20"/>
    </row>
    <row r="3070" spans="1:11" ht="126" x14ac:dyDescent="0.25">
      <c r="A3070" s="19">
        <v>1023402</v>
      </c>
      <c r="B3070" s="20" t="s">
        <v>47968</v>
      </c>
      <c r="C3070" s="20"/>
      <c r="D3070" s="20" t="s">
        <v>47969</v>
      </c>
      <c r="E3070" s="20" t="s">
        <v>47970</v>
      </c>
      <c r="F3070" s="20"/>
      <c r="G3070" s="20" t="s">
        <v>35310</v>
      </c>
      <c r="H3070" s="9">
        <v>394361.4</v>
      </c>
      <c r="I3070" s="9">
        <v>259982.1</v>
      </c>
      <c r="J3070" s="9"/>
      <c r="K3070" s="20"/>
    </row>
    <row r="3071" spans="1:11" ht="78.75" x14ac:dyDescent="0.25">
      <c r="A3071" s="19">
        <v>791405</v>
      </c>
      <c r="B3071" s="20" t="s">
        <v>46489</v>
      </c>
      <c r="C3071" s="20" t="s">
        <v>46490</v>
      </c>
      <c r="D3071" s="20" t="s">
        <v>45955</v>
      </c>
      <c r="E3071" s="20" t="s">
        <v>46491</v>
      </c>
      <c r="F3071" s="20"/>
      <c r="G3071" s="20" t="s">
        <v>35310</v>
      </c>
      <c r="H3071" s="9">
        <v>42773.27</v>
      </c>
      <c r="I3071" s="9">
        <v>0</v>
      </c>
      <c r="J3071" s="9"/>
      <c r="K3071" s="20"/>
    </row>
    <row r="3072" spans="1:11" ht="78.75" x14ac:dyDescent="0.25">
      <c r="A3072" s="19">
        <v>1120640</v>
      </c>
      <c r="B3072" s="20" t="s">
        <v>49344</v>
      </c>
      <c r="C3072" s="20" t="s">
        <v>49345</v>
      </c>
      <c r="D3072" s="20" t="s">
        <v>49346</v>
      </c>
      <c r="E3072" s="20" t="s">
        <v>49347</v>
      </c>
      <c r="F3072" s="20"/>
      <c r="G3072" s="20" t="s">
        <v>35310</v>
      </c>
      <c r="H3072" s="9">
        <v>1</v>
      </c>
      <c r="I3072" s="9">
        <v>1</v>
      </c>
      <c r="J3072" s="9"/>
      <c r="K3072" s="20"/>
    </row>
    <row r="3073" spans="1:11" ht="78.75" x14ac:dyDescent="0.25">
      <c r="A3073" s="19">
        <v>792337</v>
      </c>
      <c r="B3073" s="20" t="s">
        <v>46626</v>
      </c>
      <c r="C3073" s="20" t="s">
        <v>46627</v>
      </c>
      <c r="D3073" s="20" t="s">
        <v>46628</v>
      </c>
      <c r="E3073" s="20" t="s">
        <v>46629</v>
      </c>
      <c r="F3073" s="20"/>
      <c r="G3073" s="20" t="s">
        <v>35310</v>
      </c>
      <c r="H3073" s="9">
        <v>4601340.3499999996</v>
      </c>
      <c r="I3073" s="9">
        <v>1717833.84</v>
      </c>
      <c r="J3073" s="9"/>
      <c r="K3073" s="20"/>
    </row>
    <row r="3074" spans="1:11" ht="78.75" x14ac:dyDescent="0.25">
      <c r="A3074" s="19">
        <v>930288</v>
      </c>
      <c r="B3074" s="20" t="s">
        <v>47431</v>
      </c>
      <c r="C3074" s="20" t="s">
        <v>47432</v>
      </c>
      <c r="D3074" s="20" t="s">
        <v>47426</v>
      </c>
      <c r="E3074" s="20" t="s">
        <v>47433</v>
      </c>
      <c r="F3074" s="20"/>
      <c r="G3074" s="20" t="s">
        <v>35310</v>
      </c>
      <c r="H3074" s="9">
        <v>33000</v>
      </c>
      <c r="I3074" s="9">
        <v>0</v>
      </c>
      <c r="J3074" s="9">
        <v>21286.39</v>
      </c>
      <c r="K3074" s="20"/>
    </row>
    <row r="3075" spans="1:11" ht="78.75" x14ac:dyDescent="0.25">
      <c r="A3075" s="19">
        <v>930287</v>
      </c>
      <c r="B3075" s="20" t="s">
        <v>47434</v>
      </c>
      <c r="C3075" s="20" t="s">
        <v>47435</v>
      </c>
      <c r="D3075" s="20" t="s">
        <v>47426</v>
      </c>
      <c r="E3075" s="20" t="s">
        <v>47436</v>
      </c>
      <c r="F3075" s="20"/>
      <c r="G3075" s="20" t="s">
        <v>35310</v>
      </c>
      <c r="H3075" s="9">
        <v>98000</v>
      </c>
      <c r="I3075" s="9">
        <v>0</v>
      </c>
      <c r="J3075" s="9">
        <v>39025.050000000003</v>
      </c>
      <c r="K3075" s="20"/>
    </row>
    <row r="3076" spans="1:11" ht="78.75" x14ac:dyDescent="0.25">
      <c r="A3076" s="19">
        <v>930286</v>
      </c>
      <c r="B3076" s="20" t="s">
        <v>47437</v>
      </c>
      <c r="C3076" s="20" t="s">
        <v>47438</v>
      </c>
      <c r="D3076" s="20" t="s">
        <v>47426</v>
      </c>
      <c r="E3076" s="20" t="s">
        <v>47439</v>
      </c>
      <c r="F3076" s="20"/>
      <c r="G3076" s="20" t="s">
        <v>35310</v>
      </c>
      <c r="H3076" s="9">
        <v>98000</v>
      </c>
      <c r="I3076" s="9">
        <v>0</v>
      </c>
      <c r="J3076" s="9">
        <v>34463.68</v>
      </c>
      <c r="K3076" s="20"/>
    </row>
    <row r="3077" spans="1:11" ht="63" x14ac:dyDescent="0.25">
      <c r="A3077" s="19">
        <v>790775</v>
      </c>
      <c r="B3077" s="20" t="s">
        <v>46589</v>
      </c>
      <c r="C3077" s="20"/>
      <c r="D3077" s="20" t="s">
        <v>46590</v>
      </c>
      <c r="E3077" s="20" t="s">
        <v>46591</v>
      </c>
      <c r="F3077" s="20"/>
      <c r="G3077" s="20" t="s">
        <v>35310</v>
      </c>
      <c r="H3077" s="9">
        <v>1458333.26</v>
      </c>
      <c r="I3077" s="9">
        <v>392664.61</v>
      </c>
      <c r="J3077" s="9"/>
      <c r="K3077" s="20"/>
    </row>
    <row r="3078" spans="1:11" ht="78.75" x14ac:dyDescent="0.25">
      <c r="A3078" s="19">
        <v>689389</v>
      </c>
      <c r="B3078" s="20" t="s">
        <v>48151</v>
      </c>
      <c r="C3078" s="20" t="s">
        <v>48152</v>
      </c>
      <c r="D3078" s="20" t="s">
        <v>48088</v>
      </c>
      <c r="E3078" s="20" t="s">
        <v>48153</v>
      </c>
      <c r="F3078" s="20"/>
      <c r="G3078" s="20" t="s">
        <v>35310</v>
      </c>
      <c r="H3078" s="9">
        <v>196872.43</v>
      </c>
      <c r="I3078" s="9">
        <v>11419.95</v>
      </c>
      <c r="J3078" s="9"/>
      <c r="K3078" s="20"/>
    </row>
    <row r="3079" spans="1:11" ht="78.75" x14ac:dyDescent="0.25">
      <c r="A3079" s="19">
        <v>968219</v>
      </c>
      <c r="B3079" s="20" t="s">
        <v>47780</v>
      </c>
      <c r="C3079" s="20" t="s">
        <v>47781</v>
      </c>
      <c r="D3079" s="20" t="s">
        <v>47778</v>
      </c>
      <c r="E3079" s="20" t="s">
        <v>47782</v>
      </c>
      <c r="F3079" s="20"/>
      <c r="G3079" s="20" t="s">
        <v>35310</v>
      </c>
      <c r="H3079" s="9">
        <v>1324370</v>
      </c>
      <c r="I3079" s="9">
        <v>0</v>
      </c>
      <c r="J3079" s="9">
        <v>275709.46999999997</v>
      </c>
      <c r="K3079" s="20"/>
    </row>
    <row r="3080" spans="1:11" ht="94.5" x14ac:dyDescent="0.25">
      <c r="A3080" s="19">
        <v>791594</v>
      </c>
      <c r="B3080" s="20" t="s">
        <v>46371</v>
      </c>
      <c r="C3080" s="20"/>
      <c r="D3080" s="20" t="s">
        <v>46372</v>
      </c>
      <c r="E3080" s="20" t="s">
        <v>32628</v>
      </c>
      <c r="F3080" s="20"/>
      <c r="G3080" s="20" t="s">
        <v>35310</v>
      </c>
      <c r="H3080" s="9">
        <v>1380337.08</v>
      </c>
      <c r="I3080" s="9">
        <v>92022.42</v>
      </c>
      <c r="J3080" s="9"/>
      <c r="K3080" s="20"/>
    </row>
    <row r="3081" spans="1:11" ht="94.5" x14ac:dyDescent="0.25">
      <c r="A3081" s="19">
        <v>790752</v>
      </c>
      <c r="B3081" s="20" t="s">
        <v>46300</v>
      </c>
      <c r="C3081" s="20"/>
      <c r="D3081" s="20" t="s">
        <v>46301</v>
      </c>
      <c r="E3081" s="20" t="s">
        <v>46302</v>
      </c>
      <c r="F3081" s="20"/>
      <c r="G3081" s="20" t="s">
        <v>35310</v>
      </c>
      <c r="H3081" s="9">
        <v>121585.88</v>
      </c>
      <c r="I3081" s="9">
        <v>1012.99</v>
      </c>
      <c r="J3081" s="9"/>
      <c r="K3081" s="20"/>
    </row>
    <row r="3082" spans="1:11" ht="78.75" x14ac:dyDescent="0.25">
      <c r="A3082" s="19">
        <v>930285</v>
      </c>
      <c r="B3082" s="20" t="s">
        <v>47440</v>
      </c>
      <c r="C3082" s="20" t="s">
        <v>47441</v>
      </c>
      <c r="D3082" s="20" t="s">
        <v>47442</v>
      </c>
      <c r="E3082" s="20" t="s">
        <v>47443</v>
      </c>
      <c r="F3082" s="20"/>
      <c r="G3082" s="20" t="s">
        <v>35310</v>
      </c>
      <c r="H3082" s="9">
        <v>294000</v>
      </c>
      <c r="I3082" s="9">
        <v>0</v>
      </c>
      <c r="J3082" s="9">
        <v>64366</v>
      </c>
      <c r="K3082" s="20"/>
    </row>
    <row r="3083" spans="1:11" ht="78.75" x14ac:dyDescent="0.25">
      <c r="A3083" s="19">
        <v>930284</v>
      </c>
      <c r="B3083" s="20" t="s">
        <v>47444</v>
      </c>
      <c r="C3083" s="20" t="s">
        <v>47445</v>
      </c>
      <c r="D3083" s="20" t="s">
        <v>47442</v>
      </c>
      <c r="E3083" s="20" t="s">
        <v>47446</v>
      </c>
      <c r="F3083" s="20"/>
      <c r="G3083" s="20" t="s">
        <v>35310</v>
      </c>
      <c r="H3083" s="9">
        <v>227000</v>
      </c>
      <c r="I3083" s="9">
        <v>0</v>
      </c>
      <c r="J3083" s="9">
        <v>79570.559999999998</v>
      </c>
      <c r="K3083" s="20"/>
    </row>
    <row r="3084" spans="1:11" ht="78.75" x14ac:dyDescent="0.25">
      <c r="A3084" s="19">
        <v>689274</v>
      </c>
      <c r="B3084" s="20" t="s">
        <v>48392</v>
      </c>
      <c r="C3084" s="20" t="s">
        <v>48393</v>
      </c>
      <c r="D3084" s="20" t="s">
        <v>48394</v>
      </c>
      <c r="E3084" s="20" t="s">
        <v>48395</v>
      </c>
      <c r="F3084" s="20"/>
      <c r="G3084" s="20" t="s">
        <v>35310</v>
      </c>
      <c r="H3084" s="9">
        <v>119767.93</v>
      </c>
      <c r="I3084" s="9">
        <v>66791.89</v>
      </c>
      <c r="J3084" s="9"/>
      <c r="K3084" s="20"/>
    </row>
    <row r="3085" spans="1:11" ht="78.75" x14ac:dyDescent="0.25">
      <c r="A3085" s="19">
        <v>689272</v>
      </c>
      <c r="B3085" s="20" t="s">
        <v>48396</v>
      </c>
      <c r="C3085" s="20" t="s">
        <v>48397</v>
      </c>
      <c r="D3085" s="20" t="s">
        <v>48398</v>
      </c>
      <c r="E3085" s="20" t="s">
        <v>48399</v>
      </c>
      <c r="F3085" s="20"/>
      <c r="G3085" s="20" t="s">
        <v>35310</v>
      </c>
      <c r="H3085" s="9">
        <v>141237.94</v>
      </c>
      <c r="I3085" s="9">
        <v>81682.34</v>
      </c>
      <c r="J3085" s="9"/>
      <c r="K3085" s="20"/>
    </row>
    <row r="3086" spans="1:11" ht="78.75" x14ac:dyDescent="0.25">
      <c r="A3086" s="19">
        <v>968220</v>
      </c>
      <c r="B3086" s="20" t="s">
        <v>47776</v>
      </c>
      <c r="C3086" s="20" t="s">
        <v>47777</v>
      </c>
      <c r="D3086" s="20" t="s">
        <v>47778</v>
      </c>
      <c r="E3086" s="20" t="s">
        <v>47779</v>
      </c>
      <c r="F3086" s="20"/>
      <c r="G3086" s="20" t="s">
        <v>35310</v>
      </c>
      <c r="H3086" s="9">
        <v>366040</v>
      </c>
      <c r="I3086" s="9">
        <v>111336.87</v>
      </c>
      <c r="J3086" s="9">
        <v>102377.41</v>
      </c>
      <c r="K3086" s="20"/>
    </row>
    <row r="3087" spans="1:11" ht="78.75" x14ac:dyDescent="0.25">
      <c r="A3087" s="19">
        <v>689231</v>
      </c>
      <c r="B3087" s="20" t="s">
        <v>48321</v>
      </c>
      <c r="C3087" s="20" t="s">
        <v>48322</v>
      </c>
      <c r="D3087" s="20" t="s">
        <v>48323</v>
      </c>
      <c r="E3087" s="20" t="s">
        <v>48324</v>
      </c>
      <c r="F3087" s="20"/>
      <c r="G3087" s="20" t="s">
        <v>35310</v>
      </c>
      <c r="H3087" s="9">
        <v>4449.2299999999996</v>
      </c>
      <c r="I3087" s="9">
        <v>0</v>
      </c>
      <c r="J3087" s="9"/>
      <c r="K3087" s="20"/>
    </row>
    <row r="3088" spans="1:11" ht="63" x14ac:dyDescent="0.25">
      <c r="A3088" s="19">
        <v>1023423</v>
      </c>
      <c r="B3088" s="20" t="s">
        <v>47958</v>
      </c>
      <c r="C3088" s="20"/>
      <c r="D3088" s="20" t="s">
        <v>47959</v>
      </c>
      <c r="E3088" s="20" t="s">
        <v>47960</v>
      </c>
      <c r="F3088" s="20"/>
      <c r="G3088" s="20" t="s">
        <v>35310</v>
      </c>
      <c r="H3088" s="9">
        <v>72531.72</v>
      </c>
      <c r="I3088" s="9">
        <v>46054.57</v>
      </c>
      <c r="J3088" s="9"/>
      <c r="K3088" s="20"/>
    </row>
    <row r="3089" spans="1:11" ht="63" x14ac:dyDescent="0.25">
      <c r="A3089" s="19">
        <v>1114700</v>
      </c>
      <c r="B3089" s="20" t="s">
        <v>49116</v>
      </c>
      <c r="C3089" s="20" t="s">
        <v>49117</v>
      </c>
      <c r="D3089" s="20" t="s">
        <v>49118</v>
      </c>
      <c r="E3089" s="20" t="s">
        <v>49119</v>
      </c>
      <c r="F3089" s="20"/>
      <c r="G3089" s="20" t="s">
        <v>35310</v>
      </c>
      <c r="H3089" s="9">
        <v>397754</v>
      </c>
      <c r="I3089" s="9">
        <v>371237.12</v>
      </c>
      <c r="J3089" s="9"/>
      <c r="K3089" s="20"/>
    </row>
    <row r="3090" spans="1:11" ht="78.75" x14ac:dyDescent="0.25">
      <c r="A3090" s="19">
        <v>792611</v>
      </c>
      <c r="B3090" s="20" t="s">
        <v>45623</v>
      </c>
      <c r="C3090" s="20" t="s">
        <v>45624</v>
      </c>
      <c r="D3090" s="20" t="s">
        <v>45625</v>
      </c>
      <c r="E3090" s="20" t="s">
        <v>45626</v>
      </c>
      <c r="F3090" s="20"/>
      <c r="G3090" s="20" t="s">
        <v>35310</v>
      </c>
      <c r="H3090" s="9">
        <v>299982.14</v>
      </c>
      <c r="I3090" s="9">
        <v>60336.959999999999</v>
      </c>
      <c r="J3090" s="9"/>
      <c r="K3090" s="20"/>
    </row>
    <row r="3091" spans="1:11" ht="78.75" x14ac:dyDescent="0.25">
      <c r="A3091" s="19">
        <v>790376</v>
      </c>
      <c r="B3091" s="20" t="s">
        <v>46073</v>
      </c>
      <c r="C3091" s="20" t="s">
        <v>46074</v>
      </c>
      <c r="D3091" s="20" t="s">
        <v>46075</v>
      </c>
      <c r="E3091" s="20" t="s">
        <v>46076</v>
      </c>
      <c r="F3091" s="20"/>
      <c r="G3091" s="20" t="s">
        <v>35310</v>
      </c>
      <c r="H3091" s="9">
        <v>287039.40000000002</v>
      </c>
      <c r="I3091" s="9">
        <v>0</v>
      </c>
      <c r="J3091" s="9"/>
      <c r="K3091" s="20"/>
    </row>
    <row r="3092" spans="1:11" ht="78.75" x14ac:dyDescent="0.25">
      <c r="A3092" s="19">
        <v>1059483</v>
      </c>
      <c r="B3092" s="20" t="s">
        <v>48241</v>
      </c>
      <c r="C3092" s="20" t="s">
        <v>48242</v>
      </c>
      <c r="D3092" s="20" t="s">
        <v>48232</v>
      </c>
      <c r="E3092" s="20" t="s">
        <v>48243</v>
      </c>
      <c r="F3092" s="20"/>
      <c r="G3092" s="20" t="s">
        <v>35310</v>
      </c>
      <c r="H3092" s="9">
        <v>204500</v>
      </c>
      <c r="I3092" s="9">
        <v>42252.32</v>
      </c>
      <c r="J3092" s="9"/>
      <c r="K3092" s="20"/>
    </row>
    <row r="3093" spans="1:11" ht="78.75" x14ac:dyDescent="0.25">
      <c r="A3093" s="19">
        <v>954101</v>
      </c>
      <c r="B3093" s="20" t="s">
        <v>47791</v>
      </c>
      <c r="C3093" s="20" t="s">
        <v>47792</v>
      </c>
      <c r="D3093" s="20" t="s">
        <v>29255</v>
      </c>
      <c r="E3093" s="20" t="s">
        <v>47793</v>
      </c>
      <c r="F3093" s="20"/>
      <c r="G3093" s="20" t="s">
        <v>35310</v>
      </c>
      <c r="H3093" s="9">
        <v>2134.39</v>
      </c>
      <c r="I3093" s="9">
        <v>0</v>
      </c>
      <c r="J3093" s="9">
        <v>29395.49</v>
      </c>
      <c r="K3093" s="20"/>
    </row>
    <row r="3094" spans="1:11" ht="78.75" x14ac:dyDescent="0.25">
      <c r="A3094" s="19">
        <v>689212</v>
      </c>
      <c r="B3094" s="20" t="s">
        <v>48300</v>
      </c>
      <c r="C3094" s="20" t="s">
        <v>48301</v>
      </c>
      <c r="D3094" s="20" t="s">
        <v>48302</v>
      </c>
      <c r="E3094" s="20" t="s">
        <v>48303</v>
      </c>
      <c r="F3094" s="20"/>
      <c r="G3094" s="20" t="s">
        <v>35310</v>
      </c>
      <c r="H3094" s="9">
        <v>8322.3799999999992</v>
      </c>
      <c r="I3094" s="9">
        <v>0</v>
      </c>
      <c r="J3094" s="9"/>
      <c r="K3094" s="20"/>
    </row>
    <row r="3095" spans="1:11" ht="78.75" x14ac:dyDescent="0.25">
      <c r="A3095" s="19">
        <v>1015420</v>
      </c>
      <c r="B3095" s="20" t="s">
        <v>47948</v>
      </c>
      <c r="C3095" s="20"/>
      <c r="D3095" s="20" t="s">
        <v>47949</v>
      </c>
      <c r="E3095" s="20" t="s">
        <v>47950</v>
      </c>
      <c r="F3095" s="20"/>
      <c r="G3095" s="20" t="s">
        <v>35310</v>
      </c>
      <c r="H3095" s="9">
        <v>59993.760000000002</v>
      </c>
      <c r="I3095" s="9">
        <v>0</v>
      </c>
      <c r="J3095" s="9"/>
      <c r="K3095" s="20"/>
    </row>
    <row r="3096" spans="1:11" ht="78.75" x14ac:dyDescent="0.25">
      <c r="A3096" s="19">
        <v>1120942</v>
      </c>
      <c r="B3096" s="20" t="s">
        <v>49395</v>
      </c>
      <c r="C3096" s="20" t="s">
        <v>49396</v>
      </c>
      <c r="D3096" s="20" t="s">
        <v>24043</v>
      </c>
      <c r="E3096" s="20" t="s">
        <v>49397</v>
      </c>
      <c r="F3096" s="20"/>
      <c r="G3096" s="20" t="s">
        <v>35310</v>
      </c>
      <c r="H3096" s="9">
        <v>1</v>
      </c>
      <c r="I3096" s="9">
        <v>1</v>
      </c>
      <c r="J3096" s="9"/>
      <c r="K3096" s="20"/>
    </row>
    <row r="3097" spans="1:11" ht="78.75" x14ac:dyDescent="0.25">
      <c r="A3097" s="19">
        <v>1015360</v>
      </c>
      <c r="B3097" s="20" t="s">
        <v>47944</v>
      </c>
      <c r="C3097" s="20" t="s">
        <v>47945</v>
      </c>
      <c r="D3097" s="20" t="s">
        <v>47946</v>
      </c>
      <c r="E3097" s="20" t="s">
        <v>47947</v>
      </c>
      <c r="F3097" s="20"/>
      <c r="G3097" s="20" t="s">
        <v>35310</v>
      </c>
      <c r="H3097" s="9">
        <v>441640</v>
      </c>
      <c r="I3097" s="9">
        <v>0</v>
      </c>
      <c r="J3097" s="9"/>
      <c r="K3097" s="20"/>
    </row>
    <row r="3098" spans="1:11" ht="94.5" x14ac:dyDescent="0.25">
      <c r="A3098" s="19">
        <v>791160</v>
      </c>
      <c r="B3098" s="20" t="s">
        <v>46672</v>
      </c>
      <c r="C3098" s="20"/>
      <c r="D3098" s="20" t="s">
        <v>46673</v>
      </c>
      <c r="E3098" s="20" t="s">
        <v>33591</v>
      </c>
      <c r="F3098" s="20"/>
      <c r="G3098" s="20" t="s">
        <v>35310</v>
      </c>
      <c r="H3098" s="9">
        <v>1007.49</v>
      </c>
      <c r="I3098" s="9">
        <v>0</v>
      </c>
      <c r="J3098" s="9"/>
      <c r="K3098" s="20"/>
    </row>
    <row r="3099" spans="1:11" ht="78.75" x14ac:dyDescent="0.25">
      <c r="A3099" s="19">
        <v>791353</v>
      </c>
      <c r="B3099" s="20" t="s">
        <v>45953</v>
      </c>
      <c r="C3099" s="20" t="s">
        <v>45954</v>
      </c>
      <c r="D3099" s="20" t="s">
        <v>45955</v>
      </c>
      <c r="E3099" s="20" t="s">
        <v>45956</v>
      </c>
      <c r="F3099" s="20"/>
      <c r="G3099" s="20" t="s">
        <v>35310</v>
      </c>
      <c r="H3099" s="9">
        <v>1640260.79</v>
      </c>
      <c r="I3099" s="9">
        <v>198198.17</v>
      </c>
      <c r="J3099" s="9"/>
      <c r="K3099" s="20"/>
    </row>
    <row r="3100" spans="1:11" ht="78.75" x14ac:dyDescent="0.25">
      <c r="A3100" s="19">
        <v>968192</v>
      </c>
      <c r="B3100" s="20" t="s">
        <v>47744</v>
      </c>
      <c r="C3100" s="20" t="s">
        <v>47745</v>
      </c>
      <c r="D3100" s="20" t="s">
        <v>47746</v>
      </c>
      <c r="E3100" s="20" t="s">
        <v>47747</v>
      </c>
      <c r="F3100" s="20"/>
      <c r="G3100" s="20" t="s">
        <v>35310</v>
      </c>
      <c r="H3100" s="9">
        <v>158813.96</v>
      </c>
      <c r="I3100" s="9">
        <v>98597.440000000002</v>
      </c>
      <c r="J3100" s="9">
        <v>114703.11</v>
      </c>
      <c r="K3100" s="20"/>
    </row>
    <row r="3101" spans="1:11" ht="78.75" x14ac:dyDescent="0.25">
      <c r="A3101" s="19">
        <v>689309</v>
      </c>
      <c r="B3101" s="20" t="s">
        <v>47975</v>
      </c>
      <c r="C3101" s="20" t="s">
        <v>47976</v>
      </c>
      <c r="D3101" s="20" t="s">
        <v>47977</v>
      </c>
      <c r="E3101" s="20" t="s">
        <v>47978</v>
      </c>
      <c r="F3101" s="20"/>
      <c r="G3101" s="20" t="s">
        <v>35310</v>
      </c>
      <c r="H3101" s="9">
        <v>155973.76999999999</v>
      </c>
      <c r="I3101" s="9">
        <v>0</v>
      </c>
      <c r="J3101" s="9"/>
      <c r="K3101" s="20"/>
    </row>
    <row r="3102" spans="1:11" ht="94.5" x14ac:dyDescent="0.25">
      <c r="A3102" s="19">
        <v>689311</v>
      </c>
      <c r="B3102" s="20" t="s">
        <v>47979</v>
      </c>
      <c r="C3102" s="20" t="s">
        <v>47976</v>
      </c>
      <c r="D3102" s="20" t="s">
        <v>47980</v>
      </c>
      <c r="E3102" s="20" t="s">
        <v>47978</v>
      </c>
      <c r="F3102" s="20"/>
      <c r="G3102" s="20" t="s">
        <v>35310</v>
      </c>
      <c r="H3102" s="9">
        <v>19714.689999999999</v>
      </c>
      <c r="I3102" s="9">
        <v>0</v>
      </c>
      <c r="J3102" s="9"/>
      <c r="K3102" s="20"/>
    </row>
    <row r="3103" spans="1:11" ht="78.75" x14ac:dyDescent="0.25">
      <c r="A3103" s="19">
        <v>689324</v>
      </c>
      <c r="B3103" s="20" t="s">
        <v>48024</v>
      </c>
      <c r="C3103" s="20" t="s">
        <v>48025</v>
      </c>
      <c r="D3103" s="20" t="s">
        <v>48026</v>
      </c>
      <c r="E3103" s="20" t="s">
        <v>48027</v>
      </c>
      <c r="F3103" s="20"/>
      <c r="G3103" s="20" t="s">
        <v>35310</v>
      </c>
      <c r="H3103" s="9">
        <v>28019.919999999998</v>
      </c>
      <c r="I3103" s="9">
        <v>0</v>
      </c>
      <c r="J3103" s="9"/>
      <c r="K3103" s="20"/>
    </row>
    <row r="3104" spans="1:11" ht="78.75" x14ac:dyDescent="0.25">
      <c r="A3104" s="19">
        <v>689307</v>
      </c>
      <c r="B3104" s="20" t="s">
        <v>47971</v>
      </c>
      <c r="C3104" s="20" t="s">
        <v>47972</v>
      </c>
      <c r="D3104" s="20" t="s">
        <v>47973</v>
      </c>
      <c r="E3104" s="20" t="s">
        <v>47974</v>
      </c>
      <c r="F3104" s="20"/>
      <c r="G3104" s="20" t="s">
        <v>35310</v>
      </c>
      <c r="H3104" s="9">
        <v>2871695.81</v>
      </c>
      <c r="I3104" s="9">
        <v>0</v>
      </c>
      <c r="J3104" s="9"/>
      <c r="K3104" s="20"/>
    </row>
    <row r="3105" spans="1:11" ht="126" x14ac:dyDescent="0.25">
      <c r="A3105" s="19">
        <v>792875</v>
      </c>
      <c r="B3105" s="20" t="s">
        <v>45734</v>
      </c>
      <c r="C3105" s="20"/>
      <c r="D3105" s="20" t="s">
        <v>45735</v>
      </c>
      <c r="E3105" s="20" t="s">
        <v>45736</v>
      </c>
      <c r="F3105" s="20"/>
      <c r="G3105" s="20" t="s">
        <v>35310</v>
      </c>
      <c r="H3105" s="9">
        <v>3607402.22</v>
      </c>
      <c r="I3105" s="9">
        <v>0</v>
      </c>
      <c r="J3105" s="9"/>
      <c r="K3105" s="20"/>
    </row>
    <row r="3106" spans="1:11" ht="78.75" x14ac:dyDescent="0.25">
      <c r="A3106" s="19">
        <v>1059407</v>
      </c>
      <c r="B3106" s="20" t="s">
        <v>48259</v>
      </c>
      <c r="C3106" s="20" t="s">
        <v>48260</v>
      </c>
      <c r="D3106" s="20" t="s">
        <v>48261</v>
      </c>
      <c r="E3106" s="20" t="s">
        <v>48262</v>
      </c>
      <c r="F3106" s="20"/>
      <c r="G3106" s="20" t="s">
        <v>35310</v>
      </c>
      <c r="H3106" s="9">
        <v>149431.4</v>
      </c>
      <c r="I3106" s="9">
        <v>30874.28</v>
      </c>
      <c r="J3106" s="9"/>
      <c r="K3106" s="20"/>
    </row>
    <row r="3107" spans="1:11" ht="78.75" x14ac:dyDescent="0.25">
      <c r="A3107" s="28">
        <v>1063080</v>
      </c>
      <c r="B3107" s="27" t="s">
        <v>48690</v>
      </c>
      <c r="C3107" s="27" t="s">
        <v>48691</v>
      </c>
      <c r="D3107" s="27" t="s">
        <v>48692</v>
      </c>
      <c r="E3107" s="27" t="s">
        <v>48693</v>
      </c>
      <c r="F3107" s="27"/>
      <c r="G3107" s="27" t="s">
        <v>35310</v>
      </c>
      <c r="H3107" s="37">
        <v>9646036.2799999993</v>
      </c>
      <c r="I3107" s="37">
        <v>7448883.5899999999</v>
      </c>
      <c r="J3107" s="37"/>
      <c r="K3107" s="20"/>
    </row>
    <row r="3108" spans="1:11" ht="78.75" x14ac:dyDescent="0.25">
      <c r="A3108" s="19">
        <v>791605</v>
      </c>
      <c r="B3108" s="20" t="s">
        <v>46212</v>
      </c>
      <c r="C3108" s="20" t="s">
        <v>46213</v>
      </c>
      <c r="D3108" s="20" t="s">
        <v>45758</v>
      </c>
      <c r="E3108" s="20" t="s">
        <v>46214</v>
      </c>
      <c r="F3108" s="20"/>
      <c r="G3108" s="20" t="s">
        <v>35310</v>
      </c>
      <c r="H3108" s="9">
        <v>1653395.45</v>
      </c>
      <c r="I3108" s="9">
        <v>1058172.94</v>
      </c>
      <c r="J3108" s="9">
        <v>25530</v>
      </c>
      <c r="K3108" s="20"/>
    </row>
    <row r="3109" spans="1:11" ht="78.75" x14ac:dyDescent="0.25">
      <c r="A3109" s="19">
        <v>790382</v>
      </c>
      <c r="B3109" s="20" t="s">
        <v>46069</v>
      </c>
      <c r="C3109" s="20" t="s">
        <v>46070</v>
      </c>
      <c r="D3109" s="20" t="s">
        <v>46071</v>
      </c>
      <c r="E3109" s="20" t="s">
        <v>46072</v>
      </c>
      <c r="F3109" s="20"/>
      <c r="G3109" s="20" t="s">
        <v>35310</v>
      </c>
      <c r="H3109" s="9">
        <v>216703.78</v>
      </c>
      <c r="I3109" s="9">
        <v>0</v>
      </c>
      <c r="J3109" s="9"/>
      <c r="K3109" s="20"/>
    </row>
    <row r="3110" spans="1:11" ht="78.75" x14ac:dyDescent="0.25">
      <c r="A3110" s="19">
        <v>792587</v>
      </c>
      <c r="B3110" s="20" t="s">
        <v>45839</v>
      </c>
      <c r="C3110" s="20" t="s">
        <v>45840</v>
      </c>
      <c r="D3110" s="20" t="s">
        <v>45841</v>
      </c>
      <c r="E3110" s="20" t="s">
        <v>45842</v>
      </c>
      <c r="F3110" s="20"/>
      <c r="G3110" s="20" t="s">
        <v>35310</v>
      </c>
      <c r="H3110" s="9">
        <v>247880.21</v>
      </c>
      <c r="I3110" s="9">
        <v>0</v>
      </c>
      <c r="J3110" s="9"/>
      <c r="K3110" s="20"/>
    </row>
    <row r="3111" spans="1:11" ht="78.75" x14ac:dyDescent="0.25">
      <c r="A3111" s="19">
        <v>792616</v>
      </c>
      <c r="B3111" s="20" t="s">
        <v>45803</v>
      </c>
      <c r="C3111" s="20" t="s">
        <v>45804</v>
      </c>
      <c r="D3111" s="20" t="s">
        <v>45805</v>
      </c>
      <c r="E3111" s="20" t="s">
        <v>45806</v>
      </c>
      <c r="F3111" s="20"/>
      <c r="G3111" s="20" t="s">
        <v>35310</v>
      </c>
      <c r="H3111" s="9">
        <v>296712.26</v>
      </c>
      <c r="I3111" s="9">
        <v>0</v>
      </c>
      <c r="J3111" s="9"/>
      <c r="K3111" s="20"/>
    </row>
    <row r="3112" spans="1:11" ht="78.75" x14ac:dyDescent="0.25">
      <c r="A3112" s="19">
        <v>1120900</v>
      </c>
      <c r="B3112" s="20" t="s">
        <v>49386</v>
      </c>
      <c r="C3112" s="20" t="s">
        <v>49387</v>
      </c>
      <c r="D3112" s="20" t="s">
        <v>24043</v>
      </c>
      <c r="E3112" s="20" t="s">
        <v>49388</v>
      </c>
      <c r="F3112" s="20"/>
      <c r="G3112" s="20" t="s">
        <v>35310</v>
      </c>
      <c r="H3112" s="9">
        <v>1</v>
      </c>
      <c r="I3112" s="9">
        <v>1</v>
      </c>
      <c r="J3112" s="9"/>
      <c r="K3112" s="20"/>
    </row>
    <row r="3113" spans="1:11" ht="78.75" x14ac:dyDescent="0.25">
      <c r="A3113" s="19">
        <v>851800</v>
      </c>
      <c r="B3113" s="20" t="s">
        <v>49792</v>
      </c>
      <c r="C3113" s="20"/>
      <c r="D3113" s="20" t="s">
        <v>49793</v>
      </c>
      <c r="E3113" s="20" t="s">
        <v>49794</v>
      </c>
      <c r="F3113" s="20"/>
      <c r="G3113" s="20" t="s">
        <v>35310</v>
      </c>
      <c r="H3113" s="9">
        <v>18712.349999999999</v>
      </c>
      <c r="I3113" s="9">
        <v>0</v>
      </c>
      <c r="J3113" s="9"/>
      <c r="K3113" s="20"/>
    </row>
    <row r="3114" spans="1:11" ht="78.75" x14ac:dyDescent="0.25">
      <c r="A3114" s="19">
        <v>792911</v>
      </c>
      <c r="B3114" s="20" t="s">
        <v>46288</v>
      </c>
      <c r="C3114" s="20" t="s">
        <v>46289</v>
      </c>
      <c r="D3114" s="20" t="s">
        <v>46290</v>
      </c>
      <c r="E3114" s="20" t="s">
        <v>46291</v>
      </c>
      <c r="F3114" s="20"/>
      <c r="G3114" s="20" t="s">
        <v>35310</v>
      </c>
      <c r="H3114" s="9">
        <v>643655.42000000004</v>
      </c>
      <c r="I3114" s="9">
        <v>228835.5</v>
      </c>
      <c r="J3114" s="9"/>
      <c r="K3114" s="20"/>
    </row>
    <row r="3115" spans="1:11" ht="78.75" x14ac:dyDescent="0.25">
      <c r="A3115" s="19">
        <v>791309</v>
      </c>
      <c r="B3115" s="20" t="s">
        <v>45961</v>
      </c>
      <c r="C3115" s="20" t="s">
        <v>45962</v>
      </c>
      <c r="D3115" s="20" t="s">
        <v>248</v>
      </c>
      <c r="E3115" s="20" t="s">
        <v>45963</v>
      </c>
      <c r="F3115" s="20"/>
      <c r="G3115" s="20" t="s">
        <v>35310</v>
      </c>
      <c r="H3115" s="9">
        <v>1951260.73</v>
      </c>
      <c r="I3115" s="9">
        <v>0</v>
      </c>
      <c r="J3115" s="9"/>
      <c r="K3115" s="20"/>
    </row>
    <row r="3116" spans="1:11" ht="78.75" x14ac:dyDescent="0.25">
      <c r="A3116" s="19">
        <v>1059589</v>
      </c>
      <c r="B3116" s="20" t="s">
        <v>48251</v>
      </c>
      <c r="C3116" s="20" t="s">
        <v>48252</v>
      </c>
      <c r="D3116" s="20" t="s">
        <v>48232</v>
      </c>
      <c r="E3116" s="20" t="s">
        <v>48253</v>
      </c>
      <c r="F3116" s="20"/>
      <c r="G3116" s="20" t="s">
        <v>35310</v>
      </c>
      <c r="H3116" s="9">
        <v>80000</v>
      </c>
      <c r="I3116" s="9">
        <v>16528.64</v>
      </c>
      <c r="J3116" s="9"/>
      <c r="K3116" s="20"/>
    </row>
    <row r="3117" spans="1:11" ht="78.75" x14ac:dyDescent="0.25">
      <c r="A3117" s="19">
        <v>934190</v>
      </c>
      <c r="B3117" s="20" t="s">
        <v>48247</v>
      </c>
      <c r="C3117" s="20" t="s">
        <v>48248</v>
      </c>
      <c r="D3117" s="20" t="s">
        <v>48249</v>
      </c>
      <c r="E3117" s="20" t="s">
        <v>48250</v>
      </c>
      <c r="F3117" s="20"/>
      <c r="G3117" s="20" t="s">
        <v>35310</v>
      </c>
      <c r="H3117" s="9">
        <v>231750</v>
      </c>
      <c r="I3117" s="9">
        <v>47882.16</v>
      </c>
      <c r="J3117" s="9">
        <v>136477.76000000001</v>
      </c>
      <c r="K3117" s="20"/>
    </row>
    <row r="3118" spans="1:11" ht="78.75" x14ac:dyDescent="0.25">
      <c r="A3118" s="19">
        <v>792834</v>
      </c>
      <c r="B3118" s="20" t="s">
        <v>45756</v>
      </c>
      <c r="C3118" s="20" t="s">
        <v>45757</v>
      </c>
      <c r="D3118" s="20" t="s">
        <v>45758</v>
      </c>
      <c r="E3118" s="20" t="s">
        <v>45759</v>
      </c>
      <c r="F3118" s="20"/>
      <c r="G3118" s="20" t="s">
        <v>35310</v>
      </c>
      <c r="H3118" s="9">
        <v>255893.86</v>
      </c>
      <c r="I3118" s="9">
        <v>42769.15</v>
      </c>
      <c r="J3118" s="9">
        <v>11306</v>
      </c>
      <c r="K3118" s="20"/>
    </row>
    <row r="3119" spans="1:11" ht="78.75" x14ac:dyDescent="0.25">
      <c r="A3119" s="19">
        <v>1086000</v>
      </c>
      <c r="B3119" s="20" t="s">
        <v>48829</v>
      </c>
      <c r="C3119" s="20" t="s">
        <v>48830</v>
      </c>
      <c r="D3119" s="20" t="s">
        <v>48831</v>
      </c>
      <c r="E3119" s="20" t="s">
        <v>48832</v>
      </c>
      <c r="F3119" s="20"/>
      <c r="G3119" s="20" t="s">
        <v>35310</v>
      </c>
      <c r="H3119" s="9">
        <v>198433.65</v>
      </c>
      <c r="I3119" s="9">
        <v>0</v>
      </c>
      <c r="J3119" s="9"/>
      <c r="K3119" s="20"/>
    </row>
    <row r="3120" spans="1:11" ht="78.75" x14ac:dyDescent="0.25">
      <c r="A3120" s="19">
        <v>792842</v>
      </c>
      <c r="B3120" s="20" t="s">
        <v>45745</v>
      </c>
      <c r="C3120" s="20" t="s">
        <v>45746</v>
      </c>
      <c r="D3120" s="20" t="s">
        <v>45574</v>
      </c>
      <c r="E3120" s="20" t="s">
        <v>45747</v>
      </c>
      <c r="F3120" s="20"/>
      <c r="G3120" s="20" t="s">
        <v>35310</v>
      </c>
      <c r="H3120" s="9">
        <v>22734.75</v>
      </c>
      <c r="I3120" s="9">
        <v>0</v>
      </c>
      <c r="J3120" s="9"/>
      <c r="K3120" s="20"/>
    </row>
    <row r="3121" spans="1:11" ht="94.5" x14ac:dyDescent="0.25">
      <c r="A3121" s="19">
        <v>791362</v>
      </c>
      <c r="B3121" s="20" t="s">
        <v>46328</v>
      </c>
      <c r="C3121" s="20" t="s">
        <v>46329</v>
      </c>
      <c r="D3121" s="20" t="s">
        <v>46330</v>
      </c>
      <c r="E3121" s="20" t="s">
        <v>46331</v>
      </c>
      <c r="F3121" s="20"/>
      <c r="G3121" s="20" t="s">
        <v>35310</v>
      </c>
      <c r="H3121" s="9">
        <v>2389486.5499999998</v>
      </c>
      <c r="I3121" s="9">
        <v>0</v>
      </c>
      <c r="J3121" s="9"/>
      <c r="K3121" s="20"/>
    </row>
    <row r="3122" spans="1:11" ht="78.75" x14ac:dyDescent="0.25">
      <c r="A3122" s="19">
        <v>727513</v>
      </c>
      <c r="B3122" s="20" t="s">
        <v>49456</v>
      </c>
      <c r="C3122" s="20" t="s">
        <v>49457</v>
      </c>
      <c r="D3122" s="20" t="s">
        <v>27280</v>
      </c>
      <c r="E3122" s="20" t="s">
        <v>49458</v>
      </c>
      <c r="F3122" s="20"/>
      <c r="G3122" s="20" t="s">
        <v>35310</v>
      </c>
      <c r="H3122" s="9">
        <v>6037845.1200000001</v>
      </c>
      <c r="I3122" s="9">
        <v>0</v>
      </c>
      <c r="J3122" s="9"/>
      <c r="K3122" s="20"/>
    </row>
    <row r="3123" spans="1:11" ht="63" x14ac:dyDescent="0.25">
      <c r="A3123" s="19">
        <v>689434</v>
      </c>
      <c r="B3123" s="20" t="s">
        <v>48083</v>
      </c>
      <c r="C3123" s="20"/>
      <c r="D3123" s="20" t="s">
        <v>48084</v>
      </c>
      <c r="E3123" s="20" t="s">
        <v>48085</v>
      </c>
      <c r="F3123" s="20"/>
      <c r="G3123" s="20" t="s">
        <v>35310</v>
      </c>
      <c r="H3123" s="9">
        <v>1610419.98</v>
      </c>
      <c r="I3123" s="9">
        <v>67338.080000000002</v>
      </c>
      <c r="J3123" s="9"/>
      <c r="K3123" s="20"/>
    </row>
    <row r="3124" spans="1:11" ht="94.5" x14ac:dyDescent="0.25">
      <c r="A3124" s="19">
        <v>1065160</v>
      </c>
      <c r="B3124" s="20" t="s">
        <v>48630</v>
      </c>
      <c r="C3124" s="20" t="s">
        <v>48631</v>
      </c>
      <c r="D3124" s="20" t="s">
        <v>45586</v>
      </c>
      <c r="E3124" s="20" t="s">
        <v>48632</v>
      </c>
      <c r="F3124" s="20"/>
      <c r="G3124" s="20" t="s">
        <v>35310</v>
      </c>
      <c r="H3124" s="9">
        <v>4563163.7</v>
      </c>
      <c r="I3124" s="9">
        <v>2068744.27</v>
      </c>
      <c r="J3124" s="9"/>
      <c r="K3124" s="20"/>
    </row>
    <row r="3125" spans="1:11" ht="141.75" x14ac:dyDescent="0.25">
      <c r="A3125" s="19">
        <v>1117200</v>
      </c>
      <c r="B3125" s="20" t="s">
        <v>49156</v>
      </c>
      <c r="C3125" s="20" t="s">
        <v>49157</v>
      </c>
      <c r="D3125" s="20" t="s">
        <v>49158</v>
      </c>
      <c r="E3125" s="20" t="s">
        <v>49159</v>
      </c>
      <c r="F3125" s="20"/>
      <c r="G3125" s="20" t="s">
        <v>35310</v>
      </c>
      <c r="H3125" s="9">
        <v>485030</v>
      </c>
      <c r="I3125" s="9">
        <v>485030</v>
      </c>
      <c r="J3125" s="9"/>
      <c r="K3125" s="20"/>
    </row>
    <row r="3126" spans="1:11" ht="141.75" x14ac:dyDescent="0.25">
      <c r="A3126" s="19">
        <v>1086380</v>
      </c>
      <c r="B3126" s="20" t="s">
        <v>48835</v>
      </c>
      <c r="C3126" s="20" t="s">
        <v>48836</v>
      </c>
      <c r="D3126" s="20" t="s">
        <v>48837</v>
      </c>
      <c r="E3126" s="20" t="s">
        <v>48838</v>
      </c>
      <c r="F3126" s="20"/>
      <c r="G3126" s="20" t="s">
        <v>35310</v>
      </c>
      <c r="H3126" s="9">
        <v>300730.32</v>
      </c>
      <c r="I3126" s="9">
        <v>0</v>
      </c>
      <c r="J3126" s="9"/>
      <c r="K3126" s="20"/>
    </row>
    <row r="3127" spans="1:11" ht="63" x14ac:dyDescent="0.25">
      <c r="A3127" s="19">
        <v>791509</v>
      </c>
      <c r="B3127" s="20" t="s">
        <v>46833</v>
      </c>
      <c r="C3127" s="20"/>
      <c r="D3127" s="20" t="s">
        <v>46834</v>
      </c>
      <c r="E3127" s="20" t="s">
        <v>46835</v>
      </c>
      <c r="F3127" s="20"/>
      <c r="G3127" s="20" t="s">
        <v>35310</v>
      </c>
      <c r="H3127" s="9">
        <v>13049616.869999999</v>
      </c>
      <c r="I3127" s="9">
        <v>0</v>
      </c>
      <c r="J3127" s="9"/>
      <c r="K3127" s="20"/>
    </row>
    <row r="3128" spans="1:11" ht="63" x14ac:dyDescent="0.25">
      <c r="A3128" s="19">
        <v>791582</v>
      </c>
      <c r="B3128" s="20" t="s">
        <v>46355</v>
      </c>
      <c r="C3128" s="20" t="s">
        <v>46356</v>
      </c>
      <c r="D3128" s="20" t="s">
        <v>10683</v>
      </c>
      <c r="E3128" s="20" t="s">
        <v>46357</v>
      </c>
      <c r="F3128" s="20"/>
      <c r="G3128" s="20" t="s">
        <v>35310</v>
      </c>
      <c r="H3128" s="9">
        <v>5315822.1500000004</v>
      </c>
      <c r="I3128" s="9">
        <v>0</v>
      </c>
      <c r="J3128" s="9">
        <v>4002141</v>
      </c>
      <c r="K3128" s="20"/>
    </row>
    <row r="3129" spans="1:11" ht="78.75" x14ac:dyDescent="0.25">
      <c r="A3129" s="19">
        <v>908119</v>
      </c>
      <c r="B3129" s="20" t="s">
        <v>47511</v>
      </c>
      <c r="C3129" s="20" t="s">
        <v>47512</v>
      </c>
      <c r="D3129" s="20" t="s">
        <v>47513</v>
      </c>
      <c r="E3129" s="20" t="s">
        <v>47514</v>
      </c>
      <c r="F3129" s="20"/>
      <c r="G3129" s="20" t="s">
        <v>35310</v>
      </c>
      <c r="H3129" s="9">
        <v>31268909.469999999</v>
      </c>
      <c r="I3129" s="9">
        <v>0</v>
      </c>
      <c r="J3129" s="9"/>
      <c r="K3129" s="20"/>
    </row>
    <row r="3130" spans="1:11" ht="78.75" x14ac:dyDescent="0.25">
      <c r="A3130" s="19">
        <v>791557</v>
      </c>
      <c r="B3130" s="20" t="s">
        <v>46381</v>
      </c>
      <c r="C3130" s="20"/>
      <c r="D3130" s="20" t="s">
        <v>46382</v>
      </c>
      <c r="E3130" s="20" t="s">
        <v>33242</v>
      </c>
      <c r="F3130" s="20"/>
      <c r="G3130" s="20" t="s">
        <v>35310</v>
      </c>
      <c r="H3130" s="9">
        <v>1732721.22</v>
      </c>
      <c r="I3130" s="9">
        <v>0</v>
      </c>
      <c r="J3130" s="9"/>
      <c r="K3130" s="20"/>
    </row>
    <row r="3131" spans="1:11" ht="63" x14ac:dyDescent="0.25">
      <c r="A3131" s="19">
        <v>790804</v>
      </c>
      <c r="B3131" s="20" t="s">
        <v>46844</v>
      </c>
      <c r="C3131" s="20" t="s">
        <v>46845</v>
      </c>
      <c r="D3131" s="20" t="s">
        <v>46846</v>
      </c>
      <c r="E3131" s="20" t="s">
        <v>46847</v>
      </c>
      <c r="F3131" s="20"/>
      <c r="G3131" s="20" t="s">
        <v>35310</v>
      </c>
      <c r="H3131" s="9">
        <v>109236.5</v>
      </c>
      <c r="I3131" s="9">
        <v>0</v>
      </c>
      <c r="J3131" s="9"/>
      <c r="K3131" s="20"/>
    </row>
    <row r="3132" spans="1:11" ht="78.75" x14ac:dyDescent="0.25">
      <c r="A3132" s="19">
        <v>689226</v>
      </c>
      <c r="B3132" s="20" t="s">
        <v>48315</v>
      </c>
      <c r="C3132" s="20" t="s">
        <v>48316</v>
      </c>
      <c r="D3132" s="20" t="s">
        <v>48317</v>
      </c>
      <c r="E3132" s="20" t="s">
        <v>48318</v>
      </c>
      <c r="F3132" s="20"/>
      <c r="G3132" s="20" t="s">
        <v>35310</v>
      </c>
      <c r="H3132" s="9">
        <v>157339.16</v>
      </c>
      <c r="I3132" s="9">
        <v>0</v>
      </c>
      <c r="J3132" s="9"/>
      <c r="K3132" s="20"/>
    </row>
    <row r="3133" spans="1:11" ht="78.75" x14ac:dyDescent="0.25">
      <c r="A3133" s="19">
        <v>689228</v>
      </c>
      <c r="B3133" s="20" t="s">
        <v>48319</v>
      </c>
      <c r="C3133" s="20" t="s">
        <v>48320</v>
      </c>
      <c r="D3133" s="20" t="s">
        <v>48317</v>
      </c>
      <c r="E3133" s="20" t="s">
        <v>48318</v>
      </c>
      <c r="F3133" s="20"/>
      <c r="G3133" s="20" t="s">
        <v>35310</v>
      </c>
      <c r="H3133" s="9">
        <v>947500.3</v>
      </c>
      <c r="I3133" s="9">
        <v>0</v>
      </c>
      <c r="J3133" s="9">
        <v>1126725.6200000001</v>
      </c>
      <c r="K3133" s="20"/>
    </row>
    <row r="3134" spans="1:11" ht="78.75" x14ac:dyDescent="0.25">
      <c r="A3134" s="19">
        <v>689287</v>
      </c>
      <c r="B3134" s="20" t="s">
        <v>48384</v>
      </c>
      <c r="C3134" s="20" t="s">
        <v>48385</v>
      </c>
      <c r="D3134" s="20" t="s">
        <v>48386</v>
      </c>
      <c r="E3134" s="20" t="s">
        <v>48387</v>
      </c>
      <c r="F3134" s="20"/>
      <c r="G3134" s="20" t="s">
        <v>35310</v>
      </c>
      <c r="H3134" s="9">
        <v>984763.42</v>
      </c>
      <c r="I3134" s="9">
        <v>577728.46</v>
      </c>
      <c r="J3134" s="9">
        <v>1311197.72</v>
      </c>
      <c r="K3134" s="20"/>
    </row>
    <row r="3135" spans="1:11" ht="78.75" x14ac:dyDescent="0.25">
      <c r="A3135" s="19">
        <v>689278</v>
      </c>
      <c r="B3135" s="20" t="s">
        <v>48388</v>
      </c>
      <c r="C3135" s="20" t="s">
        <v>48389</v>
      </c>
      <c r="D3135" s="20" t="s">
        <v>48390</v>
      </c>
      <c r="E3135" s="20" t="s">
        <v>48391</v>
      </c>
      <c r="F3135" s="20"/>
      <c r="G3135" s="20" t="s">
        <v>35310</v>
      </c>
      <c r="H3135" s="9">
        <v>711929.19</v>
      </c>
      <c r="I3135" s="9">
        <v>423597.54</v>
      </c>
      <c r="J3135" s="9">
        <v>656604.92000000004</v>
      </c>
      <c r="K3135" s="20"/>
    </row>
    <row r="3136" spans="1:11" ht="78.75" x14ac:dyDescent="0.25">
      <c r="A3136" s="19">
        <v>792588</v>
      </c>
      <c r="B3136" s="20" t="s">
        <v>45835</v>
      </c>
      <c r="C3136" s="20" t="s">
        <v>45836</v>
      </c>
      <c r="D3136" s="20" t="s">
        <v>45837</v>
      </c>
      <c r="E3136" s="20" t="s">
        <v>45838</v>
      </c>
      <c r="F3136" s="20"/>
      <c r="G3136" s="20" t="s">
        <v>35310</v>
      </c>
      <c r="H3136" s="9">
        <v>5140749.17</v>
      </c>
      <c r="I3136" s="9">
        <v>3187263.75</v>
      </c>
      <c r="J3136" s="9"/>
      <c r="K3136" s="20"/>
    </row>
    <row r="3137" spans="1:11" ht="78.75" x14ac:dyDescent="0.25">
      <c r="A3137" s="19">
        <v>1065280</v>
      </c>
      <c r="B3137" s="20" t="s">
        <v>48648</v>
      </c>
      <c r="C3137" s="20" t="s">
        <v>48649</v>
      </c>
      <c r="D3137" s="20" t="s">
        <v>48650</v>
      </c>
      <c r="E3137" s="20" t="s">
        <v>48651</v>
      </c>
      <c r="F3137" s="20"/>
      <c r="G3137" s="20" t="s">
        <v>35310</v>
      </c>
      <c r="H3137" s="9">
        <v>3293044.05</v>
      </c>
      <c r="I3137" s="9">
        <v>0</v>
      </c>
      <c r="J3137" s="9"/>
      <c r="K3137" s="20"/>
    </row>
    <row r="3138" spans="1:11" ht="78.75" x14ac:dyDescent="0.25">
      <c r="A3138" s="19">
        <v>689335</v>
      </c>
      <c r="B3138" s="20" t="s">
        <v>48354</v>
      </c>
      <c r="C3138" s="20" t="s">
        <v>48355</v>
      </c>
      <c r="D3138" s="20" t="s">
        <v>48356</v>
      </c>
      <c r="E3138" s="20" t="s">
        <v>48357</v>
      </c>
      <c r="F3138" s="20"/>
      <c r="G3138" s="20" t="s">
        <v>35310</v>
      </c>
      <c r="H3138" s="9">
        <v>7500.05</v>
      </c>
      <c r="I3138" s="9">
        <v>0</v>
      </c>
      <c r="J3138" s="9">
        <v>114296.78</v>
      </c>
      <c r="K3138" s="20"/>
    </row>
    <row r="3139" spans="1:11" ht="63" x14ac:dyDescent="0.25">
      <c r="A3139" s="19">
        <v>1095480</v>
      </c>
      <c r="B3139" s="20" t="s">
        <v>48883</v>
      </c>
      <c r="C3139" s="20" t="s">
        <v>48884</v>
      </c>
      <c r="D3139" s="20" t="s">
        <v>48885</v>
      </c>
      <c r="E3139" s="20" t="s">
        <v>48886</v>
      </c>
      <c r="F3139" s="20"/>
      <c r="G3139" s="20" t="s">
        <v>35310</v>
      </c>
      <c r="H3139" s="9">
        <v>1627282.83</v>
      </c>
      <c r="I3139" s="9">
        <v>0</v>
      </c>
      <c r="J3139" s="9"/>
      <c r="K3139" s="20"/>
    </row>
    <row r="3140" spans="1:11" ht="63" x14ac:dyDescent="0.25">
      <c r="A3140" s="19">
        <v>791280</v>
      </c>
      <c r="B3140" s="20" t="s">
        <v>46853</v>
      </c>
      <c r="C3140" s="20" t="s">
        <v>46854</v>
      </c>
      <c r="D3140" s="20" t="s">
        <v>46855</v>
      </c>
      <c r="E3140" s="20" t="s">
        <v>46856</v>
      </c>
      <c r="F3140" s="20"/>
      <c r="G3140" s="20" t="s">
        <v>35310</v>
      </c>
      <c r="H3140" s="9">
        <v>6485.24</v>
      </c>
      <c r="I3140" s="9">
        <v>0</v>
      </c>
      <c r="J3140" s="9"/>
      <c r="K3140" s="20"/>
    </row>
    <row r="3141" spans="1:11" ht="78.75" x14ac:dyDescent="0.25">
      <c r="A3141" s="19">
        <v>1120960</v>
      </c>
      <c r="B3141" s="20" t="s">
        <v>49398</v>
      </c>
      <c r="C3141" s="20" t="s">
        <v>49399</v>
      </c>
      <c r="D3141" s="20" t="s">
        <v>49400</v>
      </c>
      <c r="E3141" s="20" t="s">
        <v>49401</v>
      </c>
      <c r="F3141" s="20"/>
      <c r="G3141" s="20" t="s">
        <v>35310</v>
      </c>
      <c r="H3141" s="9">
        <v>1</v>
      </c>
      <c r="I3141" s="9">
        <v>1</v>
      </c>
      <c r="J3141" s="9"/>
      <c r="K3141" s="20"/>
    </row>
    <row r="3142" spans="1:11" ht="63" x14ac:dyDescent="0.25">
      <c r="A3142" s="19">
        <v>791558</v>
      </c>
      <c r="B3142" s="20" t="s">
        <v>46383</v>
      </c>
      <c r="C3142" s="20"/>
      <c r="D3142" s="20" t="s">
        <v>46384</v>
      </c>
      <c r="E3142" s="20" t="s">
        <v>46385</v>
      </c>
      <c r="F3142" s="20"/>
      <c r="G3142" s="20" t="s">
        <v>35310</v>
      </c>
      <c r="H3142" s="9">
        <v>438535.24</v>
      </c>
      <c r="I3142" s="9">
        <v>0</v>
      </c>
      <c r="J3142" s="9"/>
      <c r="K3142" s="20"/>
    </row>
    <row r="3143" spans="1:11" ht="63" x14ac:dyDescent="0.25">
      <c r="A3143" s="19">
        <v>791276</v>
      </c>
      <c r="B3143" s="20" t="s">
        <v>46857</v>
      </c>
      <c r="C3143" s="20" t="s">
        <v>46858</v>
      </c>
      <c r="D3143" s="20" t="s">
        <v>46859</v>
      </c>
      <c r="E3143" s="20" t="s">
        <v>46860</v>
      </c>
      <c r="F3143" s="20"/>
      <c r="G3143" s="20" t="s">
        <v>35310</v>
      </c>
      <c r="H3143" s="9">
        <v>20931.25</v>
      </c>
      <c r="I3143" s="9">
        <v>0</v>
      </c>
      <c r="J3143" s="9"/>
      <c r="K3143" s="20"/>
    </row>
    <row r="3144" spans="1:11" ht="78.75" x14ac:dyDescent="0.25">
      <c r="A3144" s="19">
        <v>689409</v>
      </c>
      <c r="B3144" s="20" t="s">
        <v>48181</v>
      </c>
      <c r="C3144" s="20" t="s">
        <v>48182</v>
      </c>
      <c r="D3144" s="20" t="s">
        <v>48088</v>
      </c>
      <c r="E3144" s="20" t="s">
        <v>48183</v>
      </c>
      <c r="F3144" s="20"/>
      <c r="G3144" s="20" t="s">
        <v>35310</v>
      </c>
      <c r="H3144" s="9">
        <v>8839.35</v>
      </c>
      <c r="I3144" s="9">
        <v>0</v>
      </c>
      <c r="J3144" s="9"/>
      <c r="K3144" s="20"/>
    </row>
    <row r="3145" spans="1:11" ht="63" x14ac:dyDescent="0.25">
      <c r="A3145" s="19">
        <v>1098240</v>
      </c>
      <c r="B3145" s="20" t="s">
        <v>48929</v>
      </c>
      <c r="C3145" s="20" t="s">
        <v>48930</v>
      </c>
      <c r="D3145" s="20" t="s">
        <v>48931</v>
      </c>
      <c r="E3145" s="20" t="s">
        <v>48932</v>
      </c>
      <c r="F3145" s="20"/>
      <c r="G3145" s="20" t="s">
        <v>35310</v>
      </c>
      <c r="H3145" s="9">
        <v>6728000</v>
      </c>
      <c r="I3145" s="9">
        <v>0</v>
      </c>
      <c r="J3145" s="9"/>
      <c r="K3145" s="20"/>
    </row>
    <row r="3146" spans="1:11" ht="63" x14ac:dyDescent="0.25">
      <c r="A3146" s="19">
        <v>930149</v>
      </c>
      <c r="B3146" s="20" t="s">
        <v>47590</v>
      </c>
      <c r="C3146" s="20" t="s">
        <v>47591</v>
      </c>
      <c r="D3146" s="20" t="s">
        <v>46537</v>
      </c>
      <c r="E3146" s="20" t="s">
        <v>47592</v>
      </c>
      <c r="F3146" s="20"/>
      <c r="G3146" s="20" t="s">
        <v>35310</v>
      </c>
      <c r="H3146" s="9">
        <v>22950000</v>
      </c>
      <c r="I3146" s="9">
        <v>17013600</v>
      </c>
      <c r="J3146" s="9"/>
      <c r="K3146" s="20"/>
    </row>
    <row r="3147" spans="1:11" ht="63" x14ac:dyDescent="0.25">
      <c r="A3147" s="19">
        <v>796706</v>
      </c>
      <c r="B3147" s="20" t="s">
        <v>45771</v>
      </c>
      <c r="C3147" s="20"/>
      <c r="D3147" s="20" t="s">
        <v>45772</v>
      </c>
      <c r="E3147" s="20" t="s">
        <v>30381</v>
      </c>
      <c r="F3147" s="20"/>
      <c r="G3147" s="20" t="s">
        <v>35310</v>
      </c>
      <c r="H3147" s="9">
        <v>98056.83</v>
      </c>
      <c r="I3147" s="9">
        <v>37751.58</v>
      </c>
      <c r="J3147" s="9"/>
      <c r="K3147" s="20"/>
    </row>
    <row r="3148" spans="1:11" ht="63" x14ac:dyDescent="0.25">
      <c r="A3148" s="19">
        <v>790987</v>
      </c>
      <c r="B3148" s="20" t="s">
        <v>46235</v>
      </c>
      <c r="C3148" s="20" t="s">
        <v>46236</v>
      </c>
      <c r="D3148" s="20" t="s">
        <v>46237</v>
      </c>
      <c r="E3148" s="20" t="s">
        <v>46238</v>
      </c>
      <c r="F3148" s="20"/>
      <c r="G3148" s="20" t="s">
        <v>35310</v>
      </c>
      <c r="H3148" s="9">
        <v>400179.18</v>
      </c>
      <c r="I3148" s="9">
        <v>16007.87</v>
      </c>
      <c r="J3148" s="9"/>
      <c r="K3148" s="20"/>
    </row>
    <row r="3149" spans="1:11" ht="63" x14ac:dyDescent="0.25">
      <c r="A3149" s="19">
        <v>792266</v>
      </c>
      <c r="B3149" s="20" t="s">
        <v>45539</v>
      </c>
      <c r="C3149" s="20" t="s">
        <v>45540</v>
      </c>
      <c r="D3149" s="20" t="s">
        <v>45541</v>
      </c>
      <c r="E3149" s="20" t="s">
        <v>45542</v>
      </c>
      <c r="F3149" s="20"/>
      <c r="G3149" s="20" t="s">
        <v>35310</v>
      </c>
      <c r="H3149" s="9">
        <v>1615111.28</v>
      </c>
      <c r="I3149" s="9">
        <v>0</v>
      </c>
      <c r="J3149" s="9"/>
      <c r="K3149" s="20"/>
    </row>
    <row r="3150" spans="1:11" ht="63" x14ac:dyDescent="0.25">
      <c r="A3150" s="19">
        <v>792993</v>
      </c>
      <c r="B3150" s="20" t="s">
        <v>47029</v>
      </c>
      <c r="C3150" s="20" t="s">
        <v>47030</v>
      </c>
      <c r="D3150" s="20" t="s">
        <v>47031</v>
      </c>
      <c r="E3150" s="20" t="s">
        <v>47032</v>
      </c>
      <c r="F3150" s="20"/>
      <c r="G3150" s="20" t="s">
        <v>35310</v>
      </c>
      <c r="H3150" s="9">
        <v>63835.56</v>
      </c>
      <c r="I3150" s="9">
        <v>0</v>
      </c>
      <c r="J3150" s="9"/>
      <c r="K3150" s="20"/>
    </row>
    <row r="3151" spans="1:11" ht="78.75" x14ac:dyDescent="0.25">
      <c r="A3151" s="19">
        <v>793930</v>
      </c>
      <c r="B3151" s="20" t="s">
        <v>45773</v>
      </c>
      <c r="C3151" s="20"/>
      <c r="D3151" s="20" t="s">
        <v>45774</v>
      </c>
      <c r="E3151" s="20" t="s">
        <v>32438</v>
      </c>
      <c r="F3151" s="20"/>
      <c r="G3151" s="20" t="s">
        <v>35310</v>
      </c>
      <c r="H3151" s="9">
        <v>21515</v>
      </c>
      <c r="I3151" s="9">
        <v>0</v>
      </c>
      <c r="J3151" s="9"/>
      <c r="K3151" s="20"/>
    </row>
    <row r="3152" spans="1:11" ht="78.75" x14ac:dyDescent="0.25">
      <c r="A3152" s="19">
        <v>793969</v>
      </c>
      <c r="B3152" s="20" t="s">
        <v>45782</v>
      </c>
      <c r="C3152" s="20"/>
      <c r="D3152" s="20" t="s">
        <v>45783</v>
      </c>
      <c r="E3152" s="20" t="s">
        <v>32438</v>
      </c>
      <c r="F3152" s="20"/>
      <c r="G3152" s="20" t="s">
        <v>35310</v>
      </c>
      <c r="H3152" s="9">
        <v>366778.7</v>
      </c>
      <c r="I3152" s="9">
        <v>88323.13</v>
      </c>
      <c r="J3152" s="9"/>
      <c r="K3152" s="20"/>
    </row>
    <row r="3153" spans="1:11" ht="63" x14ac:dyDescent="0.25">
      <c r="A3153" s="19">
        <v>792975</v>
      </c>
      <c r="B3153" s="20" t="s">
        <v>46251</v>
      </c>
      <c r="C3153" s="20" t="s">
        <v>46252</v>
      </c>
      <c r="D3153" s="20" t="s">
        <v>46253</v>
      </c>
      <c r="E3153" s="20" t="s">
        <v>46254</v>
      </c>
      <c r="F3153" s="20"/>
      <c r="G3153" s="20" t="s">
        <v>35310</v>
      </c>
      <c r="H3153" s="9">
        <v>140331.45000000001</v>
      </c>
      <c r="I3153" s="9">
        <v>0</v>
      </c>
      <c r="J3153" s="9"/>
      <c r="K3153" s="20"/>
    </row>
    <row r="3154" spans="1:11" ht="63" x14ac:dyDescent="0.25">
      <c r="A3154" s="19">
        <v>791272</v>
      </c>
      <c r="B3154" s="20" t="s">
        <v>46861</v>
      </c>
      <c r="C3154" s="20" t="s">
        <v>46862</v>
      </c>
      <c r="D3154" s="20" t="s">
        <v>46863</v>
      </c>
      <c r="E3154" s="20" t="s">
        <v>46864</v>
      </c>
      <c r="F3154" s="20"/>
      <c r="G3154" s="20" t="s">
        <v>35310</v>
      </c>
      <c r="H3154" s="9">
        <v>8573.44</v>
      </c>
      <c r="I3154" s="9">
        <v>0</v>
      </c>
      <c r="J3154" s="9"/>
      <c r="K3154" s="20"/>
    </row>
    <row r="3155" spans="1:11" ht="78.75" x14ac:dyDescent="0.25">
      <c r="A3155" s="19">
        <v>1120680</v>
      </c>
      <c r="B3155" s="20" t="s">
        <v>49351</v>
      </c>
      <c r="C3155" s="20" t="s">
        <v>49352</v>
      </c>
      <c r="D3155" s="20" t="s">
        <v>24043</v>
      </c>
      <c r="E3155" s="20" t="s">
        <v>49353</v>
      </c>
      <c r="F3155" s="20"/>
      <c r="G3155" s="20" t="s">
        <v>35310</v>
      </c>
      <c r="H3155" s="9">
        <v>1</v>
      </c>
      <c r="I3155" s="9">
        <v>1</v>
      </c>
      <c r="J3155" s="9"/>
      <c r="K3155" s="20"/>
    </row>
    <row r="3156" spans="1:11" ht="78.75" x14ac:dyDescent="0.25">
      <c r="A3156" s="19">
        <v>792585</v>
      </c>
      <c r="B3156" s="20" t="s">
        <v>45843</v>
      </c>
      <c r="C3156" s="20" t="s">
        <v>45844</v>
      </c>
      <c r="D3156" s="20" t="s">
        <v>45758</v>
      </c>
      <c r="E3156" s="20" t="s">
        <v>45845</v>
      </c>
      <c r="F3156" s="20"/>
      <c r="G3156" s="20" t="s">
        <v>35310</v>
      </c>
      <c r="H3156" s="9">
        <v>34159.480000000003</v>
      </c>
      <c r="I3156" s="9">
        <v>0</v>
      </c>
      <c r="J3156" s="9">
        <v>11185</v>
      </c>
      <c r="K3156" s="20"/>
    </row>
    <row r="3157" spans="1:11" ht="63" x14ac:dyDescent="0.25">
      <c r="A3157" s="19">
        <v>930263</v>
      </c>
      <c r="B3157" s="20" t="s">
        <v>47400</v>
      </c>
      <c r="C3157" s="20" t="s">
        <v>47401</v>
      </c>
      <c r="D3157" s="20" t="s">
        <v>47377</v>
      </c>
      <c r="E3157" s="20" t="s">
        <v>47402</v>
      </c>
      <c r="F3157" s="20"/>
      <c r="G3157" s="20" t="s">
        <v>35310</v>
      </c>
      <c r="H3157" s="9">
        <v>168000</v>
      </c>
      <c r="I3157" s="9">
        <v>0</v>
      </c>
      <c r="J3157" s="9">
        <v>63352.36</v>
      </c>
      <c r="K3157" s="20"/>
    </row>
    <row r="3158" spans="1:11" ht="63" x14ac:dyDescent="0.25">
      <c r="A3158" s="19">
        <v>689463</v>
      </c>
      <c r="B3158" s="20" t="s">
        <v>48005</v>
      </c>
      <c r="C3158" s="20"/>
      <c r="D3158" s="20" t="s">
        <v>48006</v>
      </c>
      <c r="E3158" s="20" t="s">
        <v>10525</v>
      </c>
      <c r="F3158" s="20"/>
      <c r="G3158" s="20" t="s">
        <v>35310</v>
      </c>
      <c r="H3158" s="9">
        <v>104929.53</v>
      </c>
      <c r="I3158" s="9">
        <v>0</v>
      </c>
      <c r="J3158" s="9"/>
      <c r="K3158" s="20"/>
    </row>
    <row r="3159" spans="1:11" ht="63" x14ac:dyDescent="0.25">
      <c r="A3159" s="19">
        <v>791627</v>
      </c>
      <c r="B3159" s="20" t="s">
        <v>46446</v>
      </c>
      <c r="C3159" s="20"/>
      <c r="D3159" s="20" t="s">
        <v>46447</v>
      </c>
      <c r="E3159" s="20" t="s">
        <v>46448</v>
      </c>
      <c r="F3159" s="20"/>
      <c r="G3159" s="20" t="s">
        <v>35310</v>
      </c>
      <c r="H3159" s="9">
        <v>921132.28</v>
      </c>
      <c r="I3159" s="9">
        <v>0</v>
      </c>
      <c r="J3159" s="9"/>
      <c r="K3159" s="20"/>
    </row>
    <row r="3160" spans="1:11" ht="78.75" x14ac:dyDescent="0.25">
      <c r="A3160" s="19">
        <v>689441</v>
      </c>
      <c r="B3160" s="20" t="s">
        <v>48297</v>
      </c>
      <c r="C3160" s="20" t="s">
        <v>48298</v>
      </c>
      <c r="D3160" s="20" t="s">
        <v>48088</v>
      </c>
      <c r="E3160" s="20" t="s">
        <v>48299</v>
      </c>
      <c r="F3160" s="20"/>
      <c r="G3160" s="20" t="s">
        <v>35310</v>
      </c>
      <c r="H3160" s="9">
        <v>4699.8599999999997</v>
      </c>
      <c r="I3160" s="9">
        <v>0</v>
      </c>
      <c r="J3160" s="9"/>
      <c r="K3160" s="20"/>
    </row>
    <row r="3161" spans="1:11" ht="63" x14ac:dyDescent="0.25">
      <c r="A3161" s="19">
        <v>930264</v>
      </c>
      <c r="B3161" s="20" t="s">
        <v>47397</v>
      </c>
      <c r="C3161" s="20" t="s">
        <v>47398</v>
      </c>
      <c r="D3161" s="20" t="s">
        <v>47377</v>
      </c>
      <c r="E3161" s="20" t="s">
        <v>47399</v>
      </c>
      <c r="F3161" s="20"/>
      <c r="G3161" s="20" t="s">
        <v>35310</v>
      </c>
      <c r="H3161" s="9">
        <v>290000</v>
      </c>
      <c r="I3161" s="9">
        <v>0</v>
      </c>
      <c r="J3161" s="9">
        <v>123663.8</v>
      </c>
      <c r="K3161" s="20"/>
    </row>
    <row r="3162" spans="1:11" ht="78.75" x14ac:dyDescent="0.25">
      <c r="A3162" s="19">
        <v>689416</v>
      </c>
      <c r="B3162" s="20" t="s">
        <v>48222</v>
      </c>
      <c r="C3162" s="20" t="s">
        <v>48223</v>
      </c>
      <c r="D3162" s="20" t="s">
        <v>48224</v>
      </c>
      <c r="E3162" s="20" t="s">
        <v>48225</v>
      </c>
      <c r="F3162" s="20"/>
      <c r="G3162" s="20" t="s">
        <v>35310</v>
      </c>
      <c r="H3162" s="9">
        <v>155887.95000000001</v>
      </c>
      <c r="I3162" s="9">
        <v>0</v>
      </c>
      <c r="J3162" s="9"/>
      <c r="K3162" s="20"/>
    </row>
    <row r="3163" spans="1:11" ht="141.75" x14ac:dyDescent="0.25">
      <c r="A3163" s="19">
        <v>792299</v>
      </c>
      <c r="B3163" s="20" t="s">
        <v>45550</v>
      </c>
      <c r="C3163" s="20" t="s">
        <v>45551</v>
      </c>
      <c r="D3163" s="20" t="s">
        <v>45552</v>
      </c>
      <c r="E3163" s="20" t="s">
        <v>45553</v>
      </c>
      <c r="F3163" s="20"/>
      <c r="G3163" s="20" t="s">
        <v>35310</v>
      </c>
      <c r="H3163" s="9">
        <v>497834.44</v>
      </c>
      <c r="I3163" s="9">
        <v>0</v>
      </c>
      <c r="J3163" s="9"/>
      <c r="K3163" s="20"/>
    </row>
    <row r="3164" spans="1:11" ht="141.75" x14ac:dyDescent="0.25">
      <c r="A3164" s="19">
        <v>792325</v>
      </c>
      <c r="B3164" s="20" t="s">
        <v>45554</v>
      </c>
      <c r="C3164" s="20" t="s">
        <v>45555</v>
      </c>
      <c r="D3164" s="20" t="s">
        <v>45556</v>
      </c>
      <c r="E3164" s="20" t="s">
        <v>45553</v>
      </c>
      <c r="F3164" s="20"/>
      <c r="G3164" s="20" t="s">
        <v>35310</v>
      </c>
      <c r="H3164" s="9">
        <v>486881.88</v>
      </c>
      <c r="I3164" s="9">
        <v>0</v>
      </c>
      <c r="J3164" s="9"/>
      <c r="K3164" s="20"/>
    </row>
    <row r="3165" spans="1:11" ht="78.75" x14ac:dyDescent="0.25">
      <c r="A3165" s="19">
        <v>790768</v>
      </c>
      <c r="B3165" s="20" t="s">
        <v>45710</v>
      </c>
      <c r="C3165" s="20"/>
      <c r="D3165" s="20" t="s">
        <v>45711</v>
      </c>
      <c r="E3165" s="20" t="s">
        <v>45712</v>
      </c>
      <c r="F3165" s="20"/>
      <c r="G3165" s="20" t="s">
        <v>35310</v>
      </c>
      <c r="H3165" s="9">
        <v>468678.03</v>
      </c>
      <c r="I3165" s="9">
        <v>0</v>
      </c>
      <c r="J3165" s="9"/>
      <c r="K3165" s="20"/>
    </row>
    <row r="3166" spans="1:11" ht="63" x14ac:dyDescent="0.25">
      <c r="A3166" s="19">
        <v>791251</v>
      </c>
      <c r="B3166" s="20" t="s">
        <v>46728</v>
      </c>
      <c r="C3166" s="20" t="s">
        <v>46729</v>
      </c>
      <c r="D3166" s="20" t="s">
        <v>46730</v>
      </c>
      <c r="E3166" s="20" t="s">
        <v>46731</v>
      </c>
      <c r="F3166" s="20"/>
      <c r="G3166" s="20" t="s">
        <v>35310</v>
      </c>
      <c r="H3166" s="9">
        <v>3041.68</v>
      </c>
      <c r="I3166" s="9">
        <v>0</v>
      </c>
      <c r="J3166" s="9"/>
      <c r="K3166" s="20"/>
    </row>
    <row r="3167" spans="1:11" ht="63" x14ac:dyDescent="0.25">
      <c r="A3167" s="19">
        <v>791559</v>
      </c>
      <c r="B3167" s="20" t="s">
        <v>46386</v>
      </c>
      <c r="C3167" s="20"/>
      <c r="D3167" s="20" t="s">
        <v>46387</v>
      </c>
      <c r="E3167" s="20" t="s">
        <v>46388</v>
      </c>
      <c r="F3167" s="20"/>
      <c r="G3167" s="20" t="s">
        <v>35310</v>
      </c>
      <c r="H3167" s="9">
        <v>403662.05</v>
      </c>
      <c r="I3167" s="9">
        <v>0</v>
      </c>
      <c r="J3167" s="9"/>
      <c r="K3167" s="20"/>
    </row>
    <row r="3168" spans="1:11" ht="78.75" x14ac:dyDescent="0.25">
      <c r="A3168" s="19">
        <v>1080201</v>
      </c>
      <c r="B3168" s="20" t="s">
        <v>48814</v>
      </c>
      <c r="C3168" s="20" t="s">
        <v>48815</v>
      </c>
      <c r="D3168" s="20" t="s">
        <v>48816</v>
      </c>
      <c r="E3168" s="20" t="s">
        <v>48813</v>
      </c>
      <c r="F3168" s="20"/>
      <c r="G3168" s="20" t="s">
        <v>35310</v>
      </c>
      <c r="H3168" s="9">
        <v>200000</v>
      </c>
      <c r="I3168" s="9">
        <v>114659.76</v>
      </c>
      <c r="J3168" s="9"/>
      <c r="K3168" s="20"/>
    </row>
    <row r="3169" spans="1:11" ht="78.75" x14ac:dyDescent="0.25">
      <c r="A3169" s="19">
        <v>1080202</v>
      </c>
      <c r="B3169" s="20" t="s">
        <v>48810</v>
      </c>
      <c r="C3169" s="20" t="s">
        <v>48811</v>
      </c>
      <c r="D3169" s="20" t="s">
        <v>48812</v>
      </c>
      <c r="E3169" s="20" t="s">
        <v>48813</v>
      </c>
      <c r="F3169" s="20"/>
      <c r="G3169" s="20" t="s">
        <v>35310</v>
      </c>
      <c r="H3169" s="9">
        <v>1000000</v>
      </c>
      <c r="I3169" s="9">
        <v>573298.47</v>
      </c>
      <c r="J3169" s="9"/>
      <c r="K3169" s="20"/>
    </row>
    <row r="3170" spans="1:11" ht="63" x14ac:dyDescent="0.25">
      <c r="A3170" s="19">
        <v>1092101</v>
      </c>
      <c r="B3170" s="20" t="s">
        <v>48868</v>
      </c>
      <c r="C3170" s="20" t="s">
        <v>48869</v>
      </c>
      <c r="D3170" s="20" t="s">
        <v>48870</v>
      </c>
      <c r="E3170" s="20" t="s">
        <v>48813</v>
      </c>
      <c r="F3170" s="20"/>
      <c r="G3170" s="20" t="s">
        <v>35310</v>
      </c>
      <c r="H3170" s="9">
        <v>65000</v>
      </c>
      <c r="I3170" s="9">
        <v>0</v>
      </c>
      <c r="J3170" s="9"/>
      <c r="K3170" s="20"/>
    </row>
    <row r="3171" spans="1:11" ht="63" x14ac:dyDescent="0.25">
      <c r="A3171" s="19">
        <v>930138</v>
      </c>
      <c r="B3171" s="20" t="s">
        <v>47385</v>
      </c>
      <c r="C3171" s="20" t="s">
        <v>47386</v>
      </c>
      <c r="D3171" s="20" t="s">
        <v>47377</v>
      </c>
      <c r="E3171" s="20" t="s">
        <v>47387</v>
      </c>
      <c r="F3171" s="20"/>
      <c r="G3171" s="20" t="s">
        <v>35310</v>
      </c>
      <c r="H3171" s="9">
        <v>216000</v>
      </c>
      <c r="I3171" s="9">
        <v>0</v>
      </c>
      <c r="J3171" s="9">
        <v>50681.89</v>
      </c>
      <c r="K3171" s="20"/>
    </row>
    <row r="3172" spans="1:11" ht="78.75" x14ac:dyDescent="0.25">
      <c r="A3172" s="19">
        <v>1120540</v>
      </c>
      <c r="B3172" s="20" t="s">
        <v>49304</v>
      </c>
      <c r="C3172" s="20" t="s">
        <v>49305</v>
      </c>
      <c r="D3172" s="20" t="s">
        <v>24043</v>
      </c>
      <c r="E3172" s="20" t="s">
        <v>49306</v>
      </c>
      <c r="F3172" s="20"/>
      <c r="G3172" s="20" t="s">
        <v>35310</v>
      </c>
      <c r="H3172" s="9">
        <v>1</v>
      </c>
      <c r="I3172" s="9">
        <v>1</v>
      </c>
      <c r="J3172" s="9"/>
      <c r="K3172" s="20"/>
    </row>
    <row r="3173" spans="1:11" ht="63" x14ac:dyDescent="0.25">
      <c r="A3173" s="19">
        <v>791367</v>
      </c>
      <c r="B3173" s="20" t="s">
        <v>46337</v>
      </c>
      <c r="C3173" s="20"/>
      <c r="D3173" s="20" t="s">
        <v>46338</v>
      </c>
      <c r="E3173" s="20" t="s">
        <v>46339</v>
      </c>
      <c r="F3173" s="20"/>
      <c r="G3173" s="20" t="s">
        <v>35310</v>
      </c>
      <c r="H3173" s="9">
        <v>155017.25</v>
      </c>
      <c r="I3173" s="9">
        <v>9904.42</v>
      </c>
      <c r="J3173" s="9"/>
      <c r="K3173" s="20"/>
    </row>
    <row r="3174" spans="1:11" ht="63" x14ac:dyDescent="0.25">
      <c r="A3174" s="19">
        <v>792882</v>
      </c>
      <c r="B3174" s="20" t="s">
        <v>46788</v>
      </c>
      <c r="C3174" s="20" t="s">
        <v>46789</v>
      </c>
      <c r="D3174" s="20" t="s">
        <v>46790</v>
      </c>
      <c r="E3174" s="20" t="s">
        <v>46791</v>
      </c>
      <c r="F3174" s="20"/>
      <c r="G3174" s="20" t="s">
        <v>35310</v>
      </c>
      <c r="H3174" s="9">
        <v>46334.400000000001</v>
      </c>
      <c r="I3174" s="9">
        <v>0</v>
      </c>
      <c r="J3174" s="9">
        <v>10698</v>
      </c>
      <c r="K3174" s="20"/>
    </row>
    <row r="3175" spans="1:11" ht="63" x14ac:dyDescent="0.25">
      <c r="A3175" s="19">
        <v>930179</v>
      </c>
      <c r="B3175" s="20" t="s">
        <v>47558</v>
      </c>
      <c r="C3175" s="20" t="s">
        <v>47559</v>
      </c>
      <c r="D3175" s="20" t="s">
        <v>47560</v>
      </c>
      <c r="E3175" s="20" t="s">
        <v>47561</v>
      </c>
      <c r="F3175" s="20"/>
      <c r="G3175" s="20" t="s">
        <v>35310</v>
      </c>
      <c r="H3175" s="9">
        <v>5060000</v>
      </c>
      <c r="I3175" s="9">
        <v>0</v>
      </c>
      <c r="J3175" s="9">
        <v>856819.17</v>
      </c>
      <c r="K3175" s="20"/>
    </row>
    <row r="3176" spans="1:11" ht="78.75" x14ac:dyDescent="0.25">
      <c r="A3176" s="19">
        <v>689380</v>
      </c>
      <c r="B3176" s="20" t="s">
        <v>48138</v>
      </c>
      <c r="C3176" s="20" t="s">
        <v>48139</v>
      </c>
      <c r="D3176" s="20" t="s">
        <v>48054</v>
      </c>
      <c r="E3176" s="20" t="s">
        <v>48140</v>
      </c>
      <c r="F3176" s="20"/>
      <c r="G3176" s="20" t="s">
        <v>35310</v>
      </c>
      <c r="H3176" s="9">
        <v>188498.39</v>
      </c>
      <c r="I3176" s="9">
        <v>0</v>
      </c>
      <c r="J3176" s="9"/>
      <c r="K3176" s="20"/>
    </row>
    <row r="3177" spans="1:11" ht="63" x14ac:dyDescent="0.25">
      <c r="A3177" s="19">
        <v>930130</v>
      </c>
      <c r="B3177" s="20" t="s">
        <v>47382</v>
      </c>
      <c r="C3177" s="20" t="s">
        <v>47383</v>
      </c>
      <c r="D3177" s="20" t="s">
        <v>47377</v>
      </c>
      <c r="E3177" s="20" t="s">
        <v>47384</v>
      </c>
      <c r="F3177" s="20"/>
      <c r="G3177" s="20" t="s">
        <v>35310</v>
      </c>
      <c r="H3177" s="9">
        <v>103000</v>
      </c>
      <c r="I3177" s="9">
        <v>0</v>
      </c>
      <c r="J3177" s="9">
        <v>29902.31</v>
      </c>
      <c r="K3177" s="20"/>
    </row>
    <row r="3178" spans="1:11" ht="63" x14ac:dyDescent="0.25">
      <c r="A3178" s="19">
        <v>791137</v>
      </c>
      <c r="B3178" s="20" t="s">
        <v>46150</v>
      </c>
      <c r="C3178" s="20" t="s">
        <v>46151</v>
      </c>
      <c r="D3178" s="20" t="s">
        <v>46152</v>
      </c>
      <c r="E3178" s="20" t="s">
        <v>46153</v>
      </c>
      <c r="F3178" s="20"/>
      <c r="G3178" s="20" t="s">
        <v>35310</v>
      </c>
      <c r="H3178" s="9">
        <v>736138.94</v>
      </c>
      <c r="I3178" s="9">
        <v>88950.56</v>
      </c>
      <c r="J3178" s="9"/>
      <c r="K3178" s="20"/>
    </row>
    <row r="3179" spans="1:11" ht="63" x14ac:dyDescent="0.25">
      <c r="A3179" s="19">
        <v>1070120</v>
      </c>
      <c r="B3179" s="20" t="s">
        <v>48761</v>
      </c>
      <c r="C3179" s="20" t="s">
        <v>48762</v>
      </c>
      <c r="D3179" s="20" t="s">
        <v>48763</v>
      </c>
      <c r="E3179" s="20" t="s">
        <v>48764</v>
      </c>
      <c r="F3179" s="20"/>
      <c r="G3179" s="20" t="s">
        <v>35310</v>
      </c>
      <c r="H3179" s="9">
        <v>510812.49</v>
      </c>
      <c r="I3179" s="9">
        <v>0</v>
      </c>
      <c r="J3179" s="9"/>
      <c r="K3179" s="20"/>
    </row>
    <row r="3180" spans="1:11" ht="63" x14ac:dyDescent="0.25">
      <c r="A3180" s="19">
        <v>930131</v>
      </c>
      <c r="B3180" s="20" t="s">
        <v>47379</v>
      </c>
      <c r="C3180" s="20" t="s">
        <v>47380</v>
      </c>
      <c r="D3180" s="20" t="s">
        <v>47377</v>
      </c>
      <c r="E3180" s="20" t="s">
        <v>47381</v>
      </c>
      <c r="F3180" s="20"/>
      <c r="G3180" s="20" t="s">
        <v>35310</v>
      </c>
      <c r="H3180" s="9">
        <v>12000</v>
      </c>
      <c r="I3180" s="9">
        <v>0</v>
      </c>
      <c r="J3180" s="9">
        <v>4561.37</v>
      </c>
      <c r="K3180" s="20"/>
    </row>
    <row r="3181" spans="1:11" ht="63" x14ac:dyDescent="0.25">
      <c r="A3181" s="19">
        <v>930132</v>
      </c>
      <c r="B3181" s="20" t="s">
        <v>47375</v>
      </c>
      <c r="C3181" s="20" t="s">
        <v>47376</v>
      </c>
      <c r="D3181" s="20" t="s">
        <v>47377</v>
      </c>
      <c r="E3181" s="20" t="s">
        <v>47378</v>
      </c>
      <c r="F3181" s="20"/>
      <c r="G3181" s="20" t="s">
        <v>35310</v>
      </c>
      <c r="H3181" s="9">
        <v>369000</v>
      </c>
      <c r="I3181" s="9">
        <v>0</v>
      </c>
      <c r="J3181" s="9">
        <v>93254.67</v>
      </c>
      <c r="K3181" s="20"/>
    </row>
    <row r="3182" spans="1:11" ht="63" x14ac:dyDescent="0.25">
      <c r="A3182" s="19">
        <v>790800</v>
      </c>
      <c r="B3182" s="20" t="s">
        <v>46599</v>
      </c>
      <c r="C3182" s="20"/>
      <c r="D3182" s="20" t="s">
        <v>46600</v>
      </c>
      <c r="E3182" s="20" t="s">
        <v>36550</v>
      </c>
      <c r="F3182" s="20"/>
      <c r="G3182" s="20" t="s">
        <v>35310</v>
      </c>
      <c r="H3182" s="9">
        <v>455984.08</v>
      </c>
      <c r="I3182" s="9">
        <v>156174.57999999999</v>
      </c>
      <c r="J3182" s="9"/>
      <c r="K3182" s="20"/>
    </row>
    <row r="3183" spans="1:11" ht="78.75" x14ac:dyDescent="0.25">
      <c r="A3183" s="19">
        <v>1037920</v>
      </c>
      <c r="B3183" s="20" t="s">
        <v>48234</v>
      </c>
      <c r="C3183" s="20" t="s">
        <v>48235</v>
      </c>
      <c r="D3183" s="20" t="s">
        <v>48236</v>
      </c>
      <c r="E3183" s="20" t="s">
        <v>48237</v>
      </c>
      <c r="F3183" s="20"/>
      <c r="G3183" s="20" t="s">
        <v>35310</v>
      </c>
      <c r="H3183" s="9">
        <v>355500</v>
      </c>
      <c r="I3183" s="9">
        <v>73450.080000000002</v>
      </c>
      <c r="J3183" s="9"/>
      <c r="K3183" s="20"/>
    </row>
    <row r="3184" spans="1:11" ht="78.75" x14ac:dyDescent="0.25">
      <c r="A3184" s="19">
        <v>689432</v>
      </c>
      <c r="B3184" s="20" t="s">
        <v>48086</v>
      </c>
      <c r="C3184" s="20" t="s">
        <v>48087</v>
      </c>
      <c r="D3184" s="20" t="s">
        <v>48088</v>
      </c>
      <c r="E3184" s="20" t="s">
        <v>48089</v>
      </c>
      <c r="F3184" s="20"/>
      <c r="G3184" s="20" t="s">
        <v>35310</v>
      </c>
      <c r="H3184" s="9">
        <v>110637.62</v>
      </c>
      <c r="I3184" s="9">
        <v>0</v>
      </c>
      <c r="J3184" s="9"/>
      <c r="K3184" s="20"/>
    </row>
    <row r="3185" spans="1:11" ht="63" x14ac:dyDescent="0.25">
      <c r="A3185" s="19">
        <v>930272</v>
      </c>
      <c r="B3185" s="20" t="s">
        <v>47468</v>
      </c>
      <c r="C3185" s="20" t="s">
        <v>47469</v>
      </c>
      <c r="D3185" s="20" t="s">
        <v>47442</v>
      </c>
      <c r="E3185" s="20" t="s">
        <v>47470</v>
      </c>
      <c r="F3185" s="20"/>
      <c r="G3185" s="20" t="s">
        <v>35310</v>
      </c>
      <c r="H3185" s="9">
        <v>356000</v>
      </c>
      <c r="I3185" s="9">
        <v>0</v>
      </c>
      <c r="J3185" s="9">
        <v>115554.7</v>
      </c>
      <c r="K3185" s="20"/>
    </row>
    <row r="3186" spans="1:11" ht="63" x14ac:dyDescent="0.25">
      <c r="A3186" s="19">
        <v>930290</v>
      </c>
      <c r="B3186" s="20" t="s">
        <v>47421</v>
      </c>
      <c r="C3186" s="20" t="s">
        <v>47422</v>
      </c>
      <c r="D3186" s="20" t="s">
        <v>47377</v>
      </c>
      <c r="E3186" s="20" t="s">
        <v>47423</v>
      </c>
      <c r="F3186" s="20"/>
      <c r="G3186" s="20" t="s">
        <v>35310</v>
      </c>
      <c r="H3186" s="9">
        <v>246000</v>
      </c>
      <c r="I3186" s="9">
        <v>0</v>
      </c>
      <c r="J3186" s="9">
        <v>86159.21</v>
      </c>
      <c r="K3186" s="20"/>
    </row>
    <row r="3187" spans="1:11" ht="63" x14ac:dyDescent="0.25">
      <c r="A3187" s="19">
        <v>990020</v>
      </c>
      <c r="B3187" s="20" t="s">
        <v>47852</v>
      </c>
      <c r="C3187" s="20" t="s">
        <v>47853</v>
      </c>
      <c r="D3187" s="20" t="s">
        <v>47854</v>
      </c>
      <c r="E3187" s="20" t="s">
        <v>47855</v>
      </c>
      <c r="F3187" s="20"/>
      <c r="G3187" s="20" t="s">
        <v>35310</v>
      </c>
      <c r="H3187" s="9">
        <v>226553</v>
      </c>
      <c r="I3187" s="9">
        <v>177264.66</v>
      </c>
      <c r="J3187" s="9">
        <v>40545.51</v>
      </c>
      <c r="K3187" s="20"/>
    </row>
    <row r="3188" spans="1:11" ht="78.75" x14ac:dyDescent="0.25">
      <c r="A3188" s="19">
        <v>990042</v>
      </c>
      <c r="B3188" s="20" t="s">
        <v>47856</v>
      </c>
      <c r="C3188" s="20" t="s">
        <v>47857</v>
      </c>
      <c r="D3188" s="20" t="s">
        <v>47858</v>
      </c>
      <c r="E3188" s="20" t="s">
        <v>47859</v>
      </c>
      <c r="F3188" s="20"/>
      <c r="G3188" s="20" t="s">
        <v>35310</v>
      </c>
      <c r="H3188" s="9">
        <v>310493</v>
      </c>
      <c r="I3188" s="9">
        <v>244220.38</v>
      </c>
      <c r="J3188" s="9">
        <v>49764.29</v>
      </c>
      <c r="K3188" s="20"/>
    </row>
    <row r="3189" spans="1:11" ht="63" x14ac:dyDescent="0.25">
      <c r="A3189" s="19">
        <v>879736</v>
      </c>
      <c r="B3189" s="20" t="s">
        <v>49917</v>
      </c>
      <c r="C3189" s="20" t="s">
        <v>49918</v>
      </c>
      <c r="D3189" s="20" t="s">
        <v>49919</v>
      </c>
      <c r="E3189" s="20" t="s">
        <v>49920</v>
      </c>
      <c r="F3189" s="20"/>
      <c r="G3189" s="20" t="s">
        <v>35310</v>
      </c>
      <c r="H3189" s="9">
        <v>121404</v>
      </c>
      <c r="I3189" s="9">
        <v>78651.990000000005</v>
      </c>
      <c r="J3189" s="9"/>
      <c r="K3189" s="20"/>
    </row>
    <row r="3190" spans="1:11" ht="63" x14ac:dyDescent="0.25">
      <c r="A3190" s="19">
        <v>872405</v>
      </c>
      <c r="B3190" s="20" t="s">
        <v>48141</v>
      </c>
      <c r="C3190" s="20" t="s">
        <v>48142</v>
      </c>
      <c r="D3190" s="20" t="s">
        <v>48143</v>
      </c>
      <c r="E3190" s="20" t="s">
        <v>48144</v>
      </c>
      <c r="F3190" s="20"/>
      <c r="G3190" s="20" t="s">
        <v>35310</v>
      </c>
      <c r="H3190" s="9">
        <v>48028.81</v>
      </c>
      <c r="I3190" s="9">
        <v>0</v>
      </c>
      <c r="J3190" s="9"/>
      <c r="K3190" s="20"/>
    </row>
    <row r="3191" spans="1:11" ht="78.75" x14ac:dyDescent="0.25">
      <c r="A3191" s="19">
        <v>879738</v>
      </c>
      <c r="B3191" s="20" t="s">
        <v>49921</v>
      </c>
      <c r="C3191" s="20" t="s">
        <v>49922</v>
      </c>
      <c r="D3191" s="20" t="s">
        <v>49923</v>
      </c>
      <c r="E3191" s="20" t="s">
        <v>49924</v>
      </c>
      <c r="F3191" s="20"/>
      <c r="G3191" s="20" t="s">
        <v>35310</v>
      </c>
      <c r="H3191" s="9">
        <v>1338504</v>
      </c>
      <c r="I3191" s="9">
        <v>867149</v>
      </c>
      <c r="J3191" s="9"/>
      <c r="K3191" s="20"/>
    </row>
    <row r="3192" spans="1:11" ht="63" x14ac:dyDescent="0.25">
      <c r="A3192" s="19">
        <v>879813</v>
      </c>
      <c r="B3192" s="20" t="s">
        <v>49913</v>
      </c>
      <c r="C3192" s="20" t="s">
        <v>49914</v>
      </c>
      <c r="D3192" s="20" t="s">
        <v>49915</v>
      </c>
      <c r="E3192" s="20" t="s">
        <v>49916</v>
      </c>
      <c r="F3192" s="20"/>
      <c r="G3192" s="20" t="s">
        <v>35310</v>
      </c>
      <c r="H3192" s="9">
        <v>214020</v>
      </c>
      <c r="I3192" s="9">
        <v>138652.99</v>
      </c>
      <c r="J3192" s="9"/>
      <c r="K3192" s="20"/>
    </row>
    <row r="3193" spans="1:11" ht="63" x14ac:dyDescent="0.25">
      <c r="A3193" s="19">
        <v>934202</v>
      </c>
      <c r="B3193" s="20" t="s">
        <v>48062</v>
      </c>
      <c r="C3193" s="20"/>
      <c r="D3193" s="20" t="s">
        <v>48063</v>
      </c>
      <c r="E3193" s="20" t="s">
        <v>48064</v>
      </c>
      <c r="F3193" s="20"/>
      <c r="G3193" s="20" t="s">
        <v>35310</v>
      </c>
      <c r="H3193" s="9">
        <v>60615.199999999997</v>
      </c>
      <c r="I3193" s="9">
        <v>12023.05</v>
      </c>
      <c r="J3193" s="9"/>
      <c r="K3193" s="20"/>
    </row>
    <row r="3194" spans="1:11" ht="63" x14ac:dyDescent="0.25">
      <c r="A3194" s="19">
        <v>905796</v>
      </c>
      <c r="B3194" s="20" t="s">
        <v>28647</v>
      </c>
      <c r="C3194" s="20" t="s">
        <v>47357</v>
      </c>
      <c r="D3194" s="20" t="s">
        <v>47358</v>
      </c>
      <c r="E3194" s="20" t="s">
        <v>47359</v>
      </c>
      <c r="F3194" s="20"/>
      <c r="G3194" s="20" t="s">
        <v>35310</v>
      </c>
      <c r="H3194" s="9">
        <v>175852</v>
      </c>
      <c r="I3194" s="9">
        <v>120048.17</v>
      </c>
      <c r="J3194" s="9"/>
      <c r="K3194" s="20"/>
    </row>
    <row r="3195" spans="1:11" ht="63" x14ac:dyDescent="0.25">
      <c r="A3195" s="19">
        <v>905794</v>
      </c>
      <c r="B3195" s="20" t="s">
        <v>28643</v>
      </c>
      <c r="C3195" s="20" t="s">
        <v>47354</v>
      </c>
      <c r="D3195" s="20" t="s">
        <v>47355</v>
      </c>
      <c r="E3195" s="20" t="s">
        <v>47356</v>
      </c>
      <c r="F3195" s="20"/>
      <c r="G3195" s="20" t="s">
        <v>35310</v>
      </c>
      <c r="H3195" s="9">
        <v>710833</v>
      </c>
      <c r="I3195" s="9">
        <v>485262.45</v>
      </c>
      <c r="J3195" s="9"/>
      <c r="K3195" s="20"/>
    </row>
    <row r="3196" spans="1:11" ht="63" x14ac:dyDescent="0.25">
      <c r="A3196" s="19">
        <v>900653</v>
      </c>
      <c r="B3196" s="20" t="s">
        <v>48373</v>
      </c>
      <c r="C3196" s="20" t="s">
        <v>48374</v>
      </c>
      <c r="D3196" s="20" t="s">
        <v>48375</v>
      </c>
      <c r="E3196" s="20" t="s">
        <v>48376</v>
      </c>
      <c r="F3196" s="20"/>
      <c r="G3196" s="20" t="s">
        <v>35310</v>
      </c>
      <c r="H3196" s="9">
        <v>375034.51</v>
      </c>
      <c r="I3196" s="9">
        <v>149184.82</v>
      </c>
      <c r="J3196" s="9"/>
      <c r="K3196" s="20"/>
    </row>
    <row r="3197" spans="1:11" ht="63" x14ac:dyDescent="0.25">
      <c r="A3197" s="19">
        <v>835794</v>
      </c>
      <c r="B3197" s="20" t="s">
        <v>49654</v>
      </c>
      <c r="C3197" s="20" t="s">
        <v>49655</v>
      </c>
      <c r="D3197" s="20" t="s">
        <v>49656</v>
      </c>
      <c r="E3197" s="20" t="s">
        <v>49657</v>
      </c>
      <c r="F3197" s="20"/>
      <c r="G3197" s="20" t="s">
        <v>35310</v>
      </c>
      <c r="H3197" s="9">
        <v>400088.15</v>
      </c>
      <c r="I3197" s="9">
        <v>235606.87</v>
      </c>
      <c r="J3197" s="9"/>
      <c r="K3197" s="20"/>
    </row>
    <row r="3198" spans="1:11" ht="63" x14ac:dyDescent="0.25">
      <c r="A3198" s="19">
        <v>835806</v>
      </c>
      <c r="B3198" s="20" t="s">
        <v>49638</v>
      </c>
      <c r="C3198" s="20" t="s">
        <v>49639</v>
      </c>
      <c r="D3198" s="20" t="s">
        <v>49640</v>
      </c>
      <c r="E3198" s="20" t="s">
        <v>49641</v>
      </c>
      <c r="F3198" s="20"/>
      <c r="G3198" s="20" t="s">
        <v>35310</v>
      </c>
      <c r="H3198" s="9">
        <v>755600.94</v>
      </c>
      <c r="I3198" s="9">
        <v>169089.93</v>
      </c>
      <c r="J3198" s="9"/>
      <c r="K3198" s="20"/>
    </row>
    <row r="3199" spans="1:11" ht="63" x14ac:dyDescent="0.25">
      <c r="A3199" s="19">
        <v>835782</v>
      </c>
      <c r="B3199" s="20" t="s">
        <v>49642</v>
      </c>
      <c r="C3199" s="20" t="s">
        <v>49643</v>
      </c>
      <c r="D3199" s="20" t="s">
        <v>49644</v>
      </c>
      <c r="E3199" s="20" t="s">
        <v>49645</v>
      </c>
      <c r="F3199" s="20"/>
      <c r="G3199" s="20" t="s">
        <v>35310</v>
      </c>
      <c r="H3199" s="9">
        <v>914156.67</v>
      </c>
      <c r="I3199" s="9">
        <v>413128.35</v>
      </c>
      <c r="J3199" s="9"/>
      <c r="K3199" s="20"/>
    </row>
    <row r="3200" spans="1:11" ht="63" x14ac:dyDescent="0.25">
      <c r="A3200" s="19">
        <v>839872</v>
      </c>
      <c r="B3200" s="20" t="s">
        <v>49701</v>
      </c>
      <c r="C3200" s="20" t="s">
        <v>49702</v>
      </c>
      <c r="D3200" s="20" t="s">
        <v>49703</v>
      </c>
      <c r="E3200" s="20" t="s">
        <v>49704</v>
      </c>
      <c r="F3200" s="20"/>
      <c r="G3200" s="20" t="s">
        <v>35310</v>
      </c>
      <c r="H3200" s="9">
        <v>2617729.39</v>
      </c>
      <c r="I3200" s="9">
        <v>1625525.08</v>
      </c>
      <c r="J3200" s="9"/>
      <c r="K3200" s="20"/>
    </row>
    <row r="3201" spans="1:11" ht="63" x14ac:dyDescent="0.25">
      <c r="A3201" s="19">
        <v>1080180</v>
      </c>
      <c r="B3201" s="20" t="s">
        <v>48795</v>
      </c>
      <c r="C3201" s="20"/>
      <c r="D3201" s="20" t="s">
        <v>48796</v>
      </c>
      <c r="E3201" s="20" t="s">
        <v>48797</v>
      </c>
      <c r="F3201" s="20"/>
      <c r="G3201" s="20" t="s">
        <v>35310</v>
      </c>
      <c r="H3201" s="9">
        <v>234350</v>
      </c>
      <c r="I3201" s="9">
        <v>79418.759999999995</v>
      </c>
      <c r="J3201" s="9"/>
      <c r="K3201" s="20"/>
    </row>
    <row r="3202" spans="1:11" ht="78.75" x14ac:dyDescent="0.25">
      <c r="A3202" s="19">
        <v>1120861</v>
      </c>
      <c r="B3202" s="20" t="s">
        <v>49380</v>
      </c>
      <c r="C3202" s="20" t="s">
        <v>49381</v>
      </c>
      <c r="D3202" s="20" t="s">
        <v>24043</v>
      </c>
      <c r="E3202" s="20" t="s">
        <v>49382</v>
      </c>
      <c r="F3202" s="20"/>
      <c r="G3202" s="20" t="s">
        <v>35310</v>
      </c>
      <c r="H3202" s="9">
        <v>1</v>
      </c>
      <c r="I3202" s="9">
        <v>1</v>
      </c>
      <c r="J3202" s="9"/>
      <c r="K3202" s="20"/>
    </row>
    <row r="3203" spans="1:11" ht="63" x14ac:dyDescent="0.25">
      <c r="A3203" s="19">
        <v>1078182</v>
      </c>
      <c r="B3203" s="20" t="s">
        <v>48687</v>
      </c>
      <c r="C3203" s="20"/>
      <c r="D3203" s="20" t="s">
        <v>48688</v>
      </c>
      <c r="E3203" s="20" t="s">
        <v>48689</v>
      </c>
      <c r="F3203" s="20"/>
      <c r="G3203" s="20" t="s">
        <v>35310</v>
      </c>
      <c r="H3203" s="9">
        <v>463257.62</v>
      </c>
      <c r="I3203" s="9">
        <v>355164.32</v>
      </c>
      <c r="J3203" s="9"/>
      <c r="K3203" s="20"/>
    </row>
    <row r="3204" spans="1:11" ht="78.75" x14ac:dyDescent="0.25">
      <c r="A3204" s="19">
        <v>1120860</v>
      </c>
      <c r="B3204" s="20" t="s">
        <v>49377</v>
      </c>
      <c r="C3204" s="20" t="s">
        <v>49378</v>
      </c>
      <c r="D3204" s="20" t="s">
        <v>24043</v>
      </c>
      <c r="E3204" s="20" t="s">
        <v>49379</v>
      </c>
      <c r="F3204" s="20"/>
      <c r="G3204" s="20" t="s">
        <v>35310</v>
      </c>
      <c r="H3204" s="9">
        <v>1</v>
      </c>
      <c r="I3204" s="9">
        <v>1</v>
      </c>
      <c r="J3204" s="9"/>
      <c r="K3204" s="20"/>
    </row>
    <row r="3205" spans="1:11" ht="78.75" x14ac:dyDescent="0.25">
      <c r="A3205" s="19">
        <v>1120840</v>
      </c>
      <c r="B3205" s="20" t="s">
        <v>49374</v>
      </c>
      <c r="C3205" s="20" t="s">
        <v>49375</v>
      </c>
      <c r="D3205" s="20" t="s">
        <v>24043</v>
      </c>
      <c r="E3205" s="20" t="s">
        <v>49376</v>
      </c>
      <c r="F3205" s="20"/>
      <c r="G3205" s="20" t="s">
        <v>35310</v>
      </c>
      <c r="H3205" s="9">
        <v>1</v>
      </c>
      <c r="I3205" s="9">
        <v>1</v>
      </c>
      <c r="J3205" s="9"/>
      <c r="K3205" s="20"/>
    </row>
    <row r="3206" spans="1:11" ht="63" x14ac:dyDescent="0.25">
      <c r="A3206" s="19">
        <v>879758</v>
      </c>
      <c r="B3206" s="20" t="s">
        <v>49852</v>
      </c>
      <c r="C3206" s="20"/>
      <c r="D3206" s="20" t="s">
        <v>49853</v>
      </c>
      <c r="E3206" s="20" t="s">
        <v>36614</v>
      </c>
      <c r="F3206" s="20"/>
      <c r="G3206" s="20" t="s">
        <v>35310</v>
      </c>
      <c r="H3206" s="9">
        <v>69377.8</v>
      </c>
      <c r="I3206" s="9">
        <v>45904.95</v>
      </c>
      <c r="J3206" s="9"/>
      <c r="K3206" s="20"/>
    </row>
    <row r="3207" spans="1:11" ht="63" x14ac:dyDescent="0.25">
      <c r="A3207" s="19">
        <v>879759</v>
      </c>
      <c r="B3207" s="20" t="s">
        <v>49848</v>
      </c>
      <c r="C3207" s="20" t="s">
        <v>49849</v>
      </c>
      <c r="D3207" s="20" t="s">
        <v>49850</v>
      </c>
      <c r="E3207" s="20" t="s">
        <v>49851</v>
      </c>
      <c r="F3207" s="20"/>
      <c r="G3207" s="20" t="s">
        <v>35310</v>
      </c>
      <c r="H3207" s="9">
        <v>321565.90000000002</v>
      </c>
      <c r="I3207" s="9">
        <v>49574.54</v>
      </c>
      <c r="J3207" s="9"/>
      <c r="K3207" s="20"/>
    </row>
    <row r="3208" spans="1:11" ht="63" x14ac:dyDescent="0.25">
      <c r="A3208" s="19">
        <v>1120720</v>
      </c>
      <c r="B3208" s="20" t="s">
        <v>49370</v>
      </c>
      <c r="C3208" s="20" t="s">
        <v>49371</v>
      </c>
      <c r="D3208" s="20" t="s">
        <v>49372</v>
      </c>
      <c r="E3208" s="20" t="s">
        <v>49373</v>
      </c>
      <c r="F3208" s="20"/>
      <c r="G3208" s="20" t="s">
        <v>35310</v>
      </c>
      <c r="H3208" s="9">
        <v>1</v>
      </c>
      <c r="I3208" s="9">
        <v>1</v>
      </c>
      <c r="J3208" s="9"/>
      <c r="K3208" s="20"/>
    </row>
    <row r="3209" spans="1:11" ht="78.75" x14ac:dyDescent="0.25">
      <c r="A3209" s="19">
        <v>815497</v>
      </c>
      <c r="B3209" s="20" t="s">
        <v>48263</v>
      </c>
      <c r="C3209" s="20" t="s">
        <v>48264</v>
      </c>
      <c r="D3209" s="20" t="s">
        <v>48265</v>
      </c>
      <c r="E3209" s="20" t="s">
        <v>48266</v>
      </c>
      <c r="F3209" s="20"/>
      <c r="G3209" s="20" t="s">
        <v>35310</v>
      </c>
      <c r="H3209" s="9">
        <v>1478.93</v>
      </c>
      <c r="I3209" s="9">
        <v>0</v>
      </c>
      <c r="J3209" s="9"/>
      <c r="K3209" s="20"/>
    </row>
    <row r="3210" spans="1:11" ht="63" x14ac:dyDescent="0.25">
      <c r="A3210" s="19">
        <v>1059408</v>
      </c>
      <c r="B3210" s="20" t="s">
        <v>48244</v>
      </c>
      <c r="C3210" s="20" t="s">
        <v>48245</v>
      </c>
      <c r="D3210" s="20" t="s">
        <v>48232</v>
      </c>
      <c r="E3210" s="20" t="s">
        <v>48246</v>
      </c>
      <c r="F3210" s="20"/>
      <c r="G3210" s="20" t="s">
        <v>35310</v>
      </c>
      <c r="H3210" s="9">
        <v>235250</v>
      </c>
      <c r="I3210" s="9">
        <v>48605.24</v>
      </c>
      <c r="J3210" s="9"/>
      <c r="K3210" s="20"/>
    </row>
    <row r="3211" spans="1:11" ht="63" x14ac:dyDescent="0.25">
      <c r="A3211" s="19">
        <v>689465</v>
      </c>
      <c r="B3211" s="20" t="s">
        <v>48007</v>
      </c>
      <c r="C3211" s="20"/>
      <c r="D3211" s="20" t="s">
        <v>48008</v>
      </c>
      <c r="E3211" s="20" t="s">
        <v>10476</v>
      </c>
      <c r="F3211" s="20"/>
      <c r="G3211" s="20" t="s">
        <v>35310</v>
      </c>
      <c r="H3211" s="9">
        <v>231404.56</v>
      </c>
      <c r="I3211" s="9">
        <v>0</v>
      </c>
      <c r="J3211" s="9"/>
      <c r="K3211" s="20"/>
    </row>
    <row r="3212" spans="1:11" ht="78.75" x14ac:dyDescent="0.25">
      <c r="A3212" s="19">
        <v>1120880</v>
      </c>
      <c r="B3212" s="20" t="s">
        <v>49383</v>
      </c>
      <c r="C3212" s="20" t="s">
        <v>49384</v>
      </c>
      <c r="D3212" s="20" t="s">
        <v>24043</v>
      </c>
      <c r="E3212" s="20" t="s">
        <v>49385</v>
      </c>
      <c r="F3212" s="20"/>
      <c r="G3212" s="20" t="s">
        <v>35310</v>
      </c>
      <c r="H3212" s="9">
        <v>1</v>
      </c>
      <c r="I3212" s="9">
        <v>1</v>
      </c>
      <c r="J3212" s="9"/>
      <c r="K3212" s="20"/>
    </row>
    <row r="3213" spans="1:11" ht="78.75" x14ac:dyDescent="0.25">
      <c r="A3213" s="19">
        <v>1120503</v>
      </c>
      <c r="B3213" s="20" t="s">
        <v>49301</v>
      </c>
      <c r="C3213" s="20" t="s">
        <v>49302</v>
      </c>
      <c r="D3213" s="20" t="s">
        <v>24043</v>
      </c>
      <c r="E3213" s="20" t="s">
        <v>49303</v>
      </c>
      <c r="F3213" s="20"/>
      <c r="G3213" s="20" t="s">
        <v>35310</v>
      </c>
      <c r="H3213" s="9">
        <v>1</v>
      </c>
      <c r="I3213" s="9">
        <v>1</v>
      </c>
      <c r="J3213" s="9"/>
      <c r="K3213" s="20"/>
    </row>
    <row r="3214" spans="1:11" ht="110.25" x14ac:dyDescent="0.25">
      <c r="A3214" s="19">
        <v>792580</v>
      </c>
      <c r="B3214" s="20" t="s">
        <v>45846</v>
      </c>
      <c r="C3214" s="20" t="s">
        <v>45847</v>
      </c>
      <c r="D3214" s="20" t="s">
        <v>27280</v>
      </c>
      <c r="E3214" s="20" t="s">
        <v>45848</v>
      </c>
      <c r="F3214" s="20"/>
      <c r="G3214" s="20" t="s">
        <v>35310</v>
      </c>
      <c r="H3214" s="9">
        <v>332826.61</v>
      </c>
      <c r="I3214" s="9">
        <v>71656.06</v>
      </c>
      <c r="J3214" s="9"/>
      <c r="K3214" s="20"/>
    </row>
    <row r="3215" spans="1:11" ht="78.75" x14ac:dyDescent="0.25">
      <c r="A3215" s="19">
        <v>792914</v>
      </c>
      <c r="B3215" s="20" t="s">
        <v>46292</v>
      </c>
      <c r="C3215" s="20" t="s">
        <v>46293</v>
      </c>
      <c r="D3215" s="20" t="s">
        <v>46294</v>
      </c>
      <c r="E3215" s="20" t="s">
        <v>46295</v>
      </c>
      <c r="F3215" s="20"/>
      <c r="G3215" s="20" t="s">
        <v>35310</v>
      </c>
      <c r="H3215" s="9">
        <v>1401867.13</v>
      </c>
      <c r="I3215" s="9">
        <v>520239.25</v>
      </c>
      <c r="J3215" s="9"/>
      <c r="K3215" s="20"/>
    </row>
    <row r="3216" spans="1:11" ht="63" x14ac:dyDescent="0.25">
      <c r="A3216" s="19">
        <v>982160</v>
      </c>
      <c r="B3216" s="20" t="s">
        <v>47825</v>
      </c>
      <c r="C3216" s="20" t="s">
        <v>47826</v>
      </c>
      <c r="D3216" s="20" t="s">
        <v>47827</v>
      </c>
      <c r="E3216" s="20" t="s">
        <v>47828</v>
      </c>
      <c r="F3216" s="20"/>
      <c r="G3216" s="20" t="s">
        <v>35310</v>
      </c>
      <c r="H3216" s="9">
        <v>30053927.690000001</v>
      </c>
      <c r="I3216" s="9">
        <v>23217910</v>
      </c>
      <c r="J3216" s="9">
        <v>662158.85</v>
      </c>
      <c r="K3216" s="20"/>
    </row>
    <row r="3217" spans="1:11" ht="78.75" x14ac:dyDescent="0.25">
      <c r="A3217" s="19">
        <v>990921</v>
      </c>
      <c r="B3217" s="20" t="s">
        <v>47930</v>
      </c>
      <c r="C3217" s="20" t="s">
        <v>47931</v>
      </c>
      <c r="D3217" s="20" t="s">
        <v>47932</v>
      </c>
      <c r="E3217" s="20" t="s">
        <v>47933</v>
      </c>
      <c r="F3217" s="20"/>
      <c r="G3217" s="20" t="s">
        <v>35310</v>
      </c>
      <c r="H3217" s="9">
        <v>1576848.33</v>
      </c>
      <c r="I3217" s="9">
        <v>902307.54</v>
      </c>
      <c r="J3217" s="9">
        <v>168218.93</v>
      </c>
      <c r="K3217" s="20"/>
    </row>
    <row r="3218" spans="1:11" ht="63" x14ac:dyDescent="0.25">
      <c r="A3218" s="19">
        <v>990922</v>
      </c>
      <c r="B3218" s="20" t="s">
        <v>47876</v>
      </c>
      <c r="C3218" s="20" t="s">
        <v>47877</v>
      </c>
      <c r="D3218" s="20" t="s">
        <v>47878</v>
      </c>
      <c r="E3218" s="20" t="s">
        <v>47879</v>
      </c>
      <c r="F3218" s="20"/>
      <c r="G3218" s="20" t="s">
        <v>35310</v>
      </c>
      <c r="H3218" s="9">
        <v>3471452.96</v>
      </c>
      <c r="I3218" s="9">
        <v>2728948.12</v>
      </c>
      <c r="J3218" s="9">
        <v>1439726</v>
      </c>
      <c r="K3218" s="20"/>
    </row>
    <row r="3219" spans="1:11" ht="63" x14ac:dyDescent="0.25">
      <c r="A3219" s="19">
        <v>678683</v>
      </c>
      <c r="B3219" s="20" t="s">
        <v>48746</v>
      </c>
      <c r="C3219" s="20"/>
      <c r="D3219" s="20" t="s">
        <v>48747</v>
      </c>
      <c r="E3219" s="20" t="s">
        <v>48748</v>
      </c>
      <c r="F3219" s="20"/>
      <c r="G3219" s="20" t="s">
        <v>35310</v>
      </c>
      <c r="H3219" s="9">
        <v>28776.33</v>
      </c>
      <c r="I3219" s="9">
        <v>0</v>
      </c>
      <c r="J3219" s="9"/>
      <c r="K3219" s="20"/>
    </row>
    <row r="3220" spans="1:11" ht="63" x14ac:dyDescent="0.25">
      <c r="A3220" s="19">
        <v>791126</v>
      </c>
      <c r="B3220" s="20" t="s">
        <v>45989</v>
      </c>
      <c r="C3220" s="20" t="s">
        <v>45990</v>
      </c>
      <c r="D3220" s="20" t="s">
        <v>45987</v>
      </c>
      <c r="E3220" s="20" t="s">
        <v>45991</v>
      </c>
      <c r="F3220" s="20"/>
      <c r="G3220" s="20" t="s">
        <v>35310</v>
      </c>
      <c r="H3220" s="9">
        <v>124582.17</v>
      </c>
      <c r="I3220" s="9">
        <v>0</v>
      </c>
      <c r="J3220" s="9"/>
      <c r="K3220" s="20"/>
    </row>
    <row r="3221" spans="1:11" ht="94.5" x14ac:dyDescent="0.25">
      <c r="A3221" s="19">
        <v>792884</v>
      </c>
      <c r="B3221" s="20" t="s">
        <v>46781</v>
      </c>
      <c r="C3221" s="20"/>
      <c r="D3221" s="20" t="s">
        <v>46782</v>
      </c>
      <c r="E3221" s="20" t="s">
        <v>46783</v>
      </c>
      <c r="F3221" s="20"/>
      <c r="G3221" s="20" t="s">
        <v>35310</v>
      </c>
      <c r="H3221" s="9">
        <v>31850.959999999999</v>
      </c>
      <c r="I3221" s="9">
        <v>0</v>
      </c>
      <c r="J3221" s="9"/>
      <c r="K3221" s="20"/>
    </row>
    <row r="3222" spans="1:11" ht="78.75" x14ac:dyDescent="0.25">
      <c r="A3222" s="19">
        <v>650845</v>
      </c>
      <c r="B3222" s="20" t="s">
        <v>47322</v>
      </c>
      <c r="C3222" s="20" t="s">
        <v>47323</v>
      </c>
      <c r="D3222" s="20" t="s">
        <v>47324</v>
      </c>
      <c r="E3222" s="20" t="s">
        <v>47325</v>
      </c>
      <c r="F3222" s="20"/>
      <c r="G3222" s="20" t="s">
        <v>35310</v>
      </c>
      <c r="H3222" s="9">
        <v>7398013.1399999997</v>
      </c>
      <c r="I3222" s="9">
        <v>3977426.75</v>
      </c>
      <c r="J3222" s="9"/>
      <c r="K3222" s="20"/>
    </row>
    <row r="3223" spans="1:11" ht="63" x14ac:dyDescent="0.25">
      <c r="A3223" s="19">
        <v>839868</v>
      </c>
      <c r="B3223" s="20" t="s">
        <v>49689</v>
      </c>
      <c r="C3223" s="20" t="s">
        <v>49690</v>
      </c>
      <c r="D3223" s="20" t="s">
        <v>49691</v>
      </c>
      <c r="E3223" s="20" t="s">
        <v>49692</v>
      </c>
      <c r="F3223" s="20"/>
      <c r="G3223" s="20" t="s">
        <v>35310</v>
      </c>
      <c r="H3223" s="9">
        <v>536091.6</v>
      </c>
      <c r="I3223" s="9">
        <v>332895.09000000003</v>
      </c>
      <c r="J3223" s="9"/>
      <c r="K3223" s="20"/>
    </row>
    <row r="3224" spans="1:11" ht="63" x14ac:dyDescent="0.25">
      <c r="A3224" s="19">
        <v>650850</v>
      </c>
      <c r="B3224" s="20" t="s">
        <v>47360</v>
      </c>
      <c r="C3224" s="20" t="s">
        <v>47361</v>
      </c>
      <c r="D3224" s="20" t="s">
        <v>47362</v>
      </c>
      <c r="E3224" s="20" t="s">
        <v>47363</v>
      </c>
      <c r="F3224" s="20"/>
      <c r="G3224" s="20" t="s">
        <v>35310</v>
      </c>
      <c r="H3224" s="9">
        <v>2437853.0499999998</v>
      </c>
      <c r="I3224" s="9">
        <v>1564289.12</v>
      </c>
      <c r="J3224" s="9"/>
      <c r="K3224" s="20"/>
    </row>
    <row r="3225" spans="1:11" ht="63" x14ac:dyDescent="0.25">
      <c r="A3225" s="19">
        <v>851912</v>
      </c>
      <c r="B3225" s="20" t="s">
        <v>49776</v>
      </c>
      <c r="C3225" s="20" t="s">
        <v>49777</v>
      </c>
      <c r="D3225" s="20" t="s">
        <v>49778</v>
      </c>
      <c r="E3225" s="20" t="s">
        <v>49779</v>
      </c>
      <c r="F3225" s="20"/>
      <c r="G3225" s="20" t="s">
        <v>35310</v>
      </c>
      <c r="H3225" s="9">
        <v>434234.2</v>
      </c>
      <c r="I3225" s="9">
        <v>277816</v>
      </c>
      <c r="J3225" s="9"/>
      <c r="K3225" s="20"/>
    </row>
    <row r="3226" spans="1:11" ht="63" x14ac:dyDescent="0.25">
      <c r="A3226" s="19">
        <v>851913</v>
      </c>
      <c r="B3226" s="20" t="s">
        <v>49772</v>
      </c>
      <c r="C3226" s="20" t="s">
        <v>49773</v>
      </c>
      <c r="D3226" s="20" t="s">
        <v>49774</v>
      </c>
      <c r="E3226" s="20" t="s">
        <v>49775</v>
      </c>
      <c r="F3226" s="20"/>
      <c r="G3226" s="20" t="s">
        <v>35310</v>
      </c>
      <c r="H3226" s="9">
        <v>450316.95</v>
      </c>
      <c r="I3226" s="9">
        <v>288105.93</v>
      </c>
      <c r="J3226" s="9"/>
      <c r="K3226" s="20"/>
    </row>
    <row r="3227" spans="1:11" ht="63" x14ac:dyDescent="0.25">
      <c r="A3227" s="19">
        <v>791555</v>
      </c>
      <c r="B3227" s="20" t="s">
        <v>46376</v>
      </c>
      <c r="C3227" s="20"/>
      <c r="D3227" s="20" t="s">
        <v>46377</v>
      </c>
      <c r="E3227" s="20" t="s">
        <v>46378</v>
      </c>
      <c r="F3227" s="20"/>
      <c r="G3227" s="20" t="s">
        <v>35310</v>
      </c>
      <c r="H3227" s="9">
        <v>606630.37</v>
      </c>
      <c r="I3227" s="9">
        <v>0</v>
      </c>
      <c r="J3227" s="9"/>
      <c r="K3227" s="20"/>
    </row>
    <row r="3228" spans="1:11" ht="63" x14ac:dyDescent="0.25">
      <c r="A3228" s="19">
        <v>930135</v>
      </c>
      <c r="B3228" s="20" t="s">
        <v>47394</v>
      </c>
      <c r="C3228" s="20" t="s">
        <v>47395</v>
      </c>
      <c r="D3228" s="20" t="s">
        <v>47377</v>
      </c>
      <c r="E3228" s="20" t="s">
        <v>47396</v>
      </c>
      <c r="F3228" s="20"/>
      <c r="G3228" s="20" t="s">
        <v>35310</v>
      </c>
      <c r="H3228" s="9">
        <v>281000</v>
      </c>
      <c r="I3228" s="9">
        <v>0</v>
      </c>
      <c r="J3228" s="9">
        <v>70954.64</v>
      </c>
      <c r="K3228" s="20"/>
    </row>
    <row r="3229" spans="1:11" ht="78.75" x14ac:dyDescent="0.25">
      <c r="A3229" s="19">
        <v>793960</v>
      </c>
      <c r="B3229" s="20" t="s">
        <v>45775</v>
      </c>
      <c r="C3229" s="20"/>
      <c r="D3229" s="20" t="s">
        <v>45776</v>
      </c>
      <c r="E3229" s="20" t="s">
        <v>30747</v>
      </c>
      <c r="F3229" s="20"/>
      <c r="G3229" s="20" t="s">
        <v>35310</v>
      </c>
      <c r="H3229" s="9">
        <v>206858.38</v>
      </c>
      <c r="I3229" s="9">
        <v>113082.97</v>
      </c>
      <c r="J3229" s="9"/>
      <c r="K3229" s="20"/>
    </row>
    <row r="3230" spans="1:11" ht="63" x14ac:dyDescent="0.25">
      <c r="A3230" s="19">
        <v>791320</v>
      </c>
      <c r="B3230" s="20" t="s">
        <v>46086</v>
      </c>
      <c r="C3230" s="20" t="s">
        <v>46087</v>
      </c>
      <c r="D3230" s="20" t="s">
        <v>46088</v>
      </c>
      <c r="E3230" s="20" t="s">
        <v>46089</v>
      </c>
      <c r="F3230" s="20"/>
      <c r="G3230" s="20" t="s">
        <v>35310</v>
      </c>
      <c r="H3230" s="9">
        <v>3528005.39</v>
      </c>
      <c r="I3230" s="9">
        <v>0</v>
      </c>
      <c r="J3230" s="9"/>
      <c r="K3230" s="20"/>
    </row>
    <row r="3231" spans="1:11" ht="78.75" x14ac:dyDescent="0.25">
      <c r="A3231" s="19">
        <v>1063520</v>
      </c>
      <c r="B3231" s="20" t="s">
        <v>48563</v>
      </c>
      <c r="C3231" s="20" t="s">
        <v>48564</v>
      </c>
      <c r="D3231" s="20" t="s">
        <v>48565</v>
      </c>
      <c r="E3231" s="20" t="s">
        <v>48566</v>
      </c>
      <c r="F3231" s="20"/>
      <c r="G3231" s="20" t="s">
        <v>35310</v>
      </c>
      <c r="H3231" s="9">
        <v>2541371.2400000002</v>
      </c>
      <c r="I3231" s="9">
        <v>0</v>
      </c>
      <c r="J3231" s="9"/>
      <c r="K3231" s="20"/>
    </row>
    <row r="3232" spans="1:11" ht="63" x14ac:dyDescent="0.25">
      <c r="A3232" s="19">
        <v>689467</v>
      </c>
      <c r="B3232" s="20" t="s">
        <v>48009</v>
      </c>
      <c r="C3232" s="20"/>
      <c r="D3232" s="20" t="s">
        <v>48010</v>
      </c>
      <c r="E3232" s="20" t="s">
        <v>10541</v>
      </c>
      <c r="F3232" s="20"/>
      <c r="G3232" s="20" t="s">
        <v>35310</v>
      </c>
      <c r="H3232" s="9">
        <v>109490</v>
      </c>
      <c r="I3232" s="9">
        <v>0</v>
      </c>
      <c r="J3232" s="9"/>
      <c r="K3232" s="20"/>
    </row>
    <row r="3233" spans="1:11" ht="78.75" x14ac:dyDescent="0.25">
      <c r="A3233" s="19">
        <v>689256</v>
      </c>
      <c r="B3233" s="20" t="s">
        <v>48419</v>
      </c>
      <c r="C3233" s="20" t="s">
        <v>48420</v>
      </c>
      <c r="D3233" s="20" t="s">
        <v>48421</v>
      </c>
      <c r="E3233" s="20" t="s">
        <v>48422</v>
      </c>
      <c r="F3233" s="20"/>
      <c r="G3233" s="20" t="s">
        <v>35310</v>
      </c>
      <c r="H3233" s="9">
        <v>31448.46</v>
      </c>
      <c r="I3233" s="9">
        <v>0</v>
      </c>
      <c r="J3233" s="9"/>
      <c r="K3233" s="20"/>
    </row>
    <row r="3234" spans="1:11" ht="63" x14ac:dyDescent="0.25">
      <c r="A3234" s="19">
        <v>1120380</v>
      </c>
      <c r="B3234" s="20" t="s">
        <v>49260</v>
      </c>
      <c r="C3234" s="20" t="s">
        <v>49261</v>
      </c>
      <c r="D3234" s="20" t="s">
        <v>49262</v>
      </c>
      <c r="E3234" s="20" t="s">
        <v>49263</v>
      </c>
      <c r="F3234" s="20"/>
      <c r="G3234" s="20" t="s">
        <v>35310</v>
      </c>
      <c r="H3234" s="9">
        <v>1</v>
      </c>
      <c r="I3234" s="9">
        <v>1</v>
      </c>
      <c r="J3234" s="9"/>
      <c r="K3234" s="20"/>
    </row>
    <row r="3235" spans="1:11" ht="63" x14ac:dyDescent="0.25">
      <c r="A3235" s="19">
        <v>1059378</v>
      </c>
      <c r="B3235" s="20" t="s">
        <v>48254</v>
      </c>
      <c r="C3235" s="20" t="s">
        <v>48255</v>
      </c>
      <c r="D3235" s="20" t="s">
        <v>48232</v>
      </c>
      <c r="E3235" s="20" t="s">
        <v>48256</v>
      </c>
      <c r="F3235" s="20"/>
      <c r="G3235" s="20" t="s">
        <v>35310</v>
      </c>
      <c r="H3235" s="9">
        <v>360624.46</v>
      </c>
      <c r="I3235" s="9">
        <v>74508.94</v>
      </c>
      <c r="J3235" s="9"/>
      <c r="K3235" s="20"/>
    </row>
    <row r="3236" spans="1:11" ht="63" x14ac:dyDescent="0.25">
      <c r="A3236" s="19">
        <v>934200</v>
      </c>
      <c r="B3236" s="20" t="s">
        <v>48195</v>
      </c>
      <c r="C3236" s="20"/>
      <c r="D3236" s="20" t="s">
        <v>48196</v>
      </c>
      <c r="E3236" s="20" t="s">
        <v>48197</v>
      </c>
      <c r="F3236" s="20"/>
      <c r="G3236" s="20" t="s">
        <v>35310</v>
      </c>
      <c r="H3236" s="9">
        <v>185505.16</v>
      </c>
      <c r="I3236" s="9">
        <v>36835.839999999997</v>
      </c>
      <c r="J3236" s="9"/>
      <c r="K3236" s="20"/>
    </row>
    <row r="3237" spans="1:11" ht="63" x14ac:dyDescent="0.25">
      <c r="A3237" s="19">
        <v>930136</v>
      </c>
      <c r="B3237" s="20" t="s">
        <v>47391</v>
      </c>
      <c r="C3237" s="20" t="s">
        <v>47392</v>
      </c>
      <c r="D3237" s="20" t="s">
        <v>47377</v>
      </c>
      <c r="E3237" s="20" t="s">
        <v>47393</v>
      </c>
      <c r="F3237" s="20"/>
      <c r="G3237" s="20" t="s">
        <v>35310</v>
      </c>
      <c r="H3237" s="9">
        <v>281000</v>
      </c>
      <c r="I3237" s="9">
        <v>0</v>
      </c>
      <c r="J3237" s="9">
        <v>70954.64</v>
      </c>
      <c r="K3237" s="20"/>
    </row>
    <row r="3238" spans="1:11" ht="63" x14ac:dyDescent="0.25">
      <c r="A3238" s="19">
        <v>930137</v>
      </c>
      <c r="B3238" s="20" t="s">
        <v>47388</v>
      </c>
      <c r="C3238" s="20" t="s">
        <v>47389</v>
      </c>
      <c r="D3238" s="20" t="s">
        <v>47377</v>
      </c>
      <c r="E3238" s="20" t="s">
        <v>47390</v>
      </c>
      <c r="F3238" s="20"/>
      <c r="G3238" s="20" t="s">
        <v>35310</v>
      </c>
      <c r="H3238" s="9">
        <v>120000</v>
      </c>
      <c r="I3238" s="9">
        <v>0</v>
      </c>
      <c r="J3238" s="9">
        <v>30409.13</v>
      </c>
      <c r="K3238" s="20"/>
    </row>
    <row r="3239" spans="1:11" ht="141.75" x14ac:dyDescent="0.25">
      <c r="A3239" s="19">
        <v>956585</v>
      </c>
      <c r="B3239" s="20" t="s">
        <v>47801</v>
      </c>
      <c r="C3239" s="20" t="s">
        <v>47802</v>
      </c>
      <c r="D3239" s="20" t="s">
        <v>47803</v>
      </c>
      <c r="E3239" s="20" t="s">
        <v>47804</v>
      </c>
      <c r="F3239" s="20"/>
      <c r="G3239" s="20" t="s">
        <v>35310</v>
      </c>
      <c r="H3239" s="9">
        <v>12301.11</v>
      </c>
      <c r="I3239" s="9">
        <v>1672.99</v>
      </c>
      <c r="J3239" s="9">
        <v>137854.73000000001</v>
      </c>
      <c r="K3239" s="20"/>
    </row>
    <row r="3240" spans="1:11" ht="63" x14ac:dyDescent="0.25">
      <c r="A3240" s="19">
        <v>1137340</v>
      </c>
      <c r="B3240" s="20" t="s">
        <v>49559</v>
      </c>
      <c r="C3240" s="20" t="s">
        <v>49560</v>
      </c>
      <c r="D3240" s="20" t="s">
        <v>49561</v>
      </c>
      <c r="E3240" s="20" t="s">
        <v>49562</v>
      </c>
      <c r="F3240" s="20"/>
      <c r="G3240" s="20" t="s">
        <v>35310</v>
      </c>
      <c r="H3240" s="9">
        <v>4137980.36</v>
      </c>
      <c r="I3240" s="9">
        <v>16204.88</v>
      </c>
      <c r="J3240" s="9">
        <v>1615771</v>
      </c>
      <c r="K3240" s="20"/>
    </row>
    <row r="3241" spans="1:11" ht="63" x14ac:dyDescent="0.25">
      <c r="A3241" s="19">
        <v>1070080</v>
      </c>
      <c r="B3241" s="20" t="s">
        <v>48753</v>
      </c>
      <c r="C3241" s="20" t="s">
        <v>48754</v>
      </c>
      <c r="D3241" s="20" t="s">
        <v>48755</v>
      </c>
      <c r="E3241" s="20" t="s">
        <v>48756</v>
      </c>
      <c r="F3241" s="20"/>
      <c r="G3241" s="20" t="s">
        <v>35310</v>
      </c>
      <c r="H3241" s="9">
        <v>15233091.550000001</v>
      </c>
      <c r="I3241" s="9">
        <v>0</v>
      </c>
      <c r="J3241" s="9"/>
      <c r="K3241" s="20"/>
    </row>
    <row r="3242" spans="1:11" ht="78.75" x14ac:dyDescent="0.25">
      <c r="A3242" s="19">
        <v>791271</v>
      </c>
      <c r="B3242" s="20" t="s">
        <v>46865</v>
      </c>
      <c r="C3242" s="20" t="s">
        <v>46866</v>
      </c>
      <c r="D3242" s="20" t="s">
        <v>46867</v>
      </c>
      <c r="E3242" s="20" t="s">
        <v>46868</v>
      </c>
      <c r="F3242" s="20"/>
      <c r="G3242" s="20" t="s">
        <v>35310</v>
      </c>
      <c r="H3242" s="9">
        <v>3644486.22</v>
      </c>
      <c r="I3242" s="9">
        <v>0</v>
      </c>
      <c r="J3242" s="9"/>
      <c r="K3242" s="20"/>
    </row>
    <row r="3243" spans="1:11" ht="63" x14ac:dyDescent="0.25">
      <c r="A3243" s="19">
        <v>1079540</v>
      </c>
      <c r="B3243" s="20" t="s">
        <v>48791</v>
      </c>
      <c r="C3243" s="20" t="s">
        <v>48792</v>
      </c>
      <c r="D3243" s="20" t="s">
        <v>48793</v>
      </c>
      <c r="E3243" s="20" t="s">
        <v>48794</v>
      </c>
      <c r="F3243" s="20"/>
      <c r="G3243" s="20" t="s">
        <v>35310</v>
      </c>
      <c r="H3243" s="9">
        <v>1755000</v>
      </c>
      <c r="I3243" s="9">
        <v>0</v>
      </c>
      <c r="J3243" s="9"/>
      <c r="K3243" s="20"/>
    </row>
    <row r="3244" spans="1:11" ht="63" x14ac:dyDescent="0.25">
      <c r="A3244" s="19">
        <v>883371</v>
      </c>
      <c r="B3244" s="20" t="s">
        <v>28667</v>
      </c>
      <c r="C3244" s="20" t="s">
        <v>47326</v>
      </c>
      <c r="D3244" s="20" t="s">
        <v>47327</v>
      </c>
      <c r="E3244" s="20" t="s">
        <v>47328</v>
      </c>
      <c r="F3244" s="20"/>
      <c r="G3244" s="20" t="s">
        <v>35310</v>
      </c>
      <c r="H3244" s="9">
        <v>2511880.4900000002</v>
      </c>
      <c r="I3244" s="9">
        <v>0</v>
      </c>
      <c r="J3244" s="9"/>
      <c r="K3244" s="20"/>
    </row>
    <row r="3245" spans="1:11" ht="63" x14ac:dyDescent="0.25">
      <c r="A3245" s="19">
        <v>1135680</v>
      </c>
      <c r="B3245" s="20" t="s">
        <v>49487</v>
      </c>
      <c r="C3245" s="20" t="s">
        <v>49488</v>
      </c>
      <c r="D3245" s="20" t="s">
        <v>45930</v>
      </c>
      <c r="E3245" s="20" t="s">
        <v>49489</v>
      </c>
      <c r="F3245" s="20"/>
      <c r="G3245" s="20" t="s">
        <v>35310</v>
      </c>
      <c r="H3245" s="9">
        <v>7299230.1299999999</v>
      </c>
      <c r="I3245" s="9">
        <v>0</v>
      </c>
      <c r="J3245" s="9">
        <v>1082744</v>
      </c>
      <c r="K3245" s="20"/>
    </row>
    <row r="3246" spans="1:11" ht="78.75" x14ac:dyDescent="0.25">
      <c r="A3246" s="19">
        <v>1018860</v>
      </c>
      <c r="B3246" s="20" t="s">
        <v>47937</v>
      </c>
      <c r="C3246" s="20"/>
      <c r="D3246" s="20" t="s">
        <v>47938</v>
      </c>
      <c r="E3246" s="20" t="s">
        <v>47939</v>
      </c>
      <c r="F3246" s="20"/>
      <c r="G3246" s="20" t="s">
        <v>35310</v>
      </c>
      <c r="H3246" s="9">
        <v>87482914.109999999</v>
      </c>
      <c r="I3246" s="9">
        <v>0</v>
      </c>
      <c r="J3246" s="9"/>
      <c r="K3246" s="20"/>
    </row>
    <row r="3247" spans="1:11" ht="63" x14ac:dyDescent="0.25">
      <c r="A3247" s="19">
        <v>1117640</v>
      </c>
      <c r="B3247" s="20" t="s">
        <v>49181</v>
      </c>
      <c r="C3247" s="20" t="s">
        <v>49182</v>
      </c>
      <c r="D3247" s="20" t="s">
        <v>49183</v>
      </c>
      <c r="E3247" s="20" t="s">
        <v>49184</v>
      </c>
      <c r="F3247" s="20"/>
      <c r="G3247" s="20" t="s">
        <v>35310</v>
      </c>
      <c r="H3247" s="9">
        <v>12832820.25</v>
      </c>
      <c r="I3247" s="9">
        <v>0</v>
      </c>
      <c r="J3247" s="9"/>
      <c r="K3247" s="20"/>
    </row>
    <row r="3248" spans="1:11" ht="78.75" x14ac:dyDescent="0.25">
      <c r="A3248" s="19">
        <v>1080460</v>
      </c>
      <c r="B3248" s="20" t="s">
        <v>48825</v>
      </c>
      <c r="C3248" s="20" t="s">
        <v>48826</v>
      </c>
      <c r="D3248" s="20" t="s">
        <v>48827</v>
      </c>
      <c r="E3248" s="20" t="s">
        <v>48828</v>
      </c>
      <c r="F3248" s="20"/>
      <c r="G3248" s="20" t="s">
        <v>35310</v>
      </c>
      <c r="H3248" s="9">
        <v>10956686.539999999</v>
      </c>
      <c r="I3248" s="9">
        <v>4260933.68</v>
      </c>
      <c r="J3248" s="9"/>
      <c r="K3248" s="20"/>
    </row>
    <row r="3249" spans="1:11" ht="78.75" x14ac:dyDescent="0.25">
      <c r="A3249" s="19">
        <v>968299</v>
      </c>
      <c r="B3249" s="20" t="s">
        <v>46836</v>
      </c>
      <c r="C3249" s="20" t="s">
        <v>46837</v>
      </c>
      <c r="D3249" s="20" t="s">
        <v>46838</v>
      </c>
      <c r="E3249" s="20" t="s">
        <v>46839</v>
      </c>
      <c r="F3249" s="20"/>
      <c r="G3249" s="20" t="s">
        <v>35310</v>
      </c>
      <c r="H3249" s="9">
        <v>14022.46</v>
      </c>
      <c r="I3249" s="9">
        <v>0</v>
      </c>
      <c r="J3249" s="9">
        <v>6333670.6299999999</v>
      </c>
      <c r="K3249" s="20"/>
    </row>
    <row r="3250" spans="1:11" ht="78.75" x14ac:dyDescent="0.25">
      <c r="A3250" s="19">
        <v>1099180</v>
      </c>
      <c r="B3250" s="20" t="s">
        <v>48952</v>
      </c>
      <c r="C3250" s="20" t="s">
        <v>48953</v>
      </c>
      <c r="D3250" s="20" t="s">
        <v>48954</v>
      </c>
      <c r="E3250" s="20" t="s">
        <v>48955</v>
      </c>
      <c r="F3250" s="20"/>
      <c r="G3250" s="20" t="s">
        <v>35310</v>
      </c>
      <c r="H3250" s="9">
        <v>25640107.59</v>
      </c>
      <c r="I3250" s="9">
        <v>4917599.83</v>
      </c>
      <c r="J3250" s="9"/>
      <c r="K3250" s="20"/>
    </row>
    <row r="3251" spans="1:11" ht="78.75" x14ac:dyDescent="0.25">
      <c r="A3251" s="19">
        <v>1135740</v>
      </c>
      <c r="B3251" s="20" t="s">
        <v>49496</v>
      </c>
      <c r="C3251" s="20" t="s">
        <v>49497</v>
      </c>
      <c r="D3251" s="20" t="s">
        <v>49498</v>
      </c>
      <c r="E3251" s="20" t="s">
        <v>49499</v>
      </c>
      <c r="F3251" s="20"/>
      <c r="G3251" s="20" t="s">
        <v>35310</v>
      </c>
      <c r="H3251" s="9">
        <v>12279699.67</v>
      </c>
      <c r="I3251" s="9">
        <v>1686831.83</v>
      </c>
      <c r="J3251" s="9">
        <v>2345507</v>
      </c>
      <c r="K3251" s="20"/>
    </row>
    <row r="3252" spans="1:11" ht="78.75" x14ac:dyDescent="0.25">
      <c r="A3252" s="19">
        <v>1135760</v>
      </c>
      <c r="B3252" s="20" t="s">
        <v>49500</v>
      </c>
      <c r="C3252" s="20" t="s">
        <v>46066</v>
      </c>
      <c r="D3252" s="20" t="s">
        <v>49501</v>
      </c>
      <c r="E3252" s="20" t="s">
        <v>49502</v>
      </c>
      <c r="F3252" s="20"/>
      <c r="G3252" s="20" t="s">
        <v>35310</v>
      </c>
      <c r="H3252" s="9">
        <v>9853682.6300000008</v>
      </c>
      <c r="I3252" s="9">
        <v>1851385.92</v>
      </c>
      <c r="J3252" s="9">
        <v>2084003</v>
      </c>
      <c r="K3252" s="20"/>
    </row>
    <row r="3253" spans="1:11" ht="63" x14ac:dyDescent="0.25">
      <c r="A3253" s="19">
        <v>1135180</v>
      </c>
      <c r="B3253" s="20" t="s">
        <v>49449</v>
      </c>
      <c r="C3253" s="20" t="s">
        <v>49450</v>
      </c>
      <c r="D3253" s="20" t="s">
        <v>49451</v>
      </c>
      <c r="E3253" s="20" t="s">
        <v>49452</v>
      </c>
      <c r="F3253" s="20"/>
      <c r="G3253" s="20" t="s">
        <v>35310</v>
      </c>
      <c r="H3253" s="9">
        <v>152634696.81999999</v>
      </c>
      <c r="I3253" s="9">
        <v>0</v>
      </c>
      <c r="J3253" s="9"/>
      <c r="K3253" s="20"/>
    </row>
    <row r="3254" spans="1:11" ht="78.75" x14ac:dyDescent="0.25">
      <c r="A3254" s="19">
        <v>987580</v>
      </c>
      <c r="B3254" s="20" t="s">
        <v>47844</v>
      </c>
      <c r="C3254" s="20" t="s">
        <v>47845</v>
      </c>
      <c r="D3254" s="20" t="s">
        <v>47846</v>
      </c>
      <c r="E3254" s="20" t="s">
        <v>47847</v>
      </c>
      <c r="F3254" s="20"/>
      <c r="G3254" s="20" t="s">
        <v>35310</v>
      </c>
      <c r="H3254" s="9">
        <v>13711737.800000001</v>
      </c>
      <c r="I3254" s="9">
        <v>0</v>
      </c>
      <c r="J3254" s="9">
        <v>255866.7</v>
      </c>
      <c r="K3254" s="20"/>
    </row>
    <row r="3255" spans="1:11" ht="63" x14ac:dyDescent="0.25">
      <c r="A3255" s="19">
        <v>1135800</v>
      </c>
      <c r="B3255" s="20" t="s">
        <v>49507</v>
      </c>
      <c r="C3255" s="20" t="s">
        <v>49508</v>
      </c>
      <c r="D3255" s="20" t="s">
        <v>49509</v>
      </c>
      <c r="E3255" s="20" t="s">
        <v>49510</v>
      </c>
      <c r="F3255" s="20"/>
      <c r="G3255" s="20" t="s">
        <v>35310</v>
      </c>
      <c r="H3255" s="9">
        <v>5523497.75</v>
      </c>
      <c r="I3255" s="9">
        <v>1136818.23</v>
      </c>
      <c r="J3255" s="9">
        <v>1844451</v>
      </c>
      <c r="K3255" s="20"/>
    </row>
    <row r="3256" spans="1:11" ht="78.75" x14ac:dyDescent="0.25">
      <c r="A3256" s="19">
        <v>1099240</v>
      </c>
      <c r="B3256" s="20" t="s">
        <v>48964</v>
      </c>
      <c r="C3256" s="20" t="s">
        <v>48965</v>
      </c>
      <c r="D3256" s="20" t="s">
        <v>48966</v>
      </c>
      <c r="E3256" s="20" t="s">
        <v>48967</v>
      </c>
      <c r="F3256" s="20"/>
      <c r="G3256" s="20" t="s">
        <v>35310</v>
      </c>
      <c r="H3256" s="9">
        <v>10553354.92</v>
      </c>
      <c r="I3256" s="9">
        <v>0</v>
      </c>
      <c r="J3256" s="9"/>
      <c r="K3256" s="20"/>
    </row>
    <row r="3257" spans="1:11" ht="63" x14ac:dyDescent="0.25">
      <c r="A3257" s="19">
        <v>1135801</v>
      </c>
      <c r="B3257" s="20" t="s">
        <v>49511</v>
      </c>
      <c r="C3257" s="20" t="s">
        <v>49512</v>
      </c>
      <c r="D3257" s="20" t="s">
        <v>49513</v>
      </c>
      <c r="E3257" s="20" t="s">
        <v>49514</v>
      </c>
      <c r="F3257" s="20"/>
      <c r="G3257" s="20" t="s">
        <v>35310</v>
      </c>
      <c r="H3257" s="9">
        <v>4079335.95</v>
      </c>
      <c r="I3257" s="9">
        <v>709453.95</v>
      </c>
      <c r="J3257" s="9">
        <v>1533278</v>
      </c>
      <c r="K3257" s="20"/>
    </row>
    <row r="3258" spans="1:11" ht="78.75" x14ac:dyDescent="0.25">
      <c r="A3258" s="19">
        <v>1099200</v>
      </c>
      <c r="B3258" s="20" t="s">
        <v>48956</v>
      </c>
      <c r="C3258" s="20" t="s">
        <v>48957</v>
      </c>
      <c r="D3258" s="20" t="s">
        <v>48958</v>
      </c>
      <c r="E3258" s="20" t="s">
        <v>48959</v>
      </c>
      <c r="F3258" s="20"/>
      <c r="G3258" s="20" t="s">
        <v>35310</v>
      </c>
      <c r="H3258" s="9">
        <v>4455696.3600000003</v>
      </c>
      <c r="I3258" s="9">
        <v>0</v>
      </c>
      <c r="J3258" s="9"/>
      <c r="K3258" s="20"/>
    </row>
    <row r="3259" spans="1:11" ht="63" x14ac:dyDescent="0.25">
      <c r="A3259" s="19">
        <v>1135780</v>
      </c>
      <c r="B3259" s="20" t="s">
        <v>49503</v>
      </c>
      <c r="C3259" s="20" t="s">
        <v>49504</v>
      </c>
      <c r="D3259" s="20" t="s">
        <v>49505</v>
      </c>
      <c r="E3259" s="20" t="s">
        <v>49506</v>
      </c>
      <c r="F3259" s="20"/>
      <c r="G3259" s="20" t="s">
        <v>35310</v>
      </c>
      <c r="H3259" s="9">
        <v>3929386.71</v>
      </c>
      <c r="I3259" s="9">
        <v>605954.31999999995</v>
      </c>
      <c r="J3259" s="9">
        <v>1219984</v>
      </c>
      <c r="K3259" s="20"/>
    </row>
    <row r="3260" spans="1:11" ht="63" x14ac:dyDescent="0.25">
      <c r="A3260" s="19">
        <v>1100660</v>
      </c>
      <c r="B3260" s="20" t="s">
        <v>49120</v>
      </c>
      <c r="C3260" s="20" t="s">
        <v>49121</v>
      </c>
      <c r="D3260" s="20" t="s">
        <v>49122</v>
      </c>
      <c r="E3260" s="20" t="s">
        <v>49123</v>
      </c>
      <c r="F3260" s="20"/>
      <c r="G3260" s="20" t="s">
        <v>35310</v>
      </c>
      <c r="H3260" s="9">
        <v>13734383.029999999</v>
      </c>
      <c r="I3260" s="9">
        <v>0</v>
      </c>
      <c r="J3260" s="9"/>
      <c r="K3260" s="20"/>
    </row>
    <row r="3261" spans="1:11" ht="63" x14ac:dyDescent="0.25">
      <c r="A3261" s="19">
        <v>1117302</v>
      </c>
      <c r="B3261" s="20" t="s">
        <v>49164</v>
      </c>
      <c r="C3261" s="20" t="s">
        <v>49165</v>
      </c>
      <c r="D3261" s="20" t="s">
        <v>49166</v>
      </c>
      <c r="E3261" s="20" t="s">
        <v>49167</v>
      </c>
      <c r="F3261" s="20"/>
      <c r="G3261" s="20" t="s">
        <v>35310</v>
      </c>
      <c r="H3261" s="9">
        <v>7553739.2999999998</v>
      </c>
      <c r="I3261" s="9">
        <v>0</v>
      </c>
      <c r="J3261" s="9"/>
      <c r="K3261" s="20"/>
    </row>
    <row r="3262" spans="1:11" ht="78.75" x14ac:dyDescent="0.25">
      <c r="A3262" s="19">
        <v>1135840</v>
      </c>
      <c r="B3262" s="20" t="s">
        <v>49515</v>
      </c>
      <c r="C3262" s="20" t="s">
        <v>49516</v>
      </c>
      <c r="D3262" s="20" t="s">
        <v>49517</v>
      </c>
      <c r="E3262" s="20" t="s">
        <v>49518</v>
      </c>
      <c r="F3262" s="20"/>
      <c r="G3262" s="20" t="s">
        <v>35310</v>
      </c>
      <c r="H3262" s="9">
        <v>3351151.42</v>
      </c>
      <c r="I3262" s="9">
        <v>42724.03</v>
      </c>
      <c r="J3262" s="9">
        <v>1244785</v>
      </c>
      <c r="K3262" s="20"/>
    </row>
    <row r="3263" spans="1:11" ht="78.75" x14ac:dyDescent="0.25">
      <c r="A3263" s="19">
        <v>1099220</v>
      </c>
      <c r="B3263" s="20" t="s">
        <v>48960</v>
      </c>
      <c r="C3263" s="20" t="s">
        <v>48961</v>
      </c>
      <c r="D3263" s="20" t="s">
        <v>48962</v>
      </c>
      <c r="E3263" s="20" t="s">
        <v>48963</v>
      </c>
      <c r="F3263" s="20"/>
      <c r="G3263" s="20" t="s">
        <v>35310</v>
      </c>
      <c r="H3263" s="9">
        <v>1468546.52</v>
      </c>
      <c r="I3263" s="9">
        <v>0</v>
      </c>
      <c r="J3263" s="9"/>
      <c r="K3263" s="20"/>
    </row>
    <row r="3264" spans="1:11" ht="78.75" x14ac:dyDescent="0.25">
      <c r="A3264" s="19">
        <v>792708</v>
      </c>
      <c r="B3264" s="20" t="s">
        <v>45588</v>
      </c>
      <c r="C3264" s="20" t="s">
        <v>45589</v>
      </c>
      <c r="D3264" s="20" t="s">
        <v>172</v>
      </c>
      <c r="E3264" s="20" t="s">
        <v>45590</v>
      </c>
      <c r="F3264" s="20"/>
      <c r="G3264" s="20" t="s">
        <v>35310</v>
      </c>
      <c r="H3264" s="9">
        <v>356726.2</v>
      </c>
      <c r="I3264" s="9">
        <v>48001.41</v>
      </c>
      <c r="J3264" s="9">
        <v>25166</v>
      </c>
      <c r="K3264" s="20"/>
    </row>
    <row r="3265" spans="1:11" ht="78.75" x14ac:dyDescent="0.25">
      <c r="A3265" s="19">
        <v>791090</v>
      </c>
      <c r="B3265" s="20" t="s">
        <v>45932</v>
      </c>
      <c r="C3265" s="20" t="s">
        <v>45933</v>
      </c>
      <c r="D3265" s="20" t="s">
        <v>45930</v>
      </c>
      <c r="E3265" s="20" t="s">
        <v>45934</v>
      </c>
      <c r="F3265" s="20"/>
      <c r="G3265" s="20" t="s">
        <v>35310</v>
      </c>
      <c r="H3265" s="9">
        <v>293270.28000000003</v>
      </c>
      <c r="I3265" s="9">
        <v>0</v>
      </c>
      <c r="J3265" s="9"/>
      <c r="K3265" s="20"/>
    </row>
    <row r="3266" spans="1:11" ht="63" x14ac:dyDescent="0.25">
      <c r="A3266" s="19">
        <v>1135240</v>
      </c>
      <c r="B3266" s="20" t="s">
        <v>47145</v>
      </c>
      <c r="C3266" s="20" t="s">
        <v>47146</v>
      </c>
      <c r="D3266" s="20" t="s">
        <v>47147</v>
      </c>
      <c r="E3266" s="20" t="s">
        <v>47148</v>
      </c>
      <c r="F3266" s="20"/>
      <c r="G3266" s="20" t="s">
        <v>35310</v>
      </c>
      <c r="H3266" s="9">
        <v>6981326.3799999999</v>
      </c>
      <c r="I3266" s="9">
        <v>0</v>
      </c>
      <c r="J3266" s="9">
        <v>3694912</v>
      </c>
      <c r="K3266" s="20"/>
    </row>
    <row r="3267" spans="1:11" ht="78.75" x14ac:dyDescent="0.25">
      <c r="A3267" s="19">
        <v>1135841</v>
      </c>
      <c r="B3267" s="20" t="s">
        <v>49519</v>
      </c>
      <c r="C3267" s="20" t="s">
        <v>49520</v>
      </c>
      <c r="D3267" s="20" t="s">
        <v>49521</v>
      </c>
      <c r="E3267" s="20" t="s">
        <v>49522</v>
      </c>
      <c r="F3267" s="20"/>
      <c r="G3267" s="20" t="s">
        <v>35310</v>
      </c>
      <c r="H3267" s="9">
        <v>4499142.13</v>
      </c>
      <c r="I3267" s="9">
        <v>38584.269999999997</v>
      </c>
      <c r="J3267" s="9">
        <v>1065708</v>
      </c>
      <c r="K3267" s="20"/>
    </row>
    <row r="3268" spans="1:11" ht="78.75" x14ac:dyDescent="0.25">
      <c r="A3268" s="19">
        <v>1135460</v>
      </c>
      <c r="B3268" s="20" t="s">
        <v>49459</v>
      </c>
      <c r="C3268" s="20" t="s">
        <v>49460</v>
      </c>
      <c r="D3268" s="20" t="s">
        <v>45930</v>
      </c>
      <c r="E3268" s="20" t="s">
        <v>49461</v>
      </c>
      <c r="F3268" s="20"/>
      <c r="G3268" s="20" t="s">
        <v>35310</v>
      </c>
      <c r="H3268" s="9">
        <v>2311300.41</v>
      </c>
      <c r="I3268" s="9">
        <v>0</v>
      </c>
      <c r="J3268" s="9">
        <v>688959</v>
      </c>
      <c r="K3268" s="20"/>
    </row>
    <row r="3269" spans="1:11" ht="78.75" x14ac:dyDescent="0.25">
      <c r="A3269" s="19">
        <v>1099280</v>
      </c>
      <c r="B3269" s="20" t="s">
        <v>48968</v>
      </c>
      <c r="C3269" s="20" t="s">
        <v>48969</v>
      </c>
      <c r="D3269" s="20" t="s">
        <v>48970</v>
      </c>
      <c r="E3269" s="20" t="s">
        <v>48971</v>
      </c>
      <c r="F3269" s="20"/>
      <c r="G3269" s="20" t="s">
        <v>35310</v>
      </c>
      <c r="H3269" s="9">
        <v>33908475.93</v>
      </c>
      <c r="I3269" s="9">
        <v>0</v>
      </c>
      <c r="J3269" s="9"/>
      <c r="K3269" s="20"/>
    </row>
    <row r="3270" spans="1:11" ht="78.75" x14ac:dyDescent="0.25">
      <c r="A3270" s="19">
        <v>1135480</v>
      </c>
      <c r="B3270" s="20" t="s">
        <v>49462</v>
      </c>
      <c r="C3270" s="20" t="s">
        <v>49463</v>
      </c>
      <c r="D3270" s="20" t="s">
        <v>45930</v>
      </c>
      <c r="E3270" s="20" t="s">
        <v>49464</v>
      </c>
      <c r="F3270" s="20"/>
      <c r="G3270" s="20" t="s">
        <v>35310</v>
      </c>
      <c r="H3270" s="9">
        <v>609041.42000000004</v>
      </c>
      <c r="I3270" s="9">
        <v>0</v>
      </c>
      <c r="J3270" s="9">
        <v>232691</v>
      </c>
      <c r="K3270" s="20"/>
    </row>
    <row r="3271" spans="1:11" ht="63" x14ac:dyDescent="0.25">
      <c r="A3271" s="19">
        <v>1135300</v>
      </c>
      <c r="B3271" s="20" t="s">
        <v>47128</v>
      </c>
      <c r="C3271" s="20" t="s">
        <v>47129</v>
      </c>
      <c r="D3271" s="20" t="s">
        <v>47130</v>
      </c>
      <c r="E3271" s="20" t="s">
        <v>47131</v>
      </c>
      <c r="F3271" s="20"/>
      <c r="G3271" s="20" t="s">
        <v>35310</v>
      </c>
      <c r="H3271" s="9">
        <v>1667234.11</v>
      </c>
      <c r="I3271" s="9">
        <v>0</v>
      </c>
      <c r="J3271" s="9">
        <v>1667386</v>
      </c>
      <c r="K3271" s="20"/>
    </row>
    <row r="3272" spans="1:11" ht="78.75" x14ac:dyDescent="0.25">
      <c r="A3272" s="19">
        <v>792704</v>
      </c>
      <c r="B3272" s="20" t="s">
        <v>45591</v>
      </c>
      <c r="C3272" s="20" t="s">
        <v>45592</v>
      </c>
      <c r="D3272" s="20" t="s">
        <v>45593</v>
      </c>
      <c r="E3272" s="20" t="s">
        <v>45594</v>
      </c>
      <c r="F3272" s="20"/>
      <c r="G3272" s="20" t="s">
        <v>35310</v>
      </c>
      <c r="H3272" s="9">
        <v>2872160.67</v>
      </c>
      <c r="I3272" s="9">
        <v>386480.44</v>
      </c>
      <c r="J3272" s="9">
        <v>431098</v>
      </c>
      <c r="K3272" s="20"/>
    </row>
    <row r="3273" spans="1:11" ht="78.75" x14ac:dyDescent="0.25">
      <c r="A3273" s="19">
        <v>1099300</v>
      </c>
      <c r="B3273" s="20" t="s">
        <v>48972</v>
      </c>
      <c r="C3273" s="20" t="s">
        <v>48973</v>
      </c>
      <c r="D3273" s="20" t="s">
        <v>48974</v>
      </c>
      <c r="E3273" s="20" t="s">
        <v>48975</v>
      </c>
      <c r="F3273" s="20"/>
      <c r="G3273" s="20" t="s">
        <v>35310</v>
      </c>
      <c r="H3273" s="9">
        <v>6997071.8399999999</v>
      </c>
      <c r="I3273" s="9">
        <v>0</v>
      </c>
      <c r="J3273" s="9"/>
      <c r="K3273" s="20"/>
    </row>
    <row r="3274" spans="1:11" ht="78.75" x14ac:dyDescent="0.25">
      <c r="A3274" s="19">
        <v>1135500</v>
      </c>
      <c r="B3274" s="20" t="s">
        <v>49465</v>
      </c>
      <c r="C3274" s="20" t="s">
        <v>49466</v>
      </c>
      <c r="D3274" s="20" t="s">
        <v>45930</v>
      </c>
      <c r="E3274" s="20" t="s">
        <v>49467</v>
      </c>
      <c r="F3274" s="20"/>
      <c r="G3274" s="20" t="s">
        <v>35310</v>
      </c>
      <c r="H3274" s="9">
        <v>1335052.93</v>
      </c>
      <c r="I3274" s="9">
        <v>0</v>
      </c>
      <c r="J3274" s="9">
        <v>390204</v>
      </c>
      <c r="K3274" s="20"/>
    </row>
    <row r="3275" spans="1:11" ht="78.75" x14ac:dyDescent="0.25">
      <c r="A3275" s="19">
        <v>1099340</v>
      </c>
      <c r="B3275" s="20" t="s">
        <v>48984</v>
      </c>
      <c r="C3275" s="20" t="s">
        <v>48985</v>
      </c>
      <c r="D3275" s="20" t="s">
        <v>48986</v>
      </c>
      <c r="E3275" s="20" t="s">
        <v>48987</v>
      </c>
      <c r="F3275" s="20"/>
      <c r="G3275" s="20" t="s">
        <v>35310</v>
      </c>
      <c r="H3275" s="9">
        <v>521673.57</v>
      </c>
      <c r="I3275" s="9">
        <v>216182.96</v>
      </c>
      <c r="J3275" s="9"/>
      <c r="K3275" s="20"/>
    </row>
    <row r="3276" spans="1:11" ht="78.75" x14ac:dyDescent="0.25">
      <c r="A3276" s="19">
        <v>1099320</v>
      </c>
      <c r="B3276" s="20" t="s">
        <v>48980</v>
      </c>
      <c r="C3276" s="20" t="s">
        <v>48981</v>
      </c>
      <c r="D3276" s="20" t="s">
        <v>48982</v>
      </c>
      <c r="E3276" s="20" t="s">
        <v>48983</v>
      </c>
      <c r="F3276" s="20"/>
      <c r="G3276" s="20" t="s">
        <v>35310</v>
      </c>
      <c r="H3276" s="9">
        <v>1901696.04</v>
      </c>
      <c r="I3276" s="9">
        <v>0</v>
      </c>
      <c r="J3276" s="9"/>
      <c r="K3276" s="20"/>
    </row>
    <row r="3277" spans="1:11" ht="78.75" x14ac:dyDescent="0.25">
      <c r="A3277" s="19">
        <v>792702</v>
      </c>
      <c r="B3277" s="20" t="s">
        <v>45595</v>
      </c>
      <c r="C3277" s="20" t="s">
        <v>45596</v>
      </c>
      <c r="D3277" s="20" t="s">
        <v>45597</v>
      </c>
      <c r="E3277" s="20" t="s">
        <v>45598</v>
      </c>
      <c r="F3277" s="20"/>
      <c r="G3277" s="20" t="s">
        <v>35310</v>
      </c>
      <c r="H3277" s="9">
        <v>167364.26999999999</v>
      </c>
      <c r="I3277" s="9">
        <v>22520.67</v>
      </c>
      <c r="J3277" s="9">
        <v>76226</v>
      </c>
      <c r="K3277" s="20"/>
    </row>
    <row r="3278" spans="1:11" ht="78.75" x14ac:dyDescent="0.25">
      <c r="A3278" s="19">
        <v>792701</v>
      </c>
      <c r="B3278" s="20" t="s">
        <v>45599</v>
      </c>
      <c r="C3278" s="20" t="s">
        <v>45600</v>
      </c>
      <c r="D3278" s="20" t="s">
        <v>45601</v>
      </c>
      <c r="E3278" s="20" t="s">
        <v>45602</v>
      </c>
      <c r="F3278" s="20"/>
      <c r="G3278" s="20" t="s">
        <v>35310</v>
      </c>
      <c r="H3278" s="9">
        <v>1361050.51</v>
      </c>
      <c r="I3278" s="9">
        <v>183144.32000000001</v>
      </c>
      <c r="J3278" s="9">
        <v>270621</v>
      </c>
      <c r="K3278" s="20"/>
    </row>
    <row r="3279" spans="1:11" ht="78.75" x14ac:dyDescent="0.25">
      <c r="A3279" s="19">
        <v>792803</v>
      </c>
      <c r="B3279" s="20" t="s">
        <v>46657</v>
      </c>
      <c r="C3279" s="20" t="s">
        <v>46658</v>
      </c>
      <c r="D3279" s="20" t="s">
        <v>46659</v>
      </c>
      <c r="E3279" s="20" t="s">
        <v>46660</v>
      </c>
      <c r="F3279" s="20"/>
      <c r="G3279" s="20" t="s">
        <v>35310</v>
      </c>
      <c r="H3279" s="9">
        <v>1457096.71</v>
      </c>
      <c r="I3279" s="9">
        <v>0</v>
      </c>
      <c r="J3279" s="9"/>
      <c r="K3279" s="20"/>
    </row>
    <row r="3280" spans="1:11" ht="78.75" x14ac:dyDescent="0.25">
      <c r="A3280" s="19">
        <v>792699</v>
      </c>
      <c r="B3280" s="20" t="s">
        <v>45603</v>
      </c>
      <c r="C3280" s="20" t="s">
        <v>45604</v>
      </c>
      <c r="D3280" s="20" t="s">
        <v>45605</v>
      </c>
      <c r="E3280" s="20" t="s">
        <v>45606</v>
      </c>
      <c r="F3280" s="20"/>
      <c r="G3280" s="20" t="s">
        <v>35310</v>
      </c>
      <c r="H3280" s="9">
        <v>1953625.99</v>
      </c>
      <c r="I3280" s="9">
        <v>262881</v>
      </c>
      <c r="J3280" s="9">
        <v>507689</v>
      </c>
      <c r="K3280" s="20"/>
    </row>
    <row r="3281" spans="1:11" ht="78.75" x14ac:dyDescent="0.25">
      <c r="A3281" s="19">
        <v>1099301</v>
      </c>
      <c r="B3281" s="20" t="s">
        <v>48976</v>
      </c>
      <c r="C3281" s="20" t="s">
        <v>48977</v>
      </c>
      <c r="D3281" s="20" t="s">
        <v>48978</v>
      </c>
      <c r="E3281" s="20" t="s">
        <v>48979</v>
      </c>
      <c r="F3281" s="20"/>
      <c r="G3281" s="20" t="s">
        <v>35310</v>
      </c>
      <c r="H3281" s="9">
        <v>23335.35</v>
      </c>
      <c r="I3281" s="9">
        <v>0</v>
      </c>
      <c r="J3281" s="9"/>
      <c r="K3281" s="20"/>
    </row>
    <row r="3282" spans="1:11" ht="78.75" x14ac:dyDescent="0.25">
      <c r="A3282" s="19">
        <v>1135881</v>
      </c>
      <c r="B3282" s="20" t="s">
        <v>49531</v>
      </c>
      <c r="C3282" s="20" t="s">
        <v>49532</v>
      </c>
      <c r="D3282" s="20" t="s">
        <v>49533</v>
      </c>
      <c r="E3282" s="20" t="s">
        <v>49534</v>
      </c>
      <c r="F3282" s="20"/>
      <c r="G3282" s="20" t="s">
        <v>35310</v>
      </c>
      <c r="H3282" s="9">
        <v>1538756.53</v>
      </c>
      <c r="I3282" s="9">
        <v>0</v>
      </c>
      <c r="J3282" s="9">
        <v>250927</v>
      </c>
      <c r="K3282" s="20"/>
    </row>
    <row r="3283" spans="1:11" ht="78.75" x14ac:dyDescent="0.25">
      <c r="A3283" s="19">
        <v>791059</v>
      </c>
      <c r="B3283" s="20" t="s">
        <v>45947</v>
      </c>
      <c r="C3283" s="20" t="s">
        <v>45948</v>
      </c>
      <c r="D3283" s="20" t="s">
        <v>45930</v>
      </c>
      <c r="E3283" s="20" t="s">
        <v>45949</v>
      </c>
      <c r="F3283" s="20"/>
      <c r="G3283" s="20" t="s">
        <v>35310</v>
      </c>
      <c r="H3283" s="9">
        <v>801161.49</v>
      </c>
      <c r="I3283" s="9">
        <v>0</v>
      </c>
      <c r="J3283" s="9">
        <v>334228</v>
      </c>
      <c r="K3283" s="20"/>
    </row>
    <row r="3284" spans="1:11" ht="78.75" x14ac:dyDescent="0.25">
      <c r="A3284" s="19">
        <v>1099761</v>
      </c>
      <c r="B3284" s="20" t="s">
        <v>49004</v>
      </c>
      <c r="C3284" s="20" t="s">
        <v>49005</v>
      </c>
      <c r="D3284" s="20" t="s">
        <v>49006</v>
      </c>
      <c r="E3284" s="20" t="s">
        <v>49007</v>
      </c>
      <c r="F3284" s="20"/>
      <c r="G3284" s="20" t="s">
        <v>35310</v>
      </c>
      <c r="H3284" s="9">
        <v>261233.62</v>
      </c>
      <c r="I3284" s="9">
        <v>0</v>
      </c>
      <c r="J3284" s="9"/>
      <c r="K3284" s="20"/>
    </row>
    <row r="3285" spans="1:11" ht="78.75" x14ac:dyDescent="0.25">
      <c r="A3285" s="19">
        <v>792696</v>
      </c>
      <c r="B3285" s="20" t="s">
        <v>45607</v>
      </c>
      <c r="C3285" s="20" t="s">
        <v>45608</v>
      </c>
      <c r="D3285" s="20" t="s">
        <v>45609</v>
      </c>
      <c r="E3285" s="20" t="s">
        <v>45610</v>
      </c>
      <c r="F3285" s="20"/>
      <c r="G3285" s="20" t="s">
        <v>35310</v>
      </c>
      <c r="H3285" s="9">
        <v>926231.88</v>
      </c>
      <c r="I3285" s="9">
        <v>124634.56</v>
      </c>
      <c r="J3285" s="9">
        <v>482888</v>
      </c>
      <c r="K3285" s="20"/>
    </row>
    <row r="3286" spans="1:11" ht="78.75" x14ac:dyDescent="0.25">
      <c r="A3286" s="19">
        <v>1099760</v>
      </c>
      <c r="B3286" s="20" t="s">
        <v>49000</v>
      </c>
      <c r="C3286" s="20" t="s">
        <v>49001</v>
      </c>
      <c r="D3286" s="20" t="s">
        <v>49002</v>
      </c>
      <c r="E3286" s="20" t="s">
        <v>49003</v>
      </c>
      <c r="F3286" s="20"/>
      <c r="G3286" s="20" t="s">
        <v>35310</v>
      </c>
      <c r="H3286" s="9">
        <v>1256064.1399999999</v>
      </c>
      <c r="I3286" s="9">
        <v>650822.37</v>
      </c>
      <c r="J3286" s="9"/>
      <c r="K3286" s="20"/>
    </row>
    <row r="3287" spans="1:11" ht="78.75" x14ac:dyDescent="0.25">
      <c r="A3287" s="19">
        <v>792695</v>
      </c>
      <c r="B3287" s="20" t="s">
        <v>45611</v>
      </c>
      <c r="C3287" s="20" t="s">
        <v>45612</v>
      </c>
      <c r="D3287" s="20" t="s">
        <v>45613</v>
      </c>
      <c r="E3287" s="20" t="s">
        <v>45614</v>
      </c>
      <c r="F3287" s="20"/>
      <c r="G3287" s="20" t="s">
        <v>35310</v>
      </c>
      <c r="H3287" s="9">
        <v>573682.30000000005</v>
      </c>
      <c r="I3287" s="9">
        <v>77195.12</v>
      </c>
      <c r="J3287" s="9">
        <v>47413</v>
      </c>
      <c r="K3287" s="20"/>
    </row>
    <row r="3288" spans="1:11" ht="78.75" x14ac:dyDescent="0.25">
      <c r="A3288" s="19">
        <v>1099741</v>
      </c>
      <c r="B3288" s="20" t="s">
        <v>48996</v>
      </c>
      <c r="C3288" s="20" t="s">
        <v>48997</v>
      </c>
      <c r="D3288" s="20" t="s">
        <v>48998</v>
      </c>
      <c r="E3288" s="20" t="s">
        <v>48999</v>
      </c>
      <c r="F3288" s="20"/>
      <c r="G3288" s="20" t="s">
        <v>35310</v>
      </c>
      <c r="H3288" s="9">
        <v>693438.2</v>
      </c>
      <c r="I3288" s="9">
        <v>0</v>
      </c>
      <c r="J3288" s="9"/>
      <c r="K3288" s="20"/>
    </row>
    <row r="3289" spans="1:11" ht="78.75" x14ac:dyDescent="0.25">
      <c r="A3289" s="19">
        <v>792694</v>
      </c>
      <c r="B3289" s="20" t="s">
        <v>45615</v>
      </c>
      <c r="C3289" s="20" t="s">
        <v>45616</v>
      </c>
      <c r="D3289" s="20" t="s">
        <v>45617</v>
      </c>
      <c r="E3289" s="20" t="s">
        <v>45618</v>
      </c>
      <c r="F3289" s="20"/>
      <c r="G3289" s="20" t="s">
        <v>35310</v>
      </c>
      <c r="H3289" s="9">
        <v>580781.87</v>
      </c>
      <c r="I3289" s="9">
        <v>78150.37</v>
      </c>
      <c r="J3289" s="9">
        <v>465867</v>
      </c>
      <c r="K3289" s="20"/>
    </row>
    <row r="3290" spans="1:11" ht="78.75" x14ac:dyDescent="0.25">
      <c r="A3290" s="19">
        <v>968136</v>
      </c>
      <c r="B3290" s="20" t="s">
        <v>46648</v>
      </c>
      <c r="C3290" s="20" t="s">
        <v>46649</v>
      </c>
      <c r="D3290" s="20" t="s">
        <v>46650</v>
      </c>
      <c r="E3290" s="20" t="s">
        <v>46651</v>
      </c>
      <c r="F3290" s="20"/>
      <c r="G3290" s="20" t="s">
        <v>35310</v>
      </c>
      <c r="H3290" s="9">
        <v>64491.7</v>
      </c>
      <c r="I3290" s="9">
        <v>0</v>
      </c>
      <c r="J3290" s="9">
        <v>1328679.78</v>
      </c>
      <c r="K3290" s="20"/>
    </row>
    <row r="3291" spans="1:11" ht="78.75" x14ac:dyDescent="0.25">
      <c r="A3291" s="19">
        <v>792693</v>
      </c>
      <c r="B3291" s="20" t="s">
        <v>45619</v>
      </c>
      <c r="C3291" s="20" t="s">
        <v>45620</v>
      </c>
      <c r="D3291" s="20" t="s">
        <v>45621</v>
      </c>
      <c r="E3291" s="20" t="s">
        <v>45622</v>
      </c>
      <c r="F3291" s="20"/>
      <c r="G3291" s="20" t="s">
        <v>35310</v>
      </c>
      <c r="H3291" s="9">
        <v>1566892.5</v>
      </c>
      <c r="I3291" s="9">
        <v>210842.79</v>
      </c>
      <c r="J3291" s="9">
        <v>385873</v>
      </c>
      <c r="K3291" s="20"/>
    </row>
    <row r="3292" spans="1:11" ht="78.75" x14ac:dyDescent="0.25">
      <c r="A3292" s="19">
        <v>791092</v>
      </c>
      <c r="B3292" s="20" t="s">
        <v>45935</v>
      </c>
      <c r="C3292" s="20" t="s">
        <v>45936</v>
      </c>
      <c r="D3292" s="20" t="s">
        <v>45930</v>
      </c>
      <c r="E3292" s="20" t="s">
        <v>45937</v>
      </c>
      <c r="F3292" s="20"/>
      <c r="G3292" s="20" t="s">
        <v>35310</v>
      </c>
      <c r="H3292" s="9">
        <v>303510.92</v>
      </c>
      <c r="I3292" s="9">
        <v>0</v>
      </c>
      <c r="J3292" s="9">
        <v>152632</v>
      </c>
      <c r="K3292" s="20"/>
    </row>
    <row r="3293" spans="1:11" ht="78.75" x14ac:dyDescent="0.25">
      <c r="A3293" s="19">
        <v>1099780</v>
      </c>
      <c r="B3293" s="20" t="s">
        <v>49008</v>
      </c>
      <c r="C3293" s="20" t="s">
        <v>49009</v>
      </c>
      <c r="D3293" s="20" t="s">
        <v>49010</v>
      </c>
      <c r="E3293" s="20" t="s">
        <v>49011</v>
      </c>
      <c r="F3293" s="20"/>
      <c r="G3293" s="20" t="s">
        <v>35310</v>
      </c>
      <c r="H3293" s="9">
        <v>646954.23999999999</v>
      </c>
      <c r="I3293" s="9">
        <v>232501.56</v>
      </c>
      <c r="J3293" s="9"/>
      <c r="K3293" s="20"/>
    </row>
    <row r="3294" spans="1:11" ht="78.75" x14ac:dyDescent="0.25">
      <c r="A3294" s="19">
        <v>1135900</v>
      </c>
      <c r="B3294" s="20" t="s">
        <v>49539</v>
      </c>
      <c r="C3294" s="20" t="s">
        <v>49540</v>
      </c>
      <c r="D3294" s="20" t="s">
        <v>49541</v>
      </c>
      <c r="E3294" s="20" t="s">
        <v>49542</v>
      </c>
      <c r="F3294" s="20"/>
      <c r="G3294" s="20" t="s">
        <v>35310</v>
      </c>
      <c r="H3294" s="9">
        <v>1885035.23</v>
      </c>
      <c r="I3294" s="9">
        <v>0</v>
      </c>
      <c r="J3294" s="9">
        <v>539054</v>
      </c>
      <c r="K3294" s="20"/>
    </row>
    <row r="3295" spans="1:11" ht="63" x14ac:dyDescent="0.25">
      <c r="A3295" s="19">
        <v>1135420</v>
      </c>
      <c r="B3295" s="20" t="s">
        <v>47135</v>
      </c>
      <c r="C3295" s="20" t="s">
        <v>47136</v>
      </c>
      <c r="D3295" s="20" t="s">
        <v>47137</v>
      </c>
      <c r="E3295" s="20" t="s">
        <v>47138</v>
      </c>
      <c r="F3295" s="20"/>
      <c r="G3295" s="20" t="s">
        <v>35310</v>
      </c>
      <c r="H3295" s="9">
        <v>50440.52</v>
      </c>
      <c r="I3295" s="9">
        <v>0</v>
      </c>
      <c r="J3295" s="9">
        <v>10421560</v>
      </c>
      <c r="K3295" s="20"/>
    </row>
    <row r="3296" spans="1:11" ht="78.75" x14ac:dyDescent="0.25">
      <c r="A3296" s="19">
        <v>1135942</v>
      </c>
      <c r="B3296" s="20" t="s">
        <v>49535</v>
      </c>
      <c r="C3296" s="20" t="s">
        <v>49536</v>
      </c>
      <c r="D3296" s="20" t="s">
        <v>49537</v>
      </c>
      <c r="E3296" s="20" t="s">
        <v>49538</v>
      </c>
      <c r="F3296" s="20"/>
      <c r="G3296" s="20" t="s">
        <v>35310</v>
      </c>
      <c r="H3296" s="9">
        <v>3616648.83</v>
      </c>
      <c r="I3296" s="9">
        <v>555988.35</v>
      </c>
      <c r="J3296" s="9">
        <v>888455</v>
      </c>
      <c r="K3296" s="20"/>
    </row>
    <row r="3297" spans="1:11" ht="78.75" x14ac:dyDescent="0.25">
      <c r="A3297" s="19">
        <v>1135560</v>
      </c>
      <c r="B3297" s="20" t="s">
        <v>49468</v>
      </c>
      <c r="C3297" s="20" t="s">
        <v>49469</v>
      </c>
      <c r="D3297" s="20" t="s">
        <v>45930</v>
      </c>
      <c r="E3297" s="20" t="s">
        <v>49470</v>
      </c>
      <c r="F3297" s="20"/>
      <c r="G3297" s="20" t="s">
        <v>35310</v>
      </c>
      <c r="H3297" s="9">
        <v>1977106.88</v>
      </c>
      <c r="I3297" s="9">
        <v>142021.29999999999</v>
      </c>
      <c r="J3297" s="9">
        <v>431535</v>
      </c>
      <c r="K3297" s="20"/>
    </row>
    <row r="3298" spans="1:11" ht="78.75" x14ac:dyDescent="0.25">
      <c r="A3298" s="19">
        <v>1135940</v>
      </c>
      <c r="B3298" s="20" t="s">
        <v>49543</v>
      </c>
      <c r="C3298" s="20" t="s">
        <v>49544</v>
      </c>
      <c r="D3298" s="20" t="s">
        <v>49545</v>
      </c>
      <c r="E3298" s="20" t="s">
        <v>49546</v>
      </c>
      <c r="F3298" s="20"/>
      <c r="G3298" s="20" t="s">
        <v>35310</v>
      </c>
      <c r="H3298" s="9">
        <v>3842947.94</v>
      </c>
      <c r="I3298" s="9">
        <v>516808.5</v>
      </c>
      <c r="J3298" s="9">
        <v>938786</v>
      </c>
      <c r="K3298" s="20"/>
    </row>
    <row r="3299" spans="1:11" ht="78.75" x14ac:dyDescent="0.25">
      <c r="A3299" s="19">
        <v>1135600</v>
      </c>
      <c r="B3299" s="20" t="s">
        <v>49474</v>
      </c>
      <c r="C3299" s="20" t="s">
        <v>49475</v>
      </c>
      <c r="D3299" s="20" t="s">
        <v>45930</v>
      </c>
      <c r="E3299" s="20" t="s">
        <v>49476</v>
      </c>
      <c r="F3299" s="20"/>
      <c r="G3299" s="20" t="s">
        <v>35310</v>
      </c>
      <c r="H3299" s="9">
        <v>14050893.57</v>
      </c>
      <c r="I3299" s="9">
        <v>0</v>
      </c>
      <c r="J3299" s="9">
        <v>719876</v>
      </c>
      <c r="K3299" s="20"/>
    </row>
    <row r="3300" spans="1:11" ht="78.75" x14ac:dyDescent="0.25">
      <c r="A3300" s="19">
        <v>1099360</v>
      </c>
      <c r="B3300" s="20" t="s">
        <v>48988</v>
      </c>
      <c r="C3300" s="20" t="s">
        <v>48989</v>
      </c>
      <c r="D3300" s="20" t="s">
        <v>48990</v>
      </c>
      <c r="E3300" s="20" t="s">
        <v>48991</v>
      </c>
      <c r="F3300" s="20"/>
      <c r="G3300" s="20" t="s">
        <v>35310</v>
      </c>
      <c r="H3300" s="9">
        <v>9992099.0299999993</v>
      </c>
      <c r="I3300" s="9">
        <v>0</v>
      </c>
      <c r="J3300" s="9"/>
      <c r="K3300" s="20"/>
    </row>
    <row r="3301" spans="1:11" ht="78.75" x14ac:dyDescent="0.25">
      <c r="A3301" s="19">
        <v>792728</v>
      </c>
      <c r="B3301" s="20" t="s">
        <v>45627</v>
      </c>
      <c r="C3301" s="20" t="s">
        <v>45628</v>
      </c>
      <c r="D3301" s="20" t="s">
        <v>45629</v>
      </c>
      <c r="E3301" s="20" t="s">
        <v>45630</v>
      </c>
      <c r="F3301" s="20"/>
      <c r="G3301" s="20" t="s">
        <v>35310</v>
      </c>
      <c r="H3301" s="9">
        <v>3845062.39</v>
      </c>
      <c r="I3301" s="9">
        <v>517395.71</v>
      </c>
      <c r="J3301" s="9">
        <v>745485</v>
      </c>
      <c r="K3301" s="20"/>
    </row>
    <row r="3302" spans="1:11" ht="78.75" x14ac:dyDescent="0.25">
      <c r="A3302" s="19">
        <v>1135660</v>
      </c>
      <c r="B3302" s="20" t="s">
        <v>49483</v>
      </c>
      <c r="C3302" s="20" t="s">
        <v>49484</v>
      </c>
      <c r="D3302" s="20" t="s">
        <v>49485</v>
      </c>
      <c r="E3302" s="20" t="s">
        <v>49486</v>
      </c>
      <c r="F3302" s="20"/>
      <c r="G3302" s="20" t="s">
        <v>35310</v>
      </c>
      <c r="H3302" s="9">
        <v>1588515.33</v>
      </c>
      <c r="I3302" s="9">
        <v>0</v>
      </c>
      <c r="J3302" s="9">
        <v>594256</v>
      </c>
      <c r="K3302" s="20"/>
    </row>
    <row r="3303" spans="1:11" ht="78.75" x14ac:dyDescent="0.25">
      <c r="A3303" s="19">
        <v>792727</v>
      </c>
      <c r="B3303" s="20" t="s">
        <v>45631</v>
      </c>
      <c r="C3303" s="20" t="s">
        <v>45632</v>
      </c>
      <c r="D3303" s="20" t="s">
        <v>45633</v>
      </c>
      <c r="E3303" s="20" t="s">
        <v>45634</v>
      </c>
      <c r="F3303" s="20"/>
      <c r="G3303" s="20" t="s">
        <v>35310</v>
      </c>
      <c r="H3303" s="9">
        <v>256193.93</v>
      </c>
      <c r="I3303" s="9">
        <v>34473.83</v>
      </c>
      <c r="J3303" s="9">
        <v>272080</v>
      </c>
      <c r="K3303" s="20"/>
    </row>
    <row r="3304" spans="1:11" ht="78.75" x14ac:dyDescent="0.25">
      <c r="A3304" s="19">
        <v>791336</v>
      </c>
      <c r="B3304" s="20" t="s">
        <v>46027</v>
      </c>
      <c r="C3304" s="20" t="s">
        <v>46028</v>
      </c>
      <c r="D3304" s="20" t="s">
        <v>45930</v>
      </c>
      <c r="E3304" s="20" t="s">
        <v>46029</v>
      </c>
      <c r="F3304" s="20"/>
      <c r="G3304" s="20" t="s">
        <v>35310</v>
      </c>
      <c r="H3304" s="9">
        <v>299858.59000000003</v>
      </c>
      <c r="I3304" s="9">
        <v>0</v>
      </c>
      <c r="J3304" s="9">
        <v>189081</v>
      </c>
      <c r="K3304" s="20"/>
    </row>
    <row r="3305" spans="1:11" ht="78.75" x14ac:dyDescent="0.25">
      <c r="A3305" s="19">
        <v>1135960</v>
      </c>
      <c r="B3305" s="20" t="s">
        <v>47165</v>
      </c>
      <c r="C3305" s="20" t="s">
        <v>47166</v>
      </c>
      <c r="D3305" s="20" t="s">
        <v>47167</v>
      </c>
      <c r="E3305" s="20" t="s">
        <v>47168</v>
      </c>
      <c r="F3305" s="20"/>
      <c r="G3305" s="20" t="s">
        <v>35310</v>
      </c>
      <c r="H3305" s="9">
        <v>3191258.93</v>
      </c>
      <c r="I3305" s="9">
        <v>424898.17</v>
      </c>
      <c r="J3305" s="9">
        <v>347942</v>
      </c>
      <c r="K3305" s="20"/>
    </row>
    <row r="3306" spans="1:11" ht="78.75" x14ac:dyDescent="0.25">
      <c r="A3306" s="19">
        <v>1135580</v>
      </c>
      <c r="B3306" s="20" t="s">
        <v>49471</v>
      </c>
      <c r="C3306" s="20" t="s">
        <v>49472</v>
      </c>
      <c r="D3306" s="20" t="s">
        <v>45930</v>
      </c>
      <c r="E3306" s="20" t="s">
        <v>49473</v>
      </c>
      <c r="F3306" s="20"/>
      <c r="G3306" s="20" t="s">
        <v>35310</v>
      </c>
      <c r="H3306" s="9">
        <v>898252.18</v>
      </c>
      <c r="I3306" s="9">
        <v>0</v>
      </c>
      <c r="J3306" s="9">
        <v>363193</v>
      </c>
      <c r="K3306" s="20"/>
    </row>
    <row r="3307" spans="1:11" ht="78.75" x14ac:dyDescent="0.25">
      <c r="A3307" s="19">
        <v>1099700</v>
      </c>
      <c r="B3307" s="20" t="s">
        <v>48992</v>
      </c>
      <c r="C3307" s="20" t="s">
        <v>48993</v>
      </c>
      <c r="D3307" s="20" t="s">
        <v>48994</v>
      </c>
      <c r="E3307" s="20" t="s">
        <v>48995</v>
      </c>
      <c r="F3307" s="20"/>
      <c r="G3307" s="20" t="s">
        <v>35310</v>
      </c>
      <c r="H3307" s="9">
        <v>9475602.3399999999</v>
      </c>
      <c r="I3307" s="9">
        <v>0</v>
      </c>
      <c r="J3307" s="9"/>
      <c r="K3307" s="20"/>
    </row>
    <row r="3308" spans="1:11" ht="78.75" x14ac:dyDescent="0.25">
      <c r="A3308" s="19">
        <v>790357</v>
      </c>
      <c r="B3308" s="20" t="s">
        <v>46613</v>
      </c>
      <c r="C3308" s="20" t="s">
        <v>46614</v>
      </c>
      <c r="D3308" s="20" t="s">
        <v>46615</v>
      </c>
      <c r="E3308" s="20" t="s">
        <v>46616</v>
      </c>
      <c r="F3308" s="20"/>
      <c r="G3308" s="20" t="s">
        <v>35310</v>
      </c>
      <c r="H3308" s="9">
        <v>205489.22</v>
      </c>
      <c r="I3308" s="9">
        <v>92801.64</v>
      </c>
      <c r="J3308" s="9">
        <v>522277</v>
      </c>
      <c r="K3308" s="20"/>
    </row>
    <row r="3309" spans="1:11" ht="78.75" x14ac:dyDescent="0.25">
      <c r="A3309" s="19">
        <v>1135620</v>
      </c>
      <c r="B3309" s="20" t="s">
        <v>49477</v>
      </c>
      <c r="C3309" s="20" t="s">
        <v>49478</v>
      </c>
      <c r="D3309" s="20" t="s">
        <v>45930</v>
      </c>
      <c r="E3309" s="20" t="s">
        <v>49479</v>
      </c>
      <c r="F3309" s="20"/>
      <c r="G3309" s="20" t="s">
        <v>35310</v>
      </c>
      <c r="H3309" s="9">
        <v>1727972.24</v>
      </c>
      <c r="I3309" s="9">
        <v>333181.3</v>
      </c>
      <c r="J3309" s="9">
        <v>339110</v>
      </c>
      <c r="K3309" s="20"/>
    </row>
    <row r="3310" spans="1:11" ht="78.75" x14ac:dyDescent="0.25">
      <c r="A3310" s="19">
        <v>1099800</v>
      </c>
      <c r="B3310" s="20" t="s">
        <v>49012</v>
      </c>
      <c r="C3310" s="20" t="s">
        <v>49013</v>
      </c>
      <c r="D3310" s="20" t="s">
        <v>49014</v>
      </c>
      <c r="E3310" s="20" t="s">
        <v>49015</v>
      </c>
      <c r="F3310" s="20"/>
      <c r="G3310" s="20" t="s">
        <v>35310</v>
      </c>
      <c r="H3310" s="9">
        <v>10337281.560000001</v>
      </c>
      <c r="I3310" s="9">
        <v>0</v>
      </c>
      <c r="J3310" s="9"/>
      <c r="K3310" s="20"/>
    </row>
    <row r="3311" spans="1:11" ht="78.75" x14ac:dyDescent="0.25">
      <c r="A3311" s="19">
        <v>1135961</v>
      </c>
      <c r="B3311" s="20" t="s">
        <v>47169</v>
      </c>
      <c r="C3311" s="20" t="s">
        <v>47170</v>
      </c>
      <c r="D3311" s="20" t="s">
        <v>47171</v>
      </c>
      <c r="E3311" s="20" t="s">
        <v>47172</v>
      </c>
      <c r="F3311" s="20"/>
      <c r="G3311" s="20" t="s">
        <v>35310</v>
      </c>
      <c r="H3311" s="9">
        <v>2084019.2</v>
      </c>
      <c r="I3311" s="9">
        <v>277475.43</v>
      </c>
      <c r="J3311" s="9">
        <v>227220</v>
      </c>
      <c r="K3311" s="20"/>
    </row>
    <row r="3312" spans="1:11" ht="78.75" x14ac:dyDescent="0.25">
      <c r="A3312" s="19">
        <v>1099820</v>
      </c>
      <c r="B3312" s="20" t="s">
        <v>49016</v>
      </c>
      <c r="C3312" s="20" t="s">
        <v>49017</v>
      </c>
      <c r="D3312" s="20" t="s">
        <v>49018</v>
      </c>
      <c r="E3312" s="20" t="s">
        <v>49019</v>
      </c>
      <c r="F3312" s="20"/>
      <c r="G3312" s="20" t="s">
        <v>35310</v>
      </c>
      <c r="H3312" s="9">
        <v>3050.91</v>
      </c>
      <c r="I3312" s="9">
        <v>0</v>
      </c>
      <c r="J3312" s="9"/>
      <c r="K3312" s="20"/>
    </row>
    <row r="3313" spans="1:11" ht="78.75" x14ac:dyDescent="0.25">
      <c r="A3313" s="19">
        <v>791063</v>
      </c>
      <c r="B3313" s="20" t="s">
        <v>45978</v>
      </c>
      <c r="C3313" s="20" t="s">
        <v>45979</v>
      </c>
      <c r="D3313" s="20" t="s">
        <v>45930</v>
      </c>
      <c r="E3313" s="20" t="s">
        <v>45980</v>
      </c>
      <c r="F3313" s="20"/>
      <c r="G3313" s="20" t="s">
        <v>35310</v>
      </c>
      <c r="H3313" s="9">
        <v>226351.66</v>
      </c>
      <c r="I3313" s="9">
        <v>0</v>
      </c>
      <c r="J3313" s="9">
        <v>61183</v>
      </c>
      <c r="K3313" s="20"/>
    </row>
    <row r="3314" spans="1:11" ht="78.75" x14ac:dyDescent="0.25">
      <c r="A3314" s="19">
        <v>791421</v>
      </c>
      <c r="B3314" s="20" t="s">
        <v>46527</v>
      </c>
      <c r="C3314" s="20" t="s">
        <v>46528</v>
      </c>
      <c r="D3314" s="20" t="s">
        <v>46529</v>
      </c>
      <c r="E3314" s="20" t="s">
        <v>46530</v>
      </c>
      <c r="F3314" s="20"/>
      <c r="G3314" s="20" t="s">
        <v>35310</v>
      </c>
      <c r="H3314" s="9">
        <v>1528386.52</v>
      </c>
      <c r="I3314" s="9">
        <v>0</v>
      </c>
      <c r="J3314" s="9">
        <v>413591</v>
      </c>
      <c r="K3314" s="20"/>
    </row>
    <row r="3315" spans="1:11" ht="78.75" x14ac:dyDescent="0.25">
      <c r="A3315" s="19">
        <v>1135640</v>
      </c>
      <c r="B3315" s="20" t="s">
        <v>49480</v>
      </c>
      <c r="C3315" s="20" t="s">
        <v>49481</v>
      </c>
      <c r="D3315" s="20" t="s">
        <v>45930</v>
      </c>
      <c r="E3315" s="20" t="s">
        <v>49482</v>
      </c>
      <c r="F3315" s="20"/>
      <c r="G3315" s="20" t="s">
        <v>35310</v>
      </c>
      <c r="H3315" s="9">
        <v>15604245.07</v>
      </c>
      <c r="I3315" s="9">
        <v>0</v>
      </c>
      <c r="J3315" s="9">
        <v>178667</v>
      </c>
      <c r="K3315" s="20"/>
    </row>
    <row r="3316" spans="1:11" ht="78.75" x14ac:dyDescent="0.25">
      <c r="A3316" s="19">
        <v>1099821</v>
      </c>
      <c r="B3316" s="20" t="s">
        <v>49020</v>
      </c>
      <c r="C3316" s="20" t="s">
        <v>49021</v>
      </c>
      <c r="D3316" s="20" t="s">
        <v>49022</v>
      </c>
      <c r="E3316" s="20" t="s">
        <v>49023</v>
      </c>
      <c r="F3316" s="20"/>
      <c r="G3316" s="20" t="s">
        <v>35310</v>
      </c>
      <c r="H3316" s="9">
        <v>4678608.4400000004</v>
      </c>
      <c r="I3316" s="9">
        <v>0</v>
      </c>
      <c r="J3316" s="9"/>
      <c r="K3316" s="20"/>
    </row>
    <row r="3317" spans="1:11" ht="78.75" x14ac:dyDescent="0.25">
      <c r="A3317" s="19">
        <v>1135980</v>
      </c>
      <c r="B3317" s="20" t="s">
        <v>49547</v>
      </c>
      <c r="C3317" s="20" t="s">
        <v>49548</v>
      </c>
      <c r="D3317" s="20" t="s">
        <v>49549</v>
      </c>
      <c r="E3317" s="20" t="s">
        <v>49550</v>
      </c>
      <c r="F3317" s="20"/>
      <c r="G3317" s="20" t="s">
        <v>35310</v>
      </c>
      <c r="H3317" s="9">
        <v>29105497.579999998</v>
      </c>
      <c r="I3317" s="9">
        <v>2135624.08</v>
      </c>
      <c r="J3317" s="9">
        <v>613822</v>
      </c>
      <c r="K3317" s="20"/>
    </row>
    <row r="3318" spans="1:11" ht="63" x14ac:dyDescent="0.25">
      <c r="A3318" s="19">
        <v>1135260</v>
      </c>
      <c r="B3318" s="20" t="s">
        <v>47149</v>
      </c>
      <c r="C3318" s="20" t="s">
        <v>47150</v>
      </c>
      <c r="D3318" s="20" t="s">
        <v>47151</v>
      </c>
      <c r="E3318" s="20" t="s">
        <v>47152</v>
      </c>
      <c r="F3318" s="20"/>
      <c r="G3318" s="20" t="s">
        <v>35310</v>
      </c>
      <c r="H3318" s="9">
        <v>9186030.0999999996</v>
      </c>
      <c r="I3318" s="9">
        <v>0</v>
      </c>
      <c r="J3318" s="9">
        <v>1868689</v>
      </c>
      <c r="K3318" s="20"/>
    </row>
    <row r="3319" spans="1:11" ht="78.75" x14ac:dyDescent="0.25">
      <c r="A3319" s="19">
        <v>790455</v>
      </c>
      <c r="B3319" s="20" t="s">
        <v>46006</v>
      </c>
      <c r="C3319" s="20" t="s">
        <v>45730</v>
      </c>
      <c r="D3319" s="20" t="s">
        <v>46007</v>
      </c>
      <c r="E3319" s="20" t="s">
        <v>46008</v>
      </c>
      <c r="F3319" s="20"/>
      <c r="G3319" s="20" t="s">
        <v>35310</v>
      </c>
      <c r="H3319" s="9">
        <v>747373.87</v>
      </c>
      <c r="I3319" s="9">
        <v>238186.23</v>
      </c>
      <c r="J3319" s="9">
        <v>933680</v>
      </c>
      <c r="K3319" s="20"/>
    </row>
    <row r="3320" spans="1:11" ht="63" x14ac:dyDescent="0.25">
      <c r="A3320" s="19">
        <v>1100020</v>
      </c>
      <c r="B3320" s="20" t="s">
        <v>49026</v>
      </c>
      <c r="C3320" s="20" t="s">
        <v>46669</v>
      </c>
      <c r="D3320" s="20" t="s">
        <v>49027</v>
      </c>
      <c r="E3320" s="20" t="s">
        <v>49028</v>
      </c>
      <c r="F3320" s="20"/>
      <c r="G3320" s="20" t="s">
        <v>35310</v>
      </c>
      <c r="H3320" s="9">
        <v>3138114.51</v>
      </c>
      <c r="I3320" s="9">
        <v>0</v>
      </c>
      <c r="J3320" s="9"/>
      <c r="K3320" s="20"/>
    </row>
    <row r="3321" spans="1:11" ht="78.75" x14ac:dyDescent="0.25">
      <c r="A3321" s="19">
        <v>1135983</v>
      </c>
      <c r="B3321" s="20" t="s">
        <v>47153</v>
      </c>
      <c r="C3321" s="20" t="s">
        <v>47154</v>
      </c>
      <c r="D3321" s="20" t="s">
        <v>47155</v>
      </c>
      <c r="E3321" s="20" t="s">
        <v>47156</v>
      </c>
      <c r="F3321" s="20"/>
      <c r="G3321" s="20" t="s">
        <v>35310</v>
      </c>
      <c r="H3321" s="9">
        <v>4756009.4000000004</v>
      </c>
      <c r="I3321" s="9">
        <v>0</v>
      </c>
      <c r="J3321" s="9">
        <v>337365</v>
      </c>
      <c r="K3321" s="20"/>
    </row>
    <row r="3322" spans="1:11" ht="78.75" x14ac:dyDescent="0.25">
      <c r="A3322" s="19">
        <v>790355</v>
      </c>
      <c r="B3322" s="20" t="s">
        <v>46203</v>
      </c>
      <c r="C3322" s="20" t="s">
        <v>46204</v>
      </c>
      <c r="D3322" s="20" t="s">
        <v>45930</v>
      </c>
      <c r="E3322" s="20" t="s">
        <v>46205</v>
      </c>
      <c r="F3322" s="20"/>
      <c r="G3322" s="20" t="s">
        <v>35310</v>
      </c>
      <c r="H3322" s="9">
        <v>17283146</v>
      </c>
      <c r="I3322" s="9">
        <v>1329472.82</v>
      </c>
      <c r="J3322" s="9"/>
      <c r="K3322" s="20"/>
    </row>
    <row r="3323" spans="1:11" ht="63" x14ac:dyDescent="0.25">
      <c r="A3323" s="19">
        <v>1100000</v>
      </c>
      <c r="B3323" s="20" t="s">
        <v>49037</v>
      </c>
      <c r="C3323" s="20" t="s">
        <v>49038</v>
      </c>
      <c r="D3323" s="20" t="s">
        <v>49039</v>
      </c>
      <c r="E3323" s="20" t="s">
        <v>49040</v>
      </c>
      <c r="F3323" s="20"/>
      <c r="G3323" s="20" t="s">
        <v>35310</v>
      </c>
      <c r="H3323" s="9">
        <v>570386.4</v>
      </c>
      <c r="I3323" s="9">
        <v>0</v>
      </c>
      <c r="J3323" s="9"/>
      <c r="K3323" s="20"/>
    </row>
    <row r="3324" spans="1:11" ht="78.75" x14ac:dyDescent="0.25">
      <c r="A3324" s="19">
        <v>1135984</v>
      </c>
      <c r="B3324" s="20" t="s">
        <v>47157</v>
      </c>
      <c r="C3324" s="20" t="s">
        <v>47158</v>
      </c>
      <c r="D3324" s="20" t="s">
        <v>47159</v>
      </c>
      <c r="E3324" s="20" t="s">
        <v>47160</v>
      </c>
      <c r="F3324" s="20"/>
      <c r="G3324" s="20" t="s">
        <v>35310</v>
      </c>
      <c r="H3324" s="9">
        <v>3074695.81</v>
      </c>
      <c r="I3324" s="9">
        <v>0</v>
      </c>
      <c r="J3324" s="9">
        <v>218102</v>
      </c>
      <c r="K3324" s="20"/>
    </row>
    <row r="3325" spans="1:11" ht="78.75" x14ac:dyDescent="0.25">
      <c r="A3325" s="19">
        <v>791056</v>
      </c>
      <c r="B3325" s="20" t="s">
        <v>45941</v>
      </c>
      <c r="C3325" s="20" t="s">
        <v>45942</v>
      </c>
      <c r="D3325" s="20" t="s">
        <v>45930</v>
      </c>
      <c r="E3325" s="20" t="s">
        <v>45943</v>
      </c>
      <c r="F3325" s="20"/>
      <c r="G3325" s="20" t="s">
        <v>35310</v>
      </c>
      <c r="H3325" s="9">
        <v>970448.88</v>
      </c>
      <c r="I3325" s="9">
        <v>0</v>
      </c>
      <c r="J3325" s="9">
        <v>177040</v>
      </c>
      <c r="K3325" s="20"/>
    </row>
    <row r="3326" spans="1:11" ht="63" x14ac:dyDescent="0.25">
      <c r="A3326" s="19">
        <v>1100600</v>
      </c>
      <c r="B3326" s="20" t="s">
        <v>49124</v>
      </c>
      <c r="C3326" s="20" t="s">
        <v>49125</v>
      </c>
      <c r="D3326" s="20" t="s">
        <v>49126</v>
      </c>
      <c r="E3326" s="20" t="s">
        <v>49127</v>
      </c>
      <c r="F3326" s="20"/>
      <c r="G3326" s="20" t="s">
        <v>35310</v>
      </c>
      <c r="H3326" s="9">
        <v>107336.49</v>
      </c>
      <c r="I3326" s="9">
        <v>0</v>
      </c>
      <c r="J3326" s="9"/>
      <c r="K3326" s="20"/>
    </row>
    <row r="3327" spans="1:11" ht="78.75" x14ac:dyDescent="0.25">
      <c r="A3327" s="19">
        <v>1135985</v>
      </c>
      <c r="B3327" s="20" t="s">
        <v>47161</v>
      </c>
      <c r="C3327" s="20" t="s">
        <v>47162</v>
      </c>
      <c r="D3327" s="20" t="s">
        <v>47163</v>
      </c>
      <c r="E3327" s="20" t="s">
        <v>47164</v>
      </c>
      <c r="F3327" s="20"/>
      <c r="G3327" s="20" t="s">
        <v>35310</v>
      </c>
      <c r="H3327" s="9">
        <v>4797142.46</v>
      </c>
      <c r="I3327" s="9">
        <v>0</v>
      </c>
      <c r="J3327" s="9">
        <v>340282</v>
      </c>
      <c r="K3327" s="20"/>
    </row>
    <row r="3328" spans="1:11" ht="78.75" x14ac:dyDescent="0.25">
      <c r="A3328" s="19">
        <v>1135700</v>
      </c>
      <c r="B3328" s="20" t="s">
        <v>49490</v>
      </c>
      <c r="C3328" s="20" t="s">
        <v>49491</v>
      </c>
      <c r="D3328" s="20" t="s">
        <v>45930</v>
      </c>
      <c r="E3328" s="20" t="s">
        <v>49492</v>
      </c>
      <c r="F3328" s="20"/>
      <c r="G3328" s="20" t="s">
        <v>35310</v>
      </c>
      <c r="H3328" s="9">
        <v>900381.78</v>
      </c>
      <c r="I3328" s="9">
        <v>0</v>
      </c>
      <c r="J3328" s="9">
        <v>172484</v>
      </c>
      <c r="K3328" s="20"/>
    </row>
    <row r="3329" spans="1:11" ht="63" x14ac:dyDescent="0.25">
      <c r="A3329" s="19">
        <v>1100120</v>
      </c>
      <c r="B3329" s="20" t="s">
        <v>49029</v>
      </c>
      <c r="C3329" s="20" t="s">
        <v>49030</v>
      </c>
      <c r="D3329" s="20" t="s">
        <v>49031</v>
      </c>
      <c r="E3329" s="20" t="s">
        <v>49032</v>
      </c>
      <c r="F3329" s="20"/>
      <c r="G3329" s="20" t="s">
        <v>35310</v>
      </c>
      <c r="H3329" s="9">
        <v>15471.85</v>
      </c>
      <c r="I3329" s="9">
        <v>0</v>
      </c>
      <c r="J3329" s="9"/>
      <c r="K3329" s="20"/>
    </row>
    <row r="3330" spans="1:11" ht="78.75" x14ac:dyDescent="0.25">
      <c r="A3330" s="19">
        <v>1136000</v>
      </c>
      <c r="B3330" s="20" t="s">
        <v>49551</v>
      </c>
      <c r="C3330" s="20" t="s">
        <v>49552</v>
      </c>
      <c r="D3330" s="20" t="s">
        <v>49553</v>
      </c>
      <c r="E3330" s="20" t="s">
        <v>49554</v>
      </c>
      <c r="F3330" s="20"/>
      <c r="G3330" s="20" t="s">
        <v>35310</v>
      </c>
      <c r="H3330" s="9">
        <v>1125118.79</v>
      </c>
      <c r="I3330" s="9">
        <v>44161.37</v>
      </c>
      <c r="J3330" s="9">
        <v>316941</v>
      </c>
      <c r="K3330" s="20"/>
    </row>
    <row r="3331" spans="1:11" ht="63" x14ac:dyDescent="0.25">
      <c r="A3331" s="19">
        <v>1135720</v>
      </c>
      <c r="B3331" s="20" t="s">
        <v>49493</v>
      </c>
      <c r="C3331" s="20" t="s">
        <v>49494</v>
      </c>
      <c r="D3331" s="20" t="s">
        <v>45930</v>
      </c>
      <c r="E3331" s="20" t="s">
        <v>49495</v>
      </c>
      <c r="F3331" s="20"/>
      <c r="G3331" s="20" t="s">
        <v>35310</v>
      </c>
      <c r="H3331" s="9">
        <v>3392026.71</v>
      </c>
      <c r="I3331" s="9">
        <v>0</v>
      </c>
      <c r="J3331" s="9">
        <v>3747783</v>
      </c>
      <c r="K3331" s="20"/>
    </row>
    <row r="3332" spans="1:11" ht="78.75" x14ac:dyDescent="0.25">
      <c r="A3332" s="19">
        <v>791427</v>
      </c>
      <c r="B3332" s="20" t="s">
        <v>46523</v>
      </c>
      <c r="C3332" s="20" t="s">
        <v>46524</v>
      </c>
      <c r="D3332" s="20" t="s">
        <v>46525</v>
      </c>
      <c r="E3332" s="20" t="s">
        <v>46526</v>
      </c>
      <c r="F3332" s="20"/>
      <c r="G3332" s="20" t="s">
        <v>35310</v>
      </c>
      <c r="H3332" s="9">
        <v>455370.07</v>
      </c>
      <c r="I3332" s="9">
        <v>0</v>
      </c>
      <c r="J3332" s="9">
        <v>289222</v>
      </c>
      <c r="K3332" s="20"/>
    </row>
    <row r="3333" spans="1:11" ht="78.75" x14ac:dyDescent="0.25">
      <c r="A3333" s="19">
        <v>791055</v>
      </c>
      <c r="B3333" s="20" t="s">
        <v>45938</v>
      </c>
      <c r="C3333" s="20" t="s">
        <v>45939</v>
      </c>
      <c r="D3333" s="20" t="s">
        <v>45930</v>
      </c>
      <c r="E3333" s="20" t="s">
        <v>45940</v>
      </c>
      <c r="F3333" s="20"/>
      <c r="G3333" s="20" t="s">
        <v>35310</v>
      </c>
      <c r="H3333" s="9">
        <v>418108.39</v>
      </c>
      <c r="I3333" s="9">
        <v>0</v>
      </c>
      <c r="J3333" s="9">
        <v>267838</v>
      </c>
      <c r="K3333" s="20"/>
    </row>
    <row r="3334" spans="1:11" ht="63" x14ac:dyDescent="0.25">
      <c r="A3334" s="19">
        <v>1100180</v>
      </c>
      <c r="B3334" s="20" t="s">
        <v>49033</v>
      </c>
      <c r="C3334" s="20" t="s">
        <v>49034</v>
      </c>
      <c r="D3334" s="20" t="s">
        <v>49035</v>
      </c>
      <c r="E3334" s="20" t="s">
        <v>49036</v>
      </c>
      <c r="F3334" s="20"/>
      <c r="G3334" s="20" t="s">
        <v>35310</v>
      </c>
      <c r="H3334" s="9">
        <v>1229727.93</v>
      </c>
      <c r="I3334" s="9">
        <v>0</v>
      </c>
      <c r="J3334" s="9"/>
      <c r="K3334" s="20"/>
    </row>
    <row r="3335" spans="1:11" ht="78.75" x14ac:dyDescent="0.25">
      <c r="A3335" s="19">
        <v>1018880</v>
      </c>
      <c r="B3335" s="20" t="s">
        <v>47934</v>
      </c>
      <c r="C3335" s="20"/>
      <c r="D3335" s="20" t="s">
        <v>47935</v>
      </c>
      <c r="E3335" s="20" t="s">
        <v>47936</v>
      </c>
      <c r="F3335" s="20"/>
      <c r="G3335" s="20" t="s">
        <v>35310</v>
      </c>
      <c r="H3335" s="9">
        <v>158320923.91</v>
      </c>
      <c r="I3335" s="9">
        <v>0</v>
      </c>
      <c r="J3335" s="9"/>
      <c r="K3335" s="20"/>
    </row>
    <row r="3336" spans="1:11" ht="63" x14ac:dyDescent="0.25">
      <c r="A3336" s="19">
        <v>1135440</v>
      </c>
      <c r="B3336" s="20" t="s">
        <v>49453</v>
      </c>
      <c r="C3336" s="20" t="s">
        <v>49454</v>
      </c>
      <c r="D3336" s="20" t="s">
        <v>45930</v>
      </c>
      <c r="E3336" s="20" t="s">
        <v>49455</v>
      </c>
      <c r="F3336" s="20"/>
      <c r="G3336" s="20" t="s">
        <v>35310</v>
      </c>
      <c r="H3336" s="9">
        <v>3459123.31</v>
      </c>
      <c r="I3336" s="9">
        <v>0</v>
      </c>
      <c r="J3336" s="9">
        <v>1148157</v>
      </c>
      <c r="K3336" s="20"/>
    </row>
    <row r="3337" spans="1:11" ht="63" x14ac:dyDescent="0.25">
      <c r="A3337" s="19">
        <v>1059454</v>
      </c>
      <c r="B3337" s="20" t="s">
        <v>46668</v>
      </c>
      <c r="C3337" s="20" t="s">
        <v>46669</v>
      </c>
      <c r="D3337" s="20" t="s">
        <v>46670</v>
      </c>
      <c r="E3337" s="20" t="s">
        <v>46671</v>
      </c>
      <c r="F3337" s="20"/>
      <c r="G3337" s="20" t="s">
        <v>35310</v>
      </c>
      <c r="H3337" s="9">
        <v>55902.6</v>
      </c>
      <c r="I3337" s="9">
        <v>0</v>
      </c>
      <c r="J3337" s="9"/>
      <c r="K3337" s="20"/>
    </row>
    <row r="3338" spans="1:11" ht="63" x14ac:dyDescent="0.25">
      <c r="A3338" s="19">
        <v>1120280</v>
      </c>
      <c r="B3338" s="20" t="s">
        <v>49246</v>
      </c>
      <c r="C3338" s="20" t="s">
        <v>49247</v>
      </c>
      <c r="D3338" s="20" t="s">
        <v>49248</v>
      </c>
      <c r="E3338" s="20" t="s">
        <v>49249</v>
      </c>
      <c r="F3338" s="20"/>
      <c r="G3338" s="20" t="s">
        <v>35310</v>
      </c>
      <c r="H3338" s="9">
        <v>4181943.5</v>
      </c>
      <c r="I3338" s="9">
        <v>0</v>
      </c>
      <c r="J3338" s="9"/>
      <c r="K3338" s="20"/>
    </row>
    <row r="3339" spans="1:11" ht="63" x14ac:dyDescent="0.25">
      <c r="A3339" s="19">
        <v>791506</v>
      </c>
      <c r="B3339" s="20" t="s">
        <v>46220</v>
      </c>
      <c r="C3339" s="20" t="s">
        <v>46221</v>
      </c>
      <c r="D3339" s="20" t="s">
        <v>45930</v>
      </c>
      <c r="E3339" s="20" t="s">
        <v>46222</v>
      </c>
      <c r="F3339" s="20"/>
      <c r="G3339" s="20" t="s">
        <v>35310</v>
      </c>
      <c r="H3339" s="9">
        <v>674033.14</v>
      </c>
      <c r="I3339" s="9">
        <v>0</v>
      </c>
      <c r="J3339" s="9">
        <v>2793264</v>
      </c>
      <c r="K3339" s="20"/>
    </row>
    <row r="3340" spans="1:11" ht="78.75" x14ac:dyDescent="0.25">
      <c r="A3340" s="19">
        <v>1135520</v>
      </c>
      <c r="B3340" s="20" t="s">
        <v>47139</v>
      </c>
      <c r="C3340" s="20" t="s">
        <v>47140</v>
      </c>
      <c r="D3340" s="20" t="s">
        <v>45930</v>
      </c>
      <c r="E3340" s="20" t="s">
        <v>47141</v>
      </c>
      <c r="F3340" s="20"/>
      <c r="G3340" s="20" t="s">
        <v>35310</v>
      </c>
      <c r="H3340" s="9">
        <v>1699179.53</v>
      </c>
      <c r="I3340" s="9">
        <v>95462.14</v>
      </c>
      <c r="J3340" s="9">
        <v>235945</v>
      </c>
      <c r="K3340" s="20"/>
    </row>
    <row r="3341" spans="1:11" ht="78.75" x14ac:dyDescent="0.25">
      <c r="A3341" s="19">
        <v>791060</v>
      </c>
      <c r="B3341" s="20" t="s">
        <v>45950</v>
      </c>
      <c r="C3341" s="20" t="s">
        <v>45951</v>
      </c>
      <c r="D3341" s="20" t="s">
        <v>45930</v>
      </c>
      <c r="E3341" s="20" t="s">
        <v>45952</v>
      </c>
      <c r="F3341" s="20"/>
      <c r="G3341" s="20" t="s">
        <v>35310</v>
      </c>
      <c r="H3341" s="9">
        <v>660095.77</v>
      </c>
      <c r="I3341" s="9">
        <v>0</v>
      </c>
      <c r="J3341" s="9">
        <v>312098</v>
      </c>
      <c r="K3341" s="20"/>
    </row>
    <row r="3342" spans="1:11" ht="78.75" x14ac:dyDescent="0.25">
      <c r="A3342" s="19">
        <v>1135380</v>
      </c>
      <c r="B3342" s="20" t="s">
        <v>47132</v>
      </c>
      <c r="C3342" s="20" t="s">
        <v>47133</v>
      </c>
      <c r="D3342" s="20" t="s">
        <v>45930</v>
      </c>
      <c r="E3342" s="20" t="s">
        <v>47134</v>
      </c>
      <c r="F3342" s="20"/>
      <c r="G3342" s="20" t="s">
        <v>35310</v>
      </c>
      <c r="H3342" s="9">
        <v>2411409.86</v>
      </c>
      <c r="I3342" s="9">
        <v>0</v>
      </c>
      <c r="J3342" s="9">
        <v>680173</v>
      </c>
      <c r="K3342" s="20"/>
    </row>
    <row r="3343" spans="1:11" ht="78.75" x14ac:dyDescent="0.25">
      <c r="A3343" s="19">
        <v>791471</v>
      </c>
      <c r="B3343" s="20" t="s">
        <v>46223</v>
      </c>
      <c r="C3343" s="20" t="s">
        <v>46224</v>
      </c>
      <c r="D3343" s="20" t="s">
        <v>45930</v>
      </c>
      <c r="E3343" s="20" t="s">
        <v>46225</v>
      </c>
      <c r="F3343" s="20"/>
      <c r="G3343" s="20" t="s">
        <v>35310</v>
      </c>
      <c r="H3343" s="9">
        <v>158829.91</v>
      </c>
      <c r="I3343" s="9">
        <v>0</v>
      </c>
      <c r="J3343" s="9">
        <v>77130</v>
      </c>
      <c r="K3343" s="20"/>
    </row>
    <row r="3344" spans="1:11" ht="78.75" x14ac:dyDescent="0.25">
      <c r="A3344" s="19">
        <v>791058</v>
      </c>
      <c r="B3344" s="20" t="s">
        <v>45944</v>
      </c>
      <c r="C3344" s="20" t="s">
        <v>45945</v>
      </c>
      <c r="D3344" s="20" t="s">
        <v>45930</v>
      </c>
      <c r="E3344" s="20" t="s">
        <v>45946</v>
      </c>
      <c r="F3344" s="20"/>
      <c r="G3344" s="20" t="s">
        <v>35310</v>
      </c>
      <c r="H3344" s="9">
        <v>564785.44999999995</v>
      </c>
      <c r="I3344" s="9">
        <v>0</v>
      </c>
      <c r="J3344" s="9">
        <v>220975</v>
      </c>
      <c r="K3344" s="20"/>
    </row>
    <row r="3345" spans="1:11" ht="78.75" x14ac:dyDescent="0.25">
      <c r="A3345" s="19">
        <v>791474</v>
      </c>
      <c r="B3345" s="20" t="s">
        <v>46226</v>
      </c>
      <c r="C3345" s="20" t="s">
        <v>46227</v>
      </c>
      <c r="D3345" s="20" t="s">
        <v>45930</v>
      </c>
      <c r="E3345" s="20" t="s">
        <v>46228</v>
      </c>
      <c r="F3345" s="20"/>
      <c r="G3345" s="20" t="s">
        <v>35310</v>
      </c>
      <c r="H3345" s="9">
        <v>879710.74</v>
      </c>
      <c r="I3345" s="9">
        <v>0</v>
      </c>
      <c r="J3345" s="9">
        <v>302335</v>
      </c>
      <c r="K3345" s="20"/>
    </row>
    <row r="3346" spans="1:11" ht="78.75" x14ac:dyDescent="0.25">
      <c r="A3346" s="19">
        <v>791475</v>
      </c>
      <c r="B3346" s="20" t="s">
        <v>46229</v>
      </c>
      <c r="C3346" s="20" t="s">
        <v>46230</v>
      </c>
      <c r="D3346" s="20" t="s">
        <v>45930</v>
      </c>
      <c r="E3346" s="20" t="s">
        <v>46231</v>
      </c>
      <c r="F3346" s="20"/>
      <c r="G3346" s="20" t="s">
        <v>35310</v>
      </c>
      <c r="H3346" s="9">
        <v>556926.25</v>
      </c>
      <c r="I3346" s="9">
        <v>0</v>
      </c>
      <c r="J3346" s="9">
        <v>200472</v>
      </c>
      <c r="K3346" s="20"/>
    </row>
    <row r="3347" spans="1:11" ht="78.75" x14ac:dyDescent="0.25">
      <c r="A3347" s="19">
        <v>791480</v>
      </c>
      <c r="B3347" s="20" t="s">
        <v>46232</v>
      </c>
      <c r="C3347" s="20" t="s">
        <v>46233</v>
      </c>
      <c r="D3347" s="20" t="s">
        <v>45930</v>
      </c>
      <c r="E3347" s="20" t="s">
        <v>46234</v>
      </c>
      <c r="F3347" s="20"/>
      <c r="G3347" s="20" t="s">
        <v>35310</v>
      </c>
      <c r="H3347" s="9">
        <v>514307.43</v>
      </c>
      <c r="I3347" s="9">
        <v>0</v>
      </c>
      <c r="J3347" s="9">
        <v>182898</v>
      </c>
      <c r="K3347" s="20"/>
    </row>
    <row r="3348" spans="1:11" ht="78.75" x14ac:dyDescent="0.25">
      <c r="A3348" s="19">
        <v>1122520</v>
      </c>
      <c r="B3348" s="20" t="s">
        <v>49431</v>
      </c>
      <c r="C3348" s="20" t="s">
        <v>49432</v>
      </c>
      <c r="D3348" s="20" t="s">
        <v>45930</v>
      </c>
      <c r="E3348" s="20" t="s">
        <v>49433</v>
      </c>
      <c r="F3348" s="20"/>
      <c r="G3348" s="20" t="s">
        <v>35310</v>
      </c>
      <c r="H3348" s="9">
        <v>9046758.0899999999</v>
      </c>
      <c r="I3348" s="9">
        <v>0</v>
      </c>
      <c r="J3348" s="9"/>
      <c r="K3348" s="20"/>
    </row>
    <row r="3349" spans="1:11" ht="78.75" x14ac:dyDescent="0.25">
      <c r="A3349" s="19">
        <v>1117662</v>
      </c>
      <c r="B3349" s="20" t="s">
        <v>49188</v>
      </c>
      <c r="C3349" s="20" t="s">
        <v>49189</v>
      </c>
      <c r="D3349" s="20" t="s">
        <v>49190</v>
      </c>
      <c r="E3349" s="20" t="s">
        <v>49191</v>
      </c>
      <c r="F3349" s="20"/>
      <c r="G3349" s="20" t="s">
        <v>35310</v>
      </c>
      <c r="H3349" s="9">
        <v>40643187.009999998</v>
      </c>
      <c r="I3349" s="9">
        <v>900416.54</v>
      </c>
      <c r="J3349" s="9"/>
      <c r="K3349" s="20"/>
    </row>
    <row r="3350" spans="1:11" ht="63" x14ac:dyDescent="0.25">
      <c r="A3350" s="19">
        <v>791270</v>
      </c>
      <c r="B3350" s="20" t="s">
        <v>46869</v>
      </c>
      <c r="C3350" s="20" t="s">
        <v>46870</v>
      </c>
      <c r="D3350" s="20" t="s">
        <v>46537</v>
      </c>
      <c r="E3350" s="20" t="s">
        <v>46871</v>
      </c>
      <c r="F3350" s="20"/>
      <c r="G3350" s="20" t="s">
        <v>35310</v>
      </c>
      <c r="H3350" s="9">
        <v>9164.44</v>
      </c>
      <c r="I3350" s="9">
        <v>0</v>
      </c>
      <c r="J3350" s="9"/>
      <c r="K3350" s="20"/>
    </row>
    <row r="3351" spans="1:11" ht="63" x14ac:dyDescent="0.25">
      <c r="A3351" s="19">
        <v>689235</v>
      </c>
      <c r="B3351" s="20" t="s">
        <v>48328</v>
      </c>
      <c r="C3351" s="20" t="s">
        <v>48329</v>
      </c>
      <c r="D3351" s="20" t="s">
        <v>48193</v>
      </c>
      <c r="E3351" s="20" t="s">
        <v>48330</v>
      </c>
      <c r="F3351" s="20"/>
      <c r="G3351" s="20" t="s">
        <v>35310</v>
      </c>
      <c r="H3351" s="9">
        <v>11281.61</v>
      </c>
      <c r="I3351" s="9">
        <v>0</v>
      </c>
      <c r="J3351" s="9"/>
      <c r="K3351" s="20"/>
    </row>
    <row r="3352" spans="1:11" ht="78.75" x14ac:dyDescent="0.25">
      <c r="A3352" s="19">
        <v>791397</v>
      </c>
      <c r="B3352" s="20" t="s">
        <v>46505</v>
      </c>
      <c r="C3352" s="20" t="s">
        <v>46506</v>
      </c>
      <c r="D3352" s="20" t="s">
        <v>46503</v>
      </c>
      <c r="E3352" s="20" t="s">
        <v>46507</v>
      </c>
      <c r="F3352" s="20"/>
      <c r="G3352" s="20" t="s">
        <v>35310</v>
      </c>
      <c r="H3352" s="9">
        <v>887537.64</v>
      </c>
      <c r="I3352" s="9">
        <v>0</v>
      </c>
      <c r="J3352" s="9"/>
      <c r="K3352" s="20"/>
    </row>
    <row r="3353" spans="1:11" ht="78.75" x14ac:dyDescent="0.25">
      <c r="A3353" s="19">
        <v>1065120</v>
      </c>
      <c r="B3353" s="20" t="s">
        <v>48618</v>
      </c>
      <c r="C3353" s="20" t="s">
        <v>48619</v>
      </c>
      <c r="D3353" s="20" t="s">
        <v>48620</v>
      </c>
      <c r="E3353" s="20" t="s">
        <v>48621</v>
      </c>
      <c r="F3353" s="20"/>
      <c r="G3353" s="20" t="s">
        <v>35310</v>
      </c>
      <c r="H3353" s="9">
        <v>2441046.23</v>
      </c>
      <c r="I3353" s="9">
        <v>991805.75</v>
      </c>
      <c r="J3353" s="9"/>
      <c r="K3353" s="20"/>
    </row>
    <row r="3354" spans="1:11" ht="63" x14ac:dyDescent="0.25">
      <c r="A3354" s="19">
        <v>791561</v>
      </c>
      <c r="B3354" s="20" t="s">
        <v>46389</v>
      </c>
      <c r="C3354" s="20"/>
      <c r="D3354" s="20" t="s">
        <v>46390</v>
      </c>
      <c r="E3354" s="20" t="s">
        <v>46391</v>
      </c>
      <c r="F3354" s="20"/>
      <c r="G3354" s="20" t="s">
        <v>35310</v>
      </c>
      <c r="H3354" s="9">
        <v>111003.98</v>
      </c>
      <c r="I3354" s="9">
        <v>0</v>
      </c>
      <c r="J3354" s="9"/>
      <c r="K3354" s="20"/>
    </row>
    <row r="3355" spans="1:11" ht="63" x14ac:dyDescent="0.25">
      <c r="A3355" s="19">
        <v>791268</v>
      </c>
      <c r="B3355" s="20" t="s">
        <v>46872</v>
      </c>
      <c r="C3355" s="20" t="s">
        <v>46873</v>
      </c>
      <c r="D3355" s="20" t="s">
        <v>46874</v>
      </c>
      <c r="E3355" s="20" t="s">
        <v>46394</v>
      </c>
      <c r="F3355" s="20"/>
      <c r="G3355" s="20" t="s">
        <v>35310</v>
      </c>
      <c r="H3355" s="9">
        <v>19794.560000000001</v>
      </c>
      <c r="I3355" s="9">
        <v>0</v>
      </c>
      <c r="J3355" s="9"/>
      <c r="K3355" s="20"/>
    </row>
    <row r="3356" spans="1:11" ht="63" x14ac:dyDescent="0.25">
      <c r="A3356" s="19">
        <v>791562</v>
      </c>
      <c r="B3356" s="20" t="s">
        <v>46392</v>
      </c>
      <c r="C3356" s="20"/>
      <c r="D3356" s="20" t="s">
        <v>46393</v>
      </c>
      <c r="E3356" s="20" t="s">
        <v>46394</v>
      </c>
      <c r="F3356" s="20"/>
      <c r="G3356" s="20" t="s">
        <v>35310</v>
      </c>
      <c r="H3356" s="9">
        <v>893392.97</v>
      </c>
      <c r="I3356" s="9">
        <v>0</v>
      </c>
      <c r="J3356" s="9"/>
      <c r="K3356" s="20"/>
    </row>
    <row r="3357" spans="1:11" ht="78.75" x14ac:dyDescent="0.25">
      <c r="A3357" s="19">
        <v>1120920</v>
      </c>
      <c r="B3357" s="20" t="s">
        <v>49389</v>
      </c>
      <c r="C3357" s="20" t="s">
        <v>49390</v>
      </c>
      <c r="D3357" s="20" t="s">
        <v>49362</v>
      </c>
      <c r="E3357" s="20" t="s">
        <v>49391</v>
      </c>
      <c r="F3357" s="20"/>
      <c r="G3357" s="20" t="s">
        <v>35310</v>
      </c>
      <c r="H3357" s="9">
        <v>1</v>
      </c>
      <c r="I3357" s="9">
        <v>1</v>
      </c>
      <c r="J3357" s="9"/>
      <c r="K3357" s="20"/>
    </row>
    <row r="3358" spans="1:11" ht="63" x14ac:dyDescent="0.25">
      <c r="A3358" s="19">
        <v>689223</v>
      </c>
      <c r="B3358" s="20" t="s">
        <v>48339</v>
      </c>
      <c r="C3358" s="20"/>
      <c r="D3358" s="20" t="s">
        <v>48340</v>
      </c>
      <c r="E3358" s="20" t="s">
        <v>48341</v>
      </c>
      <c r="F3358" s="20"/>
      <c r="G3358" s="20" t="s">
        <v>35310</v>
      </c>
      <c r="H3358" s="9">
        <v>51556.82</v>
      </c>
      <c r="I3358" s="9">
        <v>12492.86</v>
      </c>
      <c r="J3358" s="9"/>
      <c r="K3358" s="20"/>
    </row>
    <row r="3359" spans="1:11" ht="78.75" x14ac:dyDescent="0.25">
      <c r="A3359" s="19">
        <v>689384</v>
      </c>
      <c r="B3359" s="20" t="s">
        <v>48267</v>
      </c>
      <c r="C3359" s="20" t="s">
        <v>48268</v>
      </c>
      <c r="D3359" s="20" t="s">
        <v>48269</v>
      </c>
      <c r="E3359" s="20" t="s">
        <v>48270</v>
      </c>
      <c r="F3359" s="20"/>
      <c r="G3359" s="20" t="s">
        <v>35310</v>
      </c>
      <c r="H3359" s="9">
        <v>118222.89</v>
      </c>
      <c r="I3359" s="9">
        <v>0</v>
      </c>
      <c r="J3359" s="9"/>
      <c r="K3359" s="20"/>
    </row>
    <row r="3360" spans="1:11" ht="78.75" x14ac:dyDescent="0.25">
      <c r="A3360" s="19">
        <v>689253</v>
      </c>
      <c r="B3360" s="20" t="s">
        <v>48423</v>
      </c>
      <c r="C3360" s="20" t="s">
        <v>48424</v>
      </c>
      <c r="D3360" s="20" t="s">
        <v>48425</v>
      </c>
      <c r="E3360" s="20" t="s">
        <v>48426</v>
      </c>
      <c r="F3360" s="20"/>
      <c r="G3360" s="20" t="s">
        <v>35310</v>
      </c>
      <c r="H3360" s="9">
        <v>68324.479999999996</v>
      </c>
      <c r="I3360" s="9">
        <v>36895.760000000002</v>
      </c>
      <c r="J3360" s="9"/>
      <c r="K3360" s="20"/>
    </row>
    <row r="3361" spans="1:11" ht="78.75" x14ac:dyDescent="0.25">
      <c r="A3361" s="19">
        <v>791345</v>
      </c>
      <c r="B3361" s="20" t="s">
        <v>45971</v>
      </c>
      <c r="C3361" s="20" t="s">
        <v>45972</v>
      </c>
      <c r="D3361" s="20" t="s">
        <v>45973</v>
      </c>
      <c r="E3361" s="20" t="s">
        <v>45974</v>
      </c>
      <c r="F3361" s="20"/>
      <c r="G3361" s="20" t="s">
        <v>35310</v>
      </c>
      <c r="H3361" s="9">
        <v>3035006.09</v>
      </c>
      <c r="I3361" s="9">
        <v>0</v>
      </c>
      <c r="J3361" s="9"/>
      <c r="K3361" s="20"/>
    </row>
    <row r="3362" spans="1:11" ht="78.75" x14ac:dyDescent="0.25">
      <c r="A3362" s="19">
        <v>791391</v>
      </c>
      <c r="B3362" s="20" t="s">
        <v>46512</v>
      </c>
      <c r="C3362" s="20" t="s">
        <v>46513</v>
      </c>
      <c r="D3362" s="20" t="s">
        <v>46514</v>
      </c>
      <c r="E3362" s="20" t="s">
        <v>46515</v>
      </c>
      <c r="F3362" s="20"/>
      <c r="G3362" s="20" t="s">
        <v>35310</v>
      </c>
      <c r="H3362" s="9">
        <v>997289.04</v>
      </c>
      <c r="I3362" s="9">
        <v>0</v>
      </c>
      <c r="J3362" s="9"/>
      <c r="K3362" s="20"/>
    </row>
    <row r="3363" spans="1:11" ht="63" x14ac:dyDescent="0.25">
      <c r="A3363" s="19">
        <v>793007</v>
      </c>
      <c r="B3363" s="20" t="s">
        <v>46813</v>
      </c>
      <c r="C3363" s="20"/>
      <c r="D3363" s="20" t="s">
        <v>46814</v>
      </c>
      <c r="E3363" s="20" t="s">
        <v>46815</v>
      </c>
      <c r="F3363" s="20"/>
      <c r="G3363" s="20" t="s">
        <v>35310</v>
      </c>
      <c r="H3363" s="9">
        <v>2033.04</v>
      </c>
      <c r="I3363" s="9">
        <v>0</v>
      </c>
      <c r="J3363" s="9"/>
      <c r="K3363" s="20"/>
    </row>
    <row r="3364" spans="1:11" ht="63" x14ac:dyDescent="0.25">
      <c r="A3364" s="19">
        <v>792790</v>
      </c>
      <c r="B3364" s="20" t="s">
        <v>45572</v>
      </c>
      <c r="C3364" s="20" t="s">
        <v>45573</v>
      </c>
      <c r="D3364" s="20" t="s">
        <v>45574</v>
      </c>
      <c r="E3364" s="20" t="s">
        <v>45575</v>
      </c>
      <c r="F3364" s="20"/>
      <c r="G3364" s="20" t="s">
        <v>35310</v>
      </c>
      <c r="H3364" s="9">
        <v>24699591.41</v>
      </c>
      <c r="I3364" s="9">
        <v>0</v>
      </c>
      <c r="J3364" s="9"/>
      <c r="K3364" s="20"/>
    </row>
    <row r="3365" spans="1:11" ht="78.75" x14ac:dyDescent="0.25">
      <c r="A3365" s="19">
        <v>793963</v>
      </c>
      <c r="B3365" s="20" t="s">
        <v>45777</v>
      </c>
      <c r="C3365" s="20"/>
      <c r="D3365" s="20" t="s">
        <v>45778</v>
      </c>
      <c r="E3365" s="20" t="s">
        <v>45779</v>
      </c>
      <c r="F3365" s="20"/>
      <c r="G3365" s="20" t="s">
        <v>35310</v>
      </c>
      <c r="H3365" s="9">
        <v>3127011.57</v>
      </c>
      <c r="I3365" s="9">
        <v>0</v>
      </c>
      <c r="J3365" s="9"/>
      <c r="K3365" s="20"/>
    </row>
    <row r="3366" spans="1:11" ht="63" x14ac:dyDescent="0.25">
      <c r="A3366" s="19">
        <v>791267</v>
      </c>
      <c r="B3366" s="20" t="s">
        <v>46877</v>
      </c>
      <c r="C3366" s="20" t="s">
        <v>46878</v>
      </c>
      <c r="D3366" s="20" t="s">
        <v>46879</v>
      </c>
      <c r="E3366" s="20" t="s">
        <v>46880</v>
      </c>
      <c r="F3366" s="20"/>
      <c r="G3366" s="20" t="s">
        <v>35310</v>
      </c>
      <c r="H3366" s="9">
        <v>10917.74</v>
      </c>
      <c r="I3366" s="9">
        <v>0</v>
      </c>
      <c r="J3366" s="9"/>
      <c r="K3366" s="20"/>
    </row>
    <row r="3367" spans="1:11" ht="63" x14ac:dyDescent="0.25">
      <c r="A3367" s="19">
        <v>930289</v>
      </c>
      <c r="B3367" s="20" t="s">
        <v>47447</v>
      </c>
      <c r="C3367" s="20" t="s">
        <v>47448</v>
      </c>
      <c r="D3367" s="20" t="s">
        <v>47442</v>
      </c>
      <c r="E3367" s="20" t="s">
        <v>47449</v>
      </c>
      <c r="F3367" s="20"/>
      <c r="G3367" s="20" t="s">
        <v>35310</v>
      </c>
      <c r="H3367" s="9">
        <v>98000</v>
      </c>
      <c r="I3367" s="9">
        <v>0</v>
      </c>
      <c r="J3367" s="9">
        <v>36997.78</v>
      </c>
      <c r="K3367" s="20"/>
    </row>
    <row r="3368" spans="1:11" ht="63" x14ac:dyDescent="0.25">
      <c r="A3368" s="19">
        <v>1120940</v>
      </c>
      <c r="B3368" s="20" t="s">
        <v>49392</v>
      </c>
      <c r="C3368" s="20" t="s">
        <v>49393</v>
      </c>
      <c r="D3368" s="20" t="s">
        <v>49269</v>
      </c>
      <c r="E3368" s="20" t="s">
        <v>49394</v>
      </c>
      <c r="F3368" s="20"/>
      <c r="G3368" s="20" t="s">
        <v>35310</v>
      </c>
      <c r="H3368" s="9">
        <v>1</v>
      </c>
      <c r="I3368" s="9">
        <v>1</v>
      </c>
      <c r="J3368" s="9"/>
      <c r="K3368" s="20"/>
    </row>
    <row r="3369" spans="1:11" ht="78.75" x14ac:dyDescent="0.25">
      <c r="A3369" s="19">
        <v>791399</v>
      </c>
      <c r="B3369" s="20" t="s">
        <v>46501</v>
      </c>
      <c r="C3369" s="20" t="s">
        <v>46502</v>
      </c>
      <c r="D3369" s="20" t="s">
        <v>46503</v>
      </c>
      <c r="E3369" s="20" t="s">
        <v>46504</v>
      </c>
      <c r="F3369" s="20"/>
      <c r="G3369" s="20" t="s">
        <v>35310</v>
      </c>
      <c r="H3369" s="9">
        <v>670127.81000000006</v>
      </c>
      <c r="I3369" s="9">
        <v>0</v>
      </c>
      <c r="J3369" s="9"/>
      <c r="K3369" s="20"/>
    </row>
    <row r="3370" spans="1:11" ht="78.75" x14ac:dyDescent="0.25">
      <c r="A3370" s="19">
        <v>790442</v>
      </c>
      <c r="B3370" s="20" t="s">
        <v>46003</v>
      </c>
      <c r="C3370" s="20" t="s">
        <v>46004</v>
      </c>
      <c r="D3370" s="20" t="s">
        <v>45758</v>
      </c>
      <c r="E3370" s="20" t="s">
        <v>46005</v>
      </c>
      <c r="F3370" s="20"/>
      <c r="G3370" s="20" t="s">
        <v>35310</v>
      </c>
      <c r="H3370" s="9">
        <v>57035.44</v>
      </c>
      <c r="I3370" s="9">
        <v>11390.42</v>
      </c>
      <c r="J3370" s="9"/>
      <c r="K3370" s="20"/>
    </row>
    <row r="3371" spans="1:11" ht="63" x14ac:dyDescent="0.25">
      <c r="A3371" s="19">
        <v>930141</v>
      </c>
      <c r="B3371" s="20" t="s">
        <v>47582</v>
      </c>
      <c r="C3371" s="20" t="s">
        <v>47583</v>
      </c>
      <c r="D3371" s="20" t="s">
        <v>47584</v>
      </c>
      <c r="E3371" s="20" t="s">
        <v>47585</v>
      </c>
      <c r="F3371" s="20"/>
      <c r="G3371" s="20" t="s">
        <v>35310</v>
      </c>
      <c r="H3371" s="9">
        <v>3120000</v>
      </c>
      <c r="I3371" s="9">
        <v>0</v>
      </c>
      <c r="J3371" s="9">
        <v>979986.92</v>
      </c>
      <c r="K3371" s="20"/>
    </row>
    <row r="3372" spans="1:11" ht="78.75" x14ac:dyDescent="0.25">
      <c r="A3372" s="19">
        <v>1120627</v>
      </c>
      <c r="B3372" s="20" t="s">
        <v>49337</v>
      </c>
      <c r="C3372" s="20" t="s">
        <v>49338</v>
      </c>
      <c r="D3372" s="20" t="s">
        <v>24043</v>
      </c>
      <c r="E3372" s="20" t="s">
        <v>49339</v>
      </c>
      <c r="F3372" s="20"/>
      <c r="G3372" s="20" t="s">
        <v>35310</v>
      </c>
      <c r="H3372" s="9">
        <v>1</v>
      </c>
      <c r="I3372" s="9">
        <v>1</v>
      </c>
      <c r="J3372" s="9"/>
      <c r="K3372" s="20"/>
    </row>
    <row r="3373" spans="1:11" ht="78.75" x14ac:dyDescent="0.25">
      <c r="A3373" s="19">
        <v>1120701</v>
      </c>
      <c r="B3373" s="20" t="s">
        <v>49367</v>
      </c>
      <c r="C3373" s="20" t="s">
        <v>49368</v>
      </c>
      <c r="D3373" s="20" t="s">
        <v>24043</v>
      </c>
      <c r="E3373" s="20" t="s">
        <v>49369</v>
      </c>
      <c r="F3373" s="20"/>
      <c r="G3373" s="20" t="s">
        <v>35310</v>
      </c>
      <c r="H3373" s="9">
        <v>1</v>
      </c>
      <c r="I3373" s="9">
        <v>1</v>
      </c>
      <c r="J3373" s="9"/>
      <c r="K3373" s="20"/>
    </row>
    <row r="3374" spans="1:11" ht="78.75" x14ac:dyDescent="0.25">
      <c r="A3374" s="19">
        <v>791563</v>
      </c>
      <c r="B3374" s="20" t="s">
        <v>46395</v>
      </c>
      <c r="C3374" s="20"/>
      <c r="D3374" s="20" t="s">
        <v>46396</v>
      </c>
      <c r="E3374" s="20" t="s">
        <v>46397</v>
      </c>
      <c r="F3374" s="20"/>
      <c r="G3374" s="20" t="s">
        <v>35310</v>
      </c>
      <c r="H3374" s="9">
        <v>1095311.21</v>
      </c>
      <c r="I3374" s="9">
        <v>0</v>
      </c>
      <c r="J3374" s="9"/>
      <c r="K3374" s="20"/>
    </row>
    <row r="3375" spans="1:11" ht="63" x14ac:dyDescent="0.25">
      <c r="A3375" s="19">
        <v>930156</v>
      </c>
      <c r="B3375" s="20" t="s">
        <v>47601</v>
      </c>
      <c r="C3375" s="20" t="s">
        <v>47602</v>
      </c>
      <c r="D3375" s="20" t="s">
        <v>47603</v>
      </c>
      <c r="E3375" s="20" t="s">
        <v>47604</v>
      </c>
      <c r="F3375" s="20"/>
      <c r="G3375" s="20" t="s">
        <v>35310</v>
      </c>
      <c r="H3375" s="9">
        <v>170000</v>
      </c>
      <c r="I3375" s="9">
        <v>0</v>
      </c>
      <c r="J3375" s="9"/>
      <c r="K3375" s="20"/>
    </row>
    <row r="3376" spans="1:11" ht="63" x14ac:dyDescent="0.25">
      <c r="A3376" s="19">
        <v>791266</v>
      </c>
      <c r="B3376" s="20" t="s">
        <v>46881</v>
      </c>
      <c r="C3376" s="20" t="s">
        <v>46882</v>
      </c>
      <c r="D3376" s="20" t="s">
        <v>46883</v>
      </c>
      <c r="E3376" s="20" t="s">
        <v>46884</v>
      </c>
      <c r="F3376" s="20"/>
      <c r="G3376" s="20" t="s">
        <v>35310</v>
      </c>
      <c r="H3376" s="9">
        <v>20728.34</v>
      </c>
      <c r="I3376" s="9">
        <v>0</v>
      </c>
      <c r="J3376" s="9"/>
      <c r="K3376" s="20"/>
    </row>
    <row r="3377" spans="1:11" ht="78.75" x14ac:dyDescent="0.25">
      <c r="A3377" s="19">
        <v>1120623</v>
      </c>
      <c r="B3377" s="20" t="s">
        <v>49328</v>
      </c>
      <c r="C3377" s="20" t="s">
        <v>49329</v>
      </c>
      <c r="D3377" s="20" t="s">
        <v>24043</v>
      </c>
      <c r="E3377" s="20" t="s">
        <v>49330</v>
      </c>
      <c r="F3377" s="20"/>
      <c r="G3377" s="20" t="s">
        <v>35310</v>
      </c>
      <c r="H3377" s="9">
        <v>1</v>
      </c>
      <c r="I3377" s="9">
        <v>1</v>
      </c>
      <c r="J3377" s="9"/>
      <c r="K3377" s="20"/>
    </row>
    <row r="3378" spans="1:11" ht="78.75" x14ac:dyDescent="0.25">
      <c r="A3378" s="19">
        <v>1120683</v>
      </c>
      <c r="B3378" s="20" t="s">
        <v>49357</v>
      </c>
      <c r="C3378" s="20" t="s">
        <v>49358</v>
      </c>
      <c r="D3378" s="20" t="s">
        <v>24043</v>
      </c>
      <c r="E3378" s="20" t="s">
        <v>49359</v>
      </c>
      <c r="F3378" s="20"/>
      <c r="G3378" s="20" t="s">
        <v>35310</v>
      </c>
      <c r="H3378" s="9">
        <v>1</v>
      </c>
      <c r="I3378" s="9">
        <v>1</v>
      </c>
      <c r="J3378" s="9"/>
      <c r="K3378" s="20"/>
    </row>
    <row r="3379" spans="1:11" ht="78.75" x14ac:dyDescent="0.25">
      <c r="A3379" s="19">
        <v>1120682</v>
      </c>
      <c r="B3379" s="20" t="s">
        <v>49354</v>
      </c>
      <c r="C3379" s="20" t="s">
        <v>49355</v>
      </c>
      <c r="D3379" s="20" t="s">
        <v>24043</v>
      </c>
      <c r="E3379" s="20" t="s">
        <v>49356</v>
      </c>
      <c r="F3379" s="20"/>
      <c r="G3379" s="20" t="s">
        <v>35310</v>
      </c>
      <c r="H3379" s="9">
        <v>1</v>
      </c>
      <c r="I3379" s="9">
        <v>1</v>
      </c>
      <c r="J3379" s="9"/>
      <c r="K3379" s="20"/>
    </row>
    <row r="3380" spans="1:11" ht="63" x14ac:dyDescent="0.25">
      <c r="A3380" s="19">
        <v>1120685</v>
      </c>
      <c r="B3380" s="20" t="s">
        <v>49360</v>
      </c>
      <c r="C3380" s="20" t="s">
        <v>49361</v>
      </c>
      <c r="D3380" s="20" t="s">
        <v>49362</v>
      </c>
      <c r="E3380" s="20" t="s">
        <v>49363</v>
      </c>
      <c r="F3380" s="20"/>
      <c r="G3380" s="20" t="s">
        <v>35310</v>
      </c>
      <c r="H3380" s="9">
        <v>1</v>
      </c>
      <c r="I3380" s="9">
        <v>1</v>
      </c>
      <c r="J3380" s="9"/>
      <c r="K3380" s="20"/>
    </row>
    <row r="3381" spans="1:11" ht="78.75" x14ac:dyDescent="0.25">
      <c r="A3381" s="19">
        <v>1120624</v>
      </c>
      <c r="B3381" s="20" t="s">
        <v>49331</v>
      </c>
      <c r="C3381" s="20" t="s">
        <v>49332</v>
      </c>
      <c r="D3381" s="20" t="s">
        <v>24043</v>
      </c>
      <c r="E3381" s="20" t="s">
        <v>49333</v>
      </c>
      <c r="F3381" s="20"/>
      <c r="G3381" s="20" t="s">
        <v>35310</v>
      </c>
      <c r="H3381" s="9">
        <v>1</v>
      </c>
      <c r="I3381" s="9">
        <v>1</v>
      </c>
      <c r="J3381" s="9"/>
      <c r="K3381" s="20"/>
    </row>
    <row r="3382" spans="1:11" ht="78.75" x14ac:dyDescent="0.25">
      <c r="A3382" s="19">
        <v>791552</v>
      </c>
      <c r="B3382" s="20" t="s">
        <v>46241</v>
      </c>
      <c r="C3382" s="20" t="s">
        <v>46242</v>
      </c>
      <c r="D3382" s="20" t="s">
        <v>45758</v>
      </c>
      <c r="E3382" s="20" t="s">
        <v>46243</v>
      </c>
      <c r="F3382" s="20"/>
      <c r="G3382" s="20" t="s">
        <v>35310</v>
      </c>
      <c r="H3382" s="9">
        <v>176648.8</v>
      </c>
      <c r="I3382" s="9">
        <v>0</v>
      </c>
      <c r="J3382" s="9">
        <v>20789</v>
      </c>
      <c r="K3382" s="20"/>
    </row>
    <row r="3383" spans="1:11" ht="78.75" x14ac:dyDescent="0.25">
      <c r="A3383" s="19">
        <v>791564</v>
      </c>
      <c r="B3383" s="20" t="s">
        <v>46398</v>
      </c>
      <c r="C3383" s="20"/>
      <c r="D3383" s="20" t="s">
        <v>46399</v>
      </c>
      <c r="E3383" s="20" t="s">
        <v>46400</v>
      </c>
      <c r="F3383" s="20"/>
      <c r="G3383" s="20" t="s">
        <v>35310</v>
      </c>
      <c r="H3383" s="9">
        <v>137273.38</v>
      </c>
      <c r="I3383" s="9">
        <v>0</v>
      </c>
      <c r="J3383" s="9"/>
      <c r="K3383" s="20"/>
    </row>
    <row r="3384" spans="1:11" ht="78.75" x14ac:dyDescent="0.25">
      <c r="A3384" s="19">
        <v>790764</v>
      </c>
      <c r="B3384" s="20" t="s">
        <v>46577</v>
      </c>
      <c r="C3384" s="20"/>
      <c r="D3384" s="20" t="s">
        <v>46578</v>
      </c>
      <c r="E3384" s="20" t="s">
        <v>46579</v>
      </c>
      <c r="F3384" s="20"/>
      <c r="G3384" s="20" t="s">
        <v>35310</v>
      </c>
      <c r="H3384" s="9">
        <v>1895478.84</v>
      </c>
      <c r="I3384" s="9">
        <v>649201.05000000005</v>
      </c>
      <c r="J3384" s="9"/>
      <c r="K3384" s="20"/>
    </row>
    <row r="3385" spans="1:11" ht="63" x14ac:dyDescent="0.25">
      <c r="A3385" s="19">
        <v>1120621</v>
      </c>
      <c r="B3385" s="20" t="s">
        <v>49320</v>
      </c>
      <c r="C3385" s="20" t="s">
        <v>49321</v>
      </c>
      <c r="D3385" s="20" t="s">
        <v>49322</v>
      </c>
      <c r="E3385" s="20" t="s">
        <v>49323</v>
      </c>
      <c r="F3385" s="20"/>
      <c r="G3385" s="20" t="s">
        <v>35310</v>
      </c>
      <c r="H3385" s="9">
        <v>1</v>
      </c>
      <c r="I3385" s="9">
        <v>1</v>
      </c>
      <c r="J3385" s="9"/>
      <c r="K3385" s="20"/>
    </row>
    <row r="3386" spans="1:11" ht="78.75" x14ac:dyDescent="0.25">
      <c r="A3386" s="19">
        <v>792832</v>
      </c>
      <c r="B3386" s="20" t="s">
        <v>45760</v>
      </c>
      <c r="C3386" s="20"/>
      <c r="D3386" s="20" t="s">
        <v>45761</v>
      </c>
      <c r="E3386" s="20" t="s">
        <v>45762</v>
      </c>
      <c r="F3386" s="20"/>
      <c r="G3386" s="20" t="s">
        <v>35310</v>
      </c>
      <c r="H3386" s="9">
        <v>351130.91</v>
      </c>
      <c r="I3386" s="9">
        <v>0</v>
      </c>
      <c r="J3386" s="9"/>
      <c r="K3386" s="20"/>
    </row>
    <row r="3387" spans="1:11" ht="63" x14ac:dyDescent="0.25">
      <c r="A3387" s="19">
        <v>1120360</v>
      </c>
      <c r="B3387" s="20" t="s">
        <v>49256</v>
      </c>
      <c r="C3387" s="20" t="s">
        <v>49257</v>
      </c>
      <c r="D3387" s="20" t="s">
        <v>49258</v>
      </c>
      <c r="E3387" s="20" t="s">
        <v>49259</v>
      </c>
      <c r="F3387" s="20"/>
      <c r="G3387" s="20" t="s">
        <v>35310</v>
      </c>
      <c r="H3387" s="9">
        <v>1</v>
      </c>
      <c r="I3387" s="9">
        <v>1</v>
      </c>
      <c r="J3387" s="9"/>
      <c r="K3387" s="20"/>
    </row>
    <row r="3388" spans="1:11" ht="63" x14ac:dyDescent="0.25">
      <c r="A3388" s="19">
        <v>1068820</v>
      </c>
      <c r="B3388" s="20" t="s">
        <v>48742</v>
      </c>
      <c r="C3388" s="20" t="s">
        <v>48743</v>
      </c>
      <c r="D3388" s="20" t="s">
        <v>48744</v>
      </c>
      <c r="E3388" s="20" t="s">
        <v>48745</v>
      </c>
      <c r="F3388" s="20"/>
      <c r="G3388" s="20" t="s">
        <v>35310</v>
      </c>
      <c r="H3388" s="9">
        <v>106000</v>
      </c>
      <c r="I3388" s="9">
        <v>42988.85</v>
      </c>
      <c r="J3388" s="9"/>
      <c r="K3388" s="20"/>
    </row>
    <row r="3389" spans="1:11" ht="78.75" x14ac:dyDescent="0.25">
      <c r="A3389" s="19">
        <v>689251</v>
      </c>
      <c r="B3389" s="20" t="s">
        <v>48427</v>
      </c>
      <c r="C3389" s="20" t="s">
        <v>48428</v>
      </c>
      <c r="D3389" s="20" t="s">
        <v>48429</v>
      </c>
      <c r="E3389" s="20" t="s">
        <v>48430</v>
      </c>
      <c r="F3389" s="20"/>
      <c r="G3389" s="20" t="s">
        <v>35310</v>
      </c>
      <c r="H3389" s="9">
        <v>146346.6</v>
      </c>
      <c r="I3389" s="9">
        <v>85193.76</v>
      </c>
      <c r="J3389" s="9"/>
      <c r="K3389" s="20"/>
    </row>
    <row r="3390" spans="1:11" ht="63" x14ac:dyDescent="0.25">
      <c r="A3390" s="19">
        <v>792859</v>
      </c>
      <c r="B3390" s="20" t="s">
        <v>47060</v>
      </c>
      <c r="C3390" s="20" t="s">
        <v>47061</v>
      </c>
      <c r="D3390" s="20" t="s">
        <v>10598</v>
      </c>
      <c r="E3390" s="20" t="s">
        <v>47062</v>
      </c>
      <c r="F3390" s="20"/>
      <c r="G3390" s="20" t="s">
        <v>35310</v>
      </c>
      <c r="H3390" s="9">
        <v>55618.93</v>
      </c>
      <c r="I3390" s="9">
        <v>0</v>
      </c>
      <c r="J3390" s="9"/>
      <c r="K3390" s="20"/>
    </row>
    <row r="3391" spans="1:11" ht="63" x14ac:dyDescent="0.25">
      <c r="A3391" s="19">
        <v>689469</v>
      </c>
      <c r="B3391" s="20" t="s">
        <v>48011</v>
      </c>
      <c r="C3391" s="20"/>
      <c r="D3391" s="20" t="s">
        <v>48012</v>
      </c>
      <c r="E3391" s="20" t="s">
        <v>48013</v>
      </c>
      <c r="F3391" s="20"/>
      <c r="G3391" s="20" t="s">
        <v>35310</v>
      </c>
      <c r="H3391" s="9">
        <v>118869.14</v>
      </c>
      <c r="I3391" s="9">
        <v>0</v>
      </c>
      <c r="J3391" s="9"/>
      <c r="K3391" s="20"/>
    </row>
    <row r="3392" spans="1:11" ht="63" x14ac:dyDescent="0.25">
      <c r="A3392" s="19">
        <v>954440</v>
      </c>
      <c r="B3392" s="20" t="s">
        <v>47798</v>
      </c>
      <c r="C3392" s="20" t="s">
        <v>47799</v>
      </c>
      <c r="D3392" s="20" t="s">
        <v>29255</v>
      </c>
      <c r="E3392" s="20" t="s">
        <v>47800</v>
      </c>
      <c r="F3392" s="20"/>
      <c r="G3392" s="20" t="s">
        <v>35310</v>
      </c>
      <c r="H3392" s="9">
        <v>12719.23</v>
      </c>
      <c r="I3392" s="9">
        <v>0</v>
      </c>
      <c r="J3392" s="9">
        <v>65886.45</v>
      </c>
      <c r="K3392" s="20"/>
    </row>
    <row r="3393" spans="1:11" ht="78.75" x14ac:dyDescent="0.25">
      <c r="A3393" s="19">
        <v>689248</v>
      </c>
      <c r="B3393" s="20" t="s">
        <v>48431</v>
      </c>
      <c r="C3393" s="20" t="s">
        <v>48432</v>
      </c>
      <c r="D3393" s="20" t="s">
        <v>48433</v>
      </c>
      <c r="E3393" s="20" t="s">
        <v>48434</v>
      </c>
      <c r="F3393" s="20"/>
      <c r="G3393" s="20" t="s">
        <v>35310</v>
      </c>
      <c r="H3393" s="9">
        <v>55498</v>
      </c>
      <c r="I3393" s="9">
        <v>29968.6</v>
      </c>
      <c r="J3393" s="9"/>
      <c r="K3393" s="20"/>
    </row>
    <row r="3394" spans="1:11" ht="94.5" x14ac:dyDescent="0.25">
      <c r="A3394" s="19">
        <v>792328</v>
      </c>
      <c r="B3394" s="20" t="s">
        <v>45635</v>
      </c>
      <c r="C3394" s="20"/>
      <c r="D3394" s="20" t="s">
        <v>45636</v>
      </c>
      <c r="E3394" s="20" t="s">
        <v>45637</v>
      </c>
      <c r="F3394" s="20"/>
      <c r="G3394" s="20" t="s">
        <v>35310</v>
      </c>
      <c r="H3394" s="9">
        <v>45734.26</v>
      </c>
      <c r="I3394" s="9">
        <v>0</v>
      </c>
      <c r="J3394" s="9"/>
      <c r="K3394" s="20"/>
    </row>
    <row r="3395" spans="1:11" ht="78.75" x14ac:dyDescent="0.25">
      <c r="A3395" s="19">
        <v>689448</v>
      </c>
      <c r="B3395" s="20" t="s">
        <v>48289</v>
      </c>
      <c r="C3395" s="20" t="s">
        <v>48290</v>
      </c>
      <c r="D3395" s="20" t="s">
        <v>48291</v>
      </c>
      <c r="E3395" s="20" t="s">
        <v>48292</v>
      </c>
      <c r="F3395" s="20"/>
      <c r="G3395" s="20" t="s">
        <v>35310</v>
      </c>
      <c r="H3395" s="9">
        <v>267534.96999999997</v>
      </c>
      <c r="I3395" s="9">
        <v>0</v>
      </c>
      <c r="J3395" s="9"/>
      <c r="K3395" s="20"/>
    </row>
    <row r="3396" spans="1:11" ht="63" x14ac:dyDescent="0.25">
      <c r="A3396" s="19">
        <v>1120622</v>
      </c>
      <c r="B3396" s="20" t="s">
        <v>49324</v>
      </c>
      <c r="C3396" s="20" t="s">
        <v>49325</v>
      </c>
      <c r="D3396" s="20" t="s">
        <v>49326</v>
      </c>
      <c r="E3396" s="20" t="s">
        <v>49327</v>
      </c>
      <c r="F3396" s="20"/>
      <c r="G3396" s="20" t="s">
        <v>35310</v>
      </c>
      <c r="H3396" s="9">
        <v>1</v>
      </c>
      <c r="I3396" s="9">
        <v>1</v>
      </c>
      <c r="J3396" s="9"/>
      <c r="K3396" s="20"/>
    </row>
    <row r="3397" spans="1:11" ht="63" x14ac:dyDescent="0.25">
      <c r="A3397" s="19">
        <v>791305</v>
      </c>
      <c r="B3397" s="20" t="s">
        <v>46885</v>
      </c>
      <c r="C3397" s="20" t="s">
        <v>46886</v>
      </c>
      <c r="D3397" s="20" t="s">
        <v>46887</v>
      </c>
      <c r="E3397" s="20" t="s">
        <v>46888</v>
      </c>
      <c r="F3397" s="20"/>
      <c r="G3397" s="20" t="s">
        <v>35310</v>
      </c>
      <c r="H3397" s="9">
        <v>52435.49</v>
      </c>
      <c r="I3397" s="9">
        <v>0</v>
      </c>
      <c r="J3397" s="9"/>
      <c r="K3397" s="20"/>
    </row>
    <row r="3398" spans="1:11" ht="63" x14ac:dyDescent="0.25">
      <c r="A3398" s="19">
        <v>792792</v>
      </c>
      <c r="B3398" s="20" t="s">
        <v>45568</v>
      </c>
      <c r="C3398" s="20" t="s">
        <v>45569</v>
      </c>
      <c r="D3398" s="20" t="s">
        <v>45570</v>
      </c>
      <c r="E3398" s="20" t="s">
        <v>45571</v>
      </c>
      <c r="F3398" s="20"/>
      <c r="G3398" s="20" t="s">
        <v>35310</v>
      </c>
      <c r="H3398" s="9">
        <v>1040882.44</v>
      </c>
      <c r="I3398" s="9">
        <v>0</v>
      </c>
      <c r="J3398" s="9"/>
      <c r="K3398" s="20"/>
    </row>
    <row r="3399" spans="1:11" ht="63" x14ac:dyDescent="0.25">
      <c r="A3399" s="19">
        <v>1137260</v>
      </c>
      <c r="B3399" s="20" t="s">
        <v>49571</v>
      </c>
      <c r="C3399" s="20" t="s">
        <v>49572</v>
      </c>
      <c r="D3399" s="20" t="s">
        <v>49573</v>
      </c>
      <c r="E3399" s="20" t="s">
        <v>49574</v>
      </c>
      <c r="F3399" s="20"/>
      <c r="G3399" s="20" t="s">
        <v>35310</v>
      </c>
      <c r="H3399" s="9">
        <v>2075467.81</v>
      </c>
      <c r="I3399" s="9">
        <v>0</v>
      </c>
      <c r="J3399" s="9">
        <v>512697</v>
      </c>
      <c r="K3399" s="20"/>
    </row>
    <row r="3400" spans="1:11" ht="63" x14ac:dyDescent="0.25">
      <c r="A3400" s="19">
        <v>1059448</v>
      </c>
      <c r="B3400" s="20" t="s">
        <v>48257</v>
      </c>
      <c r="C3400" s="20" t="s">
        <v>48258</v>
      </c>
      <c r="D3400" s="20" t="s">
        <v>48232</v>
      </c>
      <c r="E3400" s="20" t="s">
        <v>37818</v>
      </c>
      <c r="F3400" s="20"/>
      <c r="G3400" s="20" t="s">
        <v>35310</v>
      </c>
      <c r="H3400" s="9">
        <v>187000</v>
      </c>
      <c r="I3400" s="9">
        <v>38636.199999999997</v>
      </c>
      <c r="J3400" s="9"/>
      <c r="K3400" s="20"/>
    </row>
    <row r="3401" spans="1:11" ht="63" x14ac:dyDescent="0.25">
      <c r="A3401" s="19">
        <v>792619</v>
      </c>
      <c r="B3401" s="20" t="s">
        <v>45800</v>
      </c>
      <c r="C3401" s="20" t="s">
        <v>45801</v>
      </c>
      <c r="D3401" s="20" t="s">
        <v>29263</v>
      </c>
      <c r="E3401" s="20" t="s">
        <v>45802</v>
      </c>
      <c r="F3401" s="20"/>
      <c r="G3401" s="20" t="s">
        <v>35310</v>
      </c>
      <c r="H3401" s="9">
        <v>39693.14</v>
      </c>
      <c r="I3401" s="9">
        <v>0</v>
      </c>
      <c r="J3401" s="9"/>
      <c r="K3401" s="20"/>
    </row>
    <row r="3402" spans="1:11" ht="63" x14ac:dyDescent="0.25">
      <c r="A3402" s="19">
        <v>790491</v>
      </c>
      <c r="B3402" s="20" t="s">
        <v>46061</v>
      </c>
      <c r="C3402" s="20" t="s">
        <v>46062</v>
      </c>
      <c r="D3402" s="20" t="s">
        <v>46063</v>
      </c>
      <c r="E3402" s="20" t="s">
        <v>46064</v>
      </c>
      <c r="F3402" s="20"/>
      <c r="G3402" s="20" t="s">
        <v>35310</v>
      </c>
      <c r="H3402" s="9">
        <v>341074.14</v>
      </c>
      <c r="I3402" s="9">
        <v>0</v>
      </c>
      <c r="J3402" s="9">
        <v>29847.73</v>
      </c>
      <c r="K3402" s="20"/>
    </row>
    <row r="3403" spans="1:11" ht="63" x14ac:dyDescent="0.25">
      <c r="A3403" s="19">
        <v>792626</v>
      </c>
      <c r="B3403" s="20" t="s">
        <v>45795</v>
      </c>
      <c r="C3403" s="20"/>
      <c r="D3403" s="20" t="s">
        <v>45796</v>
      </c>
      <c r="E3403" s="20" t="s">
        <v>45797</v>
      </c>
      <c r="F3403" s="20"/>
      <c r="G3403" s="20" t="s">
        <v>35310</v>
      </c>
      <c r="H3403" s="9">
        <v>1190431.27</v>
      </c>
      <c r="I3403" s="9">
        <v>165244.39000000001</v>
      </c>
      <c r="J3403" s="9"/>
      <c r="K3403" s="20"/>
    </row>
    <row r="3404" spans="1:11" ht="63" x14ac:dyDescent="0.25">
      <c r="A3404" s="19">
        <v>689302</v>
      </c>
      <c r="B3404" s="20" t="s">
        <v>48065</v>
      </c>
      <c r="C3404" s="20"/>
      <c r="D3404" s="20" t="s">
        <v>48066</v>
      </c>
      <c r="E3404" s="20" t="s">
        <v>48067</v>
      </c>
      <c r="F3404" s="20"/>
      <c r="G3404" s="20" t="s">
        <v>35310</v>
      </c>
      <c r="H3404" s="9">
        <v>288911.92</v>
      </c>
      <c r="I3404" s="9">
        <v>0</v>
      </c>
      <c r="J3404" s="9"/>
      <c r="K3404" s="20"/>
    </row>
    <row r="3405" spans="1:11" ht="78.75" x14ac:dyDescent="0.25">
      <c r="A3405" s="19">
        <v>1121080</v>
      </c>
      <c r="B3405" s="20" t="s">
        <v>49413</v>
      </c>
      <c r="C3405" s="20" t="s">
        <v>49414</v>
      </c>
      <c r="D3405" s="20" t="s">
        <v>49408</v>
      </c>
      <c r="E3405" s="20" t="s">
        <v>49415</v>
      </c>
      <c r="F3405" s="20"/>
      <c r="G3405" s="20" t="s">
        <v>35310</v>
      </c>
      <c r="H3405" s="9">
        <v>373310</v>
      </c>
      <c r="I3405" s="9">
        <v>373310</v>
      </c>
      <c r="J3405" s="9"/>
      <c r="K3405" s="20"/>
    </row>
    <row r="3406" spans="1:11" ht="63" x14ac:dyDescent="0.25">
      <c r="A3406" s="19">
        <v>968221</v>
      </c>
      <c r="B3406" s="20" t="s">
        <v>47773</v>
      </c>
      <c r="C3406" s="20" t="s">
        <v>47774</v>
      </c>
      <c r="D3406" s="20" t="s">
        <v>47377</v>
      </c>
      <c r="E3406" s="20" t="s">
        <v>47775</v>
      </c>
      <c r="F3406" s="20"/>
      <c r="G3406" s="20" t="s">
        <v>35310</v>
      </c>
      <c r="H3406" s="9">
        <v>48910</v>
      </c>
      <c r="I3406" s="9">
        <v>0</v>
      </c>
      <c r="J3406" s="9">
        <v>11656.83</v>
      </c>
      <c r="K3406" s="20"/>
    </row>
    <row r="3407" spans="1:11" ht="63" x14ac:dyDescent="0.25">
      <c r="A3407" s="19">
        <v>908713</v>
      </c>
      <c r="B3407" s="20" t="s">
        <v>47519</v>
      </c>
      <c r="C3407" s="20" t="s">
        <v>47520</v>
      </c>
      <c r="D3407" s="20" t="s">
        <v>47521</v>
      </c>
      <c r="E3407" s="20" t="s">
        <v>47522</v>
      </c>
      <c r="F3407" s="20"/>
      <c r="G3407" s="20" t="s">
        <v>35310</v>
      </c>
      <c r="H3407" s="9">
        <v>213676</v>
      </c>
      <c r="I3407" s="9">
        <v>145530.94</v>
      </c>
      <c r="J3407" s="9"/>
      <c r="K3407" s="20"/>
    </row>
    <row r="3408" spans="1:11" ht="63" x14ac:dyDescent="0.25">
      <c r="A3408" s="19">
        <v>908719</v>
      </c>
      <c r="B3408" s="20" t="s">
        <v>47515</v>
      </c>
      <c r="C3408" s="20" t="s">
        <v>47516</v>
      </c>
      <c r="D3408" s="20" t="s">
        <v>47517</v>
      </c>
      <c r="E3408" s="20" t="s">
        <v>47518</v>
      </c>
      <c r="F3408" s="20"/>
      <c r="G3408" s="20" t="s">
        <v>35310</v>
      </c>
      <c r="H3408" s="9">
        <v>367540</v>
      </c>
      <c r="I3408" s="9">
        <v>250324.67</v>
      </c>
      <c r="J3408" s="9"/>
      <c r="K3408" s="20"/>
    </row>
    <row r="3409" spans="1:11" ht="63" x14ac:dyDescent="0.25">
      <c r="A3409" s="19">
        <v>796740</v>
      </c>
      <c r="B3409" s="20" t="s">
        <v>47179</v>
      </c>
      <c r="C3409" s="20" t="s">
        <v>47180</v>
      </c>
      <c r="D3409" s="20" t="s">
        <v>47181</v>
      </c>
      <c r="E3409" s="20" t="s">
        <v>47182</v>
      </c>
      <c r="F3409" s="20"/>
      <c r="G3409" s="20" t="s">
        <v>35310</v>
      </c>
      <c r="H3409" s="9">
        <v>4719200</v>
      </c>
      <c r="I3409" s="9">
        <v>2598447.04</v>
      </c>
      <c r="J3409" s="9"/>
      <c r="K3409" s="20"/>
    </row>
    <row r="3410" spans="1:11" ht="78.75" x14ac:dyDescent="0.25">
      <c r="A3410" s="19">
        <v>1012440</v>
      </c>
      <c r="B3410" s="20" t="s">
        <v>47888</v>
      </c>
      <c r="C3410" s="20" t="s">
        <v>47889</v>
      </c>
      <c r="D3410" s="20" t="s">
        <v>47890</v>
      </c>
      <c r="E3410" s="20" t="s">
        <v>47891</v>
      </c>
      <c r="F3410" s="20"/>
      <c r="G3410" s="20" t="s">
        <v>35310</v>
      </c>
      <c r="H3410" s="9">
        <v>65301</v>
      </c>
      <c r="I3410" s="9">
        <v>52177.34</v>
      </c>
      <c r="J3410" s="9"/>
      <c r="K3410" s="20"/>
    </row>
    <row r="3411" spans="1:11" ht="63" x14ac:dyDescent="0.25">
      <c r="A3411" s="19">
        <v>1012441</v>
      </c>
      <c r="B3411" s="20" t="s">
        <v>47892</v>
      </c>
      <c r="C3411" s="20" t="s">
        <v>47893</v>
      </c>
      <c r="D3411" s="20" t="s">
        <v>47894</v>
      </c>
      <c r="E3411" s="20" t="s">
        <v>47895</v>
      </c>
      <c r="F3411" s="20"/>
      <c r="G3411" s="20" t="s">
        <v>35310</v>
      </c>
      <c r="H3411" s="9">
        <v>537774</v>
      </c>
      <c r="I3411" s="9">
        <v>429697.68</v>
      </c>
      <c r="J3411" s="9"/>
      <c r="K3411" s="20"/>
    </row>
    <row r="3412" spans="1:11" ht="63" x14ac:dyDescent="0.25">
      <c r="A3412" s="19">
        <v>1091980</v>
      </c>
      <c r="B3412" s="20" t="s">
        <v>48853</v>
      </c>
      <c r="C3412" s="20" t="s">
        <v>48854</v>
      </c>
      <c r="D3412" s="20" t="s">
        <v>48855</v>
      </c>
      <c r="E3412" s="20" t="s">
        <v>48856</v>
      </c>
      <c r="F3412" s="20"/>
      <c r="G3412" s="20" t="s">
        <v>35310</v>
      </c>
      <c r="H3412" s="9">
        <v>404836.76</v>
      </c>
      <c r="I3412" s="9">
        <v>298254.71000000002</v>
      </c>
      <c r="J3412" s="9"/>
      <c r="K3412" s="20"/>
    </row>
    <row r="3413" spans="1:11" ht="63" x14ac:dyDescent="0.25">
      <c r="A3413" s="19">
        <v>1059578</v>
      </c>
      <c r="B3413" s="20" t="s">
        <v>48492</v>
      </c>
      <c r="C3413" s="20" t="s">
        <v>48493</v>
      </c>
      <c r="D3413" s="20" t="s">
        <v>48494</v>
      </c>
      <c r="E3413" s="20" t="s">
        <v>48495</v>
      </c>
      <c r="F3413" s="20"/>
      <c r="G3413" s="20" t="s">
        <v>35310</v>
      </c>
      <c r="H3413" s="9">
        <v>674764</v>
      </c>
      <c r="I3413" s="9">
        <v>554599.03</v>
      </c>
      <c r="J3413" s="9"/>
      <c r="K3413" s="20"/>
    </row>
    <row r="3414" spans="1:11" ht="78.75" x14ac:dyDescent="0.25">
      <c r="A3414" s="19">
        <v>1059415</v>
      </c>
      <c r="B3414" s="20" t="s">
        <v>48488</v>
      </c>
      <c r="C3414" s="20" t="s">
        <v>48489</v>
      </c>
      <c r="D3414" s="20" t="s">
        <v>48490</v>
      </c>
      <c r="E3414" s="20" t="s">
        <v>48491</v>
      </c>
      <c r="F3414" s="20"/>
      <c r="G3414" s="20" t="s">
        <v>35310</v>
      </c>
      <c r="H3414" s="9">
        <v>56998</v>
      </c>
      <c r="I3414" s="9">
        <v>36331.089999999997</v>
      </c>
      <c r="J3414" s="9">
        <v>8278.0400000000009</v>
      </c>
      <c r="K3414" s="20"/>
    </row>
    <row r="3415" spans="1:11" ht="63" x14ac:dyDescent="0.25">
      <c r="A3415" s="19">
        <v>1099980</v>
      </c>
      <c r="B3415" s="20" t="s">
        <v>48948</v>
      </c>
      <c r="C3415" s="20" t="s">
        <v>48949</v>
      </c>
      <c r="D3415" s="20" t="s">
        <v>48950</v>
      </c>
      <c r="E3415" s="20" t="s">
        <v>48951</v>
      </c>
      <c r="F3415" s="20"/>
      <c r="G3415" s="20" t="s">
        <v>35310</v>
      </c>
      <c r="H3415" s="9">
        <v>23510.2</v>
      </c>
      <c r="I3415" s="9">
        <v>0</v>
      </c>
      <c r="J3415" s="9"/>
      <c r="K3415" s="20"/>
    </row>
    <row r="3416" spans="1:11" ht="63" x14ac:dyDescent="0.25">
      <c r="A3416" s="19">
        <v>1099940</v>
      </c>
      <c r="B3416" s="20" t="s">
        <v>48936</v>
      </c>
      <c r="C3416" s="20" t="s">
        <v>48937</v>
      </c>
      <c r="D3416" s="20" t="s">
        <v>48938</v>
      </c>
      <c r="E3416" s="20" t="s">
        <v>48939</v>
      </c>
      <c r="F3416" s="20"/>
      <c r="G3416" s="20" t="s">
        <v>35310</v>
      </c>
      <c r="H3416" s="9">
        <v>1644324.32</v>
      </c>
      <c r="I3416" s="9">
        <v>1349716.23</v>
      </c>
      <c r="J3416" s="9"/>
      <c r="K3416" s="20"/>
    </row>
    <row r="3417" spans="1:11" ht="63" x14ac:dyDescent="0.25">
      <c r="A3417" s="19">
        <v>1099920</v>
      </c>
      <c r="B3417" s="20" t="s">
        <v>48944</v>
      </c>
      <c r="C3417" s="20" t="s">
        <v>48945</v>
      </c>
      <c r="D3417" s="20" t="s">
        <v>48946</v>
      </c>
      <c r="E3417" s="20" t="s">
        <v>48947</v>
      </c>
      <c r="F3417" s="20"/>
      <c r="G3417" s="20" t="s">
        <v>35310</v>
      </c>
      <c r="H3417" s="9">
        <v>22318.84</v>
      </c>
      <c r="I3417" s="9">
        <v>0</v>
      </c>
      <c r="J3417" s="9"/>
      <c r="K3417" s="20"/>
    </row>
    <row r="3418" spans="1:11" ht="63" x14ac:dyDescent="0.25">
      <c r="A3418" s="19">
        <v>1099961</v>
      </c>
      <c r="B3418" s="20" t="s">
        <v>48940</v>
      </c>
      <c r="C3418" s="20" t="s">
        <v>48941</v>
      </c>
      <c r="D3418" s="20" t="s">
        <v>48942</v>
      </c>
      <c r="E3418" s="20" t="s">
        <v>48943</v>
      </c>
      <c r="F3418" s="20"/>
      <c r="G3418" s="20" t="s">
        <v>35310</v>
      </c>
      <c r="H3418" s="9">
        <v>1841304.35</v>
      </c>
      <c r="I3418" s="9">
        <v>1401437.19</v>
      </c>
      <c r="J3418" s="9"/>
      <c r="K3418" s="20"/>
    </row>
    <row r="3419" spans="1:11" ht="63" x14ac:dyDescent="0.25">
      <c r="A3419" s="19">
        <v>905779</v>
      </c>
      <c r="B3419" s="20" t="s">
        <v>28640</v>
      </c>
      <c r="C3419" s="20" t="s">
        <v>47351</v>
      </c>
      <c r="D3419" s="20" t="s">
        <v>47352</v>
      </c>
      <c r="E3419" s="20" t="s">
        <v>47353</v>
      </c>
      <c r="F3419" s="20"/>
      <c r="G3419" s="20" t="s">
        <v>35310</v>
      </c>
      <c r="H3419" s="9">
        <v>1427000</v>
      </c>
      <c r="I3419" s="9">
        <v>0</v>
      </c>
      <c r="J3419" s="9"/>
      <c r="K3419" s="20"/>
    </row>
    <row r="3420" spans="1:11" ht="63" x14ac:dyDescent="0.25">
      <c r="A3420" s="19">
        <v>1012380</v>
      </c>
      <c r="B3420" s="20" t="s">
        <v>47884</v>
      </c>
      <c r="C3420" s="20" t="s">
        <v>47885</v>
      </c>
      <c r="D3420" s="20" t="s">
        <v>47886</v>
      </c>
      <c r="E3420" s="20" t="s">
        <v>47887</v>
      </c>
      <c r="F3420" s="20"/>
      <c r="G3420" s="20" t="s">
        <v>35310</v>
      </c>
      <c r="H3420" s="9">
        <v>4721000</v>
      </c>
      <c r="I3420" s="9">
        <v>3683391.05</v>
      </c>
      <c r="J3420" s="9"/>
      <c r="K3420" s="20"/>
    </row>
    <row r="3421" spans="1:11" ht="63" x14ac:dyDescent="0.25">
      <c r="A3421" s="19">
        <v>851953</v>
      </c>
      <c r="B3421" s="20" t="s">
        <v>49705</v>
      </c>
      <c r="C3421" s="20" t="s">
        <v>49706</v>
      </c>
      <c r="D3421" s="20" t="s">
        <v>49707</v>
      </c>
      <c r="E3421" s="20" t="s">
        <v>49708</v>
      </c>
      <c r="F3421" s="20"/>
      <c r="G3421" s="20" t="s">
        <v>35310</v>
      </c>
      <c r="H3421" s="9">
        <v>856000</v>
      </c>
      <c r="I3421" s="9">
        <v>446408.14</v>
      </c>
      <c r="J3421" s="9"/>
      <c r="K3421" s="20"/>
    </row>
    <row r="3422" spans="1:11" ht="63" x14ac:dyDescent="0.25">
      <c r="A3422" s="19">
        <v>1012442</v>
      </c>
      <c r="B3422" s="20" t="s">
        <v>48362</v>
      </c>
      <c r="C3422" s="20" t="s">
        <v>48363</v>
      </c>
      <c r="D3422" s="20" t="s">
        <v>48364</v>
      </c>
      <c r="E3422" s="20" t="s">
        <v>48365</v>
      </c>
      <c r="F3422" s="20"/>
      <c r="G3422" s="20" t="s">
        <v>35310</v>
      </c>
      <c r="H3422" s="9">
        <v>1748277.13</v>
      </c>
      <c r="I3422" s="9">
        <v>1226064.43</v>
      </c>
      <c r="J3422" s="9"/>
      <c r="K3422" s="20"/>
    </row>
    <row r="3423" spans="1:11" ht="63" x14ac:dyDescent="0.25">
      <c r="A3423" s="19">
        <v>796738</v>
      </c>
      <c r="B3423" s="20" t="s">
        <v>47185</v>
      </c>
      <c r="C3423" s="20" t="s">
        <v>47186</v>
      </c>
      <c r="D3423" s="20" t="s">
        <v>47187</v>
      </c>
      <c r="E3423" s="20" t="s">
        <v>47188</v>
      </c>
      <c r="F3423" s="20"/>
      <c r="G3423" s="20" t="s">
        <v>35310</v>
      </c>
      <c r="H3423" s="9">
        <v>2174417.9300000002</v>
      </c>
      <c r="I3423" s="9">
        <v>652326.11</v>
      </c>
      <c r="J3423" s="9"/>
      <c r="K3423" s="20"/>
    </row>
    <row r="3424" spans="1:11" ht="63" x14ac:dyDescent="0.25">
      <c r="A3424" s="19">
        <v>930213</v>
      </c>
      <c r="B3424" s="20" t="s">
        <v>47554</v>
      </c>
      <c r="C3424" s="20" t="s">
        <v>47555</v>
      </c>
      <c r="D3424" s="20" t="s">
        <v>47556</v>
      </c>
      <c r="E3424" s="20" t="s">
        <v>47557</v>
      </c>
      <c r="F3424" s="20"/>
      <c r="G3424" s="20" t="s">
        <v>35310</v>
      </c>
      <c r="H3424" s="9">
        <v>210000</v>
      </c>
      <c r="I3424" s="9">
        <v>155241.56</v>
      </c>
      <c r="J3424" s="9"/>
      <c r="K3424" s="20"/>
    </row>
    <row r="3425" spans="1:11" ht="63" x14ac:dyDescent="0.25">
      <c r="A3425" s="19">
        <v>793083</v>
      </c>
      <c r="B3425" s="20" t="s">
        <v>46980</v>
      </c>
      <c r="C3425" s="20"/>
      <c r="D3425" s="20" t="s">
        <v>46981</v>
      </c>
      <c r="E3425" s="20" t="s">
        <v>46982</v>
      </c>
      <c r="F3425" s="20"/>
      <c r="G3425" s="20" t="s">
        <v>35310</v>
      </c>
      <c r="H3425" s="9">
        <v>1855233.71</v>
      </c>
      <c r="I3425" s="9">
        <v>0</v>
      </c>
      <c r="J3425" s="9"/>
      <c r="K3425" s="20"/>
    </row>
    <row r="3426" spans="1:11" ht="63" x14ac:dyDescent="0.25">
      <c r="A3426" s="19">
        <v>954521</v>
      </c>
      <c r="B3426" s="20" t="s">
        <v>47789</v>
      </c>
      <c r="C3426" s="20"/>
      <c r="D3426" s="20" t="s">
        <v>29255</v>
      </c>
      <c r="E3426" s="20" t="s">
        <v>47790</v>
      </c>
      <c r="F3426" s="20"/>
      <c r="G3426" s="20" t="s">
        <v>35310</v>
      </c>
      <c r="H3426" s="9">
        <v>6624.6</v>
      </c>
      <c r="I3426" s="9">
        <v>901.08</v>
      </c>
      <c r="J3426" s="9"/>
      <c r="K3426" s="20"/>
    </row>
    <row r="3427" spans="1:11" ht="63" x14ac:dyDescent="0.25">
      <c r="A3427" s="19">
        <v>1120626</v>
      </c>
      <c r="B3427" s="20" t="s">
        <v>49334</v>
      </c>
      <c r="C3427" s="20" t="s">
        <v>49335</v>
      </c>
      <c r="D3427" s="20" t="s">
        <v>49295</v>
      </c>
      <c r="E3427" s="20" t="s">
        <v>49336</v>
      </c>
      <c r="F3427" s="20"/>
      <c r="G3427" s="20" t="s">
        <v>35310</v>
      </c>
      <c r="H3427" s="9">
        <v>1</v>
      </c>
      <c r="I3427" s="9">
        <v>1</v>
      </c>
      <c r="J3427" s="9"/>
      <c r="K3427" s="20"/>
    </row>
    <row r="3428" spans="1:11" ht="63" x14ac:dyDescent="0.25">
      <c r="A3428" s="19">
        <v>1120700</v>
      </c>
      <c r="B3428" s="20" t="s">
        <v>49364</v>
      </c>
      <c r="C3428" s="20" t="s">
        <v>49365</v>
      </c>
      <c r="D3428" s="20" t="s">
        <v>24032</v>
      </c>
      <c r="E3428" s="20" t="s">
        <v>49366</v>
      </c>
      <c r="F3428" s="20"/>
      <c r="G3428" s="20" t="s">
        <v>35310</v>
      </c>
      <c r="H3428" s="9">
        <v>1</v>
      </c>
      <c r="I3428" s="9">
        <v>1</v>
      </c>
      <c r="J3428" s="9"/>
      <c r="K3428" s="20"/>
    </row>
    <row r="3429" spans="1:11" ht="63" x14ac:dyDescent="0.25">
      <c r="A3429" s="19">
        <v>792265</v>
      </c>
      <c r="B3429" s="20" t="s">
        <v>45543</v>
      </c>
      <c r="C3429" s="20" t="s">
        <v>45544</v>
      </c>
      <c r="D3429" s="20" t="s">
        <v>45545</v>
      </c>
      <c r="E3429" s="20" t="s">
        <v>45546</v>
      </c>
      <c r="F3429" s="20"/>
      <c r="G3429" s="20" t="s">
        <v>35310</v>
      </c>
      <c r="H3429" s="9">
        <v>464638.59</v>
      </c>
      <c r="I3429" s="9">
        <v>80418.16</v>
      </c>
      <c r="J3429" s="9"/>
      <c r="K3429" s="20"/>
    </row>
    <row r="3430" spans="1:11" ht="63" x14ac:dyDescent="0.25">
      <c r="A3430" s="19">
        <v>792976</v>
      </c>
      <c r="B3430" s="20" t="s">
        <v>46255</v>
      </c>
      <c r="C3430" s="20" t="s">
        <v>46256</v>
      </c>
      <c r="D3430" s="20" t="s">
        <v>46257</v>
      </c>
      <c r="E3430" s="20" t="s">
        <v>46258</v>
      </c>
      <c r="F3430" s="20"/>
      <c r="G3430" s="20" t="s">
        <v>35310</v>
      </c>
      <c r="H3430" s="9">
        <v>3250772.96</v>
      </c>
      <c r="I3430" s="9">
        <v>0</v>
      </c>
      <c r="J3430" s="9"/>
      <c r="K3430" s="20"/>
    </row>
    <row r="3431" spans="1:11" ht="63" x14ac:dyDescent="0.25">
      <c r="A3431" s="19">
        <v>792919</v>
      </c>
      <c r="B3431" s="20" t="s">
        <v>46303</v>
      </c>
      <c r="C3431" s="20" t="s">
        <v>46304</v>
      </c>
      <c r="D3431" s="20" t="s">
        <v>46305</v>
      </c>
      <c r="E3431" s="20" t="s">
        <v>46306</v>
      </c>
      <c r="F3431" s="20"/>
      <c r="G3431" s="20" t="s">
        <v>35310</v>
      </c>
      <c r="H3431" s="9">
        <v>3123913.79</v>
      </c>
      <c r="I3431" s="9">
        <v>0</v>
      </c>
      <c r="J3431" s="9"/>
      <c r="K3431" s="20"/>
    </row>
    <row r="3432" spans="1:11" ht="63" x14ac:dyDescent="0.25">
      <c r="A3432" s="19">
        <v>791860</v>
      </c>
      <c r="B3432" s="20" t="s">
        <v>46545</v>
      </c>
      <c r="C3432" s="20" t="s">
        <v>46546</v>
      </c>
      <c r="D3432" s="20" t="s">
        <v>46547</v>
      </c>
      <c r="E3432" s="20" t="s">
        <v>46548</v>
      </c>
      <c r="F3432" s="20"/>
      <c r="G3432" s="20" t="s">
        <v>35310</v>
      </c>
      <c r="H3432" s="9">
        <v>5112.1499999999996</v>
      </c>
      <c r="I3432" s="9">
        <v>0</v>
      </c>
      <c r="J3432" s="9"/>
      <c r="K3432" s="20"/>
    </row>
    <row r="3433" spans="1:11" ht="63" x14ac:dyDescent="0.25">
      <c r="A3433" s="19">
        <v>792724</v>
      </c>
      <c r="B3433" s="20" t="s">
        <v>45849</v>
      </c>
      <c r="C3433" s="20" t="s">
        <v>45850</v>
      </c>
      <c r="D3433" s="20" t="s">
        <v>24034</v>
      </c>
      <c r="E3433" s="20" t="s">
        <v>45851</v>
      </c>
      <c r="F3433" s="20"/>
      <c r="G3433" s="20" t="s">
        <v>35310</v>
      </c>
      <c r="H3433" s="9">
        <v>49789.62</v>
      </c>
      <c r="I3433" s="9">
        <v>11495.54</v>
      </c>
      <c r="J3433" s="9"/>
      <c r="K3433" s="20"/>
    </row>
    <row r="3434" spans="1:11" ht="63" x14ac:dyDescent="0.25">
      <c r="A3434" s="19">
        <v>1079740</v>
      </c>
      <c r="B3434" s="20" t="s">
        <v>47919</v>
      </c>
      <c r="C3434" s="20" t="s">
        <v>47920</v>
      </c>
      <c r="D3434" s="20" t="s">
        <v>47921</v>
      </c>
      <c r="E3434" s="20" t="s">
        <v>47922</v>
      </c>
      <c r="F3434" s="20"/>
      <c r="G3434" s="20" t="s">
        <v>35310</v>
      </c>
      <c r="H3434" s="9">
        <v>753790.08</v>
      </c>
      <c r="I3434" s="9">
        <v>320826.83</v>
      </c>
      <c r="J3434" s="9"/>
      <c r="K3434" s="20"/>
    </row>
    <row r="3435" spans="1:11" ht="78.75" x14ac:dyDescent="0.25">
      <c r="A3435" s="19">
        <v>1065140</v>
      </c>
      <c r="B3435" s="20" t="s">
        <v>48626</v>
      </c>
      <c r="C3435" s="20" t="s">
        <v>48627</v>
      </c>
      <c r="D3435" s="20" t="s">
        <v>48628</v>
      </c>
      <c r="E3435" s="20" t="s">
        <v>48629</v>
      </c>
      <c r="F3435" s="20"/>
      <c r="G3435" s="20" t="s">
        <v>35310</v>
      </c>
      <c r="H3435" s="9">
        <v>156235.19</v>
      </c>
      <c r="I3435" s="9">
        <v>0</v>
      </c>
      <c r="J3435" s="9"/>
      <c r="K3435" s="20"/>
    </row>
    <row r="3436" spans="1:11" ht="63" x14ac:dyDescent="0.25">
      <c r="A3436" s="19">
        <v>796893</v>
      </c>
      <c r="B3436" s="20" t="s">
        <v>47259</v>
      </c>
      <c r="C3436" s="20"/>
      <c r="D3436" s="20" t="s">
        <v>47260</v>
      </c>
      <c r="E3436" s="20" t="s">
        <v>47261</v>
      </c>
      <c r="F3436" s="20"/>
      <c r="G3436" s="20" t="s">
        <v>35310</v>
      </c>
      <c r="H3436" s="9">
        <v>4537602</v>
      </c>
      <c r="I3436" s="9">
        <v>0</v>
      </c>
      <c r="J3436" s="9"/>
      <c r="K3436" s="20"/>
    </row>
    <row r="3437" spans="1:11" ht="63" x14ac:dyDescent="0.25">
      <c r="A3437" s="19">
        <v>1040720</v>
      </c>
      <c r="B3437" s="20" t="s">
        <v>48520</v>
      </c>
      <c r="C3437" s="20" t="s">
        <v>48521</v>
      </c>
      <c r="D3437" s="20" t="s">
        <v>48522</v>
      </c>
      <c r="E3437" s="20" t="s">
        <v>48523</v>
      </c>
      <c r="F3437" s="20"/>
      <c r="G3437" s="20" t="s">
        <v>35310</v>
      </c>
      <c r="H3437" s="9">
        <v>269000</v>
      </c>
      <c r="I3437" s="9">
        <v>0</v>
      </c>
      <c r="J3437" s="9">
        <v>285294.93</v>
      </c>
      <c r="K3437" s="20"/>
    </row>
    <row r="3438" spans="1:11" ht="78.75" x14ac:dyDescent="0.25">
      <c r="A3438" s="19">
        <v>1122760</v>
      </c>
      <c r="B3438" s="20" t="s">
        <v>49422</v>
      </c>
      <c r="C3438" s="20"/>
      <c r="D3438" s="20" t="s">
        <v>49423</v>
      </c>
      <c r="E3438" s="20" t="s">
        <v>49424</v>
      </c>
      <c r="F3438" s="20"/>
      <c r="G3438" s="20" t="s">
        <v>35310</v>
      </c>
      <c r="H3438" s="9">
        <v>1</v>
      </c>
      <c r="I3438" s="9">
        <v>1</v>
      </c>
      <c r="J3438" s="9"/>
      <c r="K3438" s="20"/>
    </row>
    <row r="3439" spans="1:11" ht="63" x14ac:dyDescent="0.25">
      <c r="A3439" s="19">
        <v>1137320</v>
      </c>
      <c r="B3439" s="20" t="s">
        <v>49555</v>
      </c>
      <c r="C3439" s="20" t="s">
        <v>49556</v>
      </c>
      <c r="D3439" s="20" t="s">
        <v>49557</v>
      </c>
      <c r="E3439" s="20" t="s">
        <v>49558</v>
      </c>
      <c r="F3439" s="20"/>
      <c r="G3439" s="20" t="s">
        <v>35310</v>
      </c>
      <c r="H3439" s="9">
        <v>4527382.7699999996</v>
      </c>
      <c r="I3439" s="9">
        <v>0</v>
      </c>
      <c r="J3439" s="9">
        <v>1615771</v>
      </c>
      <c r="K3439" s="20"/>
    </row>
    <row r="3440" spans="1:11" ht="63" x14ac:dyDescent="0.25">
      <c r="A3440" s="19">
        <v>792751</v>
      </c>
      <c r="B3440" s="20" t="s">
        <v>45576</v>
      </c>
      <c r="C3440" s="20" t="s">
        <v>45577</v>
      </c>
      <c r="D3440" s="20" t="s">
        <v>45578</v>
      </c>
      <c r="E3440" s="20" t="s">
        <v>45579</v>
      </c>
      <c r="F3440" s="20"/>
      <c r="G3440" s="20" t="s">
        <v>35310</v>
      </c>
      <c r="H3440" s="9">
        <v>18541411.68</v>
      </c>
      <c r="I3440" s="9">
        <v>0</v>
      </c>
      <c r="J3440" s="9"/>
      <c r="K3440" s="20"/>
    </row>
    <row r="3441" spans="1:11" ht="63" x14ac:dyDescent="0.25">
      <c r="A3441" s="19">
        <v>796748</v>
      </c>
      <c r="B3441" s="20" t="s">
        <v>47183</v>
      </c>
      <c r="C3441" s="20"/>
      <c r="D3441" s="20" t="s">
        <v>46537</v>
      </c>
      <c r="E3441" s="20" t="s">
        <v>47184</v>
      </c>
      <c r="F3441" s="20"/>
      <c r="G3441" s="20" t="s">
        <v>35310</v>
      </c>
      <c r="H3441" s="9">
        <v>75292089.040000007</v>
      </c>
      <c r="I3441" s="9">
        <v>41360453.950000003</v>
      </c>
      <c r="J3441" s="9"/>
      <c r="K3441" s="20"/>
    </row>
    <row r="3442" spans="1:11" ht="63" x14ac:dyDescent="0.25">
      <c r="A3442" s="19">
        <v>930207</v>
      </c>
      <c r="B3442" s="20" t="s">
        <v>47724</v>
      </c>
      <c r="C3442" s="20" t="s">
        <v>47725</v>
      </c>
      <c r="D3442" s="20" t="s">
        <v>47726</v>
      </c>
      <c r="E3442" s="20" t="s">
        <v>47727</v>
      </c>
      <c r="F3442" s="20"/>
      <c r="G3442" s="20" t="s">
        <v>35310</v>
      </c>
      <c r="H3442" s="9">
        <v>66399218.460000001</v>
      </c>
      <c r="I3442" s="9">
        <v>0</v>
      </c>
      <c r="J3442" s="9"/>
      <c r="K3442" s="20"/>
    </row>
    <row r="3443" spans="1:11" ht="110.25" x14ac:dyDescent="0.25">
      <c r="A3443" s="19">
        <v>1117282</v>
      </c>
      <c r="B3443" s="20" t="s">
        <v>49171</v>
      </c>
      <c r="C3443" s="20" t="s">
        <v>49172</v>
      </c>
      <c r="D3443" s="20" t="s">
        <v>45586</v>
      </c>
      <c r="E3443" s="20" t="s">
        <v>49173</v>
      </c>
      <c r="F3443" s="20"/>
      <c r="G3443" s="20" t="s">
        <v>35310</v>
      </c>
      <c r="H3443" s="9">
        <v>25253.78</v>
      </c>
      <c r="I3443" s="9">
        <v>0</v>
      </c>
      <c r="J3443" s="9"/>
      <c r="K3443" s="20"/>
    </row>
    <row r="3444" spans="1:11" ht="157.5" x14ac:dyDescent="0.25">
      <c r="A3444" s="19">
        <v>1117281</v>
      </c>
      <c r="B3444" s="20" t="s">
        <v>49168</v>
      </c>
      <c r="C3444" s="20" t="s">
        <v>49169</v>
      </c>
      <c r="D3444" s="20" t="s">
        <v>26783</v>
      </c>
      <c r="E3444" s="20" t="s">
        <v>49170</v>
      </c>
      <c r="F3444" s="20"/>
      <c r="G3444" s="20" t="s">
        <v>35310</v>
      </c>
      <c r="H3444" s="9">
        <v>1706.34</v>
      </c>
      <c r="I3444" s="9">
        <v>0</v>
      </c>
      <c r="J3444" s="9"/>
      <c r="K3444" s="20"/>
    </row>
    <row r="3445" spans="1:11" ht="63" x14ac:dyDescent="0.25">
      <c r="A3445" s="19">
        <v>835783</v>
      </c>
      <c r="B3445" s="20" t="s">
        <v>49636</v>
      </c>
      <c r="C3445" s="20"/>
      <c r="D3445" s="20" t="s">
        <v>49637</v>
      </c>
      <c r="E3445" s="20" t="s">
        <v>17424</v>
      </c>
      <c r="F3445" s="20"/>
      <c r="G3445" s="20" t="s">
        <v>35310</v>
      </c>
      <c r="H3445" s="9">
        <v>2887849.4</v>
      </c>
      <c r="I3445" s="9">
        <v>1091890.4099999999</v>
      </c>
      <c r="J3445" s="9"/>
      <c r="K3445" s="20"/>
    </row>
    <row r="3446" spans="1:11" ht="63" x14ac:dyDescent="0.25">
      <c r="A3446" s="19">
        <v>792779</v>
      </c>
      <c r="B3446" s="20" t="s">
        <v>46645</v>
      </c>
      <c r="C3446" s="20" t="s">
        <v>46646</v>
      </c>
      <c r="D3446" s="20" t="s">
        <v>46647</v>
      </c>
      <c r="E3446" s="20" t="s">
        <v>17424</v>
      </c>
      <c r="F3446" s="20"/>
      <c r="G3446" s="20" t="s">
        <v>35310</v>
      </c>
      <c r="H3446" s="9">
        <v>11406646.720000001</v>
      </c>
      <c r="I3446" s="9">
        <v>0</v>
      </c>
      <c r="J3446" s="9"/>
      <c r="K3446" s="20"/>
    </row>
    <row r="3447" spans="1:11" ht="63" x14ac:dyDescent="0.25">
      <c r="A3447" s="19">
        <v>793115</v>
      </c>
      <c r="B3447" s="20" t="s">
        <v>46643</v>
      </c>
      <c r="C3447" s="20"/>
      <c r="D3447" s="20" t="s">
        <v>46644</v>
      </c>
      <c r="E3447" s="20" t="s">
        <v>17424</v>
      </c>
      <c r="F3447" s="20"/>
      <c r="G3447" s="20" t="s">
        <v>35310</v>
      </c>
      <c r="H3447" s="9">
        <v>36787783.079999998</v>
      </c>
      <c r="I3447" s="9">
        <v>5354951</v>
      </c>
      <c r="J3447" s="9"/>
      <c r="K3447" s="20"/>
    </row>
    <row r="3448" spans="1:11" ht="63" x14ac:dyDescent="0.25">
      <c r="A3448" s="19">
        <v>689219</v>
      </c>
      <c r="B3448" s="20" t="s">
        <v>48307</v>
      </c>
      <c r="C3448" s="20"/>
      <c r="D3448" s="20" t="s">
        <v>48308</v>
      </c>
      <c r="E3448" s="20" t="s">
        <v>17424</v>
      </c>
      <c r="F3448" s="20"/>
      <c r="G3448" s="20" t="s">
        <v>35310</v>
      </c>
      <c r="H3448" s="9">
        <v>116978.92</v>
      </c>
      <c r="I3448" s="9">
        <v>0</v>
      </c>
      <c r="J3448" s="9"/>
      <c r="K3448" s="20"/>
    </row>
    <row r="3449" spans="1:11" ht="78.75" x14ac:dyDescent="0.25">
      <c r="A3449" s="19">
        <v>791375</v>
      </c>
      <c r="B3449" s="20" t="s">
        <v>46690</v>
      </c>
      <c r="C3449" s="20" t="s">
        <v>46691</v>
      </c>
      <c r="D3449" s="20" t="s">
        <v>46692</v>
      </c>
      <c r="E3449" s="20" t="s">
        <v>46693</v>
      </c>
      <c r="F3449" s="20"/>
      <c r="G3449" s="20" t="s">
        <v>35310</v>
      </c>
      <c r="H3449" s="9">
        <v>1819663.39</v>
      </c>
      <c r="I3449" s="9">
        <v>224578.63</v>
      </c>
      <c r="J3449" s="9"/>
      <c r="K3449" s="20"/>
    </row>
    <row r="3450" spans="1:11" ht="78.75" x14ac:dyDescent="0.25">
      <c r="A3450" s="19">
        <v>791404</v>
      </c>
      <c r="B3450" s="20" t="s">
        <v>46492</v>
      </c>
      <c r="C3450" s="20" t="s">
        <v>46493</v>
      </c>
      <c r="D3450" s="20" t="s">
        <v>46494</v>
      </c>
      <c r="E3450" s="20" t="s">
        <v>46495</v>
      </c>
      <c r="F3450" s="20"/>
      <c r="G3450" s="20" t="s">
        <v>35310</v>
      </c>
      <c r="H3450" s="9">
        <v>355652.28</v>
      </c>
      <c r="I3450" s="9">
        <v>80118.960000000006</v>
      </c>
      <c r="J3450" s="9"/>
      <c r="K3450" s="20"/>
    </row>
    <row r="3451" spans="1:11" ht="78.75" x14ac:dyDescent="0.25">
      <c r="A3451" s="19">
        <v>827100</v>
      </c>
      <c r="B3451" s="20" t="s">
        <v>49621</v>
      </c>
      <c r="C3451" s="20" t="s">
        <v>49622</v>
      </c>
      <c r="D3451" s="20" t="s">
        <v>49623</v>
      </c>
      <c r="E3451" s="20" t="s">
        <v>49624</v>
      </c>
      <c r="F3451" s="20"/>
      <c r="G3451" s="20" t="s">
        <v>35310</v>
      </c>
      <c r="H3451" s="9">
        <v>5996355.0700000003</v>
      </c>
      <c r="I3451" s="9">
        <v>3496709.9</v>
      </c>
      <c r="J3451" s="9"/>
      <c r="K3451" s="20"/>
    </row>
    <row r="3452" spans="1:11" ht="78.75" x14ac:dyDescent="0.25">
      <c r="A3452" s="19">
        <v>792672</v>
      </c>
      <c r="B3452" s="20" t="s">
        <v>45864</v>
      </c>
      <c r="C3452" s="20" t="s">
        <v>45865</v>
      </c>
      <c r="D3452" s="20" t="s">
        <v>45758</v>
      </c>
      <c r="E3452" s="20" t="s">
        <v>45866</v>
      </c>
      <c r="F3452" s="20"/>
      <c r="G3452" s="20" t="s">
        <v>35310</v>
      </c>
      <c r="H3452" s="9">
        <v>2091596.6</v>
      </c>
      <c r="I3452" s="9">
        <v>0</v>
      </c>
      <c r="J3452" s="9">
        <v>80724</v>
      </c>
      <c r="K3452" s="20"/>
    </row>
    <row r="3453" spans="1:11" ht="63" x14ac:dyDescent="0.25">
      <c r="A3453" s="19">
        <v>689477</v>
      </c>
      <c r="B3453" s="20" t="s">
        <v>48107</v>
      </c>
      <c r="C3453" s="20"/>
      <c r="D3453" s="20" t="s">
        <v>48108</v>
      </c>
      <c r="E3453" s="20" t="s">
        <v>48109</v>
      </c>
      <c r="F3453" s="20"/>
      <c r="G3453" s="20" t="s">
        <v>35310</v>
      </c>
      <c r="H3453" s="9">
        <v>403462.99</v>
      </c>
      <c r="I3453" s="9">
        <v>0</v>
      </c>
      <c r="J3453" s="9"/>
      <c r="K3453" s="20"/>
    </row>
    <row r="3454" spans="1:11" ht="63" x14ac:dyDescent="0.25">
      <c r="A3454" s="19">
        <v>934197</v>
      </c>
      <c r="B3454" s="20" t="s">
        <v>48154</v>
      </c>
      <c r="C3454" s="20"/>
      <c r="D3454" s="20" t="s">
        <v>48155</v>
      </c>
      <c r="E3454" s="20" t="s">
        <v>48109</v>
      </c>
      <c r="F3454" s="20"/>
      <c r="G3454" s="20" t="s">
        <v>35310</v>
      </c>
      <c r="H3454" s="9">
        <v>157501.37</v>
      </c>
      <c r="I3454" s="9">
        <v>31239.75</v>
      </c>
      <c r="J3454" s="9"/>
      <c r="K3454" s="20"/>
    </row>
    <row r="3455" spans="1:11" ht="63" x14ac:dyDescent="0.25">
      <c r="A3455" s="19">
        <v>872401</v>
      </c>
      <c r="B3455" s="20" t="s">
        <v>48077</v>
      </c>
      <c r="C3455" s="20"/>
      <c r="D3455" s="20" t="s">
        <v>48078</v>
      </c>
      <c r="E3455" s="20" t="s">
        <v>48079</v>
      </c>
      <c r="F3455" s="20"/>
      <c r="G3455" s="20" t="s">
        <v>35310</v>
      </c>
      <c r="H3455" s="9">
        <v>61045.14</v>
      </c>
      <c r="I3455" s="9">
        <v>0</v>
      </c>
      <c r="J3455" s="9"/>
      <c r="K3455" s="20"/>
    </row>
    <row r="3456" spans="1:11" ht="78.75" x14ac:dyDescent="0.25">
      <c r="A3456" s="19">
        <v>879772</v>
      </c>
      <c r="B3456" s="20" t="s">
        <v>49858</v>
      </c>
      <c r="C3456" s="20" t="s">
        <v>49859</v>
      </c>
      <c r="D3456" s="20" t="s">
        <v>49860</v>
      </c>
      <c r="E3456" s="20" t="s">
        <v>49861</v>
      </c>
      <c r="F3456" s="20"/>
      <c r="G3456" s="20" t="s">
        <v>35310</v>
      </c>
      <c r="H3456" s="9">
        <v>10970808.369999999</v>
      </c>
      <c r="I3456" s="9">
        <v>7138339.21</v>
      </c>
      <c r="J3456" s="9"/>
      <c r="K3456" s="20"/>
    </row>
    <row r="3457" spans="1:11" ht="78.75" x14ac:dyDescent="0.25">
      <c r="A3457" s="19">
        <v>793408</v>
      </c>
      <c r="B3457" s="20" t="s">
        <v>46825</v>
      </c>
      <c r="C3457" s="20"/>
      <c r="D3457" s="20" t="s">
        <v>46826</v>
      </c>
      <c r="E3457" s="20" t="s">
        <v>33412</v>
      </c>
      <c r="F3457" s="20"/>
      <c r="G3457" s="20" t="s">
        <v>35310</v>
      </c>
      <c r="H3457" s="9">
        <v>58524.76</v>
      </c>
      <c r="I3457" s="9">
        <v>0</v>
      </c>
      <c r="J3457" s="9"/>
      <c r="K3457" s="20"/>
    </row>
    <row r="3458" spans="1:11" ht="78.75" x14ac:dyDescent="0.25">
      <c r="A3458" s="19">
        <v>796900</v>
      </c>
      <c r="B3458" s="20" t="s">
        <v>47267</v>
      </c>
      <c r="C3458" s="20" t="s">
        <v>47268</v>
      </c>
      <c r="D3458" s="20" t="s">
        <v>47269</v>
      </c>
      <c r="E3458" s="20" t="s">
        <v>47270</v>
      </c>
      <c r="F3458" s="20"/>
      <c r="G3458" s="20" t="s">
        <v>35310</v>
      </c>
      <c r="H3458" s="9">
        <v>88826.87</v>
      </c>
      <c r="I3458" s="9">
        <v>0</v>
      </c>
      <c r="J3458" s="9"/>
      <c r="K3458" s="20"/>
    </row>
    <row r="3459" spans="1:11" ht="78.75" x14ac:dyDescent="0.25">
      <c r="A3459" s="19">
        <v>793409</v>
      </c>
      <c r="B3459" s="20" t="s">
        <v>46823</v>
      </c>
      <c r="C3459" s="20"/>
      <c r="D3459" s="20" t="s">
        <v>46824</v>
      </c>
      <c r="E3459" s="20" t="s">
        <v>30863</v>
      </c>
      <c r="F3459" s="20"/>
      <c r="G3459" s="20" t="s">
        <v>35310</v>
      </c>
      <c r="H3459" s="9">
        <v>221820.03</v>
      </c>
      <c r="I3459" s="9">
        <v>0</v>
      </c>
      <c r="J3459" s="9"/>
      <c r="K3459" s="20"/>
    </row>
    <row r="3460" spans="1:11" ht="78.75" x14ac:dyDescent="0.25">
      <c r="A3460" s="19">
        <v>689246</v>
      </c>
      <c r="B3460" s="20" t="s">
        <v>48435</v>
      </c>
      <c r="C3460" s="20" t="s">
        <v>48436</v>
      </c>
      <c r="D3460" s="20" t="s">
        <v>48437</v>
      </c>
      <c r="E3460" s="20" t="s">
        <v>48438</v>
      </c>
      <c r="F3460" s="20"/>
      <c r="G3460" s="20" t="s">
        <v>35310</v>
      </c>
      <c r="H3460" s="9">
        <v>116882.99</v>
      </c>
      <c r="I3460" s="9">
        <v>36121.230000000003</v>
      </c>
      <c r="J3460" s="9"/>
      <c r="K3460" s="20"/>
    </row>
    <row r="3461" spans="1:11" ht="78.75" x14ac:dyDescent="0.25">
      <c r="A3461" s="19">
        <v>689371</v>
      </c>
      <c r="B3461" s="20" t="s">
        <v>48271</v>
      </c>
      <c r="C3461" s="20" t="s">
        <v>48272</v>
      </c>
      <c r="D3461" s="20" t="s">
        <v>48273</v>
      </c>
      <c r="E3461" s="20" t="s">
        <v>48274</v>
      </c>
      <c r="F3461" s="20"/>
      <c r="G3461" s="20" t="s">
        <v>35310</v>
      </c>
      <c r="H3461" s="9">
        <v>1379595.4</v>
      </c>
      <c r="I3461" s="9">
        <v>0</v>
      </c>
      <c r="J3461" s="9"/>
      <c r="K3461" s="20"/>
    </row>
    <row r="3462" spans="1:11" ht="78.75" x14ac:dyDescent="0.25">
      <c r="A3462" s="19">
        <v>689364</v>
      </c>
      <c r="B3462" s="20" t="s">
        <v>48439</v>
      </c>
      <c r="C3462" s="20" t="s">
        <v>48440</v>
      </c>
      <c r="D3462" s="20" t="s">
        <v>48441</v>
      </c>
      <c r="E3462" s="20" t="s">
        <v>48442</v>
      </c>
      <c r="F3462" s="20"/>
      <c r="G3462" s="20" t="s">
        <v>35310</v>
      </c>
      <c r="H3462" s="9">
        <v>59319.69</v>
      </c>
      <c r="I3462" s="9">
        <v>36777.93</v>
      </c>
      <c r="J3462" s="9"/>
      <c r="K3462" s="20"/>
    </row>
    <row r="3463" spans="1:11" ht="78.75" x14ac:dyDescent="0.25">
      <c r="A3463" s="19">
        <v>905780</v>
      </c>
      <c r="B3463" s="20" t="s">
        <v>47275</v>
      </c>
      <c r="C3463" s="20" t="s">
        <v>47276</v>
      </c>
      <c r="D3463" s="20" t="s">
        <v>47277</v>
      </c>
      <c r="E3463" s="20" t="s">
        <v>47278</v>
      </c>
      <c r="F3463" s="20"/>
      <c r="G3463" s="20" t="s">
        <v>35310</v>
      </c>
      <c r="H3463" s="9">
        <v>259320.13</v>
      </c>
      <c r="I3463" s="9">
        <v>0</v>
      </c>
      <c r="J3463" s="9">
        <v>122783.69</v>
      </c>
      <c r="K3463" s="20"/>
    </row>
    <row r="3464" spans="1:11" ht="63" x14ac:dyDescent="0.25">
      <c r="A3464" s="19">
        <v>908304</v>
      </c>
      <c r="B3464" s="20" t="s">
        <v>47475</v>
      </c>
      <c r="C3464" s="20" t="s">
        <v>47476</v>
      </c>
      <c r="D3464" s="20" t="s">
        <v>47477</v>
      </c>
      <c r="E3464" s="20" t="s">
        <v>47478</v>
      </c>
      <c r="F3464" s="20"/>
      <c r="G3464" s="20" t="s">
        <v>35310</v>
      </c>
      <c r="H3464" s="9">
        <v>3232241.86</v>
      </c>
      <c r="I3464" s="9">
        <v>1791201.13</v>
      </c>
      <c r="J3464" s="9">
        <v>2013971.58</v>
      </c>
      <c r="K3464" s="20"/>
    </row>
    <row r="3465" spans="1:11" ht="78.75" x14ac:dyDescent="0.25">
      <c r="A3465" s="19">
        <v>793919</v>
      </c>
      <c r="B3465" s="20" t="s">
        <v>46343</v>
      </c>
      <c r="C3465" s="20"/>
      <c r="D3465" s="20" t="s">
        <v>46344</v>
      </c>
      <c r="E3465" s="20" t="s">
        <v>30818</v>
      </c>
      <c r="F3465" s="20"/>
      <c r="G3465" s="20" t="s">
        <v>35310</v>
      </c>
      <c r="H3465" s="9">
        <v>7062.92</v>
      </c>
      <c r="I3465" s="9">
        <v>0</v>
      </c>
      <c r="J3465" s="9"/>
      <c r="K3465" s="20"/>
    </row>
    <row r="3466" spans="1:11" ht="63" x14ac:dyDescent="0.25">
      <c r="A3466" s="19">
        <v>908300</v>
      </c>
      <c r="B3466" s="20" t="s">
        <v>47479</v>
      </c>
      <c r="C3466" s="20"/>
      <c r="D3466" s="20" t="s">
        <v>47480</v>
      </c>
      <c r="E3466" s="20" t="s">
        <v>47481</v>
      </c>
      <c r="F3466" s="20"/>
      <c r="G3466" s="20" t="s">
        <v>35310</v>
      </c>
      <c r="H3466" s="9">
        <v>52363742.210000001</v>
      </c>
      <c r="I3466" s="9">
        <v>37135644.100000001</v>
      </c>
      <c r="J3466" s="9"/>
      <c r="K3466" s="20"/>
    </row>
    <row r="3467" spans="1:11" ht="78.75" x14ac:dyDescent="0.25">
      <c r="A3467" s="19">
        <v>908262</v>
      </c>
      <c r="B3467" s="20" t="s">
        <v>47486</v>
      </c>
      <c r="C3467" s="20" t="s">
        <v>47487</v>
      </c>
      <c r="D3467" s="20" t="s">
        <v>47488</v>
      </c>
      <c r="E3467" s="20" t="s">
        <v>47489</v>
      </c>
      <c r="F3467" s="20"/>
      <c r="G3467" s="20" t="s">
        <v>35310</v>
      </c>
      <c r="H3467" s="9">
        <v>1558692.46</v>
      </c>
      <c r="I3467" s="9">
        <v>1060078.81</v>
      </c>
      <c r="J3467" s="9"/>
      <c r="K3467" s="20"/>
    </row>
    <row r="3468" spans="1:11" ht="63" x14ac:dyDescent="0.25">
      <c r="A3468" s="19">
        <v>1117663</v>
      </c>
      <c r="B3468" s="20" t="s">
        <v>49192</v>
      </c>
      <c r="C3468" s="20" t="s">
        <v>49193</v>
      </c>
      <c r="D3468" s="20" t="s">
        <v>46537</v>
      </c>
      <c r="E3468" s="20" t="s">
        <v>49194</v>
      </c>
      <c r="F3468" s="20"/>
      <c r="G3468" s="20" t="s">
        <v>35310</v>
      </c>
      <c r="H3468" s="9">
        <v>14267.8</v>
      </c>
      <c r="I3468" s="9">
        <v>0</v>
      </c>
      <c r="J3468" s="9"/>
      <c r="K3468" s="20"/>
    </row>
    <row r="3469" spans="1:11" ht="78.75" x14ac:dyDescent="0.25">
      <c r="A3469" s="19">
        <v>791566</v>
      </c>
      <c r="B3469" s="20" t="s">
        <v>46401</v>
      </c>
      <c r="C3469" s="20"/>
      <c r="D3469" s="20" t="s">
        <v>46402</v>
      </c>
      <c r="E3469" s="20" t="s">
        <v>46403</v>
      </c>
      <c r="F3469" s="20"/>
      <c r="G3469" s="20" t="s">
        <v>35310</v>
      </c>
      <c r="H3469" s="9">
        <v>261290.71</v>
      </c>
      <c r="I3469" s="9">
        <v>0</v>
      </c>
      <c r="J3469" s="9"/>
      <c r="K3469" s="20"/>
    </row>
    <row r="3470" spans="1:11" ht="63" x14ac:dyDescent="0.25">
      <c r="A3470" s="19">
        <v>791302</v>
      </c>
      <c r="B3470" s="20" t="s">
        <v>46889</v>
      </c>
      <c r="C3470" s="20" t="s">
        <v>46890</v>
      </c>
      <c r="D3470" s="20" t="s">
        <v>46891</v>
      </c>
      <c r="E3470" s="20" t="s">
        <v>46892</v>
      </c>
      <c r="F3470" s="20"/>
      <c r="G3470" s="20" t="s">
        <v>35310</v>
      </c>
      <c r="H3470" s="9">
        <v>797.85</v>
      </c>
      <c r="I3470" s="9">
        <v>0</v>
      </c>
      <c r="J3470" s="9"/>
      <c r="K3470" s="20"/>
    </row>
    <row r="3471" spans="1:11" ht="63" x14ac:dyDescent="0.25">
      <c r="A3471" s="19">
        <v>1141800</v>
      </c>
      <c r="B3471" s="20" t="s">
        <v>47084</v>
      </c>
      <c r="C3471" s="20" t="s">
        <v>47085</v>
      </c>
      <c r="D3471" s="20" t="s">
        <v>47086</v>
      </c>
      <c r="E3471" s="20" t="s">
        <v>47087</v>
      </c>
      <c r="F3471" s="20"/>
      <c r="G3471" s="20" t="s">
        <v>35310</v>
      </c>
      <c r="H3471" s="9">
        <v>212265.23</v>
      </c>
      <c r="I3471" s="9">
        <v>0</v>
      </c>
      <c r="J3471" s="9">
        <v>199496</v>
      </c>
      <c r="K3471" s="20"/>
    </row>
    <row r="3472" spans="1:11" ht="63" x14ac:dyDescent="0.25">
      <c r="A3472" s="19">
        <v>1141660</v>
      </c>
      <c r="B3472" s="20" t="s">
        <v>47092</v>
      </c>
      <c r="C3472" s="20" t="s">
        <v>47093</v>
      </c>
      <c r="D3472" s="20" t="s">
        <v>17340</v>
      </c>
      <c r="E3472" s="20" t="s">
        <v>47094</v>
      </c>
      <c r="F3472" s="20"/>
      <c r="G3472" s="20" t="s">
        <v>35310</v>
      </c>
      <c r="H3472" s="9">
        <v>44733</v>
      </c>
      <c r="I3472" s="9">
        <v>5588.53</v>
      </c>
      <c r="J3472" s="9">
        <v>36837</v>
      </c>
      <c r="K3472" s="20"/>
    </row>
    <row r="3473" spans="1:11" ht="63" x14ac:dyDescent="0.25">
      <c r="A3473" s="19">
        <v>1141720</v>
      </c>
      <c r="B3473" s="20" t="s">
        <v>47099</v>
      </c>
      <c r="C3473" s="20" t="s">
        <v>47100</v>
      </c>
      <c r="D3473" s="20" t="s">
        <v>47101</v>
      </c>
      <c r="E3473" s="20" t="s">
        <v>47102</v>
      </c>
      <c r="F3473" s="20"/>
      <c r="G3473" s="20" t="s">
        <v>35310</v>
      </c>
      <c r="H3473" s="9">
        <v>61955.11</v>
      </c>
      <c r="I3473" s="9">
        <v>0</v>
      </c>
      <c r="J3473" s="9">
        <v>58355</v>
      </c>
      <c r="K3473" s="20"/>
    </row>
    <row r="3474" spans="1:11" ht="63" x14ac:dyDescent="0.25">
      <c r="A3474" s="19">
        <v>1141640</v>
      </c>
      <c r="B3474" s="20" t="s">
        <v>47119</v>
      </c>
      <c r="C3474" s="20" t="s">
        <v>47120</v>
      </c>
      <c r="D3474" s="20" t="s">
        <v>10686</v>
      </c>
      <c r="E3474" s="20" t="s">
        <v>47121</v>
      </c>
      <c r="F3474" s="20"/>
      <c r="G3474" s="20" t="s">
        <v>35310</v>
      </c>
      <c r="H3474" s="9">
        <v>51674</v>
      </c>
      <c r="I3474" s="9">
        <v>0</v>
      </c>
      <c r="J3474" s="9">
        <v>17899</v>
      </c>
      <c r="K3474" s="20"/>
    </row>
    <row r="3475" spans="1:11" ht="63" x14ac:dyDescent="0.25">
      <c r="A3475" s="19">
        <v>1141701</v>
      </c>
      <c r="B3475" s="20" t="s">
        <v>47095</v>
      </c>
      <c r="C3475" s="20" t="s">
        <v>47096</v>
      </c>
      <c r="D3475" s="20" t="s">
        <v>47097</v>
      </c>
      <c r="E3475" s="20" t="s">
        <v>47098</v>
      </c>
      <c r="F3475" s="20"/>
      <c r="G3475" s="20" t="s">
        <v>35310</v>
      </c>
      <c r="H3475" s="9">
        <v>83791.86</v>
      </c>
      <c r="I3475" s="9">
        <v>0</v>
      </c>
      <c r="J3475" s="9">
        <v>153182</v>
      </c>
      <c r="K3475" s="20"/>
    </row>
    <row r="3476" spans="1:11" ht="63" x14ac:dyDescent="0.25">
      <c r="A3476" s="19">
        <v>1141480</v>
      </c>
      <c r="B3476" s="20" t="s">
        <v>47111</v>
      </c>
      <c r="C3476" s="20" t="s">
        <v>47112</v>
      </c>
      <c r="D3476" s="20" t="s">
        <v>47113</v>
      </c>
      <c r="E3476" s="20" t="s">
        <v>47114</v>
      </c>
      <c r="F3476" s="20"/>
      <c r="G3476" s="20" t="s">
        <v>35310</v>
      </c>
      <c r="H3476" s="9">
        <v>127258</v>
      </c>
      <c r="I3476" s="9">
        <v>0</v>
      </c>
      <c r="J3476" s="9">
        <v>25650</v>
      </c>
      <c r="K3476" s="20"/>
    </row>
    <row r="3477" spans="1:11" ht="63" x14ac:dyDescent="0.25">
      <c r="A3477" s="19">
        <v>1141500</v>
      </c>
      <c r="B3477" s="20" t="s">
        <v>47115</v>
      </c>
      <c r="C3477" s="20" t="s">
        <v>47116</v>
      </c>
      <c r="D3477" s="20" t="s">
        <v>47117</v>
      </c>
      <c r="E3477" s="20" t="s">
        <v>47118</v>
      </c>
      <c r="F3477" s="20"/>
      <c r="G3477" s="20" t="s">
        <v>35310</v>
      </c>
      <c r="H3477" s="9">
        <v>85588</v>
      </c>
      <c r="I3477" s="9">
        <v>0</v>
      </c>
      <c r="J3477" s="9">
        <v>3388</v>
      </c>
      <c r="K3477" s="20"/>
    </row>
    <row r="3478" spans="1:11" ht="78.75" x14ac:dyDescent="0.25">
      <c r="A3478" s="19">
        <v>1141601</v>
      </c>
      <c r="B3478" s="20" t="s">
        <v>47076</v>
      </c>
      <c r="C3478" s="20" t="s">
        <v>47077</v>
      </c>
      <c r="D3478" s="20" t="s">
        <v>47078</v>
      </c>
      <c r="E3478" s="20" t="s">
        <v>47079</v>
      </c>
      <c r="F3478" s="20"/>
      <c r="G3478" s="20" t="s">
        <v>35310</v>
      </c>
      <c r="H3478" s="9">
        <v>161964</v>
      </c>
      <c r="I3478" s="9">
        <v>0</v>
      </c>
      <c r="J3478" s="9">
        <v>79733</v>
      </c>
      <c r="K3478" s="20"/>
    </row>
    <row r="3479" spans="1:11" ht="63" x14ac:dyDescent="0.25">
      <c r="A3479" s="19">
        <v>1141520</v>
      </c>
      <c r="B3479" s="20" t="s">
        <v>47107</v>
      </c>
      <c r="C3479" s="20" t="s">
        <v>47108</v>
      </c>
      <c r="D3479" s="20" t="s">
        <v>47109</v>
      </c>
      <c r="E3479" s="20" t="s">
        <v>47110</v>
      </c>
      <c r="F3479" s="20"/>
      <c r="G3479" s="20" t="s">
        <v>35310</v>
      </c>
      <c r="H3479" s="9">
        <v>734917.46</v>
      </c>
      <c r="I3479" s="9">
        <v>0</v>
      </c>
      <c r="J3479" s="9">
        <v>116151</v>
      </c>
      <c r="K3479" s="27"/>
    </row>
    <row r="3480" spans="1:11" ht="63" x14ac:dyDescent="0.25">
      <c r="A3480" s="19">
        <v>1141741</v>
      </c>
      <c r="B3480" s="20" t="s">
        <v>47088</v>
      </c>
      <c r="C3480" s="20" t="s">
        <v>47089</v>
      </c>
      <c r="D3480" s="20" t="s">
        <v>47090</v>
      </c>
      <c r="E3480" s="20" t="s">
        <v>47091</v>
      </c>
      <c r="F3480" s="20"/>
      <c r="G3480" s="20" t="s">
        <v>35310</v>
      </c>
      <c r="H3480" s="9">
        <v>32684</v>
      </c>
      <c r="I3480" s="9">
        <v>0</v>
      </c>
      <c r="J3480" s="9">
        <v>159120</v>
      </c>
      <c r="K3480" s="20"/>
    </row>
    <row r="3481" spans="1:11" ht="63" x14ac:dyDescent="0.25">
      <c r="A3481" s="19">
        <v>1141780</v>
      </c>
      <c r="B3481" s="20" t="s">
        <v>47080</v>
      </c>
      <c r="C3481" s="20" t="s">
        <v>47081</v>
      </c>
      <c r="D3481" s="20" t="s">
        <v>47082</v>
      </c>
      <c r="E3481" s="20" t="s">
        <v>47083</v>
      </c>
      <c r="F3481" s="20"/>
      <c r="G3481" s="20" t="s">
        <v>35310</v>
      </c>
      <c r="H3481" s="9">
        <v>107517</v>
      </c>
      <c r="I3481" s="9">
        <v>0</v>
      </c>
      <c r="J3481" s="9">
        <v>84915</v>
      </c>
      <c r="K3481" s="20"/>
    </row>
    <row r="3482" spans="1:11" ht="63" x14ac:dyDescent="0.25">
      <c r="A3482" s="19">
        <v>1141760</v>
      </c>
      <c r="B3482" s="20" t="s">
        <v>47103</v>
      </c>
      <c r="C3482" s="20" t="s">
        <v>47104</v>
      </c>
      <c r="D3482" s="20" t="s">
        <v>47105</v>
      </c>
      <c r="E3482" s="20" t="s">
        <v>47106</v>
      </c>
      <c r="F3482" s="20"/>
      <c r="G3482" s="20" t="s">
        <v>35310</v>
      </c>
      <c r="H3482" s="9">
        <v>57991</v>
      </c>
      <c r="I3482" s="9">
        <v>0</v>
      </c>
      <c r="J3482" s="9">
        <v>73673</v>
      </c>
      <c r="K3482" s="20"/>
    </row>
    <row r="3483" spans="1:11" ht="63" x14ac:dyDescent="0.25">
      <c r="A3483" s="19">
        <v>1062461</v>
      </c>
      <c r="B3483" s="20" t="s">
        <v>48675</v>
      </c>
      <c r="C3483" s="20" t="s">
        <v>48676</v>
      </c>
      <c r="D3483" s="20" t="s">
        <v>48677</v>
      </c>
      <c r="E3483" s="20" t="s">
        <v>48678</v>
      </c>
      <c r="F3483" s="20"/>
      <c r="G3483" s="20" t="s">
        <v>35310</v>
      </c>
      <c r="H3483" s="9">
        <v>6666589.0599999996</v>
      </c>
      <c r="I3483" s="9">
        <v>0</v>
      </c>
      <c r="J3483" s="9"/>
      <c r="K3483" s="20"/>
    </row>
    <row r="3484" spans="1:11" ht="78.75" x14ac:dyDescent="0.25">
      <c r="A3484" s="19">
        <v>793413</v>
      </c>
      <c r="B3484" s="20" t="s">
        <v>47044</v>
      </c>
      <c r="C3484" s="20" t="s">
        <v>47045</v>
      </c>
      <c r="D3484" s="20" t="s">
        <v>47046</v>
      </c>
      <c r="E3484" s="20" t="s">
        <v>47047</v>
      </c>
      <c r="F3484" s="20"/>
      <c r="G3484" s="20" t="s">
        <v>35310</v>
      </c>
      <c r="H3484" s="9">
        <v>10719097.18</v>
      </c>
      <c r="I3484" s="9">
        <v>0</v>
      </c>
      <c r="J3484" s="9"/>
      <c r="K3484" s="20"/>
    </row>
    <row r="3485" spans="1:11" ht="63" x14ac:dyDescent="0.25">
      <c r="A3485" s="19">
        <v>791635</v>
      </c>
      <c r="B3485" s="20" t="s">
        <v>46936</v>
      </c>
      <c r="C3485" s="20"/>
      <c r="D3485" s="20" t="s">
        <v>46937</v>
      </c>
      <c r="E3485" s="20" t="s">
        <v>29193</v>
      </c>
      <c r="F3485" s="20"/>
      <c r="G3485" s="20" t="s">
        <v>35310</v>
      </c>
      <c r="H3485" s="9">
        <v>68853.31</v>
      </c>
      <c r="I3485" s="9">
        <v>21115.18</v>
      </c>
      <c r="J3485" s="9"/>
      <c r="K3485" s="20"/>
    </row>
    <row r="3486" spans="1:11" ht="78.75" x14ac:dyDescent="0.25">
      <c r="A3486" s="19">
        <v>689317</v>
      </c>
      <c r="B3486" s="20" t="s">
        <v>47989</v>
      </c>
      <c r="C3486" s="20" t="s">
        <v>47990</v>
      </c>
      <c r="D3486" s="20" t="s">
        <v>47991</v>
      </c>
      <c r="E3486" s="20" t="s">
        <v>47992</v>
      </c>
      <c r="F3486" s="20"/>
      <c r="G3486" s="20" t="s">
        <v>35310</v>
      </c>
      <c r="H3486" s="9">
        <v>20355</v>
      </c>
      <c r="I3486" s="9">
        <v>0</v>
      </c>
      <c r="J3486" s="9"/>
      <c r="K3486" s="20"/>
    </row>
    <row r="3487" spans="1:11" ht="63" x14ac:dyDescent="0.25">
      <c r="A3487" s="19">
        <v>952501</v>
      </c>
      <c r="B3487" s="20" t="s">
        <v>47752</v>
      </c>
      <c r="C3487" s="20" t="s">
        <v>47753</v>
      </c>
      <c r="D3487" s="20" t="s">
        <v>10683</v>
      </c>
      <c r="E3487" s="20" t="s">
        <v>47754</v>
      </c>
      <c r="F3487" s="20"/>
      <c r="G3487" s="20" t="s">
        <v>35310</v>
      </c>
      <c r="H3487" s="9">
        <v>118899.9</v>
      </c>
      <c r="I3487" s="9">
        <v>0</v>
      </c>
      <c r="J3487" s="9">
        <v>97576.44</v>
      </c>
      <c r="K3487" s="20"/>
    </row>
    <row r="3488" spans="1:11" ht="78.75" x14ac:dyDescent="0.25">
      <c r="A3488" s="19">
        <v>689320</v>
      </c>
      <c r="B3488" s="20" t="s">
        <v>47996</v>
      </c>
      <c r="C3488" s="20" t="s">
        <v>47997</v>
      </c>
      <c r="D3488" s="20" t="s">
        <v>47998</v>
      </c>
      <c r="E3488" s="20" t="s">
        <v>47999</v>
      </c>
      <c r="F3488" s="20"/>
      <c r="G3488" s="20" t="s">
        <v>35310</v>
      </c>
      <c r="H3488" s="9">
        <v>121674</v>
      </c>
      <c r="I3488" s="9">
        <v>0</v>
      </c>
      <c r="J3488" s="9"/>
      <c r="K3488" s="20"/>
    </row>
    <row r="3489" spans="1:11" ht="63" x14ac:dyDescent="0.25">
      <c r="A3489" s="19">
        <v>790835</v>
      </c>
      <c r="B3489" s="20" t="s">
        <v>46938</v>
      </c>
      <c r="C3489" s="20"/>
      <c r="D3489" s="20" t="s">
        <v>46939</v>
      </c>
      <c r="E3489" s="20" t="s">
        <v>46940</v>
      </c>
      <c r="F3489" s="20"/>
      <c r="G3489" s="20" t="s">
        <v>35310</v>
      </c>
      <c r="H3489" s="9">
        <v>9909.5400000000009</v>
      </c>
      <c r="I3489" s="9">
        <v>0</v>
      </c>
      <c r="J3489" s="9"/>
      <c r="K3489" s="20"/>
    </row>
    <row r="3490" spans="1:11" ht="63" x14ac:dyDescent="0.25">
      <c r="A3490" s="19">
        <v>793949</v>
      </c>
      <c r="B3490" s="20" t="s">
        <v>45889</v>
      </c>
      <c r="C3490" s="20" t="s">
        <v>45890</v>
      </c>
      <c r="D3490" s="20" t="s">
        <v>45891</v>
      </c>
      <c r="E3490" s="20" t="s">
        <v>45892</v>
      </c>
      <c r="F3490" s="20"/>
      <c r="G3490" s="20" t="s">
        <v>35310</v>
      </c>
      <c r="H3490" s="9">
        <v>9094.7800000000007</v>
      </c>
      <c r="I3490" s="9">
        <v>0</v>
      </c>
      <c r="J3490" s="9"/>
      <c r="K3490" s="20"/>
    </row>
    <row r="3491" spans="1:11" ht="63" x14ac:dyDescent="0.25">
      <c r="A3491" s="19">
        <v>793845</v>
      </c>
      <c r="B3491" s="20" t="s">
        <v>46015</v>
      </c>
      <c r="C3491" s="20" t="s">
        <v>46016</v>
      </c>
      <c r="D3491" s="20" t="s">
        <v>46017</v>
      </c>
      <c r="E3491" s="20" t="s">
        <v>46018</v>
      </c>
      <c r="F3491" s="20"/>
      <c r="G3491" s="20" t="s">
        <v>35310</v>
      </c>
      <c r="H3491" s="9">
        <v>195186.97</v>
      </c>
      <c r="I3491" s="9">
        <v>0</v>
      </c>
      <c r="J3491" s="9"/>
      <c r="K3491" s="20"/>
    </row>
    <row r="3492" spans="1:11" ht="63" x14ac:dyDescent="0.25">
      <c r="A3492" s="19">
        <v>689291</v>
      </c>
      <c r="B3492" s="20" t="s">
        <v>48369</v>
      </c>
      <c r="C3492" s="20" t="s">
        <v>48370</v>
      </c>
      <c r="D3492" s="20" t="s">
        <v>48371</v>
      </c>
      <c r="E3492" s="20" t="s">
        <v>48372</v>
      </c>
      <c r="F3492" s="20"/>
      <c r="G3492" s="20" t="s">
        <v>35310</v>
      </c>
      <c r="H3492" s="9">
        <v>472634.18</v>
      </c>
      <c r="I3492" s="9">
        <v>266209.57</v>
      </c>
      <c r="J3492" s="9"/>
      <c r="K3492" s="20"/>
    </row>
    <row r="3493" spans="1:11" ht="63" x14ac:dyDescent="0.25">
      <c r="A3493" s="19">
        <v>793953</v>
      </c>
      <c r="B3493" s="20" t="s">
        <v>45763</v>
      </c>
      <c r="C3493" s="20" t="s">
        <v>45764</v>
      </c>
      <c r="D3493" s="20" t="s">
        <v>248</v>
      </c>
      <c r="E3493" s="20" t="s">
        <v>45765</v>
      </c>
      <c r="F3493" s="20"/>
      <c r="G3493" s="20" t="s">
        <v>35310</v>
      </c>
      <c r="H3493" s="9">
        <v>175867.73</v>
      </c>
      <c r="I3493" s="9">
        <v>0</v>
      </c>
      <c r="J3493" s="9"/>
      <c r="K3493" s="20"/>
    </row>
    <row r="3494" spans="1:11" ht="78.75" x14ac:dyDescent="0.25">
      <c r="A3494" s="19">
        <v>792654</v>
      </c>
      <c r="B3494" s="20" t="s">
        <v>45807</v>
      </c>
      <c r="C3494" s="20" t="s">
        <v>45808</v>
      </c>
      <c r="D3494" s="20" t="s">
        <v>45809</v>
      </c>
      <c r="E3494" s="20" t="s">
        <v>45810</v>
      </c>
      <c r="F3494" s="20"/>
      <c r="G3494" s="20" t="s">
        <v>35310</v>
      </c>
      <c r="H3494" s="9">
        <v>112076.29</v>
      </c>
      <c r="I3494" s="9">
        <v>0</v>
      </c>
      <c r="J3494" s="9"/>
      <c r="K3494" s="20"/>
    </row>
    <row r="3495" spans="1:11" ht="78.75" x14ac:dyDescent="0.25">
      <c r="A3495" s="19">
        <v>1023540</v>
      </c>
      <c r="B3495" s="20" t="s">
        <v>47915</v>
      </c>
      <c r="C3495" s="20" t="s">
        <v>47916</v>
      </c>
      <c r="D3495" s="20" t="s">
        <v>47917</v>
      </c>
      <c r="E3495" s="20" t="s">
        <v>47918</v>
      </c>
      <c r="F3495" s="20"/>
      <c r="G3495" s="20" t="s">
        <v>35310</v>
      </c>
      <c r="H3495" s="9">
        <v>2777852</v>
      </c>
      <c r="I3495" s="9">
        <v>0</v>
      </c>
      <c r="J3495" s="9"/>
      <c r="K3495" s="20"/>
    </row>
    <row r="3496" spans="1:11" ht="78.75" x14ac:dyDescent="0.25">
      <c r="A3496" s="19">
        <v>792915</v>
      </c>
      <c r="B3496" s="20" t="s">
        <v>46296</v>
      </c>
      <c r="C3496" s="20" t="s">
        <v>46297</v>
      </c>
      <c r="D3496" s="20" t="s">
        <v>46298</v>
      </c>
      <c r="E3496" s="20" t="s">
        <v>46299</v>
      </c>
      <c r="F3496" s="20"/>
      <c r="G3496" s="20" t="s">
        <v>35310</v>
      </c>
      <c r="H3496" s="9">
        <v>471825.4</v>
      </c>
      <c r="I3496" s="9">
        <v>172423.12</v>
      </c>
      <c r="J3496" s="9"/>
      <c r="K3496" s="20"/>
    </row>
    <row r="3497" spans="1:11" ht="78.75" x14ac:dyDescent="0.25">
      <c r="A3497" s="19">
        <v>791308</v>
      </c>
      <c r="B3497" s="20" t="s">
        <v>45964</v>
      </c>
      <c r="C3497" s="20" t="s">
        <v>45965</v>
      </c>
      <c r="D3497" s="20" t="s">
        <v>45966</v>
      </c>
      <c r="E3497" s="20" t="s">
        <v>45967</v>
      </c>
      <c r="F3497" s="20"/>
      <c r="G3497" s="20" t="s">
        <v>35310</v>
      </c>
      <c r="H3497" s="9">
        <v>308825.40000000002</v>
      </c>
      <c r="I3497" s="9">
        <v>0</v>
      </c>
      <c r="J3497" s="9"/>
      <c r="K3497" s="20"/>
    </row>
    <row r="3498" spans="1:11" ht="63" x14ac:dyDescent="0.25">
      <c r="A3498" s="19">
        <v>827089</v>
      </c>
      <c r="B3498" s="20" t="s">
        <v>49633</v>
      </c>
      <c r="C3498" s="20"/>
      <c r="D3498" s="20" t="s">
        <v>49634</v>
      </c>
      <c r="E3498" s="20" t="s">
        <v>49635</v>
      </c>
      <c r="F3498" s="20"/>
      <c r="G3498" s="20" t="s">
        <v>35310</v>
      </c>
      <c r="H3498" s="9">
        <v>91000</v>
      </c>
      <c r="I3498" s="9">
        <v>14154.88</v>
      </c>
      <c r="J3498" s="9"/>
      <c r="K3498" s="20"/>
    </row>
    <row r="3499" spans="1:11" ht="78.75" x14ac:dyDescent="0.25">
      <c r="A3499" s="19">
        <v>791491</v>
      </c>
      <c r="B3499" s="20" t="s">
        <v>46090</v>
      </c>
      <c r="C3499" s="20" t="s">
        <v>46091</v>
      </c>
      <c r="D3499" s="20" t="s">
        <v>46092</v>
      </c>
      <c r="E3499" s="20" t="s">
        <v>46093</v>
      </c>
      <c r="F3499" s="20"/>
      <c r="G3499" s="20" t="s">
        <v>35310</v>
      </c>
      <c r="H3499" s="9">
        <v>2829090.21</v>
      </c>
      <c r="I3499" s="9">
        <v>909636.64</v>
      </c>
      <c r="J3499" s="9"/>
      <c r="K3499" s="20"/>
    </row>
    <row r="3500" spans="1:11" ht="78.75" x14ac:dyDescent="0.25">
      <c r="A3500" s="19">
        <v>792891</v>
      </c>
      <c r="B3500" s="20" t="s">
        <v>46762</v>
      </c>
      <c r="C3500" s="20" t="s">
        <v>46763</v>
      </c>
      <c r="D3500" s="20" t="s">
        <v>46764</v>
      </c>
      <c r="E3500" s="20" t="s">
        <v>46765</v>
      </c>
      <c r="F3500" s="20"/>
      <c r="G3500" s="20" t="s">
        <v>35310</v>
      </c>
      <c r="H3500" s="9">
        <v>1062326.44</v>
      </c>
      <c r="I3500" s="9">
        <v>0</v>
      </c>
      <c r="J3500" s="9"/>
      <c r="K3500" s="20"/>
    </row>
    <row r="3501" spans="1:11" ht="63" x14ac:dyDescent="0.25">
      <c r="A3501" s="19">
        <v>792927</v>
      </c>
      <c r="B3501" s="20" t="s">
        <v>46750</v>
      </c>
      <c r="C3501" s="20" t="s">
        <v>46751</v>
      </c>
      <c r="D3501" s="20" t="s">
        <v>46752</v>
      </c>
      <c r="E3501" s="20" t="s">
        <v>46753</v>
      </c>
      <c r="F3501" s="20"/>
      <c r="G3501" s="20" t="s">
        <v>35310</v>
      </c>
      <c r="H3501" s="9">
        <v>9203727.7200000007</v>
      </c>
      <c r="I3501" s="9">
        <v>3489324.76</v>
      </c>
      <c r="J3501" s="9"/>
      <c r="K3501" s="20"/>
    </row>
    <row r="3502" spans="1:11" ht="63" x14ac:dyDescent="0.25">
      <c r="A3502" s="19">
        <v>791370</v>
      </c>
      <c r="B3502" s="20" t="s">
        <v>46696</v>
      </c>
      <c r="C3502" s="20" t="s">
        <v>46697</v>
      </c>
      <c r="D3502" s="20" t="s">
        <v>46698</v>
      </c>
      <c r="E3502" s="20" t="s">
        <v>46699</v>
      </c>
      <c r="F3502" s="20"/>
      <c r="G3502" s="20" t="s">
        <v>35310</v>
      </c>
      <c r="H3502" s="9">
        <v>3150817.68</v>
      </c>
      <c r="I3502" s="9">
        <v>2102033.4700000002</v>
      </c>
      <c r="J3502" s="9"/>
      <c r="K3502" s="20"/>
    </row>
    <row r="3503" spans="1:11" ht="78.75" x14ac:dyDescent="0.25">
      <c r="A3503" s="19">
        <v>1117300</v>
      </c>
      <c r="B3503" s="20" t="s">
        <v>49177</v>
      </c>
      <c r="C3503" s="20" t="s">
        <v>49178</v>
      </c>
      <c r="D3503" s="20" t="s">
        <v>49179</v>
      </c>
      <c r="E3503" s="20" t="s">
        <v>49180</v>
      </c>
      <c r="F3503" s="20"/>
      <c r="G3503" s="20" t="s">
        <v>35310</v>
      </c>
      <c r="H3503" s="9">
        <v>2650000</v>
      </c>
      <c r="I3503" s="9">
        <v>0</v>
      </c>
      <c r="J3503" s="9"/>
      <c r="K3503" s="20"/>
    </row>
    <row r="3504" spans="1:11" ht="78.75" x14ac:dyDescent="0.25">
      <c r="A3504" s="19">
        <v>1117162</v>
      </c>
      <c r="B3504" s="20" t="s">
        <v>49132</v>
      </c>
      <c r="C3504" s="20" t="s">
        <v>49133</v>
      </c>
      <c r="D3504" s="20" t="s">
        <v>49134</v>
      </c>
      <c r="E3504" s="20" t="s">
        <v>49135</v>
      </c>
      <c r="F3504" s="20"/>
      <c r="G3504" s="20" t="s">
        <v>35310</v>
      </c>
      <c r="H3504" s="9">
        <v>1853617.02</v>
      </c>
      <c r="I3504" s="9">
        <v>0</v>
      </c>
      <c r="J3504" s="9"/>
      <c r="K3504" s="20"/>
    </row>
    <row r="3505" spans="1:11" ht="78.75" x14ac:dyDescent="0.25">
      <c r="A3505" s="19">
        <v>1117161</v>
      </c>
      <c r="B3505" s="20" t="s">
        <v>49140</v>
      </c>
      <c r="C3505" s="20" t="s">
        <v>49141</v>
      </c>
      <c r="D3505" s="20" t="s">
        <v>49142</v>
      </c>
      <c r="E3505" s="20" t="s">
        <v>49143</v>
      </c>
      <c r="F3505" s="20"/>
      <c r="G3505" s="20" t="s">
        <v>35310</v>
      </c>
      <c r="H3505" s="9">
        <v>5860540.54</v>
      </c>
      <c r="I3505" s="9">
        <v>0</v>
      </c>
      <c r="J3505" s="9"/>
      <c r="K3505" s="20"/>
    </row>
    <row r="3506" spans="1:11" ht="63" x14ac:dyDescent="0.25">
      <c r="A3506" s="19">
        <v>791578</v>
      </c>
      <c r="B3506" s="20" t="s">
        <v>46345</v>
      </c>
      <c r="C3506" s="20" t="s">
        <v>46346</v>
      </c>
      <c r="D3506" s="20" t="s">
        <v>46347</v>
      </c>
      <c r="E3506" s="20" t="s">
        <v>46348</v>
      </c>
      <c r="F3506" s="20"/>
      <c r="G3506" s="20" t="s">
        <v>35310</v>
      </c>
      <c r="H3506" s="9">
        <v>77246.06</v>
      </c>
      <c r="I3506" s="9">
        <v>0</v>
      </c>
      <c r="J3506" s="9"/>
      <c r="K3506" s="20"/>
    </row>
    <row r="3507" spans="1:11" ht="78.75" x14ac:dyDescent="0.25">
      <c r="A3507" s="19">
        <v>1065080</v>
      </c>
      <c r="B3507" s="20" t="s">
        <v>48610</v>
      </c>
      <c r="C3507" s="20" t="s">
        <v>48611</v>
      </c>
      <c r="D3507" s="20" t="s">
        <v>48612</v>
      </c>
      <c r="E3507" s="20" t="s">
        <v>48613</v>
      </c>
      <c r="F3507" s="20"/>
      <c r="G3507" s="20" t="s">
        <v>35310</v>
      </c>
      <c r="H3507" s="9">
        <v>641422.55000000005</v>
      </c>
      <c r="I3507" s="9">
        <v>0</v>
      </c>
      <c r="J3507" s="9"/>
      <c r="K3507" s="20"/>
    </row>
    <row r="3508" spans="1:11" ht="78.75" x14ac:dyDescent="0.25">
      <c r="A3508" s="19">
        <v>1062420</v>
      </c>
      <c r="B3508" s="20" t="s">
        <v>48656</v>
      </c>
      <c r="C3508" s="20" t="s">
        <v>48657</v>
      </c>
      <c r="D3508" s="20" t="s">
        <v>48658</v>
      </c>
      <c r="E3508" s="20" t="s">
        <v>48659</v>
      </c>
      <c r="F3508" s="20"/>
      <c r="G3508" s="20" t="s">
        <v>35310</v>
      </c>
      <c r="H3508" s="9">
        <v>343395.27</v>
      </c>
      <c r="I3508" s="9">
        <v>0</v>
      </c>
      <c r="J3508" s="9"/>
      <c r="K3508" s="20"/>
    </row>
    <row r="3509" spans="1:11" ht="78.75" x14ac:dyDescent="0.25">
      <c r="A3509" s="19">
        <v>793396</v>
      </c>
      <c r="B3509" s="20" t="s">
        <v>47048</v>
      </c>
      <c r="C3509" s="20" t="s">
        <v>47049</v>
      </c>
      <c r="D3509" s="20" t="s">
        <v>47050</v>
      </c>
      <c r="E3509" s="20" t="s">
        <v>47051</v>
      </c>
      <c r="F3509" s="20"/>
      <c r="G3509" s="20" t="s">
        <v>35310</v>
      </c>
      <c r="H3509" s="9">
        <v>403872.69</v>
      </c>
      <c r="I3509" s="9">
        <v>0</v>
      </c>
      <c r="J3509" s="9"/>
      <c r="K3509" s="20"/>
    </row>
    <row r="3510" spans="1:11" ht="63" x14ac:dyDescent="0.25">
      <c r="A3510" s="19">
        <v>791315</v>
      </c>
      <c r="B3510" s="20" t="s">
        <v>46079</v>
      </c>
      <c r="C3510" s="20" t="s">
        <v>46080</v>
      </c>
      <c r="D3510" s="20" t="s">
        <v>46081</v>
      </c>
      <c r="E3510" s="20" t="s">
        <v>46082</v>
      </c>
      <c r="F3510" s="20"/>
      <c r="G3510" s="20" t="s">
        <v>35310</v>
      </c>
      <c r="H3510" s="9">
        <v>2720693.88</v>
      </c>
      <c r="I3510" s="9">
        <v>0</v>
      </c>
      <c r="J3510" s="9"/>
      <c r="K3510" s="20"/>
    </row>
    <row r="3511" spans="1:11" ht="63" x14ac:dyDescent="0.25">
      <c r="A3511" s="19">
        <v>1065560</v>
      </c>
      <c r="B3511" s="20" t="s">
        <v>48714</v>
      </c>
      <c r="C3511" s="20" t="s">
        <v>48715</v>
      </c>
      <c r="D3511" s="20" t="s">
        <v>48716</v>
      </c>
      <c r="E3511" s="20" t="s">
        <v>47036</v>
      </c>
      <c r="F3511" s="20"/>
      <c r="G3511" s="20" t="s">
        <v>35310</v>
      </c>
      <c r="H3511" s="9">
        <v>6946957.79</v>
      </c>
      <c r="I3511" s="9">
        <v>0</v>
      </c>
      <c r="J3511" s="9"/>
      <c r="K3511" s="20"/>
    </row>
    <row r="3512" spans="1:11" ht="78.75" x14ac:dyDescent="0.25">
      <c r="A3512" s="19">
        <v>792989</v>
      </c>
      <c r="B3512" s="20" t="s">
        <v>47033</v>
      </c>
      <c r="C3512" s="20" t="s">
        <v>47034</v>
      </c>
      <c r="D3512" s="20" t="s">
        <v>47035</v>
      </c>
      <c r="E3512" s="20" t="s">
        <v>47036</v>
      </c>
      <c r="F3512" s="20"/>
      <c r="G3512" s="20" t="s">
        <v>35310</v>
      </c>
      <c r="H3512" s="9">
        <v>9064270.7599999998</v>
      </c>
      <c r="I3512" s="9">
        <v>1219696.56</v>
      </c>
      <c r="J3512" s="9"/>
      <c r="K3512" s="20"/>
    </row>
    <row r="3513" spans="1:11" ht="63" x14ac:dyDescent="0.25">
      <c r="A3513" s="19">
        <v>1062500</v>
      </c>
      <c r="B3513" s="20" t="s">
        <v>48547</v>
      </c>
      <c r="C3513" s="20" t="s">
        <v>48548</v>
      </c>
      <c r="D3513" s="20" t="s">
        <v>48549</v>
      </c>
      <c r="E3513" s="20" t="s">
        <v>48550</v>
      </c>
      <c r="F3513" s="20"/>
      <c r="G3513" s="20" t="s">
        <v>35310</v>
      </c>
      <c r="H3513" s="9">
        <v>749443.47</v>
      </c>
      <c r="I3513" s="9">
        <v>0</v>
      </c>
      <c r="J3513" s="9"/>
      <c r="K3513" s="20"/>
    </row>
    <row r="3514" spans="1:11" ht="78.75" x14ac:dyDescent="0.25">
      <c r="A3514" s="19">
        <v>790320</v>
      </c>
      <c r="B3514" s="20" t="s">
        <v>45995</v>
      </c>
      <c r="C3514" s="20" t="s">
        <v>45996</v>
      </c>
      <c r="D3514" s="20" t="s">
        <v>45997</v>
      </c>
      <c r="E3514" s="20" t="s">
        <v>45998</v>
      </c>
      <c r="F3514" s="20"/>
      <c r="G3514" s="20" t="s">
        <v>35310</v>
      </c>
      <c r="H3514" s="9">
        <v>35183.25</v>
      </c>
      <c r="I3514" s="9">
        <v>0</v>
      </c>
      <c r="J3514" s="9"/>
      <c r="K3514" s="20"/>
    </row>
    <row r="3515" spans="1:11" ht="78.75" x14ac:dyDescent="0.25">
      <c r="A3515" s="19">
        <v>790336</v>
      </c>
      <c r="B3515" s="20" t="s">
        <v>46128</v>
      </c>
      <c r="C3515" s="20" t="s">
        <v>46129</v>
      </c>
      <c r="D3515" s="20" t="s">
        <v>46130</v>
      </c>
      <c r="E3515" s="20" t="s">
        <v>46131</v>
      </c>
      <c r="F3515" s="20"/>
      <c r="G3515" s="20" t="s">
        <v>35310</v>
      </c>
      <c r="H3515" s="9">
        <v>56554.44</v>
      </c>
      <c r="I3515" s="9">
        <v>0</v>
      </c>
      <c r="J3515" s="9"/>
      <c r="K3515" s="20"/>
    </row>
    <row r="3516" spans="1:11" ht="78.75" x14ac:dyDescent="0.25">
      <c r="A3516" s="19">
        <v>791311</v>
      </c>
      <c r="B3516" s="20" t="s">
        <v>45957</v>
      </c>
      <c r="C3516" s="20" t="s">
        <v>45958</v>
      </c>
      <c r="D3516" s="20" t="s">
        <v>45959</v>
      </c>
      <c r="E3516" s="20" t="s">
        <v>45960</v>
      </c>
      <c r="F3516" s="20"/>
      <c r="G3516" s="20" t="s">
        <v>35310</v>
      </c>
      <c r="H3516" s="9">
        <v>61880.69</v>
      </c>
      <c r="I3516" s="9">
        <v>0</v>
      </c>
      <c r="J3516" s="9"/>
      <c r="K3516" s="20"/>
    </row>
    <row r="3517" spans="1:11" ht="63" x14ac:dyDescent="0.25">
      <c r="A3517" s="19">
        <v>792433</v>
      </c>
      <c r="B3517" s="20" t="s">
        <v>46470</v>
      </c>
      <c r="C3517" s="20" t="s">
        <v>46471</v>
      </c>
      <c r="D3517" s="20" t="s">
        <v>46472</v>
      </c>
      <c r="E3517" s="20" t="s">
        <v>46473</v>
      </c>
      <c r="F3517" s="20"/>
      <c r="G3517" s="20" t="s">
        <v>35310</v>
      </c>
      <c r="H3517" s="9">
        <v>8404.02</v>
      </c>
      <c r="I3517" s="9">
        <v>0</v>
      </c>
      <c r="J3517" s="9"/>
      <c r="K3517" s="20"/>
    </row>
    <row r="3518" spans="1:11" ht="63" x14ac:dyDescent="0.25">
      <c r="A3518" s="19">
        <v>792883</v>
      </c>
      <c r="B3518" s="20" t="s">
        <v>46784</v>
      </c>
      <c r="C3518" s="20" t="s">
        <v>46785</v>
      </c>
      <c r="D3518" s="20" t="s">
        <v>46786</v>
      </c>
      <c r="E3518" s="20" t="s">
        <v>46787</v>
      </c>
      <c r="F3518" s="20"/>
      <c r="G3518" s="20" t="s">
        <v>35310</v>
      </c>
      <c r="H3518" s="9">
        <v>38519.33</v>
      </c>
      <c r="I3518" s="9">
        <v>0</v>
      </c>
      <c r="J3518" s="9">
        <v>20424</v>
      </c>
      <c r="K3518" s="20"/>
    </row>
    <row r="3519" spans="1:11" ht="63" x14ac:dyDescent="0.25">
      <c r="A3519" s="19">
        <v>792873</v>
      </c>
      <c r="B3519" s="20" t="s">
        <v>45748</v>
      </c>
      <c r="C3519" s="20" t="s">
        <v>45749</v>
      </c>
      <c r="D3519" s="20" t="s">
        <v>45750</v>
      </c>
      <c r="E3519" s="20" t="s">
        <v>45751</v>
      </c>
      <c r="F3519" s="20"/>
      <c r="G3519" s="20" t="s">
        <v>35310</v>
      </c>
      <c r="H3519" s="9">
        <v>1187740.42</v>
      </c>
      <c r="I3519" s="9">
        <v>0</v>
      </c>
      <c r="J3519" s="9"/>
      <c r="K3519" s="20"/>
    </row>
    <row r="3520" spans="1:11" ht="78.75" x14ac:dyDescent="0.25">
      <c r="A3520" s="19">
        <v>792589</v>
      </c>
      <c r="B3520" s="20" t="s">
        <v>45832</v>
      </c>
      <c r="C3520" s="20"/>
      <c r="D3520" s="20" t="s">
        <v>45833</v>
      </c>
      <c r="E3520" s="20" t="s">
        <v>45834</v>
      </c>
      <c r="F3520" s="20"/>
      <c r="G3520" s="20" t="s">
        <v>35310</v>
      </c>
      <c r="H3520" s="9">
        <v>39843.17</v>
      </c>
      <c r="I3520" s="9">
        <v>0</v>
      </c>
      <c r="J3520" s="9"/>
      <c r="K3520" s="20"/>
    </row>
    <row r="3521" spans="1:11" ht="63" x14ac:dyDescent="0.25">
      <c r="A3521" s="19">
        <v>1137240</v>
      </c>
      <c r="B3521" s="20" t="s">
        <v>49563</v>
      </c>
      <c r="C3521" s="20" t="s">
        <v>49564</v>
      </c>
      <c r="D3521" s="20" t="s">
        <v>49565</v>
      </c>
      <c r="E3521" s="20" t="s">
        <v>49566</v>
      </c>
      <c r="F3521" s="20"/>
      <c r="G3521" s="20" t="s">
        <v>35310</v>
      </c>
      <c r="H3521" s="9">
        <v>1417559.05</v>
      </c>
      <c r="I3521" s="9">
        <v>0</v>
      </c>
      <c r="J3521" s="9">
        <v>677381</v>
      </c>
      <c r="K3521" s="20"/>
    </row>
    <row r="3522" spans="1:11" ht="63" x14ac:dyDescent="0.25">
      <c r="A3522" s="19">
        <v>791301</v>
      </c>
      <c r="B3522" s="20" t="s">
        <v>46893</v>
      </c>
      <c r="C3522" s="20" t="s">
        <v>46894</v>
      </c>
      <c r="D3522" s="20" t="s">
        <v>46895</v>
      </c>
      <c r="E3522" s="20" t="s">
        <v>46896</v>
      </c>
      <c r="F3522" s="20"/>
      <c r="G3522" s="20" t="s">
        <v>35310</v>
      </c>
      <c r="H3522" s="9">
        <v>31153.58</v>
      </c>
      <c r="I3522" s="9">
        <v>0</v>
      </c>
      <c r="J3522" s="9"/>
      <c r="K3522" s="20"/>
    </row>
    <row r="3523" spans="1:11" ht="63" x14ac:dyDescent="0.25">
      <c r="A3523" s="19">
        <v>793008</v>
      </c>
      <c r="B3523" s="20" t="s">
        <v>46810</v>
      </c>
      <c r="C3523" s="20"/>
      <c r="D3523" s="20" t="s">
        <v>46811</v>
      </c>
      <c r="E3523" s="20" t="s">
        <v>46812</v>
      </c>
      <c r="F3523" s="20"/>
      <c r="G3523" s="20" t="s">
        <v>35310</v>
      </c>
      <c r="H3523" s="9">
        <v>13000.03</v>
      </c>
      <c r="I3523" s="9">
        <v>0</v>
      </c>
      <c r="J3523" s="9"/>
      <c r="K3523" s="20"/>
    </row>
    <row r="3524" spans="1:11" ht="63" x14ac:dyDescent="0.25">
      <c r="A3524" s="19">
        <v>792739</v>
      </c>
      <c r="B3524" s="20" t="s">
        <v>45693</v>
      </c>
      <c r="C3524" s="20" t="s">
        <v>45694</v>
      </c>
      <c r="D3524" s="20" t="s">
        <v>45695</v>
      </c>
      <c r="E3524" s="20" t="s">
        <v>45696</v>
      </c>
      <c r="F3524" s="20"/>
      <c r="G3524" s="20" t="s">
        <v>35310</v>
      </c>
      <c r="H3524" s="9">
        <v>4978366.51</v>
      </c>
      <c r="I3524" s="9">
        <v>669893.61</v>
      </c>
      <c r="J3524" s="9"/>
      <c r="K3524" s="20"/>
    </row>
    <row r="3525" spans="1:11" ht="63" x14ac:dyDescent="0.25">
      <c r="A3525" s="19">
        <v>791300</v>
      </c>
      <c r="B3525" s="20" t="s">
        <v>46897</v>
      </c>
      <c r="C3525" s="20" t="s">
        <v>46898</v>
      </c>
      <c r="D3525" s="20" t="s">
        <v>46899</v>
      </c>
      <c r="E3525" s="20" t="s">
        <v>46900</v>
      </c>
      <c r="F3525" s="20"/>
      <c r="G3525" s="20" t="s">
        <v>35310</v>
      </c>
      <c r="H3525" s="9">
        <v>397.94</v>
      </c>
      <c r="I3525" s="9">
        <v>0</v>
      </c>
      <c r="J3525" s="9"/>
      <c r="K3525" s="20"/>
    </row>
    <row r="3526" spans="1:11" ht="63" x14ac:dyDescent="0.25">
      <c r="A3526" s="19">
        <v>791299</v>
      </c>
      <c r="B3526" s="20" t="s">
        <v>46901</v>
      </c>
      <c r="C3526" s="20" t="s">
        <v>46902</v>
      </c>
      <c r="D3526" s="20" t="s">
        <v>46903</v>
      </c>
      <c r="E3526" s="20" t="s">
        <v>46904</v>
      </c>
      <c r="F3526" s="20"/>
      <c r="G3526" s="20" t="s">
        <v>35310</v>
      </c>
      <c r="H3526" s="9">
        <v>1566.15</v>
      </c>
      <c r="I3526" s="9">
        <v>0</v>
      </c>
      <c r="J3526" s="9"/>
      <c r="K3526" s="20"/>
    </row>
    <row r="3527" spans="1:11" ht="78.75" x14ac:dyDescent="0.25">
      <c r="A3527" s="19">
        <v>791355</v>
      </c>
      <c r="B3527" s="20" t="s">
        <v>46315</v>
      </c>
      <c r="C3527" s="20"/>
      <c r="D3527" s="20" t="s">
        <v>46316</v>
      </c>
      <c r="E3527" s="20" t="s">
        <v>46317</v>
      </c>
      <c r="F3527" s="20"/>
      <c r="G3527" s="20" t="s">
        <v>35310</v>
      </c>
      <c r="H3527" s="9">
        <v>20890.2</v>
      </c>
      <c r="I3527" s="9">
        <v>0</v>
      </c>
      <c r="J3527" s="9"/>
      <c r="K3527" s="20"/>
    </row>
    <row r="3528" spans="1:11" ht="63" x14ac:dyDescent="0.25">
      <c r="A3528" s="19">
        <v>791298</v>
      </c>
      <c r="B3528" s="20" t="s">
        <v>46905</v>
      </c>
      <c r="C3528" s="20" t="s">
        <v>46906</v>
      </c>
      <c r="D3528" s="20" t="s">
        <v>46907</v>
      </c>
      <c r="E3528" s="20" t="s">
        <v>46908</v>
      </c>
      <c r="F3528" s="20"/>
      <c r="G3528" s="20" t="s">
        <v>35310</v>
      </c>
      <c r="H3528" s="9">
        <v>297.47000000000003</v>
      </c>
      <c r="I3528" s="9">
        <v>0</v>
      </c>
      <c r="J3528" s="9"/>
      <c r="K3528" s="20"/>
    </row>
    <row r="3529" spans="1:11" ht="63" x14ac:dyDescent="0.25">
      <c r="A3529" s="19">
        <v>790774</v>
      </c>
      <c r="B3529" s="20" t="s">
        <v>45707</v>
      </c>
      <c r="C3529" s="20"/>
      <c r="D3529" s="20" t="s">
        <v>45708</v>
      </c>
      <c r="E3529" s="20" t="s">
        <v>45709</v>
      </c>
      <c r="F3529" s="20"/>
      <c r="G3529" s="20" t="s">
        <v>35310</v>
      </c>
      <c r="H3529" s="9">
        <v>5330319.37</v>
      </c>
      <c r="I3529" s="9">
        <v>0</v>
      </c>
      <c r="J3529" s="9"/>
      <c r="K3529" s="20"/>
    </row>
    <row r="3530" spans="1:11" ht="63" x14ac:dyDescent="0.25">
      <c r="A3530" s="19">
        <v>791297</v>
      </c>
      <c r="B3530" s="20" t="s">
        <v>46909</v>
      </c>
      <c r="C3530" s="20" t="s">
        <v>46910</v>
      </c>
      <c r="D3530" s="20" t="s">
        <v>46911</v>
      </c>
      <c r="E3530" s="20" t="s">
        <v>45709</v>
      </c>
      <c r="F3530" s="20"/>
      <c r="G3530" s="20" t="s">
        <v>35310</v>
      </c>
      <c r="H3530" s="9">
        <v>7856.36</v>
      </c>
      <c r="I3530" s="9">
        <v>0</v>
      </c>
      <c r="J3530" s="9"/>
      <c r="K3530" s="20"/>
    </row>
    <row r="3531" spans="1:11" ht="78.75" x14ac:dyDescent="0.25">
      <c r="A3531" s="19">
        <v>689418</v>
      </c>
      <c r="B3531" s="20" t="s">
        <v>48218</v>
      </c>
      <c r="C3531" s="20" t="s">
        <v>48219</v>
      </c>
      <c r="D3531" s="20" t="s">
        <v>48220</v>
      </c>
      <c r="E3531" s="20" t="s">
        <v>48221</v>
      </c>
      <c r="F3531" s="20"/>
      <c r="G3531" s="20" t="s">
        <v>35310</v>
      </c>
      <c r="H3531" s="9">
        <v>225149.03</v>
      </c>
      <c r="I3531" s="9">
        <v>0</v>
      </c>
      <c r="J3531" s="9"/>
      <c r="K3531" s="20"/>
    </row>
    <row r="3532" spans="1:11" ht="78.75" x14ac:dyDescent="0.25">
      <c r="A3532" s="19">
        <v>791567</v>
      </c>
      <c r="B3532" s="20" t="s">
        <v>46404</v>
      </c>
      <c r="C3532" s="20"/>
      <c r="D3532" s="20" t="s">
        <v>46405</v>
      </c>
      <c r="E3532" s="20" t="s">
        <v>46406</v>
      </c>
      <c r="F3532" s="20"/>
      <c r="G3532" s="20" t="s">
        <v>35310</v>
      </c>
      <c r="H3532" s="9">
        <v>628793.11</v>
      </c>
      <c r="I3532" s="9">
        <v>0</v>
      </c>
      <c r="J3532" s="9"/>
      <c r="K3532" s="20"/>
    </row>
    <row r="3533" spans="1:11" ht="63" x14ac:dyDescent="0.25">
      <c r="A3533" s="19">
        <v>791296</v>
      </c>
      <c r="B3533" s="20" t="s">
        <v>46912</v>
      </c>
      <c r="C3533" s="20" t="s">
        <v>46913</v>
      </c>
      <c r="D3533" s="20" t="s">
        <v>46537</v>
      </c>
      <c r="E3533" s="20" t="s">
        <v>46409</v>
      </c>
      <c r="F3533" s="20"/>
      <c r="G3533" s="20" t="s">
        <v>35310</v>
      </c>
      <c r="H3533" s="9">
        <v>9109.2800000000007</v>
      </c>
      <c r="I3533" s="9">
        <v>0</v>
      </c>
      <c r="J3533" s="9"/>
      <c r="K3533" s="20"/>
    </row>
    <row r="3534" spans="1:11" ht="63" x14ac:dyDescent="0.25">
      <c r="A3534" s="19">
        <v>791568</v>
      </c>
      <c r="B3534" s="20" t="s">
        <v>46407</v>
      </c>
      <c r="C3534" s="20"/>
      <c r="D3534" s="20" t="s">
        <v>46408</v>
      </c>
      <c r="E3534" s="20" t="s">
        <v>46409</v>
      </c>
      <c r="F3534" s="20"/>
      <c r="G3534" s="20" t="s">
        <v>35310</v>
      </c>
      <c r="H3534" s="9">
        <v>456248.22</v>
      </c>
      <c r="I3534" s="9">
        <v>0</v>
      </c>
      <c r="J3534" s="9"/>
      <c r="K3534" s="20"/>
    </row>
    <row r="3535" spans="1:11" ht="63" x14ac:dyDescent="0.25">
      <c r="A3535" s="19">
        <v>851829</v>
      </c>
      <c r="B3535" s="20" t="s">
        <v>49827</v>
      </c>
      <c r="C3535" s="20" t="s">
        <v>49828</v>
      </c>
      <c r="D3535" s="20" t="s">
        <v>49829</v>
      </c>
      <c r="E3535" s="20" t="s">
        <v>49830</v>
      </c>
      <c r="F3535" s="20"/>
      <c r="G3535" s="20" t="s">
        <v>35310</v>
      </c>
      <c r="H3535" s="9">
        <v>3816.5</v>
      </c>
      <c r="I3535" s="9">
        <v>0</v>
      </c>
      <c r="J3535" s="9"/>
      <c r="K3535" s="20"/>
    </row>
    <row r="3536" spans="1:11" ht="63" x14ac:dyDescent="0.25">
      <c r="A3536" s="19">
        <v>851828</v>
      </c>
      <c r="B3536" s="20" t="s">
        <v>49831</v>
      </c>
      <c r="C3536" s="20" t="s">
        <v>49832</v>
      </c>
      <c r="D3536" s="20" t="s">
        <v>49833</v>
      </c>
      <c r="E3536" s="20" t="s">
        <v>49834</v>
      </c>
      <c r="F3536" s="20"/>
      <c r="G3536" s="20" t="s">
        <v>35310</v>
      </c>
      <c r="H3536" s="9">
        <v>3186.9</v>
      </c>
      <c r="I3536" s="9">
        <v>0</v>
      </c>
      <c r="J3536" s="9"/>
      <c r="K3536" s="20"/>
    </row>
    <row r="3537" spans="1:11" ht="63" x14ac:dyDescent="0.25">
      <c r="A3537" s="19">
        <v>851830</v>
      </c>
      <c r="B3537" s="20" t="s">
        <v>49823</v>
      </c>
      <c r="C3537" s="20" t="s">
        <v>49824</v>
      </c>
      <c r="D3537" s="20" t="s">
        <v>49825</v>
      </c>
      <c r="E3537" s="20" t="s">
        <v>49826</v>
      </c>
      <c r="F3537" s="20"/>
      <c r="G3537" s="20" t="s">
        <v>35310</v>
      </c>
      <c r="H3537" s="9">
        <v>426000</v>
      </c>
      <c r="I3537" s="9">
        <v>0</v>
      </c>
      <c r="J3537" s="9">
        <v>29038</v>
      </c>
      <c r="K3537" s="20"/>
    </row>
    <row r="3538" spans="1:11" ht="63" x14ac:dyDescent="0.25">
      <c r="A3538" s="19">
        <v>689233</v>
      </c>
      <c r="B3538" s="20" t="s">
        <v>48325</v>
      </c>
      <c r="C3538" s="20" t="s">
        <v>48326</v>
      </c>
      <c r="D3538" s="20" t="s">
        <v>48088</v>
      </c>
      <c r="E3538" s="20" t="s">
        <v>48327</v>
      </c>
      <c r="F3538" s="20"/>
      <c r="G3538" s="20" t="s">
        <v>35310</v>
      </c>
      <c r="H3538" s="9">
        <v>11324.3</v>
      </c>
      <c r="I3538" s="9">
        <v>0</v>
      </c>
      <c r="J3538" s="9"/>
      <c r="K3538" s="20"/>
    </row>
    <row r="3539" spans="1:11" ht="78.75" x14ac:dyDescent="0.25">
      <c r="A3539" s="19">
        <v>1070240</v>
      </c>
      <c r="B3539" s="20" t="s">
        <v>48781</v>
      </c>
      <c r="C3539" s="20" t="s">
        <v>48782</v>
      </c>
      <c r="D3539" s="20" t="s">
        <v>48783</v>
      </c>
      <c r="E3539" s="20" t="s">
        <v>48784</v>
      </c>
      <c r="F3539" s="20"/>
      <c r="G3539" s="20" t="s">
        <v>35310</v>
      </c>
      <c r="H3539" s="9">
        <v>36524.75</v>
      </c>
      <c r="I3539" s="9">
        <v>0</v>
      </c>
      <c r="J3539" s="9"/>
      <c r="K3539" s="20"/>
    </row>
    <row r="3540" spans="1:11" ht="63" x14ac:dyDescent="0.25">
      <c r="A3540" s="19">
        <v>791120</v>
      </c>
      <c r="B3540" s="20" t="s">
        <v>46451</v>
      </c>
      <c r="C3540" s="20" t="s">
        <v>46452</v>
      </c>
      <c r="D3540" s="20" t="s">
        <v>46453</v>
      </c>
      <c r="E3540" s="20" t="s">
        <v>46454</v>
      </c>
      <c r="F3540" s="20"/>
      <c r="G3540" s="20" t="s">
        <v>35310</v>
      </c>
      <c r="H3540" s="9">
        <v>2537.36</v>
      </c>
      <c r="I3540" s="9">
        <v>0</v>
      </c>
      <c r="J3540" s="9"/>
      <c r="K3540" s="20"/>
    </row>
    <row r="3541" spans="1:11" ht="63" x14ac:dyDescent="0.25">
      <c r="A3541" s="19">
        <v>930252</v>
      </c>
      <c r="B3541" s="20" t="s">
        <v>47450</v>
      </c>
      <c r="C3541" s="20" t="s">
        <v>47451</v>
      </c>
      <c r="D3541" s="20" t="s">
        <v>47442</v>
      </c>
      <c r="E3541" s="20" t="s">
        <v>47452</v>
      </c>
      <c r="F3541" s="20"/>
      <c r="G3541" s="20" t="s">
        <v>35310</v>
      </c>
      <c r="H3541" s="9">
        <v>126000</v>
      </c>
      <c r="I3541" s="9">
        <v>0</v>
      </c>
      <c r="J3541" s="9"/>
      <c r="K3541" s="20"/>
    </row>
    <row r="3542" spans="1:11" ht="63" x14ac:dyDescent="0.25">
      <c r="A3542" s="19">
        <v>791319</v>
      </c>
      <c r="B3542" s="20" t="s">
        <v>46083</v>
      </c>
      <c r="C3542" s="20"/>
      <c r="D3542" s="20" t="s">
        <v>46084</v>
      </c>
      <c r="E3542" s="20" t="s">
        <v>46085</v>
      </c>
      <c r="F3542" s="20"/>
      <c r="G3542" s="20" t="s">
        <v>35310</v>
      </c>
      <c r="H3542" s="9">
        <v>13387735.779999999</v>
      </c>
      <c r="I3542" s="9">
        <v>1312563.29</v>
      </c>
      <c r="J3542" s="9"/>
      <c r="K3542" s="20"/>
    </row>
    <row r="3543" spans="1:11" ht="63" x14ac:dyDescent="0.25">
      <c r="A3543" s="19">
        <v>790531</v>
      </c>
      <c r="B3543" s="20" t="s">
        <v>46746</v>
      </c>
      <c r="C3543" s="20" t="s">
        <v>46747</v>
      </c>
      <c r="D3543" s="20" t="s">
        <v>46748</v>
      </c>
      <c r="E3543" s="20" t="s">
        <v>46749</v>
      </c>
      <c r="F3543" s="20"/>
      <c r="G3543" s="20" t="s">
        <v>35310</v>
      </c>
      <c r="H3543" s="9">
        <v>1721625.26</v>
      </c>
      <c r="I3543" s="9">
        <v>912461.88</v>
      </c>
      <c r="J3543" s="9"/>
      <c r="K3543" s="20"/>
    </row>
    <row r="3544" spans="1:11" ht="63" x14ac:dyDescent="0.25">
      <c r="A3544" s="19">
        <v>1062400</v>
      </c>
      <c r="B3544" s="20" t="s">
        <v>48683</v>
      </c>
      <c r="C3544" s="20" t="s">
        <v>48684</v>
      </c>
      <c r="D3544" s="20" t="s">
        <v>48685</v>
      </c>
      <c r="E3544" s="20" t="s">
        <v>48686</v>
      </c>
      <c r="F3544" s="20"/>
      <c r="G3544" s="20" t="s">
        <v>35310</v>
      </c>
      <c r="H3544" s="9">
        <v>547416.66</v>
      </c>
      <c r="I3544" s="9">
        <v>249434.51</v>
      </c>
      <c r="J3544" s="9"/>
      <c r="K3544" s="20"/>
    </row>
    <row r="3545" spans="1:11" ht="78.75" x14ac:dyDescent="0.25">
      <c r="A3545" s="19">
        <v>1063560</v>
      </c>
      <c r="B3545" s="20" t="s">
        <v>48571</v>
      </c>
      <c r="C3545" s="20" t="s">
        <v>48572</v>
      </c>
      <c r="D3545" s="20" t="s">
        <v>48573</v>
      </c>
      <c r="E3545" s="20" t="s">
        <v>48574</v>
      </c>
      <c r="F3545" s="20"/>
      <c r="G3545" s="20" t="s">
        <v>35310</v>
      </c>
      <c r="H3545" s="9">
        <v>12739908.039999999</v>
      </c>
      <c r="I3545" s="9">
        <v>0</v>
      </c>
      <c r="J3545" s="9"/>
      <c r="K3545" s="20"/>
    </row>
    <row r="3546" spans="1:11" ht="63" x14ac:dyDescent="0.25">
      <c r="A3546" s="19">
        <v>792985</v>
      </c>
      <c r="B3546" s="20" t="s">
        <v>47040</v>
      </c>
      <c r="C3546" s="20" t="s">
        <v>47041</v>
      </c>
      <c r="D3546" s="20" t="s">
        <v>47042</v>
      </c>
      <c r="E3546" s="20" t="s">
        <v>47043</v>
      </c>
      <c r="F3546" s="20"/>
      <c r="G3546" s="20" t="s">
        <v>35310</v>
      </c>
      <c r="H3546" s="9">
        <v>23942525.120000001</v>
      </c>
      <c r="I3546" s="9">
        <v>0</v>
      </c>
      <c r="J3546" s="9"/>
      <c r="K3546" s="20"/>
    </row>
    <row r="3547" spans="1:11" ht="63" x14ac:dyDescent="0.25">
      <c r="A3547" s="19">
        <v>1063540</v>
      </c>
      <c r="B3547" s="20" t="s">
        <v>48567</v>
      </c>
      <c r="C3547" s="20" t="s">
        <v>48568</v>
      </c>
      <c r="D3547" s="20" t="s">
        <v>48569</v>
      </c>
      <c r="E3547" s="20" t="s">
        <v>48570</v>
      </c>
      <c r="F3547" s="20"/>
      <c r="G3547" s="20" t="s">
        <v>35310</v>
      </c>
      <c r="H3547" s="9">
        <v>2401706.11</v>
      </c>
      <c r="I3547" s="9">
        <v>0</v>
      </c>
      <c r="J3547" s="9"/>
      <c r="K3547" s="20"/>
    </row>
    <row r="3548" spans="1:11" ht="78.75" x14ac:dyDescent="0.25">
      <c r="A3548" s="19">
        <v>1065000</v>
      </c>
      <c r="B3548" s="20" t="s">
        <v>48598</v>
      </c>
      <c r="C3548" s="20" t="s">
        <v>48599</v>
      </c>
      <c r="D3548" s="20" t="s">
        <v>48600</v>
      </c>
      <c r="E3548" s="20" t="s">
        <v>48601</v>
      </c>
      <c r="F3548" s="20"/>
      <c r="G3548" s="20" t="s">
        <v>35310</v>
      </c>
      <c r="H3548" s="9">
        <v>15376101.529999999</v>
      </c>
      <c r="I3548" s="9">
        <v>2340614.0099999998</v>
      </c>
      <c r="J3548" s="9"/>
      <c r="K3548" s="20"/>
    </row>
    <row r="3549" spans="1:11" ht="78.75" x14ac:dyDescent="0.25">
      <c r="A3549" s="19">
        <v>793001</v>
      </c>
      <c r="B3549" s="20" t="s">
        <v>45881</v>
      </c>
      <c r="C3549" s="20" t="s">
        <v>45882</v>
      </c>
      <c r="D3549" s="20" t="s">
        <v>45883</v>
      </c>
      <c r="E3549" s="20" t="s">
        <v>45884</v>
      </c>
      <c r="F3549" s="20"/>
      <c r="G3549" s="20" t="s">
        <v>35310</v>
      </c>
      <c r="H3549" s="9">
        <v>42255498.920000002</v>
      </c>
      <c r="I3549" s="9">
        <v>0</v>
      </c>
      <c r="J3549" s="9"/>
      <c r="K3549" s="20"/>
    </row>
    <row r="3550" spans="1:11" ht="63" x14ac:dyDescent="0.25">
      <c r="A3550" s="19">
        <v>930251</v>
      </c>
      <c r="B3550" s="20" t="s">
        <v>47453</v>
      </c>
      <c r="C3550" s="20" t="s">
        <v>47454</v>
      </c>
      <c r="D3550" s="20" t="s">
        <v>47442</v>
      </c>
      <c r="E3550" s="20" t="s">
        <v>47455</v>
      </c>
      <c r="F3550" s="20"/>
      <c r="G3550" s="20" t="s">
        <v>35310</v>
      </c>
      <c r="H3550" s="9">
        <v>113000</v>
      </c>
      <c r="I3550" s="9">
        <v>0</v>
      </c>
      <c r="J3550" s="9"/>
      <c r="K3550" s="20"/>
    </row>
    <row r="3551" spans="1:11" ht="63" x14ac:dyDescent="0.25">
      <c r="A3551" s="19">
        <v>790754</v>
      </c>
      <c r="B3551" s="20" t="s">
        <v>47054</v>
      </c>
      <c r="C3551" s="20" t="s">
        <v>47055</v>
      </c>
      <c r="D3551" s="20" t="s">
        <v>45955</v>
      </c>
      <c r="E3551" s="20" t="s">
        <v>47056</v>
      </c>
      <c r="F3551" s="20"/>
      <c r="G3551" s="20" t="s">
        <v>35310</v>
      </c>
      <c r="H3551" s="9">
        <v>66540.61</v>
      </c>
      <c r="I3551" s="9">
        <v>0</v>
      </c>
      <c r="J3551" s="9"/>
      <c r="K3551" s="20"/>
    </row>
    <row r="3552" spans="1:11" ht="63" x14ac:dyDescent="0.25">
      <c r="A3552" s="19">
        <v>1120628</v>
      </c>
      <c r="B3552" s="20" t="s">
        <v>49340</v>
      </c>
      <c r="C3552" s="20" t="s">
        <v>49341</v>
      </c>
      <c r="D3552" s="20" t="s">
        <v>49342</v>
      </c>
      <c r="E3552" s="20" t="s">
        <v>49343</v>
      </c>
      <c r="F3552" s="20"/>
      <c r="G3552" s="20" t="s">
        <v>35310</v>
      </c>
      <c r="H3552" s="9">
        <v>1</v>
      </c>
      <c r="I3552" s="9">
        <v>1</v>
      </c>
      <c r="J3552" s="9"/>
      <c r="K3552" s="20"/>
    </row>
    <row r="3553" spans="1:11" ht="63" x14ac:dyDescent="0.25">
      <c r="A3553" s="19">
        <v>930180</v>
      </c>
      <c r="B3553" s="20" t="s">
        <v>47562</v>
      </c>
      <c r="C3553" s="20" t="s">
        <v>47563</v>
      </c>
      <c r="D3553" s="20" t="s">
        <v>47564</v>
      </c>
      <c r="E3553" s="20" t="s">
        <v>47565</v>
      </c>
      <c r="F3553" s="20"/>
      <c r="G3553" s="20" t="s">
        <v>35310</v>
      </c>
      <c r="H3553" s="9">
        <v>11055000</v>
      </c>
      <c r="I3553" s="9">
        <v>0</v>
      </c>
      <c r="J3553" s="9">
        <v>2543681.9</v>
      </c>
      <c r="K3553" s="20"/>
    </row>
    <row r="3554" spans="1:11" ht="78.75" x14ac:dyDescent="0.25">
      <c r="A3554" s="19">
        <v>650840</v>
      </c>
      <c r="B3554" s="20" t="s">
        <v>48014</v>
      </c>
      <c r="C3554" s="20" t="s">
        <v>48015</v>
      </c>
      <c r="D3554" s="20" t="s">
        <v>48016</v>
      </c>
      <c r="E3554" s="20" t="s">
        <v>48017</v>
      </c>
      <c r="F3554" s="20"/>
      <c r="G3554" s="20" t="s">
        <v>35310</v>
      </c>
      <c r="H3554" s="9">
        <v>304809.62</v>
      </c>
      <c r="I3554" s="9">
        <v>0</v>
      </c>
      <c r="J3554" s="9"/>
      <c r="K3554" s="20"/>
    </row>
    <row r="3555" spans="1:11" ht="78.75" x14ac:dyDescent="0.25">
      <c r="A3555" s="19">
        <v>792910</v>
      </c>
      <c r="B3555" s="20" t="s">
        <v>46283</v>
      </c>
      <c r="C3555" s="20"/>
      <c r="D3555" s="20" t="s">
        <v>46284</v>
      </c>
      <c r="E3555" s="20" t="s">
        <v>46285</v>
      </c>
      <c r="F3555" s="20"/>
      <c r="G3555" s="20" t="s">
        <v>35310</v>
      </c>
      <c r="H3555" s="9">
        <v>161186.35</v>
      </c>
      <c r="I3555" s="9">
        <v>0</v>
      </c>
      <c r="J3555" s="9"/>
      <c r="K3555" s="20"/>
    </row>
    <row r="3556" spans="1:11" ht="63" x14ac:dyDescent="0.25">
      <c r="A3556" s="19">
        <v>791295</v>
      </c>
      <c r="B3556" s="20" t="s">
        <v>46914</v>
      </c>
      <c r="C3556" s="20" t="s">
        <v>46915</v>
      </c>
      <c r="D3556" s="20" t="s">
        <v>46916</v>
      </c>
      <c r="E3556" s="20" t="s">
        <v>46917</v>
      </c>
      <c r="F3556" s="20"/>
      <c r="G3556" s="20" t="s">
        <v>35310</v>
      </c>
      <c r="H3556" s="9">
        <v>3746.94</v>
      </c>
      <c r="I3556" s="9">
        <v>0</v>
      </c>
      <c r="J3556" s="9"/>
      <c r="K3556" s="20"/>
    </row>
    <row r="3557" spans="1:11" ht="78.75" x14ac:dyDescent="0.25">
      <c r="A3557" s="19">
        <v>791569</v>
      </c>
      <c r="B3557" s="20" t="s">
        <v>46410</v>
      </c>
      <c r="C3557" s="20"/>
      <c r="D3557" s="20" t="s">
        <v>46411</v>
      </c>
      <c r="E3557" s="20" t="s">
        <v>46412</v>
      </c>
      <c r="F3557" s="20"/>
      <c r="G3557" s="20" t="s">
        <v>35310</v>
      </c>
      <c r="H3557" s="9">
        <v>99067.36</v>
      </c>
      <c r="I3557" s="9">
        <v>0</v>
      </c>
      <c r="J3557" s="9"/>
      <c r="K3557" s="20"/>
    </row>
    <row r="3558" spans="1:11" ht="63" x14ac:dyDescent="0.25">
      <c r="A3558" s="19">
        <v>930208</v>
      </c>
      <c r="B3558" s="20" t="s">
        <v>47728</v>
      </c>
      <c r="C3558" s="20" t="s">
        <v>47729</v>
      </c>
      <c r="D3558" s="20" t="s">
        <v>47730</v>
      </c>
      <c r="E3558" s="20" t="s">
        <v>47731</v>
      </c>
      <c r="F3558" s="20"/>
      <c r="G3558" s="20" t="s">
        <v>35310</v>
      </c>
      <c r="H3558" s="9">
        <v>23071010</v>
      </c>
      <c r="I3558" s="9">
        <v>0</v>
      </c>
      <c r="J3558" s="9"/>
      <c r="K3558" s="20"/>
    </row>
    <row r="3559" spans="1:11" ht="63" x14ac:dyDescent="0.25">
      <c r="A3559" s="19">
        <v>791239</v>
      </c>
      <c r="B3559" s="20" t="s">
        <v>46922</v>
      </c>
      <c r="C3559" s="20" t="s">
        <v>46923</v>
      </c>
      <c r="D3559" s="20" t="s">
        <v>46924</v>
      </c>
      <c r="E3559" s="20" t="s">
        <v>46925</v>
      </c>
      <c r="F3559" s="20"/>
      <c r="G3559" s="20" t="s">
        <v>35310</v>
      </c>
      <c r="H3559" s="9">
        <v>7878.03</v>
      </c>
      <c r="I3559" s="9">
        <v>0</v>
      </c>
      <c r="J3559" s="9"/>
      <c r="K3559" s="20"/>
    </row>
    <row r="3560" spans="1:11" ht="63" x14ac:dyDescent="0.25">
      <c r="A3560" s="19">
        <v>791232</v>
      </c>
      <c r="B3560" s="20" t="s">
        <v>46926</v>
      </c>
      <c r="C3560" s="20" t="s">
        <v>46927</v>
      </c>
      <c r="D3560" s="20" t="s">
        <v>46928</v>
      </c>
      <c r="E3560" s="20" t="s">
        <v>45755</v>
      </c>
      <c r="F3560" s="20"/>
      <c r="G3560" s="20" t="s">
        <v>35310</v>
      </c>
      <c r="H3560" s="9">
        <v>68059.56</v>
      </c>
      <c r="I3560" s="9">
        <v>0</v>
      </c>
      <c r="J3560" s="9"/>
      <c r="K3560" s="20"/>
    </row>
    <row r="3561" spans="1:11" ht="63" x14ac:dyDescent="0.25">
      <c r="A3561" s="19">
        <v>791386</v>
      </c>
      <c r="B3561" s="20" t="s">
        <v>46516</v>
      </c>
      <c r="C3561" s="20" t="s">
        <v>46517</v>
      </c>
      <c r="D3561" s="20" t="s">
        <v>46518</v>
      </c>
      <c r="E3561" s="20" t="s">
        <v>45755</v>
      </c>
      <c r="F3561" s="20"/>
      <c r="G3561" s="20" t="s">
        <v>35310</v>
      </c>
      <c r="H3561" s="9">
        <v>120125.24</v>
      </c>
      <c r="I3561" s="9">
        <v>0</v>
      </c>
      <c r="J3561" s="9"/>
      <c r="K3561" s="20"/>
    </row>
    <row r="3562" spans="1:11" ht="63" x14ac:dyDescent="0.25">
      <c r="A3562" s="19">
        <v>792836</v>
      </c>
      <c r="B3562" s="20" t="s">
        <v>45752</v>
      </c>
      <c r="C3562" s="20" t="s">
        <v>45753</v>
      </c>
      <c r="D3562" s="20" t="s">
        <v>45754</v>
      </c>
      <c r="E3562" s="20" t="s">
        <v>45755</v>
      </c>
      <c r="F3562" s="20"/>
      <c r="G3562" s="20" t="s">
        <v>35310</v>
      </c>
      <c r="H3562" s="9">
        <v>8384531.8099999996</v>
      </c>
      <c r="I3562" s="9">
        <v>2969026.44</v>
      </c>
      <c r="J3562" s="9"/>
      <c r="K3562" s="20"/>
    </row>
    <row r="3563" spans="1:11" ht="78.75" x14ac:dyDescent="0.25">
      <c r="A3563" s="19">
        <v>689373</v>
      </c>
      <c r="B3563" s="20" t="s">
        <v>48124</v>
      </c>
      <c r="C3563" s="20" t="s">
        <v>48125</v>
      </c>
      <c r="D3563" s="20" t="s">
        <v>48126</v>
      </c>
      <c r="E3563" s="20" t="s">
        <v>48127</v>
      </c>
      <c r="F3563" s="20"/>
      <c r="G3563" s="20" t="s">
        <v>35310</v>
      </c>
      <c r="H3563" s="9">
        <v>57724</v>
      </c>
      <c r="I3563" s="9">
        <v>0</v>
      </c>
      <c r="J3563" s="9"/>
      <c r="K3563" s="20"/>
    </row>
    <row r="3564" spans="1:11" ht="63" x14ac:dyDescent="0.25">
      <c r="A3564" s="19">
        <v>1098120</v>
      </c>
      <c r="B3564" s="20" t="s">
        <v>48918</v>
      </c>
      <c r="C3564" s="20"/>
      <c r="D3564" s="20" t="s">
        <v>48919</v>
      </c>
      <c r="E3564" s="20" t="s">
        <v>48920</v>
      </c>
      <c r="F3564" s="20"/>
      <c r="G3564" s="20" t="s">
        <v>35310</v>
      </c>
      <c r="H3564" s="9">
        <v>2031891.56</v>
      </c>
      <c r="I3564" s="9">
        <v>0</v>
      </c>
      <c r="J3564" s="9"/>
      <c r="K3564" s="20"/>
    </row>
    <row r="3565" spans="1:11" ht="63" x14ac:dyDescent="0.25">
      <c r="A3565" s="19">
        <v>968228</v>
      </c>
      <c r="B3565" s="20" t="s">
        <v>47770</v>
      </c>
      <c r="C3565" s="20" t="s">
        <v>47771</v>
      </c>
      <c r="D3565" s="20" t="s">
        <v>47377</v>
      </c>
      <c r="E3565" s="20" t="s">
        <v>47772</v>
      </c>
      <c r="F3565" s="20"/>
      <c r="G3565" s="20" t="s">
        <v>35310</v>
      </c>
      <c r="H3565" s="9">
        <v>118640</v>
      </c>
      <c r="I3565" s="9">
        <v>0</v>
      </c>
      <c r="J3565" s="9">
        <v>27875.040000000001</v>
      </c>
      <c r="K3565" s="20"/>
    </row>
    <row r="3566" spans="1:11" ht="78.75" x14ac:dyDescent="0.25">
      <c r="A3566" s="19">
        <v>792982</v>
      </c>
      <c r="B3566" s="20" t="s">
        <v>46268</v>
      </c>
      <c r="C3566" s="20"/>
      <c r="D3566" s="20" t="s">
        <v>46269</v>
      </c>
      <c r="E3566" s="20" t="s">
        <v>33409</v>
      </c>
      <c r="F3566" s="20"/>
      <c r="G3566" s="20" t="s">
        <v>35310</v>
      </c>
      <c r="H3566" s="9">
        <v>1710180.64</v>
      </c>
      <c r="I3566" s="9">
        <v>0</v>
      </c>
      <c r="J3566" s="9"/>
      <c r="K3566" s="20"/>
    </row>
    <row r="3567" spans="1:11" ht="78.75" x14ac:dyDescent="0.25">
      <c r="A3567" s="19">
        <v>689362</v>
      </c>
      <c r="B3567" s="20" t="s">
        <v>48443</v>
      </c>
      <c r="C3567" s="20" t="s">
        <v>48444</v>
      </c>
      <c r="D3567" s="20" t="s">
        <v>48445</v>
      </c>
      <c r="E3567" s="20" t="s">
        <v>48446</v>
      </c>
      <c r="F3567" s="20"/>
      <c r="G3567" s="20" t="s">
        <v>35310</v>
      </c>
      <c r="H3567" s="9">
        <v>46265</v>
      </c>
      <c r="I3567" s="9">
        <v>28606.81</v>
      </c>
      <c r="J3567" s="9"/>
      <c r="K3567" s="20"/>
    </row>
    <row r="3568" spans="1:11" ht="63" x14ac:dyDescent="0.25">
      <c r="A3568" s="19">
        <v>1015440</v>
      </c>
      <c r="B3568" s="20" t="s">
        <v>47073</v>
      </c>
      <c r="C3568" s="20" t="s">
        <v>47074</v>
      </c>
      <c r="D3568" s="20" t="s">
        <v>24050</v>
      </c>
      <c r="E3568" s="20" t="s">
        <v>47075</v>
      </c>
      <c r="F3568" s="20"/>
      <c r="G3568" s="20" t="s">
        <v>35310</v>
      </c>
      <c r="H3568" s="9">
        <v>91101.33</v>
      </c>
      <c r="I3568" s="9">
        <v>0</v>
      </c>
      <c r="J3568" s="9"/>
      <c r="K3568" s="20"/>
    </row>
    <row r="3569" spans="1:11" ht="63" x14ac:dyDescent="0.25">
      <c r="A3569" s="19">
        <v>1098140</v>
      </c>
      <c r="B3569" s="20" t="s">
        <v>48921</v>
      </c>
      <c r="C3569" s="20"/>
      <c r="D3569" s="20" t="s">
        <v>46290</v>
      </c>
      <c r="E3569" s="20" t="s">
        <v>48922</v>
      </c>
      <c r="F3569" s="20"/>
      <c r="G3569" s="20" t="s">
        <v>35310</v>
      </c>
      <c r="H3569" s="9">
        <v>1865021.23</v>
      </c>
      <c r="I3569" s="9">
        <v>0</v>
      </c>
      <c r="J3569" s="9"/>
      <c r="K3569" s="20"/>
    </row>
    <row r="3570" spans="1:11" ht="78.75" x14ac:dyDescent="0.25">
      <c r="A3570" s="19">
        <v>791392</v>
      </c>
      <c r="B3570" s="20" t="s">
        <v>46508</v>
      </c>
      <c r="C3570" s="20" t="s">
        <v>46509</v>
      </c>
      <c r="D3570" s="20" t="s">
        <v>46510</v>
      </c>
      <c r="E3570" s="20" t="s">
        <v>46511</v>
      </c>
      <c r="F3570" s="20"/>
      <c r="G3570" s="20" t="s">
        <v>35310</v>
      </c>
      <c r="H3570" s="9">
        <v>124745.44</v>
      </c>
      <c r="I3570" s="9">
        <v>52655.1</v>
      </c>
      <c r="J3570" s="9"/>
      <c r="K3570" s="20"/>
    </row>
    <row r="3571" spans="1:11" ht="63" x14ac:dyDescent="0.25">
      <c r="A3571" s="19">
        <v>934201</v>
      </c>
      <c r="B3571" s="20" t="s">
        <v>48189</v>
      </c>
      <c r="C3571" s="20"/>
      <c r="D3571" s="20" t="s">
        <v>48190</v>
      </c>
      <c r="E3571" s="20" t="s">
        <v>38837</v>
      </c>
      <c r="F3571" s="20"/>
      <c r="G3571" s="20" t="s">
        <v>35310</v>
      </c>
      <c r="H3571" s="9">
        <v>73149.259999999995</v>
      </c>
      <c r="I3571" s="9">
        <v>15113.42</v>
      </c>
      <c r="J3571" s="9"/>
      <c r="K3571" s="20"/>
    </row>
    <row r="3572" spans="1:11" ht="78.75" x14ac:dyDescent="0.25">
      <c r="A3572" s="19">
        <v>689423</v>
      </c>
      <c r="B3572" s="20" t="s">
        <v>48204</v>
      </c>
      <c r="C3572" s="20" t="s">
        <v>48205</v>
      </c>
      <c r="D3572" s="20" t="s">
        <v>48206</v>
      </c>
      <c r="E3572" s="20" t="s">
        <v>48207</v>
      </c>
      <c r="F3572" s="20"/>
      <c r="G3572" s="20" t="s">
        <v>35310</v>
      </c>
      <c r="H3572" s="9">
        <v>160058.85999999999</v>
      </c>
      <c r="I3572" s="9">
        <v>0</v>
      </c>
      <c r="J3572" s="9"/>
      <c r="K3572" s="20"/>
    </row>
    <row r="3573" spans="1:11" ht="141.75" x14ac:dyDescent="0.25">
      <c r="A3573" s="19">
        <v>905782</v>
      </c>
      <c r="B3573" s="20" t="s">
        <v>47069</v>
      </c>
      <c r="C3573" s="20" t="s">
        <v>47070</v>
      </c>
      <c r="D3573" s="20" t="s">
        <v>47071</v>
      </c>
      <c r="E3573" s="20" t="s">
        <v>47072</v>
      </c>
      <c r="F3573" s="20"/>
      <c r="G3573" s="20" t="s">
        <v>35310</v>
      </c>
      <c r="H3573" s="9">
        <v>9611.7999999999993</v>
      </c>
      <c r="I3573" s="9">
        <v>0</v>
      </c>
      <c r="J3573" s="9"/>
      <c r="K3573" s="20"/>
    </row>
    <row r="3574" spans="1:11" ht="78.75" x14ac:dyDescent="0.25">
      <c r="A3574" s="19">
        <v>791570</v>
      </c>
      <c r="B3574" s="20" t="s">
        <v>46413</v>
      </c>
      <c r="C3574" s="20"/>
      <c r="D3574" s="20" t="s">
        <v>46414</v>
      </c>
      <c r="E3574" s="20" t="s">
        <v>33458</v>
      </c>
      <c r="F3574" s="20"/>
      <c r="G3574" s="20" t="s">
        <v>35310</v>
      </c>
      <c r="H3574" s="9">
        <v>1770777.28</v>
      </c>
      <c r="I3574" s="9">
        <v>0</v>
      </c>
      <c r="J3574" s="9"/>
      <c r="K3574" s="20"/>
    </row>
    <row r="3575" spans="1:11" ht="78.75" x14ac:dyDescent="0.25">
      <c r="A3575" s="19">
        <v>791571</v>
      </c>
      <c r="B3575" s="20" t="s">
        <v>46415</v>
      </c>
      <c r="C3575" s="20"/>
      <c r="D3575" s="20" t="s">
        <v>46416</v>
      </c>
      <c r="E3575" s="20" t="s">
        <v>33458</v>
      </c>
      <c r="F3575" s="20"/>
      <c r="G3575" s="20" t="s">
        <v>35310</v>
      </c>
      <c r="H3575" s="9">
        <v>2202791.15</v>
      </c>
      <c r="I3575" s="9">
        <v>0</v>
      </c>
      <c r="J3575" s="9"/>
      <c r="K3575" s="20"/>
    </row>
    <row r="3576" spans="1:11" ht="78.75" x14ac:dyDescent="0.25">
      <c r="A3576" s="19">
        <v>792825</v>
      </c>
      <c r="B3576" s="20" t="s">
        <v>45729</v>
      </c>
      <c r="C3576" s="20" t="s">
        <v>45730</v>
      </c>
      <c r="D3576" s="20" t="s">
        <v>45731</v>
      </c>
      <c r="E3576" s="20" t="s">
        <v>33458</v>
      </c>
      <c r="F3576" s="20"/>
      <c r="G3576" s="20" t="s">
        <v>35310</v>
      </c>
      <c r="H3576" s="9">
        <v>847716.53</v>
      </c>
      <c r="I3576" s="9">
        <v>279770.71999999997</v>
      </c>
      <c r="J3576" s="9"/>
      <c r="K3576" s="20"/>
    </row>
    <row r="3577" spans="1:11" ht="78.75" x14ac:dyDescent="0.25">
      <c r="A3577" s="19">
        <v>792983</v>
      </c>
      <c r="B3577" s="20" t="s">
        <v>46270</v>
      </c>
      <c r="C3577" s="20"/>
      <c r="D3577" s="20" t="s">
        <v>46271</v>
      </c>
      <c r="E3577" s="20" t="s">
        <v>33458</v>
      </c>
      <c r="F3577" s="20"/>
      <c r="G3577" s="20" t="s">
        <v>35310</v>
      </c>
      <c r="H3577" s="9">
        <v>3031805.41</v>
      </c>
      <c r="I3577" s="9">
        <v>0</v>
      </c>
      <c r="J3577" s="9"/>
      <c r="K3577" s="20"/>
    </row>
    <row r="3578" spans="1:11" ht="63" x14ac:dyDescent="0.25">
      <c r="A3578" s="19">
        <v>1127580</v>
      </c>
      <c r="B3578" s="20" t="s">
        <v>49446</v>
      </c>
      <c r="C3578" s="20" t="s">
        <v>49447</v>
      </c>
      <c r="D3578" s="20" t="s">
        <v>48673</v>
      </c>
      <c r="E3578" s="20" t="s">
        <v>49448</v>
      </c>
      <c r="F3578" s="20"/>
      <c r="G3578" s="20" t="s">
        <v>35310</v>
      </c>
      <c r="H3578" s="9">
        <v>1936000</v>
      </c>
      <c r="I3578" s="9">
        <v>387200</v>
      </c>
      <c r="J3578" s="9">
        <v>492735.11</v>
      </c>
      <c r="K3578" s="20"/>
    </row>
    <row r="3579" spans="1:11" ht="63" x14ac:dyDescent="0.25">
      <c r="A3579" s="19">
        <v>1120040</v>
      </c>
      <c r="B3579" s="20" t="s">
        <v>49204</v>
      </c>
      <c r="C3579" s="20" t="s">
        <v>49205</v>
      </c>
      <c r="D3579" s="20" t="s">
        <v>49206</v>
      </c>
      <c r="E3579" s="20" t="s">
        <v>49207</v>
      </c>
      <c r="F3579" s="20"/>
      <c r="G3579" s="20" t="s">
        <v>35310</v>
      </c>
      <c r="H3579" s="9">
        <v>537740</v>
      </c>
      <c r="I3579" s="9">
        <v>537740</v>
      </c>
      <c r="J3579" s="9"/>
      <c r="K3579" s="20"/>
    </row>
    <row r="3580" spans="1:11" ht="63" x14ac:dyDescent="0.25">
      <c r="A3580" s="19">
        <v>909306</v>
      </c>
      <c r="B3580" s="20" t="s">
        <v>28675</v>
      </c>
      <c r="C3580" s="20" t="s">
        <v>47525</v>
      </c>
      <c r="D3580" s="20" t="s">
        <v>47526</v>
      </c>
      <c r="E3580" s="20" t="s">
        <v>47527</v>
      </c>
      <c r="F3580" s="20"/>
      <c r="G3580" s="20" t="s">
        <v>35310</v>
      </c>
      <c r="H3580" s="9">
        <v>2374500</v>
      </c>
      <c r="I3580" s="9">
        <v>1008994.77</v>
      </c>
      <c r="J3580" s="9"/>
      <c r="K3580" s="20"/>
    </row>
    <row r="3581" spans="1:11" ht="63" x14ac:dyDescent="0.25">
      <c r="A3581" s="19">
        <v>1062460</v>
      </c>
      <c r="B3581" s="20" t="s">
        <v>48671</v>
      </c>
      <c r="C3581" s="20" t="s">
        <v>48672</v>
      </c>
      <c r="D3581" s="20" t="s">
        <v>48673</v>
      </c>
      <c r="E3581" s="20" t="s">
        <v>48674</v>
      </c>
      <c r="F3581" s="20"/>
      <c r="G3581" s="20" t="s">
        <v>35310</v>
      </c>
      <c r="H3581" s="9">
        <v>3537110.73</v>
      </c>
      <c r="I3581" s="9">
        <v>1152179.8700000001</v>
      </c>
      <c r="J3581" s="9"/>
      <c r="K3581" s="20"/>
    </row>
    <row r="3582" spans="1:11" ht="78.75" x14ac:dyDescent="0.25">
      <c r="A3582" s="19">
        <v>1062421</v>
      </c>
      <c r="B3582" s="20" t="s">
        <v>48660</v>
      </c>
      <c r="C3582" s="20" t="s">
        <v>48661</v>
      </c>
      <c r="D3582" s="20" t="s">
        <v>48662</v>
      </c>
      <c r="E3582" s="20" t="s">
        <v>48617</v>
      </c>
      <c r="F3582" s="20"/>
      <c r="G3582" s="20" t="s">
        <v>35310</v>
      </c>
      <c r="H3582" s="9">
        <v>1718851.79</v>
      </c>
      <c r="I3582" s="9">
        <v>0</v>
      </c>
      <c r="J3582" s="9"/>
      <c r="K3582" s="20"/>
    </row>
    <row r="3583" spans="1:11" ht="63" x14ac:dyDescent="0.25">
      <c r="A3583" s="19">
        <v>1065100</v>
      </c>
      <c r="B3583" s="20" t="s">
        <v>48614</v>
      </c>
      <c r="C3583" s="20" t="s">
        <v>48615</v>
      </c>
      <c r="D3583" s="20" t="s">
        <v>48616</v>
      </c>
      <c r="E3583" s="20" t="s">
        <v>48617</v>
      </c>
      <c r="F3583" s="20"/>
      <c r="G3583" s="20" t="s">
        <v>35310</v>
      </c>
      <c r="H3583" s="9">
        <v>655340.52</v>
      </c>
      <c r="I3583" s="9">
        <v>21880.06</v>
      </c>
      <c r="J3583" s="9"/>
      <c r="K3583" s="20"/>
    </row>
    <row r="3584" spans="1:11" ht="78.75" x14ac:dyDescent="0.25">
      <c r="A3584" s="19">
        <v>790755</v>
      </c>
      <c r="B3584" s="20" t="s">
        <v>46947</v>
      </c>
      <c r="C3584" s="20"/>
      <c r="D3584" s="20" t="s">
        <v>46948</v>
      </c>
      <c r="E3584" s="20" t="s">
        <v>46949</v>
      </c>
      <c r="F3584" s="20"/>
      <c r="G3584" s="20" t="s">
        <v>35310</v>
      </c>
      <c r="H3584" s="9">
        <v>555609.59999999998</v>
      </c>
      <c r="I3584" s="9">
        <v>259283.86</v>
      </c>
      <c r="J3584" s="9"/>
      <c r="K3584" s="20"/>
    </row>
    <row r="3585" spans="1:11" ht="63" x14ac:dyDescent="0.25">
      <c r="A3585" s="19">
        <v>1122722</v>
      </c>
      <c r="B3585" s="20" t="s">
        <v>49195</v>
      </c>
      <c r="C3585" s="20" t="s">
        <v>49196</v>
      </c>
      <c r="D3585" s="20" t="s">
        <v>49197</v>
      </c>
      <c r="E3585" s="20" t="s">
        <v>49198</v>
      </c>
      <c r="F3585" s="20"/>
      <c r="G3585" s="20" t="s">
        <v>35310</v>
      </c>
      <c r="H3585" s="9">
        <v>5654256.0300000003</v>
      </c>
      <c r="I3585" s="9">
        <v>0</v>
      </c>
      <c r="J3585" s="9"/>
      <c r="K3585" s="20"/>
    </row>
    <row r="3586" spans="1:11" ht="78.75" x14ac:dyDescent="0.25">
      <c r="A3586" s="19">
        <v>834011</v>
      </c>
      <c r="B3586" s="20" t="s">
        <v>49713</v>
      </c>
      <c r="C3586" s="20" t="s">
        <v>49714</v>
      </c>
      <c r="D3586" s="20" t="s">
        <v>49715</v>
      </c>
      <c r="E3586" s="20" t="s">
        <v>49716</v>
      </c>
      <c r="F3586" s="20"/>
      <c r="G3586" s="20" t="s">
        <v>35310</v>
      </c>
      <c r="H3586" s="9">
        <v>2354508</v>
      </c>
      <c r="I3586" s="9">
        <v>0</v>
      </c>
      <c r="J3586" s="9">
        <v>1783254.89</v>
      </c>
      <c r="K3586" s="20"/>
    </row>
    <row r="3587" spans="1:11" ht="63" x14ac:dyDescent="0.25">
      <c r="A3587" s="19">
        <v>930134</v>
      </c>
      <c r="B3587" s="20" t="s">
        <v>47367</v>
      </c>
      <c r="C3587" s="20" t="s">
        <v>47368</v>
      </c>
      <c r="D3587" s="20" t="s">
        <v>47369</v>
      </c>
      <c r="E3587" s="20" t="s">
        <v>47370</v>
      </c>
      <c r="F3587" s="20"/>
      <c r="G3587" s="20" t="s">
        <v>35310</v>
      </c>
      <c r="H3587" s="9">
        <v>2768000</v>
      </c>
      <c r="I3587" s="9">
        <v>22690.5</v>
      </c>
      <c r="J3587" s="9"/>
      <c r="K3587" s="20"/>
    </row>
    <row r="3588" spans="1:11" ht="78.75" x14ac:dyDescent="0.25">
      <c r="A3588" s="19">
        <v>827724</v>
      </c>
      <c r="B3588" s="20" t="s">
        <v>49717</v>
      </c>
      <c r="C3588" s="20" t="s">
        <v>49718</v>
      </c>
      <c r="D3588" s="20" t="s">
        <v>49719</v>
      </c>
      <c r="E3588" s="20" t="s">
        <v>49720</v>
      </c>
      <c r="F3588" s="20"/>
      <c r="G3588" s="20" t="s">
        <v>35310</v>
      </c>
      <c r="H3588" s="9">
        <v>20749.96</v>
      </c>
      <c r="I3588" s="9">
        <v>0</v>
      </c>
      <c r="J3588" s="9"/>
      <c r="K3588" s="20"/>
    </row>
    <row r="3589" spans="1:11" ht="63" x14ac:dyDescent="0.25">
      <c r="A3589" s="19">
        <v>793023</v>
      </c>
      <c r="B3589" s="20" t="s">
        <v>46275</v>
      </c>
      <c r="C3589" s="20" t="s">
        <v>46276</v>
      </c>
      <c r="D3589" s="20" t="s">
        <v>46277</v>
      </c>
      <c r="E3589" s="20" t="s">
        <v>46278</v>
      </c>
      <c r="F3589" s="20"/>
      <c r="G3589" s="20" t="s">
        <v>35310</v>
      </c>
      <c r="H3589" s="9">
        <v>4905692.1100000003</v>
      </c>
      <c r="I3589" s="9">
        <v>0</v>
      </c>
      <c r="J3589" s="9"/>
      <c r="K3589" s="20"/>
    </row>
    <row r="3590" spans="1:11" ht="63" x14ac:dyDescent="0.25">
      <c r="A3590" s="19">
        <v>827723</v>
      </c>
      <c r="B3590" s="20" t="s">
        <v>49721</v>
      </c>
      <c r="C3590" s="20" t="s">
        <v>49722</v>
      </c>
      <c r="D3590" s="20" t="s">
        <v>49723</v>
      </c>
      <c r="E3590" s="20" t="s">
        <v>49724</v>
      </c>
      <c r="F3590" s="20"/>
      <c r="G3590" s="20" t="s">
        <v>35310</v>
      </c>
      <c r="H3590" s="9">
        <v>262253.28000000003</v>
      </c>
      <c r="I3590" s="9">
        <v>82351.600000000006</v>
      </c>
      <c r="J3590" s="9"/>
      <c r="K3590" s="20"/>
    </row>
    <row r="3591" spans="1:11" ht="63" x14ac:dyDescent="0.25">
      <c r="A3591" s="19">
        <v>793702</v>
      </c>
      <c r="B3591" s="20" t="s">
        <v>46566</v>
      </c>
      <c r="C3591" s="20" t="s">
        <v>46567</v>
      </c>
      <c r="D3591" s="20" t="s">
        <v>46568</v>
      </c>
      <c r="E3591" s="20" t="s">
        <v>46569</v>
      </c>
      <c r="F3591" s="20"/>
      <c r="G3591" s="20" t="s">
        <v>35310</v>
      </c>
      <c r="H3591" s="9">
        <v>24615.15</v>
      </c>
      <c r="I3591" s="9">
        <v>0</v>
      </c>
      <c r="J3591" s="9"/>
      <c r="K3591" s="20"/>
    </row>
    <row r="3592" spans="1:11" ht="63" x14ac:dyDescent="0.25">
      <c r="A3592" s="19">
        <v>791230</v>
      </c>
      <c r="B3592" s="20" t="s">
        <v>46929</v>
      </c>
      <c r="C3592" s="20" t="s">
        <v>46930</v>
      </c>
      <c r="D3592" s="20" t="s">
        <v>46931</v>
      </c>
      <c r="E3592" s="20" t="s">
        <v>46932</v>
      </c>
      <c r="F3592" s="20"/>
      <c r="G3592" s="20" t="s">
        <v>35310</v>
      </c>
      <c r="H3592" s="9">
        <v>54245.919999999998</v>
      </c>
      <c r="I3592" s="9">
        <v>0</v>
      </c>
      <c r="J3592" s="9"/>
      <c r="K3592" s="20"/>
    </row>
    <row r="3593" spans="1:11" ht="63" x14ac:dyDescent="0.25">
      <c r="A3593" s="19">
        <v>796899</v>
      </c>
      <c r="B3593" s="20" t="s">
        <v>47205</v>
      </c>
      <c r="C3593" s="20" t="s">
        <v>47206</v>
      </c>
      <c r="D3593" s="20" t="s">
        <v>47207</v>
      </c>
      <c r="E3593" s="20" t="s">
        <v>46932</v>
      </c>
      <c r="F3593" s="20"/>
      <c r="G3593" s="20" t="s">
        <v>35310</v>
      </c>
      <c r="H3593" s="9">
        <v>688044</v>
      </c>
      <c r="I3593" s="9">
        <v>0</v>
      </c>
      <c r="J3593" s="9"/>
      <c r="K3593" s="20"/>
    </row>
    <row r="3594" spans="1:11" ht="78.75" x14ac:dyDescent="0.25">
      <c r="A3594" s="19">
        <v>1120502</v>
      </c>
      <c r="B3594" s="20" t="s">
        <v>49297</v>
      </c>
      <c r="C3594" s="20" t="s">
        <v>49298</v>
      </c>
      <c r="D3594" s="20" t="s">
        <v>49299</v>
      </c>
      <c r="E3594" s="20" t="s">
        <v>49300</v>
      </c>
      <c r="F3594" s="20"/>
      <c r="G3594" s="20" t="s">
        <v>35310</v>
      </c>
      <c r="H3594" s="9">
        <v>1</v>
      </c>
      <c r="I3594" s="9">
        <v>1</v>
      </c>
      <c r="J3594" s="9"/>
      <c r="K3594" s="20"/>
    </row>
    <row r="3595" spans="1:11" ht="63" x14ac:dyDescent="0.25">
      <c r="A3595" s="19">
        <v>790388</v>
      </c>
      <c r="B3595" s="20" t="s">
        <v>46800</v>
      </c>
      <c r="C3595" s="20"/>
      <c r="D3595" s="20" t="s">
        <v>46801</v>
      </c>
      <c r="E3595" s="20" t="s">
        <v>38855</v>
      </c>
      <c r="F3595" s="20"/>
      <c r="G3595" s="20" t="s">
        <v>35310</v>
      </c>
      <c r="H3595" s="9">
        <v>10584.81</v>
      </c>
      <c r="I3595" s="9">
        <v>0</v>
      </c>
      <c r="J3595" s="9"/>
      <c r="K3595" s="20"/>
    </row>
    <row r="3596" spans="1:11" ht="78.75" x14ac:dyDescent="0.25">
      <c r="A3596" s="19">
        <v>990160</v>
      </c>
      <c r="B3596" s="20" t="s">
        <v>47848</v>
      </c>
      <c r="C3596" s="20" t="s">
        <v>47849</v>
      </c>
      <c r="D3596" s="20" t="s">
        <v>47850</v>
      </c>
      <c r="E3596" s="20" t="s">
        <v>47851</v>
      </c>
      <c r="F3596" s="20"/>
      <c r="G3596" s="20" t="s">
        <v>35310</v>
      </c>
      <c r="H3596" s="9">
        <v>177500</v>
      </c>
      <c r="I3596" s="9">
        <v>0</v>
      </c>
      <c r="J3596" s="9">
        <v>12099</v>
      </c>
      <c r="K3596" s="20"/>
    </row>
    <row r="3597" spans="1:11" ht="78.75" x14ac:dyDescent="0.25">
      <c r="A3597" s="19">
        <v>792634</v>
      </c>
      <c r="B3597" s="20" t="s">
        <v>45784</v>
      </c>
      <c r="C3597" s="20" t="s">
        <v>45785</v>
      </c>
      <c r="D3597" s="20" t="s">
        <v>45786</v>
      </c>
      <c r="E3597" s="20" t="s">
        <v>45787</v>
      </c>
      <c r="F3597" s="20"/>
      <c r="G3597" s="20" t="s">
        <v>35310</v>
      </c>
      <c r="H3597" s="9">
        <v>329477.3</v>
      </c>
      <c r="I3597" s="9">
        <v>45735.08</v>
      </c>
      <c r="J3597" s="9"/>
      <c r="K3597" s="20"/>
    </row>
    <row r="3598" spans="1:11" ht="94.5" x14ac:dyDescent="0.25">
      <c r="A3598" s="19">
        <v>792324</v>
      </c>
      <c r="B3598" s="20" t="s">
        <v>45565</v>
      </c>
      <c r="C3598" s="20"/>
      <c r="D3598" s="20" t="s">
        <v>45566</v>
      </c>
      <c r="E3598" s="20" t="s">
        <v>45567</v>
      </c>
      <c r="F3598" s="20"/>
      <c r="G3598" s="20" t="s">
        <v>35310</v>
      </c>
      <c r="H3598" s="9">
        <v>1538249.13</v>
      </c>
      <c r="I3598" s="9">
        <v>0</v>
      </c>
      <c r="J3598" s="9"/>
      <c r="K3598" s="20"/>
    </row>
    <row r="3599" spans="1:11" ht="78.75" x14ac:dyDescent="0.25">
      <c r="A3599" s="19">
        <v>791356</v>
      </c>
      <c r="B3599" s="20" t="s">
        <v>46318</v>
      </c>
      <c r="C3599" s="20"/>
      <c r="D3599" s="20" t="s">
        <v>46319</v>
      </c>
      <c r="E3599" s="20" t="s">
        <v>46320</v>
      </c>
      <c r="F3599" s="20"/>
      <c r="G3599" s="20" t="s">
        <v>35310</v>
      </c>
      <c r="H3599" s="9">
        <v>258210.58</v>
      </c>
      <c r="I3599" s="9">
        <v>0</v>
      </c>
      <c r="J3599" s="9"/>
      <c r="K3599" s="20"/>
    </row>
    <row r="3600" spans="1:11" ht="78.75" x14ac:dyDescent="0.25">
      <c r="A3600" s="19">
        <v>689331</v>
      </c>
      <c r="B3600" s="20" t="s">
        <v>48032</v>
      </c>
      <c r="C3600" s="20" t="s">
        <v>48033</v>
      </c>
      <c r="D3600" s="20" t="s">
        <v>48034</v>
      </c>
      <c r="E3600" s="20" t="s">
        <v>48035</v>
      </c>
      <c r="F3600" s="20"/>
      <c r="G3600" s="20" t="s">
        <v>35310</v>
      </c>
      <c r="H3600" s="9">
        <v>2103430.08</v>
      </c>
      <c r="I3600" s="9">
        <v>0</v>
      </c>
      <c r="J3600" s="9"/>
      <c r="K3600" s="20"/>
    </row>
    <row r="3601" spans="1:11" ht="78.75" x14ac:dyDescent="0.25">
      <c r="A3601" s="19">
        <v>1118143</v>
      </c>
      <c r="B3601" s="20" t="s">
        <v>49216</v>
      </c>
      <c r="C3601" s="20" t="s">
        <v>49217</v>
      </c>
      <c r="D3601" s="20" t="s">
        <v>49218</v>
      </c>
      <c r="E3601" s="20" t="s">
        <v>49219</v>
      </c>
      <c r="F3601" s="20"/>
      <c r="G3601" s="20" t="s">
        <v>35310</v>
      </c>
      <c r="H3601" s="9">
        <v>26022.44</v>
      </c>
      <c r="I3601" s="9">
        <v>0</v>
      </c>
      <c r="J3601" s="9"/>
      <c r="K3601" s="20"/>
    </row>
    <row r="3602" spans="1:11" ht="78.75" x14ac:dyDescent="0.25">
      <c r="A3602" s="19">
        <v>1082980</v>
      </c>
      <c r="B3602" s="20" t="s">
        <v>48850</v>
      </c>
      <c r="C3602" s="20" t="s">
        <v>48851</v>
      </c>
      <c r="D3602" s="20" t="s">
        <v>10598</v>
      </c>
      <c r="E3602" s="20" t="s">
        <v>48852</v>
      </c>
      <c r="F3602" s="20"/>
      <c r="G3602" s="20" t="s">
        <v>35310</v>
      </c>
      <c r="H3602" s="9">
        <v>780000</v>
      </c>
      <c r="I3602" s="9">
        <v>398666.67</v>
      </c>
      <c r="J3602" s="9"/>
      <c r="K3602" s="20"/>
    </row>
    <row r="3603" spans="1:11" ht="78.75" x14ac:dyDescent="0.25">
      <c r="A3603" s="19">
        <v>1082960</v>
      </c>
      <c r="B3603" s="20" t="s">
        <v>48846</v>
      </c>
      <c r="C3603" s="20" t="s">
        <v>48847</v>
      </c>
      <c r="D3603" s="20" t="s">
        <v>48848</v>
      </c>
      <c r="E3603" s="20" t="s">
        <v>48849</v>
      </c>
      <c r="F3603" s="20"/>
      <c r="G3603" s="20" t="s">
        <v>35310</v>
      </c>
      <c r="H3603" s="9">
        <v>780000</v>
      </c>
      <c r="I3603" s="9">
        <v>589333.32999999996</v>
      </c>
      <c r="J3603" s="9"/>
      <c r="K3603" s="20"/>
    </row>
    <row r="3604" spans="1:11" ht="78.75" x14ac:dyDescent="0.25">
      <c r="A3604" s="19">
        <v>1120460</v>
      </c>
      <c r="B3604" s="20" t="s">
        <v>49281</v>
      </c>
      <c r="C3604" s="20" t="s">
        <v>49282</v>
      </c>
      <c r="D3604" s="20" t="s">
        <v>49283</v>
      </c>
      <c r="E3604" s="20" t="s">
        <v>49284</v>
      </c>
      <c r="F3604" s="20"/>
      <c r="G3604" s="20" t="s">
        <v>35310</v>
      </c>
      <c r="H3604" s="9">
        <v>1</v>
      </c>
      <c r="I3604" s="9">
        <v>1</v>
      </c>
      <c r="J3604" s="9"/>
      <c r="K3604" s="20"/>
    </row>
    <row r="3605" spans="1:11" ht="63" x14ac:dyDescent="0.25">
      <c r="A3605" s="19">
        <v>796890</v>
      </c>
      <c r="B3605" s="20" t="s">
        <v>47208</v>
      </c>
      <c r="C3605" s="20"/>
      <c r="D3605" s="20" t="s">
        <v>47209</v>
      </c>
      <c r="E3605" s="20" t="s">
        <v>47210</v>
      </c>
      <c r="F3605" s="20"/>
      <c r="G3605" s="20" t="s">
        <v>35310</v>
      </c>
      <c r="H3605" s="9">
        <v>206978</v>
      </c>
      <c r="I3605" s="9">
        <v>66405.7</v>
      </c>
      <c r="J3605" s="9"/>
      <c r="K3605" s="20"/>
    </row>
    <row r="3606" spans="1:11" ht="63" x14ac:dyDescent="0.25">
      <c r="A3606" s="19">
        <v>790771</v>
      </c>
      <c r="B3606" s="20" t="s">
        <v>45689</v>
      </c>
      <c r="C3606" s="20" t="s">
        <v>45690</v>
      </c>
      <c r="D3606" s="20" t="s">
        <v>45691</v>
      </c>
      <c r="E3606" s="20" t="s">
        <v>45692</v>
      </c>
      <c r="F3606" s="20"/>
      <c r="G3606" s="20" t="s">
        <v>35310</v>
      </c>
      <c r="H3606" s="9">
        <v>844283.29</v>
      </c>
      <c r="I3606" s="9">
        <v>0</v>
      </c>
      <c r="J3606" s="9">
        <v>557579.67000000004</v>
      </c>
      <c r="K3606" s="20"/>
    </row>
    <row r="3607" spans="1:11" ht="78.75" x14ac:dyDescent="0.25">
      <c r="A3607" s="19">
        <v>791360</v>
      </c>
      <c r="B3607" s="20" t="s">
        <v>46321</v>
      </c>
      <c r="C3607" s="20"/>
      <c r="D3607" s="20" t="s">
        <v>46322</v>
      </c>
      <c r="E3607" s="20" t="s">
        <v>46323</v>
      </c>
      <c r="F3607" s="20"/>
      <c r="G3607" s="20" t="s">
        <v>35310</v>
      </c>
      <c r="H3607" s="9">
        <v>2584134.9300000002</v>
      </c>
      <c r="I3607" s="9">
        <v>0</v>
      </c>
      <c r="J3607" s="9"/>
      <c r="K3607" s="20"/>
    </row>
    <row r="3608" spans="1:11" ht="63" x14ac:dyDescent="0.25">
      <c r="A3608" s="19">
        <v>885000</v>
      </c>
      <c r="B3608" s="20" t="s">
        <v>47523</v>
      </c>
      <c r="C3608" s="20"/>
      <c r="D3608" s="20" t="s">
        <v>46537</v>
      </c>
      <c r="E3608" s="20" t="s">
        <v>47524</v>
      </c>
      <c r="F3608" s="20"/>
      <c r="G3608" s="20" t="s">
        <v>35310</v>
      </c>
      <c r="H3608" s="9">
        <v>13200</v>
      </c>
      <c r="I3608" s="9">
        <v>0</v>
      </c>
      <c r="J3608" s="9"/>
      <c r="K3608" s="20"/>
    </row>
    <row r="3609" spans="1:11" ht="63" x14ac:dyDescent="0.25">
      <c r="A3609" s="19">
        <v>791229</v>
      </c>
      <c r="B3609" s="20" t="s">
        <v>46933</v>
      </c>
      <c r="C3609" s="20" t="s">
        <v>46934</v>
      </c>
      <c r="D3609" s="20" t="s">
        <v>46537</v>
      </c>
      <c r="E3609" s="20" t="s">
        <v>46935</v>
      </c>
      <c r="F3609" s="20"/>
      <c r="G3609" s="20" t="s">
        <v>35310</v>
      </c>
      <c r="H3609" s="9">
        <v>9822.42</v>
      </c>
      <c r="I3609" s="9">
        <v>0</v>
      </c>
      <c r="J3609" s="9">
        <v>1872518</v>
      </c>
      <c r="K3609" s="20"/>
    </row>
    <row r="3610" spans="1:11" ht="63" x14ac:dyDescent="0.25">
      <c r="A3610" s="19">
        <v>1059416</v>
      </c>
      <c r="B3610" s="20" t="s">
        <v>48238</v>
      </c>
      <c r="C3610" s="20" t="s">
        <v>48239</v>
      </c>
      <c r="D3610" s="20" t="s">
        <v>48232</v>
      </c>
      <c r="E3610" s="20" t="s">
        <v>48240</v>
      </c>
      <c r="F3610" s="20"/>
      <c r="G3610" s="20" t="s">
        <v>35310</v>
      </c>
      <c r="H3610" s="9">
        <v>205250</v>
      </c>
      <c r="I3610" s="9">
        <v>42407.12</v>
      </c>
      <c r="J3610" s="9"/>
      <c r="K3610" s="20"/>
    </row>
    <row r="3611" spans="1:11" ht="63" x14ac:dyDescent="0.25">
      <c r="A3611" s="19">
        <v>1119900</v>
      </c>
      <c r="B3611" s="20" t="s">
        <v>49239</v>
      </c>
      <c r="C3611" s="20" t="s">
        <v>49240</v>
      </c>
      <c r="D3611" s="20" t="s">
        <v>49241</v>
      </c>
      <c r="E3611" s="20" t="s">
        <v>49242</v>
      </c>
      <c r="F3611" s="20"/>
      <c r="G3611" s="20" t="s">
        <v>35310</v>
      </c>
      <c r="H3611" s="9">
        <v>60430</v>
      </c>
      <c r="I3611" s="9">
        <v>60430</v>
      </c>
      <c r="J3611" s="9"/>
      <c r="K3611" s="20"/>
    </row>
    <row r="3612" spans="1:11" ht="78.75" x14ac:dyDescent="0.25">
      <c r="A3612" s="19">
        <v>791572</v>
      </c>
      <c r="B3612" s="20" t="s">
        <v>46417</v>
      </c>
      <c r="C3612" s="20"/>
      <c r="D3612" s="20" t="s">
        <v>46418</v>
      </c>
      <c r="E3612" s="20" t="s">
        <v>46419</v>
      </c>
      <c r="F3612" s="20"/>
      <c r="G3612" s="20" t="s">
        <v>35310</v>
      </c>
      <c r="H3612" s="9">
        <v>298582.53000000003</v>
      </c>
      <c r="I3612" s="9">
        <v>0</v>
      </c>
      <c r="J3612" s="9"/>
      <c r="K3612" s="20"/>
    </row>
    <row r="3613" spans="1:11" ht="63" x14ac:dyDescent="0.25">
      <c r="A3613" s="19">
        <v>790758</v>
      </c>
      <c r="B3613" s="20" t="s">
        <v>46665</v>
      </c>
      <c r="C3613" s="20"/>
      <c r="D3613" s="20" t="s">
        <v>46666</v>
      </c>
      <c r="E3613" s="20" t="s">
        <v>46667</v>
      </c>
      <c r="F3613" s="20"/>
      <c r="G3613" s="20" t="s">
        <v>35310</v>
      </c>
      <c r="H3613" s="9">
        <v>820983.71</v>
      </c>
      <c r="I3613" s="9">
        <v>155986.79</v>
      </c>
      <c r="J3613" s="9"/>
      <c r="K3613" s="20"/>
    </row>
    <row r="3614" spans="1:11" ht="63" x14ac:dyDescent="0.25">
      <c r="A3614" s="19">
        <v>791172</v>
      </c>
      <c r="B3614" s="20" t="s">
        <v>46678</v>
      </c>
      <c r="C3614" s="20" t="s">
        <v>46679</v>
      </c>
      <c r="D3614" s="20" t="s">
        <v>46537</v>
      </c>
      <c r="E3614" s="20" t="s">
        <v>46667</v>
      </c>
      <c r="F3614" s="20"/>
      <c r="G3614" s="20" t="s">
        <v>35310</v>
      </c>
      <c r="H3614" s="9">
        <v>129915.59</v>
      </c>
      <c r="I3614" s="9">
        <v>0</v>
      </c>
      <c r="J3614" s="9"/>
      <c r="K3614" s="20"/>
    </row>
    <row r="3615" spans="1:11" ht="63" x14ac:dyDescent="0.25">
      <c r="A3615" s="19">
        <v>689300</v>
      </c>
      <c r="B3615" s="20" t="s">
        <v>48059</v>
      </c>
      <c r="C3615" s="20" t="s">
        <v>48060</v>
      </c>
      <c r="D3615" s="20" t="s">
        <v>48054</v>
      </c>
      <c r="E3615" s="20" t="s">
        <v>48061</v>
      </c>
      <c r="F3615" s="20"/>
      <c r="G3615" s="20" t="s">
        <v>35310</v>
      </c>
      <c r="H3615" s="9">
        <v>145255.75</v>
      </c>
      <c r="I3615" s="9">
        <v>0</v>
      </c>
      <c r="J3615" s="9"/>
      <c r="K3615" s="20"/>
    </row>
    <row r="3616" spans="1:11" ht="78.75" x14ac:dyDescent="0.25">
      <c r="A3616" s="19">
        <v>791587</v>
      </c>
      <c r="B3616" s="20" t="s">
        <v>46366</v>
      </c>
      <c r="C3616" s="20"/>
      <c r="D3616" s="20" t="s">
        <v>46367</v>
      </c>
      <c r="E3616" s="20" t="s">
        <v>46368</v>
      </c>
      <c r="F3616" s="20"/>
      <c r="G3616" s="20" t="s">
        <v>35310</v>
      </c>
      <c r="H3616" s="9">
        <v>335403.69</v>
      </c>
      <c r="I3616" s="9">
        <v>13974.67</v>
      </c>
      <c r="J3616" s="9"/>
      <c r="K3616" s="20"/>
    </row>
    <row r="3617" spans="1:11" ht="78.75" x14ac:dyDescent="0.25">
      <c r="A3617" s="19">
        <v>792638</v>
      </c>
      <c r="B3617" s="20" t="s">
        <v>46557</v>
      </c>
      <c r="C3617" s="20" t="s">
        <v>46558</v>
      </c>
      <c r="D3617" s="20" t="s">
        <v>45758</v>
      </c>
      <c r="E3617" s="20" t="s">
        <v>46559</v>
      </c>
      <c r="F3617" s="20"/>
      <c r="G3617" s="20" t="s">
        <v>35310</v>
      </c>
      <c r="H3617" s="9">
        <v>442212.8</v>
      </c>
      <c r="I3617" s="9">
        <v>212785.83</v>
      </c>
      <c r="J3617" s="9">
        <v>104553</v>
      </c>
      <c r="K3617" s="20"/>
    </row>
    <row r="3618" spans="1:11" ht="63" x14ac:dyDescent="0.25">
      <c r="A3618" s="19">
        <v>652740</v>
      </c>
      <c r="B3618" s="20" t="s">
        <v>48916</v>
      </c>
      <c r="C3618" s="20"/>
      <c r="D3618" s="20" t="s">
        <v>48917</v>
      </c>
      <c r="E3618" s="20" t="s">
        <v>10483</v>
      </c>
      <c r="F3618" s="20"/>
      <c r="G3618" s="20" t="s">
        <v>35310</v>
      </c>
      <c r="H3618" s="9">
        <v>75693.31</v>
      </c>
      <c r="I3618" s="9">
        <v>0</v>
      </c>
      <c r="J3618" s="9"/>
      <c r="K3618" s="20"/>
    </row>
    <row r="3619" spans="1:11" ht="63" x14ac:dyDescent="0.25">
      <c r="A3619" s="19">
        <v>968229</v>
      </c>
      <c r="B3619" s="20" t="s">
        <v>47767</v>
      </c>
      <c r="C3619" s="20" t="s">
        <v>47768</v>
      </c>
      <c r="D3619" s="20" t="s">
        <v>47377</v>
      </c>
      <c r="E3619" s="20" t="s">
        <v>47769</v>
      </c>
      <c r="F3619" s="20"/>
      <c r="G3619" s="20" t="s">
        <v>35310</v>
      </c>
      <c r="H3619" s="9">
        <v>229020</v>
      </c>
      <c r="I3619" s="9">
        <v>0</v>
      </c>
      <c r="J3619" s="9">
        <v>76022.83</v>
      </c>
      <c r="K3619" s="20"/>
    </row>
    <row r="3620" spans="1:11" ht="78.75" x14ac:dyDescent="0.25">
      <c r="A3620" s="19">
        <v>792627</v>
      </c>
      <c r="B3620" s="20" t="s">
        <v>45792</v>
      </c>
      <c r="C3620" s="20" t="s">
        <v>45793</v>
      </c>
      <c r="D3620" s="20" t="s">
        <v>45758</v>
      </c>
      <c r="E3620" s="20" t="s">
        <v>45794</v>
      </c>
      <c r="F3620" s="20"/>
      <c r="G3620" s="20" t="s">
        <v>35310</v>
      </c>
      <c r="H3620" s="9">
        <v>33294.58</v>
      </c>
      <c r="I3620" s="9">
        <v>0</v>
      </c>
      <c r="J3620" s="9">
        <v>65649</v>
      </c>
      <c r="K3620" s="20"/>
    </row>
    <row r="3621" spans="1:11" ht="63" x14ac:dyDescent="0.25">
      <c r="A3621" s="19">
        <v>689414</v>
      </c>
      <c r="B3621" s="20" t="s">
        <v>48184</v>
      </c>
      <c r="C3621" s="20" t="s">
        <v>48185</v>
      </c>
      <c r="D3621" s="20" t="s">
        <v>48054</v>
      </c>
      <c r="E3621" s="20" t="s">
        <v>48186</v>
      </c>
      <c r="F3621" s="20"/>
      <c r="G3621" s="20" t="s">
        <v>35310</v>
      </c>
      <c r="H3621" s="9">
        <v>124951.83</v>
      </c>
      <c r="I3621" s="9">
        <v>0</v>
      </c>
      <c r="J3621" s="9"/>
      <c r="K3621" s="20"/>
    </row>
    <row r="3622" spans="1:11" ht="63" x14ac:dyDescent="0.25">
      <c r="A3622" s="19">
        <v>793407</v>
      </c>
      <c r="B3622" s="20" t="s">
        <v>46827</v>
      </c>
      <c r="C3622" s="20"/>
      <c r="D3622" s="20" t="s">
        <v>46828</v>
      </c>
      <c r="E3622" s="20" t="s">
        <v>30892</v>
      </c>
      <c r="F3622" s="20"/>
      <c r="G3622" s="20" t="s">
        <v>35310</v>
      </c>
      <c r="H3622" s="9">
        <v>1452083.06</v>
      </c>
      <c r="I3622" s="9">
        <v>0</v>
      </c>
      <c r="J3622" s="9"/>
      <c r="K3622" s="20"/>
    </row>
    <row r="3623" spans="1:11" ht="63" x14ac:dyDescent="0.25">
      <c r="A3623" s="19">
        <v>968232</v>
      </c>
      <c r="B3623" s="20" t="s">
        <v>47758</v>
      </c>
      <c r="C3623" s="20" t="s">
        <v>47759</v>
      </c>
      <c r="D3623" s="20" t="s">
        <v>47377</v>
      </c>
      <c r="E3623" s="20" t="s">
        <v>47760</v>
      </c>
      <c r="F3623" s="20"/>
      <c r="G3623" s="20" t="s">
        <v>35310</v>
      </c>
      <c r="H3623" s="9">
        <v>93950</v>
      </c>
      <c r="I3623" s="9">
        <v>0</v>
      </c>
      <c r="J3623" s="9">
        <v>26354.58</v>
      </c>
      <c r="K3623" s="20"/>
    </row>
    <row r="3624" spans="1:11" ht="63" x14ac:dyDescent="0.25">
      <c r="A3624" s="19">
        <v>813974</v>
      </c>
      <c r="B3624" s="20" t="s">
        <v>48788</v>
      </c>
      <c r="C3624" s="20"/>
      <c r="D3624" s="20" t="s">
        <v>48789</v>
      </c>
      <c r="E3624" s="20" t="s">
        <v>48790</v>
      </c>
      <c r="F3624" s="20"/>
      <c r="G3624" s="20" t="s">
        <v>35310</v>
      </c>
      <c r="H3624" s="9">
        <v>137.91999999999999</v>
      </c>
      <c r="I3624" s="9">
        <v>0</v>
      </c>
      <c r="J3624" s="9"/>
      <c r="K3624" s="20"/>
    </row>
    <row r="3625" spans="1:11" ht="63" x14ac:dyDescent="0.25">
      <c r="A3625" s="19">
        <v>968231</v>
      </c>
      <c r="B3625" s="20" t="s">
        <v>47761</v>
      </c>
      <c r="C3625" s="20" t="s">
        <v>47762</v>
      </c>
      <c r="D3625" s="20" t="s">
        <v>47377</v>
      </c>
      <c r="E3625" s="20" t="s">
        <v>47763</v>
      </c>
      <c r="F3625" s="20"/>
      <c r="G3625" s="20" t="s">
        <v>35310</v>
      </c>
      <c r="H3625" s="9">
        <v>177460</v>
      </c>
      <c r="I3625" s="9">
        <v>0</v>
      </c>
      <c r="J3625" s="9">
        <v>49161.43</v>
      </c>
      <c r="K3625" s="20"/>
    </row>
    <row r="3626" spans="1:11" ht="63" x14ac:dyDescent="0.25">
      <c r="A3626" s="19">
        <v>791819</v>
      </c>
      <c r="B3626" s="20" t="s">
        <v>46560</v>
      </c>
      <c r="C3626" s="20"/>
      <c r="D3626" s="20" t="s">
        <v>46561</v>
      </c>
      <c r="E3626" s="20" t="s">
        <v>33319</v>
      </c>
      <c r="F3626" s="20"/>
      <c r="G3626" s="20" t="s">
        <v>35310</v>
      </c>
      <c r="H3626" s="9">
        <v>386535.67</v>
      </c>
      <c r="I3626" s="9">
        <v>0</v>
      </c>
      <c r="J3626" s="9"/>
      <c r="K3626" s="20"/>
    </row>
    <row r="3627" spans="1:11" ht="63" x14ac:dyDescent="0.25">
      <c r="A3627" s="19">
        <v>689359</v>
      </c>
      <c r="B3627" s="20" t="s">
        <v>48447</v>
      </c>
      <c r="C3627" s="20" t="s">
        <v>48448</v>
      </c>
      <c r="D3627" s="20" t="s">
        <v>48449</v>
      </c>
      <c r="E3627" s="20" t="s">
        <v>48450</v>
      </c>
      <c r="F3627" s="20"/>
      <c r="G3627" s="20" t="s">
        <v>35310</v>
      </c>
      <c r="H3627" s="9">
        <v>37669.339999999997</v>
      </c>
      <c r="I3627" s="9">
        <v>0</v>
      </c>
      <c r="J3627" s="9"/>
      <c r="K3627" s="20"/>
    </row>
    <row r="3628" spans="1:11" ht="63" x14ac:dyDescent="0.25">
      <c r="A3628" s="19">
        <v>689450</v>
      </c>
      <c r="B3628" s="20" t="s">
        <v>48279</v>
      </c>
      <c r="C3628" s="20" t="s">
        <v>48280</v>
      </c>
      <c r="D3628" s="20" t="s">
        <v>48281</v>
      </c>
      <c r="E3628" s="20" t="s">
        <v>48282</v>
      </c>
      <c r="F3628" s="20"/>
      <c r="G3628" s="20" t="s">
        <v>35310</v>
      </c>
      <c r="H3628" s="9">
        <v>229489.28</v>
      </c>
      <c r="I3628" s="9">
        <v>0</v>
      </c>
      <c r="J3628" s="9"/>
      <c r="K3628" s="20"/>
    </row>
    <row r="3629" spans="1:11" ht="63" x14ac:dyDescent="0.25">
      <c r="A3629" s="19">
        <v>689368</v>
      </c>
      <c r="B3629" s="20" t="s">
        <v>48275</v>
      </c>
      <c r="C3629" s="20" t="s">
        <v>48276</v>
      </c>
      <c r="D3629" s="20" t="s">
        <v>48277</v>
      </c>
      <c r="E3629" s="20" t="s">
        <v>48278</v>
      </c>
      <c r="F3629" s="20"/>
      <c r="G3629" s="20" t="s">
        <v>35310</v>
      </c>
      <c r="H3629" s="9">
        <v>288217.7</v>
      </c>
      <c r="I3629" s="9">
        <v>0</v>
      </c>
      <c r="J3629" s="9"/>
      <c r="K3629" s="20"/>
    </row>
    <row r="3630" spans="1:11" ht="63" x14ac:dyDescent="0.25">
      <c r="A3630" s="19">
        <v>791310</v>
      </c>
      <c r="B3630" s="20" t="s">
        <v>46736</v>
      </c>
      <c r="C3630" s="20" t="s">
        <v>46737</v>
      </c>
      <c r="D3630" s="20" t="s">
        <v>45955</v>
      </c>
      <c r="E3630" s="20" t="s">
        <v>46738</v>
      </c>
      <c r="F3630" s="20"/>
      <c r="G3630" s="20" t="s">
        <v>35310</v>
      </c>
      <c r="H3630" s="9">
        <v>168671.18</v>
      </c>
      <c r="I3630" s="9">
        <v>33030.910000000003</v>
      </c>
      <c r="J3630" s="9"/>
      <c r="K3630" s="20"/>
    </row>
    <row r="3631" spans="1:11" ht="63" x14ac:dyDescent="0.25">
      <c r="A3631" s="19">
        <v>689393</v>
      </c>
      <c r="B3631" s="20" t="s">
        <v>48156</v>
      </c>
      <c r="C3631" s="20" t="s">
        <v>48157</v>
      </c>
      <c r="D3631" s="20" t="s">
        <v>48054</v>
      </c>
      <c r="E3631" s="20" t="s">
        <v>48158</v>
      </c>
      <c r="F3631" s="20"/>
      <c r="G3631" s="20" t="s">
        <v>35310</v>
      </c>
      <c r="H3631" s="9">
        <v>302384.62</v>
      </c>
      <c r="I3631" s="9">
        <v>0</v>
      </c>
      <c r="J3631" s="9"/>
      <c r="K3631" s="20"/>
    </row>
    <row r="3632" spans="1:11" ht="63" x14ac:dyDescent="0.25">
      <c r="A3632" s="19">
        <v>791178</v>
      </c>
      <c r="B3632" s="20" t="s">
        <v>46146</v>
      </c>
      <c r="C3632" s="20" t="s">
        <v>46147</v>
      </c>
      <c r="D3632" s="20" t="s">
        <v>46148</v>
      </c>
      <c r="E3632" s="20" t="s">
        <v>46149</v>
      </c>
      <c r="F3632" s="20"/>
      <c r="G3632" s="20" t="s">
        <v>35310</v>
      </c>
      <c r="H3632" s="9">
        <v>1197207.82</v>
      </c>
      <c r="I3632" s="9">
        <v>142168.89000000001</v>
      </c>
      <c r="J3632" s="9"/>
      <c r="K3632" s="20"/>
    </row>
    <row r="3633" spans="1:11" ht="78.75" x14ac:dyDescent="0.25">
      <c r="A3633" s="19">
        <v>792667</v>
      </c>
      <c r="B3633" s="20" t="s">
        <v>46261</v>
      </c>
      <c r="C3633" s="20" t="s">
        <v>46262</v>
      </c>
      <c r="D3633" s="20" t="s">
        <v>45758</v>
      </c>
      <c r="E3633" s="20" t="s">
        <v>46263</v>
      </c>
      <c r="F3633" s="20"/>
      <c r="G3633" s="20" t="s">
        <v>35310</v>
      </c>
      <c r="H3633" s="9">
        <v>1703</v>
      </c>
      <c r="I3633" s="9">
        <v>0</v>
      </c>
      <c r="J3633" s="9">
        <v>93854</v>
      </c>
      <c r="K3633" s="20"/>
    </row>
    <row r="3634" spans="1:11" ht="63" x14ac:dyDescent="0.25">
      <c r="A3634" s="19">
        <v>689436</v>
      </c>
      <c r="B3634" s="20" t="s">
        <v>48090</v>
      </c>
      <c r="C3634" s="20" t="s">
        <v>48091</v>
      </c>
      <c r="D3634" s="20" t="s">
        <v>48054</v>
      </c>
      <c r="E3634" s="20" t="s">
        <v>48092</v>
      </c>
      <c r="F3634" s="20"/>
      <c r="G3634" s="20" t="s">
        <v>35310</v>
      </c>
      <c r="H3634" s="9">
        <v>67647.53</v>
      </c>
      <c r="I3634" s="9">
        <v>0</v>
      </c>
      <c r="J3634" s="9"/>
      <c r="K3634" s="20"/>
    </row>
    <row r="3635" spans="1:11" ht="78.75" x14ac:dyDescent="0.25">
      <c r="A3635" s="19">
        <v>1023588</v>
      </c>
      <c r="B3635" s="20" t="s">
        <v>48480</v>
      </c>
      <c r="C3635" s="20" t="s">
        <v>48481</v>
      </c>
      <c r="D3635" s="20" t="s">
        <v>48482</v>
      </c>
      <c r="E3635" s="20" t="s">
        <v>48483</v>
      </c>
      <c r="F3635" s="20"/>
      <c r="G3635" s="20" t="s">
        <v>35310</v>
      </c>
      <c r="H3635" s="9">
        <v>4354454.32</v>
      </c>
      <c r="I3635" s="9">
        <v>3143018.78</v>
      </c>
      <c r="J3635" s="9"/>
      <c r="K3635" s="20"/>
    </row>
    <row r="3636" spans="1:11" ht="63" x14ac:dyDescent="0.25">
      <c r="A3636" s="19">
        <v>829773</v>
      </c>
      <c r="B3636" s="20" t="s">
        <v>48068</v>
      </c>
      <c r="C3636" s="20"/>
      <c r="D3636" s="20" t="s">
        <v>48069</v>
      </c>
      <c r="E3636" s="20" t="s">
        <v>48070</v>
      </c>
      <c r="F3636" s="20"/>
      <c r="G3636" s="20" t="s">
        <v>35310</v>
      </c>
      <c r="H3636" s="9">
        <v>50357.48</v>
      </c>
      <c r="I3636" s="9">
        <v>0</v>
      </c>
      <c r="J3636" s="9"/>
      <c r="K3636" s="20"/>
    </row>
    <row r="3637" spans="1:11" ht="63" x14ac:dyDescent="0.25">
      <c r="A3637" s="19">
        <v>689357</v>
      </c>
      <c r="B3637" s="20" t="s">
        <v>48451</v>
      </c>
      <c r="C3637" s="20" t="s">
        <v>48452</v>
      </c>
      <c r="D3637" s="20" t="s">
        <v>48453</v>
      </c>
      <c r="E3637" s="20" t="s">
        <v>48454</v>
      </c>
      <c r="F3637" s="20"/>
      <c r="G3637" s="20" t="s">
        <v>35310</v>
      </c>
      <c r="H3637" s="9">
        <v>54181.79</v>
      </c>
      <c r="I3637" s="9">
        <v>29891.09</v>
      </c>
      <c r="J3637" s="9"/>
      <c r="K3637" s="20"/>
    </row>
    <row r="3638" spans="1:11" ht="63" x14ac:dyDescent="0.25">
      <c r="A3638" s="19">
        <v>968218</v>
      </c>
      <c r="B3638" s="20" t="s">
        <v>47783</v>
      </c>
      <c r="C3638" s="20" t="s">
        <v>47784</v>
      </c>
      <c r="D3638" s="20" t="s">
        <v>47377</v>
      </c>
      <c r="E3638" s="20" t="s">
        <v>47785</v>
      </c>
      <c r="F3638" s="20"/>
      <c r="G3638" s="20" t="s">
        <v>35310</v>
      </c>
      <c r="H3638" s="9">
        <v>197210</v>
      </c>
      <c r="I3638" s="9">
        <v>0</v>
      </c>
      <c r="J3638" s="9">
        <v>69941</v>
      </c>
      <c r="K3638" s="20"/>
    </row>
    <row r="3639" spans="1:11" ht="63" x14ac:dyDescent="0.25">
      <c r="A3639" s="19">
        <v>689461</v>
      </c>
      <c r="B3639" s="20" t="s">
        <v>48099</v>
      </c>
      <c r="C3639" s="20" t="s">
        <v>48100</v>
      </c>
      <c r="D3639" s="20" t="s">
        <v>48101</v>
      </c>
      <c r="E3639" s="20" t="s">
        <v>48102</v>
      </c>
      <c r="F3639" s="20"/>
      <c r="G3639" s="20" t="s">
        <v>35310</v>
      </c>
      <c r="H3639" s="9">
        <v>15456.99</v>
      </c>
      <c r="I3639" s="9">
        <v>0</v>
      </c>
      <c r="J3639" s="9"/>
      <c r="K3639" s="20"/>
    </row>
    <row r="3640" spans="1:11" ht="63" x14ac:dyDescent="0.25">
      <c r="A3640" s="19">
        <v>689445</v>
      </c>
      <c r="B3640" s="20" t="s">
        <v>48293</v>
      </c>
      <c r="C3640" s="20" t="s">
        <v>48294</v>
      </c>
      <c r="D3640" s="20" t="s">
        <v>48295</v>
      </c>
      <c r="E3640" s="20" t="s">
        <v>48296</v>
      </c>
      <c r="F3640" s="20"/>
      <c r="G3640" s="20" t="s">
        <v>35310</v>
      </c>
      <c r="H3640" s="9">
        <v>69359.73</v>
      </c>
      <c r="I3640" s="9">
        <v>0</v>
      </c>
      <c r="J3640" s="9"/>
      <c r="K3640" s="20"/>
    </row>
    <row r="3641" spans="1:11" ht="63" x14ac:dyDescent="0.25">
      <c r="A3641" s="19">
        <v>689355</v>
      </c>
      <c r="B3641" s="20" t="s">
        <v>48455</v>
      </c>
      <c r="C3641" s="20" t="s">
        <v>48456</v>
      </c>
      <c r="D3641" s="20" t="s">
        <v>48457</v>
      </c>
      <c r="E3641" s="20" t="s">
        <v>48458</v>
      </c>
      <c r="F3641" s="20"/>
      <c r="G3641" s="20" t="s">
        <v>35310</v>
      </c>
      <c r="H3641" s="9">
        <v>43258.44</v>
      </c>
      <c r="I3641" s="9">
        <v>23863.54</v>
      </c>
      <c r="J3641" s="9"/>
      <c r="K3641" s="20"/>
    </row>
    <row r="3642" spans="1:11" ht="63" x14ac:dyDescent="0.25">
      <c r="A3642" s="19">
        <v>689375</v>
      </c>
      <c r="B3642" s="20" t="s">
        <v>48128</v>
      </c>
      <c r="C3642" s="20"/>
      <c r="D3642" s="20" t="s">
        <v>48129</v>
      </c>
      <c r="E3642" s="20" t="s">
        <v>48130</v>
      </c>
      <c r="F3642" s="20"/>
      <c r="G3642" s="20" t="s">
        <v>35310</v>
      </c>
      <c r="H3642" s="9">
        <v>106771.48</v>
      </c>
      <c r="I3642" s="9">
        <v>0</v>
      </c>
      <c r="J3642" s="9"/>
      <c r="K3642" s="20"/>
    </row>
    <row r="3643" spans="1:11" ht="78.75" x14ac:dyDescent="0.25">
      <c r="A3643" s="19">
        <v>994800</v>
      </c>
      <c r="B3643" s="20" t="s">
        <v>47868</v>
      </c>
      <c r="C3643" s="20" t="s">
        <v>47869</v>
      </c>
      <c r="D3643" s="20" t="s">
        <v>47870</v>
      </c>
      <c r="E3643" s="20" t="s">
        <v>47871</v>
      </c>
      <c r="F3643" s="20"/>
      <c r="G3643" s="20" t="s">
        <v>35310</v>
      </c>
      <c r="H3643" s="9">
        <v>8180821.3899999997</v>
      </c>
      <c r="I3643" s="9">
        <v>6549189.6799999997</v>
      </c>
      <c r="J3643" s="9">
        <v>4024645.15</v>
      </c>
      <c r="K3643" s="20"/>
    </row>
    <row r="3644" spans="1:11" ht="78.75" x14ac:dyDescent="0.25">
      <c r="A3644" s="19">
        <v>994820</v>
      </c>
      <c r="B3644" s="20" t="s">
        <v>47872</v>
      </c>
      <c r="C3644" s="20" t="s">
        <v>47873</v>
      </c>
      <c r="D3644" s="20" t="s">
        <v>47874</v>
      </c>
      <c r="E3644" s="20" t="s">
        <v>47875</v>
      </c>
      <c r="F3644" s="20"/>
      <c r="G3644" s="20" t="s">
        <v>35310</v>
      </c>
      <c r="H3644" s="9">
        <v>921058.09</v>
      </c>
      <c r="I3644" s="9">
        <v>644740.81000000006</v>
      </c>
      <c r="J3644" s="9">
        <v>404922.94</v>
      </c>
      <c r="K3644" s="20"/>
    </row>
    <row r="3645" spans="1:11" ht="63" x14ac:dyDescent="0.25">
      <c r="A3645" s="19">
        <v>968230</v>
      </c>
      <c r="B3645" s="20" t="s">
        <v>47764</v>
      </c>
      <c r="C3645" s="20" t="s">
        <v>47765</v>
      </c>
      <c r="D3645" s="20" t="s">
        <v>47377</v>
      </c>
      <c r="E3645" s="20" t="s">
        <v>47766</v>
      </c>
      <c r="F3645" s="20"/>
      <c r="G3645" s="20" t="s">
        <v>35310</v>
      </c>
      <c r="H3645" s="9">
        <v>195800</v>
      </c>
      <c r="I3645" s="9">
        <v>0</v>
      </c>
      <c r="J3645" s="9">
        <v>53722.8</v>
      </c>
      <c r="K3645" s="20"/>
    </row>
    <row r="3646" spans="1:11" ht="63" x14ac:dyDescent="0.25">
      <c r="A3646" s="19">
        <v>689353</v>
      </c>
      <c r="B3646" s="20" t="s">
        <v>48459</v>
      </c>
      <c r="C3646" s="20" t="s">
        <v>48460</v>
      </c>
      <c r="D3646" s="20" t="s">
        <v>48461</v>
      </c>
      <c r="E3646" s="20" t="s">
        <v>48462</v>
      </c>
      <c r="F3646" s="20"/>
      <c r="G3646" s="20" t="s">
        <v>35310</v>
      </c>
      <c r="H3646" s="9">
        <v>32003.42</v>
      </c>
      <c r="I3646" s="9">
        <v>0</v>
      </c>
      <c r="J3646" s="9"/>
      <c r="K3646" s="20"/>
    </row>
    <row r="3647" spans="1:11" ht="63" x14ac:dyDescent="0.25">
      <c r="A3647" s="19">
        <v>689395</v>
      </c>
      <c r="B3647" s="20" t="s">
        <v>48159</v>
      </c>
      <c r="C3647" s="20" t="s">
        <v>48160</v>
      </c>
      <c r="D3647" s="20" t="s">
        <v>48088</v>
      </c>
      <c r="E3647" s="20" t="s">
        <v>48161</v>
      </c>
      <c r="F3647" s="20"/>
      <c r="G3647" s="20" t="s">
        <v>35310</v>
      </c>
      <c r="H3647" s="9">
        <v>13774.77</v>
      </c>
      <c r="I3647" s="9">
        <v>0</v>
      </c>
      <c r="J3647" s="9"/>
      <c r="K3647" s="20"/>
    </row>
    <row r="3648" spans="1:11" ht="63" x14ac:dyDescent="0.25">
      <c r="A3648" s="19">
        <v>879774</v>
      </c>
      <c r="B3648" s="20" t="s">
        <v>49864</v>
      </c>
      <c r="C3648" s="20" t="s">
        <v>49865</v>
      </c>
      <c r="D3648" s="20" t="s">
        <v>49866</v>
      </c>
      <c r="E3648" s="20" t="s">
        <v>49867</v>
      </c>
      <c r="F3648" s="20"/>
      <c r="G3648" s="20" t="s">
        <v>35310</v>
      </c>
      <c r="H3648" s="9">
        <v>515251.55</v>
      </c>
      <c r="I3648" s="9">
        <v>190927.79</v>
      </c>
      <c r="J3648" s="9"/>
      <c r="K3648" s="20"/>
    </row>
    <row r="3649" spans="1:11" ht="63" x14ac:dyDescent="0.25">
      <c r="A3649" s="19">
        <v>689425</v>
      </c>
      <c r="B3649" s="20" t="s">
        <v>48208</v>
      </c>
      <c r="C3649" s="20" t="s">
        <v>48209</v>
      </c>
      <c r="D3649" s="20" t="s">
        <v>48088</v>
      </c>
      <c r="E3649" s="20" t="s">
        <v>48210</v>
      </c>
      <c r="F3649" s="20"/>
      <c r="G3649" s="20" t="s">
        <v>35310</v>
      </c>
      <c r="H3649" s="9">
        <v>14703.23</v>
      </c>
      <c r="I3649" s="9">
        <v>0</v>
      </c>
      <c r="J3649" s="9"/>
      <c r="K3649" s="20"/>
    </row>
    <row r="3650" spans="1:11" ht="63" x14ac:dyDescent="0.25">
      <c r="A3650" s="19">
        <v>689296</v>
      </c>
      <c r="B3650" s="20" t="s">
        <v>48052</v>
      </c>
      <c r="C3650" s="20" t="s">
        <v>48053</v>
      </c>
      <c r="D3650" s="20" t="s">
        <v>48054</v>
      </c>
      <c r="E3650" s="20" t="s">
        <v>48055</v>
      </c>
      <c r="F3650" s="20"/>
      <c r="G3650" s="20" t="s">
        <v>35310</v>
      </c>
      <c r="H3650" s="9">
        <v>204295.45</v>
      </c>
      <c r="I3650" s="9">
        <v>0</v>
      </c>
      <c r="J3650" s="9"/>
      <c r="K3650" s="20"/>
    </row>
    <row r="3651" spans="1:11" ht="63" x14ac:dyDescent="0.25">
      <c r="A3651" s="19">
        <v>1118161</v>
      </c>
      <c r="B3651" s="20" t="s">
        <v>49228</v>
      </c>
      <c r="C3651" s="20" t="s">
        <v>49229</v>
      </c>
      <c r="D3651" s="20" t="s">
        <v>49230</v>
      </c>
      <c r="E3651" s="20" t="s">
        <v>49231</v>
      </c>
      <c r="F3651" s="20"/>
      <c r="G3651" s="20" t="s">
        <v>35310</v>
      </c>
      <c r="H3651" s="9">
        <v>547347.72</v>
      </c>
      <c r="I3651" s="9">
        <v>0</v>
      </c>
      <c r="J3651" s="9"/>
      <c r="K3651" s="20"/>
    </row>
    <row r="3652" spans="1:11" ht="63" x14ac:dyDescent="0.25">
      <c r="A3652" s="19">
        <v>1063580</v>
      </c>
      <c r="B3652" s="20" t="s">
        <v>48575</v>
      </c>
      <c r="C3652" s="20" t="s">
        <v>48576</v>
      </c>
      <c r="D3652" s="20" t="s">
        <v>48577</v>
      </c>
      <c r="E3652" s="20" t="s">
        <v>48578</v>
      </c>
      <c r="F3652" s="20"/>
      <c r="G3652" s="20" t="s">
        <v>35310</v>
      </c>
      <c r="H3652" s="9">
        <v>2627840.0499999998</v>
      </c>
      <c r="I3652" s="9">
        <v>197555.32</v>
      </c>
      <c r="J3652" s="9"/>
      <c r="K3652" s="20"/>
    </row>
    <row r="3653" spans="1:11" ht="78.75" x14ac:dyDescent="0.25">
      <c r="A3653" s="19">
        <v>792864</v>
      </c>
      <c r="B3653" s="20" t="s">
        <v>45717</v>
      </c>
      <c r="C3653" s="20" t="s">
        <v>45718</v>
      </c>
      <c r="D3653" s="20" t="s">
        <v>45719</v>
      </c>
      <c r="E3653" s="20" t="s">
        <v>45720</v>
      </c>
      <c r="F3653" s="20"/>
      <c r="G3653" s="20" t="s">
        <v>35310</v>
      </c>
      <c r="H3653" s="9">
        <v>2092148.59</v>
      </c>
      <c r="I3653" s="9">
        <v>0</v>
      </c>
      <c r="J3653" s="9"/>
      <c r="K3653" s="20"/>
    </row>
    <row r="3654" spans="1:11" ht="78.75" x14ac:dyDescent="0.25">
      <c r="A3654" s="19">
        <v>852209</v>
      </c>
      <c r="B3654" s="20" t="s">
        <v>49862</v>
      </c>
      <c r="C3654" s="20"/>
      <c r="D3654" s="20" t="s">
        <v>23028</v>
      </c>
      <c r="E3654" s="20" t="s">
        <v>49863</v>
      </c>
      <c r="F3654" s="20"/>
      <c r="G3654" s="20" t="s">
        <v>35310</v>
      </c>
      <c r="H3654" s="9">
        <v>471516.51</v>
      </c>
      <c r="I3654" s="9">
        <v>0</v>
      </c>
      <c r="J3654" s="9"/>
      <c r="K3654" s="20"/>
    </row>
    <row r="3655" spans="1:11" ht="63" x14ac:dyDescent="0.25">
      <c r="A3655" s="19">
        <v>930276</v>
      </c>
      <c r="B3655" s="20" t="s">
        <v>47456</v>
      </c>
      <c r="C3655" s="20" t="s">
        <v>47457</v>
      </c>
      <c r="D3655" s="20" t="s">
        <v>47442</v>
      </c>
      <c r="E3655" s="20" t="s">
        <v>47458</v>
      </c>
      <c r="F3655" s="20"/>
      <c r="G3655" s="20" t="s">
        <v>35310</v>
      </c>
      <c r="H3655" s="9">
        <v>39000</v>
      </c>
      <c r="I3655" s="9">
        <v>0</v>
      </c>
      <c r="J3655" s="9">
        <v>12670.47</v>
      </c>
      <c r="K3655" s="20"/>
    </row>
    <row r="3656" spans="1:11" ht="63" x14ac:dyDescent="0.25">
      <c r="A3656" s="19">
        <v>993340</v>
      </c>
      <c r="B3656" s="20" t="s">
        <v>47833</v>
      </c>
      <c r="C3656" s="20"/>
      <c r="D3656" s="20" t="s">
        <v>47834</v>
      </c>
      <c r="E3656" s="20" t="s">
        <v>47835</v>
      </c>
      <c r="F3656" s="20"/>
      <c r="G3656" s="20" t="s">
        <v>35310</v>
      </c>
      <c r="H3656" s="9">
        <v>168155</v>
      </c>
      <c r="I3656" s="9">
        <v>113504.3</v>
      </c>
      <c r="J3656" s="9"/>
      <c r="K3656" s="20"/>
    </row>
    <row r="3657" spans="1:11" ht="63" x14ac:dyDescent="0.25">
      <c r="A3657" s="19">
        <v>930275</v>
      </c>
      <c r="B3657" s="20" t="s">
        <v>47459</v>
      </c>
      <c r="C3657" s="20" t="s">
        <v>47460</v>
      </c>
      <c r="D3657" s="20" t="s">
        <v>47442</v>
      </c>
      <c r="E3657" s="20" t="s">
        <v>47461</v>
      </c>
      <c r="F3657" s="20"/>
      <c r="G3657" s="20" t="s">
        <v>35310</v>
      </c>
      <c r="H3657" s="9">
        <v>109000</v>
      </c>
      <c r="I3657" s="9">
        <v>0</v>
      </c>
      <c r="J3657" s="9">
        <v>35477.32</v>
      </c>
      <c r="K3657" s="20"/>
    </row>
    <row r="3658" spans="1:11" ht="63" x14ac:dyDescent="0.25">
      <c r="A3658" s="19">
        <v>1120400</v>
      </c>
      <c r="B3658" s="20" t="s">
        <v>49264</v>
      </c>
      <c r="C3658" s="20" t="s">
        <v>49265</v>
      </c>
      <c r="D3658" s="20" t="s">
        <v>24032</v>
      </c>
      <c r="E3658" s="20" t="s">
        <v>49266</v>
      </c>
      <c r="F3658" s="20"/>
      <c r="G3658" s="20" t="s">
        <v>35310</v>
      </c>
      <c r="H3658" s="9">
        <v>1</v>
      </c>
      <c r="I3658" s="9">
        <v>1</v>
      </c>
      <c r="J3658" s="9"/>
      <c r="K3658" s="20"/>
    </row>
    <row r="3659" spans="1:11" ht="63" x14ac:dyDescent="0.25">
      <c r="A3659" s="19">
        <v>1059379</v>
      </c>
      <c r="B3659" s="20" t="s">
        <v>48230</v>
      </c>
      <c r="C3659" s="20" t="s">
        <v>48231</v>
      </c>
      <c r="D3659" s="20" t="s">
        <v>48232</v>
      </c>
      <c r="E3659" s="20" t="s">
        <v>48233</v>
      </c>
      <c r="F3659" s="20"/>
      <c r="G3659" s="20" t="s">
        <v>35310</v>
      </c>
      <c r="H3659" s="9">
        <v>386250</v>
      </c>
      <c r="I3659" s="9">
        <v>79803.600000000006</v>
      </c>
      <c r="J3659" s="9"/>
      <c r="K3659" s="20"/>
    </row>
    <row r="3660" spans="1:11" ht="63" x14ac:dyDescent="0.25">
      <c r="A3660" s="19">
        <v>791431</v>
      </c>
      <c r="B3660" s="20" t="s">
        <v>46482</v>
      </c>
      <c r="C3660" s="20" t="s">
        <v>46483</v>
      </c>
      <c r="D3660" s="20" t="s">
        <v>45955</v>
      </c>
      <c r="E3660" s="20" t="s">
        <v>46484</v>
      </c>
      <c r="F3660" s="20"/>
      <c r="G3660" s="20" t="s">
        <v>35310</v>
      </c>
      <c r="H3660" s="9">
        <v>330156.87</v>
      </c>
      <c r="I3660" s="9">
        <v>0</v>
      </c>
      <c r="J3660" s="9"/>
      <c r="K3660" s="20"/>
    </row>
    <row r="3661" spans="1:11" ht="63" x14ac:dyDescent="0.25">
      <c r="A3661" s="19">
        <v>930274</v>
      </c>
      <c r="B3661" s="20" t="s">
        <v>47462</v>
      </c>
      <c r="C3661" s="20" t="s">
        <v>47463</v>
      </c>
      <c r="D3661" s="20" t="s">
        <v>47442</v>
      </c>
      <c r="E3661" s="20" t="s">
        <v>47464</v>
      </c>
      <c r="F3661" s="20"/>
      <c r="G3661" s="20" t="s">
        <v>35310</v>
      </c>
      <c r="H3661" s="9">
        <v>39000</v>
      </c>
      <c r="I3661" s="9">
        <v>0</v>
      </c>
      <c r="J3661" s="9">
        <v>12670.47</v>
      </c>
      <c r="K3661" s="20"/>
    </row>
    <row r="3662" spans="1:11" ht="78.75" x14ac:dyDescent="0.25">
      <c r="A3662" s="19">
        <v>791449</v>
      </c>
      <c r="B3662" s="20" t="s">
        <v>46485</v>
      </c>
      <c r="C3662" s="20" t="s">
        <v>46486</v>
      </c>
      <c r="D3662" s="20" t="s">
        <v>46487</v>
      </c>
      <c r="E3662" s="20" t="s">
        <v>46488</v>
      </c>
      <c r="F3662" s="20"/>
      <c r="G3662" s="20" t="s">
        <v>35310</v>
      </c>
      <c r="H3662" s="9">
        <v>51126.7</v>
      </c>
      <c r="I3662" s="9">
        <v>18576.22</v>
      </c>
      <c r="J3662" s="9"/>
      <c r="K3662" s="20"/>
    </row>
    <row r="3663" spans="1:11" ht="63" x14ac:dyDescent="0.25">
      <c r="A3663" s="19">
        <v>791626</v>
      </c>
      <c r="B3663" s="20" t="s">
        <v>46444</v>
      </c>
      <c r="C3663" s="20"/>
      <c r="D3663" s="20" t="s">
        <v>46445</v>
      </c>
      <c r="E3663" s="20" t="s">
        <v>30875</v>
      </c>
      <c r="F3663" s="20"/>
      <c r="G3663" s="20" t="s">
        <v>35310</v>
      </c>
      <c r="H3663" s="9">
        <v>321807.84999999998</v>
      </c>
      <c r="I3663" s="9">
        <v>10727.04</v>
      </c>
      <c r="J3663" s="9"/>
      <c r="K3663" s="20"/>
    </row>
    <row r="3664" spans="1:11" ht="63" x14ac:dyDescent="0.25">
      <c r="A3664" s="19">
        <v>793710</v>
      </c>
      <c r="B3664" s="20" t="s">
        <v>46562</v>
      </c>
      <c r="C3664" s="20"/>
      <c r="D3664" s="20" t="s">
        <v>46563</v>
      </c>
      <c r="E3664" s="20" t="s">
        <v>30875</v>
      </c>
      <c r="F3664" s="20"/>
      <c r="G3664" s="20" t="s">
        <v>35310</v>
      </c>
      <c r="H3664" s="9">
        <v>529824.56999999995</v>
      </c>
      <c r="I3664" s="9">
        <v>0</v>
      </c>
      <c r="J3664" s="9"/>
      <c r="K3664" s="20"/>
    </row>
    <row r="3665" spans="1:11" ht="63" x14ac:dyDescent="0.25">
      <c r="A3665" s="19">
        <v>793918</v>
      </c>
      <c r="B3665" s="20" t="s">
        <v>46326</v>
      </c>
      <c r="C3665" s="20"/>
      <c r="D3665" s="20" t="s">
        <v>46327</v>
      </c>
      <c r="E3665" s="20" t="s">
        <v>30875</v>
      </c>
      <c r="F3665" s="20"/>
      <c r="G3665" s="20" t="s">
        <v>35310</v>
      </c>
      <c r="H3665" s="9">
        <v>1459.89</v>
      </c>
      <c r="I3665" s="9">
        <v>0</v>
      </c>
      <c r="J3665" s="9"/>
      <c r="K3665" s="20"/>
    </row>
    <row r="3666" spans="1:11" ht="63" x14ac:dyDescent="0.25">
      <c r="A3666" s="19">
        <v>793924</v>
      </c>
      <c r="B3666" s="20" t="s">
        <v>46442</v>
      </c>
      <c r="C3666" s="20"/>
      <c r="D3666" s="20" t="s">
        <v>46443</v>
      </c>
      <c r="E3666" s="20" t="s">
        <v>30875</v>
      </c>
      <c r="F3666" s="20"/>
      <c r="G3666" s="20" t="s">
        <v>35310</v>
      </c>
      <c r="H3666" s="9">
        <v>1008.6</v>
      </c>
      <c r="I3666" s="9">
        <v>0</v>
      </c>
      <c r="J3666" s="9"/>
      <c r="K3666" s="20"/>
    </row>
    <row r="3667" spans="1:11" ht="63" x14ac:dyDescent="0.25">
      <c r="A3667" s="19">
        <v>884999</v>
      </c>
      <c r="B3667" s="20" t="s">
        <v>47496</v>
      </c>
      <c r="C3667" s="20"/>
      <c r="D3667" s="20" t="s">
        <v>46537</v>
      </c>
      <c r="E3667" s="20" t="s">
        <v>47497</v>
      </c>
      <c r="F3667" s="20"/>
      <c r="G3667" s="20" t="s">
        <v>35310</v>
      </c>
      <c r="H3667" s="9">
        <v>20067</v>
      </c>
      <c r="I3667" s="9">
        <v>0</v>
      </c>
      <c r="J3667" s="9"/>
      <c r="K3667" s="20"/>
    </row>
    <row r="3668" spans="1:11" ht="78.75" x14ac:dyDescent="0.25">
      <c r="A3668" s="19">
        <v>815496</v>
      </c>
      <c r="B3668" s="20" t="s">
        <v>48309</v>
      </c>
      <c r="C3668" s="20" t="s">
        <v>48310</v>
      </c>
      <c r="D3668" s="20" t="s">
        <v>48311</v>
      </c>
      <c r="E3668" s="20" t="s">
        <v>48312</v>
      </c>
      <c r="F3668" s="20"/>
      <c r="G3668" s="20" t="s">
        <v>35310</v>
      </c>
      <c r="H3668" s="9">
        <v>736.12</v>
      </c>
      <c r="I3668" s="9">
        <v>0</v>
      </c>
      <c r="J3668" s="9"/>
      <c r="K3668" s="20"/>
    </row>
    <row r="3669" spans="1:11" ht="78.75" x14ac:dyDescent="0.25">
      <c r="A3669" s="19">
        <v>689428</v>
      </c>
      <c r="B3669" s="20" t="s">
        <v>48211</v>
      </c>
      <c r="C3669" s="20" t="s">
        <v>48212</v>
      </c>
      <c r="D3669" s="20" t="s">
        <v>48088</v>
      </c>
      <c r="E3669" s="20" t="s">
        <v>48213</v>
      </c>
      <c r="F3669" s="20"/>
      <c r="G3669" s="20" t="s">
        <v>35310</v>
      </c>
      <c r="H3669" s="9">
        <v>5373.22</v>
      </c>
      <c r="I3669" s="9">
        <v>0</v>
      </c>
      <c r="J3669" s="9"/>
      <c r="K3669" s="20"/>
    </row>
    <row r="3670" spans="1:11" ht="78.75" x14ac:dyDescent="0.25">
      <c r="A3670" s="19">
        <v>791228</v>
      </c>
      <c r="B3670" s="20" t="s">
        <v>46680</v>
      </c>
      <c r="C3670" s="20" t="s">
        <v>46681</v>
      </c>
      <c r="D3670" s="20" t="s">
        <v>46682</v>
      </c>
      <c r="E3670" s="20" t="s">
        <v>46422</v>
      </c>
      <c r="F3670" s="20"/>
      <c r="G3670" s="20" t="s">
        <v>35310</v>
      </c>
      <c r="H3670" s="9">
        <v>5047.1400000000003</v>
      </c>
      <c r="I3670" s="9">
        <v>0</v>
      </c>
      <c r="J3670" s="9"/>
      <c r="K3670" s="20"/>
    </row>
    <row r="3671" spans="1:11" ht="78.75" x14ac:dyDescent="0.25">
      <c r="A3671" s="19">
        <v>791573</v>
      </c>
      <c r="B3671" s="20" t="s">
        <v>46420</v>
      </c>
      <c r="C3671" s="20"/>
      <c r="D3671" s="20" t="s">
        <v>46421</v>
      </c>
      <c r="E3671" s="20" t="s">
        <v>46422</v>
      </c>
      <c r="F3671" s="20"/>
      <c r="G3671" s="20" t="s">
        <v>35310</v>
      </c>
      <c r="H3671" s="9">
        <v>221502.92</v>
      </c>
      <c r="I3671" s="9">
        <v>0</v>
      </c>
      <c r="J3671" s="9"/>
      <c r="K3671" s="20"/>
    </row>
    <row r="3672" spans="1:11" ht="78.75" x14ac:dyDescent="0.25">
      <c r="A3672" s="19">
        <v>796896</v>
      </c>
      <c r="B3672" s="20" t="s">
        <v>47238</v>
      </c>
      <c r="C3672" s="20" t="s">
        <v>47239</v>
      </c>
      <c r="D3672" s="20" t="s">
        <v>47240</v>
      </c>
      <c r="E3672" s="20" t="s">
        <v>33177</v>
      </c>
      <c r="F3672" s="20"/>
      <c r="G3672" s="20" t="s">
        <v>35310</v>
      </c>
      <c r="H3672" s="9">
        <v>590967</v>
      </c>
      <c r="I3672" s="9">
        <v>0</v>
      </c>
      <c r="J3672" s="9"/>
      <c r="K3672" s="20"/>
    </row>
    <row r="3673" spans="1:11" ht="78.75" x14ac:dyDescent="0.25">
      <c r="A3673" s="19">
        <v>908279</v>
      </c>
      <c r="B3673" s="20" t="s">
        <v>47482</v>
      </c>
      <c r="C3673" s="20" t="s">
        <v>47483</v>
      </c>
      <c r="D3673" s="20" t="s">
        <v>47484</v>
      </c>
      <c r="E3673" s="20" t="s">
        <v>47485</v>
      </c>
      <c r="F3673" s="20"/>
      <c r="G3673" s="20" t="s">
        <v>35310</v>
      </c>
      <c r="H3673" s="9">
        <v>178085.6</v>
      </c>
      <c r="I3673" s="9">
        <v>89043.12</v>
      </c>
      <c r="J3673" s="9"/>
      <c r="K3673" s="20"/>
    </row>
    <row r="3674" spans="1:11" ht="78.75" x14ac:dyDescent="0.25">
      <c r="A3674" s="19">
        <v>1120080</v>
      </c>
      <c r="B3674" s="20" t="s">
        <v>49232</v>
      </c>
      <c r="C3674" s="20" t="s">
        <v>49233</v>
      </c>
      <c r="D3674" s="20" t="s">
        <v>49234</v>
      </c>
      <c r="E3674" s="20" t="s">
        <v>49235</v>
      </c>
      <c r="F3674" s="20"/>
      <c r="G3674" s="20" t="s">
        <v>35310</v>
      </c>
      <c r="H3674" s="9">
        <v>4766560.78</v>
      </c>
      <c r="I3674" s="9">
        <v>0</v>
      </c>
      <c r="J3674" s="9"/>
      <c r="K3674" s="20"/>
    </row>
    <row r="3675" spans="1:11" ht="78.75" x14ac:dyDescent="0.25">
      <c r="A3675" s="19">
        <v>913860</v>
      </c>
      <c r="B3675" s="20" t="s">
        <v>48496</v>
      </c>
      <c r="C3675" s="20" t="s">
        <v>48497</v>
      </c>
      <c r="D3675" s="20" t="s">
        <v>48498</v>
      </c>
      <c r="E3675" s="20" t="s">
        <v>48499</v>
      </c>
      <c r="F3675" s="20"/>
      <c r="G3675" s="20" t="s">
        <v>35310</v>
      </c>
      <c r="H3675" s="9">
        <v>9800000</v>
      </c>
      <c r="I3675" s="9">
        <v>1020713.55</v>
      </c>
      <c r="J3675" s="9">
        <v>1323304.07</v>
      </c>
      <c r="K3675" s="20"/>
    </row>
    <row r="3676" spans="1:11" ht="78.75" x14ac:dyDescent="0.25">
      <c r="A3676" s="19">
        <v>689350</v>
      </c>
      <c r="B3676" s="20" t="s">
        <v>48463</v>
      </c>
      <c r="C3676" s="20" t="s">
        <v>48464</v>
      </c>
      <c r="D3676" s="20" t="s">
        <v>48465</v>
      </c>
      <c r="E3676" s="20" t="s">
        <v>48466</v>
      </c>
      <c r="F3676" s="20"/>
      <c r="G3676" s="20" t="s">
        <v>35310</v>
      </c>
      <c r="H3676" s="9">
        <v>1392920.06</v>
      </c>
      <c r="I3676" s="9">
        <v>802271.21</v>
      </c>
      <c r="J3676" s="9"/>
      <c r="K3676" s="20"/>
    </row>
    <row r="3677" spans="1:11" ht="63" x14ac:dyDescent="0.25">
      <c r="A3677" s="19">
        <v>792889</v>
      </c>
      <c r="B3677" s="20" t="s">
        <v>46754</v>
      </c>
      <c r="C3677" s="20" t="s">
        <v>46755</v>
      </c>
      <c r="D3677" s="20" t="s">
        <v>46756</v>
      </c>
      <c r="E3677" s="20" t="s">
        <v>46757</v>
      </c>
      <c r="F3677" s="20"/>
      <c r="G3677" s="20" t="s">
        <v>35310</v>
      </c>
      <c r="H3677" s="9">
        <v>75000</v>
      </c>
      <c r="I3677" s="9">
        <v>29343.56</v>
      </c>
      <c r="J3677" s="9"/>
      <c r="K3677" s="20"/>
    </row>
    <row r="3678" spans="1:11" ht="78.75" x14ac:dyDescent="0.25">
      <c r="A3678" s="19">
        <v>792948</v>
      </c>
      <c r="B3678" s="20" t="s">
        <v>46766</v>
      </c>
      <c r="C3678" s="20" t="s">
        <v>46767</v>
      </c>
      <c r="D3678" s="20" t="s">
        <v>46768</v>
      </c>
      <c r="E3678" s="20" t="s">
        <v>46769</v>
      </c>
      <c r="F3678" s="20"/>
      <c r="G3678" s="20" t="s">
        <v>35310</v>
      </c>
      <c r="H3678" s="9">
        <v>9628.07</v>
      </c>
      <c r="I3678" s="9">
        <v>0</v>
      </c>
      <c r="J3678" s="9"/>
      <c r="K3678" s="20"/>
    </row>
    <row r="3679" spans="1:11" ht="78.75" x14ac:dyDescent="0.25">
      <c r="A3679" s="19">
        <v>792652</v>
      </c>
      <c r="B3679" s="20" t="s">
        <v>46519</v>
      </c>
      <c r="C3679" s="20" t="s">
        <v>46520</v>
      </c>
      <c r="D3679" s="20" t="s">
        <v>46521</v>
      </c>
      <c r="E3679" s="20" t="s">
        <v>46522</v>
      </c>
      <c r="F3679" s="20"/>
      <c r="G3679" s="20" t="s">
        <v>35310</v>
      </c>
      <c r="H3679" s="9">
        <v>1736.68</v>
      </c>
      <c r="I3679" s="9">
        <v>0</v>
      </c>
      <c r="J3679" s="9"/>
      <c r="K3679" s="20"/>
    </row>
    <row r="3680" spans="1:11" ht="78.75" x14ac:dyDescent="0.25">
      <c r="A3680" s="19">
        <v>1070220</v>
      </c>
      <c r="B3680" s="20" t="s">
        <v>48777</v>
      </c>
      <c r="C3680" s="20" t="s">
        <v>48778</v>
      </c>
      <c r="D3680" s="20" t="s">
        <v>48779</v>
      </c>
      <c r="E3680" s="20" t="s">
        <v>48780</v>
      </c>
      <c r="F3680" s="20"/>
      <c r="G3680" s="20" t="s">
        <v>35310</v>
      </c>
      <c r="H3680" s="9">
        <v>16756928.43</v>
      </c>
      <c r="I3680" s="9">
        <v>0</v>
      </c>
      <c r="J3680" s="9"/>
      <c r="K3680" s="20"/>
    </row>
    <row r="3681" spans="1:11" ht="78.75" x14ac:dyDescent="0.25">
      <c r="A3681" s="19">
        <v>791072</v>
      </c>
      <c r="B3681" s="20" t="s">
        <v>45981</v>
      </c>
      <c r="C3681" s="20" t="s">
        <v>45982</v>
      </c>
      <c r="D3681" s="20" t="s">
        <v>45983</v>
      </c>
      <c r="E3681" s="20" t="s">
        <v>45984</v>
      </c>
      <c r="F3681" s="20"/>
      <c r="G3681" s="20" t="s">
        <v>35310</v>
      </c>
      <c r="H3681" s="9">
        <v>414582.56</v>
      </c>
      <c r="I3681" s="9">
        <v>0</v>
      </c>
      <c r="J3681" s="9"/>
      <c r="K3681" s="20"/>
    </row>
    <row r="3682" spans="1:11" ht="78.75" x14ac:dyDescent="0.25">
      <c r="A3682" s="19">
        <v>1070100</v>
      </c>
      <c r="B3682" s="20" t="s">
        <v>48757</v>
      </c>
      <c r="C3682" s="20" t="s">
        <v>48758</v>
      </c>
      <c r="D3682" s="20" t="s">
        <v>48759</v>
      </c>
      <c r="E3682" s="20" t="s">
        <v>48760</v>
      </c>
      <c r="F3682" s="20"/>
      <c r="G3682" s="20" t="s">
        <v>35310</v>
      </c>
      <c r="H3682" s="9">
        <v>1936217.5</v>
      </c>
      <c r="I3682" s="9">
        <v>0</v>
      </c>
      <c r="J3682" s="9"/>
      <c r="K3682" s="20"/>
    </row>
    <row r="3683" spans="1:11" ht="78.75" x14ac:dyDescent="0.25">
      <c r="A3683" s="19">
        <v>1127500</v>
      </c>
      <c r="B3683" s="20" t="s">
        <v>49440</v>
      </c>
      <c r="C3683" s="20" t="s">
        <v>49441</v>
      </c>
      <c r="D3683" s="20" t="s">
        <v>48673</v>
      </c>
      <c r="E3683" s="20" t="s">
        <v>49442</v>
      </c>
      <c r="F3683" s="20"/>
      <c r="G3683" s="20" t="s">
        <v>35310</v>
      </c>
      <c r="H3683" s="9">
        <v>1832000</v>
      </c>
      <c r="I3683" s="9">
        <v>366400</v>
      </c>
      <c r="J3683" s="9">
        <v>420521</v>
      </c>
      <c r="K3683" s="20"/>
    </row>
    <row r="3684" spans="1:11" ht="78.75" x14ac:dyDescent="0.25">
      <c r="A3684" s="19">
        <v>1118142</v>
      </c>
      <c r="B3684" s="20" t="s">
        <v>49212</v>
      </c>
      <c r="C3684" s="20" t="s">
        <v>49213</v>
      </c>
      <c r="D3684" s="20" t="s">
        <v>49214</v>
      </c>
      <c r="E3684" s="20" t="s">
        <v>49215</v>
      </c>
      <c r="F3684" s="20"/>
      <c r="G3684" s="20" t="s">
        <v>35310</v>
      </c>
      <c r="H3684" s="9">
        <v>30591.48</v>
      </c>
      <c r="I3684" s="9">
        <v>0</v>
      </c>
      <c r="J3684" s="9"/>
      <c r="K3684" s="20"/>
    </row>
    <row r="3685" spans="1:11" ht="78.75" x14ac:dyDescent="0.25">
      <c r="A3685" s="19">
        <v>994420</v>
      </c>
      <c r="B3685" s="20" t="s">
        <v>48698</v>
      </c>
      <c r="C3685" s="20" t="s">
        <v>48699</v>
      </c>
      <c r="D3685" s="20" t="s">
        <v>48700</v>
      </c>
      <c r="E3685" s="20" t="s">
        <v>48701</v>
      </c>
      <c r="F3685" s="20"/>
      <c r="G3685" s="20" t="s">
        <v>35310</v>
      </c>
      <c r="H3685" s="9">
        <v>398960.62</v>
      </c>
      <c r="I3685" s="9">
        <v>234754.65</v>
      </c>
      <c r="J3685" s="9">
        <v>736830.17</v>
      </c>
      <c r="K3685" s="20"/>
    </row>
    <row r="3686" spans="1:11" ht="78.75" x14ac:dyDescent="0.25">
      <c r="A3686" s="19">
        <v>999908</v>
      </c>
      <c r="B3686" s="20" t="s">
        <v>47860</v>
      </c>
      <c r="C3686" s="20" t="s">
        <v>47861</v>
      </c>
      <c r="D3686" s="20" t="s">
        <v>47862</v>
      </c>
      <c r="E3686" s="20" t="s">
        <v>47863</v>
      </c>
      <c r="F3686" s="20"/>
      <c r="G3686" s="20" t="s">
        <v>35310</v>
      </c>
      <c r="H3686" s="9">
        <v>420072.54</v>
      </c>
      <c r="I3686" s="9">
        <v>292300.64</v>
      </c>
      <c r="J3686" s="9">
        <v>503904.1</v>
      </c>
      <c r="K3686" s="20"/>
    </row>
    <row r="3687" spans="1:11" ht="110.25" x14ac:dyDescent="0.25">
      <c r="A3687" s="19">
        <v>796898</v>
      </c>
      <c r="B3687" s="20" t="s">
        <v>47234</v>
      </c>
      <c r="C3687" s="20" t="s">
        <v>47235</v>
      </c>
      <c r="D3687" s="20" t="s">
        <v>47236</v>
      </c>
      <c r="E3687" s="20" t="s">
        <v>47237</v>
      </c>
      <c r="F3687" s="20"/>
      <c r="G3687" s="20" t="s">
        <v>35310</v>
      </c>
      <c r="H3687" s="9">
        <v>1719675</v>
      </c>
      <c r="I3687" s="9">
        <v>0</v>
      </c>
      <c r="J3687" s="9"/>
      <c r="K3687" s="20"/>
    </row>
    <row r="3688" spans="1:11" ht="63" x14ac:dyDescent="0.25">
      <c r="A3688" s="19">
        <v>791227</v>
      </c>
      <c r="B3688" s="20" t="s">
        <v>46700</v>
      </c>
      <c r="C3688" s="20" t="s">
        <v>46701</v>
      </c>
      <c r="D3688" s="20" t="s">
        <v>46702</v>
      </c>
      <c r="E3688" s="20" t="s">
        <v>46703</v>
      </c>
      <c r="F3688" s="20"/>
      <c r="G3688" s="20" t="s">
        <v>35310</v>
      </c>
      <c r="H3688" s="9">
        <v>4722.09</v>
      </c>
      <c r="I3688" s="9">
        <v>0</v>
      </c>
      <c r="J3688" s="9"/>
      <c r="K3688" s="20"/>
    </row>
    <row r="3689" spans="1:11" ht="63" x14ac:dyDescent="0.25">
      <c r="A3689" s="19">
        <v>790772</v>
      </c>
      <c r="B3689" s="20" t="s">
        <v>45713</v>
      </c>
      <c r="C3689" s="20" t="s">
        <v>45714</v>
      </c>
      <c r="D3689" s="20" t="s">
        <v>45715</v>
      </c>
      <c r="E3689" s="20" t="s">
        <v>45716</v>
      </c>
      <c r="F3689" s="20"/>
      <c r="G3689" s="20" t="s">
        <v>35310</v>
      </c>
      <c r="H3689" s="9">
        <v>304637.65000000002</v>
      </c>
      <c r="I3689" s="9">
        <v>0</v>
      </c>
      <c r="J3689" s="9">
        <v>156819.28</v>
      </c>
      <c r="K3689" s="20"/>
    </row>
    <row r="3690" spans="1:11" ht="63" x14ac:dyDescent="0.25">
      <c r="A3690" s="19">
        <v>885001</v>
      </c>
      <c r="B3690" s="20" t="s">
        <v>47494</v>
      </c>
      <c r="C3690" s="20"/>
      <c r="D3690" s="20" t="s">
        <v>46537</v>
      </c>
      <c r="E3690" s="20" t="s">
        <v>47495</v>
      </c>
      <c r="F3690" s="20"/>
      <c r="G3690" s="20" t="s">
        <v>35310</v>
      </c>
      <c r="H3690" s="9">
        <v>23738</v>
      </c>
      <c r="I3690" s="9">
        <v>0</v>
      </c>
      <c r="J3690" s="9"/>
      <c r="K3690" s="20"/>
    </row>
    <row r="3691" spans="1:11" ht="63" x14ac:dyDescent="0.25">
      <c r="A3691" s="19">
        <v>791226</v>
      </c>
      <c r="B3691" s="20" t="s">
        <v>46732</v>
      </c>
      <c r="C3691" s="20" t="s">
        <v>46733</v>
      </c>
      <c r="D3691" s="20" t="s">
        <v>46734</v>
      </c>
      <c r="E3691" s="20" t="s">
        <v>46735</v>
      </c>
      <c r="F3691" s="20"/>
      <c r="G3691" s="20" t="s">
        <v>35310</v>
      </c>
      <c r="H3691" s="9">
        <v>198.97</v>
      </c>
      <c r="I3691" s="9">
        <v>0</v>
      </c>
      <c r="J3691" s="9"/>
      <c r="K3691" s="20"/>
    </row>
    <row r="3692" spans="1:11" ht="63" x14ac:dyDescent="0.25">
      <c r="A3692" s="19">
        <v>791225</v>
      </c>
      <c r="B3692" s="20" t="s">
        <v>46742</v>
      </c>
      <c r="C3692" s="20" t="s">
        <v>46743</v>
      </c>
      <c r="D3692" s="20" t="s">
        <v>46744</v>
      </c>
      <c r="E3692" s="20" t="s">
        <v>46745</v>
      </c>
      <c r="F3692" s="20"/>
      <c r="G3692" s="20" t="s">
        <v>35310</v>
      </c>
      <c r="H3692" s="9">
        <v>23377.99</v>
      </c>
      <c r="I3692" s="9">
        <v>0</v>
      </c>
      <c r="J3692" s="9"/>
      <c r="K3692" s="20"/>
    </row>
    <row r="3693" spans="1:11" ht="63" x14ac:dyDescent="0.25">
      <c r="A3693" s="19">
        <v>1120480</v>
      </c>
      <c r="B3693" s="20" t="s">
        <v>49285</v>
      </c>
      <c r="C3693" s="20" t="s">
        <v>49286</v>
      </c>
      <c r="D3693" s="20" t="s">
        <v>49287</v>
      </c>
      <c r="E3693" s="20" t="s">
        <v>49288</v>
      </c>
      <c r="F3693" s="20"/>
      <c r="G3693" s="20" t="s">
        <v>35310</v>
      </c>
      <c r="H3693" s="9">
        <v>1</v>
      </c>
      <c r="I3693" s="9">
        <v>1</v>
      </c>
      <c r="J3693" s="9"/>
      <c r="K3693" s="20"/>
    </row>
    <row r="3694" spans="1:11" ht="63" x14ac:dyDescent="0.25">
      <c r="A3694" s="19">
        <v>1120501</v>
      </c>
      <c r="B3694" s="20" t="s">
        <v>49293</v>
      </c>
      <c r="C3694" s="20" t="s">
        <v>49294</v>
      </c>
      <c r="D3694" s="20" t="s">
        <v>49295</v>
      </c>
      <c r="E3694" s="20" t="s">
        <v>49296</v>
      </c>
      <c r="F3694" s="20"/>
      <c r="G3694" s="20" t="s">
        <v>35310</v>
      </c>
      <c r="H3694" s="9">
        <v>1</v>
      </c>
      <c r="I3694" s="9">
        <v>1</v>
      </c>
      <c r="J3694" s="9"/>
      <c r="K3694" s="20"/>
    </row>
    <row r="3695" spans="1:11" ht="78.75" x14ac:dyDescent="0.25">
      <c r="A3695" s="19">
        <v>791586</v>
      </c>
      <c r="B3695" s="20" t="s">
        <v>46364</v>
      </c>
      <c r="C3695" s="20"/>
      <c r="D3695" s="20" t="s">
        <v>46365</v>
      </c>
      <c r="E3695" s="20" t="s">
        <v>33967</v>
      </c>
      <c r="F3695" s="20"/>
      <c r="G3695" s="20" t="s">
        <v>35310</v>
      </c>
      <c r="H3695" s="9">
        <v>1399965.21</v>
      </c>
      <c r="I3695" s="9">
        <v>0</v>
      </c>
      <c r="J3695" s="9"/>
      <c r="K3695" s="20"/>
    </row>
    <row r="3696" spans="1:11" ht="63" x14ac:dyDescent="0.25">
      <c r="A3696" s="19">
        <v>689472</v>
      </c>
      <c r="B3696" s="20" t="s">
        <v>48018</v>
      </c>
      <c r="C3696" s="20"/>
      <c r="D3696" s="20" t="s">
        <v>48019</v>
      </c>
      <c r="E3696" s="20" t="s">
        <v>10472</v>
      </c>
      <c r="F3696" s="20"/>
      <c r="G3696" s="20" t="s">
        <v>35310</v>
      </c>
      <c r="H3696" s="9">
        <v>77928.929999999993</v>
      </c>
      <c r="I3696" s="9">
        <v>0</v>
      </c>
      <c r="J3696" s="9"/>
      <c r="K3696" s="20"/>
    </row>
    <row r="3697" spans="1:11" ht="63" x14ac:dyDescent="0.25">
      <c r="A3697" s="19">
        <v>1120500</v>
      </c>
      <c r="B3697" s="20" t="s">
        <v>49289</v>
      </c>
      <c r="C3697" s="20" t="s">
        <v>49290</v>
      </c>
      <c r="D3697" s="20" t="s">
        <v>49291</v>
      </c>
      <c r="E3697" s="20" t="s">
        <v>49292</v>
      </c>
      <c r="F3697" s="20"/>
      <c r="G3697" s="20" t="s">
        <v>35310</v>
      </c>
      <c r="H3697" s="9">
        <v>1</v>
      </c>
      <c r="I3697" s="9">
        <v>1</v>
      </c>
      <c r="J3697" s="9"/>
      <c r="K3697" s="20"/>
    </row>
    <row r="3698" spans="1:11" ht="78.75" x14ac:dyDescent="0.25">
      <c r="A3698" s="19">
        <v>791617</v>
      </c>
      <c r="B3698" s="20" t="s">
        <v>46423</v>
      </c>
      <c r="C3698" s="20"/>
      <c r="D3698" s="20" t="s">
        <v>46424</v>
      </c>
      <c r="E3698" s="20" t="s">
        <v>46425</v>
      </c>
      <c r="F3698" s="20"/>
      <c r="G3698" s="20" t="s">
        <v>35310</v>
      </c>
      <c r="H3698" s="9">
        <v>1211309.19</v>
      </c>
      <c r="I3698" s="9">
        <v>0</v>
      </c>
      <c r="J3698" s="9"/>
      <c r="K3698" s="20"/>
    </row>
    <row r="3699" spans="1:11" ht="63" x14ac:dyDescent="0.25">
      <c r="A3699" s="19">
        <v>791234</v>
      </c>
      <c r="B3699" s="20" t="s">
        <v>46125</v>
      </c>
      <c r="C3699" s="20"/>
      <c r="D3699" s="20" t="s">
        <v>46126</v>
      </c>
      <c r="E3699" s="20" t="s">
        <v>46127</v>
      </c>
      <c r="F3699" s="20"/>
      <c r="G3699" s="20" t="s">
        <v>35310</v>
      </c>
      <c r="H3699" s="9">
        <v>1684427.54</v>
      </c>
      <c r="I3699" s="9">
        <v>0</v>
      </c>
      <c r="J3699" s="9"/>
      <c r="K3699" s="20"/>
    </row>
    <row r="3700" spans="1:11" ht="63" x14ac:dyDescent="0.25">
      <c r="A3700" s="19">
        <v>1120561</v>
      </c>
      <c r="B3700" s="20" t="s">
        <v>49307</v>
      </c>
      <c r="C3700" s="20" t="s">
        <v>49308</v>
      </c>
      <c r="D3700" s="20" t="s">
        <v>24032</v>
      </c>
      <c r="E3700" s="20" t="s">
        <v>49309</v>
      </c>
      <c r="F3700" s="20"/>
      <c r="G3700" s="20" t="s">
        <v>35310</v>
      </c>
      <c r="H3700" s="9">
        <v>1</v>
      </c>
      <c r="I3700" s="9">
        <v>1</v>
      </c>
      <c r="J3700" s="9"/>
      <c r="K3700" s="20"/>
    </row>
    <row r="3701" spans="1:11" ht="63" x14ac:dyDescent="0.25">
      <c r="A3701" s="19">
        <v>790756</v>
      </c>
      <c r="B3701" s="20" t="s">
        <v>46654</v>
      </c>
      <c r="C3701" s="20"/>
      <c r="D3701" s="20" t="s">
        <v>46655</v>
      </c>
      <c r="E3701" s="20" t="s">
        <v>46656</v>
      </c>
      <c r="F3701" s="20"/>
      <c r="G3701" s="20" t="s">
        <v>35310</v>
      </c>
      <c r="H3701" s="9">
        <v>219658.94</v>
      </c>
      <c r="I3701" s="9">
        <v>101408.94</v>
      </c>
      <c r="J3701" s="9"/>
      <c r="K3701" s="20"/>
    </row>
    <row r="3702" spans="1:11" ht="63" x14ac:dyDescent="0.25">
      <c r="A3702" s="19">
        <v>689474</v>
      </c>
      <c r="B3702" s="20" t="s">
        <v>48020</v>
      </c>
      <c r="C3702" s="20"/>
      <c r="D3702" s="20" t="s">
        <v>48021</v>
      </c>
      <c r="E3702" s="20" t="s">
        <v>10434</v>
      </c>
      <c r="F3702" s="20"/>
      <c r="G3702" s="20" t="s">
        <v>35310</v>
      </c>
      <c r="H3702" s="9">
        <v>117282.09</v>
      </c>
      <c r="I3702" s="9">
        <v>0</v>
      </c>
      <c r="J3702" s="9"/>
      <c r="K3702" s="20"/>
    </row>
    <row r="3703" spans="1:11" ht="63" x14ac:dyDescent="0.25">
      <c r="A3703" s="19">
        <v>1120600</v>
      </c>
      <c r="B3703" s="20" t="s">
        <v>49313</v>
      </c>
      <c r="C3703" s="20" t="s">
        <v>49314</v>
      </c>
      <c r="D3703" s="20" t="s">
        <v>49315</v>
      </c>
      <c r="E3703" s="20" t="s">
        <v>49316</v>
      </c>
      <c r="F3703" s="20"/>
      <c r="G3703" s="20" t="s">
        <v>35310</v>
      </c>
      <c r="H3703" s="9">
        <v>1</v>
      </c>
      <c r="I3703" s="9">
        <v>1</v>
      </c>
      <c r="J3703" s="9"/>
      <c r="K3703" s="20"/>
    </row>
    <row r="3704" spans="1:11" ht="63" x14ac:dyDescent="0.25">
      <c r="A3704" s="19">
        <v>790358</v>
      </c>
      <c r="B3704" s="20" t="s">
        <v>46199</v>
      </c>
      <c r="C3704" s="20" t="s">
        <v>46200</v>
      </c>
      <c r="D3704" s="20" t="s">
        <v>46201</v>
      </c>
      <c r="E3704" s="20" t="s">
        <v>46202</v>
      </c>
      <c r="F3704" s="20"/>
      <c r="G3704" s="20" t="s">
        <v>35310</v>
      </c>
      <c r="H3704" s="9">
        <v>28541783</v>
      </c>
      <c r="I3704" s="9">
        <v>0</v>
      </c>
      <c r="J3704" s="9"/>
      <c r="K3704" s="20"/>
    </row>
    <row r="3705" spans="1:11" ht="63" x14ac:dyDescent="0.25">
      <c r="A3705" s="19">
        <v>930273</v>
      </c>
      <c r="B3705" s="20" t="s">
        <v>47465</v>
      </c>
      <c r="C3705" s="20" t="s">
        <v>47466</v>
      </c>
      <c r="D3705" s="20" t="s">
        <v>47442</v>
      </c>
      <c r="E3705" s="20" t="s">
        <v>47467</v>
      </c>
      <c r="F3705" s="20"/>
      <c r="G3705" s="20" t="s">
        <v>35310</v>
      </c>
      <c r="H3705" s="9">
        <v>306000</v>
      </c>
      <c r="I3705" s="9">
        <v>0</v>
      </c>
      <c r="J3705" s="9">
        <v>97309.22</v>
      </c>
      <c r="K3705" s="20"/>
    </row>
    <row r="3706" spans="1:11" ht="63" x14ac:dyDescent="0.25">
      <c r="A3706" s="19">
        <v>1080540</v>
      </c>
      <c r="B3706" s="20" t="s">
        <v>48727</v>
      </c>
      <c r="C3706" s="20" t="s">
        <v>48728</v>
      </c>
      <c r="D3706" s="20" t="s">
        <v>48729</v>
      </c>
      <c r="E3706" s="20" t="s">
        <v>48730</v>
      </c>
      <c r="F3706" s="20"/>
      <c r="G3706" s="20" t="s">
        <v>35310</v>
      </c>
      <c r="H3706" s="9">
        <v>385000</v>
      </c>
      <c r="I3706" s="9">
        <v>197775.91</v>
      </c>
      <c r="J3706" s="9"/>
      <c r="K3706" s="20"/>
    </row>
    <row r="3707" spans="1:11" ht="63" x14ac:dyDescent="0.25">
      <c r="A3707" s="19">
        <v>930291</v>
      </c>
      <c r="B3707" s="20" t="s">
        <v>47418</v>
      </c>
      <c r="C3707" s="20" t="s">
        <v>47419</v>
      </c>
      <c r="D3707" s="20" t="s">
        <v>47377</v>
      </c>
      <c r="E3707" s="20" t="s">
        <v>47420</v>
      </c>
      <c r="F3707" s="20"/>
      <c r="G3707" s="20" t="s">
        <v>35310</v>
      </c>
      <c r="H3707" s="9">
        <v>375000</v>
      </c>
      <c r="I3707" s="9">
        <v>0</v>
      </c>
      <c r="J3707" s="9">
        <v>121636.53</v>
      </c>
      <c r="K3707" s="20"/>
    </row>
    <row r="3708" spans="1:11" ht="78.75" x14ac:dyDescent="0.25">
      <c r="A3708" s="19">
        <v>689304</v>
      </c>
      <c r="B3708" s="20" t="s">
        <v>48071</v>
      </c>
      <c r="C3708" s="20"/>
      <c r="D3708" s="20" t="s">
        <v>48072</v>
      </c>
      <c r="E3708" s="20" t="s">
        <v>48073</v>
      </c>
      <c r="F3708" s="20"/>
      <c r="G3708" s="20" t="s">
        <v>35310</v>
      </c>
      <c r="H3708" s="9">
        <v>130793.01</v>
      </c>
      <c r="I3708" s="9">
        <v>0</v>
      </c>
      <c r="J3708" s="9"/>
      <c r="K3708" s="20"/>
    </row>
    <row r="3709" spans="1:11" ht="63" x14ac:dyDescent="0.25">
      <c r="A3709" s="19">
        <v>652739</v>
      </c>
      <c r="B3709" s="20" t="s">
        <v>48913</v>
      </c>
      <c r="C3709" s="20"/>
      <c r="D3709" s="20" t="s">
        <v>48914</v>
      </c>
      <c r="E3709" s="20" t="s">
        <v>48915</v>
      </c>
      <c r="F3709" s="20"/>
      <c r="G3709" s="20" t="s">
        <v>35310</v>
      </c>
      <c r="H3709" s="9">
        <v>15819.1</v>
      </c>
      <c r="I3709" s="9">
        <v>0</v>
      </c>
      <c r="J3709" s="9"/>
      <c r="K3709" s="20"/>
    </row>
    <row r="3710" spans="1:11" ht="63" x14ac:dyDescent="0.25">
      <c r="A3710" s="19">
        <v>791224</v>
      </c>
      <c r="B3710" s="20" t="s">
        <v>46758</v>
      </c>
      <c r="C3710" s="20" t="s">
        <v>46759</v>
      </c>
      <c r="D3710" s="20" t="s">
        <v>46760</v>
      </c>
      <c r="E3710" s="20" t="s">
        <v>46761</v>
      </c>
      <c r="F3710" s="20"/>
      <c r="G3710" s="20" t="s">
        <v>35310</v>
      </c>
      <c r="H3710" s="9">
        <v>20468.3</v>
      </c>
      <c r="I3710" s="9">
        <v>0</v>
      </c>
      <c r="J3710" s="9"/>
      <c r="K3710" s="20"/>
    </row>
    <row r="3711" spans="1:11" ht="78.75" x14ac:dyDescent="0.25">
      <c r="A3711" s="19">
        <v>791121</v>
      </c>
      <c r="B3711" s="20" t="s">
        <v>46941</v>
      </c>
      <c r="C3711" s="20"/>
      <c r="D3711" s="20" t="s">
        <v>46942</v>
      </c>
      <c r="E3711" s="20" t="s">
        <v>46428</v>
      </c>
      <c r="F3711" s="20"/>
      <c r="G3711" s="20" t="s">
        <v>35310</v>
      </c>
      <c r="H3711" s="9">
        <v>437600.04</v>
      </c>
      <c r="I3711" s="9">
        <v>0</v>
      </c>
      <c r="J3711" s="9"/>
      <c r="K3711" s="20"/>
    </row>
    <row r="3712" spans="1:11" ht="78.75" x14ac:dyDescent="0.25">
      <c r="A3712" s="19">
        <v>791618</v>
      </c>
      <c r="B3712" s="20" t="s">
        <v>46426</v>
      </c>
      <c r="C3712" s="20"/>
      <c r="D3712" s="20" t="s">
        <v>46427</v>
      </c>
      <c r="E3712" s="20" t="s">
        <v>46428</v>
      </c>
      <c r="F3712" s="20"/>
      <c r="G3712" s="20" t="s">
        <v>35310</v>
      </c>
      <c r="H3712" s="9">
        <v>168436.58</v>
      </c>
      <c r="I3712" s="9">
        <v>0</v>
      </c>
      <c r="J3712" s="9"/>
      <c r="K3712" s="20"/>
    </row>
    <row r="3713" spans="1:11" ht="78.75" x14ac:dyDescent="0.25">
      <c r="A3713" s="19">
        <v>1116980</v>
      </c>
      <c r="B3713" s="20" t="s">
        <v>49174</v>
      </c>
      <c r="C3713" s="20" t="s">
        <v>49175</v>
      </c>
      <c r="D3713" s="20" t="s">
        <v>49176</v>
      </c>
      <c r="E3713" s="20" t="s">
        <v>46596</v>
      </c>
      <c r="F3713" s="20"/>
      <c r="G3713" s="20" t="s">
        <v>35310</v>
      </c>
      <c r="H3713" s="9">
        <v>1180540.54</v>
      </c>
      <c r="I3713" s="9">
        <v>979520.74</v>
      </c>
      <c r="J3713" s="9"/>
      <c r="K3713" s="20"/>
    </row>
    <row r="3714" spans="1:11" ht="63" x14ac:dyDescent="0.25">
      <c r="A3714" s="19">
        <v>790792</v>
      </c>
      <c r="B3714" s="20" t="s">
        <v>46594</v>
      </c>
      <c r="C3714" s="20"/>
      <c r="D3714" s="20" t="s">
        <v>46595</v>
      </c>
      <c r="E3714" s="20" t="s">
        <v>46596</v>
      </c>
      <c r="F3714" s="20"/>
      <c r="G3714" s="20" t="s">
        <v>35310</v>
      </c>
      <c r="H3714" s="9">
        <v>137271.57</v>
      </c>
      <c r="I3714" s="9">
        <v>37749.51</v>
      </c>
      <c r="J3714" s="9"/>
      <c r="K3714" s="20"/>
    </row>
    <row r="3715" spans="1:11" ht="63" x14ac:dyDescent="0.25">
      <c r="A3715" s="19">
        <v>930126</v>
      </c>
      <c r="B3715" s="20" t="s">
        <v>47506</v>
      </c>
      <c r="C3715" s="20" t="s">
        <v>47507</v>
      </c>
      <c r="D3715" s="20" t="s">
        <v>47508</v>
      </c>
      <c r="E3715" s="20" t="s">
        <v>46596</v>
      </c>
      <c r="F3715" s="20"/>
      <c r="G3715" s="20" t="s">
        <v>35310</v>
      </c>
      <c r="H3715" s="9">
        <v>213201961.61000001</v>
      </c>
      <c r="I3715" s="9">
        <v>151710121.88</v>
      </c>
      <c r="J3715" s="9"/>
      <c r="K3715" s="20"/>
    </row>
    <row r="3716" spans="1:11" ht="78.75" x14ac:dyDescent="0.25">
      <c r="A3716" s="19">
        <v>930127</v>
      </c>
      <c r="B3716" s="20" t="s">
        <v>47509</v>
      </c>
      <c r="C3716" s="20"/>
      <c r="D3716" s="20" t="s">
        <v>47510</v>
      </c>
      <c r="E3716" s="20" t="s">
        <v>46596</v>
      </c>
      <c r="F3716" s="20"/>
      <c r="G3716" s="20" t="s">
        <v>35310</v>
      </c>
      <c r="H3716" s="9">
        <v>4741270.4000000004</v>
      </c>
      <c r="I3716" s="9">
        <v>3388427.69</v>
      </c>
      <c r="J3716" s="9"/>
      <c r="K3716" s="20"/>
    </row>
    <row r="3717" spans="1:11" ht="63" x14ac:dyDescent="0.25">
      <c r="A3717" s="19">
        <v>689348</v>
      </c>
      <c r="B3717" s="20" t="s">
        <v>48467</v>
      </c>
      <c r="C3717" s="20"/>
      <c r="D3717" s="20" t="s">
        <v>48468</v>
      </c>
      <c r="E3717" s="20" t="s">
        <v>48469</v>
      </c>
      <c r="F3717" s="20"/>
      <c r="G3717" s="20" t="s">
        <v>35310</v>
      </c>
      <c r="H3717" s="9">
        <v>44905.279999999999</v>
      </c>
      <c r="I3717" s="9">
        <v>15591.98</v>
      </c>
      <c r="J3717" s="9"/>
      <c r="K3717" s="20"/>
    </row>
    <row r="3718" spans="1:11" ht="63" x14ac:dyDescent="0.25">
      <c r="A3718" s="19">
        <v>851892</v>
      </c>
      <c r="B3718" s="20" t="s">
        <v>48135</v>
      </c>
      <c r="C3718" s="20"/>
      <c r="D3718" s="20" t="s">
        <v>48136</v>
      </c>
      <c r="E3718" s="20" t="s">
        <v>48137</v>
      </c>
      <c r="F3718" s="20"/>
      <c r="G3718" s="20" t="s">
        <v>35310</v>
      </c>
      <c r="H3718" s="9">
        <v>1825074.88</v>
      </c>
      <c r="I3718" s="9">
        <v>0</v>
      </c>
      <c r="J3718" s="9"/>
      <c r="K3718" s="20"/>
    </row>
    <row r="3719" spans="1:11" ht="78.75" x14ac:dyDescent="0.25">
      <c r="A3719" s="19">
        <v>790753</v>
      </c>
      <c r="B3719" s="20" t="s">
        <v>46652</v>
      </c>
      <c r="C3719" s="20"/>
      <c r="D3719" s="20" t="s">
        <v>46653</v>
      </c>
      <c r="E3719" s="20" t="s">
        <v>33514</v>
      </c>
      <c r="F3719" s="20"/>
      <c r="G3719" s="20" t="s">
        <v>35310</v>
      </c>
      <c r="H3719" s="9">
        <v>462031.76</v>
      </c>
      <c r="I3719" s="9">
        <v>224085.31</v>
      </c>
      <c r="J3719" s="9"/>
      <c r="K3719" s="20"/>
    </row>
    <row r="3720" spans="1:11" ht="78.75" x14ac:dyDescent="0.25">
      <c r="A3720" s="19">
        <v>793711</v>
      </c>
      <c r="B3720" s="20" t="s">
        <v>46564</v>
      </c>
      <c r="C3720" s="20"/>
      <c r="D3720" s="20" t="s">
        <v>46565</v>
      </c>
      <c r="E3720" s="20" t="s">
        <v>33514</v>
      </c>
      <c r="F3720" s="20"/>
      <c r="G3720" s="20" t="s">
        <v>35310</v>
      </c>
      <c r="H3720" s="9">
        <v>3704961.53</v>
      </c>
      <c r="I3720" s="9">
        <v>2261570.2400000002</v>
      </c>
      <c r="J3720" s="9"/>
      <c r="K3720" s="20"/>
    </row>
    <row r="3721" spans="1:11" ht="78.75" x14ac:dyDescent="0.25">
      <c r="A3721" s="19">
        <v>689293</v>
      </c>
      <c r="B3721" s="20" t="s">
        <v>48366</v>
      </c>
      <c r="C3721" s="20" t="s">
        <v>48367</v>
      </c>
      <c r="D3721" s="20" t="s">
        <v>48368</v>
      </c>
      <c r="E3721" s="20" t="s">
        <v>48168</v>
      </c>
      <c r="F3721" s="20"/>
      <c r="G3721" s="20" t="s">
        <v>35310</v>
      </c>
      <c r="H3721" s="9">
        <v>928554.05</v>
      </c>
      <c r="I3721" s="9">
        <v>87869.45</v>
      </c>
      <c r="J3721" s="9"/>
      <c r="K3721" s="20"/>
    </row>
    <row r="3722" spans="1:11" ht="78.75" x14ac:dyDescent="0.25">
      <c r="A3722" s="19">
        <v>689398</v>
      </c>
      <c r="B3722" s="20" t="s">
        <v>48166</v>
      </c>
      <c r="C3722" s="20"/>
      <c r="D3722" s="20" t="s">
        <v>48167</v>
      </c>
      <c r="E3722" s="20" t="s">
        <v>48168</v>
      </c>
      <c r="F3722" s="20"/>
      <c r="G3722" s="20" t="s">
        <v>35310</v>
      </c>
      <c r="H3722" s="9">
        <v>69788.81</v>
      </c>
      <c r="I3722" s="9">
        <v>0</v>
      </c>
      <c r="J3722" s="9"/>
      <c r="K3722" s="20"/>
    </row>
    <row r="3723" spans="1:11" ht="63" x14ac:dyDescent="0.25">
      <c r="A3723" s="19">
        <v>792457</v>
      </c>
      <c r="B3723" s="20" t="s">
        <v>45526</v>
      </c>
      <c r="C3723" s="20"/>
      <c r="D3723" s="20" t="s">
        <v>45527</v>
      </c>
      <c r="E3723" s="20" t="s">
        <v>45528</v>
      </c>
      <c r="F3723" s="20"/>
      <c r="G3723" s="20" t="s">
        <v>35310</v>
      </c>
      <c r="H3723" s="9">
        <v>209118.42</v>
      </c>
      <c r="I3723" s="9">
        <v>102278.97</v>
      </c>
      <c r="J3723" s="9"/>
      <c r="K3723" s="20"/>
    </row>
    <row r="3724" spans="1:11" ht="63" x14ac:dyDescent="0.25">
      <c r="A3724" s="19">
        <v>1083020</v>
      </c>
      <c r="B3724" s="20" t="s">
        <v>48843</v>
      </c>
      <c r="C3724" s="20" t="s">
        <v>48844</v>
      </c>
      <c r="D3724" s="20" t="s">
        <v>17340</v>
      </c>
      <c r="E3724" s="20" t="s">
        <v>48845</v>
      </c>
      <c r="F3724" s="20"/>
      <c r="G3724" s="20" t="s">
        <v>35310</v>
      </c>
      <c r="H3724" s="9">
        <v>1119031.5900000001</v>
      </c>
      <c r="I3724" s="9">
        <v>0</v>
      </c>
      <c r="J3724" s="9"/>
      <c r="K3724" s="20"/>
    </row>
    <row r="3725" spans="1:11" ht="63" x14ac:dyDescent="0.25">
      <c r="A3725" s="19">
        <v>790751</v>
      </c>
      <c r="B3725" s="20" t="s">
        <v>47063</v>
      </c>
      <c r="C3725" s="20" t="s">
        <v>47064</v>
      </c>
      <c r="D3725" s="20" t="s">
        <v>47065</v>
      </c>
      <c r="E3725" s="20" t="s">
        <v>47066</v>
      </c>
      <c r="F3725" s="20"/>
      <c r="G3725" s="20" t="s">
        <v>35310</v>
      </c>
      <c r="H3725" s="9">
        <v>973616.42</v>
      </c>
      <c r="I3725" s="9">
        <v>494921.69</v>
      </c>
      <c r="J3725" s="9">
        <v>873013.41</v>
      </c>
      <c r="K3725" s="20"/>
    </row>
    <row r="3726" spans="1:11" ht="63" x14ac:dyDescent="0.25">
      <c r="A3726" s="19">
        <v>689344</v>
      </c>
      <c r="B3726" s="20" t="s">
        <v>48470</v>
      </c>
      <c r="C3726" s="20"/>
      <c r="D3726" s="20" t="s">
        <v>48471</v>
      </c>
      <c r="E3726" s="20" t="s">
        <v>39638</v>
      </c>
      <c r="F3726" s="20"/>
      <c r="G3726" s="20" t="s">
        <v>35310</v>
      </c>
      <c r="H3726" s="9">
        <v>145308.67000000001</v>
      </c>
      <c r="I3726" s="9">
        <v>89387.09</v>
      </c>
      <c r="J3726" s="9"/>
      <c r="K3726" s="20"/>
    </row>
    <row r="3727" spans="1:11" ht="63" x14ac:dyDescent="0.25">
      <c r="A3727" s="19">
        <v>689346</v>
      </c>
      <c r="B3727" s="20" t="s">
        <v>48346</v>
      </c>
      <c r="C3727" s="20"/>
      <c r="D3727" s="20" t="s">
        <v>48347</v>
      </c>
      <c r="E3727" s="20" t="s">
        <v>39638</v>
      </c>
      <c r="F3727" s="20"/>
      <c r="G3727" s="20" t="s">
        <v>35310</v>
      </c>
      <c r="H3727" s="9">
        <v>181668.03</v>
      </c>
      <c r="I3727" s="9">
        <v>59891.31</v>
      </c>
      <c r="J3727" s="9"/>
      <c r="K3727" s="20"/>
    </row>
    <row r="3728" spans="1:11" ht="78.75" x14ac:dyDescent="0.25">
      <c r="A3728" s="19">
        <v>689400</v>
      </c>
      <c r="B3728" s="20" t="s">
        <v>48169</v>
      </c>
      <c r="C3728" s="20"/>
      <c r="D3728" s="20" t="s">
        <v>48170</v>
      </c>
      <c r="E3728" s="20" t="s">
        <v>48171</v>
      </c>
      <c r="F3728" s="20"/>
      <c r="G3728" s="20" t="s">
        <v>35310</v>
      </c>
      <c r="H3728" s="9">
        <v>6636.71</v>
      </c>
      <c r="I3728" s="9">
        <v>0</v>
      </c>
      <c r="J3728" s="9"/>
      <c r="K3728" s="20"/>
    </row>
    <row r="3729" spans="1:11" ht="63" x14ac:dyDescent="0.25">
      <c r="A3729" s="19">
        <v>792398</v>
      </c>
      <c r="B3729" s="20" t="s">
        <v>46637</v>
      </c>
      <c r="C3729" s="20" t="s">
        <v>46638</v>
      </c>
      <c r="D3729" s="20" t="s">
        <v>46639</v>
      </c>
      <c r="E3729" s="20" t="s">
        <v>46640</v>
      </c>
      <c r="F3729" s="20"/>
      <c r="G3729" s="20" t="s">
        <v>35310</v>
      </c>
      <c r="H3729" s="9">
        <v>293176.69</v>
      </c>
      <c r="I3729" s="9">
        <v>132402.28</v>
      </c>
      <c r="J3729" s="9"/>
      <c r="K3729" s="20"/>
    </row>
    <row r="3730" spans="1:11" ht="94.5" x14ac:dyDescent="0.25">
      <c r="A3730" s="19">
        <v>790383</v>
      </c>
      <c r="B3730" s="20" t="s">
        <v>45532</v>
      </c>
      <c r="C3730" s="20"/>
      <c r="D3730" s="20" t="s">
        <v>45533</v>
      </c>
      <c r="E3730" s="20" t="s">
        <v>45534</v>
      </c>
      <c r="F3730" s="20"/>
      <c r="G3730" s="20" t="s">
        <v>35310</v>
      </c>
      <c r="H3730" s="9">
        <v>386842.28</v>
      </c>
      <c r="I3730" s="9">
        <v>190197.75</v>
      </c>
      <c r="J3730" s="9"/>
      <c r="K3730" s="20"/>
    </row>
    <row r="3731" spans="1:11" ht="63" x14ac:dyDescent="0.25">
      <c r="A3731" s="19">
        <v>790385</v>
      </c>
      <c r="B3731" s="20" t="s">
        <v>45529</v>
      </c>
      <c r="C3731" s="20"/>
      <c r="D3731" s="20" t="s">
        <v>45530</v>
      </c>
      <c r="E3731" s="20" t="s">
        <v>45531</v>
      </c>
      <c r="F3731" s="20"/>
      <c r="G3731" s="20" t="s">
        <v>35310</v>
      </c>
      <c r="H3731" s="9">
        <v>437629.45</v>
      </c>
      <c r="I3731" s="9">
        <v>215167.4</v>
      </c>
      <c r="J3731" s="9"/>
      <c r="K3731" s="20"/>
    </row>
    <row r="3732" spans="1:11" ht="78.75" x14ac:dyDescent="0.25">
      <c r="A3732" s="19">
        <v>790812</v>
      </c>
      <c r="B3732" s="20" t="s">
        <v>48287</v>
      </c>
      <c r="C3732" s="20"/>
      <c r="D3732" s="20" t="s">
        <v>48288</v>
      </c>
      <c r="E3732" s="20" t="s">
        <v>30387</v>
      </c>
      <c r="F3732" s="20"/>
      <c r="G3732" s="20" t="s">
        <v>35310</v>
      </c>
      <c r="H3732" s="9">
        <v>122414.1</v>
      </c>
      <c r="I3732" s="9">
        <v>0</v>
      </c>
      <c r="J3732" s="9"/>
      <c r="K3732" s="20"/>
    </row>
    <row r="3733" spans="1:11" ht="78.75" x14ac:dyDescent="0.25">
      <c r="A3733" s="19">
        <v>689402</v>
      </c>
      <c r="B3733" s="20" t="s">
        <v>48172</v>
      </c>
      <c r="C3733" s="20" t="s">
        <v>48173</v>
      </c>
      <c r="D3733" s="20" t="s">
        <v>48088</v>
      </c>
      <c r="E3733" s="20" t="s">
        <v>48174</v>
      </c>
      <c r="F3733" s="20"/>
      <c r="G3733" s="20" t="s">
        <v>35310</v>
      </c>
      <c r="H3733" s="9">
        <v>19919.14</v>
      </c>
      <c r="I3733" s="9">
        <v>0</v>
      </c>
      <c r="J3733" s="9">
        <v>41155.14</v>
      </c>
      <c r="K3733" s="20"/>
    </row>
    <row r="3734" spans="1:11" ht="78.75" x14ac:dyDescent="0.25">
      <c r="A3734" s="19">
        <v>689341</v>
      </c>
      <c r="B3734" s="20" t="s">
        <v>48472</v>
      </c>
      <c r="C3734" s="20" t="s">
        <v>48473</v>
      </c>
      <c r="D3734" s="20" t="s">
        <v>48474</v>
      </c>
      <c r="E3734" s="20" t="s">
        <v>48475</v>
      </c>
      <c r="F3734" s="20"/>
      <c r="G3734" s="20" t="s">
        <v>35310</v>
      </c>
      <c r="H3734" s="9">
        <v>759499.54</v>
      </c>
      <c r="I3734" s="9">
        <v>455700.34</v>
      </c>
      <c r="J3734" s="9">
        <v>1297569.23</v>
      </c>
      <c r="K3734" s="20"/>
    </row>
    <row r="3735" spans="1:11" ht="63" x14ac:dyDescent="0.25">
      <c r="A3735" s="19">
        <v>839873</v>
      </c>
      <c r="B3735" s="20" t="s">
        <v>49693</v>
      </c>
      <c r="C3735" s="20" t="s">
        <v>49694</v>
      </c>
      <c r="D3735" s="20" t="s">
        <v>49695</v>
      </c>
      <c r="E3735" s="20" t="s">
        <v>49696</v>
      </c>
      <c r="F3735" s="20"/>
      <c r="G3735" s="20" t="s">
        <v>35310</v>
      </c>
      <c r="H3735" s="9">
        <v>254919.42</v>
      </c>
      <c r="I3735" s="9">
        <v>105154.86</v>
      </c>
      <c r="J3735" s="9"/>
      <c r="K3735" s="20"/>
    </row>
    <row r="3736" spans="1:11" ht="63" x14ac:dyDescent="0.25">
      <c r="A3736" s="19">
        <v>689339</v>
      </c>
      <c r="B3736" s="20" t="s">
        <v>48348</v>
      </c>
      <c r="C3736" s="20"/>
      <c r="D3736" s="20" t="s">
        <v>48349</v>
      </c>
      <c r="E3736" s="20" t="s">
        <v>48350</v>
      </c>
      <c r="F3736" s="20"/>
      <c r="G3736" s="20" t="s">
        <v>35310</v>
      </c>
      <c r="H3736" s="9">
        <v>86461.06</v>
      </c>
      <c r="I3736" s="9">
        <v>28820.26</v>
      </c>
      <c r="J3736" s="9"/>
      <c r="K3736" s="20"/>
    </row>
    <row r="3737" spans="1:11" ht="78.75" x14ac:dyDescent="0.25">
      <c r="A3737" s="19">
        <v>689242</v>
      </c>
      <c r="B3737" s="20" t="s">
        <v>48342</v>
      </c>
      <c r="C3737" s="20" t="s">
        <v>48343</v>
      </c>
      <c r="D3737" s="20" t="s">
        <v>48344</v>
      </c>
      <c r="E3737" s="20" t="s">
        <v>48345</v>
      </c>
      <c r="F3737" s="20"/>
      <c r="G3737" s="20" t="s">
        <v>35310</v>
      </c>
      <c r="H3737" s="9">
        <v>137918.47</v>
      </c>
      <c r="I3737" s="9">
        <v>8619.9699999999993</v>
      </c>
      <c r="J3737" s="9"/>
      <c r="K3737" s="20"/>
    </row>
    <row r="3738" spans="1:11" ht="78.75" x14ac:dyDescent="0.25">
      <c r="A3738" s="19">
        <v>689405</v>
      </c>
      <c r="B3738" s="20" t="s">
        <v>48175</v>
      </c>
      <c r="C3738" s="20" t="s">
        <v>48176</v>
      </c>
      <c r="D3738" s="20" t="s">
        <v>48088</v>
      </c>
      <c r="E3738" s="20" t="s">
        <v>48177</v>
      </c>
      <c r="F3738" s="20"/>
      <c r="G3738" s="20" t="s">
        <v>35310</v>
      </c>
      <c r="H3738" s="9">
        <v>29453.599999999999</v>
      </c>
      <c r="I3738" s="9">
        <v>0</v>
      </c>
      <c r="J3738" s="9">
        <v>101995.88</v>
      </c>
      <c r="K3738" s="20"/>
    </row>
    <row r="3739" spans="1:11" ht="63" x14ac:dyDescent="0.25">
      <c r="A3739" s="19">
        <v>1065340</v>
      </c>
      <c r="B3739" s="20" t="s">
        <v>48702</v>
      </c>
      <c r="C3739" s="20" t="s">
        <v>48703</v>
      </c>
      <c r="D3739" s="20" t="s">
        <v>48704</v>
      </c>
      <c r="E3739" s="20" t="s">
        <v>48705</v>
      </c>
      <c r="F3739" s="20"/>
      <c r="G3739" s="20" t="s">
        <v>35310</v>
      </c>
      <c r="H3739" s="9">
        <v>348564</v>
      </c>
      <c r="I3739" s="9">
        <v>0</v>
      </c>
      <c r="J3739" s="9"/>
      <c r="K3739" s="20"/>
    </row>
    <row r="3740" spans="1:11" ht="63" x14ac:dyDescent="0.25">
      <c r="A3740" s="19">
        <v>1065360</v>
      </c>
      <c r="B3740" s="20" t="s">
        <v>48706</v>
      </c>
      <c r="C3740" s="20" t="s">
        <v>48707</v>
      </c>
      <c r="D3740" s="20" t="s">
        <v>48708</v>
      </c>
      <c r="E3740" s="20" t="s">
        <v>48709</v>
      </c>
      <c r="F3740" s="20"/>
      <c r="G3740" s="20" t="s">
        <v>35310</v>
      </c>
      <c r="H3740" s="9">
        <v>71090</v>
      </c>
      <c r="I3740" s="9">
        <v>0</v>
      </c>
      <c r="J3740" s="9"/>
      <c r="K3740" s="20"/>
    </row>
    <row r="3741" spans="1:11" ht="63" x14ac:dyDescent="0.25">
      <c r="A3741" s="19">
        <v>792856</v>
      </c>
      <c r="B3741" s="20" t="s">
        <v>45856</v>
      </c>
      <c r="C3741" s="20" t="s">
        <v>45857</v>
      </c>
      <c r="D3741" s="20" t="s">
        <v>45858</v>
      </c>
      <c r="E3741" s="20" t="s">
        <v>45859</v>
      </c>
      <c r="F3741" s="20"/>
      <c r="G3741" s="20" t="s">
        <v>35310</v>
      </c>
      <c r="H3741" s="9">
        <v>2496109.89</v>
      </c>
      <c r="I3741" s="9">
        <v>1470795.07</v>
      </c>
      <c r="J3741" s="9"/>
      <c r="K3741" s="20"/>
    </row>
    <row r="3742" spans="1:11" ht="63" x14ac:dyDescent="0.25">
      <c r="A3742" s="19">
        <v>1092500</v>
      </c>
      <c r="B3742" s="20" t="s">
        <v>48879</v>
      </c>
      <c r="C3742" s="20" t="s">
        <v>48880</v>
      </c>
      <c r="D3742" s="20" t="s">
        <v>48881</v>
      </c>
      <c r="E3742" s="20" t="s">
        <v>48882</v>
      </c>
      <c r="F3742" s="20"/>
      <c r="G3742" s="20" t="s">
        <v>35310</v>
      </c>
      <c r="H3742" s="9">
        <v>91000</v>
      </c>
      <c r="I3742" s="9">
        <v>0</v>
      </c>
      <c r="J3742" s="9"/>
      <c r="K3742" s="20"/>
    </row>
    <row r="3743" spans="1:11" ht="78.75" x14ac:dyDescent="0.25">
      <c r="A3743" s="19">
        <v>689237</v>
      </c>
      <c r="B3743" s="20" t="s">
        <v>48331</v>
      </c>
      <c r="C3743" s="20" t="s">
        <v>48332</v>
      </c>
      <c r="D3743" s="20" t="s">
        <v>48333</v>
      </c>
      <c r="E3743" s="20" t="s">
        <v>48334</v>
      </c>
      <c r="F3743" s="20"/>
      <c r="G3743" s="20" t="s">
        <v>35310</v>
      </c>
      <c r="H3743" s="9">
        <v>54014.12</v>
      </c>
      <c r="I3743" s="9">
        <v>0</v>
      </c>
      <c r="J3743" s="9">
        <v>40190.559999999998</v>
      </c>
      <c r="K3743" s="20"/>
    </row>
    <row r="3744" spans="1:11" ht="94.5" x14ac:dyDescent="0.25">
      <c r="A3744" s="19">
        <v>689267</v>
      </c>
      <c r="B3744" s="20" t="s">
        <v>48404</v>
      </c>
      <c r="C3744" s="20" t="s">
        <v>48405</v>
      </c>
      <c r="D3744" s="20" t="s">
        <v>48406</v>
      </c>
      <c r="E3744" s="20" t="s">
        <v>48407</v>
      </c>
      <c r="F3744" s="20"/>
      <c r="G3744" s="20" t="s">
        <v>35310</v>
      </c>
      <c r="H3744" s="9">
        <v>45483.31</v>
      </c>
      <c r="I3744" s="9">
        <v>27289.51</v>
      </c>
      <c r="J3744" s="9">
        <v>27371.07</v>
      </c>
      <c r="K3744" s="20"/>
    </row>
    <row r="3745" spans="1:11" ht="78.75" x14ac:dyDescent="0.25">
      <c r="A3745" s="19">
        <v>689269</v>
      </c>
      <c r="B3745" s="20" t="s">
        <v>48400</v>
      </c>
      <c r="C3745" s="20" t="s">
        <v>48401</v>
      </c>
      <c r="D3745" s="20" t="s">
        <v>48402</v>
      </c>
      <c r="E3745" s="20" t="s">
        <v>48403</v>
      </c>
      <c r="F3745" s="20"/>
      <c r="G3745" s="20" t="s">
        <v>35310</v>
      </c>
      <c r="H3745" s="9">
        <v>60714.61</v>
      </c>
      <c r="I3745" s="9">
        <v>21081.86</v>
      </c>
      <c r="J3745" s="9">
        <v>21158.39</v>
      </c>
      <c r="K3745" s="20"/>
    </row>
    <row r="3746" spans="1:11" ht="63" x14ac:dyDescent="0.25">
      <c r="A3746" s="19">
        <v>1065540</v>
      </c>
      <c r="B3746" s="20" t="s">
        <v>48710</v>
      </c>
      <c r="C3746" s="20" t="s">
        <v>48711</v>
      </c>
      <c r="D3746" s="20" t="s">
        <v>48712</v>
      </c>
      <c r="E3746" s="20" t="s">
        <v>48713</v>
      </c>
      <c r="F3746" s="20"/>
      <c r="G3746" s="20" t="s">
        <v>35310</v>
      </c>
      <c r="H3746" s="9">
        <v>907366.95</v>
      </c>
      <c r="I3746" s="9">
        <v>0</v>
      </c>
      <c r="J3746" s="9"/>
      <c r="K3746" s="20"/>
    </row>
    <row r="3747" spans="1:11" ht="63" x14ac:dyDescent="0.25">
      <c r="A3747" s="19">
        <v>1062540</v>
      </c>
      <c r="B3747" s="20" t="s">
        <v>48555</v>
      </c>
      <c r="C3747" s="20" t="s">
        <v>48556</v>
      </c>
      <c r="D3747" s="20" t="s">
        <v>48557</v>
      </c>
      <c r="E3747" s="20" t="s">
        <v>48558</v>
      </c>
      <c r="F3747" s="20"/>
      <c r="G3747" s="20" t="s">
        <v>35310</v>
      </c>
      <c r="H3747" s="9">
        <v>17765018.050000001</v>
      </c>
      <c r="I3747" s="9">
        <v>0</v>
      </c>
      <c r="J3747" s="9"/>
      <c r="K3747" s="20"/>
    </row>
    <row r="3748" spans="1:11" ht="63" x14ac:dyDescent="0.25">
      <c r="A3748" s="19">
        <v>790767</v>
      </c>
      <c r="B3748" s="20" t="s">
        <v>46586</v>
      </c>
      <c r="C3748" s="20"/>
      <c r="D3748" s="20" t="s">
        <v>46587</v>
      </c>
      <c r="E3748" s="20" t="s">
        <v>46588</v>
      </c>
      <c r="F3748" s="20"/>
      <c r="G3748" s="20" t="s">
        <v>35310</v>
      </c>
      <c r="H3748" s="9">
        <v>485541.39</v>
      </c>
      <c r="I3748" s="9">
        <v>248840.5</v>
      </c>
      <c r="J3748" s="9"/>
      <c r="K3748" s="27"/>
    </row>
    <row r="3749" spans="1:11" ht="78.75" x14ac:dyDescent="0.25">
      <c r="A3749" s="19">
        <v>689420</v>
      </c>
      <c r="B3749" s="20" t="s">
        <v>48191</v>
      </c>
      <c r="C3749" s="20" t="s">
        <v>48192</v>
      </c>
      <c r="D3749" s="20" t="s">
        <v>48193</v>
      </c>
      <c r="E3749" s="20" t="s">
        <v>48194</v>
      </c>
      <c r="F3749" s="20"/>
      <c r="G3749" s="20" t="s">
        <v>35310</v>
      </c>
      <c r="H3749" s="9">
        <v>23650.69</v>
      </c>
      <c r="I3749" s="9">
        <v>0</v>
      </c>
      <c r="J3749" s="9">
        <v>150680.91</v>
      </c>
      <c r="K3749" s="20"/>
    </row>
    <row r="3750" spans="1:11" ht="63" x14ac:dyDescent="0.25">
      <c r="A3750" s="19">
        <v>825695</v>
      </c>
      <c r="B3750" s="20" t="s">
        <v>47189</v>
      </c>
      <c r="C3750" s="20" t="s">
        <v>47190</v>
      </c>
      <c r="D3750" s="20" t="s">
        <v>47191</v>
      </c>
      <c r="E3750" s="20" t="s">
        <v>47192</v>
      </c>
      <c r="F3750" s="20"/>
      <c r="G3750" s="20" t="s">
        <v>35310</v>
      </c>
      <c r="H3750" s="9">
        <v>2441341.42</v>
      </c>
      <c r="I3750" s="9">
        <v>773090.81</v>
      </c>
      <c r="J3750" s="9"/>
      <c r="K3750" s="20"/>
    </row>
    <row r="3751" spans="1:11" ht="63" x14ac:dyDescent="0.25">
      <c r="A3751" s="19">
        <v>791286</v>
      </c>
      <c r="B3751" s="20" t="s">
        <v>46674</v>
      </c>
      <c r="C3751" s="20" t="s">
        <v>46675</v>
      </c>
      <c r="D3751" s="20" t="s">
        <v>46676</v>
      </c>
      <c r="E3751" s="20" t="s">
        <v>46677</v>
      </c>
      <c r="F3751" s="20"/>
      <c r="G3751" s="20" t="s">
        <v>35310</v>
      </c>
      <c r="H3751" s="9">
        <v>977452.19</v>
      </c>
      <c r="I3751" s="9">
        <v>472960.68</v>
      </c>
      <c r="J3751" s="9"/>
      <c r="K3751" s="20"/>
    </row>
    <row r="3752" spans="1:11" ht="63" x14ac:dyDescent="0.25">
      <c r="A3752" s="19">
        <v>797199</v>
      </c>
      <c r="B3752" s="20" t="s">
        <v>47193</v>
      </c>
      <c r="C3752" s="20" t="s">
        <v>47194</v>
      </c>
      <c r="D3752" s="20" t="s">
        <v>47195</v>
      </c>
      <c r="E3752" s="20" t="s">
        <v>47196</v>
      </c>
      <c r="F3752" s="20"/>
      <c r="G3752" s="20" t="s">
        <v>35310</v>
      </c>
      <c r="H3752" s="9">
        <v>926685.9</v>
      </c>
      <c r="I3752" s="9">
        <v>518147.13</v>
      </c>
      <c r="J3752" s="9"/>
      <c r="K3752" s="20"/>
    </row>
    <row r="3753" spans="1:11" ht="78.75" x14ac:dyDescent="0.25">
      <c r="A3753" s="19">
        <v>1065440</v>
      </c>
      <c r="B3753" s="20" t="s">
        <v>48717</v>
      </c>
      <c r="C3753" s="20" t="s">
        <v>48718</v>
      </c>
      <c r="D3753" s="20" t="s">
        <v>48719</v>
      </c>
      <c r="E3753" s="20" t="s">
        <v>48720</v>
      </c>
      <c r="F3753" s="20"/>
      <c r="G3753" s="20" t="s">
        <v>35310</v>
      </c>
      <c r="H3753" s="9">
        <v>193283.09</v>
      </c>
      <c r="I3753" s="9">
        <v>69167.8</v>
      </c>
      <c r="J3753" s="9"/>
      <c r="K3753" s="20"/>
    </row>
    <row r="3754" spans="1:11" ht="78.75" x14ac:dyDescent="0.25">
      <c r="A3754" s="19">
        <v>1065460</v>
      </c>
      <c r="B3754" s="20" t="s">
        <v>48721</v>
      </c>
      <c r="C3754" s="20" t="s">
        <v>48722</v>
      </c>
      <c r="D3754" s="20" t="s">
        <v>48719</v>
      </c>
      <c r="E3754" s="20" t="s">
        <v>48723</v>
      </c>
      <c r="F3754" s="20"/>
      <c r="G3754" s="20" t="s">
        <v>35310</v>
      </c>
      <c r="H3754" s="9">
        <v>114468.63</v>
      </c>
      <c r="I3754" s="9">
        <v>40963.65</v>
      </c>
      <c r="J3754" s="9"/>
      <c r="K3754" s="20"/>
    </row>
    <row r="3755" spans="1:11" ht="78.75" x14ac:dyDescent="0.25">
      <c r="A3755" s="19">
        <v>1065480</v>
      </c>
      <c r="B3755" s="20" t="s">
        <v>48724</v>
      </c>
      <c r="C3755" s="20" t="s">
        <v>48725</v>
      </c>
      <c r="D3755" s="20" t="s">
        <v>48719</v>
      </c>
      <c r="E3755" s="20" t="s">
        <v>48726</v>
      </c>
      <c r="F3755" s="20"/>
      <c r="G3755" s="20" t="s">
        <v>35310</v>
      </c>
      <c r="H3755" s="9">
        <v>775008.89</v>
      </c>
      <c r="I3755" s="9">
        <v>277343.46999999997</v>
      </c>
      <c r="J3755" s="9"/>
      <c r="K3755" s="20"/>
    </row>
    <row r="3756" spans="1:11" ht="63" x14ac:dyDescent="0.25">
      <c r="A3756" s="19">
        <v>797202</v>
      </c>
      <c r="B3756" s="20" t="s">
        <v>47197</v>
      </c>
      <c r="C3756" s="20" t="s">
        <v>47198</v>
      </c>
      <c r="D3756" s="20" t="s">
        <v>47199</v>
      </c>
      <c r="E3756" s="20" t="s">
        <v>47200</v>
      </c>
      <c r="F3756" s="20"/>
      <c r="G3756" s="20" t="s">
        <v>35310</v>
      </c>
      <c r="H3756" s="9">
        <v>231671.46</v>
      </c>
      <c r="I3756" s="9">
        <v>129537.16</v>
      </c>
      <c r="J3756" s="9"/>
      <c r="K3756" s="20"/>
    </row>
    <row r="3757" spans="1:11" ht="63" x14ac:dyDescent="0.25">
      <c r="A3757" s="19">
        <v>792855</v>
      </c>
      <c r="B3757" s="20" t="s">
        <v>45860</v>
      </c>
      <c r="C3757" s="20" t="s">
        <v>45861</v>
      </c>
      <c r="D3757" s="20" t="s">
        <v>45862</v>
      </c>
      <c r="E3757" s="20" t="s">
        <v>45863</v>
      </c>
      <c r="F3757" s="20"/>
      <c r="G3757" s="20" t="s">
        <v>35310</v>
      </c>
      <c r="H3757" s="9">
        <v>932313.99</v>
      </c>
      <c r="I3757" s="9">
        <v>0</v>
      </c>
      <c r="J3757" s="9"/>
      <c r="K3757" s="20"/>
    </row>
    <row r="3758" spans="1:11" ht="63" x14ac:dyDescent="0.25">
      <c r="A3758" s="19">
        <v>1062480</v>
      </c>
      <c r="B3758" s="20" t="s">
        <v>48679</v>
      </c>
      <c r="C3758" s="20" t="s">
        <v>48680</v>
      </c>
      <c r="D3758" s="20" t="s">
        <v>48681</v>
      </c>
      <c r="E3758" s="20" t="s">
        <v>48682</v>
      </c>
      <c r="F3758" s="20"/>
      <c r="G3758" s="20" t="s">
        <v>35310</v>
      </c>
      <c r="H3758" s="9">
        <v>475963.86</v>
      </c>
      <c r="I3758" s="9">
        <v>289213.28000000003</v>
      </c>
      <c r="J3758" s="9"/>
      <c r="K3758" s="20"/>
    </row>
    <row r="3759" spans="1:11" ht="63" x14ac:dyDescent="0.25">
      <c r="A3759" s="19">
        <v>827099</v>
      </c>
      <c r="B3759" s="20" t="s">
        <v>49617</v>
      </c>
      <c r="C3759" s="20" t="s">
        <v>49618</v>
      </c>
      <c r="D3759" s="20" t="s">
        <v>49619</v>
      </c>
      <c r="E3759" s="20" t="s">
        <v>49620</v>
      </c>
      <c r="F3759" s="20"/>
      <c r="G3759" s="20" t="s">
        <v>35310</v>
      </c>
      <c r="H3759" s="9">
        <v>951247.21</v>
      </c>
      <c r="I3759" s="9">
        <v>554709.23</v>
      </c>
      <c r="J3759" s="9"/>
      <c r="K3759" s="20"/>
    </row>
    <row r="3760" spans="1:11" ht="78.75" x14ac:dyDescent="0.25">
      <c r="A3760" s="19">
        <v>790766</v>
      </c>
      <c r="B3760" s="20" t="s">
        <v>46583</v>
      </c>
      <c r="C3760" s="20"/>
      <c r="D3760" s="20" t="s">
        <v>46584</v>
      </c>
      <c r="E3760" s="20" t="s">
        <v>46585</v>
      </c>
      <c r="F3760" s="20"/>
      <c r="G3760" s="20" t="s">
        <v>35310</v>
      </c>
      <c r="H3760" s="9">
        <v>625374.53</v>
      </c>
      <c r="I3760" s="9">
        <v>153216.19</v>
      </c>
      <c r="J3760" s="9"/>
      <c r="K3760" s="20"/>
    </row>
    <row r="3761" spans="1:11" ht="63" x14ac:dyDescent="0.25">
      <c r="A3761" s="19">
        <v>825893</v>
      </c>
      <c r="B3761" s="20" t="s">
        <v>47532</v>
      </c>
      <c r="C3761" s="20" t="s">
        <v>46460</v>
      </c>
      <c r="D3761" s="20" t="s">
        <v>47533</v>
      </c>
      <c r="E3761" s="20" t="s">
        <v>47534</v>
      </c>
      <c r="F3761" s="20"/>
      <c r="G3761" s="20" t="s">
        <v>35310</v>
      </c>
      <c r="H3761" s="9">
        <v>1990178.92</v>
      </c>
      <c r="I3761" s="9">
        <v>1125115.07</v>
      </c>
      <c r="J3761" s="9"/>
      <c r="K3761" s="20"/>
    </row>
    <row r="3762" spans="1:11" ht="78.75" x14ac:dyDescent="0.25">
      <c r="A3762" s="19">
        <v>797204</v>
      </c>
      <c r="B3762" s="20" t="s">
        <v>47539</v>
      </c>
      <c r="C3762" s="20"/>
      <c r="D3762" s="20" t="s">
        <v>47540</v>
      </c>
      <c r="E3762" s="20" t="s">
        <v>47541</v>
      </c>
      <c r="F3762" s="20"/>
      <c r="G3762" s="20" t="s">
        <v>35310</v>
      </c>
      <c r="H3762" s="9">
        <v>47182.3</v>
      </c>
      <c r="I3762" s="9">
        <v>26673.64</v>
      </c>
      <c r="J3762" s="9"/>
      <c r="K3762" s="20"/>
    </row>
    <row r="3763" spans="1:11" ht="78.75" x14ac:dyDescent="0.25">
      <c r="A3763" s="19">
        <v>797205</v>
      </c>
      <c r="B3763" s="20" t="s">
        <v>47529</v>
      </c>
      <c r="C3763" s="20"/>
      <c r="D3763" s="20" t="s">
        <v>47530</v>
      </c>
      <c r="E3763" s="20" t="s">
        <v>47531</v>
      </c>
      <c r="F3763" s="20"/>
      <c r="G3763" s="20" t="s">
        <v>35310</v>
      </c>
      <c r="H3763" s="9">
        <v>1227744.18</v>
      </c>
      <c r="I3763" s="9">
        <v>694085.41</v>
      </c>
      <c r="J3763" s="9"/>
      <c r="K3763" s="20"/>
    </row>
    <row r="3764" spans="1:11" ht="78.75" x14ac:dyDescent="0.25">
      <c r="A3764" s="19">
        <v>796888</v>
      </c>
      <c r="B3764" s="20" t="s">
        <v>47262</v>
      </c>
      <c r="C3764" s="20"/>
      <c r="D3764" s="20" t="s">
        <v>47263</v>
      </c>
      <c r="E3764" s="20" t="s">
        <v>47264</v>
      </c>
      <c r="F3764" s="20"/>
      <c r="G3764" s="20" t="s">
        <v>35310</v>
      </c>
      <c r="H3764" s="9">
        <v>183517</v>
      </c>
      <c r="I3764" s="9">
        <v>0</v>
      </c>
      <c r="J3764" s="9"/>
      <c r="K3764" s="20"/>
    </row>
    <row r="3765" spans="1:11" ht="63" x14ac:dyDescent="0.25">
      <c r="A3765" s="19">
        <v>796883</v>
      </c>
      <c r="B3765" s="20" t="s">
        <v>47265</v>
      </c>
      <c r="C3765" s="20"/>
      <c r="D3765" s="20" t="s">
        <v>47212</v>
      </c>
      <c r="E3765" s="20" t="s">
        <v>47266</v>
      </c>
      <c r="F3765" s="20"/>
      <c r="G3765" s="20" t="s">
        <v>35310</v>
      </c>
      <c r="H3765" s="9">
        <v>682922</v>
      </c>
      <c r="I3765" s="9">
        <v>0</v>
      </c>
      <c r="J3765" s="9"/>
      <c r="K3765" s="20"/>
    </row>
    <row r="3766" spans="1:11" ht="63" x14ac:dyDescent="0.25">
      <c r="A3766" s="19">
        <v>796887</v>
      </c>
      <c r="B3766" s="20" t="s">
        <v>47211</v>
      </c>
      <c r="C3766" s="20"/>
      <c r="D3766" s="20" t="s">
        <v>47212</v>
      </c>
      <c r="E3766" s="20" t="s">
        <v>47213</v>
      </c>
      <c r="F3766" s="20"/>
      <c r="G3766" s="20" t="s">
        <v>35310</v>
      </c>
      <c r="H3766" s="9">
        <v>682922</v>
      </c>
      <c r="I3766" s="9">
        <v>0</v>
      </c>
      <c r="J3766" s="9"/>
      <c r="K3766" s="20"/>
    </row>
    <row r="3767" spans="1:11" ht="78.75" x14ac:dyDescent="0.25">
      <c r="A3767" s="19">
        <v>689281</v>
      </c>
      <c r="B3767" s="20" t="s">
        <v>48040</v>
      </c>
      <c r="C3767" s="20" t="s">
        <v>48041</v>
      </c>
      <c r="D3767" s="20" t="s">
        <v>48042</v>
      </c>
      <c r="E3767" s="20" t="s">
        <v>48043</v>
      </c>
      <c r="F3767" s="20"/>
      <c r="G3767" s="20" t="s">
        <v>35310</v>
      </c>
      <c r="H3767" s="9">
        <v>18536.63</v>
      </c>
      <c r="I3767" s="9">
        <v>0</v>
      </c>
      <c r="J3767" s="9"/>
      <c r="K3767" s="20"/>
    </row>
    <row r="3768" spans="1:11" ht="78.75" x14ac:dyDescent="0.25">
      <c r="A3768" s="19">
        <v>689407</v>
      </c>
      <c r="B3768" s="20" t="s">
        <v>48178</v>
      </c>
      <c r="C3768" s="20"/>
      <c r="D3768" s="20" t="s">
        <v>48179</v>
      </c>
      <c r="E3768" s="20" t="s">
        <v>48180</v>
      </c>
      <c r="F3768" s="20"/>
      <c r="G3768" s="20" t="s">
        <v>35310</v>
      </c>
      <c r="H3768" s="9">
        <v>17769.23</v>
      </c>
      <c r="I3768" s="9">
        <v>0</v>
      </c>
      <c r="J3768" s="9"/>
      <c r="K3768" s="20"/>
    </row>
    <row r="3769" spans="1:11" ht="63" x14ac:dyDescent="0.25">
      <c r="A3769" s="19">
        <v>791583</v>
      </c>
      <c r="B3769" s="20" t="s">
        <v>46358</v>
      </c>
      <c r="C3769" s="20" t="s">
        <v>46359</v>
      </c>
      <c r="D3769" s="20" t="s">
        <v>46360</v>
      </c>
      <c r="E3769" s="20" t="s">
        <v>46361</v>
      </c>
      <c r="F3769" s="20"/>
      <c r="G3769" s="20" t="s">
        <v>35310</v>
      </c>
      <c r="H3769" s="9">
        <v>202243.04</v>
      </c>
      <c r="I3769" s="9">
        <v>0</v>
      </c>
      <c r="J3769" s="9"/>
      <c r="K3769" s="20"/>
    </row>
    <row r="3770" spans="1:11" ht="78.75" x14ac:dyDescent="0.25">
      <c r="A3770" s="19">
        <v>791859</v>
      </c>
      <c r="B3770" s="20" t="s">
        <v>46549</v>
      </c>
      <c r="C3770" s="20" t="s">
        <v>46550</v>
      </c>
      <c r="D3770" s="20" t="s">
        <v>46551</v>
      </c>
      <c r="E3770" s="20" t="s">
        <v>46552</v>
      </c>
      <c r="F3770" s="20"/>
      <c r="G3770" s="20" t="s">
        <v>35310</v>
      </c>
      <c r="H3770" s="9">
        <v>5330.82</v>
      </c>
      <c r="I3770" s="9">
        <v>0</v>
      </c>
      <c r="J3770" s="9"/>
      <c r="K3770" s="20"/>
    </row>
    <row r="3771" spans="1:11" ht="94.5" x14ac:dyDescent="0.25">
      <c r="A3771" s="19">
        <v>1023539</v>
      </c>
      <c r="B3771" s="20" t="s">
        <v>47911</v>
      </c>
      <c r="C3771" s="20" t="s">
        <v>47912</v>
      </c>
      <c r="D3771" s="20" t="s">
        <v>47913</v>
      </c>
      <c r="E3771" s="20" t="s">
        <v>47914</v>
      </c>
      <c r="F3771" s="20"/>
      <c r="G3771" s="20" t="s">
        <v>35310</v>
      </c>
      <c r="H3771" s="9">
        <v>466285</v>
      </c>
      <c r="I3771" s="9">
        <v>0</v>
      </c>
      <c r="J3771" s="9"/>
      <c r="K3771" s="20"/>
    </row>
    <row r="3772" spans="1:11" ht="63" x14ac:dyDescent="0.25">
      <c r="A3772" s="19">
        <v>1065121</v>
      </c>
      <c r="B3772" s="20" t="s">
        <v>48622</v>
      </c>
      <c r="C3772" s="20" t="s">
        <v>48623</v>
      </c>
      <c r="D3772" s="20" t="s">
        <v>48624</v>
      </c>
      <c r="E3772" s="20" t="s">
        <v>48625</v>
      </c>
      <c r="F3772" s="20"/>
      <c r="G3772" s="20" t="s">
        <v>35310</v>
      </c>
      <c r="H3772" s="9">
        <v>5673289.21</v>
      </c>
      <c r="I3772" s="9">
        <v>0</v>
      </c>
      <c r="J3772" s="9"/>
      <c r="K3772" s="20"/>
    </row>
    <row r="3773" spans="1:11" ht="78.75" x14ac:dyDescent="0.25">
      <c r="A3773" s="19">
        <v>793404</v>
      </c>
      <c r="B3773" s="20" t="s">
        <v>48539</v>
      </c>
      <c r="C3773" s="20" t="s">
        <v>48540</v>
      </c>
      <c r="D3773" s="20" t="s">
        <v>48541</v>
      </c>
      <c r="E3773" s="20" t="s">
        <v>48542</v>
      </c>
      <c r="F3773" s="20"/>
      <c r="G3773" s="20" t="s">
        <v>35310</v>
      </c>
      <c r="H3773" s="9">
        <v>157600</v>
      </c>
      <c r="I3773" s="9">
        <v>0</v>
      </c>
      <c r="J3773" s="9"/>
      <c r="K3773" s="20"/>
    </row>
    <row r="3774" spans="1:11" ht="63" x14ac:dyDescent="0.25">
      <c r="A3774" s="19">
        <v>930125</v>
      </c>
      <c r="B3774" s="20" t="s">
        <v>47502</v>
      </c>
      <c r="C3774" s="20" t="s">
        <v>47503</v>
      </c>
      <c r="D3774" s="20" t="s">
        <v>47504</v>
      </c>
      <c r="E3774" s="20" t="s">
        <v>47505</v>
      </c>
      <c r="F3774" s="20"/>
      <c r="G3774" s="20" t="s">
        <v>35310</v>
      </c>
      <c r="H3774" s="9">
        <v>13934860.67</v>
      </c>
      <c r="I3774" s="9">
        <v>7780297.1500000004</v>
      </c>
      <c r="J3774" s="9">
        <v>6694860.5499999998</v>
      </c>
      <c r="K3774" s="20"/>
    </row>
    <row r="3775" spans="1:11" ht="78.75" x14ac:dyDescent="0.25">
      <c r="A3775" s="19">
        <v>1140280</v>
      </c>
      <c r="B3775" s="20" t="s">
        <v>49589</v>
      </c>
      <c r="C3775" s="20" t="s">
        <v>49590</v>
      </c>
      <c r="D3775" s="20" t="s">
        <v>49591</v>
      </c>
      <c r="E3775" s="20" t="s">
        <v>49592</v>
      </c>
      <c r="F3775" s="20"/>
      <c r="G3775" s="20" t="s">
        <v>35310</v>
      </c>
      <c r="H3775" s="9">
        <v>81106522.650000006</v>
      </c>
      <c r="I3775" s="9">
        <v>64045072.810000002</v>
      </c>
      <c r="J3775" s="9">
        <v>6127891</v>
      </c>
      <c r="K3775" s="20"/>
    </row>
    <row r="3776" spans="1:11" ht="63" x14ac:dyDescent="0.25">
      <c r="A3776" s="19">
        <v>1117940</v>
      </c>
      <c r="B3776" s="20" t="s">
        <v>49236</v>
      </c>
      <c r="C3776" s="20" t="s">
        <v>49237</v>
      </c>
      <c r="D3776" s="20" t="s">
        <v>49238</v>
      </c>
      <c r="E3776" s="20" t="s">
        <v>47600</v>
      </c>
      <c r="F3776" s="20"/>
      <c r="G3776" s="20" t="s">
        <v>35310</v>
      </c>
      <c r="H3776" s="9">
        <v>1240940</v>
      </c>
      <c r="I3776" s="9">
        <v>1240940</v>
      </c>
      <c r="J3776" s="9"/>
      <c r="K3776" s="20"/>
    </row>
    <row r="3777" spans="1:11" ht="63" x14ac:dyDescent="0.25">
      <c r="A3777" s="19">
        <v>930151</v>
      </c>
      <c r="B3777" s="20" t="s">
        <v>47597</v>
      </c>
      <c r="C3777" s="20" t="s">
        <v>47598</v>
      </c>
      <c r="D3777" s="20" t="s">
        <v>47599</v>
      </c>
      <c r="E3777" s="20" t="s">
        <v>47600</v>
      </c>
      <c r="F3777" s="20"/>
      <c r="G3777" s="20" t="s">
        <v>35310</v>
      </c>
      <c r="H3777" s="9">
        <v>8360000</v>
      </c>
      <c r="I3777" s="9">
        <v>0</v>
      </c>
      <c r="J3777" s="9"/>
      <c r="K3777" s="20"/>
    </row>
    <row r="3778" spans="1:11" ht="78.75" x14ac:dyDescent="0.25">
      <c r="A3778" s="19">
        <v>689333</v>
      </c>
      <c r="B3778" s="20" t="s">
        <v>48358</v>
      </c>
      <c r="C3778" s="20" t="s">
        <v>48359</v>
      </c>
      <c r="D3778" s="20" t="s">
        <v>48360</v>
      </c>
      <c r="E3778" s="20" t="s">
        <v>48361</v>
      </c>
      <c r="F3778" s="20"/>
      <c r="G3778" s="20" t="s">
        <v>35310</v>
      </c>
      <c r="H3778" s="9">
        <v>52227</v>
      </c>
      <c r="I3778" s="9">
        <v>0</v>
      </c>
      <c r="J3778" s="9"/>
      <c r="K3778" s="20"/>
    </row>
    <row r="3779" spans="1:11" ht="63" x14ac:dyDescent="0.25">
      <c r="A3779" s="19">
        <v>791577</v>
      </c>
      <c r="B3779" s="20" t="s">
        <v>46340</v>
      </c>
      <c r="C3779" s="20"/>
      <c r="D3779" s="20" t="s">
        <v>46341</v>
      </c>
      <c r="E3779" s="20" t="s">
        <v>46342</v>
      </c>
      <c r="F3779" s="20"/>
      <c r="G3779" s="20" t="s">
        <v>35310</v>
      </c>
      <c r="H3779" s="9">
        <v>31798.639999999999</v>
      </c>
      <c r="I3779" s="9">
        <v>0</v>
      </c>
      <c r="J3779" s="9"/>
      <c r="K3779" s="20"/>
    </row>
    <row r="3780" spans="1:11" ht="63" x14ac:dyDescent="0.25">
      <c r="A3780" s="19">
        <v>792872</v>
      </c>
      <c r="B3780" s="20" t="s">
        <v>45788</v>
      </c>
      <c r="C3780" s="20" t="s">
        <v>45789</v>
      </c>
      <c r="D3780" s="20" t="s">
        <v>45790</v>
      </c>
      <c r="E3780" s="20" t="s">
        <v>45791</v>
      </c>
      <c r="F3780" s="20"/>
      <c r="G3780" s="20" t="s">
        <v>35310</v>
      </c>
      <c r="H3780" s="9">
        <v>46241.73</v>
      </c>
      <c r="I3780" s="9">
        <v>0</v>
      </c>
      <c r="J3780" s="9"/>
      <c r="K3780" s="20"/>
    </row>
    <row r="3781" spans="1:11" ht="63" x14ac:dyDescent="0.25">
      <c r="A3781" s="19">
        <v>792871</v>
      </c>
      <c r="B3781" s="20" t="s">
        <v>45798</v>
      </c>
      <c r="C3781" s="20" t="s">
        <v>45789</v>
      </c>
      <c r="D3781" s="20" t="s">
        <v>45790</v>
      </c>
      <c r="E3781" s="20" t="s">
        <v>45799</v>
      </c>
      <c r="F3781" s="20"/>
      <c r="G3781" s="20" t="s">
        <v>35310</v>
      </c>
      <c r="H3781" s="9">
        <v>531711.51</v>
      </c>
      <c r="I3781" s="9">
        <v>245521.56</v>
      </c>
      <c r="J3781" s="9"/>
      <c r="K3781" s="20"/>
    </row>
    <row r="3782" spans="1:11" ht="63" x14ac:dyDescent="0.25">
      <c r="A3782" s="19">
        <v>791221</v>
      </c>
      <c r="B3782" s="20" t="s">
        <v>46770</v>
      </c>
      <c r="C3782" s="20" t="s">
        <v>46771</v>
      </c>
      <c r="D3782" s="20" t="s">
        <v>46772</v>
      </c>
      <c r="E3782" s="20" t="s">
        <v>46431</v>
      </c>
      <c r="F3782" s="20"/>
      <c r="G3782" s="20" t="s">
        <v>35310</v>
      </c>
      <c r="H3782" s="9">
        <v>16144.15</v>
      </c>
      <c r="I3782" s="9">
        <v>0</v>
      </c>
      <c r="J3782" s="9"/>
      <c r="K3782" s="20"/>
    </row>
    <row r="3783" spans="1:11" ht="63" x14ac:dyDescent="0.25">
      <c r="A3783" s="19">
        <v>791619</v>
      </c>
      <c r="B3783" s="20" t="s">
        <v>46429</v>
      </c>
      <c r="C3783" s="20"/>
      <c r="D3783" s="20" t="s">
        <v>46430</v>
      </c>
      <c r="E3783" s="20" t="s">
        <v>46431</v>
      </c>
      <c r="F3783" s="20"/>
      <c r="G3783" s="20" t="s">
        <v>35310</v>
      </c>
      <c r="H3783" s="9">
        <v>809073.64</v>
      </c>
      <c r="I3783" s="9">
        <v>0</v>
      </c>
      <c r="J3783" s="9"/>
      <c r="K3783" s="20"/>
    </row>
    <row r="3784" spans="1:11" ht="63" x14ac:dyDescent="0.25">
      <c r="A3784" s="19">
        <v>930206</v>
      </c>
      <c r="B3784" s="20" t="s">
        <v>47720</v>
      </c>
      <c r="C3784" s="20" t="s">
        <v>47721</v>
      </c>
      <c r="D3784" s="20" t="s">
        <v>47722</v>
      </c>
      <c r="E3784" s="20" t="s">
        <v>47723</v>
      </c>
      <c r="F3784" s="20"/>
      <c r="G3784" s="20" t="s">
        <v>35310</v>
      </c>
      <c r="H3784" s="9">
        <v>3930530</v>
      </c>
      <c r="I3784" s="9">
        <v>0</v>
      </c>
      <c r="J3784" s="9"/>
      <c r="K3784" s="20"/>
    </row>
    <row r="3785" spans="1:11" ht="63" x14ac:dyDescent="0.25">
      <c r="A3785" s="19">
        <v>1065060</v>
      </c>
      <c r="B3785" s="20" t="s">
        <v>48606</v>
      </c>
      <c r="C3785" s="20" t="s">
        <v>48607</v>
      </c>
      <c r="D3785" s="20" t="s">
        <v>48608</v>
      </c>
      <c r="E3785" s="20" t="s">
        <v>48609</v>
      </c>
      <c r="F3785" s="20"/>
      <c r="G3785" s="20" t="s">
        <v>35310</v>
      </c>
      <c r="H3785" s="9">
        <v>20141073.859999999</v>
      </c>
      <c r="I3785" s="9">
        <v>1214219.01</v>
      </c>
      <c r="J3785" s="9"/>
      <c r="K3785" s="20"/>
    </row>
    <row r="3786" spans="1:11" ht="63" x14ac:dyDescent="0.25">
      <c r="A3786" s="19">
        <v>1015520</v>
      </c>
      <c r="B3786" s="20" t="s">
        <v>47951</v>
      </c>
      <c r="C3786" s="20"/>
      <c r="D3786" s="20" t="s">
        <v>47952</v>
      </c>
      <c r="E3786" s="20" t="s">
        <v>47953</v>
      </c>
      <c r="F3786" s="20"/>
      <c r="G3786" s="20" t="s">
        <v>35310</v>
      </c>
      <c r="H3786" s="9">
        <v>10132.61</v>
      </c>
      <c r="I3786" s="9">
        <v>1377.94</v>
      </c>
      <c r="J3786" s="9"/>
      <c r="K3786" s="20"/>
    </row>
    <row r="3787" spans="1:11" ht="63" x14ac:dyDescent="0.25">
      <c r="A3787" s="19">
        <v>949480</v>
      </c>
      <c r="B3787" s="20" t="s">
        <v>45522</v>
      </c>
      <c r="C3787" s="20" t="s">
        <v>45523</v>
      </c>
      <c r="D3787" s="20" t="s">
        <v>45524</v>
      </c>
      <c r="E3787" s="20" t="s">
        <v>45525</v>
      </c>
      <c r="F3787" s="20"/>
      <c r="G3787" s="20" t="s">
        <v>35310</v>
      </c>
      <c r="H3787" s="9">
        <v>8311.3799999999992</v>
      </c>
      <c r="I3787" s="9">
        <v>1083.3</v>
      </c>
      <c r="J3787" s="9">
        <v>16048</v>
      </c>
      <c r="K3787" s="20"/>
    </row>
    <row r="3788" spans="1:11" ht="78.75" x14ac:dyDescent="0.25">
      <c r="A3788" s="19">
        <v>1134835</v>
      </c>
      <c r="B3788" s="20" t="s">
        <v>49271</v>
      </c>
      <c r="C3788" s="20" t="s">
        <v>49272</v>
      </c>
      <c r="D3788" s="20" t="s">
        <v>49273</v>
      </c>
      <c r="E3788" s="20" t="s">
        <v>49274</v>
      </c>
      <c r="F3788" s="20"/>
      <c r="G3788" s="20" t="s">
        <v>35310</v>
      </c>
      <c r="H3788" s="9">
        <v>1</v>
      </c>
      <c r="I3788" s="9">
        <v>1</v>
      </c>
      <c r="J3788" s="9"/>
      <c r="K3788" s="20"/>
    </row>
    <row r="3789" spans="1:11" ht="63" x14ac:dyDescent="0.25">
      <c r="A3789" s="19">
        <v>791128</v>
      </c>
      <c r="B3789" s="20" t="s">
        <v>46683</v>
      </c>
      <c r="C3789" s="20" t="s">
        <v>46684</v>
      </c>
      <c r="D3789" s="20" t="s">
        <v>46685</v>
      </c>
      <c r="E3789" s="20" t="s">
        <v>46686</v>
      </c>
      <c r="F3789" s="20"/>
      <c r="G3789" s="20" t="s">
        <v>35310</v>
      </c>
      <c r="H3789" s="9">
        <v>18315355.949999999</v>
      </c>
      <c r="I3789" s="9">
        <v>0</v>
      </c>
      <c r="J3789" s="9"/>
      <c r="K3789" s="20"/>
    </row>
    <row r="3790" spans="1:11" ht="63" x14ac:dyDescent="0.25">
      <c r="A3790" s="19">
        <v>792764</v>
      </c>
      <c r="B3790" s="20" t="s">
        <v>45703</v>
      </c>
      <c r="C3790" s="20" t="s">
        <v>45704</v>
      </c>
      <c r="D3790" s="20" t="s">
        <v>45705</v>
      </c>
      <c r="E3790" s="20" t="s">
        <v>45706</v>
      </c>
      <c r="F3790" s="20"/>
      <c r="G3790" s="20" t="s">
        <v>35310</v>
      </c>
      <c r="H3790" s="9">
        <v>5196757.97</v>
      </c>
      <c r="I3790" s="9">
        <v>772888.61</v>
      </c>
      <c r="J3790" s="9"/>
      <c r="K3790" s="20"/>
    </row>
    <row r="3791" spans="1:11" ht="63" x14ac:dyDescent="0.25">
      <c r="A3791" s="19">
        <v>930292</v>
      </c>
      <c r="B3791" s="20" t="s">
        <v>47415</v>
      </c>
      <c r="C3791" s="20" t="s">
        <v>47416</v>
      </c>
      <c r="D3791" s="20" t="s">
        <v>47377</v>
      </c>
      <c r="E3791" s="20" t="s">
        <v>47417</v>
      </c>
      <c r="F3791" s="20"/>
      <c r="G3791" s="20" t="s">
        <v>35310</v>
      </c>
      <c r="H3791" s="9">
        <v>187000</v>
      </c>
      <c r="I3791" s="9">
        <v>0</v>
      </c>
      <c r="J3791" s="9">
        <v>60818.26</v>
      </c>
      <c r="K3791" s="20"/>
    </row>
    <row r="3792" spans="1:11" ht="78.75" x14ac:dyDescent="0.25">
      <c r="A3792" s="19">
        <v>791554</v>
      </c>
      <c r="B3792" s="20" t="s">
        <v>46373</v>
      </c>
      <c r="C3792" s="20"/>
      <c r="D3792" s="20" t="s">
        <v>46374</v>
      </c>
      <c r="E3792" s="20" t="s">
        <v>46375</v>
      </c>
      <c r="F3792" s="20"/>
      <c r="G3792" s="20" t="s">
        <v>35310</v>
      </c>
      <c r="H3792" s="9">
        <v>949990.79</v>
      </c>
      <c r="I3792" s="9">
        <v>52100.9</v>
      </c>
      <c r="J3792" s="9"/>
      <c r="K3792" s="20"/>
    </row>
    <row r="3793" spans="1:11" ht="63" x14ac:dyDescent="0.25">
      <c r="A3793" s="19">
        <v>930294</v>
      </c>
      <c r="B3793" s="20" t="s">
        <v>47409</v>
      </c>
      <c r="C3793" s="20" t="s">
        <v>47410</v>
      </c>
      <c r="D3793" s="20" t="s">
        <v>47377</v>
      </c>
      <c r="E3793" s="20" t="s">
        <v>47411</v>
      </c>
      <c r="F3793" s="20"/>
      <c r="G3793" s="20" t="s">
        <v>35310</v>
      </c>
      <c r="H3793" s="9">
        <v>293000</v>
      </c>
      <c r="I3793" s="9">
        <v>0</v>
      </c>
      <c r="J3793" s="9">
        <v>80445.100000000006</v>
      </c>
      <c r="K3793" s="20"/>
    </row>
    <row r="3794" spans="1:11" ht="78.75" x14ac:dyDescent="0.25">
      <c r="A3794" s="19">
        <v>1121040</v>
      </c>
      <c r="B3794" s="20" t="s">
        <v>49406</v>
      </c>
      <c r="C3794" s="20" t="s">
        <v>49407</v>
      </c>
      <c r="D3794" s="20" t="s">
        <v>49408</v>
      </c>
      <c r="E3794" s="20" t="s">
        <v>49409</v>
      </c>
      <c r="F3794" s="20"/>
      <c r="G3794" s="20" t="s">
        <v>35310</v>
      </c>
      <c r="H3794" s="9">
        <v>371440</v>
      </c>
      <c r="I3794" s="9">
        <v>371440</v>
      </c>
      <c r="J3794" s="9"/>
      <c r="K3794" s="20"/>
    </row>
    <row r="3795" spans="1:11" ht="63" x14ac:dyDescent="0.25">
      <c r="A3795" s="19">
        <v>930293</v>
      </c>
      <c r="B3795" s="20" t="s">
        <v>47412</v>
      </c>
      <c r="C3795" s="20" t="s">
        <v>47413</v>
      </c>
      <c r="D3795" s="20" t="s">
        <v>47377</v>
      </c>
      <c r="E3795" s="20" t="s">
        <v>47414</v>
      </c>
      <c r="F3795" s="20"/>
      <c r="G3795" s="20" t="s">
        <v>35310</v>
      </c>
      <c r="H3795" s="9">
        <v>209000</v>
      </c>
      <c r="I3795" s="9">
        <v>0</v>
      </c>
      <c r="J3795" s="9">
        <v>72981.919999999998</v>
      </c>
      <c r="K3795" s="20"/>
    </row>
    <row r="3796" spans="1:11" ht="63" x14ac:dyDescent="0.25">
      <c r="A3796" s="19">
        <v>689322</v>
      </c>
      <c r="B3796" s="20" t="s">
        <v>48002</v>
      </c>
      <c r="C3796" s="20"/>
      <c r="D3796" s="20" t="s">
        <v>48003</v>
      </c>
      <c r="E3796" s="20" t="s">
        <v>48004</v>
      </c>
      <c r="F3796" s="20"/>
      <c r="G3796" s="20" t="s">
        <v>35310</v>
      </c>
      <c r="H3796" s="9">
        <v>692560.21</v>
      </c>
      <c r="I3796" s="9">
        <v>0</v>
      </c>
      <c r="J3796" s="9"/>
      <c r="K3796" s="20"/>
    </row>
    <row r="3797" spans="1:11" ht="78.75" x14ac:dyDescent="0.25">
      <c r="A3797" s="19">
        <v>689452</v>
      </c>
      <c r="B3797" s="20" t="s">
        <v>48113</v>
      </c>
      <c r="C3797" s="20" t="s">
        <v>48114</v>
      </c>
      <c r="D3797" s="20" t="s">
        <v>48115</v>
      </c>
      <c r="E3797" s="20" t="s">
        <v>48116</v>
      </c>
      <c r="F3797" s="20"/>
      <c r="G3797" s="20" t="s">
        <v>35310</v>
      </c>
      <c r="H3797" s="9">
        <v>98141.4</v>
      </c>
      <c r="I3797" s="9">
        <v>0</v>
      </c>
      <c r="J3797" s="9"/>
      <c r="K3797" s="20"/>
    </row>
    <row r="3798" spans="1:11" ht="78.75" x14ac:dyDescent="0.25">
      <c r="A3798" s="19">
        <v>689366</v>
      </c>
      <c r="B3798" s="20" t="s">
        <v>48117</v>
      </c>
      <c r="C3798" s="20" t="s">
        <v>48118</v>
      </c>
      <c r="D3798" s="20" t="s">
        <v>48119</v>
      </c>
      <c r="E3798" s="20" t="s">
        <v>48120</v>
      </c>
      <c r="F3798" s="20"/>
      <c r="G3798" s="20" t="s">
        <v>35310</v>
      </c>
      <c r="H3798" s="9">
        <v>161081.62</v>
      </c>
      <c r="I3798" s="9">
        <v>0</v>
      </c>
      <c r="J3798" s="9"/>
      <c r="K3798" s="20"/>
    </row>
    <row r="3799" spans="1:11" ht="78.75" x14ac:dyDescent="0.25">
      <c r="A3799" s="19">
        <v>689283</v>
      </c>
      <c r="B3799" s="20" t="s">
        <v>48044</v>
      </c>
      <c r="C3799" s="20" t="s">
        <v>48045</v>
      </c>
      <c r="D3799" s="20" t="s">
        <v>48046</v>
      </c>
      <c r="E3799" s="20" t="s">
        <v>48047</v>
      </c>
      <c r="F3799" s="20"/>
      <c r="G3799" s="20" t="s">
        <v>35310</v>
      </c>
      <c r="H3799" s="9">
        <v>107464.52</v>
      </c>
      <c r="I3799" s="9">
        <v>0</v>
      </c>
      <c r="J3799" s="9"/>
      <c r="K3799" s="20"/>
    </row>
    <row r="3800" spans="1:11" ht="78.75" x14ac:dyDescent="0.25">
      <c r="A3800" s="19">
        <v>689313</v>
      </c>
      <c r="B3800" s="20" t="s">
        <v>47981</v>
      </c>
      <c r="C3800" s="20" t="s">
        <v>47982</v>
      </c>
      <c r="D3800" s="20" t="s">
        <v>47983</v>
      </c>
      <c r="E3800" s="20" t="s">
        <v>47984</v>
      </c>
      <c r="F3800" s="20"/>
      <c r="G3800" s="20" t="s">
        <v>35310</v>
      </c>
      <c r="H3800" s="9">
        <v>960740.3</v>
      </c>
      <c r="I3800" s="9">
        <v>387782.99</v>
      </c>
      <c r="J3800" s="9">
        <v>1119237.21</v>
      </c>
      <c r="K3800" s="20"/>
    </row>
    <row r="3801" spans="1:11" ht="78.75" x14ac:dyDescent="0.25">
      <c r="A3801" s="19">
        <v>689377</v>
      </c>
      <c r="B3801" s="20" t="s">
        <v>48131</v>
      </c>
      <c r="C3801" s="20" t="s">
        <v>48132</v>
      </c>
      <c r="D3801" s="20" t="s">
        <v>48133</v>
      </c>
      <c r="E3801" s="20" t="s">
        <v>48134</v>
      </c>
      <c r="F3801" s="20"/>
      <c r="G3801" s="20" t="s">
        <v>35310</v>
      </c>
      <c r="H3801" s="9">
        <v>510630.79</v>
      </c>
      <c r="I3801" s="9">
        <v>0</v>
      </c>
      <c r="J3801" s="9">
        <v>221177.75</v>
      </c>
      <c r="K3801" s="20"/>
    </row>
    <row r="3802" spans="1:11" ht="78.75" x14ac:dyDescent="0.25">
      <c r="A3802" s="19">
        <v>689397</v>
      </c>
      <c r="B3802" s="20" t="s">
        <v>48162</v>
      </c>
      <c r="C3802" s="20" t="s">
        <v>48163</v>
      </c>
      <c r="D3802" s="20" t="s">
        <v>48164</v>
      </c>
      <c r="E3802" s="20" t="s">
        <v>48165</v>
      </c>
      <c r="F3802" s="20"/>
      <c r="G3802" s="20" t="s">
        <v>35310</v>
      </c>
      <c r="H3802" s="9">
        <v>286390.40999999997</v>
      </c>
      <c r="I3802" s="9">
        <v>0</v>
      </c>
      <c r="J3802" s="9"/>
      <c r="K3802" s="20"/>
    </row>
    <row r="3803" spans="1:11" ht="78.75" x14ac:dyDescent="0.25">
      <c r="A3803" s="19">
        <v>689458</v>
      </c>
      <c r="B3803" s="20" t="s">
        <v>48096</v>
      </c>
      <c r="C3803" s="20"/>
      <c r="D3803" s="20" t="s">
        <v>48097</v>
      </c>
      <c r="E3803" s="20" t="s">
        <v>48098</v>
      </c>
      <c r="F3803" s="20"/>
      <c r="G3803" s="20" t="s">
        <v>35310</v>
      </c>
      <c r="H3803" s="9">
        <v>197696.21</v>
      </c>
      <c r="I3803" s="9">
        <v>0</v>
      </c>
      <c r="J3803" s="9"/>
      <c r="K3803" s="20"/>
    </row>
    <row r="3804" spans="1:11" ht="78.75" x14ac:dyDescent="0.25">
      <c r="A3804" s="19">
        <v>689285</v>
      </c>
      <c r="B3804" s="20" t="s">
        <v>48048</v>
      </c>
      <c r="C3804" s="20" t="s">
        <v>48049</v>
      </c>
      <c r="D3804" s="20" t="s">
        <v>48050</v>
      </c>
      <c r="E3804" s="20" t="s">
        <v>48051</v>
      </c>
      <c r="F3804" s="20"/>
      <c r="G3804" s="20" t="s">
        <v>35310</v>
      </c>
      <c r="H3804" s="9">
        <v>878876.62</v>
      </c>
      <c r="I3804" s="9">
        <v>0</v>
      </c>
      <c r="J3804" s="9">
        <v>1430151.42</v>
      </c>
      <c r="K3804" s="20"/>
    </row>
    <row r="3805" spans="1:11" ht="63" x14ac:dyDescent="0.25">
      <c r="A3805" s="19">
        <v>689265</v>
      </c>
      <c r="B3805" s="20" t="s">
        <v>48408</v>
      </c>
      <c r="C3805" s="20"/>
      <c r="D3805" s="20" t="s">
        <v>48409</v>
      </c>
      <c r="E3805" s="20" t="s">
        <v>48410</v>
      </c>
      <c r="F3805" s="20"/>
      <c r="G3805" s="20" t="s">
        <v>35310</v>
      </c>
      <c r="H3805" s="9">
        <v>4647729.63</v>
      </c>
      <c r="I3805" s="9">
        <v>3304796.56</v>
      </c>
      <c r="J3805" s="9"/>
      <c r="K3805" s="20"/>
    </row>
    <row r="3806" spans="1:11" ht="63" x14ac:dyDescent="0.25">
      <c r="A3806" s="19">
        <v>689215</v>
      </c>
      <c r="B3806" s="20" t="s">
        <v>48304</v>
      </c>
      <c r="C3806" s="20"/>
      <c r="D3806" s="20" t="s">
        <v>48305</v>
      </c>
      <c r="E3806" s="20" t="s">
        <v>48306</v>
      </c>
      <c r="F3806" s="20"/>
      <c r="G3806" s="20" t="s">
        <v>35310</v>
      </c>
      <c r="H3806" s="9">
        <v>256225.33</v>
      </c>
      <c r="I3806" s="9">
        <v>0</v>
      </c>
      <c r="J3806" s="9"/>
      <c r="K3806" s="20"/>
    </row>
    <row r="3807" spans="1:11" ht="63" x14ac:dyDescent="0.25">
      <c r="A3807" s="19">
        <v>689329</v>
      </c>
      <c r="B3807" s="20" t="s">
        <v>48028</v>
      </c>
      <c r="C3807" s="20" t="s">
        <v>48029</v>
      </c>
      <c r="D3807" s="20" t="s">
        <v>48030</v>
      </c>
      <c r="E3807" s="20" t="s">
        <v>48031</v>
      </c>
      <c r="F3807" s="20"/>
      <c r="G3807" s="20" t="s">
        <v>35310</v>
      </c>
      <c r="H3807" s="9">
        <v>306076.84000000003</v>
      </c>
      <c r="I3807" s="9">
        <v>0</v>
      </c>
      <c r="J3807" s="9"/>
      <c r="K3807" s="20"/>
    </row>
    <row r="3808" spans="1:11" ht="63" x14ac:dyDescent="0.25">
      <c r="A3808" s="19">
        <v>689315</v>
      </c>
      <c r="B3808" s="20" t="s">
        <v>47985</v>
      </c>
      <c r="C3808" s="20" t="s">
        <v>47986</v>
      </c>
      <c r="D3808" s="20" t="s">
        <v>47987</v>
      </c>
      <c r="E3808" s="20" t="s">
        <v>47988</v>
      </c>
      <c r="F3808" s="20"/>
      <c r="G3808" s="20" t="s">
        <v>35310</v>
      </c>
      <c r="H3808" s="9">
        <v>235079.33</v>
      </c>
      <c r="I3808" s="9">
        <v>0</v>
      </c>
      <c r="J3808" s="9"/>
      <c r="K3808" s="20"/>
    </row>
    <row r="3809" spans="1:11" ht="63" x14ac:dyDescent="0.25">
      <c r="A3809" s="19">
        <v>851917</v>
      </c>
      <c r="B3809" s="20" t="s">
        <v>49753</v>
      </c>
      <c r="C3809" s="20" t="s">
        <v>49754</v>
      </c>
      <c r="D3809" s="20" t="s">
        <v>49755</v>
      </c>
      <c r="E3809" s="20" t="s">
        <v>49756</v>
      </c>
      <c r="F3809" s="20"/>
      <c r="G3809" s="20" t="s">
        <v>35310</v>
      </c>
      <c r="H3809" s="9">
        <v>359000</v>
      </c>
      <c r="I3809" s="9">
        <v>181494.66</v>
      </c>
      <c r="J3809" s="9"/>
      <c r="K3809" s="20"/>
    </row>
    <row r="3810" spans="1:11" ht="63" x14ac:dyDescent="0.25">
      <c r="A3810" s="19">
        <v>851918</v>
      </c>
      <c r="B3810" s="20" t="s">
        <v>49749</v>
      </c>
      <c r="C3810" s="20" t="s">
        <v>49750</v>
      </c>
      <c r="D3810" s="20" t="s">
        <v>49751</v>
      </c>
      <c r="E3810" s="20" t="s">
        <v>49752</v>
      </c>
      <c r="F3810" s="20"/>
      <c r="G3810" s="20" t="s">
        <v>35310</v>
      </c>
      <c r="H3810" s="9">
        <v>421000</v>
      </c>
      <c r="I3810" s="9">
        <v>219553.81</v>
      </c>
      <c r="J3810" s="9"/>
      <c r="K3810" s="20"/>
    </row>
    <row r="3811" spans="1:11" ht="63" x14ac:dyDescent="0.25">
      <c r="A3811" s="19">
        <v>829772</v>
      </c>
      <c r="B3811" s="20" t="s">
        <v>48187</v>
      </c>
      <c r="C3811" s="20"/>
      <c r="D3811" s="20" t="s">
        <v>48188</v>
      </c>
      <c r="E3811" s="20" t="s">
        <v>33008</v>
      </c>
      <c r="F3811" s="20"/>
      <c r="G3811" s="20" t="s">
        <v>35310</v>
      </c>
      <c r="H3811" s="9">
        <v>36927.79</v>
      </c>
      <c r="I3811" s="9">
        <v>0</v>
      </c>
      <c r="J3811" s="9"/>
      <c r="K3811" s="20"/>
    </row>
    <row r="3812" spans="1:11" ht="63" x14ac:dyDescent="0.25">
      <c r="A3812" s="19">
        <v>905789</v>
      </c>
      <c r="B3812" s="20" t="s">
        <v>47343</v>
      </c>
      <c r="C3812" s="20" t="s">
        <v>47344</v>
      </c>
      <c r="D3812" s="20" t="s">
        <v>47345</v>
      </c>
      <c r="E3812" s="20" t="s">
        <v>47346</v>
      </c>
      <c r="F3812" s="20"/>
      <c r="G3812" s="20" t="s">
        <v>35310</v>
      </c>
      <c r="H3812" s="9">
        <v>14144000</v>
      </c>
      <c r="I3812" s="9">
        <v>9429333.2300000004</v>
      </c>
      <c r="J3812" s="9"/>
      <c r="K3812" s="20"/>
    </row>
    <row r="3813" spans="1:11" ht="63" x14ac:dyDescent="0.25">
      <c r="A3813" s="19">
        <v>851803</v>
      </c>
      <c r="B3813" s="20" t="s">
        <v>49784</v>
      </c>
      <c r="C3813" s="20" t="s">
        <v>49785</v>
      </c>
      <c r="D3813" s="20" t="s">
        <v>49786</v>
      </c>
      <c r="E3813" s="20" t="s">
        <v>49787</v>
      </c>
      <c r="F3813" s="20"/>
      <c r="G3813" s="20" t="s">
        <v>35310</v>
      </c>
      <c r="H3813" s="9">
        <v>465000</v>
      </c>
      <c r="I3813" s="9">
        <v>297500</v>
      </c>
      <c r="J3813" s="9"/>
      <c r="K3813" s="20"/>
    </row>
    <row r="3814" spans="1:11" ht="63" x14ac:dyDescent="0.25">
      <c r="A3814" s="19">
        <v>851802</v>
      </c>
      <c r="B3814" s="20" t="s">
        <v>49788</v>
      </c>
      <c r="C3814" s="20" t="s">
        <v>49789</v>
      </c>
      <c r="D3814" s="20" t="s">
        <v>49790</v>
      </c>
      <c r="E3814" s="20" t="s">
        <v>49791</v>
      </c>
      <c r="F3814" s="20"/>
      <c r="G3814" s="20" t="s">
        <v>35310</v>
      </c>
      <c r="H3814" s="9">
        <v>267000</v>
      </c>
      <c r="I3814" s="9">
        <v>170822.84</v>
      </c>
      <c r="J3814" s="9"/>
      <c r="K3814" s="20"/>
    </row>
    <row r="3815" spans="1:11" ht="63" x14ac:dyDescent="0.25">
      <c r="A3815" s="19">
        <v>835781</v>
      </c>
      <c r="B3815" s="20" t="s">
        <v>49650</v>
      </c>
      <c r="C3815" s="20" t="s">
        <v>49651</v>
      </c>
      <c r="D3815" s="20" t="s">
        <v>49652</v>
      </c>
      <c r="E3815" s="20" t="s">
        <v>49653</v>
      </c>
      <c r="F3815" s="20"/>
      <c r="G3815" s="20" t="s">
        <v>35310</v>
      </c>
      <c r="H3815" s="9">
        <v>1045920</v>
      </c>
      <c r="I3815" s="9">
        <v>629801.72</v>
      </c>
      <c r="J3815" s="9">
        <v>123663.8</v>
      </c>
      <c r="K3815" s="20"/>
    </row>
    <row r="3816" spans="1:11" ht="63" x14ac:dyDescent="0.25">
      <c r="A3816" s="19">
        <v>849916</v>
      </c>
      <c r="B3816" s="20" t="s">
        <v>48377</v>
      </c>
      <c r="C3816" s="20"/>
      <c r="D3816" s="20" t="s">
        <v>48378</v>
      </c>
      <c r="E3816" s="20" t="s">
        <v>48379</v>
      </c>
      <c r="F3816" s="20"/>
      <c r="G3816" s="20" t="s">
        <v>35310</v>
      </c>
      <c r="H3816" s="9">
        <v>529550</v>
      </c>
      <c r="I3816" s="9">
        <v>143358.92000000001</v>
      </c>
      <c r="J3816" s="9"/>
      <c r="K3816" s="20"/>
    </row>
    <row r="3817" spans="1:11" ht="78.75" x14ac:dyDescent="0.25">
      <c r="A3817" s="19">
        <v>793405</v>
      </c>
      <c r="B3817" s="20" t="s">
        <v>46831</v>
      </c>
      <c r="C3817" s="20"/>
      <c r="D3817" s="20" t="s">
        <v>46832</v>
      </c>
      <c r="E3817" s="20" t="s">
        <v>33488</v>
      </c>
      <c r="F3817" s="20"/>
      <c r="G3817" s="20" t="s">
        <v>35310</v>
      </c>
      <c r="H3817" s="9">
        <v>30816.71</v>
      </c>
      <c r="I3817" s="9">
        <v>0</v>
      </c>
      <c r="J3817" s="9"/>
      <c r="K3817" s="20"/>
    </row>
    <row r="3818" spans="1:11" ht="63" x14ac:dyDescent="0.25">
      <c r="A3818" s="19">
        <v>792283</v>
      </c>
      <c r="B3818" s="20" t="s">
        <v>45697</v>
      </c>
      <c r="C3818" s="20"/>
      <c r="D3818" s="20" t="s">
        <v>45698</v>
      </c>
      <c r="E3818" s="20" t="s">
        <v>39936</v>
      </c>
      <c r="F3818" s="20"/>
      <c r="G3818" s="20" t="s">
        <v>35310</v>
      </c>
      <c r="H3818" s="9">
        <v>252526.89</v>
      </c>
      <c r="I3818" s="9">
        <v>0</v>
      </c>
      <c r="J3818" s="9"/>
      <c r="K3818" s="20"/>
    </row>
    <row r="3819" spans="1:11" ht="78.75" x14ac:dyDescent="0.25">
      <c r="A3819" s="19">
        <v>689439</v>
      </c>
      <c r="B3819" s="20" t="s">
        <v>48074</v>
      </c>
      <c r="C3819" s="20" t="s">
        <v>48075</v>
      </c>
      <c r="D3819" s="20" t="s">
        <v>48054</v>
      </c>
      <c r="E3819" s="20" t="s">
        <v>48076</v>
      </c>
      <c r="F3819" s="20"/>
      <c r="G3819" s="20" t="s">
        <v>35310</v>
      </c>
      <c r="H3819" s="9">
        <v>542647.82999999996</v>
      </c>
      <c r="I3819" s="9">
        <v>0</v>
      </c>
      <c r="J3819" s="9"/>
      <c r="K3819" s="20"/>
    </row>
    <row r="3820" spans="1:11" ht="78.75" x14ac:dyDescent="0.25">
      <c r="A3820" s="19">
        <v>1121060</v>
      </c>
      <c r="B3820" s="20" t="s">
        <v>49410</v>
      </c>
      <c r="C3820" s="20" t="s">
        <v>49411</v>
      </c>
      <c r="D3820" s="20" t="s">
        <v>49408</v>
      </c>
      <c r="E3820" s="20" t="s">
        <v>49412</v>
      </c>
      <c r="F3820" s="20"/>
      <c r="G3820" s="20" t="s">
        <v>35310</v>
      </c>
      <c r="H3820" s="9">
        <v>262940</v>
      </c>
      <c r="I3820" s="9">
        <v>262940</v>
      </c>
      <c r="J3820" s="9"/>
      <c r="K3820" s="20"/>
    </row>
    <row r="3821" spans="1:11" ht="63" x14ac:dyDescent="0.25">
      <c r="A3821" s="19">
        <v>968238</v>
      </c>
      <c r="B3821" s="20" t="s">
        <v>47786</v>
      </c>
      <c r="C3821" s="20"/>
      <c r="D3821" s="20" t="s">
        <v>47787</v>
      </c>
      <c r="E3821" s="20" t="s">
        <v>47788</v>
      </c>
      <c r="F3821" s="20"/>
      <c r="G3821" s="20" t="s">
        <v>35310</v>
      </c>
      <c r="H3821" s="9">
        <v>394428.64</v>
      </c>
      <c r="I3821" s="9">
        <v>246382.61</v>
      </c>
      <c r="J3821" s="9"/>
      <c r="K3821" s="20"/>
    </row>
    <row r="3822" spans="1:11" ht="63" x14ac:dyDescent="0.25">
      <c r="A3822" s="19">
        <v>930298</v>
      </c>
      <c r="B3822" s="20" t="s">
        <v>28679</v>
      </c>
      <c r="C3822" s="20"/>
      <c r="D3822" s="20" t="s">
        <v>47528</v>
      </c>
      <c r="E3822" s="20" t="s">
        <v>29682</v>
      </c>
      <c r="F3822" s="20"/>
      <c r="G3822" s="20" t="s">
        <v>35310</v>
      </c>
      <c r="H3822" s="9">
        <v>10257</v>
      </c>
      <c r="I3822" s="9">
        <v>0</v>
      </c>
      <c r="J3822" s="9"/>
      <c r="K3822" s="20"/>
    </row>
    <row r="3823" spans="1:11" ht="78.75" x14ac:dyDescent="0.25">
      <c r="A3823" s="19">
        <v>872403</v>
      </c>
      <c r="B3823" s="20" t="s">
        <v>48110</v>
      </c>
      <c r="C3823" s="20"/>
      <c r="D3823" s="20" t="s">
        <v>48111</v>
      </c>
      <c r="E3823" s="20" t="s">
        <v>48112</v>
      </c>
      <c r="F3823" s="20"/>
      <c r="G3823" s="20" t="s">
        <v>35310</v>
      </c>
      <c r="H3823" s="9">
        <v>57171.21</v>
      </c>
      <c r="I3823" s="9">
        <v>472.41</v>
      </c>
      <c r="J3823" s="9"/>
      <c r="K3823" s="20"/>
    </row>
    <row r="3824" spans="1:11" ht="63" x14ac:dyDescent="0.25">
      <c r="A3824" s="19">
        <v>650846</v>
      </c>
      <c r="B3824" s="20" t="s">
        <v>47332</v>
      </c>
      <c r="C3824" s="20" t="s">
        <v>47333</v>
      </c>
      <c r="D3824" s="20" t="s">
        <v>47334</v>
      </c>
      <c r="E3824" s="20" t="s">
        <v>47335</v>
      </c>
      <c r="F3824" s="20"/>
      <c r="G3824" s="20" t="s">
        <v>35310</v>
      </c>
      <c r="H3824" s="9">
        <v>316668.83</v>
      </c>
      <c r="I3824" s="9">
        <v>89723.37</v>
      </c>
      <c r="J3824" s="9"/>
      <c r="K3824" s="20"/>
    </row>
    <row r="3825" spans="1:11" ht="63" x14ac:dyDescent="0.25">
      <c r="A3825" s="19">
        <v>650844</v>
      </c>
      <c r="B3825" s="20" t="s">
        <v>47283</v>
      </c>
      <c r="C3825" s="20" t="s">
        <v>47284</v>
      </c>
      <c r="D3825" s="20" t="s">
        <v>47285</v>
      </c>
      <c r="E3825" s="20" t="s">
        <v>47286</v>
      </c>
      <c r="F3825" s="20"/>
      <c r="G3825" s="20" t="s">
        <v>35310</v>
      </c>
      <c r="H3825" s="9">
        <v>487325.57</v>
      </c>
      <c r="I3825" s="9">
        <v>262003.77</v>
      </c>
      <c r="J3825" s="9"/>
      <c r="K3825" s="20"/>
    </row>
    <row r="3826" spans="1:11" ht="63" x14ac:dyDescent="0.25">
      <c r="A3826" s="19">
        <v>650843</v>
      </c>
      <c r="B3826" s="20" t="s">
        <v>47310</v>
      </c>
      <c r="C3826" s="20" t="s">
        <v>47311</v>
      </c>
      <c r="D3826" s="20" t="s">
        <v>47312</v>
      </c>
      <c r="E3826" s="20" t="s">
        <v>47313</v>
      </c>
      <c r="F3826" s="20"/>
      <c r="G3826" s="20" t="s">
        <v>35310</v>
      </c>
      <c r="H3826" s="9">
        <v>375862.17</v>
      </c>
      <c r="I3826" s="9">
        <v>202076.78</v>
      </c>
      <c r="J3826" s="9"/>
      <c r="K3826" s="20"/>
    </row>
    <row r="3827" spans="1:11" ht="63" x14ac:dyDescent="0.25">
      <c r="A3827" s="19">
        <v>1138140</v>
      </c>
      <c r="B3827" s="20" t="s">
        <v>49593</v>
      </c>
      <c r="C3827" s="20" t="s">
        <v>49594</v>
      </c>
      <c r="D3827" s="20" t="s">
        <v>49595</v>
      </c>
      <c r="E3827" s="20" t="s">
        <v>49596</v>
      </c>
      <c r="F3827" s="20"/>
      <c r="G3827" s="20" t="s">
        <v>35310</v>
      </c>
      <c r="H3827" s="9">
        <v>1</v>
      </c>
      <c r="I3827" s="9">
        <v>1</v>
      </c>
      <c r="J3827" s="9">
        <v>134515.78</v>
      </c>
      <c r="K3827" s="20"/>
    </row>
    <row r="3828" spans="1:11" ht="78.75" x14ac:dyDescent="0.25">
      <c r="A3828" s="19">
        <v>1138160</v>
      </c>
      <c r="B3828" s="20" t="s">
        <v>49597</v>
      </c>
      <c r="C3828" s="20" t="s">
        <v>49598</v>
      </c>
      <c r="D3828" s="20" t="s">
        <v>49599</v>
      </c>
      <c r="E3828" s="20" t="s">
        <v>49596</v>
      </c>
      <c r="F3828" s="20"/>
      <c r="G3828" s="20" t="s">
        <v>35310</v>
      </c>
      <c r="H3828" s="9">
        <v>1</v>
      </c>
      <c r="I3828" s="9">
        <v>1</v>
      </c>
      <c r="J3828" s="9">
        <v>19451.669999999998</v>
      </c>
      <c r="K3828" s="20"/>
    </row>
    <row r="3829" spans="1:11" ht="63" x14ac:dyDescent="0.25">
      <c r="A3829" s="19">
        <v>1138180</v>
      </c>
      <c r="B3829" s="20" t="s">
        <v>49600</v>
      </c>
      <c r="C3829" s="20" t="s">
        <v>49601</v>
      </c>
      <c r="D3829" s="20" t="s">
        <v>49602</v>
      </c>
      <c r="E3829" s="20" t="s">
        <v>49596</v>
      </c>
      <c r="F3829" s="20"/>
      <c r="G3829" s="20" t="s">
        <v>35310</v>
      </c>
      <c r="H3829" s="9">
        <v>1</v>
      </c>
      <c r="I3829" s="9">
        <v>1</v>
      </c>
      <c r="J3829" s="9">
        <v>93566.17</v>
      </c>
      <c r="K3829" s="20"/>
    </row>
    <row r="3830" spans="1:11" ht="63" x14ac:dyDescent="0.25">
      <c r="A3830" s="19">
        <v>1138200</v>
      </c>
      <c r="B3830" s="20" t="s">
        <v>49603</v>
      </c>
      <c r="C3830" s="20" t="s">
        <v>49604</v>
      </c>
      <c r="D3830" s="20" t="s">
        <v>49605</v>
      </c>
      <c r="E3830" s="20" t="s">
        <v>49596</v>
      </c>
      <c r="F3830" s="20"/>
      <c r="G3830" s="20" t="s">
        <v>35310</v>
      </c>
      <c r="H3830" s="9">
        <v>1</v>
      </c>
      <c r="I3830" s="9">
        <v>1</v>
      </c>
      <c r="J3830" s="9">
        <v>194528.52</v>
      </c>
      <c r="K3830" s="20"/>
    </row>
    <row r="3831" spans="1:11" ht="63" x14ac:dyDescent="0.25">
      <c r="A3831" s="19">
        <v>1138201</v>
      </c>
      <c r="B3831" s="20" t="s">
        <v>49606</v>
      </c>
      <c r="C3831" s="20" t="s">
        <v>49607</v>
      </c>
      <c r="D3831" s="20" t="s">
        <v>49608</v>
      </c>
      <c r="E3831" s="20" t="s">
        <v>49596</v>
      </c>
      <c r="F3831" s="20"/>
      <c r="G3831" s="20" t="s">
        <v>35310</v>
      </c>
      <c r="H3831" s="9">
        <v>1</v>
      </c>
      <c r="I3831" s="9">
        <v>1</v>
      </c>
      <c r="J3831" s="9">
        <v>18625.36</v>
      </c>
      <c r="K3831" s="20"/>
    </row>
    <row r="3832" spans="1:11" ht="63" x14ac:dyDescent="0.25">
      <c r="A3832" s="19">
        <v>790765</v>
      </c>
      <c r="B3832" s="20" t="s">
        <v>46580</v>
      </c>
      <c r="C3832" s="20"/>
      <c r="D3832" s="20" t="s">
        <v>46581</v>
      </c>
      <c r="E3832" s="20" t="s">
        <v>46582</v>
      </c>
      <c r="F3832" s="20"/>
      <c r="G3832" s="20" t="s">
        <v>35310</v>
      </c>
      <c r="H3832" s="9">
        <v>157290.71</v>
      </c>
      <c r="I3832" s="9">
        <v>30277.96</v>
      </c>
      <c r="J3832" s="9"/>
      <c r="K3832" s="20"/>
    </row>
    <row r="3833" spans="1:11" ht="63" x14ac:dyDescent="0.25">
      <c r="A3833" s="19">
        <v>987521</v>
      </c>
      <c r="B3833" s="20" t="s">
        <v>47836</v>
      </c>
      <c r="C3833" s="20" t="s">
        <v>47837</v>
      </c>
      <c r="D3833" s="20" t="s">
        <v>47838</v>
      </c>
      <c r="E3833" s="20" t="s">
        <v>47839</v>
      </c>
      <c r="F3833" s="20"/>
      <c r="G3833" s="20" t="s">
        <v>35310</v>
      </c>
      <c r="H3833" s="9">
        <v>729429</v>
      </c>
      <c r="I3833" s="9">
        <v>567064</v>
      </c>
      <c r="J3833" s="9">
        <v>138728.6</v>
      </c>
      <c r="K3833" s="20"/>
    </row>
    <row r="3834" spans="1:11" ht="63" x14ac:dyDescent="0.25">
      <c r="A3834" s="19">
        <v>987523</v>
      </c>
      <c r="B3834" s="20" t="s">
        <v>47840</v>
      </c>
      <c r="C3834" s="20" t="s">
        <v>47841</v>
      </c>
      <c r="D3834" s="20" t="s">
        <v>47842</v>
      </c>
      <c r="E3834" s="20" t="s">
        <v>47843</v>
      </c>
      <c r="F3834" s="20"/>
      <c r="G3834" s="20" t="s">
        <v>35310</v>
      </c>
      <c r="H3834" s="9">
        <v>307428</v>
      </c>
      <c r="I3834" s="9">
        <v>236653.8</v>
      </c>
      <c r="J3834" s="9">
        <v>49414.84</v>
      </c>
      <c r="K3834" s="20"/>
    </row>
    <row r="3835" spans="1:11" ht="78.75" x14ac:dyDescent="0.25">
      <c r="A3835" s="19">
        <v>689443</v>
      </c>
      <c r="B3835" s="20" t="s">
        <v>48093</v>
      </c>
      <c r="C3835" s="20" t="s">
        <v>48094</v>
      </c>
      <c r="D3835" s="20" t="s">
        <v>48054</v>
      </c>
      <c r="E3835" s="20" t="s">
        <v>48095</v>
      </c>
      <c r="F3835" s="20"/>
      <c r="G3835" s="20" t="s">
        <v>35310</v>
      </c>
      <c r="H3835" s="9">
        <v>200883.47</v>
      </c>
      <c r="I3835" s="9">
        <v>0</v>
      </c>
      <c r="J3835" s="9"/>
      <c r="K3835" s="20"/>
    </row>
    <row r="3836" spans="1:11" ht="63" x14ac:dyDescent="0.25">
      <c r="A3836" s="19">
        <v>908308</v>
      </c>
      <c r="B3836" s="20" t="s">
        <v>47471</v>
      </c>
      <c r="C3836" s="20" t="s">
        <v>47472</v>
      </c>
      <c r="D3836" s="20" t="s">
        <v>47473</v>
      </c>
      <c r="E3836" s="20" t="s">
        <v>47474</v>
      </c>
      <c r="F3836" s="20"/>
      <c r="G3836" s="20" t="s">
        <v>35310</v>
      </c>
      <c r="H3836" s="9">
        <v>4603054.74</v>
      </c>
      <c r="I3836" s="9">
        <v>2550859.96</v>
      </c>
      <c r="J3836" s="9">
        <v>1650873.85</v>
      </c>
      <c r="K3836" s="20"/>
    </row>
    <row r="3837" spans="1:11" ht="63" x14ac:dyDescent="0.25">
      <c r="A3837" s="19">
        <v>1137280</v>
      </c>
      <c r="B3837" s="20" t="s">
        <v>49567</v>
      </c>
      <c r="C3837" s="20" t="s">
        <v>49568</v>
      </c>
      <c r="D3837" s="20" t="s">
        <v>49569</v>
      </c>
      <c r="E3837" s="20" t="s">
        <v>49570</v>
      </c>
      <c r="F3837" s="20"/>
      <c r="G3837" s="20" t="s">
        <v>35310</v>
      </c>
      <c r="H3837" s="9">
        <v>1365991.55</v>
      </c>
      <c r="I3837" s="9">
        <v>0</v>
      </c>
      <c r="J3837" s="9">
        <v>772463</v>
      </c>
      <c r="K3837" s="20"/>
    </row>
    <row r="3838" spans="1:11" ht="78.75" x14ac:dyDescent="0.25">
      <c r="A3838" s="19">
        <v>791350</v>
      </c>
      <c r="B3838" s="20" t="s">
        <v>45975</v>
      </c>
      <c r="C3838" s="20"/>
      <c r="D3838" s="20" t="s">
        <v>45976</v>
      </c>
      <c r="E3838" s="20" t="s">
        <v>45977</v>
      </c>
      <c r="F3838" s="20"/>
      <c r="G3838" s="20" t="s">
        <v>35310</v>
      </c>
      <c r="H3838" s="9">
        <v>924600.75</v>
      </c>
      <c r="I3838" s="9">
        <v>0</v>
      </c>
      <c r="J3838" s="9"/>
      <c r="K3838" s="20"/>
    </row>
    <row r="3839" spans="1:11" ht="78.75" x14ac:dyDescent="0.25">
      <c r="A3839" s="19">
        <v>792936</v>
      </c>
      <c r="B3839" s="20" t="s">
        <v>46848</v>
      </c>
      <c r="C3839" s="20"/>
      <c r="D3839" s="20" t="s">
        <v>46849</v>
      </c>
      <c r="E3839" s="20" t="s">
        <v>45977</v>
      </c>
      <c r="F3839" s="20"/>
      <c r="G3839" s="20" t="s">
        <v>35310</v>
      </c>
      <c r="H3839" s="9">
        <v>2925979.93</v>
      </c>
      <c r="I3839" s="9">
        <v>0</v>
      </c>
      <c r="J3839" s="9"/>
      <c r="K3839" s="20"/>
    </row>
    <row r="3840" spans="1:11" ht="78.75" x14ac:dyDescent="0.25">
      <c r="A3840" s="19">
        <v>1012402</v>
      </c>
      <c r="B3840" s="20" t="s">
        <v>47900</v>
      </c>
      <c r="C3840" s="20" t="s">
        <v>47901</v>
      </c>
      <c r="D3840" s="20" t="s">
        <v>47902</v>
      </c>
      <c r="E3840" s="20" t="s">
        <v>47903</v>
      </c>
      <c r="F3840" s="20"/>
      <c r="G3840" s="20" t="s">
        <v>35310</v>
      </c>
      <c r="H3840" s="9">
        <v>12882086</v>
      </c>
      <c r="I3840" s="9">
        <v>10127727.390000001</v>
      </c>
      <c r="J3840" s="9"/>
      <c r="K3840" s="20"/>
    </row>
    <row r="3841" spans="1:11" ht="63" x14ac:dyDescent="0.25">
      <c r="A3841" s="19">
        <v>930128</v>
      </c>
      <c r="B3841" s="20" t="s">
        <v>47498</v>
      </c>
      <c r="C3841" s="20" t="s">
        <v>47499</v>
      </c>
      <c r="D3841" s="20" t="s">
        <v>47500</v>
      </c>
      <c r="E3841" s="20" t="s">
        <v>47501</v>
      </c>
      <c r="F3841" s="20"/>
      <c r="G3841" s="20" t="s">
        <v>35310</v>
      </c>
      <c r="H3841" s="9">
        <v>39708015.020000003</v>
      </c>
      <c r="I3841" s="9">
        <v>28149464.16</v>
      </c>
      <c r="J3841" s="9"/>
      <c r="K3841" s="20"/>
    </row>
    <row r="3842" spans="1:11" ht="63" x14ac:dyDescent="0.25">
      <c r="A3842" s="19">
        <v>1033691</v>
      </c>
      <c r="B3842" s="20" t="s">
        <v>48484</v>
      </c>
      <c r="C3842" s="20" t="s">
        <v>48485</v>
      </c>
      <c r="D3842" s="20" t="s">
        <v>48486</v>
      </c>
      <c r="E3842" s="20" t="s">
        <v>48487</v>
      </c>
      <c r="F3842" s="20"/>
      <c r="G3842" s="20" t="s">
        <v>35310</v>
      </c>
      <c r="H3842" s="9">
        <v>6555660</v>
      </c>
      <c r="I3842" s="9">
        <v>0</v>
      </c>
      <c r="J3842" s="9"/>
      <c r="K3842" s="20"/>
    </row>
    <row r="3843" spans="1:11" ht="78.75" x14ac:dyDescent="0.25">
      <c r="A3843" s="19">
        <v>790816</v>
      </c>
      <c r="B3843" s="20" t="s">
        <v>46601</v>
      </c>
      <c r="C3843" s="20" t="s">
        <v>46602</v>
      </c>
      <c r="D3843" s="20" t="s">
        <v>46603</v>
      </c>
      <c r="E3843" s="20" t="s">
        <v>46604</v>
      </c>
      <c r="F3843" s="20"/>
      <c r="G3843" s="20" t="s">
        <v>35310</v>
      </c>
      <c r="H3843" s="9">
        <v>160754.37</v>
      </c>
      <c r="I3843" s="9">
        <v>75961.31</v>
      </c>
      <c r="J3843" s="9"/>
      <c r="K3843" s="20"/>
    </row>
    <row r="3844" spans="1:11" ht="63" x14ac:dyDescent="0.25">
      <c r="A3844" s="19">
        <v>791539</v>
      </c>
      <c r="B3844" s="20" t="s">
        <v>46023</v>
      </c>
      <c r="C3844" s="20" t="s">
        <v>46024</v>
      </c>
      <c r="D3844" s="20" t="s">
        <v>46025</v>
      </c>
      <c r="E3844" s="20" t="s">
        <v>46026</v>
      </c>
      <c r="F3844" s="20"/>
      <c r="G3844" s="20" t="s">
        <v>35310</v>
      </c>
      <c r="H3844" s="9">
        <v>1052382.2</v>
      </c>
      <c r="I3844" s="9">
        <v>0</v>
      </c>
      <c r="J3844" s="9"/>
      <c r="K3844" s="20"/>
    </row>
    <row r="3845" spans="1:11" ht="63" x14ac:dyDescent="0.25">
      <c r="A3845" s="19">
        <v>791502</v>
      </c>
      <c r="B3845" s="20" t="s">
        <v>46217</v>
      </c>
      <c r="C3845" s="20" t="s">
        <v>46024</v>
      </c>
      <c r="D3845" s="20" t="s">
        <v>46218</v>
      </c>
      <c r="E3845" s="20" t="s">
        <v>46219</v>
      </c>
      <c r="F3845" s="20"/>
      <c r="G3845" s="20" t="s">
        <v>35310</v>
      </c>
      <c r="H3845" s="9">
        <v>4415890.8499999996</v>
      </c>
      <c r="I3845" s="9">
        <v>1655959.61</v>
      </c>
      <c r="J3845" s="9"/>
      <c r="K3845" s="20"/>
    </row>
    <row r="3846" spans="1:11" ht="63" x14ac:dyDescent="0.25">
      <c r="A3846" s="19">
        <v>1064960</v>
      </c>
      <c r="B3846" s="20" t="s">
        <v>48591</v>
      </c>
      <c r="C3846" s="20" t="s">
        <v>48592</v>
      </c>
      <c r="D3846" s="20" t="s">
        <v>48593</v>
      </c>
      <c r="E3846" s="20" t="s">
        <v>48594</v>
      </c>
      <c r="F3846" s="20"/>
      <c r="G3846" s="20" t="s">
        <v>35310</v>
      </c>
      <c r="H3846" s="9">
        <v>8297930.8099999996</v>
      </c>
      <c r="I3846" s="9">
        <v>5238724.25</v>
      </c>
      <c r="J3846" s="9"/>
      <c r="K3846" s="20"/>
    </row>
    <row r="3847" spans="1:11" ht="63" x14ac:dyDescent="0.25">
      <c r="A3847" s="19">
        <v>835821</v>
      </c>
      <c r="B3847" s="20" t="s">
        <v>49665</v>
      </c>
      <c r="C3847" s="20" t="s">
        <v>49666</v>
      </c>
      <c r="D3847" s="20" t="s">
        <v>49667</v>
      </c>
      <c r="E3847" s="20" t="s">
        <v>49668</v>
      </c>
      <c r="F3847" s="20"/>
      <c r="G3847" s="20" t="s">
        <v>35310</v>
      </c>
      <c r="H3847" s="9">
        <v>1227989.92</v>
      </c>
      <c r="I3847" s="9">
        <v>750620.92</v>
      </c>
      <c r="J3847" s="9"/>
      <c r="K3847" s="20"/>
    </row>
    <row r="3848" spans="1:11" ht="63" x14ac:dyDescent="0.25">
      <c r="A3848" s="19">
        <v>879838</v>
      </c>
      <c r="B3848" s="20" t="s">
        <v>49871</v>
      </c>
      <c r="C3848" s="20"/>
      <c r="D3848" s="20" t="s">
        <v>49872</v>
      </c>
      <c r="E3848" s="20" t="s">
        <v>49873</v>
      </c>
      <c r="F3848" s="20"/>
      <c r="G3848" s="20" t="s">
        <v>35310</v>
      </c>
      <c r="H3848" s="9">
        <v>2342117.9300000002</v>
      </c>
      <c r="I3848" s="9">
        <v>1567657.33</v>
      </c>
      <c r="J3848" s="9"/>
      <c r="K3848" s="20"/>
    </row>
    <row r="3849" spans="1:11" ht="63" x14ac:dyDescent="0.25">
      <c r="A3849" s="19">
        <v>879834</v>
      </c>
      <c r="B3849" s="20" t="s">
        <v>49874</v>
      </c>
      <c r="C3849" s="20"/>
      <c r="D3849" s="20" t="s">
        <v>49875</v>
      </c>
      <c r="E3849" s="20" t="s">
        <v>49876</v>
      </c>
      <c r="F3849" s="20"/>
      <c r="G3849" s="20" t="s">
        <v>35310</v>
      </c>
      <c r="H3849" s="9">
        <v>1262297.6200000001</v>
      </c>
      <c r="I3849" s="9">
        <v>844897.5</v>
      </c>
      <c r="J3849" s="9"/>
      <c r="K3849" s="20"/>
    </row>
    <row r="3850" spans="1:11" ht="63" x14ac:dyDescent="0.25">
      <c r="A3850" s="19">
        <v>879835</v>
      </c>
      <c r="B3850" s="20" t="s">
        <v>49877</v>
      </c>
      <c r="C3850" s="20" t="s">
        <v>49878</v>
      </c>
      <c r="D3850" s="20" t="s">
        <v>49879</v>
      </c>
      <c r="E3850" s="20" t="s">
        <v>49876</v>
      </c>
      <c r="F3850" s="20"/>
      <c r="G3850" s="20" t="s">
        <v>35310</v>
      </c>
      <c r="H3850" s="9">
        <v>1368188.23</v>
      </c>
      <c r="I3850" s="9">
        <v>915774.18</v>
      </c>
      <c r="J3850" s="9"/>
      <c r="K3850" s="20"/>
    </row>
    <row r="3851" spans="1:11" ht="78.75" x14ac:dyDescent="0.25">
      <c r="A3851" s="19">
        <v>835827</v>
      </c>
      <c r="B3851" s="20" t="s">
        <v>49662</v>
      </c>
      <c r="C3851" s="20" t="s">
        <v>46293</v>
      </c>
      <c r="D3851" s="20" t="s">
        <v>49663</v>
      </c>
      <c r="E3851" s="20" t="s">
        <v>49664</v>
      </c>
      <c r="F3851" s="20"/>
      <c r="G3851" s="20" t="s">
        <v>35310</v>
      </c>
      <c r="H3851" s="9">
        <v>1947770.54</v>
      </c>
      <c r="I3851" s="9">
        <v>770992.59</v>
      </c>
      <c r="J3851" s="9"/>
      <c r="K3851" s="20"/>
    </row>
    <row r="3852" spans="1:11" ht="63" x14ac:dyDescent="0.25">
      <c r="A3852" s="19">
        <v>790348</v>
      </c>
      <c r="B3852" s="20" t="s">
        <v>46455</v>
      </c>
      <c r="C3852" s="20" t="s">
        <v>46456</v>
      </c>
      <c r="D3852" s="20" t="s">
        <v>46457</v>
      </c>
      <c r="E3852" s="20" t="s">
        <v>46458</v>
      </c>
      <c r="F3852" s="20"/>
      <c r="G3852" s="20" t="s">
        <v>35310</v>
      </c>
      <c r="H3852" s="9">
        <v>905200</v>
      </c>
      <c r="I3852" s="9">
        <v>379616.79</v>
      </c>
      <c r="J3852" s="9"/>
      <c r="K3852" s="20"/>
    </row>
    <row r="3853" spans="1:11" ht="63" x14ac:dyDescent="0.25">
      <c r="A3853" s="19">
        <v>930254</v>
      </c>
      <c r="B3853" s="20" t="s">
        <v>47535</v>
      </c>
      <c r="C3853" s="20" t="s">
        <v>47536</v>
      </c>
      <c r="D3853" s="20" t="s">
        <v>47537</v>
      </c>
      <c r="E3853" s="20" t="s">
        <v>47538</v>
      </c>
      <c r="F3853" s="20"/>
      <c r="G3853" s="20" t="s">
        <v>35310</v>
      </c>
      <c r="H3853" s="9">
        <v>8399711.2599999998</v>
      </c>
      <c r="I3853" s="9">
        <v>6096189.1600000001</v>
      </c>
      <c r="J3853" s="9">
        <v>3908397.1</v>
      </c>
      <c r="K3853" s="20"/>
    </row>
    <row r="3854" spans="1:11" ht="78.75" x14ac:dyDescent="0.25">
      <c r="A3854" s="19">
        <v>689453</v>
      </c>
      <c r="B3854" s="20" t="s">
        <v>48103</v>
      </c>
      <c r="C3854" s="20" t="s">
        <v>48104</v>
      </c>
      <c r="D3854" s="20" t="s">
        <v>48105</v>
      </c>
      <c r="E3854" s="20" t="s">
        <v>48106</v>
      </c>
      <c r="F3854" s="20"/>
      <c r="G3854" s="20" t="s">
        <v>35310</v>
      </c>
      <c r="H3854" s="9">
        <v>25503.24</v>
      </c>
      <c r="I3854" s="9">
        <v>0</v>
      </c>
      <c r="J3854" s="9">
        <v>101663.98</v>
      </c>
      <c r="K3854" s="20"/>
    </row>
    <row r="3855" spans="1:11" ht="63" x14ac:dyDescent="0.25">
      <c r="A3855" s="19">
        <v>1018920</v>
      </c>
      <c r="B3855" s="20" t="s">
        <v>47954</v>
      </c>
      <c r="C3855" s="20" t="s">
        <v>47955</v>
      </c>
      <c r="D3855" s="20" t="s">
        <v>47956</v>
      </c>
      <c r="E3855" s="20" t="s">
        <v>47957</v>
      </c>
      <c r="F3855" s="20"/>
      <c r="G3855" s="20" t="s">
        <v>35310</v>
      </c>
      <c r="H3855" s="9">
        <v>861404.03</v>
      </c>
      <c r="I3855" s="9">
        <v>0</v>
      </c>
      <c r="J3855" s="9"/>
      <c r="K3855" s="20"/>
    </row>
    <row r="3856" spans="1:11" ht="63" x14ac:dyDescent="0.25">
      <c r="A3856" s="19">
        <v>791233</v>
      </c>
      <c r="B3856" s="20" t="s">
        <v>46121</v>
      </c>
      <c r="C3856" s="20" t="s">
        <v>46122</v>
      </c>
      <c r="D3856" s="20" t="s">
        <v>46123</v>
      </c>
      <c r="E3856" s="20" t="s">
        <v>46124</v>
      </c>
      <c r="F3856" s="20"/>
      <c r="G3856" s="20" t="s">
        <v>35310</v>
      </c>
      <c r="H3856" s="9">
        <v>191961.21</v>
      </c>
      <c r="I3856" s="9">
        <v>0</v>
      </c>
      <c r="J3856" s="9"/>
      <c r="K3856" s="20"/>
    </row>
    <row r="3857" spans="1:11" ht="78.75" x14ac:dyDescent="0.25">
      <c r="A3857" s="19">
        <v>689337</v>
      </c>
      <c r="B3857" s="20" t="s">
        <v>48351</v>
      </c>
      <c r="C3857" s="20"/>
      <c r="D3857" s="20" t="s">
        <v>48352</v>
      </c>
      <c r="E3857" s="20" t="s">
        <v>48353</v>
      </c>
      <c r="F3857" s="20"/>
      <c r="G3857" s="20" t="s">
        <v>35310</v>
      </c>
      <c r="H3857" s="9">
        <v>2444521.48</v>
      </c>
      <c r="I3857" s="9">
        <v>1167634.99</v>
      </c>
      <c r="J3857" s="9"/>
      <c r="K3857" s="20"/>
    </row>
    <row r="3858" spans="1:11" ht="63" x14ac:dyDescent="0.25">
      <c r="A3858" s="19">
        <v>1117181</v>
      </c>
      <c r="B3858" s="20" t="s">
        <v>49152</v>
      </c>
      <c r="C3858" s="20" t="s">
        <v>49153</v>
      </c>
      <c r="D3858" s="20" t="s">
        <v>49154</v>
      </c>
      <c r="E3858" s="20" t="s">
        <v>49155</v>
      </c>
      <c r="F3858" s="20"/>
      <c r="G3858" s="20" t="s">
        <v>35310</v>
      </c>
      <c r="H3858" s="9">
        <v>1850000</v>
      </c>
      <c r="I3858" s="9">
        <v>0</v>
      </c>
      <c r="J3858" s="9"/>
      <c r="K3858" s="20"/>
    </row>
    <row r="3859" spans="1:11" ht="78.75" x14ac:dyDescent="0.25">
      <c r="A3859" s="19">
        <v>790794</v>
      </c>
      <c r="B3859" s="20" t="s">
        <v>46802</v>
      </c>
      <c r="C3859" s="20" t="s">
        <v>46803</v>
      </c>
      <c r="D3859" s="20" t="s">
        <v>46804</v>
      </c>
      <c r="E3859" s="20" t="s">
        <v>46805</v>
      </c>
      <c r="F3859" s="20"/>
      <c r="G3859" s="20" t="s">
        <v>35310</v>
      </c>
      <c r="H3859" s="9">
        <v>585539.76</v>
      </c>
      <c r="I3859" s="9">
        <v>262028.95</v>
      </c>
      <c r="J3859" s="9"/>
      <c r="K3859" s="20"/>
    </row>
    <row r="3860" spans="1:11" ht="78.75" x14ac:dyDescent="0.25">
      <c r="A3860" s="19">
        <v>790815</v>
      </c>
      <c r="B3860" s="20" t="s">
        <v>46943</v>
      </c>
      <c r="C3860" s="20" t="s">
        <v>46944</v>
      </c>
      <c r="D3860" s="20" t="s">
        <v>46945</v>
      </c>
      <c r="E3860" s="20" t="s">
        <v>46946</v>
      </c>
      <c r="F3860" s="20"/>
      <c r="G3860" s="20" t="s">
        <v>35310</v>
      </c>
      <c r="H3860" s="9">
        <v>289799.51</v>
      </c>
      <c r="I3860" s="9">
        <v>43469.61</v>
      </c>
      <c r="J3860" s="9"/>
      <c r="K3860" s="20"/>
    </row>
    <row r="3861" spans="1:11" ht="78.75" x14ac:dyDescent="0.25">
      <c r="A3861" s="19">
        <v>1068580</v>
      </c>
      <c r="B3861" s="20" t="s">
        <v>48694</v>
      </c>
      <c r="C3861" s="20" t="s">
        <v>48695</v>
      </c>
      <c r="D3861" s="20" t="s">
        <v>48696</v>
      </c>
      <c r="E3861" s="20" t="s">
        <v>48697</v>
      </c>
      <c r="F3861" s="20"/>
      <c r="G3861" s="20" t="s">
        <v>35310</v>
      </c>
      <c r="H3861" s="9">
        <v>51300.84</v>
      </c>
      <c r="I3861" s="9">
        <v>0</v>
      </c>
      <c r="J3861" s="9">
        <v>164172.94</v>
      </c>
      <c r="K3861" s="20"/>
    </row>
    <row r="3862" spans="1:11" ht="63" x14ac:dyDescent="0.25">
      <c r="A3862" s="19">
        <v>792340</v>
      </c>
      <c r="B3862" s="20" t="s">
        <v>46619</v>
      </c>
      <c r="C3862" s="20" t="s">
        <v>46620</v>
      </c>
      <c r="D3862" s="20" t="s">
        <v>46621</v>
      </c>
      <c r="E3862" s="20" t="s">
        <v>30346</v>
      </c>
      <c r="F3862" s="20"/>
      <c r="G3862" s="20" t="s">
        <v>35310</v>
      </c>
      <c r="H3862" s="9">
        <v>3233258.68</v>
      </c>
      <c r="I3862" s="9">
        <v>2724020.79</v>
      </c>
      <c r="J3862" s="9"/>
      <c r="K3862" s="20"/>
    </row>
    <row r="3863" spans="1:11" ht="78.75" x14ac:dyDescent="0.25">
      <c r="A3863" s="19">
        <v>792339</v>
      </c>
      <c r="B3863" s="20" t="s">
        <v>46622</v>
      </c>
      <c r="C3863" s="20" t="s">
        <v>46623</v>
      </c>
      <c r="D3863" s="20" t="s">
        <v>46624</v>
      </c>
      <c r="E3863" s="20" t="s">
        <v>46625</v>
      </c>
      <c r="F3863" s="20"/>
      <c r="G3863" s="20" t="s">
        <v>35310</v>
      </c>
      <c r="H3863" s="9">
        <v>12520046.699999999</v>
      </c>
      <c r="I3863" s="9">
        <v>4632417.12</v>
      </c>
      <c r="J3863" s="9"/>
      <c r="K3863" s="20"/>
    </row>
    <row r="3864" spans="1:11" ht="94.5" x14ac:dyDescent="0.25">
      <c r="A3864" s="19">
        <v>1064880</v>
      </c>
      <c r="B3864" s="20" t="s">
        <v>48579</v>
      </c>
      <c r="C3864" s="20" t="s">
        <v>48580</v>
      </c>
      <c r="D3864" s="20" t="s">
        <v>48581</v>
      </c>
      <c r="E3864" s="20" t="s">
        <v>48582</v>
      </c>
      <c r="F3864" s="20"/>
      <c r="G3864" s="20" t="s">
        <v>35310</v>
      </c>
      <c r="H3864" s="9">
        <v>9510269.0299999993</v>
      </c>
      <c r="I3864" s="9">
        <v>3518799.85</v>
      </c>
      <c r="J3864" s="9"/>
      <c r="K3864" s="20"/>
    </row>
    <row r="3865" spans="1:11" ht="78.75" x14ac:dyDescent="0.25">
      <c r="A3865" s="19">
        <v>792333</v>
      </c>
      <c r="B3865" s="20" t="s">
        <v>46630</v>
      </c>
      <c r="C3865" s="20" t="s">
        <v>46620</v>
      </c>
      <c r="D3865" s="20" t="s">
        <v>46631</v>
      </c>
      <c r="E3865" s="20" t="s">
        <v>46632</v>
      </c>
      <c r="F3865" s="20"/>
      <c r="G3865" s="20" t="s">
        <v>35310</v>
      </c>
      <c r="H3865" s="9">
        <v>830476.25</v>
      </c>
      <c r="I3865" s="9">
        <v>307276.86</v>
      </c>
      <c r="J3865" s="9"/>
      <c r="K3865" s="20"/>
    </row>
    <row r="3866" spans="1:11" ht="78.75" x14ac:dyDescent="0.25">
      <c r="A3866" s="19">
        <v>790516</v>
      </c>
      <c r="B3866" s="20" t="s">
        <v>46191</v>
      </c>
      <c r="C3866" s="20" t="s">
        <v>46192</v>
      </c>
      <c r="D3866" s="20" t="s">
        <v>46193</v>
      </c>
      <c r="E3866" s="20" t="s">
        <v>46194</v>
      </c>
      <c r="F3866" s="20"/>
      <c r="G3866" s="20" t="s">
        <v>35310</v>
      </c>
      <c r="H3866" s="9">
        <v>1358780.55</v>
      </c>
      <c r="I3866" s="9">
        <v>0</v>
      </c>
      <c r="J3866" s="9"/>
      <c r="K3866" s="20"/>
    </row>
    <row r="3867" spans="1:11" ht="78.75" x14ac:dyDescent="0.25">
      <c r="A3867" s="19">
        <v>790528</v>
      </c>
      <c r="B3867" s="20" t="s">
        <v>46176</v>
      </c>
      <c r="C3867" s="20" t="s">
        <v>46177</v>
      </c>
      <c r="D3867" s="20" t="s">
        <v>46178</v>
      </c>
      <c r="E3867" s="20" t="s">
        <v>46179</v>
      </c>
      <c r="F3867" s="20"/>
      <c r="G3867" s="20" t="s">
        <v>35310</v>
      </c>
      <c r="H3867" s="9">
        <v>1046919.15</v>
      </c>
      <c r="I3867" s="9">
        <v>0</v>
      </c>
      <c r="J3867" s="9"/>
      <c r="K3867" s="20"/>
    </row>
    <row r="3868" spans="1:11" ht="78.75" x14ac:dyDescent="0.25">
      <c r="A3868" s="19">
        <v>790532</v>
      </c>
      <c r="B3868" s="20" t="s">
        <v>46168</v>
      </c>
      <c r="C3868" s="20" t="s">
        <v>46169</v>
      </c>
      <c r="D3868" s="20" t="s">
        <v>46170</v>
      </c>
      <c r="E3868" s="20" t="s">
        <v>46171</v>
      </c>
      <c r="F3868" s="20"/>
      <c r="G3868" s="20" t="s">
        <v>35310</v>
      </c>
      <c r="H3868" s="9">
        <v>20990407.809999999</v>
      </c>
      <c r="I3868" s="9">
        <v>14903189</v>
      </c>
      <c r="J3868" s="9"/>
      <c r="K3868" s="20"/>
    </row>
    <row r="3869" spans="1:11" ht="78.75" x14ac:dyDescent="0.25">
      <c r="A3869" s="19">
        <v>793611</v>
      </c>
      <c r="B3869" s="20" t="s">
        <v>45737</v>
      </c>
      <c r="C3869" s="20" t="s">
        <v>45738</v>
      </c>
      <c r="D3869" s="20" t="s">
        <v>45739</v>
      </c>
      <c r="E3869" s="20" t="s">
        <v>45740</v>
      </c>
      <c r="F3869" s="20"/>
      <c r="G3869" s="20" t="s">
        <v>35310</v>
      </c>
      <c r="H3869" s="9">
        <v>691741.7</v>
      </c>
      <c r="I3869" s="9">
        <v>251477.6</v>
      </c>
      <c r="J3869" s="9"/>
      <c r="K3869" s="20"/>
    </row>
    <row r="3870" spans="1:11" ht="63" x14ac:dyDescent="0.25">
      <c r="A3870" s="19">
        <v>792526</v>
      </c>
      <c r="B3870" s="20" t="s">
        <v>45725</v>
      </c>
      <c r="C3870" s="20" t="s">
        <v>45726</v>
      </c>
      <c r="D3870" s="20" t="s">
        <v>45727</v>
      </c>
      <c r="E3870" s="20" t="s">
        <v>45728</v>
      </c>
      <c r="F3870" s="20"/>
      <c r="G3870" s="20" t="s">
        <v>35310</v>
      </c>
      <c r="H3870" s="9">
        <v>2424000.7999999998</v>
      </c>
      <c r="I3870" s="9">
        <v>0</v>
      </c>
      <c r="J3870" s="9"/>
      <c r="K3870" s="20"/>
    </row>
    <row r="3871" spans="1:11" ht="63" x14ac:dyDescent="0.25">
      <c r="A3871" s="19">
        <v>1097940</v>
      </c>
      <c r="B3871" s="20" t="s">
        <v>48905</v>
      </c>
      <c r="C3871" s="20" t="s">
        <v>48906</v>
      </c>
      <c r="D3871" s="20" t="s">
        <v>48907</v>
      </c>
      <c r="E3871" s="20" t="s">
        <v>48908</v>
      </c>
      <c r="F3871" s="20"/>
      <c r="G3871" s="20" t="s">
        <v>35310</v>
      </c>
      <c r="H3871" s="9">
        <v>18270391.199999999</v>
      </c>
      <c r="I3871" s="9">
        <v>0</v>
      </c>
      <c r="J3871" s="9"/>
      <c r="K3871" s="20"/>
    </row>
    <row r="3872" spans="1:11" ht="94.5" x14ac:dyDescent="0.25">
      <c r="A3872" s="19">
        <v>791198</v>
      </c>
      <c r="B3872" s="20" t="s">
        <v>45992</v>
      </c>
      <c r="C3872" s="20" t="s">
        <v>45868</v>
      </c>
      <c r="D3872" s="20" t="s">
        <v>45993</v>
      </c>
      <c r="E3872" s="20" t="s">
        <v>45994</v>
      </c>
      <c r="F3872" s="20"/>
      <c r="G3872" s="20" t="s">
        <v>35310</v>
      </c>
      <c r="H3872" s="9">
        <v>1498520.69</v>
      </c>
      <c r="I3872" s="9">
        <v>0</v>
      </c>
      <c r="J3872" s="9"/>
      <c r="K3872" s="20"/>
    </row>
    <row r="3873" spans="1:11" ht="63" x14ac:dyDescent="0.25">
      <c r="A3873" s="19">
        <v>791098</v>
      </c>
      <c r="B3873" s="20" t="s">
        <v>46094</v>
      </c>
      <c r="C3873" s="20" t="s">
        <v>46095</v>
      </c>
      <c r="D3873" s="20" t="s">
        <v>46096</v>
      </c>
      <c r="E3873" s="20" t="s">
        <v>46097</v>
      </c>
      <c r="F3873" s="20"/>
      <c r="G3873" s="20" t="s">
        <v>35310</v>
      </c>
      <c r="H3873" s="9">
        <v>8398966.0800000001</v>
      </c>
      <c r="I3873" s="9">
        <v>346111.65</v>
      </c>
      <c r="J3873" s="9"/>
      <c r="K3873" s="20"/>
    </row>
    <row r="3874" spans="1:11" ht="63" x14ac:dyDescent="0.25">
      <c r="A3874" s="19">
        <v>793840</v>
      </c>
      <c r="B3874" s="20" t="s">
        <v>45818</v>
      </c>
      <c r="C3874" s="20" t="s">
        <v>45819</v>
      </c>
      <c r="D3874" s="20" t="s">
        <v>45820</v>
      </c>
      <c r="E3874" s="20" t="s">
        <v>45821</v>
      </c>
      <c r="F3874" s="20"/>
      <c r="G3874" s="20" t="s">
        <v>35310</v>
      </c>
      <c r="H3874" s="9">
        <v>405262.73</v>
      </c>
      <c r="I3874" s="9">
        <v>0</v>
      </c>
      <c r="J3874" s="9"/>
      <c r="K3874" s="20"/>
    </row>
    <row r="3875" spans="1:11" ht="63" x14ac:dyDescent="0.25">
      <c r="A3875" s="19">
        <v>827088</v>
      </c>
      <c r="B3875" s="20" t="s">
        <v>49658</v>
      </c>
      <c r="C3875" s="20" t="s">
        <v>49659</v>
      </c>
      <c r="D3875" s="20" t="s">
        <v>49660</v>
      </c>
      <c r="E3875" s="20" t="s">
        <v>49661</v>
      </c>
      <c r="F3875" s="20"/>
      <c r="G3875" s="20" t="s">
        <v>35310</v>
      </c>
      <c r="H3875" s="9">
        <v>1642904.54</v>
      </c>
      <c r="I3875" s="9">
        <v>1108579.32</v>
      </c>
      <c r="J3875" s="9"/>
      <c r="K3875" s="20"/>
    </row>
    <row r="3876" spans="1:11" ht="63" x14ac:dyDescent="0.25">
      <c r="A3876" s="19">
        <v>827072</v>
      </c>
      <c r="B3876" s="20" t="s">
        <v>49629</v>
      </c>
      <c r="C3876" s="20" t="s">
        <v>49630</v>
      </c>
      <c r="D3876" s="20" t="s">
        <v>49631</v>
      </c>
      <c r="E3876" s="20" t="s">
        <v>49632</v>
      </c>
      <c r="F3876" s="20"/>
      <c r="G3876" s="20" t="s">
        <v>35310</v>
      </c>
      <c r="H3876" s="9">
        <v>324947.48</v>
      </c>
      <c r="I3876" s="9">
        <v>111985.56</v>
      </c>
      <c r="J3876" s="9"/>
      <c r="K3876" s="20"/>
    </row>
    <row r="3877" spans="1:11" ht="63" x14ac:dyDescent="0.25">
      <c r="A3877" s="19">
        <v>827071</v>
      </c>
      <c r="B3877" s="20" t="s">
        <v>49625</v>
      </c>
      <c r="C3877" s="20" t="s">
        <v>49626</v>
      </c>
      <c r="D3877" s="20" t="s">
        <v>49627</v>
      </c>
      <c r="E3877" s="20" t="s">
        <v>49628</v>
      </c>
      <c r="F3877" s="20"/>
      <c r="G3877" s="20" t="s">
        <v>35310</v>
      </c>
      <c r="H3877" s="9">
        <v>3633000</v>
      </c>
      <c r="I3877" s="9">
        <v>1268082.3799999999</v>
      </c>
      <c r="J3877" s="9"/>
      <c r="K3877" s="20"/>
    </row>
    <row r="3878" spans="1:11" ht="63" x14ac:dyDescent="0.25">
      <c r="A3878" s="19">
        <v>790526</v>
      </c>
      <c r="B3878" s="20" t="s">
        <v>46184</v>
      </c>
      <c r="C3878" s="20" t="s">
        <v>46169</v>
      </c>
      <c r="D3878" s="20" t="s">
        <v>46185</v>
      </c>
      <c r="E3878" s="20" t="s">
        <v>46186</v>
      </c>
      <c r="F3878" s="20"/>
      <c r="G3878" s="20" t="s">
        <v>35310</v>
      </c>
      <c r="H3878" s="9">
        <v>266480.17</v>
      </c>
      <c r="I3878" s="9">
        <v>0</v>
      </c>
      <c r="J3878" s="9"/>
      <c r="K3878" s="20"/>
    </row>
    <row r="3879" spans="1:11" ht="63" x14ac:dyDescent="0.25">
      <c r="A3879" s="19">
        <v>872402</v>
      </c>
      <c r="B3879" s="20" t="s">
        <v>48080</v>
      </c>
      <c r="C3879" s="20"/>
      <c r="D3879" s="20" t="s">
        <v>48081</v>
      </c>
      <c r="E3879" s="20" t="s">
        <v>48082</v>
      </c>
      <c r="F3879" s="20"/>
      <c r="G3879" s="20" t="s">
        <v>35310</v>
      </c>
      <c r="H3879" s="9">
        <v>72147.679999999993</v>
      </c>
      <c r="I3879" s="9">
        <v>596.48</v>
      </c>
      <c r="J3879" s="9"/>
      <c r="K3879" s="20"/>
    </row>
    <row r="3880" spans="1:11" ht="78.75" x14ac:dyDescent="0.25">
      <c r="A3880" s="19">
        <v>689412</v>
      </c>
      <c r="B3880" s="20" t="s">
        <v>48226</v>
      </c>
      <c r="C3880" s="20" t="s">
        <v>48227</v>
      </c>
      <c r="D3880" s="20" t="s">
        <v>48228</v>
      </c>
      <c r="E3880" s="20" t="s">
        <v>48229</v>
      </c>
      <c r="F3880" s="20"/>
      <c r="G3880" s="20" t="s">
        <v>35310</v>
      </c>
      <c r="H3880" s="9">
        <v>40202.629999999997</v>
      </c>
      <c r="I3880" s="9">
        <v>0</v>
      </c>
      <c r="J3880" s="9">
        <v>394306.42</v>
      </c>
      <c r="K3880" s="20"/>
    </row>
    <row r="3881" spans="1:11" ht="78.75" x14ac:dyDescent="0.25">
      <c r="A3881" s="19">
        <v>827392</v>
      </c>
      <c r="B3881" s="20" t="s">
        <v>49685</v>
      </c>
      <c r="C3881" s="20" t="s">
        <v>49686</v>
      </c>
      <c r="D3881" s="20" t="s">
        <v>49687</v>
      </c>
      <c r="E3881" s="20" t="s">
        <v>49688</v>
      </c>
      <c r="F3881" s="20"/>
      <c r="G3881" s="20" t="s">
        <v>35310</v>
      </c>
      <c r="H3881" s="9">
        <v>1111000</v>
      </c>
      <c r="I3881" s="9">
        <v>444400.33</v>
      </c>
      <c r="J3881" s="9"/>
      <c r="K3881" s="20"/>
    </row>
    <row r="3882" spans="1:11" ht="63" x14ac:dyDescent="0.25">
      <c r="A3882" s="19">
        <v>1092580</v>
      </c>
      <c r="B3882" s="20" t="s">
        <v>48861</v>
      </c>
      <c r="C3882" s="20"/>
      <c r="D3882" s="20" t="s">
        <v>48862</v>
      </c>
      <c r="E3882" s="20" t="s">
        <v>48863</v>
      </c>
      <c r="F3882" s="20"/>
      <c r="G3882" s="20" t="s">
        <v>35310</v>
      </c>
      <c r="H3882" s="9">
        <v>30000</v>
      </c>
      <c r="I3882" s="9">
        <v>0</v>
      </c>
      <c r="J3882" s="9"/>
      <c r="K3882" s="20"/>
    </row>
    <row r="3883" spans="1:11" ht="63" x14ac:dyDescent="0.25">
      <c r="A3883" s="19">
        <v>1092600</v>
      </c>
      <c r="B3883" s="20" t="s">
        <v>48864</v>
      </c>
      <c r="C3883" s="20" t="s">
        <v>48865</v>
      </c>
      <c r="D3883" s="20" t="s">
        <v>48866</v>
      </c>
      <c r="E3883" s="20" t="s">
        <v>48867</v>
      </c>
      <c r="F3883" s="20"/>
      <c r="G3883" s="20" t="s">
        <v>35310</v>
      </c>
      <c r="H3883" s="9">
        <v>198000</v>
      </c>
      <c r="I3883" s="9">
        <v>0</v>
      </c>
      <c r="J3883" s="9"/>
      <c r="K3883" s="20"/>
    </row>
    <row r="3884" spans="1:11" ht="78.75" x14ac:dyDescent="0.25">
      <c r="A3884" s="19">
        <v>1068840</v>
      </c>
      <c r="B3884" s="20" t="s">
        <v>48738</v>
      </c>
      <c r="C3884" s="20" t="s">
        <v>48739</v>
      </c>
      <c r="D3884" s="20" t="s">
        <v>48740</v>
      </c>
      <c r="E3884" s="20" t="s">
        <v>48741</v>
      </c>
      <c r="F3884" s="20"/>
      <c r="G3884" s="20" t="s">
        <v>35310</v>
      </c>
      <c r="H3884" s="9">
        <v>1920000</v>
      </c>
      <c r="I3884" s="9">
        <v>0</v>
      </c>
      <c r="J3884" s="9"/>
      <c r="K3884" s="20"/>
    </row>
    <row r="3885" spans="1:11" ht="78.75" x14ac:dyDescent="0.25">
      <c r="A3885" s="19">
        <v>790399</v>
      </c>
      <c r="B3885" s="20" t="s">
        <v>46057</v>
      </c>
      <c r="C3885" s="20"/>
      <c r="D3885" s="20" t="s">
        <v>46058</v>
      </c>
      <c r="E3885" s="20" t="s">
        <v>45920</v>
      </c>
      <c r="F3885" s="20"/>
      <c r="G3885" s="20" t="s">
        <v>35310</v>
      </c>
      <c r="H3885" s="9">
        <v>597802.02</v>
      </c>
      <c r="I3885" s="9">
        <v>0</v>
      </c>
      <c r="J3885" s="9"/>
      <c r="K3885" s="20"/>
    </row>
    <row r="3886" spans="1:11" ht="78.75" x14ac:dyDescent="0.25">
      <c r="A3886" s="19">
        <v>791511</v>
      </c>
      <c r="B3886" s="20" t="s">
        <v>45917</v>
      </c>
      <c r="C3886" s="20" t="s">
        <v>45918</v>
      </c>
      <c r="D3886" s="20" t="s">
        <v>45919</v>
      </c>
      <c r="E3886" s="20" t="s">
        <v>45920</v>
      </c>
      <c r="F3886" s="20"/>
      <c r="G3886" s="20" t="s">
        <v>35310</v>
      </c>
      <c r="H3886" s="9">
        <v>161327.56</v>
      </c>
      <c r="I3886" s="9">
        <v>0</v>
      </c>
      <c r="J3886" s="9"/>
      <c r="K3886" s="20"/>
    </row>
    <row r="3887" spans="1:11" ht="63" x14ac:dyDescent="0.25">
      <c r="A3887" s="19">
        <v>1070201</v>
      </c>
      <c r="B3887" s="20" t="s">
        <v>48773</v>
      </c>
      <c r="C3887" s="20" t="s">
        <v>48774</v>
      </c>
      <c r="D3887" s="20" t="s">
        <v>48775</v>
      </c>
      <c r="E3887" s="20" t="s">
        <v>48776</v>
      </c>
      <c r="F3887" s="20"/>
      <c r="G3887" s="20" t="s">
        <v>35310</v>
      </c>
      <c r="H3887" s="9">
        <v>2421934.39</v>
      </c>
      <c r="I3887" s="9">
        <v>0</v>
      </c>
      <c r="J3887" s="9"/>
      <c r="K3887" s="20"/>
    </row>
    <row r="3888" spans="1:11" ht="78.75" x14ac:dyDescent="0.25">
      <c r="A3888" s="19">
        <v>1070060</v>
      </c>
      <c r="B3888" s="20" t="s">
        <v>48749</v>
      </c>
      <c r="C3888" s="20" t="s">
        <v>48750</v>
      </c>
      <c r="D3888" s="20" t="s">
        <v>48751</v>
      </c>
      <c r="E3888" s="20" t="s">
        <v>48752</v>
      </c>
      <c r="F3888" s="20"/>
      <c r="G3888" s="20" t="s">
        <v>35310</v>
      </c>
      <c r="H3888" s="9">
        <v>2648743.48</v>
      </c>
      <c r="I3888" s="9">
        <v>0</v>
      </c>
      <c r="J3888" s="9"/>
      <c r="K3888" s="20"/>
    </row>
    <row r="3889" spans="1:11" ht="63" x14ac:dyDescent="0.25">
      <c r="A3889" s="19">
        <v>930133</v>
      </c>
      <c r="B3889" s="20" t="s">
        <v>47371</v>
      </c>
      <c r="C3889" s="20" t="s">
        <v>47372</v>
      </c>
      <c r="D3889" s="20" t="s">
        <v>47373</v>
      </c>
      <c r="E3889" s="20" t="s">
        <v>47374</v>
      </c>
      <c r="F3889" s="20"/>
      <c r="G3889" s="20" t="s">
        <v>35310</v>
      </c>
      <c r="H3889" s="9">
        <v>486000</v>
      </c>
      <c r="I3889" s="9">
        <v>3984</v>
      </c>
      <c r="J3889" s="9"/>
      <c r="K3889" s="20"/>
    </row>
    <row r="3890" spans="1:11" ht="63" x14ac:dyDescent="0.25">
      <c r="A3890" s="19">
        <v>827725</v>
      </c>
      <c r="B3890" s="20" t="s">
        <v>49729</v>
      </c>
      <c r="C3890" s="20" t="s">
        <v>49730</v>
      </c>
      <c r="D3890" s="20" t="s">
        <v>49731</v>
      </c>
      <c r="E3890" s="20" t="s">
        <v>49732</v>
      </c>
      <c r="F3890" s="20"/>
      <c r="G3890" s="20" t="s">
        <v>35310</v>
      </c>
      <c r="H3890" s="9">
        <v>11127.6</v>
      </c>
      <c r="I3890" s="9">
        <v>0</v>
      </c>
      <c r="J3890" s="9"/>
      <c r="K3890" s="20"/>
    </row>
    <row r="3891" spans="1:11" ht="78.75" x14ac:dyDescent="0.25">
      <c r="A3891" s="19">
        <v>827759</v>
      </c>
      <c r="B3891" s="20" t="s">
        <v>49725</v>
      </c>
      <c r="C3891" s="20" t="s">
        <v>49726</v>
      </c>
      <c r="D3891" s="20" t="s">
        <v>49727</v>
      </c>
      <c r="E3891" s="20" t="s">
        <v>49728</v>
      </c>
      <c r="F3891" s="20"/>
      <c r="G3891" s="20" t="s">
        <v>35310</v>
      </c>
      <c r="H3891" s="9">
        <v>20089.599999999999</v>
      </c>
      <c r="I3891" s="9">
        <v>0</v>
      </c>
      <c r="J3891" s="9"/>
      <c r="K3891" s="20"/>
    </row>
    <row r="3892" spans="1:11" ht="110.25" x14ac:dyDescent="0.25">
      <c r="A3892" s="19">
        <v>1059434</v>
      </c>
      <c r="B3892" s="20" t="s">
        <v>48524</v>
      </c>
      <c r="C3892" s="20" t="s">
        <v>48525</v>
      </c>
      <c r="D3892" s="20" t="s">
        <v>48526</v>
      </c>
      <c r="E3892" s="20" t="s">
        <v>48527</v>
      </c>
      <c r="F3892" s="20"/>
      <c r="G3892" s="20" t="s">
        <v>35310</v>
      </c>
      <c r="H3892" s="9">
        <v>1708686.47</v>
      </c>
      <c r="I3892" s="9">
        <v>1262529.57</v>
      </c>
      <c r="J3892" s="9"/>
      <c r="K3892" s="20"/>
    </row>
    <row r="3893" spans="1:11" ht="63" x14ac:dyDescent="0.25">
      <c r="A3893" s="19">
        <v>792432</v>
      </c>
      <c r="B3893" s="20" t="s">
        <v>46474</v>
      </c>
      <c r="C3893" s="20" t="s">
        <v>46475</v>
      </c>
      <c r="D3893" s="20" t="s">
        <v>46476</v>
      </c>
      <c r="E3893" s="20" t="s">
        <v>46477</v>
      </c>
      <c r="F3893" s="20"/>
      <c r="G3893" s="20" t="s">
        <v>35310</v>
      </c>
      <c r="H3893" s="9">
        <v>116322.59</v>
      </c>
      <c r="I3893" s="9">
        <v>0</v>
      </c>
      <c r="J3893" s="9"/>
      <c r="K3893" s="20"/>
    </row>
    <row r="3894" spans="1:11" ht="63" x14ac:dyDescent="0.25">
      <c r="A3894" s="19">
        <v>1117180</v>
      </c>
      <c r="B3894" s="20" t="s">
        <v>49148</v>
      </c>
      <c r="C3894" s="20" t="s">
        <v>49149</v>
      </c>
      <c r="D3894" s="20" t="s">
        <v>49150</v>
      </c>
      <c r="E3894" s="20" t="s">
        <v>49151</v>
      </c>
      <c r="F3894" s="20"/>
      <c r="G3894" s="20" t="s">
        <v>35310</v>
      </c>
      <c r="H3894" s="9">
        <v>2479009.9300000002</v>
      </c>
      <c r="I3894" s="9">
        <v>1876192.05</v>
      </c>
      <c r="J3894" s="9"/>
      <c r="K3894" s="20"/>
    </row>
    <row r="3895" spans="1:11" ht="63" x14ac:dyDescent="0.25">
      <c r="A3895" s="19">
        <v>791862</v>
      </c>
      <c r="B3895" s="20" t="s">
        <v>46531</v>
      </c>
      <c r="C3895" s="20" t="s">
        <v>46532</v>
      </c>
      <c r="D3895" s="20" t="s">
        <v>46533</v>
      </c>
      <c r="E3895" s="20" t="s">
        <v>46534</v>
      </c>
      <c r="F3895" s="20"/>
      <c r="G3895" s="20" t="s">
        <v>35310</v>
      </c>
      <c r="H3895" s="9">
        <v>37650.639999999999</v>
      </c>
      <c r="I3895" s="9">
        <v>0</v>
      </c>
      <c r="J3895" s="9"/>
      <c r="K3895" s="20"/>
    </row>
    <row r="3896" spans="1:11" ht="63" x14ac:dyDescent="0.25">
      <c r="A3896" s="19">
        <v>791262</v>
      </c>
      <c r="B3896" s="20" t="s">
        <v>46773</v>
      </c>
      <c r="C3896" s="20" t="s">
        <v>46774</v>
      </c>
      <c r="D3896" s="20" t="s">
        <v>46775</v>
      </c>
      <c r="E3896" s="20" t="s">
        <v>46776</v>
      </c>
      <c r="F3896" s="20"/>
      <c r="G3896" s="20" t="s">
        <v>35310</v>
      </c>
      <c r="H3896" s="9">
        <v>3142.15</v>
      </c>
      <c r="I3896" s="9">
        <v>0</v>
      </c>
      <c r="J3896" s="9"/>
      <c r="K3896" s="20"/>
    </row>
    <row r="3897" spans="1:11" ht="63" x14ac:dyDescent="0.25">
      <c r="A3897" s="19">
        <v>1117320</v>
      </c>
      <c r="B3897" s="20" t="s">
        <v>49202</v>
      </c>
      <c r="C3897" s="20" t="s">
        <v>49203</v>
      </c>
      <c r="D3897" s="20" t="s">
        <v>32665</v>
      </c>
      <c r="E3897" s="20" t="s">
        <v>46780</v>
      </c>
      <c r="F3897" s="20"/>
      <c r="G3897" s="20" t="s">
        <v>35310</v>
      </c>
      <c r="H3897" s="9">
        <v>124080</v>
      </c>
      <c r="I3897" s="9">
        <v>124080</v>
      </c>
      <c r="J3897" s="9"/>
      <c r="K3897" s="20"/>
    </row>
    <row r="3898" spans="1:11" ht="63" x14ac:dyDescent="0.25">
      <c r="A3898" s="19">
        <v>1117340</v>
      </c>
      <c r="B3898" s="20" t="s">
        <v>49199</v>
      </c>
      <c r="C3898" s="20" t="s">
        <v>49200</v>
      </c>
      <c r="D3898" s="20" t="s">
        <v>49201</v>
      </c>
      <c r="E3898" s="20" t="s">
        <v>46780</v>
      </c>
      <c r="F3898" s="20"/>
      <c r="G3898" s="20" t="s">
        <v>35310</v>
      </c>
      <c r="H3898" s="9">
        <v>132810</v>
      </c>
      <c r="I3898" s="9">
        <v>132810</v>
      </c>
      <c r="J3898" s="9"/>
      <c r="K3898" s="20"/>
    </row>
    <row r="3899" spans="1:11" ht="63" x14ac:dyDescent="0.25">
      <c r="A3899" s="19">
        <v>791261</v>
      </c>
      <c r="B3899" s="20" t="s">
        <v>46777</v>
      </c>
      <c r="C3899" s="20" t="s">
        <v>46778</v>
      </c>
      <c r="D3899" s="20" t="s">
        <v>46779</v>
      </c>
      <c r="E3899" s="20" t="s">
        <v>46780</v>
      </c>
      <c r="F3899" s="20"/>
      <c r="G3899" s="20" t="s">
        <v>35310</v>
      </c>
      <c r="H3899" s="9">
        <v>16006.25</v>
      </c>
      <c r="I3899" s="9">
        <v>0</v>
      </c>
      <c r="J3899" s="9"/>
      <c r="K3899" s="20"/>
    </row>
    <row r="3900" spans="1:11" ht="63" x14ac:dyDescent="0.25">
      <c r="A3900" s="19">
        <v>1120442</v>
      </c>
      <c r="B3900" s="20" t="s">
        <v>49278</v>
      </c>
      <c r="C3900" s="20" t="s">
        <v>49279</v>
      </c>
      <c r="D3900" s="20" t="s">
        <v>24032</v>
      </c>
      <c r="E3900" s="20" t="s">
        <v>49280</v>
      </c>
      <c r="F3900" s="20"/>
      <c r="G3900" s="20" t="s">
        <v>35310</v>
      </c>
      <c r="H3900" s="9">
        <v>1</v>
      </c>
      <c r="I3900" s="9">
        <v>1</v>
      </c>
      <c r="J3900" s="9"/>
      <c r="K3900" s="20"/>
    </row>
    <row r="3901" spans="1:11" ht="63" x14ac:dyDescent="0.25">
      <c r="A3901" s="19">
        <v>1120440</v>
      </c>
      <c r="B3901" s="20" t="s">
        <v>49275</v>
      </c>
      <c r="C3901" s="20" t="s">
        <v>49276</v>
      </c>
      <c r="D3901" s="20" t="s">
        <v>24032</v>
      </c>
      <c r="E3901" s="20" t="s">
        <v>49277</v>
      </c>
      <c r="F3901" s="20"/>
      <c r="G3901" s="20" t="s">
        <v>35310</v>
      </c>
      <c r="H3901" s="9">
        <v>1</v>
      </c>
      <c r="I3901" s="9">
        <v>1</v>
      </c>
      <c r="J3901" s="9"/>
      <c r="K3901" s="20"/>
    </row>
    <row r="3902" spans="1:11" ht="78.75" x14ac:dyDescent="0.25">
      <c r="A3902" s="19">
        <v>790377</v>
      </c>
      <c r="B3902" s="20" t="s">
        <v>46739</v>
      </c>
      <c r="C3902" s="20" t="s">
        <v>46740</v>
      </c>
      <c r="D3902" s="20" t="s">
        <v>45758</v>
      </c>
      <c r="E3902" s="20" t="s">
        <v>46741</v>
      </c>
      <c r="F3902" s="20"/>
      <c r="G3902" s="20" t="s">
        <v>35310</v>
      </c>
      <c r="H3902" s="9">
        <v>53268.800000000003</v>
      </c>
      <c r="I3902" s="9">
        <v>8927.36</v>
      </c>
      <c r="J3902" s="9">
        <v>19330</v>
      </c>
      <c r="K3902" s="20"/>
    </row>
    <row r="3903" spans="1:11" ht="63" x14ac:dyDescent="0.25">
      <c r="A3903" s="19">
        <v>689476</v>
      </c>
      <c r="B3903" s="20" t="s">
        <v>48022</v>
      </c>
      <c r="C3903" s="20"/>
      <c r="D3903" s="20" t="s">
        <v>48023</v>
      </c>
      <c r="E3903" s="20" t="s">
        <v>10516</v>
      </c>
      <c r="F3903" s="20"/>
      <c r="G3903" s="20" t="s">
        <v>35310</v>
      </c>
      <c r="H3903" s="9">
        <v>80783.45</v>
      </c>
      <c r="I3903" s="9">
        <v>0</v>
      </c>
      <c r="J3903" s="9"/>
      <c r="K3903" s="20"/>
    </row>
    <row r="3904" spans="1:11" ht="78.75" x14ac:dyDescent="0.25">
      <c r="A3904" s="19">
        <v>791620</v>
      </c>
      <c r="B3904" s="20" t="s">
        <v>46432</v>
      </c>
      <c r="C3904" s="20"/>
      <c r="D3904" s="20" t="s">
        <v>46433</v>
      </c>
      <c r="E3904" s="20" t="s">
        <v>46434</v>
      </c>
      <c r="F3904" s="20"/>
      <c r="G3904" s="20" t="s">
        <v>35310</v>
      </c>
      <c r="H3904" s="9">
        <v>1276602.6399999999</v>
      </c>
      <c r="I3904" s="9">
        <v>0</v>
      </c>
      <c r="J3904" s="9"/>
      <c r="K3904" s="20"/>
    </row>
    <row r="3905" spans="1:11" ht="63" x14ac:dyDescent="0.25">
      <c r="A3905" s="19">
        <v>790773</v>
      </c>
      <c r="B3905" s="20" t="s">
        <v>47067</v>
      </c>
      <c r="C3905" s="20"/>
      <c r="D3905" s="20" t="s">
        <v>47068</v>
      </c>
      <c r="E3905" s="20" t="s">
        <v>46799</v>
      </c>
      <c r="F3905" s="20"/>
      <c r="G3905" s="20" t="s">
        <v>35310</v>
      </c>
      <c r="H3905" s="9">
        <v>66819.100000000006</v>
      </c>
      <c r="I3905" s="9">
        <v>32481.29</v>
      </c>
      <c r="J3905" s="9"/>
      <c r="K3905" s="20"/>
    </row>
    <row r="3906" spans="1:11" ht="63" x14ac:dyDescent="0.25">
      <c r="A3906" s="19">
        <v>791259</v>
      </c>
      <c r="B3906" s="20" t="s">
        <v>46796</v>
      </c>
      <c r="C3906" s="20" t="s">
        <v>46797</v>
      </c>
      <c r="D3906" s="20" t="s">
        <v>46798</v>
      </c>
      <c r="E3906" s="20" t="s">
        <v>46799</v>
      </c>
      <c r="F3906" s="20"/>
      <c r="G3906" s="20" t="s">
        <v>35310</v>
      </c>
      <c r="H3906" s="9">
        <v>74905.31</v>
      </c>
      <c r="I3906" s="9">
        <v>0</v>
      </c>
      <c r="J3906" s="9"/>
      <c r="K3906" s="20"/>
    </row>
    <row r="3907" spans="1:11" ht="63" x14ac:dyDescent="0.25">
      <c r="A3907" s="19">
        <v>792831</v>
      </c>
      <c r="B3907" s="20" t="s">
        <v>46467</v>
      </c>
      <c r="C3907" s="20"/>
      <c r="D3907" s="20" t="s">
        <v>46468</v>
      </c>
      <c r="E3907" s="20" t="s">
        <v>46469</v>
      </c>
      <c r="F3907" s="20"/>
      <c r="G3907" s="20" t="s">
        <v>35310</v>
      </c>
      <c r="H3907" s="9">
        <v>2769.84</v>
      </c>
      <c r="I3907" s="9">
        <v>0</v>
      </c>
      <c r="J3907" s="9"/>
      <c r="K3907" s="20"/>
    </row>
    <row r="3908" spans="1:11" ht="78.75" x14ac:dyDescent="0.25">
      <c r="A3908" s="19">
        <v>1065260</v>
      </c>
      <c r="B3908" s="20" t="s">
        <v>48644</v>
      </c>
      <c r="C3908" s="20" t="s">
        <v>48645</v>
      </c>
      <c r="D3908" s="20" t="s">
        <v>48646</v>
      </c>
      <c r="E3908" s="20" t="s">
        <v>48647</v>
      </c>
      <c r="F3908" s="20"/>
      <c r="G3908" s="20" t="s">
        <v>35310</v>
      </c>
      <c r="H3908" s="9">
        <v>974663.96</v>
      </c>
      <c r="I3908" s="9">
        <v>0</v>
      </c>
      <c r="J3908" s="9"/>
      <c r="K3908" s="20"/>
    </row>
    <row r="3909" spans="1:11" ht="78.75" x14ac:dyDescent="0.25">
      <c r="A3909" s="19">
        <v>1095420</v>
      </c>
      <c r="B3909" s="20" t="s">
        <v>48894</v>
      </c>
      <c r="C3909" s="20" t="s">
        <v>48895</v>
      </c>
      <c r="D3909" s="20" t="s">
        <v>48896</v>
      </c>
      <c r="E3909" s="20" t="s">
        <v>48897</v>
      </c>
      <c r="F3909" s="20"/>
      <c r="G3909" s="20" t="s">
        <v>35310</v>
      </c>
      <c r="H3909" s="9">
        <v>1122595.2</v>
      </c>
      <c r="I3909" s="9">
        <v>992318.76</v>
      </c>
      <c r="J3909" s="9"/>
      <c r="K3909" s="20"/>
    </row>
    <row r="3910" spans="1:11" ht="78.75" x14ac:dyDescent="0.25">
      <c r="A3910" s="19">
        <v>791638</v>
      </c>
      <c r="B3910" s="20" t="s">
        <v>46247</v>
      </c>
      <c r="C3910" s="20" t="s">
        <v>46248</v>
      </c>
      <c r="D3910" s="20" t="s">
        <v>46249</v>
      </c>
      <c r="E3910" s="20" t="s">
        <v>46250</v>
      </c>
      <c r="F3910" s="20"/>
      <c r="G3910" s="20" t="s">
        <v>35310</v>
      </c>
      <c r="H3910" s="9">
        <v>397813.92</v>
      </c>
      <c r="I3910" s="9">
        <v>73251.199999999997</v>
      </c>
      <c r="J3910" s="9"/>
      <c r="K3910" s="20"/>
    </row>
    <row r="3911" spans="1:11" ht="78.75" x14ac:dyDescent="0.25">
      <c r="A3911" s="19">
        <v>792723</v>
      </c>
      <c r="B3911" s="20" t="s">
        <v>45852</v>
      </c>
      <c r="C3911" s="20" t="s">
        <v>45853</v>
      </c>
      <c r="D3911" s="20" t="s">
        <v>45854</v>
      </c>
      <c r="E3911" s="20" t="s">
        <v>45855</v>
      </c>
      <c r="F3911" s="20"/>
      <c r="G3911" s="20" t="s">
        <v>35310</v>
      </c>
      <c r="H3911" s="9">
        <v>447352.01</v>
      </c>
      <c r="I3911" s="9">
        <v>106452.52</v>
      </c>
      <c r="J3911" s="9"/>
      <c r="K3911" s="20"/>
    </row>
    <row r="3912" spans="1:11" ht="78.75" x14ac:dyDescent="0.25">
      <c r="A3912" s="19">
        <v>1070200</v>
      </c>
      <c r="B3912" s="20" t="s">
        <v>48769</v>
      </c>
      <c r="C3912" s="20" t="s">
        <v>48770</v>
      </c>
      <c r="D3912" s="20" t="s">
        <v>48771</v>
      </c>
      <c r="E3912" s="20" t="s">
        <v>48772</v>
      </c>
      <c r="F3912" s="20"/>
      <c r="G3912" s="20" t="s">
        <v>35310</v>
      </c>
      <c r="H3912" s="9">
        <v>432811.83</v>
      </c>
      <c r="I3912" s="9">
        <v>0</v>
      </c>
      <c r="J3912" s="9"/>
      <c r="K3912" s="20"/>
    </row>
    <row r="3913" spans="1:11" ht="63" x14ac:dyDescent="0.25">
      <c r="A3913" s="19">
        <v>791621</v>
      </c>
      <c r="B3913" s="20" t="s">
        <v>46435</v>
      </c>
      <c r="C3913" s="20" t="s">
        <v>46436</v>
      </c>
      <c r="D3913" s="20" t="s">
        <v>46437</v>
      </c>
      <c r="E3913" s="20" t="s">
        <v>46438</v>
      </c>
      <c r="F3913" s="20"/>
      <c r="G3913" s="20" t="s">
        <v>35310</v>
      </c>
      <c r="H3913" s="9">
        <v>2299002.7400000002</v>
      </c>
      <c r="I3913" s="9">
        <v>0</v>
      </c>
      <c r="J3913" s="9"/>
      <c r="K3913" s="20"/>
    </row>
    <row r="3914" spans="1:11" ht="78.75" x14ac:dyDescent="0.25">
      <c r="A3914" s="19">
        <v>791500</v>
      </c>
      <c r="B3914" s="20" t="s">
        <v>46215</v>
      </c>
      <c r="C3914" s="20" t="s">
        <v>45918</v>
      </c>
      <c r="D3914" s="20" t="s">
        <v>46216</v>
      </c>
      <c r="E3914" s="20" t="s">
        <v>33894</v>
      </c>
      <c r="F3914" s="20"/>
      <c r="G3914" s="20" t="s">
        <v>35310</v>
      </c>
      <c r="H3914" s="9">
        <v>148958.48000000001</v>
      </c>
      <c r="I3914" s="9">
        <v>0</v>
      </c>
      <c r="J3914" s="9"/>
      <c r="K3914" s="20"/>
    </row>
    <row r="3915" spans="1:11" ht="78.75" x14ac:dyDescent="0.25">
      <c r="A3915" s="19">
        <v>791553</v>
      </c>
      <c r="B3915" s="20" t="s">
        <v>46246</v>
      </c>
      <c r="C3915" s="20" t="s">
        <v>45918</v>
      </c>
      <c r="D3915" s="20" t="s">
        <v>45919</v>
      </c>
      <c r="E3915" s="20" t="s">
        <v>33894</v>
      </c>
      <c r="F3915" s="20"/>
      <c r="G3915" s="20" t="s">
        <v>35310</v>
      </c>
      <c r="H3915" s="9">
        <v>75935.460000000006</v>
      </c>
      <c r="I3915" s="9">
        <v>0</v>
      </c>
      <c r="J3915" s="9"/>
      <c r="K3915" s="20"/>
    </row>
    <row r="3916" spans="1:11" ht="63" x14ac:dyDescent="0.25">
      <c r="A3916" s="19">
        <v>1014060</v>
      </c>
      <c r="B3916" s="20" t="s">
        <v>47908</v>
      </c>
      <c r="C3916" s="20"/>
      <c r="D3916" s="20" t="s">
        <v>47909</v>
      </c>
      <c r="E3916" s="20" t="s">
        <v>47910</v>
      </c>
      <c r="F3916" s="20"/>
      <c r="G3916" s="20" t="s">
        <v>35310</v>
      </c>
      <c r="H3916" s="9">
        <v>8684854.5999999996</v>
      </c>
      <c r="I3916" s="9">
        <v>1271500.1000000001</v>
      </c>
      <c r="J3916" s="9"/>
      <c r="K3916" s="20"/>
    </row>
    <row r="3917" spans="1:11" ht="63" x14ac:dyDescent="0.25">
      <c r="A3917" s="19">
        <v>1119880</v>
      </c>
      <c r="B3917" s="20" t="s">
        <v>49243</v>
      </c>
      <c r="C3917" s="20" t="s">
        <v>49244</v>
      </c>
      <c r="D3917" s="20" t="s">
        <v>30524</v>
      </c>
      <c r="E3917" s="20" t="s">
        <v>49245</v>
      </c>
      <c r="F3917" s="20"/>
      <c r="G3917" s="20" t="s">
        <v>35310</v>
      </c>
      <c r="H3917" s="9">
        <v>871420</v>
      </c>
      <c r="I3917" s="9">
        <v>871420</v>
      </c>
      <c r="J3917" s="9"/>
      <c r="K3917" s="20"/>
    </row>
    <row r="3918" spans="1:11" ht="63" x14ac:dyDescent="0.25">
      <c r="A3918" s="19">
        <v>791125</v>
      </c>
      <c r="B3918" s="20" t="s">
        <v>45985</v>
      </c>
      <c r="C3918" s="20" t="s">
        <v>45986</v>
      </c>
      <c r="D3918" s="20" t="s">
        <v>45987</v>
      </c>
      <c r="E3918" s="20" t="s">
        <v>45988</v>
      </c>
      <c r="F3918" s="20"/>
      <c r="G3918" s="20" t="s">
        <v>35310</v>
      </c>
      <c r="H3918" s="9">
        <v>220750.32</v>
      </c>
      <c r="I3918" s="9">
        <v>0</v>
      </c>
      <c r="J3918" s="9"/>
      <c r="K3918" s="20"/>
    </row>
    <row r="3919" spans="1:11" ht="63" x14ac:dyDescent="0.25">
      <c r="A3919" s="19">
        <v>791258</v>
      </c>
      <c r="B3919" s="20" t="s">
        <v>46704</v>
      </c>
      <c r="C3919" s="20" t="s">
        <v>46705</v>
      </c>
      <c r="D3919" s="20" t="s">
        <v>46537</v>
      </c>
      <c r="E3919" s="20" t="s">
        <v>46706</v>
      </c>
      <c r="F3919" s="20"/>
      <c r="G3919" s="20" t="s">
        <v>35310</v>
      </c>
      <c r="H3919" s="9">
        <v>28606.37</v>
      </c>
      <c r="I3919" s="9">
        <v>0</v>
      </c>
      <c r="J3919" s="9"/>
      <c r="K3919" s="20"/>
    </row>
    <row r="3920" spans="1:11" ht="63" x14ac:dyDescent="0.25">
      <c r="A3920" s="19">
        <v>1082880</v>
      </c>
      <c r="B3920" s="20" t="s">
        <v>48839</v>
      </c>
      <c r="C3920" s="20" t="s">
        <v>48840</v>
      </c>
      <c r="D3920" s="20" t="s">
        <v>48841</v>
      </c>
      <c r="E3920" s="20" t="s">
        <v>48842</v>
      </c>
      <c r="F3920" s="20"/>
      <c r="G3920" s="20" t="s">
        <v>35310</v>
      </c>
      <c r="H3920" s="9">
        <v>10816717.140000001</v>
      </c>
      <c r="I3920" s="9">
        <v>0</v>
      </c>
      <c r="J3920" s="9"/>
      <c r="K3920" s="20"/>
    </row>
    <row r="3921" spans="1:11" ht="78.75" x14ac:dyDescent="0.25">
      <c r="A3921" s="19">
        <v>797193</v>
      </c>
      <c r="B3921" s="20" t="s">
        <v>47643</v>
      </c>
      <c r="C3921" s="20"/>
      <c r="D3921" s="20" t="s">
        <v>47644</v>
      </c>
      <c r="E3921" s="20" t="s">
        <v>47645</v>
      </c>
      <c r="F3921" s="20"/>
      <c r="G3921" s="20" t="s">
        <v>35310</v>
      </c>
      <c r="H3921" s="9">
        <v>2020335.5</v>
      </c>
      <c r="I3921" s="9">
        <v>665027.81999999995</v>
      </c>
      <c r="J3921" s="9"/>
      <c r="K3921" s="20"/>
    </row>
    <row r="3922" spans="1:11" ht="63" x14ac:dyDescent="0.25">
      <c r="A3922" s="19">
        <v>791257</v>
      </c>
      <c r="B3922" s="20" t="s">
        <v>46707</v>
      </c>
      <c r="C3922" s="20" t="s">
        <v>46708</v>
      </c>
      <c r="D3922" s="20" t="s">
        <v>46709</v>
      </c>
      <c r="E3922" s="20" t="s">
        <v>46710</v>
      </c>
      <c r="F3922" s="20"/>
      <c r="G3922" s="20" t="s">
        <v>35310</v>
      </c>
      <c r="H3922" s="9">
        <v>3307.63</v>
      </c>
      <c r="I3922" s="9">
        <v>0</v>
      </c>
      <c r="J3922" s="9"/>
      <c r="K3922" s="20"/>
    </row>
    <row r="3923" spans="1:11" ht="63" x14ac:dyDescent="0.25">
      <c r="A3923" s="19">
        <v>930181</v>
      </c>
      <c r="B3923" s="20" t="s">
        <v>47566</v>
      </c>
      <c r="C3923" s="20" t="s">
        <v>47567</v>
      </c>
      <c r="D3923" s="20" t="s">
        <v>47568</v>
      </c>
      <c r="E3923" s="20" t="s">
        <v>47569</v>
      </c>
      <c r="F3923" s="20"/>
      <c r="G3923" s="20" t="s">
        <v>35310</v>
      </c>
      <c r="H3923" s="9">
        <v>559606.21</v>
      </c>
      <c r="I3923" s="9">
        <v>0</v>
      </c>
      <c r="J3923" s="9"/>
      <c r="K3923" s="20"/>
    </row>
    <row r="3924" spans="1:11" ht="63" x14ac:dyDescent="0.25">
      <c r="A3924" s="19">
        <v>791256</v>
      </c>
      <c r="B3924" s="20" t="s">
        <v>46711</v>
      </c>
      <c r="C3924" s="20" t="s">
        <v>46712</v>
      </c>
      <c r="D3924" s="20" t="s">
        <v>46537</v>
      </c>
      <c r="E3924" s="20" t="s">
        <v>46713</v>
      </c>
      <c r="F3924" s="20"/>
      <c r="G3924" s="20" t="s">
        <v>35310</v>
      </c>
      <c r="H3924" s="9">
        <v>3067.29</v>
      </c>
      <c r="I3924" s="9">
        <v>0</v>
      </c>
      <c r="J3924" s="9"/>
      <c r="K3924" s="20"/>
    </row>
    <row r="3925" spans="1:11" ht="63" x14ac:dyDescent="0.25">
      <c r="A3925" s="19">
        <v>796897</v>
      </c>
      <c r="B3925" s="20" t="s">
        <v>47241</v>
      </c>
      <c r="C3925" s="20" t="s">
        <v>47242</v>
      </c>
      <c r="D3925" s="20" t="s">
        <v>47243</v>
      </c>
      <c r="E3925" s="20" t="s">
        <v>46713</v>
      </c>
      <c r="F3925" s="20"/>
      <c r="G3925" s="20" t="s">
        <v>35310</v>
      </c>
      <c r="H3925" s="9">
        <v>1853716</v>
      </c>
      <c r="I3925" s="9">
        <v>0</v>
      </c>
      <c r="J3925" s="9"/>
      <c r="K3925" s="20"/>
    </row>
    <row r="3926" spans="1:11" ht="63" x14ac:dyDescent="0.25">
      <c r="A3926" s="19">
        <v>1127601</v>
      </c>
      <c r="B3926" s="20" t="s">
        <v>49443</v>
      </c>
      <c r="C3926" s="20" t="s">
        <v>49444</v>
      </c>
      <c r="D3926" s="20" t="s">
        <v>45574</v>
      </c>
      <c r="E3926" s="20" t="s">
        <v>49445</v>
      </c>
      <c r="F3926" s="20"/>
      <c r="G3926" s="20" t="s">
        <v>35310</v>
      </c>
      <c r="H3926" s="9">
        <v>3014000</v>
      </c>
      <c r="I3926" s="9">
        <v>602800</v>
      </c>
      <c r="J3926" s="9">
        <v>805664</v>
      </c>
      <c r="K3926" s="20"/>
    </row>
    <row r="3927" spans="1:11" ht="63" x14ac:dyDescent="0.25">
      <c r="A3927" s="19">
        <v>885760</v>
      </c>
      <c r="B3927" s="20" t="s">
        <v>28627</v>
      </c>
      <c r="C3927" s="20" t="s">
        <v>47329</v>
      </c>
      <c r="D3927" s="20" t="s">
        <v>47330</v>
      </c>
      <c r="E3927" s="20" t="s">
        <v>47331</v>
      </c>
      <c r="F3927" s="20"/>
      <c r="G3927" s="20" t="s">
        <v>35310</v>
      </c>
      <c r="H3927" s="9">
        <v>318776.71999999997</v>
      </c>
      <c r="I3927" s="9">
        <v>67214.240000000005</v>
      </c>
      <c r="J3927" s="9"/>
      <c r="K3927" s="20"/>
    </row>
    <row r="3928" spans="1:11" ht="78.75" x14ac:dyDescent="0.25">
      <c r="A3928" s="19">
        <v>790527</v>
      </c>
      <c r="B3928" s="20" t="s">
        <v>46180</v>
      </c>
      <c r="C3928" s="20" t="s">
        <v>46181</v>
      </c>
      <c r="D3928" s="20" t="s">
        <v>46182</v>
      </c>
      <c r="E3928" s="20" t="s">
        <v>46183</v>
      </c>
      <c r="F3928" s="20"/>
      <c r="G3928" s="20" t="s">
        <v>35310</v>
      </c>
      <c r="H3928" s="9">
        <v>23740983.149999999</v>
      </c>
      <c r="I3928" s="9">
        <v>0</v>
      </c>
      <c r="J3928" s="9"/>
      <c r="K3928" s="20"/>
    </row>
    <row r="3929" spans="1:11" ht="78.75" x14ac:dyDescent="0.25">
      <c r="A3929" s="19">
        <v>1064920</v>
      </c>
      <c r="B3929" s="20" t="s">
        <v>48583</v>
      </c>
      <c r="C3929" s="20" t="s">
        <v>48584</v>
      </c>
      <c r="D3929" s="20" t="s">
        <v>48585</v>
      </c>
      <c r="E3929" s="20" t="s">
        <v>48586</v>
      </c>
      <c r="F3929" s="20"/>
      <c r="G3929" s="20" t="s">
        <v>35310</v>
      </c>
      <c r="H3929" s="9">
        <v>45850642.390000001</v>
      </c>
      <c r="I3929" s="9">
        <v>0</v>
      </c>
      <c r="J3929" s="9"/>
      <c r="K3929" s="20"/>
    </row>
    <row r="3930" spans="1:11" ht="110.25" x14ac:dyDescent="0.25">
      <c r="A3930" s="19">
        <v>1080500</v>
      </c>
      <c r="B3930" s="20" t="s">
        <v>48798</v>
      </c>
      <c r="C3930" s="20" t="s">
        <v>48799</v>
      </c>
      <c r="D3930" s="20" t="s">
        <v>48800</v>
      </c>
      <c r="E3930" s="20" t="s">
        <v>48801</v>
      </c>
      <c r="F3930" s="20"/>
      <c r="G3930" s="20" t="s">
        <v>35310</v>
      </c>
      <c r="H3930" s="9">
        <v>823587.13</v>
      </c>
      <c r="I3930" s="9">
        <v>172204.64</v>
      </c>
      <c r="J3930" s="9"/>
      <c r="K3930" s="20"/>
    </row>
    <row r="3931" spans="1:11" ht="110.25" x14ac:dyDescent="0.25">
      <c r="A3931" s="19">
        <v>825926</v>
      </c>
      <c r="B3931" s="20" t="s">
        <v>48532</v>
      </c>
      <c r="C3931" s="20" t="s">
        <v>48533</v>
      </c>
      <c r="D3931" s="20" t="s">
        <v>48534</v>
      </c>
      <c r="E3931" s="20" t="s">
        <v>48535</v>
      </c>
      <c r="F3931" s="20"/>
      <c r="G3931" s="20" t="s">
        <v>35310</v>
      </c>
      <c r="H3931" s="9">
        <v>136764.43</v>
      </c>
      <c r="I3931" s="9">
        <v>47867.83</v>
      </c>
      <c r="J3931" s="9"/>
      <c r="K3931" s="20"/>
    </row>
    <row r="3932" spans="1:11" ht="110.25" x14ac:dyDescent="0.25">
      <c r="A3932" s="19">
        <v>1080501</v>
      </c>
      <c r="B3932" s="20" t="s">
        <v>48802</v>
      </c>
      <c r="C3932" s="20" t="s">
        <v>48803</v>
      </c>
      <c r="D3932" s="20" t="s">
        <v>48804</v>
      </c>
      <c r="E3932" s="20" t="s">
        <v>48805</v>
      </c>
      <c r="F3932" s="20"/>
      <c r="G3932" s="20" t="s">
        <v>35310</v>
      </c>
      <c r="H3932" s="9">
        <v>4445599.3600000003</v>
      </c>
      <c r="I3932" s="9">
        <v>1862832.39</v>
      </c>
      <c r="J3932" s="9"/>
      <c r="K3932" s="20"/>
    </row>
    <row r="3933" spans="1:11" ht="110.25" x14ac:dyDescent="0.25">
      <c r="A3933" s="19">
        <v>1080502</v>
      </c>
      <c r="B3933" s="20" t="s">
        <v>48806</v>
      </c>
      <c r="C3933" s="20" t="s">
        <v>48807</v>
      </c>
      <c r="D3933" s="20" t="s">
        <v>48808</v>
      </c>
      <c r="E3933" s="20" t="s">
        <v>48809</v>
      </c>
      <c r="F3933" s="20"/>
      <c r="G3933" s="20" t="s">
        <v>35310</v>
      </c>
      <c r="H3933" s="9">
        <v>6912818.4400000004</v>
      </c>
      <c r="I3933" s="9">
        <v>1445407.52</v>
      </c>
      <c r="J3933" s="9"/>
      <c r="K3933" s="20"/>
    </row>
    <row r="3934" spans="1:11" ht="63" x14ac:dyDescent="0.25">
      <c r="A3934" s="19">
        <v>1065200</v>
      </c>
      <c r="B3934" s="20" t="s">
        <v>48636</v>
      </c>
      <c r="C3934" s="20" t="s">
        <v>48637</v>
      </c>
      <c r="D3934" s="20" t="s">
        <v>48638</v>
      </c>
      <c r="E3934" s="20" t="s">
        <v>48639</v>
      </c>
      <c r="F3934" s="20"/>
      <c r="G3934" s="20" t="s">
        <v>35310</v>
      </c>
      <c r="H3934" s="9">
        <v>29068908.140000001</v>
      </c>
      <c r="I3934" s="9">
        <v>0</v>
      </c>
      <c r="J3934" s="9"/>
      <c r="K3934" s="20"/>
    </row>
    <row r="3935" spans="1:11" ht="78.75" x14ac:dyDescent="0.25">
      <c r="A3935" s="19">
        <v>1114701</v>
      </c>
      <c r="B3935" s="20" t="s">
        <v>48909</v>
      </c>
      <c r="C3935" s="20" t="s">
        <v>48910</v>
      </c>
      <c r="D3935" s="20" t="s">
        <v>48911</v>
      </c>
      <c r="E3935" s="20" t="s">
        <v>48912</v>
      </c>
      <c r="F3935" s="20"/>
      <c r="G3935" s="20" t="s">
        <v>35310</v>
      </c>
      <c r="H3935" s="9">
        <v>29173186.789999999</v>
      </c>
      <c r="I3935" s="9">
        <v>3864239.5</v>
      </c>
      <c r="J3935" s="9"/>
      <c r="K3935" s="20"/>
    </row>
    <row r="3936" spans="1:11" ht="63" x14ac:dyDescent="0.25">
      <c r="A3936" s="19">
        <v>791522</v>
      </c>
      <c r="B3936" s="20" t="s">
        <v>45925</v>
      </c>
      <c r="C3936" s="20" t="s">
        <v>45868</v>
      </c>
      <c r="D3936" s="20" t="s">
        <v>45926</v>
      </c>
      <c r="E3936" s="20" t="s">
        <v>45927</v>
      </c>
      <c r="F3936" s="20"/>
      <c r="G3936" s="20" t="s">
        <v>35310</v>
      </c>
      <c r="H3936" s="9">
        <v>1650691.68</v>
      </c>
      <c r="I3936" s="9">
        <v>0</v>
      </c>
      <c r="J3936" s="9"/>
      <c r="K3936" s="20"/>
    </row>
    <row r="3937" spans="1:11" ht="63" x14ac:dyDescent="0.25">
      <c r="A3937" s="19">
        <v>1014460</v>
      </c>
      <c r="B3937" s="20" t="s">
        <v>47923</v>
      </c>
      <c r="C3937" s="20"/>
      <c r="D3937" s="20" t="s">
        <v>47924</v>
      </c>
      <c r="E3937" s="20" t="s">
        <v>47925</v>
      </c>
      <c r="F3937" s="20"/>
      <c r="G3937" s="20" t="s">
        <v>35310</v>
      </c>
      <c r="H3937" s="9">
        <v>6811774.5899999999</v>
      </c>
      <c r="I3937" s="9">
        <v>176969.93</v>
      </c>
      <c r="J3937" s="9"/>
      <c r="K3937" s="20"/>
    </row>
    <row r="3938" spans="1:11" ht="63" x14ac:dyDescent="0.25">
      <c r="A3938" s="19">
        <v>793891</v>
      </c>
      <c r="B3938" s="20" t="s">
        <v>46019</v>
      </c>
      <c r="C3938" s="20" t="s">
        <v>46020</v>
      </c>
      <c r="D3938" s="20" t="s">
        <v>46021</v>
      </c>
      <c r="E3938" s="20" t="s">
        <v>46022</v>
      </c>
      <c r="F3938" s="20"/>
      <c r="G3938" s="20" t="s">
        <v>35310</v>
      </c>
      <c r="H3938" s="9">
        <v>92218.69</v>
      </c>
      <c r="I3938" s="9">
        <v>0</v>
      </c>
      <c r="J3938" s="9"/>
      <c r="K3938" s="20"/>
    </row>
    <row r="3939" spans="1:11" ht="63" x14ac:dyDescent="0.25">
      <c r="A3939" s="19">
        <v>825902</v>
      </c>
      <c r="B3939" s="20" t="s">
        <v>48528</v>
      </c>
      <c r="C3939" s="20" t="s">
        <v>48529</v>
      </c>
      <c r="D3939" s="20" t="s">
        <v>48530</v>
      </c>
      <c r="E3939" s="20" t="s">
        <v>48531</v>
      </c>
      <c r="F3939" s="20"/>
      <c r="G3939" s="20" t="s">
        <v>35310</v>
      </c>
      <c r="H3939" s="9">
        <v>1345578.3</v>
      </c>
      <c r="I3939" s="9">
        <v>905461.77</v>
      </c>
      <c r="J3939" s="9"/>
      <c r="K3939" s="20"/>
    </row>
    <row r="3940" spans="1:11" ht="63" x14ac:dyDescent="0.25">
      <c r="A3940" s="19">
        <v>792766</v>
      </c>
      <c r="B3940" s="20" t="s">
        <v>45699</v>
      </c>
      <c r="C3940" s="20" t="s">
        <v>45700</v>
      </c>
      <c r="D3940" s="20" t="s">
        <v>45701</v>
      </c>
      <c r="E3940" s="20" t="s">
        <v>45702</v>
      </c>
      <c r="F3940" s="20"/>
      <c r="G3940" s="20" t="s">
        <v>35310</v>
      </c>
      <c r="H3940" s="9">
        <v>6394813.5300000003</v>
      </c>
      <c r="I3940" s="9">
        <v>0</v>
      </c>
      <c r="J3940" s="9"/>
      <c r="K3940" s="20"/>
    </row>
    <row r="3941" spans="1:11" ht="63" x14ac:dyDescent="0.25">
      <c r="A3941" s="19">
        <v>790517</v>
      </c>
      <c r="B3941" s="20" t="s">
        <v>46187</v>
      </c>
      <c r="C3941" s="20" t="s">
        <v>46188</v>
      </c>
      <c r="D3941" s="20" t="s">
        <v>46189</v>
      </c>
      <c r="E3941" s="20" t="s">
        <v>46190</v>
      </c>
      <c r="F3941" s="20"/>
      <c r="G3941" s="20" t="s">
        <v>35310</v>
      </c>
      <c r="H3941" s="9">
        <v>992977.08</v>
      </c>
      <c r="I3941" s="9">
        <v>0</v>
      </c>
      <c r="J3941" s="9"/>
      <c r="K3941" s="20"/>
    </row>
    <row r="3942" spans="1:11" ht="63" x14ac:dyDescent="0.25">
      <c r="A3942" s="19">
        <v>790478</v>
      </c>
      <c r="B3942" s="20" t="s">
        <v>46195</v>
      </c>
      <c r="C3942" s="20" t="s">
        <v>46196</v>
      </c>
      <c r="D3942" s="20" t="s">
        <v>46197</v>
      </c>
      <c r="E3942" s="20" t="s">
        <v>46198</v>
      </c>
      <c r="F3942" s="20"/>
      <c r="G3942" s="20" t="s">
        <v>35310</v>
      </c>
      <c r="H3942" s="9">
        <v>992977.08</v>
      </c>
      <c r="I3942" s="9">
        <v>0</v>
      </c>
      <c r="J3942" s="9"/>
      <c r="K3942" s="20"/>
    </row>
    <row r="3943" spans="1:11" ht="63" x14ac:dyDescent="0.25">
      <c r="A3943" s="19">
        <v>792679</v>
      </c>
      <c r="B3943" s="20" t="s">
        <v>46264</v>
      </c>
      <c r="C3943" s="20" t="s">
        <v>46265</v>
      </c>
      <c r="D3943" s="20" t="s">
        <v>46266</v>
      </c>
      <c r="E3943" s="20" t="s">
        <v>46267</v>
      </c>
      <c r="F3943" s="20"/>
      <c r="G3943" s="20" t="s">
        <v>35310</v>
      </c>
      <c r="H3943" s="9">
        <v>1270.7</v>
      </c>
      <c r="I3943" s="9">
        <v>0</v>
      </c>
      <c r="J3943" s="9"/>
      <c r="K3943" s="20"/>
    </row>
    <row r="3944" spans="1:11" ht="63" x14ac:dyDescent="0.25">
      <c r="A3944" s="19">
        <v>1092420</v>
      </c>
      <c r="B3944" s="20" t="s">
        <v>48871</v>
      </c>
      <c r="C3944" s="20" t="s">
        <v>48872</v>
      </c>
      <c r="D3944" s="20" t="s">
        <v>48873</v>
      </c>
      <c r="E3944" s="20" t="s">
        <v>48874</v>
      </c>
      <c r="F3944" s="20"/>
      <c r="G3944" s="20" t="s">
        <v>35310</v>
      </c>
      <c r="H3944" s="9">
        <v>7106807.8600000003</v>
      </c>
      <c r="I3944" s="9">
        <v>6159233.3799999999</v>
      </c>
      <c r="J3944" s="9"/>
      <c r="K3944" s="20"/>
    </row>
    <row r="3945" spans="1:11" ht="78.75" x14ac:dyDescent="0.25">
      <c r="A3945" s="19">
        <v>792862</v>
      </c>
      <c r="B3945" s="20" t="s">
        <v>47057</v>
      </c>
      <c r="C3945" s="20"/>
      <c r="D3945" s="20" t="s">
        <v>47058</v>
      </c>
      <c r="E3945" s="20" t="s">
        <v>47059</v>
      </c>
      <c r="F3945" s="20"/>
      <c r="G3945" s="20" t="s">
        <v>35310</v>
      </c>
      <c r="H3945" s="9">
        <v>183681.26</v>
      </c>
      <c r="I3945" s="9">
        <v>0</v>
      </c>
      <c r="J3945" s="9"/>
      <c r="K3945" s="20"/>
    </row>
    <row r="3946" spans="1:11" ht="78.75" x14ac:dyDescent="0.25">
      <c r="A3946" s="19">
        <v>1092440</v>
      </c>
      <c r="B3946" s="20" t="s">
        <v>48875</v>
      </c>
      <c r="C3946" s="20" t="s">
        <v>48876</v>
      </c>
      <c r="D3946" s="20" t="s">
        <v>48877</v>
      </c>
      <c r="E3946" s="20" t="s">
        <v>48878</v>
      </c>
      <c r="F3946" s="20"/>
      <c r="G3946" s="20" t="s">
        <v>35310</v>
      </c>
      <c r="H3946" s="9">
        <v>9251962.4399999995</v>
      </c>
      <c r="I3946" s="9">
        <v>8018367.4800000004</v>
      </c>
      <c r="J3946" s="9"/>
      <c r="K3946" s="20"/>
    </row>
    <row r="3947" spans="1:11" ht="63" x14ac:dyDescent="0.25">
      <c r="A3947" s="19">
        <v>930261</v>
      </c>
      <c r="B3947" s="20" t="s">
        <v>47406</v>
      </c>
      <c r="C3947" s="20" t="s">
        <v>47407</v>
      </c>
      <c r="D3947" s="20" t="s">
        <v>47377</v>
      </c>
      <c r="E3947" s="20" t="s">
        <v>47408</v>
      </c>
      <c r="F3947" s="20"/>
      <c r="G3947" s="20" t="s">
        <v>35310</v>
      </c>
      <c r="H3947" s="9">
        <v>53000</v>
      </c>
      <c r="I3947" s="9">
        <v>0</v>
      </c>
      <c r="J3947" s="9">
        <v>30409.13</v>
      </c>
      <c r="K3947" s="20"/>
    </row>
    <row r="3948" spans="1:11" ht="63" x14ac:dyDescent="0.25">
      <c r="A3948" s="19">
        <v>1120580</v>
      </c>
      <c r="B3948" s="20" t="s">
        <v>49310</v>
      </c>
      <c r="C3948" s="20" t="s">
        <v>49311</v>
      </c>
      <c r="D3948" s="20" t="s">
        <v>24032</v>
      </c>
      <c r="E3948" s="20" t="s">
        <v>49312</v>
      </c>
      <c r="F3948" s="20"/>
      <c r="G3948" s="20" t="s">
        <v>35310</v>
      </c>
      <c r="H3948" s="9">
        <v>1</v>
      </c>
      <c r="I3948" s="9">
        <v>1</v>
      </c>
      <c r="J3948" s="9"/>
      <c r="K3948" s="20"/>
    </row>
    <row r="3949" spans="1:11" ht="63" x14ac:dyDescent="0.25">
      <c r="A3949" s="19">
        <v>930262</v>
      </c>
      <c r="B3949" s="20" t="s">
        <v>47403</v>
      </c>
      <c r="C3949" s="20" t="s">
        <v>47404</v>
      </c>
      <c r="D3949" s="20" t="s">
        <v>47377</v>
      </c>
      <c r="E3949" s="20" t="s">
        <v>47405</v>
      </c>
      <c r="F3949" s="20"/>
      <c r="G3949" s="20" t="s">
        <v>35310</v>
      </c>
      <c r="H3949" s="9">
        <v>110000</v>
      </c>
      <c r="I3949" s="9">
        <v>0</v>
      </c>
      <c r="J3949" s="9">
        <v>41559.15</v>
      </c>
      <c r="K3949" s="20"/>
    </row>
    <row r="3950" spans="1:11" ht="63" x14ac:dyDescent="0.25">
      <c r="A3950" s="19">
        <v>792748</v>
      </c>
      <c r="B3950" s="20" t="s">
        <v>45580</v>
      </c>
      <c r="C3950" s="20" t="s">
        <v>45581</v>
      </c>
      <c r="D3950" s="20" t="s">
        <v>45582</v>
      </c>
      <c r="E3950" s="20" t="s">
        <v>45583</v>
      </c>
      <c r="F3950" s="20"/>
      <c r="G3950" s="20" t="s">
        <v>35310</v>
      </c>
      <c r="H3950" s="9">
        <v>10457140.130000001</v>
      </c>
      <c r="I3950" s="9">
        <v>0</v>
      </c>
      <c r="J3950" s="9"/>
      <c r="K3950" s="20"/>
    </row>
    <row r="3951" spans="1:11" ht="78.75" x14ac:dyDescent="0.25">
      <c r="A3951" s="19">
        <v>792300</v>
      </c>
      <c r="B3951" s="20" t="s">
        <v>45547</v>
      </c>
      <c r="C3951" s="20"/>
      <c r="D3951" s="20" t="s">
        <v>45548</v>
      </c>
      <c r="E3951" s="20" t="s">
        <v>45549</v>
      </c>
      <c r="F3951" s="20"/>
      <c r="G3951" s="20" t="s">
        <v>35310</v>
      </c>
      <c r="H3951" s="9">
        <v>2027123.32</v>
      </c>
      <c r="I3951" s="9">
        <v>378693.38</v>
      </c>
      <c r="J3951" s="9"/>
      <c r="K3951" s="20"/>
    </row>
    <row r="3952" spans="1:11" ht="78.75" x14ac:dyDescent="0.25">
      <c r="A3952" s="19">
        <v>791255</v>
      </c>
      <c r="B3952" s="20" t="s">
        <v>46714</v>
      </c>
      <c r="C3952" s="20" t="s">
        <v>46715</v>
      </c>
      <c r="D3952" s="20" t="s">
        <v>46716</v>
      </c>
      <c r="E3952" s="20" t="s">
        <v>46441</v>
      </c>
      <c r="F3952" s="20"/>
      <c r="G3952" s="20" t="s">
        <v>35310</v>
      </c>
      <c r="H3952" s="9">
        <v>10470.549999999999</v>
      </c>
      <c r="I3952" s="9">
        <v>0</v>
      </c>
      <c r="J3952" s="9"/>
      <c r="K3952" s="20"/>
    </row>
    <row r="3953" spans="1:11" ht="78.75" x14ac:dyDescent="0.25">
      <c r="A3953" s="19">
        <v>791622</v>
      </c>
      <c r="B3953" s="20" t="s">
        <v>46439</v>
      </c>
      <c r="C3953" s="20"/>
      <c r="D3953" s="20" t="s">
        <v>46440</v>
      </c>
      <c r="E3953" s="20" t="s">
        <v>46441</v>
      </c>
      <c r="F3953" s="20"/>
      <c r="G3953" s="20" t="s">
        <v>35310</v>
      </c>
      <c r="H3953" s="9">
        <v>513014.66</v>
      </c>
      <c r="I3953" s="9">
        <v>0</v>
      </c>
      <c r="J3953" s="9"/>
      <c r="K3953" s="20"/>
    </row>
    <row r="3954" spans="1:11" ht="78.75" x14ac:dyDescent="0.25">
      <c r="A3954" s="19">
        <v>792881</v>
      </c>
      <c r="B3954" s="20" t="s">
        <v>45877</v>
      </c>
      <c r="C3954" s="20" t="s">
        <v>45878</v>
      </c>
      <c r="D3954" s="20" t="s">
        <v>45879</v>
      </c>
      <c r="E3954" s="20" t="s">
        <v>45880</v>
      </c>
      <c r="F3954" s="20"/>
      <c r="G3954" s="20" t="s">
        <v>35310</v>
      </c>
      <c r="H3954" s="9">
        <v>98114.2</v>
      </c>
      <c r="I3954" s="9">
        <v>0</v>
      </c>
      <c r="J3954" s="9"/>
      <c r="K3954" s="20"/>
    </row>
    <row r="3955" spans="1:11" ht="78.75" x14ac:dyDescent="0.25">
      <c r="A3955" s="19">
        <v>792327</v>
      </c>
      <c r="B3955" s="20" t="s">
        <v>45535</v>
      </c>
      <c r="C3955" s="20" t="s">
        <v>45536</v>
      </c>
      <c r="D3955" s="20" t="s">
        <v>45537</v>
      </c>
      <c r="E3955" s="20" t="s">
        <v>45538</v>
      </c>
      <c r="F3955" s="20"/>
      <c r="G3955" s="20" t="s">
        <v>35310</v>
      </c>
      <c r="H3955" s="9">
        <v>387730.67</v>
      </c>
      <c r="I3955" s="9">
        <v>0</v>
      </c>
      <c r="J3955" s="9"/>
      <c r="K3955" s="20"/>
    </row>
    <row r="3956" spans="1:11" ht="78.75" x14ac:dyDescent="0.25">
      <c r="A3956" s="19">
        <v>689276</v>
      </c>
      <c r="B3956" s="20" t="s">
        <v>48036</v>
      </c>
      <c r="C3956" s="20" t="s">
        <v>48037</v>
      </c>
      <c r="D3956" s="20" t="s">
        <v>48038</v>
      </c>
      <c r="E3956" s="20" t="s">
        <v>48039</v>
      </c>
      <c r="F3956" s="20"/>
      <c r="G3956" s="20" t="s">
        <v>35310</v>
      </c>
      <c r="H3956" s="9">
        <v>2576705.7599999998</v>
      </c>
      <c r="I3956" s="9">
        <v>0</v>
      </c>
      <c r="J3956" s="9"/>
      <c r="K3956" s="20"/>
    </row>
    <row r="3957" spans="1:11" ht="78.75" x14ac:dyDescent="0.25">
      <c r="A3957" s="19">
        <v>1117140</v>
      </c>
      <c r="B3957" s="20" t="s">
        <v>49144</v>
      </c>
      <c r="C3957" s="20" t="s">
        <v>49145</v>
      </c>
      <c r="D3957" s="20" t="s">
        <v>49146</v>
      </c>
      <c r="E3957" s="20" t="s">
        <v>49147</v>
      </c>
      <c r="F3957" s="20"/>
      <c r="G3957" s="20" t="s">
        <v>35310</v>
      </c>
      <c r="H3957" s="9">
        <v>999370.47</v>
      </c>
      <c r="I3957" s="9">
        <v>0</v>
      </c>
      <c r="J3957" s="9"/>
      <c r="K3957" s="20"/>
    </row>
    <row r="3958" spans="1:11" ht="78.75" x14ac:dyDescent="0.25">
      <c r="A3958" s="19">
        <v>791254</v>
      </c>
      <c r="B3958" s="20" t="s">
        <v>46717</v>
      </c>
      <c r="C3958" s="20" t="s">
        <v>46718</v>
      </c>
      <c r="D3958" s="20" t="s">
        <v>46537</v>
      </c>
      <c r="E3958" s="20" t="s">
        <v>46719</v>
      </c>
      <c r="F3958" s="20"/>
      <c r="G3958" s="20" t="s">
        <v>35310</v>
      </c>
      <c r="H3958" s="9">
        <v>1690.26</v>
      </c>
      <c r="I3958" s="9">
        <v>0</v>
      </c>
      <c r="J3958" s="9"/>
      <c r="K3958" s="20"/>
    </row>
    <row r="3959" spans="1:11" ht="63" x14ac:dyDescent="0.25">
      <c r="A3959" s="19">
        <v>930148</v>
      </c>
      <c r="B3959" s="20" t="s">
        <v>47586</v>
      </c>
      <c r="C3959" s="20" t="s">
        <v>47587</v>
      </c>
      <c r="D3959" s="20" t="s">
        <v>47588</v>
      </c>
      <c r="E3959" s="20" t="s">
        <v>47589</v>
      </c>
      <c r="F3959" s="20"/>
      <c r="G3959" s="20" t="s">
        <v>35310</v>
      </c>
      <c r="H3959" s="9">
        <v>6750000</v>
      </c>
      <c r="I3959" s="9">
        <v>0</v>
      </c>
      <c r="J3959" s="9"/>
      <c r="K3959" s="20"/>
    </row>
    <row r="3960" spans="1:11" ht="63" x14ac:dyDescent="0.25">
      <c r="A3960" s="19">
        <v>1120401</v>
      </c>
      <c r="B3960" s="20" t="s">
        <v>49267</v>
      </c>
      <c r="C3960" s="20" t="s">
        <v>49268</v>
      </c>
      <c r="D3960" s="20" t="s">
        <v>49269</v>
      </c>
      <c r="E3960" s="20" t="s">
        <v>49270</v>
      </c>
      <c r="F3960" s="20"/>
      <c r="G3960" s="20" t="s">
        <v>35310</v>
      </c>
      <c r="H3960" s="9">
        <v>1</v>
      </c>
      <c r="I3960" s="9">
        <v>1</v>
      </c>
      <c r="J3960" s="9"/>
      <c r="K3960" s="20"/>
    </row>
    <row r="3961" spans="1:11" ht="110.25" x14ac:dyDescent="0.25">
      <c r="A3961" s="19">
        <v>1092400</v>
      </c>
      <c r="B3961" s="20" t="s">
        <v>48857</v>
      </c>
      <c r="C3961" s="20" t="s">
        <v>48858</v>
      </c>
      <c r="D3961" s="20" t="s">
        <v>48859</v>
      </c>
      <c r="E3961" s="20" t="s">
        <v>48860</v>
      </c>
      <c r="F3961" s="20"/>
      <c r="G3961" s="20" t="s">
        <v>35310</v>
      </c>
      <c r="H3961" s="9">
        <v>173000</v>
      </c>
      <c r="I3961" s="9">
        <v>173000</v>
      </c>
      <c r="J3961" s="9"/>
      <c r="K3961" s="20"/>
    </row>
    <row r="3962" spans="1:11" ht="78.75" x14ac:dyDescent="0.25">
      <c r="A3962" s="19">
        <v>791307</v>
      </c>
      <c r="B3962" s="20" t="s">
        <v>45968</v>
      </c>
      <c r="C3962" s="20"/>
      <c r="D3962" s="20" t="s">
        <v>45969</v>
      </c>
      <c r="E3962" s="20" t="s">
        <v>45970</v>
      </c>
      <c r="F3962" s="20"/>
      <c r="G3962" s="20" t="s">
        <v>35310</v>
      </c>
      <c r="H3962" s="9">
        <v>918108.16000000003</v>
      </c>
      <c r="I3962" s="9">
        <v>73448.7</v>
      </c>
      <c r="J3962" s="9"/>
      <c r="K3962" s="20"/>
    </row>
    <row r="3963" spans="1:11" ht="63" x14ac:dyDescent="0.25">
      <c r="A3963" s="19">
        <v>791253</v>
      </c>
      <c r="B3963" s="20" t="s">
        <v>46720</v>
      </c>
      <c r="C3963" s="20" t="s">
        <v>46721</v>
      </c>
      <c r="D3963" s="20" t="s">
        <v>46722</v>
      </c>
      <c r="E3963" s="20" t="s">
        <v>46723</v>
      </c>
      <c r="F3963" s="20"/>
      <c r="G3963" s="20" t="s">
        <v>35310</v>
      </c>
      <c r="H3963" s="9">
        <v>1751.33</v>
      </c>
      <c r="I3963" s="9">
        <v>0</v>
      </c>
      <c r="J3963" s="9"/>
      <c r="K3963" s="20"/>
    </row>
    <row r="3964" spans="1:11" ht="63" x14ac:dyDescent="0.25">
      <c r="A3964" s="19">
        <v>791252</v>
      </c>
      <c r="B3964" s="20" t="s">
        <v>46724</v>
      </c>
      <c r="C3964" s="20" t="s">
        <v>46725</v>
      </c>
      <c r="D3964" s="20" t="s">
        <v>46726</v>
      </c>
      <c r="E3964" s="20" t="s">
        <v>46727</v>
      </c>
      <c r="F3964" s="20"/>
      <c r="G3964" s="20" t="s">
        <v>35310</v>
      </c>
      <c r="H3964" s="9">
        <v>198.97</v>
      </c>
      <c r="I3964" s="9">
        <v>0</v>
      </c>
      <c r="J3964" s="9"/>
      <c r="K3964" s="20"/>
    </row>
    <row r="3965" spans="1:11" ht="78.75" x14ac:dyDescent="0.25">
      <c r="A3965" s="19">
        <v>722431</v>
      </c>
      <c r="B3965" s="20" t="s">
        <v>48821</v>
      </c>
      <c r="C3965" s="20" t="s">
        <v>48822</v>
      </c>
      <c r="D3965" s="20" t="s">
        <v>48823</v>
      </c>
      <c r="E3965" s="20" t="s">
        <v>48824</v>
      </c>
      <c r="F3965" s="20"/>
      <c r="G3965" s="20" t="s">
        <v>35310</v>
      </c>
      <c r="H3965" s="9">
        <v>21770818.690000001</v>
      </c>
      <c r="I3965" s="9">
        <v>0</v>
      </c>
      <c r="J3965" s="9">
        <v>13670160.35</v>
      </c>
      <c r="K3965" s="20"/>
    </row>
    <row r="3966" spans="1:11" ht="63" x14ac:dyDescent="0.25">
      <c r="A3966" s="19">
        <v>791243</v>
      </c>
      <c r="B3966" s="20" t="s">
        <v>47017</v>
      </c>
      <c r="C3966" s="20"/>
      <c r="D3966" s="20" t="s">
        <v>47018</v>
      </c>
      <c r="E3966" s="20" t="s">
        <v>47019</v>
      </c>
      <c r="F3966" s="20"/>
      <c r="G3966" s="20" t="s">
        <v>35310</v>
      </c>
      <c r="H3966" s="9">
        <v>38939.040000000001</v>
      </c>
      <c r="I3966" s="9">
        <v>0</v>
      </c>
      <c r="J3966" s="9"/>
      <c r="K3966" s="20"/>
    </row>
    <row r="3967" spans="1:11" ht="63" x14ac:dyDescent="0.25">
      <c r="A3967" s="19">
        <v>1059548</v>
      </c>
      <c r="B3967" s="20" t="s">
        <v>48508</v>
      </c>
      <c r="C3967" s="20" t="s">
        <v>48509</v>
      </c>
      <c r="D3967" s="20" t="s">
        <v>48510</v>
      </c>
      <c r="E3967" s="20" t="s">
        <v>48511</v>
      </c>
      <c r="F3967" s="20"/>
      <c r="G3967" s="20" t="s">
        <v>35310</v>
      </c>
      <c r="H3967" s="9">
        <v>1647592</v>
      </c>
      <c r="I3967" s="9">
        <v>0</v>
      </c>
      <c r="J3967" s="9"/>
      <c r="K3967" s="20"/>
    </row>
    <row r="3968" spans="1:11" ht="63" x14ac:dyDescent="0.25">
      <c r="A3968" s="19">
        <v>1059525</v>
      </c>
      <c r="B3968" s="20" t="s">
        <v>48504</v>
      </c>
      <c r="C3968" s="20" t="s">
        <v>48505</v>
      </c>
      <c r="D3968" s="20" t="s">
        <v>48506</v>
      </c>
      <c r="E3968" s="20" t="s">
        <v>48507</v>
      </c>
      <c r="F3968" s="20"/>
      <c r="G3968" s="20" t="s">
        <v>35310</v>
      </c>
      <c r="H3968" s="9">
        <v>1590531</v>
      </c>
      <c r="I3968" s="9">
        <v>0</v>
      </c>
      <c r="J3968" s="9"/>
      <c r="K3968" s="20"/>
    </row>
    <row r="3969" spans="1:11" ht="63" x14ac:dyDescent="0.25">
      <c r="A3969" s="19">
        <v>1059524</v>
      </c>
      <c r="B3969" s="20" t="s">
        <v>48500</v>
      </c>
      <c r="C3969" s="20" t="s">
        <v>48501</v>
      </c>
      <c r="D3969" s="20" t="s">
        <v>48502</v>
      </c>
      <c r="E3969" s="20" t="s">
        <v>48503</v>
      </c>
      <c r="F3969" s="20"/>
      <c r="G3969" s="20" t="s">
        <v>35310</v>
      </c>
      <c r="H3969" s="9">
        <v>1312367</v>
      </c>
      <c r="I3969" s="9">
        <v>0</v>
      </c>
      <c r="J3969" s="9"/>
      <c r="K3969" s="20"/>
    </row>
    <row r="3970" spans="1:11" ht="63" x14ac:dyDescent="0.25">
      <c r="A3970" s="19">
        <v>1090768</v>
      </c>
      <c r="B3970" s="20" t="s">
        <v>48817</v>
      </c>
      <c r="C3970" s="20" t="s">
        <v>48818</v>
      </c>
      <c r="D3970" s="20" t="s">
        <v>48819</v>
      </c>
      <c r="E3970" s="20" t="s">
        <v>48820</v>
      </c>
      <c r="F3970" s="20"/>
      <c r="G3970" s="20" t="s">
        <v>35310</v>
      </c>
      <c r="H3970" s="9">
        <v>79464691</v>
      </c>
      <c r="I3970" s="9">
        <v>65779105.219999999</v>
      </c>
      <c r="J3970" s="9"/>
      <c r="K3970" s="20"/>
    </row>
    <row r="3971" spans="1:11" ht="63" x14ac:dyDescent="0.25">
      <c r="A3971" s="19">
        <v>987762</v>
      </c>
      <c r="B3971" s="20" t="s">
        <v>47817</v>
      </c>
      <c r="C3971" s="20" t="s">
        <v>47818</v>
      </c>
      <c r="D3971" s="20" t="s">
        <v>47819</v>
      </c>
      <c r="E3971" s="20" t="s">
        <v>47820</v>
      </c>
      <c r="F3971" s="20"/>
      <c r="G3971" s="20" t="s">
        <v>35310</v>
      </c>
      <c r="H3971" s="9">
        <v>408942</v>
      </c>
      <c r="I3971" s="9">
        <v>0</v>
      </c>
      <c r="J3971" s="9">
        <v>1770402.6</v>
      </c>
      <c r="K3971" s="20"/>
    </row>
    <row r="3972" spans="1:11" ht="63" x14ac:dyDescent="0.25">
      <c r="A3972" s="19">
        <v>793917</v>
      </c>
      <c r="B3972" s="20" t="s">
        <v>46969</v>
      </c>
      <c r="C3972" s="20" t="s">
        <v>46970</v>
      </c>
      <c r="D3972" s="20" t="s">
        <v>46537</v>
      </c>
      <c r="E3972" s="20" t="s">
        <v>46971</v>
      </c>
      <c r="F3972" s="20"/>
      <c r="G3972" s="20" t="s">
        <v>35310</v>
      </c>
      <c r="H3972" s="9">
        <v>44149181.439999998</v>
      </c>
      <c r="I3972" s="9">
        <v>8476642.8599999994</v>
      </c>
      <c r="J3972" s="9"/>
      <c r="K3972" s="20"/>
    </row>
    <row r="3973" spans="1:11" ht="63" x14ac:dyDescent="0.25">
      <c r="A3973" s="19">
        <v>987760</v>
      </c>
      <c r="B3973" s="20" t="s">
        <v>47809</v>
      </c>
      <c r="C3973" s="20" t="s">
        <v>47810</v>
      </c>
      <c r="D3973" s="20" t="s">
        <v>47811</v>
      </c>
      <c r="E3973" s="20" t="s">
        <v>47812</v>
      </c>
      <c r="F3973" s="20"/>
      <c r="G3973" s="20" t="s">
        <v>35310</v>
      </c>
      <c r="H3973" s="9">
        <v>596998</v>
      </c>
      <c r="I3973" s="9">
        <v>0</v>
      </c>
      <c r="J3973" s="9">
        <v>4006700.63</v>
      </c>
      <c r="K3973" s="20"/>
    </row>
    <row r="3974" spans="1:11" ht="63" x14ac:dyDescent="0.25">
      <c r="A3974" s="19">
        <v>851835</v>
      </c>
      <c r="B3974" s="20" t="s">
        <v>49844</v>
      </c>
      <c r="C3974" s="20" t="s">
        <v>49845</v>
      </c>
      <c r="D3974" s="20" t="s">
        <v>49846</v>
      </c>
      <c r="E3974" s="20" t="s">
        <v>49847</v>
      </c>
      <c r="F3974" s="20"/>
      <c r="G3974" s="20" t="s">
        <v>35310</v>
      </c>
      <c r="H3974" s="9">
        <v>31484</v>
      </c>
      <c r="I3974" s="9">
        <v>0</v>
      </c>
      <c r="J3974" s="9"/>
      <c r="K3974" s="20"/>
    </row>
    <row r="3975" spans="1:11" ht="63" x14ac:dyDescent="0.25">
      <c r="A3975" s="19">
        <v>1059499</v>
      </c>
      <c r="B3975" s="20" t="s">
        <v>48512</v>
      </c>
      <c r="C3975" s="20" t="s">
        <v>48513</v>
      </c>
      <c r="D3975" s="20" t="s">
        <v>48514</v>
      </c>
      <c r="E3975" s="20" t="s">
        <v>48515</v>
      </c>
      <c r="F3975" s="20"/>
      <c r="G3975" s="20" t="s">
        <v>35310</v>
      </c>
      <c r="H3975" s="9">
        <v>855892</v>
      </c>
      <c r="I3975" s="9">
        <v>0</v>
      </c>
      <c r="J3975" s="9"/>
      <c r="K3975" s="20"/>
    </row>
    <row r="3976" spans="1:11" ht="63" x14ac:dyDescent="0.25">
      <c r="A3976" s="19">
        <v>1095460</v>
      </c>
      <c r="B3976" s="20" t="s">
        <v>48887</v>
      </c>
      <c r="C3976" s="20" t="s">
        <v>48888</v>
      </c>
      <c r="D3976" s="20" t="s">
        <v>48889</v>
      </c>
      <c r="E3976" s="20" t="s">
        <v>48890</v>
      </c>
      <c r="F3976" s="20"/>
      <c r="G3976" s="20" t="s">
        <v>35310</v>
      </c>
      <c r="H3976" s="9">
        <v>6420000</v>
      </c>
      <c r="I3976" s="9">
        <v>707580.72</v>
      </c>
      <c r="J3976" s="9"/>
      <c r="K3976" s="20"/>
    </row>
    <row r="3977" spans="1:11" ht="78.75" x14ac:dyDescent="0.25">
      <c r="A3977" s="19">
        <v>827391</v>
      </c>
      <c r="B3977" s="20" t="s">
        <v>49681</v>
      </c>
      <c r="C3977" s="20" t="s">
        <v>49682</v>
      </c>
      <c r="D3977" s="20" t="s">
        <v>49683</v>
      </c>
      <c r="E3977" s="20" t="s">
        <v>49684</v>
      </c>
      <c r="F3977" s="20"/>
      <c r="G3977" s="20" t="s">
        <v>35310</v>
      </c>
      <c r="H3977" s="9">
        <v>43070000</v>
      </c>
      <c r="I3977" s="9">
        <v>17227999.670000002</v>
      </c>
      <c r="J3977" s="9"/>
      <c r="K3977" s="20"/>
    </row>
    <row r="3978" spans="1:11" ht="63" x14ac:dyDescent="0.25">
      <c r="A3978" s="19">
        <v>930202</v>
      </c>
      <c r="B3978" s="20" t="s">
        <v>47704</v>
      </c>
      <c r="C3978" s="20" t="s">
        <v>47705</v>
      </c>
      <c r="D3978" s="20" t="s">
        <v>47706</v>
      </c>
      <c r="E3978" s="20" t="s">
        <v>47707</v>
      </c>
      <c r="F3978" s="20"/>
      <c r="G3978" s="20" t="s">
        <v>35310</v>
      </c>
      <c r="H3978" s="9">
        <v>40681630</v>
      </c>
      <c r="I3978" s="9">
        <v>0</v>
      </c>
      <c r="J3978" s="9"/>
      <c r="K3978" s="20"/>
    </row>
    <row r="3979" spans="1:11" ht="63" x14ac:dyDescent="0.25">
      <c r="A3979" s="19">
        <v>908261</v>
      </c>
      <c r="B3979" s="20" t="s">
        <v>47490</v>
      </c>
      <c r="C3979" s="20" t="s">
        <v>47491</v>
      </c>
      <c r="D3979" s="20" t="s">
        <v>47492</v>
      </c>
      <c r="E3979" s="20" t="s">
        <v>47493</v>
      </c>
      <c r="F3979" s="20"/>
      <c r="G3979" s="20" t="s">
        <v>35310</v>
      </c>
      <c r="H3979" s="9">
        <v>1039210.37</v>
      </c>
      <c r="I3979" s="9">
        <v>733728.54</v>
      </c>
      <c r="J3979" s="9"/>
      <c r="K3979" s="20"/>
    </row>
    <row r="3980" spans="1:11" ht="63" x14ac:dyDescent="0.25">
      <c r="A3980" s="19">
        <v>791195</v>
      </c>
      <c r="B3980" s="20" t="s">
        <v>45721</v>
      </c>
      <c r="C3980" s="20" t="s">
        <v>45722</v>
      </c>
      <c r="D3980" s="20" t="s">
        <v>45723</v>
      </c>
      <c r="E3980" s="20" t="s">
        <v>45724</v>
      </c>
      <c r="F3980" s="20"/>
      <c r="G3980" s="20" t="s">
        <v>35310</v>
      </c>
      <c r="H3980" s="9">
        <v>212221.7</v>
      </c>
      <c r="I3980" s="9">
        <v>69561.289999999994</v>
      </c>
      <c r="J3980" s="9">
        <v>23933151</v>
      </c>
      <c r="K3980" s="20"/>
    </row>
    <row r="3981" spans="1:11" ht="189" x14ac:dyDescent="0.25">
      <c r="A3981" s="19">
        <v>792673</v>
      </c>
      <c r="B3981" s="20" t="s">
        <v>46961</v>
      </c>
      <c r="C3981" s="20" t="s">
        <v>46962</v>
      </c>
      <c r="D3981" s="20" t="s">
        <v>46963</v>
      </c>
      <c r="E3981" s="20" t="s">
        <v>46964</v>
      </c>
      <c r="F3981" s="20"/>
      <c r="G3981" s="20" t="s">
        <v>35310</v>
      </c>
      <c r="H3981" s="9">
        <v>7566016.7300000004</v>
      </c>
      <c r="I3981" s="9">
        <v>4485173.72</v>
      </c>
      <c r="J3981" s="9"/>
      <c r="K3981" s="20"/>
    </row>
    <row r="3982" spans="1:11" ht="63" x14ac:dyDescent="0.25">
      <c r="A3982" s="19">
        <v>987761</v>
      </c>
      <c r="B3982" s="20" t="s">
        <v>47813</v>
      </c>
      <c r="C3982" s="20" t="s">
        <v>47814</v>
      </c>
      <c r="D3982" s="20" t="s">
        <v>47815</v>
      </c>
      <c r="E3982" s="20" t="s">
        <v>47816</v>
      </c>
      <c r="F3982" s="20"/>
      <c r="G3982" s="20" t="s">
        <v>35310</v>
      </c>
      <c r="H3982" s="9">
        <v>778896</v>
      </c>
      <c r="I3982" s="9">
        <v>0</v>
      </c>
      <c r="J3982" s="9">
        <v>4065022.75</v>
      </c>
      <c r="K3982" s="20"/>
    </row>
    <row r="3983" spans="1:11" ht="78.75" x14ac:dyDescent="0.25">
      <c r="A3983" s="19">
        <v>905791</v>
      </c>
      <c r="B3983" s="20" t="s">
        <v>47347</v>
      </c>
      <c r="C3983" s="20" t="s">
        <v>47348</v>
      </c>
      <c r="D3983" s="20" t="s">
        <v>47349</v>
      </c>
      <c r="E3983" s="20" t="s">
        <v>47350</v>
      </c>
      <c r="F3983" s="20"/>
      <c r="G3983" s="20" t="s">
        <v>35310</v>
      </c>
      <c r="H3983" s="9">
        <v>650000</v>
      </c>
      <c r="I3983" s="9">
        <v>45795.97</v>
      </c>
      <c r="J3983" s="9"/>
      <c r="K3983" s="20"/>
    </row>
    <row r="3984" spans="1:11" ht="63" x14ac:dyDescent="0.25">
      <c r="A3984" s="19">
        <v>851837</v>
      </c>
      <c r="B3984" s="20" t="s">
        <v>49837</v>
      </c>
      <c r="C3984" s="20" t="s">
        <v>49838</v>
      </c>
      <c r="D3984" s="20" t="s">
        <v>49839</v>
      </c>
      <c r="E3984" s="20" t="s">
        <v>49840</v>
      </c>
      <c r="F3984" s="20"/>
      <c r="G3984" s="20" t="s">
        <v>35310</v>
      </c>
      <c r="H3984" s="9">
        <v>17417</v>
      </c>
      <c r="I3984" s="9">
        <v>0</v>
      </c>
      <c r="J3984" s="9"/>
      <c r="K3984" s="20"/>
    </row>
    <row r="3985" spans="1:11" ht="63" x14ac:dyDescent="0.25">
      <c r="A3985" s="19">
        <v>851820</v>
      </c>
      <c r="B3985" s="20" t="s">
        <v>49768</v>
      </c>
      <c r="C3985" s="20" t="s">
        <v>49769</v>
      </c>
      <c r="D3985" s="20" t="s">
        <v>49770</v>
      </c>
      <c r="E3985" s="20" t="s">
        <v>49771</v>
      </c>
      <c r="F3985" s="20"/>
      <c r="G3985" s="20" t="s">
        <v>35310</v>
      </c>
      <c r="H3985" s="9">
        <v>364000</v>
      </c>
      <c r="I3985" s="9">
        <v>0</v>
      </c>
      <c r="J3985" s="9">
        <v>27576919.629999999</v>
      </c>
      <c r="K3985" s="20"/>
    </row>
    <row r="3986" spans="1:11" ht="63" x14ac:dyDescent="0.25">
      <c r="A3986" s="19">
        <v>851836</v>
      </c>
      <c r="B3986" s="20" t="s">
        <v>49841</v>
      </c>
      <c r="C3986" s="20"/>
      <c r="D3986" s="20" t="s">
        <v>49842</v>
      </c>
      <c r="E3986" s="20" t="s">
        <v>49843</v>
      </c>
      <c r="F3986" s="20"/>
      <c r="G3986" s="20" t="s">
        <v>35310</v>
      </c>
      <c r="H3986" s="9">
        <v>469024.02</v>
      </c>
      <c r="I3986" s="9">
        <v>0</v>
      </c>
      <c r="J3986" s="9"/>
      <c r="K3986" s="20"/>
    </row>
    <row r="3987" spans="1:11" ht="63" x14ac:dyDescent="0.25">
      <c r="A3987" s="19">
        <v>792505</v>
      </c>
      <c r="B3987" s="20" t="s">
        <v>46950</v>
      </c>
      <c r="C3987" s="20"/>
      <c r="D3987" s="20" t="s">
        <v>46951</v>
      </c>
      <c r="E3987" s="20" t="s">
        <v>46952</v>
      </c>
      <c r="F3987" s="20"/>
      <c r="G3987" s="20" t="s">
        <v>35310</v>
      </c>
      <c r="H3987" s="9">
        <v>2100175.63</v>
      </c>
      <c r="I3987" s="9">
        <v>403233.64</v>
      </c>
      <c r="J3987" s="9"/>
      <c r="K3987" s="20"/>
    </row>
    <row r="3988" spans="1:11" ht="63" x14ac:dyDescent="0.25">
      <c r="A3988" s="19">
        <v>791244</v>
      </c>
      <c r="B3988" s="20" t="s">
        <v>47020</v>
      </c>
      <c r="C3988" s="20"/>
      <c r="D3988" s="20" t="s">
        <v>47021</v>
      </c>
      <c r="E3988" s="20" t="s">
        <v>47022</v>
      </c>
      <c r="F3988" s="20"/>
      <c r="G3988" s="20" t="s">
        <v>35310</v>
      </c>
      <c r="H3988" s="9">
        <v>2769785.28</v>
      </c>
      <c r="I3988" s="9">
        <v>0</v>
      </c>
      <c r="J3988" s="9"/>
      <c r="K3988" s="20"/>
    </row>
    <row r="3989" spans="1:11" ht="63" x14ac:dyDescent="0.25">
      <c r="A3989" s="19">
        <v>930186</v>
      </c>
      <c r="B3989" s="20" t="s">
        <v>47627</v>
      </c>
      <c r="C3989" s="20" t="s">
        <v>47628</v>
      </c>
      <c r="D3989" s="20" t="s">
        <v>47629</v>
      </c>
      <c r="E3989" s="20" t="s">
        <v>47630</v>
      </c>
      <c r="F3989" s="20"/>
      <c r="G3989" s="20" t="s">
        <v>35310</v>
      </c>
      <c r="H3989" s="9">
        <v>1988970</v>
      </c>
      <c r="I3989" s="9">
        <v>0</v>
      </c>
      <c r="J3989" s="9"/>
      <c r="K3989" s="20"/>
    </row>
    <row r="3990" spans="1:11" ht="63" x14ac:dyDescent="0.25">
      <c r="A3990" s="19">
        <v>791033</v>
      </c>
      <c r="B3990" s="20" t="s">
        <v>46999</v>
      </c>
      <c r="C3990" s="20" t="s">
        <v>47000</v>
      </c>
      <c r="D3990" s="20" t="s">
        <v>47001</v>
      </c>
      <c r="E3990" s="20" t="s">
        <v>47002</v>
      </c>
      <c r="F3990" s="20"/>
      <c r="G3990" s="20" t="s">
        <v>35310</v>
      </c>
      <c r="H3990" s="9">
        <v>724969.85</v>
      </c>
      <c r="I3990" s="9">
        <v>139193.85999999999</v>
      </c>
      <c r="J3990" s="9"/>
      <c r="K3990" s="20"/>
    </row>
    <row r="3991" spans="1:11" ht="63" x14ac:dyDescent="0.25">
      <c r="A3991" s="19">
        <v>930188</v>
      </c>
      <c r="B3991" s="20" t="s">
        <v>47635</v>
      </c>
      <c r="C3991" s="20" t="s">
        <v>47636</v>
      </c>
      <c r="D3991" s="20" t="s">
        <v>47637</v>
      </c>
      <c r="E3991" s="20" t="s">
        <v>47638</v>
      </c>
      <c r="F3991" s="20"/>
      <c r="G3991" s="20" t="s">
        <v>35310</v>
      </c>
      <c r="H3991" s="9">
        <v>2460510</v>
      </c>
      <c r="I3991" s="9">
        <v>0</v>
      </c>
      <c r="J3991" s="9"/>
      <c r="K3991" s="20"/>
    </row>
    <row r="3992" spans="1:11" ht="63" x14ac:dyDescent="0.25">
      <c r="A3992" s="19">
        <v>791032</v>
      </c>
      <c r="B3992" s="20" t="s">
        <v>46995</v>
      </c>
      <c r="C3992" s="20" t="s">
        <v>46996</v>
      </c>
      <c r="D3992" s="20" t="s">
        <v>46997</v>
      </c>
      <c r="E3992" s="20" t="s">
        <v>46998</v>
      </c>
      <c r="F3992" s="20"/>
      <c r="G3992" s="20" t="s">
        <v>35310</v>
      </c>
      <c r="H3992" s="9">
        <v>639678.69999999995</v>
      </c>
      <c r="I3992" s="9">
        <v>122818.3</v>
      </c>
      <c r="J3992" s="9"/>
      <c r="K3992" s="20"/>
    </row>
    <row r="3993" spans="1:11" ht="63" x14ac:dyDescent="0.25">
      <c r="A3993" s="19">
        <v>791036</v>
      </c>
      <c r="B3993" s="20" t="s">
        <v>47011</v>
      </c>
      <c r="C3993" s="20" t="s">
        <v>47012</v>
      </c>
      <c r="D3993" s="20" t="s">
        <v>47013</v>
      </c>
      <c r="E3993" s="20" t="s">
        <v>47014</v>
      </c>
      <c r="F3993" s="20"/>
      <c r="G3993" s="20" t="s">
        <v>35310</v>
      </c>
      <c r="H3993" s="9">
        <v>426449.84</v>
      </c>
      <c r="I3993" s="9">
        <v>81878.350000000006</v>
      </c>
      <c r="J3993" s="9"/>
      <c r="K3993" s="20"/>
    </row>
    <row r="3994" spans="1:11" ht="63" x14ac:dyDescent="0.25">
      <c r="A3994" s="19">
        <v>689239</v>
      </c>
      <c r="B3994" s="20" t="s">
        <v>48335</v>
      </c>
      <c r="C3994" s="20" t="s">
        <v>48336</v>
      </c>
      <c r="D3994" s="20" t="s">
        <v>48337</v>
      </c>
      <c r="E3994" s="20" t="s">
        <v>48338</v>
      </c>
      <c r="F3994" s="20"/>
      <c r="G3994" s="20" t="s">
        <v>35310</v>
      </c>
      <c r="H3994" s="9">
        <v>36904.14</v>
      </c>
      <c r="I3994" s="9">
        <v>0</v>
      </c>
      <c r="J3994" s="9"/>
      <c r="K3994" s="20"/>
    </row>
    <row r="3995" spans="1:11" ht="63" x14ac:dyDescent="0.25">
      <c r="A3995" s="19">
        <v>930192</v>
      </c>
      <c r="B3995" s="20" t="s">
        <v>47654</v>
      </c>
      <c r="C3995" s="20" t="s">
        <v>47655</v>
      </c>
      <c r="D3995" s="20" t="s">
        <v>47656</v>
      </c>
      <c r="E3995" s="20" t="s">
        <v>47657</v>
      </c>
      <c r="F3995" s="20"/>
      <c r="G3995" s="20" t="s">
        <v>35310</v>
      </c>
      <c r="H3995" s="9">
        <v>2258790</v>
      </c>
      <c r="I3995" s="9">
        <v>0</v>
      </c>
      <c r="J3995" s="9"/>
      <c r="K3995" s="20"/>
    </row>
    <row r="3996" spans="1:11" ht="63" x14ac:dyDescent="0.25">
      <c r="A3996" s="19">
        <v>930191</v>
      </c>
      <c r="B3996" s="20" t="s">
        <v>47650</v>
      </c>
      <c r="C3996" s="20" t="s">
        <v>47651</v>
      </c>
      <c r="D3996" s="20" t="s">
        <v>47652</v>
      </c>
      <c r="E3996" s="20" t="s">
        <v>47653</v>
      </c>
      <c r="F3996" s="20"/>
      <c r="G3996" s="20" t="s">
        <v>35310</v>
      </c>
      <c r="H3996" s="9">
        <v>3692700</v>
      </c>
      <c r="I3996" s="9">
        <v>0</v>
      </c>
      <c r="J3996" s="9"/>
      <c r="K3996" s="20"/>
    </row>
    <row r="3997" spans="1:11" ht="63" x14ac:dyDescent="0.25">
      <c r="A3997" s="19">
        <v>930190</v>
      </c>
      <c r="B3997" s="20" t="s">
        <v>47646</v>
      </c>
      <c r="C3997" s="20" t="s">
        <v>47647</v>
      </c>
      <c r="D3997" s="20" t="s">
        <v>47648</v>
      </c>
      <c r="E3997" s="20" t="s">
        <v>47649</v>
      </c>
      <c r="F3997" s="20"/>
      <c r="G3997" s="20" t="s">
        <v>35310</v>
      </c>
      <c r="H3997" s="9">
        <v>3340650</v>
      </c>
      <c r="I3997" s="9">
        <v>0</v>
      </c>
      <c r="J3997" s="9"/>
      <c r="K3997" s="20"/>
    </row>
    <row r="3998" spans="1:11" ht="63" x14ac:dyDescent="0.25">
      <c r="A3998" s="19">
        <v>905816</v>
      </c>
      <c r="B3998" s="20" t="s">
        <v>28615</v>
      </c>
      <c r="C3998" s="20" t="s">
        <v>47319</v>
      </c>
      <c r="D3998" s="20" t="s">
        <v>47320</v>
      </c>
      <c r="E3998" s="20" t="s">
        <v>47321</v>
      </c>
      <c r="F3998" s="20"/>
      <c r="G3998" s="20" t="s">
        <v>35310</v>
      </c>
      <c r="H3998" s="9">
        <v>62800</v>
      </c>
      <c r="I3998" s="9">
        <v>42564.17</v>
      </c>
      <c r="J3998" s="9"/>
      <c r="K3998" s="20"/>
    </row>
    <row r="3999" spans="1:11" ht="63" x14ac:dyDescent="0.25">
      <c r="A3999" s="19">
        <v>930189</v>
      </c>
      <c r="B3999" s="20" t="s">
        <v>47639</v>
      </c>
      <c r="C3999" s="20" t="s">
        <v>47640</v>
      </c>
      <c r="D3999" s="20" t="s">
        <v>47641</v>
      </c>
      <c r="E3999" s="20" t="s">
        <v>47642</v>
      </c>
      <c r="F3999" s="20"/>
      <c r="G3999" s="20" t="s">
        <v>35310</v>
      </c>
      <c r="H3999" s="9">
        <v>6190480</v>
      </c>
      <c r="I3999" s="9">
        <v>0</v>
      </c>
      <c r="J3999" s="9"/>
      <c r="K3999" s="20"/>
    </row>
    <row r="4000" spans="1:11" ht="63" x14ac:dyDescent="0.25">
      <c r="A4000" s="19">
        <v>791035</v>
      </c>
      <c r="B4000" s="20" t="s">
        <v>47007</v>
      </c>
      <c r="C4000" s="20" t="s">
        <v>47008</v>
      </c>
      <c r="D4000" s="20" t="s">
        <v>47009</v>
      </c>
      <c r="E4000" s="20" t="s">
        <v>47010</v>
      </c>
      <c r="F4000" s="20"/>
      <c r="G4000" s="20" t="s">
        <v>35310</v>
      </c>
      <c r="H4000" s="9">
        <v>14625240.6</v>
      </c>
      <c r="I4000" s="9">
        <v>3586679.78</v>
      </c>
      <c r="J4000" s="9"/>
      <c r="K4000" s="20"/>
    </row>
    <row r="4001" spans="1:11" ht="63" x14ac:dyDescent="0.25">
      <c r="A4001" s="19">
        <v>791034</v>
      </c>
      <c r="B4001" s="20" t="s">
        <v>47003</v>
      </c>
      <c r="C4001" s="20" t="s">
        <v>47004</v>
      </c>
      <c r="D4001" s="20" t="s">
        <v>47005</v>
      </c>
      <c r="E4001" s="20" t="s">
        <v>47006</v>
      </c>
      <c r="F4001" s="20"/>
      <c r="G4001" s="20" t="s">
        <v>35310</v>
      </c>
      <c r="H4001" s="9">
        <v>4001164.56</v>
      </c>
      <c r="I4001" s="9">
        <v>768223.7</v>
      </c>
      <c r="J4001" s="9"/>
      <c r="K4001" s="20"/>
    </row>
    <row r="4002" spans="1:11" ht="63" x14ac:dyDescent="0.25">
      <c r="A4002" s="19">
        <v>987740</v>
      </c>
      <c r="B4002" s="20" t="s">
        <v>47805</v>
      </c>
      <c r="C4002" s="20" t="s">
        <v>47806</v>
      </c>
      <c r="D4002" s="20" t="s">
        <v>47807</v>
      </c>
      <c r="E4002" s="20" t="s">
        <v>47808</v>
      </c>
      <c r="F4002" s="20"/>
      <c r="G4002" s="20" t="s">
        <v>35310</v>
      </c>
      <c r="H4002" s="9">
        <v>733207</v>
      </c>
      <c r="I4002" s="9">
        <v>0</v>
      </c>
      <c r="J4002" s="9">
        <v>4600534.7300000004</v>
      </c>
      <c r="K4002" s="20"/>
    </row>
    <row r="4003" spans="1:11" ht="63" x14ac:dyDescent="0.25">
      <c r="A4003" s="19">
        <v>905787</v>
      </c>
      <c r="B4003" s="20" t="s">
        <v>47339</v>
      </c>
      <c r="C4003" s="20" t="s">
        <v>47340</v>
      </c>
      <c r="D4003" s="20" t="s">
        <v>47341</v>
      </c>
      <c r="E4003" s="20" t="s">
        <v>47342</v>
      </c>
      <c r="F4003" s="20"/>
      <c r="G4003" s="20" t="s">
        <v>35310</v>
      </c>
      <c r="H4003" s="9">
        <v>191000</v>
      </c>
      <c r="I4003" s="9">
        <v>13445.72</v>
      </c>
      <c r="J4003" s="9"/>
      <c r="K4003" s="20"/>
    </row>
    <row r="4004" spans="1:11" ht="63" x14ac:dyDescent="0.25">
      <c r="A4004" s="19">
        <v>930187</v>
      </c>
      <c r="B4004" s="20" t="s">
        <v>47631</v>
      </c>
      <c r="C4004" s="20" t="s">
        <v>47632</v>
      </c>
      <c r="D4004" s="20" t="s">
        <v>47633</v>
      </c>
      <c r="E4004" s="20" t="s">
        <v>47634</v>
      </c>
      <c r="F4004" s="20"/>
      <c r="G4004" s="20" t="s">
        <v>35310</v>
      </c>
      <c r="H4004" s="9">
        <v>6899720</v>
      </c>
      <c r="I4004" s="9">
        <v>0</v>
      </c>
      <c r="J4004" s="9"/>
      <c r="K4004" s="20"/>
    </row>
    <row r="4005" spans="1:11" ht="63" x14ac:dyDescent="0.25">
      <c r="A4005" s="19">
        <v>930158</v>
      </c>
      <c r="B4005" s="20" t="s">
        <v>47732</v>
      </c>
      <c r="C4005" s="20" t="s">
        <v>47733</v>
      </c>
      <c r="D4005" s="20" t="s">
        <v>47734</v>
      </c>
      <c r="E4005" s="20" t="s">
        <v>47735</v>
      </c>
      <c r="F4005" s="20"/>
      <c r="G4005" s="20" t="s">
        <v>35310</v>
      </c>
      <c r="H4005" s="9">
        <v>921870.17</v>
      </c>
      <c r="I4005" s="9">
        <v>685871.45</v>
      </c>
      <c r="J4005" s="9"/>
      <c r="K4005" s="20"/>
    </row>
    <row r="4006" spans="1:11" ht="63" x14ac:dyDescent="0.25">
      <c r="A4006" s="19">
        <v>793898</v>
      </c>
      <c r="B4006" s="20" t="s">
        <v>47287</v>
      </c>
      <c r="C4006" s="20" t="s">
        <v>47288</v>
      </c>
      <c r="D4006" s="20" t="s">
        <v>32055</v>
      </c>
      <c r="E4006" s="20" t="s">
        <v>47289</v>
      </c>
      <c r="F4006" s="20"/>
      <c r="G4006" s="20" t="s">
        <v>35310</v>
      </c>
      <c r="H4006" s="9">
        <v>5055293.7300000004</v>
      </c>
      <c r="I4006" s="9">
        <v>1079353.8600000001</v>
      </c>
      <c r="J4006" s="9"/>
      <c r="K4006" s="20"/>
    </row>
    <row r="4007" spans="1:11" ht="78.75" x14ac:dyDescent="0.25">
      <c r="A4007" s="19">
        <v>851824</v>
      </c>
      <c r="B4007" s="20" t="s">
        <v>49757</v>
      </c>
      <c r="C4007" s="20"/>
      <c r="D4007" s="20" t="s">
        <v>49758</v>
      </c>
      <c r="E4007" s="20" t="s">
        <v>49759</v>
      </c>
      <c r="F4007" s="20"/>
      <c r="G4007" s="20" t="s">
        <v>35310</v>
      </c>
      <c r="H4007" s="9">
        <v>9366000</v>
      </c>
      <c r="I4007" s="9">
        <v>4136650</v>
      </c>
      <c r="J4007" s="9"/>
      <c r="K4007" s="20"/>
    </row>
    <row r="4008" spans="1:11" ht="94.5" x14ac:dyDescent="0.25">
      <c r="A4008" s="19">
        <v>790345</v>
      </c>
      <c r="B4008" s="20" t="s">
        <v>45644</v>
      </c>
      <c r="C4008" s="20"/>
      <c r="D4008" s="20" t="s">
        <v>45645</v>
      </c>
      <c r="E4008" s="20" t="s">
        <v>45646</v>
      </c>
      <c r="F4008" s="20"/>
      <c r="G4008" s="20" t="s">
        <v>35310</v>
      </c>
      <c r="H4008" s="9">
        <v>18037463.809999999</v>
      </c>
      <c r="I4008" s="9">
        <v>3463192.73</v>
      </c>
      <c r="J4008" s="9"/>
      <c r="K4008" s="20"/>
    </row>
    <row r="4009" spans="1:11" ht="63" x14ac:dyDescent="0.25">
      <c r="A4009" s="19">
        <v>851825</v>
      </c>
      <c r="B4009" s="20" t="s">
        <v>49835</v>
      </c>
      <c r="C4009" s="20"/>
      <c r="D4009" s="20" t="s">
        <v>49836</v>
      </c>
      <c r="E4009" s="20" t="s">
        <v>47967</v>
      </c>
      <c r="F4009" s="20"/>
      <c r="G4009" s="20" t="s">
        <v>35310</v>
      </c>
      <c r="H4009" s="9">
        <v>2111703.65</v>
      </c>
      <c r="I4009" s="9">
        <v>520332.35</v>
      </c>
      <c r="J4009" s="9"/>
      <c r="K4009" s="20"/>
    </row>
    <row r="4010" spans="1:11" ht="63" x14ac:dyDescent="0.25">
      <c r="A4010" s="19">
        <v>1101240</v>
      </c>
      <c r="B4010" s="20" t="s">
        <v>49024</v>
      </c>
      <c r="C4010" s="20"/>
      <c r="D4010" s="20" t="s">
        <v>49025</v>
      </c>
      <c r="E4010" s="20" t="s">
        <v>47967</v>
      </c>
      <c r="F4010" s="20"/>
      <c r="G4010" s="20" t="s">
        <v>35310</v>
      </c>
      <c r="H4010" s="9">
        <v>5205207.4400000004</v>
      </c>
      <c r="I4010" s="9">
        <v>4829275.78</v>
      </c>
      <c r="J4010" s="9"/>
      <c r="K4010" s="20"/>
    </row>
    <row r="4011" spans="1:11" ht="63" x14ac:dyDescent="0.25">
      <c r="A4011" s="19">
        <v>797215</v>
      </c>
      <c r="B4011" s="20" t="s">
        <v>47965</v>
      </c>
      <c r="C4011" s="20"/>
      <c r="D4011" s="20" t="s">
        <v>47966</v>
      </c>
      <c r="E4011" s="20" t="s">
        <v>47967</v>
      </c>
      <c r="F4011" s="20"/>
      <c r="G4011" s="20" t="s">
        <v>35310</v>
      </c>
      <c r="H4011" s="9">
        <v>2200000</v>
      </c>
      <c r="I4011" s="9">
        <v>0</v>
      </c>
      <c r="J4011" s="9"/>
      <c r="K4011" s="20"/>
    </row>
    <row r="4012" spans="1:11" ht="63" x14ac:dyDescent="0.25">
      <c r="A4012" s="19">
        <v>791083</v>
      </c>
      <c r="B4012" s="20" t="s">
        <v>45638</v>
      </c>
      <c r="C4012" s="20"/>
      <c r="D4012" s="20" t="s">
        <v>45639</v>
      </c>
      <c r="E4012" s="20" t="s">
        <v>31022</v>
      </c>
      <c r="F4012" s="20"/>
      <c r="G4012" s="20" t="s">
        <v>35310</v>
      </c>
      <c r="H4012" s="9">
        <v>319042.21999999997</v>
      </c>
      <c r="I4012" s="9">
        <v>0</v>
      </c>
      <c r="J4012" s="9"/>
      <c r="K4012" s="20"/>
    </row>
    <row r="4013" spans="1:11" ht="78.75" x14ac:dyDescent="0.25">
      <c r="A4013" s="19">
        <v>791180</v>
      </c>
      <c r="B4013" s="20" t="s">
        <v>45659</v>
      </c>
      <c r="C4013" s="20"/>
      <c r="D4013" s="20" t="s">
        <v>45660</v>
      </c>
      <c r="E4013" s="20" t="s">
        <v>31022</v>
      </c>
      <c r="F4013" s="20"/>
      <c r="G4013" s="20" t="s">
        <v>35310</v>
      </c>
      <c r="H4013" s="9">
        <v>4620873.96</v>
      </c>
      <c r="I4013" s="9">
        <v>2241124.63</v>
      </c>
      <c r="J4013" s="9"/>
      <c r="K4013" s="20"/>
    </row>
    <row r="4014" spans="1:11" ht="63" x14ac:dyDescent="0.25">
      <c r="A4014" s="19">
        <v>791242</v>
      </c>
      <c r="B4014" s="20" t="s">
        <v>47015</v>
      </c>
      <c r="C4014" s="20"/>
      <c r="D4014" s="20" t="s">
        <v>47016</v>
      </c>
      <c r="E4014" s="20" t="s">
        <v>31022</v>
      </c>
      <c r="F4014" s="20"/>
      <c r="G4014" s="20" t="s">
        <v>35310</v>
      </c>
      <c r="H4014" s="9">
        <v>32929.919999999998</v>
      </c>
      <c r="I4014" s="9">
        <v>0</v>
      </c>
      <c r="J4014" s="9"/>
      <c r="K4014" s="20"/>
    </row>
    <row r="4015" spans="1:11" ht="63" x14ac:dyDescent="0.25">
      <c r="A4015" s="19">
        <v>791245</v>
      </c>
      <c r="B4015" s="20" t="s">
        <v>47023</v>
      </c>
      <c r="C4015" s="20"/>
      <c r="D4015" s="20" t="s">
        <v>47024</v>
      </c>
      <c r="E4015" s="20" t="s">
        <v>31022</v>
      </c>
      <c r="F4015" s="20"/>
      <c r="G4015" s="20" t="s">
        <v>35310</v>
      </c>
      <c r="H4015" s="9">
        <v>27705.599999999999</v>
      </c>
      <c r="I4015" s="9">
        <v>0</v>
      </c>
      <c r="J4015" s="9"/>
      <c r="K4015" s="20"/>
    </row>
    <row r="4016" spans="1:11" ht="63" x14ac:dyDescent="0.25">
      <c r="A4016" s="19">
        <v>791581</v>
      </c>
      <c r="B4016" s="20" t="s">
        <v>46353</v>
      </c>
      <c r="C4016" s="20"/>
      <c r="D4016" s="20" t="s">
        <v>46354</v>
      </c>
      <c r="E4016" s="20" t="s">
        <v>31022</v>
      </c>
      <c r="F4016" s="20"/>
      <c r="G4016" s="20" t="s">
        <v>35310</v>
      </c>
      <c r="H4016" s="9">
        <v>786078.54</v>
      </c>
      <c r="I4016" s="9">
        <v>0</v>
      </c>
      <c r="J4016" s="9"/>
      <c r="K4016" s="20"/>
    </row>
    <row r="4017" spans="1:11" ht="63" x14ac:dyDescent="0.25">
      <c r="A4017" s="19">
        <v>792454</v>
      </c>
      <c r="B4017" s="20" t="s">
        <v>46463</v>
      </c>
      <c r="C4017" s="20" t="s">
        <v>46464</v>
      </c>
      <c r="D4017" s="20" t="s">
        <v>46465</v>
      </c>
      <c r="E4017" s="20" t="s">
        <v>46466</v>
      </c>
      <c r="F4017" s="20"/>
      <c r="G4017" s="20" t="s">
        <v>35310</v>
      </c>
      <c r="H4017" s="9">
        <v>3503000</v>
      </c>
      <c r="I4017" s="9">
        <v>335703.84</v>
      </c>
      <c r="J4017" s="9"/>
      <c r="K4017" s="20"/>
    </row>
    <row r="4018" spans="1:11" ht="63" x14ac:dyDescent="0.25">
      <c r="A4018" s="19">
        <v>930183</v>
      </c>
      <c r="B4018" s="20" t="s">
        <v>47574</v>
      </c>
      <c r="C4018" s="20" t="s">
        <v>47575</v>
      </c>
      <c r="D4018" s="20" t="s">
        <v>47576</v>
      </c>
      <c r="E4018" s="20" t="s">
        <v>47577</v>
      </c>
      <c r="F4018" s="20"/>
      <c r="G4018" s="20" t="s">
        <v>35310</v>
      </c>
      <c r="H4018" s="9">
        <v>4696000</v>
      </c>
      <c r="I4018" s="9">
        <v>0</v>
      </c>
      <c r="J4018" s="9"/>
      <c r="K4018" s="20"/>
    </row>
    <row r="4019" spans="1:11" ht="63" x14ac:dyDescent="0.25">
      <c r="A4019" s="19">
        <v>930150</v>
      </c>
      <c r="B4019" s="20" t="s">
        <v>47593</v>
      </c>
      <c r="C4019" s="20" t="s">
        <v>47594</v>
      </c>
      <c r="D4019" s="20" t="s">
        <v>47595</v>
      </c>
      <c r="E4019" s="20" t="s">
        <v>47596</v>
      </c>
      <c r="F4019" s="20"/>
      <c r="G4019" s="20" t="s">
        <v>35310</v>
      </c>
      <c r="H4019" s="9">
        <v>27713</v>
      </c>
      <c r="I4019" s="9">
        <v>0</v>
      </c>
      <c r="J4019" s="9"/>
      <c r="K4019" s="20"/>
    </row>
    <row r="4020" spans="1:11" ht="63" x14ac:dyDescent="0.25">
      <c r="A4020" s="19">
        <v>930195</v>
      </c>
      <c r="B4020" s="20" t="s">
        <v>47661</v>
      </c>
      <c r="C4020" s="20" t="s">
        <v>47662</v>
      </c>
      <c r="D4020" s="20" t="s">
        <v>47663</v>
      </c>
      <c r="E4020" s="20" t="s">
        <v>47664</v>
      </c>
      <c r="F4020" s="20"/>
      <c r="G4020" s="20" t="s">
        <v>35310</v>
      </c>
      <c r="H4020" s="9">
        <v>1142240</v>
      </c>
      <c r="I4020" s="9">
        <v>849826.73</v>
      </c>
      <c r="J4020" s="9"/>
      <c r="K4020" s="20"/>
    </row>
    <row r="4021" spans="1:11" ht="63" x14ac:dyDescent="0.25">
      <c r="A4021" s="19">
        <v>930196</v>
      </c>
      <c r="B4021" s="20" t="s">
        <v>47665</v>
      </c>
      <c r="C4021" s="20" t="s">
        <v>47666</v>
      </c>
      <c r="D4021" s="20" t="s">
        <v>47667</v>
      </c>
      <c r="E4021" s="20" t="s">
        <v>47668</v>
      </c>
      <c r="F4021" s="20"/>
      <c r="G4021" s="20" t="s">
        <v>35310</v>
      </c>
      <c r="H4021" s="9">
        <v>3931680</v>
      </c>
      <c r="I4021" s="9">
        <v>0</v>
      </c>
      <c r="J4021" s="9"/>
      <c r="K4021" s="20"/>
    </row>
    <row r="4022" spans="1:11" ht="63" x14ac:dyDescent="0.25">
      <c r="A4022" s="19">
        <v>791236</v>
      </c>
      <c r="B4022" s="20" t="s">
        <v>45669</v>
      </c>
      <c r="C4022" s="20" t="s">
        <v>45670</v>
      </c>
      <c r="D4022" s="20" t="s">
        <v>45671</v>
      </c>
      <c r="E4022" s="20" t="s">
        <v>45672</v>
      </c>
      <c r="F4022" s="20"/>
      <c r="G4022" s="20" t="s">
        <v>35310</v>
      </c>
      <c r="H4022" s="9">
        <v>647174.55000000005</v>
      </c>
      <c r="I4022" s="9">
        <v>193289.41</v>
      </c>
      <c r="J4022" s="9"/>
      <c r="K4022" s="20"/>
    </row>
    <row r="4023" spans="1:11" ht="63" x14ac:dyDescent="0.25">
      <c r="A4023" s="19">
        <v>879776</v>
      </c>
      <c r="B4023" s="20" t="s">
        <v>49868</v>
      </c>
      <c r="C4023" s="20"/>
      <c r="D4023" s="20" t="s">
        <v>49869</v>
      </c>
      <c r="E4023" s="20" t="s">
        <v>49870</v>
      </c>
      <c r="F4023" s="20"/>
      <c r="G4023" s="20" t="s">
        <v>35310</v>
      </c>
      <c r="H4023" s="9">
        <v>638136</v>
      </c>
      <c r="I4023" s="9">
        <v>202501.44</v>
      </c>
      <c r="J4023" s="9"/>
      <c r="K4023" s="20"/>
    </row>
    <row r="4024" spans="1:11" ht="63" x14ac:dyDescent="0.25">
      <c r="A4024" s="19">
        <v>791094</v>
      </c>
      <c r="B4024" s="20" t="s">
        <v>46987</v>
      </c>
      <c r="C4024" s="20" t="s">
        <v>46988</v>
      </c>
      <c r="D4024" s="20" t="s">
        <v>46989</v>
      </c>
      <c r="E4024" s="20" t="s">
        <v>46990</v>
      </c>
      <c r="F4024" s="20"/>
      <c r="G4024" s="20" t="s">
        <v>35310</v>
      </c>
      <c r="H4024" s="9">
        <v>186960.88</v>
      </c>
      <c r="I4024" s="9">
        <v>35896.61</v>
      </c>
      <c r="J4024" s="9"/>
      <c r="K4024" s="20"/>
    </row>
    <row r="4025" spans="1:11" ht="63" x14ac:dyDescent="0.25">
      <c r="A4025" s="19">
        <v>930194</v>
      </c>
      <c r="B4025" s="20" t="s">
        <v>47658</v>
      </c>
      <c r="C4025" s="20" t="s">
        <v>47659</v>
      </c>
      <c r="D4025" s="20" t="s">
        <v>47660</v>
      </c>
      <c r="E4025" s="20" t="s">
        <v>47545</v>
      </c>
      <c r="F4025" s="20"/>
      <c r="G4025" s="20" t="s">
        <v>35310</v>
      </c>
      <c r="H4025" s="9">
        <v>3099090</v>
      </c>
      <c r="I4025" s="9">
        <v>0</v>
      </c>
      <c r="J4025" s="9"/>
      <c r="K4025" s="20"/>
    </row>
    <row r="4026" spans="1:11" ht="63" x14ac:dyDescent="0.25">
      <c r="A4026" s="19">
        <v>930210</v>
      </c>
      <c r="B4026" s="20" t="s">
        <v>47542</v>
      </c>
      <c r="C4026" s="20" t="s">
        <v>47543</v>
      </c>
      <c r="D4026" s="20" t="s">
        <v>47544</v>
      </c>
      <c r="E4026" s="20" t="s">
        <v>47545</v>
      </c>
      <c r="F4026" s="20"/>
      <c r="G4026" s="20" t="s">
        <v>35310</v>
      </c>
      <c r="H4026" s="9">
        <v>61975</v>
      </c>
      <c r="I4026" s="9">
        <v>0</v>
      </c>
      <c r="J4026" s="9"/>
      <c r="K4026" s="20"/>
    </row>
    <row r="4027" spans="1:11" ht="63" x14ac:dyDescent="0.25">
      <c r="A4027" s="19">
        <v>930211</v>
      </c>
      <c r="B4027" s="20" t="s">
        <v>47546</v>
      </c>
      <c r="C4027" s="20" t="s">
        <v>47547</v>
      </c>
      <c r="D4027" s="20" t="s">
        <v>47548</v>
      </c>
      <c r="E4027" s="20" t="s">
        <v>47549</v>
      </c>
      <c r="F4027" s="20"/>
      <c r="G4027" s="20" t="s">
        <v>35310</v>
      </c>
      <c r="H4027" s="9">
        <v>41320</v>
      </c>
      <c r="I4027" s="9">
        <v>0</v>
      </c>
      <c r="J4027" s="9"/>
      <c r="K4027" s="20"/>
    </row>
    <row r="4028" spans="1:11" ht="63" x14ac:dyDescent="0.25">
      <c r="A4028" s="19">
        <v>930176</v>
      </c>
      <c r="B4028" s="20" t="s">
        <v>47609</v>
      </c>
      <c r="C4028" s="20" t="s">
        <v>47547</v>
      </c>
      <c r="D4028" s="20" t="s">
        <v>47610</v>
      </c>
      <c r="E4028" s="20" t="s">
        <v>47611</v>
      </c>
      <c r="F4028" s="20"/>
      <c r="G4028" s="20" t="s">
        <v>35310</v>
      </c>
      <c r="H4028" s="9">
        <v>2338450</v>
      </c>
      <c r="I4028" s="9">
        <v>0</v>
      </c>
      <c r="J4028" s="9"/>
      <c r="K4028" s="20"/>
    </row>
    <row r="4029" spans="1:11" ht="63" x14ac:dyDescent="0.25">
      <c r="A4029" s="19">
        <v>930212</v>
      </c>
      <c r="B4029" s="20" t="s">
        <v>47550</v>
      </c>
      <c r="C4029" s="20" t="s">
        <v>47551</v>
      </c>
      <c r="D4029" s="20" t="s">
        <v>47552</v>
      </c>
      <c r="E4029" s="20" t="s">
        <v>47553</v>
      </c>
      <c r="F4029" s="20"/>
      <c r="G4029" s="20" t="s">
        <v>35310</v>
      </c>
      <c r="H4029" s="9">
        <v>93500</v>
      </c>
      <c r="I4029" s="9">
        <v>0</v>
      </c>
      <c r="J4029" s="9"/>
      <c r="K4029" s="20"/>
    </row>
    <row r="4030" spans="1:11" ht="63" x14ac:dyDescent="0.25">
      <c r="A4030" s="19">
        <v>930197</v>
      </c>
      <c r="B4030" s="20" t="s">
        <v>47669</v>
      </c>
      <c r="C4030" s="20" t="s">
        <v>47670</v>
      </c>
      <c r="D4030" s="20" t="s">
        <v>47671</v>
      </c>
      <c r="E4030" s="20" t="s">
        <v>47672</v>
      </c>
      <c r="F4030" s="20"/>
      <c r="G4030" s="20" t="s">
        <v>35310</v>
      </c>
      <c r="H4030" s="9">
        <v>488250</v>
      </c>
      <c r="I4030" s="9">
        <v>0</v>
      </c>
      <c r="J4030" s="9"/>
      <c r="K4030" s="20"/>
    </row>
    <row r="4031" spans="1:11" ht="63" x14ac:dyDescent="0.25">
      <c r="A4031" s="19">
        <v>791316</v>
      </c>
      <c r="B4031" s="20" t="s">
        <v>45640</v>
      </c>
      <c r="C4031" s="20" t="s">
        <v>45641</v>
      </c>
      <c r="D4031" s="20" t="s">
        <v>45642</v>
      </c>
      <c r="E4031" s="20" t="s">
        <v>45643</v>
      </c>
      <c r="F4031" s="20"/>
      <c r="G4031" s="20" t="s">
        <v>35310</v>
      </c>
      <c r="H4031" s="9">
        <v>4301914.6100000003</v>
      </c>
      <c r="I4031" s="9">
        <v>825967.72</v>
      </c>
      <c r="J4031" s="9"/>
      <c r="K4031" s="20"/>
    </row>
    <row r="4032" spans="1:11" ht="63" x14ac:dyDescent="0.25">
      <c r="A4032" s="19">
        <v>1017720</v>
      </c>
      <c r="B4032" s="20" t="s">
        <v>47961</v>
      </c>
      <c r="C4032" s="20" t="s">
        <v>47962</v>
      </c>
      <c r="D4032" s="20" t="s">
        <v>47963</v>
      </c>
      <c r="E4032" s="20" t="s">
        <v>47964</v>
      </c>
      <c r="F4032" s="20"/>
      <c r="G4032" s="20" t="s">
        <v>35310</v>
      </c>
      <c r="H4032" s="9">
        <v>94466.79</v>
      </c>
      <c r="I4032" s="9">
        <v>0</v>
      </c>
      <c r="J4032" s="9"/>
      <c r="K4032" s="20"/>
    </row>
    <row r="4033" spans="1:11" ht="78.75" x14ac:dyDescent="0.25">
      <c r="A4033" s="19">
        <v>793123</v>
      </c>
      <c r="B4033" s="20" t="s">
        <v>47298</v>
      </c>
      <c r="C4033" s="20" t="s">
        <v>47299</v>
      </c>
      <c r="D4033" s="20" t="s">
        <v>47300</v>
      </c>
      <c r="E4033" s="20" t="s">
        <v>47301</v>
      </c>
      <c r="F4033" s="20"/>
      <c r="G4033" s="20" t="s">
        <v>35310</v>
      </c>
      <c r="H4033" s="9">
        <v>1602607.47</v>
      </c>
      <c r="I4033" s="9">
        <v>0</v>
      </c>
      <c r="J4033" s="9"/>
      <c r="K4033" s="20"/>
    </row>
    <row r="4034" spans="1:11" ht="78.75" x14ac:dyDescent="0.25">
      <c r="A4034" s="19">
        <v>790405</v>
      </c>
      <c r="B4034" s="20" t="s">
        <v>47306</v>
      </c>
      <c r="C4034" s="20" t="s">
        <v>47307</v>
      </c>
      <c r="D4034" s="20" t="s">
        <v>47308</v>
      </c>
      <c r="E4034" s="20" t="s">
        <v>47309</v>
      </c>
      <c r="F4034" s="20"/>
      <c r="G4034" s="20" t="s">
        <v>35310</v>
      </c>
      <c r="H4034" s="9">
        <v>50091.46</v>
      </c>
      <c r="I4034" s="9">
        <v>0</v>
      </c>
      <c r="J4034" s="9"/>
      <c r="K4034" s="20"/>
    </row>
    <row r="4035" spans="1:11" ht="78.75" x14ac:dyDescent="0.25">
      <c r="A4035" s="19">
        <v>791189</v>
      </c>
      <c r="B4035" s="20" t="s">
        <v>45655</v>
      </c>
      <c r="C4035" s="20" t="s">
        <v>45656</v>
      </c>
      <c r="D4035" s="20" t="s">
        <v>45657</v>
      </c>
      <c r="E4035" s="20" t="s">
        <v>45658</v>
      </c>
      <c r="F4035" s="20"/>
      <c r="G4035" s="20" t="s">
        <v>35310</v>
      </c>
      <c r="H4035" s="9">
        <v>2769251.02</v>
      </c>
      <c r="I4035" s="9">
        <v>753852.28</v>
      </c>
      <c r="J4035" s="9"/>
      <c r="K4035" s="20"/>
    </row>
    <row r="4036" spans="1:11" ht="110.25" x14ac:dyDescent="0.25">
      <c r="A4036" s="19">
        <v>994400</v>
      </c>
      <c r="B4036" s="20" t="s">
        <v>47864</v>
      </c>
      <c r="C4036" s="20" t="s">
        <v>47865</v>
      </c>
      <c r="D4036" s="20" t="s">
        <v>47866</v>
      </c>
      <c r="E4036" s="20" t="s">
        <v>47867</v>
      </c>
      <c r="F4036" s="20"/>
      <c r="G4036" s="20" t="s">
        <v>35310</v>
      </c>
      <c r="H4036" s="9">
        <v>14663311.98</v>
      </c>
      <c r="I4036" s="9">
        <v>8588833.8599999994</v>
      </c>
      <c r="J4036" s="9">
        <v>18319573.09</v>
      </c>
      <c r="K4036" s="20"/>
    </row>
    <row r="4037" spans="1:11" ht="63" x14ac:dyDescent="0.25">
      <c r="A4037" s="19">
        <v>930198</v>
      </c>
      <c r="B4037" s="20" t="s">
        <v>47673</v>
      </c>
      <c r="C4037" s="20" t="s">
        <v>47674</v>
      </c>
      <c r="D4037" s="20" t="s">
        <v>47675</v>
      </c>
      <c r="E4037" s="20" t="s">
        <v>47676</v>
      </c>
      <c r="F4037" s="20"/>
      <c r="G4037" s="20" t="s">
        <v>35310</v>
      </c>
      <c r="H4037" s="9">
        <v>4085870</v>
      </c>
      <c r="I4037" s="9">
        <v>0</v>
      </c>
      <c r="J4037" s="9"/>
      <c r="K4037" s="20"/>
    </row>
    <row r="4038" spans="1:11" ht="63" x14ac:dyDescent="0.25">
      <c r="A4038" s="19">
        <v>930199</v>
      </c>
      <c r="B4038" s="20" t="s">
        <v>47677</v>
      </c>
      <c r="C4038" s="20" t="s">
        <v>47678</v>
      </c>
      <c r="D4038" s="20" t="s">
        <v>47679</v>
      </c>
      <c r="E4038" s="20" t="s">
        <v>47680</v>
      </c>
      <c r="F4038" s="20"/>
      <c r="G4038" s="20" t="s">
        <v>35310</v>
      </c>
      <c r="H4038" s="9">
        <v>7908700</v>
      </c>
      <c r="I4038" s="9">
        <v>0</v>
      </c>
      <c r="J4038" s="9"/>
      <c r="K4038" s="20"/>
    </row>
    <row r="4039" spans="1:11" ht="63" x14ac:dyDescent="0.25">
      <c r="A4039" s="19">
        <v>792692</v>
      </c>
      <c r="B4039" s="20" t="s">
        <v>46953</v>
      </c>
      <c r="C4039" s="20" t="s">
        <v>46954</v>
      </c>
      <c r="D4039" s="20" t="s">
        <v>46955</v>
      </c>
      <c r="E4039" s="20" t="s">
        <v>46956</v>
      </c>
      <c r="F4039" s="20"/>
      <c r="G4039" s="20" t="s">
        <v>35310</v>
      </c>
      <c r="H4039" s="9">
        <v>159635.01</v>
      </c>
      <c r="I4039" s="9">
        <v>30649.59</v>
      </c>
      <c r="J4039" s="9"/>
      <c r="K4039" s="20"/>
    </row>
    <row r="4040" spans="1:11" ht="63" x14ac:dyDescent="0.25">
      <c r="A4040" s="19">
        <v>792691</v>
      </c>
      <c r="B4040" s="20" t="s">
        <v>46957</v>
      </c>
      <c r="C4040" s="20" t="s">
        <v>46958</v>
      </c>
      <c r="D4040" s="20" t="s">
        <v>46959</v>
      </c>
      <c r="E4040" s="20" t="s">
        <v>46960</v>
      </c>
      <c r="F4040" s="20"/>
      <c r="G4040" s="20" t="s">
        <v>35310</v>
      </c>
      <c r="H4040" s="9">
        <v>647174.55000000005</v>
      </c>
      <c r="I4040" s="9">
        <v>124257.45</v>
      </c>
      <c r="J4040" s="9"/>
      <c r="K4040" s="20"/>
    </row>
    <row r="4041" spans="1:11" ht="78.75" x14ac:dyDescent="0.25">
      <c r="A4041" s="19">
        <v>1014040</v>
      </c>
      <c r="B4041" s="20" t="s">
        <v>47926</v>
      </c>
      <c r="C4041" s="20" t="s">
        <v>47927</v>
      </c>
      <c r="D4041" s="20" t="s">
        <v>47928</v>
      </c>
      <c r="E4041" s="20" t="s">
        <v>47929</v>
      </c>
      <c r="F4041" s="20"/>
      <c r="G4041" s="20" t="s">
        <v>35310</v>
      </c>
      <c r="H4041" s="9">
        <v>2759743.43</v>
      </c>
      <c r="I4041" s="9">
        <v>1741390.64</v>
      </c>
      <c r="J4041" s="9"/>
      <c r="K4041" s="20"/>
    </row>
    <row r="4042" spans="1:11" ht="63" x14ac:dyDescent="0.25">
      <c r="A4042" s="19">
        <v>930174</v>
      </c>
      <c r="B4042" s="20" t="s">
        <v>47685</v>
      </c>
      <c r="C4042" s="20" t="s">
        <v>47686</v>
      </c>
      <c r="D4042" s="20" t="s">
        <v>47687</v>
      </c>
      <c r="E4042" s="20" t="s">
        <v>47688</v>
      </c>
      <c r="F4042" s="20"/>
      <c r="G4042" s="20" t="s">
        <v>35310</v>
      </c>
      <c r="H4042" s="9">
        <v>16579680</v>
      </c>
      <c r="I4042" s="9">
        <v>0</v>
      </c>
      <c r="J4042" s="9"/>
      <c r="K4042" s="20"/>
    </row>
    <row r="4043" spans="1:11" ht="78.75" x14ac:dyDescent="0.25">
      <c r="A4043" s="19">
        <v>689430</v>
      </c>
      <c r="B4043" s="20" t="s">
        <v>48214</v>
      </c>
      <c r="C4043" s="20" t="s">
        <v>48215</v>
      </c>
      <c r="D4043" s="20" t="s">
        <v>48216</v>
      </c>
      <c r="E4043" s="20" t="s">
        <v>48217</v>
      </c>
      <c r="F4043" s="20"/>
      <c r="G4043" s="20" t="s">
        <v>35310</v>
      </c>
      <c r="H4043" s="9">
        <v>42633.34</v>
      </c>
      <c r="I4043" s="9">
        <v>0</v>
      </c>
      <c r="J4043" s="9"/>
      <c r="K4043" s="20"/>
    </row>
    <row r="4044" spans="1:11" ht="78.75" x14ac:dyDescent="0.25">
      <c r="A4044" s="19">
        <v>793131</v>
      </c>
      <c r="B4044" s="20" t="s">
        <v>47294</v>
      </c>
      <c r="C4044" s="20" t="s">
        <v>47295</v>
      </c>
      <c r="D4044" s="20" t="s">
        <v>47296</v>
      </c>
      <c r="E4044" s="20" t="s">
        <v>47297</v>
      </c>
      <c r="F4044" s="20"/>
      <c r="G4044" s="20" t="s">
        <v>35310</v>
      </c>
      <c r="H4044" s="9">
        <v>262042.53</v>
      </c>
      <c r="I4044" s="9">
        <v>20767.32</v>
      </c>
      <c r="J4044" s="9"/>
      <c r="K4044" s="20"/>
    </row>
    <row r="4045" spans="1:11" ht="63" x14ac:dyDescent="0.25">
      <c r="A4045" s="19">
        <v>930173</v>
      </c>
      <c r="B4045" s="20" t="s">
        <v>47689</v>
      </c>
      <c r="C4045" s="20" t="s">
        <v>47690</v>
      </c>
      <c r="D4045" s="20" t="s">
        <v>47691</v>
      </c>
      <c r="E4045" s="20" t="s">
        <v>47692</v>
      </c>
      <c r="F4045" s="20"/>
      <c r="G4045" s="20" t="s">
        <v>35310</v>
      </c>
      <c r="H4045" s="9">
        <v>12408290</v>
      </c>
      <c r="I4045" s="9">
        <v>0</v>
      </c>
      <c r="J4045" s="9"/>
      <c r="K4045" s="20"/>
    </row>
    <row r="4046" spans="1:11" ht="63" x14ac:dyDescent="0.25">
      <c r="A4046" s="19">
        <v>930172</v>
      </c>
      <c r="B4046" s="20" t="s">
        <v>47693</v>
      </c>
      <c r="C4046" s="20" t="s">
        <v>47694</v>
      </c>
      <c r="D4046" s="20" t="s">
        <v>47695</v>
      </c>
      <c r="E4046" s="20" t="s">
        <v>47696</v>
      </c>
      <c r="F4046" s="20"/>
      <c r="G4046" s="20" t="s">
        <v>35310</v>
      </c>
      <c r="H4046" s="9">
        <v>7310880</v>
      </c>
      <c r="I4046" s="9">
        <v>0</v>
      </c>
      <c r="J4046" s="9"/>
      <c r="K4046" s="20"/>
    </row>
    <row r="4047" spans="1:11" ht="63" x14ac:dyDescent="0.25">
      <c r="A4047" s="19">
        <v>930177</v>
      </c>
      <c r="B4047" s="20" t="s">
        <v>47612</v>
      </c>
      <c r="C4047" s="20" t="s">
        <v>47613</v>
      </c>
      <c r="D4047" s="20" t="s">
        <v>47614</v>
      </c>
      <c r="E4047" s="20" t="s">
        <v>47615</v>
      </c>
      <c r="F4047" s="20"/>
      <c r="G4047" s="20" t="s">
        <v>35310</v>
      </c>
      <c r="H4047" s="9">
        <v>8300220</v>
      </c>
      <c r="I4047" s="9">
        <v>0</v>
      </c>
      <c r="J4047" s="9"/>
      <c r="K4047" s="20"/>
    </row>
    <row r="4048" spans="1:11" ht="63" x14ac:dyDescent="0.25">
      <c r="A4048" s="19">
        <v>793707</v>
      </c>
      <c r="B4048" s="20" t="s">
        <v>49709</v>
      </c>
      <c r="C4048" s="20" t="s">
        <v>49710</v>
      </c>
      <c r="D4048" s="20" t="s">
        <v>49711</v>
      </c>
      <c r="E4048" s="20" t="s">
        <v>49712</v>
      </c>
      <c r="F4048" s="20"/>
      <c r="G4048" s="20" t="s">
        <v>35310</v>
      </c>
      <c r="H4048" s="9">
        <v>12452.47</v>
      </c>
      <c r="I4048" s="9">
        <v>0</v>
      </c>
      <c r="J4048" s="9"/>
      <c r="K4048" s="20"/>
    </row>
    <row r="4049" spans="1:11" ht="63" x14ac:dyDescent="0.25">
      <c r="A4049" s="19">
        <v>793914</v>
      </c>
      <c r="B4049" s="20" t="s">
        <v>46965</v>
      </c>
      <c r="C4049" s="20" t="s">
        <v>46966</v>
      </c>
      <c r="D4049" s="20" t="s">
        <v>46967</v>
      </c>
      <c r="E4049" s="20" t="s">
        <v>46968</v>
      </c>
      <c r="F4049" s="20"/>
      <c r="G4049" s="20" t="s">
        <v>35310</v>
      </c>
      <c r="H4049" s="9">
        <v>261026.97</v>
      </c>
      <c r="I4049" s="9">
        <v>50117.27</v>
      </c>
      <c r="J4049" s="9"/>
      <c r="K4049" s="20"/>
    </row>
    <row r="4050" spans="1:11" ht="63" x14ac:dyDescent="0.25">
      <c r="A4050" s="19">
        <v>952800</v>
      </c>
      <c r="B4050" s="20" t="s">
        <v>46972</v>
      </c>
      <c r="C4050" s="20" t="s">
        <v>46973</v>
      </c>
      <c r="D4050" s="20" t="s">
        <v>46974</v>
      </c>
      <c r="E4050" s="20" t="s">
        <v>46975</v>
      </c>
      <c r="F4050" s="20"/>
      <c r="G4050" s="20" t="s">
        <v>35310</v>
      </c>
      <c r="H4050" s="9">
        <v>3396949.8</v>
      </c>
      <c r="I4050" s="9">
        <v>0</v>
      </c>
      <c r="J4050" s="9">
        <v>10423497.27</v>
      </c>
      <c r="K4050" s="20"/>
    </row>
    <row r="4051" spans="1:11" ht="63" x14ac:dyDescent="0.25">
      <c r="A4051" s="19">
        <v>1139520</v>
      </c>
      <c r="B4051" s="20" t="s">
        <v>49582</v>
      </c>
      <c r="C4051" s="20" t="s">
        <v>49583</v>
      </c>
      <c r="D4051" s="20" t="s">
        <v>49584</v>
      </c>
      <c r="E4051" s="20" t="s">
        <v>49581</v>
      </c>
      <c r="F4051" s="20"/>
      <c r="G4051" s="20" t="s">
        <v>35310</v>
      </c>
      <c r="H4051" s="9">
        <v>143557327.80000001</v>
      </c>
      <c r="I4051" s="9">
        <v>0</v>
      </c>
      <c r="J4051" s="9"/>
      <c r="K4051" s="20"/>
    </row>
    <row r="4052" spans="1:11" ht="63" x14ac:dyDescent="0.25">
      <c r="A4052" s="19">
        <v>1139540</v>
      </c>
      <c r="B4052" s="20" t="s">
        <v>49578</v>
      </c>
      <c r="C4052" s="20" t="s">
        <v>49579</v>
      </c>
      <c r="D4052" s="20" t="s">
        <v>49580</v>
      </c>
      <c r="E4052" s="20" t="s">
        <v>49581</v>
      </c>
      <c r="F4052" s="20"/>
      <c r="G4052" s="20" t="s">
        <v>35310</v>
      </c>
      <c r="H4052" s="9">
        <v>185402722.19999999</v>
      </c>
      <c r="I4052" s="9">
        <v>0</v>
      </c>
      <c r="J4052" s="9"/>
      <c r="K4052" s="20"/>
    </row>
    <row r="4053" spans="1:11" ht="63" x14ac:dyDescent="0.25">
      <c r="A4053" s="19">
        <v>791048</v>
      </c>
      <c r="B4053" s="20" t="s">
        <v>46661</v>
      </c>
      <c r="C4053" s="20" t="s">
        <v>46662</v>
      </c>
      <c r="D4053" s="20" t="s">
        <v>46663</v>
      </c>
      <c r="E4053" s="20" t="s">
        <v>46664</v>
      </c>
      <c r="F4053" s="20"/>
      <c r="G4053" s="20" t="s">
        <v>35310</v>
      </c>
      <c r="H4053" s="9">
        <v>7373.71</v>
      </c>
      <c r="I4053" s="9">
        <v>0</v>
      </c>
      <c r="J4053" s="9"/>
      <c r="K4053" s="20"/>
    </row>
    <row r="4054" spans="1:11" ht="63" x14ac:dyDescent="0.25">
      <c r="A4054" s="19">
        <v>880029</v>
      </c>
      <c r="B4054" s="20" t="s">
        <v>47251</v>
      </c>
      <c r="C4054" s="20" t="s">
        <v>47252</v>
      </c>
      <c r="D4054" s="20" t="s">
        <v>47253</v>
      </c>
      <c r="E4054" s="20" t="s">
        <v>47254</v>
      </c>
      <c r="F4054" s="20"/>
      <c r="G4054" s="20" t="s">
        <v>35310</v>
      </c>
      <c r="H4054" s="9">
        <v>1039171.05</v>
      </c>
      <c r="I4054" s="9">
        <v>0</v>
      </c>
      <c r="J4054" s="9"/>
      <c r="K4054" s="20"/>
    </row>
    <row r="4055" spans="1:11" ht="63" x14ac:dyDescent="0.25">
      <c r="A4055" s="19">
        <v>879982</v>
      </c>
      <c r="B4055" s="20" t="s">
        <v>49945</v>
      </c>
      <c r="C4055" s="20" t="s">
        <v>49946</v>
      </c>
      <c r="D4055" s="20" t="s">
        <v>49947</v>
      </c>
      <c r="E4055" s="20" t="s">
        <v>49948</v>
      </c>
      <c r="F4055" s="20"/>
      <c r="G4055" s="20" t="s">
        <v>35310</v>
      </c>
      <c r="H4055" s="9">
        <v>4237052.0599999996</v>
      </c>
      <c r="I4055" s="9">
        <v>2869896.05</v>
      </c>
      <c r="J4055" s="9"/>
      <c r="K4055" s="20"/>
    </row>
    <row r="4056" spans="1:11" ht="94.5" x14ac:dyDescent="0.25">
      <c r="A4056" s="19">
        <v>793134</v>
      </c>
      <c r="B4056" s="20" t="s">
        <v>47290</v>
      </c>
      <c r="C4056" s="20" t="s">
        <v>47291</v>
      </c>
      <c r="D4056" s="20" t="s">
        <v>47292</v>
      </c>
      <c r="E4056" s="20" t="s">
        <v>47293</v>
      </c>
      <c r="F4056" s="20"/>
      <c r="G4056" s="20" t="s">
        <v>35310</v>
      </c>
      <c r="H4056" s="9">
        <v>2081216.84</v>
      </c>
      <c r="I4056" s="9">
        <v>621507.03</v>
      </c>
      <c r="J4056" s="9"/>
      <c r="K4056" s="20"/>
    </row>
    <row r="4057" spans="1:11" ht="63" x14ac:dyDescent="0.25">
      <c r="A4057" s="19">
        <v>793841</v>
      </c>
      <c r="B4057" s="20" t="s">
        <v>46976</v>
      </c>
      <c r="C4057" s="20" t="s">
        <v>46977</v>
      </c>
      <c r="D4057" s="20" t="s">
        <v>46978</v>
      </c>
      <c r="E4057" s="20" t="s">
        <v>46979</v>
      </c>
      <c r="F4057" s="20"/>
      <c r="G4057" s="20" t="s">
        <v>35310</v>
      </c>
      <c r="H4057" s="9">
        <v>3865792.07</v>
      </c>
      <c r="I4057" s="9">
        <v>742232.02</v>
      </c>
      <c r="J4057" s="9"/>
      <c r="K4057" s="20"/>
    </row>
    <row r="4058" spans="1:11" ht="63" x14ac:dyDescent="0.25">
      <c r="A4058" s="19">
        <v>851823</v>
      </c>
      <c r="B4058" s="20" t="s">
        <v>49760</v>
      </c>
      <c r="C4058" s="20" t="s">
        <v>49761</v>
      </c>
      <c r="D4058" s="20" t="s">
        <v>49762</v>
      </c>
      <c r="E4058" s="20" t="s">
        <v>49763</v>
      </c>
      <c r="F4058" s="20"/>
      <c r="G4058" s="20" t="s">
        <v>35310</v>
      </c>
      <c r="H4058" s="9">
        <v>250000</v>
      </c>
      <c r="I4058" s="9">
        <v>0</v>
      </c>
      <c r="J4058" s="9"/>
      <c r="K4058" s="20"/>
    </row>
    <row r="4059" spans="1:11" ht="63" x14ac:dyDescent="0.25">
      <c r="A4059" s="19">
        <v>793122</v>
      </c>
      <c r="B4059" s="20" t="s">
        <v>47302</v>
      </c>
      <c r="C4059" s="20" t="s">
        <v>47303</v>
      </c>
      <c r="D4059" s="20" t="s">
        <v>47304</v>
      </c>
      <c r="E4059" s="20" t="s">
        <v>47305</v>
      </c>
      <c r="F4059" s="20"/>
      <c r="G4059" s="20" t="s">
        <v>35310</v>
      </c>
      <c r="H4059" s="9">
        <v>57270.720000000001</v>
      </c>
      <c r="I4059" s="9">
        <v>0</v>
      </c>
      <c r="J4059" s="9"/>
      <c r="K4059" s="20"/>
    </row>
    <row r="4060" spans="1:11" ht="63" x14ac:dyDescent="0.25">
      <c r="A4060" s="19">
        <v>1007301</v>
      </c>
      <c r="B4060" s="20" t="s">
        <v>48476</v>
      </c>
      <c r="C4060" s="20" t="s">
        <v>48477</v>
      </c>
      <c r="D4060" s="20" t="s">
        <v>48478</v>
      </c>
      <c r="E4060" s="20" t="s">
        <v>48479</v>
      </c>
      <c r="F4060" s="20"/>
      <c r="G4060" s="20" t="s">
        <v>35310</v>
      </c>
      <c r="H4060" s="9">
        <v>982171.82</v>
      </c>
      <c r="I4060" s="9">
        <v>564342.1</v>
      </c>
      <c r="J4060" s="9">
        <v>72259</v>
      </c>
      <c r="K4060" s="20"/>
    </row>
    <row r="4061" spans="1:11" ht="63" x14ac:dyDescent="0.25">
      <c r="A4061" s="19">
        <v>985840</v>
      </c>
      <c r="B4061" s="20" t="s">
        <v>47829</v>
      </c>
      <c r="C4061" s="20" t="s">
        <v>47830</v>
      </c>
      <c r="D4061" s="20" t="s">
        <v>47831</v>
      </c>
      <c r="E4061" s="20" t="s">
        <v>47832</v>
      </c>
      <c r="F4061" s="20"/>
      <c r="G4061" s="20" t="s">
        <v>35310</v>
      </c>
      <c r="H4061" s="9">
        <v>2338270.2599999998</v>
      </c>
      <c r="I4061" s="9">
        <v>1712769.35</v>
      </c>
      <c r="J4061" s="9">
        <v>98108.53</v>
      </c>
      <c r="K4061" s="20"/>
    </row>
    <row r="4062" spans="1:11" ht="63" x14ac:dyDescent="0.25">
      <c r="A4062" s="19">
        <v>930200</v>
      </c>
      <c r="B4062" s="20" t="s">
        <v>47697</v>
      </c>
      <c r="C4062" s="20" t="s">
        <v>47698</v>
      </c>
      <c r="D4062" s="20" t="s">
        <v>47699</v>
      </c>
      <c r="E4062" s="20" t="s">
        <v>47700</v>
      </c>
      <c r="F4062" s="20"/>
      <c r="G4062" s="20" t="s">
        <v>35310</v>
      </c>
      <c r="H4062" s="9">
        <v>3862300</v>
      </c>
      <c r="I4062" s="9">
        <v>0</v>
      </c>
      <c r="J4062" s="9"/>
      <c r="K4062" s="20"/>
    </row>
    <row r="4063" spans="1:11" ht="63" x14ac:dyDescent="0.25">
      <c r="A4063" s="19">
        <v>792941</v>
      </c>
      <c r="B4063" s="20" t="s">
        <v>46983</v>
      </c>
      <c r="C4063" s="20" t="s">
        <v>46984</v>
      </c>
      <c r="D4063" s="20" t="s">
        <v>46985</v>
      </c>
      <c r="E4063" s="20" t="s">
        <v>46986</v>
      </c>
      <c r="F4063" s="20"/>
      <c r="G4063" s="20" t="s">
        <v>35310</v>
      </c>
      <c r="H4063" s="9">
        <v>237296.35</v>
      </c>
      <c r="I4063" s="9">
        <v>45560.91</v>
      </c>
      <c r="J4063" s="9"/>
      <c r="K4063" s="20"/>
    </row>
    <row r="4064" spans="1:11" ht="78.75" x14ac:dyDescent="0.25">
      <c r="A4064" s="19">
        <v>883365</v>
      </c>
      <c r="B4064" s="20" t="s">
        <v>28631</v>
      </c>
      <c r="C4064" s="20" t="s">
        <v>47336</v>
      </c>
      <c r="D4064" s="20" t="s">
        <v>47337</v>
      </c>
      <c r="E4064" s="20" t="s">
        <v>47338</v>
      </c>
      <c r="F4064" s="20"/>
      <c r="G4064" s="20" t="s">
        <v>35310</v>
      </c>
      <c r="H4064" s="9">
        <v>6036000</v>
      </c>
      <c r="I4064" s="9">
        <v>4355980</v>
      </c>
      <c r="J4064" s="9"/>
      <c r="K4064" s="20"/>
    </row>
    <row r="4065" spans="1:11" ht="63" x14ac:dyDescent="0.25">
      <c r="A4065" s="19">
        <v>791294</v>
      </c>
      <c r="B4065" s="20" t="s">
        <v>46918</v>
      </c>
      <c r="C4065" s="20" t="s">
        <v>46919</v>
      </c>
      <c r="D4065" s="20" t="s">
        <v>46920</v>
      </c>
      <c r="E4065" s="20" t="s">
        <v>46921</v>
      </c>
      <c r="F4065" s="20"/>
      <c r="G4065" s="20" t="s">
        <v>35310</v>
      </c>
      <c r="H4065" s="9">
        <v>1824.22</v>
      </c>
      <c r="I4065" s="9">
        <v>0</v>
      </c>
      <c r="J4065" s="9"/>
      <c r="K4065" s="20"/>
    </row>
    <row r="4066" spans="1:11" ht="63" x14ac:dyDescent="0.25">
      <c r="A4066" s="19">
        <v>791191</v>
      </c>
      <c r="B4066" s="20" t="s">
        <v>45651</v>
      </c>
      <c r="C4066" s="20" t="s">
        <v>45652</v>
      </c>
      <c r="D4066" s="20" t="s">
        <v>45653</v>
      </c>
      <c r="E4066" s="20" t="s">
        <v>45654</v>
      </c>
      <c r="F4066" s="20"/>
      <c r="G4066" s="20" t="s">
        <v>35310</v>
      </c>
      <c r="H4066" s="9">
        <v>7057358.4199999999</v>
      </c>
      <c r="I4066" s="9">
        <v>0</v>
      </c>
      <c r="J4066" s="9"/>
      <c r="K4066" s="20"/>
    </row>
    <row r="4067" spans="1:11" ht="78.75" x14ac:dyDescent="0.25">
      <c r="A4067" s="19">
        <v>951840</v>
      </c>
      <c r="B4067" s="20" t="s">
        <v>47794</v>
      </c>
      <c r="C4067" s="20" t="s">
        <v>47795</v>
      </c>
      <c r="D4067" s="20" t="s">
        <v>47796</v>
      </c>
      <c r="E4067" s="20" t="s">
        <v>47797</v>
      </c>
      <c r="F4067" s="20"/>
      <c r="G4067" s="20" t="s">
        <v>35310</v>
      </c>
      <c r="H4067" s="9">
        <v>54682</v>
      </c>
      <c r="I4067" s="9">
        <v>32626.63</v>
      </c>
      <c r="J4067" s="9">
        <v>15798.19</v>
      </c>
      <c r="K4067" s="20"/>
    </row>
    <row r="4068" spans="1:11" ht="63" x14ac:dyDescent="0.25">
      <c r="A4068" s="19">
        <v>827076</v>
      </c>
      <c r="B4068" s="20" t="s">
        <v>28607</v>
      </c>
      <c r="C4068" s="20"/>
      <c r="D4068" s="20" t="s">
        <v>47316</v>
      </c>
      <c r="E4068" s="20" t="s">
        <v>47315</v>
      </c>
      <c r="F4068" s="20"/>
      <c r="G4068" s="20" t="s">
        <v>35310</v>
      </c>
      <c r="H4068" s="9">
        <v>482756.65</v>
      </c>
      <c r="I4068" s="9">
        <v>0</v>
      </c>
      <c r="J4068" s="9"/>
      <c r="K4068" s="20"/>
    </row>
    <row r="4069" spans="1:11" ht="63" x14ac:dyDescent="0.25">
      <c r="A4069" s="19">
        <v>827077</v>
      </c>
      <c r="B4069" s="20" t="s">
        <v>28605</v>
      </c>
      <c r="C4069" s="20"/>
      <c r="D4069" s="20" t="s">
        <v>47316</v>
      </c>
      <c r="E4069" s="20" t="s">
        <v>47315</v>
      </c>
      <c r="F4069" s="20"/>
      <c r="G4069" s="20" t="s">
        <v>35310</v>
      </c>
      <c r="H4069" s="9">
        <v>482756.65</v>
      </c>
      <c r="I4069" s="9">
        <v>0</v>
      </c>
      <c r="J4069" s="9"/>
      <c r="K4069" s="20"/>
    </row>
    <row r="4070" spans="1:11" ht="63" x14ac:dyDescent="0.25">
      <c r="A4070" s="19">
        <v>827078</v>
      </c>
      <c r="B4070" s="20" t="s">
        <v>28603</v>
      </c>
      <c r="C4070" s="20"/>
      <c r="D4070" s="20" t="s">
        <v>47314</v>
      </c>
      <c r="E4070" s="20" t="s">
        <v>47315</v>
      </c>
      <c r="F4070" s="20"/>
      <c r="G4070" s="20" t="s">
        <v>35310</v>
      </c>
      <c r="H4070" s="9">
        <v>482756.65</v>
      </c>
      <c r="I4070" s="9">
        <v>0</v>
      </c>
      <c r="J4070" s="9"/>
      <c r="K4070" s="20"/>
    </row>
    <row r="4071" spans="1:11" ht="63" x14ac:dyDescent="0.25">
      <c r="A4071" s="19">
        <v>827520</v>
      </c>
      <c r="B4071" s="20" t="s">
        <v>28609</v>
      </c>
      <c r="C4071" s="20"/>
      <c r="D4071" s="20" t="s">
        <v>47317</v>
      </c>
      <c r="E4071" s="20" t="s">
        <v>41630</v>
      </c>
      <c r="F4071" s="20"/>
      <c r="G4071" s="20" t="s">
        <v>35310</v>
      </c>
      <c r="H4071" s="9">
        <v>41828.53</v>
      </c>
      <c r="I4071" s="9">
        <v>18767.57</v>
      </c>
      <c r="J4071" s="9"/>
      <c r="K4071" s="20"/>
    </row>
    <row r="4072" spans="1:11" ht="63" x14ac:dyDescent="0.25">
      <c r="A4072" s="19">
        <v>827521</v>
      </c>
      <c r="B4072" s="20" t="s">
        <v>28611</v>
      </c>
      <c r="C4072" s="20"/>
      <c r="D4072" s="20" t="s">
        <v>47318</v>
      </c>
      <c r="E4072" s="20" t="s">
        <v>41630</v>
      </c>
      <c r="F4072" s="20"/>
      <c r="G4072" s="20" t="s">
        <v>35310</v>
      </c>
      <c r="H4072" s="9">
        <v>41828.53</v>
      </c>
      <c r="I4072" s="9">
        <v>18767.57</v>
      </c>
      <c r="J4072" s="9"/>
      <c r="K4072" s="20"/>
    </row>
    <row r="4073" spans="1:11" ht="63" x14ac:dyDescent="0.25">
      <c r="A4073" s="19">
        <v>930182</v>
      </c>
      <c r="B4073" s="20" t="s">
        <v>47570</v>
      </c>
      <c r="C4073" s="20" t="s">
        <v>47571</v>
      </c>
      <c r="D4073" s="20" t="s">
        <v>47572</v>
      </c>
      <c r="E4073" s="20" t="s">
        <v>47573</v>
      </c>
      <c r="F4073" s="20"/>
      <c r="G4073" s="20" t="s">
        <v>35310</v>
      </c>
      <c r="H4073" s="9">
        <v>180000</v>
      </c>
      <c r="I4073" s="9">
        <v>0</v>
      </c>
      <c r="J4073" s="9"/>
      <c r="K4073" s="20"/>
    </row>
    <row r="4074" spans="1:11" ht="110.25" x14ac:dyDescent="0.25">
      <c r="A4074" s="19">
        <v>827063</v>
      </c>
      <c r="B4074" s="20" t="s">
        <v>49613</v>
      </c>
      <c r="C4074" s="20" t="s">
        <v>49614</v>
      </c>
      <c r="D4074" s="20" t="s">
        <v>49615</v>
      </c>
      <c r="E4074" s="20" t="s">
        <v>49616</v>
      </c>
      <c r="F4074" s="20"/>
      <c r="G4074" s="20" t="s">
        <v>35310</v>
      </c>
      <c r="H4074" s="9">
        <v>1543138.46</v>
      </c>
      <c r="I4074" s="9">
        <v>923003.58</v>
      </c>
      <c r="J4074" s="9"/>
      <c r="K4074" s="20"/>
    </row>
    <row r="4075" spans="1:11" ht="63" x14ac:dyDescent="0.25">
      <c r="A4075" s="19">
        <v>1059571</v>
      </c>
      <c r="B4075" s="20" t="s">
        <v>46991</v>
      </c>
      <c r="C4075" s="20" t="s">
        <v>46992</v>
      </c>
      <c r="D4075" s="20" t="s">
        <v>46993</v>
      </c>
      <c r="E4075" s="20" t="s">
        <v>46994</v>
      </c>
      <c r="F4075" s="20"/>
      <c r="G4075" s="20" t="s">
        <v>35310</v>
      </c>
      <c r="H4075" s="9">
        <v>1265585.1299999999</v>
      </c>
      <c r="I4075" s="9">
        <v>242992.04</v>
      </c>
      <c r="J4075" s="9"/>
      <c r="K4075" s="20"/>
    </row>
    <row r="4076" spans="1:11" ht="63" x14ac:dyDescent="0.25">
      <c r="A4076" s="19">
        <v>791235</v>
      </c>
      <c r="B4076" s="20" t="s">
        <v>45647</v>
      </c>
      <c r="C4076" s="20" t="s">
        <v>45648</v>
      </c>
      <c r="D4076" s="20" t="s">
        <v>45649</v>
      </c>
      <c r="E4076" s="20" t="s">
        <v>45650</v>
      </c>
      <c r="F4076" s="20"/>
      <c r="G4076" s="20" t="s">
        <v>35310</v>
      </c>
      <c r="H4076" s="9">
        <v>4386506.41</v>
      </c>
      <c r="I4076" s="9">
        <v>1310103.27</v>
      </c>
      <c r="J4076" s="9"/>
      <c r="K4076" s="20"/>
    </row>
    <row r="4077" spans="1:11" ht="63" x14ac:dyDescent="0.25">
      <c r="A4077" s="19">
        <v>930201</v>
      </c>
      <c r="B4077" s="20" t="s">
        <v>47701</v>
      </c>
      <c r="C4077" s="20" t="s">
        <v>46701</v>
      </c>
      <c r="D4077" s="20" t="s">
        <v>47702</v>
      </c>
      <c r="E4077" s="20" t="s">
        <v>47703</v>
      </c>
      <c r="F4077" s="20"/>
      <c r="G4077" s="20" t="s">
        <v>35310</v>
      </c>
      <c r="H4077" s="9">
        <v>4272170</v>
      </c>
      <c r="I4077" s="9">
        <v>0</v>
      </c>
      <c r="J4077" s="9"/>
      <c r="K4077" s="20"/>
    </row>
    <row r="4078" spans="1:11" ht="63" x14ac:dyDescent="0.25">
      <c r="A4078" s="19">
        <v>930171</v>
      </c>
      <c r="B4078" s="20" t="s">
        <v>47578</v>
      </c>
      <c r="C4078" s="20" t="s">
        <v>47579</v>
      </c>
      <c r="D4078" s="20" t="s">
        <v>47580</v>
      </c>
      <c r="E4078" s="20" t="s">
        <v>47581</v>
      </c>
      <c r="F4078" s="20"/>
      <c r="G4078" s="20" t="s">
        <v>35310</v>
      </c>
      <c r="H4078" s="9">
        <v>25585000</v>
      </c>
      <c r="I4078" s="9">
        <v>0</v>
      </c>
      <c r="J4078" s="9"/>
      <c r="K4078" s="20"/>
    </row>
    <row r="4079" spans="1:11" ht="63" x14ac:dyDescent="0.25">
      <c r="A4079" s="19">
        <v>930178</v>
      </c>
      <c r="B4079" s="20" t="s">
        <v>47616</v>
      </c>
      <c r="C4079" s="20" t="s">
        <v>46479</v>
      </c>
      <c r="D4079" s="20" t="s">
        <v>47617</v>
      </c>
      <c r="E4079" s="20" t="s">
        <v>47618</v>
      </c>
      <c r="F4079" s="20"/>
      <c r="G4079" s="20" t="s">
        <v>35310</v>
      </c>
      <c r="H4079" s="9">
        <v>14610450</v>
      </c>
      <c r="I4079" s="9">
        <v>10303965.050000001</v>
      </c>
      <c r="J4079" s="9"/>
      <c r="K4079" s="20"/>
    </row>
    <row r="4080" spans="1:11" ht="63" x14ac:dyDescent="0.25">
      <c r="A4080" s="19">
        <v>792453</v>
      </c>
      <c r="B4080" s="20" t="s">
        <v>46478</v>
      </c>
      <c r="C4080" s="20" t="s">
        <v>46479</v>
      </c>
      <c r="D4080" s="20" t="s">
        <v>46480</v>
      </c>
      <c r="E4080" s="20" t="s">
        <v>46481</v>
      </c>
      <c r="F4080" s="20"/>
      <c r="G4080" s="20" t="s">
        <v>35310</v>
      </c>
      <c r="H4080" s="9">
        <v>192790695.09</v>
      </c>
      <c r="I4080" s="9">
        <v>0</v>
      </c>
      <c r="J4080" s="9"/>
      <c r="K4080" s="20"/>
    </row>
    <row r="4081" spans="1:11" ht="63" x14ac:dyDescent="0.25">
      <c r="A4081" s="19">
        <v>851821</v>
      </c>
      <c r="B4081" s="20" t="s">
        <v>49764</v>
      </c>
      <c r="C4081" s="20" t="s">
        <v>49765</v>
      </c>
      <c r="D4081" s="20" t="s">
        <v>49766</v>
      </c>
      <c r="E4081" s="20" t="s">
        <v>49767</v>
      </c>
      <c r="F4081" s="20"/>
      <c r="G4081" s="20" t="s">
        <v>35310</v>
      </c>
      <c r="H4081" s="9">
        <v>200000</v>
      </c>
      <c r="I4081" s="9">
        <v>0</v>
      </c>
      <c r="J4081" s="9"/>
      <c r="K4081" s="20"/>
    </row>
    <row r="4082" spans="1:11" ht="126" x14ac:dyDescent="0.25">
      <c r="A4082" s="19">
        <v>827067</v>
      </c>
      <c r="B4082" s="20" t="s">
        <v>49609</v>
      </c>
      <c r="C4082" s="20" t="s">
        <v>49610</v>
      </c>
      <c r="D4082" s="20" t="s">
        <v>49611</v>
      </c>
      <c r="E4082" s="20" t="s">
        <v>49612</v>
      </c>
      <c r="F4082" s="20"/>
      <c r="G4082" s="20" t="s">
        <v>35310</v>
      </c>
      <c r="H4082" s="9">
        <v>266784.33</v>
      </c>
      <c r="I4082" s="9">
        <v>159626.01</v>
      </c>
      <c r="J4082" s="9"/>
      <c r="K4082" s="20"/>
    </row>
    <row r="4083" spans="1:11" ht="63" x14ac:dyDescent="0.25">
      <c r="A4083" s="19">
        <v>792964</v>
      </c>
      <c r="B4083" s="20" t="s">
        <v>45661</v>
      </c>
      <c r="C4083" s="20" t="s">
        <v>45662</v>
      </c>
      <c r="D4083" s="20" t="s">
        <v>45663</v>
      </c>
      <c r="E4083" s="20" t="s">
        <v>45664</v>
      </c>
      <c r="F4083" s="20"/>
      <c r="G4083" s="20" t="s">
        <v>35310</v>
      </c>
      <c r="H4083" s="9">
        <v>918628.73</v>
      </c>
      <c r="I4083" s="9">
        <v>145449.85999999999</v>
      </c>
      <c r="J4083" s="9"/>
      <c r="K4083" s="20"/>
    </row>
    <row r="4084" spans="1:11" ht="63" x14ac:dyDescent="0.25">
      <c r="A4084" s="19">
        <v>930184</v>
      </c>
      <c r="B4084" s="20" t="s">
        <v>47619</v>
      </c>
      <c r="C4084" s="20" t="s">
        <v>47620</v>
      </c>
      <c r="D4084" s="20" t="s">
        <v>47621</v>
      </c>
      <c r="E4084" s="20" t="s">
        <v>47622</v>
      </c>
      <c r="F4084" s="20"/>
      <c r="G4084" s="20" t="s">
        <v>35310</v>
      </c>
      <c r="H4084" s="9">
        <v>1248890</v>
      </c>
      <c r="I4084" s="9">
        <v>0</v>
      </c>
      <c r="J4084" s="9"/>
      <c r="K4084" s="20"/>
    </row>
    <row r="4085" spans="1:11" ht="63" x14ac:dyDescent="0.25">
      <c r="A4085" s="19">
        <v>851922</v>
      </c>
      <c r="B4085" s="20" t="s">
        <v>49737</v>
      </c>
      <c r="C4085" s="20" t="s">
        <v>49738</v>
      </c>
      <c r="D4085" s="20" t="s">
        <v>49739</v>
      </c>
      <c r="E4085" s="20" t="s">
        <v>49740</v>
      </c>
      <c r="F4085" s="20"/>
      <c r="G4085" s="20" t="s">
        <v>35310</v>
      </c>
      <c r="H4085" s="9">
        <v>2515549.2400000002</v>
      </c>
      <c r="I4085" s="9">
        <v>0</v>
      </c>
      <c r="J4085" s="9"/>
      <c r="K4085" s="20"/>
    </row>
    <row r="4086" spans="1:11" ht="63" x14ac:dyDescent="0.25">
      <c r="A4086" s="19">
        <v>851920</v>
      </c>
      <c r="B4086" s="20" t="s">
        <v>49745</v>
      </c>
      <c r="C4086" s="20" t="s">
        <v>49746</v>
      </c>
      <c r="D4086" s="20" t="s">
        <v>49747</v>
      </c>
      <c r="E4086" s="20" t="s">
        <v>49748</v>
      </c>
      <c r="F4086" s="20"/>
      <c r="G4086" s="20" t="s">
        <v>35310</v>
      </c>
      <c r="H4086" s="9">
        <v>482804.85</v>
      </c>
      <c r="I4086" s="9">
        <v>0</v>
      </c>
      <c r="J4086" s="9"/>
      <c r="K4086" s="20"/>
    </row>
    <row r="4087" spans="1:11" ht="78.75" x14ac:dyDescent="0.25">
      <c r="A4087" s="19">
        <v>851923</v>
      </c>
      <c r="B4087" s="20" t="s">
        <v>49733</v>
      </c>
      <c r="C4087" s="20" t="s">
        <v>49734</v>
      </c>
      <c r="D4087" s="20" t="s">
        <v>49735</v>
      </c>
      <c r="E4087" s="20" t="s">
        <v>49736</v>
      </c>
      <c r="F4087" s="20"/>
      <c r="G4087" s="20" t="s">
        <v>35310</v>
      </c>
      <c r="H4087" s="9">
        <v>34240</v>
      </c>
      <c r="I4087" s="9">
        <v>0</v>
      </c>
      <c r="J4087" s="9"/>
      <c r="K4087" s="20"/>
    </row>
    <row r="4088" spans="1:11" ht="78.75" x14ac:dyDescent="0.25">
      <c r="A4088" s="19">
        <v>851921</v>
      </c>
      <c r="B4088" s="20" t="s">
        <v>49741</v>
      </c>
      <c r="C4088" s="20" t="s">
        <v>49742</v>
      </c>
      <c r="D4088" s="20" t="s">
        <v>49743</v>
      </c>
      <c r="E4088" s="20" t="s">
        <v>49744</v>
      </c>
      <c r="F4088" s="20"/>
      <c r="G4088" s="20" t="s">
        <v>35310</v>
      </c>
      <c r="H4088" s="9">
        <v>489174.84</v>
      </c>
      <c r="I4088" s="9">
        <v>0</v>
      </c>
      <c r="J4088" s="9"/>
      <c r="K4088" s="20"/>
    </row>
    <row r="4089" spans="1:11" ht="63" x14ac:dyDescent="0.25">
      <c r="A4089" s="19">
        <v>792445</v>
      </c>
      <c r="B4089" s="20" t="s">
        <v>45665</v>
      </c>
      <c r="C4089" s="20" t="s">
        <v>45666</v>
      </c>
      <c r="D4089" s="20" t="s">
        <v>45667</v>
      </c>
      <c r="E4089" s="20" t="s">
        <v>45668</v>
      </c>
      <c r="F4089" s="20"/>
      <c r="G4089" s="20" t="s">
        <v>35310</v>
      </c>
      <c r="H4089" s="9">
        <v>1402212.51</v>
      </c>
      <c r="I4089" s="9">
        <v>269224.46999999997</v>
      </c>
      <c r="J4089" s="9"/>
      <c r="K4089" s="20"/>
    </row>
    <row r="4090" spans="1:11" ht="78.75" x14ac:dyDescent="0.25">
      <c r="A4090" s="19">
        <v>851793</v>
      </c>
      <c r="B4090" s="20" t="s">
        <v>49780</v>
      </c>
      <c r="C4090" s="20" t="s">
        <v>49781</v>
      </c>
      <c r="D4090" s="20" t="s">
        <v>49782</v>
      </c>
      <c r="E4090" s="20" t="s">
        <v>49783</v>
      </c>
      <c r="F4090" s="20"/>
      <c r="G4090" s="20" t="s">
        <v>35310</v>
      </c>
      <c r="H4090" s="9">
        <v>1089873.97</v>
      </c>
      <c r="I4090" s="9">
        <v>0</v>
      </c>
      <c r="J4090" s="9"/>
      <c r="K4090" s="20"/>
    </row>
    <row r="4091" spans="1:11" ht="63" x14ac:dyDescent="0.25">
      <c r="A4091" s="19">
        <v>791260</v>
      </c>
      <c r="B4091" s="20" t="s">
        <v>46792</v>
      </c>
      <c r="C4091" s="20" t="s">
        <v>46793</v>
      </c>
      <c r="D4091" s="20" t="s">
        <v>46794</v>
      </c>
      <c r="E4091" s="20" t="s">
        <v>46795</v>
      </c>
      <c r="F4091" s="20"/>
      <c r="G4091" s="20" t="s">
        <v>35310</v>
      </c>
      <c r="H4091" s="9">
        <v>797.85</v>
      </c>
      <c r="I4091" s="9">
        <v>0</v>
      </c>
      <c r="J4091" s="9"/>
      <c r="K4091" s="20"/>
    </row>
    <row r="4092" spans="1:11" ht="63" x14ac:dyDescent="0.25">
      <c r="A4092" s="19">
        <v>930203</v>
      </c>
      <c r="B4092" s="20" t="s">
        <v>47708</v>
      </c>
      <c r="C4092" s="20" t="s">
        <v>47709</v>
      </c>
      <c r="D4092" s="20" t="s">
        <v>47710</v>
      </c>
      <c r="E4092" s="20" t="s">
        <v>47711</v>
      </c>
      <c r="F4092" s="20"/>
      <c r="G4092" s="20" t="s">
        <v>35310</v>
      </c>
      <c r="H4092" s="9">
        <v>21126920</v>
      </c>
      <c r="I4092" s="9">
        <v>0</v>
      </c>
      <c r="J4092" s="9"/>
      <c r="K4092" s="20"/>
    </row>
    <row r="4093" spans="1:11" ht="63" x14ac:dyDescent="0.25">
      <c r="A4093" s="19">
        <v>791024</v>
      </c>
      <c r="B4093" s="20" t="s">
        <v>45673</v>
      </c>
      <c r="C4093" s="20" t="s">
        <v>45674</v>
      </c>
      <c r="D4093" s="20" t="s">
        <v>45675</v>
      </c>
      <c r="E4093" s="20" t="s">
        <v>45676</v>
      </c>
      <c r="F4093" s="20"/>
      <c r="G4093" s="20" t="s">
        <v>35310</v>
      </c>
      <c r="H4093" s="9">
        <v>3927992.85</v>
      </c>
      <c r="I4093" s="9">
        <v>754174.51</v>
      </c>
      <c r="J4093" s="9"/>
      <c r="K4093" s="20"/>
    </row>
    <row r="4094" spans="1:11" ht="63" x14ac:dyDescent="0.25">
      <c r="A4094" s="19">
        <v>791122</v>
      </c>
      <c r="B4094" s="20" t="s">
        <v>45677</v>
      </c>
      <c r="C4094" s="20" t="s">
        <v>45678</v>
      </c>
      <c r="D4094" s="20" t="s">
        <v>45679</v>
      </c>
      <c r="E4094" s="20" t="s">
        <v>45680</v>
      </c>
      <c r="F4094" s="20"/>
      <c r="G4094" s="20" t="s">
        <v>35310</v>
      </c>
      <c r="H4094" s="9">
        <v>3163965.78</v>
      </c>
      <c r="I4094" s="9">
        <v>607481.53</v>
      </c>
      <c r="J4094" s="9"/>
      <c r="K4094" s="20"/>
    </row>
    <row r="4095" spans="1:11" ht="63" x14ac:dyDescent="0.25">
      <c r="A4095" s="19">
        <v>930185</v>
      </c>
      <c r="B4095" s="20" t="s">
        <v>47623</v>
      </c>
      <c r="C4095" s="20" t="s">
        <v>47624</v>
      </c>
      <c r="D4095" s="20" t="s">
        <v>47625</v>
      </c>
      <c r="E4095" s="20" t="s">
        <v>47626</v>
      </c>
      <c r="F4095" s="20"/>
      <c r="G4095" s="20" t="s">
        <v>35310</v>
      </c>
      <c r="H4095" s="9">
        <v>6066510</v>
      </c>
      <c r="I4095" s="9">
        <v>0</v>
      </c>
      <c r="J4095" s="9"/>
      <c r="K4095" s="20"/>
    </row>
    <row r="4096" spans="1:11" ht="30" customHeight="1" x14ac:dyDescent="0.25">
      <c r="A4096" s="160" t="s">
        <v>336</v>
      </c>
      <c r="B4096" s="161"/>
      <c r="C4096" s="161"/>
      <c r="D4096" s="161"/>
      <c r="E4096" s="161"/>
      <c r="F4096" s="161"/>
      <c r="G4096" s="162"/>
      <c r="H4096" s="33">
        <f>SUM(H2817:H4095)</f>
        <v>4682726634.9700069</v>
      </c>
      <c r="I4096" s="33">
        <f>SUM(I2817:I4095)</f>
        <v>871112738.98000014</v>
      </c>
      <c r="J4096" s="33"/>
      <c r="K4096" s="129"/>
    </row>
    <row r="4097" spans="1:11" ht="30" customHeight="1" x14ac:dyDescent="0.25">
      <c r="A4097" s="188" t="s">
        <v>29267</v>
      </c>
      <c r="B4097" s="189"/>
      <c r="C4097" s="189"/>
      <c r="D4097" s="189"/>
      <c r="E4097" s="189"/>
      <c r="F4097" s="189"/>
      <c r="G4097" s="189"/>
      <c r="H4097" s="189"/>
      <c r="I4097" s="189"/>
      <c r="J4097" s="189"/>
      <c r="K4097" s="190"/>
    </row>
    <row r="4098" spans="1:11" ht="60" customHeight="1" x14ac:dyDescent="0.25">
      <c r="A4098" s="130">
        <v>968124</v>
      </c>
      <c r="B4098" s="131" t="s">
        <v>49949</v>
      </c>
      <c r="C4098" s="131"/>
      <c r="D4098" s="131" t="s">
        <v>49950</v>
      </c>
      <c r="E4098" s="131" t="s">
        <v>49951</v>
      </c>
      <c r="F4098" s="131"/>
      <c r="G4098" s="131" t="s">
        <v>35310</v>
      </c>
      <c r="H4098" s="132">
        <v>1489763.21</v>
      </c>
      <c r="I4098" s="132">
        <v>1489763.21</v>
      </c>
      <c r="J4098" s="132"/>
      <c r="K4098" s="131"/>
    </row>
    <row r="4099" spans="1:11" ht="60" customHeight="1" x14ac:dyDescent="0.25">
      <c r="A4099" s="130">
        <v>968125</v>
      </c>
      <c r="B4099" s="131" t="s">
        <v>49952</v>
      </c>
      <c r="C4099" s="131"/>
      <c r="D4099" s="131" t="s">
        <v>49950</v>
      </c>
      <c r="E4099" s="131" t="s">
        <v>49953</v>
      </c>
      <c r="F4099" s="131"/>
      <c r="G4099" s="131" t="s">
        <v>35310</v>
      </c>
      <c r="H4099" s="132">
        <v>1249837.1100000001</v>
      </c>
      <c r="I4099" s="132">
        <v>1249837.1100000001</v>
      </c>
      <c r="J4099" s="132"/>
      <c r="K4099" s="131"/>
    </row>
    <row r="4100" spans="1:11" ht="60" customHeight="1" x14ac:dyDescent="0.25">
      <c r="A4100" s="130">
        <v>968126</v>
      </c>
      <c r="B4100" s="131" t="s">
        <v>49954</v>
      </c>
      <c r="C4100" s="131"/>
      <c r="D4100" s="131" t="s">
        <v>49950</v>
      </c>
      <c r="E4100" s="131" t="s">
        <v>49955</v>
      </c>
      <c r="F4100" s="131"/>
      <c r="G4100" s="131" t="s">
        <v>35310</v>
      </c>
      <c r="H4100" s="132">
        <v>904362.14</v>
      </c>
      <c r="I4100" s="132">
        <v>904362.14</v>
      </c>
      <c r="J4100" s="132"/>
      <c r="K4100" s="131"/>
    </row>
    <row r="4101" spans="1:11" ht="60" customHeight="1" x14ac:dyDescent="0.25">
      <c r="A4101" s="130">
        <v>968127</v>
      </c>
      <c r="B4101" s="131" t="s">
        <v>49956</v>
      </c>
      <c r="C4101" s="131"/>
      <c r="D4101" s="131" t="s">
        <v>49950</v>
      </c>
      <c r="E4101" s="131" t="s">
        <v>49957</v>
      </c>
      <c r="F4101" s="131"/>
      <c r="G4101" s="131" t="s">
        <v>35310</v>
      </c>
      <c r="H4101" s="132">
        <v>3749511.3</v>
      </c>
      <c r="I4101" s="132">
        <v>3749511.3</v>
      </c>
      <c r="J4101" s="132"/>
      <c r="K4101" s="131"/>
    </row>
    <row r="4102" spans="1:11" ht="60" customHeight="1" x14ac:dyDescent="0.25">
      <c r="A4102" s="130">
        <v>968128</v>
      </c>
      <c r="B4102" s="131" t="s">
        <v>49958</v>
      </c>
      <c r="C4102" s="131"/>
      <c r="D4102" s="131" t="s">
        <v>49959</v>
      </c>
      <c r="E4102" s="131" t="s">
        <v>49960</v>
      </c>
      <c r="F4102" s="131"/>
      <c r="G4102" s="131" t="s">
        <v>35310</v>
      </c>
      <c r="H4102" s="132">
        <v>5526772.8399999999</v>
      </c>
      <c r="I4102" s="132">
        <v>5526772.8399999999</v>
      </c>
      <c r="J4102" s="132"/>
      <c r="K4102" s="131"/>
    </row>
    <row r="4103" spans="1:11" ht="60" customHeight="1" x14ac:dyDescent="0.25">
      <c r="A4103" s="130">
        <v>968129</v>
      </c>
      <c r="B4103" s="131" t="s">
        <v>49961</v>
      </c>
      <c r="C4103" s="131"/>
      <c r="D4103" s="131" t="s">
        <v>49962</v>
      </c>
      <c r="E4103" s="131" t="s">
        <v>49963</v>
      </c>
      <c r="F4103" s="131"/>
      <c r="G4103" s="131" t="s">
        <v>35310</v>
      </c>
      <c r="H4103" s="132">
        <v>7499022.6100000003</v>
      </c>
      <c r="I4103" s="132">
        <v>7499022.6100000003</v>
      </c>
      <c r="J4103" s="132"/>
      <c r="K4103" s="131"/>
    </row>
    <row r="4104" spans="1:11" ht="60" customHeight="1" x14ac:dyDescent="0.25">
      <c r="A4104" s="130">
        <v>968130</v>
      </c>
      <c r="B4104" s="131" t="s">
        <v>49964</v>
      </c>
      <c r="C4104" s="131"/>
      <c r="D4104" s="131" t="s">
        <v>49965</v>
      </c>
      <c r="E4104" s="131" t="s">
        <v>49966</v>
      </c>
      <c r="F4104" s="131"/>
      <c r="G4104" s="131" t="s">
        <v>35310</v>
      </c>
      <c r="H4104" s="132">
        <v>44064863.990000002</v>
      </c>
      <c r="I4104" s="132">
        <v>44064863.990000002</v>
      </c>
      <c r="J4104" s="132"/>
      <c r="K4104" s="131"/>
    </row>
    <row r="4105" spans="1:11" ht="60" customHeight="1" x14ac:dyDescent="0.25">
      <c r="A4105" s="130">
        <v>968131</v>
      </c>
      <c r="B4105" s="131" t="s">
        <v>26827</v>
      </c>
      <c r="C4105" s="131"/>
      <c r="D4105" s="131" t="s">
        <v>49967</v>
      </c>
      <c r="E4105" s="131" t="s">
        <v>49968</v>
      </c>
      <c r="F4105" s="131"/>
      <c r="G4105" s="131" t="s">
        <v>35310</v>
      </c>
      <c r="H4105" s="132">
        <v>2943255.12</v>
      </c>
      <c r="I4105" s="132">
        <v>2943255.12</v>
      </c>
      <c r="J4105" s="132"/>
      <c r="K4105" s="131"/>
    </row>
    <row r="4106" spans="1:11" ht="60" customHeight="1" x14ac:dyDescent="0.25">
      <c r="A4106" s="130">
        <v>968132</v>
      </c>
      <c r="B4106" s="131" t="s">
        <v>29111</v>
      </c>
      <c r="C4106" s="131"/>
      <c r="D4106" s="131" t="s">
        <v>49969</v>
      </c>
      <c r="E4106" s="131" t="s">
        <v>49970</v>
      </c>
      <c r="F4106" s="131"/>
      <c r="G4106" s="131" t="s">
        <v>35310</v>
      </c>
      <c r="H4106" s="132">
        <v>50359844.560000002</v>
      </c>
      <c r="I4106" s="132">
        <v>50359844.560000002</v>
      </c>
      <c r="J4106" s="132"/>
      <c r="K4106" s="131"/>
    </row>
    <row r="4107" spans="1:11" ht="60" customHeight="1" x14ac:dyDescent="0.25">
      <c r="A4107" s="130">
        <v>968133</v>
      </c>
      <c r="B4107" s="131" t="s">
        <v>49971</v>
      </c>
      <c r="C4107" s="131"/>
      <c r="D4107" s="131" t="s">
        <v>49972</v>
      </c>
      <c r="E4107" s="131" t="s">
        <v>49973</v>
      </c>
      <c r="F4107" s="131"/>
      <c r="G4107" s="131" t="s">
        <v>35310</v>
      </c>
      <c r="H4107" s="132">
        <v>31474902.850000001</v>
      </c>
      <c r="I4107" s="132">
        <v>31474902.850000001</v>
      </c>
      <c r="J4107" s="132"/>
      <c r="K4107" s="131"/>
    </row>
    <row r="4108" spans="1:11" ht="60" customHeight="1" x14ac:dyDescent="0.25">
      <c r="A4108" s="130">
        <v>968134</v>
      </c>
      <c r="B4108" s="131" t="s">
        <v>49974</v>
      </c>
      <c r="C4108" s="131"/>
      <c r="D4108" s="131" t="s">
        <v>49975</v>
      </c>
      <c r="E4108" s="131" t="s">
        <v>49976</v>
      </c>
      <c r="F4108" s="131"/>
      <c r="G4108" s="131" t="s">
        <v>35310</v>
      </c>
      <c r="H4108" s="132">
        <v>370000</v>
      </c>
      <c r="I4108" s="132">
        <v>370000</v>
      </c>
      <c r="J4108" s="132"/>
      <c r="K4108" s="131"/>
    </row>
    <row r="4109" spans="1:11" ht="60" customHeight="1" x14ac:dyDescent="0.25">
      <c r="A4109" s="130">
        <v>968135</v>
      </c>
      <c r="B4109" s="131" t="s">
        <v>49977</v>
      </c>
      <c r="C4109" s="131"/>
      <c r="D4109" s="131" t="s">
        <v>49978</v>
      </c>
      <c r="E4109" s="131" t="s">
        <v>49979</v>
      </c>
      <c r="F4109" s="131"/>
      <c r="G4109" s="131" t="s">
        <v>35310</v>
      </c>
      <c r="H4109" s="132">
        <v>19620000</v>
      </c>
      <c r="I4109" s="132">
        <v>19620000</v>
      </c>
      <c r="J4109" s="132"/>
      <c r="K4109" s="131"/>
    </row>
    <row r="4110" spans="1:11" ht="60" customHeight="1" x14ac:dyDescent="0.25">
      <c r="A4110" s="130">
        <v>1149640</v>
      </c>
      <c r="B4110" s="131" t="s">
        <v>49980</v>
      </c>
      <c r="C4110" s="131"/>
      <c r="D4110" s="131" t="s">
        <v>49981</v>
      </c>
      <c r="E4110" s="131" t="s">
        <v>49982</v>
      </c>
      <c r="F4110" s="131"/>
      <c r="G4110" s="131" t="s">
        <v>35310</v>
      </c>
      <c r="H4110" s="132">
        <v>5299000</v>
      </c>
      <c r="I4110" s="132">
        <v>5299000</v>
      </c>
      <c r="J4110" s="132"/>
      <c r="K4110" s="131"/>
    </row>
    <row r="4111" spans="1:11" ht="30" customHeight="1" x14ac:dyDescent="0.25">
      <c r="A4111" s="160" t="s">
        <v>336</v>
      </c>
      <c r="B4111" s="161"/>
      <c r="C4111" s="161"/>
      <c r="D4111" s="161"/>
      <c r="E4111" s="161"/>
      <c r="F4111" s="161"/>
      <c r="G4111" s="162"/>
      <c r="H4111" s="33">
        <f>SUM(H4098:H4110)</f>
        <v>174551135.73000002</v>
      </c>
      <c r="I4111" s="33">
        <f>SUM(I4098:I4110)</f>
        <v>174551135.73000002</v>
      </c>
      <c r="J4111" s="32"/>
      <c r="K4111" s="129"/>
    </row>
    <row r="4112" spans="1:11" ht="30" customHeight="1" x14ac:dyDescent="0.25">
      <c r="A4112" s="166" t="s">
        <v>327</v>
      </c>
      <c r="B4112" s="166"/>
      <c r="C4112" s="166"/>
      <c r="D4112" s="166"/>
      <c r="E4112" s="166"/>
      <c r="F4112" s="166"/>
      <c r="G4112" s="166"/>
      <c r="H4112" s="166"/>
      <c r="I4112" s="166"/>
      <c r="J4112" s="166"/>
      <c r="K4112" s="166"/>
    </row>
    <row r="4113" spans="1:11" ht="60" customHeight="1" x14ac:dyDescent="0.25">
      <c r="A4113" s="19">
        <v>825952</v>
      </c>
      <c r="B4113" s="20" t="s">
        <v>49983</v>
      </c>
      <c r="C4113" s="20"/>
      <c r="D4113" s="20" t="s">
        <v>49984</v>
      </c>
      <c r="E4113" s="20"/>
      <c r="F4113" s="20"/>
      <c r="G4113" s="20" t="s">
        <v>35310</v>
      </c>
      <c r="H4113" s="9">
        <v>923000</v>
      </c>
      <c r="I4113" s="9">
        <v>0</v>
      </c>
      <c r="J4113" s="9"/>
      <c r="K4113" s="65"/>
    </row>
    <row r="4114" spans="1:11" ht="60" customHeight="1" x14ac:dyDescent="0.25">
      <c r="A4114" s="19">
        <v>1110674</v>
      </c>
      <c r="B4114" s="20" t="s">
        <v>49985</v>
      </c>
      <c r="C4114" s="20"/>
      <c r="D4114" s="20" t="s">
        <v>49986</v>
      </c>
      <c r="E4114" s="20"/>
      <c r="F4114" s="20"/>
      <c r="G4114" s="20" t="s">
        <v>35310</v>
      </c>
      <c r="H4114" s="9">
        <v>402155.5</v>
      </c>
      <c r="I4114" s="9">
        <v>375345.1</v>
      </c>
      <c r="J4114" s="9"/>
      <c r="K4114" s="65"/>
    </row>
    <row r="4115" spans="1:11" ht="60" customHeight="1" x14ac:dyDescent="0.25">
      <c r="A4115" s="19">
        <v>1110675</v>
      </c>
      <c r="B4115" s="20" t="s">
        <v>49987</v>
      </c>
      <c r="C4115" s="20"/>
      <c r="D4115" s="20" t="s">
        <v>49988</v>
      </c>
      <c r="E4115" s="20"/>
      <c r="F4115" s="20"/>
      <c r="G4115" s="20" t="s">
        <v>35310</v>
      </c>
      <c r="H4115" s="9">
        <v>512429.06</v>
      </c>
      <c r="I4115" s="9">
        <v>354758.58</v>
      </c>
      <c r="J4115" s="9"/>
      <c r="K4115" s="65"/>
    </row>
    <row r="4116" spans="1:11" ht="60" customHeight="1" x14ac:dyDescent="0.25">
      <c r="A4116" s="19">
        <v>826043</v>
      </c>
      <c r="B4116" s="20" t="s">
        <v>49989</v>
      </c>
      <c r="C4116" s="20"/>
      <c r="D4116" s="20" t="s">
        <v>49990</v>
      </c>
      <c r="E4116" s="20"/>
      <c r="F4116" s="20"/>
      <c r="G4116" s="20" t="s">
        <v>35310</v>
      </c>
      <c r="H4116" s="9">
        <v>120000</v>
      </c>
      <c r="I4116" s="9">
        <v>0</v>
      </c>
      <c r="J4116" s="9"/>
      <c r="K4116" s="65"/>
    </row>
    <row r="4117" spans="1:11" ht="60" customHeight="1" x14ac:dyDescent="0.25">
      <c r="A4117" s="19">
        <v>826179</v>
      </c>
      <c r="B4117" s="20" t="s">
        <v>49991</v>
      </c>
      <c r="C4117" s="20"/>
      <c r="D4117" s="20" t="s">
        <v>49992</v>
      </c>
      <c r="E4117" s="20"/>
      <c r="F4117" s="20"/>
      <c r="G4117" s="20" t="s">
        <v>35310</v>
      </c>
      <c r="H4117" s="9">
        <v>112886</v>
      </c>
      <c r="I4117" s="9">
        <v>0</v>
      </c>
      <c r="J4117" s="9"/>
      <c r="K4117" s="65"/>
    </row>
    <row r="4118" spans="1:11" ht="60" customHeight="1" x14ac:dyDescent="0.25">
      <c r="A4118" s="19">
        <v>826181</v>
      </c>
      <c r="B4118" s="20" t="s">
        <v>28332</v>
      </c>
      <c r="C4118" s="20"/>
      <c r="D4118" s="20" t="s">
        <v>49993</v>
      </c>
      <c r="E4118" s="20"/>
      <c r="F4118" s="20"/>
      <c r="G4118" s="20" t="s">
        <v>35310</v>
      </c>
      <c r="H4118" s="9">
        <v>108907.03</v>
      </c>
      <c r="I4118" s="9">
        <v>0</v>
      </c>
      <c r="J4118" s="9"/>
      <c r="K4118" s="65"/>
    </row>
    <row r="4119" spans="1:11" ht="60" customHeight="1" x14ac:dyDescent="0.25">
      <c r="A4119" s="19">
        <v>892882</v>
      </c>
      <c r="B4119" s="20" t="s">
        <v>49994</v>
      </c>
      <c r="C4119" s="20"/>
      <c r="D4119" s="20" t="s">
        <v>49995</v>
      </c>
      <c r="E4119" s="20"/>
      <c r="F4119" s="20"/>
      <c r="G4119" s="20" t="s">
        <v>35310</v>
      </c>
      <c r="H4119" s="9">
        <v>100000</v>
      </c>
      <c r="I4119" s="9">
        <v>0</v>
      </c>
      <c r="J4119" s="9"/>
      <c r="K4119" s="65"/>
    </row>
    <row r="4120" spans="1:11" ht="60" customHeight="1" x14ac:dyDescent="0.25">
      <c r="A4120" s="19">
        <v>1110753</v>
      </c>
      <c r="B4120" s="20" t="s">
        <v>49996</v>
      </c>
      <c r="C4120" s="20"/>
      <c r="D4120" s="20" t="s">
        <v>49997</v>
      </c>
      <c r="E4120" s="20"/>
      <c r="F4120" s="20"/>
      <c r="G4120" s="20" t="s">
        <v>35310</v>
      </c>
      <c r="H4120" s="9">
        <v>300528</v>
      </c>
      <c r="I4120" s="9">
        <v>158612</v>
      </c>
      <c r="J4120" s="9"/>
      <c r="K4120" s="65"/>
    </row>
    <row r="4121" spans="1:11" ht="60" customHeight="1" x14ac:dyDescent="0.25">
      <c r="A4121" s="19">
        <v>1110769</v>
      </c>
      <c r="B4121" s="20" t="s">
        <v>49998</v>
      </c>
      <c r="C4121" s="20"/>
      <c r="D4121" s="20" t="s">
        <v>49999</v>
      </c>
      <c r="E4121" s="20"/>
      <c r="F4121" s="20"/>
      <c r="G4121" s="20" t="s">
        <v>35310</v>
      </c>
      <c r="H4121" s="9">
        <v>392170</v>
      </c>
      <c r="I4121" s="9">
        <v>271771.52000000002</v>
      </c>
      <c r="J4121" s="9"/>
      <c r="K4121" s="65"/>
    </row>
    <row r="4122" spans="1:11" ht="60" customHeight="1" x14ac:dyDescent="0.25">
      <c r="A4122" s="19">
        <v>1114756</v>
      </c>
      <c r="B4122" s="20" t="s">
        <v>50000</v>
      </c>
      <c r="C4122" s="20"/>
      <c r="D4122" s="20" t="s">
        <v>50001</v>
      </c>
      <c r="E4122" s="20"/>
      <c r="F4122" s="20"/>
      <c r="G4122" s="20" t="s">
        <v>35310</v>
      </c>
      <c r="H4122" s="9">
        <v>315966.78999999998</v>
      </c>
      <c r="I4122" s="9">
        <v>266816.42</v>
      </c>
      <c r="J4122" s="9"/>
      <c r="K4122" s="65"/>
    </row>
    <row r="4123" spans="1:11" ht="60" customHeight="1" x14ac:dyDescent="0.25">
      <c r="A4123" s="19">
        <v>1114767</v>
      </c>
      <c r="B4123" s="20" t="s">
        <v>50002</v>
      </c>
      <c r="C4123" s="20"/>
      <c r="D4123" s="20" t="s">
        <v>50003</v>
      </c>
      <c r="E4123" s="20"/>
      <c r="F4123" s="20"/>
      <c r="G4123" s="20" t="s">
        <v>35310</v>
      </c>
      <c r="H4123" s="9">
        <v>148483.93</v>
      </c>
      <c r="I4123" s="9">
        <v>126170</v>
      </c>
      <c r="J4123" s="9"/>
      <c r="K4123" s="65"/>
    </row>
    <row r="4124" spans="1:11" ht="60" customHeight="1" x14ac:dyDescent="0.25">
      <c r="A4124" s="19">
        <v>1114780</v>
      </c>
      <c r="B4124" s="20" t="s">
        <v>50004</v>
      </c>
      <c r="C4124" s="20"/>
      <c r="D4124" s="20" t="s">
        <v>50005</v>
      </c>
      <c r="E4124" s="20"/>
      <c r="F4124" s="20"/>
      <c r="G4124" s="20" t="s">
        <v>35310</v>
      </c>
      <c r="H4124" s="9">
        <v>327609.71999999997</v>
      </c>
      <c r="I4124" s="9">
        <v>278377.28000000003</v>
      </c>
      <c r="J4124" s="9"/>
      <c r="K4124" s="65"/>
    </row>
    <row r="4125" spans="1:11" ht="60" customHeight="1" x14ac:dyDescent="0.25">
      <c r="A4125" s="19">
        <v>1114781</v>
      </c>
      <c r="B4125" s="20" t="s">
        <v>50006</v>
      </c>
      <c r="C4125" s="20"/>
      <c r="D4125" s="20" t="s">
        <v>50007</v>
      </c>
      <c r="E4125" s="20"/>
      <c r="F4125" s="20"/>
      <c r="G4125" s="20" t="s">
        <v>35310</v>
      </c>
      <c r="H4125" s="9">
        <v>125911.28</v>
      </c>
      <c r="I4125" s="9">
        <v>106989.65</v>
      </c>
      <c r="J4125" s="9"/>
      <c r="K4125" s="65"/>
    </row>
    <row r="4126" spans="1:11" ht="60" customHeight="1" x14ac:dyDescent="0.25">
      <c r="A4126" s="19">
        <v>1114804</v>
      </c>
      <c r="B4126" s="20" t="s">
        <v>50008</v>
      </c>
      <c r="C4126" s="20"/>
      <c r="D4126" s="20" t="s">
        <v>50009</v>
      </c>
      <c r="E4126" s="20"/>
      <c r="F4126" s="20"/>
      <c r="G4126" s="20" t="s">
        <v>35310</v>
      </c>
      <c r="H4126" s="9">
        <v>295538.88</v>
      </c>
      <c r="I4126" s="9">
        <v>251125.93</v>
      </c>
      <c r="J4126" s="9"/>
      <c r="K4126" s="65"/>
    </row>
    <row r="4127" spans="1:11" ht="60" customHeight="1" x14ac:dyDescent="0.25">
      <c r="A4127" s="19">
        <v>1114809</v>
      </c>
      <c r="B4127" s="20" t="s">
        <v>50010</v>
      </c>
      <c r="C4127" s="20"/>
      <c r="D4127" s="20" t="s">
        <v>50011</v>
      </c>
      <c r="E4127" s="20"/>
      <c r="F4127" s="20"/>
      <c r="G4127" s="20" t="s">
        <v>35310</v>
      </c>
      <c r="H4127" s="9">
        <v>295538.88</v>
      </c>
      <c r="I4127" s="9">
        <v>251125.93</v>
      </c>
      <c r="J4127" s="9"/>
      <c r="K4127" s="65"/>
    </row>
    <row r="4128" spans="1:11" ht="60" customHeight="1" x14ac:dyDescent="0.25">
      <c r="A4128" s="19">
        <v>1114814</v>
      </c>
      <c r="B4128" s="20" t="s">
        <v>50012</v>
      </c>
      <c r="C4128" s="20"/>
      <c r="D4128" s="20" t="s">
        <v>50013</v>
      </c>
      <c r="E4128" s="20"/>
      <c r="F4128" s="20"/>
      <c r="G4128" s="20" t="s">
        <v>35310</v>
      </c>
      <c r="H4128" s="9">
        <v>138432.35999999999</v>
      </c>
      <c r="I4128" s="9">
        <v>117628.96</v>
      </c>
      <c r="J4128" s="9"/>
      <c r="K4128" s="65"/>
    </row>
    <row r="4129" spans="1:11" ht="60" customHeight="1" x14ac:dyDescent="0.25">
      <c r="A4129" s="19">
        <v>1114822</v>
      </c>
      <c r="B4129" s="20" t="s">
        <v>50014</v>
      </c>
      <c r="C4129" s="20"/>
      <c r="D4129" s="20" t="s">
        <v>50015</v>
      </c>
      <c r="E4129" s="20"/>
      <c r="F4129" s="20"/>
      <c r="G4129" s="20" t="s">
        <v>35310</v>
      </c>
      <c r="H4129" s="9">
        <v>327609.71999999997</v>
      </c>
      <c r="I4129" s="9">
        <v>278377.28000000003</v>
      </c>
      <c r="J4129" s="9"/>
      <c r="K4129" s="65"/>
    </row>
    <row r="4130" spans="1:11" ht="60" customHeight="1" x14ac:dyDescent="0.25">
      <c r="A4130" s="19">
        <v>1114826</v>
      </c>
      <c r="B4130" s="20" t="s">
        <v>50016</v>
      </c>
      <c r="C4130" s="20"/>
      <c r="D4130" s="20" t="s">
        <v>50017</v>
      </c>
      <c r="E4130" s="20"/>
      <c r="F4130" s="20"/>
      <c r="G4130" s="20" t="s">
        <v>35310</v>
      </c>
      <c r="H4130" s="9">
        <v>120700.03</v>
      </c>
      <c r="I4130" s="9">
        <v>102561.46</v>
      </c>
      <c r="J4130" s="9"/>
      <c r="K4130" s="65"/>
    </row>
    <row r="4131" spans="1:11" ht="60" customHeight="1" x14ac:dyDescent="0.25">
      <c r="A4131" s="19">
        <v>1114827</v>
      </c>
      <c r="B4131" s="20" t="s">
        <v>50018</v>
      </c>
      <c r="C4131" s="20"/>
      <c r="D4131" s="20" t="s">
        <v>50019</v>
      </c>
      <c r="E4131" s="20"/>
      <c r="F4131" s="20"/>
      <c r="G4131" s="20" t="s">
        <v>35310</v>
      </c>
      <c r="H4131" s="9">
        <v>138432.35999999999</v>
      </c>
      <c r="I4131" s="9">
        <v>117628.96</v>
      </c>
      <c r="J4131" s="9"/>
      <c r="K4131" s="65"/>
    </row>
    <row r="4132" spans="1:11" ht="60" customHeight="1" x14ac:dyDescent="0.25">
      <c r="A4132" s="19">
        <v>1114835</v>
      </c>
      <c r="B4132" s="20" t="s">
        <v>50020</v>
      </c>
      <c r="C4132" s="20"/>
      <c r="D4132" s="20" t="s">
        <v>50021</v>
      </c>
      <c r="E4132" s="20"/>
      <c r="F4132" s="20"/>
      <c r="G4132" s="20" t="s">
        <v>35310</v>
      </c>
      <c r="H4132" s="9">
        <v>315966.78999999998</v>
      </c>
      <c r="I4132" s="9">
        <v>268484.05</v>
      </c>
      <c r="J4132" s="9"/>
      <c r="K4132" s="65"/>
    </row>
    <row r="4133" spans="1:11" ht="60" customHeight="1" x14ac:dyDescent="0.25">
      <c r="A4133" s="19">
        <v>1114837</v>
      </c>
      <c r="B4133" s="20" t="s">
        <v>50022</v>
      </c>
      <c r="C4133" s="20"/>
      <c r="D4133" s="20" t="s">
        <v>50023</v>
      </c>
      <c r="E4133" s="20"/>
      <c r="F4133" s="20"/>
      <c r="G4133" s="20" t="s">
        <v>35310</v>
      </c>
      <c r="H4133" s="9">
        <v>120700.03</v>
      </c>
      <c r="I4133" s="9">
        <v>102561.46</v>
      </c>
      <c r="J4133" s="9"/>
      <c r="K4133" s="65"/>
    </row>
    <row r="4134" spans="1:11" ht="60" customHeight="1" x14ac:dyDescent="0.25">
      <c r="A4134" s="19">
        <v>1114839</v>
      </c>
      <c r="B4134" s="20" t="s">
        <v>50024</v>
      </c>
      <c r="C4134" s="20"/>
      <c r="D4134" s="20" t="s">
        <v>50025</v>
      </c>
      <c r="E4134" s="20"/>
      <c r="F4134" s="20"/>
      <c r="G4134" s="20" t="s">
        <v>35310</v>
      </c>
      <c r="H4134" s="9">
        <v>138432.35999999999</v>
      </c>
      <c r="I4134" s="9">
        <v>117628.96</v>
      </c>
      <c r="J4134" s="9"/>
      <c r="K4134" s="65"/>
    </row>
    <row r="4135" spans="1:11" ht="60" customHeight="1" x14ac:dyDescent="0.25">
      <c r="A4135" s="19">
        <v>1114847</v>
      </c>
      <c r="B4135" s="20" t="s">
        <v>50026</v>
      </c>
      <c r="C4135" s="20"/>
      <c r="D4135" s="20" t="s">
        <v>50027</v>
      </c>
      <c r="E4135" s="20"/>
      <c r="F4135" s="20"/>
      <c r="G4135" s="20" t="s">
        <v>35310</v>
      </c>
      <c r="H4135" s="9">
        <v>295538.88</v>
      </c>
      <c r="I4135" s="9">
        <v>251125.93</v>
      </c>
      <c r="J4135" s="9"/>
      <c r="K4135" s="65"/>
    </row>
    <row r="4136" spans="1:11" ht="60" customHeight="1" x14ac:dyDescent="0.25">
      <c r="A4136" s="19">
        <v>1114851</v>
      </c>
      <c r="B4136" s="20" t="s">
        <v>50028</v>
      </c>
      <c r="C4136" s="20"/>
      <c r="D4136" s="20" t="s">
        <v>50029</v>
      </c>
      <c r="E4136" s="20"/>
      <c r="F4136" s="20"/>
      <c r="G4136" s="20" t="s">
        <v>35310</v>
      </c>
      <c r="H4136" s="9">
        <v>138432.35999999999</v>
      </c>
      <c r="I4136" s="9">
        <v>117628.96</v>
      </c>
      <c r="J4136" s="9"/>
      <c r="K4136" s="65"/>
    </row>
    <row r="4137" spans="1:11" ht="60" customHeight="1" x14ac:dyDescent="0.25">
      <c r="A4137" s="19">
        <v>1114859</v>
      </c>
      <c r="B4137" s="20" t="s">
        <v>50030</v>
      </c>
      <c r="C4137" s="20"/>
      <c r="D4137" s="20" t="s">
        <v>50031</v>
      </c>
      <c r="E4137" s="20"/>
      <c r="F4137" s="20"/>
      <c r="G4137" s="20" t="s">
        <v>35310</v>
      </c>
      <c r="H4137" s="9">
        <v>327609.71999999997</v>
      </c>
      <c r="I4137" s="9">
        <v>278377.28000000003</v>
      </c>
      <c r="J4137" s="9"/>
      <c r="K4137" s="65"/>
    </row>
    <row r="4138" spans="1:11" ht="60" customHeight="1" x14ac:dyDescent="0.25">
      <c r="A4138" s="19">
        <v>1114862</v>
      </c>
      <c r="B4138" s="20" t="s">
        <v>50032</v>
      </c>
      <c r="C4138" s="20"/>
      <c r="D4138" s="20" t="s">
        <v>50033</v>
      </c>
      <c r="E4138" s="20"/>
      <c r="F4138" s="20"/>
      <c r="G4138" s="20" t="s">
        <v>35310</v>
      </c>
      <c r="H4138" s="9">
        <v>120700.03</v>
      </c>
      <c r="I4138" s="9">
        <v>102561.46</v>
      </c>
      <c r="J4138" s="9"/>
      <c r="K4138" s="65"/>
    </row>
    <row r="4139" spans="1:11" ht="60" customHeight="1" x14ac:dyDescent="0.25">
      <c r="A4139" s="19">
        <v>1114863</v>
      </c>
      <c r="B4139" s="20" t="s">
        <v>50034</v>
      </c>
      <c r="C4139" s="20"/>
      <c r="D4139" s="20" t="s">
        <v>50035</v>
      </c>
      <c r="E4139" s="20"/>
      <c r="F4139" s="20"/>
      <c r="G4139" s="20" t="s">
        <v>35310</v>
      </c>
      <c r="H4139" s="9">
        <v>138432.35999999999</v>
      </c>
      <c r="I4139" s="9">
        <v>117628.96</v>
      </c>
      <c r="J4139" s="9"/>
      <c r="K4139" s="65"/>
    </row>
    <row r="4140" spans="1:11" ht="60" customHeight="1" x14ac:dyDescent="0.25">
      <c r="A4140" s="19">
        <v>1114972</v>
      </c>
      <c r="B4140" s="20" t="s">
        <v>50036</v>
      </c>
      <c r="C4140" s="20"/>
      <c r="D4140" s="20" t="s">
        <v>50037</v>
      </c>
      <c r="E4140" s="20"/>
      <c r="F4140" s="20"/>
      <c r="G4140" s="20" t="s">
        <v>35310</v>
      </c>
      <c r="H4140" s="9">
        <v>609525</v>
      </c>
      <c r="I4140" s="9">
        <v>0</v>
      </c>
      <c r="J4140" s="9"/>
      <c r="K4140" s="65"/>
    </row>
    <row r="4141" spans="1:11" ht="60" customHeight="1" x14ac:dyDescent="0.25">
      <c r="A4141" s="19">
        <v>1114977</v>
      </c>
      <c r="B4141" s="20" t="s">
        <v>50038</v>
      </c>
      <c r="C4141" s="20"/>
      <c r="D4141" s="20" t="s">
        <v>50039</v>
      </c>
      <c r="E4141" s="20"/>
      <c r="F4141" s="20"/>
      <c r="G4141" s="20" t="s">
        <v>35310</v>
      </c>
      <c r="H4141" s="9">
        <v>150349.5</v>
      </c>
      <c r="I4141" s="9">
        <v>0</v>
      </c>
      <c r="J4141" s="9"/>
      <c r="K4141" s="65"/>
    </row>
    <row r="4142" spans="1:11" ht="60" customHeight="1" x14ac:dyDescent="0.25">
      <c r="A4142" s="19">
        <v>1115036</v>
      </c>
      <c r="B4142" s="20" t="s">
        <v>50040</v>
      </c>
      <c r="C4142" s="20"/>
      <c r="D4142" s="20" t="s">
        <v>50041</v>
      </c>
      <c r="E4142" s="20"/>
      <c r="F4142" s="20"/>
      <c r="G4142" s="20" t="s">
        <v>35310</v>
      </c>
      <c r="H4142" s="9">
        <v>356500</v>
      </c>
      <c r="I4142" s="9">
        <v>332733.28000000003</v>
      </c>
      <c r="J4142" s="9"/>
      <c r="K4142" s="65"/>
    </row>
    <row r="4143" spans="1:11" ht="60" customHeight="1" x14ac:dyDescent="0.25">
      <c r="A4143" s="19">
        <v>1115042</v>
      </c>
      <c r="B4143" s="20" t="s">
        <v>50042</v>
      </c>
      <c r="C4143" s="20"/>
      <c r="D4143" s="20" t="s">
        <v>50043</v>
      </c>
      <c r="E4143" s="20"/>
      <c r="F4143" s="20"/>
      <c r="G4143" s="20" t="s">
        <v>35310</v>
      </c>
      <c r="H4143" s="9">
        <v>356500</v>
      </c>
      <c r="I4143" s="9">
        <v>332733.28000000003</v>
      </c>
      <c r="J4143" s="9"/>
      <c r="K4143" s="65"/>
    </row>
    <row r="4144" spans="1:11" ht="60" customHeight="1" x14ac:dyDescent="0.25">
      <c r="A4144" s="19">
        <v>1115048</v>
      </c>
      <c r="B4144" s="20" t="s">
        <v>50044</v>
      </c>
      <c r="C4144" s="20"/>
      <c r="D4144" s="20" t="s">
        <v>50045</v>
      </c>
      <c r="E4144" s="20"/>
      <c r="F4144" s="20"/>
      <c r="G4144" s="20" t="s">
        <v>35310</v>
      </c>
      <c r="H4144" s="9">
        <v>193150</v>
      </c>
      <c r="I4144" s="9">
        <v>180273.28</v>
      </c>
      <c r="J4144" s="9"/>
      <c r="K4144" s="65"/>
    </row>
    <row r="4145" spans="1:11" ht="60" customHeight="1" x14ac:dyDescent="0.25">
      <c r="A4145" s="19">
        <v>1115049</v>
      </c>
      <c r="B4145" s="20" t="s">
        <v>50046</v>
      </c>
      <c r="C4145" s="20"/>
      <c r="D4145" s="20" t="s">
        <v>50047</v>
      </c>
      <c r="E4145" s="20"/>
      <c r="F4145" s="20"/>
      <c r="G4145" s="20" t="s">
        <v>35310</v>
      </c>
      <c r="H4145" s="9">
        <v>356500</v>
      </c>
      <c r="I4145" s="9">
        <v>332733.28000000003</v>
      </c>
      <c r="J4145" s="9"/>
      <c r="K4145" s="65"/>
    </row>
    <row r="4146" spans="1:11" ht="60" customHeight="1" x14ac:dyDescent="0.25">
      <c r="A4146" s="19">
        <v>1115055</v>
      </c>
      <c r="B4146" s="20" t="s">
        <v>50048</v>
      </c>
      <c r="C4146" s="20"/>
      <c r="D4146" s="20" t="s">
        <v>50049</v>
      </c>
      <c r="E4146" s="20"/>
      <c r="F4146" s="20"/>
      <c r="G4146" s="20" t="s">
        <v>35310</v>
      </c>
      <c r="H4146" s="9">
        <v>387500</v>
      </c>
      <c r="I4146" s="9">
        <v>361666.64</v>
      </c>
      <c r="J4146" s="9"/>
      <c r="K4146" s="65"/>
    </row>
    <row r="4147" spans="1:11" ht="60" customHeight="1" x14ac:dyDescent="0.25">
      <c r="A4147" s="19">
        <v>1115061</v>
      </c>
      <c r="B4147" s="20" t="s">
        <v>50050</v>
      </c>
      <c r="C4147" s="20"/>
      <c r="D4147" s="20" t="s">
        <v>50051</v>
      </c>
      <c r="E4147" s="20"/>
      <c r="F4147" s="20"/>
      <c r="G4147" s="20" t="s">
        <v>35310</v>
      </c>
      <c r="H4147" s="9">
        <v>387500</v>
      </c>
      <c r="I4147" s="9">
        <v>361666.64</v>
      </c>
      <c r="J4147" s="9"/>
      <c r="K4147" s="65"/>
    </row>
    <row r="4148" spans="1:11" ht="60" customHeight="1" x14ac:dyDescent="0.25">
      <c r="A4148" s="19">
        <v>1115067</v>
      </c>
      <c r="B4148" s="20" t="s">
        <v>50052</v>
      </c>
      <c r="C4148" s="20"/>
      <c r="D4148" s="20" t="s">
        <v>50053</v>
      </c>
      <c r="E4148" s="20"/>
      <c r="F4148" s="20"/>
      <c r="G4148" s="20" t="s">
        <v>35310</v>
      </c>
      <c r="H4148" s="9">
        <v>387500</v>
      </c>
      <c r="I4148" s="9">
        <v>361666.64</v>
      </c>
      <c r="J4148" s="9"/>
      <c r="K4148" s="65"/>
    </row>
    <row r="4149" spans="1:11" ht="60" customHeight="1" x14ac:dyDescent="0.25">
      <c r="A4149" s="19">
        <v>1149643</v>
      </c>
      <c r="B4149" s="20" t="s">
        <v>50054</v>
      </c>
      <c r="C4149" s="20"/>
      <c r="D4149" s="20" t="s">
        <v>50055</v>
      </c>
      <c r="E4149" s="20"/>
      <c r="F4149" s="20"/>
      <c r="G4149" s="20" t="s">
        <v>35310</v>
      </c>
      <c r="H4149" s="9">
        <v>176849.05</v>
      </c>
      <c r="I4149" s="9">
        <v>0</v>
      </c>
      <c r="J4149" s="9"/>
      <c r="K4149" s="65"/>
    </row>
    <row r="4150" spans="1:11" ht="60" customHeight="1" x14ac:dyDescent="0.25">
      <c r="A4150" s="19">
        <v>1149644</v>
      </c>
      <c r="B4150" s="20" t="s">
        <v>28416</v>
      </c>
      <c r="C4150" s="20"/>
      <c r="D4150" s="20" t="s">
        <v>50056</v>
      </c>
      <c r="E4150" s="20"/>
      <c r="F4150" s="20"/>
      <c r="G4150" s="20" t="s">
        <v>35310</v>
      </c>
      <c r="H4150" s="9">
        <v>1574740.88</v>
      </c>
      <c r="I4150" s="9">
        <v>524913.67000000004</v>
      </c>
      <c r="J4150" s="9"/>
      <c r="K4150" s="65"/>
    </row>
    <row r="4151" spans="1:11" ht="60" customHeight="1" x14ac:dyDescent="0.25">
      <c r="A4151" s="19">
        <v>1149645</v>
      </c>
      <c r="B4151" s="20" t="s">
        <v>28549</v>
      </c>
      <c r="C4151" s="20"/>
      <c r="D4151" s="20" t="s">
        <v>50057</v>
      </c>
      <c r="E4151" s="20"/>
      <c r="F4151" s="20"/>
      <c r="G4151" s="20" t="s">
        <v>35310</v>
      </c>
      <c r="H4151" s="9">
        <v>176158.07999999999</v>
      </c>
      <c r="I4151" s="9">
        <v>58718.879999999997</v>
      </c>
      <c r="J4151" s="9"/>
      <c r="K4151" s="65"/>
    </row>
    <row r="4152" spans="1:11" ht="60" customHeight="1" x14ac:dyDescent="0.25">
      <c r="A4152" s="19">
        <v>1149646</v>
      </c>
      <c r="B4152" s="20" t="s">
        <v>28279</v>
      </c>
      <c r="C4152" s="20"/>
      <c r="D4152" s="20" t="s">
        <v>50058</v>
      </c>
      <c r="E4152" s="20"/>
      <c r="F4152" s="20"/>
      <c r="G4152" s="20" t="s">
        <v>35310</v>
      </c>
      <c r="H4152" s="9">
        <v>176158.07999999999</v>
      </c>
      <c r="I4152" s="9">
        <v>58718.879999999997</v>
      </c>
      <c r="J4152" s="9"/>
      <c r="K4152" s="65"/>
    </row>
    <row r="4153" spans="1:11" ht="60" customHeight="1" x14ac:dyDescent="0.25">
      <c r="A4153" s="19">
        <v>1149647</v>
      </c>
      <c r="B4153" s="20" t="s">
        <v>50059</v>
      </c>
      <c r="C4153" s="20"/>
      <c r="D4153" s="20" t="s">
        <v>50060</v>
      </c>
      <c r="E4153" s="20"/>
      <c r="F4153" s="20"/>
      <c r="G4153" s="20" t="s">
        <v>35310</v>
      </c>
      <c r="H4153" s="9">
        <v>517059</v>
      </c>
      <c r="I4153" s="9">
        <v>0</v>
      </c>
      <c r="J4153" s="9"/>
      <c r="K4153" s="65"/>
    </row>
    <row r="4154" spans="1:11" ht="60" customHeight="1" x14ac:dyDescent="0.25">
      <c r="A4154" s="19">
        <v>1149648</v>
      </c>
      <c r="B4154" s="20" t="s">
        <v>28470</v>
      </c>
      <c r="C4154" s="20"/>
      <c r="D4154" s="20" t="s">
        <v>50061</v>
      </c>
      <c r="E4154" s="20"/>
      <c r="F4154" s="20"/>
      <c r="G4154" s="20" t="s">
        <v>35310</v>
      </c>
      <c r="H4154" s="9">
        <v>290505</v>
      </c>
      <c r="I4154" s="9">
        <v>148295.76</v>
      </c>
      <c r="J4154" s="9"/>
      <c r="K4154" s="65"/>
    </row>
    <row r="4155" spans="1:11" ht="60" customHeight="1" x14ac:dyDescent="0.25">
      <c r="A4155" s="19">
        <v>1149649</v>
      </c>
      <c r="B4155" s="20" t="s">
        <v>28487</v>
      </c>
      <c r="C4155" s="20"/>
      <c r="D4155" s="20" t="s">
        <v>50062</v>
      </c>
      <c r="E4155" s="20"/>
      <c r="F4155" s="20"/>
      <c r="G4155" s="20" t="s">
        <v>35310</v>
      </c>
      <c r="H4155" s="9">
        <v>139440</v>
      </c>
      <c r="I4155" s="9">
        <v>71180.78</v>
      </c>
      <c r="J4155" s="9"/>
      <c r="K4155" s="65"/>
    </row>
    <row r="4156" spans="1:11" ht="60" customHeight="1" x14ac:dyDescent="0.25">
      <c r="A4156" s="19">
        <v>1149650</v>
      </c>
      <c r="B4156" s="20" t="s">
        <v>28741</v>
      </c>
      <c r="C4156" s="20"/>
      <c r="D4156" s="20" t="s">
        <v>50063</v>
      </c>
      <c r="E4156" s="20"/>
      <c r="F4156" s="20"/>
      <c r="G4156" s="20" t="s">
        <v>35310</v>
      </c>
      <c r="H4156" s="9">
        <v>127820</v>
      </c>
      <c r="I4156" s="9">
        <v>65249.07</v>
      </c>
      <c r="J4156" s="9"/>
      <c r="K4156" s="65"/>
    </row>
    <row r="4157" spans="1:11" ht="60" customHeight="1" x14ac:dyDescent="0.25">
      <c r="A4157" s="19">
        <v>1149651</v>
      </c>
      <c r="B4157" s="20" t="s">
        <v>50064</v>
      </c>
      <c r="C4157" s="20"/>
      <c r="D4157" s="20" t="s">
        <v>50065</v>
      </c>
      <c r="E4157" s="20"/>
      <c r="F4157" s="20"/>
      <c r="G4157" s="20" t="s">
        <v>35310</v>
      </c>
      <c r="H4157" s="9">
        <v>933927</v>
      </c>
      <c r="I4157" s="9">
        <v>0</v>
      </c>
      <c r="J4157" s="9"/>
      <c r="K4157" s="65"/>
    </row>
    <row r="4158" spans="1:11" ht="60" customHeight="1" x14ac:dyDescent="0.25">
      <c r="A4158" s="19">
        <v>1149652</v>
      </c>
      <c r="B4158" s="20" t="s">
        <v>50066</v>
      </c>
      <c r="C4158" s="20"/>
      <c r="D4158" s="20" t="s">
        <v>50067</v>
      </c>
      <c r="E4158" s="20"/>
      <c r="F4158" s="20"/>
      <c r="G4158" s="20" t="s">
        <v>35310</v>
      </c>
      <c r="H4158" s="9">
        <v>188403.6</v>
      </c>
      <c r="I4158" s="9">
        <v>48147.26</v>
      </c>
      <c r="J4158" s="9"/>
      <c r="K4158" s="65"/>
    </row>
    <row r="4159" spans="1:11" ht="60" customHeight="1" x14ac:dyDescent="0.25">
      <c r="A4159" s="19">
        <v>1149653</v>
      </c>
      <c r="B4159" s="20" t="s">
        <v>50068</v>
      </c>
      <c r="C4159" s="20"/>
      <c r="D4159" s="20" t="s">
        <v>50069</v>
      </c>
      <c r="E4159" s="20"/>
      <c r="F4159" s="20"/>
      <c r="G4159" s="20" t="s">
        <v>35310</v>
      </c>
      <c r="H4159" s="9">
        <v>188403.6</v>
      </c>
      <c r="I4159" s="9">
        <v>48147.26</v>
      </c>
      <c r="J4159" s="9"/>
      <c r="K4159" s="65"/>
    </row>
    <row r="4160" spans="1:11" ht="60" customHeight="1" x14ac:dyDescent="0.25">
      <c r="A4160" s="19">
        <v>1149654</v>
      </c>
      <c r="B4160" s="20" t="s">
        <v>50070</v>
      </c>
      <c r="C4160" s="20"/>
      <c r="D4160" s="20" t="s">
        <v>50071</v>
      </c>
      <c r="E4160" s="20"/>
      <c r="F4160" s="20"/>
      <c r="G4160" s="20" t="s">
        <v>35310</v>
      </c>
      <c r="H4160" s="9">
        <v>188403.6</v>
      </c>
      <c r="I4160" s="9">
        <v>48147.26</v>
      </c>
      <c r="J4160" s="9"/>
      <c r="K4160" s="65"/>
    </row>
    <row r="4161" spans="1:11" ht="60" customHeight="1" x14ac:dyDescent="0.25">
      <c r="A4161" s="19">
        <v>1149655</v>
      </c>
      <c r="B4161" s="20" t="s">
        <v>50072</v>
      </c>
      <c r="C4161" s="20"/>
      <c r="D4161" s="20" t="s">
        <v>50073</v>
      </c>
      <c r="E4161" s="20"/>
      <c r="F4161" s="20"/>
      <c r="G4161" s="20" t="s">
        <v>35310</v>
      </c>
      <c r="H4161" s="9">
        <v>256356.28</v>
      </c>
      <c r="I4161" s="9">
        <v>65513.42</v>
      </c>
      <c r="J4161" s="9"/>
      <c r="K4161" s="65"/>
    </row>
    <row r="4162" spans="1:11" ht="60" customHeight="1" x14ac:dyDescent="0.25">
      <c r="A4162" s="19">
        <v>1149656</v>
      </c>
      <c r="B4162" s="20" t="s">
        <v>50074</v>
      </c>
      <c r="C4162" s="20"/>
      <c r="D4162" s="20" t="s">
        <v>50075</v>
      </c>
      <c r="E4162" s="20"/>
      <c r="F4162" s="20"/>
      <c r="G4162" s="20" t="s">
        <v>35310</v>
      </c>
      <c r="H4162" s="9">
        <v>188403.6</v>
      </c>
      <c r="I4162" s="9">
        <v>48147.26</v>
      </c>
      <c r="J4162" s="9"/>
      <c r="K4162" s="65"/>
    </row>
    <row r="4163" spans="1:11" ht="60" customHeight="1" x14ac:dyDescent="0.25">
      <c r="A4163" s="19">
        <v>1149657</v>
      </c>
      <c r="B4163" s="20" t="s">
        <v>50076</v>
      </c>
      <c r="C4163" s="20"/>
      <c r="D4163" s="20" t="s">
        <v>50077</v>
      </c>
      <c r="E4163" s="20"/>
      <c r="F4163" s="20"/>
      <c r="G4163" s="20" t="s">
        <v>35310</v>
      </c>
      <c r="H4163" s="9">
        <v>188403.6</v>
      </c>
      <c r="I4163" s="9">
        <v>48147.26</v>
      </c>
      <c r="J4163" s="9"/>
      <c r="K4163" s="65"/>
    </row>
    <row r="4164" spans="1:11" ht="60" customHeight="1" x14ac:dyDescent="0.25">
      <c r="A4164" s="19">
        <v>1149658</v>
      </c>
      <c r="B4164" s="20" t="s">
        <v>50078</v>
      </c>
      <c r="C4164" s="20"/>
      <c r="D4164" s="20" t="s">
        <v>50079</v>
      </c>
      <c r="E4164" s="20"/>
      <c r="F4164" s="20"/>
      <c r="G4164" s="20" t="s">
        <v>35310</v>
      </c>
      <c r="H4164" s="9">
        <v>188403.6</v>
      </c>
      <c r="I4164" s="9">
        <v>48147.26</v>
      </c>
      <c r="J4164" s="9"/>
      <c r="K4164" s="65"/>
    </row>
    <row r="4165" spans="1:11" ht="60" customHeight="1" x14ac:dyDescent="0.25">
      <c r="A4165" s="19">
        <v>1149659</v>
      </c>
      <c r="B4165" s="20" t="s">
        <v>50080</v>
      </c>
      <c r="C4165" s="20"/>
      <c r="D4165" s="20" t="s">
        <v>50081</v>
      </c>
      <c r="E4165" s="20"/>
      <c r="F4165" s="20"/>
      <c r="G4165" s="20" t="s">
        <v>35310</v>
      </c>
      <c r="H4165" s="9">
        <v>188403.6</v>
      </c>
      <c r="I4165" s="9">
        <v>48147.26</v>
      </c>
      <c r="J4165" s="9"/>
      <c r="K4165" s="65"/>
    </row>
    <row r="4166" spans="1:11" ht="60" customHeight="1" x14ac:dyDescent="0.25">
      <c r="A4166" s="19">
        <v>1149660</v>
      </c>
      <c r="B4166" s="20" t="s">
        <v>50082</v>
      </c>
      <c r="C4166" s="20"/>
      <c r="D4166" s="20" t="s">
        <v>50083</v>
      </c>
      <c r="E4166" s="20"/>
      <c r="F4166" s="20"/>
      <c r="G4166" s="20" t="s">
        <v>35310</v>
      </c>
      <c r="H4166" s="9">
        <v>188403.6</v>
      </c>
      <c r="I4166" s="9">
        <v>48147.26</v>
      </c>
      <c r="J4166" s="9"/>
      <c r="K4166" s="65"/>
    </row>
    <row r="4167" spans="1:11" ht="60" customHeight="1" x14ac:dyDescent="0.25">
      <c r="A4167" s="19">
        <v>1149661</v>
      </c>
      <c r="B4167" s="20" t="s">
        <v>50084</v>
      </c>
      <c r="C4167" s="20"/>
      <c r="D4167" s="20" t="s">
        <v>50085</v>
      </c>
      <c r="E4167" s="20"/>
      <c r="F4167" s="20"/>
      <c r="G4167" s="20" t="s">
        <v>35310</v>
      </c>
      <c r="H4167" s="9">
        <v>256356.28</v>
      </c>
      <c r="I4167" s="9">
        <v>65513.42</v>
      </c>
      <c r="J4167" s="9"/>
      <c r="K4167" s="65"/>
    </row>
    <row r="4168" spans="1:11" ht="60" customHeight="1" x14ac:dyDescent="0.25">
      <c r="A4168" s="19">
        <v>1149662</v>
      </c>
      <c r="B4168" s="20" t="s">
        <v>50086</v>
      </c>
      <c r="C4168" s="20"/>
      <c r="D4168" s="20" t="s">
        <v>50087</v>
      </c>
      <c r="E4168" s="20"/>
      <c r="F4168" s="20"/>
      <c r="G4168" s="20" t="s">
        <v>35310</v>
      </c>
      <c r="H4168" s="9">
        <v>256356.28</v>
      </c>
      <c r="I4168" s="9">
        <v>65513.42</v>
      </c>
      <c r="J4168" s="9"/>
      <c r="K4168" s="65"/>
    </row>
    <row r="4169" spans="1:11" ht="60" customHeight="1" x14ac:dyDescent="0.25">
      <c r="A4169" s="19">
        <v>1149663</v>
      </c>
      <c r="B4169" s="20" t="s">
        <v>50088</v>
      </c>
      <c r="C4169" s="20"/>
      <c r="D4169" s="20" t="s">
        <v>50089</v>
      </c>
      <c r="E4169" s="20"/>
      <c r="F4169" s="20"/>
      <c r="G4169" s="20" t="s">
        <v>35310</v>
      </c>
      <c r="H4169" s="9">
        <v>256356.28</v>
      </c>
      <c r="I4169" s="9">
        <v>65513.42</v>
      </c>
      <c r="J4169" s="9"/>
      <c r="K4169" s="65"/>
    </row>
    <row r="4170" spans="1:11" ht="60" customHeight="1" x14ac:dyDescent="0.25">
      <c r="A4170" s="19">
        <v>1149664</v>
      </c>
      <c r="B4170" s="20" t="s">
        <v>50090</v>
      </c>
      <c r="C4170" s="20"/>
      <c r="D4170" s="20" t="s">
        <v>50091</v>
      </c>
      <c r="E4170" s="20"/>
      <c r="F4170" s="20"/>
      <c r="G4170" s="20" t="s">
        <v>35310</v>
      </c>
      <c r="H4170" s="9">
        <v>256356.28</v>
      </c>
      <c r="I4170" s="9">
        <v>65513.42</v>
      </c>
      <c r="J4170" s="9"/>
      <c r="K4170" s="65"/>
    </row>
    <row r="4171" spans="1:11" ht="60" customHeight="1" x14ac:dyDescent="0.25">
      <c r="A4171" s="19">
        <v>1149665</v>
      </c>
      <c r="B4171" s="20" t="s">
        <v>50092</v>
      </c>
      <c r="C4171" s="20"/>
      <c r="D4171" s="20" t="s">
        <v>50093</v>
      </c>
      <c r="E4171" s="20"/>
      <c r="F4171" s="20"/>
      <c r="G4171" s="20" t="s">
        <v>35310</v>
      </c>
      <c r="H4171" s="9">
        <v>256356.28</v>
      </c>
      <c r="I4171" s="9">
        <v>65513.42</v>
      </c>
      <c r="J4171" s="9"/>
      <c r="K4171" s="65"/>
    </row>
    <row r="4172" spans="1:11" ht="60" customHeight="1" x14ac:dyDescent="0.25">
      <c r="A4172" s="19">
        <v>1149666</v>
      </c>
      <c r="B4172" s="20" t="s">
        <v>50094</v>
      </c>
      <c r="C4172" s="20"/>
      <c r="D4172" s="20" t="s">
        <v>50095</v>
      </c>
      <c r="E4172" s="20"/>
      <c r="F4172" s="20"/>
      <c r="G4172" s="20" t="s">
        <v>35310</v>
      </c>
      <c r="H4172" s="9">
        <v>185640.5</v>
      </c>
      <c r="I4172" s="9">
        <v>47441.08</v>
      </c>
      <c r="J4172" s="9"/>
      <c r="K4172" s="65"/>
    </row>
    <row r="4173" spans="1:11" ht="60" customHeight="1" x14ac:dyDescent="0.25">
      <c r="A4173" s="19">
        <v>1149667</v>
      </c>
      <c r="B4173" s="20" t="s">
        <v>50096</v>
      </c>
      <c r="C4173" s="20"/>
      <c r="D4173" s="20" t="s">
        <v>50097</v>
      </c>
      <c r="E4173" s="20"/>
      <c r="F4173" s="20"/>
      <c r="G4173" s="20" t="s">
        <v>35310</v>
      </c>
      <c r="H4173" s="9">
        <v>185640.5</v>
      </c>
      <c r="I4173" s="9">
        <v>47441.08</v>
      </c>
      <c r="J4173" s="9"/>
      <c r="K4173" s="65"/>
    </row>
    <row r="4174" spans="1:11" ht="60" customHeight="1" x14ac:dyDescent="0.25">
      <c r="A4174" s="19">
        <v>1149668</v>
      </c>
      <c r="B4174" s="20" t="s">
        <v>50098</v>
      </c>
      <c r="C4174" s="20"/>
      <c r="D4174" s="20" t="s">
        <v>50099</v>
      </c>
      <c r="E4174" s="20"/>
      <c r="F4174" s="20"/>
      <c r="G4174" s="20" t="s">
        <v>35310</v>
      </c>
      <c r="H4174" s="9">
        <v>185640.5</v>
      </c>
      <c r="I4174" s="9">
        <v>47441.08</v>
      </c>
      <c r="J4174" s="9"/>
      <c r="K4174" s="65"/>
    </row>
    <row r="4175" spans="1:11" ht="60" customHeight="1" x14ac:dyDescent="0.25">
      <c r="A4175" s="19">
        <v>1149669</v>
      </c>
      <c r="B4175" s="20" t="s">
        <v>50100</v>
      </c>
      <c r="C4175" s="20"/>
      <c r="D4175" s="20" t="s">
        <v>50101</v>
      </c>
      <c r="E4175" s="20"/>
      <c r="F4175" s="20"/>
      <c r="G4175" s="20" t="s">
        <v>35310</v>
      </c>
      <c r="H4175" s="9">
        <v>185640.5</v>
      </c>
      <c r="I4175" s="9">
        <v>47441.08</v>
      </c>
      <c r="J4175" s="9"/>
      <c r="K4175" s="65"/>
    </row>
    <row r="4176" spans="1:11" ht="60" customHeight="1" x14ac:dyDescent="0.25">
      <c r="A4176" s="19">
        <v>1149670</v>
      </c>
      <c r="B4176" s="20" t="s">
        <v>50102</v>
      </c>
      <c r="C4176" s="20"/>
      <c r="D4176" s="20" t="s">
        <v>50103</v>
      </c>
      <c r="E4176" s="20"/>
      <c r="F4176" s="20"/>
      <c r="G4176" s="20" t="s">
        <v>35310</v>
      </c>
      <c r="H4176" s="9">
        <v>185640.5</v>
      </c>
      <c r="I4176" s="9">
        <v>47441.08</v>
      </c>
      <c r="J4176" s="9"/>
      <c r="K4176" s="65"/>
    </row>
    <row r="4177" spans="1:11" ht="60" customHeight="1" x14ac:dyDescent="0.25">
      <c r="A4177" s="19">
        <v>1149671</v>
      </c>
      <c r="B4177" s="20" t="s">
        <v>50104</v>
      </c>
      <c r="C4177" s="20"/>
      <c r="D4177" s="20" t="s">
        <v>50105</v>
      </c>
      <c r="E4177" s="20"/>
      <c r="F4177" s="20"/>
      <c r="G4177" s="20" t="s">
        <v>35310</v>
      </c>
      <c r="H4177" s="9">
        <v>185640.5</v>
      </c>
      <c r="I4177" s="9">
        <v>47441.08</v>
      </c>
      <c r="J4177" s="9"/>
      <c r="K4177" s="65"/>
    </row>
    <row r="4178" spans="1:11" ht="60" customHeight="1" x14ac:dyDescent="0.25">
      <c r="A4178" s="19">
        <v>1149672</v>
      </c>
      <c r="B4178" s="20" t="s">
        <v>27509</v>
      </c>
      <c r="C4178" s="20"/>
      <c r="D4178" s="20" t="s">
        <v>50106</v>
      </c>
      <c r="E4178" s="20"/>
      <c r="F4178" s="20"/>
      <c r="G4178" s="20" t="s">
        <v>35310</v>
      </c>
      <c r="H4178" s="9">
        <v>188925.68</v>
      </c>
      <c r="I4178" s="9">
        <v>5352.54</v>
      </c>
      <c r="J4178" s="9"/>
      <c r="K4178" s="65"/>
    </row>
    <row r="4179" spans="1:11" ht="60" customHeight="1" x14ac:dyDescent="0.25">
      <c r="A4179" s="19">
        <v>1149673</v>
      </c>
      <c r="B4179" s="20" t="s">
        <v>28216</v>
      </c>
      <c r="C4179" s="20"/>
      <c r="D4179" s="20" t="s">
        <v>50106</v>
      </c>
      <c r="E4179" s="20"/>
      <c r="F4179" s="20"/>
      <c r="G4179" s="20" t="s">
        <v>35310</v>
      </c>
      <c r="H4179" s="9">
        <v>324228.21000000002</v>
      </c>
      <c r="I4179" s="9">
        <v>9186.27</v>
      </c>
      <c r="J4179" s="9"/>
      <c r="K4179" s="65"/>
    </row>
    <row r="4180" spans="1:11" ht="60" customHeight="1" x14ac:dyDescent="0.25">
      <c r="A4180" s="19">
        <v>1149674</v>
      </c>
      <c r="B4180" s="20" t="s">
        <v>28663</v>
      </c>
      <c r="C4180" s="20"/>
      <c r="D4180" s="20" t="s">
        <v>50107</v>
      </c>
      <c r="E4180" s="20"/>
      <c r="F4180" s="20"/>
      <c r="G4180" s="20" t="s">
        <v>35310</v>
      </c>
      <c r="H4180" s="9">
        <v>1724618.77</v>
      </c>
      <c r="I4180" s="9">
        <v>0</v>
      </c>
      <c r="J4180" s="9"/>
      <c r="K4180" s="65"/>
    </row>
    <row r="4181" spans="1:11" ht="60" customHeight="1" x14ac:dyDescent="0.25">
      <c r="A4181" s="19">
        <v>1149675</v>
      </c>
      <c r="B4181" s="20" t="s">
        <v>28635</v>
      </c>
      <c r="C4181" s="20"/>
      <c r="D4181" s="20" t="s">
        <v>50108</v>
      </c>
      <c r="E4181" s="20"/>
      <c r="F4181" s="20"/>
      <c r="G4181" s="20" t="s">
        <v>35310</v>
      </c>
      <c r="H4181" s="9">
        <v>767360.31</v>
      </c>
      <c r="I4181" s="9">
        <v>0</v>
      </c>
      <c r="J4181" s="9"/>
      <c r="K4181" s="65"/>
    </row>
    <row r="4182" spans="1:11" ht="60" customHeight="1" x14ac:dyDescent="0.25">
      <c r="A4182" s="19">
        <v>1149676</v>
      </c>
      <c r="B4182" s="20" t="s">
        <v>50109</v>
      </c>
      <c r="C4182" s="20"/>
      <c r="D4182" s="20" t="s">
        <v>50110</v>
      </c>
      <c r="E4182" s="20"/>
      <c r="F4182" s="20"/>
      <c r="G4182" s="20" t="s">
        <v>35310</v>
      </c>
      <c r="H4182" s="9">
        <v>375197.18</v>
      </c>
      <c r="I4182" s="9">
        <v>118537.66</v>
      </c>
      <c r="J4182" s="9"/>
      <c r="K4182" s="65"/>
    </row>
    <row r="4183" spans="1:11" ht="60" customHeight="1" x14ac:dyDescent="0.25">
      <c r="A4183" s="19">
        <v>1149677</v>
      </c>
      <c r="B4183" s="20" t="s">
        <v>50111</v>
      </c>
      <c r="C4183" s="20"/>
      <c r="D4183" s="20" t="s">
        <v>50112</v>
      </c>
      <c r="E4183" s="20"/>
      <c r="F4183" s="20"/>
      <c r="G4183" s="20" t="s">
        <v>35310</v>
      </c>
      <c r="H4183" s="9">
        <v>133000</v>
      </c>
      <c r="I4183" s="9">
        <v>0</v>
      </c>
      <c r="J4183" s="9"/>
      <c r="K4183" s="65"/>
    </row>
    <row r="4184" spans="1:11" ht="60" customHeight="1" x14ac:dyDescent="0.25">
      <c r="A4184" s="19">
        <v>1149678</v>
      </c>
      <c r="B4184" s="20" t="s">
        <v>50113</v>
      </c>
      <c r="C4184" s="20"/>
      <c r="D4184" s="20" t="s">
        <v>50114</v>
      </c>
      <c r="E4184" s="20"/>
      <c r="F4184" s="20"/>
      <c r="G4184" s="20" t="s">
        <v>35310</v>
      </c>
      <c r="H4184" s="9">
        <v>330855.36</v>
      </c>
      <c r="I4184" s="9">
        <v>232903.07</v>
      </c>
      <c r="J4184" s="9"/>
      <c r="K4184" s="65"/>
    </row>
    <row r="4185" spans="1:11" ht="60" customHeight="1" x14ac:dyDescent="0.25">
      <c r="A4185" s="19">
        <v>1149679</v>
      </c>
      <c r="B4185" s="20" t="s">
        <v>50115</v>
      </c>
      <c r="C4185" s="20"/>
      <c r="D4185" s="20" t="s">
        <v>50116</v>
      </c>
      <c r="E4185" s="20"/>
      <c r="F4185" s="20"/>
      <c r="G4185" s="20" t="s">
        <v>35310</v>
      </c>
      <c r="H4185" s="9">
        <v>323336.64</v>
      </c>
      <c r="I4185" s="9">
        <v>227610.13</v>
      </c>
      <c r="J4185" s="9"/>
      <c r="K4185" s="65"/>
    </row>
    <row r="4186" spans="1:11" ht="60" customHeight="1" x14ac:dyDescent="0.25">
      <c r="A4186" s="19">
        <v>1149680</v>
      </c>
      <c r="B4186" s="20" t="s">
        <v>50117</v>
      </c>
      <c r="C4186" s="20"/>
      <c r="D4186" s="20" t="s">
        <v>50118</v>
      </c>
      <c r="E4186" s="20"/>
      <c r="F4186" s="20"/>
      <c r="G4186" s="20" t="s">
        <v>35310</v>
      </c>
      <c r="H4186" s="9">
        <v>185788.39</v>
      </c>
      <c r="I4186" s="9">
        <v>0</v>
      </c>
      <c r="J4186" s="9"/>
      <c r="K4186" s="65"/>
    </row>
    <row r="4187" spans="1:11" ht="60" customHeight="1" x14ac:dyDescent="0.25">
      <c r="A4187" s="19">
        <v>1149681</v>
      </c>
      <c r="B4187" s="20" t="s">
        <v>50119</v>
      </c>
      <c r="C4187" s="20"/>
      <c r="D4187" s="20" t="s">
        <v>50120</v>
      </c>
      <c r="E4187" s="20"/>
      <c r="F4187" s="20"/>
      <c r="G4187" s="20" t="s">
        <v>35310</v>
      </c>
      <c r="H4187" s="9">
        <v>225851.59</v>
      </c>
      <c r="I4187" s="9">
        <v>159900.63</v>
      </c>
      <c r="J4187" s="9"/>
      <c r="K4187" s="65"/>
    </row>
    <row r="4188" spans="1:11" ht="60" customHeight="1" x14ac:dyDescent="0.25">
      <c r="A4188" s="19">
        <v>1149682</v>
      </c>
      <c r="B4188" s="20" t="s">
        <v>50121</v>
      </c>
      <c r="C4188" s="20"/>
      <c r="D4188" s="20" t="s">
        <v>50122</v>
      </c>
      <c r="E4188" s="20"/>
      <c r="F4188" s="20"/>
      <c r="G4188" s="20" t="s">
        <v>35310</v>
      </c>
      <c r="H4188" s="9">
        <v>139738.21</v>
      </c>
      <c r="I4188" s="9">
        <v>0</v>
      </c>
      <c r="J4188" s="9"/>
      <c r="K4188" s="65"/>
    </row>
    <row r="4189" spans="1:11" ht="60" customHeight="1" x14ac:dyDescent="0.25">
      <c r="A4189" s="19">
        <v>1149683</v>
      </c>
      <c r="B4189" s="20" t="s">
        <v>50123</v>
      </c>
      <c r="C4189" s="20"/>
      <c r="D4189" s="20" t="s">
        <v>50124</v>
      </c>
      <c r="E4189" s="20"/>
      <c r="F4189" s="20"/>
      <c r="G4189" s="20" t="s">
        <v>35310</v>
      </c>
      <c r="H4189" s="9">
        <v>139738.21</v>
      </c>
      <c r="I4189" s="9">
        <v>0</v>
      </c>
      <c r="J4189" s="9"/>
      <c r="K4189" s="65"/>
    </row>
    <row r="4190" spans="1:11" ht="60" customHeight="1" x14ac:dyDescent="0.25">
      <c r="A4190" s="19">
        <v>1149684</v>
      </c>
      <c r="B4190" s="20" t="s">
        <v>50125</v>
      </c>
      <c r="C4190" s="20"/>
      <c r="D4190" s="20" t="s">
        <v>50126</v>
      </c>
      <c r="E4190" s="20"/>
      <c r="F4190" s="20"/>
      <c r="G4190" s="20" t="s">
        <v>35310</v>
      </c>
      <c r="H4190" s="9">
        <v>140549.56</v>
      </c>
      <c r="I4190" s="9">
        <v>0</v>
      </c>
      <c r="J4190" s="9"/>
      <c r="K4190" s="65"/>
    </row>
    <row r="4191" spans="1:11" ht="60" customHeight="1" x14ac:dyDescent="0.25">
      <c r="A4191" s="19">
        <v>1149685</v>
      </c>
      <c r="B4191" s="20" t="s">
        <v>50127</v>
      </c>
      <c r="C4191" s="20"/>
      <c r="D4191" s="20" t="s">
        <v>50128</v>
      </c>
      <c r="E4191" s="20"/>
      <c r="F4191" s="20"/>
      <c r="G4191" s="20" t="s">
        <v>35310</v>
      </c>
      <c r="H4191" s="9">
        <v>139738.21</v>
      </c>
      <c r="I4191" s="9">
        <v>0</v>
      </c>
      <c r="J4191" s="9"/>
      <c r="K4191" s="65"/>
    </row>
    <row r="4192" spans="1:11" ht="60" customHeight="1" x14ac:dyDescent="0.25">
      <c r="A4192" s="19">
        <v>1149686</v>
      </c>
      <c r="B4192" s="20" t="s">
        <v>50129</v>
      </c>
      <c r="C4192" s="20"/>
      <c r="D4192" s="20" t="s">
        <v>50130</v>
      </c>
      <c r="E4192" s="20"/>
      <c r="F4192" s="20"/>
      <c r="G4192" s="20" t="s">
        <v>35310</v>
      </c>
      <c r="H4192" s="9">
        <v>139738.21</v>
      </c>
      <c r="I4192" s="9">
        <v>0</v>
      </c>
      <c r="J4192" s="9"/>
      <c r="K4192" s="65"/>
    </row>
    <row r="4193" spans="1:11" ht="60" customHeight="1" x14ac:dyDescent="0.25">
      <c r="A4193" s="19">
        <v>1149687</v>
      </c>
      <c r="B4193" s="20" t="s">
        <v>50131</v>
      </c>
      <c r="C4193" s="20"/>
      <c r="D4193" s="20" t="s">
        <v>50132</v>
      </c>
      <c r="E4193" s="20"/>
      <c r="F4193" s="20"/>
      <c r="G4193" s="20" t="s">
        <v>35310</v>
      </c>
      <c r="H4193" s="9">
        <v>139738.21</v>
      </c>
      <c r="I4193" s="9">
        <v>0</v>
      </c>
      <c r="J4193" s="9"/>
      <c r="K4193" s="65"/>
    </row>
    <row r="4194" spans="1:11" ht="60" customHeight="1" x14ac:dyDescent="0.25">
      <c r="A4194" s="19">
        <v>1149688</v>
      </c>
      <c r="B4194" s="20" t="s">
        <v>50133</v>
      </c>
      <c r="C4194" s="20"/>
      <c r="D4194" s="20" t="s">
        <v>50134</v>
      </c>
      <c r="E4194" s="20"/>
      <c r="F4194" s="20"/>
      <c r="G4194" s="20" t="s">
        <v>35310</v>
      </c>
      <c r="H4194" s="9">
        <v>139738.21</v>
      </c>
      <c r="I4194" s="9">
        <v>0</v>
      </c>
      <c r="J4194" s="9"/>
      <c r="K4194" s="65"/>
    </row>
    <row r="4195" spans="1:11" ht="60" customHeight="1" x14ac:dyDescent="0.25">
      <c r="A4195" s="19">
        <v>1149689</v>
      </c>
      <c r="B4195" s="20" t="s">
        <v>50135</v>
      </c>
      <c r="C4195" s="20"/>
      <c r="D4195" s="20" t="s">
        <v>50136</v>
      </c>
      <c r="E4195" s="20"/>
      <c r="F4195" s="20"/>
      <c r="G4195" s="20" t="s">
        <v>35310</v>
      </c>
      <c r="H4195" s="9">
        <v>140549.56</v>
      </c>
      <c r="I4195" s="9">
        <v>0</v>
      </c>
      <c r="J4195" s="9"/>
      <c r="K4195" s="65"/>
    </row>
    <row r="4196" spans="1:11" ht="60" customHeight="1" x14ac:dyDescent="0.25">
      <c r="A4196" s="19">
        <v>1149690</v>
      </c>
      <c r="B4196" s="20" t="s">
        <v>50137</v>
      </c>
      <c r="C4196" s="20"/>
      <c r="D4196" s="20" t="s">
        <v>50138</v>
      </c>
      <c r="E4196" s="20"/>
      <c r="F4196" s="20"/>
      <c r="G4196" s="20" t="s">
        <v>35310</v>
      </c>
      <c r="H4196" s="9">
        <v>148237.42000000001</v>
      </c>
      <c r="I4196" s="9">
        <v>0</v>
      </c>
      <c r="J4196" s="9"/>
      <c r="K4196" s="65"/>
    </row>
    <row r="4197" spans="1:11" ht="60" customHeight="1" x14ac:dyDescent="0.25">
      <c r="A4197" s="19">
        <v>1149691</v>
      </c>
      <c r="B4197" s="20" t="s">
        <v>50139</v>
      </c>
      <c r="C4197" s="20"/>
      <c r="D4197" s="20" t="s">
        <v>50140</v>
      </c>
      <c r="E4197" s="20"/>
      <c r="F4197" s="20"/>
      <c r="G4197" s="20" t="s">
        <v>35310</v>
      </c>
      <c r="H4197" s="9">
        <v>139738.21</v>
      </c>
      <c r="I4197" s="9">
        <v>0</v>
      </c>
      <c r="J4197" s="9"/>
      <c r="K4197" s="65"/>
    </row>
    <row r="4198" spans="1:11" ht="60" customHeight="1" x14ac:dyDescent="0.25">
      <c r="A4198" s="19">
        <v>1149692</v>
      </c>
      <c r="B4198" s="20" t="s">
        <v>50141</v>
      </c>
      <c r="C4198" s="20"/>
      <c r="D4198" s="20" t="s">
        <v>50142</v>
      </c>
      <c r="E4198" s="20"/>
      <c r="F4198" s="20"/>
      <c r="G4198" s="20" t="s">
        <v>35310</v>
      </c>
      <c r="H4198" s="9">
        <v>139738.21</v>
      </c>
      <c r="I4198" s="9">
        <v>0</v>
      </c>
      <c r="J4198" s="9"/>
      <c r="K4198" s="65"/>
    </row>
    <row r="4199" spans="1:11" ht="60" customHeight="1" x14ac:dyDescent="0.25">
      <c r="A4199" s="19">
        <v>1149693</v>
      </c>
      <c r="B4199" s="20" t="s">
        <v>50143</v>
      </c>
      <c r="C4199" s="20"/>
      <c r="D4199" s="20" t="s">
        <v>50142</v>
      </c>
      <c r="E4199" s="20"/>
      <c r="F4199" s="20"/>
      <c r="G4199" s="20" t="s">
        <v>35310</v>
      </c>
      <c r="H4199" s="9">
        <v>192968.27</v>
      </c>
      <c r="I4199" s="9">
        <v>0</v>
      </c>
      <c r="J4199" s="9"/>
      <c r="K4199" s="65"/>
    </row>
    <row r="4200" spans="1:11" ht="60" customHeight="1" x14ac:dyDescent="0.25">
      <c r="A4200" s="19">
        <v>1149694</v>
      </c>
      <c r="B4200" s="20" t="s">
        <v>50144</v>
      </c>
      <c r="C4200" s="20"/>
      <c r="D4200" s="20" t="s">
        <v>50145</v>
      </c>
      <c r="E4200" s="20"/>
      <c r="F4200" s="20"/>
      <c r="G4200" s="20" t="s">
        <v>35310</v>
      </c>
      <c r="H4200" s="9">
        <v>139738.21</v>
      </c>
      <c r="I4200" s="9">
        <v>0</v>
      </c>
      <c r="J4200" s="9"/>
      <c r="K4200" s="65"/>
    </row>
    <row r="4201" spans="1:11" ht="60" customHeight="1" x14ac:dyDescent="0.25">
      <c r="A4201" s="19">
        <v>1149695</v>
      </c>
      <c r="B4201" s="20" t="s">
        <v>50146</v>
      </c>
      <c r="C4201" s="20"/>
      <c r="D4201" s="20" t="s">
        <v>50147</v>
      </c>
      <c r="E4201" s="20"/>
      <c r="F4201" s="20"/>
      <c r="G4201" s="20" t="s">
        <v>35310</v>
      </c>
      <c r="H4201" s="9">
        <v>243949.97</v>
      </c>
      <c r="I4201" s="9">
        <v>0</v>
      </c>
      <c r="J4201" s="9"/>
      <c r="K4201" s="65"/>
    </row>
    <row r="4202" spans="1:11" ht="60" customHeight="1" x14ac:dyDescent="0.25">
      <c r="A4202" s="19">
        <v>1149696</v>
      </c>
      <c r="B4202" s="20" t="s">
        <v>50148</v>
      </c>
      <c r="C4202" s="20"/>
      <c r="D4202" s="20" t="s">
        <v>50149</v>
      </c>
      <c r="E4202" s="20"/>
      <c r="F4202" s="20"/>
      <c r="G4202" s="20" t="s">
        <v>35310</v>
      </c>
      <c r="H4202" s="9">
        <v>139738.21</v>
      </c>
      <c r="I4202" s="9">
        <v>0</v>
      </c>
      <c r="J4202" s="9"/>
      <c r="K4202" s="65"/>
    </row>
    <row r="4203" spans="1:11" ht="60" customHeight="1" x14ac:dyDescent="0.25">
      <c r="A4203" s="19">
        <v>1149697</v>
      </c>
      <c r="B4203" s="20" t="s">
        <v>50150</v>
      </c>
      <c r="C4203" s="20"/>
      <c r="D4203" s="20" t="s">
        <v>50151</v>
      </c>
      <c r="E4203" s="20"/>
      <c r="F4203" s="20"/>
      <c r="G4203" s="20" t="s">
        <v>35310</v>
      </c>
      <c r="H4203" s="9">
        <v>1946257.1</v>
      </c>
      <c r="I4203" s="9">
        <v>1421063.24</v>
      </c>
      <c r="J4203" s="9"/>
      <c r="K4203" s="65"/>
    </row>
    <row r="4204" spans="1:11" ht="60" customHeight="1" x14ac:dyDescent="0.25">
      <c r="A4204" s="19">
        <v>1149698</v>
      </c>
      <c r="B4204" s="20" t="s">
        <v>50152</v>
      </c>
      <c r="C4204" s="20"/>
      <c r="D4204" s="20" t="s">
        <v>50153</v>
      </c>
      <c r="E4204" s="20"/>
      <c r="F4204" s="20"/>
      <c r="G4204" s="20" t="s">
        <v>35310</v>
      </c>
      <c r="H4204" s="9">
        <v>8820970.1999999993</v>
      </c>
      <c r="I4204" s="9">
        <v>0</v>
      </c>
      <c r="J4204" s="9"/>
      <c r="K4204" s="65"/>
    </row>
    <row r="4205" spans="1:11" ht="60" customHeight="1" x14ac:dyDescent="0.25">
      <c r="A4205" s="19">
        <v>1149699</v>
      </c>
      <c r="B4205" s="20" t="s">
        <v>50154</v>
      </c>
      <c r="C4205" s="20"/>
      <c r="D4205" s="20" t="s">
        <v>50155</v>
      </c>
      <c r="E4205" s="20"/>
      <c r="F4205" s="20"/>
      <c r="G4205" s="20" t="s">
        <v>35310</v>
      </c>
      <c r="H4205" s="9">
        <v>2789345.81</v>
      </c>
      <c r="I4205" s="9">
        <v>0</v>
      </c>
      <c r="J4205" s="9"/>
      <c r="K4205" s="65"/>
    </row>
    <row r="4206" spans="1:11" ht="60" customHeight="1" x14ac:dyDescent="0.25">
      <c r="A4206" s="19">
        <v>1149700</v>
      </c>
      <c r="B4206" s="20" t="s">
        <v>50156</v>
      </c>
      <c r="C4206" s="20"/>
      <c r="D4206" s="20" t="s">
        <v>50157</v>
      </c>
      <c r="E4206" s="20"/>
      <c r="F4206" s="20"/>
      <c r="G4206" s="20" t="s">
        <v>35310</v>
      </c>
      <c r="H4206" s="9">
        <v>145953.66</v>
      </c>
      <c r="I4206" s="9">
        <v>20716.21</v>
      </c>
      <c r="J4206" s="9"/>
      <c r="K4206" s="65"/>
    </row>
    <row r="4207" spans="1:11" ht="60" customHeight="1" x14ac:dyDescent="0.25">
      <c r="A4207" s="19">
        <v>1149701</v>
      </c>
      <c r="B4207" s="20" t="s">
        <v>50158</v>
      </c>
      <c r="C4207" s="20"/>
      <c r="D4207" s="20" t="s">
        <v>50159</v>
      </c>
      <c r="E4207" s="20"/>
      <c r="F4207" s="20"/>
      <c r="G4207" s="20" t="s">
        <v>35310</v>
      </c>
      <c r="H4207" s="9">
        <v>291188.56</v>
      </c>
      <c r="I4207" s="9">
        <v>0</v>
      </c>
      <c r="J4207" s="9"/>
      <c r="K4207" s="65"/>
    </row>
    <row r="4208" spans="1:11" ht="60" customHeight="1" x14ac:dyDescent="0.25">
      <c r="A4208" s="19">
        <v>1149702</v>
      </c>
      <c r="B4208" s="20" t="s">
        <v>50160</v>
      </c>
      <c r="C4208" s="20"/>
      <c r="D4208" s="20" t="s">
        <v>50161</v>
      </c>
      <c r="E4208" s="20"/>
      <c r="F4208" s="20"/>
      <c r="G4208" s="20" t="s">
        <v>35310</v>
      </c>
      <c r="H4208" s="9">
        <v>141718.29999999999</v>
      </c>
      <c r="I4208" s="9">
        <v>0</v>
      </c>
      <c r="J4208" s="9"/>
      <c r="K4208" s="65"/>
    </row>
    <row r="4209" spans="1:11" ht="60" customHeight="1" x14ac:dyDescent="0.25">
      <c r="A4209" s="19">
        <v>1149703</v>
      </c>
      <c r="B4209" s="20" t="s">
        <v>50162</v>
      </c>
      <c r="C4209" s="20"/>
      <c r="D4209" s="20" t="s">
        <v>50163</v>
      </c>
      <c r="E4209" s="20"/>
      <c r="F4209" s="20"/>
      <c r="G4209" s="20" t="s">
        <v>35310</v>
      </c>
      <c r="H4209" s="9">
        <v>352414.55</v>
      </c>
      <c r="I4209" s="9">
        <v>0</v>
      </c>
      <c r="J4209" s="9"/>
      <c r="K4209" s="65"/>
    </row>
    <row r="4210" spans="1:11" ht="60" customHeight="1" x14ac:dyDescent="0.25">
      <c r="A4210" s="19">
        <v>1149704</v>
      </c>
      <c r="B4210" s="20" t="s">
        <v>50164</v>
      </c>
      <c r="C4210" s="20"/>
      <c r="D4210" s="20" t="s">
        <v>50165</v>
      </c>
      <c r="E4210" s="20"/>
      <c r="F4210" s="20"/>
      <c r="G4210" s="20" t="s">
        <v>35310</v>
      </c>
      <c r="H4210" s="9">
        <v>152915.84</v>
      </c>
      <c r="I4210" s="9">
        <v>0</v>
      </c>
      <c r="J4210" s="9"/>
      <c r="K4210" s="65"/>
    </row>
    <row r="4211" spans="1:11" ht="60" customHeight="1" x14ac:dyDescent="0.25">
      <c r="A4211" s="19">
        <v>1149705</v>
      </c>
      <c r="B4211" s="20" t="s">
        <v>50166</v>
      </c>
      <c r="C4211" s="20"/>
      <c r="D4211" s="20" t="s">
        <v>50167</v>
      </c>
      <c r="E4211" s="20"/>
      <c r="F4211" s="20"/>
      <c r="G4211" s="20" t="s">
        <v>35310</v>
      </c>
      <c r="H4211" s="9">
        <v>396830.27</v>
      </c>
      <c r="I4211" s="9">
        <v>0</v>
      </c>
      <c r="J4211" s="9"/>
      <c r="K4211" s="65"/>
    </row>
    <row r="4212" spans="1:11" ht="60" customHeight="1" x14ac:dyDescent="0.25">
      <c r="A4212" s="19">
        <v>1149706</v>
      </c>
      <c r="B4212" s="20" t="s">
        <v>50168</v>
      </c>
      <c r="C4212" s="20"/>
      <c r="D4212" s="20" t="s">
        <v>50169</v>
      </c>
      <c r="E4212" s="20"/>
      <c r="F4212" s="20"/>
      <c r="G4212" s="20" t="s">
        <v>35310</v>
      </c>
      <c r="H4212" s="9">
        <v>137500</v>
      </c>
      <c r="I4212" s="9">
        <v>81029.279999999999</v>
      </c>
      <c r="J4212" s="9"/>
      <c r="K4212" s="65"/>
    </row>
    <row r="4213" spans="1:11" ht="60" customHeight="1" x14ac:dyDescent="0.25">
      <c r="A4213" s="19">
        <v>1149707</v>
      </c>
      <c r="B4213" s="20" t="s">
        <v>50170</v>
      </c>
      <c r="C4213" s="20"/>
      <c r="D4213" s="20" t="s">
        <v>50171</v>
      </c>
      <c r="E4213" s="20"/>
      <c r="F4213" s="20"/>
      <c r="G4213" s="20" t="s">
        <v>35310</v>
      </c>
      <c r="H4213" s="9">
        <v>108900</v>
      </c>
      <c r="I4213" s="9">
        <v>64174.87</v>
      </c>
      <c r="J4213" s="9"/>
      <c r="K4213" s="65"/>
    </row>
    <row r="4214" spans="1:11" ht="60" customHeight="1" x14ac:dyDescent="0.25">
      <c r="A4214" s="19">
        <v>1149708</v>
      </c>
      <c r="B4214" s="20" t="s">
        <v>50172</v>
      </c>
      <c r="C4214" s="20"/>
      <c r="D4214" s="20" t="s">
        <v>50173</v>
      </c>
      <c r="E4214" s="20"/>
      <c r="F4214" s="20"/>
      <c r="G4214" s="20" t="s">
        <v>35310</v>
      </c>
      <c r="H4214" s="9">
        <v>12725363.6</v>
      </c>
      <c r="I4214" s="9">
        <v>0</v>
      </c>
      <c r="J4214" s="9"/>
      <c r="K4214" s="65"/>
    </row>
    <row r="4215" spans="1:11" ht="60" customHeight="1" x14ac:dyDescent="0.25">
      <c r="A4215" s="19">
        <v>1149709</v>
      </c>
      <c r="B4215" s="20" t="s">
        <v>50174</v>
      </c>
      <c r="C4215" s="20"/>
      <c r="D4215" s="20" t="s">
        <v>50175</v>
      </c>
      <c r="E4215" s="20"/>
      <c r="F4215" s="20"/>
      <c r="G4215" s="20" t="s">
        <v>35310</v>
      </c>
      <c r="H4215" s="9">
        <v>161921.98000000001</v>
      </c>
      <c r="I4215" s="9">
        <v>0</v>
      </c>
      <c r="J4215" s="9"/>
      <c r="K4215" s="65"/>
    </row>
    <row r="4216" spans="1:11" ht="60" customHeight="1" x14ac:dyDescent="0.25">
      <c r="A4216" s="19">
        <v>1149710</v>
      </c>
      <c r="B4216" s="20" t="s">
        <v>50176</v>
      </c>
      <c r="C4216" s="20"/>
      <c r="D4216" s="20" t="s">
        <v>50177</v>
      </c>
      <c r="E4216" s="20"/>
      <c r="F4216" s="20"/>
      <c r="G4216" s="20" t="s">
        <v>35310</v>
      </c>
      <c r="H4216" s="9">
        <v>324531.38</v>
      </c>
      <c r="I4216" s="9">
        <v>0</v>
      </c>
      <c r="J4216" s="9"/>
      <c r="K4216" s="65"/>
    </row>
    <row r="4217" spans="1:11" ht="60" customHeight="1" x14ac:dyDescent="0.25">
      <c r="A4217" s="19">
        <v>1149711</v>
      </c>
      <c r="B4217" s="20" t="s">
        <v>50178</v>
      </c>
      <c r="C4217" s="20"/>
      <c r="D4217" s="20" t="s">
        <v>50179</v>
      </c>
      <c r="E4217" s="20"/>
      <c r="F4217" s="20"/>
      <c r="G4217" s="20" t="s">
        <v>35310</v>
      </c>
      <c r="H4217" s="9">
        <v>202002.6</v>
      </c>
      <c r="I4217" s="9">
        <v>0</v>
      </c>
      <c r="J4217" s="9"/>
      <c r="K4217" s="65"/>
    </row>
    <row r="4218" spans="1:11" ht="60" customHeight="1" x14ac:dyDescent="0.25">
      <c r="A4218" s="19">
        <v>1149712</v>
      </c>
      <c r="B4218" s="20" t="s">
        <v>50180</v>
      </c>
      <c r="C4218" s="20"/>
      <c r="D4218" s="20" t="s">
        <v>50181</v>
      </c>
      <c r="E4218" s="20"/>
      <c r="F4218" s="20"/>
      <c r="G4218" s="20" t="s">
        <v>35310</v>
      </c>
      <c r="H4218" s="9">
        <v>227046.22</v>
      </c>
      <c r="I4218" s="9">
        <v>0</v>
      </c>
      <c r="J4218" s="9"/>
      <c r="K4218" s="65"/>
    </row>
    <row r="4219" spans="1:11" ht="60" customHeight="1" x14ac:dyDescent="0.25">
      <c r="A4219" s="19">
        <v>1149713</v>
      </c>
      <c r="B4219" s="20" t="s">
        <v>50182</v>
      </c>
      <c r="C4219" s="20"/>
      <c r="D4219" s="20" t="s">
        <v>50183</v>
      </c>
      <c r="E4219" s="20"/>
      <c r="F4219" s="20"/>
      <c r="G4219" s="20" t="s">
        <v>35310</v>
      </c>
      <c r="H4219" s="9">
        <v>156188.73000000001</v>
      </c>
      <c r="I4219" s="9">
        <v>0</v>
      </c>
      <c r="J4219" s="9"/>
      <c r="K4219" s="65"/>
    </row>
    <row r="4220" spans="1:11" ht="60" customHeight="1" x14ac:dyDescent="0.25">
      <c r="A4220" s="19">
        <v>1149714</v>
      </c>
      <c r="B4220" s="20" t="s">
        <v>50184</v>
      </c>
      <c r="C4220" s="20"/>
      <c r="D4220" s="20" t="s">
        <v>50185</v>
      </c>
      <c r="E4220" s="20"/>
      <c r="F4220" s="20"/>
      <c r="G4220" s="20" t="s">
        <v>35310</v>
      </c>
      <c r="H4220" s="9">
        <v>175065</v>
      </c>
      <c r="I4220" s="9">
        <v>0</v>
      </c>
      <c r="J4220" s="9"/>
      <c r="K4220" s="65"/>
    </row>
    <row r="4221" spans="1:11" ht="60" customHeight="1" x14ac:dyDescent="0.25">
      <c r="A4221" s="19">
        <v>1149715</v>
      </c>
      <c r="B4221" s="20" t="s">
        <v>50186</v>
      </c>
      <c r="C4221" s="20"/>
      <c r="D4221" s="20" t="s">
        <v>50187</v>
      </c>
      <c r="E4221" s="20"/>
      <c r="F4221" s="20"/>
      <c r="G4221" s="20" t="s">
        <v>35310</v>
      </c>
      <c r="H4221" s="9">
        <v>117370</v>
      </c>
      <c r="I4221" s="9">
        <v>0</v>
      </c>
      <c r="J4221" s="9"/>
      <c r="K4221" s="65"/>
    </row>
    <row r="4222" spans="1:11" ht="60" customHeight="1" x14ac:dyDescent="0.25">
      <c r="A4222" s="19">
        <v>1149716</v>
      </c>
      <c r="B4222" s="20" t="s">
        <v>50188</v>
      </c>
      <c r="C4222" s="20"/>
      <c r="D4222" s="20" t="s">
        <v>50187</v>
      </c>
      <c r="E4222" s="20"/>
      <c r="F4222" s="20"/>
      <c r="G4222" s="20" t="s">
        <v>35310</v>
      </c>
      <c r="H4222" s="9">
        <v>117370</v>
      </c>
      <c r="I4222" s="9">
        <v>0</v>
      </c>
      <c r="J4222" s="9"/>
      <c r="K4222" s="65"/>
    </row>
    <row r="4223" spans="1:11" ht="60" customHeight="1" x14ac:dyDescent="0.25">
      <c r="A4223" s="19">
        <v>1149717</v>
      </c>
      <c r="B4223" s="20" t="s">
        <v>50189</v>
      </c>
      <c r="C4223" s="20"/>
      <c r="D4223" s="20" t="s">
        <v>50190</v>
      </c>
      <c r="E4223" s="20"/>
      <c r="F4223" s="20"/>
      <c r="G4223" s="20" t="s">
        <v>35310</v>
      </c>
      <c r="H4223" s="9">
        <v>236775</v>
      </c>
      <c r="I4223" s="9">
        <v>0</v>
      </c>
      <c r="J4223" s="9"/>
      <c r="K4223" s="65"/>
    </row>
    <row r="4224" spans="1:11" ht="60" customHeight="1" x14ac:dyDescent="0.25">
      <c r="A4224" s="19">
        <v>1149718</v>
      </c>
      <c r="B4224" s="20" t="s">
        <v>50191</v>
      </c>
      <c r="C4224" s="20"/>
      <c r="D4224" s="20" t="s">
        <v>50192</v>
      </c>
      <c r="E4224" s="20"/>
      <c r="F4224" s="20"/>
      <c r="G4224" s="20" t="s">
        <v>35310</v>
      </c>
      <c r="H4224" s="9">
        <v>117370</v>
      </c>
      <c r="I4224" s="9">
        <v>0</v>
      </c>
      <c r="J4224" s="9"/>
      <c r="K4224" s="65"/>
    </row>
    <row r="4225" spans="1:11" ht="60" customHeight="1" x14ac:dyDescent="0.25">
      <c r="A4225" s="19">
        <v>1149719</v>
      </c>
      <c r="B4225" s="20" t="s">
        <v>50193</v>
      </c>
      <c r="C4225" s="20"/>
      <c r="D4225" s="20" t="s">
        <v>50187</v>
      </c>
      <c r="E4225" s="20"/>
      <c r="F4225" s="20"/>
      <c r="G4225" s="20" t="s">
        <v>35310</v>
      </c>
      <c r="H4225" s="9">
        <v>117370</v>
      </c>
      <c r="I4225" s="9">
        <v>0</v>
      </c>
      <c r="J4225" s="9"/>
      <c r="K4225" s="65"/>
    </row>
    <row r="4226" spans="1:11" ht="60" customHeight="1" x14ac:dyDescent="0.25">
      <c r="A4226" s="19">
        <v>1115073</v>
      </c>
      <c r="B4226" s="20" t="s">
        <v>50194</v>
      </c>
      <c r="C4226" s="20"/>
      <c r="D4226" s="20" t="s">
        <v>50195</v>
      </c>
      <c r="E4226" s="20"/>
      <c r="F4226" s="20"/>
      <c r="G4226" s="20" t="s">
        <v>35310</v>
      </c>
      <c r="H4226" s="9">
        <v>193150</v>
      </c>
      <c r="I4226" s="9">
        <v>180273.28</v>
      </c>
      <c r="J4226" s="9"/>
      <c r="K4226" s="65"/>
    </row>
    <row r="4227" spans="1:11" ht="60" customHeight="1" x14ac:dyDescent="0.25">
      <c r="A4227" s="19">
        <v>1115074</v>
      </c>
      <c r="B4227" s="20" t="s">
        <v>50196</v>
      </c>
      <c r="C4227" s="20"/>
      <c r="D4227" s="20" t="s">
        <v>50197</v>
      </c>
      <c r="E4227" s="20"/>
      <c r="F4227" s="20"/>
      <c r="G4227" s="20" t="s">
        <v>35310</v>
      </c>
      <c r="H4227" s="9">
        <v>356500</v>
      </c>
      <c r="I4227" s="9">
        <v>332733.28000000003</v>
      </c>
      <c r="J4227" s="9"/>
      <c r="K4227" s="65"/>
    </row>
    <row r="4228" spans="1:11" ht="60" customHeight="1" x14ac:dyDescent="0.25">
      <c r="A4228" s="19">
        <v>1149720</v>
      </c>
      <c r="B4228" s="20" t="s">
        <v>50198</v>
      </c>
      <c r="C4228" s="20"/>
      <c r="D4228" s="20" t="s">
        <v>50199</v>
      </c>
      <c r="E4228" s="20"/>
      <c r="F4228" s="20"/>
      <c r="G4228" s="20" t="s">
        <v>35310</v>
      </c>
      <c r="H4228" s="9">
        <v>175065</v>
      </c>
      <c r="I4228" s="9">
        <v>0</v>
      </c>
      <c r="J4228" s="9"/>
      <c r="K4228" s="65"/>
    </row>
    <row r="4229" spans="1:11" ht="60" customHeight="1" x14ac:dyDescent="0.25">
      <c r="A4229" s="19">
        <v>1149721</v>
      </c>
      <c r="B4229" s="20" t="s">
        <v>50200</v>
      </c>
      <c r="C4229" s="20"/>
      <c r="D4229" s="20" t="s">
        <v>50201</v>
      </c>
      <c r="E4229" s="20"/>
      <c r="F4229" s="20"/>
      <c r="G4229" s="20" t="s">
        <v>35310</v>
      </c>
      <c r="H4229" s="9">
        <v>175065</v>
      </c>
      <c r="I4229" s="9">
        <v>0</v>
      </c>
      <c r="J4229" s="9"/>
      <c r="K4229" s="65"/>
    </row>
    <row r="4230" spans="1:11" ht="60" customHeight="1" x14ac:dyDescent="0.25">
      <c r="A4230" s="19">
        <v>1115081</v>
      </c>
      <c r="B4230" s="20" t="s">
        <v>50202</v>
      </c>
      <c r="C4230" s="20"/>
      <c r="D4230" s="20" t="s">
        <v>50203</v>
      </c>
      <c r="E4230" s="20"/>
      <c r="F4230" s="20"/>
      <c r="G4230" s="20" t="s">
        <v>35310</v>
      </c>
      <c r="H4230" s="9">
        <v>193150</v>
      </c>
      <c r="I4230" s="9">
        <v>180273.28</v>
      </c>
      <c r="J4230" s="9"/>
      <c r="K4230" s="65"/>
    </row>
    <row r="4231" spans="1:11" ht="60" customHeight="1" x14ac:dyDescent="0.25">
      <c r="A4231" s="19">
        <v>1115082</v>
      </c>
      <c r="B4231" s="20" t="s">
        <v>50204</v>
      </c>
      <c r="C4231" s="20"/>
      <c r="D4231" s="20" t="s">
        <v>50205</v>
      </c>
      <c r="E4231" s="20"/>
      <c r="F4231" s="20"/>
      <c r="G4231" s="20" t="s">
        <v>35310</v>
      </c>
      <c r="H4231" s="9">
        <v>507280</v>
      </c>
      <c r="I4231" s="9">
        <v>473461.36</v>
      </c>
      <c r="J4231" s="9"/>
      <c r="K4231" s="65"/>
    </row>
    <row r="4232" spans="1:11" ht="60" customHeight="1" x14ac:dyDescent="0.25">
      <c r="A4232" s="19">
        <v>1149722</v>
      </c>
      <c r="B4232" s="20" t="s">
        <v>50206</v>
      </c>
      <c r="C4232" s="20"/>
      <c r="D4232" s="20" t="s">
        <v>50207</v>
      </c>
      <c r="E4232" s="20"/>
      <c r="F4232" s="20"/>
      <c r="G4232" s="20" t="s">
        <v>35310</v>
      </c>
      <c r="H4232" s="9">
        <v>142296</v>
      </c>
      <c r="I4232" s="9">
        <v>0</v>
      </c>
      <c r="J4232" s="9"/>
      <c r="K4232" s="65"/>
    </row>
    <row r="4233" spans="1:11" ht="60" customHeight="1" x14ac:dyDescent="0.25">
      <c r="A4233" s="19">
        <v>1149723</v>
      </c>
      <c r="B4233" s="20" t="s">
        <v>50208</v>
      </c>
      <c r="C4233" s="20"/>
      <c r="D4233" s="20" t="s">
        <v>50209</v>
      </c>
      <c r="E4233" s="20"/>
      <c r="F4233" s="20"/>
      <c r="G4233" s="20" t="s">
        <v>35310</v>
      </c>
      <c r="H4233" s="9">
        <v>175065</v>
      </c>
      <c r="I4233" s="9">
        <v>0</v>
      </c>
      <c r="J4233" s="9"/>
      <c r="K4233" s="65"/>
    </row>
    <row r="4234" spans="1:11" ht="60" customHeight="1" x14ac:dyDescent="0.25">
      <c r="A4234" s="19">
        <v>1115088</v>
      </c>
      <c r="B4234" s="20" t="s">
        <v>50210</v>
      </c>
      <c r="C4234" s="20"/>
      <c r="D4234" s="20" t="s">
        <v>50211</v>
      </c>
      <c r="E4234" s="20"/>
      <c r="F4234" s="20"/>
      <c r="G4234" s="20" t="s">
        <v>35310</v>
      </c>
      <c r="H4234" s="9">
        <v>193150</v>
      </c>
      <c r="I4234" s="9">
        <v>180273.28</v>
      </c>
      <c r="J4234" s="9"/>
      <c r="K4234" s="65"/>
    </row>
    <row r="4235" spans="1:11" ht="60" customHeight="1" x14ac:dyDescent="0.25">
      <c r="A4235" s="19">
        <v>1115089</v>
      </c>
      <c r="B4235" s="20" t="s">
        <v>50212</v>
      </c>
      <c r="C4235" s="20"/>
      <c r="D4235" s="20" t="s">
        <v>50213</v>
      </c>
      <c r="E4235" s="20"/>
      <c r="F4235" s="20"/>
      <c r="G4235" s="20" t="s">
        <v>35310</v>
      </c>
      <c r="H4235" s="9">
        <v>507280</v>
      </c>
      <c r="I4235" s="9">
        <v>473461.36</v>
      </c>
      <c r="J4235" s="9"/>
      <c r="K4235" s="65"/>
    </row>
    <row r="4236" spans="1:11" ht="60" customHeight="1" x14ac:dyDescent="0.25">
      <c r="A4236" s="19">
        <v>1149724</v>
      </c>
      <c r="B4236" s="20" t="s">
        <v>50214</v>
      </c>
      <c r="C4236" s="20"/>
      <c r="D4236" s="20" t="s">
        <v>50215</v>
      </c>
      <c r="E4236" s="20"/>
      <c r="F4236" s="20"/>
      <c r="G4236" s="20" t="s">
        <v>35310</v>
      </c>
      <c r="H4236" s="9">
        <v>117370</v>
      </c>
      <c r="I4236" s="9">
        <v>0</v>
      </c>
      <c r="J4236" s="9"/>
      <c r="K4236" s="65"/>
    </row>
    <row r="4237" spans="1:11" ht="60" customHeight="1" x14ac:dyDescent="0.25">
      <c r="A4237" s="19">
        <v>1149725</v>
      </c>
      <c r="B4237" s="20" t="s">
        <v>50216</v>
      </c>
      <c r="C4237" s="20"/>
      <c r="D4237" s="20" t="s">
        <v>50217</v>
      </c>
      <c r="E4237" s="20"/>
      <c r="F4237" s="20"/>
      <c r="G4237" s="20" t="s">
        <v>35310</v>
      </c>
      <c r="H4237" s="9">
        <v>175065</v>
      </c>
      <c r="I4237" s="9">
        <v>0</v>
      </c>
      <c r="J4237" s="9"/>
      <c r="K4237" s="65"/>
    </row>
    <row r="4238" spans="1:11" ht="60" customHeight="1" x14ac:dyDescent="0.25">
      <c r="A4238" s="19">
        <v>1115095</v>
      </c>
      <c r="B4238" s="20" t="s">
        <v>50218</v>
      </c>
      <c r="C4238" s="20"/>
      <c r="D4238" s="20" t="s">
        <v>50203</v>
      </c>
      <c r="E4238" s="20"/>
      <c r="F4238" s="20"/>
      <c r="G4238" s="20" t="s">
        <v>35310</v>
      </c>
      <c r="H4238" s="9">
        <v>193150</v>
      </c>
      <c r="I4238" s="9">
        <v>180273.28</v>
      </c>
      <c r="J4238" s="9"/>
      <c r="K4238" s="65"/>
    </row>
    <row r="4239" spans="1:11" ht="60" customHeight="1" x14ac:dyDescent="0.25">
      <c r="A4239" s="19">
        <v>1115096</v>
      </c>
      <c r="B4239" s="20" t="s">
        <v>50219</v>
      </c>
      <c r="C4239" s="20"/>
      <c r="D4239" s="20" t="s">
        <v>50220</v>
      </c>
      <c r="E4239" s="20"/>
      <c r="F4239" s="20"/>
      <c r="G4239" s="20" t="s">
        <v>35310</v>
      </c>
      <c r="H4239" s="9">
        <v>356500</v>
      </c>
      <c r="I4239" s="9">
        <v>332733.28000000003</v>
      </c>
      <c r="J4239" s="9"/>
      <c r="K4239" s="65"/>
    </row>
    <row r="4240" spans="1:11" ht="60" customHeight="1" x14ac:dyDescent="0.25">
      <c r="A4240" s="19">
        <v>1149726</v>
      </c>
      <c r="B4240" s="20" t="s">
        <v>50221</v>
      </c>
      <c r="C4240" s="20"/>
      <c r="D4240" s="20" t="s">
        <v>50222</v>
      </c>
      <c r="E4240" s="20"/>
      <c r="F4240" s="20"/>
      <c r="G4240" s="20" t="s">
        <v>35310</v>
      </c>
      <c r="H4240" s="9">
        <v>117370</v>
      </c>
      <c r="I4240" s="9">
        <v>0</v>
      </c>
      <c r="J4240" s="9"/>
      <c r="K4240" s="65"/>
    </row>
    <row r="4241" spans="1:11" ht="60" customHeight="1" x14ac:dyDescent="0.25">
      <c r="A4241" s="19">
        <v>1115102</v>
      </c>
      <c r="B4241" s="20" t="s">
        <v>50223</v>
      </c>
      <c r="C4241" s="20"/>
      <c r="D4241" s="20" t="s">
        <v>50224</v>
      </c>
      <c r="E4241" s="20"/>
      <c r="F4241" s="20"/>
      <c r="G4241" s="20" t="s">
        <v>35310</v>
      </c>
      <c r="H4241" s="9">
        <v>356500</v>
      </c>
      <c r="I4241" s="9">
        <v>332733.28000000003</v>
      </c>
      <c r="J4241" s="9"/>
      <c r="K4241" s="65"/>
    </row>
    <row r="4242" spans="1:11" ht="60" customHeight="1" x14ac:dyDescent="0.25">
      <c r="A4242" s="19">
        <v>1149727</v>
      </c>
      <c r="B4242" s="20" t="s">
        <v>50225</v>
      </c>
      <c r="C4242" s="20"/>
      <c r="D4242" s="20" t="s">
        <v>50226</v>
      </c>
      <c r="E4242" s="20"/>
      <c r="F4242" s="20"/>
      <c r="G4242" s="20" t="s">
        <v>35310</v>
      </c>
      <c r="H4242" s="9">
        <v>175065</v>
      </c>
      <c r="I4242" s="9">
        <v>0</v>
      </c>
      <c r="J4242" s="9"/>
      <c r="K4242" s="65"/>
    </row>
    <row r="4243" spans="1:11" ht="60" customHeight="1" x14ac:dyDescent="0.25">
      <c r="A4243" s="19">
        <v>1115106</v>
      </c>
      <c r="B4243" s="20" t="s">
        <v>50227</v>
      </c>
      <c r="C4243" s="20"/>
      <c r="D4243" s="20" t="s">
        <v>50203</v>
      </c>
      <c r="E4243" s="20"/>
      <c r="F4243" s="20"/>
      <c r="G4243" s="20" t="s">
        <v>35310</v>
      </c>
      <c r="H4243" s="9">
        <v>193150</v>
      </c>
      <c r="I4243" s="9">
        <v>180273.28</v>
      </c>
      <c r="J4243" s="9"/>
      <c r="K4243" s="65"/>
    </row>
    <row r="4244" spans="1:11" ht="60" customHeight="1" x14ac:dyDescent="0.25">
      <c r="A4244" s="19">
        <v>1149728</v>
      </c>
      <c r="B4244" s="20" t="s">
        <v>50228</v>
      </c>
      <c r="C4244" s="20"/>
      <c r="D4244" s="20" t="s">
        <v>50229</v>
      </c>
      <c r="E4244" s="20"/>
      <c r="F4244" s="20"/>
      <c r="G4244" s="20" t="s">
        <v>35310</v>
      </c>
      <c r="H4244" s="9">
        <v>117370</v>
      </c>
      <c r="I4244" s="9">
        <v>0</v>
      </c>
      <c r="J4244" s="9"/>
      <c r="K4244" s="65"/>
    </row>
    <row r="4245" spans="1:11" ht="60" customHeight="1" x14ac:dyDescent="0.25">
      <c r="A4245" s="19">
        <v>1115109</v>
      </c>
      <c r="B4245" s="20" t="s">
        <v>50230</v>
      </c>
      <c r="C4245" s="20"/>
      <c r="D4245" s="20" t="s">
        <v>50231</v>
      </c>
      <c r="E4245" s="20"/>
      <c r="F4245" s="20"/>
      <c r="G4245" s="20" t="s">
        <v>35310</v>
      </c>
      <c r="H4245" s="9">
        <v>356500</v>
      </c>
      <c r="I4245" s="9">
        <v>332733.28000000003</v>
      </c>
      <c r="J4245" s="9"/>
      <c r="K4245" s="65"/>
    </row>
    <row r="4246" spans="1:11" ht="60" customHeight="1" x14ac:dyDescent="0.25">
      <c r="A4246" s="19">
        <v>1115110</v>
      </c>
      <c r="B4246" s="20" t="s">
        <v>50232</v>
      </c>
      <c r="C4246" s="20"/>
      <c r="D4246" s="20" t="s">
        <v>50233</v>
      </c>
      <c r="E4246" s="20"/>
      <c r="F4246" s="20"/>
      <c r="G4246" s="20" t="s">
        <v>35310</v>
      </c>
      <c r="H4246" s="9">
        <v>2305331</v>
      </c>
      <c r="I4246" s="9">
        <v>2151642.3199999998</v>
      </c>
      <c r="J4246" s="9"/>
      <c r="K4246" s="65"/>
    </row>
    <row r="4247" spans="1:11" ht="60" customHeight="1" x14ac:dyDescent="0.25">
      <c r="A4247" s="19">
        <v>1115111</v>
      </c>
      <c r="B4247" s="20" t="s">
        <v>50234</v>
      </c>
      <c r="C4247" s="20"/>
      <c r="D4247" s="20" t="s">
        <v>50235</v>
      </c>
      <c r="E4247" s="20"/>
      <c r="F4247" s="20"/>
      <c r="G4247" s="20" t="s">
        <v>35310</v>
      </c>
      <c r="H4247" s="9">
        <v>397232</v>
      </c>
      <c r="I4247" s="9">
        <v>397232</v>
      </c>
      <c r="J4247" s="9"/>
      <c r="K4247" s="65"/>
    </row>
    <row r="4248" spans="1:11" ht="60" customHeight="1" x14ac:dyDescent="0.25">
      <c r="A4248" s="19">
        <v>1115113</v>
      </c>
      <c r="B4248" s="20" t="s">
        <v>50236</v>
      </c>
      <c r="C4248" s="20"/>
      <c r="D4248" s="20" t="s">
        <v>50237</v>
      </c>
      <c r="E4248" s="20"/>
      <c r="F4248" s="20"/>
      <c r="G4248" s="20" t="s">
        <v>35310</v>
      </c>
      <c r="H4248" s="9">
        <v>138305</v>
      </c>
      <c r="I4248" s="9">
        <v>129084.68</v>
      </c>
      <c r="J4248" s="9"/>
      <c r="K4248" s="65"/>
    </row>
    <row r="4249" spans="1:11" ht="60" customHeight="1" x14ac:dyDescent="0.25">
      <c r="A4249" s="19">
        <v>1115114</v>
      </c>
      <c r="B4249" s="20" t="s">
        <v>50238</v>
      </c>
      <c r="C4249" s="20"/>
      <c r="D4249" s="20" t="s">
        <v>50239</v>
      </c>
      <c r="E4249" s="20"/>
      <c r="F4249" s="20"/>
      <c r="G4249" s="20" t="s">
        <v>35310</v>
      </c>
      <c r="H4249" s="9">
        <v>8212421</v>
      </c>
      <c r="I4249" s="9">
        <v>7664926.2800000003</v>
      </c>
      <c r="J4249" s="9"/>
      <c r="K4249" s="65"/>
    </row>
    <row r="4250" spans="1:11" ht="60" customHeight="1" x14ac:dyDescent="0.25">
      <c r="A4250" s="19">
        <v>1115115</v>
      </c>
      <c r="B4250" s="20" t="s">
        <v>50240</v>
      </c>
      <c r="C4250" s="20"/>
      <c r="D4250" s="20" t="s">
        <v>50241</v>
      </c>
      <c r="E4250" s="20"/>
      <c r="F4250" s="20"/>
      <c r="G4250" s="20" t="s">
        <v>35310</v>
      </c>
      <c r="H4250" s="9">
        <v>135018</v>
      </c>
      <c r="I4250" s="9">
        <v>108014.39999999999</v>
      </c>
      <c r="J4250" s="9"/>
      <c r="K4250" s="65"/>
    </row>
    <row r="4251" spans="1:11" ht="60" customHeight="1" x14ac:dyDescent="0.25">
      <c r="A4251" s="19">
        <v>1115121</v>
      </c>
      <c r="B4251" s="20" t="s">
        <v>50242</v>
      </c>
      <c r="C4251" s="20"/>
      <c r="D4251" s="20" t="s">
        <v>50243</v>
      </c>
      <c r="E4251" s="20"/>
      <c r="F4251" s="20"/>
      <c r="G4251" s="20" t="s">
        <v>35310</v>
      </c>
      <c r="H4251" s="9">
        <v>193150</v>
      </c>
      <c r="I4251" s="9">
        <v>180273.28</v>
      </c>
      <c r="J4251" s="9"/>
      <c r="K4251" s="65"/>
    </row>
    <row r="4252" spans="1:11" ht="60" customHeight="1" x14ac:dyDescent="0.25">
      <c r="A4252" s="19">
        <v>1149758</v>
      </c>
      <c r="B4252" s="20" t="s">
        <v>50244</v>
      </c>
      <c r="C4252" s="20"/>
      <c r="D4252" s="20" t="s">
        <v>50245</v>
      </c>
      <c r="E4252" s="20"/>
      <c r="F4252" s="20"/>
      <c r="G4252" s="20" t="s">
        <v>35310</v>
      </c>
      <c r="H4252" s="9">
        <v>468162.78</v>
      </c>
      <c r="I4252" s="9">
        <v>0</v>
      </c>
      <c r="J4252" s="9"/>
      <c r="K4252" s="65"/>
    </row>
    <row r="4253" spans="1:11" ht="60" customHeight="1" x14ac:dyDescent="0.25">
      <c r="A4253" s="19">
        <v>1149729</v>
      </c>
      <c r="B4253" s="20" t="s">
        <v>50246</v>
      </c>
      <c r="C4253" s="20"/>
      <c r="D4253" s="20" t="s">
        <v>50247</v>
      </c>
      <c r="E4253" s="20"/>
      <c r="F4253" s="20"/>
      <c r="G4253" s="20" t="s">
        <v>35310</v>
      </c>
      <c r="H4253" s="9">
        <v>175065</v>
      </c>
      <c r="I4253" s="9">
        <v>0</v>
      </c>
      <c r="J4253" s="9"/>
      <c r="K4253" s="65"/>
    </row>
    <row r="4254" spans="1:11" ht="60" customHeight="1" x14ac:dyDescent="0.25">
      <c r="A4254" s="19">
        <v>1116166</v>
      </c>
      <c r="B4254" s="20" t="s">
        <v>50248</v>
      </c>
      <c r="C4254" s="20"/>
      <c r="D4254" s="20" t="s">
        <v>50249</v>
      </c>
      <c r="E4254" s="20"/>
      <c r="F4254" s="20"/>
      <c r="G4254" s="20" t="s">
        <v>35310</v>
      </c>
      <c r="H4254" s="9">
        <v>514115.5</v>
      </c>
      <c r="I4254" s="9">
        <v>466266.21</v>
      </c>
      <c r="J4254" s="9"/>
      <c r="K4254" s="65"/>
    </row>
    <row r="4255" spans="1:11" ht="60" customHeight="1" x14ac:dyDescent="0.25">
      <c r="A4255" s="19">
        <v>1116167</v>
      </c>
      <c r="B4255" s="20" t="s">
        <v>50250</v>
      </c>
      <c r="C4255" s="20"/>
      <c r="D4255" s="20" t="s">
        <v>50251</v>
      </c>
      <c r="E4255" s="20"/>
      <c r="F4255" s="20"/>
      <c r="G4255" s="20" t="s">
        <v>35310</v>
      </c>
      <c r="H4255" s="9">
        <v>514115.5</v>
      </c>
      <c r="I4255" s="9">
        <v>466266.21</v>
      </c>
      <c r="J4255" s="9"/>
      <c r="K4255" s="65"/>
    </row>
    <row r="4256" spans="1:11" ht="60" customHeight="1" x14ac:dyDescent="0.25">
      <c r="A4256" s="19">
        <v>1116168</v>
      </c>
      <c r="B4256" s="20" t="s">
        <v>50252</v>
      </c>
      <c r="C4256" s="20"/>
      <c r="D4256" s="20" t="s">
        <v>50253</v>
      </c>
      <c r="E4256" s="20"/>
      <c r="F4256" s="20"/>
      <c r="G4256" s="20" t="s">
        <v>35310</v>
      </c>
      <c r="H4256" s="9">
        <v>514115.5</v>
      </c>
      <c r="I4256" s="9">
        <v>466266.21</v>
      </c>
      <c r="J4256" s="9"/>
      <c r="K4256" s="65"/>
    </row>
    <row r="4257" spans="1:11" ht="60" customHeight="1" x14ac:dyDescent="0.25">
      <c r="A4257" s="19">
        <v>1116169</v>
      </c>
      <c r="B4257" s="20" t="s">
        <v>50254</v>
      </c>
      <c r="C4257" s="20"/>
      <c r="D4257" s="20" t="s">
        <v>50255</v>
      </c>
      <c r="E4257" s="20"/>
      <c r="F4257" s="20"/>
      <c r="G4257" s="20" t="s">
        <v>35310</v>
      </c>
      <c r="H4257" s="9">
        <v>429779.3</v>
      </c>
      <c r="I4257" s="9">
        <v>389779.21</v>
      </c>
      <c r="J4257" s="9"/>
      <c r="K4257" s="65"/>
    </row>
    <row r="4258" spans="1:11" ht="60" customHeight="1" x14ac:dyDescent="0.25">
      <c r="A4258" s="19">
        <v>1116170</v>
      </c>
      <c r="B4258" s="20" t="s">
        <v>50256</v>
      </c>
      <c r="C4258" s="20"/>
      <c r="D4258" s="20" t="s">
        <v>50257</v>
      </c>
      <c r="E4258" s="20"/>
      <c r="F4258" s="20"/>
      <c r="G4258" s="20" t="s">
        <v>35310</v>
      </c>
      <c r="H4258" s="9">
        <v>429779.3</v>
      </c>
      <c r="I4258" s="9">
        <v>389779.21</v>
      </c>
      <c r="J4258" s="9"/>
      <c r="K4258" s="65"/>
    </row>
    <row r="4259" spans="1:11" ht="60" customHeight="1" x14ac:dyDescent="0.25">
      <c r="A4259" s="19">
        <v>1116171</v>
      </c>
      <c r="B4259" s="20" t="s">
        <v>50258</v>
      </c>
      <c r="C4259" s="20"/>
      <c r="D4259" s="20" t="s">
        <v>50259</v>
      </c>
      <c r="E4259" s="20"/>
      <c r="F4259" s="20"/>
      <c r="G4259" s="20" t="s">
        <v>35310</v>
      </c>
      <c r="H4259" s="9">
        <v>429779.3</v>
      </c>
      <c r="I4259" s="9">
        <v>389779.21</v>
      </c>
      <c r="J4259" s="9"/>
      <c r="K4259" s="65"/>
    </row>
    <row r="4260" spans="1:11" ht="60" customHeight="1" x14ac:dyDescent="0.25">
      <c r="A4260" s="19">
        <v>1116172</v>
      </c>
      <c r="B4260" s="20" t="s">
        <v>50260</v>
      </c>
      <c r="C4260" s="20"/>
      <c r="D4260" s="20" t="s">
        <v>50261</v>
      </c>
      <c r="E4260" s="20"/>
      <c r="F4260" s="20"/>
      <c r="G4260" s="20" t="s">
        <v>35310</v>
      </c>
      <c r="H4260" s="9">
        <v>429779.3</v>
      </c>
      <c r="I4260" s="9">
        <v>389779.21</v>
      </c>
      <c r="J4260" s="9"/>
      <c r="K4260" s="65"/>
    </row>
    <row r="4261" spans="1:11" ht="60" customHeight="1" x14ac:dyDescent="0.25">
      <c r="A4261" s="19">
        <v>1149730</v>
      </c>
      <c r="B4261" s="20" t="s">
        <v>50262</v>
      </c>
      <c r="C4261" s="20"/>
      <c r="D4261" s="20" t="s">
        <v>50263</v>
      </c>
      <c r="E4261" s="20"/>
      <c r="F4261" s="20"/>
      <c r="G4261" s="20" t="s">
        <v>35310</v>
      </c>
      <c r="H4261" s="9">
        <v>117370</v>
      </c>
      <c r="I4261" s="9">
        <v>0</v>
      </c>
      <c r="J4261" s="9"/>
      <c r="K4261" s="65"/>
    </row>
    <row r="4262" spans="1:11" ht="60" customHeight="1" x14ac:dyDescent="0.25">
      <c r="A4262" s="19">
        <v>1149731</v>
      </c>
      <c r="B4262" s="20" t="s">
        <v>50264</v>
      </c>
      <c r="C4262" s="20"/>
      <c r="D4262" s="20" t="s">
        <v>50265</v>
      </c>
      <c r="E4262" s="20"/>
      <c r="F4262" s="20"/>
      <c r="G4262" s="20" t="s">
        <v>35310</v>
      </c>
      <c r="H4262" s="9">
        <v>175065</v>
      </c>
      <c r="I4262" s="9">
        <v>0</v>
      </c>
      <c r="J4262" s="9"/>
      <c r="K4262" s="65"/>
    </row>
    <row r="4263" spans="1:11" ht="60" customHeight="1" x14ac:dyDescent="0.25">
      <c r="A4263" s="19">
        <v>1149732</v>
      </c>
      <c r="B4263" s="20" t="s">
        <v>50266</v>
      </c>
      <c r="C4263" s="20"/>
      <c r="D4263" s="20" t="s">
        <v>50267</v>
      </c>
      <c r="E4263" s="20"/>
      <c r="F4263" s="20"/>
      <c r="G4263" s="20" t="s">
        <v>35310</v>
      </c>
      <c r="H4263" s="9">
        <v>117370</v>
      </c>
      <c r="I4263" s="9">
        <v>0</v>
      </c>
      <c r="J4263" s="9"/>
      <c r="K4263" s="65"/>
    </row>
    <row r="4264" spans="1:11" ht="60" customHeight="1" x14ac:dyDescent="0.25">
      <c r="A4264" s="19">
        <v>1149733</v>
      </c>
      <c r="B4264" s="20" t="s">
        <v>50268</v>
      </c>
      <c r="C4264" s="20"/>
      <c r="D4264" s="20" t="s">
        <v>50269</v>
      </c>
      <c r="E4264" s="20"/>
      <c r="F4264" s="20"/>
      <c r="G4264" s="20" t="s">
        <v>35310</v>
      </c>
      <c r="H4264" s="9">
        <v>236775</v>
      </c>
      <c r="I4264" s="9">
        <v>0</v>
      </c>
      <c r="J4264" s="9"/>
      <c r="K4264" s="65"/>
    </row>
    <row r="4265" spans="1:11" ht="60" customHeight="1" x14ac:dyDescent="0.25">
      <c r="A4265" s="19">
        <v>1149734</v>
      </c>
      <c r="B4265" s="20" t="s">
        <v>50270</v>
      </c>
      <c r="C4265" s="20"/>
      <c r="D4265" s="20" t="s">
        <v>50271</v>
      </c>
      <c r="E4265" s="20"/>
      <c r="F4265" s="20"/>
      <c r="G4265" s="20" t="s">
        <v>35310</v>
      </c>
      <c r="H4265" s="9">
        <v>117370</v>
      </c>
      <c r="I4265" s="9">
        <v>0</v>
      </c>
      <c r="J4265" s="9"/>
      <c r="K4265" s="65"/>
    </row>
    <row r="4266" spans="1:11" ht="60" customHeight="1" x14ac:dyDescent="0.25">
      <c r="A4266" s="19">
        <v>1149735</v>
      </c>
      <c r="B4266" s="20" t="s">
        <v>50272</v>
      </c>
      <c r="C4266" s="20"/>
      <c r="D4266" s="20" t="s">
        <v>50273</v>
      </c>
      <c r="E4266" s="20"/>
      <c r="F4266" s="20"/>
      <c r="G4266" s="20" t="s">
        <v>35310</v>
      </c>
      <c r="H4266" s="9">
        <v>236775</v>
      </c>
      <c r="I4266" s="9">
        <v>0</v>
      </c>
      <c r="J4266" s="9"/>
      <c r="K4266" s="65"/>
    </row>
    <row r="4267" spans="1:11" ht="60" customHeight="1" x14ac:dyDescent="0.25">
      <c r="A4267" s="19">
        <v>1149736</v>
      </c>
      <c r="B4267" s="20" t="s">
        <v>50274</v>
      </c>
      <c r="C4267" s="20"/>
      <c r="D4267" s="20" t="s">
        <v>50275</v>
      </c>
      <c r="E4267" s="20"/>
      <c r="F4267" s="20"/>
      <c r="G4267" s="20" t="s">
        <v>35310</v>
      </c>
      <c r="H4267" s="9">
        <v>117370</v>
      </c>
      <c r="I4267" s="9">
        <v>0</v>
      </c>
      <c r="J4267" s="9"/>
      <c r="K4267" s="65"/>
    </row>
    <row r="4268" spans="1:11" ht="60" customHeight="1" x14ac:dyDescent="0.25">
      <c r="A4268" s="19">
        <v>1149737</v>
      </c>
      <c r="B4268" s="20" t="s">
        <v>50276</v>
      </c>
      <c r="C4268" s="20"/>
      <c r="D4268" s="20" t="s">
        <v>50277</v>
      </c>
      <c r="E4268" s="20"/>
      <c r="F4268" s="20"/>
      <c r="G4268" s="20" t="s">
        <v>35310</v>
      </c>
      <c r="H4268" s="9">
        <v>133105.04</v>
      </c>
      <c r="I4268" s="9">
        <v>0</v>
      </c>
      <c r="J4268" s="9"/>
      <c r="K4268" s="65"/>
    </row>
    <row r="4269" spans="1:11" ht="60" customHeight="1" x14ac:dyDescent="0.25">
      <c r="A4269" s="19">
        <v>1149738</v>
      </c>
      <c r="B4269" s="20" t="s">
        <v>50278</v>
      </c>
      <c r="C4269" s="20"/>
      <c r="D4269" s="20" t="s">
        <v>50279</v>
      </c>
      <c r="E4269" s="20"/>
      <c r="F4269" s="20"/>
      <c r="G4269" s="20" t="s">
        <v>35310</v>
      </c>
      <c r="H4269" s="9">
        <v>274039.78999999998</v>
      </c>
      <c r="I4269" s="9">
        <v>0</v>
      </c>
      <c r="J4269" s="9"/>
      <c r="K4269" s="65"/>
    </row>
    <row r="4270" spans="1:11" ht="60" customHeight="1" x14ac:dyDescent="0.25">
      <c r="A4270" s="19">
        <v>1149739</v>
      </c>
      <c r="B4270" s="20" t="s">
        <v>50280</v>
      </c>
      <c r="C4270" s="20"/>
      <c r="D4270" s="20" t="s">
        <v>50281</v>
      </c>
      <c r="E4270" s="20"/>
      <c r="F4270" s="20"/>
      <c r="G4270" s="20" t="s">
        <v>35310</v>
      </c>
      <c r="H4270" s="9">
        <v>268504.15999999997</v>
      </c>
      <c r="I4270" s="9">
        <v>0</v>
      </c>
      <c r="J4270" s="9"/>
      <c r="K4270" s="65"/>
    </row>
    <row r="4271" spans="1:11" ht="60" customHeight="1" x14ac:dyDescent="0.25">
      <c r="A4271" s="19">
        <v>1149740</v>
      </c>
      <c r="B4271" s="20" t="s">
        <v>50282</v>
      </c>
      <c r="C4271" s="20"/>
      <c r="D4271" s="20" t="s">
        <v>50283</v>
      </c>
      <c r="E4271" s="20"/>
      <c r="F4271" s="20"/>
      <c r="G4271" s="20" t="s">
        <v>35310</v>
      </c>
      <c r="H4271" s="9">
        <v>101068</v>
      </c>
      <c r="I4271" s="9">
        <v>0</v>
      </c>
      <c r="J4271" s="9"/>
      <c r="K4271" s="65"/>
    </row>
    <row r="4272" spans="1:11" ht="60" customHeight="1" x14ac:dyDescent="0.25">
      <c r="A4272" s="19">
        <v>1149741</v>
      </c>
      <c r="B4272" s="20" t="s">
        <v>50284</v>
      </c>
      <c r="C4272" s="20"/>
      <c r="D4272" s="20" t="s">
        <v>50285</v>
      </c>
      <c r="E4272" s="20"/>
      <c r="F4272" s="20"/>
      <c r="G4272" s="20" t="s">
        <v>35310</v>
      </c>
      <c r="H4272" s="9">
        <v>217800</v>
      </c>
      <c r="I4272" s="9">
        <v>0</v>
      </c>
      <c r="J4272" s="9"/>
      <c r="K4272" s="65"/>
    </row>
    <row r="4273" spans="1:11" ht="60" customHeight="1" x14ac:dyDescent="0.25">
      <c r="A4273" s="19">
        <v>1149742</v>
      </c>
      <c r="B4273" s="20" t="s">
        <v>50286</v>
      </c>
      <c r="C4273" s="20"/>
      <c r="D4273" s="20" t="s">
        <v>50287</v>
      </c>
      <c r="E4273" s="20"/>
      <c r="F4273" s="20"/>
      <c r="G4273" s="20" t="s">
        <v>35310</v>
      </c>
      <c r="H4273" s="9">
        <v>175608</v>
      </c>
      <c r="I4273" s="9">
        <v>0</v>
      </c>
      <c r="J4273" s="9"/>
      <c r="K4273" s="65"/>
    </row>
    <row r="4274" spans="1:11" ht="60" customHeight="1" x14ac:dyDescent="0.25">
      <c r="A4274" s="19">
        <v>1149743</v>
      </c>
      <c r="B4274" s="20" t="s">
        <v>50288</v>
      </c>
      <c r="C4274" s="20"/>
      <c r="D4274" s="20" t="s">
        <v>50289</v>
      </c>
      <c r="E4274" s="20"/>
      <c r="F4274" s="20"/>
      <c r="G4274" s="20" t="s">
        <v>35310</v>
      </c>
      <c r="H4274" s="9">
        <v>344379.2</v>
      </c>
      <c r="I4274" s="9">
        <v>225107.47</v>
      </c>
      <c r="J4274" s="9"/>
      <c r="K4274" s="65"/>
    </row>
    <row r="4275" spans="1:11" ht="60" customHeight="1" x14ac:dyDescent="0.25">
      <c r="A4275" s="19">
        <v>1149744</v>
      </c>
      <c r="B4275" s="20" t="s">
        <v>50290</v>
      </c>
      <c r="C4275" s="20"/>
      <c r="D4275" s="20" t="s">
        <v>50291</v>
      </c>
      <c r="E4275" s="20"/>
      <c r="F4275" s="20"/>
      <c r="G4275" s="20" t="s">
        <v>35310</v>
      </c>
      <c r="H4275" s="9">
        <v>644191.79</v>
      </c>
      <c r="I4275" s="9">
        <v>421083.71</v>
      </c>
      <c r="J4275" s="9"/>
      <c r="K4275" s="65"/>
    </row>
    <row r="4276" spans="1:11" ht="60" customHeight="1" x14ac:dyDescent="0.25">
      <c r="A4276" s="19">
        <v>1149745</v>
      </c>
      <c r="B4276" s="20" t="s">
        <v>50292</v>
      </c>
      <c r="C4276" s="20"/>
      <c r="D4276" s="20" t="s">
        <v>50293</v>
      </c>
      <c r="E4276" s="20"/>
      <c r="F4276" s="20"/>
      <c r="G4276" s="20" t="s">
        <v>35310</v>
      </c>
      <c r="H4276" s="9">
        <v>149696.35999999999</v>
      </c>
      <c r="I4276" s="9">
        <v>0</v>
      </c>
      <c r="J4276" s="9"/>
      <c r="K4276" s="65"/>
    </row>
    <row r="4277" spans="1:11" ht="60" customHeight="1" x14ac:dyDescent="0.25">
      <c r="A4277" s="19">
        <v>1149759</v>
      </c>
      <c r="B4277" s="20" t="s">
        <v>50294</v>
      </c>
      <c r="C4277" s="20"/>
      <c r="D4277" s="20" t="s">
        <v>50295</v>
      </c>
      <c r="E4277" s="20"/>
      <c r="F4277" s="20"/>
      <c r="G4277" s="20" t="s">
        <v>35310</v>
      </c>
      <c r="H4277" s="9">
        <v>357710.57</v>
      </c>
      <c r="I4277" s="9">
        <v>106162.63</v>
      </c>
      <c r="J4277" s="9"/>
      <c r="K4277" s="65"/>
    </row>
    <row r="4278" spans="1:11" ht="60" customHeight="1" x14ac:dyDescent="0.25">
      <c r="A4278" s="19">
        <v>1116940</v>
      </c>
      <c r="B4278" s="20" t="s">
        <v>50296</v>
      </c>
      <c r="C4278" s="20"/>
      <c r="D4278" s="20" t="s">
        <v>50297</v>
      </c>
      <c r="E4278" s="20"/>
      <c r="F4278" s="20"/>
      <c r="G4278" s="20" t="s">
        <v>35310</v>
      </c>
      <c r="H4278" s="9">
        <v>119076.03</v>
      </c>
      <c r="I4278" s="9">
        <v>0</v>
      </c>
      <c r="J4278" s="9"/>
      <c r="K4278" s="65"/>
    </row>
    <row r="4279" spans="1:11" ht="60" customHeight="1" x14ac:dyDescent="0.25">
      <c r="A4279" s="19">
        <v>1149746</v>
      </c>
      <c r="B4279" s="20" t="s">
        <v>50298</v>
      </c>
      <c r="C4279" s="20"/>
      <c r="D4279" s="20" t="s">
        <v>50299</v>
      </c>
      <c r="E4279" s="20"/>
      <c r="F4279" s="20"/>
      <c r="G4279" s="20" t="s">
        <v>35310</v>
      </c>
      <c r="H4279" s="9">
        <v>274267.34000000003</v>
      </c>
      <c r="I4279" s="9">
        <v>0</v>
      </c>
      <c r="J4279" s="9"/>
      <c r="K4279" s="65"/>
    </row>
    <row r="4280" spans="1:11" ht="60" customHeight="1" x14ac:dyDescent="0.25">
      <c r="A4280" s="19">
        <v>1118061</v>
      </c>
      <c r="B4280" s="20" t="s">
        <v>50300</v>
      </c>
      <c r="C4280" s="20"/>
      <c r="D4280" s="20" t="s">
        <v>50301</v>
      </c>
      <c r="E4280" s="20"/>
      <c r="F4280" s="20"/>
      <c r="G4280" s="20" t="s">
        <v>35310</v>
      </c>
      <c r="H4280" s="9">
        <v>425000</v>
      </c>
      <c r="I4280" s="9">
        <v>379464.32</v>
      </c>
      <c r="J4280" s="9"/>
      <c r="K4280" s="65"/>
    </row>
    <row r="4281" spans="1:11" ht="60" customHeight="1" x14ac:dyDescent="0.25">
      <c r="A4281" s="19">
        <v>1118202</v>
      </c>
      <c r="B4281" s="20" t="s">
        <v>50302</v>
      </c>
      <c r="C4281" s="20"/>
      <c r="D4281" s="20" t="s">
        <v>50303</v>
      </c>
      <c r="E4281" s="20"/>
      <c r="F4281" s="20"/>
      <c r="G4281" s="20" t="s">
        <v>35310</v>
      </c>
      <c r="H4281" s="9">
        <v>331000</v>
      </c>
      <c r="I4281" s="9">
        <v>0</v>
      </c>
      <c r="J4281" s="9"/>
      <c r="K4281" s="65"/>
    </row>
    <row r="4282" spans="1:11" ht="60" customHeight="1" x14ac:dyDescent="0.25">
      <c r="A4282" s="19">
        <v>1149747</v>
      </c>
      <c r="B4282" s="20" t="s">
        <v>50304</v>
      </c>
      <c r="C4282" s="20"/>
      <c r="D4282" s="20" t="s">
        <v>50305</v>
      </c>
      <c r="E4282" s="20"/>
      <c r="F4282" s="20"/>
      <c r="G4282" s="20" t="s">
        <v>35310</v>
      </c>
      <c r="H4282" s="9">
        <v>503161.64</v>
      </c>
      <c r="I4282" s="9">
        <v>0</v>
      </c>
      <c r="J4282" s="9"/>
      <c r="K4282" s="65"/>
    </row>
    <row r="4283" spans="1:11" ht="60" customHeight="1" x14ac:dyDescent="0.25">
      <c r="A4283" s="19">
        <v>1118204</v>
      </c>
      <c r="B4283" s="20" t="s">
        <v>50306</v>
      </c>
      <c r="C4283" s="20"/>
      <c r="D4283" s="20" t="s">
        <v>50307</v>
      </c>
      <c r="E4283" s="20"/>
      <c r="F4283" s="20"/>
      <c r="G4283" s="20" t="s">
        <v>35310</v>
      </c>
      <c r="H4283" s="9">
        <v>474000</v>
      </c>
      <c r="I4283" s="9">
        <v>18697.88</v>
      </c>
      <c r="J4283" s="9"/>
      <c r="K4283" s="65"/>
    </row>
    <row r="4284" spans="1:11" ht="60" customHeight="1" x14ac:dyDescent="0.25">
      <c r="A4284" s="19">
        <v>1149748</v>
      </c>
      <c r="B4284" s="20" t="s">
        <v>50308</v>
      </c>
      <c r="C4284" s="20"/>
      <c r="D4284" s="20" t="s">
        <v>50309</v>
      </c>
      <c r="E4284" s="20"/>
      <c r="F4284" s="20"/>
      <c r="G4284" s="20" t="s">
        <v>35310</v>
      </c>
      <c r="H4284" s="9">
        <v>116033</v>
      </c>
      <c r="I4284" s="9">
        <v>0</v>
      </c>
      <c r="J4284" s="9"/>
      <c r="K4284" s="65"/>
    </row>
    <row r="4285" spans="1:11" ht="60" customHeight="1" x14ac:dyDescent="0.25">
      <c r="A4285" s="19">
        <v>1149749</v>
      </c>
      <c r="B4285" s="20" t="s">
        <v>50310</v>
      </c>
      <c r="C4285" s="20"/>
      <c r="D4285" s="20" t="s">
        <v>50311</v>
      </c>
      <c r="E4285" s="20"/>
      <c r="F4285" s="20"/>
      <c r="G4285" s="20" t="s">
        <v>35310</v>
      </c>
      <c r="H4285" s="9">
        <v>137066.69</v>
      </c>
      <c r="I4285" s="9">
        <v>0</v>
      </c>
      <c r="J4285" s="9"/>
      <c r="K4285" s="65"/>
    </row>
    <row r="4286" spans="1:11" ht="60" customHeight="1" x14ac:dyDescent="0.25">
      <c r="A4286" s="19">
        <v>1122680</v>
      </c>
      <c r="B4286" s="20" t="s">
        <v>50312</v>
      </c>
      <c r="C4286" s="20"/>
      <c r="D4286" s="20" t="s">
        <v>50313</v>
      </c>
      <c r="E4286" s="20"/>
      <c r="F4286" s="20"/>
      <c r="G4286" s="20" t="s">
        <v>35310</v>
      </c>
      <c r="H4286" s="9">
        <v>16595202.539999999</v>
      </c>
      <c r="I4286" s="9">
        <v>0</v>
      </c>
      <c r="J4286" s="9"/>
      <c r="K4286" s="65"/>
    </row>
    <row r="4287" spans="1:11" ht="60" customHeight="1" x14ac:dyDescent="0.25">
      <c r="A4287" s="19">
        <v>1122700</v>
      </c>
      <c r="B4287" s="20" t="s">
        <v>50314</v>
      </c>
      <c r="C4287" s="20"/>
      <c r="D4287" s="20" t="s">
        <v>50315</v>
      </c>
      <c r="E4287" s="20"/>
      <c r="F4287" s="20"/>
      <c r="G4287" s="20" t="s">
        <v>35310</v>
      </c>
      <c r="H4287" s="9">
        <v>668813.36</v>
      </c>
      <c r="I4287" s="9">
        <v>57539.16</v>
      </c>
      <c r="J4287" s="9"/>
      <c r="K4287" s="65"/>
    </row>
    <row r="4288" spans="1:11" ht="60" customHeight="1" x14ac:dyDescent="0.25">
      <c r="A4288" s="19">
        <v>1122780</v>
      </c>
      <c r="B4288" s="20" t="s">
        <v>50316</v>
      </c>
      <c r="C4288" s="20"/>
      <c r="D4288" s="20" t="s">
        <v>50235</v>
      </c>
      <c r="E4288" s="20"/>
      <c r="F4288" s="20"/>
      <c r="G4288" s="20" t="s">
        <v>35310</v>
      </c>
      <c r="H4288" s="9">
        <v>2984964.97</v>
      </c>
      <c r="I4288" s="9">
        <v>2984964.97</v>
      </c>
      <c r="J4288" s="9"/>
      <c r="K4288" s="65"/>
    </row>
    <row r="4289" spans="1:11" ht="60" customHeight="1" x14ac:dyDescent="0.25">
      <c r="A4289" s="19">
        <v>1149750</v>
      </c>
      <c r="B4289" s="20" t="s">
        <v>50317</v>
      </c>
      <c r="C4289" s="20"/>
      <c r="D4289" s="20" t="s">
        <v>50318</v>
      </c>
      <c r="E4289" s="20"/>
      <c r="F4289" s="20"/>
      <c r="G4289" s="20" t="s">
        <v>35310</v>
      </c>
      <c r="H4289" s="9">
        <v>1582538.43</v>
      </c>
      <c r="I4289" s="9">
        <v>0</v>
      </c>
      <c r="J4289" s="9"/>
      <c r="K4289" s="65"/>
    </row>
    <row r="4290" spans="1:11" ht="60" customHeight="1" x14ac:dyDescent="0.25">
      <c r="A4290" s="19">
        <v>1149751</v>
      </c>
      <c r="B4290" s="20" t="s">
        <v>50319</v>
      </c>
      <c r="C4290" s="20"/>
      <c r="D4290" s="20" t="s">
        <v>50320</v>
      </c>
      <c r="E4290" s="20"/>
      <c r="F4290" s="20"/>
      <c r="G4290" s="20" t="s">
        <v>35310</v>
      </c>
      <c r="H4290" s="9">
        <v>784302.31</v>
      </c>
      <c r="I4290" s="9">
        <v>0</v>
      </c>
      <c r="J4290" s="9"/>
      <c r="K4290" s="65"/>
    </row>
    <row r="4291" spans="1:11" ht="60" customHeight="1" x14ac:dyDescent="0.25">
      <c r="A4291" s="19">
        <v>1149752</v>
      </c>
      <c r="B4291" s="20" t="s">
        <v>50321</v>
      </c>
      <c r="C4291" s="20"/>
      <c r="D4291" s="20" t="s">
        <v>50322</v>
      </c>
      <c r="E4291" s="20"/>
      <c r="F4291" s="20"/>
      <c r="G4291" s="20" t="s">
        <v>35310</v>
      </c>
      <c r="H4291" s="9">
        <v>246131.8</v>
      </c>
      <c r="I4291" s="9">
        <v>0</v>
      </c>
      <c r="J4291" s="9"/>
      <c r="K4291" s="65"/>
    </row>
    <row r="4292" spans="1:11" ht="60" customHeight="1" x14ac:dyDescent="0.25">
      <c r="A4292" s="19">
        <v>1149753</v>
      </c>
      <c r="B4292" s="20" t="s">
        <v>50323</v>
      </c>
      <c r="C4292" s="20"/>
      <c r="D4292" s="20" t="s">
        <v>50324</v>
      </c>
      <c r="E4292" s="20"/>
      <c r="F4292" s="20"/>
      <c r="G4292" s="20" t="s">
        <v>35310</v>
      </c>
      <c r="H4292" s="9">
        <v>178970.08</v>
      </c>
      <c r="I4292" s="9">
        <v>32422.48</v>
      </c>
      <c r="J4292" s="9"/>
      <c r="K4292" s="65"/>
    </row>
    <row r="4293" spans="1:11" ht="60" customHeight="1" x14ac:dyDescent="0.25">
      <c r="A4293" s="19">
        <v>1149754</v>
      </c>
      <c r="B4293" s="20" t="s">
        <v>50325</v>
      </c>
      <c r="C4293" s="20"/>
      <c r="D4293" s="20" t="s">
        <v>50326</v>
      </c>
      <c r="E4293" s="20"/>
      <c r="F4293" s="20"/>
      <c r="G4293" s="20" t="s">
        <v>35310</v>
      </c>
      <c r="H4293" s="9">
        <v>9549537.4900000002</v>
      </c>
      <c r="I4293" s="9">
        <v>0</v>
      </c>
      <c r="J4293" s="9"/>
      <c r="K4293" s="65"/>
    </row>
    <row r="4294" spans="1:11" ht="60" customHeight="1" x14ac:dyDescent="0.25">
      <c r="A4294" s="19">
        <v>1149755</v>
      </c>
      <c r="B4294" s="20" t="s">
        <v>50327</v>
      </c>
      <c r="C4294" s="20"/>
      <c r="D4294" s="20" t="s">
        <v>50328</v>
      </c>
      <c r="E4294" s="20"/>
      <c r="F4294" s="20"/>
      <c r="G4294" s="20" t="s">
        <v>35310</v>
      </c>
      <c r="H4294" s="9">
        <v>4954677.54</v>
      </c>
      <c r="I4294" s="9">
        <v>0</v>
      </c>
      <c r="J4294" s="9"/>
      <c r="K4294" s="65"/>
    </row>
    <row r="4295" spans="1:11" ht="60" customHeight="1" x14ac:dyDescent="0.25">
      <c r="A4295" s="19">
        <v>1149756</v>
      </c>
      <c r="B4295" s="20" t="s">
        <v>50329</v>
      </c>
      <c r="C4295" s="20"/>
      <c r="D4295" s="20" t="s">
        <v>50330</v>
      </c>
      <c r="E4295" s="20"/>
      <c r="F4295" s="20"/>
      <c r="G4295" s="20" t="s">
        <v>35310</v>
      </c>
      <c r="H4295" s="9">
        <v>414030.96</v>
      </c>
      <c r="I4295" s="9">
        <v>0</v>
      </c>
      <c r="J4295" s="9"/>
      <c r="K4295" s="65"/>
    </row>
    <row r="4296" spans="1:11" ht="60" customHeight="1" x14ac:dyDescent="0.25">
      <c r="A4296" s="19">
        <v>1149757</v>
      </c>
      <c r="B4296" s="20" t="s">
        <v>50331</v>
      </c>
      <c r="C4296" s="20"/>
      <c r="D4296" s="20" t="s">
        <v>50332</v>
      </c>
      <c r="E4296" s="20"/>
      <c r="F4296" s="20"/>
      <c r="G4296" s="20" t="s">
        <v>35310</v>
      </c>
      <c r="H4296" s="9">
        <v>390422.48</v>
      </c>
      <c r="I4296" s="9">
        <v>0</v>
      </c>
      <c r="J4296" s="9"/>
      <c r="K4296" s="65"/>
    </row>
    <row r="4297" spans="1:11" ht="60" customHeight="1" x14ac:dyDescent="0.25">
      <c r="A4297" s="19">
        <v>1054482</v>
      </c>
      <c r="B4297" s="20" t="s">
        <v>50333</v>
      </c>
      <c r="C4297" s="20"/>
      <c r="D4297" s="20" t="s">
        <v>50334</v>
      </c>
      <c r="E4297" s="20"/>
      <c r="F4297" s="20"/>
      <c r="G4297" s="20" t="s">
        <v>35310</v>
      </c>
      <c r="H4297" s="9">
        <v>305990</v>
      </c>
      <c r="I4297" s="9">
        <v>206136.2</v>
      </c>
      <c r="J4297" s="9"/>
      <c r="K4297" s="65"/>
    </row>
    <row r="4298" spans="1:11" ht="60" customHeight="1" x14ac:dyDescent="0.25">
      <c r="A4298" s="19">
        <v>1054485</v>
      </c>
      <c r="B4298" s="20" t="s">
        <v>50335</v>
      </c>
      <c r="C4298" s="20"/>
      <c r="D4298" s="20" t="s">
        <v>50334</v>
      </c>
      <c r="E4298" s="20"/>
      <c r="F4298" s="20"/>
      <c r="G4298" s="20" t="s">
        <v>35310</v>
      </c>
      <c r="H4298" s="9">
        <v>305990</v>
      </c>
      <c r="I4298" s="9">
        <v>206136.2</v>
      </c>
      <c r="J4298" s="9"/>
      <c r="K4298" s="65"/>
    </row>
    <row r="4299" spans="1:11" ht="60" customHeight="1" x14ac:dyDescent="0.25">
      <c r="A4299" s="19">
        <v>1054486</v>
      </c>
      <c r="B4299" s="20" t="s">
        <v>50336</v>
      </c>
      <c r="C4299" s="20"/>
      <c r="D4299" s="20" t="s">
        <v>50334</v>
      </c>
      <c r="E4299" s="20"/>
      <c r="F4299" s="20"/>
      <c r="G4299" s="20" t="s">
        <v>35310</v>
      </c>
      <c r="H4299" s="9">
        <v>305990</v>
      </c>
      <c r="I4299" s="9">
        <v>206136.2</v>
      </c>
      <c r="J4299" s="9"/>
      <c r="K4299" s="65"/>
    </row>
    <row r="4300" spans="1:11" ht="60" customHeight="1" x14ac:dyDescent="0.25">
      <c r="A4300" s="19">
        <v>1054490</v>
      </c>
      <c r="B4300" s="20" t="s">
        <v>50337</v>
      </c>
      <c r="C4300" s="20"/>
      <c r="D4300" s="20" t="s">
        <v>50338</v>
      </c>
      <c r="E4300" s="20"/>
      <c r="F4300" s="20"/>
      <c r="G4300" s="20" t="s">
        <v>35310</v>
      </c>
      <c r="H4300" s="9">
        <v>129319.67999999999</v>
      </c>
      <c r="I4300" s="9">
        <v>82409.58</v>
      </c>
      <c r="J4300" s="9"/>
      <c r="K4300" s="65"/>
    </row>
    <row r="4301" spans="1:11" ht="60" customHeight="1" x14ac:dyDescent="0.25">
      <c r="A4301" s="19">
        <v>833251</v>
      </c>
      <c r="B4301" s="20" t="s">
        <v>50339</v>
      </c>
      <c r="C4301" s="20"/>
      <c r="D4301" s="20" t="s">
        <v>50340</v>
      </c>
      <c r="E4301" s="20"/>
      <c r="F4301" s="20"/>
      <c r="G4301" s="20" t="s">
        <v>35310</v>
      </c>
      <c r="H4301" s="9">
        <v>247610.41</v>
      </c>
      <c r="I4301" s="9">
        <v>0</v>
      </c>
      <c r="J4301" s="9"/>
      <c r="K4301" s="65"/>
    </row>
    <row r="4302" spans="1:11" ht="60" customHeight="1" x14ac:dyDescent="0.25">
      <c r="A4302" s="19">
        <v>835983</v>
      </c>
      <c r="B4302" s="20" t="s">
        <v>50341</v>
      </c>
      <c r="C4302" s="20"/>
      <c r="D4302" s="20" t="s">
        <v>50342</v>
      </c>
      <c r="E4302" s="20"/>
      <c r="F4302" s="20"/>
      <c r="G4302" s="20" t="s">
        <v>35310</v>
      </c>
      <c r="H4302" s="9">
        <v>4050958.11</v>
      </c>
      <c r="I4302" s="9">
        <v>1602868.78</v>
      </c>
      <c r="J4302" s="9"/>
      <c r="K4302" s="65"/>
    </row>
    <row r="4303" spans="1:11" ht="60" customHeight="1" x14ac:dyDescent="0.25">
      <c r="A4303" s="19">
        <v>1149760</v>
      </c>
      <c r="B4303" s="20" t="s">
        <v>50343</v>
      </c>
      <c r="C4303" s="20"/>
      <c r="D4303" s="20" t="s">
        <v>50344</v>
      </c>
      <c r="E4303" s="20"/>
      <c r="F4303" s="20"/>
      <c r="G4303" s="20" t="s">
        <v>35310</v>
      </c>
      <c r="H4303" s="9">
        <v>554385.57999999996</v>
      </c>
      <c r="I4303" s="9">
        <v>310689.40000000002</v>
      </c>
      <c r="J4303" s="9"/>
      <c r="K4303" s="65"/>
    </row>
    <row r="4304" spans="1:11" ht="60" customHeight="1" x14ac:dyDescent="0.25">
      <c r="A4304" s="19">
        <v>1149761</v>
      </c>
      <c r="B4304" s="20" t="s">
        <v>50345</v>
      </c>
      <c r="C4304" s="20"/>
      <c r="D4304" s="20" t="s">
        <v>50346</v>
      </c>
      <c r="E4304" s="20"/>
      <c r="F4304" s="20"/>
      <c r="G4304" s="20" t="s">
        <v>35310</v>
      </c>
      <c r="H4304" s="9">
        <v>448129.69</v>
      </c>
      <c r="I4304" s="9">
        <v>0</v>
      </c>
      <c r="J4304" s="9"/>
      <c r="K4304" s="65"/>
    </row>
    <row r="4305" spans="1:11" ht="60" customHeight="1" x14ac:dyDescent="0.25">
      <c r="A4305" s="19">
        <v>1149762</v>
      </c>
      <c r="B4305" s="20" t="s">
        <v>50347</v>
      </c>
      <c r="C4305" s="20"/>
      <c r="D4305" s="20" t="s">
        <v>50348</v>
      </c>
      <c r="E4305" s="20"/>
      <c r="F4305" s="20"/>
      <c r="G4305" s="20" t="s">
        <v>35310</v>
      </c>
      <c r="H4305" s="9">
        <v>490766.61</v>
      </c>
      <c r="I4305" s="9">
        <v>282190.87</v>
      </c>
      <c r="J4305" s="9"/>
      <c r="K4305" s="65"/>
    </row>
    <row r="4306" spans="1:11" ht="60" customHeight="1" x14ac:dyDescent="0.25">
      <c r="A4306" s="19">
        <v>1149763</v>
      </c>
      <c r="B4306" s="20" t="s">
        <v>50349</v>
      </c>
      <c r="C4306" s="20"/>
      <c r="D4306" s="20" t="s">
        <v>50350</v>
      </c>
      <c r="E4306" s="20"/>
      <c r="F4306" s="20"/>
      <c r="G4306" s="20" t="s">
        <v>35310</v>
      </c>
      <c r="H4306" s="9">
        <v>31409447.48</v>
      </c>
      <c r="I4306" s="9">
        <v>15704001.130000001</v>
      </c>
      <c r="J4306" s="9"/>
      <c r="K4306" s="65"/>
    </row>
    <row r="4307" spans="1:11" ht="60" customHeight="1" x14ac:dyDescent="0.25">
      <c r="A4307" s="19">
        <v>1149764</v>
      </c>
      <c r="B4307" s="20" t="s">
        <v>50351</v>
      </c>
      <c r="C4307" s="20"/>
      <c r="D4307" s="20" t="s">
        <v>50352</v>
      </c>
      <c r="E4307" s="20"/>
      <c r="F4307" s="20"/>
      <c r="G4307" s="20" t="s">
        <v>35310</v>
      </c>
      <c r="H4307" s="9">
        <v>836629.45</v>
      </c>
      <c r="I4307" s="9">
        <v>0</v>
      </c>
      <c r="J4307" s="9"/>
      <c r="K4307" s="65"/>
    </row>
    <row r="4308" spans="1:11" ht="60" customHeight="1" x14ac:dyDescent="0.25">
      <c r="A4308" s="19">
        <v>1149765</v>
      </c>
      <c r="B4308" s="20" t="s">
        <v>50353</v>
      </c>
      <c r="C4308" s="20"/>
      <c r="D4308" s="20" t="s">
        <v>50354</v>
      </c>
      <c r="E4308" s="20"/>
      <c r="F4308" s="20"/>
      <c r="G4308" s="20" t="s">
        <v>35310</v>
      </c>
      <c r="H4308" s="9">
        <v>253710.39</v>
      </c>
      <c r="I4308" s="9">
        <v>0</v>
      </c>
      <c r="J4308" s="9"/>
      <c r="K4308" s="65"/>
    </row>
    <row r="4309" spans="1:11" ht="60" customHeight="1" x14ac:dyDescent="0.25">
      <c r="A4309" s="19">
        <v>1149766</v>
      </c>
      <c r="B4309" s="20" t="s">
        <v>50355</v>
      </c>
      <c r="C4309" s="20"/>
      <c r="D4309" s="20" t="s">
        <v>50356</v>
      </c>
      <c r="E4309" s="20"/>
      <c r="F4309" s="20"/>
      <c r="G4309" s="20" t="s">
        <v>35310</v>
      </c>
      <c r="H4309" s="9">
        <v>178740.07</v>
      </c>
      <c r="I4309" s="9">
        <v>0</v>
      </c>
      <c r="J4309" s="9"/>
      <c r="K4309" s="65"/>
    </row>
    <row r="4310" spans="1:11" ht="60" customHeight="1" x14ac:dyDescent="0.25">
      <c r="A4310" s="19">
        <v>1149767</v>
      </c>
      <c r="B4310" s="20" t="s">
        <v>50357</v>
      </c>
      <c r="C4310" s="20"/>
      <c r="D4310" s="20" t="s">
        <v>50358</v>
      </c>
      <c r="E4310" s="20"/>
      <c r="F4310" s="20"/>
      <c r="G4310" s="20" t="s">
        <v>35310</v>
      </c>
      <c r="H4310" s="9">
        <v>436624.89</v>
      </c>
      <c r="I4310" s="9">
        <v>0</v>
      </c>
      <c r="J4310" s="9"/>
      <c r="K4310" s="65"/>
    </row>
    <row r="4311" spans="1:11" ht="60" customHeight="1" x14ac:dyDescent="0.25">
      <c r="A4311" s="19">
        <v>1149768</v>
      </c>
      <c r="B4311" s="20" t="s">
        <v>50359</v>
      </c>
      <c r="C4311" s="20"/>
      <c r="D4311" s="20" t="s">
        <v>50360</v>
      </c>
      <c r="E4311" s="20"/>
      <c r="F4311" s="20"/>
      <c r="G4311" s="20" t="s">
        <v>35310</v>
      </c>
      <c r="H4311" s="9">
        <v>408625.28</v>
      </c>
      <c r="I4311" s="9">
        <v>0</v>
      </c>
      <c r="J4311" s="9"/>
      <c r="K4311" s="65"/>
    </row>
    <row r="4312" spans="1:11" ht="60" customHeight="1" x14ac:dyDescent="0.25">
      <c r="A4312" s="19">
        <v>1149769</v>
      </c>
      <c r="B4312" s="20" t="s">
        <v>50361</v>
      </c>
      <c r="C4312" s="20"/>
      <c r="D4312" s="20" t="s">
        <v>50362</v>
      </c>
      <c r="E4312" s="20"/>
      <c r="F4312" s="20"/>
      <c r="G4312" s="20" t="s">
        <v>35310</v>
      </c>
      <c r="H4312" s="9">
        <v>201804.83</v>
      </c>
      <c r="I4312" s="9">
        <v>0</v>
      </c>
      <c r="J4312" s="9"/>
      <c r="K4312" s="65"/>
    </row>
    <row r="4313" spans="1:11" ht="60" customHeight="1" x14ac:dyDescent="0.25">
      <c r="A4313" s="19">
        <v>1149770</v>
      </c>
      <c r="B4313" s="20" t="s">
        <v>50363</v>
      </c>
      <c r="C4313" s="20"/>
      <c r="D4313" s="20" t="s">
        <v>50364</v>
      </c>
      <c r="E4313" s="20"/>
      <c r="F4313" s="20"/>
      <c r="G4313" s="20" t="s">
        <v>35310</v>
      </c>
      <c r="H4313" s="9">
        <v>142024.95999999999</v>
      </c>
      <c r="I4313" s="9">
        <v>21303.85</v>
      </c>
      <c r="J4313" s="9"/>
      <c r="K4313" s="65"/>
    </row>
    <row r="4314" spans="1:11" ht="60" customHeight="1" x14ac:dyDescent="0.25">
      <c r="A4314" s="19">
        <v>1149771</v>
      </c>
      <c r="B4314" s="20" t="s">
        <v>50365</v>
      </c>
      <c r="C4314" s="20"/>
      <c r="D4314" s="20" t="s">
        <v>50366</v>
      </c>
      <c r="E4314" s="20"/>
      <c r="F4314" s="20"/>
      <c r="G4314" s="20" t="s">
        <v>35310</v>
      </c>
      <c r="H4314" s="9">
        <v>365905.83</v>
      </c>
      <c r="I4314" s="9">
        <v>0</v>
      </c>
      <c r="J4314" s="9"/>
      <c r="K4314" s="65"/>
    </row>
    <row r="4315" spans="1:11" ht="60" customHeight="1" x14ac:dyDescent="0.25">
      <c r="A4315" s="19">
        <v>1149772</v>
      </c>
      <c r="B4315" s="20" t="s">
        <v>50367</v>
      </c>
      <c r="C4315" s="20"/>
      <c r="D4315" s="20" t="s">
        <v>50368</v>
      </c>
      <c r="E4315" s="20"/>
      <c r="F4315" s="20"/>
      <c r="G4315" s="20" t="s">
        <v>35310</v>
      </c>
      <c r="H4315" s="9">
        <v>1036925.26</v>
      </c>
      <c r="I4315" s="9">
        <v>0</v>
      </c>
      <c r="J4315" s="9"/>
      <c r="K4315" s="65"/>
    </row>
    <row r="4316" spans="1:11" ht="60" customHeight="1" x14ac:dyDescent="0.25">
      <c r="A4316" s="19">
        <v>1149773</v>
      </c>
      <c r="B4316" s="20" t="s">
        <v>50369</v>
      </c>
      <c r="C4316" s="20"/>
      <c r="D4316" s="20" t="s">
        <v>50370</v>
      </c>
      <c r="E4316" s="20"/>
      <c r="F4316" s="20"/>
      <c r="G4316" s="20" t="s">
        <v>35310</v>
      </c>
      <c r="H4316" s="9">
        <v>1302573.18</v>
      </c>
      <c r="I4316" s="9">
        <v>0</v>
      </c>
      <c r="J4316" s="9"/>
      <c r="K4316" s="65"/>
    </row>
    <row r="4317" spans="1:11" ht="60" customHeight="1" x14ac:dyDescent="0.25">
      <c r="A4317" s="19">
        <v>1149774</v>
      </c>
      <c r="B4317" s="20" t="s">
        <v>50371</v>
      </c>
      <c r="C4317" s="20"/>
      <c r="D4317" s="20" t="s">
        <v>50372</v>
      </c>
      <c r="E4317" s="20"/>
      <c r="F4317" s="20"/>
      <c r="G4317" s="20" t="s">
        <v>35310</v>
      </c>
      <c r="H4317" s="9">
        <v>473220.54</v>
      </c>
      <c r="I4317" s="9">
        <v>0</v>
      </c>
      <c r="J4317" s="9"/>
      <c r="K4317" s="65"/>
    </row>
    <row r="4318" spans="1:11" ht="60" customHeight="1" x14ac:dyDescent="0.25">
      <c r="A4318" s="19">
        <v>1149775</v>
      </c>
      <c r="B4318" s="20" t="s">
        <v>50373</v>
      </c>
      <c r="C4318" s="20"/>
      <c r="D4318" s="20" t="s">
        <v>50374</v>
      </c>
      <c r="E4318" s="20"/>
      <c r="F4318" s="20"/>
      <c r="G4318" s="20" t="s">
        <v>35310</v>
      </c>
      <c r="H4318" s="9">
        <v>439778.86</v>
      </c>
      <c r="I4318" s="9">
        <v>0</v>
      </c>
      <c r="J4318" s="9"/>
      <c r="K4318" s="65"/>
    </row>
    <row r="4319" spans="1:11" ht="60" customHeight="1" x14ac:dyDescent="0.25">
      <c r="A4319" s="19">
        <v>1149776</v>
      </c>
      <c r="B4319" s="20" t="s">
        <v>50375</v>
      </c>
      <c r="C4319" s="20"/>
      <c r="D4319" s="20" t="s">
        <v>50376</v>
      </c>
      <c r="E4319" s="20"/>
      <c r="F4319" s="20"/>
      <c r="G4319" s="20" t="s">
        <v>35310</v>
      </c>
      <c r="H4319" s="9">
        <v>21802654.699999999</v>
      </c>
      <c r="I4319" s="9">
        <v>0</v>
      </c>
      <c r="J4319" s="9"/>
      <c r="K4319" s="65"/>
    </row>
    <row r="4320" spans="1:11" ht="60" customHeight="1" x14ac:dyDescent="0.25">
      <c r="A4320" s="19">
        <v>1149777</v>
      </c>
      <c r="B4320" s="20" t="s">
        <v>50377</v>
      </c>
      <c r="C4320" s="20"/>
      <c r="D4320" s="20" t="s">
        <v>50378</v>
      </c>
      <c r="E4320" s="20"/>
      <c r="F4320" s="20"/>
      <c r="G4320" s="20" t="s">
        <v>35310</v>
      </c>
      <c r="H4320" s="9">
        <v>113335526.19</v>
      </c>
      <c r="I4320" s="9">
        <v>24321572.629999999</v>
      </c>
      <c r="J4320" s="9"/>
      <c r="K4320" s="65"/>
    </row>
    <row r="4321" spans="1:11" ht="60" customHeight="1" x14ac:dyDescent="0.25">
      <c r="A4321" s="19">
        <v>1149778</v>
      </c>
      <c r="B4321" s="20" t="s">
        <v>50379</v>
      </c>
      <c r="C4321" s="20"/>
      <c r="D4321" s="20" t="s">
        <v>50380</v>
      </c>
      <c r="E4321" s="20"/>
      <c r="F4321" s="20"/>
      <c r="G4321" s="20" t="s">
        <v>35310</v>
      </c>
      <c r="H4321" s="9">
        <v>2449958.98</v>
      </c>
      <c r="I4321" s="9">
        <v>0</v>
      </c>
      <c r="J4321" s="9"/>
      <c r="K4321" s="65"/>
    </row>
    <row r="4322" spans="1:11" ht="60" customHeight="1" x14ac:dyDescent="0.25">
      <c r="A4322" s="19">
        <v>1149779</v>
      </c>
      <c r="B4322" s="20" t="s">
        <v>50381</v>
      </c>
      <c r="C4322" s="20"/>
      <c r="D4322" s="20" t="s">
        <v>50382</v>
      </c>
      <c r="E4322" s="20"/>
      <c r="F4322" s="20"/>
      <c r="G4322" s="20" t="s">
        <v>35310</v>
      </c>
      <c r="H4322" s="9">
        <v>126865.85</v>
      </c>
      <c r="I4322" s="9">
        <v>0</v>
      </c>
      <c r="J4322" s="9"/>
      <c r="K4322" s="65"/>
    </row>
    <row r="4323" spans="1:11" ht="60" customHeight="1" x14ac:dyDescent="0.25">
      <c r="A4323" s="19">
        <v>1149780</v>
      </c>
      <c r="B4323" s="20" t="s">
        <v>50383</v>
      </c>
      <c r="C4323" s="20"/>
      <c r="D4323" s="20" t="s">
        <v>50384</v>
      </c>
      <c r="E4323" s="20"/>
      <c r="F4323" s="20"/>
      <c r="G4323" s="20" t="s">
        <v>35310</v>
      </c>
      <c r="H4323" s="9">
        <v>599999</v>
      </c>
      <c r="I4323" s="9">
        <v>0</v>
      </c>
      <c r="J4323" s="9"/>
      <c r="K4323" s="65"/>
    </row>
    <row r="4324" spans="1:11" ht="60" customHeight="1" x14ac:dyDescent="0.25">
      <c r="A4324" s="19">
        <v>1149781</v>
      </c>
      <c r="B4324" s="20" t="s">
        <v>28752</v>
      </c>
      <c r="C4324" s="20"/>
      <c r="D4324" s="20" t="s">
        <v>50385</v>
      </c>
      <c r="E4324" s="20"/>
      <c r="F4324" s="20"/>
      <c r="G4324" s="20" t="s">
        <v>35310</v>
      </c>
      <c r="H4324" s="9">
        <v>207464.83</v>
      </c>
      <c r="I4324" s="9">
        <v>110346.58</v>
      </c>
      <c r="J4324" s="9"/>
      <c r="K4324" s="65"/>
    </row>
    <row r="4325" spans="1:11" ht="60" customHeight="1" x14ac:dyDescent="0.25">
      <c r="A4325" s="19">
        <v>1149782</v>
      </c>
      <c r="B4325" s="20" t="s">
        <v>28724</v>
      </c>
      <c r="C4325" s="20"/>
      <c r="D4325" s="20" t="s">
        <v>50386</v>
      </c>
      <c r="E4325" s="20"/>
      <c r="F4325" s="20"/>
      <c r="G4325" s="20" t="s">
        <v>35310</v>
      </c>
      <c r="H4325" s="9">
        <v>221940</v>
      </c>
      <c r="I4325" s="9">
        <v>116294.52</v>
      </c>
      <c r="J4325" s="9"/>
      <c r="K4325" s="65"/>
    </row>
    <row r="4326" spans="1:11" ht="60" customHeight="1" x14ac:dyDescent="0.25">
      <c r="A4326" s="19">
        <v>1149783</v>
      </c>
      <c r="B4326" s="20" t="s">
        <v>28727</v>
      </c>
      <c r="C4326" s="20"/>
      <c r="D4326" s="20" t="s">
        <v>50387</v>
      </c>
      <c r="E4326" s="20"/>
      <c r="F4326" s="20"/>
      <c r="G4326" s="20" t="s">
        <v>35310</v>
      </c>
      <c r="H4326" s="9">
        <v>145507.5</v>
      </c>
      <c r="I4326" s="9">
        <v>76244.22</v>
      </c>
      <c r="J4326" s="9"/>
      <c r="K4326" s="65"/>
    </row>
    <row r="4327" spans="1:11" ht="60" customHeight="1" x14ac:dyDescent="0.25">
      <c r="A4327" s="19">
        <v>1149784</v>
      </c>
      <c r="B4327" s="20" t="s">
        <v>28703</v>
      </c>
      <c r="C4327" s="20"/>
      <c r="D4327" s="20" t="s">
        <v>50388</v>
      </c>
      <c r="E4327" s="20"/>
      <c r="F4327" s="20"/>
      <c r="G4327" s="20" t="s">
        <v>35310</v>
      </c>
      <c r="H4327" s="9">
        <v>158906.5</v>
      </c>
      <c r="I4327" s="9">
        <v>83265.259999999995</v>
      </c>
      <c r="J4327" s="9"/>
      <c r="K4327" s="65"/>
    </row>
    <row r="4328" spans="1:11" ht="60" customHeight="1" x14ac:dyDescent="0.25">
      <c r="A4328" s="19">
        <v>1149785</v>
      </c>
      <c r="B4328" s="20" t="s">
        <v>28711</v>
      </c>
      <c r="C4328" s="20"/>
      <c r="D4328" s="20" t="s">
        <v>50389</v>
      </c>
      <c r="E4328" s="20"/>
      <c r="F4328" s="20"/>
      <c r="G4328" s="20" t="s">
        <v>35310</v>
      </c>
      <c r="H4328" s="9">
        <v>141770.5</v>
      </c>
      <c r="I4328" s="9">
        <v>74286.64</v>
      </c>
      <c r="J4328" s="9"/>
      <c r="K4328" s="65"/>
    </row>
    <row r="4329" spans="1:11" ht="60" customHeight="1" x14ac:dyDescent="0.25">
      <c r="A4329" s="19">
        <v>1149786</v>
      </c>
      <c r="B4329" s="20" t="s">
        <v>50390</v>
      </c>
      <c r="C4329" s="20"/>
      <c r="D4329" s="20" t="s">
        <v>50391</v>
      </c>
      <c r="E4329" s="20"/>
      <c r="F4329" s="20"/>
      <c r="G4329" s="20" t="s">
        <v>35310</v>
      </c>
      <c r="H4329" s="9">
        <v>533500</v>
      </c>
      <c r="I4329" s="9">
        <v>0</v>
      </c>
      <c r="J4329" s="9"/>
      <c r="K4329" s="65"/>
    </row>
    <row r="4330" spans="1:11" ht="60" customHeight="1" x14ac:dyDescent="0.25">
      <c r="A4330" s="19">
        <v>1149787</v>
      </c>
      <c r="B4330" s="20" t="s">
        <v>50392</v>
      </c>
      <c r="C4330" s="20"/>
      <c r="D4330" s="20" t="s">
        <v>50391</v>
      </c>
      <c r="E4330" s="20"/>
      <c r="F4330" s="20"/>
      <c r="G4330" s="20" t="s">
        <v>35310</v>
      </c>
      <c r="H4330" s="9">
        <v>533500</v>
      </c>
      <c r="I4330" s="9">
        <v>0</v>
      </c>
      <c r="J4330" s="9"/>
      <c r="K4330" s="65"/>
    </row>
    <row r="4331" spans="1:11" ht="60" customHeight="1" x14ac:dyDescent="0.25">
      <c r="A4331" s="19">
        <v>1149788</v>
      </c>
      <c r="B4331" s="20" t="s">
        <v>50393</v>
      </c>
      <c r="C4331" s="20"/>
      <c r="D4331" s="20" t="s">
        <v>50391</v>
      </c>
      <c r="E4331" s="20"/>
      <c r="F4331" s="20"/>
      <c r="G4331" s="20" t="s">
        <v>35310</v>
      </c>
      <c r="H4331" s="9">
        <v>533500</v>
      </c>
      <c r="I4331" s="9">
        <v>0</v>
      </c>
      <c r="J4331" s="9"/>
      <c r="K4331" s="65"/>
    </row>
    <row r="4332" spans="1:11" ht="60" customHeight="1" x14ac:dyDescent="0.25">
      <c r="A4332" s="19">
        <v>1149789</v>
      </c>
      <c r="B4332" s="20" t="s">
        <v>50394</v>
      </c>
      <c r="C4332" s="20"/>
      <c r="D4332" s="20" t="s">
        <v>50391</v>
      </c>
      <c r="E4332" s="20"/>
      <c r="F4332" s="20"/>
      <c r="G4332" s="20" t="s">
        <v>35310</v>
      </c>
      <c r="H4332" s="9">
        <v>533500</v>
      </c>
      <c r="I4332" s="9">
        <v>0</v>
      </c>
      <c r="J4332" s="9"/>
      <c r="K4332" s="65"/>
    </row>
    <row r="4333" spans="1:11" ht="60" customHeight="1" x14ac:dyDescent="0.25">
      <c r="A4333" s="19">
        <v>1149790</v>
      </c>
      <c r="B4333" s="20" t="s">
        <v>50395</v>
      </c>
      <c r="C4333" s="20"/>
      <c r="D4333" s="20" t="s">
        <v>50396</v>
      </c>
      <c r="E4333" s="20"/>
      <c r="F4333" s="20"/>
      <c r="G4333" s="20" t="s">
        <v>35310</v>
      </c>
      <c r="H4333" s="9">
        <v>120534</v>
      </c>
      <c r="I4333" s="9">
        <v>0</v>
      </c>
      <c r="J4333" s="9"/>
      <c r="K4333" s="65"/>
    </row>
    <row r="4334" spans="1:11" ht="60" customHeight="1" x14ac:dyDescent="0.25">
      <c r="A4334" s="19">
        <v>1149791</v>
      </c>
      <c r="B4334" s="20" t="s">
        <v>50397</v>
      </c>
      <c r="C4334" s="20"/>
      <c r="D4334" s="20" t="s">
        <v>50398</v>
      </c>
      <c r="E4334" s="20"/>
      <c r="F4334" s="20"/>
      <c r="G4334" s="20" t="s">
        <v>35310</v>
      </c>
      <c r="H4334" s="9">
        <v>267100</v>
      </c>
      <c r="I4334" s="9">
        <v>0</v>
      </c>
      <c r="J4334" s="9"/>
      <c r="K4334" s="65"/>
    </row>
    <row r="4335" spans="1:11" ht="60" customHeight="1" x14ac:dyDescent="0.25">
      <c r="A4335" s="19">
        <v>1149792</v>
      </c>
      <c r="B4335" s="20" t="s">
        <v>50399</v>
      </c>
      <c r="C4335" s="20"/>
      <c r="D4335" s="20" t="s">
        <v>50400</v>
      </c>
      <c r="E4335" s="20"/>
      <c r="F4335" s="20"/>
      <c r="G4335" s="20" t="s">
        <v>35310</v>
      </c>
      <c r="H4335" s="9">
        <v>8837078.2200000007</v>
      </c>
      <c r="I4335" s="9">
        <v>7041434.4400000004</v>
      </c>
      <c r="J4335" s="9"/>
      <c r="K4335" s="65"/>
    </row>
    <row r="4336" spans="1:11" ht="60" customHeight="1" x14ac:dyDescent="0.25">
      <c r="A4336" s="19">
        <v>1149793</v>
      </c>
      <c r="B4336" s="20" t="s">
        <v>50401</v>
      </c>
      <c r="C4336" s="20"/>
      <c r="D4336" s="20" t="s">
        <v>50402</v>
      </c>
      <c r="E4336" s="20"/>
      <c r="F4336" s="20"/>
      <c r="G4336" s="20" t="s">
        <v>35310</v>
      </c>
      <c r="H4336" s="9">
        <v>3657925.68</v>
      </c>
      <c r="I4336" s="9">
        <v>2105066.9</v>
      </c>
      <c r="J4336" s="9"/>
      <c r="K4336" s="65"/>
    </row>
    <row r="4337" spans="1:11" ht="60" customHeight="1" x14ac:dyDescent="0.25">
      <c r="A4337" s="19">
        <v>1149794</v>
      </c>
      <c r="B4337" s="20" t="s">
        <v>50403</v>
      </c>
      <c r="C4337" s="20"/>
      <c r="D4337" s="20" t="s">
        <v>50404</v>
      </c>
      <c r="E4337" s="20"/>
      <c r="F4337" s="20"/>
      <c r="G4337" s="20" t="s">
        <v>35310</v>
      </c>
      <c r="H4337" s="9">
        <v>191558.84</v>
      </c>
      <c r="I4337" s="9">
        <v>110238.56</v>
      </c>
      <c r="J4337" s="9"/>
      <c r="K4337" s="65"/>
    </row>
    <row r="4338" spans="1:11" ht="60" customHeight="1" x14ac:dyDescent="0.25">
      <c r="A4338" s="19">
        <v>1149795</v>
      </c>
      <c r="B4338" s="20" t="s">
        <v>50405</v>
      </c>
      <c r="C4338" s="20"/>
      <c r="D4338" s="20" t="s">
        <v>50406</v>
      </c>
      <c r="E4338" s="20"/>
      <c r="F4338" s="20"/>
      <c r="G4338" s="20" t="s">
        <v>35310</v>
      </c>
      <c r="H4338" s="9">
        <v>1293971.48</v>
      </c>
      <c r="I4338" s="9">
        <v>744656.16</v>
      </c>
      <c r="J4338" s="9"/>
      <c r="K4338" s="65"/>
    </row>
    <row r="4339" spans="1:11" ht="60" customHeight="1" x14ac:dyDescent="0.25">
      <c r="A4339" s="19">
        <v>1149796</v>
      </c>
      <c r="B4339" s="20" t="s">
        <v>50407</v>
      </c>
      <c r="C4339" s="20"/>
      <c r="D4339" s="20" t="s">
        <v>50408</v>
      </c>
      <c r="E4339" s="20"/>
      <c r="F4339" s="20"/>
      <c r="G4339" s="20" t="s">
        <v>35310</v>
      </c>
      <c r="H4339" s="9">
        <v>345380.39</v>
      </c>
      <c r="I4339" s="9">
        <v>198759.83</v>
      </c>
      <c r="J4339" s="9"/>
      <c r="K4339" s="65"/>
    </row>
    <row r="4340" spans="1:11" ht="60" customHeight="1" x14ac:dyDescent="0.25">
      <c r="A4340" s="19">
        <v>1149797</v>
      </c>
      <c r="B4340" s="20" t="s">
        <v>50409</v>
      </c>
      <c r="C4340" s="20"/>
      <c r="D4340" s="20" t="s">
        <v>50410</v>
      </c>
      <c r="E4340" s="20"/>
      <c r="F4340" s="20"/>
      <c r="G4340" s="20" t="s">
        <v>35310</v>
      </c>
      <c r="H4340" s="9">
        <v>415885.1</v>
      </c>
      <c r="I4340" s="9">
        <v>0</v>
      </c>
      <c r="J4340" s="9"/>
      <c r="K4340" s="65"/>
    </row>
    <row r="4341" spans="1:11" ht="60" customHeight="1" x14ac:dyDescent="0.25">
      <c r="A4341" s="19">
        <v>1149798</v>
      </c>
      <c r="B4341" s="20" t="s">
        <v>50411</v>
      </c>
      <c r="C4341" s="20"/>
      <c r="D4341" s="20" t="s">
        <v>50412</v>
      </c>
      <c r="E4341" s="20"/>
      <c r="F4341" s="20"/>
      <c r="G4341" s="20" t="s">
        <v>35310</v>
      </c>
      <c r="H4341" s="9">
        <v>103840</v>
      </c>
      <c r="I4341" s="9">
        <v>58604.3</v>
      </c>
      <c r="J4341" s="9"/>
      <c r="K4341" s="65"/>
    </row>
    <row r="4342" spans="1:11" ht="60" customHeight="1" x14ac:dyDescent="0.25">
      <c r="A4342" s="19">
        <v>1149799</v>
      </c>
      <c r="B4342" s="20" t="s">
        <v>50413</v>
      </c>
      <c r="C4342" s="20"/>
      <c r="D4342" s="20" t="s">
        <v>50391</v>
      </c>
      <c r="E4342" s="20"/>
      <c r="F4342" s="20"/>
      <c r="G4342" s="20" t="s">
        <v>35310</v>
      </c>
      <c r="H4342" s="9">
        <v>533500</v>
      </c>
      <c r="I4342" s="9">
        <v>0</v>
      </c>
      <c r="J4342" s="9"/>
      <c r="K4342" s="65"/>
    </row>
    <row r="4343" spans="1:11" ht="60" customHeight="1" x14ac:dyDescent="0.25">
      <c r="A4343" s="19">
        <v>1149800</v>
      </c>
      <c r="B4343" s="20" t="s">
        <v>50414</v>
      </c>
      <c r="C4343" s="20"/>
      <c r="D4343" s="20" t="s">
        <v>50415</v>
      </c>
      <c r="E4343" s="20"/>
      <c r="F4343" s="20"/>
      <c r="G4343" s="20" t="s">
        <v>35310</v>
      </c>
      <c r="H4343" s="9">
        <v>624130</v>
      </c>
      <c r="I4343" s="9">
        <v>624130</v>
      </c>
      <c r="J4343" s="9"/>
      <c r="K4343" s="65"/>
    </row>
    <row r="4344" spans="1:11" ht="60" customHeight="1" x14ac:dyDescent="0.25">
      <c r="A4344" s="19">
        <v>1149801</v>
      </c>
      <c r="B4344" s="20" t="s">
        <v>50416</v>
      </c>
      <c r="C4344" s="20"/>
      <c r="D4344" s="20" t="s">
        <v>50415</v>
      </c>
      <c r="E4344" s="20"/>
      <c r="F4344" s="20"/>
      <c r="G4344" s="20" t="s">
        <v>35310</v>
      </c>
      <c r="H4344" s="9">
        <v>624130</v>
      </c>
      <c r="I4344" s="9">
        <v>624130</v>
      </c>
      <c r="J4344" s="9"/>
      <c r="K4344" s="65"/>
    </row>
    <row r="4345" spans="1:11" ht="60" customHeight="1" x14ac:dyDescent="0.25">
      <c r="A4345" s="19">
        <v>1149802</v>
      </c>
      <c r="B4345" s="20" t="s">
        <v>50417</v>
      </c>
      <c r="C4345" s="20"/>
      <c r="D4345" s="20" t="s">
        <v>50418</v>
      </c>
      <c r="E4345" s="20"/>
      <c r="F4345" s="20"/>
      <c r="G4345" s="20" t="s">
        <v>35310</v>
      </c>
      <c r="H4345" s="9">
        <v>452718</v>
      </c>
      <c r="I4345" s="9">
        <v>452718</v>
      </c>
      <c r="J4345" s="9"/>
      <c r="K4345" s="65"/>
    </row>
    <row r="4346" spans="1:11" ht="60" customHeight="1" x14ac:dyDescent="0.25">
      <c r="A4346" s="19">
        <v>1149803</v>
      </c>
      <c r="B4346" s="20" t="s">
        <v>50419</v>
      </c>
      <c r="C4346" s="20"/>
      <c r="D4346" s="20" t="s">
        <v>50420</v>
      </c>
      <c r="E4346" s="20"/>
      <c r="F4346" s="20"/>
      <c r="G4346" s="20" t="s">
        <v>35310</v>
      </c>
      <c r="H4346" s="9">
        <v>195300</v>
      </c>
      <c r="I4346" s="9">
        <v>195300</v>
      </c>
      <c r="J4346" s="9"/>
      <c r="K4346" s="65"/>
    </row>
    <row r="4347" spans="1:11" ht="60" customHeight="1" x14ac:dyDescent="0.25">
      <c r="A4347" s="19">
        <v>1134595</v>
      </c>
      <c r="B4347" s="20" t="s">
        <v>50421</v>
      </c>
      <c r="C4347" s="20"/>
      <c r="D4347" s="20" t="s">
        <v>50422</v>
      </c>
      <c r="E4347" s="20"/>
      <c r="F4347" s="20"/>
      <c r="G4347" s="20" t="s">
        <v>35310</v>
      </c>
      <c r="H4347" s="9">
        <v>221607.92</v>
      </c>
      <c r="I4347" s="9">
        <v>220376.76</v>
      </c>
      <c r="J4347" s="9"/>
      <c r="K4347" s="65"/>
    </row>
    <row r="4348" spans="1:11" ht="60" customHeight="1" x14ac:dyDescent="0.25">
      <c r="A4348" s="19">
        <v>1149804</v>
      </c>
      <c r="B4348" s="20" t="s">
        <v>50423</v>
      </c>
      <c r="C4348" s="20"/>
      <c r="D4348" s="20" t="s">
        <v>50424</v>
      </c>
      <c r="E4348" s="20"/>
      <c r="F4348" s="20"/>
      <c r="G4348" s="20" t="s">
        <v>35310</v>
      </c>
      <c r="H4348" s="9">
        <v>310418.07</v>
      </c>
      <c r="I4348" s="9">
        <v>310418.07</v>
      </c>
      <c r="J4348" s="9"/>
      <c r="K4348" s="65"/>
    </row>
    <row r="4349" spans="1:11" ht="60" customHeight="1" x14ac:dyDescent="0.25">
      <c r="A4349" s="19">
        <v>1149805</v>
      </c>
      <c r="B4349" s="20" t="s">
        <v>50425</v>
      </c>
      <c r="C4349" s="20"/>
      <c r="D4349" s="20" t="s">
        <v>50426</v>
      </c>
      <c r="E4349" s="20"/>
      <c r="F4349" s="20"/>
      <c r="G4349" s="20" t="s">
        <v>35310</v>
      </c>
      <c r="H4349" s="9">
        <v>310418.07</v>
      </c>
      <c r="I4349" s="9">
        <v>310418.07</v>
      </c>
      <c r="J4349" s="9"/>
      <c r="K4349" s="65"/>
    </row>
    <row r="4350" spans="1:11" ht="60" customHeight="1" x14ac:dyDescent="0.25">
      <c r="A4350" s="19">
        <v>1149806</v>
      </c>
      <c r="B4350" s="20" t="s">
        <v>50427</v>
      </c>
      <c r="C4350" s="20"/>
      <c r="D4350" s="20" t="s">
        <v>50428</v>
      </c>
      <c r="E4350" s="20"/>
      <c r="F4350" s="20"/>
      <c r="G4350" s="20" t="s">
        <v>35310</v>
      </c>
      <c r="H4350" s="9">
        <v>310418.07</v>
      </c>
      <c r="I4350" s="9">
        <v>310418.07</v>
      </c>
      <c r="J4350" s="9"/>
      <c r="K4350" s="65"/>
    </row>
    <row r="4351" spans="1:11" ht="60" customHeight="1" x14ac:dyDescent="0.25">
      <c r="A4351" s="19">
        <v>1149807</v>
      </c>
      <c r="B4351" s="20" t="s">
        <v>50429</v>
      </c>
      <c r="C4351" s="20"/>
      <c r="D4351" s="20" t="s">
        <v>50235</v>
      </c>
      <c r="E4351" s="20"/>
      <c r="F4351" s="20"/>
      <c r="G4351" s="20" t="s">
        <v>35310</v>
      </c>
      <c r="H4351" s="9">
        <v>10042738.25</v>
      </c>
      <c r="I4351" s="9">
        <v>10042738.25</v>
      </c>
      <c r="J4351" s="9"/>
      <c r="K4351" s="65"/>
    </row>
    <row r="4352" spans="1:11" ht="60" customHeight="1" x14ac:dyDescent="0.25">
      <c r="A4352" s="19">
        <v>1149808</v>
      </c>
      <c r="B4352" s="20" t="s">
        <v>50430</v>
      </c>
      <c r="C4352" s="20"/>
      <c r="D4352" s="20" t="s">
        <v>50431</v>
      </c>
      <c r="E4352" s="20"/>
      <c r="F4352" s="20"/>
      <c r="G4352" s="20" t="s">
        <v>35310</v>
      </c>
      <c r="H4352" s="9">
        <v>196549.73</v>
      </c>
      <c r="I4352" s="9">
        <v>196549.73</v>
      </c>
      <c r="J4352" s="9"/>
      <c r="K4352" s="65"/>
    </row>
    <row r="4353" spans="1:11" ht="60" customHeight="1" x14ac:dyDescent="0.25">
      <c r="A4353" s="19">
        <v>1071626</v>
      </c>
      <c r="B4353" s="20" t="s">
        <v>50432</v>
      </c>
      <c r="C4353" s="20"/>
      <c r="D4353" s="20" t="s">
        <v>50433</v>
      </c>
      <c r="E4353" s="20"/>
      <c r="F4353" s="20"/>
      <c r="G4353" s="20" t="s">
        <v>35310</v>
      </c>
      <c r="H4353" s="9">
        <v>350197.05</v>
      </c>
      <c r="I4353" s="9">
        <v>0</v>
      </c>
      <c r="J4353" s="9"/>
      <c r="K4353" s="65"/>
    </row>
    <row r="4354" spans="1:11" ht="60" customHeight="1" x14ac:dyDescent="0.25">
      <c r="A4354" s="19">
        <v>1071635</v>
      </c>
      <c r="B4354" s="20" t="s">
        <v>50434</v>
      </c>
      <c r="C4354" s="20"/>
      <c r="D4354" s="20" t="s">
        <v>50435</v>
      </c>
      <c r="E4354" s="20"/>
      <c r="F4354" s="20"/>
      <c r="G4354" s="20" t="s">
        <v>35310</v>
      </c>
      <c r="H4354" s="9">
        <v>153782.14000000001</v>
      </c>
      <c r="I4354" s="9">
        <v>0</v>
      </c>
      <c r="J4354" s="9"/>
      <c r="K4354" s="65"/>
    </row>
    <row r="4355" spans="1:11" ht="60" customHeight="1" x14ac:dyDescent="0.25">
      <c r="A4355" s="19">
        <v>1149809</v>
      </c>
      <c r="B4355" s="20" t="s">
        <v>50436</v>
      </c>
      <c r="C4355" s="20"/>
      <c r="D4355" s="20" t="s">
        <v>50437</v>
      </c>
      <c r="E4355" s="20"/>
      <c r="F4355" s="20"/>
      <c r="G4355" s="20" t="s">
        <v>35310</v>
      </c>
      <c r="H4355" s="9">
        <v>664349.32999999996</v>
      </c>
      <c r="I4355" s="9">
        <v>664349.32999999996</v>
      </c>
      <c r="J4355" s="9"/>
      <c r="K4355" s="65"/>
    </row>
    <row r="4356" spans="1:11" ht="60" customHeight="1" x14ac:dyDescent="0.25">
      <c r="A4356" s="19">
        <v>1149810</v>
      </c>
      <c r="B4356" s="20" t="s">
        <v>50438</v>
      </c>
      <c r="C4356" s="20"/>
      <c r="D4356" s="20" t="s">
        <v>50439</v>
      </c>
      <c r="E4356" s="20"/>
      <c r="F4356" s="20"/>
      <c r="G4356" s="20" t="s">
        <v>35310</v>
      </c>
      <c r="H4356" s="9">
        <v>457790.57</v>
      </c>
      <c r="I4356" s="9">
        <v>0</v>
      </c>
      <c r="J4356" s="9"/>
      <c r="K4356" s="65"/>
    </row>
    <row r="4357" spans="1:11" ht="60" customHeight="1" x14ac:dyDescent="0.25">
      <c r="A4357" s="19">
        <v>1149811</v>
      </c>
      <c r="B4357" s="20" t="s">
        <v>50440</v>
      </c>
      <c r="C4357" s="20"/>
      <c r="D4357" s="20" t="s">
        <v>50441</v>
      </c>
      <c r="E4357" s="20"/>
      <c r="F4357" s="20"/>
      <c r="G4357" s="20" t="s">
        <v>35310</v>
      </c>
      <c r="H4357" s="9">
        <v>756657.3</v>
      </c>
      <c r="I4357" s="9">
        <v>37832.67</v>
      </c>
      <c r="J4357" s="9"/>
      <c r="K4357" s="65"/>
    </row>
    <row r="4358" spans="1:11" ht="60" customHeight="1" x14ac:dyDescent="0.25">
      <c r="A4358" s="19">
        <v>1149812</v>
      </c>
      <c r="B4358" s="20" t="s">
        <v>50442</v>
      </c>
      <c r="C4358" s="20"/>
      <c r="D4358" s="20" t="s">
        <v>50443</v>
      </c>
      <c r="E4358" s="20"/>
      <c r="F4358" s="20"/>
      <c r="G4358" s="20" t="s">
        <v>35310</v>
      </c>
      <c r="H4358" s="9">
        <v>1007628.7</v>
      </c>
      <c r="I4358" s="9">
        <v>216831.25</v>
      </c>
      <c r="J4358" s="9"/>
      <c r="K4358" s="65"/>
    </row>
    <row r="4359" spans="1:11" ht="60" customHeight="1" x14ac:dyDescent="0.25">
      <c r="A4359" s="19">
        <v>1149813</v>
      </c>
      <c r="B4359" s="20" t="s">
        <v>50444</v>
      </c>
      <c r="C4359" s="20"/>
      <c r="D4359" s="20" t="s">
        <v>50445</v>
      </c>
      <c r="E4359" s="20"/>
      <c r="F4359" s="20"/>
      <c r="G4359" s="20" t="s">
        <v>35310</v>
      </c>
      <c r="H4359" s="9">
        <v>734577.54</v>
      </c>
      <c r="I4359" s="9">
        <v>0</v>
      </c>
      <c r="J4359" s="9"/>
      <c r="K4359" s="65"/>
    </row>
    <row r="4360" spans="1:11" ht="60" customHeight="1" x14ac:dyDescent="0.25">
      <c r="A4360" s="19">
        <v>1149814</v>
      </c>
      <c r="B4360" s="20" t="s">
        <v>50446</v>
      </c>
      <c r="C4360" s="20"/>
      <c r="D4360" s="20" t="s">
        <v>50447</v>
      </c>
      <c r="E4360" s="20"/>
      <c r="F4360" s="20"/>
      <c r="G4360" s="20" t="s">
        <v>35310</v>
      </c>
      <c r="H4360" s="9">
        <v>2680994.67</v>
      </c>
      <c r="I4360" s="9">
        <v>0</v>
      </c>
      <c r="J4360" s="9"/>
      <c r="K4360" s="65"/>
    </row>
    <row r="4361" spans="1:11" ht="60" customHeight="1" x14ac:dyDescent="0.25">
      <c r="A4361" s="19">
        <v>1149815</v>
      </c>
      <c r="B4361" s="20" t="s">
        <v>50448</v>
      </c>
      <c r="C4361" s="20"/>
      <c r="D4361" s="20" t="s">
        <v>50449</v>
      </c>
      <c r="E4361" s="20"/>
      <c r="F4361" s="20"/>
      <c r="G4361" s="20" t="s">
        <v>35310</v>
      </c>
      <c r="H4361" s="9">
        <v>844715.83</v>
      </c>
      <c r="I4361" s="9">
        <v>0</v>
      </c>
      <c r="J4361" s="9"/>
      <c r="K4361" s="65"/>
    </row>
    <row r="4362" spans="1:11" ht="60" customHeight="1" x14ac:dyDescent="0.25">
      <c r="A4362" s="19">
        <v>1149816</v>
      </c>
      <c r="B4362" s="20" t="s">
        <v>50450</v>
      </c>
      <c r="C4362" s="20"/>
      <c r="D4362" s="20" t="s">
        <v>50451</v>
      </c>
      <c r="E4362" s="20"/>
      <c r="F4362" s="20"/>
      <c r="G4362" s="20" t="s">
        <v>35310</v>
      </c>
      <c r="H4362" s="9">
        <v>174902.9</v>
      </c>
      <c r="I4362" s="9">
        <v>0</v>
      </c>
      <c r="J4362" s="9"/>
      <c r="K4362" s="65"/>
    </row>
    <row r="4363" spans="1:11" ht="60" customHeight="1" x14ac:dyDescent="0.25">
      <c r="A4363" s="19">
        <v>1149817</v>
      </c>
      <c r="B4363" s="20" t="s">
        <v>50452</v>
      </c>
      <c r="C4363" s="20"/>
      <c r="D4363" s="20" t="s">
        <v>50453</v>
      </c>
      <c r="E4363" s="20"/>
      <c r="F4363" s="20"/>
      <c r="G4363" s="20" t="s">
        <v>35310</v>
      </c>
      <c r="H4363" s="9">
        <v>181935.41</v>
      </c>
      <c r="I4363" s="9">
        <v>0</v>
      </c>
      <c r="J4363" s="9"/>
      <c r="K4363" s="65"/>
    </row>
    <row r="4364" spans="1:11" ht="60" customHeight="1" x14ac:dyDescent="0.25">
      <c r="A4364" s="19">
        <v>1149818</v>
      </c>
      <c r="B4364" s="20" t="s">
        <v>50454</v>
      </c>
      <c r="C4364" s="20"/>
      <c r="D4364" s="20" t="s">
        <v>50455</v>
      </c>
      <c r="E4364" s="20"/>
      <c r="F4364" s="20"/>
      <c r="G4364" s="20" t="s">
        <v>35310</v>
      </c>
      <c r="H4364" s="9">
        <v>1027589.43</v>
      </c>
      <c r="I4364" s="9">
        <v>0</v>
      </c>
      <c r="J4364" s="9"/>
      <c r="K4364" s="65"/>
    </row>
    <row r="4365" spans="1:11" ht="60" customHeight="1" x14ac:dyDescent="0.25">
      <c r="A4365" s="19">
        <v>1149819</v>
      </c>
      <c r="B4365" s="20" t="s">
        <v>50456</v>
      </c>
      <c r="C4365" s="20"/>
      <c r="D4365" s="20" t="s">
        <v>50457</v>
      </c>
      <c r="E4365" s="20"/>
      <c r="F4365" s="20"/>
      <c r="G4365" s="20" t="s">
        <v>35310</v>
      </c>
      <c r="H4365" s="9">
        <v>157276.92000000001</v>
      </c>
      <c r="I4365" s="9">
        <v>0</v>
      </c>
      <c r="J4365" s="9"/>
      <c r="K4365" s="65"/>
    </row>
    <row r="4366" spans="1:11" ht="60" customHeight="1" x14ac:dyDescent="0.25">
      <c r="A4366" s="19">
        <v>1149820</v>
      </c>
      <c r="B4366" s="20" t="s">
        <v>50458</v>
      </c>
      <c r="C4366" s="20"/>
      <c r="D4366" s="20" t="s">
        <v>50459</v>
      </c>
      <c r="E4366" s="20"/>
      <c r="F4366" s="20"/>
      <c r="G4366" s="20" t="s">
        <v>35310</v>
      </c>
      <c r="H4366" s="9">
        <v>438356.52</v>
      </c>
      <c r="I4366" s="9">
        <v>0</v>
      </c>
      <c r="J4366" s="9"/>
      <c r="K4366" s="65"/>
    </row>
    <row r="4367" spans="1:11" ht="60" customHeight="1" x14ac:dyDescent="0.25">
      <c r="A4367" s="19">
        <v>1134901</v>
      </c>
      <c r="B4367" s="20" t="s">
        <v>50460</v>
      </c>
      <c r="C4367" s="20"/>
      <c r="D4367" s="20" t="s">
        <v>50461</v>
      </c>
      <c r="E4367" s="20"/>
      <c r="F4367" s="20"/>
      <c r="G4367" s="20" t="s">
        <v>35310</v>
      </c>
      <c r="H4367" s="9">
        <v>526699</v>
      </c>
      <c r="I4367" s="9">
        <v>465250.76</v>
      </c>
      <c r="J4367" s="9"/>
      <c r="K4367" s="65"/>
    </row>
    <row r="4368" spans="1:11" ht="60" customHeight="1" x14ac:dyDescent="0.25">
      <c r="A4368" s="19">
        <v>1149821</v>
      </c>
      <c r="B4368" s="20" t="s">
        <v>50462</v>
      </c>
      <c r="C4368" s="20"/>
      <c r="D4368" s="20" t="s">
        <v>50463</v>
      </c>
      <c r="E4368" s="20"/>
      <c r="F4368" s="20"/>
      <c r="G4368" s="20" t="s">
        <v>35310</v>
      </c>
      <c r="H4368" s="9">
        <v>194710.86</v>
      </c>
      <c r="I4368" s="9">
        <v>0</v>
      </c>
      <c r="J4368" s="9"/>
      <c r="K4368" s="65"/>
    </row>
    <row r="4369" spans="1:11" ht="60" customHeight="1" x14ac:dyDescent="0.25">
      <c r="A4369" s="19">
        <v>1149822</v>
      </c>
      <c r="B4369" s="20" t="s">
        <v>50464</v>
      </c>
      <c r="C4369" s="20"/>
      <c r="D4369" s="20" t="s">
        <v>50465</v>
      </c>
      <c r="E4369" s="20"/>
      <c r="F4369" s="20"/>
      <c r="G4369" s="20" t="s">
        <v>35310</v>
      </c>
      <c r="H4369" s="9">
        <v>381565.02</v>
      </c>
      <c r="I4369" s="9">
        <v>0</v>
      </c>
      <c r="J4369" s="9"/>
      <c r="K4369" s="65"/>
    </row>
    <row r="4370" spans="1:11" ht="60" customHeight="1" x14ac:dyDescent="0.25">
      <c r="A4370" s="19">
        <v>1149823</v>
      </c>
      <c r="B4370" s="20" t="s">
        <v>50466</v>
      </c>
      <c r="C4370" s="20"/>
      <c r="D4370" s="20" t="s">
        <v>50467</v>
      </c>
      <c r="E4370" s="20"/>
      <c r="F4370" s="20"/>
      <c r="G4370" s="20" t="s">
        <v>35310</v>
      </c>
      <c r="H4370" s="9">
        <v>1401190.08</v>
      </c>
      <c r="I4370" s="9">
        <v>0</v>
      </c>
      <c r="J4370" s="9"/>
      <c r="K4370" s="65"/>
    </row>
    <row r="4371" spans="1:11" ht="60" customHeight="1" x14ac:dyDescent="0.25">
      <c r="A4371" s="19">
        <v>1134911</v>
      </c>
      <c r="B4371" s="20" t="s">
        <v>50468</v>
      </c>
      <c r="C4371" s="20"/>
      <c r="D4371" s="20" t="s">
        <v>50469</v>
      </c>
      <c r="E4371" s="20"/>
      <c r="F4371" s="20"/>
      <c r="G4371" s="20" t="s">
        <v>35310</v>
      </c>
      <c r="H4371" s="9">
        <v>431939</v>
      </c>
      <c r="I4371" s="9">
        <v>381546.14</v>
      </c>
      <c r="J4371" s="9"/>
      <c r="K4371" s="65"/>
    </row>
    <row r="4372" spans="1:11" ht="60" customHeight="1" x14ac:dyDescent="0.25">
      <c r="A4372" s="19">
        <v>1149824</v>
      </c>
      <c r="B4372" s="20" t="s">
        <v>50470</v>
      </c>
      <c r="C4372" s="20"/>
      <c r="D4372" s="20" t="s">
        <v>50471</v>
      </c>
      <c r="E4372" s="20"/>
      <c r="F4372" s="20"/>
      <c r="G4372" s="20" t="s">
        <v>35310</v>
      </c>
      <c r="H4372" s="9">
        <v>3797908.4</v>
      </c>
      <c r="I4372" s="9">
        <v>0</v>
      </c>
      <c r="J4372" s="9"/>
      <c r="K4372" s="65"/>
    </row>
    <row r="4373" spans="1:11" ht="60" customHeight="1" x14ac:dyDescent="0.25">
      <c r="A4373" s="19">
        <v>1149825</v>
      </c>
      <c r="B4373" s="20" t="s">
        <v>50472</v>
      </c>
      <c r="C4373" s="20"/>
      <c r="D4373" s="20" t="s">
        <v>50473</v>
      </c>
      <c r="E4373" s="20"/>
      <c r="F4373" s="20"/>
      <c r="G4373" s="20" t="s">
        <v>35310</v>
      </c>
      <c r="H4373" s="9">
        <v>2121183.71</v>
      </c>
      <c r="I4373" s="9">
        <v>1049985.3400000001</v>
      </c>
      <c r="J4373" s="9"/>
      <c r="K4373" s="65"/>
    </row>
    <row r="4374" spans="1:11" ht="60" customHeight="1" x14ac:dyDescent="0.25">
      <c r="A4374" s="19">
        <v>1149826</v>
      </c>
      <c r="B4374" s="20" t="s">
        <v>50474</v>
      </c>
      <c r="C4374" s="20"/>
      <c r="D4374" s="20" t="s">
        <v>50475</v>
      </c>
      <c r="E4374" s="20"/>
      <c r="F4374" s="20"/>
      <c r="G4374" s="20" t="s">
        <v>35310</v>
      </c>
      <c r="H4374" s="9">
        <v>5389862.8700000001</v>
      </c>
      <c r="I4374" s="9">
        <v>747393.95</v>
      </c>
      <c r="J4374" s="9"/>
      <c r="K4374" s="65"/>
    </row>
    <row r="4375" spans="1:11" ht="60" customHeight="1" x14ac:dyDescent="0.25">
      <c r="A4375" s="19">
        <v>1134921</v>
      </c>
      <c r="B4375" s="20" t="s">
        <v>50476</v>
      </c>
      <c r="C4375" s="20"/>
      <c r="D4375" s="20" t="s">
        <v>50477</v>
      </c>
      <c r="E4375" s="20"/>
      <c r="F4375" s="20"/>
      <c r="G4375" s="20" t="s">
        <v>35310</v>
      </c>
      <c r="H4375" s="9">
        <v>526699</v>
      </c>
      <c r="I4375" s="9">
        <v>0</v>
      </c>
      <c r="J4375" s="9"/>
      <c r="K4375" s="65"/>
    </row>
    <row r="4376" spans="1:11" ht="60" customHeight="1" x14ac:dyDescent="0.25">
      <c r="A4376" s="19">
        <v>1149827</v>
      </c>
      <c r="B4376" s="20" t="s">
        <v>50478</v>
      </c>
      <c r="C4376" s="20"/>
      <c r="D4376" s="20" t="s">
        <v>50479</v>
      </c>
      <c r="E4376" s="20"/>
      <c r="F4376" s="20"/>
      <c r="G4376" s="20" t="s">
        <v>35310</v>
      </c>
      <c r="H4376" s="9">
        <v>2977665.1</v>
      </c>
      <c r="I4376" s="9">
        <v>2451610.56</v>
      </c>
      <c r="J4376" s="9"/>
      <c r="K4376" s="65"/>
    </row>
    <row r="4377" spans="1:11" ht="60" customHeight="1" x14ac:dyDescent="0.25">
      <c r="A4377" s="19">
        <v>1134925</v>
      </c>
      <c r="B4377" s="20" t="s">
        <v>50480</v>
      </c>
      <c r="C4377" s="20"/>
      <c r="D4377" s="20" t="s">
        <v>50481</v>
      </c>
      <c r="E4377" s="20"/>
      <c r="F4377" s="20"/>
      <c r="G4377" s="20" t="s">
        <v>35310</v>
      </c>
      <c r="H4377" s="9">
        <v>129020</v>
      </c>
      <c r="I4377" s="9">
        <v>113967.69</v>
      </c>
      <c r="J4377" s="9"/>
      <c r="K4377" s="65"/>
    </row>
    <row r="4378" spans="1:11" ht="60" customHeight="1" x14ac:dyDescent="0.25">
      <c r="A4378" s="19">
        <v>1134927</v>
      </c>
      <c r="B4378" s="20" t="s">
        <v>50482</v>
      </c>
      <c r="C4378" s="20"/>
      <c r="D4378" s="20" t="s">
        <v>50483</v>
      </c>
      <c r="E4378" s="20"/>
      <c r="F4378" s="20"/>
      <c r="G4378" s="20" t="s">
        <v>35310</v>
      </c>
      <c r="H4378" s="9">
        <v>114140</v>
      </c>
      <c r="I4378" s="9">
        <v>100823.69</v>
      </c>
      <c r="J4378" s="9"/>
      <c r="K4378" s="65"/>
    </row>
    <row r="4379" spans="1:11" ht="60" customHeight="1" x14ac:dyDescent="0.25">
      <c r="A4379" s="19">
        <v>1149828</v>
      </c>
      <c r="B4379" s="20" t="s">
        <v>50484</v>
      </c>
      <c r="C4379" s="20"/>
      <c r="D4379" s="20" t="s">
        <v>50485</v>
      </c>
      <c r="E4379" s="20"/>
      <c r="F4379" s="20"/>
      <c r="G4379" s="20" t="s">
        <v>35310</v>
      </c>
      <c r="H4379" s="9">
        <v>1774525.9</v>
      </c>
      <c r="I4379" s="9">
        <v>799719.53</v>
      </c>
      <c r="J4379" s="9"/>
      <c r="K4379" s="65"/>
    </row>
    <row r="4380" spans="1:11" ht="60" customHeight="1" x14ac:dyDescent="0.25">
      <c r="A4380" s="19">
        <v>1149829</v>
      </c>
      <c r="B4380" s="20" t="s">
        <v>50486</v>
      </c>
      <c r="C4380" s="20"/>
      <c r="D4380" s="20" t="s">
        <v>50487</v>
      </c>
      <c r="E4380" s="20"/>
      <c r="F4380" s="20"/>
      <c r="G4380" s="20" t="s">
        <v>35310</v>
      </c>
      <c r="H4380" s="9">
        <v>270947.3</v>
      </c>
      <c r="I4380" s="9">
        <v>0</v>
      </c>
      <c r="J4380" s="9"/>
      <c r="K4380" s="65"/>
    </row>
    <row r="4381" spans="1:11" ht="60" customHeight="1" x14ac:dyDescent="0.25">
      <c r="A4381" s="19">
        <v>1134932</v>
      </c>
      <c r="B4381" s="20" t="s">
        <v>50488</v>
      </c>
      <c r="C4381" s="20"/>
      <c r="D4381" s="20" t="s">
        <v>50489</v>
      </c>
      <c r="E4381" s="20"/>
      <c r="F4381" s="20"/>
      <c r="G4381" s="20" t="s">
        <v>35310</v>
      </c>
      <c r="H4381" s="9">
        <v>107550</v>
      </c>
      <c r="I4381" s="9">
        <v>95002.5</v>
      </c>
      <c r="J4381" s="9"/>
      <c r="K4381" s="65"/>
    </row>
    <row r="4382" spans="1:11" ht="60" customHeight="1" x14ac:dyDescent="0.25">
      <c r="A4382" s="19">
        <v>1149830</v>
      </c>
      <c r="B4382" s="20" t="s">
        <v>50490</v>
      </c>
      <c r="C4382" s="20"/>
      <c r="D4382" s="20" t="s">
        <v>50491</v>
      </c>
      <c r="E4382" s="20"/>
      <c r="F4382" s="20"/>
      <c r="G4382" s="20" t="s">
        <v>35310</v>
      </c>
      <c r="H4382" s="9">
        <v>164382.35999999999</v>
      </c>
      <c r="I4382" s="9">
        <v>0</v>
      </c>
      <c r="J4382" s="9"/>
      <c r="K4382" s="65"/>
    </row>
    <row r="4383" spans="1:11" ht="60" customHeight="1" x14ac:dyDescent="0.25">
      <c r="A4383" s="19">
        <v>1149831</v>
      </c>
      <c r="B4383" s="20" t="s">
        <v>50492</v>
      </c>
      <c r="C4383" s="20"/>
      <c r="D4383" s="20" t="s">
        <v>50493</v>
      </c>
      <c r="E4383" s="20"/>
      <c r="F4383" s="20"/>
      <c r="G4383" s="20" t="s">
        <v>35310</v>
      </c>
      <c r="H4383" s="9">
        <v>152523.29999999999</v>
      </c>
      <c r="I4383" s="9">
        <v>0</v>
      </c>
      <c r="J4383" s="9"/>
      <c r="K4383" s="65"/>
    </row>
    <row r="4384" spans="1:11" ht="60" customHeight="1" x14ac:dyDescent="0.25">
      <c r="A4384" s="19">
        <v>1134941</v>
      </c>
      <c r="B4384" s="20" t="s">
        <v>50494</v>
      </c>
      <c r="C4384" s="20"/>
      <c r="D4384" s="20" t="s">
        <v>50495</v>
      </c>
      <c r="E4384" s="20"/>
      <c r="F4384" s="20"/>
      <c r="G4384" s="20" t="s">
        <v>35310</v>
      </c>
      <c r="H4384" s="9">
        <v>526699</v>
      </c>
      <c r="I4384" s="9">
        <v>465250.76</v>
      </c>
      <c r="J4384" s="9"/>
      <c r="K4384" s="65"/>
    </row>
    <row r="4385" spans="1:11" ht="60" customHeight="1" x14ac:dyDescent="0.25">
      <c r="A4385" s="19">
        <v>1149832</v>
      </c>
      <c r="B4385" s="20" t="s">
        <v>50496</v>
      </c>
      <c r="C4385" s="20"/>
      <c r="D4385" s="20" t="s">
        <v>50497</v>
      </c>
      <c r="E4385" s="20"/>
      <c r="F4385" s="20"/>
      <c r="G4385" s="20" t="s">
        <v>35310</v>
      </c>
      <c r="H4385" s="9">
        <v>2298239.4300000002</v>
      </c>
      <c r="I4385" s="9">
        <v>447390.37</v>
      </c>
      <c r="J4385" s="9"/>
      <c r="K4385" s="65"/>
    </row>
    <row r="4386" spans="1:11" ht="60" customHeight="1" x14ac:dyDescent="0.25">
      <c r="A4386" s="19">
        <v>1149833</v>
      </c>
      <c r="B4386" s="20" t="s">
        <v>50498</v>
      </c>
      <c r="C4386" s="20"/>
      <c r="D4386" s="20" t="s">
        <v>50499</v>
      </c>
      <c r="E4386" s="20"/>
      <c r="F4386" s="20"/>
      <c r="G4386" s="20" t="s">
        <v>35310</v>
      </c>
      <c r="H4386" s="9">
        <v>4612575.5</v>
      </c>
      <c r="I4386" s="9">
        <v>0</v>
      </c>
      <c r="J4386" s="9"/>
      <c r="K4386" s="65"/>
    </row>
    <row r="4387" spans="1:11" ht="60" customHeight="1" x14ac:dyDescent="0.25">
      <c r="A4387" s="19">
        <v>1149834</v>
      </c>
      <c r="B4387" s="20" t="s">
        <v>50500</v>
      </c>
      <c r="C4387" s="20"/>
      <c r="D4387" s="20" t="s">
        <v>50501</v>
      </c>
      <c r="E4387" s="20"/>
      <c r="F4387" s="20"/>
      <c r="G4387" s="20" t="s">
        <v>35310</v>
      </c>
      <c r="H4387" s="9">
        <v>319373.59999999998</v>
      </c>
      <c r="I4387" s="9">
        <v>0</v>
      </c>
      <c r="J4387" s="9"/>
      <c r="K4387" s="65"/>
    </row>
    <row r="4388" spans="1:11" ht="60" customHeight="1" x14ac:dyDescent="0.25">
      <c r="A4388" s="19">
        <v>1134950</v>
      </c>
      <c r="B4388" s="20" t="s">
        <v>50502</v>
      </c>
      <c r="C4388" s="20"/>
      <c r="D4388" s="20" t="s">
        <v>50503</v>
      </c>
      <c r="E4388" s="20"/>
      <c r="F4388" s="20"/>
      <c r="G4388" s="20" t="s">
        <v>35310</v>
      </c>
      <c r="H4388" s="9">
        <v>431939</v>
      </c>
      <c r="I4388" s="9">
        <v>381546.14</v>
      </c>
      <c r="J4388" s="9"/>
      <c r="K4388" s="65"/>
    </row>
    <row r="4389" spans="1:11" ht="60" customHeight="1" x14ac:dyDescent="0.25">
      <c r="A4389" s="19">
        <v>1149835</v>
      </c>
      <c r="B4389" s="20" t="s">
        <v>50504</v>
      </c>
      <c r="C4389" s="20"/>
      <c r="D4389" s="20" t="s">
        <v>50505</v>
      </c>
      <c r="E4389" s="20"/>
      <c r="F4389" s="20"/>
      <c r="G4389" s="20" t="s">
        <v>35310</v>
      </c>
      <c r="H4389" s="9">
        <v>182556</v>
      </c>
      <c r="I4389" s="9">
        <v>22312.400000000001</v>
      </c>
      <c r="J4389" s="9"/>
      <c r="K4389" s="65"/>
    </row>
    <row r="4390" spans="1:11" ht="60" customHeight="1" x14ac:dyDescent="0.25">
      <c r="A4390" s="19">
        <v>1149836</v>
      </c>
      <c r="B4390" s="20" t="s">
        <v>50506</v>
      </c>
      <c r="C4390" s="20"/>
      <c r="D4390" s="20" t="s">
        <v>50507</v>
      </c>
      <c r="E4390" s="20"/>
      <c r="F4390" s="20"/>
      <c r="G4390" s="20" t="s">
        <v>35310</v>
      </c>
      <c r="H4390" s="9">
        <v>300000</v>
      </c>
      <c r="I4390" s="9">
        <v>36666.15</v>
      </c>
      <c r="J4390" s="9"/>
      <c r="K4390" s="65"/>
    </row>
    <row r="4391" spans="1:11" ht="60" customHeight="1" x14ac:dyDescent="0.25">
      <c r="A4391" s="19">
        <v>1149837</v>
      </c>
      <c r="B4391" s="20" t="s">
        <v>50508</v>
      </c>
      <c r="C4391" s="20"/>
      <c r="D4391" s="20" t="s">
        <v>50509</v>
      </c>
      <c r="E4391" s="20"/>
      <c r="F4391" s="20"/>
      <c r="G4391" s="20" t="s">
        <v>35310</v>
      </c>
      <c r="H4391" s="9">
        <v>250327</v>
      </c>
      <c r="I4391" s="9">
        <v>30594.83</v>
      </c>
      <c r="J4391" s="9"/>
      <c r="K4391" s="65"/>
    </row>
    <row r="4392" spans="1:11" ht="60" customHeight="1" x14ac:dyDescent="0.25">
      <c r="A4392" s="19">
        <v>1134961</v>
      </c>
      <c r="B4392" s="20" t="s">
        <v>50510</v>
      </c>
      <c r="C4392" s="20"/>
      <c r="D4392" s="20" t="s">
        <v>50511</v>
      </c>
      <c r="E4392" s="20"/>
      <c r="F4392" s="20"/>
      <c r="G4392" s="20" t="s">
        <v>35310</v>
      </c>
      <c r="H4392" s="9">
        <v>526699</v>
      </c>
      <c r="I4392" s="9">
        <v>465250.76</v>
      </c>
      <c r="J4392" s="9"/>
      <c r="K4392" s="65"/>
    </row>
    <row r="4393" spans="1:11" ht="60" customHeight="1" x14ac:dyDescent="0.25">
      <c r="A4393" s="19">
        <v>1149838</v>
      </c>
      <c r="B4393" s="20" t="s">
        <v>50512</v>
      </c>
      <c r="C4393" s="20"/>
      <c r="D4393" s="20" t="s">
        <v>50513</v>
      </c>
      <c r="E4393" s="20"/>
      <c r="F4393" s="20"/>
      <c r="G4393" s="20" t="s">
        <v>35310</v>
      </c>
      <c r="H4393" s="9">
        <v>125214</v>
      </c>
      <c r="I4393" s="9">
        <v>15304.45</v>
      </c>
      <c r="J4393" s="9"/>
      <c r="K4393" s="65"/>
    </row>
    <row r="4394" spans="1:11" ht="60" customHeight="1" x14ac:dyDescent="0.25">
      <c r="A4394" s="19">
        <v>1134965</v>
      </c>
      <c r="B4394" s="20" t="s">
        <v>50514</v>
      </c>
      <c r="C4394" s="20"/>
      <c r="D4394" s="20" t="s">
        <v>50515</v>
      </c>
      <c r="E4394" s="20"/>
      <c r="F4394" s="20"/>
      <c r="G4394" s="20" t="s">
        <v>35310</v>
      </c>
      <c r="H4394" s="9">
        <v>129020</v>
      </c>
      <c r="I4394" s="9">
        <v>113967.69</v>
      </c>
      <c r="J4394" s="9"/>
      <c r="K4394" s="65"/>
    </row>
    <row r="4395" spans="1:11" ht="60" customHeight="1" x14ac:dyDescent="0.25">
      <c r="A4395" s="19">
        <v>1149839</v>
      </c>
      <c r="B4395" s="20" t="s">
        <v>50516</v>
      </c>
      <c r="C4395" s="20"/>
      <c r="D4395" s="20" t="s">
        <v>50517</v>
      </c>
      <c r="E4395" s="20"/>
      <c r="F4395" s="20"/>
      <c r="G4395" s="20" t="s">
        <v>35310</v>
      </c>
      <c r="H4395" s="9">
        <v>153801.25</v>
      </c>
      <c r="I4395" s="9">
        <v>9399.18</v>
      </c>
      <c r="J4395" s="9"/>
      <c r="K4395" s="65"/>
    </row>
    <row r="4396" spans="1:11" ht="60" customHeight="1" x14ac:dyDescent="0.25">
      <c r="A4396" s="19">
        <v>1134968</v>
      </c>
      <c r="B4396" s="20" t="s">
        <v>50518</v>
      </c>
      <c r="C4396" s="20"/>
      <c r="D4396" s="20" t="s">
        <v>50519</v>
      </c>
      <c r="E4396" s="20"/>
      <c r="F4396" s="20"/>
      <c r="G4396" s="20" t="s">
        <v>35310</v>
      </c>
      <c r="H4396" s="9">
        <v>114140</v>
      </c>
      <c r="I4396" s="9">
        <v>100823.69</v>
      </c>
      <c r="J4396" s="9"/>
      <c r="K4396" s="65"/>
    </row>
    <row r="4397" spans="1:11" ht="60" customHeight="1" x14ac:dyDescent="0.25">
      <c r="A4397" s="19">
        <v>1149840</v>
      </c>
      <c r="B4397" s="20" t="s">
        <v>50520</v>
      </c>
      <c r="C4397" s="20"/>
      <c r="D4397" s="20" t="s">
        <v>50521</v>
      </c>
      <c r="E4397" s="20"/>
      <c r="F4397" s="20"/>
      <c r="G4397" s="20" t="s">
        <v>35310</v>
      </c>
      <c r="H4397" s="9">
        <v>125214</v>
      </c>
      <c r="I4397" s="9">
        <v>15304.45</v>
      </c>
      <c r="J4397" s="9"/>
      <c r="K4397" s="65"/>
    </row>
    <row r="4398" spans="1:11" ht="60" customHeight="1" x14ac:dyDescent="0.25">
      <c r="A4398" s="19">
        <v>1134973</v>
      </c>
      <c r="B4398" s="20" t="s">
        <v>50522</v>
      </c>
      <c r="C4398" s="20"/>
      <c r="D4398" s="20" t="s">
        <v>50523</v>
      </c>
      <c r="E4398" s="20"/>
      <c r="F4398" s="20"/>
      <c r="G4398" s="20" t="s">
        <v>35310</v>
      </c>
      <c r="H4398" s="9">
        <v>107550</v>
      </c>
      <c r="I4398" s="9">
        <v>95002.5</v>
      </c>
      <c r="J4398" s="9"/>
      <c r="K4398" s="65"/>
    </row>
    <row r="4399" spans="1:11" ht="60" customHeight="1" x14ac:dyDescent="0.25">
      <c r="A4399" s="19">
        <v>1149841</v>
      </c>
      <c r="B4399" s="20" t="s">
        <v>50524</v>
      </c>
      <c r="C4399" s="20"/>
      <c r="D4399" s="20" t="s">
        <v>50525</v>
      </c>
      <c r="E4399" s="20"/>
      <c r="F4399" s="20"/>
      <c r="G4399" s="20" t="s">
        <v>35310</v>
      </c>
      <c r="H4399" s="9">
        <v>588832.41</v>
      </c>
      <c r="I4399" s="9">
        <v>275837.53999999998</v>
      </c>
      <c r="J4399" s="9"/>
      <c r="K4399" s="65"/>
    </row>
    <row r="4400" spans="1:11" ht="60" customHeight="1" x14ac:dyDescent="0.25">
      <c r="A4400" s="19">
        <v>1149842</v>
      </c>
      <c r="B4400" s="20" t="s">
        <v>50526</v>
      </c>
      <c r="C4400" s="20"/>
      <c r="D4400" s="20" t="s">
        <v>50527</v>
      </c>
      <c r="E4400" s="20"/>
      <c r="F4400" s="20"/>
      <c r="G4400" s="20" t="s">
        <v>35310</v>
      </c>
      <c r="H4400" s="9">
        <v>329358.08000000002</v>
      </c>
      <c r="I4400" s="9">
        <v>175563.16</v>
      </c>
      <c r="J4400" s="9"/>
      <c r="K4400" s="65"/>
    </row>
    <row r="4401" spans="1:11" ht="60" customHeight="1" x14ac:dyDescent="0.25">
      <c r="A4401" s="19">
        <v>1149843</v>
      </c>
      <c r="B4401" s="20" t="s">
        <v>50528</v>
      </c>
      <c r="C4401" s="20"/>
      <c r="D4401" s="20" t="s">
        <v>50529</v>
      </c>
      <c r="E4401" s="20"/>
      <c r="F4401" s="20"/>
      <c r="G4401" s="20" t="s">
        <v>35310</v>
      </c>
      <c r="H4401" s="9">
        <v>1875490.85</v>
      </c>
      <c r="I4401" s="9">
        <v>0</v>
      </c>
      <c r="J4401" s="9"/>
      <c r="K4401" s="65"/>
    </row>
    <row r="4402" spans="1:11" ht="60" customHeight="1" x14ac:dyDescent="0.25">
      <c r="A4402" s="19">
        <v>1134981</v>
      </c>
      <c r="B4402" s="20" t="s">
        <v>50530</v>
      </c>
      <c r="C4402" s="20"/>
      <c r="D4402" s="20" t="s">
        <v>50531</v>
      </c>
      <c r="E4402" s="20"/>
      <c r="F4402" s="20"/>
      <c r="G4402" s="20" t="s">
        <v>35310</v>
      </c>
      <c r="H4402" s="9">
        <v>526699</v>
      </c>
      <c r="I4402" s="9">
        <v>465250.76</v>
      </c>
      <c r="J4402" s="9"/>
      <c r="K4402" s="65"/>
    </row>
    <row r="4403" spans="1:11" ht="60" customHeight="1" x14ac:dyDescent="0.25">
      <c r="A4403" s="19">
        <v>1149844</v>
      </c>
      <c r="B4403" s="20" t="s">
        <v>50532</v>
      </c>
      <c r="C4403" s="20"/>
      <c r="D4403" s="20" t="s">
        <v>50533</v>
      </c>
      <c r="E4403" s="20"/>
      <c r="F4403" s="20"/>
      <c r="G4403" s="20" t="s">
        <v>35310</v>
      </c>
      <c r="H4403" s="9">
        <v>2531901</v>
      </c>
      <c r="I4403" s="9">
        <v>1529120.52</v>
      </c>
      <c r="J4403" s="9"/>
      <c r="K4403" s="65"/>
    </row>
    <row r="4404" spans="1:11" ht="60" customHeight="1" x14ac:dyDescent="0.25">
      <c r="A4404" s="19">
        <v>1134985</v>
      </c>
      <c r="B4404" s="20" t="s">
        <v>50534</v>
      </c>
      <c r="C4404" s="20"/>
      <c r="D4404" s="20" t="s">
        <v>50535</v>
      </c>
      <c r="E4404" s="20"/>
      <c r="F4404" s="20"/>
      <c r="G4404" s="20" t="s">
        <v>35310</v>
      </c>
      <c r="H4404" s="9">
        <v>129020</v>
      </c>
      <c r="I4404" s="9">
        <v>113967.69</v>
      </c>
      <c r="J4404" s="9"/>
      <c r="K4404" s="65"/>
    </row>
    <row r="4405" spans="1:11" ht="60" customHeight="1" x14ac:dyDescent="0.25">
      <c r="A4405" s="19">
        <v>1134988</v>
      </c>
      <c r="B4405" s="20" t="s">
        <v>50536</v>
      </c>
      <c r="C4405" s="20"/>
      <c r="D4405" s="20" t="s">
        <v>50537</v>
      </c>
      <c r="E4405" s="20"/>
      <c r="F4405" s="20"/>
      <c r="G4405" s="20" t="s">
        <v>35310</v>
      </c>
      <c r="H4405" s="9">
        <v>114140</v>
      </c>
      <c r="I4405" s="9">
        <v>100823.69</v>
      </c>
      <c r="J4405" s="9"/>
      <c r="K4405" s="65"/>
    </row>
    <row r="4406" spans="1:11" ht="60" customHeight="1" x14ac:dyDescent="0.25">
      <c r="A4406" s="19">
        <v>1149845</v>
      </c>
      <c r="B4406" s="20" t="s">
        <v>50538</v>
      </c>
      <c r="C4406" s="20"/>
      <c r="D4406" s="20" t="s">
        <v>50539</v>
      </c>
      <c r="E4406" s="20"/>
      <c r="F4406" s="20"/>
      <c r="G4406" s="20" t="s">
        <v>35310</v>
      </c>
      <c r="H4406" s="9">
        <v>141086.39999999999</v>
      </c>
      <c r="I4406" s="9">
        <v>35271.919999999998</v>
      </c>
      <c r="J4406" s="9"/>
      <c r="K4406" s="65"/>
    </row>
    <row r="4407" spans="1:11" ht="60" customHeight="1" x14ac:dyDescent="0.25">
      <c r="A4407" s="19">
        <v>1149846</v>
      </c>
      <c r="B4407" s="20" t="s">
        <v>50540</v>
      </c>
      <c r="C4407" s="20"/>
      <c r="D4407" s="20" t="s">
        <v>50541</v>
      </c>
      <c r="E4407" s="20"/>
      <c r="F4407" s="20"/>
      <c r="G4407" s="20" t="s">
        <v>35310</v>
      </c>
      <c r="H4407" s="9">
        <v>156378.23999999999</v>
      </c>
      <c r="I4407" s="9">
        <v>39963.129999999997</v>
      </c>
      <c r="J4407" s="9"/>
      <c r="K4407" s="65"/>
    </row>
    <row r="4408" spans="1:11" ht="60" customHeight="1" x14ac:dyDescent="0.25">
      <c r="A4408" s="19">
        <v>1134993</v>
      </c>
      <c r="B4408" s="20" t="s">
        <v>50542</v>
      </c>
      <c r="C4408" s="20"/>
      <c r="D4408" s="20" t="s">
        <v>50543</v>
      </c>
      <c r="E4408" s="20"/>
      <c r="F4408" s="20"/>
      <c r="G4408" s="20" t="s">
        <v>35310</v>
      </c>
      <c r="H4408" s="9">
        <v>107550</v>
      </c>
      <c r="I4408" s="9">
        <v>95002.5</v>
      </c>
      <c r="J4408" s="9"/>
      <c r="K4408" s="65"/>
    </row>
    <row r="4409" spans="1:11" ht="60" customHeight="1" x14ac:dyDescent="0.25">
      <c r="A4409" s="19">
        <v>1149847</v>
      </c>
      <c r="B4409" s="20" t="s">
        <v>50544</v>
      </c>
      <c r="C4409" s="20"/>
      <c r="D4409" s="20" t="s">
        <v>50545</v>
      </c>
      <c r="E4409" s="20"/>
      <c r="F4409" s="20"/>
      <c r="G4409" s="20" t="s">
        <v>35310</v>
      </c>
      <c r="H4409" s="9">
        <v>117480</v>
      </c>
      <c r="I4409" s="9">
        <v>68916.7</v>
      </c>
      <c r="J4409" s="9"/>
      <c r="K4409" s="65"/>
    </row>
    <row r="4410" spans="1:11" ht="60" customHeight="1" x14ac:dyDescent="0.25">
      <c r="A4410" s="19">
        <v>1149848</v>
      </c>
      <c r="B4410" s="20" t="s">
        <v>50546</v>
      </c>
      <c r="C4410" s="20"/>
      <c r="D4410" s="20" t="s">
        <v>50547</v>
      </c>
      <c r="E4410" s="20"/>
      <c r="F4410" s="20"/>
      <c r="G4410" s="20" t="s">
        <v>35310</v>
      </c>
      <c r="H4410" s="9">
        <v>103840</v>
      </c>
      <c r="I4410" s="9">
        <v>60915.08</v>
      </c>
      <c r="J4410" s="9"/>
      <c r="K4410" s="65"/>
    </row>
    <row r="4411" spans="1:11" ht="60" customHeight="1" x14ac:dyDescent="0.25">
      <c r="A4411" s="19">
        <v>1135001</v>
      </c>
      <c r="B4411" s="20" t="s">
        <v>50548</v>
      </c>
      <c r="C4411" s="20"/>
      <c r="D4411" s="20" t="s">
        <v>50549</v>
      </c>
      <c r="E4411" s="20"/>
      <c r="F4411" s="20"/>
      <c r="G4411" s="20" t="s">
        <v>35310</v>
      </c>
      <c r="H4411" s="9">
        <v>431939</v>
      </c>
      <c r="I4411" s="9">
        <v>381546.14</v>
      </c>
      <c r="J4411" s="9"/>
      <c r="K4411" s="65"/>
    </row>
    <row r="4412" spans="1:11" ht="60" customHeight="1" x14ac:dyDescent="0.25">
      <c r="A4412" s="19">
        <v>1149849</v>
      </c>
      <c r="B4412" s="20" t="s">
        <v>50550</v>
      </c>
      <c r="C4412" s="20"/>
      <c r="D4412" s="20" t="s">
        <v>50551</v>
      </c>
      <c r="E4412" s="20"/>
      <c r="F4412" s="20"/>
      <c r="G4412" s="20" t="s">
        <v>35310</v>
      </c>
      <c r="H4412" s="9">
        <v>113740</v>
      </c>
      <c r="I4412" s="9">
        <v>66722.45</v>
      </c>
      <c r="J4412" s="9"/>
      <c r="K4412" s="65"/>
    </row>
    <row r="4413" spans="1:11" ht="60" customHeight="1" x14ac:dyDescent="0.25">
      <c r="A4413" s="19">
        <v>1149850</v>
      </c>
      <c r="B4413" s="20" t="s">
        <v>50552</v>
      </c>
      <c r="C4413" s="20"/>
      <c r="D4413" s="20" t="s">
        <v>50553</v>
      </c>
      <c r="E4413" s="20"/>
      <c r="F4413" s="20"/>
      <c r="G4413" s="20" t="s">
        <v>35310</v>
      </c>
      <c r="H4413" s="9">
        <v>113740</v>
      </c>
      <c r="I4413" s="9">
        <v>66722.45</v>
      </c>
      <c r="J4413" s="9"/>
      <c r="K4413" s="65"/>
    </row>
    <row r="4414" spans="1:11" ht="60" customHeight="1" x14ac:dyDescent="0.25">
      <c r="A4414" s="19">
        <v>1149851</v>
      </c>
      <c r="B4414" s="20" t="s">
        <v>50554</v>
      </c>
      <c r="C4414" s="20"/>
      <c r="D4414" s="20" t="s">
        <v>50555</v>
      </c>
      <c r="E4414" s="20"/>
      <c r="F4414" s="20"/>
      <c r="G4414" s="20" t="s">
        <v>35310</v>
      </c>
      <c r="H4414" s="9">
        <v>197637</v>
      </c>
      <c r="I4414" s="9">
        <v>115938.26</v>
      </c>
      <c r="J4414" s="9"/>
      <c r="K4414" s="65"/>
    </row>
    <row r="4415" spans="1:11" ht="60" customHeight="1" x14ac:dyDescent="0.25">
      <c r="A4415" s="19">
        <v>1135011</v>
      </c>
      <c r="B4415" s="20" t="s">
        <v>50556</v>
      </c>
      <c r="C4415" s="20"/>
      <c r="D4415" s="20" t="s">
        <v>50557</v>
      </c>
      <c r="E4415" s="20"/>
      <c r="F4415" s="20"/>
      <c r="G4415" s="20" t="s">
        <v>35310</v>
      </c>
      <c r="H4415" s="9">
        <v>526699</v>
      </c>
      <c r="I4415" s="9">
        <v>465250.76</v>
      </c>
      <c r="J4415" s="9"/>
      <c r="K4415" s="65"/>
    </row>
    <row r="4416" spans="1:11" ht="60" customHeight="1" x14ac:dyDescent="0.25">
      <c r="A4416" s="19">
        <v>1149852</v>
      </c>
      <c r="B4416" s="20" t="s">
        <v>50558</v>
      </c>
      <c r="C4416" s="20"/>
      <c r="D4416" s="20" t="s">
        <v>50559</v>
      </c>
      <c r="E4416" s="20"/>
      <c r="F4416" s="20"/>
      <c r="G4416" s="20" t="s">
        <v>35310</v>
      </c>
      <c r="H4416" s="9">
        <v>367500</v>
      </c>
      <c r="I4416" s="9">
        <v>217637.29</v>
      </c>
      <c r="J4416" s="9"/>
      <c r="K4416" s="65"/>
    </row>
    <row r="4417" spans="1:11" ht="60" customHeight="1" x14ac:dyDescent="0.25">
      <c r="A4417" s="19">
        <v>1149853</v>
      </c>
      <c r="B4417" s="20" t="s">
        <v>50560</v>
      </c>
      <c r="C4417" s="20"/>
      <c r="D4417" s="20" t="s">
        <v>50561</v>
      </c>
      <c r="E4417" s="20"/>
      <c r="F4417" s="20"/>
      <c r="G4417" s="20" t="s">
        <v>35310</v>
      </c>
      <c r="H4417" s="9">
        <v>137500</v>
      </c>
      <c r="I4417" s="9">
        <v>81428.59</v>
      </c>
      <c r="J4417" s="9"/>
      <c r="K4417" s="65"/>
    </row>
    <row r="4418" spans="1:11" ht="60" customHeight="1" x14ac:dyDescent="0.25">
      <c r="A4418" s="19">
        <v>1135017</v>
      </c>
      <c r="B4418" s="20" t="s">
        <v>50562</v>
      </c>
      <c r="C4418" s="20"/>
      <c r="D4418" s="20" t="s">
        <v>50563</v>
      </c>
      <c r="E4418" s="20"/>
      <c r="F4418" s="20"/>
      <c r="G4418" s="20" t="s">
        <v>35310</v>
      </c>
      <c r="H4418" s="9">
        <v>463946.3</v>
      </c>
      <c r="I4418" s="9">
        <v>456242.5</v>
      </c>
      <c r="J4418" s="9"/>
      <c r="K4418" s="65"/>
    </row>
    <row r="4419" spans="1:11" ht="60" customHeight="1" x14ac:dyDescent="0.25">
      <c r="A4419" s="19">
        <v>1135018</v>
      </c>
      <c r="B4419" s="20" t="s">
        <v>50564</v>
      </c>
      <c r="C4419" s="20"/>
      <c r="D4419" s="20" t="s">
        <v>50565</v>
      </c>
      <c r="E4419" s="20"/>
      <c r="F4419" s="20"/>
      <c r="G4419" s="20" t="s">
        <v>35310</v>
      </c>
      <c r="H4419" s="9">
        <v>110886.95</v>
      </c>
      <c r="I4419" s="9">
        <v>109045.67</v>
      </c>
      <c r="J4419" s="9"/>
      <c r="K4419" s="65"/>
    </row>
    <row r="4420" spans="1:11" ht="60" customHeight="1" x14ac:dyDescent="0.25">
      <c r="A4420" s="19">
        <v>1149854</v>
      </c>
      <c r="B4420" s="20" t="s">
        <v>50566</v>
      </c>
      <c r="C4420" s="20"/>
      <c r="D4420" s="20" t="s">
        <v>50567</v>
      </c>
      <c r="E4420" s="20"/>
      <c r="F4420" s="20"/>
      <c r="G4420" s="20" t="s">
        <v>35310</v>
      </c>
      <c r="H4420" s="9">
        <v>108900</v>
      </c>
      <c r="I4420" s="9">
        <v>64491.64</v>
      </c>
      <c r="J4420" s="9"/>
      <c r="K4420" s="65"/>
    </row>
    <row r="4421" spans="1:11" ht="60" customHeight="1" x14ac:dyDescent="0.25">
      <c r="A4421" s="19">
        <v>1149855</v>
      </c>
      <c r="B4421" s="20" t="s">
        <v>50568</v>
      </c>
      <c r="C4421" s="20"/>
      <c r="D4421" s="20" t="s">
        <v>50569</v>
      </c>
      <c r="E4421" s="20"/>
      <c r="F4421" s="20"/>
      <c r="G4421" s="20" t="s">
        <v>35310</v>
      </c>
      <c r="H4421" s="9">
        <v>211200</v>
      </c>
      <c r="I4421" s="9">
        <v>125074.59</v>
      </c>
      <c r="J4421" s="9"/>
      <c r="K4421" s="65"/>
    </row>
    <row r="4422" spans="1:11" ht="60" customHeight="1" x14ac:dyDescent="0.25">
      <c r="A4422" s="19">
        <v>1135025</v>
      </c>
      <c r="B4422" s="20" t="s">
        <v>50570</v>
      </c>
      <c r="C4422" s="20"/>
      <c r="D4422" s="20" t="s">
        <v>50571</v>
      </c>
      <c r="E4422" s="20"/>
      <c r="F4422" s="20"/>
      <c r="G4422" s="20" t="s">
        <v>35310</v>
      </c>
      <c r="H4422" s="9">
        <v>463946.3</v>
      </c>
      <c r="I4422" s="9">
        <v>456242.5</v>
      </c>
      <c r="J4422" s="9"/>
      <c r="K4422" s="65"/>
    </row>
    <row r="4423" spans="1:11" ht="60" customHeight="1" x14ac:dyDescent="0.25">
      <c r="A4423" s="19">
        <v>1149856</v>
      </c>
      <c r="B4423" s="20" t="s">
        <v>50572</v>
      </c>
      <c r="C4423" s="20"/>
      <c r="D4423" s="20" t="s">
        <v>50573</v>
      </c>
      <c r="E4423" s="20"/>
      <c r="F4423" s="20"/>
      <c r="G4423" s="20" t="s">
        <v>35310</v>
      </c>
      <c r="H4423" s="9">
        <v>242000</v>
      </c>
      <c r="I4423" s="9">
        <v>143314.44</v>
      </c>
      <c r="J4423" s="9"/>
      <c r="K4423" s="65"/>
    </row>
    <row r="4424" spans="1:11" ht="60" customHeight="1" x14ac:dyDescent="0.25">
      <c r="A4424" s="19">
        <v>1149857</v>
      </c>
      <c r="B4424" s="20" t="s">
        <v>50574</v>
      </c>
      <c r="C4424" s="20"/>
      <c r="D4424" s="20" t="s">
        <v>50575</v>
      </c>
      <c r="E4424" s="20"/>
      <c r="F4424" s="20"/>
      <c r="G4424" s="20" t="s">
        <v>35310</v>
      </c>
      <c r="H4424" s="9">
        <v>200000</v>
      </c>
      <c r="I4424" s="9">
        <v>118441.85</v>
      </c>
      <c r="J4424" s="9"/>
      <c r="K4424" s="65"/>
    </row>
    <row r="4425" spans="1:11" ht="60" customHeight="1" x14ac:dyDescent="0.25">
      <c r="A4425" s="19">
        <v>1135032</v>
      </c>
      <c r="B4425" s="20" t="s">
        <v>50576</v>
      </c>
      <c r="C4425" s="20"/>
      <c r="D4425" s="20" t="s">
        <v>50577</v>
      </c>
      <c r="E4425" s="20"/>
      <c r="F4425" s="20"/>
      <c r="G4425" s="20" t="s">
        <v>35310</v>
      </c>
      <c r="H4425" s="9">
        <v>230550.18</v>
      </c>
      <c r="I4425" s="9">
        <v>226721.91</v>
      </c>
      <c r="J4425" s="9"/>
      <c r="K4425" s="65"/>
    </row>
    <row r="4426" spans="1:11" ht="60" customHeight="1" x14ac:dyDescent="0.25">
      <c r="A4426" s="19">
        <v>1149858</v>
      </c>
      <c r="B4426" s="20" t="s">
        <v>50578</v>
      </c>
      <c r="C4426" s="20"/>
      <c r="D4426" s="20" t="s">
        <v>50579</v>
      </c>
      <c r="E4426" s="20"/>
      <c r="F4426" s="20"/>
      <c r="G4426" s="20" t="s">
        <v>35310</v>
      </c>
      <c r="H4426" s="9">
        <v>242000</v>
      </c>
      <c r="I4426" s="9">
        <v>143314.44</v>
      </c>
      <c r="J4426" s="9"/>
      <c r="K4426" s="65"/>
    </row>
    <row r="4427" spans="1:11" ht="60" customHeight="1" x14ac:dyDescent="0.25">
      <c r="A4427" s="19">
        <v>1135037</v>
      </c>
      <c r="B4427" s="20" t="s">
        <v>50580</v>
      </c>
      <c r="C4427" s="20"/>
      <c r="D4427" s="20" t="s">
        <v>50581</v>
      </c>
      <c r="E4427" s="20"/>
      <c r="F4427" s="20"/>
      <c r="G4427" s="20" t="s">
        <v>35310</v>
      </c>
      <c r="H4427" s="9">
        <v>101592</v>
      </c>
      <c r="I4427" s="9">
        <v>99905.08</v>
      </c>
      <c r="J4427" s="9"/>
      <c r="K4427" s="65"/>
    </row>
    <row r="4428" spans="1:11" ht="60" customHeight="1" x14ac:dyDescent="0.25">
      <c r="A4428" s="19">
        <v>1135038</v>
      </c>
      <c r="B4428" s="20" t="s">
        <v>50582</v>
      </c>
      <c r="C4428" s="20"/>
      <c r="D4428" s="20" t="s">
        <v>50583</v>
      </c>
      <c r="E4428" s="20"/>
      <c r="F4428" s="20"/>
      <c r="G4428" s="20" t="s">
        <v>35310</v>
      </c>
      <c r="H4428" s="9">
        <v>110058</v>
      </c>
      <c r="I4428" s="9">
        <v>108230.49</v>
      </c>
      <c r="J4428" s="9"/>
      <c r="K4428" s="65"/>
    </row>
    <row r="4429" spans="1:11" ht="60" customHeight="1" x14ac:dyDescent="0.25">
      <c r="A4429" s="19">
        <v>1149859</v>
      </c>
      <c r="B4429" s="20" t="s">
        <v>50584</v>
      </c>
      <c r="C4429" s="20"/>
      <c r="D4429" s="20" t="s">
        <v>50585</v>
      </c>
      <c r="E4429" s="20"/>
      <c r="F4429" s="20"/>
      <c r="G4429" s="20" t="s">
        <v>35310</v>
      </c>
      <c r="H4429" s="9">
        <v>113740</v>
      </c>
      <c r="I4429" s="9">
        <v>67357.87</v>
      </c>
      <c r="J4429" s="9"/>
      <c r="K4429" s="65"/>
    </row>
    <row r="4430" spans="1:11" ht="60" customHeight="1" x14ac:dyDescent="0.25">
      <c r="A4430" s="19">
        <v>1135041</v>
      </c>
      <c r="B4430" s="20" t="s">
        <v>50586</v>
      </c>
      <c r="C4430" s="20"/>
      <c r="D4430" s="20" t="s">
        <v>50587</v>
      </c>
      <c r="E4430" s="20"/>
      <c r="F4430" s="20"/>
      <c r="G4430" s="20" t="s">
        <v>35310</v>
      </c>
      <c r="H4430" s="9">
        <v>143922</v>
      </c>
      <c r="I4430" s="9">
        <v>141532.19</v>
      </c>
      <c r="J4430" s="9"/>
      <c r="K4430" s="65"/>
    </row>
    <row r="4431" spans="1:11" ht="60" customHeight="1" x14ac:dyDescent="0.25">
      <c r="A4431" s="19">
        <v>1135042</v>
      </c>
      <c r="B4431" s="20" t="s">
        <v>50588</v>
      </c>
      <c r="C4431" s="20"/>
      <c r="D4431" s="20" t="s">
        <v>50589</v>
      </c>
      <c r="E4431" s="20"/>
      <c r="F4431" s="20"/>
      <c r="G4431" s="20" t="s">
        <v>35310</v>
      </c>
      <c r="H4431" s="9">
        <v>152388</v>
      </c>
      <c r="I4431" s="9">
        <v>149857.60000000001</v>
      </c>
      <c r="J4431" s="9"/>
      <c r="K4431" s="65"/>
    </row>
    <row r="4432" spans="1:11" ht="60" customHeight="1" x14ac:dyDescent="0.25">
      <c r="A4432" s="19">
        <v>1135043</v>
      </c>
      <c r="B4432" s="20" t="s">
        <v>50590</v>
      </c>
      <c r="C4432" s="20"/>
      <c r="D4432" s="20" t="s">
        <v>50591</v>
      </c>
      <c r="E4432" s="20"/>
      <c r="F4432" s="20"/>
      <c r="G4432" s="20" t="s">
        <v>35310</v>
      </c>
      <c r="H4432" s="9">
        <v>110886.95</v>
      </c>
      <c r="I4432" s="9">
        <v>109038.83</v>
      </c>
      <c r="J4432" s="9"/>
      <c r="K4432" s="65"/>
    </row>
    <row r="4433" spans="1:11" ht="60" customHeight="1" x14ac:dyDescent="0.25">
      <c r="A4433" s="19">
        <v>1149860</v>
      </c>
      <c r="B4433" s="20" t="s">
        <v>50592</v>
      </c>
      <c r="C4433" s="20"/>
      <c r="D4433" s="20" t="s">
        <v>50593</v>
      </c>
      <c r="E4433" s="20"/>
      <c r="F4433" s="20"/>
      <c r="G4433" s="20" t="s">
        <v>35310</v>
      </c>
      <c r="H4433" s="9">
        <v>101514</v>
      </c>
      <c r="I4433" s="9">
        <v>60117.39</v>
      </c>
      <c r="J4433" s="9"/>
      <c r="K4433" s="65"/>
    </row>
    <row r="4434" spans="1:11" ht="60" customHeight="1" x14ac:dyDescent="0.25">
      <c r="A4434" s="19">
        <v>1136561</v>
      </c>
      <c r="B4434" s="20" t="s">
        <v>28751</v>
      </c>
      <c r="C4434" s="20"/>
      <c r="D4434" s="20" t="s">
        <v>50594</v>
      </c>
      <c r="E4434" s="20"/>
      <c r="F4434" s="20"/>
      <c r="G4434" s="20" t="s">
        <v>35310</v>
      </c>
      <c r="H4434" s="9">
        <v>210950.5</v>
      </c>
      <c r="I4434" s="9">
        <v>160088.85999999999</v>
      </c>
      <c r="J4434" s="9"/>
      <c r="K4434" s="65"/>
    </row>
    <row r="4435" spans="1:11" ht="60" customHeight="1" x14ac:dyDescent="0.25">
      <c r="A4435" s="19">
        <v>1136581</v>
      </c>
      <c r="B4435" s="20" t="s">
        <v>50595</v>
      </c>
      <c r="C4435" s="20"/>
      <c r="D4435" s="20" t="s">
        <v>50596</v>
      </c>
      <c r="E4435" s="20"/>
      <c r="F4435" s="20"/>
      <c r="G4435" s="20" t="s">
        <v>35310</v>
      </c>
      <c r="H4435" s="9">
        <v>949328.4</v>
      </c>
      <c r="I4435" s="9">
        <v>717270.2</v>
      </c>
      <c r="J4435" s="9"/>
      <c r="K4435" s="65"/>
    </row>
    <row r="4436" spans="1:11" ht="60" customHeight="1" x14ac:dyDescent="0.25">
      <c r="A4436" s="19">
        <v>1136600</v>
      </c>
      <c r="B4436" s="20" t="s">
        <v>50597</v>
      </c>
      <c r="C4436" s="20"/>
      <c r="D4436" s="20" t="s">
        <v>50598</v>
      </c>
      <c r="E4436" s="20"/>
      <c r="F4436" s="20"/>
      <c r="G4436" s="20" t="s">
        <v>35310</v>
      </c>
      <c r="H4436" s="9">
        <v>3292674.17</v>
      </c>
      <c r="I4436" s="9">
        <v>2555169.64</v>
      </c>
      <c r="J4436" s="9"/>
      <c r="K4436" s="65"/>
    </row>
    <row r="4437" spans="1:11" ht="60" customHeight="1" x14ac:dyDescent="0.25">
      <c r="A4437" s="19">
        <v>1149861</v>
      </c>
      <c r="B4437" s="20" t="s">
        <v>50599</v>
      </c>
      <c r="C4437" s="20"/>
      <c r="D4437" s="20" t="s">
        <v>50600</v>
      </c>
      <c r="E4437" s="20"/>
      <c r="F4437" s="20"/>
      <c r="G4437" s="20" t="s">
        <v>35310</v>
      </c>
      <c r="H4437" s="9">
        <v>153067.03</v>
      </c>
      <c r="I4437" s="9">
        <v>0</v>
      </c>
      <c r="J4437" s="9"/>
      <c r="K4437" s="65"/>
    </row>
    <row r="4438" spans="1:11" ht="60" customHeight="1" x14ac:dyDescent="0.25">
      <c r="A4438" s="19">
        <v>1149862</v>
      </c>
      <c r="B4438" s="20" t="s">
        <v>50601</v>
      </c>
      <c r="C4438" s="20"/>
      <c r="D4438" s="20" t="s">
        <v>50602</v>
      </c>
      <c r="E4438" s="20"/>
      <c r="F4438" s="20"/>
      <c r="G4438" s="20" t="s">
        <v>35310</v>
      </c>
      <c r="H4438" s="9">
        <v>140086.39999999999</v>
      </c>
      <c r="I4438" s="9">
        <v>71401.73</v>
      </c>
      <c r="J4438" s="9"/>
      <c r="K4438" s="65"/>
    </row>
    <row r="4439" spans="1:11" ht="60" customHeight="1" x14ac:dyDescent="0.25">
      <c r="A4439" s="19">
        <v>1149863</v>
      </c>
      <c r="B4439" s="20" t="s">
        <v>50603</v>
      </c>
      <c r="C4439" s="20"/>
      <c r="D4439" s="20" t="s">
        <v>50604</v>
      </c>
      <c r="E4439" s="20"/>
      <c r="F4439" s="20"/>
      <c r="G4439" s="20" t="s">
        <v>35310</v>
      </c>
      <c r="H4439" s="9">
        <v>204210</v>
      </c>
      <c r="I4439" s="9">
        <v>61263</v>
      </c>
      <c r="J4439" s="9"/>
      <c r="K4439" s="65"/>
    </row>
    <row r="4440" spans="1:11" ht="60" customHeight="1" x14ac:dyDescent="0.25">
      <c r="A4440" s="19">
        <v>1149864</v>
      </c>
      <c r="B4440" s="20" t="s">
        <v>50605</v>
      </c>
      <c r="C4440" s="20"/>
      <c r="D4440" s="20" t="s">
        <v>50606</v>
      </c>
      <c r="E4440" s="20"/>
      <c r="F4440" s="20"/>
      <c r="G4440" s="20" t="s">
        <v>35310</v>
      </c>
      <c r="H4440" s="9">
        <v>204210</v>
      </c>
      <c r="I4440" s="9">
        <v>61263</v>
      </c>
      <c r="J4440" s="9"/>
      <c r="K4440" s="65"/>
    </row>
    <row r="4441" spans="1:11" ht="60" customHeight="1" x14ac:dyDescent="0.25">
      <c r="A4441" s="19">
        <v>1149865</v>
      </c>
      <c r="B4441" s="20" t="s">
        <v>50607</v>
      </c>
      <c r="C4441" s="20"/>
      <c r="D4441" s="20" t="s">
        <v>50608</v>
      </c>
      <c r="E4441" s="20"/>
      <c r="F4441" s="20"/>
      <c r="G4441" s="20" t="s">
        <v>35310</v>
      </c>
      <c r="H4441" s="9">
        <v>249273.9</v>
      </c>
      <c r="I4441" s="9">
        <v>74781.679999999993</v>
      </c>
      <c r="J4441" s="9"/>
      <c r="K4441" s="65"/>
    </row>
    <row r="4442" spans="1:11" ht="60" customHeight="1" x14ac:dyDescent="0.25">
      <c r="A4442" s="19">
        <v>1149866</v>
      </c>
      <c r="B4442" s="20" t="s">
        <v>50609</v>
      </c>
      <c r="C4442" s="20"/>
      <c r="D4442" s="20" t="s">
        <v>50610</v>
      </c>
      <c r="E4442" s="20"/>
      <c r="F4442" s="20"/>
      <c r="G4442" s="20" t="s">
        <v>35310</v>
      </c>
      <c r="H4442" s="9">
        <v>243942</v>
      </c>
      <c r="I4442" s="9">
        <v>73182.92</v>
      </c>
      <c r="J4442" s="9"/>
      <c r="K4442" s="65"/>
    </row>
    <row r="4443" spans="1:11" ht="60" customHeight="1" x14ac:dyDescent="0.25">
      <c r="A4443" s="19">
        <v>1149867</v>
      </c>
      <c r="B4443" s="20" t="s">
        <v>50611</v>
      </c>
      <c r="C4443" s="20"/>
      <c r="D4443" s="20" t="s">
        <v>50612</v>
      </c>
      <c r="E4443" s="20"/>
      <c r="F4443" s="20"/>
      <c r="G4443" s="20" t="s">
        <v>35310</v>
      </c>
      <c r="H4443" s="9">
        <v>249273.9</v>
      </c>
      <c r="I4443" s="9">
        <v>74781.679999999993</v>
      </c>
      <c r="J4443" s="9"/>
      <c r="K4443" s="65"/>
    </row>
    <row r="4444" spans="1:11" ht="60" customHeight="1" x14ac:dyDescent="0.25">
      <c r="A4444" s="19">
        <v>1140320</v>
      </c>
      <c r="B4444" s="20" t="s">
        <v>50613</v>
      </c>
      <c r="C4444" s="20"/>
      <c r="D4444" s="20" t="s">
        <v>50614</v>
      </c>
      <c r="E4444" s="20"/>
      <c r="F4444" s="20"/>
      <c r="G4444" s="20" t="s">
        <v>35310</v>
      </c>
      <c r="H4444" s="9">
        <v>52087679.020000003</v>
      </c>
      <c r="I4444" s="9">
        <v>52087679.020000003</v>
      </c>
      <c r="J4444" s="9"/>
      <c r="K4444" s="65"/>
    </row>
    <row r="4445" spans="1:11" ht="60" customHeight="1" x14ac:dyDescent="0.25">
      <c r="A4445" s="19">
        <v>1140380</v>
      </c>
      <c r="B4445" s="20" t="s">
        <v>50615</v>
      </c>
      <c r="C4445" s="20"/>
      <c r="D4445" s="20" t="s">
        <v>50616</v>
      </c>
      <c r="E4445" s="20"/>
      <c r="F4445" s="20"/>
      <c r="G4445" s="20" t="s">
        <v>35310</v>
      </c>
      <c r="H4445" s="9">
        <v>17265546.550000001</v>
      </c>
      <c r="I4445" s="9">
        <v>17265546.550000001</v>
      </c>
      <c r="J4445" s="9"/>
      <c r="K4445" s="65"/>
    </row>
    <row r="4446" spans="1:11" ht="60" customHeight="1" x14ac:dyDescent="0.25">
      <c r="A4446" s="19">
        <v>1149868</v>
      </c>
      <c r="B4446" s="20" t="s">
        <v>50617</v>
      </c>
      <c r="C4446" s="20"/>
      <c r="D4446" s="20" t="s">
        <v>50618</v>
      </c>
      <c r="E4446" s="20"/>
      <c r="F4446" s="20"/>
      <c r="G4446" s="20" t="s">
        <v>35310</v>
      </c>
      <c r="H4446" s="9">
        <v>204210</v>
      </c>
      <c r="I4446" s="9">
        <v>61263</v>
      </c>
      <c r="J4446" s="9"/>
      <c r="K4446" s="65"/>
    </row>
    <row r="4447" spans="1:11" ht="60" customHeight="1" x14ac:dyDescent="0.25">
      <c r="A4447" s="19">
        <v>1149869</v>
      </c>
      <c r="B4447" s="20" t="s">
        <v>50619</v>
      </c>
      <c r="C4447" s="20"/>
      <c r="D4447" s="20" t="s">
        <v>50620</v>
      </c>
      <c r="E4447" s="20"/>
      <c r="F4447" s="20"/>
      <c r="G4447" s="20" t="s">
        <v>35310</v>
      </c>
      <c r="H4447" s="9">
        <v>249273.9</v>
      </c>
      <c r="I4447" s="9">
        <v>74781.679999999993</v>
      </c>
      <c r="J4447" s="9"/>
      <c r="K4447" s="65"/>
    </row>
    <row r="4448" spans="1:11" ht="60" customHeight="1" x14ac:dyDescent="0.25">
      <c r="A4448" s="19">
        <v>1149870</v>
      </c>
      <c r="B4448" s="20" t="s">
        <v>50621</v>
      </c>
      <c r="C4448" s="20"/>
      <c r="D4448" s="20" t="s">
        <v>50622</v>
      </c>
      <c r="E4448" s="20"/>
      <c r="F4448" s="20"/>
      <c r="G4448" s="20" t="s">
        <v>35310</v>
      </c>
      <c r="H4448" s="9">
        <v>249273.9</v>
      </c>
      <c r="I4448" s="9">
        <v>74781.679999999993</v>
      </c>
      <c r="J4448" s="9"/>
      <c r="K4448" s="65"/>
    </row>
    <row r="4449" spans="1:11" ht="60" customHeight="1" x14ac:dyDescent="0.25">
      <c r="A4449" s="19">
        <v>1149871</v>
      </c>
      <c r="B4449" s="20" t="s">
        <v>50623</v>
      </c>
      <c r="C4449" s="20"/>
      <c r="D4449" s="20" t="s">
        <v>50624</v>
      </c>
      <c r="E4449" s="20"/>
      <c r="F4449" s="20"/>
      <c r="G4449" s="20" t="s">
        <v>35310</v>
      </c>
      <c r="H4449" s="9">
        <v>243942</v>
      </c>
      <c r="I4449" s="9">
        <v>73182.92</v>
      </c>
      <c r="J4449" s="9"/>
      <c r="K4449" s="65"/>
    </row>
    <row r="4450" spans="1:11" ht="60" customHeight="1" x14ac:dyDescent="0.25">
      <c r="A4450" s="19">
        <v>1149872</v>
      </c>
      <c r="B4450" s="20" t="s">
        <v>50625</v>
      </c>
      <c r="C4450" s="20"/>
      <c r="D4450" s="20" t="s">
        <v>50626</v>
      </c>
      <c r="E4450" s="20"/>
      <c r="F4450" s="20"/>
      <c r="G4450" s="20" t="s">
        <v>35310</v>
      </c>
      <c r="H4450" s="9">
        <v>243942</v>
      </c>
      <c r="I4450" s="9">
        <v>73182.92</v>
      </c>
      <c r="J4450" s="9"/>
      <c r="K4450" s="65"/>
    </row>
    <row r="4451" spans="1:11" ht="60" customHeight="1" x14ac:dyDescent="0.25">
      <c r="A4451" s="19">
        <v>1149873</v>
      </c>
      <c r="B4451" s="20" t="s">
        <v>50627</v>
      </c>
      <c r="C4451" s="20"/>
      <c r="D4451" s="20" t="s">
        <v>50628</v>
      </c>
      <c r="E4451" s="20"/>
      <c r="F4451" s="20"/>
      <c r="G4451" s="20" t="s">
        <v>35310</v>
      </c>
      <c r="H4451" s="9">
        <v>249273.9</v>
      </c>
      <c r="I4451" s="9">
        <v>74781.679999999993</v>
      </c>
      <c r="J4451" s="9"/>
      <c r="K4451" s="65"/>
    </row>
    <row r="4452" spans="1:11" ht="60" customHeight="1" x14ac:dyDescent="0.25">
      <c r="A4452" s="19">
        <v>1149874</v>
      </c>
      <c r="B4452" s="20" t="s">
        <v>50629</v>
      </c>
      <c r="C4452" s="20"/>
      <c r="D4452" s="20" t="s">
        <v>50630</v>
      </c>
      <c r="E4452" s="20"/>
      <c r="F4452" s="20"/>
      <c r="G4452" s="20" t="s">
        <v>35310</v>
      </c>
      <c r="H4452" s="9">
        <v>249273.9</v>
      </c>
      <c r="I4452" s="9">
        <v>74781.679999999993</v>
      </c>
      <c r="J4452" s="9"/>
      <c r="K4452" s="65"/>
    </row>
    <row r="4453" spans="1:11" ht="60" customHeight="1" x14ac:dyDescent="0.25">
      <c r="A4453" s="19">
        <v>1142520</v>
      </c>
      <c r="B4453" s="20" t="s">
        <v>50631</v>
      </c>
      <c r="C4453" s="20"/>
      <c r="D4453" s="20" t="s">
        <v>50632</v>
      </c>
      <c r="E4453" s="20"/>
      <c r="F4453" s="20"/>
      <c r="G4453" s="20" t="s">
        <v>35310</v>
      </c>
      <c r="H4453" s="9">
        <v>2321477.4900000002</v>
      </c>
      <c r="I4453" s="9">
        <v>1104367.08</v>
      </c>
      <c r="J4453" s="9"/>
      <c r="K4453" s="65"/>
    </row>
    <row r="4454" spans="1:11" ht="60" customHeight="1" x14ac:dyDescent="0.25">
      <c r="A4454" s="19">
        <v>1149875</v>
      </c>
      <c r="B4454" s="20" t="s">
        <v>50633</v>
      </c>
      <c r="C4454" s="20"/>
      <c r="D4454" s="20" t="s">
        <v>50634</v>
      </c>
      <c r="E4454" s="20"/>
      <c r="F4454" s="20"/>
      <c r="G4454" s="20" t="s">
        <v>35310</v>
      </c>
      <c r="H4454" s="9">
        <v>243942</v>
      </c>
      <c r="I4454" s="9">
        <v>73182.92</v>
      </c>
      <c r="J4454" s="9"/>
      <c r="K4454" s="65"/>
    </row>
    <row r="4455" spans="1:11" ht="60" customHeight="1" x14ac:dyDescent="0.25">
      <c r="A4455" s="19">
        <v>1149876</v>
      </c>
      <c r="B4455" s="20" t="s">
        <v>50635</v>
      </c>
      <c r="C4455" s="20"/>
      <c r="D4455" s="20" t="s">
        <v>50612</v>
      </c>
      <c r="E4455" s="20"/>
      <c r="F4455" s="20"/>
      <c r="G4455" s="20" t="s">
        <v>35310</v>
      </c>
      <c r="H4455" s="9">
        <v>249273.9</v>
      </c>
      <c r="I4455" s="9">
        <v>74781.679999999993</v>
      </c>
      <c r="J4455" s="9"/>
      <c r="K4455" s="65"/>
    </row>
    <row r="4456" spans="1:11" ht="60" customHeight="1" x14ac:dyDescent="0.25">
      <c r="A4456" s="19">
        <v>1149877</v>
      </c>
      <c r="B4456" s="20" t="s">
        <v>50636</v>
      </c>
      <c r="C4456" s="20"/>
      <c r="D4456" s="20" t="s">
        <v>50637</v>
      </c>
      <c r="E4456" s="20"/>
      <c r="F4456" s="20"/>
      <c r="G4456" s="20" t="s">
        <v>35310</v>
      </c>
      <c r="H4456" s="9">
        <v>243942</v>
      </c>
      <c r="I4456" s="9">
        <v>73182.92</v>
      </c>
      <c r="J4456" s="9"/>
      <c r="K4456" s="65"/>
    </row>
    <row r="4457" spans="1:11" ht="60" customHeight="1" x14ac:dyDescent="0.25">
      <c r="A4457" s="19">
        <v>1149878</v>
      </c>
      <c r="B4457" s="20" t="s">
        <v>50638</v>
      </c>
      <c r="C4457" s="20"/>
      <c r="D4457" s="20" t="s">
        <v>50628</v>
      </c>
      <c r="E4457" s="20"/>
      <c r="F4457" s="20"/>
      <c r="G4457" s="20" t="s">
        <v>35310</v>
      </c>
      <c r="H4457" s="9">
        <v>249273.9</v>
      </c>
      <c r="I4457" s="9">
        <v>74781.679999999993</v>
      </c>
      <c r="J4457" s="9"/>
      <c r="K4457" s="65"/>
    </row>
    <row r="4458" spans="1:11" ht="60" customHeight="1" x14ac:dyDescent="0.25">
      <c r="A4458" s="19">
        <v>1149879</v>
      </c>
      <c r="B4458" s="20" t="s">
        <v>50639</v>
      </c>
      <c r="C4458" s="20"/>
      <c r="D4458" s="20" t="s">
        <v>50640</v>
      </c>
      <c r="E4458" s="20"/>
      <c r="F4458" s="20"/>
      <c r="G4458" s="20" t="s">
        <v>35310</v>
      </c>
      <c r="H4458" s="9">
        <v>243942</v>
      </c>
      <c r="I4458" s="9">
        <v>73182.92</v>
      </c>
      <c r="J4458" s="9"/>
      <c r="K4458" s="65"/>
    </row>
    <row r="4459" spans="1:11" ht="60" customHeight="1" x14ac:dyDescent="0.25">
      <c r="A4459" s="19">
        <v>1149880</v>
      </c>
      <c r="B4459" s="20" t="s">
        <v>50641</v>
      </c>
      <c r="C4459" s="20"/>
      <c r="D4459" s="20" t="s">
        <v>50642</v>
      </c>
      <c r="E4459" s="20"/>
      <c r="F4459" s="20"/>
      <c r="G4459" s="20" t="s">
        <v>35310</v>
      </c>
      <c r="H4459" s="9">
        <v>243942</v>
      </c>
      <c r="I4459" s="9">
        <v>73182.92</v>
      </c>
      <c r="J4459" s="9"/>
      <c r="K4459" s="65"/>
    </row>
    <row r="4460" spans="1:11" ht="60" customHeight="1" x14ac:dyDescent="0.25">
      <c r="A4460" s="19">
        <v>1149881</v>
      </c>
      <c r="B4460" s="20" t="s">
        <v>50643</v>
      </c>
      <c r="C4460" s="20"/>
      <c r="D4460" s="20" t="s">
        <v>50644</v>
      </c>
      <c r="E4460" s="20"/>
      <c r="F4460" s="20"/>
      <c r="G4460" s="20" t="s">
        <v>35310</v>
      </c>
      <c r="H4460" s="9">
        <v>204210</v>
      </c>
      <c r="I4460" s="9">
        <v>61263</v>
      </c>
      <c r="J4460" s="9"/>
      <c r="K4460" s="65"/>
    </row>
    <row r="4461" spans="1:11" ht="60" customHeight="1" x14ac:dyDescent="0.25">
      <c r="A4461" s="19">
        <v>1149882</v>
      </c>
      <c r="B4461" s="20" t="s">
        <v>50645</v>
      </c>
      <c r="C4461" s="20"/>
      <c r="D4461" s="20" t="s">
        <v>50646</v>
      </c>
      <c r="E4461" s="20"/>
      <c r="F4461" s="20"/>
      <c r="G4461" s="20" t="s">
        <v>35310</v>
      </c>
      <c r="H4461" s="9">
        <v>243942</v>
      </c>
      <c r="I4461" s="9">
        <v>73182.92</v>
      </c>
      <c r="J4461" s="9"/>
      <c r="K4461" s="65"/>
    </row>
    <row r="4462" spans="1:11" ht="60" customHeight="1" x14ac:dyDescent="0.25">
      <c r="A4462" s="19">
        <v>1149883</v>
      </c>
      <c r="B4462" s="20" t="s">
        <v>50647</v>
      </c>
      <c r="C4462" s="20"/>
      <c r="D4462" s="20" t="s">
        <v>50648</v>
      </c>
      <c r="E4462" s="20"/>
      <c r="F4462" s="20"/>
      <c r="G4462" s="20" t="s">
        <v>35310</v>
      </c>
      <c r="H4462" s="9">
        <v>153591.21</v>
      </c>
      <c r="I4462" s="9">
        <v>71676.33</v>
      </c>
      <c r="J4462" s="9"/>
      <c r="K4462" s="65"/>
    </row>
    <row r="4463" spans="1:11" ht="60" customHeight="1" x14ac:dyDescent="0.25">
      <c r="A4463" s="19">
        <v>1149884</v>
      </c>
      <c r="B4463" s="20" t="s">
        <v>50649</v>
      </c>
      <c r="C4463" s="20"/>
      <c r="D4463" s="20" t="s">
        <v>50650</v>
      </c>
      <c r="E4463" s="20"/>
      <c r="F4463" s="20"/>
      <c r="G4463" s="20" t="s">
        <v>35310</v>
      </c>
      <c r="H4463" s="9">
        <v>195965.01</v>
      </c>
      <c r="I4463" s="9">
        <v>91450.77</v>
      </c>
      <c r="J4463" s="9"/>
      <c r="K4463" s="65"/>
    </row>
    <row r="4464" spans="1:11" ht="60" customHeight="1" x14ac:dyDescent="0.25">
      <c r="A4464" s="19">
        <v>1071943</v>
      </c>
      <c r="B4464" s="20" t="s">
        <v>50651</v>
      </c>
      <c r="C4464" s="20"/>
      <c r="D4464" s="20" t="s">
        <v>50652</v>
      </c>
      <c r="E4464" s="20"/>
      <c r="F4464" s="20"/>
      <c r="G4464" s="20" t="s">
        <v>35310</v>
      </c>
      <c r="H4464" s="9">
        <v>283293.88</v>
      </c>
      <c r="I4464" s="9">
        <v>0</v>
      </c>
      <c r="J4464" s="9"/>
      <c r="K4464" s="65"/>
    </row>
    <row r="4465" spans="1:11" ht="60" customHeight="1" x14ac:dyDescent="0.25">
      <c r="A4465" s="19">
        <v>1073442</v>
      </c>
      <c r="B4465" s="20" t="s">
        <v>50653</v>
      </c>
      <c r="C4465" s="20"/>
      <c r="D4465" s="20" t="s">
        <v>50654</v>
      </c>
      <c r="E4465" s="20"/>
      <c r="F4465" s="20"/>
      <c r="G4465" s="20" t="s">
        <v>35310</v>
      </c>
      <c r="H4465" s="9">
        <v>210522.08</v>
      </c>
      <c r="I4465" s="9">
        <v>0</v>
      </c>
      <c r="J4465" s="9"/>
      <c r="K4465" s="65"/>
    </row>
    <row r="4466" spans="1:11" ht="60" customHeight="1" x14ac:dyDescent="0.25">
      <c r="A4466" s="19">
        <v>1078206</v>
      </c>
      <c r="B4466" s="20" t="s">
        <v>50655</v>
      </c>
      <c r="C4466" s="20"/>
      <c r="D4466" s="20" t="s">
        <v>50656</v>
      </c>
      <c r="E4466" s="20"/>
      <c r="F4466" s="20"/>
      <c r="G4466" s="20" t="s">
        <v>35310</v>
      </c>
      <c r="H4466" s="9">
        <v>249000</v>
      </c>
      <c r="I4466" s="9">
        <v>0</v>
      </c>
      <c r="J4466" s="9"/>
      <c r="K4466" s="65"/>
    </row>
    <row r="4467" spans="1:11" ht="60" customHeight="1" x14ac:dyDescent="0.25">
      <c r="A4467" s="19">
        <v>1078225</v>
      </c>
      <c r="B4467" s="20" t="s">
        <v>50657</v>
      </c>
      <c r="C4467" s="20"/>
      <c r="D4467" s="20" t="s">
        <v>50658</v>
      </c>
      <c r="E4467" s="20"/>
      <c r="F4467" s="20"/>
      <c r="G4467" s="20" t="s">
        <v>35310</v>
      </c>
      <c r="H4467" s="9">
        <v>821687.05</v>
      </c>
      <c r="I4467" s="9">
        <v>440189.44</v>
      </c>
      <c r="J4467" s="9"/>
      <c r="K4467" s="65"/>
    </row>
    <row r="4468" spans="1:11" ht="60" customHeight="1" x14ac:dyDescent="0.25">
      <c r="A4468" s="19">
        <v>1078228</v>
      </c>
      <c r="B4468" s="20" t="s">
        <v>50659</v>
      </c>
      <c r="C4468" s="20"/>
      <c r="D4468" s="20" t="s">
        <v>50660</v>
      </c>
      <c r="E4468" s="20"/>
      <c r="F4468" s="20"/>
      <c r="G4468" s="20" t="s">
        <v>35310</v>
      </c>
      <c r="H4468" s="9">
        <v>1265196.78</v>
      </c>
      <c r="I4468" s="9">
        <v>0</v>
      </c>
      <c r="J4468" s="9"/>
      <c r="K4468" s="65"/>
    </row>
    <row r="4469" spans="1:11" ht="60" customHeight="1" x14ac:dyDescent="0.25">
      <c r="A4469" s="19">
        <v>1078239</v>
      </c>
      <c r="B4469" s="20" t="s">
        <v>50661</v>
      </c>
      <c r="C4469" s="20"/>
      <c r="D4469" s="20" t="s">
        <v>50662</v>
      </c>
      <c r="E4469" s="20"/>
      <c r="F4469" s="20"/>
      <c r="G4469" s="20" t="s">
        <v>35310</v>
      </c>
      <c r="H4469" s="9">
        <v>728932.23</v>
      </c>
      <c r="I4469" s="9">
        <v>0</v>
      </c>
      <c r="J4469" s="9"/>
      <c r="K4469" s="65"/>
    </row>
    <row r="4470" spans="1:11" ht="60" customHeight="1" x14ac:dyDescent="0.25">
      <c r="A4470" s="19">
        <v>1078249</v>
      </c>
      <c r="B4470" s="20" t="s">
        <v>50663</v>
      </c>
      <c r="C4470" s="20"/>
      <c r="D4470" s="20" t="s">
        <v>50664</v>
      </c>
      <c r="E4470" s="20"/>
      <c r="F4470" s="20"/>
      <c r="G4470" s="20" t="s">
        <v>35310</v>
      </c>
      <c r="H4470" s="9">
        <v>146281.98000000001</v>
      </c>
      <c r="I4470" s="9">
        <v>78365.429999999993</v>
      </c>
      <c r="J4470" s="9"/>
      <c r="K4470" s="65"/>
    </row>
    <row r="4471" spans="1:11" ht="60" customHeight="1" x14ac:dyDescent="0.25">
      <c r="A4471" s="19">
        <v>1078282</v>
      </c>
      <c r="B4471" s="20" t="s">
        <v>50665</v>
      </c>
      <c r="C4471" s="20"/>
      <c r="D4471" s="20" t="s">
        <v>50666</v>
      </c>
      <c r="E4471" s="20"/>
      <c r="F4471" s="20"/>
      <c r="G4471" s="20" t="s">
        <v>35310</v>
      </c>
      <c r="H4471" s="9">
        <v>500000</v>
      </c>
      <c r="I4471" s="9">
        <v>12698.24</v>
      </c>
      <c r="J4471" s="9"/>
      <c r="K4471" s="65"/>
    </row>
    <row r="4472" spans="1:11" ht="60" customHeight="1" x14ac:dyDescent="0.25">
      <c r="A4472" s="19">
        <v>1078284</v>
      </c>
      <c r="B4472" s="20" t="s">
        <v>50667</v>
      </c>
      <c r="C4472" s="20"/>
      <c r="D4472" s="20" t="s">
        <v>50668</v>
      </c>
      <c r="E4472" s="20"/>
      <c r="F4472" s="20"/>
      <c r="G4472" s="20" t="s">
        <v>35310</v>
      </c>
      <c r="H4472" s="9">
        <v>100000</v>
      </c>
      <c r="I4472" s="9">
        <v>0</v>
      </c>
      <c r="J4472" s="9"/>
      <c r="K4472" s="65"/>
    </row>
    <row r="4473" spans="1:11" ht="60" customHeight="1" x14ac:dyDescent="0.25">
      <c r="A4473" s="19">
        <v>1078288</v>
      </c>
      <c r="B4473" s="20" t="s">
        <v>50669</v>
      </c>
      <c r="C4473" s="20"/>
      <c r="D4473" s="20" t="s">
        <v>50670</v>
      </c>
      <c r="E4473" s="20"/>
      <c r="F4473" s="20"/>
      <c r="G4473" s="20" t="s">
        <v>35310</v>
      </c>
      <c r="H4473" s="9">
        <v>2422161</v>
      </c>
      <c r="I4473" s="9">
        <v>0</v>
      </c>
      <c r="J4473" s="9"/>
      <c r="K4473" s="65"/>
    </row>
    <row r="4474" spans="1:11" ht="60" customHeight="1" x14ac:dyDescent="0.25">
      <c r="A4474" s="19">
        <v>794038</v>
      </c>
      <c r="B4474" s="20" t="s">
        <v>50671</v>
      </c>
      <c r="C4474" s="20"/>
      <c r="D4474" s="20" t="s">
        <v>50672</v>
      </c>
      <c r="E4474" s="20"/>
      <c r="F4474" s="20"/>
      <c r="G4474" s="20" t="s">
        <v>35310</v>
      </c>
      <c r="H4474" s="9">
        <v>674373.43</v>
      </c>
      <c r="I4474" s="9">
        <v>0</v>
      </c>
      <c r="J4474" s="9"/>
      <c r="K4474" s="65"/>
    </row>
    <row r="4475" spans="1:11" ht="60" customHeight="1" x14ac:dyDescent="0.25">
      <c r="A4475" s="19">
        <v>794063</v>
      </c>
      <c r="B4475" s="20" t="s">
        <v>50673</v>
      </c>
      <c r="C4475" s="20"/>
      <c r="D4475" s="20" t="s">
        <v>50674</v>
      </c>
      <c r="E4475" s="20"/>
      <c r="F4475" s="20"/>
      <c r="G4475" s="20" t="s">
        <v>35310</v>
      </c>
      <c r="H4475" s="9">
        <v>138105.04999999999</v>
      </c>
      <c r="I4475" s="9">
        <v>0</v>
      </c>
      <c r="J4475" s="9"/>
      <c r="K4475" s="65"/>
    </row>
    <row r="4476" spans="1:11" ht="60" customHeight="1" x14ac:dyDescent="0.25">
      <c r="A4476" s="19">
        <v>794068</v>
      </c>
      <c r="B4476" s="20" t="s">
        <v>50675</v>
      </c>
      <c r="C4476" s="20"/>
      <c r="D4476" s="20" t="s">
        <v>50676</v>
      </c>
      <c r="E4476" s="20"/>
      <c r="F4476" s="20"/>
      <c r="G4476" s="20" t="s">
        <v>35310</v>
      </c>
      <c r="H4476" s="9">
        <v>187758.36</v>
      </c>
      <c r="I4476" s="9">
        <v>0</v>
      </c>
      <c r="J4476" s="9"/>
      <c r="K4476" s="65"/>
    </row>
    <row r="4477" spans="1:11" ht="60" customHeight="1" x14ac:dyDescent="0.25">
      <c r="A4477" s="19">
        <v>852034</v>
      </c>
      <c r="B4477" s="20" t="s">
        <v>50677</v>
      </c>
      <c r="C4477" s="20"/>
      <c r="D4477" s="20" t="s">
        <v>50678</v>
      </c>
      <c r="E4477" s="20"/>
      <c r="F4477" s="20"/>
      <c r="G4477" s="20" t="s">
        <v>35310</v>
      </c>
      <c r="H4477" s="9">
        <v>211450</v>
      </c>
      <c r="I4477" s="9">
        <v>0</v>
      </c>
      <c r="J4477" s="9"/>
      <c r="K4477" s="65"/>
    </row>
    <row r="4478" spans="1:11" ht="60" customHeight="1" x14ac:dyDescent="0.25">
      <c r="A4478" s="19">
        <v>852037</v>
      </c>
      <c r="B4478" s="20" t="s">
        <v>50679</v>
      </c>
      <c r="C4478" s="20"/>
      <c r="D4478" s="20" t="s">
        <v>50680</v>
      </c>
      <c r="E4478" s="20"/>
      <c r="F4478" s="20"/>
      <c r="G4478" s="20" t="s">
        <v>35310</v>
      </c>
      <c r="H4478" s="9">
        <v>531600</v>
      </c>
      <c r="I4478" s="9">
        <v>0</v>
      </c>
      <c r="J4478" s="9"/>
      <c r="K4478" s="65"/>
    </row>
    <row r="4479" spans="1:11" ht="60" customHeight="1" x14ac:dyDescent="0.25">
      <c r="A4479" s="19">
        <v>852038</v>
      </c>
      <c r="B4479" s="20" t="s">
        <v>50681</v>
      </c>
      <c r="C4479" s="20"/>
      <c r="D4479" s="20" t="s">
        <v>50682</v>
      </c>
      <c r="E4479" s="20"/>
      <c r="F4479" s="20"/>
      <c r="G4479" s="20" t="s">
        <v>35310</v>
      </c>
      <c r="H4479" s="9">
        <v>259000</v>
      </c>
      <c r="I4479" s="9">
        <v>0</v>
      </c>
      <c r="J4479" s="9"/>
      <c r="K4479" s="65"/>
    </row>
    <row r="4480" spans="1:11" ht="60" customHeight="1" x14ac:dyDescent="0.25">
      <c r="A4480" s="19">
        <v>852039</v>
      </c>
      <c r="B4480" s="20" t="s">
        <v>50683</v>
      </c>
      <c r="C4480" s="20"/>
      <c r="D4480" s="20" t="s">
        <v>50684</v>
      </c>
      <c r="E4480" s="20"/>
      <c r="F4480" s="20"/>
      <c r="G4480" s="20" t="s">
        <v>35310</v>
      </c>
      <c r="H4480" s="9">
        <v>241000</v>
      </c>
      <c r="I4480" s="9">
        <v>0</v>
      </c>
      <c r="J4480" s="9"/>
      <c r="K4480" s="65"/>
    </row>
    <row r="4481" spans="1:11" ht="60" customHeight="1" x14ac:dyDescent="0.25">
      <c r="A4481" s="19">
        <v>852040</v>
      </c>
      <c r="B4481" s="20" t="s">
        <v>50685</v>
      </c>
      <c r="C4481" s="20"/>
      <c r="D4481" s="20" t="s">
        <v>50686</v>
      </c>
      <c r="E4481" s="20"/>
      <c r="F4481" s="20"/>
      <c r="G4481" s="20" t="s">
        <v>35310</v>
      </c>
      <c r="H4481" s="9">
        <v>319000</v>
      </c>
      <c r="I4481" s="9">
        <v>0</v>
      </c>
      <c r="J4481" s="9"/>
      <c r="K4481" s="65"/>
    </row>
    <row r="4482" spans="1:11" ht="60" customHeight="1" x14ac:dyDescent="0.25">
      <c r="A4482" s="19">
        <v>852041</v>
      </c>
      <c r="B4482" s="20" t="s">
        <v>50687</v>
      </c>
      <c r="C4482" s="20"/>
      <c r="D4482" s="20" t="s">
        <v>50686</v>
      </c>
      <c r="E4482" s="20"/>
      <c r="F4482" s="20"/>
      <c r="G4482" s="20" t="s">
        <v>35310</v>
      </c>
      <c r="H4482" s="9">
        <v>319000</v>
      </c>
      <c r="I4482" s="9">
        <v>0</v>
      </c>
      <c r="J4482" s="9"/>
      <c r="K4482" s="65"/>
    </row>
    <row r="4483" spans="1:11" ht="60" customHeight="1" x14ac:dyDescent="0.25">
      <c r="A4483" s="19">
        <v>794117</v>
      </c>
      <c r="B4483" s="20" t="s">
        <v>50688</v>
      </c>
      <c r="C4483" s="20"/>
      <c r="D4483" s="20" t="s">
        <v>50689</v>
      </c>
      <c r="E4483" s="20"/>
      <c r="F4483" s="20"/>
      <c r="G4483" s="20" t="s">
        <v>35310</v>
      </c>
      <c r="H4483" s="9">
        <v>193479.95</v>
      </c>
      <c r="I4483" s="9">
        <v>0</v>
      </c>
      <c r="J4483" s="9"/>
      <c r="K4483" s="65"/>
    </row>
    <row r="4484" spans="1:11" ht="60" customHeight="1" x14ac:dyDescent="0.25">
      <c r="A4484" s="19">
        <v>794118</v>
      </c>
      <c r="B4484" s="20" t="s">
        <v>50690</v>
      </c>
      <c r="C4484" s="20"/>
      <c r="D4484" s="20" t="s">
        <v>50691</v>
      </c>
      <c r="E4484" s="20"/>
      <c r="F4484" s="20"/>
      <c r="G4484" s="20" t="s">
        <v>35310</v>
      </c>
      <c r="H4484" s="9">
        <v>214106.15</v>
      </c>
      <c r="I4484" s="9">
        <v>0</v>
      </c>
      <c r="J4484" s="9"/>
      <c r="K4484" s="65"/>
    </row>
    <row r="4485" spans="1:11" ht="60" customHeight="1" x14ac:dyDescent="0.25">
      <c r="A4485" s="19">
        <v>794160</v>
      </c>
      <c r="B4485" s="20" t="s">
        <v>50692</v>
      </c>
      <c r="C4485" s="20"/>
      <c r="D4485" s="20" t="s">
        <v>50693</v>
      </c>
      <c r="E4485" s="20"/>
      <c r="F4485" s="20"/>
      <c r="G4485" s="20" t="s">
        <v>35310</v>
      </c>
      <c r="H4485" s="9">
        <v>5326668.17</v>
      </c>
      <c r="I4485" s="9">
        <v>0</v>
      </c>
      <c r="J4485" s="9"/>
      <c r="K4485" s="65"/>
    </row>
    <row r="4486" spans="1:11" ht="60" customHeight="1" x14ac:dyDescent="0.25">
      <c r="A4486" s="19">
        <v>794168</v>
      </c>
      <c r="B4486" s="20" t="s">
        <v>50694</v>
      </c>
      <c r="C4486" s="20"/>
      <c r="D4486" s="20" t="s">
        <v>50695</v>
      </c>
      <c r="E4486" s="20"/>
      <c r="F4486" s="20"/>
      <c r="G4486" s="20" t="s">
        <v>35310</v>
      </c>
      <c r="H4486" s="9">
        <v>281706.39</v>
      </c>
      <c r="I4486" s="9">
        <v>0</v>
      </c>
      <c r="J4486" s="9"/>
      <c r="K4486" s="65"/>
    </row>
    <row r="4487" spans="1:11" ht="60" customHeight="1" x14ac:dyDescent="0.25">
      <c r="A4487" s="19">
        <v>794169</v>
      </c>
      <c r="B4487" s="20" t="s">
        <v>50696</v>
      </c>
      <c r="C4487" s="20"/>
      <c r="D4487" s="20" t="s">
        <v>50697</v>
      </c>
      <c r="E4487" s="20"/>
      <c r="F4487" s="20"/>
      <c r="G4487" s="20" t="s">
        <v>35310</v>
      </c>
      <c r="H4487" s="9">
        <v>281713.05</v>
      </c>
      <c r="I4487" s="9">
        <v>0</v>
      </c>
      <c r="J4487" s="9"/>
      <c r="K4487" s="65"/>
    </row>
    <row r="4488" spans="1:11" ht="60" customHeight="1" x14ac:dyDescent="0.25">
      <c r="A4488" s="19">
        <v>794170</v>
      </c>
      <c r="B4488" s="20" t="s">
        <v>50698</v>
      </c>
      <c r="C4488" s="20"/>
      <c r="D4488" s="20" t="s">
        <v>50699</v>
      </c>
      <c r="E4488" s="20"/>
      <c r="F4488" s="20"/>
      <c r="G4488" s="20" t="s">
        <v>35310</v>
      </c>
      <c r="H4488" s="9">
        <v>718886.52</v>
      </c>
      <c r="I4488" s="9">
        <v>110598.29</v>
      </c>
      <c r="J4488" s="9"/>
      <c r="K4488" s="65"/>
    </row>
    <row r="4489" spans="1:11" ht="60" customHeight="1" x14ac:dyDescent="0.25">
      <c r="A4489" s="19">
        <v>794172</v>
      </c>
      <c r="B4489" s="20" t="s">
        <v>50700</v>
      </c>
      <c r="C4489" s="20"/>
      <c r="D4489" s="20" t="s">
        <v>50701</v>
      </c>
      <c r="E4489" s="20"/>
      <c r="F4489" s="20"/>
      <c r="G4489" s="20" t="s">
        <v>35310</v>
      </c>
      <c r="H4489" s="9">
        <v>177867.43</v>
      </c>
      <c r="I4489" s="9">
        <v>13681.96</v>
      </c>
      <c r="J4489" s="9"/>
      <c r="K4489" s="65"/>
    </row>
    <row r="4490" spans="1:11" ht="60" customHeight="1" x14ac:dyDescent="0.25">
      <c r="A4490" s="19">
        <v>794235</v>
      </c>
      <c r="B4490" s="20" t="s">
        <v>50702</v>
      </c>
      <c r="C4490" s="20"/>
      <c r="D4490" s="20" t="s">
        <v>50703</v>
      </c>
      <c r="E4490" s="20"/>
      <c r="F4490" s="20"/>
      <c r="G4490" s="20" t="s">
        <v>35310</v>
      </c>
      <c r="H4490" s="9">
        <v>129665.21</v>
      </c>
      <c r="I4490" s="9">
        <v>0</v>
      </c>
      <c r="J4490" s="9"/>
      <c r="K4490" s="65"/>
    </row>
    <row r="4491" spans="1:11" ht="60" customHeight="1" x14ac:dyDescent="0.25">
      <c r="A4491" s="19">
        <v>794266</v>
      </c>
      <c r="B4491" s="20" t="s">
        <v>50704</v>
      </c>
      <c r="C4491" s="20"/>
      <c r="D4491" s="20" t="s">
        <v>50705</v>
      </c>
      <c r="E4491" s="20"/>
      <c r="F4491" s="20"/>
      <c r="G4491" s="20" t="s">
        <v>35310</v>
      </c>
      <c r="H4491" s="9">
        <v>191067.94</v>
      </c>
      <c r="I4491" s="9">
        <v>0</v>
      </c>
      <c r="J4491" s="9"/>
      <c r="K4491" s="65"/>
    </row>
    <row r="4492" spans="1:11" ht="60" customHeight="1" x14ac:dyDescent="0.25">
      <c r="A4492" s="19">
        <v>794279</v>
      </c>
      <c r="B4492" s="20" t="s">
        <v>50706</v>
      </c>
      <c r="C4492" s="20"/>
      <c r="D4492" s="20" t="s">
        <v>50707</v>
      </c>
      <c r="E4492" s="20"/>
      <c r="F4492" s="20"/>
      <c r="G4492" s="20" t="s">
        <v>35310</v>
      </c>
      <c r="H4492" s="9">
        <v>194871.88</v>
      </c>
      <c r="I4492" s="9">
        <v>0</v>
      </c>
      <c r="J4492" s="9"/>
      <c r="K4492" s="65"/>
    </row>
    <row r="4493" spans="1:11" ht="60" customHeight="1" x14ac:dyDescent="0.25">
      <c r="A4493" s="19">
        <v>794292</v>
      </c>
      <c r="B4493" s="20" t="s">
        <v>50708</v>
      </c>
      <c r="C4493" s="20"/>
      <c r="D4493" s="20" t="s">
        <v>50709</v>
      </c>
      <c r="E4493" s="20"/>
      <c r="F4493" s="20"/>
      <c r="G4493" s="20" t="s">
        <v>35310</v>
      </c>
      <c r="H4493" s="9">
        <v>166740.74</v>
      </c>
      <c r="I4493" s="9">
        <v>0</v>
      </c>
      <c r="J4493" s="9"/>
      <c r="K4493" s="65"/>
    </row>
    <row r="4494" spans="1:11" ht="60" customHeight="1" x14ac:dyDescent="0.25">
      <c r="A4494" s="19">
        <v>794297</v>
      </c>
      <c r="B4494" s="20" t="s">
        <v>50710</v>
      </c>
      <c r="C4494" s="20"/>
      <c r="D4494" s="20" t="s">
        <v>50711</v>
      </c>
      <c r="E4494" s="20"/>
      <c r="F4494" s="20"/>
      <c r="G4494" s="20" t="s">
        <v>35310</v>
      </c>
      <c r="H4494" s="9">
        <v>899033.51</v>
      </c>
      <c r="I4494" s="9">
        <v>0</v>
      </c>
      <c r="J4494" s="9"/>
      <c r="K4494" s="65"/>
    </row>
    <row r="4495" spans="1:11" ht="60" customHeight="1" x14ac:dyDescent="0.25">
      <c r="A4495" s="19">
        <v>794312</v>
      </c>
      <c r="B4495" s="20" t="s">
        <v>50712</v>
      </c>
      <c r="C4495" s="20"/>
      <c r="D4495" s="20" t="s">
        <v>50713</v>
      </c>
      <c r="E4495" s="20"/>
      <c r="F4495" s="20"/>
      <c r="G4495" s="20" t="s">
        <v>35310</v>
      </c>
      <c r="H4495" s="9">
        <v>242736.51</v>
      </c>
      <c r="I4495" s="9">
        <v>0</v>
      </c>
      <c r="J4495" s="9"/>
      <c r="K4495" s="65"/>
    </row>
    <row r="4496" spans="1:11" ht="60" customHeight="1" x14ac:dyDescent="0.25">
      <c r="A4496" s="19">
        <v>794313</v>
      </c>
      <c r="B4496" s="20" t="s">
        <v>50714</v>
      </c>
      <c r="C4496" s="20"/>
      <c r="D4496" s="20" t="s">
        <v>50715</v>
      </c>
      <c r="E4496" s="20"/>
      <c r="F4496" s="20"/>
      <c r="G4496" s="20" t="s">
        <v>35310</v>
      </c>
      <c r="H4496" s="9">
        <v>118419.6</v>
      </c>
      <c r="I4496" s="9">
        <v>0</v>
      </c>
      <c r="J4496" s="9"/>
      <c r="K4496" s="65"/>
    </row>
    <row r="4497" spans="1:11" ht="60" customHeight="1" x14ac:dyDescent="0.25">
      <c r="A4497" s="19">
        <v>794314</v>
      </c>
      <c r="B4497" s="20" t="s">
        <v>50716</v>
      </c>
      <c r="C4497" s="20"/>
      <c r="D4497" s="20" t="s">
        <v>50717</v>
      </c>
      <c r="E4497" s="20"/>
      <c r="F4497" s="20"/>
      <c r="G4497" s="20" t="s">
        <v>35310</v>
      </c>
      <c r="H4497" s="9">
        <v>409595.45</v>
      </c>
      <c r="I4497" s="9">
        <v>0</v>
      </c>
      <c r="J4497" s="9"/>
      <c r="K4497" s="65"/>
    </row>
    <row r="4498" spans="1:11" ht="60" customHeight="1" x14ac:dyDescent="0.25">
      <c r="A4498" s="19">
        <v>794334</v>
      </c>
      <c r="B4498" s="20" t="s">
        <v>50718</v>
      </c>
      <c r="C4498" s="20"/>
      <c r="D4498" s="20" t="s">
        <v>50719</v>
      </c>
      <c r="E4498" s="20"/>
      <c r="F4498" s="20"/>
      <c r="G4498" s="20" t="s">
        <v>35310</v>
      </c>
      <c r="H4498" s="9">
        <v>108047.54</v>
      </c>
      <c r="I4498" s="9">
        <v>8311.1200000000008</v>
      </c>
      <c r="J4498" s="9"/>
      <c r="K4498" s="65"/>
    </row>
    <row r="4499" spans="1:11" ht="60" customHeight="1" x14ac:dyDescent="0.25">
      <c r="A4499" s="19">
        <v>794364</v>
      </c>
      <c r="B4499" s="20" t="s">
        <v>50720</v>
      </c>
      <c r="C4499" s="20"/>
      <c r="D4499" s="20" t="s">
        <v>50721</v>
      </c>
      <c r="E4499" s="20"/>
      <c r="F4499" s="20"/>
      <c r="G4499" s="20" t="s">
        <v>35310</v>
      </c>
      <c r="H4499" s="9">
        <v>116319.3</v>
      </c>
      <c r="I4499" s="9">
        <v>0</v>
      </c>
      <c r="J4499" s="9"/>
      <c r="K4499" s="65"/>
    </row>
    <row r="4500" spans="1:11" ht="60" customHeight="1" x14ac:dyDescent="0.25">
      <c r="A4500" s="19">
        <v>794387</v>
      </c>
      <c r="B4500" s="20" t="s">
        <v>50722</v>
      </c>
      <c r="C4500" s="20"/>
      <c r="D4500" s="20" t="s">
        <v>50723</v>
      </c>
      <c r="E4500" s="20"/>
      <c r="F4500" s="20"/>
      <c r="G4500" s="20" t="s">
        <v>35310</v>
      </c>
      <c r="H4500" s="9">
        <v>131673.14000000001</v>
      </c>
      <c r="I4500" s="9">
        <v>0</v>
      </c>
      <c r="J4500" s="9"/>
      <c r="K4500" s="65"/>
    </row>
    <row r="4501" spans="1:11" ht="60" customHeight="1" x14ac:dyDescent="0.25">
      <c r="A4501" s="19">
        <v>794388</v>
      </c>
      <c r="B4501" s="20" t="s">
        <v>50724</v>
      </c>
      <c r="C4501" s="20"/>
      <c r="D4501" s="20" t="s">
        <v>50725</v>
      </c>
      <c r="E4501" s="20"/>
      <c r="F4501" s="20"/>
      <c r="G4501" s="20" t="s">
        <v>35310</v>
      </c>
      <c r="H4501" s="9">
        <v>127888.97</v>
      </c>
      <c r="I4501" s="9">
        <v>0</v>
      </c>
      <c r="J4501" s="9"/>
      <c r="K4501" s="65"/>
    </row>
    <row r="4502" spans="1:11" ht="60" customHeight="1" x14ac:dyDescent="0.25">
      <c r="A4502" s="19">
        <v>794537</v>
      </c>
      <c r="B4502" s="20" t="s">
        <v>50726</v>
      </c>
      <c r="C4502" s="20"/>
      <c r="D4502" s="20" t="s">
        <v>50727</v>
      </c>
      <c r="E4502" s="20"/>
      <c r="F4502" s="20"/>
      <c r="G4502" s="20" t="s">
        <v>35310</v>
      </c>
      <c r="H4502" s="9">
        <v>5700900</v>
      </c>
      <c r="I4502" s="9">
        <v>0</v>
      </c>
      <c r="J4502" s="9"/>
      <c r="K4502" s="65"/>
    </row>
    <row r="4503" spans="1:11" ht="60" customHeight="1" x14ac:dyDescent="0.25">
      <c r="A4503" s="19">
        <v>794538</v>
      </c>
      <c r="B4503" s="20" t="s">
        <v>50728</v>
      </c>
      <c r="C4503" s="20"/>
      <c r="D4503" s="20" t="s">
        <v>50729</v>
      </c>
      <c r="E4503" s="20"/>
      <c r="F4503" s="20"/>
      <c r="G4503" s="20" t="s">
        <v>35310</v>
      </c>
      <c r="H4503" s="9">
        <v>685540.44</v>
      </c>
      <c r="I4503" s="9">
        <v>0</v>
      </c>
      <c r="J4503" s="9"/>
      <c r="K4503" s="65"/>
    </row>
    <row r="4504" spans="1:11" ht="60" customHeight="1" x14ac:dyDescent="0.25">
      <c r="A4504" s="19">
        <v>794539</v>
      </c>
      <c r="B4504" s="20" t="s">
        <v>50730</v>
      </c>
      <c r="C4504" s="20"/>
      <c r="D4504" s="20" t="s">
        <v>50731</v>
      </c>
      <c r="E4504" s="20"/>
      <c r="F4504" s="20"/>
      <c r="G4504" s="20" t="s">
        <v>35310</v>
      </c>
      <c r="H4504" s="9">
        <v>504619.88</v>
      </c>
      <c r="I4504" s="9">
        <v>0</v>
      </c>
      <c r="J4504" s="9"/>
      <c r="K4504" s="65"/>
    </row>
    <row r="4505" spans="1:11" ht="60" customHeight="1" x14ac:dyDescent="0.25">
      <c r="A4505" s="19">
        <v>794576</v>
      </c>
      <c r="B4505" s="20" t="s">
        <v>50732</v>
      </c>
      <c r="C4505" s="20"/>
      <c r="D4505" s="20" t="s">
        <v>50733</v>
      </c>
      <c r="E4505" s="20"/>
      <c r="F4505" s="20"/>
      <c r="G4505" s="20" t="s">
        <v>35310</v>
      </c>
      <c r="H4505" s="9">
        <v>2289395.2200000002</v>
      </c>
      <c r="I4505" s="9">
        <v>0</v>
      </c>
      <c r="J4505" s="9"/>
      <c r="K4505" s="65"/>
    </row>
    <row r="4506" spans="1:11" ht="60" customHeight="1" x14ac:dyDescent="0.25">
      <c r="A4506" s="19">
        <v>794580</v>
      </c>
      <c r="B4506" s="20" t="s">
        <v>50734</v>
      </c>
      <c r="C4506" s="20"/>
      <c r="D4506" s="20" t="s">
        <v>50735</v>
      </c>
      <c r="E4506" s="20"/>
      <c r="F4506" s="20"/>
      <c r="G4506" s="20" t="s">
        <v>35310</v>
      </c>
      <c r="H4506" s="9">
        <v>131243.04</v>
      </c>
      <c r="I4506" s="9">
        <v>0</v>
      </c>
      <c r="J4506" s="9"/>
      <c r="K4506" s="65"/>
    </row>
    <row r="4507" spans="1:11" ht="60" customHeight="1" x14ac:dyDescent="0.25">
      <c r="A4507" s="19">
        <v>794585</v>
      </c>
      <c r="B4507" s="20" t="s">
        <v>50736</v>
      </c>
      <c r="C4507" s="20"/>
      <c r="D4507" s="20" t="s">
        <v>50737</v>
      </c>
      <c r="E4507" s="20"/>
      <c r="F4507" s="20"/>
      <c r="G4507" s="20" t="s">
        <v>35310</v>
      </c>
      <c r="H4507" s="9">
        <v>733779.44</v>
      </c>
      <c r="I4507" s="9">
        <v>0</v>
      </c>
      <c r="J4507" s="9"/>
      <c r="K4507" s="65"/>
    </row>
    <row r="4508" spans="1:11" ht="60" customHeight="1" x14ac:dyDescent="0.25">
      <c r="A4508" s="19">
        <v>794586</v>
      </c>
      <c r="B4508" s="20" t="s">
        <v>50738</v>
      </c>
      <c r="C4508" s="20"/>
      <c r="D4508" s="20" t="s">
        <v>50739</v>
      </c>
      <c r="E4508" s="20"/>
      <c r="F4508" s="20"/>
      <c r="G4508" s="20" t="s">
        <v>35310</v>
      </c>
      <c r="H4508" s="9">
        <v>536000</v>
      </c>
      <c r="I4508" s="9">
        <v>0</v>
      </c>
      <c r="J4508" s="9"/>
      <c r="K4508" s="65"/>
    </row>
    <row r="4509" spans="1:11" ht="60" customHeight="1" x14ac:dyDescent="0.25">
      <c r="A4509" s="19">
        <v>794587</v>
      </c>
      <c r="B4509" s="20" t="s">
        <v>50740</v>
      </c>
      <c r="C4509" s="20"/>
      <c r="D4509" s="20" t="s">
        <v>50741</v>
      </c>
      <c r="E4509" s="20"/>
      <c r="F4509" s="20"/>
      <c r="G4509" s="20" t="s">
        <v>35310</v>
      </c>
      <c r="H4509" s="9">
        <v>457110.64</v>
      </c>
      <c r="I4509" s="9">
        <v>0</v>
      </c>
      <c r="J4509" s="9"/>
      <c r="K4509" s="65"/>
    </row>
    <row r="4510" spans="1:11" ht="60" customHeight="1" x14ac:dyDescent="0.25">
      <c r="A4510" s="19">
        <v>794588</v>
      </c>
      <c r="B4510" s="20" t="s">
        <v>50742</v>
      </c>
      <c r="C4510" s="20"/>
      <c r="D4510" s="20" t="s">
        <v>50743</v>
      </c>
      <c r="E4510" s="20"/>
      <c r="F4510" s="20"/>
      <c r="G4510" s="20" t="s">
        <v>35310</v>
      </c>
      <c r="H4510" s="9">
        <v>536000</v>
      </c>
      <c r="I4510" s="9">
        <v>0</v>
      </c>
      <c r="J4510" s="9"/>
      <c r="K4510" s="65"/>
    </row>
    <row r="4511" spans="1:11" ht="60" customHeight="1" x14ac:dyDescent="0.25">
      <c r="A4511" s="19">
        <v>794589</v>
      </c>
      <c r="B4511" s="20" t="s">
        <v>50744</v>
      </c>
      <c r="C4511" s="20"/>
      <c r="D4511" s="20" t="s">
        <v>50745</v>
      </c>
      <c r="E4511" s="20"/>
      <c r="F4511" s="20"/>
      <c r="G4511" s="20" t="s">
        <v>35310</v>
      </c>
      <c r="H4511" s="9">
        <v>618076.15</v>
      </c>
      <c r="I4511" s="9">
        <v>0</v>
      </c>
      <c r="J4511" s="9"/>
      <c r="K4511" s="65"/>
    </row>
    <row r="4512" spans="1:11" ht="60" customHeight="1" x14ac:dyDescent="0.25">
      <c r="A4512" s="19">
        <v>794593</v>
      </c>
      <c r="B4512" s="20" t="s">
        <v>50746</v>
      </c>
      <c r="C4512" s="20"/>
      <c r="D4512" s="20" t="s">
        <v>50747</v>
      </c>
      <c r="E4512" s="20"/>
      <c r="F4512" s="20"/>
      <c r="G4512" s="20" t="s">
        <v>35310</v>
      </c>
      <c r="H4512" s="9">
        <v>140000</v>
      </c>
      <c r="I4512" s="9">
        <v>0</v>
      </c>
      <c r="J4512" s="9"/>
      <c r="K4512" s="65"/>
    </row>
    <row r="4513" spans="1:11" ht="60" customHeight="1" x14ac:dyDescent="0.25">
      <c r="A4513" s="28">
        <v>794595</v>
      </c>
      <c r="B4513" s="27" t="s">
        <v>50748</v>
      </c>
      <c r="C4513" s="27"/>
      <c r="D4513" s="27" t="s">
        <v>50749</v>
      </c>
      <c r="E4513" s="27"/>
      <c r="F4513" s="27"/>
      <c r="G4513" s="27" t="s">
        <v>35310</v>
      </c>
      <c r="H4513" s="37">
        <v>280000</v>
      </c>
      <c r="I4513" s="37">
        <v>0</v>
      </c>
      <c r="J4513" s="37"/>
      <c r="K4513" s="65"/>
    </row>
    <row r="4514" spans="1:11" ht="60" customHeight="1" x14ac:dyDescent="0.25">
      <c r="A4514" s="19">
        <v>794596</v>
      </c>
      <c r="B4514" s="20" t="s">
        <v>50750</v>
      </c>
      <c r="C4514" s="20"/>
      <c r="D4514" s="20" t="s">
        <v>50749</v>
      </c>
      <c r="E4514" s="20"/>
      <c r="F4514" s="20"/>
      <c r="G4514" s="20" t="s">
        <v>35310</v>
      </c>
      <c r="H4514" s="9">
        <v>155484</v>
      </c>
      <c r="I4514" s="9">
        <v>0</v>
      </c>
      <c r="J4514" s="9"/>
      <c r="K4514" s="65"/>
    </row>
    <row r="4515" spans="1:11" ht="60" customHeight="1" x14ac:dyDescent="0.25">
      <c r="A4515" s="19">
        <v>794598</v>
      </c>
      <c r="B4515" s="20" t="s">
        <v>50751</v>
      </c>
      <c r="C4515" s="20"/>
      <c r="D4515" s="20" t="s">
        <v>50752</v>
      </c>
      <c r="E4515" s="20"/>
      <c r="F4515" s="20"/>
      <c r="G4515" s="20" t="s">
        <v>35310</v>
      </c>
      <c r="H4515" s="9">
        <v>115000</v>
      </c>
      <c r="I4515" s="9">
        <v>0</v>
      </c>
      <c r="J4515" s="9"/>
      <c r="K4515" s="65"/>
    </row>
    <row r="4516" spans="1:11" ht="60" customHeight="1" x14ac:dyDescent="0.25">
      <c r="A4516" s="19">
        <v>660402</v>
      </c>
      <c r="B4516" s="20" t="s">
        <v>50753</v>
      </c>
      <c r="C4516" s="20"/>
      <c r="D4516" s="20" t="s">
        <v>9876</v>
      </c>
      <c r="E4516" s="20"/>
      <c r="F4516" s="20"/>
      <c r="G4516" s="20" t="s">
        <v>35310</v>
      </c>
      <c r="H4516" s="9">
        <v>177368.4</v>
      </c>
      <c r="I4516" s="9">
        <v>0</v>
      </c>
      <c r="J4516" s="9"/>
      <c r="K4516" s="65"/>
    </row>
    <row r="4517" spans="1:11" ht="60" customHeight="1" x14ac:dyDescent="0.25">
      <c r="A4517" s="19">
        <v>662554</v>
      </c>
      <c r="B4517" s="20" t="s">
        <v>50754</v>
      </c>
      <c r="C4517" s="20"/>
      <c r="D4517" s="20" t="s">
        <v>50755</v>
      </c>
      <c r="E4517" s="20"/>
      <c r="F4517" s="20"/>
      <c r="G4517" s="20" t="s">
        <v>35310</v>
      </c>
      <c r="H4517" s="9">
        <v>201574.79</v>
      </c>
      <c r="I4517" s="9">
        <v>0</v>
      </c>
      <c r="J4517" s="9"/>
      <c r="K4517" s="65"/>
    </row>
    <row r="4518" spans="1:11" ht="60" customHeight="1" x14ac:dyDescent="0.25">
      <c r="A4518" s="19">
        <v>794617</v>
      </c>
      <c r="B4518" s="20" t="s">
        <v>50756</v>
      </c>
      <c r="C4518" s="20"/>
      <c r="D4518" s="20" t="s">
        <v>50757</v>
      </c>
      <c r="E4518" s="20"/>
      <c r="F4518" s="20"/>
      <c r="G4518" s="20" t="s">
        <v>35310</v>
      </c>
      <c r="H4518" s="9">
        <v>2236228.2200000002</v>
      </c>
      <c r="I4518" s="9">
        <v>0</v>
      </c>
      <c r="J4518" s="9"/>
      <c r="K4518" s="65"/>
    </row>
    <row r="4519" spans="1:11" ht="60" customHeight="1" x14ac:dyDescent="0.25">
      <c r="A4519" s="19">
        <v>794619</v>
      </c>
      <c r="B4519" s="20" t="s">
        <v>50758</v>
      </c>
      <c r="C4519" s="20"/>
      <c r="D4519" s="20" t="s">
        <v>50759</v>
      </c>
      <c r="E4519" s="20"/>
      <c r="F4519" s="20"/>
      <c r="G4519" s="20" t="s">
        <v>35310</v>
      </c>
      <c r="H4519" s="9">
        <v>457802.49</v>
      </c>
      <c r="I4519" s="9">
        <v>0</v>
      </c>
      <c r="J4519" s="9"/>
      <c r="K4519" s="65"/>
    </row>
    <row r="4520" spans="1:11" ht="60" customHeight="1" x14ac:dyDescent="0.25">
      <c r="A4520" s="19">
        <v>794620</v>
      </c>
      <c r="B4520" s="20" t="s">
        <v>50760</v>
      </c>
      <c r="C4520" s="20"/>
      <c r="D4520" s="20" t="s">
        <v>50761</v>
      </c>
      <c r="E4520" s="20"/>
      <c r="F4520" s="20"/>
      <c r="G4520" s="20" t="s">
        <v>35310</v>
      </c>
      <c r="H4520" s="9">
        <v>412801.99</v>
      </c>
      <c r="I4520" s="9">
        <v>0</v>
      </c>
      <c r="J4520" s="9"/>
      <c r="K4520" s="65"/>
    </row>
    <row r="4521" spans="1:11" ht="60" customHeight="1" x14ac:dyDescent="0.25">
      <c r="A4521" s="19">
        <v>794621</v>
      </c>
      <c r="B4521" s="20" t="s">
        <v>50762</v>
      </c>
      <c r="C4521" s="20"/>
      <c r="D4521" s="20" t="s">
        <v>50763</v>
      </c>
      <c r="E4521" s="20"/>
      <c r="F4521" s="20"/>
      <c r="G4521" s="20" t="s">
        <v>35310</v>
      </c>
      <c r="H4521" s="9">
        <v>650943.37</v>
      </c>
      <c r="I4521" s="9">
        <v>0</v>
      </c>
      <c r="J4521" s="9"/>
      <c r="K4521" s="65"/>
    </row>
    <row r="4522" spans="1:11" ht="60" customHeight="1" x14ac:dyDescent="0.25">
      <c r="A4522" s="19">
        <v>794622</v>
      </c>
      <c r="B4522" s="20" t="s">
        <v>50764</v>
      </c>
      <c r="C4522" s="20"/>
      <c r="D4522" s="20" t="s">
        <v>50765</v>
      </c>
      <c r="E4522" s="20"/>
      <c r="F4522" s="20"/>
      <c r="G4522" s="20" t="s">
        <v>35310</v>
      </c>
      <c r="H4522" s="9">
        <v>550607.48</v>
      </c>
      <c r="I4522" s="9">
        <v>0</v>
      </c>
      <c r="J4522" s="9"/>
      <c r="K4522" s="65"/>
    </row>
    <row r="4523" spans="1:11" ht="60" customHeight="1" x14ac:dyDescent="0.25">
      <c r="A4523" s="19">
        <v>794623</v>
      </c>
      <c r="B4523" s="20" t="s">
        <v>50766</v>
      </c>
      <c r="C4523" s="20"/>
      <c r="D4523" s="20" t="s">
        <v>50767</v>
      </c>
      <c r="E4523" s="20"/>
      <c r="F4523" s="20"/>
      <c r="G4523" s="20" t="s">
        <v>35310</v>
      </c>
      <c r="H4523" s="9">
        <v>514558.4</v>
      </c>
      <c r="I4523" s="9">
        <v>0</v>
      </c>
      <c r="J4523" s="9"/>
      <c r="K4523" s="65"/>
    </row>
    <row r="4524" spans="1:11" ht="60" customHeight="1" x14ac:dyDescent="0.25">
      <c r="A4524" s="19">
        <v>794646</v>
      </c>
      <c r="B4524" s="20" t="s">
        <v>50768</v>
      </c>
      <c r="C4524" s="20"/>
      <c r="D4524" s="20" t="s">
        <v>50749</v>
      </c>
      <c r="E4524" s="20"/>
      <c r="F4524" s="20"/>
      <c r="G4524" s="20" t="s">
        <v>35310</v>
      </c>
      <c r="H4524" s="9">
        <v>142005</v>
      </c>
      <c r="I4524" s="9">
        <v>0</v>
      </c>
      <c r="J4524" s="9"/>
      <c r="K4524" s="65"/>
    </row>
    <row r="4525" spans="1:11" ht="60" customHeight="1" x14ac:dyDescent="0.25">
      <c r="A4525" s="19">
        <v>794761</v>
      </c>
      <c r="B4525" s="20" t="s">
        <v>50769</v>
      </c>
      <c r="C4525" s="20"/>
      <c r="D4525" s="20" t="s">
        <v>50770</v>
      </c>
      <c r="E4525" s="20"/>
      <c r="F4525" s="20"/>
      <c r="G4525" s="20" t="s">
        <v>35310</v>
      </c>
      <c r="H4525" s="9">
        <v>123952.32000000001</v>
      </c>
      <c r="I4525" s="9">
        <v>0</v>
      </c>
      <c r="J4525" s="9"/>
      <c r="K4525" s="65"/>
    </row>
    <row r="4526" spans="1:11" ht="60" customHeight="1" x14ac:dyDescent="0.25">
      <c r="A4526" s="19">
        <v>794764</v>
      </c>
      <c r="B4526" s="20" t="s">
        <v>50771</v>
      </c>
      <c r="C4526" s="20"/>
      <c r="D4526" s="20" t="s">
        <v>50772</v>
      </c>
      <c r="E4526" s="20"/>
      <c r="F4526" s="20"/>
      <c r="G4526" s="20" t="s">
        <v>35310</v>
      </c>
      <c r="H4526" s="9">
        <v>148253.04</v>
      </c>
      <c r="I4526" s="9">
        <v>0</v>
      </c>
      <c r="J4526" s="9"/>
      <c r="K4526" s="65"/>
    </row>
    <row r="4527" spans="1:11" ht="60" customHeight="1" x14ac:dyDescent="0.25">
      <c r="A4527" s="19">
        <v>794855</v>
      </c>
      <c r="B4527" s="20" t="s">
        <v>50773</v>
      </c>
      <c r="C4527" s="20"/>
      <c r="D4527" s="20" t="s">
        <v>50774</v>
      </c>
      <c r="E4527" s="20"/>
      <c r="F4527" s="20"/>
      <c r="G4527" s="20" t="s">
        <v>35310</v>
      </c>
      <c r="H4527" s="9">
        <v>1244889.02</v>
      </c>
      <c r="I4527" s="9">
        <v>0</v>
      </c>
      <c r="J4527" s="9"/>
      <c r="K4527" s="65"/>
    </row>
    <row r="4528" spans="1:11" ht="60" customHeight="1" x14ac:dyDescent="0.25">
      <c r="A4528" s="19">
        <v>794905</v>
      </c>
      <c r="B4528" s="20" t="s">
        <v>50775</v>
      </c>
      <c r="C4528" s="20"/>
      <c r="D4528" s="20" t="s">
        <v>50776</v>
      </c>
      <c r="E4528" s="20"/>
      <c r="F4528" s="20"/>
      <c r="G4528" s="20" t="s">
        <v>35310</v>
      </c>
      <c r="H4528" s="9">
        <v>988016.8</v>
      </c>
      <c r="I4528" s="9">
        <v>0</v>
      </c>
      <c r="J4528" s="9"/>
      <c r="K4528" s="65"/>
    </row>
    <row r="4529" spans="1:11" ht="60" customHeight="1" x14ac:dyDescent="0.25">
      <c r="A4529" s="19">
        <v>794958</v>
      </c>
      <c r="B4529" s="20" t="s">
        <v>50777</v>
      </c>
      <c r="C4529" s="20"/>
      <c r="D4529" s="20" t="s">
        <v>50778</v>
      </c>
      <c r="E4529" s="20"/>
      <c r="F4529" s="20"/>
      <c r="G4529" s="20" t="s">
        <v>35310</v>
      </c>
      <c r="H4529" s="9">
        <v>100008.86</v>
      </c>
      <c r="I4529" s="9">
        <v>0</v>
      </c>
      <c r="J4529" s="9"/>
      <c r="K4529" s="65"/>
    </row>
    <row r="4530" spans="1:11" ht="60" customHeight="1" x14ac:dyDescent="0.25">
      <c r="A4530" s="19">
        <v>795012</v>
      </c>
      <c r="B4530" s="20" t="s">
        <v>50779</v>
      </c>
      <c r="C4530" s="20"/>
      <c r="D4530" s="20" t="s">
        <v>50780</v>
      </c>
      <c r="E4530" s="20"/>
      <c r="F4530" s="20"/>
      <c r="G4530" s="20" t="s">
        <v>35310</v>
      </c>
      <c r="H4530" s="9">
        <v>1633973.09</v>
      </c>
      <c r="I4530" s="9">
        <v>0</v>
      </c>
      <c r="J4530" s="9"/>
      <c r="K4530" s="65"/>
    </row>
    <row r="4531" spans="1:11" ht="60" customHeight="1" x14ac:dyDescent="0.25">
      <c r="A4531" s="19">
        <v>795019</v>
      </c>
      <c r="B4531" s="20" t="s">
        <v>50781</v>
      </c>
      <c r="C4531" s="20"/>
      <c r="D4531" s="20" t="s">
        <v>50782</v>
      </c>
      <c r="E4531" s="20"/>
      <c r="F4531" s="20"/>
      <c r="G4531" s="20" t="s">
        <v>35310</v>
      </c>
      <c r="H4531" s="9">
        <v>1203243.6599999999</v>
      </c>
      <c r="I4531" s="9">
        <v>0</v>
      </c>
      <c r="J4531" s="9"/>
      <c r="K4531" s="65"/>
    </row>
    <row r="4532" spans="1:11" ht="60" customHeight="1" x14ac:dyDescent="0.25">
      <c r="A4532" s="19">
        <v>795046</v>
      </c>
      <c r="B4532" s="20" t="s">
        <v>50783</v>
      </c>
      <c r="C4532" s="20"/>
      <c r="D4532" s="20" t="s">
        <v>50784</v>
      </c>
      <c r="E4532" s="20"/>
      <c r="F4532" s="20"/>
      <c r="G4532" s="20" t="s">
        <v>35310</v>
      </c>
      <c r="H4532" s="9">
        <v>4371996.3099999996</v>
      </c>
      <c r="I4532" s="9">
        <v>0</v>
      </c>
      <c r="J4532" s="9"/>
      <c r="K4532" s="65"/>
    </row>
    <row r="4533" spans="1:11" ht="60" customHeight="1" x14ac:dyDescent="0.25">
      <c r="A4533" s="19">
        <v>795047</v>
      </c>
      <c r="B4533" s="20" t="s">
        <v>50785</v>
      </c>
      <c r="C4533" s="20"/>
      <c r="D4533" s="20" t="s">
        <v>50786</v>
      </c>
      <c r="E4533" s="20"/>
      <c r="F4533" s="20"/>
      <c r="G4533" s="20" t="s">
        <v>35310</v>
      </c>
      <c r="H4533" s="9">
        <v>184494.87</v>
      </c>
      <c r="I4533" s="9">
        <v>0</v>
      </c>
      <c r="J4533" s="9"/>
      <c r="K4533" s="65"/>
    </row>
    <row r="4534" spans="1:11" ht="60" customHeight="1" x14ac:dyDescent="0.25">
      <c r="A4534" s="19">
        <v>795055</v>
      </c>
      <c r="B4534" s="20" t="s">
        <v>50787</v>
      </c>
      <c r="C4534" s="20"/>
      <c r="D4534" s="20" t="s">
        <v>50788</v>
      </c>
      <c r="E4534" s="20"/>
      <c r="F4534" s="20"/>
      <c r="G4534" s="20" t="s">
        <v>35310</v>
      </c>
      <c r="H4534" s="9">
        <v>116873.05</v>
      </c>
      <c r="I4534" s="9">
        <v>0</v>
      </c>
      <c r="J4534" s="9"/>
      <c r="K4534" s="65"/>
    </row>
    <row r="4535" spans="1:11" ht="60" customHeight="1" x14ac:dyDescent="0.25">
      <c r="A4535" s="19">
        <v>795057</v>
      </c>
      <c r="B4535" s="20" t="s">
        <v>50789</v>
      </c>
      <c r="C4535" s="20"/>
      <c r="D4535" s="20" t="s">
        <v>50790</v>
      </c>
      <c r="E4535" s="20"/>
      <c r="F4535" s="20"/>
      <c r="G4535" s="20" t="s">
        <v>35310</v>
      </c>
      <c r="H4535" s="9">
        <v>301029.56</v>
      </c>
      <c r="I4535" s="9">
        <v>0</v>
      </c>
      <c r="J4535" s="9"/>
      <c r="K4535" s="65"/>
    </row>
    <row r="4536" spans="1:11" ht="60" customHeight="1" x14ac:dyDescent="0.25">
      <c r="A4536" s="19">
        <v>795058</v>
      </c>
      <c r="B4536" s="20" t="s">
        <v>50791</v>
      </c>
      <c r="C4536" s="20"/>
      <c r="D4536" s="20" t="s">
        <v>50792</v>
      </c>
      <c r="E4536" s="20"/>
      <c r="F4536" s="20"/>
      <c r="G4536" s="20" t="s">
        <v>35310</v>
      </c>
      <c r="H4536" s="9">
        <v>349873.8</v>
      </c>
      <c r="I4536" s="9">
        <v>0</v>
      </c>
      <c r="J4536" s="9"/>
      <c r="K4536" s="65"/>
    </row>
    <row r="4537" spans="1:11" ht="60" customHeight="1" x14ac:dyDescent="0.25">
      <c r="A4537" s="19">
        <v>795076</v>
      </c>
      <c r="B4537" s="20" t="s">
        <v>50793</v>
      </c>
      <c r="C4537" s="20"/>
      <c r="D4537" s="20" t="s">
        <v>50794</v>
      </c>
      <c r="E4537" s="20"/>
      <c r="F4537" s="20"/>
      <c r="G4537" s="20" t="s">
        <v>35310</v>
      </c>
      <c r="H4537" s="9">
        <v>534016.99</v>
      </c>
      <c r="I4537" s="9">
        <v>0</v>
      </c>
      <c r="J4537" s="9"/>
      <c r="K4537" s="65"/>
    </row>
    <row r="4538" spans="1:11" ht="60" customHeight="1" x14ac:dyDescent="0.25">
      <c r="A4538" s="19">
        <v>795077</v>
      </c>
      <c r="B4538" s="20" t="s">
        <v>50795</v>
      </c>
      <c r="C4538" s="20"/>
      <c r="D4538" s="20" t="s">
        <v>50796</v>
      </c>
      <c r="E4538" s="20"/>
      <c r="F4538" s="20"/>
      <c r="G4538" s="20" t="s">
        <v>35310</v>
      </c>
      <c r="H4538" s="9">
        <v>149881.51</v>
      </c>
      <c r="I4538" s="9">
        <v>0</v>
      </c>
      <c r="J4538" s="9"/>
      <c r="K4538" s="65"/>
    </row>
    <row r="4539" spans="1:11" ht="60" customHeight="1" x14ac:dyDescent="0.25">
      <c r="A4539" s="19">
        <v>795085</v>
      </c>
      <c r="B4539" s="20" t="s">
        <v>50797</v>
      </c>
      <c r="C4539" s="20"/>
      <c r="D4539" s="20" t="s">
        <v>50798</v>
      </c>
      <c r="E4539" s="20"/>
      <c r="F4539" s="20"/>
      <c r="G4539" s="20" t="s">
        <v>35310</v>
      </c>
      <c r="H4539" s="9">
        <v>188569.26</v>
      </c>
      <c r="I4539" s="9">
        <v>0</v>
      </c>
      <c r="J4539" s="9"/>
      <c r="K4539" s="65"/>
    </row>
    <row r="4540" spans="1:11" ht="60" customHeight="1" x14ac:dyDescent="0.25">
      <c r="A4540" s="19">
        <v>795086</v>
      </c>
      <c r="B4540" s="20" t="s">
        <v>50799</v>
      </c>
      <c r="C4540" s="20"/>
      <c r="D4540" s="20" t="s">
        <v>50798</v>
      </c>
      <c r="E4540" s="20"/>
      <c r="F4540" s="20"/>
      <c r="G4540" s="20" t="s">
        <v>35310</v>
      </c>
      <c r="H4540" s="9">
        <v>188570.66</v>
      </c>
      <c r="I4540" s="9">
        <v>0</v>
      </c>
      <c r="J4540" s="9"/>
      <c r="K4540" s="65"/>
    </row>
    <row r="4541" spans="1:11" ht="60" customHeight="1" x14ac:dyDescent="0.25">
      <c r="A4541" s="19">
        <v>795087</v>
      </c>
      <c r="B4541" s="20" t="s">
        <v>50800</v>
      </c>
      <c r="C4541" s="20"/>
      <c r="D4541" s="20" t="s">
        <v>50801</v>
      </c>
      <c r="E4541" s="20"/>
      <c r="F4541" s="20"/>
      <c r="G4541" s="20" t="s">
        <v>35310</v>
      </c>
      <c r="H4541" s="9">
        <v>137617.20000000001</v>
      </c>
      <c r="I4541" s="9">
        <v>0</v>
      </c>
      <c r="J4541" s="9"/>
      <c r="K4541" s="65"/>
    </row>
    <row r="4542" spans="1:11" ht="60" customHeight="1" x14ac:dyDescent="0.25">
      <c r="A4542" s="19">
        <v>795157</v>
      </c>
      <c r="B4542" s="20" t="s">
        <v>50802</v>
      </c>
      <c r="C4542" s="20"/>
      <c r="D4542" s="20" t="s">
        <v>50803</v>
      </c>
      <c r="E4542" s="20"/>
      <c r="F4542" s="20"/>
      <c r="G4542" s="20" t="s">
        <v>35310</v>
      </c>
      <c r="H4542" s="9">
        <v>122106.24000000001</v>
      </c>
      <c r="I4542" s="9">
        <v>0</v>
      </c>
      <c r="J4542" s="9"/>
      <c r="K4542" s="65"/>
    </row>
    <row r="4543" spans="1:11" ht="60" customHeight="1" x14ac:dyDescent="0.25">
      <c r="A4543" s="19">
        <v>795172</v>
      </c>
      <c r="B4543" s="20" t="s">
        <v>50804</v>
      </c>
      <c r="C4543" s="20"/>
      <c r="D4543" s="20" t="s">
        <v>50805</v>
      </c>
      <c r="E4543" s="20"/>
      <c r="F4543" s="20"/>
      <c r="G4543" s="20" t="s">
        <v>35310</v>
      </c>
      <c r="H4543" s="9">
        <v>367350.69</v>
      </c>
      <c r="I4543" s="9">
        <v>0</v>
      </c>
      <c r="J4543" s="9"/>
      <c r="K4543" s="65"/>
    </row>
    <row r="4544" spans="1:11" ht="60" customHeight="1" x14ac:dyDescent="0.25">
      <c r="A4544" s="19">
        <v>795201</v>
      </c>
      <c r="B4544" s="20" t="s">
        <v>50806</v>
      </c>
      <c r="C4544" s="20"/>
      <c r="D4544" s="20" t="s">
        <v>50807</v>
      </c>
      <c r="E4544" s="20"/>
      <c r="F4544" s="20"/>
      <c r="G4544" s="20" t="s">
        <v>35310</v>
      </c>
      <c r="H4544" s="9">
        <v>132422.28</v>
      </c>
      <c r="I4544" s="9">
        <v>75039.649999999994</v>
      </c>
      <c r="J4544" s="9"/>
      <c r="K4544" s="65"/>
    </row>
    <row r="4545" spans="1:11" ht="60" customHeight="1" x14ac:dyDescent="0.25">
      <c r="A4545" s="19">
        <v>795257</v>
      </c>
      <c r="B4545" s="20" t="s">
        <v>50808</v>
      </c>
      <c r="C4545" s="20"/>
      <c r="D4545" s="20" t="s">
        <v>50809</v>
      </c>
      <c r="E4545" s="20"/>
      <c r="F4545" s="20"/>
      <c r="G4545" s="20" t="s">
        <v>35310</v>
      </c>
      <c r="H4545" s="9">
        <v>180600</v>
      </c>
      <c r="I4545" s="9">
        <v>0</v>
      </c>
      <c r="J4545" s="9"/>
      <c r="K4545" s="65"/>
    </row>
    <row r="4546" spans="1:11" ht="60" customHeight="1" x14ac:dyDescent="0.25">
      <c r="A4546" s="19">
        <v>795265</v>
      </c>
      <c r="B4546" s="20" t="s">
        <v>50810</v>
      </c>
      <c r="C4546" s="20"/>
      <c r="D4546" s="20" t="s">
        <v>50811</v>
      </c>
      <c r="E4546" s="20"/>
      <c r="F4546" s="20"/>
      <c r="G4546" s="20" t="s">
        <v>35310</v>
      </c>
      <c r="H4546" s="9">
        <v>232770.76</v>
      </c>
      <c r="I4546" s="9">
        <v>0</v>
      </c>
      <c r="J4546" s="9"/>
      <c r="K4546" s="65"/>
    </row>
    <row r="4547" spans="1:11" ht="60" customHeight="1" x14ac:dyDescent="0.25">
      <c r="A4547" s="19">
        <v>795266</v>
      </c>
      <c r="B4547" s="20" t="s">
        <v>50812</v>
      </c>
      <c r="C4547" s="20"/>
      <c r="D4547" s="20" t="s">
        <v>50811</v>
      </c>
      <c r="E4547" s="20"/>
      <c r="F4547" s="20"/>
      <c r="G4547" s="20" t="s">
        <v>35310</v>
      </c>
      <c r="H4547" s="9">
        <v>232770.76</v>
      </c>
      <c r="I4547" s="9">
        <v>0</v>
      </c>
      <c r="J4547" s="9"/>
      <c r="K4547" s="65"/>
    </row>
    <row r="4548" spans="1:11" ht="60" customHeight="1" x14ac:dyDescent="0.25">
      <c r="A4548" s="19">
        <v>795267</v>
      </c>
      <c r="B4548" s="20" t="s">
        <v>50813</v>
      </c>
      <c r="C4548" s="20"/>
      <c r="D4548" s="20" t="s">
        <v>50811</v>
      </c>
      <c r="E4548" s="20"/>
      <c r="F4548" s="20"/>
      <c r="G4548" s="20" t="s">
        <v>35310</v>
      </c>
      <c r="H4548" s="9">
        <v>232770.76</v>
      </c>
      <c r="I4548" s="9">
        <v>0</v>
      </c>
      <c r="J4548" s="9"/>
      <c r="K4548" s="65"/>
    </row>
    <row r="4549" spans="1:11" ht="60" customHeight="1" x14ac:dyDescent="0.25">
      <c r="A4549" s="19">
        <v>795268</v>
      </c>
      <c r="B4549" s="20" t="s">
        <v>50814</v>
      </c>
      <c r="C4549" s="20"/>
      <c r="D4549" s="20" t="s">
        <v>50811</v>
      </c>
      <c r="E4549" s="20"/>
      <c r="F4549" s="20"/>
      <c r="G4549" s="20" t="s">
        <v>35310</v>
      </c>
      <c r="H4549" s="9">
        <v>232770.76</v>
      </c>
      <c r="I4549" s="9">
        <v>0</v>
      </c>
      <c r="J4549" s="9"/>
      <c r="K4549" s="65"/>
    </row>
    <row r="4550" spans="1:11" ht="60" customHeight="1" x14ac:dyDescent="0.25">
      <c r="A4550" s="19">
        <v>795269</v>
      </c>
      <c r="B4550" s="20" t="s">
        <v>50815</v>
      </c>
      <c r="C4550" s="20"/>
      <c r="D4550" s="20" t="s">
        <v>50811</v>
      </c>
      <c r="E4550" s="20"/>
      <c r="F4550" s="20"/>
      <c r="G4550" s="20" t="s">
        <v>35310</v>
      </c>
      <c r="H4550" s="9">
        <v>232770.76</v>
      </c>
      <c r="I4550" s="9">
        <v>0</v>
      </c>
      <c r="J4550" s="9"/>
      <c r="K4550" s="65"/>
    </row>
    <row r="4551" spans="1:11" ht="60" customHeight="1" x14ac:dyDescent="0.25">
      <c r="A4551" s="19">
        <v>795272</v>
      </c>
      <c r="B4551" s="20" t="s">
        <v>50816</v>
      </c>
      <c r="C4551" s="20"/>
      <c r="D4551" s="20" t="s">
        <v>50817</v>
      </c>
      <c r="E4551" s="20"/>
      <c r="F4551" s="20"/>
      <c r="G4551" s="20" t="s">
        <v>35310</v>
      </c>
      <c r="H4551" s="9">
        <v>118298.37</v>
      </c>
      <c r="I4551" s="9">
        <v>0</v>
      </c>
      <c r="J4551" s="9"/>
      <c r="K4551" s="65"/>
    </row>
    <row r="4552" spans="1:11" ht="60" customHeight="1" x14ac:dyDescent="0.25">
      <c r="A4552" s="19">
        <v>795310</v>
      </c>
      <c r="B4552" s="20" t="s">
        <v>50818</v>
      </c>
      <c r="C4552" s="20"/>
      <c r="D4552" s="20" t="s">
        <v>50819</v>
      </c>
      <c r="E4552" s="20"/>
      <c r="F4552" s="20"/>
      <c r="G4552" s="20" t="s">
        <v>35310</v>
      </c>
      <c r="H4552" s="9">
        <v>101879.32</v>
      </c>
      <c r="I4552" s="9">
        <v>0</v>
      </c>
      <c r="J4552" s="9"/>
      <c r="K4552" s="65"/>
    </row>
    <row r="4553" spans="1:11" ht="60" customHeight="1" x14ac:dyDescent="0.25">
      <c r="A4553" s="19">
        <v>795315</v>
      </c>
      <c r="B4553" s="20" t="s">
        <v>50820</v>
      </c>
      <c r="C4553" s="20"/>
      <c r="D4553" s="20" t="s">
        <v>50821</v>
      </c>
      <c r="E4553" s="20"/>
      <c r="F4553" s="20"/>
      <c r="G4553" s="20" t="s">
        <v>35310</v>
      </c>
      <c r="H4553" s="9">
        <v>932542.39</v>
      </c>
      <c r="I4553" s="9">
        <v>0</v>
      </c>
      <c r="J4553" s="9"/>
      <c r="K4553" s="65"/>
    </row>
    <row r="4554" spans="1:11" ht="60" customHeight="1" x14ac:dyDescent="0.25">
      <c r="A4554" s="19">
        <v>795391</v>
      </c>
      <c r="B4554" s="20" t="s">
        <v>50822</v>
      </c>
      <c r="C4554" s="20"/>
      <c r="D4554" s="20" t="s">
        <v>50823</v>
      </c>
      <c r="E4554" s="20"/>
      <c r="F4554" s="20"/>
      <c r="G4554" s="20" t="s">
        <v>35310</v>
      </c>
      <c r="H4554" s="9">
        <v>169860.61</v>
      </c>
      <c r="I4554" s="9">
        <v>0</v>
      </c>
      <c r="J4554" s="9"/>
      <c r="K4554" s="65"/>
    </row>
    <row r="4555" spans="1:11" ht="60" customHeight="1" x14ac:dyDescent="0.25">
      <c r="A4555" s="19">
        <v>795412</v>
      </c>
      <c r="B4555" s="20" t="s">
        <v>50824</v>
      </c>
      <c r="C4555" s="20"/>
      <c r="D4555" s="20" t="s">
        <v>50825</v>
      </c>
      <c r="E4555" s="20"/>
      <c r="F4555" s="20"/>
      <c r="G4555" s="20" t="s">
        <v>35310</v>
      </c>
      <c r="H4555" s="9">
        <v>305299.11</v>
      </c>
      <c r="I4555" s="9">
        <v>0</v>
      </c>
      <c r="J4555" s="9"/>
      <c r="K4555" s="65"/>
    </row>
    <row r="4556" spans="1:11" ht="60" customHeight="1" x14ac:dyDescent="0.25">
      <c r="A4556" s="19">
        <v>795419</v>
      </c>
      <c r="B4556" s="20" t="s">
        <v>50826</v>
      </c>
      <c r="C4556" s="20"/>
      <c r="D4556" s="20" t="s">
        <v>50827</v>
      </c>
      <c r="E4556" s="20"/>
      <c r="F4556" s="20"/>
      <c r="G4556" s="20" t="s">
        <v>35310</v>
      </c>
      <c r="H4556" s="9">
        <v>113484.49</v>
      </c>
      <c r="I4556" s="9">
        <v>0</v>
      </c>
      <c r="J4556" s="9"/>
      <c r="K4556" s="65"/>
    </row>
    <row r="4557" spans="1:11" ht="60" customHeight="1" x14ac:dyDescent="0.25">
      <c r="A4557" s="19">
        <v>795427</v>
      </c>
      <c r="B4557" s="20" t="s">
        <v>50828</v>
      </c>
      <c r="C4557" s="20"/>
      <c r="D4557" s="20" t="s">
        <v>50829</v>
      </c>
      <c r="E4557" s="20"/>
      <c r="F4557" s="20"/>
      <c r="G4557" s="20" t="s">
        <v>35310</v>
      </c>
      <c r="H4557" s="9">
        <v>449000.21</v>
      </c>
      <c r="I4557" s="9">
        <v>0</v>
      </c>
      <c r="J4557" s="9"/>
      <c r="K4557" s="65"/>
    </row>
    <row r="4558" spans="1:11" ht="60" customHeight="1" x14ac:dyDescent="0.25">
      <c r="A4558" s="19">
        <v>795428</v>
      </c>
      <c r="B4558" s="20" t="s">
        <v>50830</v>
      </c>
      <c r="C4558" s="20"/>
      <c r="D4558" s="20" t="s">
        <v>50831</v>
      </c>
      <c r="E4558" s="20"/>
      <c r="F4558" s="20"/>
      <c r="G4558" s="20" t="s">
        <v>35310</v>
      </c>
      <c r="H4558" s="9">
        <v>786767.41</v>
      </c>
      <c r="I4558" s="9">
        <v>0</v>
      </c>
      <c r="J4558" s="9"/>
      <c r="K4558" s="65"/>
    </row>
    <row r="4559" spans="1:11" ht="60" customHeight="1" x14ac:dyDescent="0.25">
      <c r="A4559" s="19">
        <v>795429</v>
      </c>
      <c r="B4559" s="20" t="s">
        <v>50832</v>
      </c>
      <c r="C4559" s="20"/>
      <c r="D4559" s="20" t="s">
        <v>50833</v>
      </c>
      <c r="E4559" s="20"/>
      <c r="F4559" s="20"/>
      <c r="G4559" s="20" t="s">
        <v>35310</v>
      </c>
      <c r="H4559" s="9">
        <v>786767.41</v>
      </c>
      <c r="I4559" s="9">
        <v>0</v>
      </c>
      <c r="J4559" s="9"/>
      <c r="K4559" s="65"/>
    </row>
    <row r="4560" spans="1:11" ht="60" customHeight="1" x14ac:dyDescent="0.25">
      <c r="A4560" s="19">
        <v>795460</v>
      </c>
      <c r="B4560" s="20" t="s">
        <v>50834</v>
      </c>
      <c r="C4560" s="20"/>
      <c r="D4560" s="20" t="s">
        <v>50835</v>
      </c>
      <c r="E4560" s="20"/>
      <c r="F4560" s="20"/>
      <c r="G4560" s="20" t="s">
        <v>35310</v>
      </c>
      <c r="H4560" s="9">
        <v>168150</v>
      </c>
      <c r="I4560" s="9">
        <v>0</v>
      </c>
      <c r="J4560" s="9"/>
      <c r="K4560" s="65"/>
    </row>
    <row r="4561" spans="1:11" ht="60" customHeight="1" x14ac:dyDescent="0.25">
      <c r="A4561" s="19">
        <v>795462</v>
      </c>
      <c r="B4561" s="20" t="s">
        <v>50836</v>
      </c>
      <c r="C4561" s="20"/>
      <c r="D4561" s="20" t="s">
        <v>50837</v>
      </c>
      <c r="E4561" s="20"/>
      <c r="F4561" s="20"/>
      <c r="G4561" s="20" t="s">
        <v>35310</v>
      </c>
      <c r="H4561" s="9">
        <v>1133014.33</v>
      </c>
      <c r="I4561" s="9">
        <v>0</v>
      </c>
      <c r="J4561" s="9"/>
      <c r="K4561" s="65"/>
    </row>
    <row r="4562" spans="1:11" ht="60" customHeight="1" x14ac:dyDescent="0.25">
      <c r="A4562" s="19">
        <v>795471</v>
      </c>
      <c r="B4562" s="20" t="s">
        <v>50838</v>
      </c>
      <c r="C4562" s="20"/>
      <c r="D4562" s="20" t="s">
        <v>50839</v>
      </c>
      <c r="E4562" s="20"/>
      <c r="F4562" s="20"/>
      <c r="G4562" s="20" t="s">
        <v>35310</v>
      </c>
      <c r="H4562" s="9">
        <v>274509.65000000002</v>
      </c>
      <c r="I4562" s="9">
        <v>0</v>
      </c>
      <c r="J4562" s="9"/>
      <c r="K4562" s="65"/>
    </row>
    <row r="4563" spans="1:11" ht="60" customHeight="1" x14ac:dyDescent="0.25">
      <c r="A4563" s="19">
        <v>795698</v>
      </c>
      <c r="B4563" s="20" t="s">
        <v>50840</v>
      </c>
      <c r="C4563" s="20"/>
      <c r="D4563" s="20" t="s">
        <v>50841</v>
      </c>
      <c r="E4563" s="20"/>
      <c r="F4563" s="20"/>
      <c r="G4563" s="20" t="s">
        <v>35310</v>
      </c>
      <c r="H4563" s="9">
        <v>217002.66</v>
      </c>
      <c r="I4563" s="9">
        <v>0</v>
      </c>
      <c r="J4563" s="9"/>
      <c r="K4563" s="65"/>
    </row>
    <row r="4564" spans="1:11" ht="60" customHeight="1" x14ac:dyDescent="0.25">
      <c r="A4564" s="19">
        <v>795726</v>
      </c>
      <c r="B4564" s="20" t="s">
        <v>50842</v>
      </c>
      <c r="C4564" s="20"/>
      <c r="D4564" s="20" t="s">
        <v>50843</v>
      </c>
      <c r="E4564" s="20"/>
      <c r="F4564" s="20"/>
      <c r="G4564" s="20" t="s">
        <v>35310</v>
      </c>
      <c r="H4564" s="9">
        <v>350000</v>
      </c>
      <c r="I4564" s="9">
        <v>0</v>
      </c>
      <c r="J4564" s="9"/>
      <c r="K4564" s="65"/>
    </row>
    <row r="4565" spans="1:11" ht="60" customHeight="1" x14ac:dyDescent="0.25">
      <c r="A4565" s="19">
        <v>795729</v>
      </c>
      <c r="B4565" s="20" t="s">
        <v>50844</v>
      </c>
      <c r="C4565" s="20"/>
      <c r="D4565" s="20" t="s">
        <v>50845</v>
      </c>
      <c r="E4565" s="20"/>
      <c r="F4565" s="20"/>
      <c r="G4565" s="20" t="s">
        <v>35310</v>
      </c>
      <c r="H4565" s="9">
        <v>392374.46</v>
      </c>
      <c r="I4565" s="9">
        <v>0</v>
      </c>
      <c r="J4565" s="9"/>
      <c r="K4565" s="65"/>
    </row>
    <row r="4566" spans="1:11" ht="60" customHeight="1" x14ac:dyDescent="0.25">
      <c r="A4566" s="19">
        <v>795730</v>
      </c>
      <c r="B4566" s="20" t="s">
        <v>50846</v>
      </c>
      <c r="C4566" s="20"/>
      <c r="D4566" s="20" t="s">
        <v>50845</v>
      </c>
      <c r="E4566" s="20"/>
      <c r="F4566" s="20"/>
      <c r="G4566" s="20" t="s">
        <v>35310</v>
      </c>
      <c r="H4566" s="9">
        <v>392374.46</v>
      </c>
      <c r="I4566" s="9">
        <v>0</v>
      </c>
      <c r="J4566" s="9"/>
      <c r="K4566" s="65"/>
    </row>
    <row r="4567" spans="1:11" ht="60" customHeight="1" x14ac:dyDescent="0.25">
      <c r="A4567" s="19">
        <v>795795</v>
      </c>
      <c r="B4567" s="20" t="s">
        <v>50847</v>
      </c>
      <c r="C4567" s="20"/>
      <c r="D4567" s="20" t="s">
        <v>50848</v>
      </c>
      <c r="E4567" s="20"/>
      <c r="F4567" s="20"/>
      <c r="G4567" s="20" t="s">
        <v>35310</v>
      </c>
      <c r="H4567" s="9">
        <v>188398.67</v>
      </c>
      <c r="I4567" s="9">
        <v>0</v>
      </c>
      <c r="J4567" s="9"/>
      <c r="K4567" s="65"/>
    </row>
    <row r="4568" spans="1:11" ht="60" customHeight="1" x14ac:dyDescent="0.25">
      <c r="A4568" s="19">
        <v>795799</v>
      </c>
      <c r="B4568" s="20" t="s">
        <v>50849</v>
      </c>
      <c r="C4568" s="20"/>
      <c r="D4568" s="20" t="s">
        <v>50850</v>
      </c>
      <c r="E4568" s="20"/>
      <c r="F4568" s="20"/>
      <c r="G4568" s="20" t="s">
        <v>35310</v>
      </c>
      <c r="H4568" s="9">
        <v>2065784.64</v>
      </c>
      <c r="I4568" s="9">
        <v>0</v>
      </c>
      <c r="J4568" s="9"/>
      <c r="K4568" s="65"/>
    </row>
    <row r="4569" spans="1:11" ht="60" customHeight="1" x14ac:dyDescent="0.25">
      <c r="A4569" s="19">
        <v>795854</v>
      </c>
      <c r="B4569" s="20" t="s">
        <v>50851</v>
      </c>
      <c r="C4569" s="20"/>
      <c r="D4569" s="20" t="s">
        <v>50852</v>
      </c>
      <c r="E4569" s="20"/>
      <c r="F4569" s="20"/>
      <c r="G4569" s="20" t="s">
        <v>35310</v>
      </c>
      <c r="H4569" s="9">
        <v>205000</v>
      </c>
      <c r="I4569" s="9">
        <v>0</v>
      </c>
      <c r="J4569" s="9"/>
      <c r="K4569" s="65"/>
    </row>
    <row r="4570" spans="1:11" ht="60" customHeight="1" x14ac:dyDescent="0.25">
      <c r="A4570" s="19">
        <v>795855</v>
      </c>
      <c r="B4570" s="20" t="s">
        <v>50853</v>
      </c>
      <c r="C4570" s="20"/>
      <c r="D4570" s="20" t="s">
        <v>50854</v>
      </c>
      <c r="E4570" s="20"/>
      <c r="F4570" s="20"/>
      <c r="G4570" s="20" t="s">
        <v>35310</v>
      </c>
      <c r="H4570" s="9">
        <v>205000</v>
      </c>
      <c r="I4570" s="9">
        <v>0</v>
      </c>
      <c r="J4570" s="9"/>
      <c r="K4570" s="65"/>
    </row>
    <row r="4571" spans="1:11" ht="60" customHeight="1" x14ac:dyDescent="0.25">
      <c r="A4571" s="19">
        <v>795856</v>
      </c>
      <c r="B4571" s="20" t="s">
        <v>50855</v>
      </c>
      <c r="C4571" s="20"/>
      <c r="D4571" s="20" t="s">
        <v>50856</v>
      </c>
      <c r="E4571" s="20"/>
      <c r="F4571" s="20"/>
      <c r="G4571" s="20" t="s">
        <v>35310</v>
      </c>
      <c r="H4571" s="9">
        <v>205000</v>
      </c>
      <c r="I4571" s="9">
        <v>0</v>
      </c>
      <c r="J4571" s="9"/>
      <c r="K4571" s="65"/>
    </row>
    <row r="4572" spans="1:11" ht="60" customHeight="1" x14ac:dyDescent="0.25">
      <c r="A4572" s="19">
        <v>795857</v>
      </c>
      <c r="B4572" s="20" t="s">
        <v>50857</v>
      </c>
      <c r="C4572" s="20"/>
      <c r="D4572" s="20" t="s">
        <v>50858</v>
      </c>
      <c r="E4572" s="20"/>
      <c r="F4572" s="20"/>
      <c r="G4572" s="20" t="s">
        <v>35310</v>
      </c>
      <c r="H4572" s="9">
        <v>205000</v>
      </c>
      <c r="I4572" s="9">
        <v>0</v>
      </c>
      <c r="J4572" s="9"/>
      <c r="K4572" s="65"/>
    </row>
    <row r="4573" spans="1:11" ht="60" customHeight="1" x14ac:dyDescent="0.25">
      <c r="A4573" s="19">
        <v>795860</v>
      </c>
      <c r="B4573" s="20" t="s">
        <v>50859</v>
      </c>
      <c r="C4573" s="20"/>
      <c r="D4573" s="20" t="s">
        <v>50860</v>
      </c>
      <c r="E4573" s="20"/>
      <c r="F4573" s="20"/>
      <c r="G4573" s="20" t="s">
        <v>35310</v>
      </c>
      <c r="H4573" s="9">
        <v>205000</v>
      </c>
      <c r="I4573" s="9">
        <v>0</v>
      </c>
      <c r="J4573" s="9"/>
      <c r="K4573" s="65"/>
    </row>
    <row r="4574" spans="1:11" ht="60" customHeight="1" x14ac:dyDescent="0.25">
      <c r="A4574" s="19">
        <v>795861</v>
      </c>
      <c r="B4574" s="20" t="s">
        <v>50861</v>
      </c>
      <c r="C4574" s="20"/>
      <c r="D4574" s="20" t="s">
        <v>50862</v>
      </c>
      <c r="E4574" s="20"/>
      <c r="F4574" s="20"/>
      <c r="G4574" s="20" t="s">
        <v>35310</v>
      </c>
      <c r="H4574" s="9">
        <v>205000</v>
      </c>
      <c r="I4574" s="9">
        <v>0</v>
      </c>
      <c r="J4574" s="9"/>
      <c r="K4574" s="65"/>
    </row>
    <row r="4575" spans="1:11" ht="60" customHeight="1" x14ac:dyDescent="0.25">
      <c r="A4575" s="19">
        <v>795934</v>
      </c>
      <c r="B4575" s="20" t="s">
        <v>50863</v>
      </c>
      <c r="C4575" s="20"/>
      <c r="D4575" s="20" t="s">
        <v>50864</v>
      </c>
      <c r="E4575" s="20"/>
      <c r="F4575" s="20"/>
      <c r="G4575" s="20" t="s">
        <v>35310</v>
      </c>
      <c r="H4575" s="9">
        <v>113800.6</v>
      </c>
      <c r="I4575" s="9">
        <v>0</v>
      </c>
      <c r="J4575" s="9"/>
      <c r="K4575" s="65"/>
    </row>
    <row r="4576" spans="1:11" ht="60" customHeight="1" x14ac:dyDescent="0.25">
      <c r="A4576" s="19">
        <v>795958</v>
      </c>
      <c r="B4576" s="20" t="s">
        <v>50865</v>
      </c>
      <c r="C4576" s="20"/>
      <c r="D4576" s="20" t="s">
        <v>50866</v>
      </c>
      <c r="E4576" s="20"/>
      <c r="F4576" s="20"/>
      <c r="G4576" s="20" t="s">
        <v>35310</v>
      </c>
      <c r="H4576" s="9">
        <v>186920.1</v>
      </c>
      <c r="I4576" s="9">
        <v>0</v>
      </c>
      <c r="J4576" s="9"/>
      <c r="K4576" s="65"/>
    </row>
    <row r="4577" spans="1:11" ht="60" customHeight="1" x14ac:dyDescent="0.25">
      <c r="A4577" s="19">
        <v>795959</v>
      </c>
      <c r="B4577" s="20" t="s">
        <v>50867</v>
      </c>
      <c r="C4577" s="20"/>
      <c r="D4577" s="20" t="s">
        <v>50866</v>
      </c>
      <c r="E4577" s="20"/>
      <c r="F4577" s="20"/>
      <c r="G4577" s="20" t="s">
        <v>35310</v>
      </c>
      <c r="H4577" s="9">
        <v>126317.82</v>
      </c>
      <c r="I4577" s="9">
        <v>0</v>
      </c>
      <c r="J4577" s="9"/>
      <c r="K4577" s="65"/>
    </row>
    <row r="4578" spans="1:11" ht="60" customHeight="1" x14ac:dyDescent="0.25">
      <c r="A4578" s="19">
        <v>795989</v>
      </c>
      <c r="B4578" s="20" t="s">
        <v>50868</v>
      </c>
      <c r="C4578" s="20"/>
      <c r="D4578" s="20" t="s">
        <v>50869</v>
      </c>
      <c r="E4578" s="20"/>
      <c r="F4578" s="20"/>
      <c r="G4578" s="20" t="s">
        <v>35310</v>
      </c>
      <c r="H4578" s="9">
        <v>1415324.68</v>
      </c>
      <c r="I4578" s="9">
        <v>0</v>
      </c>
      <c r="J4578" s="9"/>
      <c r="K4578" s="65"/>
    </row>
    <row r="4579" spans="1:11" ht="60" customHeight="1" x14ac:dyDescent="0.25">
      <c r="A4579" s="19">
        <v>795990</v>
      </c>
      <c r="B4579" s="20" t="s">
        <v>50870</v>
      </c>
      <c r="C4579" s="20"/>
      <c r="D4579" s="20" t="s">
        <v>50871</v>
      </c>
      <c r="E4579" s="20"/>
      <c r="F4579" s="20"/>
      <c r="G4579" s="20" t="s">
        <v>35310</v>
      </c>
      <c r="H4579" s="9">
        <v>265824</v>
      </c>
      <c r="I4579" s="9">
        <v>0</v>
      </c>
      <c r="J4579" s="9"/>
      <c r="K4579" s="65"/>
    </row>
    <row r="4580" spans="1:11" ht="60" customHeight="1" x14ac:dyDescent="0.25">
      <c r="A4580" s="19">
        <v>796208</v>
      </c>
      <c r="B4580" s="20" t="s">
        <v>50872</v>
      </c>
      <c r="C4580" s="20"/>
      <c r="D4580" s="20" t="s">
        <v>50873</v>
      </c>
      <c r="E4580" s="20"/>
      <c r="F4580" s="20"/>
      <c r="G4580" s="20" t="s">
        <v>35310</v>
      </c>
      <c r="H4580" s="9">
        <v>355594.95</v>
      </c>
      <c r="I4580" s="9">
        <v>66673.37</v>
      </c>
      <c r="J4580" s="9"/>
      <c r="K4580" s="65"/>
    </row>
    <row r="4581" spans="1:11" ht="60" customHeight="1" x14ac:dyDescent="0.25">
      <c r="A4581" s="19">
        <v>796255</v>
      </c>
      <c r="B4581" s="20" t="s">
        <v>50874</v>
      </c>
      <c r="C4581" s="20"/>
      <c r="D4581" s="20" t="s">
        <v>50875</v>
      </c>
      <c r="E4581" s="20"/>
      <c r="F4581" s="20"/>
      <c r="G4581" s="20" t="s">
        <v>35310</v>
      </c>
      <c r="H4581" s="9">
        <v>117707.58</v>
      </c>
      <c r="I4581" s="9">
        <v>0</v>
      </c>
      <c r="J4581" s="9"/>
      <c r="K4581" s="65"/>
    </row>
    <row r="4582" spans="1:11" ht="60" customHeight="1" x14ac:dyDescent="0.25">
      <c r="A4582" s="19">
        <v>796295</v>
      </c>
      <c r="B4582" s="20" t="s">
        <v>50876</v>
      </c>
      <c r="C4582" s="20"/>
      <c r="D4582" s="20" t="s">
        <v>50877</v>
      </c>
      <c r="E4582" s="20"/>
      <c r="F4582" s="20"/>
      <c r="G4582" s="20" t="s">
        <v>35310</v>
      </c>
      <c r="H4582" s="9">
        <v>286800</v>
      </c>
      <c r="I4582" s="9">
        <v>0</v>
      </c>
      <c r="J4582" s="9"/>
      <c r="K4582" s="65"/>
    </row>
    <row r="4583" spans="1:11" ht="60" customHeight="1" x14ac:dyDescent="0.25">
      <c r="A4583" s="19">
        <v>796299</v>
      </c>
      <c r="B4583" s="20" t="s">
        <v>50878</v>
      </c>
      <c r="C4583" s="20"/>
      <c r="D4583" s="20" t="s">
        <v>50879</v>
      </c>
      <c r="E4583" s="20"/>
      <c r="F4583" s="20"/>
      <c r="G4583" s="20" t="s">
        <v>35310</v>
      </c>
      <c r="H4583" s="9">
        <v>402538.05</v>
      </c>
      <c r="I4583" s="9">
        <v>0</v>
      </c>
      <c r="J4583" s="9"/>
      <c r="K4583" s="65"/>
    </row>
    <row r="4584" spans="1:11" ht="60" customHeight="1" x14ac:dyDescent="0.25">
      <c r="A4584" s="19">
        <v>796300</v>
      </c>
      <c r="B4584" s="20" t="s">
        <v>50880</v>
      </c>
      <c r="C4584" s="20"/>
      <c r="D4584" s="20" t="s">
        <v>50881</v>
      </c>
      <c r="E4584" s="20"/>
      <c r="F4584" s="20"/>
      <c r="G4584" s="20" t="s">
        <v>35310</v>
      </c>
      <c r="H4584" s="9">
        <v>340327.8</v>
      </c>
      <c r="I4584" s="9">
        <v>0</v>
      </c>
      <c r="J4584" s="9"/>
      <c r="K4584" s="65"/>
    </row>
    <row r="4585" spans="1:11" ht="60" customHeight="1" x14ac:dyDescent="0.25">
      <c r="A4585" s="19">
        <v>796301</v>
      </c>
      <c r="B4585" s="20" t="s">
        <v>50882</v>
      </c>
      <c r="C4585" s="20"/>
      <c r="D4585" s="20" t="s">
        <v>50883</v>
      </c>
      <c r="E4585" s="20"/>
      <c r="F4585" s="20"/>
      <c r="G4585" s="20" t="s">
        <v>35310</v>
      </c>
      <c r="H4585" s="9">
        <v>340326.19</v>
      </c>
      <c r="I4585" s="9">
        <v>0</v>
      </c>
      <c r="J4585" s="9"/>
      <c r="K4585" s="65"/>
    </row>
    <row r="4586" spans="1:11" ht="60" customHeight="1" x14ac:dyDescent="0.25">
      <c r="A4586" s="19">
        <v>796302</v>
      </c>
      <c r="B4586" s="20" t="s">
        <v>50884</v>
      </c>
      <c r="C4586" s="20"/>
      <c r="D4586" s="20" t="s">
        <v>50885</v>
      </c>
      <c r="E4586" s="20"/>
      <c r="F4586" s="20"/>
      <c r="G4586" s="20" t="s">
        <v>35310</v>
      </c>
      <c r="H4586" s="9">
        <v>406632.19</v>
      </c>
      <c r="I4586" s="9">
        <v>0</v>
      </c>
      <c r="J4586" s="9"/>
      <c r="K4586" s="65"/>
    </row>
    <row r="4587" spans="1:11" ht="60" customHeight="1" x14ac:dyDescent="0.25">
      <c r="A4587" s="19">
        <v>796303</v>
      </c>
      <c r="B4587" s="20" t="s">
        <v>50886</v>
      </c>
      <c r="C4587" s="20"/>
      <c r="D4587" s="20" t="s">
        <v>50887</v>
      </c>
      <c r="E4587" s="20"/>
      <c r="F4587" s="20"/>
      <c r="G4587" s="20" t="s">
        <v>35310</v>
      </c>
      <c r="H4587" s="9">
        <v>254244.24</v>
      </c>
      <c r="I4587" s="9">
        <v>0</v>
      </c>
      <c r="J4587" s="9"/>
      <c r="K4587" s="65"/>
    </row>
    <row r="4588" spans="1:11" ht="60" customHeight="1" x14ac:dyDescent="0.25">
      <c r="A4588" s="19">
        <v>1094423</v>
      </c>
      <c r="B4588" s="20" t="s">
        <v>50888</v>
      </c>
      <c r="C4588" s="20"/>
      <c r="D4588" s="20" t="s">
        <v>50889</v>
      </c>
      <c r="E4588" s="20"/>
      <c r="F4588" s="20"/>
      <c r="G4588" s="20" t="s">
        <v>35310</v>
      </c>
      <c r="H4588" s="9">
        <v>342800</v>
      </c>
      <c r="I4588" s="9">
        <v>194253.42</v>
      </c>
      <c r="J4588" s="9"/>
      <c r="K4588" s="65"/>
    </row>
    <row r="4589" spans="1:11" ht="60" customHeight="1" x14ac:dyDescent="0.25">
      <c r="A4589" s="19">
        <v>1094425</v>
      </c>
      <c r="B4589" s="20" t="s">
        <v>50890</v>
      </c>
      <c r="C4589" s="20"/>
      <c r="D4589" s="20" t="s">
        <v>50891</v>
      </c>
      <c r="E4589" s="20"/>
      <c r="F4589" s="20"/>
      <c r="G4589" s="20" t="s">
        <v>35310</v>
      </c>
      <c r="H4589" s="9">
        <v>342800</v>
      </c>
      <c r="I4589" s="9">
        <v>194253.42</v>
      </c>
      <c r="J4589" s="9"/>
      <c r="K4589" s="65"/>
    </row>
    <row r="4590" spans="1:11" ht="60" customHeight="1" x14ac:dyDescent="0.25">
      <c r="A4590" s="19">
        <v>1094433</v>
      </c>
      <c r="B4590" s="20" t="s">
        <v>50892</v>
      </c>
      <c r="C4590" s="20"/>
      <c r="D4590" s="20" t="s">
        <v>50893</v>
      </c>
      <c r="E4590" s="20"/>
      <c r="F4590" s="20"/>
      <c r="G4590" s="20" t="s">
        <v>35310</v>
      </c>
      <c r="H4590" s="9">
        <v>342800</v>
      </c>
      <c r="I4590" s="9">
        <v>194253.42</v>
      </c>
      <c r="J4590" s="9"/>
      <c r="K4590" s="65"/>
    </row>
    <row r="4591" spans="1:11" ht="60" customHeight="1" x14ac:dyDescent="0.25">
      <c r="A4591" s="19">
        <v>1094440</v>
      </c>
      <c r="B4591" s="20" t="s">
        <v>50894</v>
      </c>
      <c r="C4591" s="20"/>
      <c r="D4591" s="20" t="s">
        <v>50895</v>
      </c>
      <c r="E4591" s="20"/>
      <c r="F4591" s="20"/>
      <c r="G4591" s="20" t="s">
        <v>35310</v>
      </c>
      <c r="H4591" s="9">
        <v>342800</v>
      </c>
      <c r="I4591" s="9">
        <v>194253.42</v>
      </c>
      <c r="J4591" s="9"/>
      <c r="K4591" s="65"/>
    </row>
    <row r="4592" spans="1:11" ht="60" customHeight="1" x14ac:dyDescent="0.25">
      <c r="A4592" s="19">
        <v>1094447</v>
      </c>
      <c r="B4592" s="20" t="s">
        <v>50896</v>
      </c>
      <c r="C4592" s="20"/>
      <c r="D4592" s="20" t="s">
        <v>50897</v>
      </c>
      <c r="E4592" s="20"/>
      <c r="F4592" s="20"/>
      <c r="G4592" s="20" t="s">
        <v>35310</v>
      </c>
      <c r="H4592" s="9">
        <v>342800</v>
      </c>
      <c r="I4592" s="9">
        <v>194253.42</v>
      </c>
      <c r="J4592" s="9"/>
      <c r="K4592" s="65"/>
    </row>
    <row r="4593" spans="1:11" ht="60" customHeight="1" x14ac:dyDescent="0.25">
      <c r="A4593" s="19">
        <v>1094454</v>
      </c>
      <c r="B4593" s="20" t="s">
        <v>50898</v>
      </c>
      <c r="C4593" s="20"/>
      <c r="D4593" s="20" t="s">
        <v>50899</v>
      </c>
      <c r="E4593" s="20"/>
      <c r="F4593" s="20"/>
      <c r="G4593" s="20" t="s">
        <v>35310</v>
      </c>
      <c r="H4593" s="9">
        <v>342800</v>
      </c>
      <c r="I4593" s="9">
        <v>194253.42</v>
      </c>
      <c r="J4593" s="9"/>
      <c r="K4593" s="65"/>
    </row>
    <row r="4594" spans="1:11" ht="60" customHeight="1" x14ac:dyDescent="0.25">
      <c r="A4594" s="19">
        <v>1094461</v>
      </c>
      <c r="B4594" s="20" t="s">
        <v>50900</v>
      </c>
      <c r="C4594" s="20"/>
      <c r="D4594" s="20" t="s">
        <v>50901</v>
      </c>
      <c r="E4594" s="20"/>
      <c r="F4594" s="20"/>
      <c r="G4594" s="20" t="s">
        <v>35310</v>
      </c>
      <c r="H4594" s="9">
        <v>342800</v>
      </c>
      <c r="I4594" s="9">
        <v>194253.42</v>
      </c>
      <c r="J4594" s="9"/>
      <c r="K4594" s="65"/>
    </row>
    <row r="4595" spans="1:11" ht="60" customHeight="1" x14ac:dyDescent="0.25">
      <c r="A4595" s="19">
        <v>1094466</v>
      </c>
      <c r="B4595" s="20" t="s">
        <v>50902</v>
      </c>
      <c r="C4595" s="20"/>
      <c r="D4595" s="20" t="s">
        <v>50903</v>
      </c>
      <c r="E4595" s="20"/>
      <c r="F4595" s="20"/>
      <c r="G4595" s="20" t="s">
        <v>35310</v>
      </c>
      <c r="H4595" s="9">
        <v>147503.07</v>
      </c>
      <c r="I4595" s="9">
        <v>0</v>
      </c>
      <c r="J4595" s="9"/>
      <c r="K4595" s="65"/>
    </row>
    <row r="4596" spans="1:11" ht="60" customHeight="1" x14ac:dyDescent="0.25">
      <c r="A4596" s="19">
        <v>1094486</v>
      </c>
      <c r="B4596" s="20" t="s">
        <v>50904</v>
      </c>
      <c r="C4596" s="20"/>
      <c r="D4596" s="20" t="s">
        <v>50905</v>
      </c>
      <c r="E4596" s="20"/>
      <c r="F4596" s="20"/>
      <c r="G4596" s="20" t="s">
        <v>35310</v>
      </c>
      <c r="H4596" s="9">
        <v>677050.56</v>
      </c>
      <c r="I4596" s="9">
        <v>435246.66</v>
      </c>
      <c r="J4596" s="9"/>
      <c r="K4596" s="65"/>
    </row>
    <row r="4597" spans="1:11" ht="60" customHeight="1" x14ac:dyDescent="0.25">
      <c r="A4597" s="19">
        <v>1094499</v>
      </c>
      <c r="B4597" s="20" t="s">
        <v>50906</v>
      </c>
      <c r="C4597" s="20"/>
      <c r="D4597" s="20" t="s">
        <v>50907</v>
      </c>
      <c r="E4597" s="20"/>
      <c r="F4597" s="20"/>
      <c r="G4597" s="20" t="s">
        <v>35310</v>
      </c>
      <c r="H4597" s="9">
        <v>333026.5</v>
      </c>
      <c r="I4597" s="9">
        <v>271971.55</v>
      </c>
      <c r="J4597" s="9"/>
      <c r="K4597" s="65"/>
    </row>
    <row r="4598" spans="1:11" ht="60" customHeight="1" x14ac:dyDescent="0.25">
      <c r="A4598" s="19">
        <v>1094544</v>
      </c>
      <c r="B4598" s="20" t="s">
        <v>50908</v>
      </c>
      <c r="C4598" s="20"/>
      <c r="D4598" s="20" t="s">
        <v>50909</v>
      </c>
      <c r="E4598" s="20"/>
      <c r="F4598" s="20"/>
      <c r="G4598" s="20" t="s">
        <v>35310</v>
      </c>
      <c r="H4598" s="9">
        <v>342800</v>
      </c>
      <c r="I4598" s="9">
        <v>194253.42</v>
      </c>
      <c r="J4598" s="9"/>
      <c r="K4598" s="65"/>
    </row>
    <row r="4599" spans="1:11" ht="60" customHeight="1" x14ac:dyDescent="0.25">
      <c r="A4599" s="19">
        <v>1094551</v>
      </c>
      <c r="B4599" s="20" t="s">
        <v>50910</v>
      </c>
      <c r="C4599" s="20"/>
      <c r="D4599" s="20" t="s">
        <v>50911</v>
      </c>
      <c r="E4599" s="20"/>
      <c r="F4599" s="20"/>
      <c r="G4599" s="20" t="s">
        <v>35310</v>
      </c>
      <c r="H4599" s="9">
        <v>342800</v>
      </c>
      <c r="I4599" s="9">
        <v>194253.42</v>
      </c>
      <c r="J4599" s="9"/>
      <c r="K4599" s="65"/>
    </row>
    <row r="4600" spans="1:11" ht="60" customHeight="1" x14ac:dyDescent="0.25">
      <c r="A4600" s="19">
        <v>1094558</v>
      </c>
      <c r="B4600" s="20" t="s">
        <v>50912</v>
      </c>
      <c r="C4600" s="20"/>
      <c r="D4600" s="20" t="s">
        <v>50913</v>
      </c>
      <c r="E4600" s="20"/>
      <c r="F4600" s="20"/>
      <c r="G4600" s="20" t="s">
        <v>35310</v>
      </c>
      <c r="H4600" s="9">
        <v>342800</v>
      </c>
      <c r="I4600" s="9">
        <v>194253.42</v>
      </c>
      <c r="J4600" s="9"/>
      <c r="K4600" s="65"/>
    </row>
    <row r="4601" spans="1:11" ht="60" customHeight="1" x14ac:dyDescent="0.25">
      <c r="A4601" s="19">
        <v>796310</v>
      </c>
      <c r="B4601" s="20" t="s">
        <v>50914</v>
      </c>
      <c r="C4601" s="20"/>
      <c r="D4601" s="20" t="s">
        <v>50915</v>
      </c>
      <c r="E4601" s="20"/>
      <c r="F4601" s="20"/>
      <c r="G4601" s="20" t="s">
        <v>35310</v>
      </c>
      <c r="H4601" s="9">
        <v>118368.79</v>
      </c>
      <c r="I4601" s="9">
        <v>0</v>
      </c>
      <c r="J4601" s="9"/>
      <c r="K4601" s="65"/>
    </row>
    <row r="4602" spans="1:11" ht="60" customHeight="1" x14ac:dyDescent="0.25">
      <c r="A4602" s="19">
        <v>796311</v>
      </c>
      <c r="B4602" s="20" t="s">
        <v>50916</v>
      </c>
      <c r="C4602" s="20"/>
      <c r="D4602" s="20" t="s">
        <v>50917</v>
      </c>
      <c r="E4602" s="20"/>
      <c r="F4602" s="20"/>
      <c r="G4602" s="20" t="s">
        <v>35310</v>
      </c>
      <c r="H4602" s="9">
        <v>336782.05</v>
      </c>
      <c r="I4602" s="9">
        <v>0</v>
      </c>
      <c r="J4602" s="9"/>
      <c r="K4602" s="65"/>
    </row>
    <row r="4603" spans="1:11" ht="60" customHeight="1" x14ac:dyDescent="0.25">
      <c r="A4603" s="19">
        <v>796314</v>
      </c>
      <c r="B4603" s="20" t="s">
        <v>50918</v>
      </c>
      <c r="C4603" s="20"/>
      <c r="D4603" s="20" t="s">
        <v>50919</v>
      </c>
      <c r="E4603" s="20"/>
      <c r="F4603" s="20"/>
      <c r="G4603" s="20" t="s">
        <v>35310</v>
      </c>
      <c r="H4603" s="9">
        <v>2983238</v>
      </c>
      <c r="I4603" s="9">
        <v>0</v>
      </c>
      <c r="J4603" s="9"/>
      <c r="K4603" s="65"/>
    </row>
    <row r="4604" spans="1:11" ht="60" customHeight="1" x14ac:dyDescent="0.25">
      <c r="A4604" s="19">
        <v>796315</v>
      </c>
      <c r="B4604" s="20" t="s">
        <v>50920</v>
      </c>
      <c r="C4604" s="20"/>
      <c r="D4604" s="20" t="s">
        <v>50921</v>
      </c>
      <c r="E4604" s="20"/>
      <c r="F4604" s="20"/>
      <c r="G4604" s="20" t="s">
        <v>35310</v>
      </c>
      <c r="H4604" s="9">
        <v>3215158.73</v>
      </c>
      <c r="I4604" s="9">
        <v>0</v>
      </c>
      <c r="J4604" s="9"/>
      <c r="K4604" s="65"/>
    </row>
    <row r="4605" spans="1:11" ht="60" customHeight="1" x14ac:dyDescent="0.25">
      <c r="A4605" s="19">
        <v>796316</v>
      </c>
      <c r="B4605" s="20" t="s">
        <v>50922</v>
      </c>
      <c r="C4605" s="20"/>
      <c r="D4605" s="20" t="s">
        <v>50923</v>
      </c>
      <c r="E4605" s="20"/>
      <c r="F4605" s="20"/>
      <c r="G4605" s="20" t="s">
        <v>35310</v>
      </c>
      <c r="H4605" s="9">
        <v>139347.41</v>
      </c>
      <c r="I4605" s="9">
        <v>0</v>
      </c>
      <c r="J4605" s="9"/>
      <c r="K4605" s="65"/>
    </row>
    <row r="4606" spans="1:11" ht="60" customHeight="1" x14ac:dyDescent="0.25">
      <c r="A4606" s="19">
        <v>796317</v>
      </c>
      <c r="B4606" s="20" t="s">
        <v>50924</v>
      </c>
      <c r="C4606" s="20"/>
      <c r="D4606" s="20" t="s">
        <v>50925</v>
      </c>
      <c r="E4606" s="20"/>
      <c r="F4606" s="20"/>
      <c r="G4606" s="20" t="s">
        <v>35310</v>
      </c>
      <c r="H4606" s="9">
        <v>11166109.23</v>
      </c>
      <c r="I4606" s="9">
        <v>0</v>
      </c>
      <c r="J4606" s="9"/>
      <c r="K4606" s="65"/>
    </row>
    <row r="4607" spans="1:11" ht="60" customHeight="1" x14ac:dyDescent="0.25">
      <c r="A4607" s="19">
        <v>796367</v>
      </c>
      <c r="B4607" s="20" t="s">
        <v>50926</v>
      </c>
      <c r="C4607" s="20"/>
      <c r="D4607" s="20" t="s">
        <v>50927</v>
      </c>
      <c r="E4607" s="20"/>
      <c r="F4607" s="20"/>
      <c r="G4607" s="20" t="s">
        <v>35310</v>
      </c>
      <c r="H4607" s="9">
        <v>1048780.4099999999</v>
      </c>
      <c r="I4607" s="9">
        <v>0</v>
      </c>
      <c r="J4607" s="9"/>
      <c r="K4607" s="65"/>
    </row>
    <row r="4608" spans="1:11" ht="60" customHeight="1" x14ac:dyDescent="0.25">
      <c r="A4608" s="19">
        <v>796368</v>
      </c>
      <c r="B4608" s="20" t="s">
        <v>50928</v>
      </c>
      <c r="C4608" s="20"/>
      <c r="D4608" s="20" t="s">
        <v>50929</v>
      </c>
      <c r="E4608" s="20"/>
      <c r="F4608" s="20"/>
      <c r="G4608" s="20" t="s">
        <v>35310</v>
      </c>
      <c r="H4608" s="9">
        <v>1069679.05</v>
      </c>
      <c r="I4608" s="9">
        <v>0</v>
      </c>
      <c r="J4608" s="9"/>
      <c r="K4608" s="65"/>
    </row>
    <row r="4609" spans="1:11" ht="60" customHeight="1" x14ac:dyDescent="0.25">
      <c r="A4609" s="19">
        <v>796369</v>
      </c>
      <c r="B4609" s="20" t="s">
        <v>50930</v>
      </c>
      <c r="C4609" s="20"/>
      <c r="D4609" s="20" t="s">
        <v>50931</v>
      </c>
      <c r="E4609" s="20"/>
      <c r="F4609" s="20"/>
      <c r="G4609" s="20" t="s">
        <v>35310</v>
      </c>
      <c r="H4609" s="9">
        <v>1059440.45</v>
      </c>
      <c r="I4609" s="9">
        <v>0</v>
      </c>
      <c r="J4609" s="9"/>
      <c r="K4609" s="65"/>
    </row>
    <row r="4610" spans="1:11" ht="60" customHeight="1" x14ac:dyDescent="0.25">
      <c r="A4610" s="19">
        <v>796370</v>
      </c>
      <c r="B4610" s="20" t="s">
        <v>50932</v>
      </c>
      <c r="C4610" s="20"/>
      <c r="D4610" s="20" t="s">
        <v>50933</v>
      </c>
      <c r="E4610" s="20"/>
      <c r="F4610" s="20"/>
      <c r="G4610" s="20" t="s">
        <v>35310</v>
      </c>
      <c r="H4610" s="9">
        <v>785109.48</v>
      </c>
      <c r="I4610" s="9">
        <v>0</v>
      </c>
      <c r="J4610" s="9"/>
      <c r="K4610" s="65"/>
    </row>
    <row r="4611" spans="1:11" ht="60" customHeight="1" x14ac:dyDescent="0.25">
      <c r="A4611" s="19">
        <v>796371</v>
      </c>
      <c r="B4611" s="20" t="s">
        <v>50934</v>
      </c>
      <c r="C4611" s="20"/>
      <c r="D4611" s="20" t="s">
        <v>50935</v>
      </c>
      <c r="E4611" s="20"/>
      <c r="F4611" s="20"/>
      <c r="G4611" s="20" t="s">
        <v>35310</v>
      </c>
      <c r="H4611" s="9">
        <v>465210.76</v>
      </c>
      <c r="I4611" s="9">
        <v>0</v>
      </c>
      <c r="J4611" s="9"/>
      <c r="K4611" s="65"/>
    </row>
    <row r="4612" spans="1:11" ht="60" customHeight="1" x14ac:dyDescent="0.25">
      <c r="A4612" s="19">
        <v>796372</v>
      </c>
      <c r="B4612" s="20" t="s">
        <v>50936</v>
      </c>
      <c r="C4612" s="20"/>
      <c r="D4612" s="20" t="s">
        <v>50937</v>
      </c>
      <c r="E4612" s="20"/>
      <c r="F4612" s="20"/>
      <c r="G4612" s="20" t="s">
        <v>35310</v>
      </c>
      <c r="H4612" s="9">
        <v>588459.91</v>
      </c>
      <c r="I4612" s="9">
        <v>0</v>
      </c>
      <c r="J4612" s="9"/>
      <c r="K4612" s="65"/>
    </row>
    <row r="4613" spans="1:11" ht="60" customHeight="1" x14ac:dyDescent="0.25">
      <c r="A4613" s="19">
        <v>796373</v>
      </c>
      <c r="B4613" s="20" t="s">
        <v>50938</v>
      </c>
      <c r="C4613" s="20"/>
      <c r="D4613" s="20" t="s">
        <v>50939</v>
      </c>
      <c r="E4613" s="20"/>
      <c r="F4613" s="20"/>
      <c r="G4613" s="20" t="s">
        <v>35310</v>
      </c>
      <c r="H4613" s="9">
        <v>704597.47</v>
      </c>
      <c r="I4613" s="9">
        <v>0</v>
      </c>
      <c r="J4613" s="9"/>
      <c r="K4613" s="65"/>
    </row>
    <row r="4614" spans="1:11" ht="60" customHeight="1" x14ac:dyDescent="0.25">
      <c r="A4614" s="19">
        <v>796374</v>
      </c>
      <c r="B4614" s="20" t="s">
        <v>50940</v>
      </c>
      <c r="C4614" s="20"/>
      <c r="D4614" s="20" t="s">
        <v>50941</v>
      </c>
      <c r="E4614" s="20"/>
      <c r="F4614" s="20"/>
      <c r="G4614" s="20" t="s">
        <v>35310</v>
      </c>
      <c r="H4614" s="9">
        <v>847477.62</v>
      </c>
      <c r="I4614" s="9">
        <v>0</v>
      </c>
      <c r="J4614" s="9"/>
      <c r="K4614" s="65"/>
    </row>
    <row r="4615" spans="1:11" ht="60" customHeight="1" x14ac:dyDescent="0.25">
      <c r="A4615" s="19">
        <v>796375</v>
      </c>
      <c r="B4615" s="20" t="s">
        <v>50942</v>
      </c>
      <c r="C4615" s="20"/>
      <c r="D4615" s="20" t="s">
        <v>50943</v>
      </c>
      <c r="E4615" s="20"/>
      <c r="F4615" s="20"/>
      <c r="G4615" s="20" t="s">
        <v>35310</v>
      </c>
      <c r="H4615" s="9">
        <v>1052435.45</v>
      </c>
      <c r="I4615" s="9">
        <v>0</v>
      </c>
      <c r="J4615" s="9"/>
      <c r="K4615" s="65"/>
    </row>
    <row r="4616" spans="1:11" ht="60" customHeight="1" x14ac:dyDescent="0.25">
      <c r="A4616" s="19">
        <v>796392</v>
      </c>
      <c r="B4616" s="20" t="s">
        <v>50944</v>
      </c>
      <c r="C4616" s="20"/>
      <c r="D4616" s="20" t="s">
        <v>50945</v>
      </c>
      <c r="E4616" s="20"/>
      <c r="F4616" s="20"/>
      <c r="G4616" s="20" t="s">
        <v>35310</v>
      </c>
      <c r="H4616" s="9">
        <v>186260</v>
      </c>
      <c r="I4616" s="9">
        <v>0</v>
      </c>
      <c r="J4616" s="9"/>
      <c r="K4616" s="65"/>
    </row>
    <row r="4617" spans="1:11" ht="60" customHeight="1" x14ac:dyDescent="0.25">
      <c r="A4617" s="19">
        <v>796395</v>
      </c>
      <c r="B4617" s="20" t="s">
        <v>50946</v>
      </c>
      <c r="C4617" s="20"/>
      <c r="D4617" s="20" t="s">
        <v>50947</v>
      </c>
      <c r="E4617" s="20"/>
      <c r="F4617" s="20"/>
      <c r="G4617" s="20" t="s">
        <v>35310</v>
      </c>
      <c r="H4617" s="9">
        <v>123305.01</v>
      </c>
      <c r="I4617" s="9">
        <v>0</v>
      </c>
      <c r="J4617" s="9"/>
      <c r="K4617" s="65"/>
    </row>
    <row r="4618" spans="1:11" ht="60" customHeight="1" x14ac:dyDescent="0.25">
      <c r="A4618" s="19">
        <v>796397</v>
      </c>
      <c r="B4618" s="20" t="s">
        <v>50948</v>
      </c>
      <c r="C4618" s="20"/>
      <c r="D4618" s="20" t="s">
        <v>50949</v>
      </c>
      <c r="E4618" s="20"/>
      <c r="F4618" s="20"/>
      <c r="G4618" s="20" t="s">
        <v>35310</v>
      </c>
      <c r="H4618" s="9">
        <v>877751.99</v>
      </c>
      <c r="I4618" s="9">
        <v>0</v>
      </c>
      <c r="J4618" s="9"/>
      <c r="K4618" s="65"/>
    </row>
    <row r="4619" spans="1:11" ht="60" customHeight="1" x14ac:dyDescent="0.25">
      <c r="A4619" s="19">
        <v>796403</v>
      </c>
      <c r="B4619" s="20" t="s">
        <v>50950</v>
      </c>
      <c r="C4619" s="20"/>
      <c r="D4619" s="20" t="s">
        <v>50951</v>
      </c>
      <c r="E4619" s="20"/>
      <c r="F4619" s="20"/>
      <c r="G4619" s="20" t="s">
        <v>35310</v>
      </c>
      <c r="H4619" s="9">
        <v>493249.03</v>
      </c>
      <c r="I4619" s="9">
        <v>0</v>
      </c>
      <c r="J4619" s="9"/>
      <c r="K4619" s="65"/>
    </row>
    <row r="4620" spans="1:11" ht="60" customHeight="1" x14ac:dyDescent="0.25">
      <c r="A4620" s="19">
        <v>796408</v>
      </c>
      <c r="B4620" s="20" t="s">
        <v>50952</v>
      </c>
      <c r="C4620" s="20"/>
      <c r="D4620" s="20" t="s">
        <v>50953</v>
      </c>
      <c r="E4620" s="20"/>
      <c r="F4620" s="20"/>
      <c r="G4620" s="20" t="s">
        <v>35310</v>
      </c>
      <c r="H4620" s="9">
        <v>107820.01</v>
      </c>
      <c r="I4620" s="9">
        <v>0</v>
      </c>
      <c r="J4620" s="9"/>
      <c r="K4620" s="65"/>
    </row>
    <row r="4621" spans="1:11" ht="60" customHeight="1" x14ac:dyDescent="0.25">
      <c r="A4621" s="19">
        <v>796411</v>
      </c>
      <c r="B4621" s="20" t="s">
        <v>50954</v>
      </c>
      <c r="C4621" s="20"/>
      <c r="D4621" s="20" t="s">
        <v>50955</v>
      </c>
      <c r="E4621" s="20"/>
      <c r="F4621" s="20"/>
      <c r="G4621" s="20" t="s">
        <v>35310</v>
      </c>
      <c r="H4621" s="9">
        <v>105213.07</v>
      </c>
      <c r="I4621" s="9">
        <v>0</v>
      </c>
      <c r="J4621" s="9"/>
      <c r="K4621" s="65"/>
    </row>
    <row r="4622" spans="1:11" ht="60" customHeight="1" x14ac:dyDescent="0.25">
      <c r="A4622" s="19">
        <v>796414</v>
      </c>
      <c r="B4622" s="20" t="s">
        <v>50956</v>
      </c>
      <c r="C4622" s="20"/>
      <c r="D4622" s="20" t="s">
        <v>50957</v>
      </c>
      <c r="E4622" s="20"/>
      <c r="F4622" s="20"/>
      <c r="G4622" s="20" t="s">
        <v>35310</v>
      </c>
      <c r="H4622" s="9">
        <v>338678.21</v>
      </c>
      <c r="I4622" s="9">
        <v>0</v>
      </c>
      <c r="J4622" s="9"/>
      <c r="K4622" s="65"/>
    </row>
    <row r="4623" spans="1:11" ht="60" customHeight="1" x14ac:dyDescent="0.25">
      <c r="A4623" s="19">
        <v>796415</v>
      </c>
      <c r="B4623" s="20" t="s">
        <v>50958</v>
      </c>
      <c r="C4623" s="20"/>
      <c r="D4623" s="20" t="s">
        <v>50959</v>
      </c>
      <c r="E4623" s="20"/>
      <c r="F4623" s="20"/>
      <c r="G4623" s="20" t="s">
        <v>35310</v>
      </c>
      <c r="H4623" s="9">
        <v>4446939.51</v>
      </c>
      <c r="I4623" s="9">
        <v>0</v>
      </c>
      <c r="J4623" s="9"/>
      <c r="K4623" s="65"/>
    </row>
    <row r="4624" spans="1:11" ht="60" customHeight="1" x14ac:dyDescent="0.25">
      <c r="A4624" s="19">
        <v>796571</v>
      </c>
      <c r="B4624" s="20" t="s">
        <v>50960</v>
      </c>
      <c r="C4624" s="20"/>
      <c r="D4624" s="20" t="s">
        <v>50961</v>
      </c>
      <c r="E4624" s="20"/>
      <c r="F4624" s="20"/>
      <c r="G4624" s="20" t="s">
        <v>35310</v>
      </c>
      <c r="H4624" s="9">
        <v>172653.88</v>
      </c>
      <c r="I4624" s="9">
        <v>0</v>
      </c>
      <c r="J4624" s="9"/>
      <c r="K4624" s="65"/>
    </row>
    <row r="4625" spans="1:11" ht="60" customHeight="1" x14ac:dyDescent="0.25">
      <c r="A4625" s="19">
        <v>796764</v>
      </c>
      <c r="B4625" s="20" t="s">
        <v>50962</v>
      </c>
      <c r="C4625" s="20"/>
      <c r="D4625" s="20" t="s">
        <v>50963</v>
      </c>
      <c r="E4625" s="20"/>
      <c r="F4625" s="20"/>
      <c r="G4625" s="20" t="s">
        <v>35310</v>
      </c>
      <c r="H4625" s="9">
        <v>205000</v>
      </c>
      <c r="I4625" s="9">
        <v>0</v>
      </c>
      <c r="J4625" s="9"/>
      <c r="K4625" s="65"/>
    </row>
    <row r="4626" spans="1:11" ht="60" customHeight="1" x14ac:dyDescent="0.25">
      <c r="A4626" s="28">
        <v>810079</v>
      </c>
      <c r="B4626" s="27" t="s">
        <v>50964</v>
      </c>
      <c r="C4626" s="27"/>
      <c r="D4626" s="27" t="s">
        <v>50965</v>
      </c>
      <c r="E4626" s="27"/>
      <c r="F4626" s="27"/>
      <c r="G4626" s="27" t="s">
        <v>35310</v>
      </c>
      <c r="H4626" s="37">
        <v>705000</v>
      </c>
      <c r="I4626" s="37">
        <v>0</v>
      </c>
      <c r="J4626" s="37"/>
      <c r="K4626" s="65"/>
    </row>
    <row r="4627" spans="1:11" ht="60" customHeight="1" x14ac:dyDescent="0.25">
      <c r="A4627" s="19">
        <v>880074</v>
      </c>
      <c r="B4627" s="20" t="s">
        <v>50966</v>
      </c>
      <c r="C4627" s="20"/>
      <c r="D4627" s="20" t="s">
        <v>50967</v>
      </c>
      <c r="E4627" s="20"/>
      <c r="F4627" s="20"/>
      <c r="G4627" s="20" t="s">
        <v>35310</v>
      </c>
      <c r="H4627" s="9">
        <v>260000</v>
      </c>
      <c r="I4627" s="9">
        <v>0</v>
      </c>
      <c r="J4627" s="9"/>
      <c r="K4627" s="65"/>
    </row>
    <row r="4628" spans="1:11" ht="60" customHeight="1" x14ac:dyDescent="0.25">
      <c r="A4628" s="19">
        <v>880075</v>
      </c>
      <c r="B4628" s="20" t="s">
        <v>50968</v>
      </c>
      <c r="C4628" s="20"/>
      <c r="D4628" s="20" t="s">
        <v>50969</v>
      </c>
      <c r="E4628" s="20"/>
      <c r="F4628" s="20"/>
      <c r="G4628" s="20" t="s">
        <v>35310</v>
      </c>
      <c r="H4628" s="9">
        <v>135000</v>
      </c>
      <c r="I4628" s="9">
        <v>0</v>
      </c>
      <c r="J4628" s="9"/>
      <c r="K4628" s="65"/>
    </row>
    <row r="4629" spans="1:11" ht="60" customHeight="1" x14ac:dyDescent="0.25">
      <c r="A4629" s="19">
        <v>880096</v>
      </c>
      <c r="B4629" s="20" t="s">
        <v>50970</v>
      </c>
      <c r="C4629" s="20"/>
      <c r="D4629" s="20" t="s">
        <v>50971</v>
      </c>
      <c r="E4629" s="20"/>
      <c r="F4629" s="20"/>
      <c r="G4629" s="20" t="s">
        <v>35310</v>
      </c>
      <c r="H4629" s="9">
        <v>215000</v>
      </c>
      <c r="I4629" s="9">
        <v>0</v>
      </c>
      <c r="J4629" s="9"/>
      <c r="K4629" s="65"/>
    </row>
    <row r="4630" spans="1:11" ht="60" customHeight="1" x14ac:dyDescent="0.25">
      <c r="A4630" s="19">
        <v>880097</v>
      </c>
      <c r="B4630" s="20" t="s">
        <v>50972</v>
      </c>
      <c r="C4630" s="20"/>
      <c r="D4630" s="20" t="s">
        <v>50973</v>
      </c>
      <c r="E4630" s="20"/>
      <c r="F4630" s="20"/>
      <c r="G4630" s="20" t="s">
        <v>35310</v>
      </c>
      <c r="H4630" s="9">
        <v>240000</v>
      </c>
      <c r="I4630" s="9">
        <v>0</v>
      </c>
      <c r="J4630" s="9"/>
      <c r="K4630" s="65"/>
    </row>
    <row r="4631" spans="1:11" ht="60" customHeight="1" x14ac:dyDescent="0.25">
      <c r="A4631" s="19">
        <v>880098</v>
      </c>
      <c r="B4631" s="20" t="s">
        <v>50974</v>
      </c>
      <c r="C4631" s="20"/>
      <c r="D4631" s="20" t="s">
        <v>50975</v>
      </c>
      <c r="E4631" s="20"/>
      <c r="F4631" s="20"/>
      <c r="G4631" s="20" t="s">
        <v>35310</v>
      </c>
      <c r="H4631" s="9">
        <v>174045</v>
      </c>
      <c r="I4631" s="9">
        <v>0</v>
      </c>
      <c r="J4631" s="9"/>
      <c r="K4631" s="65"/>
    </row>
    <row r="4632" spans="1:11" ht="60" customHeight="1" x14ac:dyDescent="0.25">
      <c r="A4632" s="19">
        <v>880155</v>
      </c>
      <c r="B4632" s="20" t="s">
        <v>50976</v>
      </c>
      <c r="C4632" s="20"/>
      <c r="D4632" s="20" t="s">
        <v>50977</v>
      </c>
      <c r="E4632" s="20"/>
      <c r="F4632" s="20"/>
      <c r="G4632" s="20" t="s">
        <v>35310</v>
      </c>
      <c r="H4632" s="9">
        <v>2593487</v>
      </c>
      <c r="I4632" s="9">
        <v>0</v>
      </c>
      <c r="J4632" s="9"/>
      <c r="K4632" s="65"/>
    </row>
    <row r="4633" spans="1:11" ht="60" customHeight="1" x14ac:dyDescent="0.25">
      <c r="A4633" s="19">
        <v>880156</v>
      </c>
      <c r="B4633" s="20" t="s">
        <v>50978</v>
      </c>
      <c r="C4633" s="20"/>
      <c r="D4633" s="20" t="s">
        <v>50979</v>
      </c>
      <c r="E4633" s="20"/>
      <c r="F4633" s="20"/>
      <c r="G4633" s="20" t="s">
        <v>35310</v>
      </c>
      <c r="H4633" s="9">
        <v>652930.56000000006</v>
      </c>
      <c r="I4633" s="9">
        <v>0</v>
      </c>
      <c r="J4633" s="9"/>
      <c r="K4633" s="65"/>
    </row>
    <row r="4634" spans="1:11" ht="60" customHeight="1" x14ac:dyDescent="0.25">
      <c r="A4634" s="19">
        <v>880187</v>
      </c>
      <c r="B4634" s="20" t="s">
        <v>50980</v>
      </c>
      <c r="C4634" s="20"/>
      <c r="D4634" s="20" t="s">
        <v>50981</v>
      </c>
      <c r="E4634" s="20"/>
      <c r="F4634" s="20"/>
      <c r="G4634" s="20" t="s">
        <v>35310</v>
      </c>
      <c r="H4634" s="9">
        <v>638000</v>
      </c>
      <c r="I4634" s="9">
        <v>0</v>
      </c>
      <c r="J4634" s="9"/>
      <c r="K4634" s="65"/>
    </row>
    <row r="4635" spans="1:11" ht="60" customHeight="1" x14ac:dyDescent="0.25">
      <c r="A4635" s="19">
        <v>880188</v>
      </c>
      <c r="B4635" s="20" t="s">
        <v>50982</v>
      </c>
      <c r="C4635" s="20"/>
      <c r="D4635" s="20" t="s">
        <v>50983</v>
      </c>
      <c r="E4635" s="20"/>
      <c r="F4635" s="20"/>
      <c r="G4635" s="20" t="s">
        <v>35310</v>
      </c>
      <c r="H4635" s="9">
        <v>685000</v>
      </c>
      <c r="I4635" s="9">
        <v>0</v>
      </c>
      <c r="J4635" s="9"/>
      <c r="K4635" s="65"/>
    </row>
    <row r="4636" spans="1:11" ht="60" customHeight="1" x14ac:dyDescent="0.25">
      <c r="A4636" s="19">
        <v>880271</v>
      </c>
      <c r="B4636" s="20" t="s">
        <v>50984</v>
      </c>
      <c r="C4636" s="20"/>
      <c r="D4636" s="20" t="s">
        <v>50985</v>
      </c>
      <c r="E4636" s="20"/>
      <c r="F4636" s="20"/>
      <c r="G4636" s="20" t="s">
        <v>35310</v>
      </c>
      <c r="H4636" s="9">
        <v>667700</v>
      </c>
      <c r="I4636" s="9">
        <v>0</v>
      </c>
      <c r="J4636" s="9"/>
      <c r="K4636" s="65"/>
    </row>
    <row r="4637" spans="1:11" ht="60" customHeight="1" x14ac:dyDescent="0.25">
      <c r="A4637" s="19">
        <v>880272</v>
      </c>
      <c r="B4637" s="20" t="s">
        <v>50986</v>
      </c>
      <c r="C4637" s="20"/>
      <c r="D4637" s="20" t="s">
        <v>50987</v>
      </c>
      <c r="E4637" s="20"/>
      <c r="F4637" s="20"/>
      <c r="G4637" s="20" t="s">
        <v>35310</v>
      </c>
      <c r="H4637" s="9">
        <v>665000</v>
      </c>
      <c r="I4637" s="9">
        <v>0</v>
      </c>
      <c r="J4637" s="9"/>
      <c r="K4637" s="65"/>
    </row>
    <row r="4638" spans="1:11" ht="60" customHeight="1" x14ac:dyDescent="0.25">
      <c r="A4638" s="19">
        <v>708156</v>
      </c>
      <c r="B4638" s="20" t="s">
        <v>50988</v>
      </c>
      <c r="C4638" s="20"/>
      <c r="D4638" s="20" t="s">
        <v>50989</v>
      </c>
      <c r="E4638" s="20"/>
      <c r="F4638" s="20"/>
      <c r="G4638" s="20" t="s">
        <v>35310</v>
      </c>
      <c r="H4638" s="9">
        <v>390542.34</v>
      </c>
      <c r="I4638" s="9">
        <v>0</v>
      </c>
      <c r="J4638" s="9"/>
      <c r="K4638" s="65"/>
    </row>
    <row r="4639" spans="1:11" ht="60" customHeight="1" x14ac:dyDescent="0.25">
      <c r="A4639" s="19">
        <v>813930</v>
      </c>
      <c r="B4639" s="20" t="s">
        <v>50990</v>
      </c>
      <c r="C4639" s="20"/>
      <c r="D4639" s="20" t="s">
        <v>50991</v>
      </c>
      <c r="E4639" s="20"/>
      <c r="F4639" s="20"/>
      <c r="G4639" s="20" t="s">
        <v>35310</v>
      </c>
      <c r="H4639" s="9">
        <v>258750</v>
      </c>
      <c r="I4639" s="9">
        <v>0</v>
      </c>
      <c r="J4639" s="9"/>
      <c r="K4639" s="65"/>
    </row>
    <row r="4640" spans="1:11" ht="60" customHeight="1" x14ac:dyDescent="0.25">
      <c r="A4640" s="19">
        <v>814210</v>
      </c>
      <c r="B4640" s="20" t="s">
        <v>50992</v>
      </c>
      <c r="C4640" s="20"/>
      <c r="D4640" s="20" t="s">
        <v>50993</v>
      </c>
      <c r="E4640" s="20"/>
      <c r="F4640" s="20"/>
      <c r="G4640" s="20" t="s">
        <v>35310</v>
      </c>
      <c r="H4640" s="9">
        <v>209500</v>
      </c>
      <c r="I4640" s="9">
        <v>0</v>
      </c>
      <c r="J4640" s="9"/>
      <c r="K4640" s="65"/>
    </row>
    <row r="4641" spans="1:11" ht="60" customHeight="1" x14ac:dyDescent="0.25">
      <c r="A4641" s="19">
        <v>836167</v>
      </c>
      <c r="B4641" s="20" t="s">
        <v>50994</v>
      </c>
      <c r="C4641" s="20"/>
      <c r="D4641" s="20" t="s">
        <v>50995</v>
      </c>
      <c r="E4641" s="20"/>
      <c r="F4641" s="20"/>
      <c r="G4641" s="20" t="s">
        <v>35310</v>
      </c>
      <c r="H4641" s="9">
        <v>207500</v>
      </c>
      <c r="I4641" s="9">
        <v>0</v>
      </c>
      <c r="J4641" s="9"/>
      <c r="K4641" s="65"/>
    </row>
    <row r="4642" spans="1:11" ht="60" customHeight="1" x14ac:dyDescent="0.25">
      <c r="A4642" s="19">
        <v>1149306</v>
      </c>
      <c r="B4642" s="20" t="s">
        <v>50996</v>
      </c>
      <c r="C4642" s="20"/>
      <c r="D4642" s="20" t="s">
        <v>50997</v>
      </c>
      <c r="E4642" s="20"/>
      <c r="F4642" s="20"/>
      <c r="G4642" s="20" t="s">
        <v>35310</v>
      </c>
      <c r="H4642" s="9">
        <v>532668.48</v>
      </c>
      <c r="I4642" s="9">
        <v>11014.38</v>
      </c>
      <c r="J4642" s="9"/>
      <c r="K4642" s="65"/>
    </row>
    <row r="4643" spans="1:11" ht="60" customHeight="1" x14ac:dyDescent="0.25">
      <c r="A4643" s="19">
        <v>814421</v>
      </c>
      <c r="B4643" s="20" t="s">
        <v>9821</v>
      </c>
      <c r="C4643" s="20"/>
      <c r="D4643" s="20" t="s">
        <v>50998</v>
      </c>
      <c r="E4643" s="20"/>
      <c r="F4643" s="20"/>
      <c r="G4643" s="20" t="s">
        <v>35310</v>
      </c>
      <c r="H4643" s="9">
        <v>108888.88</v>
      </c>
      <c r="I4643" s="9">
        <v>0</v>
      </c>
      <c r="J4643" s="9"/>
      <c r="K4643" s="65"/>
    </row>
    <row r="4644" spans="1:11" ht="60" customHeight="1" x14ac:dyDescent="0.25">
      <c r="A4644" s="19">
        <v>814423</v>
      </c>
      <c r="B4644" s="20" t="s">
        <v>50999</v>
      </c>
      <c r="C4644" s="20"/>
      <c r="D4644" s="20" t="s">
        <v>51000</v>
      </c>
      <c r="E4644" s="20"/>
      <c r="F4644" s="20"/>
      <c r="G4644" s="20" t="s">
        <v>35310</v>
      </c>
      <c r="H4644" s="9">
        <v>188888.88</v>
      </c>
      <c r="I4644" s="9">
        <v>0</v>
      </c>
      <c r="J4644" s="9"/>
      <c r="K4644" s="65"/>
    </row>
    <row r="4645" spans="1:11" ht="60" customHeight="1" x14ac:dyDescent="0.25">
      <c r="A4645" s="19">
        <v>905947</v>
      </c>
      <c r="B4645" s="20" t="s">
        <v>51001</v>
      </c>
      <c r="C4645" s="20"/>
      <c r="D4645" s="20" t="s">
        <v>51002</v>
      </c>
      <c r="E4645" s="20"/>
      <c r="F4645" s="20"/>
      <c r="G4645" s="20" t="s">
        <v>35310</v>
      </c>
      <c r="H4645" s="9">
        <v>149000</v>
      </c>
      <c r="I4645" s="9">
        <v>0</v>
      </c>
      <c r="J4645" s="9"/>
      <c r="K4645" s="65"/>
    </row>
    <row r="4646" spans="1:11" ht="60" customHeight="1" x14ac:dyDescent="0.25">
      <c r="A4646" s="19">
        <v>906264</v>
      </c>
      <c r="B4646" s="20" t="s">
        <v>51003</v>
      </c>
      <c r="C4646" s="20"/>
      <c r="D4646" s="20" t="s">
        <v>51004</v>
      </c>
      <c r="E4646" s="20"/>
      <c r="F4646" s="20"/>
      <c r="G4646" s="20" t="s">
        <v>35310</v>
      </c>
      <c r="H4646" s="9">
        <v>3266958.2</v>
      </c>
      <c r="I4646" s="9">
        <v>1107135.57</v>
      </c>
      <c r="J4646" s="9"/>
      <c r="K4646" s="65"/>
    </row>
    <row r="4647" spans="1:11" ht="60" customHeight="1" x14ac:dyDescent="0.25">
      <c r="A4647" s="19">
        <v>907600</v>
      </c>
      <c r="B4647" s="20" t="s">
        <v>51005</v>
      </c>
      <c r="C4647" s="20"/>
      <c r="D4647" s="20" t="s">
        <v>28413</v>
      </c>
      <c r="E4647" s="20"/>
      <c r="F4647" s="20"/>
      <c r="G4647" s="20" t="s">
        <v>35310</v>
      </c>
      <c r="H4647" s="9">
        <v>151600</v>
      </c>
      <c r="I4647" s="9">
        <v>0</v>
      </c>
      <c r="J4647" s="9"/>
      <c r="K4647" s="65"/>
    </row>
    <row r="4648" spans="1:11" ht="60" customHeight="1" x14ac:dyDescent="0.25">
      <c r="A4648" s="19">
        <v>1049141</v>
      </c>
      <c r="B4648" s="20" t="s">
        <v>51006</v>
      </c>
      <c r="C4648" s="20"/>
      <c r="D4648" s="20" t="s">
        <v>51007</v>
      </c>
      <c r="E4648" s="20"/>
      <c r="F4648" s="20"/>
      <c r="G4648" s="20" t="s">
        <v>35310</v>
      </c>
      <c r="H4648" s="9">
        <v>443657.79</v>
      </c>
      <c r="I4648" s="9">
        <v>0</v>
      </c>
      <c r="J4648" s="9"/>
      <c r="K4648" s="65"/>
    </row>
    <row r="4649" spans="1:11" ht="60" customHeight="1" x14ac:dyDescent="0.25">
      <c r="A4649" s="19">
        <v>1049516</v>
      </c>
      <c r="B4649" s="20" t="s">
        <v>51008</v>
      </c>
      <c r="C4649" s="20"/>
      <c r="D4649" s="20" t="s">
        <v>51009</v>
      </c>
      <c r="E4649" s="20"/>
      <c r="F4649" s="20"/>
      <c r="G4649" s="20" t="s">
        <v>35310</v>
      </c>
      <c r="H4649" s="9">
        <v>129779.66</v>
      </c>
      <c r="I4649" s="9">
        <v>0</v>
      </c>
      <c r="J4649" s="9"/>
      <c r="K4649" s="65"/>
    </row>
    <row r="4650" spans="1:11" ht="60" customHeight="1" x14ac:dyDescent="0.25">
      <c r="A4650" s="19">
        <v>1050629</v>
      </c>
      <c r="B4650" s="20" t="s">
        <v>51010</v>
      </c>
      <c r="C4650" s="20"/>
      <c r="D4650" s="20" t="s">
        <v>51011</v>
      </c>
      <c r="E4650" s="20"/>
      <c r="F4650" s="20"/>
      <c r="G4650" s="20" t="s">
        <v>35310</v>
      </c>
      <c r="H4650" s="9">
        <v>364934.62</v>
      </c>
      <c r="I4650" s="9">
        <v>0</v>
      </c>
      <c r="J4650" s="9"/>
      <c r="K4650" s="65"/>
    </row>
    <row r="4651" spans="1:11" ht="60" customHeight="1" x14ac:dyDescent="0.25">
      <c r="A4651" s="19">
        <v>930320</v>
      </c>
      <c r="B4651" s="20" t="s">
        <v>51012</v>
      </c>
      <c r="C4651" s="20"/>
      <c r="D4651" s="20" t="s">
        <v>51013</v>
      </c>
      <c r="E4651" s="20"/>
      <c r="F4651" s="20"/>
      <c r="G4651" s="20" t="s">
        <v>35310</v>
      </c>
      <c r="H4651" s="9">
        <v>1155000</v>
      </c>
      <c r="I4651" s="9">
        <v>70582.81</v>
      </c>
      <c r="J4651" s="9"/>
      <c r="K4651" s="65"/>
    </row>
    <row r="4652" spans="1:11" ht="60" customHeight="1" x14ac:dyDescent="0.25">
      <c r="A4652" s="19">
        <v>930321</v>
      </c>
      <c r="B4652" s="20" t="s">
        <v>51014</v>
      </c>
      <c r="C4652" s="20"/>
      <c r="D4652" s="20" t="s">
        <v>51015</v>
      </c>
      <c r="E4652" s="20"/>
      <c r="F4652" s="20"/>
      <c r="G4652" s="20" t="s">
        <v>35310</v>
      </c>
      <c r="H4652" s="9">
        <v>643692.63</v>
      </c>
      <c r="I4652" s="9">
        <v>0</v>
      </c>
      <c r="J4652" s="9"/>
      <c r="K4652" s="65"/>
    </row>
    <row r="4653" spans="1:11" ht="60" customHeight="1" x14ac:dyDescent="0.25">
      <c r="A4653" s="19">
        <v>930390</v>
      </c>
      <c r="B4653" s="20" t="s">
        <v>51016</v>
      </c>
      <c r="C4653" s="20"/>
      <c r="D4653" s="20" t="s">
        <v>51017</v>
      </c>
      <c r="E4653" s="20"/>
      <c r="F4653" s="20"/>
      <c r="G4653" s="20" t="s">
        <v>35310</v>
      </c>
      <c r="H4653" s="9">
        <v>155764.46</v>
      </c>
      <c r="I4653" s="9">
        <v>0</v>
      </c>
      <c r="J4653" s="9"/>
      <c r="K4653" s="65"/>
    </row>
    <row r="4654" spans="1:11" ht="60" customHeight="1" x14ac:dyDescent="0.25">
      <c r="A4654" s="19">
        <v>930454</v>
      </c>
      <c r="B4654" s="20" t="s">
        <v>51018</v>
      </c>
      <c r="C4654" s="20"/>
      <c r="D4654" s="20" t="s">
        <v>51019</v>
      </c>
      <c r="E4654" s="20"/>
      <c r="F4654" s="20"/>
      <c r="G4654" s="20" t="s">
        <v>35310</v>
      </c>
      <c r="H4654" s="9">
        <v>231693</v>
      </c>
      <c r="I4654" s="9">
        <v>0</v>
      </c>
      <c r="J4654" s="9"/>
      <c r="K4654" s="65"/>
    </row>
    <row r="4655" spans="1:11" ht="60" customHeight="1" x14ac:dyDescent="0.25">
      <c r="A4655" s="19">
        <v>930455</v>
      </c>
      <c r="B4655" s="20" t="s">
        <v>51020</v>
      </c>
      <c r="C4655" s="20"/>
      <c r="D4655" s="20" t="s">
        <v>51021</v>
      </c>
      <c r="E4655" s="20"/>
      <c r="F4655" s="20"/>
      <c r="G4655" s="20" t="s">
        <v>35310</v>
      </c>
      <c r="H4655" s="9">
        <v>745591.26</v>
      </c>
      <c r="I4655" s="9">
        <v>745591.26</v>
      </c>
      <c r="J4655" s="9"/>
      <c r="K4655" s="65"/>
    </row>
    <row r="4656" spans="1:11" ht="60" customHeight="1" x14ac:dyDescent="0.25">
      <c r="A4656" s="19">
        <v>930465</v>
      </c>
      <c r="B4656" s="20" t="s">
        <v>51022</v>
      </c>
      <c r="C4656" s="20"/>
      <c r="D4656" s="20" t="s">
        <v>51023</v>
      </c>
      <c r="E4656" s="20"/>
      <c r="F4656" s="20"/>
      <c r="G4656" s="20" t="s">
        <v>35310</v>
      </c>
      <c r="H4656" s="9">
        <v>141086.39999999999</v>
      </c>
      <c r="I4656" s="9">
        <v>0</v>
      </c>
      <c r="J4656" s="9"/>
      <c r="K4656" s="65"/>
    </row>
    <row r="4657" spans="1:11" ht="60" customHeight="1" x14ac:dyDescent="0.25">
      <c r="A4657" s="19">
        <v>930474</v>
      </c>
      <c r="B4657" s="20" t="s">
        <v>51024</v>
      </c>
      <c r="C4657" s="20"/>
      <c r="D4657" s="20" t="s">
        <v>51021</v>
      </c>
      <c r="E4657" s="20"/>
      <c r="F4657" s="20"/>
      <c r="G4657" s="20" t="s">
        <v>35310</v>
      </c>
      <c r="H4657" s="9">
        <v>506860.74</v>
      </c>
      <c r="I4657" s="9">
        <v>0</v>
      </c>
      <c r="J4657" s="9"/>
      <c r="K4657" s="65"/>
    </row>
    <row r="4658" spans="1:11" ht="60" customHeight="1" x14ac:dyDescent="0.25">
      <c r="A4658" s="19">
        <v>930501</v>
      </c>
      <c r="B4658" s="20" t="s">
        <v>9986</v>
      </c>
      <c r="C4658" s="20"/>
      <c r="D4658" s="20" t="s">
        <v>51025</v>
      </c>
      <c r="E4658" s="20"/>
      <c r="F4658" s="20"/>
      <c r="G4658" s="20" t="s">
        <v>35310</v>
      </c>
      <c r="H4658" s="9">
        <v>196800</v>
      </c>
      <c r="I4658" s="9">
        <v>0</v>
      </c>
      <c r="J4658" s="9"/>
      <c r="K4658" s="65"/>
    </row>
    <row r="4659" spans="1:11" ht="60" customHeight="1" x14ac:dyDescent="0.25">
      <c r="A4659" s="19">
        <v>930527</v>
      </c>
      <c r="B4659" s="20" t="s">
        <v>51026</v>
      </c>
      <c r="C4659" s="20"/>
      <c r="D4659" s="20" t="s">
        <v>51027</v>
      </c>
      <c r="E4659" s="20"/>
      <c r="F4659" s="20"/>
      <c r="G4659" s="20" t="s">
        <v>35310</v>
      </c>
      <c r="H4659" s="9">
        <v>1692120.43</v>
      </c>
      <c r="I4659" s="9">
        <v>0</v>
      </c>
      <c r="J4659" s="9"/>
      <c r="K4659" s="65"/>
    </row>
    <row r="4660" spans="1:11" ht="60" customHeight="1" x14ac:dyDescent="0.25">
      <c r="A4660" s="19">
        <v>930565</v>
      </c>
      <c r="B4660" s="20" t="s">
        <v>51028</v>
      </c>
      <c r="C4660" s="20"/>
      <c r="D4660" s="20" t="s">
        <v>50749</v>
      </c>
      <c r="E4660" s="20"/>
      <c r="F4660" s="20"/>
      <c r="G4660" s="20" t="s">
        <v>35310</v>
      </c>
      <c r="H4660" s="9">
        <v>132000</v>
      </c>
      <c r="I4660" s="9">
        <v>0</v>
      </c>
      <c r="J4660" s="9"/>
      <c r="K4660" s="65"/>
    </row>
    <row r="4661" spans="1:11" ht="60" customHeight="1" x14ac:dyDescent="0.25">
      <c r="A4661" s="19">
        <v>930566</v>
      </c>
      <c r="B4661" s="20" t="s">
        <v>51029</v>
      </c>
      <c r="C4661" s="20"/>
      <c r="D4661" s="20" t="s">
        <v>50739</v>
      </c>
      <c r="E4661" s="20"/>
      <c r="F4661" s="20"/>
      <c r="G4661" s="20" t="s">
        <v>35310</v>
      </c>
      <c r="H4661" s="9">
        <v>536000</v>
      </c>
      <c r="I4661" s="9">
        <v>0</v>
      </c>
      <c r="J4661" s="9"/>
      <c r="K4661" s="65"/>
    </row>
    <row r="4662" spans="1:11" ht="60" customHeight="1" x14ac:dyDescent="0.25">
      <c r="A4662" s="19">
        <v>930806</v>
      </c>
      <c r="B4662" s="20" t="s">
        <v>51030</v>
      </c>
      <c r="C4662" s="20"/>
      <c r="D4662" s="20" t="s">
        <v>51031</v>
      </c>
      <c r="E4662" s="20"/>
      <c r="F4662" s="20"/>
      <c r="G4662" s="20" t="s">
        <v>35310</v>
      </c>
      <c r="H4662" s="9">
        <v>320453.34000000003</v>
      </c>
      <c r="I4662" s="9">
        <v>0</v>
      </c>
      <c r="J4662" s="9"/>
      <c r="K4662" s="65"/>
    </row>
    <row r="4663" spans="1:11" ht="60" customHeight="1" x14ac:dyDescent="0.25">
      <c r="A4663" s="19">
        <v>936566</v>
      </c>
      <c r="B4663" s="20" t="s">
        <v>51032</v>
      </c>
      <c r="C4663" s="20"/>
      <c r="D4663" s="20" t="s">
        <v>51033</v>
      </c>
      <c r="E4663" s="20"/>
      <c r="F4663" s="20"/>
      <c r="G4663" s="20" t="s">
        <v>35310</v>
      </c>
      <c r="H4663" s="9">
        <v>912223.21</v>
      </c>
      <c r="I4663" s="9">
        <v>95339.15</v>
      </c>
      <c r="J4663" s="9"/>
      <c r="K4663" s="65"/>
    </row>
    <row r="4664" spans="1:11" ht="60" customHeight="1" x14ac:dyDescent="0.25">
      <c r="A4664" s="19">
        <v>968352</v>
      </c>
      <c r="B4664" s="20" t="s">
        <v>51034</v>
      </c>
      <c r="C4664" s="20"/>
      <c r="D4664" s="20" t="s">
        <v>51035</v>
      </c>
      <c r="E4664" s="20"/>
      <c r="F4664" s="20"/>
      <c r="G4664" s="20" t="s">
        <v>35310</v>
      </c>
      <c r="H4664" s="9">
        <v>299008.88</v>
      </c>
      <c r="I4664" s="9">
        <v>0</v>
      </c>
      <c r="J4664" s="9"/>
      <c r="K4664" s="65"/>
    </row>
    <row r="4665" spans="1:11" ht="60" customHeight="1" x14ac:dyDescent="0.25">
      <c r="A4665" s="19">
        <v>968386</v>
      </c>
      <c r="B4665" s="20" t="s">
        <v>51036</v>
      </c>
      <c r="C4665" s="20"/>
      <c r="D4665" s="20" t="s">
        <v>51037</v>
      </c>
      <c r="E4665" s="20"/>
      <c r="F4665" s="20"/>
      <c r="G4665" s="20" t="s">
        <v>35310</v>
      </c>
      <c r="H4665" s="9">
        <v>197528.49</v>
      </c>
      <c r="I4665" s="9">
        <v>92180.01</v>
      </c>
      <c r="J4665" s="9"/>
      <c r="K4665" s="65"/>
    </row>
    <row r="4666" spans="1:11" ht="60" customHeight="1" x14ac:dyDescent="0.25">
      <c r="A4666" s="19">
        <v>968389</v>
      </c>
      <c r="B4666" s="20" t="s">
        <v>51038</v>
      </c>
      <c r="C4666" s="20"/>
      <c r="D4666" s="20" t="s">
        <v>51039</v>
      </c>
      <c r="E4666" s="20"/>
      <c r="F4666" s="20"/>
      <c r="G4666" s="20" t="s">
        <v>35310</v>
      </c>
      <c r="H4666" s="9">
        <v>191887.67</v>
      </c>
      <c r="I4666" s="9">
        <v>0</v>
      </c>
      <c r="J4666" s="9"/>
      <c r="K4666" s="65"/>
    </row>
    <row r="4667" spans="1:11" ht="60" customHeight="1" x14ac:dyDescent="0.25">
      <c r="A4667" s="19">
        <v>968390</v>
      </c>
      <c r="B4667" s="20" t="s">
        <v>51040</v>
      </c>
      <c r="C4667" s="20"/>
      <c r="D4667" s="20" t="s">
        <v>51041</v>
      </c>
      <c r="E4667" s="20"/>
      <c r="F4667" s="20"/>
      <c r="G4667" s="20" t="s">
        <v>35310</v>
      </c>
      <c r="H4667" s="9">
        <v>100000</v>
      </c>
      <c r="I4667" s="9">
        <v>0</v>
      </c>
      <c r="J4667" s="9"/>
      <c r="K4667" s="65"/>
    </row>
    <row r="4668" spans="1:11" ht="60" customHeight="1" x14ac:dyDescent="0.25">
      <c r="A4668" s="19">
        <v>968391</v>
      </c>
      <c r="B4668" s="20" t="s">
        <v>51042</v>
      </c>
      <c r="C4668" s="20"/>
      <c r="D4668" s="20" t="s">
        <v>51043</v>
      </c>
      <c r="E4668" s="20"/>
      <c r="F4668" s="20"/>
      <c r="G4668" s="20" t="s">
        <v>35310</v>
      </c>
      <c r="H4668" s="9">
        <v>254796</v>
      </c>
      <c r="I4668" s="9">
        <v>0</v>
      </c>
      <c r="J4668" s="9"/>
      <c r="K4668" s="65"/>
    </row>
    <row r="4669" spans="1:11" ht="60" customHeight="1" x14ac:dyDescent="0.25">
      <c r="A4669" s="19">
        <v>968392</v>
      </c>
      <c r="B4669" s="20" t="s">
        <v>51044</v>
      </c>
      <c r="C4669" s="20"/>
      <c r="D4669" s="20" t="s">
        <v>51045</v>
      </c>
      <c r="E4669" s="20"/>
      <c r="F4669" s="20"/>
      <c r="G4669" s="20" t="s">
        <v>35310</v>
      </c>
      <c r="H4669" s="9">
        <v>365292</v>
      </c>
      <c r="I4669" s="9">
        <v>0</v>
      </c>
      <c r="J4669" s="9"/>
      <c r="K4669" s="65"/>
    </row>
    <row r="4670" spans="1:11" ht="60" customHeight="1" x14ac:dyDescent="0.25">
      <c r="A4670" s="19">
        <v>968393</v>
      </c>
      <c r="B4670" s="20" t="s">
        <v>51046</v>
      </c>
      <c r="C4670" s="20"/>
      <c r="D4670" s="20" t="s">
        <v>51047</v>
      </c>
      <c r="E4670" s="20"/>
      <c r="F4670" s="20"/>
      <c r="G4670" s="20" t="s">
        <v>35310</v>
      </c>
      <c r="H4670" s="9">
        <v>113150</v>
      </c>
      <c r="I4670" s="9">
        <v>0</v>
      </c>
      <c r="J4670" s="9"/>
      <c r="K4670" s="65"/>
    </row>
    <row r="4671" spans="1:11" ht="60" customHeight="1" x14ac:dyDescent="0.25">
      <c r="A4671" s="19">
        <v>968410</v>
      </c>
      <c r="B4671" s="20" t="s">
        <v>51048</v>
      </c>
      <c r="C4671" s="20"/>
      <c r="D4671" s="20" t="s">
        <v>51049</v>
      </c>
      <c r="E4671" s="20"/>
      <c r="F4671" s="20"/>
      <c r="G4671" s="20" t="s">
        <v>35310</v>
      </c>
      <c r="H4671" s="9">
        <v>487952</v>
      </c>
      <c r="I4671" s="9">
        <v>0</v>
      </c>
      <c r="J4671" s="9"/>
      <c r="K4671" s="65"/>
    </row>
    <row r="4672" spans="1:11" ht="60" customHeight="1" x14ac:dyDescent="0.25">
      <c r="A4672" s="19">
        <v>968479</v>
      </c>
      <c r="B4672" s="20" t="s">
        <v>51050</v>
      </c>
      <c r="C4672" s="20"/>
      <c r="D4672" s="20" t="s">
        <v>51051</v>
      </c>
      <c r="E4672" s="20"/>
      <c r="F4672" s="20"/>
      <c r="G4672" s="20" t="s">
        <v>35310</v>
      </c>
      <c r="H4672" s="9">
        <v>330676.12</v>
      </c>
      <c r="I4672" s="9">
        <v>0</v>
      </c>
      <c r="J4672" s="9"/>
      <c r="K4672" s="65"/>
    </row>
    <row r="4673" spans="1:11" ht="60" customHeight="1" x14ac:dyDescent="0.25">
      <c r="A4673" s="19">
        <v>968488</v>
      </c>
      <c r="B4673" s="20" t="s">
        <v>51052</v>
      </c>
      <c r="C4673" s="20"/>
      <c r="D4673" s="20" t="s">
        <v>51053</v>
      </c>
      <c r="E4673" s="20"/>
      <c r="F4673" s="20"/>
      <c r="G4673" s="20" t="s">
        <v>35310</v>
      </c>
      <c r="H4673" s="9">
        <v>172455.82</v>
      </c>
      <c r="I4673" s="9">
        <v>0</v>
      </c>
      <c r="J4673" s="9"/>
      <c r="K4673" s="65"/>
    </row>
    <row r="4674" spans="1:11" ht="60" customHeight="1" x14ac:dyDescent="0.25">
      <c r="A4674" s="19">
        <v>968489</v>
      </c>
      <c r="B4674" s="20" t="s">
        <v>51054</v>
      </c>
      <c r="C4674" s="20"/>
      <c r="D4674" s="20" t="s">
        <v>51055</v>
      </c>
      <c r="E4674" s="20"/>
      <c r="F4674" s="20"/>
      <c r="G4674" s="20" t="s">
        <v>35310</v>
      </c>
      <c r="H4674" s="9">
        <v>299336.5</v>
      </c>
      <c r="I4674" s="9">
        <v>0</v>
      </c>
      <c r="J4674" s="9"/>
      <c r="K4674" s="65"/>
    </row>
    <row r="4675" spans="1:11" ht="60" customHeight="1" x14ac:dyDescent="0.25">
      <c r="A4675" s="19">
        <v>968491</v>
      </c>
      <c r="B4675" s="20" t="s">
        <v>51056</v>
      </c>
      <c r="C4675" s="20"/>
      <c r="D4675" s="20" t="s">
        <v>51057</v>
      </c>
      <c r="E4675" s="20"/>
      <c r="F4675" s="20"/>
      <c r="G4675" s="20" t="s">
        <v>35310</v>
      </c>
      <c r="H4675" s="9">
        <v>567656.41</v>
      </c>
      <c r="I4675" s="9">
        <v>0</v>
      </c>
      <c r="J4675" s="9"/>
      <c r="K4675" s="65"/>
    </row>
    <row r="4676" spans="1:11" ht="60" customHeight="1" x14ac:dyDescent="0.25">
      <c r="A4676" s="19">
        <v>968493</v>
      </c>
      <c r="B4676" s="20" t="s">
        <v>51058</v>
      </c>
      <c r="C4676" s="20"/>
      <c r="D4676" s="20" t="s">
        <v>51051</v>
      </c>
      <c r="E4676" s="20"/>
      <c r="F4676" s="20"/>
      <c r="G4676" s="20" t="s">
        <v>35310</v>
      </c>
      <c r="H4676" s="9">
        <v>221676.74</v>
      </c>
      <c r="I4676" s="9">
        <v>0</v>
      </c>
      <c r="J4676" s="9"/>
      <c r="K4676" s="65"/>
    </row>
    <row r="4677" spans="1:11" ht="60" customHeight="1" x14ac:dyDescent="0.25">
      <c r="A4677" s="19">
        <v>1000048</v>
      </c>
      <c r="B4677" s="20" t="s">
        <v>51059</v>
      </c>
      <c r="C4677" s="20"/>
      <c r="D4677" s="20" t="s">
        <v>51060</v>
      </c>
      <c r="E4677" s="20"/>
      <c r="F4677" s="20"/>
      <c r="G4677" s="20" t="s">
        <v>35310</v>
      </c>
      <c r="H4677" s="9">
        <v>275958.34000000003</v>
      </c>
      <c r="I4677" s="9">
        <v>0</v>
      </c>
      <c r="J4677" s="9"/>
      <c r="K4677" s="65"/>
    </row>
    <row r="4678" spans="1:11" ht="60" customHeight="1" x14ac:dyDescent="0.25">
      <c r="A4678" s="19">
        <v>1000055</v>
      </c>
      <c r="B4678" s="20" t="s">
        <v>51061</v>
      </c>
      <c r="C4678" s="20"/>
      <c r="D4678" s="20" t="s">
        <v>51062</v>
      </c>
      <c r="E4678" s="20"/>
      <c r="F4678" s="20"/>
      <c r="G4678" s="20" t="s">
        <v>35310</v>
      </c>
      <c r="H4678" s="9">
        <v>185748.81</v>
      </c>
      <c r="I4678" s="9">
        <v>0</v>
      </c>
      <c r="J4678" s="9"/>
      <c r="K4678" s="65"/>
    </row>
    <row r="4679" spans="1:11" ht="60" customHeight="1" x14ac:dyDescent="0.25">
      <c r="A4679" s="19">
        <v>1000103</v>
      </c>
      <c r="B4679" s="20" t="s">
        <v>51063</v>
      </c>
      <c r="C4679" s="20"/>
      <c r="D4679" s="20" t="s">
        <v>51064</v>
      </c>
      <c r="E4679" s="20"/>
      <c r="F4679" s="20"/>
      <c r="G4679" s="20" t="s">
        <v>35310</v>
      </c>
      <c r="H4679" s="9">
        <v>140823.67000000001</v>
      </c>
      <c r="I4679" s="9">
        <v>0</v>
      </c>
      <c r="J4679" s="9"/>
      <c r="K4679" s="65"/>
    </row>
    <row r="4680" spans="1:11" ht="60" customHeight="1" x14ac:dyDescent="0.25">
      <c r="A4680" s="19">
        <v>1000104</v>
      </c>
      <c r="B4680" s="20" t="s">
        <v>51065</v>
      </c>
      <c r="C4680" s="20"/>
      <c r="D4680" s="20" t="s">
        <v>51066</v>
      </c>
      <c r="E4680" s="20"/>
      <c r="F4680" s="20"/>
      <c r="G4680" s="20" t="s">
        <v>35310</v>
      </c>
      <c r="H4680" s="9">
        <v>163273.38</v>
      </c>
      <c r="I4680" s="9">
        <v>0</v>
      </c>
      <c r="J4680" s="9"/>
      <c r="K4680" s="65"/>
    </row>
    <row r="4681" spans="1:11" ht="60" customHeight="1" x14ac:dyDescent="0.25">
      <c r="A4681" s="19">
        <v>1000105</v>
      </c>
      <c r="B4681" s="20" t="s">
        <v>51067</v>
      </c>
      <c r="C4681" s="20"/>
      <c r="D4681" s="20" t="s">
        <v>51068</v>
      </c>
      <c r="E4681" s="20"/>
      <c r="F4681" s="20"/>
      <c r="G4681" s="20" t="s">
        <v>35310</v>
      </c>
      <c r="H4681" s="9">
        <v>269180.40999999997</v>
      </c>
      <c r="I4681" s="9">
        <v>0</v>
      </c>
      <c r="J4681" s="9"/>
      <c r="K4681" s="65"/>
    </row>
    <row r="4682" spans="1:11" ht="60" customHeight="1" x14ac:dyDescent="0.25">
      <c r="A4682" s="19">
        <v>1000106</v>
      </c>
      <c r="B4682" s="20" t="s">
        <v>51069</v>
      </c>
      <c r="C4682" s="20"/>
      <c r="D4682" s="20" t="s">
        <v>51070</v>
      </c>
      <c r="E4682" s="20"/>
      <c r="F4682" s="20"/>
      <c r="G4682" s="20" t="s">
        <v>35310</v>
      </c>
      <c r="H4682" s="9">
        <v>337802.3</v>
      </c>
      <c r="I4682" s="9">
        <v>0</v>
      </c>
      <c r="J4682" s="9"/>
      <c r="K4682" s="65"/>
    </row>
    <row r="4683" spans="1:11" ht="30" customHeight="1" x14ac:dyDescent="0.25">
      <c r="A4683" s="160" t="s">
        <v>336</v>
      </c>
      <c r="B4683" s="161"/>
      <c r="C4683" s="161"/>
      <c r="D4683" s="161"/>
      <c r="E4683" s="161"/>
      <c r="F4683" s="161"/>
      <c r="G4683" s="162"/>
      <c r="H4683" s="33">
        <f>SUM(H4113:H4682)</f>
        <v>598077624.30999982</v>
      </c>
      <c r="I4683" s="33">
        <f>SUM(I4113:I4682)</f>
        <v>196339314.14999995</v>
      </c>
      <c r="J4683" s="33"/>
      <c r="K4683" s="48"/>
    </row>
    <row r="4684" spans="1:11" ht="30" customHeight="1" x14ac:dyDescent="0.25">
      <c r="A4684" s="181" t="s">
        <v>330</v>
      </c>
      <c r="B4684" s="182"/>
      <c r="C4684" s="182"/>
      <c r="D4684" s="182"/>
      <c r="E4684" s="182"/>
      <c r="F4684" s="182"/>
      <c r="G4684" s="182"/>
      <c r="H4684" s="182"/>
      <c r="I4684" s="182"/>
      <c r="J4684" s="182"/>
      <c r="K4684" s="183"/>
    </row>
    <row r="4685" spans="1:11" ht="60" customHeight="1" x14ac:dyDescent="0.25">
      <c r="A4685" s="19">
        <v>736798</v>
      </c>
      <c r="B4685" s="20" t="s">
        <v>51071</v>
      </c>
      <c r="C4685" s="20"/>
      <c r="D4685" s="20" t="s">
        <v>51072</v>
      </c>
      <c r="E4685" s="20"/>
      <c r="F4685" s="20"/>
      <c r="G4685" s="20" t="s">
        <v>35310</v>
      </c>
      <c r="H4685" s="9">
        <v>240788.16</v>
      </c>
      <c r="I4685" s="9">
        <v>0</v>
      </c>
      <c r="J4685" s="9"/>
      <c r="K4685" s="65"/>
    </row>
    <row r="4686" spans="1:11" ht="60" customHeight="1" x14ac:dyDescent="0.25">
      <c r="A4686" s="19">
        <v>790280</v>
      </c>
      <c r="B4686" s="20" t="s">
        <v>51073</v>
      </c>
      <c r="C4686" s="20"/>
      <c r="D4686" s="20" t="s">
        <v>51074</v>
      </c>
      <c r="E4686" s="20"/>
      <c r="F4686" s="20"/>
      <c r="G4686" s="20" t="s">
        <v>35310</v>
      </c>
      <c r="H4686" s="9">
        <v>4397049.84</v>
      </c>
      <c r="I4686" s="9">
        <v>0</v>
      </c>
      <c r="J4686" s="9"/>
      <c r="K4686" s="65"/>
    </row>
    <row r="4687" spans="1:11" ht="60" customHeight="1" x14ac:dyDescent="0.25">
      <c r="A4687" s="19">
        <v>659719</v>
      </c>
      <c r="B4687" s="20" t="s">
        <v>51075</v>
      </c>
      <c r="C4687" s="20"/>
      <c r="D4687" s="20" t="s">
        <v>51076</v>
      </c>
      <c r="E4687" s="20"/>
      <c r="F4687" s="20"/>
      <c r="G4687" s="20" t="s">
        <v>35310</v>
      </c>
      <c r="H4687" s="9">
        <v>682705.56</v>
      </c>
      <c r="I4687" s="9">
        <v>0</v>
      </c>
      <c r="J4687" s="9"/>
      <c r="K4687" s="65"/>
    </row>
    <row r="4688" spans="1:11" ht="60" customHeight="1" x14ac:dyDescent="0.25">
      <c r="A4688" s="19">
        <v>679000</v>
      </c>
      <c r="B4688" s="20" t="s">
        <v>51077</v>
      </c>
      <c r="C4688" s="20"/>
      <c r="D4688" s="20" t="s">
        <v>51078</v>
      </c>
      <c r="E4688" s="20"/>
      <c r="F4688" s="20"/>
      <c r="G4688" s="20" t="s">
        <v>35310</v>
      </c>
      <c r="H4688" s="9">
        <v>261414.2</v>
      </c>
      <c r="I4688" s="9">
        <v>0</v>
      </c>
      <c r="J4688" s="9"/>
      <c r="K4688" s="65"/>
    </row>
    <row r="4689" spans="1:11" ht="60" customHeight="1" x14ac:dyDescent="0.25">
      <c r="A4689" s="19">
        <v>796940</v>
      </c>
      <c r="B4689" s="20" t="s">
        <v>51079</v>
      </c>
      <c r="C4689" s="20"/>
      <c r="D4689" s="20" t="s">
        <v>51080</v>
      </c>
      <c r="E4689" s="20"/>
      <c r="F4689" s="20"/>
      <c r="G4689" s="20" t="s">
        <v>35310</v>
      </c>
      <c r="H4689" s="9">
        <v>370000</v>
      </c>
      <c r="I4689" s="9">
        <v>0</v>
      </c>
      <c r="J4689" s="9"/>
      <c r="K4689" s="65"/>
    </row>
    <row r="4690" spans="1:11" ht="60" customHeight="1" x14ac:dyDescent="0.25">
      <c r="A4690" s="19">
        <v>879726</v>
      </c>
      <c r="B4690" s="20" t="s">
        <v>51081</v>
      </c>
      <c r="C4690" s="20"/>
      <c r="D4690" s="20" t="s">
        <v>51082</v>
      </c>
      <c r="E4690" s="20"/>
      <c r="F4690" s="20"/>
      <c r="G4690" s="20" t="s">
        <v>35310</v>
      </c>
      <c r="H4690" s="9">
        <v>359000</v>
      </c>
      <c r="I4690" s="9">
        <v>0</v>
      </c>
      <c r="J4690" s="9"/>
      <c r="K4690" s="65"/>
    </row>
    <row r="4691" spans="1:11" ht="60" customHeight="1" x14ac:dyDescent="0.25">
      <c r="A4691" s="19">
        <v>879727</v>
      </c>
      <c r="B4691" s="20" t="s">
        <v>51083</v>
      </c>
      <c r="C4691" s="20"/>
      <c r="D4691" s="20" t="s">
        <v>51082</v>
      </c>
      <c r="E4691" s="20"/>
      <c r="F4691" s="20"/>
      <c r="G4691" s="20" t="s">
        <v>35310</v>
      </c>
      <c r="H4691" s="9">
        <v>359000</v>
      </c>
      <c r="I4691" s="9">
        <v>0</v>
      </c>
      <c r="J4691" s="9"/>
      <c r="K4691" s="65"/>
    </row>
    <row r="4692" spans="1:11" ht="60" customHeight="1" x14ac:dyDescent="0.25">
      <c r="A4692" s="19">
        <v>714101</v>
      </c>
      <c r="B4692" s="20" t="s">
        <v>51084</v>
      </c>
      <c r="C4692" s="20"/>
      <c r="D4692" s="20" t="s">
        <v>51085</v>
      </c>
      <c r="E4692" s="20"/>
      <c r="F4692" s="20"/>
      <c r="G4692" s="20" t="s">
        <v>35310</v>
      </c>
      <c r="H4692" s="9">
        <v>375720</v>
      </c>
      <c r="I4692" s="9">
        <v>0</v>
      </c>
      <c r="J4692" s="9"/>
      <c r="K4692" s="65"/>
    </row>
    <row r="4693" spans="1:11" ht="60" customHeight="1" x14ac:dyDescent="0.25">
      <c r="A4693" s="19">
        <v>714103</v>
      </c>
      <c r="B4693" s="20" t="s">
        <v>51086</v>
      </c>
      <c r="C4693" s="20"/>
      <c r="D4693" s="20" t="s">
        <v>51087</v>
      </c>
      <c r="E4693" s="20"/>
      <c r="F4693" s="20"/>
      <c r="G4693" s="20" t="s">
        <v>35310</v>
      </c>
      <c r="H4693" s="9">
        <v>375810</v>
      </c>
      <c r="I4693" s="9">
        <v>0</v>
      </c>
      <c r="J4693" s="9"/>
      <c r="K4693" s="65"/>
    </row>
    <row r="4694" spans="1:11" ht="60" customHeight="1" x14ac:dyDescent="0.25">
      <c r="A4694" s="19">
        <v>1003675</v>
      </c>
      <c r="B4694" s="20" t="s">
        <v>51088</v>
      </c>
      <c r="C4694" s="20"/>
      <c r="D4694" s="20" t="s">
        <v>29098</v>
      </c>
      <c r="E4694" s="20"/>
      <c r="F4694" s="20"/>
      <c r="G4694" s="20" t="s">
        <v>35310</v>
      </c>
      <c r="H4694" s="9">
        <v>1129000</v>
      </c>
      <c r="I4694" s="9">
        <v>0</v>
      </c>
      <c r="J4694" s="9"/>
      <c r="K4694" s="65"/>
    </row>
    <row r="4695" spans="1:11" ht="60" customHeight="1" x14ac:dyDescent="0.25">
      <c r="A4695" s="19">
        <v>1003676</v>
      </c>
      <c r="B4695" s="20" t="s">
        <v>51089</v>
      </c>
      <c r="C4695" s="20"/>
      <c r="D4695" s="20" t="s">
        <v>29098</v>
      </c>
      <c r="E4695" s="20"/>
      <c r="F4695" s="20"/>
      <c r="G4695" s="20" t="s">
        <v>35310</v>
      </c>
      <c r="H4695" s="9">
        <v>1129000</v>
      </c>
      <c r="I4695" s="9">
        <v>0</v>
      </c>
      <c r="J4695" s="9"/>
      <c r="K4695" s="65"/>
    </row>
    <row r="4696" spans="1:11" ht="30" customHeight="1" x14ac:dyDescent="0.25">
      <c r="A4696" s="160" t="s">
        <v>336</v>
      </c>
      <c r="B4696" s="161"/>
      <c r="C4696" s="161"/>
      <c r="D4696" s="161"/>
      <c r="E4696" s="161"/>
      <c r="F4696" s="161"/>
      <c r="G4696" s="162"/>
      <c r="H4696" s="33">
        <f>SUM(H4685:H4695)</f>
        <v>9679487.7600000016</v>
      </c>
      <c r="I4696" s="33">
        <f>SUM(I4685:I4695)</f>
        <v>0</v>
      </c>
      <c r="J4696" s="33"/>
      <c r="K4696" s="47"/>
    </row>
    <row r="4697" spans="1:11" ht="30" customHeight="1" x14ac:dyDescent="0.25">
      <c r="A4697" s="185" t="s">
        <v>352</v>
      </c>
      <c r="B4697" s="186"/>
      <c r="C4697" s="186"/>
      <c r="D4697" s="186"/>
      <c r="E4697" s="186"/>
      <c r="F4697" s="186"/>
      <c r="G4697" s="187"/>
      <c r="H4697" s="38">
        <f>SUM(H2815,H4096,H4111,H4683,H4696)</f>
        <v>7751046990.3300037</v>
      </c>
      <c r="I4697" s="38">
        <f>SUM(I2815,I4096,I4111,I4683,I4696)</f>
        <v>2562864224.7300034</v>
      </c>
      <c r="J4697" s="38"/>
      <c r="K4697" s="56"/>
    </row>
    <row r="4698" spans="1:11" ht="30" customHeight="1" x14ac:dyDescent="0.25">
      <c r="A4698" s="164" t="s">
        <v>353</v>
      </c>
      <c r="B4698" s="164"/>
      <c r="C4698" s="164"/>
      <c r="D4698" s="164"/>
      <c r="E4698" s="164"/>
      <c r="F4698" s="164"/>
      <c r="G4698" s="164"/>
      <c r="H4698" s="164"/>
      <c r="I4698" s="38"/>
      <c r="J4698" s="38">
        <v>25443800191.529999</v>
      </c>
      <c r="K4698" s="56"/>
    </row>
  </sheetData>
  <mergeCells count="14">
    <mergeCell ref="N2:S2"/>
    <mergeCell ref="N1267:P1267"/>
    <mergeCell ref="A4696:G4696"/>
    <mergeCell ref="A4698:H4698"/>
    <mergeCell ref="A4697:G4697"/>
    <mergeCell ref="A4112:K4112"/>
    <mergeCell ref="A4683:G4683"/>
    <mergeCell ref="A4684:K4684"/>
    <mergeCell ref="A4096:G4096"/>
    <mergeCell ref="A4097:K4097"/>
    <mergeCell ref="A4111:G4111"/>
    <mergeCell ref="A2:K2"/>
    <mergeCell ref="A2815:G2815"/>
    <mergeCell ref="A2816:K2816"/>
  </mergeCells>
  <pageMargins left="0.7" right="0.7" top="0.75" bottom="0.75" header="0.3" footer="0.3"/>
  <pageSetup paperSize="9" scale="38" orientation="portrait" verticalDpi="0" r:id="rId1"/>
  <colBreaks count="2" manualBreakCount="2">
    <brk id="11" max="4697" man="1"/>
    <brk id="19" max="4697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36"/>
  <sheetViews>
    <sheetView view="pageBreakPreview" topLeftCell="A67" zoomScaleNormal="100" zoomScaleSheetLayoutView="100" workbookViewId="0">
      <selection activeCell="F2029" sqref="F2029"/>
    </sheetView>
  </sheetViews>
  <sheetFormatPr defaultRowHeight="15" x14ac:dyDescent="0.25"/>
  <cols>
    <col min="1" max="6" width="18.7109375" customWidth="1"/>
    <col min="7" max="9" width="18.7109375" style="70" customWidth="1"/>
    <col min="10" max="10" width="18.42578125" customWidth="1"/>
  </cols>
  <sheetData>
    <row r="1" spans="1:10" ht="60" customHeight="1" x14ac:dyDescent="0.25">
      <c r="A1" s="66" t="s">
        <v>8</v>
      </c>
      <c r="B1" s="66" t="s">
        <v>0</v>
      </c>
      <c r="C1" s="66" t="s">
        <v>1</v>
      </c>
      <c r="D1" s="66" t="s">
        <v>2</v>
      </c>
      <c r="E1" s="66" t="s">
        <v>3</v>
      </c>
      <c r="F1" s="66" t="s">
        <v>4</v>
      </c>
      <c r="G1" s="43" t="s">
        <v>5</v>
      </c>
      <c r="H1" s="43" t="s">
        <v>6</v>
      </c>
      <c r="I1" s="43" t="s">
        <v>7</v>
      </c>
      <c r="J1" s="66" t="s">
        <v>335</v>
      </c>
    </row>
    <row r="2" spans="1:10" ht="30" customHeight="1" x14ac:dyDescent="0.25">
      <c r="A2" s="178" t="s">
        <v>9</v>
      </c>
      <c r="B2" s="179"/>
      <c r="C2" s="179"/>
      <c r="D2" s="179"/>
      <c r="E2" s="179"/>
      <c r="F2" s="179"/>
      <c r="G2" s="179"/>
      <c r="H2" s="179"/>
      <c r="I2" s="179"/>
      <c r="J2" s="180"/>
    </row>
    <row r="3" spans="1:10" ht="60" customHeight="1" x14ac:dyDescent="0.25">
      <c r="A3" s="19">
        <v>827844</v>
      </c>
      <c r="B3" s="20" t="s">
        <v>29674</v>
      </c>
      <c r="C3" s="20" t="s">
        <v>29675</v>
      </c>
      <c r="D3" s="20" t="s">
        <v>29676</v>
      </c>
      <c r="E3" s="20"/>
      <c r="F3" s="20" t="s">
        <v>26619</v>
      </c>
      <c r="G3" s="9">
        <v>5033969.76</v>
      </c>
      <c r="H3" s="9">
        <v>0</v>
      </c>
      <c r="I3" s="9">
        <v>0</v>
      </c>
      <c r="J3" s="69"/>
    </row>
    <row r="4" spans="1:10" ht="60" customHeight="1" x14ac:dyDescent="0.25">
      <c r="A4" s="19">
        <v>827840</v>
      </c>
      <c r="B4" s="20" t="s">
        <v>29677</v>
      </c>
      <c r="C4" s="20" t="s">
        <v>29678</v>
      </c>
      <c r="D4" s="20" t="s">
        <v>29679</v>
      </c>
      <c r="E4" s="20"/>
      <c r="F4" s="20" t="s">
        <v>26619</v>
      </c>
      <c r="G4" s="9">
        <v>5485117.5999999996</v>
      </c>
      <c r="H4" s="9">
        <v>0</v>
      </c>
      <c r="I4" s="9">
        <v>0</v>
      </c>
      <c r="J4" s="69"/>
    </row>
    <row r="5" spans="1:10" ht="60" customHeight="1" x14ac:dyDescent="0.25">
      <c r="A5" s="19">
        <v>934316</v>
      </c>
      <c r="B5" s="20" t="s">
        <v>29680</v>
      </c>
      <c r="C5" s="20" t="s">
        <v>29681</v>
      </c>
      <c r="D5" s="20" t="s">
        <v>29682</v>
      </c>
      <c r="E5" s="20"/>
      <c r="F5" s="20" t="s">
        <v>26619</v>
      </c>
      <c r="G5" s="9">
        <v>10009930.73</v>
      </c>
      <c r="H5" s="9">
        <v>889197.44</v>
      </c>
      <c r="I5" s="9">
        <v>0</v>
      </c>
      <c r="J5" s="69"/>
    </row>
    <row r="6" spans="1:10" ht="60" customHeight="1" x14ac:dyDescent="0.25">
      <c r="A6" s="19">
        <v>1046500</v>
      </c>
      <c r="B6" s="20" t="s">
        <v>29683</v>
      </c>
      <c r="C6" s="20" t="s">
        <v>29684</v>
      </c>
      <c r="D6" s="20" t="s">
        <v>29685</v>
      </c>
      <c r="E6" s="20"/>
      <c r="F6" s="20" t="s">
        <v>26619</v>
      </c>
      <c r="G6" s="9">
        <v>3411301.53</v>
      </c>
      <c r="H6" s="9">
        <v>1565526.54</v>
      </c>
      <c r="I6" s="9">
        <v>0</v>
      </c>
      <c r="J6" s="69"/>
    </row>
    <row r="7" spans="1:10" ht="60" customHeight="1" x14ac:dyDescent="0.25">
      <c r="A7" s="19">
        <v>827845</v>
      </c>
      <c r="B7" s="20" t="s">
        <v>29686</v>
      </c>
      <c r="C7" s="20" t="s">
        <v>29687</v>
      </c>
      <c r="D7" s="20" t="s">
        <v>29688</v>
      </c>
      <c r="E7" s="20"/>
      <c r="F7" s="20" t="s">
        <v>26619</v>
      </c>
      <c r="G7" s="9">
        <v>4807126.57</v>
      </c>
      <c r="H7" s="9">
        <v>0</v>
      </c>
      <c r="I7" s="9">
        <v>0</v>
      </c>
      <c r="J7" s="69"/>
    </row>
    <row r="8" spans="1:10" ht="60" customHeight="1" x14ac:dyDescent="0.25">
      <c r="A8" s="19">
        <v>1015200</v>
      </c>
      <c r="B8" s="20" t="s">
        <v>29689</v>
      </c>
      <c r="C8" s="20" t="s">
        <v>29690</v>
      </c>
      <c r="D8" s="20" t="s">
        <v>29691</v>
      </c>
      <c r="E8" s="20"/>
      <c r="F8" s="20" t="s">
        <v>26619</v>
      </c>
      <c r="G8" s="9">
        <v>10014.370000000001</v>
      </c>
      <c r="H8" s="9">
        <v>0</v>
      </c>
      <c r="I8" s="9">
        <v>0</v>
      </c>
      <c r="J8" s="69"/>
    </row>
    <row r="9" spans="1:10" ht="60" customHeight="1" x14ac:dyDescent="0.25">
      <c r="A9" s="19">
        <v>827838</v>
      </c>
      <c r="B9" s="20" t="s">
        <v>29692</v>
      </c>
      <c r="C9" s="20" t="s">
        <v>29693</v>
      </c>
      <c r="D9" s="20" t="s">
        <v>29694</v>
      </c>
      <c r="E9" s="20"/>
      <c r="F9" s="20" t="s">
        <v>26619</v>
      </c>
      <c r="G9" s="9">
        <v>560587</v>
      </c>
      <c r="H9" s="9">
        <v>0</v>
      </c>
      <c r="I9" s="9">
        <v>0</v>
      </c>
      <c r="J9" s="69"/>
    </row>
    <row r="10" spans="1:10" ht="60" customHeight="1" x14ac:dyDescent="0.25">
      <c r="A10" s="19">
        <v>1046440</v>
      </c>
      <c r="B10" s="20" t="s">
        <v>29695</v>
      </c>
      <c r="C10" s="20" t="s">
        <v>29696</v>
      </c>
      <c r="D10" s="20" t="s">
        <v>29697</v>
      </c>
      <c r="E10" s="20"/>
      <c r="F10" s="20" t="s">
        <v>26619</v>
      </c>
      <c r="G10" s="9">
        <v>1984735.97</v>
      </c>
      <c r="H10" s="9">
        <v>1045781.63</v>
      </c>
      <c r="I10" s="9">
        <v>0</v>
      </c>
      <c r="J10" s="69"/>
    </row>
    <row r="11" spans="1:10" ht="60" customHeight="1" x14ac:dyDescent="0.25">
      <c r="A11" s="19">
        <v>820589</v>
      </c>
      <c r="B11" s="20" t="s">
        <v>29698</v>
      </c>
      <c r="C11" s="20" t="s">
        <v>29699</v>
      </c>
      <c r="D11" s="20" t="s">
        <v>29700</v>
      </c>
      <c r="E11" s="20" t="s">
        <v>16</v>
      </c>
      <c r="F11" s="20" t="s">
        <v>35154</v>
      </c>
      <c r="G11" s="9">
        <v>1367470</v>
      </c>
      <c r="H11" s="9">
        <v>844374.06</v>
      </c>
      <c r="I11" s="9">
        <v>0</v>
      </c>
      <c r="J11" s="69"/>
    </row>
    <row r="12" spans="1:10" ht="60" customHeight="1" x14ac:dyDescent="0.25">
      <c r="A12" s="19">
        <v>757640</v>
      </c>
      <c r="B12" s="20" t="s">
        <v>29701</v>
      </c>
      <c r="C12" s="20" t="s">
        <v>29702</v>
      </c>
      <c r="D12" s="20" t="s">
        <v>29703</v>
      </c>
      <c r="E12" s="20" t="s">
        <v>16</v>
      </c>
      <c r="F12" s="20" t="s">
        <v>35154</v>
      </c>
      <c r="G12" s="9">
        <v>380308.34</v>
      </c>
      <c r="H12" s="9">
        <v>0</v>
      </c>
      <c r="I12" s="9">
        <v>0</v>
      </c>
      <c r="J12" s="69"/>
    </row>
    <row r="13" spans="1:10" ht="60" customHeight="1" x14ac:dyDescent="0.25">
      <c r="A13" s="19">
        <v>757641</v>
      </c>
      <c r="B13" s="20" t="s">
        <v>29704</v>
      </c>
      <c r="C13" s="20" t="s">
        <v>29705</v>
      </c>
      <c r="D13" s="20" t="s">
        <v>29706</v>
      </c>
      <c r="E13" s="20" t="s">
        <v>16</v>
      </c>
      <c r="F13" s="20" t="s">
        <v>35154</v>
      </c>
      <c r="G13" s="9">
        <v>323259.65999999997</v>
      </c>
      <c r="H13" s="9">
        <v>0</v>
      </c>
      <c r="I13" s="9">
        <v>0</v>
      </c>
      <c r="J13" s="69"/>
    </row>
    <row r="14" spans="1:10" ht="60" customHeight="1" x14ac:dyDescent="0.25">
      <c r="A14" s="19">
        <v>757643</v>
      </c>
      <c r="B14" s="20" t="s">
        <v>29707</v>
      </c>
      <c r="C14" s="20" t="s">
        <v>29708</v>
      </c>
      <c r="D14" s="20" t="s">
        <v>29709</v>
      </c>
      <c r="E14" s="20" t="s">
        <v>16</v>
      </c>
      <c r="F14" s="20" t="s">
        <v>35154</v>
      </c>
      <c r="G14" s="9">
        <v>323259.65999999997</v>
      </c>
      <c r="H14" s="9">
        <v>0</v>
      </c>
      <c r="I14" s="9">
        <v>0</v>
      </c>
      <c r="J14" s="69"/>
    </row>
    <row r="15" spans="1:10" ht="60" customHeight="1" x14ac:dyDescent="0.25">
      <c r="A15" s="19">
        <v>757644</v>
      </c>
      <c r="B15" s="20" t="s">
        <v>29710</v>
      </c>
      <c r="C15" s="20" t="s">
        <v>29711</v>
      </c>
      <c r="D15" s="20" t="s">
        <v>29712</v>
      </c>
      <c r="E15" s="20" t="s">
        <v>16</v>
      </c>
      <c r="F15" s="20" t="s">
        <v>35154</v>
      </c>
      <c r="G15" s="9">
        <v>380308.34</v>
      </c>
      <c r="H15" s="9">
        <v>0</v>
      </c>
      <c r="I15" s="9">
        <v>0</v>
      </c>
      <c r="J15" s="69"/>
    </row>
    <row r="16" spans="1:10" ht="60" customHeight="1" x14ac:dyDescent="0.25">
      <c r="A16" s="19">
        <v>757646</v>
      </c>
      <c r="B16" s="20" t="s">
        <v>29713</v>
      </c>
      <c r="C16" s="20" t="s">
        <v>29714</v>
      </c>
      <c r="D16" s="20" t="s">
        <v>29715</v>
      </c>
      <c r="E16" s="20" t="s">
        <v>16</v>
      </c>
      <c r="F16" s="20" t="s">
        <v>35154</v>
      </c>
      <c r="G16" s="9">
        <v>323259.65999999997</v>
      </c>
      <c r="H16" s="9">
        <v>0</v>
      </c>
      <c r="I16" s="9">
        <v>0</v>
      </c>
      <c r="J16" s="69"/>
    </row>
    <row r="17" spans="1:10" ht="60" customHeight="1" x14ac:dyDescent="0.25">
      <c r="A17" s="19">
        <v>757647</v>
      </c>
      <c r="B17" s="20" t="s">
        <v>29716</v>
      </c>
      <c r="C17" s="20" t="s">
        <v>29717</v>
      </c>
      <c r="D17" s="20" t="s">
        <v>29718</v>
      </c>
      <c r="E17" s="20" t="s">
        <v>16</v>
      </c>
      <c r="F17" s="20" t="s">
        <v>35154</v>
      </c>
      <c r="G17" s="9">
        <v>231444.25</v>
      </c>
      <c r="H17" s="9">
        <v>31194.95</v>
      </c>
      <c r="I17" s="9">
        <v>0</v>
      </c>
      <c r="J17" s="69"/>
    </row>
    <row r="18" spans="1:10" ht="60" customHeight="1" x14ac:dyDescent="0.25">
      <c r="A18" s="19">
        <v>757648</v>
      </c>
      <c r="B18" s="20" t="s">
        <v>29719</v>
      </c>
      <c r="C18" s="20" t="s">
        <v>29720</v>
      </c>
      <c r="D18" s="20" t="s">
        <v>29721</v>
      </c>
      <c r="E18" s="20" t="s">
        <v>16</v>
      </c>
      <c r="F18" s="20" t="s">
        <v>35154</v>
      </c>
      <c r="G18" s="9">
        <v>323259.65999999997</v>
      </c>
      <c r="H18" s="9">
        <v>0</v>
      </c>
      <c r="I18" s="9">
        <v>0</v>
      </c>
      <c r="J18" s="69"/>
    </row>
    <row r="19" spans="1:10" ht="60" customHeight="1" x14ac:dyDescent="0.25">
      <c r="A19" s="19">
        <v>757649</v>
      </c>
      <c r="B19" s="20" t="s">
        <v>29722</v>
      </c>
      <c r="C19" s="20" t="s">
        <v>29723</v>
      </c>
      <c r="D19" s="20" t="s">
        <v>29724</v>
      </c>
      <c r="E19" s="20" t="s">
        <v>16</v>
      </c>
      <c r="F19" s="20" t="s">
        <v>35154</v>
      </c>
      <c r="G19" s="9">
        <v>443327.54</v>
      </c>
      <c r="H19" s="9">
        <v>0</v>
      </c>
      <c r="I19" s="9">
        <v>0</v>
      </c>
      <c r="J19" s="69"/>
    </row>
    <row r="20" spans="1:10" ht="60" customHeight="1" x14ac:dyDescent="0.25">
      <c r="A20" s="19">
        <v>757650</v>
      </c>
      <c r="B20" s="20" t="s">
        <v>29725</v>
      </c>
      <c r="C20" s="20" t="s">
        <v>29726</v>
      </c>
      <c r="D20" s="20" t="s">
        <v>29727</v>
      </c>
      <c r="E20" s="20" t="s">
        <v>16</v>
      </c>
      <c r="F20" s="20" t="s">
        <v>35154</v>
      </c>
      <c r="G20" s="9">
        <v>435653.68</v>
      </c>
      <c r="H20" s="9">
        <v>0</v>
      </c>
      <c r="I20" s="9">
        <v>0</v>
      </c>
      <c r="J20" s="69"/>
    </row>
    <row r="21" spans="1:10" ht="60" customHeight="1" x14ac:dyDescent="0.25">
      <c r="A21" s="19">
        <v>757651</v>
      </c>
      <c r="B21" s="20" t="s">
        <v>29728</v>
      </c>
      <c r="C21" s="20" t="s">
        <v>29729</v>
      </c>
      <c r="D21" s="20" t="s">
        <v>29730</v>
      </c>
      <c r="E21" s="20" t="s">
        <v>16</v>
      </c>
      <c r="F21" s="20" t="s">
        <v>35154</v>
      </c>
      <c r="G21" s="9">
        <v>1585391.07</v>
      </c>
      <c r="H21" s="9">
        <v>0</v>
      </c>
      <c r="I21" s="9">
        <v>0</v>
      </c>
      <c r="J21" s="69"/>
    </row>
    <row r="22" spans="1:10" ht="60" customHeight="1" x14ac:dyDescent="0.25">
      <c r="A22" s="19">
        <v>757652</v>
      </c>
      <c r="B22" s="20" t="s">
        <v>29731</v>
      </c>
      <c r="C22" s="20" t="s">
        <v>29732</v>
      </c>
      <c r="D22" s="20" t="s">
        <v>29733</v>
      </c>
      <c r="E22" s="20" t="s">
        <v>16</v>
      </c>
      <c r="F22" s="20" t="s">
        <v>35154</v>
      </c>
      <c r="G22" s="9">
        <v>435653.68</v>
      </c>
      <c r="H22" s="9">
        <v>0</v>
      </c>
      <c r="I22" s="9">
        <v>0</v>
      </c>
      <c r="J22" s="69"/>
    </row>
    <row r="23" spans="1:10" ht="60" customHeight="1" x14ac:dyDescent="0.25">
      <c r="A23" s="19">
        <v>757653</v>
      </c>
      <c r="B23" s="20" t="s">
        <v>29734</v>
      </c>
      <c r="C23" s="20" t="s">
        <v>29735</v>
      </c>
      <c r="D23" s="20" t="s">
        <v>29736</v>
      </c>
      <c r="E23" s="20" t="s">
        <v>16</v>
      </c>
      <c r="F23" s="20" t="s">
        <v>35154</v>
      </c>
      <c r="G23" s="9">
        <v>593804.02</v>
      </c>
      <c r="H23" s="9">
        <v>0</v>
      </c>
      <c r="I23" s="9">
        <v>0</v>
      </c>
      <c r="J23" s="69"/>
    </row>
    <row r="24" spans="1:10" ht="60" customHeight="1" x14ac:dyDescent="0.25">
      <c r="A24" s="19">
        <v>757654</v>
      </c>
      <c r="B24" s="20" t="s">
        <v>29737</v>
      </c>
      <c r="C24" s="20" t="s">
        <v>29738</v>
      </c>
      <c r="D24" s="20" t="s">
        <v>29739</v>
      </c>
      <c r="E24" s="20" t="s">
        <v>16</v>
      </c>
      <c r="F24" s="20" t="s">
        <v>35154</v>
      </c>
      <c r="G24" s="9">
        <v>5394</v>
      </c>
      <c r="H24" s="9">
        <v>0</v>
      </c>
      <c r="I24" s="9">
        <v>0</v>
      </c>
      <c r="J24" s="69"/>
    </row>
    <row r="25" spans="1:10" ht="60" customHeight="1" x14ac:dyDescent="0.25">
      <c r="A25" s="19">
        <v>757655</v>
      </c>
      <c r="B25" s="20" t="s">
        <v>29740</v>
      </c>
      <c r="C25" s="20" t="s">
        <v>29741</v>
      </c>
      <c r="D25" s="20" t="s">
        <v>29742</v>
      </c>
      <c r="E25" s="20" t="s">
        <v>16</v>
      </c>
      <c r="F25" s="20" t="s">
        <v>35154</v>
      </c>
      <c r="G25" s="9">
        <v>443327.54</v>
      </c>
      <c r="H25" s="9">
        <v>0</v>
      </c>
      <c r="I25" s="9">
        <v>0</v>
      </c>
      <c r="J25" s="69"/>
    </row>
    <row r="26" spans="1:10" ht="60" customHeight="1" x14ac:dyDescent="0.25">
      <c r="A26" s="19">
        <v>757656</v>
      </c>
      <c r="B26" s="20" t="s">
        <v>29743</v>
      </c>
      <c r="C26" s="20" t="s">
        <v>29744</v>
      </c>
      <c r="D26" s="20" t="s">
        <v>29745</v>
      </c>
      <c r="E26" s="20" t="s">
        <v>16</v>
      </c>
      <c r="F26" s="20" t="s">
        <v>35154</v>
      </c>
      <c r="G26" s="9">
        <v>323259.65999999997</v>
      </c>
      <c r="H26" s="9">
        <v>0</v>
      </c>
      <c r="I26" s="9">
        <v>0</v>
      </c>
      <c r="J26" s="69"/>
    </row>
    <row r="27" spans="1:10" ht="60" customHeight="1" x14ac:dyDescent="0.25">
      <c r="A27" s="19">
        <v>757657</v>
      </c>
      <c r="B27" s="20" t="s">
        <v>29746</v>
      </c>
      <c r="C27" s="20" t="s">
        <v>29747</v>
      </c>
      <c r="D27" s="20" t="s">
        <v>29748</v>
      </c>
      <c r="E27" s="20" t="s">
        <v>16</v>
      </c>
      <c r="F27" s="20" t="s">
        <v>35154</v>
      </c>
      <c r="G27" s="9">
        <v>500376.22</v>
      </c>
      <c r="H27" s="9">
        <v>0</v>
      </c>
      <c r="I27" s="9">
        <v>0</v>
      </c>
      <c r="J27" s="69"/>
    </row>
    <row r="28" spans="1:10" ht="60" customHeight="1" x14ac:dyDescent="0.25">
      <c r="A28" s="19">
        <v>757658</v>
      </c>
      <c r="B28" s="20" t="s">
        <v>29749</v>
      </c>
      <c r="C28" s="20" t="s">
        <v>29750</v>
      </c>
      <c r="D28" s="20" t="s">
        <v>29751</v>
      </c>
      <c r="E28" s="20" t="s">
        <v>16</v>
      </c>
      <c r="F28" s="20" t="s">
        <v>35154</v>
      </c>
      <c r="G28" s="9">
        <v>323259.65999999997</v>
      </c>
      <c r="H28" s="9">
        <v>0</v>
      </c>
      <c r="I28" s="9">
        <v>0</v>
      </c>
      <c r="J28" s="69"/>
    </row>
    <row r="29" spans="1:10" ht="60" customHeight="1" x14ac:dyDescent="0.25">
      <c r="A29" s="19">
        <v>757659</v>
      </c>
      <c r="B29" s="20" t="s">
        <v>29752</v>
      </c>
      <c r="C29" s="20" t="s">
        <v>29753</v>
      </c>
      <c r="D29" s="20" t="s">
        <v>29754</v>
      </c>
      <c r="E29" s="20" t="s">
        <v>16</v>
      </c>
      <c r="F29" s="20" t="s">
        <v>35154</v>
      </c>
      <c r="G29" s="9">
        <v>261109.79</v>
      </c>
      <c r="H29" s="9">
        <v>0</v>
      </c>
      <c r="I29" s="9">
        <v>0</v>
      </c>
      <c r="J29" s="69"/>
    </row>
    <row r="30" spans="1:10" ht="60" customHeight="1" x14ac:dyDescent="0.25">
      <c r="A30" s="19">
        <v>757661</v>
      </c>
      <c r="B30" s="20" t="s">
        <v>29755</v>
      </c>
      <c r="C30" s="20" t="s">
        <v>29756</v>
      </c>
      <c r="D30" s="20" t="s">
        <v>29757</v>
      </c>
      <c r="E30" s="20" t="s">
        <v>16</v>
      </c>
      <c r="F30" s="20" t="s">
        <v>35154</v>
      </c>
      <c r="G30" s="9">
        <v>380308.34</v>
      </c>
      <c r="H30" s="9">
        <v>0</v>
      </c>
      <c r="I30" s="9">
        <v>0</v>
      </c>
      <c r="J30" s="69"/>
    </row>
    <row r="31" spans="1:10" ht="60" customHeight="1" x14ac:dyDescent="0.25">
      <c r="A31" s="19">
        <v>757663</v>
      </c>
      <c r="B31" s="20" t="s">
        <v>29758</v>
      </c>
      <c r="C31" s="20" t="s">
        <v>29759</v>
      </c>
      <c r="D31" s="20" t="s">
        <v>29760</v>
      </c>
      <c r="E31" s="20" t="s">
        <v>16</v>
      </c>
      <c r="F31" s="20" t="s">
        <v>35154</v>
      </c>
      <c r="G31" s="9">
        <v>380308.34</v>
      </c>
      <c r="H31" s="9">
        <v>0</v>
      </c>
      <c r="I31" s="9">
        <v>0</v>
      </c>
      <c r="J31" s="69"/>
    </row>
    <row r="32" spans="1:10" ht="60" customHeight="1" x14ac:dyDescent="0.25">
      <c r="A32" s="19">
        <v>757664</v>
      </c>
      <c r="B32" s="20" t="s">
        <v>29761</v>
      </c>
      <c r="C32" s="20" t="s">
        <v>29762</v>
      </c>
      <c r="D32" s="20" t="s">
        <v>29763</v>
      </c>
      <c r="E32" s="20" t="s">
        <v>16</v>
      </c>
      <c r="F32" s="20" t="s">
        <v>35154</v>
      </c>
      <c r="G32" s="9">
        <v>380308.34</v>
      </c>
      <c r="H32" s="9">
        <v>0</v>
      </c>
      <c r="I32" s="9">
        <v>0</v>
      </c>
      <c r="J32" s="69"/>
    </row>
    <row r="33" spans="1:10" ht="60" customHeight="1" x14ac:dyDescent="0.25">
      <c r="A33" s="19">
        <v>757665</v>
      </c>
      <c r="B33" s="20" t="s">
        <v>29764</v>
      </c>
      <c r="C33" s="20" t="s">
        <v>29765</v>
      </c>
      <c r="D33" s="20" t="s">
        <v>29766</v>
      </c>
      <c r="E33" s="20" t="s">
        <v>16</v>
      </c>
      <c r="F33" s="20" t="s">
        <v>35154</v>
      </c>
      <c r="G33" s="9">
        <v>380308.34</v>
      </c>
      <c r="H33" s="9">
        <v>0</v>
      </c>
      <c r="I33" s="9">
        <v>0</v>
      </c>
      <c r="J33" s="69"/>
    </row>
    <row r="34" spans="1:10" ht="60" customHeight="1" x14ac:dyDescent="0.25">
      <c r="A34" s="19">
        <v>757666</v>
      </c>
      <c r="B34" s="20" t="s">
        <v>29767</v>
      </c>
      <c r="C34" s="20" t="s">
        <v>29768</v>
      </c>
      <c r="D34" s="20" t="s">
        <v>29769</v>
      </c>
      <c r="E34" s="20" t="s">
        <v>16</v>
      </c>
      <c r="F34" s="20" t="s">
        <v>35154</v>
      </c>
      <c r="G34" s="9">
        <v>380308.34</v>
      </c>
      <c r="H34" s="9">
        <v>0</v>
      </c>
      <c r="I34" s="9">
        <v>0</v>
      </c>
      <c r="J34" s="69"/>
    </row>
    <row r="35" spans="1:10" ht="60" customHeight="1" x14ac:dyDescent="0.25">
      <c r="A35" s="19">
        <v>757667</v>
      </c>
      <c r="B35" s="20" t="s">
        <v>29770</v>
      </c>
      <c r="C35" s="20" t="s">
        <v>29771</v>
      </c>
      <c r="D35" s="20" t="s">
        <v>29772</v>
      </c>
      <c r="E35" s="20" t="s">
        <v>16</v>
      </c>
      <c r="F35" s="20" t="s">
        <v>35154</v>
      </c>
      <c r="G35" s="9">
        <v>380308.34</v>
      </c>
      <c r="H35" s="9">
        <v>0</v>
      </c>
      <c r="I35" s="9">
        <v>0</v>
      </c>
      <c r="J35" s="69"/>
    </row>
    <row r="36" spans="1:10" ht="60" customHeight="1" x14ac:dyDescent="0.25">
      <c r="A36" s="19">
        <v>757668</v>
      </c>
      <c r="B36" s="20" t="s">
        <v>29773</v>
      </c>
      <c r="C36" s="20" t="s">
        <v>29774</v>
      </c>
      <c r="D36" s="20" t="s">
        <v>29775</v>
      </c>
      <c r="E36" s="20" t="s">
        <v>16</v>
      </c>
      <c r="F36" s="20" t="s">
        <v>35154</v>
      </c>
      <c r="G36" s="9">
        <v>380308.34</v>
      </c>
      <c r="H36" s="9">
        <v>0</v>
      </c>
      <c r="I36" s="9">
        <v>0</v>
      </c>
      <c r="J36" s="69"/>
    </row>
    <row r="37" spans="1:10" ht="60" customHeight="1" x14ac:dyDescent="0.25">
      <c r="A37" s="19">
        <v>757669</v>
      </c>
      <c r="B37" s="20" t="s">
        <v>29776</v>
      </c>
      <c r="C37" s="20" t="s">
        <v>29777</v>
      </c>
      <c r="D37" s="20" t="s">
        <v>29778</v>
      </c>
      <c r="E37" s="20" t="s">
        <v>16</v>
      </c>
      <c r="F37" s="20" t="s">
        <v>35154</v>
      </c>
      <c r="G37" s="9">
        <v>652330.99</v>
      </c>
      <c r="H37" s="9">
        <v>0</v>
      </c>
      <c r="I37" s="9">
        <v>0</v>
      </c>
      <c r="J37" s="69"/>
    </row>
    <row r="38" spans="1:10" ht="60" customHeight="1" x14ac:dyDescent="0.25">
      <c r="A38" s="19">
        <v>757670</v>
      </c>
      <c r="B38" s="20" t="s">
        <v>29779</v>
      </c>
      <c r="C38" s="20" t="s">
        <v>29780</v>
      </c>
      <c r="D38" s="20" t="s">
        <v>29781</v>
      </c>
      <c r="E38" s="20" t="s">
        <v>16</v>
      </c>
      <c r="F38" s="20" t="s">
        <v>35154</v>
      </c>
      <c r="G38" s="9">
        <v>380308.34</v>
      </c>
      <c r="H38" s="9">
        <v>0</v>
      </c>
      <c r="I38" s="9">
        <v>0</v>
      </c>
      <c r="J38" s="69"/>
    </row>
    <row r="39" spans="1:10" ht="60" customHeight="1" x14ac:dyDescent="0.25">
      <c r="A39" s="19">
        <v>757672</v>
      </c>
      <c r="B39" s="20" t="s">
        <v>29782</v>
      </c>
      <c r="C39" s="20" t="s">
        <v>29783</v>
      </c>
      <c r="D39" s="20" t="s">
        <v>29784</v>
      </c>
      <c r="E39" s="20" t="s">
        <v>16</v>
      </c>
      <c r="F39" s="20" t="s">
        <v>35154</v>
      </c>
      <c r="G39" s="9">
        <v>380308.34</v>
      </c>
      <c r="H39" s="9">
        <v>0</v>
      </c>
      <c r="I39" s="9">
        <v>0</v>
      </c>
      <c r="J39" s="69"/>
    </row>
    <row r="40" spans="1:10" ht="60" customHeight="1" x14ac:dyDescent="0.25">
      <c r="A40" s="19">
        <v>757673</v>
      </c>
      <c r="B40" s="20" t="s">
        <v>29785</v>
      </c>
      <c r="C40" s="20" t="s">
        <v>29786</v>
      </c>
      <c r="D40" s="20" t="s">
        <v>29787</v>
      </c>
      <c r="E40" s="20" t="s">
        <v>16</v>
      </c>
      <c r="F40" s="20" t="s">
        <v>35154</v>
      </c>
      <c r="G40" s="9">
        <v>380308.34</v>
      </c>
      <c r="H40" s="9">
        <v>0</v>
      </c>
      <c r="I40" s="9">
        <v>0</v>
      </c>
      <c r="J40" s="69"/>
    </row>
    <row r="41" spans="1:10" ht="60" customHeight="1" x14ac:dyDescent="0.25">
      <c r="A41" s="19">
        <v>757674</v>
      </c>
      <c r="B41" s="20" t="s">
        <v>29788</v>
      </c>
      <c r="C41" s="20" t="s">
        <v>29789</v>
      </c>
      <c r="D41" s="20" t="s">
        <v>29790</v>
      </c>
      <c r="E41" s="20" t="s">
        <v>16</v>
      </c>
      <c r="F41" s="20" t="s">
        <v>35154</v>
      </c>
      <c r="G41" s="9">
        <v>380308.34</v>
      </c>
      <c r="H41" s="9">
        <v>0</v>
      </c>
      <c r="I41" s="9">
        <v>0</v>
      </c>
      <c r="J41" s="69"/>
    </row>
    <row r="42" spans="1:10" ht="60" customHeight="1" x14ac:dyDescent="0.25">
      <c r="A42" s="19">
        <v>757675</v>
      </c>
      <c r="B42" s="20" t="s">
        <v>29791</v>
      </c>
      <c r="C42" s="20" t="s">
        <v>29792</v>
      </c>
      <c r="D42" s="20" t="s">
        <v>29793</v>
      </c>
      <c r="E42" s="20" t="s">
        <v>16</v>
      </c>
      <c r="F42" s="20" t="s">
        <v>35154</v>
      </c>
      <c r="G42" s="9">
        <v>380308.34</v>
      </c>
      <c r="H42" s="9">
        <v>0</v>
      </c>
      <c r="I42" s="9">
        <v>0</v>
      </c>
      <c r="J42" s="69"/>
    </row>
    <row r="43" spans="1:10" ht="60" customHeight="1" x14ac:dyDescent="0.25">
      <c r="A43" s="19">
        <v>757676</v>
      </c>
      <c r="B43" s="20" t="s">
        <v>29794</v>
      </c>
      <c r="C43" s="20" t="s">
        <v>29795</v>
      </c>
      <c r="D43" s="20" t="s">
        <v>29796</v>
      </c>
      <c r="E43" s="20" t="s">
        <v>16</v>
      </c>
      <c r="F43" s="20" t="s">
        <v>35154</v>
      </c>
      <c r="G43" s="9">
        <v>380308.34</v>
      </c>
      <c r="H43" s="9">
        <v>0</v>
      </c>
      <c r="I43" s="9">
        <v>0</v>
      </c>
      <c r="J43" s="69"/>
    </row>
    <row r="44" spans="1:10" ht="60" customHeight="1" x14ac:dyDescent="0.25">
      <c r="A44" s="19">
        <v>757678</v>
      </c>
      <c r="B44" s="20" t="s">
        <v>29797</v>
      </c>
      <c r="C44" s="20" t="s">
        <v>29798</v>
      </c>
      <c r="D44" s="20" t="s">
        <v>29799</v>
      </c>
      <c r="E44" s="20" t="s">
        <v>16</v>
      </c>
      <c r="F44" s="20" t="s">
        <v>35154</v>
      </c>
      <c r="G44" s="9">
        <v>380308.34</v>
      </c>
      <c r="H44" s="9">
        <v>0</v>
      </c>
      <c r="I44" s="9">
        <v>0</v>
      </c>
      <c r="J44" s="69"/>
    </row>
    <row r="45" spans="1:10" ht="60" customHeight="1" x14ac:dyDescent="0.25">
      <c r="A45" s="19">
        <v>757679</v>
      </c>
      <c r="B45" s="20" t="s">
        <v>29800</v>
      </c>
      <c r="C45" s="20" t="s">
        <v>29801</v>
      </c>
      <c r="D45" s="20" t="s">
        <v>29802</v>
      </c>
      <c r="E45" s="20" t="s">
        <v>16</v>
      </c>
      <c r="F45" s="20" t="s">
        <v>35154</v>
      </c>
      <c r="G45" s="9">
        <v>380308.34</v>
      </c>
      <c r="H45" s="9">
        <v>0</v>
      </c>
      <c r="I45" s="9">
        <v>0</v>
      </c>
      <c r="J45" s="69"/>
    </row>
    <row r="46" spans="1:10" ht="60" customHeight="1" x14ac:dyDescent="0.25">
      <c r="A46" s="19">
        <v>757680</v>
      </c>
      <c r="B46" s="20" t="s">
        <v>29803</v>
      </c>
      <c r="C46" s="20" t="s">
        <v>29804</v>
      </c>
      <c r="D46" s="20" t="s">
        <v>29805</v>
      </c>
      <c r="E46" s="20" t="s">
        <v>16</v>
      </c>
      <c r="F46" s="20" t="s">
        <v>35154</v>
      </c>
      <c r="G46" s="9">
        <v>500376.22</v>
      </c>
      <c r="H46" s="9">
        <v>0</v>
      </c>
      <c r="I46" s="9">
        <v>0</v>
      </c>
      <c r="J46" s="69"/>
    </row>
    <row r="47" spans="1:10" ht="60" customHeight="1" x14ac:dyDescent="0.25">
      <c r="A47" s="19">
        <v>757681</v>
      </c>
      <c r="B47" s="20" t="s">
        <v>29806</v>
      </c>
      <c r="C47" s="20" t="s">
        <v>29807</v>
      </c>
      <c r="D47" s="20" t="s">
        <v>29808</v>
      </c>
      <c r="E47" s="20" t="s">
        <v>16</v>
      </c>
      <c r="F47" s="20" t="s">
        <v>35154</v>
      </c>
      <c r="G47" s="9">
        <v>380308.34</v>
      </c>
      <c r="H47" s="9">
        <v>0</v>
      </c>
      <c r="I47" s="9">
        <v>0</v>
      </c>
      <c r="J47" s="69"/>
    </row>
    <row r="48" spans="1:10" ht="60" customHeight="1" x14ac:dyDescent="0.25">
      <c r="A48" s="19">
        <v>757682</v>
      </c>
      <c r="B48" s="20" t="s">
        <v>29809</v>
      </c>
      <c r="C48" s="20" t="s">
        <v>29810</v>
      </c>
      <c r="D48" s="20" t="s">
        <v>29811</v>
      </c>
      <c r="E48" s="20" t="s">
        <v>16</v>
      </c>
      <c r="F48" s="20" t="s">
        <v>35154</v>
      </c>
      <c r="G48" s="9">
        <v>380308.34</v>
      </c>
      <c r="H48" s="9">
        <v>0</v>
      </c>
      <c r="I48" s="9">
        <v>0</v>
      </c>
      <c r="J48" s="69"/>
    </row>
    <row r="49" spans="1:10" ht="60" customHeight="1" x14ac:dyDescent="0.25">
      <c r="A49" s="19">
        <v>757683</v>
      </c>
      <c r="B49" s="20" t="s">
        <v>29812</v>
      </c>
      <c r="C49" s="20" t="s">
        <v>29813</v>
      </c>
      <c r="D49" s="20" t="s">
        <v>29814</v>
      </c>
      <c r="E49" s="20" t="s">
        <v>16</v>
      </c>
      <c r="F49" s="20" t="s">
        <v>35154</v>
      </c>
      <c r="G49" s="9">
        <v>380308.34</v>
      </c>
      <c r="H49" s="9">
        <v>0</v>
      </c>
      <c r="I49" s="9">
        <v>0</v>
      </c>
      <c r="J49" s="69"/>
    </row>
    <row r="50" spans="1:10" ht="60" customHeight="1" x14ac:dyDescent="0.25">
      <c r="A50" s="19">
        <v>757684</v>
      </c>
      <c r="B50" s="20" t="s">
        <v>29815</v>
      </c>
      <c r="C50" s="20" t="s">
        <v>29816</v>
      </c>
      <c r="D50" s="20" t="s">
        <v>29817</v>
      </c>
      <c r="E50" s="20" t="s">
        <v>16</v>
      </c>
      <c r="F50" s="20" t="s">
        <v>35154</v>
      </c>
      <c r="G50" s="9">
        <v>380308.34</v>
      </c>
      <c r="H50" s="9">
        <v>0</v>
      </c>
      <c r="I50" s="9">
        <v>0</v>
      </c>
      <c r="J50" s="69"/>
    </row>
    <row r="51" spans="1:10" ht="60" customHeight="1" x14ac:dyDescent="0.25">
      <c r="A51" s="19">
        <v>757685</v>
      </c>
      <c r="B51" s="20" t="s">
        <v>29818</v>
      </c>
      <c r="C51" s="20" t="s">
        <v>29819</v>
      </c>
      <c r="D51" s="20" t="s">
        <v>29820</v>
      </c>
      <c r="E51" s="20" t="s">
        <v>16</v>
      </c>
      <c r="F51" s="20" t="s">
        <v>35154</v>
      </c>
      <c r="G51" s="9">
        <v>323259.65999999997</v>
      </c>
      <c r="H51" s="9">
        <v>0</v>
      </c>
      <c r="I51" s="9">
        <v>0</v>
      </c>
      <c r="J51" s="69"/>
    </row>
    <row r="52" spans="1:10" ht="60" customHeight="1" x14ac:dyDescent="0.25">
      <c r="A52" s="19">
        <v>757686</v>
      </c>
      <c r="B52" s="20" t="s">
        <v>29821</v>
      </c>
      <c r="C52" s="20" t="s">
        <v>29822</v>
      </c>
      <c r="D52" s="20" t="s">
        <v>29823</v>
      </c>
      <c r="E52" s="20" t="s">
        <v>16</v>
      </c>
      <c r="F52" s="20" t="s">
        <v>35154</v>
      </c>
      <c r="G52" s="9">
        <v>607090.96</v>
      </c>
      <c r="H52" s="9">
        <v>0</v>
      </c>
      <c r="I52" s="9">
        <v>0</v>
      </c>
      <c r="J52" s="69"/>
    </row>
    <row r="53" spans="1:10" ht="60" customHeight="1" x14ac:dyDescent="0.25">
      <c r="A53" s="19">
        <v>757687</v>
      </c>
      <c r="B53" s="20" t="s">
        <v>29824</v>
      </c>
      <c r="C53" s="20" t="s">
        <v>29825</v>
      </c>
      <c r="D53" s="20" t="s">
        <v>29826</v>
      </c>
      <c r="E53" s="20" t="s">
        <v>16</v>
      </c>
      <c r="F53" s="20" t="s">
        <v>35154</v>
      </c>
      <c r="G53" s="9">
        <v>649392.06000000006</v>
      </c>
      <c r="H53" s="9">
        <v>0</v>
      </c>
      <c r="I53" s="9">
        <v>0</v>
      </c>
      <c r="J53" s="69"/>
    </row>
    <row r="54" spans="1:10" ht="60" customHeight="1" x14ac:dyDescent="0.25">
      <c r="A54" s="19">
        <v>757688</v>
      </c>
      <c r="B54" s="20" t="s">
        <v>29827</v>
      </c>
      <c r="C54" s="20" t="s">
        <v>29828</v>
      </c>
      <c r="D54" s="20" t="s">
        <v>29829</v>
      </c>
      <c r="E54" s="20" t="s">
        <v>16</v>
      </c>
      <c r="F54" s="20" t="s">
        <v>35154</v>
      </c>
      <c r="G54" s="9">
        <v>380308.34</v>
      </c>
      <c r="H54" s="9">
        <v>0</v>
      </c>
      <c r="I54" s="9">
        <v>0</v>
      </c>
      <c r="J54" s="69"/>
    </row>
    <row r="55" spans="1:10" ht="60" customHeight="1" x14ac:dyDescent="0.25">
      <c r="A55" s="19">
        <v>757689</v>
      </c>
      <c r="B55" s="20" t="s">
        <v>29830</v>
      </c>
      <c r="C55" s="20" t="s">
        <v>29831</v>
      </c>
      <c r="D55" s="20" t="s">
        <v>29832</v>
      </c>
      <c r="E55" s="20" t="s">
        <v>16</v>
      </c>
      <c r="F55" s="20" t="s">
        <v>35154</v>
      </c>
      <c r="G55" s="9">
        <v>380308.34</v>
      </c>
      <c r="H55" s="9">
        <v>0</v>
      </c>
      <c r="I55" s="9">
        <v>0</v>
      </c>
      <c r="J55" s="69"/>
    </row>
    <row r="56" spans="1:10" ht="60" customHeight="1" x14ac:dyDescent="0.25">
      <c r="A56" s="19">
        <v>757690</v>
      </c>
      <c r="B56" s="20" t="s">
        <v>29833</v>
      </c>
      <c r="C56" s="20" t="s">
        <v>29834</v>
      </c>
      <c r="D56" s="20" t="s">
        <v>29835</v>
      </c>
      <c r="E56" s="20" t="s">
        <v>16</v>
      </c>
      <c r="F56" s="20" t="s">
        <v>35154</v>
      </c>
      <c r="G56" s="9">
        <v>213495.67999999999</v>
      </c>
      <c r="H56" s="9">
        <v>0</v>
      </c>
      <c r="I56" s="9">
        <v>0</v>
      </c>
      <c r="J56" s="69"/>
    </row>
    <row r="57" spans="1:10" ht="60" customHeight="1" x14ac:dyDescent="0.25">
      <c r="A57" s="19">
        <v>757691</v>
      </c>
      <c r="B57" s="20" t="s">
        <v>29836</v>
      </c>
      <c r="C57" s="20" t="s">
        <v>29837</v>
      </c>
      <c r="D57" s="20" t="s">
        <v>29838</v>
      </c>
      <c r="E57" s="20" t="s">
        <v>16</v>
      </c>
      <c r="F57" s="20" t="s">
        <v>35154</v>
      </c>
      <c r="G57" s="9">
        <v>323259.65999999997</v>
      </c>
      <c r="H57" s="9">
        <v>0</v>
      </c>
      <c r="I57" s="9">
        <v>0</v>
      </c>
      <c r="J57" s="69"/>
    </row>
    <row r="58" spans="1:10" ht="60" customHeight="1" x14ac:dyDescent="0.25">
      <c r="A58" s="19">
        <v>757692</v>
      </c>
      <c r="B58" s="20" t="s">
        <v>29839</v>
      </c>
      <c r="C58" s="20" t="s">
        <v>29840</v>
      </c>
      <c r="D58" s="20" t="s">
        <v>29841</v>
      </c>
      <c r="E58" s="20" t="s">
        <v>16</v>
      </c>
      <c r="F58" s="20" t="s">
        <v>35154</v>
      </c>
      <c r="G58" s="9">
        <v>380308.34</v>
      </c>
      <c r="H58" s="9">
        <v>0</v>
      </c>
      <c r="I58" s="9">
        <v>0</v>
      </c>
      <c r="J58" s="69"/>
    </row>
    <row r="59" spans="1:10" ht="60" customHeight="1" x14ac:dyDescent="0.25">
      <c r="A59" s="19">
        <v>757693</v>
      </c>
      <c r="B59" s="20" t="s">
        <v>29842</v>
      </c>
      <c r="C59" s="20" t="s">
        <v>29843</v>
      </c>
      <c r="D59" s="20" t="s">
        <v>29844</v>
      </c>
      <c r="E59" s="20" t="s">
        <v>16</v>
      </c>
      <c r="F59" s="20" t="s">
        <v>35154</v>
      </c>
      <c r="G59" s="9">
        <v>500376.22</v>
      </c>
      <c r="H59" s="9">
        <v>0</v>
      </c>
      <c r="I59" s="9">
        <v>0</v>
      </c>
      <c r="J59" s="69"/>
    </row>
    <row r="60" spans="1:10" ht="60" customHeight="1" x14ac:dyDescent="0.25">
      <c r="A60" s="19">
        <v>757694</v>
      </c>
      <c r="B60" s="20" t="s">
        <v>29845</v>
      </c>
      <c r="C60" s="20" t="s">
        <v>29846</v>
      </c>
      <c r="D60" s="20" t="s">
        <v>29847</v>
      </c>
      <c r="E60" s="20" t="s">
        <v>16</v>
      </c>
      <c r="F60" s="20" t="s">
        <v>35154</v>
      </c>
      <c r="G60" s="9">
        <v>1173884.23</v>
      </c>
      <c r="H60" s="9">
        <v>0</v>
      </c>
      <c r="I60" s="9">
        <v>0</v>
      </c>
      <c r="J60" s="69"/>
    </row>
    <row r="61" spans="1:10" ht="60" customHeight="1" x14ac:dyDescent="0.25">
      <c r="A61" s="19">
        <v>757695</v>
      </c>
      <c r="B61" s="20" t="s">
        <v>29848</v>
      </c>
      <c r="C61" s="20" t="s">
        <v>29849</v>
      </c>
      <c r="D61" s="20" t="s">
        <v>29850</v>
      </c>
      <c r="E61" s="20" t="s">
        <v>16</v>
      </c>
      <c r="F61" s="20" t="s">
        <v>35154</v>
      </c>
      <c r="G61" s="9">
        <v>380308.34</v>
      </c>
      <c r="H61" s="9">
        <v>0</v>
      </c>
      <c r="I61" s="9">
        <v>0</v>
      </c>
      <c r="J61" s="69"/>
    </row>
    <row r="62" spans="1:10" ht="60" customHeight="1" x14ac:dyDescent="0.25">
      <c r="A62" s="19">
        <v>757696</v>
      </c>
      <c r="B62" s="20" t="s">
        <v>29851</v>
      </c>
      <c r="C62" s="20" t="s">
        <v>29852</v>
      </c>
      <c r="D62" s="20" t="s">
        <v>29853</v>
      </c>
      <c r="E62" s="20" t="s">
        <v>16</v>
      </c>
      <c r="F62" s="20" t="s">
        <v>35154</v>
      </c>
      <c r="G62" s="9">
        <v>772319.43</v>
      </c>
      <c r="H62" s="9">
        <v>0</v>
      </c>
      <c r="I62" s="9">
        <v>0</v>
      </c>
      <c r="J62" s="69"/>
    </row>
    <row r="63" spans="1:10" ht="60" customHeight="1" x14ac:dyDescent="0.25">
      <c r="A63" s="19">
        <v>757697</v>
      </c>
      <c r="B63" s="20" t="s">
        <v>29854</v>
      </c>
      <c r="C63" s="20" t="s">
        <v>29855</v>
      </c>
      <c r="D63" s="20" t="s">
        <v>29856</v>
      </c>
      <c r="E63" s="20" t="s">
        <v>16</v>
      </c>
      <c r="F63" s="20" t="s">
        <v>35154</v>
      </c>
      <c r="G63" s="9">
        <v>380308.34</v>
      </c>
      <c r="H63" s="9">
        <v>0</v>
      </c>
      <c r="I63" s="9">
        <v>0</v>
      </c>
      <c r="J63" s="69"/>
    </row>
    <row r="64" spans="1:10" ht="60" customHeight="1" x14ac:dyDescent="0.25">
      <c r="A64" s="19">
        <v>757699</v>
      </c>
      <c r="B64" s="20" t="s">
        <v>29857</v>
      </c>
      <c r="C64" s="20" t="s">
        <v>29858</v>
      </c>
      <c r="D64" s="20" t="s">
        <v>29859</v>
      </c>
      <c r="E64" s="20" t="s">
        <v>16</v>
      </c>
      <c r="F64" s="20" t="s">
        <v>35154</v>
      </c>
      <c r="G64" s="9">
        <v>380308.34</v>
      </c>
      <c r="H64" s="9">
        <v>0</v>
      </c>
      <c r="I64" s="9">
        <v>0</v>
      </c>
      <c r="J64" s="69"/>
    </row>
    <row r="65" spans="1:10" ht="60" customHeight="1" x14ac:dyDescent="0.25">
      <c r="A65" s="19">
        <v>757715</v>
      </c>
      <c r="B65" s="20" t="s">
        <v>29860</v>
      </c>
      <c r="C65" s="20" t="s">
        <v>29861</v>
      </c>
      <c r="D65" s="20" t="s">
        <v>29862</v>
      </c>
      <c r="E65" s="20" t="s">
        <v>16</v>
      </c>
      <c r="F65" s="20" t="s">
        <v>35154</v>
      </c>
      <c r="G65" s="9">
        <v>332094.46000000002</v>
      </c>
      <c r="H65" s="9">
        <v>0</v>
      </c>
      <c r="I65" s="9">
        <v>0</v>
      </c>
      <c r="J65" s="69"/>
    </row>
    <row r="66" spans="1:10" ht="60" customHeight="1" x14ac:dyDescent="0.25">
      <c r="A66" s="19">
        <v>757716</v>
      </c>
      <c r="B66" s="20" t="s">
        <v>29863</v>
      </c>
      <c r="C66" s="20" t="s">
        <v>29864</v>
      </c>
      <c r="D66" s="20" t="s">
        <v>29865</v>
      </c>
      <c r="E66" s="20" t="s">
        <v>16</v>
      </c>
      <c r="F66" s="20" t="s">
        <v>35154</v>
      </c>
      <c r="G66" s="9">
        <v>312608.84000000003</v>
      </c>
      <c r="H66" s="9">
        <v>0</v>
      </c>
      <c r="I66" s="9">
        <v>0</v>
      </c>
      <c r="J66" s="69"/>
    </row>
    <row r="67" spans="1:10" ht="60" customHeight="1" x14ac:dyDescent="0.25">
      <c r="A67" s="19">
        <v>757718</v>
      </c>
      <c r="B67" s="20" t="s">
        <v>29866</v>
      </c>
      <c r="C67" s="20" t="s">
        <v>29867</v>
      </c>
      <c r="D67" s="20" t="s">
        <v>29868</v>
      </c>
      <c r="E67" s="20" t="s">
        <v>16</v>
      </c>
      <c r="F67" s="20" t="s">
        <v>35154</v>
      </c>
      <c r="G67" s="9">
        <v>312608.84000000003</v>
      </c>
      <c r="H67" s="9">
        <v>0</v>
      </c>
      <c r="I67" s="9">
        <v>0</v>
      </c>
      <c r="J67" s="69"/>
    </row>
    <row r="68" spans="1:10" ht="60" customHeight="1" x14ac:dyDescent="0.25">
      <c r="A68" s="19">
        <v>757719</v>
      </c>
      <c r="B68" s="20" t="s">
        <v>29869</v>
      </c>
      <c r="C68" s="20" t="s">
        <v>29870</v>
      </c>
      <c r="D68" s="20" t="s">
        <v>29871</v>
      </c>
      <c r="E68" s="20" t="s">
        <v>16</v>
      </c>
      <c r="F68" s="20" t="s">
        <v>35154</v>
      </c>
      <c r="G68" s="9">
        <v>1394314.66</v>
      </c>
      <c r="H68" s="9">
        <v>317150.28000000003</v>
      </c>
      <c r="I68" s="9">
        <v>0</v>
      </c>
      <c r="J68" s="69"/>
    </row>
    <row r="69" spans="1:10" ht="60" customHeight="1" x14ac:dyDescent="0.25">
      <c r="A69" s="19">
        <v>757721</v>
      </c>
      <c r="B69" s="20" t="s">
        <v>29872</v>
      </c>
      <c r="C69" s="20" t="s">
        <v>29873</v>
      </c>
      <c r="D69" s="20" t="s">
        <v>29874</v>
      </c>
      <c r="E69" s="20" t="s">
        <v>16</v>
      </c>
      <c r="F69" s="20" t="s">
        <v>35154</v>
      </c>
      <c r="G69" s="9">
        <v>1295665.03</v>
      </c>
      <c r="H69" s="9">
        <v>775104.48</v>
      </c>
      <c r="I69" s="9">
        <v>0</v>
      </c>
      <c r="J69" s="69"/>
    </row>
    <row r="70" spans="1:10" ht="60" customHeight="1" x14ac:dyDescent="0.25">
      <c r="A70" s="19">
        <v>757723</v>
      </c>
      <c r="B70" s="20" t="s">
        <v>29875</v>
      </c>
      <c r="C70" s="20" t="s">
        <v>29876</v>
      </c>
      <c r="D70" s="20" t="s">
        <v>29877</v>
      </c>
      <c r="E70" s="20" t="s">
        <v>16</v>
      </c>
      <c r="F70" s="20" t="s">
        <v>35154</v>
      </c>
      <c r="G70" s="9">
        <v>380690.34</v>
      </c>
      <c r="H70" s="9">
        <v>0</v>
      </c>
      <c r="I70" s="9">
        <v>0</v>
      </c>
      <c r="J70" s="69"/>
    </row>
    <row r="71" spans="1:10" ht="60" customHeight="1" x14ac:dyDescent="0.25">
      <c r="A71" s="19">
        <v>757724</v>
      </c>
      <c r="B71" s="20" t="s">
        <v>29878</v>
      </c>
      <c r="C71" s="20" t="s">
        <v>29879</v>
      </c>
      <c r="D71" s="20" t="s">
        <v>29880</v>
      </c>
      <c r="E71" s="20" t="s">
        <v>16</v>
      </c>
      <c r="F71" s="20" t="s">
        <v>35154</v>
      </c>
      <c r="G71" s="9">
        <v>312608.84000000003</v>
      </c>
      <c r="H71" s="9">
        <v>0</v>
      </c>
      <c r="I71" s="9">
        <v>0</v>
      </c>
      <c r="J71" s="69"/>
    </row>
    <row r="72" spans="1:10" ht="60" customHeight="1" x14ac:dyDescent="0.25">
      <c r="A72" s="19">
        <v>757725</v>
      </c>
      <c r="B72" s="20" t="s">
        <v>29881</v>
      </c>
      <c r="C72" s="20" t="s">
        <v>29882</v>
      </c>
      <c r="D72" s="20" t="s">
        <v>29883</v>
      </c>
      <c r="E72" s="20" t="s">
        <v>16</v>
      </c>
      <c r="F72" s="20" t="s">
        <v>35154</v>
      </c>
      <c r="G72" s="9">
        <v>312608.84000000003</v>
      </c>
      <c r="H72" s="9">
        <v>0</v>
      </c>
      <c r="I72" s="9">
        <v>0</v>
      </c>
      <c r="J72" s="69"/>
    </row>
    <row r="73" spans="1:10" ht="60" customHeight="1" x14ac:dyDescent="0.25">
      <c r="A73" s="19">
        <v>757726</v>
      </c>
      <c r="B73" s="20" t="s">
        <v>29884</v>
      </c>
      <c r="C73" s="20" t="s">
        <v>29885</v>
      </c>
      <c r="D73" s="20" t="s">
        <v>29886</v>
      </c>
      <c r="E73" s="20" t="s">
        <v>16</v>
      </c>
      <c r="F73" s="20" t="s">
        <v>35154</v>
      </c>
      <c r="G73" s="9">
        <v>332941.15000000002</v>
      </c>
      <c r="H73" s="9">
        <v>6591.85</v>
      </c>
      <c r="I73" s="9">
        <v>0</v>
      </c>
      <c r="J73" s="69"/>
    </row>
    <row r="74" spans="1:10" ht="60" customHeight="1" x14ac:dyDescent="0.25">
      <c r="A74" s="19">
        <v>757728</v>
      </c>
      <c r="B74" s="20" t="s">
        <v>29887</v>
      </c>
      <c r="C74" s="20" t="s">
        <v>29888</v>
      </c>
      <c r="D74" s="20" t="s">
        <v>29889</v>
      </c>
      <c r="E74" s="20" t="s">
        <v>16</v>
      </c>
      <c r="F74" s="20" t="s">
        <v>35154</v>
      </c>
      <c r="G74" s="9">
        <v>332941.15000000002</v>
      </c>
      <c r="H74" s="9">
        <v>6591.85</v>
      </c>
      <c r="I74" s="9">
        <v>0</v>
      </c>
      <c r="J74" s="69"/>
    </row>
    <row r="75" spans="1:10" ht="60" customHeight="1" x14ac:dyDescent="0.25">
      <c r="A75" s="19">
        <v>757730</v>
      </c>
      <c r="B75" s="20" t="s">
        <v>29890</v>
      </c>
      <c r="C75" s="20" t="s">
        <v>29891</v>
      </c>
      <c r="D75" s="20" t="s">
        <v>29892</v>
      </c>
      <c r="E75" s="20" t="s">
        <v>16</v>
      </c>
      <c r="F75" s="20" t="s">
        <v>35154</v>
      </c>
      <c r="G75" s="9">
        <v>332941.15000000002</v>
      </c>
      <c r="H75" s="9">
        <v>6591.85</v>
      </c>
      <c r="I75" s="9">
        <v>0</v>
      </c>
      <c r="J75" s="69"/>
    </row>
    <row r="76" spans="1:10" ht="60" customHeight="1" x14ac:dyDescent="0.25">
      <c r="A76" s="19">
        <v>757755</v>
      </c>
      <c r="B76" s="20" t="s">
        <v>29893</v>
      </c>
      <c r="C76" s="20" t="s">
        <v>29894</v>
      </c>
      <c r="D76" s="20" t="s">
        <v>29895</v>
      </c>
      <c r="E76" s="20" t="s">
        <v>16</v>
      </c>
      <c r="F76" s="20" t="s">
        <v>35154</v>
      </c>
      <c r="G76" s="9">
        <v>972631.48</v>
      </c>
      <c r="H76" s="9">
        <v>0</v>
      </c>
      <c r="I76" s="9">
        <v>0</v>
      </c>
      <c r="J76" s="69"/>
    </row>
    <row r="77" spans="1:10" ht="60" customHeight="1" x14ac:dyDescent="0.25">
      <c r="A77" s="19">
        <v>757756</v>
      </c>
      <c r="B77" s="20" t="s">
        <v>29896</v>
      </c>
      <c r="C77" s="20" t="s">
        <v>29897</v>
      </c>
      <c r="D77" s="20" t="s">
        <v>29898</v>
      </c>
      <c r="E77" s="20" t="s">
        <v>16</v>
      </c>
      <c r="F77" s="20" t="s">
        <v>35154</v>
      </c>
      <c r="G77" s="9">
        <v>1084301.02</v>
      </c>
      <c r="H77" s="9">
        <v>0</v>
      </c>
      <c r="I77" s="9">
        <v>0</v>
      </c>
      <c r="J77" s="69"/>
    </row>
    <row r="78" spans="1:10" ht="60" customHeight="1" x14ac:dyDescent="0.25">
      <c r="A78" s="19">
        <v>757757</v>
      </c>
      <c r="B78" s="20" t="s">
        <v>29899</v>
      </c>
      <c r="C78" s="20" t="s">
        <v>29900</v>
      </c>
      <c r="D78" s="20" t="s">
        <v>29901</v>
      </c>
      <c r="E78" s="20" t="s">
        <v>16</v>
      </c>
      <c r="F78" s="20" t="s">
        <v>35154</v>
      </c>
      <c r="G78" s="9">
        <v>778122.26</v>
      </c>
      <c r="H78" s="9">
        <v>0</v>
      </c>
      <c r="I78" s="9">
        <v>0</v>
      </c>
      <c r="J78" s="69"/>
    </row>
    <row r="79" spans="1:10" ht="60" customHeight="1" x14ac:dyDescent="0.25">
      <c r="A79" s="19">
        <v>757759</v>
      </c>
      <c r="B79" s="20" t="s">
        <v>29902</v>
      </c>
      <c r="C79" s="20" t="s">
        <v>29903</v>
      </c>
      <c r="D79" s="20" t="s">
        <v>29904</v>
      </c>
      <c r="E79" s="20" t="s">
        <v>16</v>
      </c>
      <c r="F79" s="20" t="s">
        <v>35154</v>
      </c>
      <c r="G79" s="9">
        <v>302250</v>
      </c>
      <c r="H79" s="9">
        <v>0</v>
      </c>
      <c r="I79" s="9">
        <v>0</v>
      </c>
      <c r="J79" s="69"/>
    </row>
    <row r="80" spans="1:10" ht="60" customHeight="1" x14ac:dyDescent="0.25">
      <c r="A80" s="19">
        <v>757760</v>
      </c>
      <c r="B80" s="20" t="s">
        <v>29905</v>
      </c>
      <c r="C80" s="20" t="s">
        <v>29906</v>
      </c>
      <c r="D80" s="20" t="s">
        <v>29907</v>
      </c>
      <c r="E80" s="20" t="s">
        <v>16</v>
      </c>
      <c r="F80" s="20" t="s">
        <v>35154</v>
      </c>
      <c r="G80" s="9">
        <v>606239.37</v>
      </c>
      <c r="H80" s="9">
        <v>0</v>
      </c>
      <c r="I80" s="9">
        <v>0</v>
      </c>
      <c r="J80" s="69"/>
    </row>
    <row r="81" spans="1:10" ht="60" customHeight="1" x14ac:dyDescent="0.25">
      <c r="A81" s="19">
        <v>757761</v>
      </c>
      <c r="B81" s="20" t="s">
        <v>29908</v>
      </c>
      <c r="C81" s="20" t="s">
        <v>29909</v>
      </c>
      <c r="D81" s="20" t="s">
        <v>29910</v>
      </c>
      <c r="E81" s="20" t="s">
        <v>16</v>
      </c>
      <c r="F81" s="20" t="s">
        <v>35154</v>
      </c>
      <c r="G81" s="9">
        <v>18038.23</v>
      </c>
      <c r="H81" s="9">
        <v>0</v>
      </c>
      <c r="I81" s="9">
        <v>0</v>
      </c>
      <c r="J81" s="69"/>
    </row>
    <row r="82" spans="1:10" ht="60" customHeight="1" x14ac:dyDescent="0.25">
      <c r="A82" s="19">
        <v>757764</v>
      </c>
      <c r="B82" s="20" t="s">
        <v>29911</v>
      </c>
      <c r="C82" s="20" t="s">
        <v>29912</v>
      </c>
      <c r="D82" s="20" t="s">
        <v>29913</v>
      </c>
      <c r="E82" s="20" t="s">
        <v>16</v>
      </c>
      <c r="F82" s="20" t="s">
        <v>35154</v>
      </c>
      <c r="G82" s="9">
        <v>335236.15000000002</v>
      </c>
      <c r="H82" s="9">
        <v>0</v>
      </c>
      <c r="I82" s="9">
        <v>0</v>
      </c>
      <c r="J82" s="69"/>
    </row>
    <row r="83" spans="1:10" ht="60" customHeight="1" x14ac:dyDescent="0.25">
      <c r="A83" s="19">
        <v>757765</v>
      </c>
      <c r="B83" s="20" t="s">
        <v>29914</v>
      </c>
      <c r="C83" s="20" t="s">
        <v>29915</v>
      </c>
      <c r="D83" s="20" t="s">
        <v>29916</v>
      </c>
      <c r="E83" s="20" t="s">
        <v>16</v>
      </c>
      <c r="F83" s="20" t="s">
        <v>35154</v>
      </c>
      <c r="G83" s="9">
        <v>316841.82</v>
      </c>
      <c r="H83" s="9">
        <v>116046.49</v>
      </c>
      <c r="I83" s="9">
        <v>0</v>
      </c>
      <c r="J83" s="69"/>
    </row>
    <row r="84" spans="1:10" ht="60" customHeight="1" x14ac:dyDescent="0.25">
      <c r="A84" s="19">
        <v>757774</v>
      </c>
      <c r="B84" s="20" t="s">
        <v>29917</v>
      </c>
      <c r="C84" s="20" t="s">
        <v>29918</v>
      </c>
      <c r="D84" s="20" t="s">
        <v>29919</v>
      </c>
      <c r="E84" s="20" t="s">
        <v>16</v>
      </c>
      <c r="F84" s="20" t="s">
        <v>35154</v>
      </c>
      <c r="G84" s="9">
        <v>5622366.1299999999</v>
      </c>
      <c r="H84" s="9">
        <v>0</v>
      </c>
      <c r="I84" s="9">
        <v>0</v>
      </c>
      <c r="J84" s="69"/>
    </row>
    <row r="85" spans="1:10" ht="60" customHeight="1" x14ac:dyDescent="0.25">
      <c r="A85" s="19">
        <v>757776</v>
      </c>
      <c r="B85" s="20" t="s">
        <v>29920</v>
      </c>
      <c r="C85" s="20" t="s">
        <v>29921</v>
      </c>
      <c r="D85" s="20" t="s">
        <v>29922</v>
      </c>
      <c r="E85" s="20" t="s">
        <v>16</v>
      </c>
      <c r="F85" s="20" t="s">
        <v>35154</v>
      </c>
      <c r="G85" s="9">
        <v>186370.65</v>
      </c>
      <c r="H85" s="9">
        <v>0</v>
      </c>
      <c r="I85" s="9">
        <v>0</v>
      </c>
      <c r="J85" s="69"/>
    </row>
    <row r="86" spans="1:10" ht="60" customHeight="1" x14ac:dyDescent="0.25">
      <c r="A86" s="19">
        <v>757777</v>
      </c>
      <c r="B86" s="20" t="s">
        <v>29923</v>
      </c>
      <c r="C86" s="20" t="s">
        <v>29924</v>
      </c>
      <c r="D86" s="20" t="s">
        <v>29925</v>
      </c>
      <c r="E86" s="20" t="s">
        <v>16</v>
      </c>
      <c r="F86" s="20" t="s">
        <v>35154</v>
      </c>
      <c r="G86" s="9">
        <v>8464244.6300000008</v>
      </c>
      <c r="H86" s="9">
        <v>1075285.3999999999</v>
      </c>
      <c r="I86" s="9">
        <v>0</v>
      </c>
      <c r="J86" s="69"/>
    </row>
    <row r="87" spans="1:10" ht="60" customHeight="1" x14ac:dyDescent="0.25">
      <c r="A87" s="19">
        <v>757792</v>
      </c>
      <c r="B87" s="20" t="s">
        <v>29926</v>
      </c>
      <c r="C87" s="20" t="s">
        <v>29927</v>
      </c>
      <c r="D87" s="20" t="s">
        <v>29928</v>
      </c>
      <c r="E87" s="20" t="s">
        <v>16</v>
      </c>
      <c r="F87" s="20" t="s">
        <v>35154</v>
      </c>
      <c r="G87" s="9">
        <v>380308.34</v>
      </c>
      <c r="H87" s="9">
        <v>0</v>
      </c>
      <c r="I87" s="9">
        <v>0</v>
      </c>
      <c r="J87" s="69"/>
    </row>
    <row r="88" spans="1:10" ht="60" customHeight="1" x14ac:dyDescent="0.25">
      <c r="A88" s="19">
        <v>757793</v>
      </c>
      <c r="B88" s="20" t="s">
        <v>29929</v>
      </c>
      <c r="C88" s="20" t="s">
        <v>29930</v>
      </c>
      <c r="D88" s="20" t="s">
        <v>29931</v>
      </c>
      <c r="E88" s="20" t="s">
        <v>16</v>
      </c>
      <c r="F88" s="20" t="s">
        <v>35154</v>
      </c>
      <c r="G88" s="9">
        <v>380308.34</v>
      </c>
      <c r="H88" s="9">
        <v>0</v>
      </c>
      <c r="I88" s="9">
        <v>0</v>
      </c>
      <c r="J88" s="69"/>
    </row>
    <row r="89" spans="1:10" ht="60" customHeight="1" x14ac:dyDescent="0.25">
      <c r="A89" s="19">
        <v>757794</v>
      </c>
      <c r="B89" s="20" t="s">
        <v>29932</v>
      </c>
      <c r="C89" s="20" t="s">
        <v>29933</v>
      </c>
      <c r="D89" s="20" t="s">
        <v>29934</v>
      </c>
      <c r="E89" s="20" t="s">
        <v>16</v>
      </c>
      <c r="F89" s="20" t="s">
        <v>35154</v>
      </c>
      <c r="G89" s="9">
        <v>380308.34</v>
      </c>
      <c r="H89" s="9">
        <v>0</v>
      </c>
      <c r="I89" s="9">
        <v>0</v>
      </c>
      <c r="J89" s="69"/>
    </row>
    <row r="90" spans="1:10" ht="60" customHeight="1" x14ac:dyDescent="0.25">
      <c r="A90" s="19">
        <v>757795</v>
      </c>
      <c r="B90" s="20" t="s">
        <v>29935</v>
      </c>
      <c r="C90" s="20" t="s">
        <v>29936</v>
      </c>
      <c r="D90" s="20" t="s">
        <v>29937</v>
      </c>
      <c r="E90" s="20" t="s">
        <v>16</v>
      </c>
      <c r="F90" s="20" t="s">
        <v>35154</v>
      </c>
      <c r="G90" s="9">
        <v>380308.34</v>
      </c>
      <c r="H90" s="9">
        <v>0</v>
      </c>
      <c r="I90" s="9">
        <v>0</v>
      </c>
      <c r="J90" s="69"/>
    </row>
    <row r="91" spans="1:10" ht="60" customHeight="1" x14ac:dyDescent="0.25">
      <c r="A91" s="19">
        <v>757796</v>
      </c>
      <c r="B91" s="20" t="s">
        <v>29938</v>
      </c>
      <c r="C91" s="20" t="s">
        <v>29939</v>
      </c>
      <c r="D91" s="20" t="s">
        <v>29940</v>
      </c>
      <c r="E91" s="20" t="s">
        <v>16</v>
      </c>
      <c r="F91" s="20" t="s">
        <v>35154</v>
      </c>
      <c r="G91" s="9">
        <v>380308.34</v>
      </c>
      <c r="H91" s="9">
        <v>0</v>
      </c>
      <c r="I91" s="9">
        <v>0</v>
      </c>
      <c r="J91" s="69"/>
    </row>
    <row r="92" spans="1:10" ht="60" customHeight="1" x14ac:dyDescent="0.25">
      <c r="A92" s="19">
        <v>757797</v>
      </c>
      <c r="B92" s="20" t="s">
        <v>29941</v>
      </c>
      <c r="C92" s="20" t="s">
        <v>29942</v>
      </c>
      <c r="D92" s="20" t="s">
        <v>29943</v>
      </c>
      <c r="E92" s="20" t="s">
        <v>16</v>
      </c>
      <c r="F92" s="20" t="s">
        <v>35154</v>
      </c>
      <c r="G92" s="9">
        <v>380308.34</v>
      </c>
      <c r="H92" s="9">
        <v>0</v>
      </c>
      <c r="I92" s="9">
        <v>0</v>
      </c>
      <c r="J92" s="69"/>
    </row>
    <row r="93" spans="1:10" ht="60" customHeight="1" x14ac:dyDescent="0.25">
      <c r="A93" s="19">
        <v>757798</v>
      </c>
      <c r="B93" s="20" t="s">
        <v>29944</v>
      </c>
      <c r="C93" s="20" t="s">
        <v>29945</v>
      </c>
      <c r="D93" s="20" t="s">
        <v>29946</v>
      </c>
      <c r="E93" s="20" t="s">
        <v>16</v>
      </c>
      <c r="F93" s="20" t="s">
        <v>35154</v>
      </c>
      <c r="G93" s="9">
        <v>380308.34</v>
      </c>
      <c r="H93" s="9">
        <v>0</v>
      </c>
      <c r="I93" s="9">
        <v>0</v>
      </c>
      <c r="J93" s="69"/>
    </row>
    <row r="94" spans="1:10" ht="60" customHeight="1" x14ac:dyDescent="0.25">
      <c r="A94" s="19">
        <v>757799</v>
      </c>
      <c r="B94" s="20" t="s">
        <v>29947</v>
      </c>
      <c r="C94" s="20" t="s">
        <v>29948</v>
      </c>
      <c r="D94" s="20" t="s">
        <v>29949</v>
      </c>
      <c r="E94" s="20" t="s">
        <v>16</v>
      </c>
      <c r="F94" s="20" t="s">
        <v>35154</v>
      </c>
      <c r="G94" s="9">
        <v>380308.34</v>
      </c>
      <c r="H94" s="9">
        <v>0</v>
      </c>
      <c r="I94" s="9">
        <v>0</v>
      </c>
      <c r="J94" s="69"/>
    </row>
    <row r="95" spans="1:10" ht="60" customHeight="1" x14ac:dyDescent="0.25">
      <c r="A95" s="19">
        <v>757800</v>
      </c>
      <c r="B95" s="20" t="s">
        <v>29950</v>
      </c>
      <c r="C95" s="20" t="s">
        <v>29951</v>
      </c>
      <c r="D95" s="20" t="s">
        <v>29952</v>
      </c>
      <c r="E95" s="20" t="s">
        <v>16</v>
      </c>
      <c r="F95" s="20" t="s">
        <v>35154</v>
      </c>
      <c r="G95" s="9">
        <v>380308.34</v>
      </c>
      <c r="H95" s="9">
        <v>0</v>
      </c>
      <c r="I95" s="9">
        <v>0</v>
      </c>
      <c r="J95" s="69"/>
    </row>
    <row r="96" spans="1:10" ht="60" customHeight="1" x14ac:dyDescent="0.25">
      <c r="A96" s="19">
        <v>757801</v>
      </c>
      <c r="B96" s="20" t="s">
        <v>29953</v>
      </c>
      <c r="C96" s="20" t="s">
        <v>29954</v>
      </c>
      <c r="D96" s="20" t="s">
        <v>29955</v>
      </c>
      <c r="E96" s="20" t="s">
        <v>16</v>
      </c>
      <c r="F96" s="20" t="s">
        <v>35154</v>
      </c>
      <c r="G96" s="9">
        <v>380308.34</v>
      </c>
      <c r="H96" s="9">
        <v>0</v>
      </c>
      <c r="I96" s="9">
        <v>0</v>
      </c>
      <c r="J96" s="69"/>
    </row>
    <row r="97" spans="1:10" ht="60" customHeight="1" x14ac:dyDescent="0.25">
      <c r="A97" s="19">
        <v>757802</v>
      </c>
      <c r="B97" s="20" t="s">
        <v>29956</v>
      </c>
      <c r="C97" s="20" t="s">
        <v>29957</v>
      </c>
      <c r="D97" s="20" t="s">
        <v>29958</v>
      </c>
      <c r="E97" s="20" t="s">
        <v>16</v>
      </c>
      <c r="F97" s="20" t="s">
        <v>35154</v>
      </c>
      <c r="G97" s="9">
        <v>380308.34</v>
      </c>
      <c r="H97" s="9">
        <v>0</v>
      </c>
      <c r="I97" s="9">
        <v>0</v>
      </c>
      <c r="J97" s="69"/>
    </row>
    <row r="98" spans="1:10" ht="60" customHeight="1" x14ac:dyDescent="0.25">
      <c r="A98" s="19">
        <v>757803</v>
      </c>
      <c r="B98" s="20" t="s">
        <v>29959</v>
      </c>
      <c r="C98" s="20" t="s">
        <v>29960</v>
      </c>
      <c r="D98" s="20" t="s">
        <v>29961</v>
      </c>
      <c r="E98" s="20" t="s">
        <v>16</v>
      </c>
      <c r="F98" s="20" t="s">
        <v>35154</v>
      </c>
      <c r="G98" s="9">
        <v>380308.34</v>
      </c>
      <c r="H98" s="9">
        <v>0</v>
      </c>
      <c r="I98" s="9">
        <v>0</v>
      </c>
      <c r="J98" s="69"/>
    </row>
    <row r="99" spans="1:10" ht="60" customHeight="1" x14ac:dyDescent="0.25">
      <c r="A99" s="19">
        <v>757804</v>
      </c>
      <c r="B99" s="20" t="s">
        <v>29962</v>
      </c>
      <c r="C99" s="20" t="s">
        <v>29963</v>
      </c>
      <c r="D99" s="20" t="s">
        <v>29964</v>
      </c>
      <c r="E99" s="20" t="s">
        <v>16</v>
      </c>
      <c r="F99" s="20" t="s">
        <v>35154</v>
      </c>
      <c r="G99" s="9">
        <v>380308.34</v>
      </c>
      <c r="H99" s="9">
        <v>0</v>
      </c>
      <c r="I99" s="9">
        <v>0</v>
      </c>
      <c r="J99" s="69"/>
    </row>
    <row r="100" spans="1:10" ht="60" customHeight="1" x14ac:dyDescent="0.25">
      <c r="A100" s="19">
        <v>757805</v>
      </c>
      <c r="B100" s="20" t="s">
        <v>29965</v>
      </c>
      <c r="C100" s="20" t="s">
        <v>29966</v>
      </c>
      <c r="D100" s="20" t="s">
        <v>29967</v>
      </c>
      <c r="E100" s="20" t="s">
        <v>16</v>
      </c>
      <c r="F100" s="20" t="s">
        <v>35154</v>
      </c>
      <c r="G100" s="9">
        <v>500376.22</v>
      </c>
      <c r="H100" s="9">
        <v>0</v>
      </c>
      <c r="I100" s="9">
        <v>0</v>
      </c>
      <c r="J100" s="69"/>
    </row>
    <row r="101" spans="1:10" ht="60" customHeight="1" x14ac:dyDescent="0.25">
      <c r="A101" s="19">
        <v>757806</v>
      </c>
      <c r="B101" s="20" t="s">
        <v>29968</v>
      </c>
      <c r="C101" s="20" t="s">
        <v>29969</v>
      </c>
      <c r="D101" s="20" t="s">
        <v>29970</v>
      </c>
      <c r="E101" s="20" t="s">
        <v>16</v>
      </c>
      <c r="F101" s="20" t="s">
        <v>35154</v>
      </c>
      <c r="G101" s="9">
        <v>380308.34</v>
      </c>
      <c r="H101" s="9">
        <v>0</v>
      </c>
      <c r="I101" s="9">
        <v>0</v>
      </c>
      <c r="J101" s="69"/>
    </row>
    <row r="102" spans="1:10" ht="60" customHeight="1" x14ac:dyDescent="0.25">
      <c r="A102" s="19">
        <v>757807</v>
      </c>
      <c r="B102" s="20" t="s">
        <v>29971</v>
      </c>
      <c r="C102" s="20" t="s">
        <v>29972</v>
      </c>
      <c r="D102" s="20" t="s">
        <v>29973</v>
      </c>
      <c r="E102" s="20" t="s">
        <v>16</v>
      </c>
      <c r="F102" s="20" t="s">
        <v>35154</v>
      </c>
      <c r="G102" s="9">
        <v>380308.34</v>
      </c>
      <c r="H102" s="9">
        <v>0</v>
      </c>
      <c r="I102" s="9">
        <v>0</v>
      </c>
      <c r="J102" s="69"/>
    </row>
    <row r="103" spans="1:10" ht="60" customHeight="1" x14ac:dyDescent="0.25">
      <c r="A103" s="19">
        <v>757808</v>
      </c>
      <c r="B103" s="20" t="s">
        <v>29974</v>
      </c>
      <c r="C103" s="20" t="s">
        <v>29975</v>
      </c>
      <c r="D103" s="20" t="s">
        <v>29976</v>
      </c>
      <c r="E103" s="20" t="s">
        <v>16</v>
      </c>
      <c r="F103" s="20" t="s">
        <v>35154</v>
      </c>
      <c r="G103" s="9">
        <v>380308.34</v>
      </c>
      <c r="H103" s="9">
        <v>0</v>
      </c>
      <c r="I103" s="9">
        <v>0</v>
      </c>
      <c r="J103" s="69"/>
    </row>
    <row r="104" spans="1:10" ht="60" customHeight="1" x14ac:dyDescent="0.25">
      <c r="A104" s="19">
        <v>757809</v>
      </c>
      <c r="B104" s="20" t="s">
        <v>29977</v>
      </c>
      <c r="C104" s="20" t="s">
        <v>29978</v>
      </c>
      <c r="D104" s="20" t="s">
        <v>29979</v>
      </c>
      <c r="E104" s="20" t="s">
        <v>16</v>
      </c>
      <c r="F104" s="20" t="s">
        <v>35154</v>
      </c>
      <c r="G104" s="9">
        <v>1118088.79</v>
      </c>
      <c r="H104" s="9">
        <v>0</v>
      </c>
      <c r="I104" s="9">
        <v>0</v>
      </c>
      <c r="J104" s="69"/>
    </row>
    <row r="105" spans="1:10" ht="60" customHeight="1" x14ac:dyDescent="0.25">
      <c r="A105" s="19">
        <v>757810</v>
      </c>
      <c r="B105" s="20" t="s">
        <v>29980</v>
      </c>
      <c r="C105" s="20" t="s">
        <v>29981</v>
      </c>
      <c r="D105" s="20" t="s">
        <v>29982</v>
      </c>
      <c r="E105" s="20" t="s">
        <v>16</v>
      </c>
      <c r="F105" s="20" t="s">
        <v>35154</v>
      </c>
      <c r="G105" s="9">
        <v>380308.34</v>
      </c>
      <c r="H105" s="9">
        <v>0</v>
      </c>
      <c r="I105" s="9">
        <v>0</v>
      </c>
      <c r="J105" s="69"/>
    </row>
    <row r="106" spans="1:10" ht="60" customHeight="1" x14ac:dyDescent="0.25">
      <c r="A106" s="19">
        <v>757811</v>
      </c>
      <c r="B106" s="20" t="s">
        <v>29983</v>
      </c>
      <c r="C106" s="20" t="s">
        <v>29984</v>
      </c>
      <c r="D106" s="20" t="s">
        <v>29985</v>
      </c>
      <c r="E106" s="20" t="s">
        <v>16</v>
      </c>
      <c r="F106" s="20" t="s">
        <v>35154</v>
      </c>
      <c r="G106" s="9">
        <v>380308.34</v>
      </c>
      <c r="H106" s="9">
        <v>0</v>
      </c>
      <c r="I106" s="9">
        <v>0</v>
      </c>
      <c r="J106" s="69"/>
    </row>
    <row r="107" spans="1:10" ht="60" customHeight="1" x14ac:dyDescent="0.25">
      <c r="A107" s="19">
        <v>757812</v>
      </c>
      <c r="B107" s="20" t="s">
        <v>29986</v>
      </c>
      <c r="C107" s="20" t="s">
        <v>29987</v>
      </c>
      <c r="D107" s="20" t="s">
        <v>29988</v>
      </c>
      <c r="E107" s="20" t="s">
        <v>16</v>
      </c>
      <c r="F107" s="20" t="s">
        <v>35154</v>
      </c>
      <c r="G107" s="9">
        <v>380308.34</v>
      </c>
      <c r="H107" s="9">
        <v>0</v>
      </c>
      <c r="I107" s="9">
        <v>0</v>
      </c>
      <c r="J107" s="69"/>
    </row>
    <row r="108" spans="1:10" ht="60" customHeight="1" x14ac:dyDescent="0.25">
      <c r="A108" s="19">
        <v>757813</v>
      </c>
      <c r="B108" s="20" t="s">
        <v>29989</v>
      </c>
      <c r="C108" s="20" t="s">
        <v>29990</v>
      </c>
      <c r="D108" s="20" t="s">
        <v>29991</v>
      </c>
      <c r="E108" s="20" t="s">
        <v>16</v>
      </c>
      <c r="F108" s="20" t="s">
        <v>35154</v>
      </c>
      <c r="G108" s="9">
        <v>380308.34</v>
      </c>
      <c r="H108" s="9">
        <v>0</v>
      </c>
      <c r="I108" s="9">
        <v>0</v>
      </c>
      <c r="J108" s="69"/>
    </row>
    <row r="109" spans="1:10" ht="60" customHeight="1" x14ac:dyDescent="0.25">
      <c r="A109" s="19">
        <v>757814</v>
      </c>
      <c r="B109" s="20" t="s">
        <v>29992</v>
      </c>
      <c r="C109" s="20" t="s">
        <v>29993</v>
      </c>
      <c r="D109" s="20" t="s">
        <v>29994</v>
      </c>
      <c r="E109" s="20" t="s">
        <v>16</v>
      </c>
      <c r="F109" s="20" t="s">
        <v>35154</v>
      </c>
      <c r="G109" s="9">
        <v>663896.93000000005</v>
      </c>
      <c r="H109" s="9">
        <v>0</v>
      </c>
      <c r="I109" s="9">
        <v>0</v>
      </c>
      <c r="J109" s="69"/>
    </row>
    <row r="110" spans="1:10" ht="60" customHeight="1" x14ac:dyDescent="0.25">
      <c r="A110" s="19">
        <v>757815</v>
      </c>
      <c r="B110" s="20" t="s">
        <v>29995</v>
      </c>
      <c r="C110" s="20" t="s">
        <v>29996</v>
      </c>
      <c r="D110" s="20" t="s">
        <v>29997</v>
      </c>
      <c r="E110" s="20" t="s">
        <v>16</v>
      </c>
      <c r="F110" s="20" t="s">
        <v>35154</v>
      </c>
      <c r="G110" s="9">
        <v>490315.03</v>
      </c>
      <c r="H110" s="9">
        <v>0</v>
      </c>
      <c r="I110" s="9">
        <v>0</v>
      </c>
      <c r="J110" s="69"/>
    </row>
    <row r="111" spans="1:10" ht="60" customHeight="1" x14ac:dyDescent="0.25">
      <c r="A111" s="19">
        <v>757817</v>
      </c>
      <c r="B111" s="20" t="s">
        <v>29998</v>
      </c>
      <c r="C111" s="20" t="s">
        <v>29999</v>
      </c>
      <c r="D111" s="20" t="s">
        <v>30000</v>
      </c>
      <c r="E111" s="20" t="s">
        <v>16</v>
      </c>
      <c r="F111" s="20" t="s">
        <v>35154</v>
      </c>
      <c r="G111" s="9">
        <v>380308.34</v>
      </c>
      <c r="H111" s="9">
        <v>0</v>
      </c>
      <c r="I111" s="9">
        <v>0</v>
      </c>
      <c r="J111" s="69"/>
    </row>
    <row r="112" spans="1:10" ht="60" customHeight="1" x14ac:dyDescent="0.25">
      <c r="A112" s="19">
        <v>757819</v>
      </c>
      <c r="B112" s="20" t="s">
        <v>30001</v>
      </c>
      <c r="C112" s="20" t="s">
        <v>30002</v>
      </c>
      <c r="D112" s="20" t="s">
        <v>30003</v>
      </c>
      <c r="E112" s="20" t="s">
        <v>16</v>
      </c>
      <c r="F112" s="20" t="s">
        <v>35154</v>
      </c>
      <c r="G112" s="9">
        <v>1634659.98</v>
      </c>
      <c r="H112" s="9">
        <v>0</v>
      </c>
      <c r="I112" s="9">
        <v>0</v>
      </c>
      <c r="J112" s="69"/>
    </row>
    <row r="113" spans="1:10" ht="60" customHeight="1" x14ac:dyDescent="0.25">
      <c r="A113" s="19">
        <v>757820</v>
      </c>
      <c r="B113" s="20" t="s">
        <v>30004</v>
      </c>
      <c r="C113" s="20" t="s">
        <v>30005</v>
      </c>
      <c r="D113" s="20" t="s">
        <v>30006</v>
      </c>
      <c r="E113" s="20" t="s">
        <v>16</v>
      </c>
      <c r="F113" s="20" t="s">
        <v>35154</v>
      </c>
      <c r="G113" s="9">
        <v>485646.29</v>
      </c>
      <c r="H113" s="9">
        <v>0</v>
      </c>
      <c r="I113" s="9">
        <v>0</v>
      </c>
      <c r="J113" s="69"/>
    </row>
    <row r="114" spans="1:10" ht="60" customHeight="1" x14ac:dyDescent="0.25">
      <c r="A114" s="19">
        <v>757821</v>
      </c>
      <c r="B114" s="20" t="s">
        <v>30007</v>
      </c>
      <c r="C114" s="20" t="s">
        <v>30008</v>
      </c>
      <c r="D114" s="20" t="s">
        <v>30009</v>
      </c>
      <c r="E114" s="20" t="s">
        <v>16</v>
      </c>
      <c r="F114" s="20" t="s">
        <v>35154</v>
      </c>
      <c r="G114" s="9">
        <v>380308.34</v>
      </c>
      <c r="H114" s="9">
        <v>0</v>
      </c>
      <c r="I114" s="9">
        <v>0</v>
      </c>
      <c r="J114" s="69"/>
    </row>
    <row r="115" spans="1:10" ht="60" customHeight="1" x14ac:dyDescent="0.25">
      <c r="A115" s="19">
        <v>757822</v>
      </c>
      <c r="B115" s="20" t="s">
        <v>30010</v>
      </c>
      <c r="C115" s="20" t="s">
        <v>30011</v>
      </c>
      <c r="D115" s="20" t="s">
        <v>30012</v>
      </c>
      <c r="E115" s="20" t="s">
        <v>16</v>
      </c>
      <c r="F115" s="20" t="s">
        <v>35154</v>
      </c>
      <c r="G115" s="9">
        <v>500376.22</v>
      </c>
      <c r="H115" s="9">
        <v>0</v>
      </c>
      <c r="I115" s="9">
        <v>0</v>
      </c>
      <c r="J115" s="69"/>
    </row>
    <row r="116" spans="1:10" ht="60" customHeight="1" x14ac:dyDescent="0.25">
      <c r="A116" s="19">
        <v>757823</v>
      </c>
      <c r="B116" s="20" t="s">
        <v>30013</v>
      </c>
      <c r="C116" s="20" t="s">
        <v>30014</v>
      </c>
      <c r="D116" s="20" t="s">
        <v>30015</v>
      </c>
      <c r="E116" s="20" t="s">
        <v>16</v>
      </c>
      <c r="F116" s="20" t="s">
        <v>35154</v>
      </c>
      <c r="G116" s="9">
        <v>555328.81999999995</v>
      </c>
      <c r="H116" s="9">
        <v>0</v>
      </c>
      <c r="I116" s="9">
        <v>0</v>
      </c>
      <c r="J116" s="69"/>
    </row>
    <row r="117" spans="1:10" ht="60" customHeight="1" x14ac:dyDescent="0.25">
      <c r="A117" s="19">
        <v>757824</v>
      </c>
      <c r="B117" s="20" t="s">
        <v>30016</v>
      </c>
      <c r="C117" s="20" t="s">
        <v>30017</v>
      </c>
      <c r="D117" s="20" t="s">
        <v>30018</v>
      </c>
      <c r="E117" s="20" t="s">
        <v>16</v>
      </c>
      <c r="F117" s="20" t="s">
        <v>35154</v>
      </c>
      <c r="G117" s="9">
        <v>1222914.8500000001</v>
      </c>
      <c r="H117" s="9">
        <v>0</v>
      </c>
      <c r="I117" s="9">
        <v>0</v>
      </c>
      <c r="J117" s="69"/>
    </row>
    <row r="118" spans="1:10" ht="60" customHeight="1" x14ac:dyDescent="0.25">
      <c r="A118" s="19">
        <v>757825</v>
      </c>
      <c r="B118" s="20" t="s">
        <v>30019</v>
      </c>
      <c r="C118" s="20" t="s">
        <v>30020</v>
      </c>
      <c r="D118" s="20" t="s">
        <v>30021</v>
      </c>
      <c r="E118" s="20" t="s">
        <v>16</v>
      </c>
      <c r="F118" s="20" t="s">
        <v>35154</v>
      </c>
      <c r="G118" s="9">
        <v>125129.36</v>
      </c>
      <c r="H118" s="9">
        <v>14722.32</v>
      </c>
      <c r="I118" s="9">
        <v>0</v>
      </c>
      <c r="J118" s="69"/>
    </row>
    <row r="119" spans="1:10" ht="60" customHeight="1" x14ac:dyDescent="0.25">
      <c r="A119" s="19">
        <v>757826</v>
      </c>
      <c r="B119" s="20" t="s">
        <v>30022</v>
      </c>
      <c r="C119" s="20" t="s">
        <v>30023</v>
      </c>
      <c r="D119" s="20" t="s">
        <v>30024</v>
      </c>
      <c r="E119" s="20" t="s">
        <v>16</v>
      </c>
      <c r="F119" s="20" t="s">
        <v>35154</v>
      </c>
      <c r="G119" s="9">
        <v>380308.34</v>
      </c>
      <c r="H119" s="9">
        <v>0</v>
      </c>
      <c r="I119" s="9">
        <v>0</v>
      </c>
      <c r="J119" s="69"/>
    </row>
    <row r="120" spans="1:10" ht="60" customHeight="1" x14ac:dyDescent="0.25">
      <c r="A120" s="19">
        <v>757827</v>
      </c>
      <c r="B120" s="20" t="s">
        <v>30025</v>
      </c>
      <c r="C120" s="20" t="s">
        <v>30026</v>
      </c>
      <c r="D120" s="20" t="s">
        <v>26760</v>
      </c>
      <c r="E120" s="20" t="s">
        <v>16</v>
      </c>
      <c r="F120" s="20" t="s">
        <v>35154</v>
      </c>
      <c r="G120" s="9">
        <v>843290.49</v>
      </c>
      <c r="H120" s="9">
        <v>0</v>
      </c>
      <c r="I120" s="9">
        <v>0</v>
      </c>
      <c r="J120" s="69"/>
    </row>
    <row r="121" spans="1:10" ht="60" customHeight="1" x14ac:dyDescent="0.25">
      <c r="A121" s="19">
        <v>757828</v>
      </c>
      <c r="B121" s="20" t="s">
        <v>30027</v>
      </c>
      <c r="C121" s="20" t="s">
        <v>30028</v>
      </c>
      <c r="D121" s="20" t="s">
        <v>30029</v>
      </c>
      <c r="E121" s="20" t="s">
        <v>16</v>
      </c>
      <c r="F121" s="20" t="s">
        <v>35154</v>
      </c>
      <c r="G121" s="9">
        <v>986688.84</v>
      </c>
      <c r="H121" s="9">
        <v>0</v>
      </c>
      <c r="I121" s="9">
        <v>0</v>
      </c>
      <c r="J121" s="69"/>
    </row>
    <row r="122" spans="1:10" ht="60" customHeight="1" x14ac:dyDescent="0.25">
      <c r="A122" s="19">
        <v>757830</v>
      </c>
      <c r="B122" s="20" t="s">
        <v>30030</v>
      </c>
      <c r="C122" s="20" t="s">
        <v>30031</v>
      </c>
      <c r="D122" s="20" t="s">
        <v>30032</v>
      </c>
      <c r="E122" s="20" t="s">
        <v>16</v>
      </c>
      <c r="F122" s="20" t="s">
        <v>35154</v>
      </c>
      <c r="G122" s="9">
        <v>4130023.36</v>
      </c>
      <c r="H122" s="9">
        <v>468593.58</v>
      </c>
      <c r="I122" s="9">
        <v>0</v>
      </c>
      <c r="J122" s="69"/>
    </row>
    <row r="123" spans="1:10" ht="60" customHeight="1" x14ac:dyDescent="0.25">
      <c r="A123" s="19">
        <v>757832</v>
      </c>
      <c r="B123" s="20" t="s">
        <v>30033</v>
      </c>
      <c r="C123" s="20" t="s">
        <v>30034</v>
      </c>
      <c r="D123" s="20" t="s">
        <v>30035</v>
      </c>
      <c r="E123" s="20" t="s">
        <v>16</v>
      </c>
      <c r="F123" s="20" t="s">
        <v>35154</v>
      </c>
      <c r="G123" s="9">
        <v>380308.34</v>
      </c>
      <c r="H123" s="9">
        <v>0</v>
      </c>
      <c r="I123" s="9">
        <v>0</v>
      </c>
      <c r="J123" s="69"/>
    </row>
    <row r="124" spans="1:10" ht="60" customHeight="1" x14ac:dyDescent="0.25">
      <c r="A124" s="19">
        <v>757833</v>
      </c>
      <c r="B124" s="20" t="s">
        <v>30036</v>
      </c>
      <c r="C124" s="20" t="s">
        <v>30037</v>
      </c>
      <c r="D124" s="20" t="s">
        <v>30038</v>
      </c>
      <c r="E124" s="20" t="s">
        <v>16</v>
      </c>
      <c r="F124" s="20" t="s">
        <v>35154</v>
      </c>
      <c r="G124" s="9">
        <v>81408.479999999996</v>
      </c>
      <c r="H124" s="9">
        <v>17090.52</v>
      </c>
      <c r="I124" s="9">
        <v>0</v>
      </c>
      <c r="J124" s="69"/>
    </row>
    <row r="125" spans="1:10" ht="60" customHeight="1" x14ac:dyDescent="0.25">
      <c r="A125" s="19">
        <v>757834</v>
      </c>
      <c r="B125" s="20" t="s">
        <v>30039</v>
      </c>
      <c r="C125" s="20" t="s">
        <v>30040</v>
      </c>
      <c r="D125" s="20" t="s">
        <v>10494</v>
      </c>
      <c r="E125" s="20" t="s">
        <v>16</v>
      </c>
      <c r="F125" s="20" t="s">
        <v>35154</v>
      </c>
      <c r="G125" s="9">
        <v>380308.34</v>
      </c>
      <c r="H125" s="9">
        <v>0</v>
      </c>
      <c r="I125" s="9">
        <v>0</v>
      </c>
      <c r="J125" s="69"/>
    </row>
    <row r="126" spans="1:10" ht="60" customHeight="1" x14ac:dyDescent="0.25">
      <c r="A126" s="19">
        <v>757835</v>
      </c>
      <c r="B126" s="20" t="s">
        <v>30041</v>
      </c>
      <c r="C126" s="20" t="s">
        <v>30042</v>
      </c>
      <c r="D126" s="20" t="s">
        <v>30043</v>
      </c>
      <c r="E126" s="20" t="s">
        <v>16</v>
      </c>
      <c r="F126" s="20" t="s">
        <v>35154</v>
      </c>
      <c r="G126" s="9">
        <v>586015.43000000005</v>
      </c>
      <c r="H126" s="9">
        <v>0</v>
      </c>
      <c r="I126" s="9">
        <v>0</v>
      </c>
      <c r="J126" s="69"/>
    </row>
    <row r="127" spans="1:10" ht="60" customHeight="1" x14ac:dyDescent="0.25">
      <c r="A127" s="19">
        <v>757836</v>
      </c>
      <c r="B127" s="20" t="s">
        <v>30044</v>
      </c>
      <c r="C127" s="20" t="s">
        <v>30045</v>
      </c>
      <c r="D127" s="20" t="s">
        <v>30046</v>
      </c>
      <c r="E127" s="20" t="s">
        <v>16</v>
      </c>
      <c r="F127" s="20" t="s">
        <v>35154</v>
      </c>
      <c r="G127" s="9">
        <v>380308.34</v>
      </c>
      <c r="H127" s="9">
        <v>0</v>
      </c>
      <c r="I127" s="9">
        <v>0</v>
      </c>
      <c r="J127" s="69"/>
    </row>
    <row r="128" spans="1:10" ht="60" customHeight="1" x14ac:dyDescent="0.25">
      <c r="A128" s="19">
        <v>757837</v>
      </c>
      <c r="B128" s="20" t="s">
        <v>30047</v>
      </c>
      <c r="C128" s="20" t="s">
        <v>30048</v>
      </c>
      <c r="D128" s="20" t="s">
        <v>30049</v>
      </c>
      <c r="E128" s="20" t="s">
        <v>16</v>
      </c>
      <c r="F128" s="20" t="s">
        <v>35154</v>
      </c>
      <c r="G128" s="9">
        <v>500376.22</v>
      </c>
      <c r="H128" s="9">
        <v>0</v>
      </c>
      <c r="I128" s="9">
        <v>0</v>
      </c>
      <c r="J128" s="69"/>
    </row>
    <row r="129" spans="1:10" ht="60" customHeight="1" x14ac:dyDescent="0.25">
      <c r="A129" s="19">
        <v>757838</v>
      </c>
      <c r="B129" s="20" t="s">
        <v>30050</v>
      </c>
      <c r="C129" s="20" t="s">
        <v>30051</v>
      </c>
      <c r="D129" s="20" t="s">
        <v>30052</v>
      </c>
      <c r="E129" s="20" t="s">
        <v>16</v>
      </c>
      <c r="F129" s="20" t="s">
        <v>35154</v>
      </c>
      <c r="G129" s="9">
        <v>585962.47</v>
      </c>
      <c r="H129" s="9">
        <v>0</v>
      </c>
      <c r="I129" s="9">
        <v>0</v>
      </c>
      <c r="J129" s="69"/>
    </row>
    <row r="130" spans="1:10" ht="60" customHeight="1" x14ac:dyDescent="0.25">
      <c r="A130" s="19">
        <v>757839</v>
      </c>
      <c r="B130" s="20" t="s">
        <v>30053</v>
      </c>
      <c r="C130" s="20" t="s">
        <v>30054</v>
      </c>
      <c r="D130" s="20" t="s">
        <v>30055</v>
      </c>
      <c r="E130" s="20" t="s">
        <v>16</v>
      </c>
      <c r="F130" s="20" t="s">
        <v>35154</v>
      </c>
      <c r="G130" s="9">
        <v>380308.34</v>
      </c>
      <c r="H130" s="9">
        <v>0</v>
      </c>
      <c r="I130" s="9">
        <v>0</v>
      </c>
      <c r="J130" s="69"/>
    </row>
    <row r="131" spans="1:10" ht="60" customHeight="1" x14ac:dyDescent="0.25">
      <c r="A131" s="19">
        <v>757840</v>
      </c>
      <c r="B131" s="20" t="s">
        <v>30056</v>
      </c>
      <c r="C131" s="20" t="s">
        <v>30057</v>
      </c>
      <c r="D131" s="20" t="s">
        <v>30058</v>
      </c>
      <c r="E131" s="20" t="s">
        <v>16</v>
      </c>
      <c r="F131" s="20" t="s">
        <v>35154</v>
      </c>
      <c r="G131" s="9">
        <v>61999.38</v>
      </c>
      <c r="H131" s="9">
        <v>0</v>
      </c>
      <c r="I131" s="9">
        <v>0</v>
      </c>
      <c r="J131" s="69"/>
    </row>
    <row r="132" spans="1:10" ht="60" customHeight="1" x14ac:dyDescent="0.25">
      <c r="A132" s="19">
        <v>757841</v>
      </c>
      <c r="B132" s="20" t="s">
        <v>30059</v>
      </c>
      <c r="C132" s="20" t="s">
        <v>30060</v>
      </c>
      <c r="D132" s="20" t="s">
        <v>30061</v>
      </c>
      <c r="E132" s="20" t="s">
        <v>16</v>
      </c>
      <c r="F132" s="20" t="s">
        <v>35154</v>
      </c>
      <c r="G132" s="9">
        <v>380308.34</v>
      </c>
      <c r="H132" s="9">
        <v>0</v>
      </c>
      <c r="I132" s="9">
        <v>0</v>
      </c>
      <c r="J132" s="69"/>
    </row>
    <row r="133" spans="1:10" ht="60" customHeight="1" x14ac:dyDescent="0.25">
      <c r="A133" s="19">
        <v>757842</v>
      </c>
      <c r="B133" s="20" t="s">
        <v>30062</v>
      </c>
      <c r="C133" s="20" t="s">
        <v>30063</v>
      </c>
      <c r="D133" s="20" t="s">
        <v>30064</v>
      </c>
      <c r="E133" s="20" t="s">
        <v>16</v>
      </c>
      <c r="F133" s="20" t="s">
        <v>35154</v>
      </c>
      <c r="G133" s="9">
        <v>380308.34</v>
      </c>
      <c r="H133" s="9">
        <v>0</v>
      </c>
      <c r="I133" s="9">
        <v>0</v>
      </c>
      <c r="J133" s="69"/>
    </row>
    <row r="134" spans="1:10" ht="60" customHeight="1" x14ac:dyDescent="0.25">
      <c r="A134" s="19">
        <v>757843</v>
      </c>
      <c r="B134" s="20" t="s">
        <v>30065</v>
      </c>
      <c r="C134" s="20" t="s">
        <v>30066</v>
      </c>
      <c r="D134" s="20" t="s">
        <v>30067</v>
      </c>
      <c r="E134" s="20" t="s">
        <v>16</v>
      </c>
      <c r="F134" s="20" t="s">
        <v>35154</v>
      </c>
      <c r="G134" s="9">
        <v>1119787.72</v>
      </c>
      <c r="H134" s="9">
        <v>0</v>
      </c>
      <c r="I134" s="9">
        <v>0</v>
      </c>
      <c r="J134" s="69"/>
    </row>
    <row r="135" spans="1:10" ht="60" customHeight="1" x14ac:dyDescent="0.25">
      <c r="A135" s="19">
        <v>757844</v>
      </c>
      <c r="B135" s="20" t="s">
        <v>30068</v>
      </c>
      <c r="C135" s="20" t="s">
        <v>30069</v>
      </c>
      <c r="D135" s="20" t="s">
        <v>30070</v>
      </c>
      <c r="E135" s="20" t="s">
        <v>16</v>
      </c>
      <c r="F135" s="20" t="s">
        <v>35154</v>
      </c>
      <c r="G135" s="9">
        <v>128412.48</v>
      </c>
      <c r="H135" s="9">
        <v>24627.85</v>
      </c>
      <c r="I135" s="9">
        <v>0</v>
      </c>
      <c r="J135" s="69"/>
    </row>
    <row r="136" spans="1:10" ht="60" customHeight="1" x14ac:dyDescent="0.25">
      <c r="A136" s="19">
        <v>757845</v>
      </c>
      <c r="B136" s="20" t="s">
        <v>30071</v>
      </c>
      <c r="C136" s="20" t="s">
        <v>30072</v>
      </c>
      <c r="D136" s="20" t="s">
        <v>30073</v>
      </c>
      <c r="E136" s="20" t="s">
        <v>16</v>
      </c>
      <c r="F136" s="20" t="s">
        <v>35154</v>
      </c>
      <c r="G136" s="9">
        <v>795407.2</v>
      </c>
      <c r="H136" s="9">
        <v>0</v>
      </c>
      <c r="I136" s="9">
        <v>0</v>
      </c>
      <c r="J136" s="69"/>
    </row>
    <row r="137" spans="1:10" ht="60" customHeight="1" x14ac:dyDescent="0.25">
      <c r="A137" s="19">
        <v>757846</v>
      </c>
      <c r="B137" s="20" t="s">
        <v>30074</v>
      </c>
      <c r="C137" s="20" t="s">
        <v>30075</v>
      </c>
      <c r="D137" s="20" t="s">
        <v>30076</v>
      </c>
      <c r="E137" s="20" t="s">
        <v>16</v>
      </c>
      <c r="F137" s="20" t="s">
        <v>35154</v>
      </c>
      <c r="G137" s="9">
        <v>1841179.02</v>
      </c>
      <c r="H137" s="9">
        <v>0</v>
      </c>
      <c r="I137" s="9">
        <v>0</v>
      </c>
      <c r="J137" s="69"/>
    </row>
    <row r="138" spans="1:10" ht="60" customHeight="1" x14ac:dyDescent="0.25">
      <c r="A138" s="19">
        <v>757847</v>
      </c>
      <c r="B138" s="20" t="s">
        <v>30077</v>
      </c>
      <c r="C138" s="20" t="s">
        <v>30078</v>
      </c>
      <c r="D138" s="20" t="s">
        <v>30079</v>
      </c>
      <c r="E138" s="20" t="s">
        <v>16</v>
      </c>
      <c r="F138" s="20" t="s">
        <v>35154</v>
      </c>
      <c r="G138" s="9">
        <v>380308.34</v>
      </c>
      <c r="H138" s="9">
        <v>0</v>
      </c>
      <c r="I138" s="9">
        <v>0</v>
      </c>
      <c r="J138" s="69"/>
    </row>
    <row r="139" spans="1:10" ht="60" customHeight="1" x14ac:dyDescent="0.25">
      <c r="A139" s="19">
        <v>757848</v>
      </c>
      <c r="B139" s="20" t="s">
        <v>30080</v>
      </c>
      <c r="C139" s="20" t="s">
        <v>30081</v>
      </c>
      <c r="D139" s="20" t="s">
        <v>30082</v>
      </c>
      <c r="E139" s="20" t="s">
        <v>16</v>
      </c>
      <c r="F139" s="20" t="s">
        <v>35154</v>
      </c>
      <c r="G139" s="9">
        <v>380308.34</v>
      </c>
      <c r="H139" s="9">
        <v>0</v>
      </c>
      <c r="I139" s="9">
        <v>0</v>
      </c>
      <c r="J139" s="69"/>
    </row>
    <row r="140" spans="1:10" ht="60" customHeight="1" x14ac:dyDescent="0.25">
      <c r="A140" s="19">
        <v>757849</v>
      </c>
      <c r="B140" s="20" t="s">
        <v>30083</v>
      </c>
      <c r="C140" s="20" t="s">
        <v>30084</v>
      </c>
      <c r="D140" s="20" t="s">
        <v>30085</v>
      </c>
      <c r="E140" s="20" t="s">
        <v>16</v>
      </c>
      <c r="F140" s="20" t="s">
        <v>35154</v>
      </c>
      <c r="G140" s="9">
        <v>380308.34</v>
      </c>
      <c r="H140" s="9">
        <v>0</v>
      </c>
      <c r="I140" s="9">
        <v>0</v>
      </c>
      <c r="J140" s="69"/>
    </row>
    <row r="141" spans="1:10" ht="60" customHeight="1" x14ac:dyDescent="0.25">
      <c r="A141" s="19">
        <v>757850</v>
      </c>
      <c r="B141" s="20" t="s">
        <v>30086</v>
      </c>
      <c r="C141" s="20" t="s">
        <v>30087</v>
      </c>
      <c r="D141" s="20" t="s">
        <v>30088</v>
      </c>
      <c r="E141" s="20" t="s">
        <v>16</v>
      </c>
      <c r="F141" s="20" t="s">
        <v>35154</v>
      </c>
      <c r="G141" s="9">
        <v>380308.34</v>
      </c>
      <c r="H141" s="9">
        <v>0</v>
      </c>
      <c r="I141" s="9">
        <v>0</v>
      </c>
      <c r="J141" s="69"/>
    </row>
    <row r="142" spans="1:10" ht="60" customHeight="1" x14ac:dyDescent="0.25">
      <c r="A142" s="19">
        <v>757851</v>
      </c>
      <c r="B142" s="20" t="s">
        <v>30089</v>
      </c>
      <c r="C142" s="20" t="s">
        <v>30090</v>
      </c>
      <c r="D142" s="20" t="s">
        <v>30091</v>
      </c>
      <c r="E142" s="20" t="s">
        <v>16</v>
      </c>
      <c r="F142" s="20" t="s">
        <v>35154</v>
      </c>
      <c r="G142" s="9">
        <v>380308.34</v>
      </c>
      <c r="H142" s="9">
        <v>0</v>
      </c>
      <c r="I142" s="9">
        <v>0</v>
      </c>
      <c r="J142" s="69"/>
    </row>
    <row r="143" spans="1:10" ht="60" customHeight="1" x14ac:dyDescent="0.25">
      <c r="A143" s="19">
        <v>757852</v>
      </c>
      <c r="B143" s="20" t="s">
        <v>30092</v>
      </c>
      <c r="C143" s="20" t="s">
        <v>30093</v>
      </c>
      <c r="D143" s="20" t="s">
        <v>30094</v>
      </c>
      <c r="E143" s="20" t="s">
        <v>16</v>
      </c>
      <c r="F143" s="20" t="s">
        <v>35154</v>
      </c>
      <c r="G143" s="9">
        <v>341449.23</v>
      </c>
      <c r="H143" s="9">
        <v>0</v>
      </c>
      <c r="I143" s="9">
        <v>0</v>
      </c>
      <c r="J143" s="69"/>
    </row>
    <row r="144" spans="1:10" ht="60" customHeight="1" x14ac:dyDescent="0.25">
      <c r="A144" s="19">
        <v>757853</v>
      </c>
      <c r="B144" s="20" t="s">
        <v>30095</v>
      </c>
      <c r="C144" s="20" t="s">
        <v>30096</v>
      </c>
      <c r="D144" s="20" t="s">
        <v>30097</v>
      </c>
      <c r="E144" s="20" t="s">
        <v>16</v>
      </c>
      <c r="F144" s="20" t="s">
        <v>35154</v>
      </c>
      <c r="G144" s="9">
        <v>336295.08</v>
      </c>
      <c r="H144" s="9">
        <v>0</v>
      </c>
      <c r="I144" s="9">
        <v>0</v>
      </c>
      <c r="J144" s="69"/>
    </row>
    <row r="145" spans="1:10" ht="60" customHeight="1" x14ac:dyDescent="0.25">
      <c r="A145" s="19">
        <v>757854</v>
      </c>
      <c r="B145" s="20" t="s">
        <v>30098</v>
      </c>
      <c r="C145" s="20" t="s">
        <v>30099</v>
      </c>
      <c r="D145" s="20" t="s">
        <v>30100</v>
      </c>
      <c r="E145" s="20" t="s">
        <v>16</v>
      </c>
      <c r="F145" s="20" t="s">
        <v>35154</v>
      </c>
      <c r="G145" s="9">
        <v>336295.08</v>
      </c>
      <c r="H145" s="9">
        <v>0</v>
      </c>
      <c r="I145" s="9">
        <v>0</v>
      </c>
      <c r="J145" s="69"/>
    </row>
    <row r="146" spans="1:10" ht="60" customHeight="1" x14ac:dyDescent="0.25">
      <c r="A146" s="19">
        <v>757856</v>
      </c>
      <c r="B146" s="20" t="s">
        <v>30101</v>
      </c>
      <c r="C146" s="20" t="s">
        <v>30102</v>
      </c>
      <c r="D146" s="20" t="s">
        <v>30103</v>
      </c>
      <c r="E146" s="20" t="s">
        <v>16</v>
      </c>
      <c r="F146" s="20" t="s">
        <v>35154</v>
      </c>
      <c r="G146" s="9">
        <v>489533.97</v>
      </c>
      <c r="H146" s="9">
        <v>0</v>
      </c>
      <c r="I146" s="9">
        <v>0</v>
      </c>
      <c r="J146" s="69"/>
    </row>
    <row r="147" spans="1:10" ht="60" customHeight="1" x14ac:dyDescent="0.25">
      <c r="A147" s="19">
        <v>757857</v>
      </c>
      <c r="B147" s="20" t="s">
        <v>30104</v>
      </c>
      <c r="C147" s="20" t="s">
        <v>30105</v>
      </c>
      <c r="D147" s="20" t="s">
        <v>30106</v>
      </c>
      <c r="E147" s="20" t="s">
        <v>16</v>
      </c>
      <c r="F147" s="20" t="s">
        <v>35154</v>
      </c>
      <c r="G147" s="9">
        <v>511761.24</v>
      </c>
      <c r="H147" s="9">
        <v>0</v>
      </c>
      <c r="I147" s="9">
        <v>0</v>
      </c>
      <c r="J147" s="69"/>
    </row>
    <row r="148" spans="1:10" ht="60" customHeight="1" x14ac:dyDescent="0.25">
      <c r="A148" s="19">
        <v>757858</v>
      </c>
      <c r="B148" s="20" t="s">
        <v>30107</v>
      </c>
      <c r="C148" s="20" t="s">
        <v>30108</v>
      </c>
      <c r="D148" s="20" t="s">
        <v>30109</v>
      </c>
      <c r="E148" s="20" t="s">
        <v>16</v>
      </c>
      <c r="F148" s="20" t="s">
        <v>35154</v>
      </c>
      <c r="G148" s="9">
        <v>529072.66</v>
      </c>
      <c r="H148" s="9">
        <v>0</v>
      </c>
      <c r="I148" s="9">
        <v>0</v>
      </c>
      <c r="J148" s="69"/>
    </row>
    <row r="149" spans="1:10" ht="60" customHeight="1" x14ac:dyDescent="0.25">
      <c r="A149" s="19">
        <v>757859</v>
      </c>
      <c r="B149" s="20" t="s">
        <v>30110</v>
      </c>
      <c r="C149" s="20" t="s">
        <v>30111</v>
      </c>
      <c r="D149" s="20" t="s">
        <v>30112</v>
      </c>
      <c r="E149" s="20" t="s">
        <v>16</v>
      </c>
      <c r="F149" s="20" t="s">
        <v>35154</v>
      </c>
      <c r="G149" s="9">
        <v>530387.67000000004</v>
      </c>
      <c r="H149" s="9">
        <v>0</v>
      </c>
      <c r="I149" s="9">
        <v>0</v>
      </c>
      <c r="J149" s="69"/>
    </row>
    <row r="150" spans="1:10" ht="60" customHeight="1" x14ac:dyDescent="0.25">
      <c r="A150" s="19">
        <v>757860</v>
      </c>
      <c r="B150" s="20" t="s">
        <v>30113</v>
      </c>
      <c r="C150" s="20" t="s">
        <v>30114</v>
      </c>
      <c r="D150" s="20" t="s">
        <v>30115</v>
      </c>
      <c r="E150" s="20" t="s">
        <v>16</v>
      </c>
      <c r="F150" s="20" t="s">
        <v>35154</v>
      </c>
      <c r="G150" s="9">
        <v>442118.43</v>
      </c>
      <c r="H150" s="9">
        <v>0</v>
      </c>
      <c r="I150" s="9">
        <v>0</v>
      </c>
      <c r="J150" s="69"/>
    </row>
    <row r="151" spans="1:10" ht="60" customHeight="1" x14ac:dyDescent="0.25">
      <c r="A151" s="19">
        <v>757862</v>
      </c>
      <c r="B151" s="20" t="s">
        <v>30116</v>
      </c>
      <c r="C151" s="20" t="s">
        <v>30117</v>
      </c>
      <c r="D151" s="20" t="s">
        <v>30118</v>
      </c>
      <c r="E151" s="20" t="s">
        <v>16</v>
      </c>
      <c r="F151" s="20" t="s">
        <v>35154</v>
      </c>
      <c r="G151" s="9">
        <v>500376.22</v>
      </c>
      <c r="H151" s="9">
        <v>0</v>
      </c>
      <c r="I151" s="9">
        <v>0</v>
      </c>
      <c r="J151" s="69"/>
    </row>
    <row r="152" spans="1:10" ht="60" customHeight="1" x14ac:dyDescent="0.25">
      <c r="A152" s="19">
        <v>757863</v>
      </c>
      <c r="B152" s="20" t="s">
        <v>30119</v>
      </c>
      <c r="C152" s="20" t="s">
        <v>30120</v>
      </c>
      <c r="D152" s="20" t="s">
        <v>30121</v>
      </c>
      <c r="E152" s="20" t="s">
        <v>16</v>
      </c>
      <c r="F152" s="20" t="s">
        <v>35154</v>
      </c>
      <c r="G152" s="9">
        <v>105772.81</v>
      </c>
      <c r="H152" s="9">
        <v>49795.53</v>
      </c>
      <c r="I152" s="9">
        <v>0</v>
      </c>
      <c r="J152" s="69"/>
    </row>
    <row r="153" spans="1:10" ht="60" customHeight="1" x14ac:dyDescent="0.25">
      <c r="A153" s="19">
        <v>757864</v>
      </c>
      <c r="B153" s="20" t="s">
        <v>30122</v>
      </c>
      <c r="C153" s="20" t="s">
        <v>30123</v>
      </c>
      <c r="D153" s="20" t="s">
        <v>30124</v>
      </c>
      <c r="E153" s="20" t="s">
        <v>16</v>
      </c>
      <c r="F153" s="20" t="s">
        <v>35154</v>
      </c>
      <c r="G153" s="9">
        <v>734104.58</v>
      </c>
      <c r="H153" s="9">
        <v>0</v>
      </c>
      <c r="I153" s="9">
        <v>0</v>
      </c>
      <c r="J153" s="69"/>
    </row>
    <row r="154" spans="1:10" ht="60" customHeight="1" x14ac:dyDescent="0.25">
      <c r="A154" s="19">
        <v>757865</v>
      </c>
      <c r="B154" s="20" t="s">
        <v>30125</v>
      </c>
      <c r="C154" s="20" t="s">
        <v>30126</v>
      </c>
      <c r="D154" s="20" t="s">
        <v>30127</v>
      </c>
      <c r="E154" s="20" t="s">
        <v>16</v>
      </c>
      <c r="F154" s="20" t="s">
        <v>35154</v>
      </c>
      <c r="G154" s="9">
        <v>1094515.6100000001</v>
      </c>
      <c r="H154" s="9">
        <v>0</v>
      </c>
      <c r="I154" s="9">
        <v>0</v>
      </c>
      <c r="J154" s="69"/>
    </row>
    <row r="155" spans="1:10" ht="60" customHeight="1" x14ac:dyDescent="0.25">
      <c r="A155" s="19">
        <v>757866</v>
      </c>
      <c r="B155" s="20" t="s">
        <v>30128</v>
      </c>
      <c r="C155" s="20" t="s">
        <v>30129</v>
      </c>
      <c r="D155" s="20" t="s">
        <v>30130</v>
      </c>
      <c r="E155" s="20" t="s">
        <v>16</v>
      </c>
      <c r="F155" s="20" t="s">
        <v>35154</v>
      </c>
      <c r="G155" s="9">
        <v>1157375.95</v>
      </c>
      <c r="H155" s="9">
        <v>0</v>
      </c>
      <c r="I155" s="9">
        <v>0</v>
      </c>
      <c r="J155" s="69"/>
    </row>
    <row r="156" spans="1:10" ht="60" customHeight="1" x14ac:dyDescent="0.25">
      <c r="A156" s="19">
        <v>757867</v>
      </c>
      <c r="B156" s="20" t="s">
        <v>30131</v>
      </c>
      <c r="C156" s="20" t="s">
        <v>30132</v>
      </c>
      <c r="D156" s="20" t="s">
        <v>30133</v>
      </c>
      <c r="E156" s="20" t="s">
        <v>16</v>
      </c>
      <c r="F156" s="20" t="s">
        <v>35154</v>
      </c>
      <c r="G156" s="9">
        <v>1055281.3999999999</v>
      </c>
      <c r="H156" s="9">
        <v>0</v>
      </c>
      <c r="I156" s="9">
        <v>0</v>
      </c>
      <c r="J156" s="69"/>
    </row>
    <row r="157" spans="1:10" ht="60" customHeight="1" x14ac:dyDescent="0.25">
      <c r="A157" s="19">
        <v>757868</v>
      </c>
      <c r="B157" s="20" t="s">
        <v>30134</v>
      </c>
      <c r="C157" s="20" t="s">
        <v>30135</v>
      </c>
      <c r="D157" s="20" t="s">
        <v>30136</v>
      </c>
      <c r="E157" s="20" t="s">
        <v>16</v>
      </c>
      <c r="F157" s="20" t="s">
        <v>35154</v>
      </c>
      <c r="G157" s="9">
        <v>380308.34</v>
      </c>
      <c r="H157" s="9">
        <v>0</v>
      </c>
      <c r="I157" s="9">
        <v>0</v>
      </c>
      <c r="J157" s="69"/>
    </row>
    <row r="158" spans="1:10" ht="60" customHeight="1" x14ac:dyDescent="0.25">
      <c r="A158" s="19">
        <v>757870</v>
      </c>
      <c r="B158" s="20" t="s">
        <v>30137</v>
      </c>
      <c r="C158" s="20" t="s">
        <v>30138</v>
      </c>
      <c r="D158" s="20" t="s">
        <v>30139</v>
      </c>
      <c r="E158" s="20" t="s">
        <v>16</v>
      </c>
      <c r="F158" s="20" t="s">
        <v>35154</v>
      </c>
      <c r="G158" s="9">
        <v>728419.18</v>
      </c>
      <c r="H158" s="9">
        <v>169386.78</v>
      </c>
      <c r="I158" s="9">
        <v>0</v>
      </c>
      <c r="J158" s="69"/>
    </row>
    <row r="159" spans="1:10" ht="60" customHeight="1" x14ac:dyDescent="0.25">
      <c r="A159" s="19">
        <v>757871</v>
      </c>
      <c r="B159" s="20" t="s">
        <v>30140</v>
      </c>
      <c r="C159" s="20" t="s">
        <v>30141</v>
      </c>
      <c r="D159" s="20" t="s">
        <v>30142</v>
      </c>
      <c r="E159" s="20" t="s">
        <v>16</v>
      </c>
      <c r="F159" s="20" t="s">
        <v>35154</v>
      </c>
      <c r="G159" s="9">
        <v>1020402.63</v>
      </c>
      <c r="H159" s="9">
        <v>0</v>
      </c>
      <c r="I159" s="9">
        <v>0</v>
      </c>
      <c r="J159" s="69"/>
    </row>
    <row r="160" spans="1:10" ht="60" customHeight="1" x14ac:dyDescent="0.25">
      <c r="A160" s="19">
        <v>757873</v>
      </c>
      <c r="B160" s="20" t="s">
        <v>30143</v>
      </c>
      <c r="C160" s="20" t="s">
        <v>30144</v>
      </c>
      <c r="D160" s="20" t="s">
        <v>30145</v>
      </c>
      <c r="E160" s="20" t="s">
        <v>16</v>
      </c>
      <c r="F160" s="20" t="s">
        <v>35154</v>
      </c>
      <c r="G160" s="9">
        <v>1066750.27</v>
      </c>
      <c r="H160" s="9">
        <v>0</v>
      </c>
      <c r="I160" s="9">
        <v>0</v>
      </c>
      <c r="J160" s="69"/>
    </row>
    <row r="161" spans="1:10" ht="60" customHeight="1" x14ac:dyDescent="0.25">
      <c r="A161" s="19">
        <v>757874</v>
      </c>
      <c r="B161" s="20" t="s">
        <v>30146</v>
      </c>
      <c r="C161" s="20" t="s">
        <v>30147</v>
      </c>
      <c r="D161" s="20" t="s">
        <v>30148</v>
      </c>
      <c r="E161" s="20" t="s">
        <v>16</v>
      </c>
      <c r="F161" s="20" t="s">
        <v>35154</v>
      </c>
      <c r="G161" s="9">
        <v>1333863.1299999999</v>
      </c>
      <c r="H161" s="9">
        <v>0</v>
      </c>
      <c r="I161" s="9">
        <v>0</v>
      </c>
      <c r="J161" s="69"/>
    </row>
    <row r="162" spans="1:10" ht="60" customHeight="1" x14ac:dyDescent="0.25">
      <c r="A162" s="19">
        <v>757875</v>
      </c>
      <c r="B162" s="20" t="s">
        <v>30149</v>
      </c>
      <c r="C162" s="20" t="s">
        <v>30150</v>
      </c>
      <c r="D162" s="20" t="s">
        <v>30151</v>
      </c>
      <c r="E162" s="20" t="s">
        <v>16</v>
      </c>
      <c r="F162" s="20" t="s">
        <v>35154</v>
      </c>
      <c r="G162" s="9">
        <v>1285960.52</v>
      </c>
      <c r="H162" s="9">
        <v>0</v>
      </c>
      <c r="I162" s="9">
        <v>0</v>
      </c>
      <c r="J162" s="69"/>
    </row>
    <row r="163" spans="1:10" ht="60" customHeight="1" x14ac:dyDescent="0.25">
      <c r="A163" s="19">
        <v>757876</v>
      </c>
      <c r="B163" s="20" t="s">
        <v>30152</v>
      </c>
      <c r="C163" s="20" t="s">
        <v>30153</v>
      </c>
      <c r="D163" s="20" t="s">
        <v>30154</v>
      </c>
      <c r="E163" s="20" t="s">
        <v>16</v>
      </c>
      <c r="F163" s="20" t="s">
        <v>35154</v>
      </c>
      <c r="G163" s="9">
        <v>206730.21</v>
      </c>
      <c r="H163" s="9">
        <v>70291.490000000005</v>
      </c>
      <c r="I163" s="9">
        <v>0</v>
      </c>
      <c r="J163" s="69"/>
    </row>
    <row r="164" spans="1:10" ht="60" customHeight="1" x14ac:dyDescent="0.25">
      <c r="A164" s="19">
        <v>757878</v>
      </c>
      <c r="B164" s="20" t="s">
        <v>30155</v>
      </c>
      <c r="C164" s="20" t="s">
        <v>30156</v>
      </c>
      <c r="D164" s="20" t="s">
        <v>30157</v>
      </c>
      <c r="E164" s="20" t="s">
        <v>16</v>
      </c>
      <c r="F164" s="20" t="s">
        <v>35154</v>
      </c>
      <c r="G164" s="9">
        <v>1481226.92</v>
      </c>
      <c r="H164" s="9">
        <v>0</v>
      </c>
      <c r="I164" s="9">
        <v>0</v>
      </c>
      <c r="J164" s="69"/>
    </row>
    <row r="165" spans="1:10" ht="60" customHeight="1" x14ac:dyDescent="0.25">
      <c r="A165" s="19">
        <v>757879</v>
      </c>
      <c r="B165" s="20" t="s">
        <v>30158</v>
      </c>
      <c r="C165" s="20" t="s">
        <v>30159</v>
      </c>
      <c r="D165" s="20" t="s">
        <v>30160</v>
      </c>
      <c r="E165" s="20" t="s">
        <v>16</v>
      </c>
      <c r="F165" s="20" t="s">
        <v>35154</v>
      </c>
      <c r="G165" s="9">
        <v>437542.36</v>
      </c>
      <c r="H165" s="9">
        <v>2003.07</v>
      </c>
      <c r="I165" s="9">
        <v>0</v>
      </c>
      <c r="J165" s="69"/>
    </row>
    <row r="166" spans="1:10" ht="60" customHeight="1" x14ac:dyDescent="0.25">
      <c r="A166" s="19">
        <v>757880</v>
      </c>
      <c r="B166" s="20" t="s">
        <v>30161</v>
      </c>
      <c r="C166" s="20" t="s">
        <v>30162</v>
      </c>
      <c r="D166" s="20" t="s">
        <v>30163</v>
      </c>
      <c r="E166" s="20" t="s">
        <v>16</v>
      </c>
      <c r="F166" s="20" t="s">
        <v>35154</v>
      </c>
      <c r="G166" s="9">
        <v>509140.04</v>
      </c>
      <c r="H166" s="9">
        <v>0</v>
      </c>
      <c r="I166" s="9">
        <v>0</v>
      </c>
      <c r="J166" s="69"/>
    </row>
    <row r="167" spans="1:10" ht="60" customHeight="1" x14ac:dyDescent="0.25">
      <c r="A167" s="19">
        <v>757881</v>
      </c>
      <c r="B167" s="20" t="s">
        <v>30164</v>
      </c>
      <c r="C167" s="20" t="s">
        <v>30165</v>
      </c>
      <c r="D167" s="20" t="s">
        <v>30166</v>
      </c>
      <c r="E167" s="20" t="s">
        <v>16</v>
      </c>
      <c r="F167" s="20" t="s">
        <v>35154</v>
      </c>
      <c r="G167" s="9">
        <v>500376.22</v>
      </c>
      <c r="H167" s="9">
        <v>0</v>
      </c>
      <c r="I167" s="9">
        <v>0</v>
      </c>
      <c r="J167" s="69"/>
    </row>
    <row r="168" spans="1:10" ht="60" customHeight="1" x14ac:dyDescent="0.25">
      <c r="A168" s="19">
        <v>757882</v>
      </c>
      <c r="B168" s="20" t="s">
        <v>30167</v>
      </c>
      <c r="C168" s="20" t="s">
        <v>30168</v>
      </c>
      <c r="D168" s="20" t="s">
        <v>30169</v>
      </c>
      <c r="E168" s="20" t="s">
        <v>16</v>
      </c>
      <c r="F168" s="20" t="s">
        <v>35154</v>
      </c>
      <c r="G168" s="9">
        <v>2419600.02</v>
      </c>
      <c r="H168" s="9">
        <v>0</v>
      </c>
      <c r="I168" s="9">
        <v>0</v>
      </c>
      <c r="J168" s="69"/>
    </row>
    <row r="169" spans="1:10" ht="60" customHeight="1" x14ac:dyDescent="0.25">
      <c r="A169" s="19">
        <v>757883</v>
      </c>
      <c r="B169" s="20" t="s">
        <v>30170</v>
      </c>
      <c r="C169" s="20" t="s">
        <v>30171</v>
      </c>
      <c r="D169" s="20" t="s">
        <v>30172</v>
      </c>
      <c r="E169" s="20" t="s">
        <v>16</v>
      </c>
      <c r="F169" s="20" t="s">
        <v>35154</v>
      </c>
      <c r="G169" s="9">
        <v>212939.66</v>
      </c>
      <c r="H169" s="9">
        <v>0</v>
      </c>
      <c r="I169" s="9">
        <v>0</v>
      </c>
      <c r="J169" s="69"/>
    </row>
    <row r="170" spans="1:10" ht="60" customHeight="1" x14ac:dyDescent="0.25">
      <c r="A170" s="19">
        <v>757884</v>
      </c>
      <c r="B170" s="20" t="s">
        <v>30173</v>
      </c>
      <c r="C170" s="20" t="s">
        <v>30174</v>
      </c>
      <c r="D170" s="20" t="s">
        <v>30175</v>
      </c>
      <c r="E170" s="20" t="s">
        <v>16</v>
      </c>
      <c r="F170" s="20" t="s">
        <v>35154</v>
      </c>
      <c r="G170" s="9">
        <v>216544.92</v>
      </c>
      <c r="H170" s="9">
        <v>0</v>
      </c>
      <c r="I170" s="9">
        <v>0</v>
      </c>
      <c r="J170" s="69"/>
    </row>
    <row r="171" spans="1:10" ht="60" customHeight="1" x14ac:dyDescent="0.25">
      <c r="A171" s="19">
        <v>757885</v>
      </c>
      <c r="B171" s="20" t="s">
        <v>30176</v>
      </c>
      <c r="C171" s="20" t="s">
        <v>30177</v>
      </c>
      <c r="D171" s="20" t="s">
        <v>30178</v>
      </c>
      <c r="E171" s="20" t="s">
        <v>16</v>
      </c>
      <c r="F171" s="20" t="s">
        <v>35154</v>
      </c>
      <c r="G171" s="9">
        <v>366712.51</v>
      </c>
      <c r="H171" s="9">
        <v>0</v>
      </c>
      <c r="I171" s="9">
        <v>0</v>
      </c>
      <c r="J171" s="69"/>
    </row>
    <row r="172" spans="1:10" ht="60" customHeight="1" x14ac:dyDescent="0.25">
      <c r="A172" s="19">
        <v>757886</v>
      </c>
      <c r="B172" s="20" t="s">
        <v>30179</v>
      </c>
      <c r="C172" s="20" t="s">
        <v>30180</v>
      </c>
      <c r="D172" s="20" t="s">
        <v>30181</v>
      </c>
      <c r="E172" s="20" t="s">
        <v>16</v>
      </c>
      <c r="F172" s="20" t="s">
        <v>35154</v>
      </c>
      <c r="G172" s="9">
        <v>30029.1</v>
      </c>
      <c r="H172" s="9">
        <v>0</v>
      </c>
      <c r="I172" s="9">
        <v>0</v>
      </c>
      <c r="J172" s="69"/>
    </row>
    <row r="173" spans="1:10" ht="60" customHeight="1" x14ac:dyDescent="0.25">
      <c r="A173" s="19">
        <v>757887</v>
      </c>
      <c r="B173" s="20" t="s">
        <v>30182</v>
      </c>
      <c r="C173" s="20" t="s">
        <v>30183</v>
      </c>
      <c r="D173" s="20" t="s">
        <v>30184</v>
      </c>
      <c r="E173" s="20" t="s">
        <v>16</v>
      </c>
      <c r="F173" s="20" t="s">
        <v>35154</v>
      </c>
      <c r="G173" s="9">
        <v>351757.53</v>
      </c>
      <c r="H173" s="9">
        <v>0</v>
      </c>
      <c r="I173" s="9">
        <v>0</v>
      </c>
      <c r="J173" s="69"/>
    </row>
    <row r="174" spans="1:10" ht="60" customHeight="1" x14ac:dyDescent="0.25">
      <c r="A174" s="19">
        <v>757888</v>
      </c>
      <c r="B174" s="20" t="s">
        <v>30185</v>
      </c>
      <c r="C174" s="20" t="s">
        <v>30186</v>
      </c>
      <c r="D174" s="20" t="s">
        <v>30187</v>
      </c>
      <c r="E174" s="20" t="s">
        <v>16</v>
      </c>
      <c r="F174" s="20" t="s">
        <v>35154</v>
      </c>
      <c r="G174" s="9">
        <v>122177.19</v>
      </c>
      <c r="H174" s="9">
        <v>19119</v>
      </c>
      <c r="I174" s="9">
        <v>0</v>
      </c>
      <c r="J174" s="69"/>
    </row>
    <row r="175" spans="1:10" ht="60" customHeight="1" x14ac:dyDescent="0.25">
      <c r="A175" s="19">
        <v>757892</v>
      </c>
      <c r="B175" s="20" t="s">
        <v>30188</v>
      </c>
      <c r="C175" s="20" t="s">
        <v>30189</v>
      </c>
      <c r="D175" s="20" t="s">
        <v>30190</v>
      </c>
      <c r="E175" s="20" t="s">
        <v>16</v>
      </c>
      <c r="F175" s="20" t="s">
        <v>35154</v>
      </c>
      <c r="G175" s="9">
        <v>114805.06</v>
      </c>
      <c r="H175" s="9">
        <v>59458.64</v>
      </c>
      <c r="I175" s="9">
        <v>0</v>
      </c>
      <c r="J175" s="69"/>
    </row>
    <row r="176" spans="1:10" ht="60" customHeight="1" x14ac:dyDescent="0.25">
      <c r="A176" s="19">
        <v>757895</v>
      </c>
      <c r="B176" s="20" t="s">
        <v>30191</v>
      </c>
      <c r="C176" s="20" t="s">
        <v>30192</v>
      </c>
      <c r="D176" s="20" t="s">
        <v>30193</v>
      </c>
      <c r="E176" s="20" t="s">
        <v>16</v>
      </c>
      <c r="F176" s="20" t="s">
        <v>35154</v>
      </c>
      <c r="G176" s="9">
        <v>1704881.58</v>
      </c>
      <c r="H176" s="9">
        <v>128695.53</v>
      </c>
      <c r="I176" s="9">
        <v>0</v>
      </c>
      <c r="J176" s="69"/>
    </row>
    <row r="177" spans="1:10" ht="60" customHeight="1" x14ac:dyDescent="0.25">
      <c r="A177" s="19">
        <v>757896</v>
      </c>
      <c r="B177" s="20" t="s">
        <v>30194</v>
      </c>
      <c r="C177" s="20" t="s">
        <v>30195</v>
      </c>
      <c r="D177" s="20" t="s">
        <v>30196</v>
      </c>
      <c r="E177" s="20" t="s">
        <v>16</v>
      </c>
      <c r="F177" s="20" t="s">
        <v>35154</v>
      </c>
      <c r="G177" s="9">
        <v>2678507.64</v>
      </c>
      <c r="H177" s="9">
        <v>1522433.36</v>
      </c>
      <c r="I177" s="9">
        <v>0</v>
      </c>
      <c r="J177" s="69"/>
    </row>
    <row r="178" spans="1:10" ht="60" customHeight="1" x14ac:dyDescent="0.25">
      <c r="A178" s="19">
        <v>757897</v>
      </c>
      <c r="B178" s="20" t="s">
        <v>30197</v>
      </c>
      <c r="C178" s="20" t="s">
        <v>30198</v>
      </c>
      <c r="D178" s="20" t="s">
        <v>30199</v>
      </c>
      <c r="E178" s="20" t="s">
        <v>16</v>
      </c>
      <c r="F178" s="20" t="s">
        <v>35154</v>
      </c>
      <c r="G178" s="9">
        <v>380308.34</v>
      </c>
      <c r="H178" s="9">
        <v>0</v>
      </c>
      <c r="I178" s="9">
        <v>0</v>
      </c>
      <c r="J178" s="69"/>
    </row>
    <row r="179" spans="1:10" ht="60" customHeight="1" x14ac:dyDescent="0.25">
      <c r="A179" s="19">
        <v>757899</v>
      </c>
      <c r="B179" s="20" t="s">
        <v>30200</v>
      </c>
      <c r="C179" s="20" t="s">
        <v>30201</v>
      </c>
      <c r="D179" s="20" t="s">
        <v>30202</v>
      </c>
      <c r="E179" s="20" t="s">
        <v>16</v>
      </c>
      <c r="F179" s="20" t="s">
        <v>35154</v>
      </c>
      <c r="G179" s="9">
        <v>2495775.73</v>
      </c>
      <c r="H179" s="9">
        <v>1227297.18</v>
      </c>
      <c r="I179" s="9">
        <v>0</v>
      </c>
      <c r="J179" s="69"/>
    </row>
    <row r="180" spans="1:10" ht="60" customHeight="1" x14ac:dyDescent="0.25">
      <c r="A180" s="19">
        <v>757900</v>
      </c>
      <c r="B180" s="20" t="s">
        <v>30203</v>
      </c>
      <c r="C180" s="20" t="s">
        <v>30204</v>
      </c>
      <c r="D180" s="20" t="s">
        <v>30205</v>
      </c>
      <c r="E180" s="20" t="s">
        <v>16</v>
      </c>
      <c r="F180" s="20" t="s">
        <v>35154</v>
      </c>
      <c r="G180" s="9">
        <v>3201865.64</v>
      </c>
      <c r="H180" s="9">
        <v>1403339.6</v>
      </c>
      <c r="I180" s="9">
        <v>0</v>
      </c>
      <c r="J180" s="69"/>
    </row>
    <row r="181" spans="1:10" ht="60" customHeight="1" x14ac:dyDescent="0.25">
      <c r="A181" s="19">
        <v>757937</v>
      </c>
      <c r="B181" s="20" t="s">
        <v>30206</v>
      </c>
      <c r="C181" s="20" t="s">
        <v>30207</v>
      </c>
      <c r="D181" s="20" t="s">
        <v>30208</v>
      </c>
      <c r="E181" s="20" t="s">
        <v>16</v>
      </c>
      <c r="F181" s="20" t="s">
        <v>35154</v>
      </c>
      <c r="G181" s="9">
        <v>239940</v>
      </c>
      <c r="H181" s="9">
        <v>0</v>
      </c>
      <c r="I181" s="9">
        <v>0</v>
      </c>
      <c r="J181" s="69"/>
    </row>
    <row r="182" spans="1:10" ht="60" customHeight="1" x14ac:dyDescent="0.25">
      <c r="A182" s="19">
        <v>757938</v>
      </c>
      <c r="B182" s="20" t="s">
        <v>30209</v>
      </c>
      <c r="C182" s="20" t="s">
        <v>30210</v>
      </c>
      <c r="D182" s="20" t="s">
        <v>30211</v>
      </c>
      <c r="E182" s="20" t="s">
        <v>16</v>
      </c>
      <c r="F182" s="20" t="s">
        <v>35154</v>
      </c>
      <c r="G182" s="9">
        <v>1431958.01</v>
      </c>
      <c r="H182" s="9">
        <v>0</v>
      </c>
      <c r="I182" s="9">
        <v>0</v>
      </c>
      <c r="J182" s="69"/>
    </row>
    <row r="183" spans="1:10" ht="60" customHeight="1" x14ac:dyDescent="0.25">
      <c r="A183" s="19">
        <v>758043</v>
      </c>
      <c r="B183" s="20" t="s">
        <v>30212</v>
      </c>
      <c r="C183" s="20" t="s">
        <v>30213</v>
      </c>
      <c r="D183" s="20" t="s">
        <v>30214</v>
      </c>
      <c r="E183" s="20" t="s">
        <v>16</v>
      </c>
      <c r="F183" s="20" t="s">
        <v>35154</v>
      </c>
      <c r="G183" s="9">
        <v>145023.9</v>
      </c>
      <c r="H183" s="9">
        <v>19242.349999999999</v>
      </c>
      <c r="I183" s="9">
        <v>0</v>
      </c>
      <c r="J183" s="69"/>
    </row>
    <row r="184" spans="1:10" ht="60" customHeight="1" x14ac:dyDescent="0.25">
      <c r="A184" s="19">
        <v>758045</v>
      </c>
      <c r="B184" s="20" t="s">
        <v>30215</v>
      </c>
      <c r="C184" s="20" t="s">
        <v>30216</v>
      </c>
      <c r="D184" s="20" t="s">
        <v>30217</v>
      </c>
      <c r="E184" s="20" t="s">
        <v>16</v>
      </c>
      <c r="F184" s="20" t="s">
        <v>35154</v>
      </c>
      <c r="G184" s="9">
        <v>380308.34</v>
      </c>
      <c r="H184" s="9">
        <v>0</v>
      </c>
      <c r="I184" s="9">
        <v>0</v>
      </c>
      <c r="J184" s="69"/>
    </row>
    <row r="185" spans="1:10" ht="60" customHeight="1" x14ac:dyDescent="0.25">
      <c r="A185" s="19">
        <v>758046</v>
      </c>
      <c r="B185" s="20" t="s">
        <v>30218</v>
      </c>
      <c r="C185" s="20" t="s">
        <v>30219</v>
      </c>
      <c r="D185" s="20" t="s">
        <v>30220</v>
      </c>
      <c r="E185" s="20" t="s">
        <v>16</v>
      </c>
      <c r="F185" s="20" t="s">
        <v>35154</v>
      </c>
      <c r="G185" s="9">
        <v>380308.34</v>
      </c>
      <c r="H185" s="9">
        <v>0</v>
      </c>
      <c r="I185" s="9">
        <v>0</v>
      </c>
      <c r="J185" s="69"/>
    </row>
    <row r="186" spans="1:10" ht="60" customHeight="1" x14ac:dyDescent="0.25">
      <c r="A186" s="19">
        <v>758048</v>
      </c>
      <c r="B186" s="20" t="s">
        <v>30221</v>
      </c>
      <c r="C186" s="20" t="s">
        <v>30222</v>
      </c>
      <c r="D186" s="20" t="s">
        <v>30223</v>
      </c>
      <c r="E186" s="20" t="s">
        <v>16</v>
      </c>
      <c r="F186" s="20" t="s">
        <v>35154</v>
      </c>
      <c r="G186" s="9">
        <v>2675610.19</v>
      </c>
      <c r="H186" s="9">
        <v>106643.58</v>
      </c>
      <c r="I186" s="9">
        <v>0</v>
      </c>
      <c r="J186" s="69"/>
    </row>
    <row r="187" spans="1:10" ht="60" customHeight="1" x14ac:dyDescent="0.25">
      <c r="A187" s="19">
        <v>758049</v>
      </c>
      <c r="B187" s="20" t="s">
        <v>30224</v>
      </c>
      <c r="C187" s="20" t="s">
        <v>30225</v>
      </c>
      <c r="D187" s="20" t="s">
        <v>30226</v>
      </c>
      <c r="E187" s="20" t="s">
        <v>16</v>
      </c>
      <c r="F187" s="20" t="s">
        <v>35154</v>
      </c>
      <c r="G187" s="9">
        <v>485037.32</v>
      </c>
      <c r="H187" s="9">
        <v>0</v>
      </c>
      <c r="I187" s="9">
        <v>0</v>
      </c>
      <c r="J187" s="69"/>
    </row>
    <row r="188" spans="1:10" ht="60" customHeight="1" x14ac:dyDescent="0.25">
      <c r="A188" s="19">
        <v>758050</v>
      </c>
      <c r="B188" s="20" t="s">
        <v>30227</v>
      </c>
      <c r="C188" s="20" t="s">
        <v>30228</v>
      </c>
      <c r="D188" s="20" t="s">
        <v>30229</v>
      </c>
      <c r="E188" s="20" t="s">
        <v>16</v>
      </c>
      <c r="F188" s="20" t="s">
        <v>35154</v>
      </c>
      <c r="G188" s="9">
        <v>1056980.33</v>
      </c>
      <c r="H188" s="9">
        <v>0</v>
      </c>
      <c r="I188" s="9">
        <v>0</v>
      </c>
      <c r="J188" s="69"/>
    </row>
    <row r="189" spans="1:10" ht="60" customHeight="1" x14ac:dyDescent="0.25">
      <c r="A189" s="19">
        <v>758051</v>
      </c>
      <c r="B189" s="20" t="s">
        <v>30230</v>
      </c>
      <c r="C189" s="20" t="s">
        <v>30231</v>
      </c>
      <c r="D189" s="20" t="s">
        <v>30232</v>
      </c>
      <c r="E189" s="20" t="s">
        <v>16</v>
      </c>
      <c r="F189" s="20" t="s">
        <v>35154</v>
      </c>
      <c r="G189" s="9">
        <v>305162.77</v>
      </c>
      <c r="H189" s="9">
        <v>50662.2</v>
      </c>
      <c r="I189" s="9">
        <v>0</v>
      </c>
      <c r="J189" s="69"/>
    </row>
    <row r="190" spans="1:10" ht="60" customHeight="1" x14ac:dyDescent="0.25">
      <c r="A190" s="19">
        <v>758052</v>
      </c>
      <c r="B190" s="20" t="s">
        <v>30233</v>
      </c>
      <c r="C190" s="20" t="s">
        <v>30234</v>
      </c>
      <c r="D190" s="20" t="s">
        <v>30235</v>
      </c>
      <c r="E190" s="20" t="s">
        <v>16</v>
      </c>
      <c r="F190" s="20" t="s">
        <v>35154</v>
      </c>
      <c r="G190" s="9">
        <v>1579354.36</v>
      </c>
      <c r="H190" s="9">
        <v>99118.14</v>
      </c>
      <c r="I190" s="9">
        <v>0</v>
      </c>
      <c r="J190" s="69"/>
    </row>
    <row r="191" spans="1:10" ht="60" customHeight="1" x14ac:dyDescent="0.25">
      <c r="A191" s="19">
        <v>758053</v>
      </c>
      <c r="B191" s="20" t="s">
        <v>30236</v>
      </c>
      <c r="C191" s="20" t="s">
        <v>30237</v>
      </c>
      <c r="D191" s="20" t="s">
        <v>30238</v>
      </c>
      <c r="E191" s="20" t="s">
        <v>16</v>
      </c>
      <c r="F191" s="20" t="s">
        <v>35154</v>
      </c>
      <c r="G191" s="9">
        <v>1131547.83</v>
      </c>
      <c r="H191" s="9">
        <v>71013.5</v>
      </c>
      <c r="I191" s="9">
        <v>0</v>
      </c>
      <c r="J191" s="69"/>
    </row>
    <row r="192" spans="1:10" ht="60" customHeight="1" x14ac:dyDescent="0.25">
      <c r="A192" s="19">
        <v>758054</v>
      </c>
      <c r="B192" s="20" t="s">
        <v>30239</v>
      </c>
      <c r="C192" s="20" t="s">
        <v>30240</v>
      </c>
      <c r="D192" s="20" t="s">
        <v>30241</v>
      </c>
      <c r="E192" s="20" t="s">
        <v>16</v>
      </c>
      <c r="F192" s="20" t="s">
        <v>35154</v>
      </c>
      <c r="G192" s="9">
        <v>895105.59</v>
      </c>
      <c r="H192" s="9">
        <v>0</v>
      </c>
      <c r="I192" s="9">
        <v>0</v>
      </c>
      <c r="J192" s="69"/>
    </row>
    <row r="193" spans="1:10" ht="60" customHeight="1" x14ac:dyDescent="0.25">
      <c r="A193" s="19">
        <v>758055</v>
      </c>
      <c r="B193" s="20" t="s">
        <v>30242</v>
      </c>
      <c r="C193" s="20" t="s">
        <v>30243</v>
      </c>
      <c r="D193" s="20" t="s">
        <v>30244</v>
      </c>
      <c r="E193" s="20" t="s">
        <v>16</v>
      </c>
      <c r="F193" s="20" t="s">
        <v>35154</v>
      </c>
      <c r="G193" s="9">
        <v>1141498.69</v>
      </c>
      <c r="H193" s="9">
        <v>0</v>
      </c>
      <c r="I193" s="9">
        <v>0</v>
      </c>
      <c r="J193" s="69"/>
    </row>
    <row r="194" spans="1:10" ht="60" customHeight="1" x14ac:dyDescent="0.25">
      <c r="A194" s="19">
        <v>758056</v>
      </c>
      <c r="B194" s="20" t="s">
        <v>30245</v>
      </c>
      <c r="C194" s="20" t="s">
        <v>30246</v>
      </c>
      <c r="D194" s="20" t="s">
        <v>30247</v>
      </c>
      <c r="E194" s="20" t="s">
        <v>16</v>
      </c>
      <c r="F194" s="20" t="s">
        <v>35154</v>
      </c>
      <c r="G194" s="9">
        <v>461675.96</v>
      </c>
      <c r="H194" s="9">
        <v>0</v>
      </c>
      <c r="I194" s="9">
        <v>0</v>
      </c>
      <c r="J194" s="69"/>
    </row>
    <row r="195" spans="1:10" ht="60" customHeight="1" x14ac:dyDescent="0.25">
      <c r="A195" s="19">
        <v>758057</v>
      </c>
      <c r="B195" s="20" t="s">
        <v>30248</v>
      </c>
      <c r="C195" s="20" t="s">
        <v>30249</v>
      </c>
      <c r="D195" s="20" t="s">
        <v>30250</v>
      </c>
      <c r="E195" s="20" t="s">
        <v>16</v>
      </c>
      <c r="F195" s="20" t="s">
        <v>35154</v>
      </c>
      <c r="G195" s="9">
        <v>530387.67000000004</v>
      </c>
      <c r="H195" s="9">
        <v>0</v>
      </c>
      <c r="I195" s="9">
        <v>0</v>
      </c>
      <c r="J195" s="69"/>
    </row>
    <row r="196" spans="1:10" ht="60" customHeight="1" x14ac:dyDescent="0.25">
      <c r="A196" s="19">
        <v>758058</v>
      </c>
      <c r="B196" s="20" t="s">
        <v>30251</v>
      </c>
      <c r="C196" s="20" t="s">
        <v>30252</v>
      </c>
      <c r="D196" s="20" t="s">
        <v>30253</v>
      </c>
      <c r="E196" s="20" t="s">
        <v>16</v>
      </c>
      <c r="F196" s="20" t="s">
        <v>35154</v>
      </c>
      <c r="G196" s="9">
        <v>537390.78</v>
      </c>
      <c r="H196" s="9">
        <v>0</v>
      </c>
      <c r="I196" s="9">
        <v>0</v>
      </c>
      <c r="J196" s="69"/>
    </row>
    <row r="197" spans="1:10" ht="60" customHeight="1" x14ac:dyDescent="0.25">
      <c r="A197" s="19">
        <v>758059</v>
      </c>
      <c r="B197" s="20" t="s">
        <v>30254</v>
      </c>
      <c r="C197" s="20" t="s">
        <v>30255</v>
      </c>
      <c r="D197" s="20" t="s">
        <v>30256</v>
      </c>
      <c r="E197" s="20" t="s">
        <v>16</v>
      </c>
      <c r="F197" s="20" t="s">
        <v>35154</v>
      </c>
      <c r="G197" s="9">
        <v>206686.73</v>
      </c>
      <c r="H197" s="9">
        <v>0</v>
      </c>
      <c r="I197" s="9">
        <v>0</v>
      </c>
      <c r="J197" s="69"/>
    </row>
    <row r="198" spans="1:10" ht="60" customHeight="1" x14ac:dyDescent="0.25">
      <c r="A198" s="19">
        <v>758061</v>
      </c>
      <c r="B198" s="20" t="s">
        <v>30257</v>
      </c>
      <c r="C198" s="20" t="s">
        <v>30258</v>
      </c>
      <c r="D198" s="20" t="s">
        <v>30259</v>
      </c>
      <c r="E198" s="20" t="s">
        <v>16</v>
      </c>
      <c r="F198" s="20" t="s">
        <v>35154</v>
      </c>
      <c r="G198" s="9">
        <v>380308.34</v>
      </c>
      <c r="H198" s="9">
        <v>0</v>
      </c>
      <c r="I198" s="9">
        <v>0</v>
      </c>
      <c r="J198" s="69"/>
    </row>
    <row r="199" spans="1:10" ht="60" customHeight="1" x14ac:dyDescent="0.25">
      <c r="A199" s="19">
        <v>758093</v>
      </c>
      <c r="B199" s="20" t="s">
        <v>30260</v>
      </c>
      <c r="C199" s="20" t="s">
        <v>30261</v>
      </c>
      <c r="D199" s="20" t="s">
        <v>30262</v>
      </c>
      <c r="E199" s="20" t="s">
        <v>16</v>
      </c>
      <c r="F199" s="20" t="s">
        <v>35154</v>
      </c>
      <c r="G199" s="9">
        <v>500376.22</v>
      </c>
      <c r="H199" s="9">
        <v>0</v>
      </c>
      <c r="I199" s="9">
        <v>0</v>
      </c>
      <c r="J199" s="69"/>
    </row>
    <row r="200" spans="1:10" ht="60" customHeight="1" x14ac:dyDescent="0.25">
      <c r="A200" s="19">
        <v>758490</v>
      </c>
      <c r="B200" s="20" t="s">
        <v>30263</v>
      </c>
      <c r="C200" s="20" t="s">
        <v>30264</v>
      </c>
      <c r="D200" s="20" t="s">
        <v>30265</v>
      </c>
      <c r="E200" s="20" t="s">
        <v>16</v>
      </c>
      <c r="F200" s="20" t="s">
        <v>35154</v>
      </c>
      <c r="G200" s="9">
        <v>506386.7</v>
      </c>
      <c r="H200" s="9">
        <v>284248.67</v>
      </c>
      <c r="I200" s="9">
        <v>204045.62</v>
      </c>
      <c r="J200" s="69"/>
    </row>
    <row r="201" spans="1:10" ht="60" customHeight="1" x14ac:dyDescent="0.25">
      <c r="A201" s="19">
        <v>827218</v>
      </c>
      <c r="B201" s="20" t="s">
        <v>30266</v>
      </c>
      <c r="C201" s="20" t="s">
        <v>30267</v>
      </c>
      <c r="D201" s="20" t="s">
        <v>30268</v>
      </c>
      <c r="E201" s="20"/>
      <c r="F201" s="20" t="s">
        <v>35154</v>
      </c>
      <c r="G201" s="9">
        <v>78554.92</v>
      </c>
      <c r="H201" s="9">
        <v>0</v>
      </c>
      <c r="I201" s="9">
        <v>0</v>
      </c>
      <c r="J201" s="69"/>
    </row>
    <row r="202" spans="1:10" ht="60" customHeight="1" x14ac:dyDescent="0.25">
      <c r="A202" s="19">
        <v>827309</v>
      </c>
      <c r="B202" s="20" t="s">
        <v>30269</v>
      </c>
      <c r="C202" s="20" t="s">
        <v>30270</v>
      </c>
      <c r="D202" s="20" t="s">
        <v>30271</v>
      </c>
      <c r="E202" s="20" t="s">
        <v>16</v>
      </c>
      <c r="F202" s="20" t="s">
        <v>35154</v>
      </c>
      <c r="G202" s="9">
        <v>775710.51</v>
      </c>
      <c r="H202" s="9">
        <v>425302.72</v>
      </c>
      <c r="I202" s="9">
        <v>0</v>
      </c>
      <c r="J202" s="69"/>
    </row>
    <row r="203" spans="1:10" ht="60" customHeight="1" x14ac:dyDescent="0.25">
      <c r="A203" s="19">
        <v>1059341</v>
      </c>
      <c r="B203" s="20" t="s">
        <v>30272</v>
      </c>
      <c r="C203" s="20" t="s">
        <v>30273</v>
      </c>
      <c r="D203" s="20" t="s">
        <v>30274</v>
      </c>
      <c r="E203" s="20"/>
      <c r="F203" s="20" t="s">
        <v>35154</v>
      </c>
      <c r="G203" s="9">
        <v>2559896.3199999998</v>
      </c>
      <c r="H203" s="9">
        <v>2037455.44</v>
      </c>
      <c r="I203" s="9">
        <v>0</v>
      </c>
      <c r="J203" s="69"/>
    </row>
    <row r="204" spans="1:10" ht="60" customHeight="1" x14ac:dyDescent="0.25">
      <c r="A204" s="19">
        <v>836489</v>
      </c>
      <c r="B204" s="20" t="s">
        <v>30275</v>
      </c>
      <c r="C204" s="20" t="s">
        <v>30276</v>
      </c>
      <c r="D204" s="20" t="s">
        <v>30277</v>
      </c>
      <c r="E204" s="20" t="s">
        <v>16</v>
      </c>
      <c r="F204" s="20" t="s">
        <v>35154</v>
      </c>
      <c r="G204" s="9">
        <v>2539821.96</v>
      </c>
      <c r="H204" s="9">
        <v>1646504.4</v>
      </c>
      <c r="I204" s="9">
        <v>0</v>
      </c>
      <c r="J204" s="69"/>
    </row>
    <row r="205" spans="1:10" ht="60" customHeight="1" x14ac:dyDescent="0.25">
      <c r="A205" s="19">
        <v>842072</v>
      </c>
      <c r="B205" s="20" t="s">
        <v>30278</v>
      </c>
      <c r="C205" s="20" t="s">
        <v>30279</v>
      </c>
      <c r="D205" s="20" t="s">
        <v>30280</v>
      </c>
      <c r="E205" s="20" t="s">
        <v>16</v>
      </c>
      <c r="F205" s="20" t="s">
        <v>35154</v>
      </c>
      <c r="G205" s="9">
        <v>4981598.2699999996</v>
      </c>
      <c r="H205" s="9">
        <v>3324370.18</v>
      </c>
      <c r="I205" s="9">
        <v>0</v>
      </c>
      <c r="J205" s="69"/>
    </row>
    <row r="206" spans="1:10" ht="60" customHeight="1" x14ac:dyDescent="0.25">
      <c r="A206" s="19">
        <v>842770</v>
      </c>
      <c r="B206" s="20" t="s">
        <v>30281</v>
      </c>
      <c r="C206" s="20" t="s">
        <v>30282</v>
      </c>
      <c r="D206" s="20" t="s">
        <v>30283</v>
      </c>
      <c r="E206" s="20"/>
      <c r="F206" s="20" t="s">
        <v>35154</v>
      </c>
      <c r="G206" s="9">
        <v>1436000</v>
      </c>
      <c r="H206" s="9">
        <v>83281.86</v>
      </c>
      <c r="I206" s="9">
        <v>0</v>
      </c>
      <c r="J206" s="69"/>
    </row>
    <row r="207" spans="1:10" ht="60" customHeight="1" x14ac:dyDescent="0.25">
      <c r="A207" s="19">
        <v>842771</v>
      </c>
      <c r="B207" s="20" t="s">
        <v>30284</v>
      </c>
      <c r="C207" s="20" t="s">
        <v>30285</v>
      </c>
      <c r="D207" s="20" t="s">
        <v>30286</v>
      </c>
      <c r="E207" s="20" t="s">
        <v>16</v>
      </c>
      <c r="F207" s="20" t="s">
        <v>35154</v>
      </c>
      <c r="G207" s="9">
        <v>1402100</v>
      </c>
      <c r="H207" s="9">
        <v>835867.95</v>
      </c>
      <c r="I207" s="9">
        <v>0</v>
      </c>
      <c r="J207" s="69"/>
    </row>
    <row r="208" spans="1:10" ht="60" customHeight="1" x14ac:dyDescent="0.25">
      <c r="A208" s="19">
        <v>1079981</v>
      </c>
      <c r="B208" s="20" t="s">
        <v>30287</v>
      </c>
      <c r="C208" s="20" t="s">
        <v>30288</v>
      </c>
      <c r="D208" s="20" t="s">
        <v>30289</v>
      </c>
      <c r="E208" s="20"/>
      <c r="F208" s="20" t="s">
        <v>35154</v>
      </c>
      <c r="G208" s="9">
        <v>1020556.85</v>
      </c>
      <c r="H208" s="9">
        <v>0</v>
      </c>
      <c r="I208" s="9">
        <v>0</v>
      </c>
      <c r="J208" s="69"/>
    </row>
    <row r="209" spans="1:10" ht="60" customHeight="1" x14ac:dyDescent="0.25">
      <c r="A209" s="19">
        <v>854202</v>
      </c>
      <c r="B209" s="20" t="s">
        <v>30290</v>
      </c>
      <c r="C209" s="20" t="s">
        <v>30291</v>
      </c>
      <c r="D209" s="20" t="s">
        <v>30292</v>
      </c>
      <c r="E209" s="20" t="s">
        <v>16</v>
      </c>
      <c r="F209" s="20" t="s">
        <v>35154</v>
      </c>
      <c r="G209" s="9">
        <v>101888</v>
      </c>
      <c r="H209" s="9">
        <v>70656.149999999994</v>
      </c>
      <c r="I209" s="9">
        <v>0</v>
      </c>
      <c r="J209" s="69"/>
    </row>
    <row r="210" spans="1:10" ht="60" customHeight="1" x14ac:dyDescent="0.25">
      <c r="A210" s="19">
        <v>1092660</v>
      </c>
      <c r="B210" s="20" t="s">
        <v>30293</v>
      </c>
      <c r="C210" s="20" t="s">
        <v>30294</v>
      </c>
      <c r="D210" s="20" t="s">
        <v>30295</v>
      </c>
      <c r="E210" s="20"/>
      <c r="F210" s="20" t="s">
        <v>35154</v>
      </c>
      <c r="G210" s="9">
        <v>950000</v>
      </c>
      <c r="H210" s="9">
        <v>637735.04</v>
      </c>
      <c r="I210" s="9">
        <v>0</v>
      </c>
      <c r="J210" s="69"/>
    </row>
    <row r="211" spans="1:10" ht="60" customHeight="1" x14ac:dyDescent="0.25">
      <c r="A211" s="19">
        <v>801329</v>
      </c>
      <c r="B211" s="20" t="s">
        <v>30296</v>
      </c>
      <c r="C211" s="20" t="s">
        <v>30297</v>
      </c>
      <c r="D211" s="20" t="s">
        <v>30298</v>
      </c>
      <c r="E211" s="20" t="s">
        <v>16</v>
      </c>
      <c r="F211" s="20" t="s">
        <v>35154</v>
      </c>
      <c r="G211" s="9">
        <v>753188.1</v>
      </c>
      <c r="H211" s="9">
        <v>318947.45</v>
      </c>
      <c r="I211" s="9">
        <v>0</v>
      </c>
      <c r="J211" s="69"/>
    </row>
    <row r="212" spans="1:10" ht="60" customHeight="1" x14ac:dyDescent="0.25">
      <c r="A212" s="19">
        <v>1012320</v>
      </c>
      <c r="B212" s="20" t="s">
        <v>30299</v>
      </c>
      <c r="C212" s="20" t="s">
        <v>30300</v>
      </c>
      <c r="D212" s="20" t="s">
        <v>30301</v>
      </c>
      <c r="E212" s="20"/>
      <c r="F212" s="20" t="s">
        <v>35154</v>
      </c>
      <c r="G212" s="9">
        <v>9966320.4700000007</v>
      </c>
      <c r="H212" s="9">
        <v>6176886.5999999996</v>
      </c>
      <c r="I212" s="9">
        <v>0</v>
      </c>
      <c r="J212" s="69"/>
    </row>
    <row r="213" spans="1:10" ht="60" customHeight="1" x14ac:dyDescent="0.25">
      <c r="A213" s="19">
        <v>1018720</v>
      </c>
      <c r="B213" s="20" t="s">
        <v>30302</v>
      </c>
      <c r="C213" s="20" t="s">
        <v>30303</v>
      </c>
      <c r="D213" s="20" t="s">
        <v>30304</v>
      </c>
      <c r="E213" s="20"/>
      <c r="F213" s="20" t="s">
        <v>35154</v>
      </c>
      <c r="G213" s="9">
        <v>4397411.84</v>
      </c>
      <c r="H213" s="9">
        <v>347164.31</v>
      </c>
      <c r="I213" s="9">
        <v>0</v>
      </c>
      <c r="J213" s="69"/>
    </row>
    <row r="214" spans="1:10" ht="60" customHeight="1" x14ac:dyDescent="0.25">
      <c r="A214" s="19">
        <v>906640</v>
      </c>
      <c r="B214" s="20" t="s">
        <v>30305</v>
      </c>
      <c r="C214" s="20" t="s">
        <v>30306</v>
      </c>
      <c r="D214" s="20" t="s">
        <v>30307</v>
      </c>
      <c r="E214" s="20"/>
      <c r="F214" s="20" t="s">
        <v>35154</v>
      </c>
      <c r="G214" s="9">
        <v>1380000</v>
      </c>
      <c r="H214" s="9">
        <v>995419.27</v>
      </c>
      <c r="I214" s="9">
        <v>0</v>
      </c>
      <c r="J214" s="69"/>
    </row>
    <row r="215" spans="1:10" ht="60" customHeight="1" x14ac:dyDescent="0.25">
      <c r="A215" s="19">
        <v>906641</v>
      </c>
      <c r="B215" s="20" t="s">
        <v>30308</v>
      </c>
      <c r="C215" s="20" t="s">
        <v>30309</v>
      </c>
      <c r="D215" s="20" t="s">
        <v>30310</v>
      </c>
      <c r="E215" s="20"/>
      <c r="F215" s="20" t="s">
        <v>35154</v>
      </c>
      <c r="G215" s="9">
        <v>1380000</v>
      </c>
      <c r="H215" s="9">
        <v>998294.27</v>
      </c>
      <c r="I215" s="9">
        <v>0</v>
      </c>
      <c r="J215" s="69"/>
    </row>
    <row r="216" spans="1:10" ht="60" customHeight="1" x14ac:dyDescent="0.25">
      <c r="A216" s="19">
        <v>906642</v>
      </c>
      <c r="B216" s="20" t="s">
        <v>30311</v>
      </c>
      <c r="C216" s="20" t="s">
        <v>30312</v>
      </c>
      <c r="D216" s="20" t="s">
        <v>30313</v>
      </c>
      <c r="E216" s="20"/>
      <c r="F216" s="20" t="s">
        <v>35154</v>
      </c>
      <c r="G216" s="9">
        <v>1380000</v>
      </c>
      <c r="H216" s="9">
        <v>998294.27</v>
      </c>
      <c r="I216" s="9">
        <v>0</v>
      </c>
      <c r="J216" s="69"/>
    </row>
    <row r="217" spans="1:10" ht="60" customHeight="1" x14ac:dyDescent="0.25">
      <c r="A217" s="19">
        <v>906643</v>
      </c>
      <c r="B217" s="20" t="s">
        <v>30314</v>
      </c>
      <c r="C217" s="20" t="s">
        <v>30315</v>
      </c>
      <c r="D217" s="20" t="s">
        <v>30316</v>
      </c>
      <c r="E217" s="20"/>
      <c r="F217" s="20" t="s">
        <v>35154</v>
      </c>
      <c r="G217" s="9">
        <v>1380000</v>
      </c>
      <c r="H217" s="9">
        <v>998294.27</v>
      </c>
      <c r="I217" s="9">
        <v>0</v>
      </c>
      <c r="J217" s="69"/>
    </row>
    <row r="218" spans="1:10" ht="60" customHeight="1" x14ac:dyDescent="0.25">
      <c r="A218" s="19">
        <v>908106</v>
      </c>
      <c r="B218" s="20" t="s">
        <v>30317</v>
      </c>
      <c r="C218" s="20" t="s">
        <v>30318</v>
      </c>
      <c r="D218" s="20" t="s">
        <v>30319</v>
      </c>
      <c r="E218" s="20" t="s">
        <v>16</v>
      </c>
      <c r="F218" s="20" t="s">
        <v>35154</v>
      </c>
      <c r="G218" s="9">
        <v>1066600.26</v>
      </c>
      <c r="H218" s="9">
        <v>569768.49</v>
      </c>
      <c r="I218" s="9">
        <v>0</v>
      </c>
      <c r="J218" s="69"/>
    </row>
    <row r="219" spans="1:10" ht="60" customHeight="1" x14ac:dyDescent="0.25">
      <c r="A219" s="28">
        <v>908622</v>
      </c>
      <c r="B219" s="27" t="s">
        <v>30320</v>
      </c>
      <c r="C219" s="27" t="s">
        <v>30321</v>
      </c>
      <c r="D219" s="27" t="s">
        <v>30322</v>
      </c>
      <c r="E219" s="27" t="s">
        <v>16</v>
      </c>
      <c r="F219" s="27" t="s">
        <v>35154</v>
      </c>
      <c r="G219" s="37">
        <v>253942.67</v>
      </c>
      <c r="H219" s="37">
        <v>0</v>
      </c>
      <c r="I219" s="37">
        <v>0</v>
      </c>
      <c r="J219" s="69"/>
    </row>
    <row r="220" spans="1:10" ht="60" customHeight="1" x14ac:dyDescent="0.25">
      <c r="A220" s="19">
        <v>908711</v>
      </c>
      <c r="B220" s="20" t="s">
        <v>30323</v>
      </c>
      <c r="C220" s="20" t="s">
        <v>30324</v>
      </c>
      <c r="D220" s="20" t="s">
        <v>30325</v>
      </c>
      <c r="E220" s="20" t="s">
        <v>16</v>
      </c>
      <c r="F220" s="20" t="s">
        <v>35154</v>
      </c>
      <c r="G220" s="9">
        <v>969772</v>
      </c>
      <c r="H220" s="9">
        <v>237516.53</v>
      </c>
      <c r="I220" s="9">
        <v>0</v>
      </c>
      <c r="J220" s="69"/>
    </row>
    <row r="221" spans="1:10" ht="60" customHeight="1" x14ac:dyDescent="0.25">
      <c r="A221" s="19">
        <v>909140</v>
      </c>
      <c r="B221" s="20" t="s">
        <v>30326</v>
      </c>
      <c r="C221" s="20" t="s">
        <v>30327</v>
      </c>
      <c r="D221" s="20" t="s">
        <v>30328</v>
      </c>
      <c r="E221" s="20" t="s">
        <v>16</v>
      </c>
      <c r="F221" s="20" t="s">
        <v>35154</v>
      </c>
      <c r="G221" s="9">
        <v>3144314.21</v>
      </c>
      <c r="H221" s="9">
        <v>374379.06</v>
      </c>
      <c r="I221" s="9">
        <v>0</v>
      </c>
      <c r="J221" s="69"/>
    </row>
    <row r="222" spans="1:10" ht="60" customHeight="1" x14ac:dyDescent="0.25">
      <c r="A222" s="19">
        <v>1040880</v>
      </c>
      <c r="B222" s="20" t="s">
        <v>30329</v>
      </c>
      <c r="C222" s="20" t="s">
        <v>30330</v>
      </c>
      <c r="D222" s="20" t="s">
        <v>30331</v>
      </c>
      <c r="E222" s="20"/>
      <c r="F222" s="20" t="s">
        <v>35154</v>
      </c>
      <c r="G222" s="9">
        <v>2637930.7999999998</v>
      </c>
      <c r="H222" s="9">
        <v>1660919.24</v>
      </c>
      <c r="I222" s="9">
        <v>0</v>
      </c>
      <c r="J222" s="69"/>
    </row>
    <row r="223" spans="1:10" ht="60" customHeight="1" x14ac:dyDescent="0.25">
      <c r="A223" s="19">
        <v>937001</v>
      </c>
      <c r="B223" s="20" t="s">
        <v>30332</v>
      </c>
      <c r="C223" s="20" t="s">
        <v>30333</v>
      </c>
      <c r="D223" s="20" t="s">
        <v>30334</v>
      </c>
      <c r="E223" s="20"/>
      <c r="F223" s="20" t="s">
        <v>35154</v>
      </c>
      <c r="G223" s="9">
        <v>396700</v>
      </c>
      <c r="H223" s="9">
        <v>0</v>
      </c>
      <c r="I223" s="9">
        <v>0</v>
      </c>
      <c r="J223" s="69"/>
    </row>
    <row r="224" spans="1:10" ht="60" customHeight="1" x14ac:dyDescent="0.25">
      <c r="A224" s="19">
        <v>937004</v>
      </c>
      <c r="B224" s="20" t="s">
        <v>30335</v>
      </c>
      <c r="C224" s="20" t="s">
        <v>30336</v>
      </c>
      <c r="D224" s="20" t="s">
        <v>30337</v>
      </c>
      <c r="E224" s="20"/>
      <c r="F224" s="20" t="s">
        <v>35154</v>
      </c>
      <c r="G224" s="9">
        <v>108300</v>
      </c>
      <c r="H224" s="9">
        <v>0</v>
      </c>
      <c r="I224" s="9">
        <v>0</v>
      </c>
      <c r="J224" s="69"/>
    </row>
    <row r="225" spans="1:10" ht="60" customHeight="1" x14ac:dyDescent="0.25">
      <c r="A225" s="19">
        <v>937006</v>
      </c>
      <c r="B225" s="20" t="s">
        <v>30338</v>
      </c>
      <c r="C225" s="20" t="s">
        <v>30339</v>
      </c>
      <c r="D225" s="20" t="s">
        <v>30340</v>
      </c>
      <c r="E225" s="20"/>
      <c r="F225" s="20" t="s">
        <v>35154</v>
      </c>
      <c r="G225" s="9">
        <v>36500</v>
      </c>
      <c r="H225" s="9">
        <v>0</v>
      </c>
      <c r="I225" s="9">
        <v>0</v>
      </c>
      <c r="J225" s="69"/>
    </row>
    <row r="226" spans="1:10" ht="60" customHeight="1" x14ac:dyDescent="0.25">
      <c r="A226" s="19">
        <v>937008</v>
      </c>
      <c r="B226" s="20" t="s">
        <v>30341</v>
      </c>
      <c r="C226" s="20" t="s">
        <v>30342</v>
      </c>
      <c r="D226" s="20" t="s">
        <v>30343</v>
      </c>
      <c r="E226" s="20"/>
      <c r="F226" s="20" t="s">
        <v>35154</v>
      </c>
      <c r="G226" s="9">
        <v>1852000</v>
      </c>
      <c r="H226" s="9">
        <v>0</v>
      </c>
      <c r="I226" s="9">
        <v>0</v>
      </c>
      <c r="J226" s="69"/>
    </row>
    <row r="227" spans="1:10" ht="60" customHeight="1" x14ac:dyDescent="0.25">
      <c r="A227" s="19">
        <v>937010</v>
      </c>
      <c r="B227" s="20" t="s">
        <v>30344</v>
      </c>
      <c r="C227" s="20" t="s">
        <v>30345</v>
      </c>
      <c r="D227" s="20" t="s">
        <v>30346</v>
      </c>
      <c r="E227" s="20"/>
      <c r="F227" s="20" t="s">
        <v>35154</v>
      </c>
      <c r="G227" s="9">
        <v>42100</v>
      </c>
      <c r="H227" s="9">
        <v>0</v>
      </c>
      <c r="I227" s="9">
        <v>0</v>
      </c>
      <c r="J227" s="69"/>
    </row>
    <row r="228" spans="1:10" ht="60" customHeight="1" x14ac:dyDescent="0.25">
      <c r="A228" s="19">
        <v>937012</v>
      </c>
      <c r="B228" s="20" t="s">
        <v>30347</v>
      </c>
      <c r="C228" s="20" t="s">
        <v>30348</v>
      </c>
      <c r="D228" s="20" t="s">
        <v>30349</v>
      </c>
      <c r="E228" s="20"/>
      <c r="F228" s="20" t="s">
        <v>35154</v>
      </c>
      <c r="G228" s="9">
        <v>128500</v>
      </c>
      <c r="H228" s="9">
        <v>0</v>
      </c>
      <c r="I228" s="9">
        <v>0</v>
      </c>
      <c r="J228" s="69"/>
    </row>
    <row r="229" spans="1:10" ht="60" customHeight="1" x14ac:dyDescent="0.25">
      <c r="A229" s="19">
        <v>937014</v>
      </c>
      <c r="B229" s="20" t="s">
        <v>30350</v>
      </c>
      <c r="C229" s="20" t="s">
        <v>30351</v>
      </c>
      <c r="D229" s="20" t="s">
        <v>30352</v>
      </c>
      <c r="E229" s="20"/>
      <c r="F229" s="20" t="s">
        <v>35154</v>
      </c>
      <c r="G229" s="9">
        <v>70000</v>
      </c>
      <c r="H229" s="9">
        <v>0</v>
      </c>
      <c r="I229" s="9">
        <v>0</v>
      </c>
      <c r="J229" s="69"/>
    </row>
    <row r="230" spans="1:10" ht="60" customHeight="1" x14ac:dyDescent="0.25">
      <c r="A230" s="19">
        <v>937016</v>
      </c>
      <c r="B230" s="20" t="s">
        <v>30353</v>
      </c>
      <c r="C230" s="20" t="s">
        <v>30354</v>
      </c>
      <c r="D230" s="20" t="s">
        <v>30355</v>
      </c>
      <c r="E230" s="20"/>
      <c r="F230" s="20" t="s">
        <v>35154</v>
      </c>
      <c r="G230" s="9">
        <v>79100</v>
      </c>
      <c r="H230" s="9">
        <v>0</v>
      </c>
      <c r="I230" s="9">
        <v>0</v>
      </c>
      <c r="J230" s="69"/>
    </row>
    <row r="231" spans="1:10" ht="60" customHeight="1" x14ac:dyDescent="0.25">
      <c r="A231" s="19">
        <v>937018</v>
      </c>
      <c r="B231" s="20" t="s">
        <v>30356</v>
      </c>
      <c r="C231" s="20" t="s">
        <v>30357</v>
      </c>
      <c r="D231" s="20" t="s">
        <v>30358</v>
      </c>
      <c r="E231" s="20"/>
      <c r="F231" s="20" t="s">
        <v>35154</v>
      </c>
      <c r="G231" s="9">
        <v>246500</v>
      </c>
      <c r="H231" s="9">
        <v>0</v>
      </c>
      <c r="I231" s="9">
        <v>0</v>
      </c>
      <c r="J231" s="69"/>
    </row>
    <row r="232" spans="1:10" ht="60" customHeight="1" x14ac:dyDescent="0.25">
      <c r="A232" s="19">
        <v>937019</v>
      </c>
      <c r="B232" s="20" t="s">
        <v>30359</v>
      </c>
      <c r="C232" s="20" t="s">
        <v>30360</v>
      </c>
      <c r="D232" s="20" t="s">
        <v>30361</v>
      </c>
      <c r="E232" s="20"/>
      <c r="F232" s="20" t="s">
        <v>35154</v>
      </c>
      <c r="G232" s="9">
        <v>96900</v>
      </c>
      <c r="H232" s="9">
        <v>0</v>
      </c>
      <c r="I232" s="9">
        <v>0</v>
      </c>
      <c r="J232" s="69"/>
    </row>
    <row r="233" spans="1:10" ht="60" customHeight="1" x14ac:dyDescent="0.25">
      <c r="A233" s="19">
        <v>964260</v>
      </c>
      <c r="B233" s="20" t="s">
        <v>30362</v>
      </c>
      <c r="C233" s="20" t="s">
        <v>30363</v>
      </c>
      <c r="D233" s="20" t="s">
        <v>30364</v>
      </c>
      <c r="E233" s="20"/>
      <c r="F233" s="20" t="s">
        <v>35154</v>
      </c>
      <c r="G233" s="9">
        <v>354000</v>
      </c>
      <c r="H233" s="9">
        <v>0</v>
      </c>
      <c r="I233" s="9">
        <v>0</v>
      </c>
      <c r="J233" s="69"/>
    </row>
    <row r="234" spans="1:10" ht="60" customHeight="1" x14ac:dyDescent="0.25">
      <c r="A234" s="19">
        <v>964261</v>
      </c>
      <c r="B234" s="20" t="s">
        <v>30365</v>
      </c>
      <c r="C234" s="20" t="s">
        <v>30363</v>
      </c>
      <c r="D234" s="20" t="s">
        <v>30366</v>
      </c>
      <c r="E234" s="20"/>
      <c r="F234" s="20" t="s">
        <v>35154</v>
      </c>
      <c r="G234" s="9">
        <v>354000</v>
      </c>
      <c r="H234" s="9">
        <v>0</v>
      </c>
      <c r="I234" s="9">
        <v>0</v>
      </c>
      <c r="J234" s="69"/>
    </row>
    <row r="235" spans="1:10" ht="60" customHeight="1" x14ac:dyDescent="0.25">
      <c r="A235" s="19">
        <v>968121</v>
      </c>
      <c r="B235" s="20" t="s">
        <v>30367</v>
      </c>
      <c r="C235" s="20" t="s">
        <v>30368</v>
      </c>
      <c r="D235" s="20" t="s">
        <v>30369</v>
      </c>
      <c r="E235" s="20"/>
      <c r="F235" s="20" t="s">
        <v>35154</v>
      </c>
      <c r="G235" s="9">
        <v>311000</v>
      </c>
      <c r="H235" s="9">
        <v>0</v>
      </c>
      <c r="I235" s="9">
        <v>0</v>
      </c>
      <c r="J235" s="69"/>
    </row>
    <row r="236" spans="1:10" ht="60" customHeight="1" x14ac:dyDescent="0.25">
      <c r="A236" s="19">
        <v>968122</v>
      </c>
      <c r="B236" s="20" t="s">
        <v>30370</v>
      </c>
      <c r="C236" s="20" t="s">
        <v>30371</v>
      </c>
      <c r="D236" s="20" t="s">
        <v>30372</v>
      </c>
      <c r="E236" s="20"/>
      <c r="F236" s="20" t="s">
        <v>35154</v>
      </c>
      <c r="G236" s="9">
        <v>359000</v>
      </c>
      <c r="H236" s="9">
        <v>0</v>
      </c>
      <c r="I236" s="9">
        <v>0</v>
      </c>
      <c r="J236" s="69"/>
    </row>
    <row r="237" spans="1:10" ht="60" customHeight="1" x14ac:dyDescent="0.25">
      <c r="A237" s="19">
        <v>975403</v>
      </c>
      <c r="B237" s="20" t="s">
        <v>30373</v>
      </c>
      <c r="C237" s="20" t="s">
        <v>30374</v>
      </c>
      <c r="D237" s="20" t="s">
        <v>30375</v>
      </c>
      <c r="E237" s="20"/>
      <c r="F237" s="20" t="s">
        <v>35154</v>
      </c>
      <c r="G237" s="9">
        <v>398220</v>
      </c>
      <c r="H237" s="9">
        <v>0</v>
      </c>
      <c r="I237" s="9">
        <v>0</v>
      </c>
      <c r="J237" s="69"/>
    </row>
    <row r="238" spans="1:10" ht="60" customHeight="1" x14ac:dyDescent="0.25">
      <c r="A238" s="19">
        <v>982163</v>
      </c>
      <c r="B238" s="20" t="s">
        <v>30376</v>
      </c>
      <c r="C238" s="20" t="s">
        <v>30377</v>
      </c>
      <c r="D238" s="20" t="s">
        <v>30378</v>
      </c>
      <c r="E238" s="20"/>
      <c r="F238" s="20" t="s">
        <v>35154</v>
      </c>
      <c r="G238" s="9">
        <v>5656384.4299999997</v>
      </c>
      <c r="H238" s="9">
        <v>0</v>
      </c>
      <c r="I238" s="9">
        <v>0</v>
      </c>
      <c r="J238" s="69"/>
    </row>
    <row r="239" spans="1:10" ht="60" customHeight="1" x14ac:dyDescent="0.25">
      <c r="A239" s="19">
        <v>994220</v>
      </c>
      <c r="B239" s="20" t="s">
        <v>30379</v>
      </c>
      <c r="C239" s="20" t="s">
        <v>30380</v>
      </c>
      <c r="D239" s="20" t="s">
        <v>30381</v>
      </c>
      <c r="E239" s="20"/>
      <c r="F239" s="20" t="s">
        <v>35154</v>
      </c>
      <c r="G239" s="9">
        <v>1367453.93</v>
      </c>
      <c r="H239" s="9">
        <v>0</v>
      </c>
      <c r="I239" s="9">
        <v>0</v>
      </c>
      <c r="J239" s="69"/>
    </row>
    <row r="240" spans="1:10" ht="30" customHeight="1" x14ac:dyDescent="0.25">
      <c r="A240" s="160" t="s">
        <v>336</v>
      </c>
      <c r="B240" s="161"/>
      <c r="C240" s="161"/>
      <c r="D240" s="161"/>
      <c r="E240" s="161"/>
      <c r="F240" s="162"/>
      <c r="G240" s="33">
        <f>SUM(G3:G239)</f>
        <v>214550114.03000018</v>
      </c>
      <c r="H240" s="33">
        <f>SUM(H3:H239)</f>
        <v>35224277.209999993</v>
      </c>
      <c r="I240" s="33"/>
      <c r="J240" s="71"/>
    </row>
    <row r="241" spans="1:10" ht="30" customHeight="1" x14ac:dyDescent="0.25">
      <c r="A241" s="181" t="s">
        <v>147</v>
      </c>
      <c r="B241" s="182"/>
      <c r="C241" s="182"/>
      <c r="D241" s="182"/>
      <c r="E241" s="182"/>
      <c r="F241" s="182"/>
      <c r="G241" s="182"/>
      <c r="H241" s="182"/>
      <c r="I241" s="182"/>
      <c r="J241" s="183"/>
    </row>
    <row r="242" spans="1:10" ht="60" customHeight="1" x14ac:dyDescent="0.25">
      <c r="A242" s="19">
        <v>790708</v>
      </c>
      <c r="B242" s="20" t="s">
        <v>30382</v>
      </c>
      <c r="C242" s="20" t="s">
        <v>30383</v>
      </c>
      <c r="D242" s="20" t="s">
        <v>30384</v>
      </c>
      <c r="E242" s="20"/>
      <c r="F242" s="20" t="s">
        <v>26619</v>
      </c>
      <c r="G242" s="9">
        <v>935431.96</v>
      </c>
      <c r="H242" s="9">
        <v>0</v>
      </c>
      <c r="I242" s="9"/>
      <c r="J242" s="69"/>
    </row>
    <row r="243" spans="1:10" ht="60" customHeight="1" x14ac:dyDescent="0.25">
      <c r="A243" s="19">
        <v>790983</v>
      </c>
      <c r="B243" s="20" t="s">
        <v>30385</v>
      </c>
      <c r="C243" s="20" t="s">
        <v>30386</v>
      </c>
      <c r="D243" s="20" t="s">
        <v>30387</v>
      </c>
      <c r="E243" s="20"/>
      <c r="F243" s="20" t="s">
        <v>26619</v>
      </c>
      <c r="G243" s="9">
        <v>936259.01</v>
      </c>
      <c r="H243" s="9">
        <v>0</v>
      </c>
      <c r="I243" s="9"/>
      <c r="J243" s="69"/>
    </row>
    <row r="244" spans="1:10" ht="60" customHeight="1" x14ac:dyDescent="0.25">
      <c r="A244" s="19">
        <v>790675</v>
      </c>
      <c r="B244" s="20" t="s">
        <v>30388</v>
      </c>
      <c r="C244" s="20" t="s">
        <v>30389</v>
      </c>
      <c r="D244" s="20" t="s">
        <v>30390</v>
      </c>
      <c r="E244" s="20"/>
      <c r="F244" s="20" t="s">
        <v>26619</v>
      </c>
      <c r="G244" s="9">
        <v>936594.74</v>
      </c>
      <c r="H244" s="9">
        <v>0</v>
      </c>
      <c r="I244" s="9"/>
      <c r="J244" s="69"/>
    </row>
    <row r="245" spans="1:10" ht="60" customHeight="1" x14ac:dyDescent="0.25">
      <c r="A245" s="19">
        <v>790592</v>
      </c>
      <c r="B245" s="20" t="s">
        <v>30391</v>
      </c>
      <c r="C245" s="20" t="s">
        <v>30392</v>
      </c>
      <c r="D245" s="20" t="s">
        <v>30393</v>
      </c>
      <c r="E245" s="20"/>
      <c r="F245" s="20" t="s">
        <v>26619</v>
      </c>
      <c r="G245" s="9">
        <v>937194.88</v>
      </c>
      <c r="H245" s="9">
        <v>0</v>
      </c>
      <c r="I245" s="9"/>
      <c r="J245" s="69"/>
    </row>
    <row r="246" spans="1:10" ht="60" customHeight="1" x14ac:dyDescent="0.25">
      <c r="A246" s="19">
        <v>793328</v>
      </c>
      <c r="B246" s="20" t="s">
        <v>30394</v>
      </c>
      <c r="C246" s="20" t="s">
        <v>30395</v>
      </c>
      <c r="D246" s="20" t="s">
        <v>30396</v>
      </c>
      <c r="E246" s="20"/>
      <c r="F246" s="20" t="s">
        <v>26619</v>
      </c>
      <c r="G246" s="9">
        <v>938395.16</v>
      </c>
      <c r="H246" s="9">
        <v>0</v>
      </c>
      <c r="I246" s="9"/>
      <c r="J246" s="69"/>
    </row>
    <row r="247" spans="1:10" ht="60" customHeight="1" x14ac:dyDescent="0.25">
      <c r="A247" s="19">
        <v>793210</v>
      </c>
      <c r="B247" s="20" t="s">
        <v>30397</v>
      </c>
      <c r="C247" s="20" t="s">
        <v>30398</v>
      </c>
      <c r="D247" s="20" t="s">
        <v>30399</v>
      </c>
      <c r="E247" s="20"/>
      <c r="F247" s="20" t="s">
        <v>26619</v>
      </c>
      <c r="G247" s="9">
        <v>940120.56</v>
      </c>
      <c r="H247" s="9">
        <v>0</v>
      </c>
      <c r="I247" s="9"/>
      <c r="J247" s="69"/>
    </row>
    <row r="248" spans="1:10" ht="60" customHeight="1" x14ac:dyDescent="0.25">
      <c r="A248" s="19">
        <v>790961</v>
      </c>
      <c r="B248" s="20" t="s">
        <v>30400</v>
      </c>
      <c r="C248" s="20" t="s">
        <v>30401</v>
      </c>
      <c r="D248" s="20" t="s">
        <v>30402</v>
      </c>
      <c r="E248" s="20"/>
      <c r="F248" s="20" t="s">
        <v>26619</v>
      </c>
      <c r="G248" s="9">
        <v>941658.42</v>
      </c>
      <c r="H248" s="9">
        <v>0</v>
      </c>
      <c r="I248" s="9"/>
      <c r="J248" s="69"/>
    </row>
    <row r="249" spans="1:10" ht="60" customHeight="1" x14ac:dyDescent="0.25">
      <c r="A249" s="19">
        <v>793233</v>
      </c>
      <c r="B249" s="20" t="s">
        <v>30403</v>
      </c>
      <c r="C249" s="20" t="s">
        <v>30404</v>
      </c>
      <c r="D249" s="20" t="s">
        <v>30405</v>
      </c>
      <c r="E249" s="20"/>
      <c r="F249" s="20" t="s">
        <v>26619</v>
      </c>
      <c r="G249" s="9">
        <v>942033.51</v>
      </c>
      <c r="H249" s="9">
        <v>0</v>
      </c>
      <c r="I249" s="9"/>
      <c r="J249" s="69"/>
    </row>
    <row r="250" spans="1:10" ht="60" customHeight="1" x14ac:dyDescent="0.25">
      <c r="A250" s="19">
        <v>793508</v>
      </c>
      <c r="B250" s="20" t="s">
        <v>30406</v>
      </c>
      <c r="C250" s="20" t="s">
        <v>30407</v>
      </c>
      <c r="D250" s="20" t="s">
        <v>30408</v>
      </c>
      <c r="E250" s="20"/>
      <c r="F250" s="20" t="s">
        <v>26619</v>
      </c>
      <c r="G250" s="9">
        <v>942108.53</v>
      </c>
      <c r="H250" s="9">
        <v>0</v>
      </c>
      <c r="I250" s="9"/>
      <c r="J250" s="69"/>
    </row>
    <row r="251" spans="1:10" ht="60" customHeight="1" x14ac:dyDescent="0.25">
      <c r="A251" s="19">
        <v>793376</v>
      </c>
      <c r="B251" s="20" t="s">
        <v>30409</v>
      </c>
      <c r="C251" s="20" t="s">
        <v>30410</v>
      </c>
      <c r="D251" s="20" t="s">
        <v>30411</v>
      </c>
      <c r="E251" s="20"/>
      <c r="F251" s="20" t="s">
        <v>26619</v>
      </c>
      <c r="G251" s="9">
        <v>942596.14</v>
      </c>
      <c r="H251" s="9">
        <v>0</v>
      </c>
      <c r="I251" s="9"/>
      <c r="J251" s="69"/>
    </row>
    <row r="252" spans="1:10" ht="60" customHeight="1" x14ac:dyDescent="0.25">
      <c r="A252" s="19">
        <v>790709</v>
      </c>
      <c r="B252" s="20" t="s">
        <v>30412</v>
      </c>
      <c r="C252" s="20" t="s">
        <v>30413</v>
      </c>
      <c r="D252" s="20" t="s">
        <v>30414</v>
      </c>
      <c r="E252" s="20"/>
      <c r="F252" s="20" t="s">
        <v>26619</v>
      </c>
      <c r="G252" s="9">
        <v>943683.9</v>
      </c>
      <c r="H252" s="9">
        <v>0</v>
      </c>
      <c r="I252" s="9"/>
      <c r="J252" s="69"/>
    </row>
    <row r="253" spans="1:10" ht="60" customHeight="1" x14ac:dyDescent="0.25">
      <c r="A253" s="19">
        <v>793315</v>
      </c>
      <c r="B253" s="20" t="s">
        <v>30415</v>
      </c>
      <c r="C253" s="20" t="s">
        <v>30416</v>
      </c>
      <c r="D253" s="20" t="s">
        <v>30417</v>
      </c>
      <c r="E253" s="20"/>
      <c r="F253" s="20" t="s">
        <v>26619</v>
      </c>
      <c r="G253" s="9">
        <v>944359.06</v>
      </c>
      <c r="H253" s="9">
        <v>0</v>
      </c>
      <c r="I253" s="9"/>
      <c r="J253" s="69"/>
    </row>
    <row r="254" spans="1:10" ht="60" customHeight="1" x14ac:dyDescent="0.25">
      <c r="A254" s="19">
        <v>790712</v>
      </c>
      <c r="B254" s="20" t="s">
        <v>30418</v>
      </c>
      <c r="C254" s="20" t="s">
        <v>30419</v>
      </c>
      <c r="D254" s="20" t="s">
        <v>30420</v>
      </c>
      <c r="E254" s="20"/>
      <c r="F254" s="20" t="s">
        <v>26619</v>
      </c>
      <c r="G254" s="9">
        <v>946759.62</v>
      </c>
      <c r="H254" s="9">
        <v>0</v>
      </c>
      <c r="I254" s="9"/>
      <c r="J254" s="69"/>
    </row>
    <row r="255" spans="1:10" ht="60" customHeight="1" x14ac:dyDescent="0.25">
      <c r="A255" s="19">
        <v>790750</v>
      </c>
      <c r="B255" s="20" t="s">
        <v>30421</v>
      </c>
      <c r="C255" s="20" t="s">
        <v>30422</v>
      </c>
      <c r="D255" s="20" t="s">
        <v>30423</v>
      </c>
      <c r="E255" s="20"/>
      <c r="F255" s="20" t="s">
        <v>26619</v>
      </c>
      <c r="G255" s="9">
        <v>946854.07</v>
      </c>
      <c r="H255" s="9">
        <v>0</v>
      </c>
      <c r="I255" s="9"/>
      <c r="J255" s="69"/>
    </row>
    <row r="256" spans="1:10" ht="60" customHeight="1" x14ac:dyDescent="0.25">
      <c r="A256" s="19">
        <v>793446</v>
      </c>
      <c r="B256" s="20" t="s">
        <v>30424</v>
      </c>
      <c r="C256" s="20" t="s">
        <v>30425</v>
      </c>
      <c r="D256" s="20" t="s">
        <v>30426</v>
      </c>
      <c r="E256" s="20"/>
      <c r="F256" s="20" t="s">
        <v>26619</v>
      </c>
      <c r="G256" s="9">
        <v>948560.04</v>
      </c>
      <c r="H256" s="9">
        <v>0</v>
      </c>
      <c r="I256" s="9"/>
      <c r="J256" s="69"/>
    </row>
    <row r="257" spans="1:10" ht="60" customHeight="1" x14ac:dyDescent="0.25">
      <c r="A257" s="19">
        <v>793507</v>
      </c>
      <c r="B257" s="20" t="s">
        <v>30427</v>
      </c>
      <c r="C257" s="20" t="s">
        <v>30428</v>
      </c>
      <c r="D257" s="20" t="s">
        <v>30429</v>
      </c>
      <c r="E257" s="20"/>
      <c r="F257" s="20" t="s">
        <v>26619</v>
      </c>
      <c r="G257" s="9">
        <v>948597.55</v>
      </c>
      <c r="H257" s="9">
        <v>0</v>
      </c>
      <c r="I257" s="9"/>
      <c r="J257" s="69"/>
    </row>
    <row r="258" spans="1:10" ht="60" customHeight="1" x14ac:dyDescent="0.25">
      <c r="A258" s="19">
        <v>790595</v>
      </c>
      <c r="B258" s="20" t="s">
        <v>30430</v>
      </c>
      <c r="C258" s="20" t="s">
        <v>30431</v>
      </c>
      <c r="D258" s="20" t="s">
        <v>30432</v>
      </c>
      <c r="E258" s="20"/>
      <c r="F258" s="20" t="s">
        <v>26619</v>
      </c>
      <c r="G258" s="9">
        <v>948597.55</v>
      </c>
      <c r="H258" s="9">
        <v>0</v>
      </c>
      <c r="I258" s="9"/>
      <c r="J258" s="69"/>
    </row>
    <row r="259" spans="1:10" ht="60" customHeight="1" x14ac:dyDescent="0.25">
      <c r="A259" s="19">
        <v>790909</v>
      </c>
      <c r="B259" s="20" t="s">
        <v>30433</v>
      </c>
      <c r="C259" s="20" t="s">
        <v>30434</v>
      </c>
      <c r="D259" s="20" t="s">
        <v>30435</v>
      </c>
      <c r="E259" s="20"/>
      <c r="F259" s="20" t="s">
        <v>26619</v>
      </c>
      <c r="G259" s="9">
        <v>950885.59</v>
      </c>
      <c r="H259" s="9">
        <v>0</v>
      </c>
      <c r="I259" s="9"/>
      <c r="J259" s="69"/>
    </row>
    <row r="260" spans="1:10" ht="60" customHeight="1" x14ac:dyDescent="0.25">
      <c r="A260" s="19">
        <v>790888</v>
      </c>
      <c r="B260" s="20" t="s">
        <v>30436</v>
      </c>
      <c r="C260" s="20" t="s">
        <v>30437</v>
      </c>
      <c r="D260" s="20" t="s">
        <v>30438</v>
      </c>
      <c r="E260" s="20"/>
      <c r="F260" s="20" t="s">
        <v>26619</v>
      </c>
      <c r="G260" s="9">
        <v>951288.54</v>
      </c>
      <c r="H260" s="9">
        <v>0</v>
      </c>
      <c r="I260" s="9"/>
      <c r="J260" s="69"/>
    </row>
    <row r="261" spans="1:10" ht="60" customHeight="1" x14ac:dyDescent="0.25">
      <c r="A261" s="19">
        <v>790737</v>
      </c>
      <c r="B261" s="20" t="s">
        <v>30439</v>
      </c>
      <c r="C261" s="20" t="s">
        <v>30440</v>
      </c>
      <c r="D261" s="20" t="s">
        <v>30441</v>
      </c>
      <c r="E261" s="20"/>
      <c r="F261" s="20" t="s">
        <v>26619</v>
      </c>
      <c r="G261" s="9">
        <v>951317.62</v>
      </c>
      <c r="H261" s="9">
        <v>0</v>
      </c>
      <c r="I261" s="9"/>
      <c r="J261" s="69"/>
    </row>
    <row r="262" spans="1:10" ht="60" customHeight="1" x14ac:dyDescent="0.25">
      <c r="A262" s="19">
        <v>790590</v>
      </c>
      <c r="B262" s="20" t="s">
        <v>30442</v>
      </c>
      <c r="C262" s="20" t="s">
        <v>30443</v>
      </c>
      <c r="D262" s="20" t="s">
        <v>30444</v>
      </c>
      <c r="E262" s="20"/>
      <c r="F262" s="20" t="s">
        <v>26619</v>
      </c>
      <c r="G262" s="9">
        <v>951448.22</v>
      </c>
      <c r="H262" s="9">
        <v>0</v>
      </c>
      <c r="I262" s="9"/>
      <c r="J262" s="69"/>
    </row>
    <row r="263" spans="1:10" ht="60" customHeight="1" x14ac:dyDescent="0.25">
      <c r="A263" s="19">
        <v>790875</v>
      </c>
      <c r="B263" s="20" t="s">
        <v>30445</v>
      </c>
      <c r="C263" s="20" t="s">
        <v>30446</v>
      </c>
      <c r="D263" s="20" t="s">
        <v>30447</v>
      </c>
      <c r="E263" s="20"/>
      <c r="F263" s="20" t="s">
        <v>26619</v>
      </c>
      <c r="G263" s="9">
        <v>951635.76</v>
      </c>
      <c r="H263" s="9">
        <v>0</v>
      </c>
      <c r="I263" s="9"/>
      <c r="J263" s="69"/>
    </row>
    <row r="264" spans="1:10" ht="60" customHeight="1" x14ac:dyDescent="0.25">
      <c r="A264" s="19">
        <v>790663</v>
      </c>
      <c r="B264" s="20" t="s">
        <v>30448</v>
      </c>
      <c r="C264" s="20" t="s">
        <v>30449</v>
      </c>
      <c r="D264" s="20" t="s">
        <v>30450</v>
      </c>
      <c r="E264" s="20"/>
      <c r="F264" s="20" t="s">
        <v>26619</v>
      </c>
      <c r="G264" s="9">
        <v>953736.26</v>
      </c>
      <c r="H264" s="9">
        <v>0</v>
      </c>
      <c r="I264" s="9"/>
      <c r="J264" s="69"/>
    </row>
    <row r="265" spans="1:10" ht="60" customHeight="1" x14ac:dyDescent="0.25">
      <c r="A265" s="19">
        <v>793271</v>
      </c>
      <c r="B265" s="20" t="s">
        <v>30451</v>
      </c>
      <c r="C265" s="20" t="s">
        <v>30452</v>
      </c>
      <c r="D265" s="20" t="s">
        <v>30453</v>
      </c>
      <c r="E265" s="20"/>
      <c r="F265" s="20" t="s">
        <v>26619</v>
      </c>
      <c r="G265" s="9">
        <v>955049.07</v>
      </c>
      <c r="H265" s="9">
        <v>0</v>
      </c>
      <c r="I265" s="9"/>
      <c r="J265" s="69"/>
    </row>
    <row r="266" spans="1:10" ht="60" customHeight="1" x14ac:dyDescent="0.25">
      <c r="A266" s="19">
        <v>790642</v>
      </c>
      <c r="B266" s="20" t="s">
        <v>30454</v>
      </c>
      <c r="C266" s="20" t="s">
        <v>30455</v>
      </c>
      <c r="D266" s="20" t="s">
        <v>30456</v>
      </c>
      <c r="E266" s="20"/>
      <c r="F266" s="20" t="s">
        <v>26619</v>
      </c>
      <c r="G266" s="9">
        <v>957299.59</v>
      </c>
      <c r="H266" s="9">
        <v>0</v>
      </c>
      <c r="I266" s="9"/>
      <c r="J266" s="69"/>
    </row>
    <row r="267" spans="1:10" ht="60" customHeight="1" x14ac:dyDescent="0.25">
      <c r="A267" s="19">
        <v>790935</v>
      </c>
      <c r="B267" s="20" t="s">
        <v>30457</v>
      </c>
      <c r="C267" s="20" t="s">
        <v>30458</v>
      </c>
      <c r="D267" s="20" t="s">
        <v>30459</v>
      </c>
      <c r="E267" s="20"/>
      <c r="F267" s="20" t="s">
        <v>26619</v>
      </c>
      <c r="G267" s="9">
        <v>957637.17</v>
      </c>
      <c r="H267" s="9">
        <v>0</v>
      </c>
      <c r="I267" s="9"/>
      <c r="J267" s="69"/>
    </row>
    <row r="268" spans="1:10" ht="60" customHeight="1" x14ac:dyDescent="0.25">
      <c r="A268" s="19">
        <v>827757</v>
      </c>
      <c r="B268" s="20" t="s">
        <v>30460</v>
      </c>
      <c r="C268" s="20" t="s">
        <v>30461</v>
      </c>
      <c r="D268" s="20" t="s">
        <v>30462</v>
      </c>
      <c r="E268" s="20"/>
      <c r="F268" s="20" t="s">
        <v>26619</v>
      </c>
      <c r="G268" s="9">
        <v>970819.73</v>
      </c>
      <c r="H268" s="9">
        <v>0</v>
      </c>
      <c r="I268" s="9"/>
      <c r="J268" s="69"/>
    </row>
    <row r="269" spans="1:10" ht="60" customHeight="1" x14ac:dyDescent="0.25">
      <c r="A269" s="19">
        <v>790656</v>
      </c>
      <c r="B269" s="20" t="s">
        <v>30463</v>
      </c>
      <c r="C269" s="20" t="s">
        <v>30464</v>
      </c>
      <c r="D269" s="20" t="s">
        <v>30465</v>
      </c>
      <c r="E269" s="20"/>
      <c r="F269" s="20" t="s">
        <v>26619</v>
      </c>
      <c r="G269" s="9">
        <v>984250.34</v>
      </c>
      <c r="H269" s="9">
        <v>0</v>
      </c>
      <c r="I269" s="9"/>
      <c r="J269" s="69"/>
    </row>
    <row r="270" spans="1:10" ht="60" customHeight="1" x14ac:dyDescent="0.25">
      <c r="A270" s="19">
        <v>934326</v>
      </c>
      <c r="B270" s="20" t="s">
        <v>30466</v>
      </c>
      <c r="C270" s="20" t="s">
        <v>30467</v>
      </c>
      <c r="D270" s="20" t="s">
        <v>30468</v>
      </c>
      <c r="E270" s="20"/>
      <c r="F270" s="20" t="s">
        <v>26619</v>
      </c>
      <c r="G270" s="9">
        <v>986230</v>
      </c>
      <c r="H270" s="9">
        <v>118740.05</v>
      </c>
      <c r="I270" s="9"/>
      <c r="J270" s="69"/>
    </row>
    <row r="271" spans="1:10" ht="60" customHeight="1" x14ac:dyDescent="0.25">
      <c r="A271" s="19">
        <v>793299</v>
      </c>
      <c r="B271" s="20" t="s">
        <v>30469</v>
      </c>
      <c r="C271" s="20" t="s">
        <v>30470</v>
      </c>
      <c r="D271" s="20" t="s">
        <v>30471</v>
      </c>
      <c r="E271" s="20"/>
      <c r="F271" s="20" t="s">
        <v>26619</v>
      </c>
      <c r="G271" s="9">
        <v>990232.32</v>
      </c>
      <c r="H271" s="9">
        <v>0</v>
      </c>
      <c r="I271" s="9"/>
      <c r="J271" s="69"/>
    </row>
    <row r="272" spans="1:10" ht="60" customHeight="1" x14ac:dyDescent="0.25">
      <c r="A272" s="19">
        <v>793380</v>
      </c>
      <c r="B272" s="20" t="s">
        <v>30472</v>
      </c>
      <c r="C272" s="20" t="s">
        <v>30473</v>
      </c>
      <c r="D272" s="20" t="s">
        <v>30474</v>
      </c>
      <c r="E272" s="20"/>
      <c r="F272" s="20" t="s">
        <v>26619</v>
      </c>
      <c r="G272" s="9">
        <v>992244.11</v>
      </c>
      <c r="H272" s="9">
        <v>0</v>
      </c>
      <c r="I272" s="9"/>
      <c r="J272" s="69"/>
    </row>
    <row r="273" spans="1:10" ht="60" customHeight="1" x14ac:dyDescent="0.25">
      <c r="A273" s="19">
        <v>796733</v>
      </c>
      <c r="B273" s="20" t="s">
        <v>30475</v>
      </c>
      <c r="C273" s="20" t="s">
        <v>30476</v>
      </c>
      <c r="D273" s="20" t="s">
        <v>30477</v>
      </c>
      <c r="E273" s="20"/>
      <c r="F273" s="20" t="s">
        <v>26619</v>
      </c>
      <c r="G273" s="9">
        <v>994727.37</v>
      </c>
      <c r="H273" s="9">
        <v>141441.16</v>
      </c>
      <c r="I273" s="9"/>
      <c r="J273" s="69"/>
    </row>
    <row r="274" spans="1:10" ht="60" customHeight="1" x14ac:dyDescent="0.25">
      <c r="A274" s="19">
        <v>790563</v>
      </c>
      <c r="B274" s="20" t="s">
        <v>30478</v>
      </c>
      <c r="C274" s="20" t="s">
        <v>30479</v>
      </c>
      <c r="D274" s="20" t="s">
        <v>30480</v>
      </c>
      <c r="E274" s="20"/>
      <c r="F274" s="20" t="s">
        <v>26619</v>
      </c>
      <c r="G274" s="9">
        <v>996383.76</v>
      </c>
      <c r="H274" s="9">
        <v>0</v>
      </c>
      <c r="I274" s="9"/>
      <c r="J274" s="69"/>
    </row>
    <row r="275" spans="1:10" ht="60" customHeight="1" x14ac:dyDescent="0.25">
      <c r="A275" s="19">
        <v>790676</v>
      </c>
      <c r="B275" s="20" t="s">
        <v>30481</v>
      </c>
      <c r="C275" s="20" t="s">
        <v>30482</v>
      </c>
      <c r="D275" s="20" t="s">
        <v>30483</v>
      </c>
      <c r="E275" s="20"/>
      <c r="F275" s="20" t="s">
        <v>26619</v>
      </c>
      <c r="G275" s="9">
        <v>999966.53</v>
      </c>
      <c r="H275" s="9">
        <v>0</v>
      </c>
      <c r="I275" s="9"/>
      <c r="J275" s="69"/>
    </row>
    <row r="276" spans="1:10" ht="60" customHeight="1" x14ac:dyDescent="0.25">
      <c r="A276" s="19">
        <v>790960</v>
      </c>
      <c r="B276" s="20" t="s">
        <v>30484</v>
      </c>
      <c r="C276" s="20" t="s">
        <v>30485</v>
      </c>
      <c r="D276" s="20" t="s">
        <v>30486</v>
      </c>
      <c r="E276" s="20"/>
      <c r="F276" s="20" t="s">
        <v>26619</v>
      </c>
      <c r="G276" s="9">
        <v>1000209.66</v>
      </c>
      <c r="H276" s="9">
        <v>0</v>
      </c>
      <c r="I276" s="9"/>
      <c r="J276" s="69"/>
    </row>
    <row r="277" spans="1:10" ht="60" customHeight="1" x14ac:dyDescent="0.25">
      <c r="A277" s="19">
        <v>790551</v>
      </c>
      <c r="B277" s="20" t="s">
        <v>30487</v>
      </c>
      <c r="C277" s="20" t="s">
        <v>30488</v>
      </c>
      <c r="D277" s="20" t="s">
        <v>30489</v>
      </c>
      <c r="E277" s="20"/>
      <c r="F277" s="20" t="s">
        <v>26619</v>
      </c>
      <c r="G277" s="9">
        <v>1003060.33</v>
      </c>
      <c r="H277" s="9">
        <v>0</v>
      </c>
      <c r="I277" s="9"/>
      <c r="J277" s="69"/>
    </row>
    <row r="278" spans="1:10" ht="60" customHeight="1" x14ac:dyDescent="0.25">
      <c r="A278" s="19">
        <v>793418</v>
      </c>
      <c r="B278" s="20" t="s">
        <v>30490</v>
      </c>
      <c r="C278" s="20" t="s">
        <v>30491</v>
      </c>
      <c r="D278" s="20" t="s">
        <v>30492</v>
      </c>
      <c r="E278" s="20"/>
      <c r="F278" s="20" t="s">
        <v>26619</v>
      </c>
      <c r="G278" s="9">
        <v>1004410.65</v>
      </c>
      <c r="H278" s="9">
        <v>0</v>
      </c>
      <c r="I278" s="9"/>
      <c r="J278" s="69"/>
    </row>
    <row r="279" spans="1:10" ht="60" customHeight="1" x14ac:dyDescent="0.25">
      <c r="A279" s="19">
        <v>793387</v>
      </c>
      <c r="B279" s="20" t="s">
        <v>30493</v>
      </c>
      <c r="C279" s="20" t="s">
        <v>30494</v>
      </c>
      <c r="D279" s="20" t="s">
        <v>30495</v>
      </c>
      <c r="E279" s="20"/>
      <c r="F279" s="20" t="s">
        <v>26619</v>
      </c>
      <c r="G279" s="9">
        <v>1005423.38</v>
      </c>
      <c r="H279" s="9">
        <v>0</v>
      </c>
      <c r="I279" s="9"/>
      <c r="J279" s="69"/>
    </row>
    <row r="280" spans="1:10" ht="60" customHeight="1" x14ac:dyDescent="0.25">
      <c r="A280" s="19">
        <v>793320</v>
      </c>
      <c r="B280" s="20" t="s">
        <v>30496</v>
      </c>
      <c r="C280" s="20" t="s">
        <v>30497</v>
      </c>
      <c r="D280" s="20" t="s">
        <v>30498</v>
      </c>
      <c r="E280" s="20"/>
      <c r="F280" s="20" t="s">
        <v>26619</v>
      </c>
      <c r="G280" s="9">
        <v>1005498.4</v>
      </c>
      <c r="H280" s="9">
        <v>0</v>
      </c>
      <c r="I280" s="9"/>
      <c r="J280" s="69"/>
    </row>
    <row r="281" spans="1:10" ht="60" customHeight="1" x14ac:dyDescent="0.25">
      <c r="A281" s="19">
        <v>790539</v>
      </c>
      <c r="B281" s="20" t="s">
        <v>30499</v>
      </c>
      <c r="C281" s="20" t="s">
        <v>30500</v>
      </c>
      <c r="D281" s="20" t="s">
        <v>30501</v>
      </c>
      <c r="E281" s="20"/>
      <c r="F281" s="20" t="s">
        <v>26619</v>
      </c>
      <c r="G281" s="9">
        <v>2123115.2000000002</v>
      </c>
      <c r="H281" s="9">
        <v>0</v>
      </c>
      <c r="I281" s="9"/>
      <c r="J281" s="69"/>
    </row>
    <row r="282" spans="1:10" ht="60" customHeight="1" x14ac:dyDescent="0.25">
      <c r="A282" s="19">
        <v>827567</v>
      </c>
      <c r="B282" s="20" t="s">
        <v>30502</v>
      </c>
      <c r="C282" s="20" t="s">
        <v>30503</v>
      </c>
      <c r="D282" s="20" t="s">
        <v>30504</v>
      </c>
      <c r="E282" s="20"/>
      <c r="F282" s="20" t="s">
        <v>26619</v>
      </c>
      <c r="G282" s="9">
        <v>2141921.46</v>
      </c>
      <c r="H282" s="9">
        <v>0</v>
      </c>
      <c r="I282" s="9"/>
      <c r="J282" s="69"/>
    </row>
    <row r="283" spans="1:10" ht="60" customHeight="1" x14ac:dyDescent="0.25">
      <c r="A283" s="19">
        <v>790575</v>
      </c>
      <c r="B283" s="20" t="s">
        <v>30505</v>
      </c>
      <c r="C283" s="20" t="s">
        <v>30506</v>
      </c>
      <c r="D283" s="20" t="s">
        <v>30507</v>
      </c>
      <c r="E283" s="20"/>
      <c r="F283" s="20" t="s">
        <v>26619</v>
      </c>
      <c r="G283" s="9">
        <v>2152161.85</v>
      </c>
      <c r="H283" s="9">
        <v>0</v>
      </c>
      <c r="I283" s="9"/>
      <c r="J283" s="69"/>
    </row>
    <row r="284" spans="1:10" ht="60" customHeight="1" x14ac:dyDescent="0.25">
      <c r="A284" s="19">
        <v>791101</v>
      </c>
      <c r="B284" s="20" t="s">
        <v>30508</v>
      </c>
      <c r="C284" s="20" t="s">
        <v>30509</v>
      </c>
      <c r="D284" s="20" t="s">
        <v>30510</v>
      </c>
      <c r="E284" s="20"/>
      <c r="F284" s="20" t="s">
        <v>26619</v>
      </c>
      <c r="G284" s="9">
        <v>2216470.64</v>
      </c>
      <c r="H284" s="9">
        <v>0</v>
      </c>
      <c r="I284" s="9"/>
      <c r="J284" s="69"/>
    </row>
    <row r="285" spans="1:10" ht="60" customHeight="1" x14ac:dyDescent="0.25">
      <c r="A285" s="19">
        <v>790570</v>
      </c>
      <c r="B285" s="20" t="s">
        <v>30511</v>
      </c>
      <c r="C285" s="20" t="s">
        <v>30512</v>
      </c>
      <c r="D285" s="20" t="s">
        <v>30513</v>
      </c>
      <c r="E285" s="20"/>
      <c r="F285" s="20" t="s">
        <v>26619</v>
      </c>
      <c r="G285" s="9">
        <v>2232306.71</v>
      </c>
      <c r="H285" s="9">
        <v>61442.77</v>
      </c>
      <c r="I285" s="9"/>
      <c r="J285" s="69"/>
    </row>
    <row r="286" spans="1:10" ht="60" customHeight="1" x14ac:dyDescent="0.25">
      <c r="A286" s="19">
        <v>793680</v>
      </c>
      <c r="B286" s="20" t="s">
        <v>30514</v>
      </c>
      <c r="C286" s="20" t="s">
        <v>30515</v>
      </c>
      <c r="D286" s="20" t="s">
        <v>30516</v>
      </c>
      <c r="E286" s="20"/>
      <c r="F286" s="20" t="s">
        <v>26619</v>
      </c>
      <c r="G286" s="9">
        <v>2235824.61</v>
      </c>
      <c r="H286" s="9">
        <v>0</v>
      </c>
      <c r="I286" s="9"/>
      <c r="J286" s="69"/>
    </row>
    <row r="287" spans="1:10" ht="60" customHeight="1" x14ac:dyDescent="0.25">
      <c r="A287" s="19">
        <v>790649</v>
      </c>
      <c r="B287" s="20" t="s">
        <v>30517</v>
      </c>
      <c r="C287" s="20" t="s">
        <v>30518</v>
      </c>
      <c r="D287" s="20" t="s">
        <v>30519</v>
      </c>
      <c r="E287" s="20"/>
      <c r="F287" s="20" t="s">
        <v>26619</v>
      </c>
      <c r="G287" s="9">
        <v>2322497.71</v>
      </c>
      <c r="H287" s="9">
        <v>0</v>
      </c>
      <c r="I287" s="9"/>
      <c r="J287" s="69"/>
    </row>
    <row r="288" spans="1:10" ht="60" customHeight="1" x14ac:dyDescent="0.25">
      <c r="A288" s="19">
        <v>827758</v>
      </c>
      <c r="B288" s="20" t="s">
        <v>30520</v>
      </c>
      <c r="C288" s="20" t="s">
        <v>30521</v>
      </c>
      <c r="D288" s="20" t="s">
        <v>30522</v>
      </c>
      <c r="E288" s="20"/>
      <c r="F288" s="20" t="s">
        <v>26619</v>
      </c>
      <c r="G288" s="9">
        <v>2347164.2200000002</v>
      </c>
      <c r="H288" s="9">
        <v>0</v>
      </c>
      <c r="I288" s="9"/>
      <c r="J288" s="69"/>
    </row>
    <row r="289" spans="1:10" ht="60" customHeight="1" x14ac:dyDescent="0.25">
      <c r="A289" s="19">
        <v>994100</v>
      </c>
      <c r="B289" s="20" t="s">
        <v>30523</v>
      </c>
      <c r="C289" s="20" t="s">
        <v>30524</v>
      </c>
      <c r="D289" s="20" t="s">
        <v>30525</v>
      </c>
      <c r="E289" s="20"/>
      <c r="F289" s="20" t="s">
        <v>26619</v>
      </c>
      <c r="G289" s="9">
        <v>2352000</v>
      </c>
      <c r="H289" s="9">
        <v>0</v>
      </c>
      <c r="I289" s="9"/>
      <c r="J289" s="69"/>
    </row>
    <row r="290" spans="1:10" ht="60" customHeight="1" x14ac:dyDescent="0.25">
      <c r="A290" s="19">
        <v>790556</v>
      </c>
      <c r="B290" s="20" t="s">
        <v>30526</v>
      </c>
      <c r="C290" s="20" t="s">
        <v>30527</v>
      </c>
      <c r="D290" s="20" t="s">
        <v>30528</v>
      </c>
      <c r="E290" s="20"/>
      <c r="F290" s="20" t="s">
        <v>26619</v>
      </c>
      <c r="G290" s="9">
        <v>2389089.92</v>
      </c>
      <c r="H290" s="9">
        <v>0</v>
      </c>
      <c r="I290" s="9"/>
      <c r="J290" s="69"/>
    </row>
    <row r="291" spans="1:10" ht="60" customHeight="1" x14ac:dyDescent="0.25">
      <c r="A291" s="19">
        <v>793203</v>
      </c>
      <c r="B291" s="20" t="s">
        <v>30529</v>
      </c>
      <c r="C291" s="20" t="s">
        <v>30530</v>
      </c>
      <c r="D291" s="20" t="s">
        <v>30531</v>
      </c>
      <c r="E291" s="20"/>
      <c r="F291" s="20" t="s">
        <v>26619</v>
      </c>
      <c r="G291" s="9">
        <v>2390999.2799999998</v>
      </c>
      <c r="H291" s="9">
        <v>0</v>
      </c>
      <c r="I291" s="9"/>
      <c r="J291" s="69"/>
    </row>
    <row r="292" spans="1:10" ht="60" customHeight="1" x14ac:dyDescent="0.25">
      <c r="A292" s="19">
        <v>790536</v>
      </c>
      <c r="B292" s="20" t="s">
        <v>30532</v>
      </c>
      <c r="C292" s="20" t="s">
        <v>30533</v>
      </c>
      <c r="D292" s="20" t="s">
        <v>30534</v>
      </c>
      <c r="E292" s="20"/>
      <c r="F292" s="20" t="s">
        <v>26619</v>
      </c>
      <c r="G292" s="9">
        <v>2413053.63</v>
      </c>
      <c r="H292" s="9">
        <v>0</v>
      </c>
      <c r="I292" s="9"/>
      <c r="J292" s="69"/>
    </row>
    <row r="293" spans="1:10" ht="60" customHeight="1" x14ac:dyDescent="0.25">
      <c r="A293" s="19">
        <v>827566</v>
      </c>
      <c r="B293" s="20" t="s">
        <v>30535</v>
      </c>
      <c r="C293" s="20" t="s">
        <v>30536</v>
      </c>
      <c r="D293" s="20" t="s">
        <v>30537</v>
      </c>
      <c r="E293" s="20"/>
      <c r="F293" s="20" t="s">
        <v>26619</v>
      </c>
      <c r="G293" s="9">
        <v>2421722.5499999998</v>
      </c>
      <c r="H293" s="9">
        <v>0</v>
      </c>
      <c r="I293" s="9"/>
      <c r="J293" s="69"/>
    </row>
    <row r="294" spans="1:10" ht="60" customHeight="1" x14ac:dyDescent="0.25">
      <c r="A294" s="19">
        <v>793239</v>
      </c>
      <c r="B294" s="20" t="s">
        <v>30538</v>
      </c>
      <c r="C294" s="20" t="s">
        <v>30539</v>
      </c>
      <c r="D294" s="20" t="s">
        <v>30540</v>
      </c>
      <c r="E294" s="20"/>
      <c r="F294" s="20" t="s">
        <v>26619</v>
      </c>
      <c r="G294" s="9">
        <v>2476284.5299999998</v>
      </c>
      <c r="H294" s="9">
        <v>0</v>
      </c>
      <c r="I294" s="9"/>
      <c r="J294" s="69"/>
    </row>
    <row r="295" spans="1:10" ht="60" customHeight="1" x14ac:dyDescent="0.25">
      <c r="A295" s="19">
        <v>791020</v>
      </c>
      <c r="B295" s="20" t="s">
        <v>30541</v>
      </c>
      <c r="C295" s="20" t="s">
        <v>30542</v>
      </c>
      <c r="D295" s="20" t="s">
        <v>30543</v>
      </c>
      <c r="E295" s="20"/>
      <c r="F295" s="20" t="s">
        <v>26619</v>
      </c>
      <c r="G295" s="9">
        <v>2482468.96</v>
      </c>
      <c r="H295" s="9">
        <v>0</v>
      </c>
      <c r="I295" s="9"/>
      <c r="J295" s="69"/>
    </row>
    <row r="296" spans="1:10" ht="60" customHeight="1" x14ac:dyDescent="0.25">
      <c r="A296" s="19">
        <v>790704</v>
      </c>
      <c r="B296" s="20" t="s">
        <v>30544</v>
      </c>
      <c r="C296" s="20" t="s">
        <v>30545</v>
      </c>
      <c r="D296" s="20" t="s">
        <v>30546</v>
      </c>
      <c r="E296" s="20"/>
      <c r="F296" s="20" t="s">
        <v>26619</v>
      </c>
      <c r="G296" s="9">
        <v>2499035.0499999998</v>
      </c>
      <c r="H296" s="9">
        <v>0</v>
      </c>
      <c r="I296" s="9"/>
      <c r="J296" s="69"/>
    </row>
    <row r="297" spans="1:10" ht="60" customHeight="1" x14ac:dyDescent="0.25">
      <c r="A297" s="19">
        <v>793333</v>
      </c>
      <c r="B297" s="20" t="s">
        <v>30547</v>
      </c>
      <c r="C297" s="20" t="s">
        <v>30548</v>
      </c>
      <c r="D297" s="20" t="s">
        <v>30549</v>
      </c>
      <c r="E297" s="20"/>
      <c r="F297" s="20" t="s">
        <v>26619</v>
      </c>
      <c r="G297" s="9">
        <v>2500581.09</v>
      </c>
      <c r="H297" s="9">
        <v>0</v>
      </c>
      <c r="I297" s="9"/>
      <c r="J297" s="69"/>
    </row>
    <row r="298" spans="1:10" ht="60" customHeight="1" x14ac:dyDescent="0.25">
      <c r="A298" s="19">
        <v>790322</v>
      </c>
      <c r="B298" s="20" t="s">
        <v>30550</v>
      </c>
      <c r="C298" s="20" t="s">
        <v>30551</v>
      </c>
      <c r="D298" s="20" t="s">
        <v>30552</v>
      </c>
      <c r="E298" s="20"/>
      <c r="F298" s="20" t="s">
        <v>26619</v>
      </c>
      <c r="G298" s="9">
        <v>50334.13</v>
      </c>
      <c r="H298" s="9">
        <v>0</v>
      </c>
      <c r="I298" s="9"/>
      <c r="J298" s="69"/>
    </row>
    <row r="299" spans="1:10" ht="60" customHeight="1" x14ac:dyDescent="0.25">
      <c r="A299" s="19">
        <v>790391</v>
      </c>
      <c r="B299" s="20" t="s">
        <v>30553</v>
      </c>
      <c r="C299" s="20" t="s">
        <v>30554</v>
      </c>
      <c r="D299" s="20" t="s">
        <v>30555</v>
      </c>
      <c r="E299" s="20"/>
      <c r="F299" s="20" t="s">
        <v>26619</v>
      </c>
      <c r="G299" s="9">
        <v>50566</v>
      </c>
      <c r="H299" s="9">
        <v>0</v>
      </c>
      <c r="I299" s="9"/>
      <c r="J299" s="69"/>
    </row>
    <row r="300" spans="1:10" ht="60" customHeight="1" x14ac:dyDescent="0.25">
      <c r="A300" s="19">
        <v>792935</v>
      </c>
      <c r="B300" s="20" t="s">
        <v>30556</v>
      </c>
      <c r="C300" s="20" t="s">
        <v>30557</v>
      </c>
      <c r="D300" s="20" t="s">
        <v>30558</v>
      </c>
      <c r="E300" s="20"/>
      <c r="F300" s="20" t="s">
        <v>26619</v>
      </c>
      <c r="G300" s="9">
        <v>50709.77</v>
      </c>
      <c r="H300" s="9">
        <v>0</v>
      </c>
      <c r="I300" s="9"/>
      <c r="J300" s="69"/>
    </row>
    <row r="301" spans="1:10" ht="60" customHeight="1" x14ac:dyDescent="0.25">
      <c r="A301" s="19">
        <v>934323</v>
      </c>
      <c r="B301" s="20" t="s">
        <v>30559</v>
      </c>
      <c r="C301" s="20" t="s">
        <v>30560</v>
      </c>
      <c r="D301" s="20" t="s">
        <v>30561</v>
      </c>
      <c r="E301" s="20"/>
      <c r="F301" s="20" t="s">
        <v>26619</v>
      </c>
      <c r="G301" s="9">
        <v>51000</v>
      </c>
      <c r="H301" s="9">
        <v>0</v>
      </c>
      <c r="I301" s="9"/>
      <c r="J301" s="69"/>
    </row>
    <row r="302" spans="1:10" ht="60" customHeight="1" x14ac:dyDescent="0.25">
      <c r="A302" s="19">
        <v>827692</v>
      </c>
      <c r="B302" s="20" t="s">
        <v>30562</v>
      </c>
      <c r="C302" s="20" t="s">
        <v>30563</v>
      </c>
      <c r="D302" s="20" t="s">
        <v>30564</v>
      </c>
      <c r="E302" s="20"/>
      <c r="F302" s="20" t="s">
        <v>26619</v>
      </c>
      <c r="G302" s="9">
        <v>52480.28</v>
      </c>
      <c r="H302" s="9">
        <v>0</v>
      </c>
      <c r="I302" s="9"/>
      <c r="J302" s="69"/>
    </row>
    <row r="303" spans="1:10" ht="60" customHeight="1" x14ac:dyDescent="0.25">
      <c r="A303" s="19">
        <v>792905</v>
      </c>
      <c r="B303" s="20" t="s">
        <v>30565</v>
      </c>
      <c r="C303" s="20" t="s">
        <v>30566</v>
      </c>
      <c r="D303" s="20" t="s">
        <v>30567</v>
      </c>
      <c r="E303" s="20"/>
      <c r="F303" s="20" t="s">
        <v>26619</v>
      </c>
      <c r="G303" s="9">
        <v>52588.639999999999</v>
      </c>
      <c r="H303" s="9">
        <v>0</v>
      </c>
      <c r="I303" s="9"/>
      <c r="J303" s="69"/>
    </row>
    <row r="304" spans="1:10" ht="60" customHeight="1" x14ac:dyDescent="0.25">
      <c r="A304" s="19">
        <v>791130</v>
      </c>
      <c r="B304" s="20" t="s">
        <v>30568</v>
      </c>
      <c r="C304" s="20" t="s">
        <v>30569</v>
      </c>
      <c r="D304" s="20" t="s">
        <v>30567</v>
      </c>
      <c r="E304" s="20"/>
      <c r="F304" s="20" t="s">
        <v>26619</v>
      </c>
      <c r="G304" s="9">
        <v>52588.639999999999</v>
      </c>
      <c r="H304" s="9">
        <v>0</v>
      </c>
      <c r="I304" s="9"/>
      <c r="J304" s="69"/>
    </row>
    <row r="305" spans="1:10" ht="60" customHeight="1" x14ac:dyDescent="0.25">
      <c r="A305" s="19">
        <v>833957</v>
      </c>
      <c r="B305" s="20" t="s">
        <v>30570</v>
      </c>
      <c r="C305" s="20" t="s">
        <v>30571</v>
      </c>
      <c r="D305" s="20" t="s">
        <v>30572</v>
      </c>
      <c r="E305" s="20"/>
      <c r="F305" s="20" t="s">
        <v>26619</v>
      </c>
      <c r="G305" s="9">
        <v>54354.400000000001</v>
      </c>
      <c r="H305" s="9">
        <v>0</v>
      </c>
      <c r="I305" s="9"/>
      <c r="J305" s="69"/>
    </row>
    <row r="306" spans="1:10" ht="60" customHeight="1" x14ac:dyDescent="0.25">
      <c r="A306" s="19">
        <v>827660</v>
      </c>
      <c r="B306" s="20" t="s">
        <v>30573</v>
      </c>
      <c r="C306" s="20" t="s">
        <v>30574</v>
      </c>
      <c r="D306" s="20" t="s">
        <v>30575</v>
      </c>
      <c r="E306" s="20"/>
      <c r="F306" s="20" t="s">
        <v>26619</v>
      </c>
      <c r="G306" s="9">
        <v>57864.28</v>
      </c>
      <c r="H306" s="9">
        <v>0</v>
      </c>
      <c r="I306" s="9"/>
      <c r="J306" s="69"/>
    </row>
    <row r="307" spans="1:10" ht="60" customHeight="1" x14ac:dyDescent="0.25">
      <c r="A307" s="19">
        <v>793430</v>
      </c>
      <c r="B307" s="20" t="s">
        <v>30576</v>
      </c>
      <c r="C307" s="20" t="s">
        <v>30577</v>
      </c>
      <c r="D307" s="20" t="s">
        <v>30578</v>
      </c>
      <c r="E307" s="20"/>
      <c r="F307" s="20" t="s">
        <v>26619</v>
      </c>
      <c r="G307" s="9">
        <v>57909.84</v>
      </c>
      <c r="H307" s="9">
        <v>0</v>
      </c>
      <c r="I307" s="9"/>
      <c r="J307" s="69"/>
    </row>
    <row r="308" spans="1:10" ht="60" customHeight="1" x14ac:dyDescent="0.25">
      <c r="A308" s="19">
        <v>793429</v>
      </c>
      <c r="B308" s="20" t="s">
        <v>30579</v>
      </c>
      <c r="C308" s="20" t="s">
        <v>30580</v>
      </c>
      <c r="D308" s="20" t="s">
        <v>30581</v>
      </c>
      <c r="E308" s="20"/>
      <c r="F308" s="20" t="s">
        <v>26619</v>
      </c>
      <c r="G308" s="9">
        <v>58048.61</v>
      </c>
      <c r="H308" s="9">
        <v>0</v>
      </c>
      <c r="I308" s="9"/>
      <c r="J308" s="69"/>
    </row>
    <row r="309" spans="1:10" ht="60" customHeight="1" x14ac:dyDescent="0.25">
      <c r="A309" s="19">
        <v>827654</v>
      </c>
      <c r="B309" s="20" t="s">
        <v>30582</v>
      </c>
      <c r="C309" s="20" t="s">
        <v>30583</v>
      </c>
      <c r="D309" s="20" t="s">
        <v>30584</v>
      </c>
      <c r="E309" s="20"/>
      <c r="F309" s="20" t="s">
        <v>26619</v>
      </c>
      <c r="G309" s="9">
        <v>60049.08</v>
      </c>
      <c r="H309" s="9">
        <v>0</v>
      </c>
      <c r="I309" s="9"/>
      <c r="J309" s="69"/>
    </row>
    <row r="310" spans="1:10" ht="60" customHeight="1" x14ac:dyDescent="0.25">
      <c r="A310" s="19">
        <v>790499</v>
      </c>
      <c r="B310" s="20" t="s">
        <v>30585</v>
      </c>
      <c r="C310" s="20" t="s">
        <v>30586</v>
      </c>
      <c r="D310" s="20" t="s">
        <v>30587</v>
      </c>
      <c r="E310" s="20"/>
      <c r="F310" s="20" t="s">
        <v>26619</v>
      </c>
      <c r="G310" s="9">
        <v>60522</v>
      </c>
      <c r="H310" s="9">
        <v>0</v>
      </c>
      <c r="I310" s="9"/>
      <c r="J310" s="69"/>
    </row>
    <row r="311" spans="1:10" ht="60" customHeight="1" x14ac:dyDescent="0.25">
      <c r="A311" s="19">
        <v>793426</v>
      </c>
      <c r="B311" s="20" t="s">
        <v>30588</v>
      </c>
      <c r="C311" s="20" t="s">
        <v>30589</v>
      </c>
      <c r="D311" s="20" t="s">
        <v>30590</v>
      </c>
      <c r="E311" s="20"/>
      <c r="F311" s="20" t="s">
        <v>26619</v>
      </c>
      <c r="G311" s="9">
        <v>60576.71</v>
      </c>
      <c r="H311" s="9">
        <v>0</v>
      </c>
      <c r="I311" s="9"/>
      <c r="J311" s="69"/>
    </row>
    <row r="312" spans="1:10" ht="60" customHeight="1" x14ac:dyDescent="0.25">
      <c r="A312" s="19">
        <v>792933</v>
      </c>
      <c r="B312" s="20" t="s">
        <v>30591</v>
      </c>
      <c r="C312" s="20" t="s">
        <v>30592</v>
      </c>
      <c r="D312" s="20" t="s">
        <v>30593</v>
      </c>
      <c r="E312" s="20"/>
      <c r="F312" s="20" t="s">
        <v>26619</v>
      </c>
      <c r="G312" s="9">
        <v>60679.199999999997</v>
      </c>
      <c r="H312" s="9">
        <v>0</v>
      </c>
      <c r="I312" s="9"/>
      <c r="J312" s="69"/>
    </row>
    <row r="313" spans="1:10" ht="60" customHeight="1" x14ac:dyDescent="0.25">
      <c r="A313" s="19">
        <v>790373</v>
      </c>
      <c r="B313" s="20" t="s">
        <v>30594</v>
      </c>
      <c r="C313" s="20" t="s">
        <v>30595</v>
      </c>
      <c r="D313" s="20" t="s">
        <v>30596</v>
      </c>
      <c r="E313" s="20"/>
      <c r="F313" s="20" t="s">
        <v>26619</v>
      </c>
      <c r="G313" s="9">
        <v>60679.199999999997</v>
      </c>
      <c r="H313" s="9">
        <v>0</v>
      </c>
      <c r="I313" s="9"/>
      <c r="J313" s="69"/>
    </row>
    <row r="314" spans="1:10" ht="60" customHeight="1" x14ac:dyDescent="0.25">
      <c r="A314" s="19">
        <v>790361</v>
      </c>
      <c r="B314" s="20" t="s">
        <v>30597</v>
      </c>
      <c r="C314" s="20" t="s">
        <v>30598</v>
      </c>
      <c r="D314" s="20" t="s">
        <v>30599</v>
      </c>
      <c r="E314" s="20"/>
      <c r="F314" s="20" t="s">
        <v>26619</v>
      </c>
      <c r="G314" s="9">
        <v>60679.199999999997</v>
      </c>
      <c r="H314" s="9">
        <v>0</v>
      </c>
      <c r="I314" s="9"/>
      <c r="J314" s="69"/>
    </row>
    <row r="315" spans="1:10" ht="60" customHeight="1" x14ac:dyDescent="0.25">
      <c r="A315" s="19">
        <v>934322</v>
      </c>
      <c r="B315" s="20" t="s">
        <v>30600</v>
      </c>
      <c r="C315" s="20" t="s">
        <v>30601</v>
      </c>
      <c r="D315" s="20" t="s">
        <v>30602</v>
      </c>
      <c r="E315" s="20"/>
      <c r="F315" s="20" t="s">
        <v>26619</v>
      </c>
      <c r="G315" s="9">
        <v>63910</v>
      </c>
      <c r="H315" s="9">
        <v>0</v>
      </c>
      <c r="I315" s="9"/>
      <c r="J315" s="69"/>
    </row>
    <row r="316" spans="1:10" ht="60" customHeight="1" x14ac:dyDescent="0.25">
      <c r="A316" s="19">
        <v>791204</v>
      </c>
      <c r="B316" s="20" t="s">
        <v>30603</v>
      </c>
      <c r="C316" s="20" t="s">
        <v>30604</v>
      </c>
      <c r="D316" s="20" t="s">
        <v>23738</v>
      </c>
      <c r="E316" s="20"/>
      <c r="F316" s="20" t="s">
        <v>26619</v>
      </c>
      <c r="G316" s="9">
        <v>65719.14</v>
      </c>
      <c r="H316" s="9">
        <v>0</v>
      </c>
      <c r="I316" s="9"/>
      <c r="J316" s="69"/>
    </row>
    <row r="317" spans="1:10" ht="60" customHeight="1" x14ac:dyDescent="0.25">
      <c r="A317" s="19">
        <v>791469</v>
      </c>
      <c r="B317" s="20" t="s">
        <v>30605</v>
      </c>
      <c r="C317" s="20" t="s">
        <v>30606</v>
      </c>
      <c r="D317" s="20" t="s">
        <v>30607</v>
      </c>
      <c r="E317" s="20"/>
      <c r="F317" s="20" t="s">
        <v>26619</v>
      </c>
      <c r="G317" s="9">
        <v>65719.14</v>
      </c>
      <c r="H317" s="9">
        <v>0</v>
      </c>
      <c r="I317" s="9"/>
      <c r="J317" s="69"/>
    </row>
    <row r="318" spans="1:10" ht="60" customHeight="1" x14ac:dyDescent="0.25">
      <c r="A318" s="19">
        <v>827621</v>
      </c>
      <c r="B318" s="20" t="s">
        <v>30608</v>
      </c>
      <c r="C318" s="20" t="s">
        <v>30609</v>
      </c>
      <c r="D318" s="20" t="s">
        <v>30610</v>
      </c>
      <c r="E318" s="20"/>
      <c r="F318" s="20" t="s">
        <v>26619</v>
      </c>
      <c r="G318" s="9">
        <v>69344</v>
      </c>
      <c r="H318" s="9">
        <v>0</v>
      </c>
      <c r="I318" s="9"/>
      <c r="J318" s="69"/>
    </row>
    <row r="319" spans="1:10" ht="60" customHeight="1" x14ac:dyDescent="0.25">
      <c r="A319" s="19">
        <v>793099</v>
      </c>
      <c r="B319" s="20" t="s">
        <v>30611</v>
      </c>
      <c r="C319" s="20" t="s">
        <v>30612</v>
      </c>
      <c r="D319" s="20" t="s">
        <v>30613</v>
      </c>
      <c r="E319" s="20"/>
      <c r="F319" s="20" t="s">
        <v>26619</v>
      </c>
      <c r="G319" s="9">
        <v>71000</v>
      </c>
      <c r="H319" s="9">
        <v>0</v>
      </c>
      <c r="I319" s="9"/>
      <c r="J319" s="69"/>
    </row>
    <row r="320" spans="1:10" ht="60" customHeight="1" x14ac:dyDescent="0.25">
      <c r="A320" s="19">
        <v>793094</v>
      </c>
      <c r="B320" s="20" t="s">
        <v>30614</v>
      </c>
      <c r="C320" s="20" t="s">
        <v>30615</v>
      </c>
      <c r="D320" s="20" t="s">
        <v>30616</v>
      </c>
      <c r="E320" s="20"/>
      <c r="F320" s="20" t="s">
        <v>26619</v>
      </c>
      <c r="G320" s="9">
        <v>71994.66</v>
      </c>
      <c r="H320" s="9">
        <v>0</v>
      </c>
      <c r="I320" s="9"/>
      <c r="J320" s="69"/>
    </row>
    <row r="321" spans="1:10" ht="60" customHeight="1" x14ac:dyDescent="0.25">
      <c r="A321" s="19">
        <v>790465</v>
      </c>
      <c r="B321" s="20" t="s">
        <v>30617</v>
      </c>
      <c r="C321" s="20" t="s">
        <v>30618</v>
      </c>
      <c r="D321" s="20" t="s">
        <v>30619</v>
      </c>
      <c r="E321" s="20"/>
      <c r="F321" s="20" t="s">
        <v>26619</v>
      </c>
      <c r="G321" s="9">
        <v>72815.039999999994</v>
      </c>
      <c r="H321" s="9">
        <v>0</v>
      </c>
      <c r="I321" s="9"/>
      <c r="J321" s="69"/>
    </row>
    <row r="322" spans="1:10" ht="60" customHeight="1" x14ac:dyDescent="0.25">
      <c r="A322" s="19">
        <v>827615</v>
      </c>
      <c r="B322" s="20" t="s">
        <v>30620</v>
      </c>
      <c r="C322" s="20" t="s">
        <v>30621</v>
      </c>
      <c r="D322" s="20" t="s">
        <v>30622</v>
      </c>
      <c r="E322" s="20"/>
      <c r="F322" s="20" t="s">
        <v>26619</v>
      </c>
      <c r="G322" s="9">
        <v>73030</v>
      </c>
      <c r="H322" s="9">
        <v>0</v>
      </c>
      <c r="I322" s="9"/>
      <c r="J322" s="69"/>
    </row>
    <row r="323" spans="1:10" ht="60" customHeight="1" x14ac:dyDescent="0.25">
      <c r="A323" s="19">
        <v>790807</v>
      </c>
      <c r="B323" s="20" t="s">
        <v>30623</v>
      </c>
      <c r="C323" s="20" t="s">
        <v>30624</v>
      </c>
      <c r="D323" s="20" t="s">
        <v>30625</v>
      </c>
      <c r="E323" s="20"/>
      <c r="F323" s="20" t="s">
        <v>26619</v>
      </c>
      <c r="G323" s="9">
        <v>73978.960000000006</v>
      </c>
      <c r="H323" s="9">
        <v>0</v>
      </c>
      <c r="I323" s="9"/>
      <c r="J323" s="69"/>
    </row>
    <row r="324" spans="1:10" ht="60" customHeight="1" x14ac:dyDescent="0.25">
      <c r="A324" s="19">
        <v>793424</v>
      </c>
      <c r="B324" s="20" t="s">
        <v>30626</v>
      </c>
      <c r="C324" s="20" t="s">
        <v>30627</v>
      </c>
      <c r="D324" s="20" t="s">
        <v>30628</v>
      </c>
      <c r="E324" s="20"/>
      <c r="F324" s="20" t="s">
        <v>26619</v>
      </c>
      <c r="G324" s="9">
        <v>76180.37</v>
      </c>
      <c r="H324" s="9">
        <v>0</v>
      </c>
      <c r="I324" s="9"/>
      <c r="J324" s="69"/>
    </row>
    <row r="325" spans="1:10" ht="60" customHeight="1" x14ac:dyDescent="0.25">
      <c r="A325" s="19">
        <v>993160</v>
      </c>
      <c r="B325" s="20" t="s">
        <v>30629</v>
      </c>
      <c r="C325" s="20" t="s">
        <v>30524</v>
      </c>
      <c r="D325" s="20" t="s">
        <v>30630</v>
      </c>
      <c r="E325" s="20"/>
      <c r="F325" s="20" t="s">
        <v>26619</v>
      </c>
      <c r="G325" s="9">
        <v>80900</v>
      </c>
      <c r="H325" s="9">
        <v>0</v>
      </c>
      <c r="I325" s="9"/>
      <c r="J325" s="69"/>
    </row>
    <row r="326" spans="1:10" ht="60" customHeight="1" x14ac:dyDescent="0.25">
      <c r="A326" s="19">
        <v>791157</v>
      </c>
      <c r="B326" s="20" t="s">
        <v>30631</v>
      </c>
      <c r="C326" s="20" t="s">
        <v>30632</v>
      </c>
      <c r="D326" s="20" t="s">
        <v>30633</v>
      </c>
      <c r="E326" s="20"/>
      <c r="F326" s="20" t="s">
        <v>26619</v>
      </c>
      <c r="G326" s="9">
        <v>80905.600000000006</v>
      </c>
      <c r="H326" s="9">
        <v>0</v>
      </c>
      <c r="I326" s="9"/>
      <c r="J326" s="69"/>
    </row>
    <row r="327" spans="1:10" ht="60" customHeight="1" x14ac:dyDescent="0.25">
      <c r="A327" s="19">
        <v>790333</v>
      </c>
      <c r="B327" s="20" t="s">
        <v>30634</v>
      </c>
      <c r="C327" s="20" t="s">
        <v>30635</v>
      </c>
      <c r="D327" s="20" t="s">
        <v>30555</v>
      </c>
      <c r="E327" s="20"/>
      <c r="F327" s="20" t="s">
        <v>26619</v>
      </c>
      <c r="G327" s="9">
        <v>80905.600000000006</v>
      </c>
      <c r="H327" s="9">
        <v>0</v>
      </c>
      <c r="I327" s="9"/>
      <c r="J327" s="69"/>
    </row>
    <row r="328" spans="1:10" ht="60" customHeight="1" x14ac:dyDescent="0.25">
      <c r="A328" s="19">
        <v>790389</v>
      </c>
      <c r="B328" s="20" t="s">
        <v>30636</v>
      </c>
      <c r="C328" s="20" t="s">
        <v>30637</v>
      </c>
      <c r="D328" s="20" t="s">
        <v>30555</v>
      </c>
      <c r="E328" s="20"/>
      <c r="F328" s="20" t="s">
        <v>26619</v>
      </c>
      <c r="G328" s="9">
        <v>80905.600000000006</v>
      </c>
      <c r="H328" s="9">
        <v>0</v>
      </c>
      <c r="I328" s="9"/>
      <c r="J328" s="69"/>
    </row>
    <row r="329" spans="1:10" ht="60" customHeight="1" x14ac:dyDescent="0.25">
      <c r="A329" s="19">
        <v>790419</v>
      </c>
      <c r="B329" s="20" t="s">
        <v>30638</v>
      </c>
      <c r="C329" s="20" t="s">
        <v>30639</v>
      </c>
      <c r="D329" s="20" t="s">
        <v>30640</v>
      </c>
      <c r="E329" s="20"/>
      <c r="F329" s="20" t="s">
        <v>26619</v>
      </c>
      <c r="G329" s="9">
        <v>80905.600000000006</v>
      </c>
      <c r="H329" s="9">
        <v>0</v>
      </c>
      <c r="I329" s="9"/>
      <c r="J329" s="69"/>
    </row>
    <row r="330" spans="1:10" ht="60" customHeight="1" x14ac:dyDescent="0.25">
      <c r="A330" s="19">
        <v>793427</v>
      </c>
      <c r="B330" s="20" t="s">
        <v>30641</v>
      </c>
      <c r="C330" s="20" t="s">
        <v>30642</v>
      </c>
      <c r="D330" s="20" t="s">
        <v>30643</v>
      </c>
      <c r="E330" s="20"/>
      <c r="F330" s="20" t="s">
        <v>26619</v>
      </c>
      <c r="G330" s="9">
        <v>80906.48</v>
      </c>
      <c r="H330" s="9">
        <v>0</v>
      </c>
      <c r="I330" s="9"/>
      <c r="J330" s="69"/>
    </row>
    <row r="331" spans="1:10" ht="60" customHeight="1" x14ac:dyDescent="0.25">
      <c r="A331" s="19">
        <v>827689</v>
      </c>
      <c r="B331" s="20" t="s">
        <v>30644</v>
      </c>
      <c r="C331" s="20" t="s">
        <v>30645</v>
      </c>
      <c r="D331" s="20" t="s">
        <v>30646</v>
      </c>
      <c r="E331" s="20"/>
      <c r="F331" s="20" t="s">
        <v>26619</v>
      </c>
      <c r="G331" s="9">
        <v>81777.440000000002</v>
      </c>
      <c r="H331" s="9">
        <v>0</v>
      </c>
      <c r="I331" s="9"/>
      <c r="J331" s="69"/>
    </row>
    <row r="332" spans="1:10" ht="60" customHeight="1" x14ac:dyDescent="0.25">
      <c r="A332" s="19">
        <v>791139</v>
      </c>
      <c r="B332" s="20" t="s">
        <v>30647</v>
      </c>
      <c r="C332" s="20" t="s">
        <v>30648</v>
      </c>
      <c r="D332" s="20" t="s">
        <v>30649</v>
      </c>
      <c r="E332" s="20"/>
      <c r="F332" s="20" t="s">
        <v>26619</v>
      </c>
      <c r="G332" s="9">
        <v>84950.88</v>
      </c>
      <c r="H332" s="9">
        <v>0</v>
      </c>
      <c r="I332" s="9"/>
      <c r="J332" s="69"/>
    </row>
    <row r="333" spans="1:10" ht="60" customHeight="1" x14ac:dyDescent="0.25">
      <c r="A333" s="19">
        <v>1068660</v>
      </c>
      <c r="B333" s="20" t="s">
        <v>30650</v>
      </c>
      <c r="C333" s="20" t="s">
        <v>30651</v>
      </c>
      <c r="D333" s="20" t="s">
        <v>30652</v>
      </c>
      <c r="E333" s="20"/>
      <c r="F333" s="20" t="s">
        <v>26619</v>
      </c>
      <c r="G333" s="9">
        <v>85000</v>
      </c>
      <c r="H333" s="9">
        <v>0</v>
      </c>
      <c r="I333" s="9"/>
      <c r="J333" s="69"/>
    </row>
    <row r="334" spans="1:10" ht="60" customHeight="1" x14ac:dyDescent="0.25">
      <c r="A334" s="19">
        <v>791152</v>
      </c>
      <c r="B334" s="20" t="s">
        <v>30653</v>
      </c>
      <c r="C334" s="20" t="s">
        <v>30654</v>
      </c>
      <c r="D334" s="20" t="s">
        <v>30655</v>
      </c>
      <c r="E334" s="20"/>
      <c r="F334" s="20" t="s">
        <v>26619</v>
      </c>
      <c r="G334" s="9">
        <v>85814.54</v>
      </c>
      <c r="H334" s="9">
        <v>0</v>
      </c>
      <c r="I334" s="9"/>
      <c r="J334" s="69"/>
    </row>
    <row r="335" spans="1:10" ht="60" customHeight="1" x14ac:dyDescent="0.25">
      <c r="A335" s="19">
        <v>791454</v>
      </c>
      <c r="B335" s="20" t="s">
        <v>30656</v>
      </c>
      <c r="C335" s="20" t="s">
        <v>30657</v>
      </c>
      <c r="D335" s="20" t="s">
        <v>30658</v>
      </c>
      <c r="E335" s="20"/>
      <c r="F335" s="20" t="s">
        <v>26619</v>
      </c>
      <c r="G335" s="9">
        <v>89255.82</v>
      </c>
      <c r="H335" s="9">
        <v>0</v>
      </c>
      <c r="I335" s="9"/>
      <c r="J335" s="69"/>
    </row>
    <row r="336" spans="1:10" ht="60" customHeight="1" x14ac:dyDescent="0.25">
      <c r="A336" s="19">
        <v>793859</v>
      </c>
      <c r="B336" s="20" t="s">
        <v>30659</v>
      </c>
      <c r="C336" s="20" t="s">
        <v>30660</v>
      </c>
      <c r="D336" s="20" t="s">
        <v>30661</v>
      </c>
      <c r="E336" s="20"/>
      <c r="F336" s="20" t="s">
        <v>26619</v>
      </c>
      <c r="G336" s="9">
        <v>91558.52</v>
      </c>
      <c r="H336" s="9">
        <v>1831.4</v>
      </c>
      <c r="I336" s="9"/>
      <c r="J336" s="69"/>
    </row>
    <row r="337" spans="1:10" ht="60" customHeight="1" x14ac:dyDescent="0.25">
      <c r="A337" s="19">
        <v>827762</v>
      </c>
      <c r="B337" s="20" t="s">
        <v>30662</v>
      </c>
      <c r="C337" s="20" t="s">
        <v>30663</v>
      </c>
      <c r="D337" s="20" t="s">
        <v>30664</v>
      </c>
      <c r="E337" s="20"/>
      <c r="F337" s="20" t="s">
        <v>26619</v>
      </c>
      <c r="G337" s="9">
        <v>97663.8</v>
      </c>
      <c r="H337" s="9">
        <v>0</v>
      </c>
      <c r="I337" s="9"/>
      <c r="J337" s="69"/>
    </row>
    <row r="338" spans="1:10" ht="60" customHeight="1" x14ac:dyDescent="0.25">
      <c r="A338" s="19">
        <v>793467</v>
      </c>
      <c r="B338" s="20" t="s">
        <v>30665</v>
      </c>
      <c r="C338" s="20" t="s">
        <v>30666</v>
      </c>
      <c r="D338" s="20" t="s">
        <v>30667</v>
      </c>
      <c r="E338" s="20"/>
      <c r="F338" s="20" t="s">
        <v>26619</v>
      </c>
      <c r="G338" s="9">
        <v>1312995.54</v>
      </c>
      <c r="H338" s="9">
        <v>0</v>
      </c>
      <c r="I338" s="9"/>
      <c r="J338" s="69"/>
    </row>
    <row r="339" spans="1:10" ht="60" customHeight="1" x14ac:dyDescent="0.25">
      <c r="A339" s="19">
        <v>790738</v>
      </c>
      <c r="B339" s="20" t="s">
        <v>30668</v>
      </c>
      <c r="C339" s="20" t="s">
        <v>30669</v>
      </c>
      <c r="D339" s="20" t="s">
        <v>30670</v>
      </c>
      <c r="E339" s="20"/>
      <c r="F339" s="20" t="s">
        <v>26619</v>
      </c>
      <c r="G339" s="9">
        <v>1313745.72</v>
      </c>
      <c r="H339" s="9">
        <v>0</v>
      </c>
      <c r="I339" s="9"/>
      <c r="J339" s="69"/>
    </row>
    <row r="340" spans="1:10" ht="60" customHeight="1" x14ac:dyDescent="0.25">
      <c r="A340" s="19">
        <v>793368</v>
      </c>
      <c r="B340" s="20" t="s">
        <v>30671</v>
      </c>
      <c r="C340" s="20" t="s">
        <v>30672</v>
      </c>
      <c r="D340" s="20" t="s">
        <v>30673</v>
      </c>
      <c r="E340" s="20"/>
      <c r="F340" s="20" t="s">
        <v>26619</v>
      </c>
      <c r="G340" s="9">
        <v>1314158.32</v>
      </c>
      <c r="H340" s="9">
        <v>0</v>
      </c>
      <c r="I340" s="9"/>
      <c r="J340" s="69"/>
    </row>
    <row r="341" spans="1:10" ht="60" customHeight="1" x14ac:dyDescent="0.25">
      <c r="A341" s="19">
        <v>791015</v>
      </c>
      <c r="B341" s="20" t="s">
        <v>30674</v>
      </c>
      <c r="C341" s="20" t="s">
        <v>30675</v>
      </c>
      <c r="D341" s="20" t="s">
        <v>30676</v>
      </c>
      <c r="E341" s="20"/>
      <c r="F341" s="20" t="s">
        <v>26619</v>
      </c>
      <c r="G341" s="9">
        <v>1314804.97</v>
      </c>
      <c r="H341" s="9">
        <v>0</v>
      </c>
      <c r="I341" s="9"/>
      <c r="J341" s="69"/>
    </row>
    <row r="342" spans="1:10" ht="60" customHeight="1" x14ac:dyDescent="0.25">
      <c r="A342" s="19">
        <v>1065700</v>
      </c>
      <c r="B342" s="20" t="s">
        <v>30677</v>
      </c>
      <c r="C342" s="20" t="s">
        <v>30678</v>
      </c>
      <c r="D342" s="20" t="s">
        <v>30679</v>
      </c>
      <c r="E342" s="20"/>
      <c r="F342" s="20" t="s">
        <v>26619</v>
      </c>
      <c r="G342" s="9">
        <v>1315000</v>
      </c>
      <c r="H342" s="9">
        <v>0</v>
      </c>
      <c r="I342" s="9"/>
      <c r="J342" s="69"/>
    </row>
    <row r="343" spans="1:10" ht="60" customHeight="1" x14ac:dyDescent="0.25">
      <c r="A343" s="19">
        <v>790690</v>
      </c>
      <c r="B343" s="20" t="s">
        <v>30680</v>
      </c>
      <c r="C343" s="20" t="s">
        <v>30681</v>
      </c>
      <c r="D343" s="20" t="s">
        <v>30682</v>
      </c>
      <c r="E343" s="20"/>
      <c r="F343" s="20" t="s">
        <v>26619</v>
      </c>
      <c r="G343" s="9">
        <v>1315246.07</v>
      </c>
      <c r="H343" s="9">
        <v>0</v>
      </c>
      <c r="I343" s="9"/>
      <c r="J343" s="69"/>
    </row>
    <row r="344" spans="1:10" ht="60" customHeight="1" x14ac:dyDescent="0.25">
      <c r="A344" s="19">
        <v>790655</v>
      </c>
      <c r="B344" s="20" t="s">
        <v>30683</v>
      </c>
      <c r="C344" s="20" t="s">
        <v>30684</v>
      </c>
      <c r="D344" s="20" t="s">
        <v>30685</v>
      </c>
      <c r="E344" s="20"/>
      <c r="F344" s="20" t="s">
        <v>26619</v>
      </c>
      <c r="G344" s="9">
        <v>1318959.44</v>
      </c>
      <c r="H344" s="9">
        <v>0</v>
      </c>
      <c r="I344" s="9"/>
      <c r="J344" s="69"/>
    </row>
    <row r="345" spans="1:10" ht="60" customHeight="1" x14ac:dyDescent="0.25">
      <c r="A345" s="19">
        <v>793343</v>
      </c>
      <c r="B345" s="20" t="s">
        <v>30686</v>
      </c>
      <c r="C345" s="20" t="s">
        <v>30687</v>
      </c>
      <c r="D345" s="20" t="s">
        <v>30688</v>
      </c>
      <c r="E345" s="20"/>
      <c r="F345" s="20" t="s">
        <v>26619</v>
      </c>
      <c r="G345" s="9">
        <v>1319659.3799999999</v>
      </c>
      <c r="H345" s="9">
        <v>0</v>
      </c>
      <c r="I345" s="9"/>
      <c r="J345" s="69"/>
    </row>
    <row r="346" spans="1:10" ht="60" customHeight="1" x14ac:dyDescent="0.25">
      <c r="A346" s="19">
        <v>790682</v>
      </c>
      <c r="B346" s="20" t="s">
        <v>30689</v>
      </c>
      <c r="C346" s="20" t="s">
        <v>30690</v>
      </c>
      <c r="D346" s="20" t="s">
        <v>30691</v>
      </c>
      <c r="E346" s="20"/>
      <c r="F346" s="20" t="s">
        <v>26619</v>
      </c>
      <c r="G346" s="9">
        <v>1319954.1000000001</v>
      </c>
      <c r="H346" s="9">
        <v>0</v>
      </c>
      <c r="I346" s="9"/>
      <c r="J346" s="69"/>
    </row>
    <row r="347" spans="1:10" ht="60" customHeight="1" x14ac:dyDescent="0.25">
      <c r="A347" s="19">
        <v>793309</v>
      </c>
      <c r="B347" s="20" t="s">
        <v>30692</v>
      </c>
      <c r="C347" s="20" t="s">
        <v>30693</v>
      </c>
      <c r="D347" s="20" t="s">
        <v>30694</v>
      </c>
      <c r="E347" s="20"/>
      <c r="F347" s="20" t="s">
        <v>26619</v>
      </c>
      <c r="G347" s="9">
        <v>1320197.23</v>
      </c>
      <c r="H347" s="9">
        <v>0</v>
      </c>
      <c r="I347" s="9"/>
      <c r="J347" s="69"/>
    </row>
    <row r="348" spans="1:10" ht="60" customHeight="1" x14ac:dyDescent="0.25">
      <c r="A348" s="19">
        <v>790740</v>
      </c>
      <c r="B348" s="20" t="s">
        <v>30695</v>
      </c>
      <c r="C348" s="20" t="s">
        <v>30696</v>
      </c>
      <c r="D348" s="20" t="s">
        <v>30697</v>
      </c>
      <c r="E348" s="20"/>
      <c r="F348" s="20" t="s">
        <v>26619</v>
      </c>
      <c r="G348" s="9">
        <v>1320459.8</v>
      </c>
      <c r="H348" s="9">
        <v>0</v>
      </c>
      <c r="I348" s="9"/>
      <c r="J348" s="69"/>
    </row>
    <row r="349" spans="1:10" ht="60" customHeight="1" x14ac:dyDescent="0.25">
      <c r="A349" s="19">
        <v>790673</v>
      </c>
      <c r="B349" s="20" t="s">
        <v>30698</v>
      </c>
      <c r="C349" s="20" t="s">
        <v>30699</v>
      </c>
      <c r="D349" s="20" t="s">
        <v>30700</v>
      </c>
      <c r="E349" s="20"/>
      <c r="F349" s="20" t="s">
        <v>26619</v>
      </c>
      <c r="G349" s="9">
        <v>1324342.6299999999</v>
      </c>
      <c r="H349" s="9">
        <v>0</v>
      </c>
      <c r="I349" s="9"/>
      <c r="J349" s="69"/>
    </row>
    <row r="350" spans="1:10" ht="60" customHeight="1" x14ac:dyDescent="0.25">
      <c r="A350" s="19">
        <v>793300</v>
      </c>
      <c r="B350" s="20" t="s">
        <v>30701</v>
      </c>
      <c r="C350" s="20" t="s">
        <v>30702</v>
      </c>
      <c r="D350" s="20" t="s">
        <v>30703</v>
      </c>
      <c r="E350" s="20"/>
      <c r="F350" s="20" t="s">
        <v>26619</v>
      </c>
      <c r="G350" s="9">
        <v>1333832.3600000001</v>
      </c>
      <c r="H350" s="9">
        <v>0</v>
      </c>
      <c r="I350" s="9"/>
      <c r="J350" s="69"/>
    </row>
    <row r="351" spans="1:10" ht="60" customHeight="1" x14ac:dyDescent="0.25">
      <c r="A351" s="19">
        <v>790540</v>
      </c>
      <c r="B351" s="20" t="s">
        <v>30704</v>
      </c>
      <c r="C351" s="20" t="s">
        <v>30705</v>
      </c>
      <c r="D351" s="20" t="s">
        <v>30706</v>
      </c>
      <c r="E351" s="20"/>
      <c r="F351" s="20" t="s">
        <v>26619</v>
      </c>
      <c r="G351" s="9">
        <v>1339277.99</v>
      </c>
      <c r="H351" s="9">
        <v>0</v>
      </c>
      <c r="I351" s="9"/>
      <c r="J351" s="69"/>
    </row>
    <row r="352" spans="1:10" ht="60" customHeight="1" x14ac:dyDescent="0.25">
      <c r="A352" s="19">
        <v>791023</v>
      </c>
      <c r="B352" s="20" t="s">
        <v>30707</v>
      </c>
      <c r="C352" s="20" t="s">
        <v>30708</v>
      </c>
      <c r="D352" s="20" t="s">
        <v>30709</v>
      </c>
      <c r="E352" s="20"/>
      <c r="F352" s="20" t="s">
        <v>26619</v>
      </c>
      <c r="G352" s="9">
        <v>1351373.31</v>
      </c>
      <c r="H352" s="9">
        <v>0</v>
      </c>
      <c r="I352" s="9"/>
      <c r="J352" s="69"/>
    </row>
    <row r="353" spans="1:10" ht="60" customHeight="1" x14ac:dyDescent="0.25">
      <c r="A353" s="19">
        <v>790718</v>
      </c>
      <c r="B353" s="20" t="s">
        <v>30710</v>
      </c>
      <c r="C353" s="20" t="s">
        <v>30711</v>
      </c>
      <c r="D353" s="20" t="s">
        <v>30712</v>
      </c>
      <c r="E353" s="20"/>
      <c r="F353" s="20" t="s">
        <v>26619</v>
      </c>
      <c r="G353" s="9">
        <v>1357116.76</v>
      </c>
      <c r="H353" s="9">
        <v>23531.77</v>
      </c>
      <c r="I353" s="9"/>
      <c r="J353" s="69"/>
    </row>
    <row r="354" spans="1:10" ht="60" customHeight="1" x14ac:dyDescent="0.25">
      <c r="A354" s="19">
        <v>793255</v>
      </c>
      <c r="B354" s="20" t="s">
        <v>30713</v>
      </c>
      <c r="C354" s="20" t="s">
        <v>30714</v>
      </c>
      <c r="D354" s="20" t="s">
        <v>30715</v>
      </c>
      <c r="E354" s="20"/>
      <c r="F354" s="20" t="s">
        <v>26619</v>
      </c>
      <c r="G354" s="9">
        <v>1372731.63</v>
      </c>
      <c r="H354" s="9">
        <v>0</v>
      </c>
      <c r="I354" s="9"/>
      <c r="J354" s="69"/>
    </row>
    <row r="355" spans="1:10" ht="60" customHeight="1" x14ac:dyDescent="0.25">
      <c r="A355" s="19">
        <v>790962</v>
      </c>
      <c r="B355" s="20" t="s">
        <v>30716</v>
      </c>
      <c r="C355" s="20" t="s">
        <v>30717</v>
      </c>
      <c r="D355" s="20" t="s">
        <v>30718</v>
      </c>
      <c r="E355" s="20"/>
      <c r="F355" s="20" t="s">
        <v>26619</v>
      </c>
      <c r="G355" s="9">
        <v>1384073.87</v>
      </c>
      <c r="H355" s="9">
        <v>0</v>
      </c>
      <c r="I355" s="9"/>
      <c r="J355" s="69"/>
    </row>
    <row r="356" spans="1:10" ht="60" customHeight="1" x14ac:dyDescent="0.25">
      <c r="A356" s="19">
        <v>790316</v>
      </c>
      <c r="B356" s="20" t="s">
        <v>30719</v>
      </c>
      <c r="C356" s="20" t="s">
        <v>30720</v>
      </c>
      <c r="D356" s="20" t="s">
        <v>30552</v>
      </c>
      <c r="E356" s="20"/>
      <c r="F356" s="20" t="s">
        <v>26619</v>
      </c>
      <c r="G356" s="9">
        <v>1386298.33</v>
      </c>
      <c r="H356" s="9">
        <v>0</v>
      </c>
      <c r="I356" s="9"/>
      <c r="J356" s="69"/>
    </row>
    <row r="357" spans="1:10" ht="60" customHeight="1" x14ac:dyDescent="0.25">
      <c r="A357" s="19">
        <v>1065400</v>
      </c>
      <c r="B357" s="20" t="s">
        <v>30721</v>
      </c>
      <c r="C357" s="20" t="s">
        <v>30722</v>
      </c>
      <c r="D357" s="20" t="s">
        <v>30723</v>
      </c>
      <c r="E357" s="20"/>
      <c r="F357" s="20" t="s">
        <v>26619</v>
      </c>
      <c r="G357" s="9">
        <v>1400903</v>
      </c>
      <c r="H357" s="9">
        <v>0</v>
      </c>
      <c r="I357" s="9"/>
      <c r="J357" s="69"/>
    </row>
    <row r="358" spans="1:10" ht="60" customHeight="1" x14ac:dyDescent="0.25">
      <c r="A358" s="19">
        <v>790641</v>
      </c>
      <c r="B358" s="20" t="s">
        <v>30724</v>
      </c>
      <c r="C358" s="20" t="s">
        <v>30725</v>
      </c>
      <c r="D358" s="20" t="s">
        <v>30726</v>
      </c>
      <c r="E358" s="20"/>
      <c r="F358" s="20" t="s">
        <v>26619</v>
      </c>
      <c r="G358" s="9">
        <v>1403729.33</v>
      </c>
      <c r="H358" s="9">
        <v>0</v>
      </c>
      <c r="I358" s="9"/>
      <c r="J358" s="69"/>
    </row>
    <row r="359" spans="1:10" ht="60" customHeight="1" x14ac:dyDescent="0.25">
      <c r="A359" s="19">
        <v>790866</v>
      </c>
      <c r="B359" s="20" t="s">
        <v>30727</v>
      </c>
      <c r="C359" s="20" t="s">
        <v>30728</v>
      </c>
      <c r="D359" s="20" t="s">
        <v>30729</v>
      </c>
      <c r="E359" s="20"/>
      <c r="F359" s="20" t="s">
        <v>26619</v>
      </c>
      <c r="G359" s="9">
        <v>1403744.76</v>
      </c>
      <c r="H359" s="9">
        <v>0</v>
      </c>
      <c r="I359" s="9"/>
      <c r="J359" s="69"/>
    </row>
    <row r="360" spans="1:10" ht="60" customHeight="1" x14ac:dyDescent="0.25">
      <c r="A360" s="19">
        <v>793347</v>
      </c>
      <c r="B360" s="20" t="s">
        <v>30730</v>
      </c>
      <c r="C360" s="20" t="s">
        <v>30731</v>
      </c>
      <c r="D360" s="20" t="s">
        <v>30732</v>
      </c>
      <c r="E360" s="20"/>
      <c r="F360" s="20" t="s">
        <v>26619</v>
      </c>
      <c r="G360" s="9">
        <v>1428560.16</v>
      </c>
      <c r="H360" s="9">
        <v>0</v>
      </c>
      <c r="I360" s="9"/>
      <c r="J360" s="69"/>
    </row>
    <row r="361" spans="1:10" ht="60" customHeight="1" x14ac:dyDescent="0.25">
      <c r="A361" s="19">
        <v>793276</v>
      </c>
      <c r="B361" s="20" t="s">
        <v>30733</v>
      </c>
      <c r="C361" s="20" t="s">
        <v>30734</v>
      </c>
      <c r="D361" s="20" t="s">
        <v>30735</v>
      </c>
      <c r="E361" s="20"/>
      <c r="F361" s="20" t="s">
        <v>26619</v>
      </c>
      <c r="G361" s="9">
        <v>1434493.5</v>
      </c>
      <c r="H361" s="9">
        <v>0</v>
      </c>
      <c r="I361" s="9"/>
      <c r="J361" s="69"/>
    </row>
    <row r="362" spans="1:10" ht="60" customHeight="1" x14ac:dyDescent="0.25">
      <c r="A362" s="19">
        <v>827550</v>
      </c>
      <c r="B362" s="20" t="s">
        <v>30736</v>
      </c>
      <c r="C362" s="20" t="s">
        <v>30737</v>
      </c>
      <c r="D362" s="20" t="s">
        <v>30738</v>
      </c>
      <c r="E362" s="20"/>
      <c r="F362" s="20" t="s">
        <v>26619</v>
      </c>
      <c r="G362" s="9">
        <v>1436860.57</v>
      </c>
      <c r="H362" s="9">
        <v>0</v>
      </c>
      <c r="I362" s="9"/>
      <c r="J362" s="69"/>
    </row>
    <row r="363" spans="1:10" ht="60" customHeight="1" x14ac:dyDescent="0.25">
      <c r="A363" s="19">
        <v>790724</v>
      </c>
      <c r="B363" s="20" t="s">
        <v>30739</v>
      </c>
      <c r="C363" s="20" t="s">
        <v>30740</v>
      </c>
      <c r="D363" s="20" t="s">
        <v>30741</v>
      </c>
      <c r="E363" s="20"/>
      <c r="F363" s="20" t="s">
        <v>26619</v>
      </c>
      <c r="G363" s="9">
        <v>1440574</v>
      </c>
      <c r="H363" s="9">
        <v>0</v>
      </c>
      <c r="I363" s="9"/>
      <c r="J363" s="69"/>
    </row>
    <row r="364" spans="1:10" ht="60" customHeight="1" x14ac:dyDescent="0.25">
      <c r="A364" s="19">
        <v>790957</v>
      </c>
      <c r="B364" s="20" t="s">
        <v>30742</v>
      </c>
      <c r="C364" s="20" t="s">
        <v>30743</v>
      </c>
      <c r="D364" s="20" t="s">
        <v>30744</v>
      </c>
      <c r="E364" s="20"/>
      <c r="F364" s="20" t="s">
        <v>26619</v>
      </c>
      <c r="G364" s="9">
        <v>1447202.03</v>
      </c>
      <c r="H364" s="9">
        <v>0</v>
      </c>
      <c r="I364" s="9"/>
      <c r="J364" s="69"/>
    </row>
    <row r="365" spans="1:10" ht="60" customHeight="1" x14ac:dyDescent="0.25">
      <c r="A365" s="19">
        <v>790733</v>
      </c>
      <c r="B365" s="20" t="s">
        <v>30745</v>
      </c>
      <c r="C365" s="20" t="s">
        <v>30746</v>
      </c>
      <c r="D365" s="20" t="s">
        <v>30747</v>
      </c>
      <c r="E365" s="20"/>
      <c r="F365" s="20" t="s">
        <v>26619</v>
      </c>
      <c r="G365" s="9">
        <v>1447427.08</v>
      </c>
      <c r="H365" s="9">
        <v>0</v>
      </c>
      <c r="I365" s="9"/>
      <c r="J365" s="69"/>
    </row>
    <row r="366" spans="1:10" ht="60" customHeight="1" x14ac:dyDescent="0.25">
      <c r="A366" s="19">
        <v>791452</v>
      </c>
      <c r="B366" s="20" t="s">
        <v>30748</v>
      </c>
      <c r="C366" s="20" t="s">
        <v>30749</v>
      </c>
      <c r="D366" s="20" t="s">
        <v>30750</v>
      </c>
      <c r="E366" s="20"/>
      <c r="F366" s="20" t="s">
        <v>26619</v>
      </c>
      <c r="G366" s="9">
        <v>1450715.47</v>
      </c>
      <c r="H366" s="9">
        <v>53332.77</v>
      </c>
      <c r="I366" s="9"/>
      <c r="J366" s="69"/>
    </row>
    <row r="367" spans="1:10" ht="60" customHeight="1" x14ac:dyDescent="0.25">
      <c r="A367" s="19">
        <v>790734</v>
      </c>
      <c r="B367" s="20" t="s">
        <v>30751</v>
      </c>
      <c r="C367" s="20" t="s">
        <v>30752</v>
      </c>
      <c r="D367" s="20" t="s">
        <v>30753</v>
      </c>
      <c r="E367" s="20"/>
      <c r="F367" s="20" t="s">
        <v>26619</v>
      </c>
      <c r="G367" s="9">
        <v>1451403.02</v>
      </c>
      <c r="H367" s="9">
        <v>0</v>
      </c>
      <c r="I367" s="9"/>
      <c r="J367" s="69"/>
    </row>
    <row r="368" spans="1:10" ht="60" customHeight="1" x14ac:dyDescent="0.25">
      <c r="A368" s="19">
        <v>1065420</v>
      </c>
      <c r="B368" s="20" t="s">
        <v>30754</v>
      </c>
      <c r="C368" s="20" t="s">
        <v>30755</v>
      </c>
      <c r="D368" s="20" t="s">
        <v>30756</v>
      </c>
      <c r="E368" s="20"/>
      <c r="F368" s="20" t="s">
        <v>26619</v>
      </c>
      <c r="G368" s="9">
        <v>1453035</v>
      </c>
      <c r="H368" s="9">
        <v>0</v>
      </c>
      <c r="I368" s="9"/>
      <c r="J368" s="69"/>
    </row>
    <row r="369" spans="1:10" ht="60" customHeight="1" x14ac:dyDescent="0.25">
      <c r="A369" s="19">
        <v>793346</v>
      </c>
      <c r="B369" s="20" t="s">
        <v>30757</v>
      </c>
      <c r="C369" s="20" t="s">
        <v>30758</v>
      </c>
      <c r="D369" s="20" t="s">
        <v>30759</v>
      </c>
      <c r="E369" s="20"/>
      <c r="F369" s="20" t="s">
        <v>26619</v>
      </c>
      <c r="G369" s="9">
        <v>1462713.52</v>
      </c>
      <c r="H369" s="9">
        <v>0</v>
      </c>
      <c r="I369" s="9"/>
      <c r="J369" s="69"/>
    </row>
    <row r="370" spans="1:10" ht="60" customHeight="1" x14ac:dyDescent="0.25">
      <c r="A370" s="19">
        <v>790728</v>
      </c>
      <c r="B370" s="20" t="s">
        <v>30760</v>
      </c>
      <c r="C370" s="20" t="s">
        <v>30761</v>
      </c>
      <c r="D370" s="20" t="s">
        <v>30762</v>
      </c>
      <c r="E370" s="20"/>
      <c r="F370" s="20" t="s">
        <v>26619</v>
      </c>
      <c r="G370" s="9">
        <v>1464317.78</v>
      </c>
      <c r="H370" s="9">
        <v>0</v>
      </c>
      <c r="I370" s="9"/>
      <c r="J370" s="69"/>
    </row>
    <row r="371" spans="1:10" ht="60" customHeight="1" x14ac:dyDescent="0.25">
      <c r="A371" s="19">
        <v>650848</v>
      </c>
      <c r="B371" s="20" t="s">
        <v>30763</v>
      </c>
      <c r="C371" s="20" t="s">
        <v>30764</v>
      </c>
      <c r="D371" s="20" t="s">
        <v>30765</v>
      </c>
      <c r="E371" s="20"/>
      <c r="F371" s="20" t="s">
        <v>26619</v>
      </c>
      <c r="G371" s="9">
        <v>1472603.99</v>
      </c>
      <c r="H371" s="9">
        <v>0</v>
      </c>
      <c r="I371" s="9"/>
      <c r="J371" s="69"/>
    </row>
    <row r="372" spans="1:10" ht="60" customHeight="1" x14ac:dyDescent="0.25">
      <c r="A372" s="19">
        <v>827693</v>
      </c>
      <c r="B372" s="20" t="s">
        <v>30766</v>
      </c>
      <c r="C372" s="20" t="s">
        <v>30767</v>
      </c>
      <c r="D372" s="20" t="s">
        <v>30768</v>
      </c>
      <c r="E372" s="20"/>
      <c r="F372" s="20" t="s">
        <v>26619</v>
      </c>
      <c r="G372" s="9">
        <v>1485845.29</v>
      </c>
      <c r="H372" s="9">
        <v>0</v>
      </c>
      <c r="I372" s="9"/>
      <c r="J372" s="69"/>
    </row>
    <row r="373" spans="1:10" ht="60" customHeight="1" x14ac:dyDescent="0.25">
      <c r="A373" s="19">
        <v>825678</v>
      </c>
      <c r="B373" s="20" t="s">
        <v>30769</v>
      </c>
      <c r="C373" s="20" t="s">
        <v>30770</v>
      </c>
      <c r="D373" s="20" t="s">
        <v>30771</v>
      </c>
      <c r="E373" s="20"/>
      <c r="F373" s="20" t="s">
        <v>26619</v>
      </c>
      <c r="G373" s="9">
        <v>1486300</v>
      </c>
      <c r="H373" s="9">
        <v>0</v>
      </c>
      <c r="I373" s="9"/>
      <c r="J373" s="69"/>
    </row>
    <row r="374" spans="1:10" ht="60" customHeight="1" x14ac:dyDescent="0.25">
      <c r="A374" s="19">
        <v>790328</v>
      </c>
      <c r="B374" s="20" t="s">
        <v>30772</v>
      </c>
      <c r="C374" s="20" t="s">
        <v>30773</v>
      </c>
      <c r="D374" s="20" t="s">
        <v>30774</v>
      </c>
      <c r="E374" s="20"/>
      <c r="F374" s="20" t="s">
        <v>26619</v>
      </c>
      <c r="G374" s="9">
        <v>1488630.54</v>
      </c>
      <c r="H374" s="9">
        <v>0</v>
      </c>
      <c r="I374" s="9"/>
      <c r="J374" s="69"/>
    </row>
    <row r="375" spans="1:10" ht="60" customHeight="1" x14ac:dyDescent="0.25">
      <c r="A375" s="19">
        <v>835786</v>
      </c>
      <c r="B375" s="20" t="s">
        <v>30775</v>
      </c>
      <c r="C375" s="20" t="s">
        <v>30776</v>
      </c>
      <c r="D375" s="20" t="s">
        <v>30777</v>
      </c>
      <c r="E375" s="20"/>
      <c r="F375" s="20" t="s">
        <v>26619</v>
      </c>
      <c r="G375" s="9">
        <v>1495000</v>
      </c>
      <c r="H375" s="9">
        <v>0</v>
      </c>
      <c r="I375" s="9"/>
      <c r="J375" s="69"/>
    </row>
    <row r="376" spans="1:10" ht="60" customHeight="1" x14ac:dyDescent="0.25">
      <c r="A376" s="19">
        <v>1083000</v>
      </c>
      <c r="B376" s="20" t="s">
        <v>30778</v>
      </c>
      <c r="C376" s="20" t="s">
        <v>30779</v>
      </c>
      <c r="D376" s="20" t="s">
        <v>30780</v>
      </c>
      <c r="E376" s="20"/>
      <c r="F376" s="20" t="s">
        <v>26619</v>
      </c>
      <c r="G376" s="9">
        <v>1500000</v>
      </c>
      <c r="H376" s="9">
        <v>400000</v>
      </c>
      <c r="I376" s="9"/>
      <c r="J376" s="69"/>
    </row>
    <row r="377" spans="1:10" ht="60" customHeight="1" x14ac:dyDescent="0.25">
      <c r="A377" s="19">
        <v>790615</v>
      </c>
      <c r="B377" s="20" t="s">
        <v>30781</v>
      </c>
      <c r="C377" s="20" t="s">
        <v>30782</v>
      </c>
      <c r="D377" s="20" t="s">
        <v>30783</v>
      </c>
      <c r="E377" s="20"/>
      <c r="F377" s="20" t="s">
        <v>26619</v>
      </c>
      <c r="G377" s="9">
        <v>1556962.37</v>
      </c>
      <c r="H377" s="9">
        <v>0</v>
      </c>
      <c r="I377" s="9"/>
      <c r="J377" s="69"/>
    </row>
    <row r="378" spans="1:10" ht="60" customHeight="1" x14ac:dyDescent="0.25">
      <c r="A378" s="19">
        <v>790713</v>
      </c>
      <c r="B378" s="20" t="s">
        <v>30784</v>
      </c>
      <c r="C378" s="20" t="s">
        <v>30785</v>
      </c>
      <c r="D378" s="20" t="s">
        <v>30786</v>
      </c>
      <c r="E378" s="20"/>
      <c r="F378" s="20" t="s">
        <v>26619</v>
      </c>
      <c r="G378" s="9">
        <v>2532793.58</v>
      </c>
      <c r="H378" s="9">
        <v>0</v>
      </c>
      <c r="I378" s="9"/>
      <c r="J378" s="69"/>
    </row>
    <row r="379" spans="1:10" ht="60" customHeight="1" x14ac:dyDescent="0.25">
      <c r="A379" s="19">
        <v>827639</v>
      </c>
      <c r="B379" s="20" t="s">
        <v>30787</v>
      </c>
      <c r="C379" s="20" t="s">
        <v>30788</v>
      </c>
      <c r="D379" s="20" t="s">
        <v>30789</v>
      </c>
      <c r="E379" s="20"/>
      <c r="F379" s="20" t="s">
        <v>26619</v>
      </c>
      <c r="G379" s="9">
        <v>2578497</v>
      </c>
      <c r="H379" s="9">
        <v>0</v>
      </c>
      <c r="I379" s="9"/>
      <c r="J379" s="69"/>
    </row>
    <row r="380" spans="1:10" ht="60" customHeight="1" x14ac:dyDescent="0.25">
      <c r="A380" s="19">
        <v>790468</v>
      </c>
      <c r="B380" s="20" t="s">
        <v>30790</v>
      </c>
      <c r="C380" s="20" t="s">
        <v>30791</v>
      </c>
      <c r="D380" s="20" t="s">
        <v>30661</v>
      </c>
      <c r="E380" s="20"/>
      <c r="F380" s="20" t="s">
        <v>26619</v>
      </c>
      <c r="G380" s="9">
        <v>2613570.52</v>
      </c>
      <c r="H380" s="9">
        <v>52271.839999999997</v>
      </c>
      <c r="I380" s="9"/>
      <c r="J380" s="69"/>
    </row>
    <row r="381" spans="1:10" ht="60" customHeight="1" x14ac:dyDescent="0.25">
      <c r="A381" s="19">
        <v>650849</v>
      </c>
      <c r="B381" s="20" t="s">
        <v>30792</v>
      </c>
      <c r="C381" s="20" t="s">
        <v>30793</v>
      </c>
      <c r="D381" s="20" t="s">
        <v>30794</v>
      </c>
      <c r="E381" s="20"/>
      <c r="F381" s="20" t="s">
        <v>26619</v>
      </c>
      <c r="G381" s="9">
        <v>2636535.85</v>
      </c>
      <c r="H381" s="9">
        <v>0</v>
      </c>
      <c r="I381" s="9"/>
      <c r="J381" s="69"/>
    </row>
    <row r="382" spans="1:10" ht="60" customHeight="1" x14ac:dyDescent="0.25">
      <c r="A382" s="19">
        <v>790952</v>
      </c>
      <c r="B382" s="20" t="s">
        <v>30795</v>
      </c>
      <c r="C382" s="20" t="s">
        <v>30796</v>
      </c>
      <c r="D382" s="20" t="s">
        <v>30797</v>
      </c>
      <c r="E382" s="20"/>
      <c r="F382" s="20" t="s">
        <v>26619</v>
      </c>
      <c r="G382" s="9">
        <v>2686730.56</v>
      </c>
      <c r="H382" s="9">
        <v>0</v>
      </c>
      <c r="I382" s="9"/>
      <c r="J382" s="69"/>
    </row>
    <row r="383" spans="1:10" ht="60" customHeight="1" x14ac:dyDescent="0.25">
      <c r="A383" s="19">
        <v>827767</v>
      </c>
      <c r="B383" s="20" t="s">
        <v>30798</v>
      </c>
      <c r="C383" s="20" t="s">
        <v>30799</v>
      </c>
      <c r="D383" s="20" t="s">
        <v>30800</v>
      </c>
      <c r="E383" s="20"/>
      <c r="F383" s="20" t="s">
        <v>26619</v>
      </c>
      <c r="G383" s="9">
        <v>2709386.12</v>
      </c>
      <c r="H383" s="9">
        <v>0</v>
      </c>
      <c r="I383" s="9"/>
      <c r="J383" s="69"/>
    </row>
    <row r="384" spans="1:10" ht="60" customHeight="1" x14ac:dyDescent="0.25">
      <c r="A384" s="19">
        <v>793126</v>
      </c>
      <c r="B384" s="20" t="s">
        <v>30801</v>
      </c>
      <c r="C384" s="20" t="s">
        <v>30802</v>
      </c>
      <c r="D384" s="20" t="s">
        <v>30803</v>
      </c>
      <c r="E384" s="20"/>
      <c r="F384" s="20" t="s">
        <v>26619</v>
      </c>
      <c r="G384" s="9">
        <v>2717103.87</v>
      </c>
      <c r="H384" s="9">
        <v>0</v>
      </c>
      <c r="I384" s="9"/>
      <c r="J384" s="69"/>
    </row>
    <row r="385" spans="1:10" ht="60" customHeight="1" x14ac:dyDescent="0.25">
      <c r="A385" s="19">
        <v>790700</v>
      </c>
      <c r="B385" s="20" t="s">
        <v>30804</v>
      </c>
      <c r="C385" s="20" t="s">
        <v>30805</v>
      </c>
      <c r="D385" s="20" t="s">
        <v>30806</v>
      </c>
      <c r="E385" s="20"/>
      <c r="F385" s="20" t="s">
        <v>26619</v>
      </c>
      <c r="G385" s="9">
        <v>2734796.61</v>
      </c>
      <c r="H385" s="9">
        <v>0</v>
      </c>
      <c r="I385" s="9"/>
      <c r="J385" s="69"/>
    </row>
    <row r="386" spans="1:10" ht="60" customHeight="1" x14ac:dyDescent="0.25">
      <c r="A386" s="19">
        <v>790809</v>
      </c>
      <c r="B386" s="20" t="s">
        <v>30807</v>
      </c>
      <c r="C386" s="20" t="s">
        <v>30808</v>
      </c>
      <c r="D386" s="20" t="s">
        <v>30809</v>
      </c>
      <c r="E386" s="20"/>
      <c r="F386" s="20" t="s">
        <v>26619</v>
      </c>
      <c r="G386" s="9">
        <v>2736821.08</v>
      </c>
      <c r="H386" s="9">
        <v>0</v>
      </c>
      <c r="I386" s="9"/>
      <c r="J386" s="69"/>
    </row>
    <row r="387" spans="1:10" ht="60" customHeight="1" x14ac:dyDescent="0.25">
      <c r="A387" s="19">
        <v>790706</v>
      </c>
      <c r="B387" s="20" t="s">
        <v>30810</v>
      </c>
      <c r="C387" s="20" t="s">
        <v>30811</v>
      </c>
      <c r="D387" s="20" t="s">
        <v>30812</v>
      </c>
      <c r="E387" s="20"/>
      <c r="F387" s="20" t="s">
        <v>26619</v>
      </c>
      <c r="G387" s="9">
        <v>2742628.44</v>
      </c>
      <c r="H387" s="9">
        <v>0</v>
      </c>
      <c r="I387" s="9"/>
      <c r="J387" s="69"/>
    </row>
    <row r="388" spans="1:10" ht="60" customHeight="1" x14ac:dyDescent="0.25">
      <c r="A388" s="19">
        <v>827773</v>
      </c>
      <c r="B388" s="20" t="s">
        <v>30813</v>
      </c>
      <c r="C388" s="20" t="s">
        <v>30814</v>
      </c>
      <c r="D388" s="20" t="s">
        <v>30815</v>
      </c>
      <c r="E388" s="20"/>
      <c r="F388" s="20" t="s">
        <v>26619</v>
      </c>
      <c r="G388" s="9">
        <v>2746779.82</v>
      </c>
      <c r="H388" s="9">
        <v>0</v>
      </c>
      <c r="I388" s="9"/>
      <c r="J388" s="69"/>
    </row>
    <row r="389" spans="1:10" ht="60" customHeight="1" x14ac:dyDescent="0.25">
      <c r="A389" s="19">
        <v>791453</v>
      </c>
      <c r="B389" s="20" t="s">
        <v>30816</v>
      </c>
      <c r="C389" s="20" t="s">
        <v>30817</v>
      </c>
      <c r="D389" s="20" t="s">
        <v>30818</v>
      </c>
      <c r="E389" s="20"/>
      <c r="F389" s="20" t="s">
        <v>26619</v>
      </c>
      <c r="G389" s="9">
        <v>2858320.95</v>
      </c>
      <c r="H389" s="9">
        <v>0</v>
      </c>
      <c r="I389" s="9"/>
      <c r="J389" s="69"/>
    </row>
    <row r="390" spans="1:10" ht="60" customHeight="1" x14ac:dyDescent="0.25">
      <c r="A390" s="19">
        <v>827626</v>
      </c>
      <c r="B390" s="20" t="s">
        <v>30819</v>
      </c>
      <c r="C390" s="20" t="s">
        <v>30820</v>
      </c>
      <c r="D390" s="20" t="s">
        <v>30821</v>
      </c>
      <c r="E390" s="20"/>
      <c r="F390" s="20" t="s">
        <v>26619</v>
      </c>
      <c r="G390" s="9">
        <v>2932352.45</v>
      </c>
      <c r="H390" s="9">
        <v>0</v>
      </c>
      <c r="I390" s="9"/>
      <c r="J390" s="69"/>
    </row>
    <row r="391" spans="1:10" ht="60" customHeight="1" x14ac:dyDescent="0.25">
      <c r="A391" s="19">
        <v>790387</v>
      </c>
      <c r="B391" s="20" t="s">
        <v>30822</v>
      </c>
      <c r="C391" s="20" t="s">
        <v>30823</v>
      </c>
      <c r="D391" s="20" t="s">
        <v>30824</v>
      </c>
      <c r="E391" s="20"/>
      <c r="F391" s="20" t="s">
        <v>26619</v>
      </c>
      <c r="G391" s="9">
        <v>2937683.23</v>
      </c>
      <c r="H391" s="9">
        <v>0</v>
      </c>
      <c r="I391" s="9"/>
      <c r="J391" s="69"/>
    </row>
    <row r="392" spans="1:10" ht="60" customHeight="1" x14ac:dyDescent="0.25">
      <c r="A392" s="19">
        <v>790561</v>
      </c>
      <c r="B392" s="20" t="s">
        <v>30825</v>
      </c>
      <c r="C392" s="20" t="s">
        <v>30826</v>
      </c>
      <c r="D392" s="20" t="s">
        <v>30827</v>
      </c>
      <c r="E392" s="20"/>
      <c r="F392" s="20" t="s">
        <v>26619</v>
      </c>
      <c r="G392" s="9">
        <v>2959751.01</v>
      </c>
      <c r="H392" s="9">
        <v>0</v>
      </c>
      <c r="I392" s="9"/>
      <c r="J392" s="69"/>
    </row>
    <row r="393" spans="1:10" ht="60" customHeight="1" x14ac:dyDescent="0.25">
      <c r="A393" s="19">
        <v>827781</v>
      </c>
      <c r="B393" s="20" t="s">
        <v>30828</v>
      </c>
      <c r="C393" s="20" t="s">
        <v>30829</v>
      </c>
      <c r="D393" s="20" t="s">
        <v>30830</v>
      </c>
      <c r="E393" s="20"/>
      <c r="F393" s="20" t="s">
        <v>26619</v>
      </c>
      <c r="G393" s="9">
        <v>2993075.67</v>
      </c>
      <c r="H393" s="9">
        <v>1615838.97</v>
      </c>
      <c r="I393" s="9"/>
      <c r="J393" s="69"/>
    </row>
    <row r="394" spans="1:10" ht="60" customHeight="1" x14ac:dyDescent="0.25">
      <c r="A394" s="19">
        <v>834013</v>
      </c>
      <c r="B394" s="20" t="s">
        <v>30831</v>
      </c>
      <c r="C394" s="20" t="s">
        <v>30832</v>
      </c>
      <c r="D394" s="20" t="s">
        <v>30833</v>
      </c>
      <c r="E394" s="20"/>
      <c r="F394" s="20" t="s">
        <v>26619</v>
      </c>
      <c r="G394" s="9">
        <v>3058909.85</v>
      </c>
      <c r="H394" s="9">
        <v>0</v>
      </c>
      <c r="I394" s="9"/>
      <c r="J394" s="69"/>
    </row>
    <row r="395" spans="1:10" ht="60" customHeight="1" x14ac:dyDescent="0.25">
      <c r="A395" s="19">
        <v>792930</v>
      </c>
      <c r="B395" s="20" t="s">
        <v>30834</v>
      </c>
      <c r="C395" s="20" t="s">
        <v>30835</v>
      </c>
      <c r="D395" s="20" t="s">
        <v>30836</v>
      </c>
      <c r="E395" s="20"/>
      <c r="F395" s="20" t="s">
        <v>26619</v>
      </c>
      <c r="G395" s="9">
        <v>3073638.17</v>
      </c>
      <c r="H395" s="9">
        <v>321495.65000000002</v>
      </c>
      <c r="I395" s="9"/>
      <c r="J395" s="69"/>
    </row>
    <row r="396" spans="1:10" ht="60" customHeight="1" x14ac:dyDescent="0.25">
      <c r="A396" s="19">
        <v>790568</v>
      </c>
      <c r="B396" s="20" t="s">
        <v>30837</v>
      </c>
      <c r="C396" s="20" t="s">
        <v>30838</v>
      </c>
      <c r="D396" s="20" t="s">
        <v>30839</v>
      </c>
      <c r="E396" s="20"/>
      <c r="F396" s="20" t="s">
        <v>26619</v>
      </c>
      <c r="G396" s="9">
        <v>3082420.45</v>
      </c>
      <c r="H396" s="9">
        <v>0</v>
      </c>
      <c r="I396" s="9"/>
      <c r="J396" s="69"/>
    </row>
    <row r="397" spans="1:10" ht="60" customHeight="1" x14ac:dyDescent="0.25">
      <c r="A397" s="19">
        <v>790827</v>
      </c>
      <c r="B397" s="20" t="s">
        <v>30840</v>
      </c>
      <c r="C397" s="20" t="s">
        <v>30841</v>
      </c>
      <c r="D397" s="20" t="s">
        <v>30842</v>
      </c>
      <c r="E397" s="20"/>
      <c r="F397" s="20" t="s">
        <v>26619</v>
      </c>
      <c r="G397" s="9">
        <v>3091872.84</v>
      </c>
      <c r="H397" s="9">
        <v>0</v>
      </c>
      <c r="I397" s="9"/>
      <c r="J397" s="69"/>
    </row>
    <row r="398" spans="1:10" ht="60" customHeight="1" x14ac:dyDescent="0.25">
      <c r="A398" s="19">
        <v>827579</v>
      </c>
      <c r="B398" s="20" t="s">
        <v>30843</v>
      </c>
      <c r="C398" s="20" t="s">
        <v>30844</v>
      </c>
      <c r="D398" s="20" t="s">
        <v>30845</v>
      </c>
      <c r="E398" s="20"/>
      <c r="F398" s="20" t="s">
        <v>26619</v>
      </c>
      <c r="G398" s="9">
        <v>3097524.73</v>
      </c>
      <c r="H398" s="9">
        <v>1114392.04</v>
      </c>
      <c r="I398" s="9"/>
      <c r="J398" s="69"/>
    </row>
    <row r="399" spans="1:10" ht="60" customHeight="1" x14ac:dyDescent="0.25">
      <c r="A399" s="19">
        <v>827820</v>
      </c>
      <c r="B399" s="20" t="s">
        <v>30846</v>
      </c>
      <c r="C399" s="20" t="s">
        <v>30847</v>
      </c>
      <c r="D399" s="20" t="s">
        <v>30848</v>
      </c>
      <c r="E399" s="20"/>
      <c r="F399" s="20" t="s">
        <v>26619</v>
      </c>
      <c r="G399" s="9">
        <v>3111750.57</v>
      </c>
      <c r="H399" s="9">
        <v>380122.2</v>
      </c>
      <c r="I399" s="9"/>
      <c r="J399" s="69"/>
    </row>
    <row r="400" spans="1:10" ht="60" customHeight="1" x14ac:dyDescent="0.25">
      <c r="A400" s="19">
        <v>827640</v>
      </c>
      <c r="B400" s="20" t="s">
        <v>30849</v>
      </c>
      <c r="C400" s="20" t="s">
        <v>30850</v>
      </c>
      <c r="D400" s="20" t="s">
        <v>30851</v>
      </c>
      <c r="E400" s="20"/>
      <c r="F400" s="20" t="s">
        <v>26619</v>
      </c>
      <c r="G400" s="9">
        <v>3118765.18</v>
      </c>
      <c r="H400" s="9">
        <v>1429416.49</v>
      </c>
      <c r="I400" s="9"/>
      <c r="J400" s="69"/>
    </row>
    <row r="401" spans="1:10" ht="60" customHeight="1" x14ac:dyDescent="0.25">
      <c r="A401" s="19">
        <v>793389</v>
      </c>
      <c r="B401" s="20" t="s">
        <v>30852</v>
      </c>
      <c r="C401" s="20" t="s">
        <v>30853</v>
      </c>
      <c r="D401" s="20" t="s">
        <v>30854</v>
      </c>
      <c r="E401" s="20"/>
      <c r="F401" s="20" t="s">
        <v>26619</v>
      </c>
      <c r="G401" s="9">
        <v>3128196.41</v>
      </c>
      <c r="H401" s="9">
        <v>0</v>
      </c>
      <c r="I401" s="9"/>
      <c r="J401" s="69"/>
    </row>
    <row r="402" spans="1:10" ht="60" customHeight="1" x14ac:dyDescent="0.25">
      <c r="A402" s="19">
        <v>790558</v>
      </c>
      <c r="B402" s="20" t="s">
        <v>30855</v>
      </c>
      <c r="C402" s="20" t="s">
        <v>30856</v>
      </c>
      <c r="D402" s="20" t="s">
        <v>30857</v>
      </c>
      <c r="E402" s="20"/>
      <c r="F402" s="20" t="s">
        <v>26619</v>
      </c>
      <c r="G402" s="9">
        <v>3184272.07</v>
      </c>
      <c r="H402" s="9">
        <v>0</v>
      </c>
      <c r="I402" s="9"/>
      <c r="J402" s="69"/>
    </row>
    <row r="403" spans="1:10" ht="60" customHeight="1" x14ac:dyDescent="0.25">
      <c r="A403" s="19">
        <v>793269</v>
      </c>
      <c r="B403" s="20" t="s">
        <v>30858</v>
      </c>
      <c r="C403" s="20" t="s">
        <v>30859</v>
      </c>
      <c r="D403" s="20" t="s">
        <v>30860</v>
      </c>
      <c r="E403" s="20"/>
      <c r="F403" s="20" t="s">
        <v>26619</v>
      </c>
      <c r="G403" s="9">
        <v>3240413.92</v>
      </c>
      <c r="H403" s="9">
        <v>0</v>
      </c>
      <c r="I403" s="9"/>
      <c r="J403" s="69"/>
    </row>
    <row r="404" spans="1:10" ht="60" customHeight="1" x14ac:dyDescent="0.25">
      <c r="A404" s="19">
        <v>790597</v>
      </c>
      <c r="B404" s="20" t="s">
        <v>30861</v>
      </c>
      <c r="C404" s="20" t="s">
        <v>30862</v>
      </c>
      <c r="D404" s="20" t="s">
        <v>30863</v>
      </c>
      <c r="E404" s="20"/>
      <c r="F404" s="20" t="s">
        <v>26619</v>
      </c>
      <c r="G404" s="9">
        <v>3421013.27</v>
      </c>
      <c r="H404" s="9">
        <v>0</v>
      </c>
      <c r="I404" s="9"/>
      <c r="J404" s="69"/>
    </row>
    <row r="405" spans="1:10" ht="60" customHeight="1" x14ac:dyDescent="0.25">
      <c r="A405" s="19">
        <v>835784</v>
      </c>
      <c r="B405" s="20" t="s">
        <v>30864</v>
      </c>
      <c r="C405" s="20" t="s">
        <v>30865</v>
      </c>
      <c r="D405" s="20" t="s">
        <v>30866</v>
      </c>
      <c r="E405" s="20"/>
      <c r="F405" s="20" t="s">
        <v>26619</v>
      </c>
      <c r="G405" s="9">
        <v>3464394.57</v>
      </c>
      <c r="H405" s="9">
        <v>0</v>
      </c>
      <c r="I405" s="9"/>
      <c r="J405" s="69"/>
    </row>
    <row r="406" spans="1:10" ht="60" customHeight="1" x14ac:dyDescent="0.25">
      <c r="A406" s="19">
        <v>790593</v>
      </c>
      <c r="B406" s="20" t="s">
        <v>30867</v>
      </c>
      <c r="C406" s="20" t="s">
        <v>30868</v>
      </c>
      <c r="D406" s="20" t="s">
        <v>30869</v>
      </c>
      <c r="E406" s="20"/>
      <c r="F406" s="20" t="s">
        <v>26619</v>
      </c>
      <c r="G406" s="9">
        <v>3496570.34</v>
      </c>
      <c r="H406" s="9">
        <v>0</v>
      </c>
      <c r="I406" s="9"/>
      <c r="J406" s="69"/>
    </row>
    <row r="407" spans="1:10" ht="60" customHeight="1" x14ac:dyDescent="0.25">
      <c r="A407" s="19">
        <v>827726</v>
      </c>
      <c r="B407" s="20" t="s">
        <v>30870</v>
      </c>
      <c r="C407" s="20" t="s">
        <v>30871</v>
      </c>
      <c r="D407" s="20" t="s">
        <v>30872</v>
      </c>
      <c r="E407" s="20"/>
      <c r="F407" s="20" t="s">
        <v>26619</v>
      </c>
      <c r="G407" s="9">
        <v>3514914.32</v>
      </c>
      <c r="H407" s="9">
        <v>0</v>
      </c>
      <c r="I407" s="9"/>
      <c r="J407" s="69"/>
    </row>
    <row r="408" spans="1:10" ht="60" customHeight="1" x14ac:dyDescent="0.25">
      <c r="A408" s="19">
        <v>792960</v>
      </c>
      <c r="B408" s="20" t="s">
        <v>30873</v>
      </c>
      <c r="C408" s="20" t="s">
        <v>30874</v>
      </c>
      <c r="D408" s="20" t="s">
        <v>30875</v>
      </c>
      <c r="E408" s="20"/>
      <c r="F408" s="20" t="s">
        <v>26619</v>
      </c>
      <c r="G408" s="9">
        <v>3576943.83</v>
      </c>
      <c r="H408" s="9">
        <v>0</v>
      </c>
      <c r="I408" s="9"/>
      <c r="J408" s="69"/>
    </row>
    <row r="409" spans="1:10" ht="60" customHeight="1" x14ac:dyDescent="0.25">
      <c r="A409" s="19">
        <v>827616</v>
      </c>
      <c r="B409" s="20" t="s">
        <v>30876</v>
      </c>
      <c r="C409" s="20" t="s">
        <v>30877</v>
      </c>
      <c r="D409" s="20" t="s">
        <v>30878</v>
      </c>
      <c r="E409" s="20"/>
      <c r="F409" s="20" t="s">
        <v>26619</v>
      </c>
      <c r="G409" s="9">
        <v>3787190.54</v>
      </c>
      <c r="H409" s="9">
        <v>622226.31999999995</v>
      </c>
      <c r="I409" s="9"/>
      <c r="J409" s="69"/>
    </row>
    <row r="410" spans="1:10" ht="60" customHeight="1" x14ac:dyDescent="0.25">
      <c r="A410" s="19">
        <v>790931</v>
      </c>
      <c r="B410" s="20" t="s">
        <v>30879</v>
      </c>
      <c r="C410" s="20" t="s">
        <v>30880</v>
      </c>
      <c r="D410" s="20" t="s">
        <v>30881</v>
      </c>
      <c r="E410" s="20"/>
      <c r="F410" s="20" t="s">
        <v>26619</v>
      </c>
      <c r="G410" s="9">
        <v>3791314.49</v>
      </c>
      <c r="H410" s="9">
        <v>0</v>
      </c>
      <c r="I410" s="9"/>
      <c r="J410" s="69"/>
    </row>
    <row r="411" spans="1:10" ht="60" customHeight="1" x14ac:dyDescent="0.25">
      <c r="A411" s="19">
        <v>790554</v>
      </c>
      <c r="B411" s="20" t="s">
        <v>30882</v>
      </c>
      <c r="C411" s="20" t="s">
        <v>30883</v>
      </c>
      <c r="D411" s="20" t="s">
        <v>30884</v>
      </c>
      <c r="E411" s="20"/>
      <c r="F411" s="20" t="s">
        <v>26619</v>
      </c>
      <c r="G411" s="9">
        <v>3822806.43</v>
      </c>
      <c r="H411" s="9">
        <v>0</v>
      </c>
      <c r="I411" s="9"/>
      <c r="J411" s="69"/>
    </row>
    <row r="412" spans="1:10" ht="60" customHeight="1" x14ac:dyDescent="0.25">
      <c r="A412" s="19">
        <v>1139640</v>
      </c>
      <c r="B412" s="20" t="s">
        <v>30885</v>
      </c>
      <c r="C412" s="20" t="s">
        <v>30886</v>
      </c>
      <c r="D412" s="20" t="s">
        <v>30887</v>
      </c>
      <c r="E412" s="20"/>
      <c r="F412" s="20" t="s">
        <v>26619</v>
      </c>
      <c r="G412" s="9">
        <v>3823896.31</v>
      </c>
      <c r="H412" s="9">
        <v>401806.92</v>
      </c>
      <c r="I412" s="9">
        <v>348937</v>
      </c>
      <c r="J412" s="69"/>
    </row>
    <row r="413" spans="1:10" ht="60" customHeight="1" x14ac:dyDescent="0.25">
      <c r="A413" s="19">
        <v>790891</v>
      </c>
      <c r="B413" s="20" t="s">
        <v>30888</v>
      </c>
      <c r="C413" s="20" t="s">
        <v>30889</v>
      </c>
      <c r="D413" s="20" t="s">
        <v>27231</v>
      </c>
      <c r="E413" s="20"/>
      <c r="F413" s="20" t="s">
        <v>26619</v>
      </c>
      <c r="G413" s="9">
        <v>3879632.54</v>
      </c>
      <c r="H413" s="9">
        <v>0</v>
      </c>
      <c r="I413" s="9"/>
      <c r="J413" s="69"/>
    </row>
    <row r="414" spans="1:10" ht="60" customHeight="1" x14ac:dyDescent="0.25">
      <c r="A414" s="19">
        <v>790588</v>
      </c>
      <c r="B414" s="20" t="s">
        <v>30890</v>
      </c>
      <c r="C414" s="20" t="s">
        <v>30891</v>
      </c>
      <c r="D414" s="20" t="s">
        <v>30892</v>
      </c>
      <c r="E414" s="20"/>
      <c r="F414" s="20" t="s">
        <v>26619</v>
      </c>
      <c r="G414" s="9">
        <v>3930434.63</v>
      </c>
      <c r="H414" s="9">
        <v>0</v>
      </c>
      <c r="I414" s="9"/>
      <c r="J414" s="69"/>
    </row>
    <row r="415" spans="1:10" ht="60" customHeight="1" x14ac:dyDescent="0.25">
      <c r="A415" s="19">
        <v>835785</v>
      </c>
      <c r="B415" s="20" t="s">
        <v>30893</v>
      </c>
      <c r="C415" s="20" t="s">
        <v>30894</v>
      </c>
      <c r="D415" s="20" t="s">
        <v>30895</v>
      </c>
      <c r="E415" s="20"/>
      <c r="F415" s="20" t="s">
        <v>26619</v>
      </c>
      <c r="G415" s="9">
        <v>3933064.79</v>
      </c>
      <c r="H415" s="9">
        <v>0</v>
      </c>
      <c r="I415" s="9"/>
      <c r="J415" s="69"/>
    </row>
    <row r="416" spans="1:10" ht="60" customHeight="1" x14ac:dyDescent="0.25">
      <c r="A416" s="19">
        <v>793217</v>
      </c>
      <c r="B416" s="20" t="s">
        <v>30896</v>
      </c>
      <c r="C416" s="20" t="s">
        <v>30897</v>
      </c>
      <c r="D416" s="20" t="s">
        <v>30898</v>
      </c>
      <c r="E416" s="20"/>
      <c r="F416" s="20" t="s">
        <v>26619</v>
      </c>
      <c r="G416" s="9">
        <v>3943750.25</v>
      </c>
      <c r="H416" s="9">
        <v>0</v>
      </c>
      <c r="I416" s="9"/>
      <c r="J416" s="69"/>
    </row>
    <row r="417" spans="1:10" ht="60" customHeight="1" x14ac:dyDescent="0.25">
      <c r="A417" s="19">
        <v>790871</v>
      </c>
      <c r="B417" s="20" t="s">
        <v>30899</v>
      </c>
      <c r="C417" s="20" t="s">
        <v>30900</v>
      </c>
      <c r="D417" s="20" t="s">
        <v>30901</v>
      </c>
      <c r="E417" s="20"/>
      <c r="F417" s="20" t="s">
        <v>26619</v>
      </c>
      <c r="G417" s="9">
        <v>1005633.43</v>
      </c>
      <c r="H417" s="9">
        <v>0</v>
      </c>
      <c r="I417" s="9"/>
      <c r="J417" s="69"/>
    </row>
    <row r="418" spans="1:10" ht="60" customHeight="1" x14ac:dyDescent="0.25">
      <c r="A418" s="19">
        <v>793290</v>
      </c>
      <c r="B418" s="20" t="s">
        <v>30902</v>
      </c>
      <c r="C418" s="20" t="s">
        <v>30903</v>
      </c>
      <c r="D418" s="20" t="s">
        <v>30904</v>
      </c>
      <c r="E418" s="20"/>
      <c r="F418" s="20" t="s">
        <v>26619</v>
      </c>
      <c r="G418" s="9">
        <v>1005948.51</v>
      </c>
      <c r="H418" s="9">
        <v>0</v>
      </c>
      <c r="I418" s="9"/>
      <c r="J418" s="69"/>
    </row>
    <row r="419" spans="1:10" ht="60" customHeight="1" x14ac:dyDescent="0.25">
      <c r="A419" s="19">
        <v>793388</v>
      </c>
      <c r="B419" s="20" t="s">
        <v>30905</v>
      </c>
      <c r="C419" s="20" t="s">
        <v>30906</v>
      </c>
      <c r="D419" s="20" t="s">
        <v>30907</v>
      </c>
      <c r="E419" s="20"/>
      <c r="F419" s="20" t="s">
        <v>26619</v>
      </c>
      <c r="G419" s="9">
        <v>1006173.56</v>
      </c>
      <c r="H419" s="9">
        <v>0</v>
      </c>
      <c r="I419" s="9"/>
      <c r="J419" s="69"/>
    </row>
    <row r="420" spans="1:10" ht="60" customHeight="1" x14ac:dyDescent="0.25">
      <c r="A420" s="19">
        <v>790955</v>
      </c>
      <c r="B420" s="20" t="s">
        <v>30908</v>
      </c>
      <c r="C420" s="20" t="s">
        <v>30909</v>
      </c>
      <c r="D420" s="20" t="s">
        <v>30910</v>
      </c>
      <c r="E420" s="20"/>
      <c r="F420" s="20" t="s">
        <v>26619</v>
      </c>
      <c r="G420" s="9">
        <v>1006586.16</v>
      </c>
      <c r="H420" s="9">
        <v>0</v>
      </c>
      <c r="I420" s="9"/>
      <c r="J420" s="69"/>
    </row>
    <row r="421" spans="1:10" ht="60" customHeight="1" x14ac:dyDescent="0.25">
      <c r="A421" s="19">
        <v>790638</v>
      </c>
      <c r="B421" s="20" t="s">
        <v>30911</v>
      </c>
      <c r="C421" s="20" t="s">
        <v>30912</v>
      </c>
      <c r="D421" s="20" t="s">
        <v>30913</v>
      </c>
      <c r="E421" s="20"/>
      <c r="F421" s="20" t="s">
        <v>26619</v>
      </c>
      <c r="G421" s="9">
        <v>1008799.18</v>
      </c>
      <c r="H421" s="9">
        <v>0</v>
      </c>
      <c r="I421" s="9"/>
      <c r="J421" s="69"/>
    </row>
    <row r="422" spans="1:10" ht="60" customHeight="1" x14ac:dyDescent="0.25">
      <c r="A422" s="19">
        <v>833961</v>
      </c>
      <c r="B422" s="20" t="s">
        <v>30914</v>
      </c>
      <c r="C422" s="20" t="s">
        <v>30915</v>
      </c>
      <c r="D422" s="20" t="s">
        <v>30916</v>
      </c>
      <c r="E422" s="20"/>
      <c r="F422" s="20" t="s">
        <v>26619</v>
      </c>
      <c r="G422" s="9">
        <v>3973926.21</v>
      </c>
      <c r="H422" s="9">
        <v>0</v>
      </c>
      <c r="I422" s="9"/>
      <c r="J422" s="69"/>
    </row>
    <row r="423" spans="1:10" ht="60" customHeight="1" x14ac:dyDescent="0.25">
      <c r="A423" s="19">
        <v>790585</v>
      </c>
      <c r="B423" s="20" t="s">
        <v>30917</v>
      </c>
      <c r="C423" s="20" t="s">
        <v>30918</v>
      </c>
      <c r="D423" s="20" t="s">
        <v>30919</v>
      </c>
      <c r="E423" s="20"/>
      <c r="F423" s="20" t="s">
        <v>26619</v>
      </c>
      <c r="G423" s="9">
        <v>1009061.74</v>
      </c>
      <c r="H423" s="9">
        <v>0</v>
      </c>
      <c r="I423" s="9"/>
      <c r="J423" s="69"/>
    </row>
    <row r="424" spans="1:10" ht="60" customHeight="1" x14ac:dyDescent="0.25">
      <c r="A424" s="19">
        <v>793356</v>
      </c>
      <c r="B424" s="20" t="s">
        <v>30920</v>
      </c>
      <c r="C424" s="20" t="s">
        <v>30921</v>
      </c>
      <c r="D424" s="20" t="s">
        <v>30922</v>
      </c>
      <c r="E424" s="20"/>
      <c r="F424" s="20" t="s">
        <v>26619</v>
      </c>
      <c r="G424" s="9">
        <v>1009736.9</v>
      </c>
      <c r="H424" s="9">
        <v>0</v>
      </c>
      <c r="I424" s="9"/>
      <c r="J424" s="69"/>
    </row>
    <row r="425" spans="1:10" ht="60" customHeight="1" x14ac:dyDescent="0.25">
      <c r="A425" s="19">
        <v>790885</v>
      </c>
      <c r="B425" s="20" t="s">
        <v>30923</v>
      </c>
      <c r="C425" s="20" t="s">
        <v>30924</v>
      </c>
      <c r="D425" s="20" t="s">
        <v>30925</v>
      </c>
      <c r="E425" s="20"/>
      <c r="F425" s="20" t="s">
        <v>26619</v>
      </c>
      <c r="G425" s="9">
        <v>1010299.53</v>
      </c>
      <c r="H425" s="9">
        <v>0</v>
      </c>
      <c r="I425" s="9"/>
      <c r="J425" s="69"/>
    </row>
    <row r="426" spans="1:10" ht="60" customHeight="1" x14ac:dyDescent="0.25">
      <c r="A426" s="19">
        <v>793307</v>
      </c>
      <c r="B426" s="20" t="s">
        <v>30926</v>
      </c>
      <c r="C426" s="20" t="s">
        <v>30927</v>
      </c>
      <c r="D426" s="20" t="s">
        <v>30928</v>
      </c>
      <c r="E426" s="20"/>
      <c r="F426" s="20" t="s">
        <v>26619</v>
      </c>
      <c r="G426" s="9">
        <v>1011687.35</v>
      </c>
      <c r="H426" s="9">
        <v>0</v>
      </c>
      <c r="I426" s="9"/>
      <c r="J426" s="69"/>
    </row>
    <row r="427" spans="1:10" ht="60" customHeight="1" x14ac:dyDescent="0.25">
      <c r="A427" s="19">
        <v>790614</v>
      </c>
      <c r="B427" s="20" t="s">
        <v>30929</v>
      </c>
      <c r="C427" s="20" t="s">
        <v>30930</v>
      </c>
      <c r="D427" s="20" t="s">
        <v>30931</v>
      </c>
      <c r="E427" s="20"/>
      <c r="F427" s="20" t="s">
        <v>26619</v>
      </c>
      <c r="G427" s="9">
        <v>1011762.37</v>
      </c>
      <c r="H427" s="9">
        <v>0</v>
      </c>
      <c r="I427" s="9"/>
      <c r="J427" s="69"/>
    </row>
    <row r="428" spans="1:10" ht="60" customHeight="1" x14ac:dyDescent="0.25">
      <c r="A428" s="19">
        <v>790913</v>
      </c>
      <c r="B428" s="20" t="s">
        <v>30932</v>
      </c>
      <c r="C428" s="20" t="s">
        <v>30933</v>
      </c>
      <c r="D428" s="20" t="s">
        <v>30934</v>
      </c>
      <c r="E428" s="20"/>
      <c r="F428" s="20" t="s">
        <v>26619</v>
      </c>
      <c r="G428" s="9">
        <v>1011837.39</v>
      </c>
      <c r="H428" s="9">
        <v>0</v>
      </c>
      <c r="I428" s="9"/>
      <c r="J428" s="69"/>
    </row>
    <row r="429" spans="1:10" ht="60" customHeight="1" x14ac:dyDescent="0.25">
      <c r="A429" s="19">
        <v>793495</v>
      </c>
      <c r="B429" s="20" t="s">
        <v>30935</v>
      </c>
      <c r="C429" s="20" t="s">
        <v>30936</v>
      </c>
      <c r="D429" s="20" t="s">
        <v>30937</v>
      </c>
      <c r="E429" s="20"/>
      <c r="F429" s="20" t="s">
        <v>26619</v>
      </c>
      <c r="G429" s="9">
        <v>1013337.74</v>
      </c>
      <c r="H429" s="9">
        <v>0</v>
      </c>
      <c r="I429" s="9"/>
      <c r="J429" s="69"/>
    </row>
    <row r="430" spans="1:10" ht="60" customHeight="1" x14ac:dyDescent="0.25">
      <c r="A430" s="19">
        <v>790666</v>
      </c>
      <c r="B430" s="20" t="s">
        <v>30938</v>
      </c>
      <c r="C430" s="20" t="s">
        <v>30939</v>
      </c>
      <c r="D430" s="20" t="s">
        <v>30940</v>
      </c>
      <c r="E430" s="20"/>
      <c r="F430" s="20" t="s">
        <v>26619</v>
      </c>
      <c r="G430" s="9">
        <v>1013862.86</v>
      </c>
      <c r="H430" s="9">
        <v>0</v>
      </c>
      <c r="I430" s="9"/>
      <c r="J430" s="69"/>
    </row>
    <row r="431" spans="1:10" ht="60" customHeight="1" x14ac:dyDescent="0.25">
      <c r="A431" s="19">
        <v>790667</v>
      </c>
      <c r="B431" s="20" t="s">
        <v>30941</v>
      </c>
      <c r="C431" s="20" t="s">
        <v>30942</v>
      </c>
      <c r="D431" s="20" t="s">
        <v>30943</v>
      </c>
      <c r="E431" s="20"/>
      <c r="F431" s="20" t="s">
        <v>26619</v>
      </c>
      <c r="G431" s="9">
        <v>1014838.09</v>
      </c>
      <c r="H431" s="9">
        <v>0</v>
      </c>
      <c r="I431" s="9"/>
      <c r="J431" s="69"/>
    </row>
    <row r="432" spans="1:10" ht="60" customHeight="1" x14ac:dyDescent="0.25">
      <c r="A432" s="19">
        <v>827613</v>
      </c>
      <c r="B432" s="20" t="s">
        <v>30944</v>
      </c>
      <c r="C432" s="20" t="s">
        <v>30945</v>
      </c>
      <c r="D432" s="20" t="s">
        <v>30946</v>
      </c>
      <c r="E432" s="20"/>
      <c r="F432" s="20" t="s">
        <v>26619</v>
      </c>
      <c r="G432" s="9">
        <v>1015440</v>
      </c>
      <c r="H432" s="9">
        <v>0</v>
      </c>
      <c r="I432" s="9"/>
      <c r="J432" s="69"/>
    </row>
    <row r="433" spans="1:10" ht="60" customHeight="1" x14ac:dyDescent="0.25">
      <c r="A433" s="19">
        <v>827780</v>
      </c>
      <c r="B433" s="20" t="s">
        <v>30947</v>
      </c>
      <c r="C433" s="20" t="s">
        <v>30948</v>
      </c>
      <c r="D433" s="20" t="s">
        <v>30949</v>
      </c>
      <c r="E433" s="20"/>
      <c r="F433" s="20" t="s">
        <v>26619</v>
      </c>
      <c r="G433" s="9">
        <v>1015927</v>
      </c>
      <c r="H433" s="9">
        <v>0</v>
      </c>
      <c r="I433" s="9"/>
      <c r="J433" s="69"/>
    </row>
    <row r="434" spans="1:10" ht="60" customHeight="1" x14ac:dyDescent="0.25">
      <c r="A434" s="19">
        <v>790797</v>
      </c>
      <c r="B434" s="20" t="s">
        <v>30950</v>
      </c>
      <c r="C434" s="20" t="s">
        <v>30951</v>
      </c>
      <c r="D434" s="20" t="s">
        <v>30387</v>
      </c>
      <c r="E434" s="20"/>
      <c r="F434" s="20" t="s">
        <v>26619</v>
      </c>
      <c r="G434" s="9">
        <v>1025644.69</v>
      </c>
      <c r="H434" s="9">
        <v>0</v>
      </c>
      <c r="I434" s="9"/>
      <c r="J434" s="69"/>
    </row>
    <row r="435" spans="1:10" ht="60" customHeight="1" x14ac:dyDescent="0.25">
      <c r="A435" s="19">
        <v>793460</v>
      </c>
      <c r="B435" s="20" t="s">
        <v>30952</v>
      </c>
      <c r="C435" s="20" t="s">
        <v>30953</v>
      </c>
      <c r="D435" s="20" t="s">
        <v>30954</v>
      </c>
      <c r="E435" s="20"/>
      <c r="F435" s="20" t="s">
        <v>26619</v>
      </c>
      <c r="G435" s="9">
        <v>1026184.38</v>
      </c>
      <c r="H435" s="9">
        <v>0</v>
      </c>
      <c r="I435" s="9"/>
      <c r="J435" s="69"/>
    </row>
    <row r="436" spans="1:10" ht="60" customHeight="1" x14ac:dyDescent="0.25">
      <c r="A436" s="19">
        <v>793452</v>
      </c>
      <c r="B436" s="20" t="s">
        <v>30955</v>
      </c>
      <c r="C436" s="20" t="s">
        <v>30956</v>
      </c>
      <c r="D436" s="20" t="s">
        <v>30957</v>
      </c>
      <c r="E436" s="20"/>
      <c r="F436" s="20" t="s">
        <v>26619</v>
      </c>
      <c r="G436" s="9">
        <v>1027116.54</v>
      </c>
      <c r="H436" s="9">
        <v>0</v>
      </c>
      <c r="I436" s="9"/>
      <c r="J436" s="69"/>
    </row>
    <row r="437" spans="1:10" ht="60" customHeight="1" x14ac:dyDescent="0.25">
      <c r="A437" s="19">
        <v>851924</v>
      </c>
      <c r="B437" s="20" t="s">
        <v>30958</v>
      </c>
      <c r="C437" s="20" t="s">
        <v>30959</v>
      </c>
      <c r="D437" s="20" t="s">
        <v>30960</v>
      </c>
      <c r="E437" s="20"/>
      <c r="F437" s="20" t="s">
        <v>26619</v>
      </c>
      <c r="G437" s="9">
        <v>1035525.08</v>
      </c>
      <c r="H437" s="9">
        <v>0</v>
      </c>
      <c r="I437" s="9"/>
      <c r="J437" s="69"/>
    </row>
    <row r="438" spans="1:10" ht="60" customHeight="1" x14ac:dyDescent="0.25">
      <c r="A438" s="19">
        <v>790628</v>
      </c>
      <c r="B438" s="20" t="s">
        <v>30961</v>
      </c>
      <c r="C438" s="20" t="s">
        <v>30962</v>
      </c>
      <c r="D438" s="20" t="s">
        <v>30963</v>
      </c>
      <c r="E438" s="20"/>
      <c r="F438" s="20" t="s">
        <v>26619</v>
      </c>
      <c r="G438" s="9">
        <v>1044678.83</v>
      </c>
      <c r="H438" s="9">
        <v>0</v>
      </c>
      <c r="I438" s="9"/>
      <c r="J438" s="69"/>
    </row>
    <row r="439" spans="1:10" ht="60" customHeight="1" x14ac:dyDescent="0.25">
      <c r="A439" s="19">
        <v>790963</v>
      </c>
      <c r="B439" s="20" t="s">
        <v>30964</v>
      </c>
      <c r="C439" s="20" t="s">
        <v>30965</v>
      </c>
      <c r="D439" s="20" t="s">
        <v>30966</v>
      </c>
      <c r="E439" s="20"/>
      <c r="F439" s="20" t="s">
        <v>26619</v>
      </c>
      <c r="G439" s="9">
        <v>1054259.8400000001</v>
      </c>
      <c r="H439" s="9">
        <v>0</v>
      </c>
      <c r="I439" s="9"/>
      <c r="J439" s="69"/>
    </row>
    <row r="440" spans="1:10" ht="60" customHeight="1" x14ac:dyDescent="0.25">
      <c r="A440" s="19">
        <v>793187</v>
      </c>
      <c r="B440" s="20" t="s">
        <v>30967</v>
      </c>
      <c r="C440" s="20" t="s">
        <v>30968</v>
      </c>
      <c r="D440" s="20" t="s">
        <v>30969</v>
      </c>
      <c r="E440" s="20"/>
      <c r="F440" s="20" t="s">
        <v>26619</v>
      </c>
      <c r="G440" s="9">
        <v>1055946.73</v>
      </c>
      <c r="H440" s="9">
        <v>0</v>
      </c>
      <c r="I440" s="9"/>
      <c r="J440" s="69"/>
    </row>
    <row r="441" spans="1:10" ht="60" customHeight="1" x14ac:dyDescent="0.25">
      <c r="A441" s="19">
        <v>793340</v>
      </c>
      <c r="B441" s="20" t="s">
        <v>30970</v>
      </c>
      <c r="C441" s="20" t="s">
        <v>30971</v>
      </c>
      <c r="D441" s="20" t="s">
        <v>30972</v>
      </c>
      <c r="E441" s="20"/>
      <c r="F441" s="20" t="s">
        <v>26619</v>
      </c>
      <c r="G441" s="9">
        <v>1057560.6200000001</v>
      </c>
      <c r="H441" s="9">
        <v>0</v>
      </c>
      <c r="I441" s="9"/>
      <c r="J441" s="69"/>
    </row>
    <row r="442" spans="1:10" ht="60" customHeight="1" x14ac:dyDescent="0.25">
      <c r="A442" s="19">
        <v>790894</v>
      </c>
      <c r="B442" s="20" t="s">
        <v>30973</v>
      </c>
      <c r="C442" s="20" t="s">
        <v>30974</v>
      </c>
      <c r="D442" s="20" t="s">
        <v>30975</v>
      </c>
      <c r="E442" s="20"/>
      <c r="F442" s="20" t="s">
        <v>26619</v>
      </c>
      <c r="G442" s="9">
        <v>1059473.56</v>
      </c>
      <c r="H442" s="9">
        <v>0</v>
      </c>
      <c r="I442" s="9"/>
      <c r="J442" s="69"/>
    </row>
    <row r="443" spans="1:10" ht="60" customHeight="1" x14ac:dyDescent="0.25">
      <c r="A443" s="19">
        <v>790943</v>
      </c>
      <c r="B443" s="20" t="s">
        <v>30976</v>
      </c>
      <c r="C443" s="20" t="s">
        <v>30977</v>
      </c>
      <c r="D443" s="20" t="s">
        <v>30978</v>
      </c>
      <c r="E443" s="20"/>
      <c r="F443" s="20" t="s">
        <v>26619</v>
      </c>
      <c r="G443" s="9">
        <v>1060505.73</v>
      </c>
      <c r="H443" s="9">
        <v>0</v>
      </c>
      <c r="I443" s="9"/>
      <c r="J443" s="69"/>
    </row>
    <row r="444" spans="1:10" ht="60" customHeight="1" x14ac:dyDescent="0.25">
      <c r="A444" s="19">
        <v>790619</v>
      </c>
      <c r="B444" s="20" t="s">
        <v>30979</v>
      </c>
      <c r="C444" s="20" t="s">
        <v>30980</v>
      </c>
      <c r="D444" s="20" t="s">
        <v>30981</v>
      </c>
      <c r="E444" s="20"/>
      <c r="F444" s="20" t="s">
        <v>26619</v>
      </c>
      <c r="G444" s="9">
        <v>1061123.95</v>
      </c>
      <c r="H444" s="9">
        <v>0</v>
      </c>
      <c r="I444" s="9"/>
      <c r="J444" s="69"/>
    </row>
    <row r="445" spans="1:10" ht="60" customHeight="1" x14ac:dyDescent="0.25">
      <c r="A445" s="19">
        <v>790684</v>
      </c>
      <c r="B445" s="20" t="s">
        <v>30982</v>
      </c>
      <c r="C445" s="20" t="s">
        <v>30983</v>
      </c>
      <c r="D445" s="20" t="s">
        <v>30984</v>
      </c>
      <c r="E445" s="20"/>
      <c r="F445" s="20" t="s">
        <v>26619</v>
      </c>
      <c r="G445" s="9">
        <v>1064808.3799999999</v>
      </c>
      <c r="H445" s="9">
        <v>0</v>
      </c>
      <c r="I445" s="9"/>
      <c r="J445" s="69"/>
    </row>
    <row r="446" spans="1:10" ht="60" customHeight="1" x14ac:dyDescent="0.25">
      <c r="A446" s="19">
        <v>790687</v>
      </c>
      <c r="B446" s="20" t="s">
        <v>30985</v>
      </c>
      <c r="C446" s="20" t="s">
        <v>30986</v>
      </c>
      <c r="D446" s="20" t="s">
        <v>30987</v>
      </c>
      <c r="E446" s="20"/>
      <c r="F446" s="20" t="s">
        <v>26619</v>
      </c>
      <c r="G446" s="9">
        <v>1066042.29</v>
      </c>
      <c r="H446" s="9">
        <v>0</v>
      </c>
      <c r="I446" s="9"/>
      <c r="J446" s="69"/>
    </row>
    <row r="447" spans="1:10" ht="60" customHeight="1" x14ac:dyDescent="0.25">
      <c r="A447" s="19">
        <v>790930</v>
      </c>
      <c r="B447" s="20" t="s">
        <v>30988</v>
      </c>
      <c r="C447" s="20" t="s">
        <v>30989</v>
      </c>
      <c r="D447" s="20" t="s">
        <v>30990</v>
      </c>
      <c r="E447" s="20"/>
      <c r="F447" s="20" t="s">
        <v>26619</v>
      </c>
      <c r="G447" s="9">
        <v>1072348.03</v>
      </c>
      <c r="H447" s="9">
        <v>0</v>
      </c>
      <c r="I447" s="9"/>
      <c r="J447" s="69"/>
    </row>
    <row r="448" spans="1:10" ht="60" customHeight="1" x14ac:dyDescent="0.25">
      <c r="A448" s="19">
        <v>835779</v>
      </c>
      <c r="B448" s="20" t="s">
        <v>30991</v>
      </c>
      <c r="C448" s="20" t="s">
        <v>30992</v>
      </c>
      <c r="D448" s="20" t="s">
        <v>30993</v>
      </c>
      <c r="E448" s="20"/>
      <c r="F448" s="20" t="s">
        <v>26619</v>
      </c>
      <c r="G448" s="9">
        <v>1079142.99</v>
      </c>
      <c r="H448" s="9">
        <v>0</v>
      </c>
      <c r="I448" s="9"/>
      <c r="J448" s="69"/>
    </row>
    <row r="449" spans="1:10" ht="60" customHeight="1" x14ac:dyDescent="0.25">
      <c r="A449" s="19">
        <v>790564</v>
      </c>
      <c r="B449" s="20" t="s">
        <v>30994</v>
      </c>
      <c r="C449" s="20" t="s">
        <v>30995</v>
      </c>
      <c r="D449" s="20" t="s">
        <v>30996</v>
      </c>
      <c r="E449" s="20"/>
      <c r="F449" s="20" t="s">
        <v>26619</v>
      </c>
      <c r="G449" s="9">
        <v>1088167.8</v>
      </c>
      <c r="H449" s="9">
        <v>0</v>
      </c>
      <c r="I449" s="9"/>
      <c r="J449" s="69"/>
    </row>
    <row r="450" spans="1:10" ht="60" customHeight="1" x14ac:dyDescent="0.25">
      <c r="A450" s="19">
        <v>793373</v>
      </c>
      <c r="B450" s="20" t="s">
        <v>30997</v>
      </c>
      <c r="C450" s="20" t="s">
        <v>30998</v>
      </c>
      <c r="D450" s="20" t="s">
        <v>30999</v>
      </c>
      <c r="E450" s="20"/>
      <c r="F450" s="20" t="s">
        <v>26619</v>
      </c>
      <c r="G450" s="9">
        <v>1088617.8999999999</v>
      </c>
      <c r="H450" s="9">
        <v>0</v>
      </c>
      <c r="I450" s="9"/>
      <c r="J450" s="69"/>
    </row>
    <row r="451" spans="1:10" ht="60" customHeight="1" x14ac:dyDescent="0.25">
      <c r="A451" s="19">
        <v>790937</v>
      </c>
      <c r="B451" s="20" t="s">
        <v>31000</v>
      </c>
      <c r="C451" s="20" t="s">
        <v>31001</v>
      </c>
      <c r="D451" s="20" t="s">
        <v>31002</v>
      </c>
      <c r="E451" s="20"/>
      <c r="F451" s="20" t="s">
        <v>26619</v>
      </c>
      <c r="G451" s="9">
        <v>1089255.55</v>
      </c>
      <c r="H451" s="9">
        <v>0</v>
      </c>
      <c r="I451" s="9"/>
      <c r="J451" s="69"/>
    </row>
    <row r="452" spans="1:10" ht="60" customHeight="1" x14ac:dyDescent="0.25">
      <c r="A452" s="19">
        <v>790938</v>
      </c>
      <c r="B452" s="20" t="s">
        <v>31003</v>
      </c>
      <c r="C452" s="20" t="s">
        <v>31004</v>
      </c>
      <c r="D452" s="20" t="s">
        <v>31005</v>
      </c>
      <c r="E452" s="20"/>
      <c r="F452" s="20" t="s">
        <v>26619</v>
      </c>
      <c r="G452" s="9">
        <v>1097451.8999999999</v>
      </c>
      <c r="H452" s="9">
        <v>0</v>
      </c>
      <c r="I452" s="9"/>
      <c r="J452" s="69"/>
    </row>
    <row r="453" spans="1:10" ht="60" customHeight="1" x14ac:dyDescent="0.25">
      <c r="A453" s="19">
        <v>793371</v>
      </c>
      <c r="B453" s="20" t="s">
        <v>31006</v>
      </c>
      <c r="C453" s="20" t="s">
        <v>31007</v>
      </c>
      <c r="D453" s="20" t="s">
        <v>31008</v>
      </c>
      <c r="E453" s="20"/>
      <c r="F453" s="20" t="s">
        <v>26619</v>
      </c>
      <c r="G453" s="9">
        <v>1099275.43</v>
      </c>
      <c r="H453" s="9">
        <v>0</v>
      </c>
      <c r="I453" s="9"/>
      <c r="J453" s="69"/>
    </row>
    <row r="454" spans="1:10" ht="60" customHeight="1" x14ac:dyDescent="0.25">
      <c r="A454" s="19">
        <v>793417</v>
      </c>
      <c r="B454" s="20" t="s">
        <v>31009</v>
      </c>
      <c r="C454" s="20" t="s">
        <v>31010</v>
      </c>
      <c r="D454" s="20" t="s">
        <v>31011</v>
      </c>
      <c r="E454" s="20"/>
      <c r="F454" s="20" t="s">
        <v>26619</v>
      </c>
      <c r="G454" s="9">
        <v>1099552.3899999999</v>
      </c>
      <c r="H454" s="9">
        <v>0</v>
      </c>
      <c r="I454" s="9"/>
      <c r="J454" s="69"/>
    </row>
    <row r="455" spans="1:10" ht="60" customHeight="1" x14ac:dyDescent="0.25">
      <c r="A455" s="19">
        <v>790727</v>
      </c>
      <c r="B455" s="20" t="s">
        <v>31012</v>
      </c>
      <c r="C455" s="20" t="s">
        <v>30761</v>
      </c>
      <c r="D455" s="20" t="s">
        <v>31013</v>
      </c>
      <c r="E455" s="20"/>
      <c r="F455" s="20" t="s">
        <v>26619</v>
      </c>
      <c r="G455" s="9">
        <v>1099870.54</v>
      </c>
      <c r="H455" s="9">
        <v>0</v>
      </c>
      <c r="I455" s="9"/>
      <c r="J455" s="69"/>
    </row>
    <row r="456" spans="1:10" ht="60" customHeight="1" x14ac:dyDescent="0.25">
      <c r="A456" s="19">
        <v>791100</v>
      </c>
      <c r="B456" s="20" t="s">
        <v>31014</v>
      </c>
      <c r="C456" s="20" t="s">
        <v>31015</v>
      </c>
      <c r="D456" s="20" t="s">
        <v>31016</v>
      </c>
      <c r="E456" s="20"/>
      <c r="F456" s="20" t="s">
        <v>26619</v>
      </c>
      <c r="G456" s="9">
        <v>1101646.08</v>
      </c>
      <c r="H456" s="9">
        <v>0</v>
      </c>
      <c r="I456" s="9"/>
      <c r="J456" s="69"/>
    </row>
    <row r="457" spans="1:10" ht="60" customHeight="1" x14ac:dyDescent="0.25">
      <c r="A457" s="19">
        <v>790826</v>
      </c>
      <c r="B457" s="20" t="s">
        <v>31017</v>
      </c>
      <c r="C457" s="20" t="s">
        <v>31018</v>
      </c>
      <c r="D457" s="20" t="s">
        <v>31019</v>
      </c>
      <c r="E457" s="20"/>
      <c r="F457" s="20" t="s">
        <v>26619</v>
      </c>
      <c r="G457" s="9">
        <v>1102833.44</v>
      </c>
      <c r="H457" s="9">
        <v>0</v>
      </c>
      <c r="I457" s="9"/>
      <c r="J457" s="69"/>
    </row>
    <row r="458" spans="1:10" ht="60" customHeight="1" x14ac:dyDescent="0.25">
      <c r="A458" s="19">
        <v>791027</v>
      </c>
      <c r="B458" s="20" t="s">
        <v>31020</v>
      </c>
      <c r="C458" s="20" t="s">
        <v>31021</v>
      </c>
      <c r="D458" s="20" t="s">
        <v>31022</v>
      </c>
      <c r="E458" s="20"/>
      <c r="F458" s="20" t="s">
        <v>26619</v>
      </c>
      <c r="G458" s="9">
        <v>230845.86</v>
      </c>
      <c r="H458" s="9">
        <v>0</v>
      </c>
      <c r="I458" s="9"/>
      <c r="J458" s="69"/>
    </row>
    <row r="459" spans="1:10" ht="60" customHeight="1" x14ac:dyDescent="0.25">
      <c r="A459" s="19">
        <v>909305</v>
      </c>
      <c r="B459" s="20" t="s">
        <v>28677</v>
      </c>
      <c r="C459" s="20" t="s">
        <v>31023</v>
      </c>
      <c r="D459" s="20" t="s">
        <v>31024</v>
      </c>
      <c r="E459" s="20"/>
      <c r="F459" s="20" t="s">
        <v>26619</v>
      </c>
      <c r="G459" s="9">
        <v>234400</v>
      </c>
      <c r="H459" s="9">
        <v>0</v>
      </c>
      <c r="I459" s="9"/>
      <c r="J459" s="69"/>
    </row>
    <row r="460" spans="1:10" ht="60" customHeight="1" x14ac:dyDescent="0.25">
      <c r="A460" s="19">
        <v>790518</v>
      </c>
      <c r="B460" s="20" t="s">
        <v>31025</v>
      </c>
      <c r="C460" s="20" t="s">
        <v>31026</v>
      </c>
      <c r="D460" s="20" t="s">
        <v>31027</v>
      </c>
      <c r="E460" s="20"/>
      <c r="F460" s="20" t="s">
        <v>26619</v>
      </c>
      <c r="G460" s="9">
        <v>234626.24</v>
      </c>
      <c r="H460" s="9">
        <v>0</v>
      </c>
      <c r="I460" s="9"/>
      <c r="J460" s="69"/>
    </row>
    <row r="461" spans="1:10" ht="60" customHeight="1" x14ac:dyDescent="0.25">
      <c r="A461" s="19">
        <v>790330</v>
      </c>
      <c r="B461" s="20" t="s">
        <v>31028</v>
      </c>
      <c r="C461" s="20" t="s">
        <v>31029</v>
      </c>
      <c r="D461" s="20" t="s">
        <v>31030</v>
      </c>
      <c r="E461" s="20"/>
      <c r="F461" s="20" t="s">
        <v>26619</v>
      </c>
      <c r="G461" s="9">
        <v>235213.81</v>
      </c>
      <c r="H461" s="9">
        <v>29320.17</v>
      </c>
      <c r="I461" s="9"/>
      <c r="J461" s="69"/>
    </row>
    <row r="462" spans="1:10" ht="60" customHeight="1" x14ac:dyDescent="0.25">
      <c r="A462" s="19">
        <v>793096</v>
      </c>
      <c r="B462" s="20" t="s">
        <v>31031</v>
      </c>
      <c r="C462" s="20" t="s">
        <v>31032</v>
      </c>
      <c r="D462" s="20" t="s">
        <v>31033</v>
      </c>
      <c r="E462" s="20"/>
      <c r="F462" s="20" t="s">
        <v>26619</v>
      </c>
      <c r="G462" s="9">
        <v>148555.53</v>
      </c>
      <c r="H462" s="9">
        <v>0</v>
      </c>
      <c r="I462" s="9"/>
      <c r="J462" s="69"/>
    </row>
    <row r="463" spans="1:10" ht="60" customHeight="1" x14ac:dyDescent="0.25">
      <c r="A463" s="19">
        <v>790796</v>
      </c>
      <c r="B463" s="20" t="s">
        <v>31034</v>
      </c>
      <c r="C463" s="20" t="s">
        <v>31035</v>
      </c>
      <c r="D463" s="20" t="s">
        <v>31036</v>
      </c>
      <c r="E463" s="20"/>
      <c r="F463" s="20" t="s">
        <v>26619</v>
      </c>
      <c r="G463" s="9">
        <v>150042.23000000001</v>
      </c>
      <c r="H463" s="9">
        <v>0</v>
      </c>
      <c r="I463" s="9"/>
      <c r="J463" s="69"/>
    </row>
    <row r="464" spans="1:10" ht="60" customHeight="1" x14ac:dyDescent="0.25">
      <c r="A464" s="19">
        <v>790924</v>
      </c>
      <c r="B464" s="20" t="s">
        <v>31037</v>
      </c>
      <c r="C464" s="20" t="s">
        <v>31038</v>
      </c>
      <c r="D464" s="20" t="s">
        <v>31039</v>
      </c>
      <c r="E464" s="20"/>
      <c r="F464" s="20" t="s">
        <v>26619</v>
      </c>
      <c r="G464" s="9">
        <v>150147.73000000001</v>
      </c>
      <c r="H464" s="9">
        <v>0</v>
      </c>
      <c r="I464" s="9"/>
      <c r="J464" s="69"/>
    </row>
    <row r="465" spans="1:10" ht="60" customHeight="1" x14ac:dyDescent="0.25">
      <c r="A465" s="19">
        <v>793317</v>
      </c>
      <c r="B465" s="20" t="s">
        <v>31040</v>
      </c>
      <c r="C465" s="20" t="s">
        <v>31041</v>
      </c>
      <c r="D465" s="20" t="s">
        <v>31042</v>
      </c>
      <c r="E465" s="20"/>
      <c r="F465" s="20" t="s">
        <v>26619</v>
      </c>
      <c r="G465" s="9">
        <v>150860.39000000001</v>
      </c>
      <c r="H465" s="9">
        <v>0</v>
      </c>
      <c r="I465" s="9"/>
      <c r="J465" s="69"/>
    </row>
    <row r="466" spans="1:10" ht="60" customHeight="1" x14ac:dyDescent="0.25">
      <c r="A466" s="19">
        <v>793384</v>
      </c>
      <c r="B466" s="20" t="s">
        <v>31043</v>
      </c>
      <c r="C466" s="20" t="s">
        <v>31044</v>
      </c>
      <c r="D466" s="20" t="s">
        <v>31045</v>
      </c>
      <c r="E466" s="20"/>
      <c r="F466" s="20" t="s">
        <v>26619</v>
      </c>
      <c r="G466" s="9">
        <v>150935.41</v>
      </c>
      <c r="H466" s="9">
        <v>0</v>
      </c>
      <c r="I466" s="9"/>
      <c r="J466" s="69"/>
    </row>
    <row r="467" spans="1:10" ht="60" customHeight="1" x14ac:dyDescent="0.25">
      <c r="A467" s="19">
        <v>793454</v>
      </c>
      <c r="B467" s="20" t="s">
        <v>31046</v>
      </c>
      <c r="C467" s="20" t="s">
        <v>31047</v>
      </c>
      <c r="D467" s="20" t="s">
        <v>31048</v>
      </c>
      <c r="E467" s="20"/>
      <c r="F467" s="20" t="s">
        <v>26619</v>
      </c>
      <c r="G467" s="9">
        <v>151985.66</v>
      </c>
      <c r="H467" s="9">
        <v>0</v>
      </c>
      <c r="I467" s="9"/>
      <c r="J467" s="69"/>
    </row>
    <row r="468" spans="1:10" ht="60" customHeight="1" x14ac:dyDescent="0.25">
      <c r="A468" s="19">
        <v>851866</v>
      </c>
      <c r="B468" s="20" t="s">
        <v>31049</v>
      </c>
      <c r="C468" s="20" t="s">
        <v>31050</v>
      </c>
      <c r="D468" s="20" t="s">
        <v>31051</v>
      </c>
      <c r="E468" s="20"/>
      <c r="F468" s="20" t="s">
        <v>26619</v>
      </c>
      <c r="G468" s="9">
        <v>152000</v>
      </c>
      <c r="H468" s="9">
        <v>0</v>
      </c>
      <c r="I468" s="9"/>
      <c r="J468" s="69"/>
    </row>
    <row r="469" spans="1:10" ht="60" customHeight="1" x14ac:dyDescent="0.25">
      <c r="A469" s="19">
        <v>827756</v>
      </c>
      <c r="B469" s="20" t="s">
        <v>31052</v>
      </c>
      <c r="C469" s="20" t="s">
        <v>31053</v>
      </c>
      <c r="D469" s="20" t="s">
        <v>31054</v>
      </c>
      <c r="E469" s="20"/>
      <c r="F469" s="20" t="s">
        <v>26619</v>
      </c>
      <c r="G469" s="9">
        <v>153571.68</v>
      </c>
      <c r="H469" s="9">
        <v>0</v>
      </c>
      <c r="I469" s="9"/>
      <c r="J469" s="69"/>
    </row>
    <row r="470" spans="1:10" ht="60" customHeight="1" x14ac:dyDescent="0.25">
      <c r="A470" s="19">
        <v>791205</v>
      </c>
      <c r="B470" s="20" t="s">
        <v>31055</v>
      </c>
      <c r="C470" s="20" t="s">
        <v>31056</v>
      </c>
      <c r="D470" s="20" t="s">
        <v>31057</v>
      </c>
      <c r="E470" s="20"/>
      <c r="F470" s="20" t="s">
        <v>26619</v>
      </c>
      <c r="G470" s="9">
        <v>153720.64000000001</v>
      </c>
      <c r="H470" s="9">
        <v>0</v>
      </c>
      <c r="I470" s="9"/>
      <c r="J470" s="69"/>
    </row>
    <row r="471" spans="1:10" ht="60" customHeight="1" x14ac:dyDescent="0.25">
      <c r="A471" s="19">
        <v>790326</v>
      </c>
      <c r="B471" s="20" t="s">
        <v>31058</v>
      </c>
      <c r="C471" s="20" t="s">
        <v>31059</v>
      </c>
      <c r="D471" s="20" t="s">
        <v>30619</v>
      </c>
      <c r="E471" s="20"/>
      <c r="F471" s="20" t="s">
        <v>26619</v>
      </c>
      <c r="G471" s="9">
        <v>153720.64000000001</v>
      </c>
      <c r="H471" s="9">
        <v>0</v>
      </c>
      <c r="I471" s="9"/>
      <c r="J471" s="69"/>
    </row>
    <row r="472" spans="1:10" ht="60" customHeight="1" x14ac:dyDescent="0.25">
      <c r="A472" s="19">
        <v>790977</v>
      </c>
      <c r="B472" s="20" t="s">
        <v>31060</v>
      </c>
      <c r="C472" s="20" t="s">
        <v>31061</v>
      </c>
      <c r="D472" s="20" t="s">
        <v>31062</v>
      </c>
      <c r="E472" s="20"/>
      <c r="F472" s="20" t="s">
        <v>26619</v>
      </c>
      <c r="G472" s="9">
        <v>153872.67000000001</v>
      </c>
      <c r="H472" s="9">
        <v>0</v>
      </c>
      <c r="I472" s="9"/>
      <c r="J472" s="69"/>
    </row>
    <row r="473" spans="1:10" ht="60" customHeight="1" x14ac:dyDescent="0.25">
      <c r="A473" s="19">
        <v>825676</v>
      </c>
      <c r="B473" s="20" t="s">
        <v>31063</v>
      </c>
      <c r="C473" s="20" t="s">
        <v>31064</v>
      </c>
      <c r="D473" s="20" t="s">
        <v>31065</v>
      </c>
      <c r="E473" s="20"/>
      <c r="F473" s="20" t="s">
        <v>26619</v>
      </c>
      <c r="G473" s="9">
        <v>156200</v>
      </c>
      <c r="H473" s="9">
        <v>0</v>
      </c>
      <c r="I473" s="9"/>
      <c r="J473" s="69"/>
    </row>
    <row r="474" spans="1:10" ht="60" customHeight="1" x14ac:dyDescent="0.25">
      <c r="A474" s="28">
        <v>792285</v>
      </c>
      <c r="B474" s="27" t="s">
        <v>31066</v>
      </c>
      <c r="C474" s="27" t="s">
        <v>31067</v>
      </c>
      <c r="D474" s="27" t="s">
        <v>31068</v>
      </c>
      <c r="E474" s="27"/>
      <c r="F474" s="27" t="s">
        <v>26619</v>
      </c>
      <c r="G474" s="37">
        <v>159963.47</v>
      </c>
      <c r="H474" s="37">
        <v>0</v>
      </c>
      <c r="I474" s="37"/>
      <c r="J474" s="69"/>
    </row>
    <row r="475" spans="1:10" ht="60" customHeight="1" x14ac:dyDescent="0.25">
      <c r="A475" s="19">
        <v>792894</v>
      </c>
      <c r="B475" s="20" t="s">
        <v>31069</v>
      </c>
      <c r="C475" s="20" t="s">
        <v>31070</v>
      </c>
      <c r="D475" s="20" t="s">
        <v>30567</v>
      </c>
      <c r="E475" s="20"/>
      <c r="F475" s="20" t="s">
        <v>26619</v>
      </c>
      <c r="G475" s="9">
        <v>161811.20000000001</v>
      </c>
      <c r="H475" s="9">
        <v>0</v>
      </c>
      <c r="I475" s="9"/>
      <c r="J475" s="69"/>
    </row>
    <row r="476" spans="1:10" ht="60" customHeight="1" x14ac:dyDescent="0.25">
      <c r="A476" s="19">
        <v>791433</v>
      </c>
      <c r="B476" s="20" t="s">
        <v>31071</v>
      </c>
      <c r="C476" s="20" t="s">
        <v>31072</v>
      </c>
      <c r="D476" s="20" t="s">
        <v>31073</v>
      </c>
      <c r="E476" s="20"/>
      <c r="F476" s="20" t="s">
        <v>26619</v>
      </c>
      <c r="G476" s="9">
        <v>161811.20000000001</v>
      </c>
      <c r="H476" s="9">
        <v>0</v>
      </c>
      <c r="I476" s="9"/>
      <c r="J476" s="69"/>
    </row>
    <row r="477" spans="1:10" ht="60" customHeight="1" x14ac:dyDescent="0.25">
      <c r="A477" s="19">
        <v>790364</v>
      </c>
      <c r="B477" s="20" t="s">
        <v>31074</v>
      </c>
      <c r="C477" s="20" t="s">
        <v>31075</v>
      </c>
      <c r="D477" s="20" t="s">
        <v>31076</v>
      </c>
      <c r="E477" s="20"/>
      <c r="F477" s="20" t="s">
        <v>26619</v>
      </c>
      <c r="G477" s="9">
        <v>161811.20000000001</v>
      </c>
      <c r="H477" s="9">
        <v>0</v>
      </c>
      <c r="I477" s="9"/>
      <c r="J477" s="69"/>
    </row>
    <row r="478" spans="1:10" ht="60" customHeight="1" x14ac:dyDescent="0.25">
      <c r="A478" s="19">
        <v>791176</v>
      </c>
      <c r="B478" s="20" t="s">
        <v>31077</v>
      </c>
      <c r="C478" s="20" t="s">
        <v>31078</v>
      </c>
      <c r="D478" s="20" t="s">
        <v>10472</v>
      </c>
      <c r="E478" s="20"/>
      <c r="F478" s="20" t="s">
        <v>26619</v>
      </c>
      <c r="G478" s="9">
        <v>162805.85999999999</v>
      </c>
      <c r="H478" s="9">
        <v>0</v>
      </c>
      <c r="I478" s="9"/>
      <c r="J478" s="69"/>
    </row>
    <row r="479" spans="1:10" ht="60" customHeight="1" x14ac:dyDescent="0.25">
      <c r="A479" s="19">
        <v>827734</v>
      </c>
      <c r="B479" s="20" t="s">
        <v>31079</v>
      </c>
      <c r="C479" s="20" t="s">
        <v>31080</v>
      </c>
      <c r="D479" s="20" t="s">
        <v>31081</v>
      </c>
      <c r="E479" s="20"/>
      <c r="F479" s="20" t="s">
        <v>26619</v>
      </c>
      <c r="G479" s="9">
        <v>166348.07999999999</v>
      </c>
      <c r="H479" s="9">
        <v>0</v>
      </c>
      <c r="I479" s="9"/>
      <c r="J479" s="69"/>
    </row>
    <row r="480" spans="1:10" ht="60" customHeight="1" x14ac:dyDescent="0.25">
      <c r="A480" s="19">
        <v>623664</v>
      </c>
      <c r="B480" s="20" t="s">
        <v>31082</v>
      </c>
      <c r="C480" s="20" t="s">
        <v>31083</v>
      </c>
      <c r="D480" s="20" t="s">
        <v>17013</v>
      </c>
      <c r="E480" s="20"/>
      <c r="F480" s="20" t="s">
        <v>26619</v>
      </c>
      <c r="G480" s="9">
        <v>167254.97</v>
      </c>
      <c r="H480" s="9">
        <v>0</v>
      </c>
      <c r="I480" s="9"/>
      <c r="J480" s="69"/>
    </row>
    <row r="481" spans="1:10" ht="60" customHeight="1" x14ac:dyDescent="0.25">
      <c r="A481" s="19">
        <v>793335</v>
      </c>
      <c r="B481" s="20" t="s">
        <v>31084</v>
      </c>
      <c r="C481" s="20" t="s">
        <v>31085</v>
      </c>
      <c r="D481" s="20" t="s">
        <v>31086</v>
      </c>
      <c r="E481" s="20"/>
      <c r="F481" s="20" t="s">
        <v>26619</v>
      </c>
      <c r="G481" s="9">
        <v>169427.25</v>
      </c>
      <c r="H481" s="9">
        <v>0</v>
      </c>
      <c r="I481" s="9"/>
      <c r="J481" s="69"/>
    </row>
    <row r="482" spans="1:10" ht="60" customHeight="1" x14ac:dyDescent="0.25">
      <c r="A482" s="19">
        <v>791461</v>
      </c>
      <c r="B482" s="20" t="s">
        <v>31087</v>
      </c>
      <c r="C482" s="20" t="s">
        <v>31088</v>
      </c>
      <c r="D482" s="20" t="s">
        <v>31089</v>
      </c>
      <c r="E482" s="20"/>
      <c r="F482" s="20" t="s">
        <v>26619</v>
      </c>
      <c r="G482" s="9">
        <v>169866.77</v>
      </c>
      <c r="H482" s="9">
        <v>0</v>
      </c>
      <c r="I482" s="9"/>
      <c r="J482" s="69"/>
    </row>
    <row r="483" spans="1:10" ht="60" customHeight="1" x14ac:dyDescent="0.25">
      <c r="A483" s="19">
        <v>790421</v>
      </c>
      <c r="B483" s="20" t="s">
        <v>31090</v>
      </c>
      <c r="C483" s="20" t="s">
        <v>31091</v>
      </c>
      <c r="D483" s="20" t="s">
        <v>30640</v>
      </c>
      <c r="E483" s="20"/>
      <c r="F483" s="20" t="s">
        <v>26619</v>
      </c>
      <c r="G483" s="9">
        <v>169901.76</v>
      </c>
      <c r="H483" s="9">
        <v>0</v>
      </c>
      <c r="I483" s="9"/>
      <c r="J483" s="69"/>
    </row>
    <row r="484" spans="1:10" ht="60" customHeight="1" x14ac:dyDescent="0.25">
      <c r="A484" s="19">
        <v>793893</v>
      </c>
      <c r="B484" s="20" t="s">
        <v>31092</v>
      </c>
      <c r="C484" s="20" t="s">
        <v>31093</v>
      </c>
      <c r="D484" s="20" t="s">
        <v>31094</v>
      </c>
      <c r="E484" s="20"/>
      <c r="F484" s="20" t="s">
        <v>26619</v>
      </c>
      <c r="G484" s="9">
        <v>173817.45</v>
      </c>
      <c r="H484" s="9">
        <v>0</v>
      </c>
      <c r="I484" s="9"/>
      <c r="J484" s="69"/>
    </row>
    <row r="485" spans="1:10" ht="60" customHeight="1" x14ac:dyDescent="0.25">
      <c r="A485" s="19">
        <v>793337</v>
      </c>
      <c r="B485" s="20" t="s">
        <v>31095</v>
      </c>
      <c r="C485" s="20" t="s">
        <v>31096</v>
      </c>
      <c r="D485" s="20" t="s">
        <v>31097</v>
      </c>
      <c r="E485" s="20"/>
      <c r="F485" s="20" t="s">
        <v>26619</v>
      </c>
      <c r="G485" s="9">
        <v>175466.17</v>
      </c>
      <c r="H485" s="9">
        <v>0</v>
      </c>
      <c r="I485" s="9"/>
      <c r="J485" s="69"/>
    </row>
    <row r="486" spans="1:10" ht="60" customHeight="1" x14ac:dyDescent="0.25">
      <c r="A486" s="19">
        <v>790855</v>
      </c>
      <c r="B486" s="20" t="s">
        <v>31098</v>
      </c>
      <c r="C486" s="20" t="s">
        <v>31099</v>
      </c>
      <c r="D486" s="20" t="s">
        <v>31100</v>
      </c>
      <c r="E486" s="20"/>
      <c r="F486" s="20" t="s">
        <v>26619</v>
      </c>
      <c r="G486" s="9">
        <v>178355.92</v>
      </c>
      <c r="H486" s="9">
        <v>0</v>
      </c>
      <c r="I486" s="9"/>
      <c r="J486" s="69"/>
    </row>
    <row r="487" spans="1:10" ht="60" customHeight="1" x14ac:dyDescent="0.25">
      <c r="A487" s="19">
        <v>790723</v>
      </c>
      <c r="B487" s="20" t="s">
        <v>31101</v>
      </c>
      <c r="C487" s="20" t="s">
        <v>31102</v>
      </c>
      <c r="D487" s="20" t="s">
        <v>31103</v>
      </c>
      <c r="E487" s="20"/>
      <c r="F487" s="20" t="s">
        <v>26619</v>
      </c>
      <c r="G487" s="9">
        <v>181317.54</v>
      </c>
      <c r="H487" s="9">
        <v>0</v>
      </c>
      <c r="I487" s="9"/>
      <c r="J487" s="69"/>
    </row>
    <row r="488" spans="1:10" ht="60" customHeight="1" x14ac:dyDescent="0.25">
      <c r="A488" s="19">
        <v>791213</v>
      </c>
      <c r="B488" s="20" t="s">
        <v>31104</v>
      </c>
      <c r="C488" s="20" t="s">
        <v>31105</v>
      </c>
      <c r="D488" s="20" t="s">
        <v>31106</v>
      </c>
      <c r="E488" s="20"/>
      <c r="F488" s="20" t="s">
        <v>26619</v>
      </c>
      <c r="G488" s="9">
        <v>182037.6</v>
      </c>
      <c r="H488" s="9">
        <v>0</v>
      </c>
      <c r="I488" s="9"/>
      <c r="J488" s="69"/>
    </row>
    <row r="489" spans="1:10" ht="60" customHeight="1" x14ac:dyDescent="0.25">
      <c r="A489" s="19">
        <v>790831</v>
      </c>
      <c r="B489" s="20" t="s">
        <v>31107</v>
      </c>
      <c r="C489" s="20" t="s">
        <v>31108</v>
      </c>
      <c r="D489" s="20" t="s">
        <v>31109</v>
      </c>
      <c r="E489" s="20"/>
      <c r="F489" s="20" t="s">
        <v>26619</v>
      </c>
      <c r="G489" s="9">
        <v>182037.6</v>
      </c>
      <c r="H489" s="9">
        <v>0</v>
      </c>
      <c r="I489" s="9"/>
      <c r="J489" s="69"/>
    </row>
    <row r="490" spans="1:10" ht="60" customHeight="1" x14ac:dyDescent="0.25">
      <c r="A490" s="19">
        <v>790498</v>
      </c>
      <c r="B490" s="20" t="s">
        <v>31110</v>
      </c>
      <c r="C490" s="20" t="s">
        <v>31111</v>
      </c>
      <c r="D490" s="20" t="s">
        <v>30587</v>
      </c>
      <c r="E490" s="20"/>
      <c r="F490" s="20" t="s">
        <v>26619</v>
      </c>
      <c r="G490" s="9">
        <v>182037.6</v>
      </c>
      <c r="H490" s="9">
        <v>0</v>
      </c>
      <c r="I490" s="9"/>
      <c r="J490" s="69"/>
    </row>
    <row r="491" spans="1:10" ht="60" customHeight="1" x14ac:dyDescent="0.25">
      <c r="A491" s="19">
        <v>934320</v>
      </c>
      <c r="B491" s="20" t="s">
        <v>31112</v>
      </c>
      <c r="C491" s="20" t="s">
        <v>31113</v>
      </c>
      <c r="D491" s="20" t="s">
        <v>31114</v>
      </c>
      <c r="E491" s="20"/>
      <c r="F491" s="20" t="s">
        <v>26619</v>
      </c>
      <c r="G491" s="9">
        <v>182450</v>
      </c>
      <c r="H491" s="9">
        <v>0</v>
      </c>
      <c r="I491" s="9"/>
      <c r="J491" s="69"/>
    </row>
    <row r="492" spans="1:10" ht="60" customHeight="1" x14ac:dyDescent="0.25">
      <c r="A492" s="19">
        <v>790390</v>
      </c>
      <c r="B492" s="20" t="s">
        <v>31115</v>
      </c>
      <c r="C492" s="20" t="s">
        <v>31116</v>
      </c>
      <c r="D492" s="20" t="s">
        <v>31117</v>
      </c>
      <c r="E492" s="20"/>
      <c r="F492" s="20" t="s">
        <v>26619</v>
      </c>
      <c r="G492" s="9">
        <v>183032.26</v>
      </c>
      <c r="H492" s="9">
        <v>0</v>
      </c>
      <c r="I492" s="9"/>
      <c r="J492" s="69"/>
    </row>
    <row r="493" spans="1:10" ht="60" customHeight="1" x14ac:dyDescent="0.25">
      <c r="A493" s="19">
        <v>790608</v>
      </c>
      <c r="B493" s="20" t="s">
        <v>31118</v>
      </c>
      <c r="C493" s="20" t="s">
        <v>31119</v>
      </c>
      <c r="D493" s="20" t="s">
        <v>31120</v>
      </c>
      <c r="E493" s="20"/>
      <c r="F493" s="20" t="s">
        <v>26619</v>
      </c>
      <c r="G493" s="9">
        <v>184130.7</v>
      </c>
      <c r="H493" s="9">
        <v>0</v>
      </c>
      <c r="I493" s="9"/>
      <c r="J493" s="69"/>
    </row>
    <row r="494" spans="1:10" ht="60" customHeight="1" x14ac:dyDescent="0.25">
      <c r="A494" s="19">
        <v>793287</v>
      </c>
      <c r="B494" s="20" t="s">
        <v>31121</v>
      </c>
      <c r="C494" s="20" t="s">
        <v>31122</v>
      </c>
      <c r="D494" s="20" t="s">
        <v>31123</v>
      </c>
      <c r="E494" s="20"/>
      <c r="F494" s="20" t="s">
        <v>26619</v>
      </c>
      <c r="G494" s="9">
        <v>185593.54</v>
      </c>
      <c r="H494" s="9">
        <v>0</v>
      </c>
      <c r="I494" s="9"/>
      <c r="J494" s="69"/>
    </row>
    <row r="495" spans="1:10" ht="60" customHeight="1" x14ac:dyDescent="0.25">
      <c r="A495" s="19">
        <v>825683</v>
      </c>
      <c r="B495" s="20" t="s">
        <v>31124</v>
      </c>
      <c r="C495" s="20" t="s">
        <v>31125</v>
      </c>
      <c r="D495" s="20" t="s">
        <v>31126</v>
      </c>
      <c r="E495" s="20"/>
      <c r="F495" s="20" t="s">
        <v>26619</v>
      </c>
      <c r="G495" s="9">
        <v>191700</v>
      </c>
      <c r="H495" s="9">
        <v>0</v>
      </c>
      <c r="I495" s="9"/>
      <c r="J495" s="69"/>
    </row>
    <row r="496" spans="1:10" ht="60" customHeight="1" x14ac:dyDescent="0.25">
      <c r="A496" s="19">
        <v>793438</v>
      </c>
      <c r="B496" s="20" t="s">
        <v>31127</v>
      </c>
      <c r="C496" s="20" t="s">
        <v>31128</v>
      </c>
      <c r="D496" s="20" t="s">
        <v>31129</v>
      </c>
      <c r="E496" s="20"/>
      <c r="F496" s="20" t="s">
        <v>26619</v>
      </c>
      <c r="G496" s="9">
        <v>192120.07</v>
      </c>
      <c r="H496" s="9">
        <v>0</v>
      </c>
      <c r="I496" s="9"/>
      <c r="J496" s="69"/>
    </row>
    <row r="497" spans="1:10" ht="60" customHeight="1" x14ac:dyDescent="0.25">
      <c r="A497" s="19">
        <v>793297</v>
      </c>
      <c r="B497" s="20" t="s">
        <v>31130</v>
      </c>
      <c r="C497" s="20" t="s">
        <v>31131</v>
      </c>
      <c r="D497" s="20" t="s">
        <v>31132</v>
      </c>
      <c r="E497" s="20"/>
      <c r="F497" s="20" t="s">
        <v>26619</v>
      </c>
      <c r="G497" s="9">
        <v>192195.09</v>
      </c>
      <c r="H497" s="9">
        <v>0</v>
      </c>
      <c r="I497" s="9"/>
      <c r="J497" s="69"/>
    </row>
    <row r="498" spans="1:10" ht="60" customHeight="1" x14ac:dyDescent="0.25">
      <c r="A498" s="19">
        <v>790778</v>
      </c>
      <c r="B498" s="20" t="s">
        <v>31133</v>
      </c>
      <c r="C498" s="20" t="s">
        <v>31134</v>
      </c>
      <c r="D498" s="20" t="s">
        <v>31135</v>
      </c>
      <c r="E498" s="20"/>
      <c r="F498" s="20" t="s">
        <v>26619</v>
      </c>
      <c r="G498" s="9">
        <v>192495.16</v>
      </c>
      <c r="H498" s="9">
        <v>0</v>
      </c>
      <c r="I498" s="9"/>
      <c r="J498" s="69"/>
    </row>
    <row r="499" spans="1:10" ht="60" customHeight="1" x14ac:dyDescent="0.25">
      <c r="A499" s="19">
        <v>793348</v>
      </c>
      <c r="B499" s="20" t="s">
        <v>31136</v>
      </c>
      <c r="C499" s="20" t="s">
        <v>31137</v>
      </c>
      <c r="D499" s="20" t="s">
        <v>31138</v>
      </c>
      <c r="E499" s="20"/>
      <c r="F499" s="20" t="s">
        <v>26619</v>
      </c>
      <c r="G499" s="9">
        <v>193582.92</v>
      </c>
      <c r="H499" s="9">
        <v>0</v>
      </c>
      <c r="I499" s="9"/>
      <c r="J499" s="69"/>
    </row>
    <row r="500" spans="1:10" ht="60" customHeight="1" x14ac:dyDescent="0.25">
      <c r="A500" s="19">
        <v>793473</v>
      </c>
      <c r="B500" s="20" t="s">
        <v>31139</v>
      </c>
      <c r="C500" s="20" t="s">
        <v>31140</v>
      </c>
      <c r="D500" s="20" t="s">
        <v>31141</v>
      </c>
      <c r="E500" s="20"/>
      <c r="F500" s="20" t="s">
        <v>26619</v>
      </c>
      <c r="G500" s="9">
        <v>193995.51</v>
      </c>
      <c r="H500" s="9">
        <v>0</v>
      </c>
      <c r="I500" s="9"/>
      <c r="J500" s="69"/>
    </row>
    <row r="501" spans="1:10" ht="60" customHeight="1" x14ac:dyDescent="0.25">
      <c r="A501" s="19">
        <v>791134</v>
      </c>
      <c r="B501" s="20" t="s">
        <v>31142</v>
      </c>
      <c r="C501" s="20" t="s">
        <v>31143</v>
      </c>
      <c r="D501" s="20" t="s">
        <v>31144</v>
      </c>
      <c r="E501" s="20"/>
      <c r="F501" s="20" t="s">
        <v>26619</v>
      </c>
      <c r="G501" s="9">
        <v>194173.44</v>
      </c>
      <c r="H501" s="9">
        <v>0</v>
      </c>
      <c r="I501" s="9"/>
      <c r="J501" s="69"/>
    </row>
    <row r="502" spans="1:10" ht="60" customHeight="1" x14ac:dyDescent="0.25">
      <c r="A502" s="19">
        <v>793254</v>
      </c>
      <c r="B502" s="20" t="s">
        <v>31145</v>
      </c>
      <c r="C502" s="20" t="s">
        <v>31146</v>
      </c>
      <c r="D502" s="20" t="s">
        <v>31147</v>
      </c>
      <c r="E502" s="20"/>
      <c r="F502" s="20" t="s">
        <v>26619</v>
      </c>
      <c r="G502" s="9">
        <v>194933.23</v>
      </c>
      <c r="H502" s="9">
        <v>0</v>
      </c>
      <c r="I502" s="9"/>
      <c r="J502" s="69"/>
    </row>
    <row r="503" spans="1:10" ht="60" customHeight="1" x14ac:dyDescent="0.25">
      <c r="A503" s="19">
        <v>793318</v>
      </c>
      <c r="B503" s="20" t="s">
        <v>31148</v>
      </c>
      <c r="C503" s="20" t="s">
        <v>31149</v>
      </c>
      <c r="D503" s="20" t="s">
        <v>31150</v>
      </c>
      <c r="E503" s="20"/>
      <c r="F503" s="20" t="s">
        <v>26619</v>
      </c>
      <c r="G503" s="9">
        <v>195045.76000000001</v>
      </c>
      <c r="H503" s="9">
        <v>0</v>
      </c>
      <c r="I503" s="9"/>
      <c r="J503" s="69"/>
    </row>
    <row r="504" spans="1:10" ht="60" customHeight="1" x14ac:dyDescent="0.25">
      <c r="A504" s="19">
        <v>790953</v>
      </c>
      <c r="B504" s="20" t="s">
        <v>31151</v>
      </c>
      <c r="C504" s="20" t="s">
        <v>31152</v>
      </c>
      <c r="D504" s="20" t="s">
        <v>31153</v>
      </c>
      <c r="E504" s="20"/>
      <c r="F504" s="20" t="s">
        <v>26619</v>
      </c>
      <c r="G504" s="9">
        <v>195083.27</v>
      </c>
      <c r="H504" s="9">
        <v>0</v>
      </c>
      <c r="I504" s="9"/>
      <c r="J504" s="69"/>
    </row>
    <row r="505" spans="1:10" ht="60" customHeight="1" x14ac:dyDescent="0.25">
      <c r="A505" s="19">
        <v>793386</v>
      </c>
      <c r="B505" s="20" t="s">
        <v>31154</v>
      </c>
      <c r="C505" s="20" t="s">
        <v>31155</v>
      </c>
      <c r="D505" s="20" t="s">
        <v>31156</v>
      </c>
      <c r="E505" s="20"/>
      <c r="F505" s="20" t="s">
        <v>26619</v>
      </c>
      <c r="G505" s="9">
        <v>195870.95</v>
      </c>
      <c r="H505" s="9">
        <v>0</v>
      </c>
      <c r="I505" s="9"/>
      <c r="J505" s="69"/>
    </row>
    <row r="506" spans="1:10" ht="60" customHeight="1" x14ac:dyDescent="0.25">
      <c r="A506" s="19">
        <v>793260</v>
      </c>
      <c r="B506" s="20" t="s">
        <v>31157</v>
      </c>
      <c r="C506" s="20" t="s">
        <v>31158</v>
      </c>
      <c r="D506" s="20" t="s">
        <v>31159</v>
      </c>
      <c r="E506" s="20"/>
      <c r="F506" s="20" t="s">
        <v>26619</v>
      </c>
      <c r="G506" s="9">
        <v>195890.38</v>
      </c>
      <c r="H506" s="9">
        <v>0</v>
      </c>
      <c r="I506" s="9"/>
      <c r="J506" s="69"/>
    </row>
    <row r="507" spans="1:10" ht="60" customHeight="1" x14ac:dyDescent="0.25">
      <c r="A507" s="19">
        <v>793420</v>
      </c>
      <c r="B507" s="20" t="s">
        <v>31160</v>
      </c>
      <c r="C507" s="20" t="s">
        <v>31161</v>
      </c>
      <c r="D507" s="20" t="s">
        <v>31162</v>
      </c>
      <c r="E507" s="20"/>
      <c r="F507" s="20" t="s">
        <v>26619</v>
      </c>
      <c r="G507" s="9">
        <v>196115.44</v>
      </c>
      <c r="H507" s="9">
        <v>0</v>
      </c>
      <c r="I507" s="9"/>
      <c r="J507" s="69"/>
    </row>
    <row r="508" spans="1:10" ht="60" customHeight="1" x14ac:dyDescent="0.25">
      <c r="A508" s="19">
        <v>793229</v>
      </c>
      <c r="B508" s="20" t="s">
        <v>31163</v>
      </c>
      <c r="C508" s="20" t="s">
        <v>31164</v>
      </c>
      <c r="D508" s="20" t="s">
        <v>31165</v>
      </c>
      <c r="E508" s="20"/>
      <c r="F508" s="20" t="s">
        <v>26619</v>
      </c>
      <c r="G508" s="9">
        <v>196358.57</v>
      </c>
      <c r="H508" s="9">
        <v>0</v>
      </c>
      <c r="I508" s="9"/>
      <c r="J508" s="69"/>
    </row>
    <row r="509" spans="1:10" ht="60" customHeight="1" x14ac:dyDescent="0.25">
      <c r="A509" s="19">
        <v>793236</v>
      </c>
      <c r="B509" s="20" t="s">
        <v>31166</v>
      </c>
      <c r="C509" s="20" t="s">
        <v>31167</v>
      </c>
      <c r="D509" s="20" t="s">
        <v>31168</v>
      </c>
      <c r="E509" s="20"/>
      <c r="F509" s="20" t="s">
        <v>26619</v>
      </c>
      <c r="G509" s="9">
        <v>196921.2</v>
      </c>
      <c r="H509" s="9">
        <v>0</v>
      </c>
      <c r="I509" s="9"/>
      <c r="J509" s="69"/>
    </row>
    <row r="510" spans="1:10" ht="60" customHeight="1" x14ac:dyDescent="0.25">
      <c r="A510" s="19">
        <v>793475</v>
      </c>
      <c r="B510" s="20" t="s">
        <v>31169</v>
      </c>
      <c r="C510" s="20" t="s">
        <v>31170</v>
      </c>
      <c r="D510" s="20" t="s">
        <v>31171</v>
      </c>
      <c r="E510" s="20"/>
      <c r="F510" s="20" t="s">
        <v>26619</v>
      </c>
      <c r="G510" s="9">
        <v>197183.76</v>
      </c>
      <c r="H510" s="9">
        <v>0</v>
      </c>
      <c r="I510" s="9"/>
      <c r="J510" s="69"/>
    </row>
    <row r="511" spans="1:10" ht="60" customHeight="1" x14ac:dyDescent="0.25">
      <c r="A511" s="19">
        <v>793332</v>
      </c>
      <c r="B511" s="20" t="s">
        <v>31172</v>
      </c>
      <c r="C511" s="20" t="s">
        <v>31173</v>
      </c>
      <c r="D511" s="20" t="s">
        <v>31174</v>
      </c>
      <c r="E511" s="20"/>
      <c r="F511" s="20" t="s">
        <v>26619</v>
      </c>
      <c r="G511" s="9">
        <v>197783.9</v>
      </c>
      <c r="H511" s="9">
        <v>0</v>
      </c>
      <c r="I511" s="9"/>
      <c r="J511" s="69"/>
    </row>
    <row r="512" spans="1:10" ht="60" customHeight="1" x14ac:dyDescent="0.25">
      <c r="A512" s="19">
        <v>793502</v>
      </c>
      <c r="B512" s="20" t="s">
        <v>31175</v>
      </c>
      <c r="C512" s="20" t="s">
        <v>31176</v>
      </c>
      <c r="D512" s="20" t="s">
        <v>31177</v>
      </c>
      <c r="E512" s="20"/>
      <c r="F512" s="20" t="s">
        <v>26619</v>
      </c>
      <c r="G512" s="9">
        <v>198796.64</v>
      </c>
      <c r="H512" s="9">
        <v>0</v>
      </c>
      <c r="I512" s="9"/>
      <c r="J512" s="69"/>
    </row>
    <row r="513" spans="1:10" ht="60" customHeight="1" x14ac:dyDescent="0.25">
      <c r="A513" s="19">
        <v>793117</v>
      </c>
      <c r="B513" s="20" t="s">
        <v>31178</v>
      </c>
      <c r="C513" s="20" t="s">
        <v>31179</v>
      </c>
      <c r="D513" s="20" t="s">
        <v>31180</v>
      </c>
      <c r="E513" s="20"/>
      <c r="F513" s="20" t="s">
        <v>26619</v>
      </c>
      <c r="G513" s="9">
        <v>198800</v>
      </c>
      <c r="H513" s="9">
        <v>5026.26</v>
      </c>
      <c r="I513" s="9"/>
      <c r="J513" s="69"/>
    </row>
    <row r="514" spans="1:10" ht="60" customHeight="1" x14ac:dyDescent="0.25">
      <c r="A514" s="19">
        <v>793488</v>
      </c>
      <c r="B514" s="20" t="s">
        <v>31181</v>
      </c>
      <c r="C514" s="20" t="s">
        <v>31182</v>
      </c>
      <c r="D514" s="20" t="s">
        <v>31183</v>
      </c>
      <c r="E514" s="20"/>
      <c r="F514" s="20" t="s">
        <v>26619</v>
      </c>
      <c r="G514" s="9">
        <v>198834.15</v>
      </c>
      <c r="H514" s="9">
        <v>0</v>
      </c>
      <c r="I514" s="9"/>
      <c r="J514" s="69"/>
    </row>
    <row r="515" spans="1:10" ht="60" customHeight="1" x14ac:dyDescent="0.25">
      <c r="A515" s="19">
        <v>793391</v>
      </c>
      <c r="B515" s="20" t="s">
        <v>31184</v>
      </c>
      <c r="C515" s="20" t="s">
        <v>31185</v>
      </c>
      <c r="D515" s="20" t="s">
        <v>31186</v>
      </c>
      <c r="E515" s="20"/>
      <c r="F515" s="20" t="s">
        <v>26619</v>
      </c>
      <c r="G515" s="9">
        <v>199321.76</v>
      </c>
      <c r="H515" s="9">
        <v>0</v>
      </c>
      <c r="I515" s="9"/>
      <c r="J515" s="69"/>
    </row>
    <row r="516" spans="1:10" ht="60" customHeight="1" x14ac:dyDescent="0.25">
      <c r="A516" s="19">
        <v>791432</v>
      </c>
      <c r="B516" s="20" t="s">
        <v>31187</v>
      </c>
      <c r="C516" s="20" t="s">
        <v>31188</v>
      </c>
      <c r="D516" s="20" t="s">
        <v>31189</v>
      </c>
      <c r="E516" s="20"/>
      <c r="F516" s="20" t="s">
        <v>26619</v>
      </c>
      <c r="G516" s="9">
        <v>202264</v>
      </c>
      <c r="H516" s="9">
        <v>0</v>
      </c>
      <c r="I516" s="9"/>
      <c r="J516" s="69"/>
    </row>
    <row r="517" spans="1:10" ht="60" customHeight="1" x14ac:dyDescent="0.25">
      <c r="A517" s="19">
        <v>791458</v>
      </c>
      <c r="B517" s="20" t="s">
        <v>31190</v>
      </c>
      <c r="C517" s="20" t="s">
        <v>31191</v>
      </c>
      <c r="D517" s="20" t="s">
        <v>31192</v>
      </c>
      <c r="E517" s="20"/>
      <c r="F517" s="20" t="s">
        <v>26619</v>
      </c>
      <c r="G517" s="9">
        <v>202264</v>
      </c>
      <c r="H517" s="9">
        <v>0</v>
      </c>
      <c r="I517" s="9"/>
      <c r="J517" s="69"/>
    </row>
    <row r="518" spans="1:10" ht="60" customHeight="1" x14ac:dyDescent="0.25">
      <c r="A518" s="19">
        <v>793031</v>
      </c>
      <c r="B518" s="20" t="s">
        <v>31193</v>
      </c>
      <c r="C518" s="20" t="s">
        <v>31194</v>
      </c>
      <c r="D518" s="20" t="s">
        <v>30824</v>
      </c>
      <c r="E518" s="20"/>
      <c r="F518" s="20" t="s">
        <v>26619</v>
      </c>
      <c r="G518" s="9">
        <v>202766.86</v>
      </c>
      <c r="H518" s="9">
        <v>0</v>
      </c>
      <c r="I518" s="9"/>
      <c r="J518" s="69"/>
    </row>
    <row r="519" spans="1:10" ht="60" customHeight="1" x14ac:dyDescent="0.25">
      <c r="A519" s="19">
        <v>827736</v>
      </c>
      <c r="B519" s="20" t="s">
        <v>31195</v>
      </c>
      <c r="C519" s="20" t="s">
        <v>31196</v>
      </c>
      <c r="D519" s="20" t="s">
        <v>31197</v>
      </c>
      <c r="E519" s="20"/>
      <c r="F519" s="20" t="s">
        <v>26619</v>
      </c>
      <c r="G519" s="9">
        <v>203185.08</v>
      </c>
      <c r="H519" s="9">
        <v>0</v>
      </c>
      <c r="I519" s="9"/>
      <c r="J519" s="69"/>
    </row>
    <row r="520" spans="1:10" ht="60" customHeight="1" x14ac:dyDescent="0.25">
      <c r="A520" s="19">
        <v>1099962</v>
      </c>
      <c r="B520" s="20" t="s">
        <v>31198</v>
      </c>
      <c r="C520" s="20" t="s">
        <v>31199</v>
      </c>
      <c r="D520" s="20" t="s">
        <v>31200</v>
      </c>
      <c r="E520" s="20"/>
      <c r="F520" s="20" t="s">
        <v>26619</v>
      </c>
      <c r="G520" s="9">
        <v>209733.33</v>
      </c>
      <c r="H520" s="9">
        <v>134578.85999999999</v>
      </c>
      <c r="I520" s="9"/>
      <c r="J520" s="69"/>
    </row>
    <row r="521" spans="1:10" ht="60" customHeight="1" x14ac:dyDescent="0.25">
      <c r="A521" s="19">
        <v>792286</v>
      </c>
      <c r="B521" s="20" t="s">
        <v>31201</v>
      </c>
      <c r="C521" s="20" t="s">
        <v>31202</v>
      </c>
      <c r="D521" s="20" t="s">
        <v>31203</v>
      </c>
      <c r="E521" s="20"/>
      <c r="F521" s="20" t="s">
        <v>26619</v>
      </c>
      <c r="G521" s="9">
        <v>212838.17</v>
      </c>
      <c r="H521" s="9">
        <v>0</v>
      </c>
      <c r="I521" s="9"/>
      <c r="J521" s="69"/>
    </row>
    <row r="522" spans="1:10" ht="60" customHeight="1" x14ac:dyDescent="0.25">
      <c r="A522" s="19">
        <v>791135</v>
      </c>
      <c r="B522" s="20" t="s">
        <v>31204</v>
      </c>
      <c r="C522" s="20" t="s">
        <v>31205</v>
      </c>
      <c r="D522" s="20" t="s">
        <v>31206</v>
      </c>
      <c r="E522" s="20"/>
      <c r="F522" s="20" t="s">
        <v>26619</v>
      </c>
      <c r="G522" s="9">
        <v>213358.31</v>
      </c>
      <c r="H522" s="9">
        <v>0</v>
      </c>
      <c r="I522" s="9"/>
      <c r="J522" s="69"/>
    </row>
    <row r="523" spans="1:10" ht="60" customHeight="1" x14ac:dyDescent="0.25">
      <c r="A523" s="19">
        <v>827690</v>
      </c>
      <c r="B523" s="20" t="s">
        <v>31207</v>
      </c>
      <c r="C523" s="20" t="s">
        <v>31208</v>
      </c>
      <c r="D523" s="20" t="s">
        <v>31209</v>
      </c>
      <c r="E523" s="20"/>
      <c r="F523" s="20" t="s">
        <v>26619</v>
      </c>
      <c r="G523" s="9">
        <v>216470.24</v>
      </c>
      <c r="H523" s="9">
        <v>0</v>
      </c>
      <c r="I523" s="9"/>
      <c r="J523" s="69"/>
    </row>
    <row r="524" spans="1:10" ht="60" customHeight="1" x14ac:dyDescent="0.25">
      <c r="A524" s="19">
        <v>827778</v>
      </c>
      <c r="B524" s="20" t="s">
        <v>31210</v>
      </c>
      <c r="C524" s="20" t="s">
        <v>31211</v>
      </c>
      <c r="D524" s="20" t="s">
        <v>31212</v>
      </c>
      <c r="E524" s="20"/>
      <c r="F524" s="20" t="s">
        <v>26619</v>
      </c>
      <c r="G524" s="9">
        <v>218475.36</v>
      </c>
      <c r="H524" s="9">
        <v>0</v>
      </c>
      <c r="I524" s="9"/>
      <c r="J524" s="69"/>
    </row>
    <row r="525" spans="1:10" ht="60" customHeight="1" x14ac:dyDescent="0.25">
      <c r="A525" s="19">
        <v>791341</v>
      </c>
      <c r="B525" s="20" t="s">
        <v>31213</v>
      </c>
      <c r="C525" s="20" t="s">
        <v>31214</v>
      </c>
      <c r="D525" s="20" t="s">
        <v>31215</v>
      </c>
      <c r="E525" s="20"/>
      <c r="F525" s="20" t="s">
        <v>26619</v>
      </c>
      <c r="G525" s="9">
        <v>218544.68</v>
      </c>
      <c r="H525" s="9">
        <v>0</v>
      </c>
      <c r="I525" s="9"/>
      <c r="J525" s="69"/>
    </row>
    <row r="526" spans="1:10" ht="60" customHeight="1" x14ac:dyDescent="0.25">
      <c r="A526" s="19">
        <v>791463</v>
      </c>
      <c r="B526" s="20" t="s">
        <v>31216</v>
      </c>
      <c r="C526" s="20" t="s">
        <v>31217</v>
      </c>
      <c r="D526" s="20" t="s">
        <v>31218</v>
      </c>
      <c r="E526" s="20"/>
      <c r="F526" s="20" t="s">
        <v>26619</v>
      </c>
      <c r="G526" s="9">
        <v>219439.78</v>
      </c>
      <c r="H526" s="9">
        <v>0</v>
      </c>
      <c r="I526" s="9"/>
      <c r="J526" s="69"/>
    </row>
    <row r="527" spans="1:10" ht="60" customHeight="1" x14ac:dyDescent="0.25">
      <c r="A527" s="19">
        <v>793085</v>
      </c>
      <c r="B527" s="20" t="s">
        <v>31219</v>
      </c>
      <c r="C527" s="20" t="s">
        <v>31220</v>
      </c>
      <c r="D527" s="20" t="s">
        <v>31221</v>
      </c>
      <c r="E527" s="20"/>
      <c r="F527" s="20" t="s">
        <v>26619</v>
      </c>
      <c r="G527" s="9">
        <v>220100</v>
      </c>
      <c r="H527" s="9">
        <v>0</v>
      </c>
      <c r="I527" s="9"/>
      <c r="J527" s="69"/>
    </row>
    <row r="528" spans="1:10" ht="60" customHeight="1" x14ac:dyDescent="0.25">
      <c r="A528" s="19">
        <v>834010</v>
      </c>
      <c r="B528" s="20" t="s">
        <v>31222</v>
      </c>
      <c r="C528" s="20" t="s">
        <v>31223</v>
      </c>
      <c r="D528" s="20" t="s">
        <v>31224</v>
      </c>
      <c r="E528" s="20"/>
      <c r="F528" s="20" t="s">
        <v>26619</v>
      </c>
      <c r="G528" s="9">
        <v>222000</v>
      </c>
      <c r="H528" s="9">
        <v>0</v>
      </c>
      <c r="I528" s="9"/>
      <c r="J528" s="69"/>
    </row>
    <row r="529" spans="1:10" ht="60" customHeight="1" x14ac:dyDescent="0.25">
      <c r="A529" s="19">
        <v>791124</v>
      </c>
      <c r="B529" s="20" t="s">
        <v>31225</v>
      </c>
      <c r="C529" s="20" t="s">
        <v>31226</v>
      </c>
      <c r="D529" s="20" t="s">
        <v>30567</v>
      </c>
      <c r="E529" s="20"/>
      <c r="F529" s="20" t="s">
        <v>26619</v>
      </c>
      <c r="G529" s="9">
        <v>222490.4</v>
      </c>
      <c r="H529" s="9">
        <v>0</v>
      </c>
      <c r="I529" s="9"/>
      <c r="J529" s="69"/>
    </row>
    <row r="530" spans="1:10" ht="60" customHeight="1" x14ac:dyDescent="0.25">
      <c r="A530" s="19">
        <v>791637</v>
      </c>
      <c r="B530" s="20" t="s">
        <v>31227</v>
      </c>
      <c r="C530" s="20" t="s">
        <v>31228</v>
      </c>
      <c r="D530" s="20" t="s">
        <v>31229</v>
      </c>
      <c r="E530" s="20"/>
      <c r="F530" s="20" t="s">
        <v>26619</v>
      </c>
      <c r="G530" s="9">
        <v>222490.4</v>
      </c>
      <c r="H530" s="9">
        <v>0</v>
      </c>
      <c r="I530" s="9"/>
      <c r="J530" s="69"/>
    </row>
    <row r="531" spans="1:10" ht="60" customHeight="1" x14ac:dyDescent="0.25">
      <c r="A531" s="19">
        <v>791177</v>
      </c>
      <c r="B531" s="20" t="s">
        <v>31230</v>
      </c>
      <c r="C531" s="20" t="s">
        <v>31231</v>
      </c>
      <c r="D531" s="20" t="s">
        <v>30649</v>
      </c>
      <c r="E531" s="20"/>
      <c r="F531" s="20" t="s">
        <v>26619</v>
      </c>
      <c r="G531" s="9">
        <v>223485.06</v>
      </c>
      <c r="H531" s="9">
        <v>0</v>
      </c>
      <c r="I531" s="9"/>
      <c r="J531" s="69"/>
    </row>
    <row r="532" spans="1:10" ht="60" customHeight="1" x14ac:dyDescent="0.25">
      <c r="A532" s="19">
        <v>790340</v>
      </c>
      <c r="B532" s="20" t="s">
        <v>31232</v>
      </c>
      <c r="C532" s="20" t="s">
        <v>31233</v>
      </c>
      <c r="D532" s="20" t="s">
        <v>31234</v>
      </c>
      <c r="E532" s="20"/>
      <c r="F532" s="20" t="s">
        <v>26619</v>
      </c>
      <c r="G532" s="9">
        <v>223485.06</v>
      </c>
      <c r="H532" s="9">
        <v>0</v>
      </c>
      <c r="I532" s="9"/>
      <c r="J532" s="69"/>
    </row>
    <row r="533" spans="1:10" ht="60" customHeight="1" x14ac:dyDescent="0.25">
      <c r="A533" s="19">
        <v>1068140</v>
      </c>
      <c r="B533" s="20" t="s">
        <v>31235</v>
      </c>
      <c r="C533" s="20" t="s">
        <v>31236</v>
      </c>
      <c r="D533" s="20" t="s">
        <v>31237</v>
      </c>
      <c r="E533" s="20"/>
      <c r="F533" s="20" t="s">
        <v>26619</v>
      </c>
      <c r="G533" s="9">
        <v>223623.78</v>
      </c>
      <c r="H533" s="9">
        <v>0</v>
      </c>
      <c r="I533" s="9"/>
      <c r="J533" s="69"/>
    </row>
    <row r="534" spans="1:10" ht="60" customHeight="1" x14ac:dyDescent="0.25">
      <c r="A534" s="19">
        <v>790366</v>
      </c>
      <c r="B534" s="20" t="s">
        <v>31238</v>
      </c>
      <c r="C534" s="20" t="s">
        <v>31239</v>
      </c>
      <c r="D534" s="20" t="s">
        <v>31240</v>
      </c>
      <c r="E534" s="20"/>
      <c r="F534" s="20" t="s">
        <v>26619</v>
      </c>
      <c r="G534" s="9">
        <v>224704.71</v>
      </c>
      <c r="H534" s="9">
        <v>0</v>
      </c>
      <c r="I534" s="9"/>
      <c r="J534" s="69"/>
    </row>
    <row r="535" spans="1:10" ht="60" customHeight="1" x14ac:dyDescent="0.25">
      <c r="A535" s="19">
        <v>790900</v>
      </c>
      <c r="B535" s="20" t="s">
        <v>31241</v>
      </c>
      <c r="C535" s="20" t="s">
        <v>31242</v>
      </c>
      <c r="D535" s="20" t="s">
        <v>31243</v>
      </c>
      <c r="E535" s="20"/>
      <c r="F535" s="20" t="s">
        <v>26619</v>
      </c>
      <c r="G535" s="9">
        <v>226028.03</v>
      </c>
      <c r="H535" s="9">
        <v>0</v>
      </c>
      <c r="I535" s="9"/>
      <c r="J535" s="69"/>
    </row>
    <row r="536" spans="1:10" ht="60" customHeight="1" x14ac:dyDescent="0.25">
      <c r="A536" s="19">
        <v>793133</v>
      </c>
      <c r="B536" s="20" t="s">
        <v>31244</v>
      </c>
      <c r="C536" s="20" t="s">
        <v>31245</v>
      </c>
      <c r="D536" s="20" t="s">
        <v>30824</v>
      </c>
      <c r="E536" s="20"/>
      <c r="F536" s="20" t="s">
        <v>26619</v>
      </c>
      <c r="G536" s="9">
        <v>228758.98</v>
      </c>
      <c r="H536" s="9">
        <v>0</v>
      </c>
      <c r="I536" s="9"/>
      <c r="J536" s="69"/>
    </row>
    <row r="537" spans="1:10" ht="60" customHeight="1" x14ac:dyDescent="0.25">
      <c r="A537" s="19">
        <v>793185</v>
      </c>
      <c r="B537" s="20" t="s">
        <v>31246</v>
      </c>
      <c r="C537" s="20" t="s">
        <v>31247</v>
      </c>
      <c r="D537" s="20" t="s">
        <v>31248</v>
      </c>
      <c r="E537" s="20"/>
      <c r="F537" s="20" t="s">
        <v>26619</v>
      </c>
      <c r="G537" s="9">
        <v>106500</v>
      </c>
      <c r="H537" s="9">
        <v>0</v>
      </c>
      <c r="I537" s="9"/>
      <c r="J537" s="69"/>
    </row>
    <row r="538" spans="1:10" ht="60" customHeight="1" x14ac:dyDescent="0.25">
      <c r="A538" s="19">
        <v>793181</v>
      </c>
      <c r="B538" s="20" t="s">
        <v>31249</v>
      </c>
      <c r="C538" s="20" t="s">
        <v>31250</v>
      </c>
      <c r="D538" s="20" t="s">
        <v>31251</v>
      </c>
      <c r="E538" s="20"/>
      <c r="F538" s="20" t="s">
        <v>26619</v>
      </c>
      <c r="G538" s="9">
        <v>106500</v>
      </c>
      <c r="H538" s="9">
        <v>2693.07</v>
      </c>
      <c r="I538" s="9"/>
      <c r="J538" s="69"/>
    </row>
    <row r="539" spans="1:10" ht="60" customHeight="1" x14ac:dyDescent="0.25">
      <c r="A539" s="19">
        <v>790823</v>
      </c>
      <c r="B539" s="20" t="s">
        <v>31252</v>
      </c>
      <c r="C539" s="20" t="s">
        <v>31253</v>
      </c>
      <c r="D539" s="20" t="s">
        <v>31254</v>
      </c>
      <c r="E539" s="20"/>
      <c r="F539" s="20" t="s">
        <v>26619</v>
      </c>
      <c r="G539" s="9">
        <v>111191.27</v>
      </c>
      <c r="H539" s="9">
        <v>0</v>
      </c>
      <c r="I539" s="9"/>
      <c r="J539" s="69"/>
    </row>
    <row r="540" spans="1:10" ht="60" customHeight="1" x14ac:dyDescent="0.25">
      <c r="A540" s="19">
        <v>793854</v>
      </c>
      <c r="B540" s="20" t="s">
        <v>31255</v>
      </c>
      <c r="C540" s="20" t="s">
        <v>31256</v>
      </c>
      <c r="D540" s="20" t="s">
        <v>30387</v>
      </c>
      <c r="E540" s="20"/>
      <c r="F540" s="20" t="s">
        <v>26619</v>
      </c>
      <c r="G540" s="9">
        <v>113356.5</v>
      </c>
      <c r="H540" s="9">
        <v>0</v>
      </c>
      <c r="I540" s="9"/>
      <c r="J540" s="69"/>
    </row>
    <row r="541" spans="1:10" ht="60" customHeight="1" x14ac:dyDescent="0.25">
      <c r="A541" s="19">
        <v>827668</v>
      </c>
      <c r="B541" s="20" t="s">
        <v>31257</v>
      </c>
      <c r="C541" s="20" t="s">
        <v>31258</v>
      </c>
      <c r="D541" s="20" t="s">
        <v>31259</v>
      </c>
      <c r="E541" s="20"/>
      <c r="F541" s="20" t="s">
        <v>26619</v>
      </c>
      <c r="G541" s="9">
        <v>114722.8</v>
      </c>
      <c r="H541" s="9">
        <v>0</v>
      </c>
      <c r="I541" s="9"/>
      <c r="J541" s="69"/>
    </row>
    <row r="542" spans="1:10" ht="60" customHeight="1" x14ac:dyDescent="0.25">
      <c r="A542" s="19">
        <v>1092540</v>
      </c>
      <c r="B542" s="20" t="s">
        <v>31260</v>
      </c>
      <c r="C542" s="20" t="s">
        <v>30524</v>
      </c>
      <c r="D542" s="20" t="s">
        <v>31261</v>
      </c>
      <c r="E542" s="20"/>
      <c r="F542" s="20" t="s">
        <v>26619</v>
      </c>
      <c r="G542" s="9">
        <v>115000</v>
      </c>
      <c r="H542" s="9">
        <v>0</v>
      </c>
      <c r="I542" s="9"/>
      <c r="J542" s="69"/>
    </row>
    <row r="543" spans="1:10" ht="60" customHeight="1" x14ac:dyDescent="0.25">
      <c r="A543" s="19">
        <v>791206</v>
      </c>
      <c r="B543" s="20" t="s">
        <v>31262</v>
      </c>
      <c r="C543" s="20" t="s">
        <v>31263</v>
      </c>
      <c r="D543" s="20" t="s">
        <v>31264</v>
      </c>
      <c r="E543" s="20"/>
      <c r="F543" s="20" t="s">
        <v>26619</v>
      </c>
      <c r="G543" s="9">
        <v>121358.39999999999</v>
      </c>
      <c r="H543" s="9">
        <v>0</v>
      </c>
      <c r="I543" s="9"/>
      <c r="J543" s="69"/>
    </row>
    <row r="544" spans="1:10" ht="60" customHeight="1" x14ac:dyDescent="0.25">
      <c r="A544" s="19">
        <v>790339</v>
      </c>
      <c r="B544" s="20" t="s">
        <v>31265</v>
      </c>
      <c r="C544" s="20" t="s">
        <v>31266</v>
      </c>
      <c r="D544" s="20" t="s">
        <v>31030</v>
      </c>
      <c r="E544" s="20"/>
      <c r="F544" s="20" t="s">
        <v>26619</v>
      </c>
      <c r="G544" s="9">
        <v>121358.39999999999</v>
      </c>
      <c r="H544" s="9">
        <v>0</v>
      </c>
      <c r="I544" s="9"/>
      <c r="J544" s="69"/>
    </row>
    <row r="545" spans="1:10" ht="60" customHeight="1" x14ac:dyDescent="0.25">
      <c r="A545" s="19">
        <v>790686</v>
      </c>
      <c r="B545" s="20" t="s">
        <v>31267</v>
      </c>
      <c r="C545" s="20" t="s">
        <v>31268</v>
      </c>
      <c r="D545" s="20" t="s">
        <v>31269</v>
      </c>
      <c r="E545" s="20"/>
      <c r="F545" s="20" t="s">
        <v>26619</v>
      </c>
      <c r="G545" s="9">
        <v>121678.55</v>
      </c>
      <c r="H545" s="9">
        <v>0</v>
      </c>
      <c r="I545" s="9"/>
      <c r="J545" s="69"/>
    </row>
    <row r="546" spans="1:10" ht="60" customHeight="1" x14ac:dyDescent="0.25">
      <c r="A546" s="19">
        <v>791202</v>
      </c>
      <c r="B546" s="20" t="s">
        <v>31270</v>
      </c>
      <c r="C546" s="20" t="s">
        <v>31271</v>
      </c>
      <c r="D546" s="20" t="s">
        <v>31272</v>
      </c>
      <c r="E546" s="20"/>
      <c r="F546" s="20" t="s">
        <v>26619</v>
      </c>
      <c r="G546" s="9">
        <v>123958.31</v>
      </c>
      <c r="H546" s="9">
        <v>0</v>
      </c>
      <c r="I546" s="9"/>
      <c r="J546" s="69"/>
    </row>
    <row r="547" spans="1:10" ht="60" customHeight="1" x14ac:dyDescent="0.25">
      <c r="A547" s="19">
        <v>871111</v>
      </c>
      <c r="B547" s="20" t="s">
        <v>31273</v>
      </c>
      <c r="C547" s="20" t="s">
        <v>31274</v>
      </c>
      <c r="D547" s="20" t="s">
        <v>31275</v>
      </c>
      <c r="E547" s="20"/>
      <c r="F547" s="20" t="s">
        <v>26619</v>
      </c>
      <c r="G547" s="9">
        <v>124800</v>
      </c>
      <c r="H547" s="9">
        <v>0</v>
      </c>
      <c r="I547" s="9"/>
      <c r="J547" s="69"/>
    </row>
    <row r="548" spans="1:10" ht="60" customHeight="1" x14ac:dyDescent="0.25">
      <c r="A548" s="19">
        <v>792906</v>
      </c>
      <c r="B548" s="20" t="s">
        <v>31276</v>
      </c>
      <c r="C548" s="20" t="s">
        <v>31277</v>
      </c>
      <c r="D548" s="20" t="s">
        <v>30567</v>
      </c>
      <c r="E548" s="20"/>
      <c r="F548" s="20" t="s">
        <v>26619</v>
      </c>
      <c r="G548" s="9">
        <v>125403.68</v>
      </c>
      <c r="H548" s="9">
        <v>0</v>
      </c>
      <c r="I548" s="9"/>
      <c r="J548" s="69"/>
    </row>
    <row r="549" spans="1:10" ht="60" customHeight="1" x14ac:dyDescent="0.25">
      <c r="A549" s="19">
        <v>792895</v>
      </c>
      <c r="B549" s="20" t="s">
        <v>31278</v>
      </c>
      <c r="C549" s="20" t="s">
        <v>31279</v>
      </c>
      <c r="D549" s="20" t="s">
        <v>30567</v>
      </c>
      <c r="E549" s="20"/>
      <c r="F549" s="20" t="s">
        <v>26619</v>
      </c>
      <c r="G549" s="9">
        <v>125403.68</v>
      </c>
      <c r="H549" s="9">
        <v>0</v>
      </c>
      <c r="I549" s="9"/>
      <c r="J549" s="69"/>
    </row>
    <row r="550" spans="1:10" ht="60" customHeight="1" x14ac:dyDescent="0.25">
      <c r="A550" s="19">
        <v>790632</v>
      </c>
      <c r="B550" s="20" t="s">
        <v>31280</v>
      </c>
      <c r="C550" s="20" t="s">
        <v>31281</v>
      </c>
      <c r="D550" s="20" t="s">
        <v>31282</v>
      </c>
      <c r="E550" s="20"/>
      <c r="F550" s="20" t="s">
        <v>26619</v>
      </c>
      <c r="G550" s="9">
        <v>125654.48</v>
      </c>
      <c r="H550" s="9">
        <v>0</v>
      </c>
      <c r="I550" s="9"/>
      <c r="J550" s="69"/>
    </row>
    <row r="551" spans="1:10" ht="60" customHeight="1" x14ac:dyDescent="0.25">
      <c r="A551" s="19">
        <v>790879</v>
      </c>
      <c r="B551" s="20" t="s">
        <v>31283</v>
      </c>
      <c r="C551" s="20" t="s">
        <v>31284</v>
      </c>
      <c r="D551" s="20" t="s">
        <v>31285</v>
      </c>
      <c r="E551" s="20"/>
      <c r="F551" s="20" t="s">
        <v>26619</v>
      </c>
      <c r="G551" s="9">
        <v>127229.85</v>
      </c>
      <c r="H551" s="9">
        <v>0</v>
      </c>
      <c r="I551" s="9"/>
      <c r="J551" s="69"/>
    </row>
    <row r="552" spans="1:10" ht="60" customHeight="1" x14ac:dyDescent="0.25">
      <c r="A552" s="19">
        <v>793136</v>
      </c>
      <c r="B552" s="20" t="s">
        <v>31286</v>
      </c>
      <c r="C552" s="20" t="s">
        <v>31287</v>
      </c>
      <c r="D552" s="20" t="s">
        <v>31288</v>
      </c>
      <c r="E552" s="20"/>
      <c r="F552" s="20" t="s">
        <v>26619</v>
      </c>
      <c r="G552" s="9">
        <v>127800</v>
      </c>
      <c r="H552" s="9">
        <v>0</v>
      </c>
      <c r="I552" s="9"/>
      <c r="J552" s="69"/>
    </row>
    <row r="553" spans="1:10" ht="60" customHeight="1" x14ac:dyDescent="0.25">
      <c r="A553" s="19">
        <v>790779</v>
      </c>
      <c r="B553" s="20" t="s">
        <v>31289</v>
      </c>
      <c r="C553" s="20" t="s">
        <v>31290</v>
      </c>
      <c r="D553" s="20" t="s">
        <v>31291</v>
      </c>
      <c r="E553" s="20"/>
      <c r="F553" s="20" t="s">
        <v>26619</v>
      </c>
      <c r="G553" s="9">
        <v>128955.25</v>
      </c>
      <c r="H553" s="9">
        <v>0</v>
      </c>
      <c r="I553" s="9"/>
      <c r="J553" s="69"/>
    </row>
    <row r="554" spans="1:10" ht="60" customHeight="1" x14ac:dyDescent="0.25">
      <c r="A554" s="19">
        <v>790968</v>
      </c>
      <c r="B554" s="20" t="s">
        <v>31292</v>
      </c>
      <c r="C554" s="20" t="s">
        <v>31293</v>
      </c>
      <c r="D554" s="20" t="s">
        <v>31294</v>
      </c>
      <c r="E554" s="20"/>
      <c r="F554" s="20" t="s">
        <v>26619</v>
      </c>
      <c r="G554" s="9">
        <v>129180.31</v>
      </c>
      <c r="H554" s="9">
        <v>0</v>
      </c>
      <c r="I554" s="9"/>
      <c r="J554" s="69"/>
    </row>
    <row r="555" spans="1:10" ht="60" customHeight="1" x14ac:dyDescent="0.25">
      <c r="A555" s="19">
        <v>793501</v>
      </c>
      <c r="B555" s="20" t="s">
        <v>31295</v>
      </c>
      <c r="C555" s="20" t="s">
        <v>31296</v>
      </c>
      <c r="D555" s="20" t="s">
        <v>31297</v>
      </c>
      <c r="E555" s="20"/>
      <c r="F555" s="20" t="s">
        <v>26619</v>
      </c>
      <c r="G555" s="9">
        <v>129330.34</v>
      </c>
      <c r="H555" s="9">
        <v>0</v>
      </c>
      <c r="I555" s="9"/>
      <c r="J555" s="69"/>
    </row>
    <row r="556" spans="1:10" ht="60" customHeight="1" x14ac:dyDescent="0.25">
      <c r="A556" s="19">
        <v>790369</v>
      </c>
      <c r="B556" s="20" t="s">
        <v>31298</v>
      </c>
      <c r="C556" s="20" t="s">
        <v>31299</v>
      </c>
      <c r="D556" s="20" t="s">
        <v>31300</v>
      </c>
      <c r="E556" s="20"/>
      <c r="F556" s="20" t="s">
        <v>26619</v>
      </c>
      <c r="G556" s="9">
        <v>129448.96000000001</v>
      </c>
      <c r="H556" s="9">
        <v>0</v>
      </c>
      <c r="I556" s="9"/>
      <c r="J556" s="69"/>
    </row>
    <row r="557" spans="1:10" ht="60" customHeight="1" x14ac:dyDescent="0.25">
      <c r="A557" s="19">
        <v>791200</v>
      </c>
      <c r="B557" s="20" t="s">
        <v>31301</v>
      </c>
      <c r="C557" s="20" t="s">
        <v>31302</v>
      </c>
      <c r="D557" s="20" t="s">
        <v>31303</v>
      </c>
      <c r="E557" s="20"/>
      <c r="F557" s="20" t="s">
        <v>26619</v>
      </c>
      <c r="G557" s="9">
        <v>130228.18</v>
      </c>
      <c r="H557" s="9">
        <v>0</v>
      </c>
      <c r="I557" s="9"/>
      <c r="J557" s="69"/>
    </row>
    <row r="558" spans="1:10" ht="60" customHeight="1" x14ac:dyDescent="0.25">
      <c r="A558" s="19">
        <v>790417</v>
      </c>
      <c r="B558" s="20" t="s">
        <v>31304</v>
      </c>
      <c r="C558" s="20" t="s">
        <v>31305</v>
      </c>
      <c r="D558" s="20" t="s">
        <v>31306</v>
      </c>
      <c r="E558" s="20"/>
      <c r="F558" s="20" t="s">
        <v>26619</v>
      </c>
      <c r="G558" s="9">
        <v>130443.62</v>
      </c>
      <c r="H558" s="9">
        <v>0</v>
      </c>
      <c r="I558" s="9"/>
      <c r="J558" s="69"/>
    </row>
    <row r="559" spans="1:10" ht="60" customHeight="1" x14ac:dyDescent="0.25">
      <c r="A559" s="19">
        <v>791174</v>
      </c>
      <c r="B559" s="20" t="s">
        <v>31307</v>
      </c>
      <c r="C559" s="20" t="s">
        <v>31308</v>
      </c>
      <c r="D559" s="20" t="s">
        <v>31309</v>
      </c>
      <c r="E559" s="20"/>
      <c r="F559" s="20" t="s">
        <v>26619</v>
      </c>
      <c r="G559" s="9">
        <v>130824.47</v>
      </c>
      <c r="H559" s="9">
        <v>0</v>
      </c>
      <c r="I559" s="9"/>
      <c r="J559" s="69"/>
    </row>
    <row r="560" spans="1:10" ht="60" customHeight="1" x14ac:dyDescent="0.25">
      <c r="A560" s="19">
        <v>790862</v>
      </c>
      <c r="B560" s="20" t="s">
        <v>31310</v>
      </c>
      <c r="C560" s="20" t="s">
        <v>31311</v>
      </c>
      <c r="D560" s="20" t="s">
        <v>31312</v>
      </c>
      <c r="E560" s="20"/>
      <c r="F560" s="20" t="s">
        <v>26619</v>
      </c>
      <c r="G560" s="9">
        <v>131955.96</v>
      </c>
      <c r="H560" s="9">
        <v>0</v>
      </c>
      <c r="I560" s="9"/>
      <c r="J560" s="69"/>
    </row>
    <row r="561" spans="1:10" ht="60" customHeight="1" x14ac:dyDescent="0.25">
      <c r="A561" s="19">
        <v>793105</v>
      </c>
      <c r="B561" s="20" t="s">
        <v>31313</v>
      </c>
      <c r="C561" s="20" t="s">
        <v>31314</v>
      </c>
      <c r="D561" s="20" t="s">
        <v>31315</v>
      </c>
      <c r="E561" s="20"/>
      <c r="F561" s="20" t="s">
        <v>26619</v>
      </c>
      <c r="G561" s="9">
        <v>134900</v>
      </c>
      <c r="H561" s="9">
        <v>0</v>
      </c>
      <c r="I561" s="9"/>
      <c r="J561" s="69"/>
    </row>
    <row r="562" spans="1:10" ht="60" customHeight="1" x14ac:dyDescent="0.25">
      <c r="A562" s="19">
        <v>790763</v>
      </c>
      <c r="B562" s="20" t="s">
        <v>31316</v>
      </c>
      <c r="C562" s="20" t="s">
        <v>31317</v>
      </c>
      <c r="D562" s="20" t="s">
        <v>30824</v>
      </c>
      <c r="E562" s="20"/>
      <c r="F562" s="20" t="s">
        <v>26619</v>
      </c>
      <c r="G562" s="9">
        <v>138534.01999999999</v>
      </c>
      <c r="H562" s="9">
        <v>0</v>
      </c>
      <c r="I562" s="9"/>
      <c r="J562" s="69"/>
    </row>
    <row r="563" spans="1:10" ht="60" customHeight="1" x14ac:dyDescent="0.25">
      <c r="A563" s="19">
        <v>793872</v>
      </c>
      <c r="B563" s="20" t="s">
        <v>31318</v>
      </c>
      <c r="C563" s="20" t="s">
        <v>31319</v>
      </c>
      <c r="D563" s="20" t="s">
        <v>31320</v>
      </c>
      <c r="E563" s="20"/>
      <c r="F563" s="20" t="s">
        <v>26619</v>
      </c>
      <c r="G563" s="9">
        <v>141394.06</v>
      </c>
      <c r="H563" s="9">
        <v>135630.06</v>
      </c>
      <c r="I563" s="9"/>
      <c r="J563" s="69"/>
    </row>
    <row r="564" spans="1:10" ht="60" customHeight="1" x14ac:dyDescent="0.25">
      <c r="A564" s="19">
        <v>793088</v>
      </c>
      <c r="B564" s="20" t="s">
        <v>31321</v>
      </c>
      <c r="C564" s="20" t="s">
        <v>31322</v>
      </c>
      <c r="D564" s="20" t="s">
        <v>31323</v>
      </c>
      <c r="E564" s="20"/>
      <c r="F564" s="20" t="s">
        <v>26619</v>
      </c>
      <c r="G564" s="9">
        <v>142000</v>
      </c>
      <c r="H564" s="9">
        <v>1612.58</v>
      </c>
      <c r="I564" s="9"/>
      <c r="J564" s="69"/>
    </row>
    <row r="565" spans="1:10" ht="60" customHeight="1" x14ac:dyDescent="0.25">
      <c r="A565" s="19">
        <v>793425</v>
      </c>
      <c r="B565" s="20" t="s">
        <v>31324</v>
      </c>
      <c r="C565" s="20" t="s">
        <v>31325</v>
      </c>
      <c r="D565" s="20" t="s">
        <v>31326</v>
      </c>
      <c r="E565" s="20"/>
      <c r="F565" s="20" t="s">
        <v>26619</v>
      </c>
      <c r="G565" s="9">
        <v>142631.82999999999</v>
      </c>
      <c r="H565" s="9">
        <v>31873.82</v>
      </c>
      <c r="I565" s="9"/>
      <c r="J565" s="69"/>
    </row>
    <row r="566" spans="1:10" ht="60" customHeight="1" x14ac:dyDescent="0.25">
      <c r="A566" s="19">
        <v>934333</v>
      </c>
      <c r="B566" s="20" t="s">
        <v>31327</v>
      </c>
      <c r="C566" s="20" t="s">
        <v>31328</v>
      </c>
      <c r="D566" s="20" t="s">
        <v>31329</v>
      </c>
      <c r="E566" s="20"/>
      <c r="F566" s="20" t="s">
        <v>26619</v>
      </c>
      <c r="G566" s="9">
        <v>145000</v>
      </c>
      <c r="H566" s="9">
        <v>0</v>
      </c>
      <c r="I566" s="9"/>
      <c r="J566" s="69"/>
    </row>
    <row r="567" spans="1:10" ht="60" customHeight="1" x14ac:dyDescent="0.25">
      <c r="A567" s="19">
        <v>791025</v>
      </c>
      <c r="B567" s="20" t="s">
        <v>31330</v>
      </c>
      <c r="C567" s="20" t="s">
        <v>31331</v>
      </c>
      <c r="D567" s="20" t="s">
        <v>31332</v>
      </c>
      <c r="E567" s="20"/>
      <c r="F567" s="20" t="s">
        <v>26619</v>
      </c>
      <c r="G567" s="9">
        <v>145589.51999999999</v>
      </c>
      <c r="H567" s="9">
        <v>0</v>
      </c>
      <c r="I567" s="9"/>
      <c r="J567" s="69"/>
    </row>
    <row r="568" spans="1:10" ht="60" customHeight="1" x14ac:dyDescent="0.25">
      <c r="A568" s="19">
        <v>791133</v>
      </c>
      <c r="B568" s="20" t="s">
        <v>31333</v>
      </c>
      <c r="C568" s="20" t="s">
        <v>31334</v>
      </c>
      <c r="D568" s="20" t="s">
        <v>31335</v>
      </c>
      <c r="E568" s="20"/>
      <c r="F568" s="20" t="s">
        <v>26619</v>
      </c>
      <c r="G568" s="9">
        <v>145991.64000000001</v>
      </c>
      <c r="H568" s="9">
        <v>0</v>
      </c>
      <c r="I568" s="9"/>
      <c r="J568" s="69"/>
    </row>
    <row r="569" spans="1:10" ht="60" customHeight="1" x14ac:dyDescent="0.25">
      <c r="A569" s="19">
        <v>793457</v>
      </c>
      <c r="B569" s="20" t="s">
        <v>31336</v>
      </c>
      <c r="C569" s="20" t="s">
        <v>31337</v>
      </c>
      <c r="D569" s="20" t="s">
        <v>31338</v>
      </c>
      <c r="E569" s="20"/>
      <c r="F569" s="20" t="s">
        <v>26619</v>
      </c>
      <c r="G569" s="9">
        <v>148309.79999999999</v>
      </c>
      <c r="H569" s="9">
        <v>0</v>
      </c>
      <c r="I569" s="9"/>
      <c r="J569" s="69"/>
    </row>
    <row r="570" spans="1:10" ht="60" customHeight="1" x14ac:dyDescent="0.25">
      <c r="A570" s="19">
        <v>793235</v>
      </c>
      <c r="B570" s="20" t="s">
        <v>31339</v>
      </c>
      <c r="C570" s="20" t="s">
        <v>31340</v>
      </c>
      <c r="D570" s="20" t="s">
        <v>31341</v>
      </c>
      <c r="E570" s="20"/>
      <c r="F570" s="20" t="s">
        <v>26619</v>
      </c>
      <c r="G570" s="9">
        <v>5116083.04</v>
      </c>
      <c r="H570" s="9">
        <v>0</v>
      </c>
      <c r="I570" s="9"/>
      <c r="J570" s="69"/>
    </row>
    <row r="571" spans="1:10" ht="60" customHeight="1" x14ac:dyDescent="0.25">
      <c r="A571" s="19">
        <v>793336</v>
      </c>
      <c r="B571" s="20" t="s">
        <v>31342</v>
      </c>
      <c r="C571" s="20" t="s">
        <v>31343</v>
      </c>
      <c r="D571" s="20" t="s">
        <v>31344</v>
      </c>
      <c r="E571" s="20"/>
      <c r="F571" s="20" t="s">
        <v>26619</v>
      </c>
      <c r="G571" s="9">
        <v>5145509.7</v>
      </c>
      <c r="H571" s="9">
        <v>0</v>
      </c>
      <c r="I571" s="9"/>
      <c r="J571" s="69"/>
    </row>
    <row r="572" spans="1:10" ht="60" customHeight="1" x14ac:dyDescent="0.25">
      <c r="A572" s="19">
        <v>790956</v>
      </c>
      <c r="B572" s="20" t="s">
        <v>31345</v>
      </c>
      <c r="C572" s="20" t="s">
        <v>31346</v>
      </c>
      <c r="D572" s="20" t="s">
        <v>31347</v>
      </c>
      <c r="E572" s="20"/>
      <c r="F572" s="20" t="s">
        <v>26619</v>
      </c>
      <c r="G572" s="9">
        <v>5201506.92</v>
      </c>
      <c r="H572" s="9">
        <v>0</v>
      </c>
      <c r="I572" s="9"/>
      <c r="J572" s="69"/>
    </row>
    <row r="573" spans="1:10" ht="60" customHeight="1" x14ac:dyDescent="0.25">
      <c r="A573" s="19">
        <v>1095540</v>
      </c>
      <c r="B573" s="20" t="s">
        <v>31348</v>
      </c>
      <c r="C573" s="20" t="s">
        <v>31349</v>
      </c>
      <c r="D573" s="20" t="s">
        <v>31350</v>
      </c>
      <c r="E573" s="20"/>
      <c r="F573" s="20" t="s">
        <v>26619</v>
      </c>
      <c r="G573" s="9">
        <v>1230000</v>
      </c>
      <c r="H573" s="9">
        <v>0</v>
      </c>
      <c r="I573" s="9"/>
      <c r="J573" s="69"/>
    </row>
    <row r="574" spans="1:10" ht="60" customHeight="1" x14ac:dyDescent="0.25">
      <c r="A574" s="19">
        <v>790671</v>
      </c>
      <c r="B574" s="20" t="s">
        <v>31351</v>
      </c>
      <c r="C574" s="20" t="s">
        <v>31352</v>
      </c>
      <c r="D574" s="20" t="s">
        <v>31353</v>
      </c>
      <c r="E574" s="20"/>
      <c r="F574" s="20" t="s">
        <v>26619</v>
      </c>
      <c r="G574" s="9">
        <v>1236852.68</v>
      </c>
      <c r="H574" s="9">
        <v>0</v>
      </c>
      <c r="I574" s="9"/>
      <c r="J574" s="69"/>
    </row>
    <row r="575" spans="1:10" ht="60" customHeight="1" x14ac:dyDescent="0.25">
      <c r="A575" s="19">
        <v>790567</v>
      </c>
      <c r="B575" s="20" t="s">
        <v>31354</v>
      </c>
      <c r="C575" s="20" t="s">
        <v>31355</v>
      </c>
      <c r="D575" s="20" t="s">
        <v>31356</v>
      </c>
      <c r="E575" s="20"/>
      <c r="F575" s="20" t="s">
        <v>26619</v>
      </c>
      <c r="G575" s="9">
        <v>1237940.44</v>
      </c>
      <c r="H575" s="9">
        <v>0</v>
      </c>
      <c r="I575" s="9"/>
      <c r="J575" s="69"/>
    </row>
    <row r="576" spans="1:10" ht="60" customHeight="1" x14ac:dyDescent="0.25">
      <c r="A576" s="19">
        <v>790861</v>
      </c>
      <c r="B576" s="20" t="s">
        <v>31357</v>
      </c>
      <c r="C576" s="20" t="s">
        <v>31358</v>
      </c>
      <c r="D576" s="20" t="s">
        <v>31359</v>
      </c>
      <c r="E576" s="20"/>
      <c r="F576" s="20" t="s">
        <v>26619</v>
      </c>
      <c r="G576" s="9">
        <v>1239977.8</v>
      </c>
      <c r="H576" s="9">
        <v>0</v>
      </c>
      <c r="I576" s="9"/>
      <c r="J576" s="69"/>
    </row>
    <row r="577" spans="1:10" ht="60" customHeight="1" x14ac:dyDescent="0.25">
      <c r="A577" s="19">
        <v>790927</v>
      </c>
      <c r="B577" s="20" t="s">
        <v>31360</v>
      </c>
      <c r="C577" s="20" t="s">
        <v>31361</v>
      </c>
      <c r="D577" s="20" t="s">
        <v>31362</v>
      </c>
      <c r="E577" s="20"/>
      <c r="F577" s="20" t="s">
        <v>26619</v>
      </c>
      <c r="G577" s="9">
        <v>1248592.93</v>
      </c>
      <c r="H577" s="9">
        <v>0</v>
      </c>
      <c r="I577" s="9"/>
      <c r="J577" s="69"/>
    </row>
    <row r="578" spans="1:10" ht="60" customHeight="1" x14ac:dyDescent="0.25">
      <c r="A578" s="19">
        <v>793857</v>
      </c>
      <c r="B578" s="20" t="s">
        <v>31363</v>
      </c>
      <c r="C578" s="20" t="s">
        <v>31364</v>
      </c>
      <c r="D578" s="20" t="s">
        <v>31365</v>
      </c>
      <c r="E578" s="20"/>
      <c r="F578" s="20" t="s">
        <v>26619</v>
      </c>
      <c r="G578" s="9">
        <v>1249456.43</v>
      </c>
      <c r="H578" s="9">
        <v>0</v>
      </c>
      <c r="I578" s="9"/>
      <c r="J578" s="69"/>
    </row>
    <row r="579" spans="1:10" ht="60" customHeight="1" x14ac:dyDescent="0.25">
      <c r="A579" s="19">
        <v>793382</v>
      </c>
      <c r="B579" s="20" t="s">
        <v>31366</v>
      </c>
      <c r="C579" s="20" t="s">
        <v>31367</v>
      </c>
      <c r="D579" s="20" t="s">
        <v>31368</v>
      </c>
      <c r="E579" s="20"/>
      <c r="F579" s="20" t="s">
        <v>26619</v>
      </c>
      <c r="G579" s="9">
        <v>562819.54</v>
      </c>
      <c r="H579" s="9">
        <v>0</v>
      </c>
      <c r="I579" s="9"/>
      <c r="J579" s="69"/>
    </row>
    <row r="580" spans="1:10" ht="60" customHeight="1" x14ac:dyDescent="0.25">
      <c r="A580" s="19">
        <v>790335</v>
      </c>
      <c r="B580" s="20" t="s">
        <v>31369</v>
      </c>
      <c r="C580" s="20" t="s">
        <v>31370</v>
      </c>
      <c r="D580" s="20" t="s">
        <v>31234</v>
      </c>
      <c r="E580" s="20"/>
      <c r="F580" s="20" t="s">
        <v>26619</v>
      </c>
      <c r="G580" s="9">
        <v>567333.86</v>
      </c>
      <c r="H580" s="9">
        <v>0</v>
      </c>
      <c r="I580" s="9"/>
      <c r="J580" s="69"/>
    </row>
    <row r="581" spans="1:10" ht="60" customHeight="1" x14ac:dyDescent="0.25">
      <c r="A581" s="19">
        <v>827766</v>
      </c>
      <c r="B581" s="20" t="s">
        <v>31371</v>
      </c>
      <c r="C581" s="20" t="s">
        <v>31372</v>
      </c>
      <c r="D581" s="20" t="s">
        <v>31373</v>
      </c>
      <c r="E581" s="20"/>
      <c r="F581" s="20" t="s">
        <v>26619</v>
      </c>
      <c r="G581" s="9">
        <v>568198.72</v>
      </c>
      <c r="H581" s="9">
        <v>0</v>
      </c>
      <c r="I581" s="9"/>
      <c r="J581" s="69"/>
    </row>
    <row r="582" spans="1:10" ht="60" customHeight="1" x14ac:dyDescent="0.25">
      <c r="A582" s="19">
        <v>793119</v>
      </c>
      <c r="B582" s="20" t="s">
        <v>31374</v>
      </c>
      <c r="C582" s="20" t="s">
        <v>31375</v>
      </c>
      <c r="D582" s="20" t="s">
        <v>31376</v>
      </c>
      <c r="E582" s="20"/>
      <c r="F582" s="20" t="s">
        <v>26619</v>
      </c>
      <c r="G582" s="9">
        <v>569495.91</v>
      </c>
      <c r="H582" s="9">
        <v>0</v>
      </c>
      <c r="I582" s="9"/>
      <c r="J582" s="69"/>
    </row>
    <row r="583" spans="1:10" ht="60" customHeight="1" x14ac:dyDescent="0.25">
      <c r="A583" s="19">
        <v>1060361</v>
      </c>
      <c r="B583" s="20" t="s">
        <v>31377</v>
      </c>
      <c r="C583" s="20" t="s">
        <v>31378</v>
      </c>
      <c r="D583" s="20" t="s">
        <v>31379</v>
      </c>
      <c r="E583" s="20"/>
      <c r="F583" s="20" t="s">
        <v>26619</v>
      </c>
      <c r="G583" s="9">
        <v>573438</v>
      </c>
      <c r="H583" s="9">
        <v>271268.86</v>
      </c>
      <c r="I583" s="9"/>
      <c r="J583" s="69"/>
    </row>
    <row r="584" spans="1:10" ht="60" customHeight="1" x14ac:dyDescent="0.25">
      <c r="A584" s="19">
        <v>793505</v>
      </c>
      <c r="B584" s="20" t="s">
        <v>31380</v>
      </c>
      <c r="C584" s="20" t="s">
        <v>31381</v>
      </c>
      <c r="D584" s="20" t="s">
        <v>31382</v>
      </c>
      <c r="E584" s="20"/>
      <c r="F584" s="20" t="s">
        <v>26619</v>
      </c>
      <c r="G584" s="9">
        <v>576510.26</v>
      </c>
      <c r="H584" s="9">
        <v>0</v>
      </c>
      <c r="I584" s="9"/>
      <c r="J584" s="69"/>
    </row>
    <row r="585" spans="1:10" ht="60" customHeight="1" x14ac:dyDescent="0.25">
      <c r="A585" s="19">
        <v>790721</v>
      </c>
      <c r="B585" s="20" t="s">
        <v>31383</v>
      </c>
      <c r="C585" s="20" t="s">
        <v>31384</v>
      </c>
      <c r="D585" s="20" t="s">
        <v>31385</v>
      </c>
      <c r="E585" s="20"/>
      <c r="F585" s="20" t="s">
        <v>26619</v>
      </c>
      <c r="G585" s="9">
        <v>580647.32999999996</v>
      </c>
      <c r="H585" s="9">
        <v>0</v>
      </c>
      <c r="I585" s="9"/>
      <c r="J585" s="69"/>
    </row>
    <row r="586" spans="1:10" ht="60" customHeight="1" x14ac:dyDescent="0.25">
      <c r="A586" s="19">
        <v>934327</v>
      </c>
      <c r="B586" s="20" t="s">
        <v>31386</v>
      </c>
      <c r="C586" s="20" t="s">
        <v>31387</v>
      </c>
      <c r="D586" s="20" t="s">
        <v>31388</v>
      </c>
      <c r="E586" s="20"/>
      <c r="F586" s="20" t="s">
        <v>26619</v>
      </c>
      <c r="G586" s="9">
        <v>582528</v>
      </c>
      <c r="H586" s="9">
        <v>0</v>
      </c>
      <c r="I586" s="9"/>
      <c r="J586" s="69"/>
    </row>
    <row r="587" spans="1:10" ht="60" customHeight="1" x14ac:dyDescent="0.25">
      <c r="A587" s="19">
        <v>793466</v>
      </c>
      <c r="B587" s="20" t="s">
        <v>31389</v>
      </c>
      <c r="C587" s="20" t="s">
        <v>31390</v>
      </c>
      <c r="D587" s="20" t="s">
        <v>31391</v>
      </c>
      <c r="E587" s="20"/>
      <c r="F587" s="20" t="s">
        <v>26619</v>
      </c>
      <c r="G587" s="9">
        <v>587950.43999999994</v>
      </c>
      <c r="H587" s="9">
        <v>0</v>
      </c>
      <c r="I587" s="9"/>
      <c r="J587" s="69"/>
    </row>
    <row r="588" spans="1:10" ht="60" customHeight="1" x14ac:dyDescent="0.25">
      <c r="A588" s="19">
        <v>793490</v>
      </c>
      <c r="B588" s="20" t="s">
        <v>31392</v>
      </c>
      <c r="C588" s="20" t="s">
        <v>31393</v>
      </c>
      <c r="D588" s="20" t="s">
        <v>31394</v>
      </c>
      <c r="E588" s="20"/>
      <c r="F588" s="20" t="s">
        <v>26619</v>
      </c>
      <c r="G588" s="9">
        <v>588645.38</v>
      </c>
      <c r="H588" s="9">
        <v>0</v>
      </c>
      <c r="I588" s="9"/>
      <c r="J588" s="69"/>
    </row>
    <row r="589" spans="1:10" ht="60" customHeight="1" x14ac:dyDescent="0.25">
      <c r="A589" s="19">
        <v>790664</v>
      </c>
      <c r="B589" s="20" t="s">
        <v>31395</v>
      </c>
      <c r="C589" s="20" t="s">
        <v>31396</v>
      </c>
      <c r="D589" s="20" t="s">
        <v>31397</v>
      </c>
      <c r="E589" s="20"/>
      <c r="F589" s="20" t="s">
        <v>26619</v>
      </c>
      <c r="G589" s="9">
        <v>588813.14</v>
      </c>
      <c r="H589" s="9">
        <v>0</v>
      </c>
      <c r="I589" s="9"/>
      <c r="J589" s="69"/>
    </row>
    <row r="590" spans="1:10" ht="60" customHeight="1" x14ac:dyDescent="0.25">
      <c r="A590" s="19">
        <v>791096</v>
      </c>
      <c r="B590" s="20" t="s">
        <v>31398</v>
      </c>
      <c r="C590" s="20" t="s">
        <v>31399</v>
      </c>
      <c r="D590" s="20" t="s">
        <v>31400</v>
      </c>
      <c r="E590" s="20"/>
      <c r="F590" s="20" t="s">
        <v>26619</v>
      </c>
      <c r="G590" s="9">
        <v>589659.18000000005</v>
      </c>
      <c r="H590" s="9">
        <v>0</v>
      </c>
      <c r="I590" s="9"/>
      <c r="J590" s="69"/>
    </row>
    <row r="591" spans="1:10" ht="60" customHeight="1" x14ac:dyDescent="0.25">
      <c r="A591" s="19">
        <v>790876</v>
      </c>
      <c r="B591" s="20" t="s">
        <v>31401</v>
      </c>
      <c r="C591" s="20" t="s">
        <v>31402</v>
      </c>
      <c r="D591" s="20" t="s">
        <v>31403</v>
      </c>
      <c r="E591" s="20"/>
      <c r="F591" s="20" t="s">
        <v>26619</v>
      </c>
      <c r="G591" s="9">
        <v>589920.32999999996</v>
      </c>
      <c r="H591" s="9">
        <v>0</v>
      </c>
      <c r="I591" s="9"/>
      <c r="J591" s="69"/>
    </row>
    <row r="592" spans="1:10" ht="60" customHeight="1" x14ac:dyDescent="0.25">
      <c r="A592" s="19">
        <v>790964</v>
      </c>
      <c r="B592" s="20" t="s">
        <v>31404</v>
      </c>
      <c r="C592" s="20" t="s">
        <v>31405</v>
      </c>
      <c r="D592" s="20" t="s">
        <v>31406</v>
      </c>
      <c r="E592" s="20"/>
      <c r="F592" s="20" t="s">
        <v>26619</v>
      </c>
      <c r="G592" s="9">
        <v>590633</v>
      </c>
      <c r="H592" s="9">
        <v>0</v>
      </c>
      <c r="I592" s="9"/>
      <c r="J592" s="69"/>
    </row>
    <row r="593" spans="1:10" ht="60" customHeight="1" x14ac:dyDescent="0.25">
      <c r="A593" s="19">
        <v>793506</v>
      </c>
      <c r="B593" s="20" t="s">
        <v>31407</v>
      </c>
      <c r="C593" s="20" t="s">
        <v>31408</v>
      </c>
      <c r="D593" s="20" t="s">
        <v>31409</v>
      </c>
      <c r="E593" s="20"/>
      <c r="F593" s="20" t="s">
        <v>26619</v>
      </c>
      <c r="G593" s="9">
        <v>592771</v>
      </c>
      <c r="H593" s="9">
        <v>0</v>
      </c>
      <c r="I593" s="9"/>
      <c r="J593" s="69"/>
    </row>
    <row r="594" spans="1:10" ht="60" customHeight="1" x14ac:dyDescent="0.25">
      <c r="A594" s="19">
        <v>790703</v>
      </c>
      <c r="B594" s="20" t="s">
        <v>31410</v>
      </c>
      <c r="C594" s="20" t="s">
        <v>31411</v>
      </c>
      <c r="D594" s="20" t="s">
        <v>31412</v>
      </c>
      <c r="E594" s="20"/>
      <c r="F594" s="20" t="s">
        <v>26619</v>
      </c>
      <c r="G594" s="9">
        <v>596389.92000000004</v>
      </c>
      <c r="H594" s="9">
        <v>0</v>
      </c>
      <c r="I594" s="9"/>
      <c r="J594" s="69"/>
    </row>
    <row r="595" spans="1:10" ht="60" customHeight="1" x14ac:dyDescent="0.25">
      <c r="A595" s="19">
        <v>791021</v>
      </c>
      <c r="B595" s="20" t="s">
        <v>31413</v>
      </c>
      <c r="C595" s="20" t="s">
        <v>31414</v>
      </c>
      <c r="D595" s="20" t="s">
        <v>31415</v>
      </c>
      <c r="E595" s="20"/>
      <c r="F595" s="20" t="s">
        <v>26619</v>
      </c>
      <c r="G595" s="9">
        <v>598464.89</v>
      </c>
      <c r="H595" s="9">
        <v>60869.7</v>
      </c>
      <c r="I595" s="9"/>
      <c r="J595" s="69"/>
    </row>
    <row r="596" spans="1:10" ht="60" customHeight="1" x14ac:dyDescent="0.25">
      <c r="A596" s="19">
        <v>793383</v>
      </c>
      <c r="B596" s="20" t="s">
        <v>31416</v>
      </c>
      <c r="C596" s="20" t="s">
        <v>31417</v>
      </c>
      <c r="D596" s="20" t="s">
        <v>31418</v>
      </c>
      <c r="E596" s="20"/>
      <c r="F596" s="20" t="s">
        <v>26619</v>
      </c>
      <c r="G596" s="9">
        <v>600853.47</v>
      </c>
      <c r="H596" s="9">
        <v>0</v>
      </c>
      <c r="I596" s="9"/>
      <c r="J596" s="69"/>
    </row>
    <row r="597" spans="1:10" ht="60" customHeight="1" x14ac:dyDescent="0.25">
      <c r="A597" s="19">
        <v>793304</v>
      </c>
      <c r="B597" s="20" t="s">
        <v>31419</v>
      </c>
      <c r="C597" s="20" t="s">
        <v>31420</v>
      </c>
      <c r="D597" s="20" t="s">
        <v>31421</v>
      </c>
      <c r="E597" s="20"/>
      <c r="F597" s="20" t="s">
        <v>26619</v>
      </c>
      <c r="G597" s="9">
        <v>603776.02</v>
      </c>
      <c r="H597" s="9">
        <v>0</v>
      </c>
      <c r="I597" s="9"/>
      <c r="J597" s="69"/>
    </row>
    <row r="598" spans="1:10" ht="60" customHeight="1" x14ac:dyDescent="0.25">
      <c r="A598" s="19">
        <v>791335</v>
      </c>
      <c r="B598" s="20" t="s">
        <v>31422</v>
      </c>
      <c r="C598" s="20" t="s">
        <v>31423</v>
      </c>
      <c r="D598" s="20" t="s">
        <v>31424</v>
      </c>
      <c r="E598" s="20"/>
      <c r="F598" s="20" t="s">
        <v>26619</v>
      </c>
      <c r="G598" s="9">
        <v>604194.15</v>
      </c>
      <c r="H598" s="9">
        <v>39881.47</v>
      </c>
      <c r="I598" s="9"/>
      <c r="J598" s="69"/>
    </row>
    <row r="599" spans="1:10" ht="60" customHeight="1" x14ac:dyDescent="0.25">
      <c r="A599" s="19">
        <v>793188</v>
      </c>
      <c r="B599" s="20" t="s">
        <v>31425</v>
      </c>
      <c r="C599" s="20" t="s">
        <v>31426</v>
      </c>
      <c r="D599" s="20" t="s">
        <v>31427</v>
      </c>
      <c r="E599" s="20"/>
      <c r="F599" s="20" t="s">
        <v>26619</v>
      </c>
      <c r="G599" s="9">
        <v>605200</v>
      </c>
      <c r="H599" s="9">
        <v>0</v>
      </c>
      <c r="I599" s="9"/>
      <c r="J599" s="69"/>
    </row>
    <row r="600" spans="1:10" ht="60" customHeight="1" x14ac:dyDescent="0.25">
      <c r="A600" s="19">
        <v>793225</v>
      </c>
      <c r="B600" s="20" t="s">
        <v>31428</v>
      </c>
      <c r="C600" s="20" t="s">
        <v>31429</v>
      </c>
      <c r="D600" s="20" t="s">
        <v>31430</v>
      </c>
      <c r="E600" s="20"/>
      <c r="F600" s="20" t="s">
        <v>26619</v>
      </c>
      <c r="G600" s="9">
        <v>612068.42000000004</v>
      </c>
      <c r="H600" s="9">
        <v>0</v>
      </c>
      <c r="I600" s="9"/>
      <c r="J600" s="69"/>
    </row>
    <row r="601" spans="1:10" ht="60" customHeight="1" x14ac:dyDescent="0.25">
      <c r="A601" s="19">
        <v>793238</v>
      </c>
      <c r="B601" s="20" t="s">
        <v>31431</v>
      </c>
      <c r="C601" s="20" t="s">
        <v>31432</v>
      </c>
      <c r="D601" s="20" t="s">
        <v>31433</v>
      </c>
      <c r="E601" s="20"/>
      <c r="F601" s="20" t="s">
        <v>26619</v>
      </c>
      <c r="G601" s="9">
        <v>612331.52000000002</v>
      </c>
      <c r="H601" s="9">
        <v>0</v>
      </c>
      <c r="I601" s="9"/>
      <c r="J601" s="69"/>
    </row>
    <row r="602" spans="1:10" ht="60" customHeight="1" x14ac:dyDescent="0.25">
      <c r="A602" s="19">
        <v>790870</v>
      </c>
      <c r="B602" s="20" t="s">
        <v>31434</v>
      </c>
      <c r="C602" s="20" t="s">
        <v>31435</v>
      </c>
      <c r="D602" s="20" t="s">
        <v>31436</v>
      </c>
      <c r="E602" s="20"/>
      <c r="F602" s="20" t="s">
        <v>26619</v>
      </c>
      <c r="G602" s="9">
        <v>616869.72</v>
      </c>
      <c r="H602" s="9">
        <v>0</v>
      </c>
      <c r="I602" s="9"/>
      <c r="J602" s="69"/>
    </row>
    <row r="603" spans="1:10" ht="60" customHeight="1" x14ac:dyDescent="0.25">
      <c r="A603" s="19">
        <v>827755</v>
      </c>
      <c r="B603" s="20" t="s">
        <v>31437</v>
      </c>
      <c r="C603" s="20" t="s">
        <v>31438</v>
      </c>
      <c r="D603" s="20" t="s">
        <v>31439</v>
      </c>
      <c r="E603" s="20"/>
      <c r="F603" s="20" t="s">
        <v>26619</v>
      </c>
      <c r="G603" s="9">
        <v>617576.12</v>
      </c>
      <c r="H603" s="9">
        <v>0</v>
      </c>
      <c r="I603" s="9"/>
      <c r="J603" s="69"/>
    </row>
    <row r="604" spans="1:10" ht="60" customHeight="1" x14ac:dyDescent="0.25">
      <c r="A604" s="19">
        <v>793503</v>
      </c>
      <c r="B604" s="20" t="s">
        <v>31440</v>
      </c>
      <c r="C604" s="20" t="s">
        <v>31441</v>
      </c>
      <c r="D604" s="20" t="s">
        <v>31442</v>
      </c>
      <c r="E604" s="20"/>
      <c r="F604" s="20" t="s">
        <v>26619</v>
      </c>
      <c r="G604" s="9">
        <v>618145.02</v>
      </c>
      <c r="H604" s="9">
        <v>0</v>
      </c>
      <c r="I604" s="9"/>
      <c r="J604" s="69"/>
    </row>
    <row r="605" spans="1:10" ht="60" customHeight="1" x14ac:dyDescent="0.25">
      <c r="A605" s="19">
        <v>833954</v>
      </c>
      <c r="B605" s="20" t="s">
        <v>31443</v>
      </c>
      <c r="C605" s="20" t="s">
        <v>31444</v>
      </c>
      <c r="D605" s="20" t="s">
        <v>31445</v>
      </c>
      <c r="E605" s="20"/>
      <c r="F605" s="20" t="s">
        <v>26619</v>
      </c>
      <c r="G605" s="9">
        <v>619214.56999999995</v>
      </c>
      <c r="H605" s="9">
        <v>132197.89000000001</v>
      </c>
      <c r="I605" s="9"/>
      <c r="J605" s="69"/>
    </row>
    <row r="606" spans="1:10" ht="60" customHeight="1" x14ac:dyDescent="0.25">
      <c r="A606" s="19">
        <v>790951</v>
      </c>
      <c r="B606" s="20" t="s">
        <v>31446</v>
      </c>
      <c r="C606" s="20" t="s">
        <v>31447</v>
      </c>
      <c r="D606" s="20" t="s">
        <v>31448</v>
      </c>
      <c r="E606" s="20"/>
      <c r="F606" s="20" t="s">
        <v>26619</v>
      </c>
      <c r="G606" s="9">
        <v>621059.46</v>
      </c>
      <c r="H606" s="9">
        <v>0</v>
      </c>
      <c r="I606" s="9"/>
      <c r="J606" s="69"/>
    </row>
    <row r="607" spans="1:10" ht="60" customHeight="1" x14ac:dyDescent="0.25">
      <c r="A607" s="19">
        <v>791248</v>
      </c>
      <c r="B607" s="20" t="s">
        <v>31449</v>
      </c>
      <c r="C607" s="20" t="s">
        <v>31450</v>
      </c>
      <c r="D607" s="20" t="s">
        <v>31144</v>
      </c>
      <c r="E607" s="20"/>
      <c r="F607" s="20" t="s">
        <v>26619</v>
      </c>
      <c r="G607" s="9">
        <v>621517.11</v>
      </c>
      <c r="H607" s="9">
        <v>0</v>
      </c>
      <c r="I607" s="9"/>
      <c r="J607" s="69"/>
    </row>
    <row r="608" spans="1:10" ht="60" customHeight="1" x14ac:dyDescent="0.25">
      <c r="A608" s="19">
        <v>793110</v>
      </c>
      <c r="B608" s="20" t="s">
        <v>31451</v>
      </c>
      <c r="C608" s="20" t="s">
        <v>31452</v>
      </c>
      <c r="D608" s="20" t="s">
        <v>31453</v>
      </c>
      <c r="E608" s="20"/>
      <c r="F608" s="20" t="s">
        <v>26619</v>
      </c>
      <c r="G608" s="9">
        <v>623994.66</v>
      </c>
      <c r="H608" s="9">
        <v>0</v>
      </c>
      <c r="I608" s="9"/>
      <c r="J608" s="69"/>
    </row>
    <row r="609" spans="1:10" ht="60" customHeight="1" x14ac:dyDescent="0.25">
      <c r="A609" s="19">
        <v>790939</v>
      </c>
      <c r="B609" s="20" t="s">
        <v>31454</v>
      </c>
      <c r="C609" s="20" t="s">
        <v>31455</v>
      </c>
      <c r="D609" s="20" t="s">
        <v>31456</v>
      </c>
      <c r="E609" s="20"/>
      <c r="F609" s="20" t="s">
        <v>26619</v>
      </c>
      <c r="G609" s="9">
        <v>625178.6</v>
      </c>
      <c r="H609" s="9">
        <v>0</v>
      </c>
      <c r="I609" s="9"/>
      <c r="J609" s="69"/>
    </row>
    <row r="610" spans="1:10" ht="60" customHeight="1" x14ac:dyDescent="0.25">
      <c r="A610" s="19">
        <v>1083040</v>
      </c>
      <c r="B610" s="20" t="s">
        <v>31457</v>
      </c>
      <c r="C610" s="20" t="s">
        <v>31458</v>
      </c>
      <c r="D610" s="20" t="s">
        <v>31459</v>
      </c>
      <c r="E610" s="20"/>
      <c r="F610" s="20" t="s">
        <v>26619</v>
      </c>
      <c r="G610" s="9">
        <v>630000</v>
      </c>
      <c r="H610" s="9">
        <v>0</v>
      </c>
      <c r="I610" s="9"/>
      <c r="J610" s="69"/>
    </row>
    <row r="611" spans="1:10" ht="60" customHeight="1" x14ac:dyDescent="0.25">
      <c r="A611" s="19">
        <v>793180</v>
      </c>
      <c r="B611" s="20" t="s">
        <v>31460</v>
      </c>
      <c r="C611" s="20" t="s">
        <v>31461</v>
      </c>
      <c r="D611" s="20" t="s">
        <v>31462</v>
      </c>
      <c r="E611" s="20"/>
      <c r="F611" s="20" t="s">
        <v>26619</v>
      </c>
      <c r="G611" s="9">
        <v>640800</v>
      </c>
      <c r="H611" s="9">
        <v>30569.119999999999</v>
      </c>
      <c r="I611" s="9"/>
      <c r="J611" s="69"/>
    </row>
    <row r="612" spans="1:10" ht="60" customHeight="1" x14ac:dyDescent="0.25">
      <c r="A612" s="19">
        <v>790604</v>
      </c>
      <c r="B612" s="20" t="s">
        <v>31463</v>
      </c>
      <c r="C612" s="20" t="s">
        <v>31464</v>
      </c>
      <c r="D612" s="20" t="s">
        <v>31465</v>
      </c>
      <c r="E612" s="20"/>
      <c r="F612" s="20" t="s">
        <v>26619</v>
      </c>
      <c r="G612" s="9">
        <v>643400.39</v>
      </c>
      <c r="H612" s="9">
        <v>0</v>
      </c>
      <c r="I612" s="9"/>
      <c r="J612" s="69"/>
    </row>
    <row r="613" spans="1:10" ht="60" customHeight="1" x14ac:dyDescent="0.25">
      <c r="A613" s="19">
        <v>790884</v>
      </c>
      <c r="B613" s="20" t="s">
        <v>31466</v>
      </c>
      <c r="C613" s="20" t="s">
        <v>31467</v>
      </c>
      <c r="D613" s="20" t="s">
        <v>31468</v>
      </c>
      <c r="E613" s="20"/>
      <c r="F613" s="20" t="s">
        <v>26619</v>
      </c>
      <c r="G613" s="9">
        <v>644755.81999999995</v>
      </c>
      <c r="H613" s="9">
        <v>0</v>
      </c>
      <c r="I613" s="9"/>
      <c r="J613" s="69"/>
    </row>
    <row r="614" spans="1:10" ht="60" customHeight="1" x14ac:dyDescent="0.25">
      <c r="A614" s="19">
        <v>790553</v>
      </c>
      <c r="B614" s="20" t="s">
        <v>31469</v>
      </c>
      <c r="C614" s="20" t="s">
        <v>31470</v>
      </c>
      <c r="D614" s="20" t="s">
        <v>31471</v>
      </c>
      <c r="E614" s="20"/>
      <c r="F614" s="20" t="s">
        <v>26619</v>
      </c>
      <c r="G614" s="9">
        <v>646319.49</v>
      </c>
      <c r="H614" s="9">
        <v>0</v>
      </c>
      <c r="I614" s="9"/>
      <c r="J614" s="69"/>
    </row>
    <row r="615" spans="1:10" ht="60" customHeight="1" x14ac:dyDescent="0.25">
      <c r="A615" s="19">
        <v>790347</v>
      </c>
      <c r="B615" s="20" t="s">
        <v>31472</v>
      </c>
      <c r="C615" s="20" t="s">
        <v>31473</v>
      </c>
      <c r="D615" s="20" t="s">
        <v>31474</v>
      </c>
      <c r="E615" s="20"/>
      <c r="F615" s="20" t="s">
        <v>26619</v>
      </c>
      <c r="G615" s="9">
        <v>647244.80000000005</v>
      </c>
      <c r="H615" s="9">
        <v>0</v>
      </c>
      <c r="I615" s="9"/>
      <c r="J615" s="69"/>
    </row>
    <row r="616" spans="1:10" ht="60" customHeight="1" x14ac:dyDescent="0.25">
      <c r="A616" s="19">
        <v>827647</v>
      </c>
      <c r="B616" s="20" t="s">
        <v>31475</v>
      </c>
      <c r="C616" s="20" t="s">
        <v>31476</v>
      </c>
      <c r="D616" s="20" t="s">
        <v>31477</v>
      </c>
      <c r="E616" s="20"/>
      <c r="F616" s="20" t="s">
        <v>26619</v>
      </c>
      <c r="G616" s="9">
        <v>655154</v>
      </c>
      <c r="H616" s="9">
        <v>0</v>
      </c>
      <c r="I616" s="9"/>
      <c r="J616" s="69"/>
    </row>
    <row r="617" spans="1:10" ht="60" customHeight="1" x14ac:dyDescent="0.25">
      <c r="A617" s="19">
        <v>793326</v>
      </c>
      <c r="B617" s="20" t="s">
        <v>31478</v>
      </c>
      <c r="C617" s="20" t="s">
        <v>31479</v>
      </c>
      <c r="D617" s="20" t="s">
        <v>31480</v>
      </c>
      <c r="E617" s="20"/>
      <c r="F617" s="20" t="s">
        <v>26619</v>
      </c>
      <c r="G617" s="9">
        <v>663380.64</v>
      </c>
      <c r="H617" s="9">
        <v>0</v>
      </c>
      <c r="I617" s="9"/>
      <c r="J617" s="69"/>
    </row>
    <row r="618" spans="1:10" ht="60" customHeight="1" x14ac:dyDescent="0.25">
      <c r="A618" s="19">
        <v>793374</v>
      </c>
      <c r="B618" s="20" t="s">
        <v>31481</v>
      </c>
      <c r="C618" s="20" t="s">
        <v>31482</v>
      </c>
      <c r="D618" s="20" t="s">
        <v>31483</v>
      </c>
      <c r="E618" s="20"/>
      <c r="F618" s="20" t="s">
        <v>26619</v>
      </c>
      <c r="G618" s="9">
        <v>1251331.08</v>
      </c>
      <c r="H618" s="9">
        <v>0</v>
      </c>
      <c r="I618" s="9"/>
      <c r="J618" s="69"/>
    </row>
    <row r="619" spans="1:10" ht="60" customHeight="1" x14ac:dyDescent="0.25">
      <c r="A619" s="19">
        <v>793344</v>
      </c>
      <c r="B619" s="20" t="s">
        <v>31484</v>
      </c>
      <c r="C619" s="20" t="s">
        <v>31485</v>
      </c>
      <c r="D619" s="20" t="s">
        <v>31486</v>
      </c>
      <c r="E619" s="20"/>
      <c r="F619" s="20" t="s">
        <v>26619</v>
      </c>
      <c r="G619" s="9">
        <v>1254069.22</v>
      </c>
      <c r="H619" s="9">
        <v>0</v>
      </c>
      <c r="I619" s="9"/>
      <c r="J619" s="69"/>
    </row>
    <row r="620" spans="1:10" ht="60" customHeight="1" x14ac:dyDescent="0.25">
      <c r="A620" s="19">
        <v>790936</v>
      </c>
      <c r="B620" s="20" t="s">
        <v>31487</v>
      </c>
      <c r="C620" s="20" t="s">
        <v>31488</v>
      </c>
      <c r="D620" s="20" t="s">
        <v>31489</v>
      </c>
      <c r="E620" s="20"/>
      <c r="F620" s="20" t="s">
        <v>26619</v>
      </c>
      <c r="G620" s="9">
        <v>1256207.22</v>
      </c>
      <c r="H620" s="9">
        <v>0</v>
      </c>
      <c r="I620" s="9"/>
      <c r="J620" s="69"/>
    </row>
    <row r="621" spans="1:10" ht="60" customHeight="1" x14ac:dyDescent="0.25">
      <c r="A621" s="19">
        <v>790622</v>
      </c>
      <c r="B621" s="20" t="s">
        <v>31490</v>
      </c>
      <c r="C621" s="20" t="s">
        <v>31491</v>
      </c>
      <c r="D621" s="20" t="s">
        <v>31492</v>
      </c>
      <c r="E621" s="20"/>
      <c r="F621" s="20" t="s">
        <v>26619</v>
      </c>
      <c r="G621" s="9">
        <v>1257839.53</v>
      </c>
      <c r="H621" s="9">
        <v>0</v>
      </c>
      <c r="I621" s="9"/>
      <c r="J621" s="69"/>
    </row>
    <row r="622" spans="1:10" ht="60" customHeight="1" x14ac:dyDescent="0.25">
      <c r="A622" s="19">
        <v>791147</v>
      </c>
      <c r="B622" s="20" t="s">
        <v>31493</v>
      </c>
      <c r="C622" s="20" t="s">
        <v>31494</v>
      </c>
      <c r="D622" s="20" t="s">
        <v>31495</v>
      </c>
      <c r="E622" s="20"/>
      <c r="F622" s="20" t="s">
        <v>26619</v>
      </c>
      <c r="G622" s="9">
        <v>1257882.44</v>
      </c>
      <c r="H622" s="9">
        <v>0</v>
      </c>
      <c r="I622" s="9"/>
      <c r="J622" s="69"/>
    </row>
    <row r="623" spans="1:10" ht="60" customHeight="1" x14ac:dyDescent="0.25">
      <c r="A623" s="19">
        <v>833953</v>
      </c>
      <c r="B623" s="20" t="s">
        <v>31496</v>
      </c>
      <c r="C623" s="20" t="s">
        <v>31497</v>
      </c>
      <c r="D623" s="20" t="s">
        <v>31498</v>
      </c>
      <c r="E623" s="20"/>
      <c r="F623" s="20" t="s">
        <v>26619</v>
      </c>
      <c r="G623" s="9">
        <v>1261636</v>
      </c>
      <c r="H623" s="9">
        <v>0</v>
      </c>
      <c r="I623" s="9"/>
      <c r="J623" s="69"/>
    </row>
    <row r="624" spans="1:10" ht="60" customHeight="1" x14ac:dyDescent="0.25">
      <c r="A624" s="19">
        <v>790966</v>
      </c>
      <c r="B624" s="20" t="s">
        <v>31499</v>
      </c>
      <c r="C624" s="20" t="s">
        <v>31500</v>
      </c>
      <c r="D624" s="20" t="s">
        <v>31501</v>
      </c>
      <c r="E624" s="20"/>
      <c r="F624" s="20" t="s">
        <v>26619</v>
      </c>
      <c r="G624" s="9">
        <v>1271510.81</v>
      </c>
      <c r="H624" s="9">
        <v>0</v>
      </c>
      <c r="I624" s="9"/>
      <c r="J624" s="69"/>
    </row>
    <row r="625" spans="1:10" ht="60" customHeight="1" x14ac:dyDescent="0.25">
      <c r="A625" s="19">
        <v>790696</v>
      </c>
      <c r="B625" s="20" t="s">
        <v>31502</v>
      </c>
      <c r="C625" s="20" t="s">
        <v>31503</v>
      </c>
      <c r="D625" s="20" t="s">
        <v>31504</v>
      </c>
      <c r="E625" s="20"/>
      <c r="F625" s="20" t="s">
        <v>26619</v>
      </c>
      <c r="G625" s="9">
        <v>1277437.2</v>
      </c>
      <c r="H625" s="9">
        <v>0</v>
      </c>
      <c r="I625" s="9"/>
      <c r="J625" s="69"/>
    </row>
    <row r="626" spans="1:10" ht="60" customHeight="1" x14ac:dyDescent="0.25">
      <c r="A626" s="19">
        <v>793281</v>
      </c>
      <c r="B626" s="20" t="s">
        <v>31505</v>
      </c>
      <c r="C626" s="20" t="s">
        <v>31506</v>
      </c>
      <c r="D626" s="20" t="s">
        <v>31507</v>
      </c>
      <c r="E626" s="20"/>
      <c r="F626" s="20" t="s">
        <v>26619</v>
      </c>
      <c r="G626" s="9">
        <v>1281938.26</v>
      </c>
      <c r="H626" s="9">
        <v>0</v>
      </c>
      <c r="I626" s="9"/>
      <c r="J626" s="69"/>
    </row>
    <row r="627" spans="1:10" ht="60" customHeight="1" x14ac:dyDescent="0.25">
      <c r="A627" s="19">
        <v>793327</v>
      </c>
      <c r="B627" s="20" t="s">
        <v>31508</v>
      </c>
      <c r="C627" s="20" t="s">
        <v>31509</v>
      </c>
      <c r="D627" s="20" t="s">
        <v>31510</v>
      </c>
      <c r="E627" s="20"/>
      <c r="F627" s="20" t="s">
        <v>26619</v>
      </c>
      <c r="G627" s="9">
        <v>1283626.1499999999</v>
      </c>
      <c r="H627" s="9">
        <v>0</v>
      </c>
      <c r="I627" s="9"/>
      <c r="J627" s="69"/>
    </row>
    <row r="628" spans="1:10" ht="60" customHeight="1" x14ac:dyDescent="0.25">
      <c r="A628" s="19">
        <v>791456</v>
      </c>
      <c r="B628" s="20" t="s">
        <v>31511</v>
      </c>
      <c r="C628" s="20" t="s">
        <v>31512</v>
      </c>
      <c r="D628" s="20" t="s">
        <v>31513</v>
      </c>
      <c r="E628" s="20"/>
      <c r="F628" s="20" t="s">
        <v>26619</v>
      </c>
      <c r="G628" s="9">
        <v>1284821.2</v>
      </c>
      <c r="H628" s="9">
        <v>0</v>
      </c>
      <c r="I628" s="9"/>
      <c r="J628" s="69"/>
    </row>
    <row r="629" spans="1:10" ht="60" customHeight="1" x14ac:dyDescent="0.25">
      <c r="A629" s="19">
        <v>793329</v>
      </c>
      <c r="B629" s="20" t="s">
        <v>31514</v>
      </c>
      <c r="C629" s="20" t="s">
        <v>31515</v>
      </c>
      <c r="D629" s="20" t="s">
        <v>31385</v>
      </c>
      <c r="E629" s="20"/>
      <c r="F629" s="20" t="s">
        <v>26619</v>
      </c>
      <c r="G629" s="9">
        <v>1286214.26</v>
      </c>
      <c r="H629" s="9">
        <v>0</v>
      </c>
      <c r="I629" s="9"/>
      <c r="J629" s="69"/>
    </row>
    <row r="630" spans="1:10" ht="60" customHeight="1" x14ac:dyDescent="0.25">
      <c r="A630" s="19">
        <v>793509</v>
      </c>
      <c r="B630" s="20" t="s">
        <v>31516</v>
      </c>
      <c r="C630" s="20" t="s">
        <v>31517</v>
      </c>
      <c r="D630" s="20" t="s">
        <v>31518</v>
      </c>
      <c r="E630" s="20"/>
      <c r="F630" s="20" t="s">
        <v>26619</v>
      </c>
      <c r="G630" s="9">
        <v>1289214.96</v>
      </c>
      <c r="H630" s="9">
        <v>0</v>
      </c>
      <c r="I630" s="9"/>
      <c r="J630" s="69"/>
    </row>
    <row r="631" spans="1:10" ht="60" customHeight="1" x14ac:dyDescent="0.25">
      <c r="A631" s="19">
        <v>793302</v>
      </c>
      <c r="B631" s="20" t="s">
        <v>31519</v>
      </c>
      <c r="C631" s="20" t="s">
        <v>31520</v>
      </c>
      <c r="D631" s="20" t="s">
        <v>31521</v>
      </c>
      <c r="E631" s="20"/>
      <c r="F631" s="20" t="s">
        <v>26619</v>
      </c>
      <c r="G631" s="9">
        <v>1289777.6000000001</v>
      </c>
      <c r="H631" s="9">
        <v>0</v>
      </c>
      <c r="I631" s="9"/>
      <c r="J631" s="69"/>
    </row>
    <row r="632" spans="1:10" ht="60" customHeight="1" x14ac:dyDescent="0.25">
      <c r="A632" s="19">
        <v>790689</v>
      </c>
      <c r="B632" s="20" t="s">
        <v>31522</v>
      </c>
      <c r="C632" s="20" t="s">
        <v>31523</v>
      </c>
      <c r="D632" s="20" t="s">
        <v>31524</v>
      </c>
      <c r="E632" s="20"/>
      <c r="F632" s="20" t="s">
        <v>26619</v>
      </c>
      <c r="G632" s="9">
        <v>1290143.49</v>
      </c>
      <c r="H632" s="9">
        <v>0</v>
      </c>
      <c r="I632" s="9"/>
      <c r="J632" s="69"/>
    </row>
    <row r="633" spans="1:10" ht="60" customHeight="1" x14ac:dyDescent="0.25">
      <c r="A633" s="19">
        <v>793364</v>
      </c>
      <c r="B633" s="20" t="s">
        <v>31525</v>
      </c>
      <c r="C633" s="20" t="s">
        <v>31526</v>
      </c>
      <c r="D633" s="20" t="s">
        <v>31527</v>
      </c>
      <c r="E633" s="20"/>
      <c r="F633" s="20" t="s">
        <v>26619</v>
      </c>
      <c r="G633" s="9">
        <v>1294841.28</v>
      </c>
      <c r="H633" s="9">
        <v>0</v>
      </c>
      <c r="I633" s="9"/>
      <c r="J633" s="69"/>
    </row>
    <row r="634" spans="1:10" ht="60" customHeight="1" x14ac:dyDescent="0.25">
      <c r="A634" s="19">
        <v>790959</v>
      </c>
      <c r="B634" s="20" t="s">
        <v>31528</v>
      </c>
      <c r="C634" s="20" t="s">
        <v>31529</v>
      </c>
      <c r="D634" s="20" t="s">
        <v>31530</v>
      </c>
      <c r="E634" s="20"/>
      <c r="F634" s="20" t="s">
        <v>26619</v>
      </c>
      <c r="G634" s="9">
        <v>1296416.6499999999</v>
      </c>
      <c r="H634" s="9">
        <v>0</v>
      </c>
      <c r="I634" s="9"/>
      <c r="J634" s="69"/>
    </row>
    <row r="635" spans="1:10" ht="60" customHeight="1" x14ac:dyDescent="0.25">
      <c r="A635" s="19">
        <v>790598</v>
      </c>
      <c r="B635" s="20" t="s">
        <v>31531</v>
      </c>
      <c r="C635" s="20" t="s">
        <v>31532</v>
      </c>
      <c r="D635" s="20" t="s">
        <v>31533</v>
      </c>
      <c r="E635" s="20"/>
      <c r="F635" s="20" t="s">
        <v>26619</v>
      </c>
      <c r="G635" s="9">
        <v>1296716.72</v>
      </c>
      <c r="H635" s="9">
        <v>0</v>
      </c>
      <c r="I635" s="9"/>
      <c r="J635" s="69"/>
    </row>
    <row r="636" spans="1:10" ht="60" customHeight="1" x14ac:dyDescent="0.25">
      <c r="A636" s="19">
        <v>793272</v>
      </c>
      <c r="B636" s="20" t="s">
        <v>31534</v>
      </c>
      <c r="C636" s="20" t="s">
        <v>31535</v>
      </c>
      <c r="D636" s="20" t="s">
        <v>31536</v>
      </c>
      <c r="E636" s="20"/>
      <c r="F636" s="20" t="s">
        <v>26619</v>
      </c>
      <c r="G636" s="9">
        <v>1297054.3</v>
      </c>
      <c r="H636" s="9">
        <v>0</v>
      </c>
      <c r="I636" s="9"/>
      <c r="J636" s="69"/>
    </row>
    <row r="637" spans="1:10" ht="60" customHeight="1" x14ac:dyDescent="0.25">
      <c r="A637" s="19">
        <v>793416</v>
      </c>
      <c r="B637" s="20" t="s">
        <v>31537</v>
      </c>
      <c r="C637" s="20" t="s">
        <v>31482</v>
      </c>
      <c r="D637" s="20" t="s">
        <v>31538</v>
      </c>
      <c r="E637" s="20"/>
      <c r="F637" s="20" t="s">
        <v>26619</v>
      </c>
      <c r="G637" s="9">
        <v>1297729.46</v>
      </c>
      <c r="H637" s="9">
        <v>0</v>
      </c>
      <c r="I637" s="9"/>
      <c r="J637" s="69"/>
    </row>
    <row r="638" spans="1:10" ht="60" customHeight="1" x14ac:dyDescent="0.25">
      <c r="A638" s="19">
        <v>790688</v>
      </c>
      <c r="B638" s="20" t="s">
        <v>31539</v>
      </c>
      <c r="C638" s="20" t="s">
        <v>31540</v>
      </c>
      <c r="D638" s="20" t="s">
        <v>31541</v>
      </c>
      <c r="E638" s="20"/>
      <c r="F638" s="20" t="s">
        <v>26619</v>
      </c>
      <c r="G638" s="9">
        <v>1298929.74</v>
      </c>
      <c r="H638" s="9">
        <v>0</v>
      </c>
      <c r="I638" s="9"/>
      <c r="J638" s="69"/>
    </row>
    <row r="639" spans="1:10" ht="60" customHeight="1" x14ac:dyDescent="0.25">
      <c r="A639" s="19">
        <v>793366</v>
      </c>
      <c r="B639" s="20" t="s">
        <v>31542</v>
      </c>
      <c r="C639" s="20" t="s">
        <v>31543</v>
      </c>
      <c r="D639" s="20" t="s">
        <v>31544</v>
      </c>
      <c r="E639" s="20"/>
      <c r="F639" s="20" t="s">
        <v>26619</v>
      </c>
      <c r="G639" s="9">
        <v>1302418.06</v>
      </c>
      <c r="H639" s="9">
        <v>0</v>
      </c>
      <c r="I639" s="9"/>
      <c r="J639" s="69"/>
    </row>
    <row r="640" spans="1:10" ht="60" customHeight="1" x14ac:dyDescent="0.25">
      <c r="A640" s="19">
        <v>793381</v>
      </c>
      <c r="B640" s="20" t="s">
        <v>31545</v>
      </c>
      <c r="C640" s="20" t="s">
        <v>31546</v>
      </c>
      <c r="D640" s="20" t="s">
        <v>31547</v>
      </c>
      <c r="E640" s="20"/>
      <c r="F640" s="20" t="s">
        <v>26619</v>
      </c>
      <c r="G640" s="9">
        <v>1302418.06</v>
      </c>
      <c r="H640" s="9">
        <v>0</v>
      </c>
      <c r="I640" s="9"/>
      <c r="J640" s="69"/>
    </row>
    <row r="641" spans="1:10" ht="60" customHeight="1" x14ac:dyDescent="0.25">
      <c r="A641" s="19">
        <v>793283</v>
      </c>
      <c r="B641" s="20" t="s">
        <v>31548</v>
      </c>
      <c r="C641" s="20" t="s">
        <v>31549</v>
      </c>
      <c r="D641" s="20" t="s">
        <v>31550</v>
      </c>
      <c r="E641" s="20"/>
      <c r="F641" s="20" t="s">
        <v>26619</v>
      </c>
      <c r="G641" s="9">
        <v>1303262.69</v>
      </c>
      <c r="H641" s="9">
        <v>0</v>
      </c>
      <c r="I641" s="9"/>
      <c r="J641" s="69"/>
    </row>
    <row r="642" spans="1:10" ht="60" customHeight="1" x14ac:dyDescent="0.25">
      <c r="A642" s="19">
        <v>793365</v>
      </c>
      <c r="B642" s="20" t="s">
        <v>31551</v>
      </c>
      <c r="C642" s="20" t="s">
        <v>31552</v>
      </c>
      <c r="D642" s="20" t="s">
        <v>31553</v>
      </c>
      <c r="E642" s="20"/>
      <c r="F642" s="20" t="s">
        <v>26619</v>
      </c>
      <c r="G642" s="9">
        <v>1305831.3600000001</v>
      </c>
      <c r="H642" s="9">
        <v>0</v>
      </c>
      <c r="I642" s="9"/>
      <c r="J642" s="69"/>
    </row>
    <row r="643" spans="1:10" ht="60" customHeight="1" x14ac:dyDescent="0.25">
      <c r="A643" s="19">
        <v>793492</v>
      </c>
      <c r="B643" s="20" t="s">
        <v>31554</v>
      </c>
      <c r="C643" s="20" t="s">
        <v>31555</v>
      </c>
      <c r="D643" s="20" t="s">
        <v>31556</v>
      </c>
      <c r="E643" s="20"/>
      <c r="F643" s="20" t="s">
        <v>26619</v>
      </c>
      <c r="G643" s="9">
        <v>1305906.3799999999</v>
      </c>
      <c r="H643" s="9">
        <v>0</v>
      </c>
      <c r="I643" s="9"/>
      <c r="J643" s="69"/>
    </row>
    <row r="644" spans="1:10" ht="60" customHeight="1" x14ac:dyDescent="0.25">
      <c r="A644" s="19">
        <v>790895</v>
      </c>
      <c r="B644" s="20" t="s">
        <v>31557</v>
      </c>
      <c r="C644" s="20" t="s">
        <v>31558</v>
      </c>
      <c r="D644" s="20" t="s">
        <v>31559</v>
      </c>
      <c r="E644" s="20"/>
      <c r="F644" s="20" t="s">
        <v>26619</v>
      </c>
      <c r="G644" s="9">
        <v>1306000.83</v>
      </c>
      <c r="H644" s="9">
        <v>0</v>
      </c>
      <c r="I644" s="9"/>
      <c r="J644" s="69"/>
    </row>
    <row r="645" spans="1:10" ht="60" customHeight="1" x14ac:dyDescent="0.25">
      <c r="A645" s="19">
        <v>790648</v>
      </c>
      <c r="B645" s="20" t="s">
        <v>31560</v>
      </c>
      <c r="C645" s="20" t="s">
        <v>31561</v>
      </c>
      <c r="D645" s="20" t="s">
        <v>31562</v>
      </c>
      <c r="E645" s="20"/>
      <c r="F645" s="20" t="s">
        <v>26619</v>
      </c>
      <c r="G645" s="9">
        <v>1306581.54</v>
      </c>
      <c r="H645" s="9">
        <v>0</v>
      </c>
      <c r="I645" s="9"/>
      <c r="J645" s="69"/>
    </row>
    <row r="646" spans="1:10" ht="60" customHeight="1" x14ac:dyDescent="0.25">
      <c r="A646" s="19">
        <v>790705</v>
      </c>
      <c r="B646" s="20" t="s">
        <v>31563</v>
      </c>
      <c r="C646" s="20" t="s">
        <v>31564</v>
      </c>
      <c r="D646" s="20" t="s">
        <v>31565</v>
      </c>
      <c r="E646" s="20"/>
      <c r="F646" s="20" t="s">
        <v>26619</v>
      </c>
      <c r="G646" s="9">
        <v>1306702.46</v>
      </c>
      <c r="H646" s="9">
        <v>0</v>
      </c>
      <c r="I646" s="9"/>
      <c r="J646" s="69"/>
    </row>
    <row r="647" spans="1:10" ht="60" customHeight="1" x14ac:dyDescent="0.25">
      <c r="A647" s="19">
        <v>790572</v>
      </c>
      <c r="B647" s="20" t="s">
        <v>31566</v>
      </c>
      <c r="C647" s="20" t="s">
        <v>31567</v>
      </c>
      <c r="D647" s="20" t="s">
        <v>31568</v>
      </c>
      <c r="E647" s="20"/>
      <c r="F647" s="20" t="s">
        <v>26619</v>
      </c>
      <c r="G647" s="9">
        <v>1307576.2</v>
      </c>
      <c r="H647" s="9">
        <v>0</v>
      </c>
      <c r="I647" s="9"/>
      <c r="J647" s="69"/>
    </row>
    <row r="648" spans="1:10" ht="60" customHeight="1" x14ac:dyDescent="0.25">
      <c r="A648" s="19">
        <v>790695</v>
      </c>
      <c r="B648" s="20" t="s">
        <v>31569</v>
      </c>
      <c r="C648" s="20" t="s">
        <v>31570</v>
      </c>
      <c r="D648" s="20" t="s">
        <v>31571</v>
      </c>
      <c r="E648" s="20"/>
      <c r="F648" s="20" t="s">
        <v>26619</v>
      </c>
      <c r="G648" s="9">
        <v>1307801.25</v>
      </c>
      <c r="H648" s="9">
        <v>0</v>
      </c>
      <c r="I648" s="9"/>
      <c r="J648" s="69"/>
    </row>
    <row r="649" spans="1:10" ht="60" customHeight="1" x14ac:dyDescent="0.25">
      <c r="A649" s="19">
        <v>790683</v>
      </c>
      <c r="B649" s="20" t="s">
        <v>31572</v>
      </c>
      <c r="C649" s="20" t="s">
        <v>31573</v>
      </c>
      <c r="D649" s="20" t="s">
        <v>31574</v>
      </c>
      <c r="E649" s="20"/>
      <c r="F649" s="20" t="s">
        <v>26619</v>
      </c>
      <c r="G649" s="9">
        <v>1307856.8400000001</v>
      </c>
      <c r="H649" s="9">
        <v>0</v>
      </c>
      <c r="I649" s="9"/>
      <c r="J649" s="69"/>
    </row>
    <row r="650" spans="1:10" ht="60" customHeight="1" x14ac:dyDescent="0.25">
      <c r="A650" s="19">
        <v>793216</v>
      </c>
      <c r="B650" s="20" t="s">
        <v>31575</v>
      </c>
      <c r="C650" s="20" t="s">
        <v>31576</v>
      </c>
      <c r="D650" s="20" t="s">
        <v>31577</v>
      </c>
      <c r="E650" s="20"/>
      <c r="F650" s="20" t="s">
        <v>26619</v>
      </c>
      <c r="G650" s="9">
        <v>1309552.54</v>
      </c>
      <c r="H650" s="9">
        <v>0</v>
      </c>
      <c r="I650" s="9"/>
      <c r="J650" s="69"/>
    </row>
    <row r="651" spans="1:10" ht="60" customHeight="1" x14ac:dyDescent="0.25">
      <c r="A651" s="19">
        <v>790942</v>
      </c>
      <c r="B651" s="20" t="s">
        <v>31578</v>
      </c>
      <c r="C651" s="20" t="s">
        <v>31579</v>
      </c>
      <c r="D651" s="20" t="s">
        <v>31580</v>
      </c>
      <c r="E651" s="20"/>
      <c r="F651" s="20" t="s">
        <v>26619</v>
      </c>
      <c r="G651" s="9">
        <v>5247467.88</v>
      </c>
      <c r="H651" s="9">
        <v>0</v>
      </c>
      <c r="I651" s="9"/>
      <c r="J651" s="69"/>
    </row>
    <row r="652" spans="1:10" ht="60" customHeight="1" x14ac:dyDescent="0.25">
      <c r="A652" s="19">
        <v>793906</v>
      </c>
      <c r="B652" s="20" t="s">
        <v>31581</v>
      </c>
      <c r="C652" s="20" t="s">
        <v>31582</v>
      </c>
      <c r="D652" s="20" t="s">
        <v>30824</v>
      </c>
      <c r="E652" s="20"/>
      <c r="F652" s="20" t="s">
        <v>26619</v>
      </c>
      <c r="G652" s="9">
        <v>5249494</v>
      </c>
      <c r="H652" s="9">
        <v>596533.77</v>
      </c>
      <c r="I652" s="9"/>
      <c r="J652" s="69"/>
    </row>
    <row r="653" spans="1:10" ht="60" customHeight="1" x14ac:dyDescent="0.25">
      <c r="A653" s="19">
        <v>793212</v>
      </c>
      <c r="B653" s="20" t="s">
        <v>31583</v>
      </c>
      <c r="C653" s="20" t="s">
        <v>31584</v>
      </c>
      <c r="D653" s="20" t="s">
        <v>31585</v>
      </c>
      <c r="E653" s="20"/>
      <c r="F653" s="20" t="s">
        <v>26619</v>
      </c>
      <c r="G653" s="9">
        <v>5304719.55</v>
      </c>
      <c r="H653" s="9">
        <v>0</v>
      </c>
      <c r="I653" s="9"/>
      <c r="J653" s="69"/>
    </row>
    <row r="654" spans="1:10" ht="60" customHeight="1" x14ac:dyDescent="0.25">
      <c r="A654" s="19">
        <v>833948</v>
      </c>
      <c r="B654" s="20" t="s">
        <v>31586</v>
      </c>
      <c r="C654" s="20" t="s">
        <v>31587</v>
      </c>
      <c r="D654" s="20" t="s">
        <v>31588</v>
      </c>
      <c r="E654" s="20"/>
      <c r="F654" s="20" t="s">
        <v>26619</v>
      </c>
      <c r="G654" s="9">
        <v>5340222.3600000003</v>
      </c>
      <c r="H654" s="9">
        <v>826596.65</v>
      </c>
      <c r="I654" s="9"/>
      <c r="J654" s="69"/>
    </row>
    <row r="655" spans="1:10" ht="60" customHeight="1" x14ac:dyDescent="0.25">
      <c r="A655" s="19">
        <v>790685</v>
      </c>
      <c r="B655" s="20" t="s">
        <v>31589</v>
      </c>
      <c r="C655" s="20" t="s">
        <v>31590</v>
      </c>
      <c r="D655" s="20" t="s">
        <v>31591</v>
      </c>
      <c r="E655" s="20"/>
      <c r="F655" s="20" t="s">
        <v>26619</v>
      </c>
      <c r="G655" s="9">
        <v>5347629.62</v>
      </c>
      <c r="H655" s="9">
        <v>0</v>
      </c>
      <c r="I655" s="9"/>
      <c r="J655" s="69"/>
    </row>
    <row r="656" spans="1:10" ht="60" customHeight="1" x14ac:dyDescent="0.25">
      <c r="A656" s="19">
        <v>952580</v>
      </c>
      <c r="B656" s="20" t="s">
        <v>31592</v>
      </c>
      <c r="C656" s="20" t="s">
        <v>30524</v>
      </c>
      <c r="D656" s="20" t="s">
        <v>31593</v>
      </c>
      <c r="E656" s="20"/>
      <c r="F656" s="20" t="s">
        <v>26619</v>
      </c>
      <c r="G656" s="9">
        <v>5460000</v>
      </c>
      <c r="H656" s="9">
        <v>0</v>
      </c>
      <c r="I656" s="9"/>
      <c r="J656" s="69"/>
    </row>
    <row r="657" spans="1:10" ht="60" customHeight="1" x14ac:dyDescent="0.25">
      <c r="A657" s="19">
        <v>827610</v>
      </c>
      <c r="B657" s="20" t="s">
        <v>31594</v>
      </c>
      <c r="C657" s="20" t="s">
        <v>31595</v>
      </c>
      <c r="D657" s="20" t="s">
        <v>31596</v>
      </c>
      <c r="E657" s="20"/>
      <c r="F657" s="20" t="s">
        <v>26619</v>
      </c>
      <c r="G657" s="9">
        <v>5541823.9400000004</v>
      </c>
      <c r="H657" s="9">
        <v>2950064.69</v>
      </c>
      <c r="I657" s="9"/>
      <c r="J657" s="69"/>
    </row>
    <row r="658" spans="1:10" ht="60" customHeight="1" x14ac:dyDescent="0.25">
      <c r="A658" s="19">
        <v>1139580</v>
      </c>
      <c r="B658" s="20" t="s">
        <v>31597</v>
      </c>
      <c r="C658" s="20" t="s">
        <v>31598</v>
      </c>
      <c r="D658" s="20" t="s">
        <v>31599</v>
      </c>
      <c r="E658" s="20"/>
      <c r="F658" s="20" t="s">
        <v>26619</v>
      </c>
      <c r="G658" s="9">
        <v>5549174</v>
      </c>
      <c r="H658" s="9">
        <v>0</v>
      </c>
      <c r="I658" s="9">
        <v>1171029</v>
      </c>
      <c r="J658" s="69"/>
    </row>
    <row r="659" spans="1:10" ht="60" customHeight="1" x14ac:dyDescent="0.25">
      <c r="A659" s="19">
        <v>1139620</v>
      </c>
      <c r="B659" s="20" t="s">
        <v>31600</v>
      </c>
      <c r="C659" s="20" t="s">
        <v>31601</v>
      </c>
      <c r="D659" s="20" t="s">
        <v>31602</v>
      </c>
      <c r="E659" s="20"/>
      <c r="F659" s="20" t="s">
        <v>26619</v>
      </c>
      <c r="G659" s="9">
        <v>5556397.6200000001</v>
      </c>
      <c r="H659" s="9">
        <v>102955.55</v>
      </c>
      <c r="I659" s="9">
        <v>311188</v>
      </c>
      <c r="J659" s="69"/>
    </row>
    <row r="660" spans="1:10" ht="60" customHeight="1" x14ac:dyDescent="0.25">
      <c r="A660" s="19">
        <v>1139680</v>
      </c>
      <c r="B660" s="20" t="s">
        <v>31603</v>
      </c>
      <c r="C660" s="20" t="s">
        <v>31598</v>
      </c>
      <c r="D660" s="20" t="s">
        <v>31604</v>
      </c>
      <c r="E660" s="20"/>
      <c r="F660" s="20" t="s">
        <v>26619</v>
      </c>
      <c r="G660" s="9">
        <v>5699576.1200000001</v>
      </c>
      <c r="H660" s="9">
        <v>0</v>
      </c>
      <c r="I660" s="9">
        <v>257403</v>
      </c>
      <c r="J660" s="69"/>
    </row>
    <row r="661" spans="1:10" ht="60" customHeight="1" x14ac:dyDescent="0.25">
      <c r="A661" s="19">
        <v>827614</v>
      </c>
      <c r="B661" s="20" t="s">
        <v>31605</v>
      </c>
      <c r="C661" s="20" t="s">
        <v>31606</v>
      </c>
      <c r="D661" s="20" t="s">
        <v>31607</v>
      </c>
      <c r="E661" s="20"/>
      <c r="F661" s="20" t="s">
        <v>26619</v>
      </c>
      <c r="G661" s="9">
        <v>5900449.8499999996</v>
      </c>
      <c r="H661" s="9">
        <v>0</v>
      </c>
      <c r="I661" s="9"/>
      <c r="J661" s="69"/>
    </row>
    <row r="662" spans="1:10" ht="60" customHeight="1" x14ac:dyDescent="0.25">
      <c r="A662" s="19">
        <v>790542</v>
      </c>
      <c r="B662" s="20" t="s">
        <v>31608</v>
      </c>
      <c r="C662" s="20" t="s">
        <v>31609</v>
      </c>
      <c r="D662" s="20" t="s">
        <v>31610</v>
      </c>
      <c r="E662" s="20"/>
      <c r="F662" s="20" t="s">
        <v>26619</v>
      </c>
      <c r="G662" s="9">
        <v>5919311.1900000004</v>
      </c>
      <c r="H662" s="9">
        <v>0</v>
      </c>
      <c r="I662" s="9"/>
      <c r="J662" s="69"/>
    </row>
    <row r="663" spans="1:10" ht="60" customHeight="1" x14ac:dyDescent="0.25">
      <c r="A663" s="19">
        <v>793086</v>
      </c>
      <c r="B663" s="20" t="s">
        <v>31611</v>
      </c>
      <c r="C663" s="20" t="s">
        <v>31612</v>
      </c>
      <c r="D663" s="20" t="s">
        <v>31613</v>
      </c>
      <c r="E663" s="20"/>
      <c r="F663" s="20" t="s">
        <v>26619</v>
      </c>
      <c r="G663" s="9">
        <v>5958856.3799999999</v>
      </c>
      <c r="H663" s="9">
        <v>0</v>
      </c>
      <c r="I663" s="9"/>
      <c r="J663" s="69"/>
    </row>
    <row r="664" spans="1:10" ht="60" customHeight="1" x14ac:dyDescent="0.25">
      <c r="A664" s="19">
        <v>793298</v>
      </c>
      <c r="B664" s="20" t="s">
        <v>31614</v>
      </c>
      <c r="C664" s="20" t="s">
        <v>31615</v>
      </c>
      <c r="D664" s="20" t="s">
        <v>31616</v>
      </c>
      <c r="E664" s="20"/>
      <c r="F664" s="20" t="s">
        <v>26619</v>
      </c>
      <c r="G664" s="9">
        <v>6192065.2300000004</v>
      </c>
      <c r="H664" s="9">
        <v>0</v>
      </c>
      <c r="I664" s="9"/>
      <c r="J664" s="69"/>
    </row>
    <row r="665" spans="1:10" ht="60" customHeight="1" x14ac:dyDescent="0.25">
      <c r="A665" s="19">
        <v>833950</v>
      </c>
      <c r="B665" s="20" t="s">
        <v>31617</v>
      </c>
      <c r="C665" s="20" t="s">
        <v>31618</v>
      </c>
      <c r="D665" s="20" t="s">
        <v>31619</v>
      </c>
      <c r="E665" s="20"/>
      <c r="F665" s="20" t="s">
        <v>26619</v>
      </c>
      <c r="G665" s="9">
        <v>6231269.4900000002</v>
      </c>
      <c r="H665" s="9">
        <v>0</v>
      </c>
      <c r="I665" s="9"/>
      <c r="J665" s="69"/>
    </row>
    <row r="666" spans="1:10" ht="60" customHeight="1" x14ac:dyDescent="0.25">
      <c r="A666" s="19">
        <v>793095</v>
      </c>
      <c r="B666" s="20" t="s">
        <v>31620</v>
      </c>
      <c r="C666" s="20" t="s">
        <v>31621</v>
      </c>
      <c r="D666" s="20" t="s">
        <v>31622</v>
      </c>
      <c r="E666" s="20"/>
      <c r="F666" s="20" t="s">
        <v>26619</v>
      </c>
      <c r="G666" s="9">
        <v>106500</v>
      </c>
      <c r="H666" s="9">
        <v>0</v>
      </c>
      <c r="I666" s="9"/>
      <c r="J666" s="69"/>
    </row>
    <row r="667" spans="1:10" ht="60" customHeight="1" x14ac:dyDescent="0.25">
      <c r="A667" s="19">
        <v>825690</v>
      </c>
      <c r="B667" s="20" t="s">
        <v>31623</v>
      </c>
      <c r="C667" s="20" t="s">
        <v>31624</v>
      </c>
      <c r="D667" s="20" t="s">
        <v>31625</v>
      </c>
      <c r="E667" s="20"/>
      <c r="F667" s="20" t="s">
        <v>26619</v>
      </c>
      <c r="G667" s="9">
        <v>6438900</v>
      </c>
      <c r="H667" s="9">
        <v>0</v>
      </c>
      <c r="I667" s="9"/>
      <c r="J667" s="69"/>
    </row>
    <row r="668" spans="1:10" ht="60" customHeight="1" x14ac:dyDescent="0.25">
      <c r="A668" s="19">
        <v>790697</v>
      </c>
      <c r="B668" s="20" t="s">
        <v>31626</v>
      </c>
      <c r="C668" s="20" t="s">
        <v>31627</v>
      </c>
      <c r="D668" s="20" t="s">
        <v>31628</v>
      </c>
      <c r="E668" s="20"/>
      <c r="F668" s="20" t="s">
        <v>26619</v>
      </c>
      <c r="G668" s="9">
        <v>6499019.1699999999</v>
      </c>
      <c r="H668" s="9">
        <v>0</v>
      </c>
      <c r="I668" s="9"/>
      <c r="J668" s="69"/>
    </row>
    <row r="669" spans="1:10" ht="60" customHeight="1" x14ac:dyDescent="0.25">
      <c r="A669" s="19">
        <v>934330</v>
      </c>
      <c r="B669" s="20" t="s">
        <v>31629</v>
      </c>
      <c r="C669" s="20" t="s">
        <v>31630</v>
      </c>
      <c r="D669" s="20" t="s">
        <v>31631</v>
      </c>
      <c r="E669" s="20"/>
      <c r="F669" s="20" t="s">
        <v>26619</v>
      </c>
      <c r="G669" s="9">
        <v>6745000</v>
      </c>
      <c r="H669" s="9">
        <v>0</v>
      </c>
      <c r="I669" s="9"/>
      <c r="J669" s="69"/>
    </row>
    <row r="670" spans="1:10" ht="60" customHeight="1" x14ac:dyDescent="0.25">
      <c r="A670" s="19">
        <v>833952</v>
      </c>
      <c r="B670" s="20" t="s">
        <v>31632</v>
      </c>
      <c r="C670" s="20" t="s">
        <v>31633</v>
      </c>
      <c r="D670" s="20" t="s">
        <v>31634</v>
      </c>
      <c r="E670" s="20"/>
      <c r="F670" s="20" t="s">
        <v>26619</v>
      </c>
      <c r="G670" s="9">
        <v>6793803.2599999998</v>
      </c>
      <c r="H670" s="9">
        <v>3899598.09</v>
      </c>
      <c r="I670" s="9"/>
      <c r="J670" s="69"/>
    </row>
    <row r="671" spans="1:10" ht="60" customHeight="1" x14ac:dyDescent="0.25">
      <c r="A671" s="19">
        <v>791026</v>
      </c>
      <c r="B671" s="20" t="s">
        <v>31635</v>
      </c>
      <c r="C671" s="20" t="s">
        <v>31636</v>
      </c>
      <c r="D671" s="20" t="s">
        <v>31637</v>
      </c>
      <c r="E671" s="20"/>
      <c r="F671" s="20" t="s">
        <v>26619</v>
      </c>
      <c r="G671" s="9">
        <v>9879789.2799999993</v>
      </c>
      <c r="H671" s="9">
        <v>0</v>
      </c>
      <c r="I671" s="9"/>
      <c r="J671" s="69"/>
    </row>
    <row r="672" spans="1:10" ht="60" customHeight="1" x14ac:dyDescent="0.25">
      <c r="A672" s="19">
        <v>952620</v>
      </c>
      <c r="B672" s="20" t="s">
        <v>31638</v>
      </c>
      <c r="C672" s="20" t="s">
        <v>31639</v>
      </c>
      <c r="D672" s="20" t="s">
        <v>31640</v>
      </c>
      <c r="E672" s="20"/>
      <c r="F672" s="20" t="s">
        <v>26619</v>
      </c>
      <c r="G672" s="9">
        <v>6880000</v>
      </c>
      <c r="H672" s="9">
        <v>0</v>
      </c>
      <c r="I672" s="9"/>
      <c r="J672" s="69"/>
    </row>
    <row r="673" spans="1:10" ht="60" customHeight="1" x14ac:dyDescent="0.25">
      <c r="A673" s="19">
        <v>1139720</v>
      </c>
      <c r="B673" s="20" t="s">
        <v>31641</v>
      </c>
      <c r="C673" s="20" t="s">
        <v>10689</v>
      </c>
      <c r="D673" s="20" t="s">
        <v>31642</v>
      </c>
      <c r="E673" s="20"/>
      <c r="F673" s="20" t="s">
        <v>26619</v>
      </c>
      <c r="G673" s="9">
        <v>6971935.4000000004</v>
      </c>
      <c r="H673" s="9">
        <v>16123.33</v>
      </c>
      <c r="I673" s="9">
        <v>460733</v>
      </c>
      <c r="J673" s="69"/>
    </row>
    <row r="674" spans="1:10" ht="60" customHeight="1" x14ac:dyDescent="0.25">
      <c r="A674" s="19">
        <v>827561</v>
      </c>
      <c r="B674" s="20" t="s">
        <v>31643</v>
      </c>
      <c r="C674" s="20" t="s">
        <v>31644</v>
      </c>
      <c r="D674" s="20" t="s">
        <v>31645</v>
      </c>
      <c r="E674" s="20"/>
      <c r="F674" s="20" t="s">
        <v>26619</v>
      </c>
      <c r="G674" s="9">
        <v>7219775.9800000004</v>
      </c>
      <c r="H674" s="9">
        <v>0</v>
      </c>
      <c r="I674" s="9"/>
      <c r="J674" s="69"/>
    </row>
    <row r="675" spans="1:10" ht="60" customHeight="1" x14ac:dyDescent="0.25">
      <c r="A675" s="19">
        <v>934325</v>
      </c>
      <c r="B675" s="20" t="s">
        <v>31646</v>
      </c>
      <c r="C675" s="20" t="s">
        <v>31647</v>
      </c>
      <c r="D675" s="20" t="s">
        <v>31648</v>
      </c>
      <c r="E675" s="20"/>
      <c r="F675" s="20" t="s">
        <v>26619</v>
      </c>
      <c r="G675" s="9">
        <v>7307000</v>
      </c>
      <c r="H675" s="9">
        <v>0</v>
      </c>
      <c r="I675" s="9"/>
      <c r="J675" s="69"/>
    </row>
    <row r="676" spans="1:10" ht="60" customHeight="1" x14ac:dyDescent="0.25">
      <c r="A676" s="19">
        <v>793262</v>
      </c>
      <c r="B676" s="20" t="s">
        <v>31649</v>
      </c>
      <c r="C676" s="20" t="s">
        <v>31650</v>
      </c>
      <c r="D676" s="20" t="s">
        <v>31651</v>
      </c>
      <c r="E676" s="20"/>
      <c r="F676" s="20" t="s">
        <v>26619</v>
      </c>
      <c r="G676" s="9">
        <v>7412414.04</v>
      </c>
      <c r="H676" s="9">
        <v>0</v>
      </c>
      <c r="I676" s="9"/>
      <c r="J676" s="69"/>
    </row>
    <row r="677" spans="1:10" ht="60" customHeight="1" x14ac:dyDescent="0.25">
      <c r="A677" s="19">
        <v>1139660</v>
      </c>
      <c r="B677" s="20" t="s">
        <v>31652</v>
      </c>
      <c r="C677" s="20" t="s">
        <v>31653</v>
      </c>
      <c r="D677" s="20" t="s">
        <v>31654</v>
      </c>
      <c r="E677" s="20"/>
      <c r="F677" s="20" t="s">
        <v>26619</v>
      </c>
      <c r="G677" s="9">
        <v>7505251.2599999998</v>
      </c>
      <c r="H677" s="9">
        <v>0</v>
      </c>
      <c r="I677" s="9">
        <v>423952</v>
      </c>
      <c r="J677" s="69"/>
    </row>
    <row r="678" spans="1:10" ht="60" customHeight="1" x14ac:dyDescent="0.25">
      <c r="A678" s="19">
        <v>934324</v>
      </c>
      <c r="B678" s="20" t="s">
        <v>31655</v>
      </c>
      <c r="C678" s="20" t="s">
        <v>31656</v>
      </c>
      <c r="D678" s="20" t="s">
        <v>30561</v>
      </c>
      <c r="E678" s="20"/>
      <c r="F678" s="20" t="s">
        <v>26619</v>
      </c>
      <c r="G678" s="9">
        <v>7534000</v>
      </c>
      <c r="H678" s="9">
        <v>0</v>
      </c>
      <c r="I678" s="9"/>
      <c r="J678" s="69"/>
    </row>
    <row r="679" spans="1:10" ht="60" customHeight="1" x14ac:dyDescent="0.25">
      <c r="A679" s="19">
        <v>833951</v>
      </c>
      <c r="B679" s="20" t="s">
        <v>31657</v>
      </c>
      <c r="C679" s="20" t="s">
        <v>31658</v>
      </c>
      <c r="D679" s="20" t="s">
        <v>31659</v>
      </c>
      <c r="E679" s="20"/>
      <c r="F679" s="20" t="s">
        <v>26619</v>
      </c>
      <c r="G679" s="9">
        <v>7948630.8200000003</v>
      </c>
      <c r="H679" s="9">
        <v>2199660.75</v>
      </c>
      <c r="I679" s="9"/>
      <c r="J679" s="69"/>
    </row>
    <row r="680" spans="1:10" ht="60" customHeight="1" x14ac:dyDescent="0.25">
      <c r="A680" s="19">
        <v>835788</v>
      </c>
      <c r="B680" s="20" t="s">
        <v>31660</v>
      </c>
      <c r="C680" s="20" t="s">
        <v>31661</v>
      </c>
      <c r="D680" s="20" t="s">
        <v>31662</v>
      </c>
      <c r="E680" s="20"/>
      <c r="F680" s="20" t="s">
        <v>26619</v>
      </c>
      <c r="G680" s="9">
        <v>8337278.4800000004</v>
      </c>
      <c r="H680" s="9">
        <v>0</v>
      </c>
      <c r="I680" s="9"/>
      <c r="J680" s="69"/>
    </row>
    <row r="681" spans="1:10" ht="60" customHeight="1" x14ac:dyDescent="0.25">
      <c r="A681" s="19">
        <v>790665</v>
      </c>
      <c r="B681" s="20" t="s">
        <v>31663</v>
      </c>
      <c r="C681" s="20" t="s">
        <v>31664</v>
      </c>
      <c r="D681" s="20" t="s">
        <v>31622</v>
      </c>
      <c r="E681" s="20"/>
      <c r="F681" s="20" t="s">
        <v>26619</v>
      </c>
      <c r="G681" s="9">
        <v>8529538.6300000008</v>
      </c>
      <c r="H681" s="9">
        <v>0</v>
      </c>
      <c r="I681" s="9"/>
      <c r="J681" s="69"/>
    </row>
    <row r="682" spans="1:10" ht="60" customHeight="1" x14ac:dyDescent="0.25">
      <c r="A682" s="19">
        <v>827562</v>
      </c>
      <c r="B682" s="20" t="s">
        <v>31665</v>
      </c>
      <c r="C682" s="20" t="s">
        <v>31666</v>
      </c>
      <c r="D682" s="20" t="s">
        <v>31667</v>
      </c>
      <c r="E682" s="20"/>
      <c r="F682" s="20" t="s">
        <v>26619</v>
      </c>
      <c r="G682" s="9">
        <v>8538897.3300000001</v>
      </c>
      <c r="H682" s="9">
        <v>5020923.6100000003</v>
      </c>
      <c r="I682" s="9"/>
      <c r="J682" s="69"/>
    </row>
    <row r="683" spans="1:10" ht="60" customHeight="1" x14ac:dyDescent="0.25">
      <c r="A683" s="19">
        <v>790402</v>
      </c>
      <c r="B683" s="20" t="s">
        <v>31668</v>
      </c>
      <c r="C683" s="20" t="s">
        <v>31669</v>
      </c>
      <c r="D683" s="20" t="s">
        <v>31670</v>
      </c>
      <c r="E683" s="20"/>
      <c r="F683" s="20" t="s">
        <v>26619</v>
      </c>
      <c r="G683" s="9">
        <v>8553592.6300000008</v>
      </c>
      <c r="H683" s="9">
        <v>0</v>
      </c>
      <c r="I683" s="9"/>
      <c r="J683" s="69"/>
    </row>
    <row r="684" spans="1:10" ht="60" customHeight="1" x14ac:dyDescent="0.25">
      <c r="A684" s="19">
        <v>934318</v>
      </c>
      <c r="B684" s="20" t="s">
        <v>28683</v>
      </c>
      <c r="C684" s="20" t="s">
        <v>31671</v>
      </c>
      <c r="D684" s="20" t="s">
        <v>31672</v>
      </c>
      <c r="E684" s="20"/>
      <c r="F684" s="20" t="s">
        <v>26619</v>
      </c>
      <c r="G684" s="9">
        <v>8665887.5700000003</v>
      </c>
      <c r="H684" s="9">
        <v>838007.52</v>
      </c>
      <c r="I684" s="9"/>
      <c r="J684" s="69"/>
    </row>
    <row r="685" spans="1:10" ht="60" customHeight="1" x14ac:dyDescent="0.25">
      <c r="A685" s="19">
        <v>827568</v>
      </c>
      <c r="B685" s="20" t="s">
        <v>31673</v>
      </c>
      <c r="C685" s="20" t="s">
        <v>31674</v>
      </c>
      <c r="D685" s="20" t="s">
        <v>31675</v>
      </c>
      <c r="E685" s="20"/>
      <c r="F685" s="20" t="s">
        <v>26619</v>
      </c>
      <c r="G685" s="9">
        <v>8718465.4600000009</v>
      </c>
      <c r="H685" s="9">
        <v>4770744.1399999997</v>
      </c>
      <c r="I685" s="9"/>
      <c r="J685" s="69"/>
    </row>
    <row r="686" spans="1:10" ht="60" customHeight="1" x14ac:dyDescent="0.25">
      <c r="A686" s="19">
        <v>827572</v>
      </c>
      <c r="B686" s="20" t="s">
        <v>31676</v>
      </c>
      <c r="C686" s="20" t="s">
        <v>31677</v>
      </c>
      <c r="D686" s="20" t="s">
        <v>31678</v>
      </c>
      <c r="E686" s="20"/>
      <c r="F686" s="20" t="s">
        <v>26619</v>
      </c>
      <c r="G686" s="9">
        <v>8988991.5600000005</v>
      </c>
      <c r="H686" s="9">
        <v>0</v>
      </c>
      <c r="I686" s="9"/>
      <c r="J686" s="69"/>
    </row>
    <row r="687" spans="1:10" ht="60" customHeight="1" x14ac:dyDescent="0.25">
      <c r="A687" s="19">
        <v>790808</v>
      </c>
      <c r="B687" s="20" t="s">
        <v>31679</v>
      </c>
      <c r="C687" s="20" t="s">
        <v>31680</v>
      </c>
      <c r="D687" s="20" t="s">
        <v>31681</v>
      </c>
      <c r="E687" s="20"/>
      <c r="F687" s="20" t="s">
        <v>26619</v>
      </c>
      <c r="G687" s="9">
        <v>9251212.7799999993</v>
      </c>
      <c r="H687" s="9">
        <v>0</v>
      </c>
      <c r="I687" s="9"/>
      <c r="J687" s="69"/>
    </row>
    <row r="688" spans="1:10" ht="60" customHeight="1" x14ac:dyDescent="0.25">
      <c r="A688" s="19">
        <v>827684</v>
      </c>
      <c r="B688" s="20" t="s">
        <v>31682</v>
      </c>
      <c r="C688" s="20" t="s">
        <v>31683</v>
      </c>
      <c r="D688" s="20" t="s">
        <v>31684</v>
      </c>
      <c r="E688" s="20"/>
      <c r="F688" s="20" t="s">
        <v>26619</v>
      </c>
      <c r="G688" s="9">
        <v>9352174.1999999993</v>
      </c>
      <c r="H688" s="9">
        <v>1286012.3500000001</v>
      </c>
      <c r="I688" s="9"/>
      <c r="J688" s="69"/>
    </row>
    <row r="689" spans="1:10" ht="60" customHeight="1" x14ac:dyDescent="0.25">
      <c r="A689" s="19">
        <v>792944</v>
      </c>
      <c r="B689" s="20" t="s">
        <v>31685</v>
      </c>
      <c r="C689" s="20" t="s">
        <v>31686</v>
      </c>
      <c r="D689" s="20" t="s">
        <v>31687</v>
      </c>
      <c r="E689" s="20"/>
      <c r="F689" s="20" t="s">
        <v>26619</v>
      </c>
      <c r="G689" s="9">
        <v>9584156.1500000004</v>
      </c>
      <c r="H689" s="9">
        <v>1060552.95</v>
      </c>
      <c r="I689" s="9"/>
      <c r="J689" s="69"/>
    </row>
    <row r="690" spans="1:10" ht="60" customHeight="1" x14ac:dyDescent="0.25">
      <c r="A690" s="19">
        <v>827576</v>
      </c>
      <c r="B690" s="20" t="s">
        <v>31688</v>
      </c>
      <c r="C690" s="20" t="s">
        <v>31689</v>
      </c>
      <c r="D690" s="20" t="s">
        <v>31690</v>
      </c>
      <c r="E690" s="20"/>
      <c r="F690" s="20" t="s">
        <v>26619</v>
      </c>
      <c r="G690" s="9">
        <v>9733712.1199999992</v>
      </c>
      <c r="H690" s="9">
        <v>5519194.5899999999</v>
      </c>
      <c r="I690" s="9"/>
      <c r="J690" s="69"/>
    </row>
    <row r="691" spans="1:10" ht="60" customHeight="1" x14ac:dyDescent="0.25">
      <c r="A691" s="19">
        <v>791470</v>
      </c>
      <c r="B691" s="20" t="s">
        <v>31691</v>
      </c>
      <c r="C691" s="20" t="s">
        <v>31692</v>
      </c>
      <c r="D691" s="20" t="s">
        <v>31693</v>
      </c>
      <c r="E691" s="20"/>
      <c r="F691" s="20" t="s">
        <v>26619</v>
      </c>
      <c r="G691" s="9">
        <v>98081.38</v>
      </c>
      <c r="H691" s="9">
        <v>0</v>
      </c>
      <c r="I691" s="9"/>
      <c r="J691" s="69"/>
    </row>
    <row r="692" spans="1:10" ht="60" customHeight="1" x14ac:dyDescent="0.25">
      <c r="A692" s="19">
        <v>792934</v>
      </c>
      <c r="B692" s="20" t="s">
        <v>31694</v>
      </c>
      <c r="C692" s="20" t="s">
        <v>31695</v>
      </c>
      <c r="D692" s="20" t="s">
        <v>31696</v>
      </c>
      <c r="E692" s="20"/>
      <c r="F692" s="20" t="s">
        <v>26619</v>
      </c>
      <c r="G692" s="9">
        <v>101132</v>
      </c>
      <c r="H692" s="9">
        <v>0</v>
      </c>
      <c r="I692" s="9"/>
      <c r="J692" s="69"/>
    </row>
    <row r="693" spans="1:10" ht="60" customHeight="1" x14ac:dyDescent="0.25">
      <c r="A693" s="19">
        <v>793900</v>
      </c>
      <c r="B693" s="20" t="s">
        <v>31697</v>
      </c>
      <c r="C693" s="20" t="s">
        <v>31698</v>
      </c>
      <c r="D693" s="20" t="s">
        <v>31699</v>
      </c>
      <c r="E693" s="20"/>
      <c r="F693" s="20" t="s">
        <v>26619</v>
      </c>
      <c r="G693" s="9">
        <v>103685.21</v>
      </c>
      <c r="H693" s="9">
        <v>3336.85</v>
      </c>
      <c r="I693" s="9"/>
      <c r="J693" s="69"/>
    </row>
    <row r="694" spans="1:10" ht="60" customHeight="1" x14ac:dyDescent="0.25">
      <c r="A694" s="19">
        <v>827694</v>
      </c>
      <c r="B694" s="20" t="s">
        <v>31700</v>
      </c>
      <c r="C694" s="20" t="s">
        <v>31701</v>
      </c>
      <c r="D694" s="20" t="s">
        <v>31702</v>
      </c>
      <c r="E694" s="20"/>
      <c r="F694" s="20" t="s">
        <v>26619</v>
      </c>
      <c r="G694" s="9">
        <v>103934.8</v>
      </c>
      <c r="H694" s="9">
        <v>0</v>
      </c>
      <c r="I694" s="9"/>
      <c r="J694" s="69"/>
    </row>
    <row r="695" spans="1:10" ht="60" customHeight="1" x14ac:dyDescent="0.25">
      <c r="A695" s="19">
        <v>1018780</v>
      </c>
      <c r="B695" s="20" t="s">
        <v>31703</v>
      </c>
      <c r="C695" s="20" t="s">
        <v>31704</v>
      </c>
      <c r="D695" s="20" t="s">
        <v>31705</v>
      </c>
      <c r="E695" s="20"/>
      <c r="F695" s="20" t="s">
        <v>26619</v>
      </c>
      <c r="G695" s="9">
        <v>106107.02</v>
      </c>
      <c r="H695" s="9">
        <v>0</v>
      </c>
      <c r="I695" s="9"/>
      <c r="J695" s="69"/>
    </row>
    <row r="696" spans="1:10" ht="60" customHeight="1" x14ac:dyDescent="0.25">
      <c r="A696" s="19">
        <v>791459</v>
      </c>
      <c r="B696" s="20" t="s">
        <v>31706</v>
      </c>
      <c r="C696" s="20" t="s">
        <v>31707</v>
      </c>
      <c r="D696" s="20" t="s">
        <v>31708</v>
      </c>
      <c r="E696" s="20"/>
      <c r="F696" s="20" t="s">
        <v>26619</v>
      </c>
      <c r="G696" s="9">
        <v>303396</v>
      </c>
      <c r="H696" s="9">
        <v>0</v>
      </c>
      <c r="I696" s="9"/>
      <c r="J696" s="69"/>
    </row>
    <row r="697" spans="1:10" ht="60" customHeight="1" x14ac:dyDescent="0.25">
      <c r="A697" s="19">
        <v>791465</v>
      </c>
      <c r="B697" s="20" t="s">
        <v>31709</v>
      </c>
      <c r="C697" s="20" t="s">
        <v>31710</v>
      </c>
      <c r="D697" s="20" t="s">
        <v>31711</v>
      </c>
      <c r="E697" s="20"/>
      <c r="F697" s="20" t="s">
        <v>26619</v>
      </c>
      <c r="G697" s="9">
        <v>304390.65999999997</v>
      </c>
      <c r="H697" s="9">
        <v>0</v>
      </c>
      <c r="I697" s="9"/>
      <c r="J697" s="69"/>
    </row>
    <row r="698" spans="1:10" ht="60" customHeight="1" x14ac:dyDescent="0.25">
      <c r="A698" s="19">
        <v>793247</v>
      </c>
      <c r="B698" s="20" t="s">
        <v>31712</v>
      </c>
      <c r="C698" s="20" t="s">
        <v>31713</v>
      </c>
      <c r="D698" s="20" t="s">
        <v>31714</v>
      </c>
      <c r="E698" s="20"/>
      <c r="F698" s="20" t="s">
        <v>26619</v>
      </c>
      <c r="G698" s="9">
        <v>304777.01</v>
      </c>
      <c r="H698" s="9">
        <v>0</v>
      </c>
      <c r="I698" s="9"/>
      <c r="J698" s="69"/>
    </row>
    <row r="699" spans="1:10" ht="60" customHeight="1" x14ac:dyDescent="0.25">
      <c r="A699" s="19">
        <v>793222</v>
      </c>
      <c r="B699" s="20" t="s">
        <v>31715</v>
      </c>
      <c r="C699" s="20" t="s">
        <v>31716</v>
      </c>
      <c r="D699" s="20" t="s">
        <v>31717</v>
      </c>
      <c r="E699" s="20"/>
      <c r="F699" s="20" t="s">
        <v>26619</v>
      </c>
      <c r="G699" s="9">
        <v>312454.78000000003</v>
      </c>
      <c r="H699" s="9">
        <v>0</v>
      </c>
      <c r="I699" s="9"/>
      <c r="J699" s="69"/>
    </row>
    <row r="700" spans="1:10" ht="60" customHeight="1" x14ac:dyDescent="0.25">
      <c r="A700" s="19">
        <v>793137</v>
      </c>
      <c r="B700" s="20" t="s">
        <v>31718</v>
      </c>
      <c r="C700" s="20" t="s">
        <v>31719</v>
      </c>
      <c r="D700" s="20" t="s">
        <v>31720</v>
      </c>
      <c r="E700" s="20"/>
      <c r="F700" s="20" t="s">
        <v>26619</v>
      </c>
      <c r="G700" s="9">
        <v>312938.37</v>
      </c>
      <c r="H700" s="9">
        <v>121183.15</v>
      </c>
      <c r="I700" s="9"/>
      <c r="J700" s="69"/>
    </row>
    <row r="701" spans="1:10" ht="60" customHeight="1" x14ac:dyDescent="0.25">
      <c r="A701" s="19">
        <v>834012</v>
      </c>
      <c r="B701" s="20" t="s">
        <v>31721</v>
      </c>
      <c r="C701" s="20" t="s">
        <v>31722</v>
      </c>
      <c r="D701" s="20" t="s">
        <v>31723</v>
      </c>
      <c r="E701" s="20"/>
      <c r="F701" s="20" t="s">
        <v>26619</v>
      </c>
      <c r="G701" s="9">
        <v>315155</v>
      </c>
      <c r="H701" s="9">
        <v>0</v>
      </c>
      <c r="I701" s="9"/>
      <c r="J701" s="69"/>
    </row>
    <row r="702" spans="1:10" ht="60" customHeight="1" x14ac:dyDescent="0.25">
      <c r="A702" s="19">
        <v>791462</v>
      </c>
      <c r="B702" s="20" t="s">
        <v>31724</v>
      </c>
      <c r="C702" s="20" t="s">
        <v>31725</v>
      </c>
      <c r="D702" s="20" t="s">
        <v>31726</v>
      </c>
      <c r="E702" s="20"/>
      <c r="F702" s="20" t="s">
        <v>26619</v>
      </c>
      <c r="G702" s="9">
        <v>315531.84000000003</v>
      </c>
      <c r="H702" s="9">
        <v>0</v>
      </c>
      <c r="I702" s="9"/>
      <c r="J702" s="69"/>
    </row>
    <row r="703" spans="1:10" ht="60" customHeight="1" x14ac:dyDescent="0.25">
      <c r="A703" s="19">
        <v>790521</v>
      </c>
      <c r="B703" s="20" t="s">
        <v>31727</v>
      </c>
      <c r="C703" s="20" t="s">
        <v>31728</v>
      </c>
      <c r="D703" s="20" t="s">
        <v>31729</v>
      </c>
      <c r="E703" s="20"/>
      <c r="F703" s="20" t="s">
        <v>26619</v>
      </c>
      <c r="G703" s="9">
        <v>318877.77</v>
      </c>
      <c r="H703" s="9">
        <v>0</v>
      </c>
      <c r="I703" s="9"/>
      <c r="J703" s="69"/>
    </row>
    <row r="704" spans="1:10" ht="60" customHeight="1" x14ac:dyDescent="0.25">
      <c r="A704" s="19">
        <v>790644</v>
      </c>
      <c r="B704" s="20" t="s">
        <v>31730</v>
      </c>
      <c r="C704" s="20" t="s">
        <v>31731</v>
      </c>
      <c r="D704" s="20" t="s">
        <v>31732</v>
      </c>
      <c r="E704" s="20"/>
      <c r="F704" s="20" t="s">
        <v>26619</v>
      </c>
      <c r="G704" s="9">
        <v>323466.46999999997</v>
      </c>
      <c r="H704" s="9">
        <v>0</v>
      </c>
      <c r="I704" s="9"/>
      <c r="J704" s="69"/>
    </row>
    <row r="705" spans="1:10" ht="60" customHeight="1" x14ac:dyDescent="0.25">
      <c r="A705" s="19">
        <v>790497</v>
      </c>
      <c r="B705" s="20" t="s">
        <v>31733</v>
      </c>
      <c r="C705" s="20" t="s">
        <v>31734</v>
      </c>
      <c r="D705" s="20" t="s">
        <v>30587</v>
      </c>
      <c r="E705" s="20"/>
      <c r="F705" s="20" t="s">
        <v>26619</v>
      </c>
      <c r="G705" s="9">
        <v>323622.40000000002</v>
      </c>
      <c r="H705" s="9">
        <v>0</v>
      </c>
      <c r="I705" s="9"/>
      <c r="J705" s="69"/>
    </row>
    <row r="706" spans="1:10" ht="60" customHeight="1" x14ac:dyDescent="0.25">
      <c r="A706" s="19">
        <v>793264</v>
      </c>
      <c r="B706" s="20" t="s">
        <v>31735</v>
      </c>
      <c r="C706" s="20" t="s">
        <v>31736</v>
      </c>
      <c r="D706" s="20" t="s">
        <v>31737</v>
      </c>
      <c r="E706" s="20"/>
      <c r="F706" s="20" t="s">
        <v>26619</v>
      </c>
      <c r="G706" s="9">
        <v>324563.65000000002</v>
      </c>
      <c r="H706" s="9">
        <v>0</v>
      </c>
      <c r="I706" s="9"/>
      <c r="J706" s="69"/>
    </row>
    <row r="707" spans="1:10" ht="60" customHeight="1" x14ac:dyDescent="0.25">
      <c r="A707" s="19">
        <v>790965</v>
      </c>
      <c r="B707" s="20" t="s">
        <v>31738</v>
      </c>
      <c r="C707" s="20" t="s">
        <v>31739</v>
      </c>
      <c r="D707" s="20" t="s">
        <v>31740</v>
      </c>
      <c r="E707" s="20"/>
      <c r="F707" s="20" t="s">
        <v>26619</v>
      </c>
      <c r="G707" s="9">
        <v>325126.28000000003</v>
      </c>
      <c r="H707" s="9">
        <v>0</v>
      </c>
      <c r="I707" s="9"/>
      <c r="J707" s="69"/>
    </row>
    <row r="708" spans="1:10" ht="60" customHeight="1" x14ac:dyDescent="0.25">
      <c r="A708" s="19">
        <v>793423</v>
      </c>
      <c r="B708" s="20" t="s">
        <v>31741</v>
      </c>
      <c r="C708" s="20" t="s">
        <v>31742</v>
      </c>
      <c r="D708" s="20" t="s">
        <v>31743</v>
      </c>
      <c r="E708" s="20"/>
      <c r="F708" s="20" t="s">
        <v>26619</v>
      </c>
      <c r="G708" s="9">
        <v>325599.83</v>
      </c>
      <c r="H708" s="9">
        <v>0</v>
      </c>
      <c r="I708" s="9"/>
      <c r="J708" s="69"/>
    </row>
    <row r="709" spans="1:10" ht="60" customHeight="1" x14ac:dyDescent="0.25">
      <c r="A709" s="19">
        <v>793458</v>
      </c>
      <c r="B709" s="20" t="s">
        <v>31744</v>
      </c>
      <c r="C709" s="20" t="s">
        <v>31745</v>
      </c>
      <c r="D709" s="20" t="s">
        <v>31746</v>
      </c>
      <c r="E709" s="20"/>
      <c r="F709" s="20" t="s">
        <v>26619</v>
      </c>
      <c r="G709" s="9">
        <v>779302.26</v>
      </c>
      <c r="H709" s="9">
        <v>0</v>
      </c>
      <c r="I709" s="9"/>
      <c r="J709" s="69"/>
    </row>
    <row r="710" spans="1:10" ht="60" customHeight="1" x14ac:dyDescent="0.25">
      <c r="A710" s="19">
        <v>790923</v>
      </c>
      <c r="B710" s="20" t="s">
        <v>31747</v>
      </c>
      <c r="C710" s="20" t="s">
        <v>31748</v>
      </c>
      <c r="D710" s="20" t="s">
        <v>31749</v>
      </c>
      <c r="E710" s="20"/>
      <c r="F710" s="20" t="s">
        <v>26619</v>
      </c>
      <c r="G710" s="9">
        <v>326326.56</v>
      </c>
      <c r="H710" s="9">
        <v>0</v>
      </c>
      <c r="I710" s="9"/>
      <c r="J710" s="69"/>
    </row>
    <row r="711" spans="1:10" ht="60" customHeight="1" x14ac:dyDescent="0.25">
      <c r="A711" s="19">
        <v>793228</v>
      </c>
      <c r="B711" s="20" t="s">
        <v>31750</v>
      </c>
      <c r="C711" s="20" t="s">
        <v>31751</v>
      </c>
      <c r="D711" s="20" t="s">
        <v>31752</v>
      </c>
      <c r="E711" s="20"/>
      <c r="F711" s="20" t="s">
        <v>26619</v>
      </c>
      <c r="G711" s="9">
        <v>330077.44</v>
      </c>
      <c r="H711" s="9">
        <v>0</v>
      </c>
      <c r="I711" s="9"/>
      <c r="J711" s="69"/>
    </row>
    <row r="712" spans="1:10" ht="60" customHeight="1" x14ac:dyDescent="0.25">
      <c r="A712" s="19">
        <v>792907</v>
      </c>
      <c r="B712" s="20" t="s">
        <v>31753</v>
      </c>
      <c r="C712" s="20" t="s">
        <v>31277</v>
      </c>
      <c r="D712" s="20" t="s">
        <v>30567</v>
      </c>
      <c r="E712" s="20"/>
      <c r="F712" s="20" t="s">
        <v>26619</v>
      </c>
      <c r="G712" s="9">
        <v>780739.04</v>
      </c>
      <c r="H712" s="9">
        <v>0</v>
      </c>
      <c r="I712" s="9"/>
      <c r="J712" s="69"/>
    </row>
    <row r="713" spans="1:10" ht="60" customHeight="1" x14ac:dyDescent="0.25">
      <c r="A713" s="19">
        <v>793472</v>
      </c>
      <c r="B713" s="20" t="s">
        <v>31754</v>
      </c>
      <c r="C713" s="20" t="s">
        <v>31755</v>
      </c>
      <c r="D713" s="20" t="s">
        <v>31756</v>
      </c>
      <c r="E713" s="20"/>
      <c r="F713" s="20" t="s">
        <v>26619</v>
      </c>
      <c r="G713" s="9">
        <v>797392.71</v>
      </c>
      <c r="H713" s="9">
        <v>0</v>
      </c>
      <c r="I713" s="9"/>
      <c r="J713" s="69"/>
    </row>
    <row r="714" spans="1:10" ht="60" customHeight="1" x14ac:dyDescent="0.25">
      <c r="A714" s="19">
        <v>793463</v>
      </c>
      <c r="B714" s="20" t="s">
        <v>31757</v>
      </c>
      <c r="C714" s="20" t="s">
        <v>31758</v>
      </c>
      <c r="D714" s="20" t="s">
        <v>31759</v>
      </c>
      <c r="E714" s="20"/>
      <c r="F714" s="20" t="s">
        <v>26619</v>
      </c>
      <c r="G714" s="9">
        <v>331015.15999999997</v>
      </c>
      <c r="H714" s="9">
        <v>0</v>
      </c>
      <c r="I714" s="9"/>
      <c r="J714" s="69"/>
    </row>
    <row r="715" spans="1:10" ht="60" customHeight="1" x14ac:dyDescent="0.25">
      <c r="A715" s="19">
        <v>790341</v>
      </c>
      <c r="B715" s="20" t="s">
        <v>31760</v>
      </c>
      <c r="C715" s="20" t="s">
        <v>31761</v>
      </c>
      <c r="D715" s="20" t="s">
        <v>31474</v>
      </c>
      <c r="E715" s="20"/>
      <c r="F715" s="20" t="s">
        <v>26619</v>
      </c>
      <c r="G715" s="9">
        <v>797914.82</v>
      </c>
      <c r="H715" s="9">
        <v>0</v>
      </c>
      <c r="I715" s="9"/>
      <c r="J715" s="69"/>
    </row>
    <row r="716" spans="1:10" ht="60" customHeight="1" x14ac:dyDescent="0.25">
      <c r="A716" s="19">
        <v>793087</v>
      </c>
      <c r="B716" s="20" t="s">
        <v>31762</v>
      </c>
      <c r="C716" s="20" t="s">
        <v>31763</v>
      </c>
      <c r="D716" s="20" t="s">
        <v>31764</v>
      </c>
      <c r="E716" s="20"/>
      <c r="F716" s="20" t="s">
        <v>26619</v>
      </c>
      <c r="G716" s="9">
        <v>801000</v>
      </c>
      <c r="H716" s="9">
        <v>20253.32</v>
      </c>
      <c r="I716" s="9"/>
      <c r="J716" s="69"/>
    </row>
    <row r="717" spans="1:10" ht="60" customHeight="1" x14ac:dyDescent="0.25">
      <c r="A717" s="19">
        <v>793379</v>
      </c>
      <c r="B717" s="20" t="s">
        <v>31765</v>
      </c>
      <c r="C717" s="20" t="s">
        <v>31766</v>
      </c>
      <c r="D717" s="20" t="s">
        <v>31767</v>
      </c>
      <c r="E717" s="20"/>
      <c r="F717" s="20" t="s">
        <v>26619</v>
      </c>
      <c r="G717" s="9">
        <v>803977.02</v>
      </c>
      <c r="H717" s="9">
        <v>0</v>
      </c>
      <c r="I717" s="9"/>
      <c r="J717" s="69"/>
    </row>
    <row r="718" spans="1:10" ht="60" customHeight="1" x14ac:dyDescent="0.25">
      <c r="A718" s="19">
        <v>793278</v>
      </c>
      <c r="B718" s="20" t="s">
        <v>31768</v>
      </c>
      <c r="C718" s="20" t="s">
        <v>31769</v>
      </c>
      <c r="D718" s="20" t="s">
        <v>31770</v>
      </c>
      <c r="E718" s="20"/>
      <c r="F718" s="20" t="s">
        <v>26619</v>
      </c>
      <c r="G718" s="9">
        <v>331015.15999999997</v>
      </c>
      <c r="H718" s="9">
        <v>0</v>
      </c>
      <c r="I718" s="9"/>
      <c r="J718" s="69"/>
    </row>
    <row r="719" spans="1:10" ht="60" customHeight="1" x14ac:dyDescent="0.25">
      <c r="A719" s="19">
        <v>793132</v>
      </c>
      <c r="B719" s="20" t="s">
        <v>31771</v>
      </c>
      <c r="C719" s="20" t="s">
        <v>31772</v>
      </c>
      <c r="D719" s="20" t="s">
        <v>31773</v>
      </c>
      <c r="E719" s="20"/>
      <c r="F719" s="20" t="s">
        <v>26619</v>
      </c>
      <c r="G719" s="9">
        <v>331838.84000000003</v>
      </c>
      <c r="H719" s="9">
        <v>0</v>
      </c>
      <c r="I719" s="9"/>
      <c r="J719" s="69"/>
    </row>
    <row r="720" spans="1:10" ht="60" customHeight="1" x14ac:dyDescent="0.25">
      <c r="A720" s="19">
        <v>790944</v>
      </c>
      <c r="B720" s="20" t="s">
        <v>31774</v>
      </c>
      <c r="C720" s="20" t="s">
        <v>31775</v>
      </c>
      <c r="D720" s="20" t="s">
        <v>31776</v>
      </c>
      <c r="E720" s="20"/>
      <c r="F720" s="20" t="s">
        <v>26619</v>
      </c>
      <c r="G720" s="9">
        <v>332965.62</v>
      </c>
      <c r="H720" s="9">
        <v>0</v>
      </c>
      <c r="I720" s="9"/>
      <c r="J720" s="69"/>
    </row>
    <row r="721" spans="1:10" ht="60" customHeight="1" x14ac:dyDescent="0.25">
      <c r="A721" s="19">
        <v>990040</v>
      </c>
      <c r="B721" s="20" t="s">
        <v>31777</v>
      </c>
      <c r="C721" s="20" t="s">
        <v>31778</v>
      </c>
      <c r="D721" s="20" t="s">
        <v>31779</v>
      </c>
      <c r="E721" s="20"/>
      <c r="F721" s="20" t="s">
        <v>26619</v>
      </c>
      <c r="G721" s="9">
        <v>806288</v>
      </c>
      <c r="H721" s="9">
        <v>277554.46000000002</v>
      </c>
      <c r="I721" s="9"/>
      <c r="J721" s="69"/>
    </row>
    <row r="722" spans="1:10" ht="60" customHeight="1" x14ac:dyDescent="0.25">
      <c r="A722" s="19">
        <v>793349</v>
      </c>
      <c r="B722" s="20" t="s">
        <v>31780</v>
      </c>
      <c r="C722" s="20" t="s">
        <v>31781</v>
      </c>
      <c r="D722" s="20" t="s">
        <v>31782</v>
      </c>
      <c r="E722" s="20"/>
      <c r="F722" s="20" t="s">
        <v>26619</v>
      </c>
      <c r="G722" s="9">
        <v>807676.99</v>
      </c>
      <c r="H722" s="9">
        <v>0</v>
      </c>
      <c r="I722" s="9"/>
      <c r="J722" s="69"/>
    </row>
    <row r="723" spans="1:10" ht="60" customHeight="1" x14ac:dyDescent="0.25">
      <c r="A723" s="19">
        <v>793395</v>
      </c>
      <c r="B723" s="20" t="s">
        <v>31783</v>
      </c>
      <c r="C723" s="20" t="s">
        <v>31784</v>
      </c>
      <c r="D723" s="20" t="s">
        <v>31785</v>
      </c>
      <c r="E723" s="20"/>
      <c r="F723" s="20" t="s">
        <v>26619</v>
      </c>
      <c r="G723" s="9">
        <v>333115.65000000002</v>
      </c>
      <c r="H723" s="9">
        <v>0</v>
      </c>
      <c r="I723" s="9"/>
      <c r="J723" s="69"/>
    </row>
    <row r="724" spans="1:10" ht="60" customHeight="1" x14ac:dyDescent="0.25">
      <c r="A724" s="19">
        <v>793459</v>
      </c>
      <c r="B724" s="20" t="s">
        <v>31786</v>
      </c>
      <c r="C724" s="20" t="s">
        <v>31787</v>
      </c>
      <c r="D724" s="20" t="s">
        <v>31788</v>
      </c>
      <c r="E724" s="20"/>
      <c r="F724" s="20" t="s">
        <v>26619</v>
      </c>
      <c r="G724" s="9">
        <v>808521.62</v>
      </c>
      <c r="H724" s="9">
        <v>0</v>
      </c>
      <c r="I724" s="9"/>
      <c r="J724" s="69"/>
    </row>
    <row r="725" spans="1:10" ht="60" customHeight="1" x14ac:dyDescent="0.25">
      <c r="A725" s="19">
        <v>790587</v>
      </c>
      <c r="B725" s="20" t="s">
        <v>31789</v>
      </c>
      <c r="C725" s="20" t="s">
        <v>31790</v>
      </c>
      <c r="D725" s="20" t="s">
        <v>31791</v>
      </c>
      <c r="E725" s="20"/>
      <c r="F725" s="20" t="s">
        <v>26619</v>
      </c>
      <c r="G725" s="9">
        <v>813303.31</v>
      </c>
      <c r="H725" s="9">
        <v>0</v>
      </c>
      <c r="I725" s="9"/>
      <c r="J725" s="69"/>
    </row>
    <row r="726" spans="1:10" ht="60" customHeight="1" x14ac:dyDescent="0.25">
      <c r="A726" s="19">
        <v>790786</v>
      </c>
      <c r="B726" s="20" t="s">
        <v>31792</v>
      </c>
      <c r="C726" s="20" t="s">
        <v>31793</v>
      </c>
      <c r="D726" s="20" t="s">
        <v>31794</v>
      </c>
      <c r="E726" s="20"/>
      <c r="F726" s="20" t="s">
        <v>26619</v>
      </c>
      <c r="G726" s="9">
        <v>818461.45</v>
      </c>
      <c r="H726" s="9">
        <v>0</v>
      </c>
      <c r="I726" s="9"/>
      <c r="J726" s="69"/>
    </row>
    <row r="727" spans="1:10" ht="60" customHeight="1" x14ac:dyDescent="0.25">
      <c r="A727" s="19">
        <v>790577</v>
      </c>
      <c r="B727" s="20" t="s">
        <v>31795</v>
      </c>
      <c r="C727" s="20" t="s">
        <v>31796</v>
      </c>
      <c r="D727" s="20" t="s">
        <v>31797</v>
      </c>
      <c r="E727" s="20"/>
      <c r="F727" s="20" t="s">
        <v>26619</v>
      </c>
      <c r="G727" s="9">
        <v>333378.21000000002</v>
      </c>
      <c r="H727" s="9">
        <v>0</v>
      </c>
      <c r="I727" s="9"/>
      <c r="J727" s="69"/>
    </row>
    <row r="728" spans="1:10" ht="60" customHeight="1" x14ac:dyDescent="0.25">
      <c r="A728" s="19">
        <v>790867</v>
      </c>
      <c r="B728" s="20" t="s">
        <v>31798</v>
      </c>
      <c r="C728" s="20" t="s">
        <v>31799</v>
      </c>
      <c r="D728" s="20" t="s">
        <v>31800</v>
      </c>
      <c r="E728" s="20"/>
      <c r="F728" s="20" t="s">
        <v>26619</v>
      </c>
      <c r="G728" s="9">
        <v>818554.54</v>
      </c>
      <c r="H728" s="9">
        <v>0</v>
      </c>
      <c r="I728" s="9"/>
      <c r="J728" s="69"/>
    </row>
    <row r="729" spans="1:10" ht="60" customHeight="1" x14ac:dyDescent="0.25">
      <c r="A729" s="19">
        <v>790586</v>
      </c>
      <c r="B729" s="20" t="s">
        <v>31801</v>
      </c>
      <c r="C729" s="20" t="s">
        <v>31802</v>
      </c>
      <c r="D729" s="20" t="s">
        <v>31803</v>
      </c>
      <c r="E729" s="20"/>
      <c r="F729" s="20" t="s">
        <v>26619</v>
      </c>
      <c r="G729" s="9">
        <v>820842.58</v>
      </c>
      <c r="H729" s="9">
        <v>0</v>
      </c>
      <c r="I729" s="9"/>
      <c r="J729" s="69"/>
    </row>
    <row r="730" spans="1:10" ht="60" customHeight="1" x14ac:dyDescent="0.25">
      <c r="A730" s="19">
        <v>793432</v>
      </c>
      <c r="B730" s="20" t="s">
        <v>31804</v>
      </c>
      <c r="C730" s="20" t="s">
        <v>31805</v>
      </c>
      <c r="D730" s="20" t="s">
        <v>31806</v>
      </c>
      <c r="E730" s="20"/>
      <c r="F730" s="20" t="s">
        <v>26619</v>
      </c>
      <c r="G730" s="9">
        <v>333453.23</v>
      </c>
      <c r="H730" s="9">
        <v>0</v>
      </c>
      <c r="I730" s="9"/>
      <c r="J730" s="69"/>
    </row>
    <row r="731" spans="1:10" ht="60" customHeight="1" x14ac:dyDescent="0.25">
      <c r="A731" s="19">
        <v>790631</v>
      </c>
      <c r="B731" s="20" t="s">
        <v>31807</v>
      </c>
      <c r="C731" s="20" t="s">
        <v>31808</v>
      </c>
      <c r="D731" s="20" t="s">
        <v>31809</v>
      </c>
      <c r="E731" s="20"/>
      <c r="F731" s="20" t="s">
        <v>26619</v>
      </c>
      <c r="G731" s="9">
        <v>333753.3</v>
      </c>
      <c r="H731" s="9">
        <v>0</v>
      </c>
      <c r="I731" s="9"/>
      <c r="J731" s="69"/>
    </row>
    <row r="732" spans="1:10" ht="60" customHeight="1" x14ac:dyDescent="0.25">
      <c r="A732" s="19">
        <v>790729</v>
      </c>
      <c r="B732" s="20" t="s">
        <v>31810</v>
      </c>
      <c r="C732" s="20" t="s">
        <v>30761</v>
      </c>
      <c r="D732" s="20" t="s">
        <v>31811</v>
      </c>
      <c r="E732" s="20"/>
      <c r="F732" s="20" t="s">
        <v>26619</v>
      </c>
      <c r="G732" s="9">
        <v>823280.65</v>
      </c>
      <c r="H732" s="9">
        <v>0</v>
      </c>
      <c r="I732" s="9"/>
      <c r="J732" s="69"/>
    </row>
    <row r="733" spans="1:10" ht="60" customHeight="1" x14ac:dyDescent="0.25">
      <c r="A733" s="19">
        <v>790621</v>
      </c>
      <c r="B733" s="20" t="s">
        <v>31812</v>
      </c>
      <c r="C733" s="20" t="s">
        <v>31491</v>
      </c>
      <c r="D733" s="20" t="s">
        <v>31813</v>
      </c>
      <c r="E733" s="20"/>
      <c r="F733" s="20" t="s">
        <v>26619</v>
      </c>
      <c r="G733" s="9">
        <v>823693.25</v>
      </c>
      <c r="H733" s="9">
        <v>0</v>
      </c>
      <c r="I733" s="9"/>
      <c r="J733" s="69"/>
    </row>
    <row r="734" spans="1:10" ht="60" customHeight="1" x14ac:dyDescent="0.25">
      <c r="A734" s="19">
        <v>793437</v>
      </c>
      <c r="B734" s="20" t="s">
        <v>31814</v>
      </c>
      <c r="C734" s="20" t="s">
        <v>31815</v>
      </c>
      <c r="D734" s="20" t="s">
        <v>31816</v>
      </c>
      <c r="E734" s="20"/>
      <c r="F734" s="20" t="s">
        <v>26619</v>
      </c>
      <c r="G734" s="9">
        <v>828592.6</v>
      </c>
      <c r="H734" s="9">
        <v>0</v>
      </c>
      <c r="I734" s="9"/>
      <c r="J734" s="69"/>
    </row>
    <row r="735" spans="1:10" ht="60" customHeight="1" x14ac:dyDescent="0.25">
      <c r="A735" s="19">
        <v>790668</v>
      </c>
      <c r="B735" s="20" t="s">
        <v>31817</v>
      </c>
      <c r="C735" s="20" t="s">
        <v>31818</v>
      </c>
      <c r="D735" s="20" t="s">
        <v>31819</v>
      </c>
      <c r="E735" s="20"/>
      <c r="F735" s="20" t="s">
        <v>26619</v>
      </c>
      <c r="G735" s="9">
        <v>829826.77</v>
      </c>
      <c r="H735" s="9">
        <v>0</v>
      </c>
      <c r="I735" s="9"/>
      <c r="J735" s="69"/>
    </row>
    <row r="736" spans="1:10" ht="60" customHeight="1" x14ac:dyDescent="0.25">
      <c r="A736" s="19">
        <v>793359</v>
      </c>
      <c r="B736" s="20" t="s">
        <v>31820</v>
      </c>
      <c r="C736" s="20" t="s">
        <v>31821</v>
      </c>
      <c r="D736" s="20" t="s">
        <v>31822</v>
      </c>
      <c r="E736" s="20"/>
      <c r="F736" s="20" t="s">
        <v>26619</v>
      </c>
      <c r="G736" s="9">
        <v>334578.5</v>
      </c>
      <c r="H736" s="9">
        <v>0</v>
      </c>
      <c r="I736" s="9"/>
      <c r="J736" s="69"/>
    </row>
    <row r="737" spans="1:10" ht="60" customHeight="1" x14ac:dyDescent="0.25">
      <c r="A737" s="19">
        <v>793232</v>
      </c>
      <c r="B737" s="20" t="s">
        <v>31823</v>
      </c>
      <c r="C737" s="20" t="s">
        <v>31824</v>
      </c>
      <c r="D737" s="20" t="s">
        <v>31825</v>
      </c>
      <c r="E737" s="20"/>
      <c r="F737" s="20" t="s">
        <v>26619</v>
      </c>
      <c r="G737" s="9">
        <v>335141.13</v>
      </c>
      <c r="H737" s="9">
        <v>0</v>
      </c>
      <c r="I737" s="9"/>
      <c r="J737" s="69"/>
    </row>
    <row r="738" spans="1:10" ht="60" customHeight="1" x14ac:dyDescent="0.25">
      <c r="A738" s="19">
        <v>790982</v>
      </c>
      <c r="B738" s="20" t="s">
        <v>31826</v>
      </c>
      <c r="C738" s="20" t="s">
        <v>31827</v>
      </c>
      <c r="D738" s="20" t="s">
        <v>31828</v>
      </c>
      <c r="E738" s="20"/>
      <c r="F738" s="20" t="s">
        <v>26619</v>
      </c>
      <c r="G738" s="9">
        <v>831216.73</v>
      </c>
      <c r="H738" s="9">
        <v>0</v>
      </c>
      <c r="I738" s="9"/>
      <c r="J738" s="69"/>
    </row>
    <row r="739" spans="1:10" ht="60" customHeight="1" x14ac:dyDescent="0.25">
      <c r="A739" s="19">
        <v>791154</v>
      </c>
      <c r="B739" s="20" t="s">
        <v>31829</v>
      </c>
      <c r="C739" s="20" t="s">
        <v>31830</v>
      </c>
      <c r="D739" s="20" t="s">
        <v>31831</v>
      </c>
      <c r="E739" s="20"/>
      <c r="F739" s="20" t="s">
        <v>26619</v>
      </c>
      <c r="G739" s="9">
        <v>831549.51</v>
      </c>
      <c r="H739" s="9">
        <v>261945.17</v>
      </c>
      <c r="I739" s="9"/>
      <c r="J739" s="69"/>
    </row>
    <row r="740" spans="1:10" ht="60" customHeight="1" x14ac:dyDescent="0.25">
      <c r="A740" s="19">
        <v>793319</v>
      </c>
      <c r="B740" s="20" t="s">
        <v>31832</v>
      </c>
      <c r="C740" s="20" t="s">
        <v>31833</v>
      </c>
      <c r="D740" s="20" t="s">
        <v>31834</v>
      </c>
      <c r="E740" s="20"/>
      <c r="F740" s="20" t="s">
        <v>26619</v>
      </c>
      <c r="G740" s="9">
        <v>835513.77</v>
      </c>
      <c r="H740" s="9">
        <v>0</v>
      </c>
      <c r="I740" s="9"/>
      <c r="J740" s="69"/>
    </row>
    <row r="741" spans="1:10" ht="60" customHeight="1" x14ac:dyDescent="0.25">
      <c r="A741" s="19">
        <v>790887</v>
      </c>
      <c r="B741" s="20" t="s">
        <v>31835</v>
      </c>
      <c r="C741" s="20" t="s">
        <v>31836</v>
      </c>
      <c r="D741" s="20" t="s">
        <v>31837</v>
      </c>
      <c r="E741" s="20"/>
      <c r="F741" s="20" t="s">
        <v>26619</v>
      </c>
      <c r="G741" s="9">
        <v>837534</v>
      </c>
      <c r="H741" s="9">
        <v>0</v>
      </c>
      <c r="I741" s="9"/>
      <c r="J741" s="69"/>
    </row>
    <row r="742" spans="1:10" ht="60" customHeight="1" x14ac:dyDescent="0.25">
      <c r="A742" s="19">
        <v>793375</v>
      </c>
      <c r="B742" s="20" t="s">
        <v>31838</v>
      </c>
      <c r="C742" s="20" t="s">
        <v>31482</v>
      </c>
      <c r="D742" s="20" t="s">
        <v>31839</v>
      </c>
      <c r="E742" s="20"/>
      <c r="F742" s="20" t="s">
        <v>26619</v>
      </c>
      <c r="G742" s="9">
        <v>838284.17</v>
      </c>
      <c r="H742" s="9">
        <v>0</v>
      </c>
      <c r="I742" s="9"/>
      <c r="J742" s="69"/>
    </row>
    <row r="743" spans="1:10" ht="60" customHeight="1" x14ac:dyDescent="0.25">
      <c r="A743" s="19">
        <v>793313</v>
      </c>
      <c r="B743" s="20" t="s">
        <v>31840</v>
      </c>
      <c r="C743" s="20" t="s">
        <v>31841</v>
      </c>
      <c r="D743" s="20" t="s">
        <v>31842</v>
      </c>
      <c r="E743" s="20"/>
      <c r="F743" s="20" t="s">
        <v>26619</v>
      </c>
      <c r="G743" s="9">
        <v>335310.59000000003</v>
      </c>
      <c r="H743" s="9">
        <v>0</v>
      </c>
      <c r="I743" s="9"/>
      <c r="J743" s="69"/>
    </row>
    <row r="744" spans="1:10" ht="60" customHeight="1" x14ac:dyDescent="0.25">
      <c r="A744" s="19">
        <v>791468</v>
      </c>
      <c r="B744" s="20" t="s">
        <v>31843</v>
      </c>
      <c r="C744" s="20" t="s">
        <v>31844</v>
      </c>
      <c r="D744" s="20" t="s">
        <v>31845</v>
      </c>
      <c r="E744" s="20"/>
      <c r="F744" s="20" t="s">
        <v>26619</v>
      </c>
      <c r="G744" s="9">
        <v>335758.24</v>
      </c>
      <c r="H744" s="9">
        <v>0</v>
      </c>
      <c r="I744" s="9"/>
      <c r="J744" s="69"/>
    </row>
    <row r="745" spans="1:10" ht="60" customHeight="1" x14ac:dyDescent="0.25">
      <c r="A745" s="19">
        <v>825680</v>
      </c>
      <c r="B745" s="20" t="s">
        <v>31846</v>
      </c>
      <c r="C745" s="20" t="s">
        <v>31847</v>
      </c>
      <c r="D745" s="20" t="s">
        <v>31848</v>
      </c>
      <c r="E745" s="20"/>
      <c r="F745" s="20" t="s">
        <v>26619</v>
      </c>
      <c r="G745" s="9">
        <v>338200</v>
      </c>
      <c r="H745" s="9">
        <v>0</v>
      </c>
      <c r="I745" s="9"/>
      <c r="J745" s="69"/>
    </row>
    <row r="746" spans="1:10" ht="60" customHeight="1" x14ac:dyDescent="0.25">
      <c r="A746" s="19">
        <v>796732</v>
      </c>
      <c r="B746" s="20" t="s">
        <v>31849</v>
      </c>
      <c r="C746" s="20" t="s">
        <v>31850</v>
      </c>
      <c r="D746" s="20" t="s">
        <v>30477</v>
      </c>
      <c r="E746" s="20"/>
      <c r="F746" s="20" t="s">
        <v>26619</v>
      </c>
      <c r="G746" s="9">
        <v>338400</v>
      </c>
      <c r="H746" s="9">
        <v>0</v>
      </c>
      <c r="I746" s="9"/>
      <c r="J746" s="69"/>
    </row>
    <row r="747" spans="1:10" ht="60" customHeight="1" x14ac:dyDescent="0.25">
      <c r="A747" s="19">
        <v>827623</v>
      </c>
      <c r="B747" s="20" t="s">
        <v>31851</v>
      </c>
      <c r="C747" s="20" t="s">
        <v>31852</v>
      </c>
      <c r="D747" s="20" t="s">
        <v>31853</v>
      </c>
      <c r="E747" s="20"/>
      <c r="F747" s="20" t="s">
        <v>26619</v>
      </c>
      <c r="G747" s="9">
        <v>338757</v>
      </c>
      <c r="H747" s="9">
        <v>0</v>
      </c>
      <c r="I747" s="9"/>
      <c r="J747" s="69"/>
    </row>
    <row r="748" spans="1:10" ht="60" customHeight="1" x14ac:dyDescent="0.25">
      <c r="A748" s="19">
        <v>793098</v>
      </c>
      <c r="B748" s="20" t="s">
        <v>31854</v>
      </c>
      <c r="C748" s="20" t="s">
        <v>31855</v>
      </c>
      <c r="D748" s="20" t="s">
        <v>31856</v>
      </c>
      <c r="E748" s="20"/>
      <c r="F748" s="20" t="s">
        <v>26619</v>
      </c>
      <c r="G748" s="9">
        <v>841694</v>
      </c>
      <c r="H748" s="9">
        <v>0</v>
      </c>
      <c r="I748" s="9"/>
      <c r="J748" s="69"/>
    </row>
    <row r="749" spans="1:10" ht="60" customHeight="1" x14ac:dyDescent="0.25">
      <c r="A749" s="19">
        <v>790868</v>
      </c>
      <c r="B749" s="20" t="s">
        <v>31857</v>
      </c>
      <c r="C749" s="20" t="s">
        <v>31799</v>
      </c>
      <c r="D749" s="20" t="s">
        <v>31858</v>
      </c>
      <c r="E749" s="20"/>
      <c r="F749" s="20" t="s">
        <v>26619</v>
      </c>
      <c r="G749" s="9">
        <v>842992.2</v>
      </c>
      <c r="H749" s="9">
        <v>0</v>
      </c>
      <c r="I749" s="9"/>
      <c r="J749" s="69"/>
    </row>
    <row r="750" spans="1:10" ht="60" customHeight="1" x14ac:dyDescent="0.25">
      <c r="A750" s="19">
        <v>790730</v>
      </c>
      <c r="B750" s="20" t="s">
        <v>31859</v>
      </c>
      <c r="C750" s="20" t="s">
        <v>31860</v>
      </c>
      <c r="D750" s="20" t="s">
        <v>31861</v>
      </c>
      <c r="E750" s="20"/>
      <c r="F750" s="20" t="s">
        <v>26619</v>
      </c>
      <c r="G750" s="9">
        <v>846798.67</v>
      </c>
      <c r="H750" s="9">
        <v>0</v>
      </c>
      <c r="I750" s="9"/>
      <c r="J750" s="69"/>
    </row>
    <row r="751" spans="1:10" ht="60" customHeight="1" x14ac:dyDescent="0.25">
      <c r="A751" s="19">
        <v>790889</v>
      </c>
      <c r="B751" s="20" t="s">
        <v>31862</v>
      </c>
      <c r="C751" s="20" t="s">
        <v>31863</v>
      </c>
      <c r="D751" s="20" t="s">
        <v>31864</v>
      </c>
      <c r="E751" s="20"/>
      <c r="F751" s="20" t="s">
        <v>26619</v>
      </c>
      <c r="G751" s="9">
        <v>847323.79</v>
      </c>
      <c r="H751" s="9">
        <v>0</v>
      </c>
      <c r="I751" s="9"/>
      <c r="J751" s="69"/>
    </row>
    <row r="752" spans="1:10" ht="60" customHeight="1" x14ac:dyDescent="0.25">
      <c r="A752" s="19">
        <v>793436</v>
      </c>
      <c r="B752" s="20" t="s">
        <v>31865</v>
      </c>
      <c r="C752" s="20" t="s">
        <v>31866</v>
      </c>
      <c r="D752" s="20" t="s">
        <v>31867</v>
      </c>
      <c r="E752" s="20"/>
      <c r="F752" s="20" t="s">
        <v>26619</v>
      </c>
      <c r="G752" s="9">
        <v>852012.39</v>
      </c>
      <c r="H752" s="9">
        <v>0</v>
      </c>
      <c r="I752" s="9"/>
      <c r="J752" s="69"/>
    </row>
    <row r="753" spans="1:10" ht="60" customHeight="1" x14ac:dyDescent="0.25">
      <c r="A753" s="19">
        <v>790661</v>
      </c>
      <c r="B753" s="20" t="s">
        <v>31868</v>
      </c>
      <c r="C753" s="20" t="s">
        <v>31869</v>
      </c>
      <c r="D753" s="20" t="s">
        <v>31870</v>
      </c>
      <c r="E753" s="20"/>
      <c r="F753" s="20" t="s">
        <v>26619</v>
      </c>
      <c r="G753" s="9">
        <v>852500.01</v>
      </c>
      <c r="H753" s="9">
        <v>0</v>
      </c>
      <c r="I753" s="9"/>
      <c r="J753" s="69"/>
    </row>
    <row r="754" spans="1:10" ht="60" customHeight="1" x14ac:dyDescent="0.25">
      <c r="A754" s="19">
        <v>793858</v>
      </c>
      <c r="B754" s="20" t="s">
        <v>31871</v>
      </c>
      <c r="C754" s="20" t="s">
        <v>31872</v>
      </c>
      <c r="D754" s="20" t="s">
        <v>31873</v>
      </c>
      <c r="E754" s="20"/>
      <c r="F754" s="20" t="s">
        <v>26619</v>
      </c>
      <c r="G754" s="9">
        <v>853365.36</v>
      </c>
      <c r="H754" s="9">
        <v>0</v>
      </c>
      <c r="I754" s="9"/>
      <c r="J754" s="69"/>
    </row>
    <row r="755" spans="1:10" ht="60" customHeight="1" x14ac:dyDescent="0.25">
      <c r="A755" s="19">
        <v>790620</v>
      </c>
      <c r="B755" s="20" t="s">
        <v>31874</v>
      </c>
      <c r="C755" s="20" t="s">
        <v>31875</v>
      </c>
      <c r="D755" s="20" t="s">
        <v>31876</v>
      </c>
      <c r="E755" s="20"/>
      <c r="F755" s="20" t="s">
        <v>26619</v>
      </c>
      <c r="G755" s="9">
        <v>854094.81</v>
      </c>
      <c r="H755" s="9">
        <v>0</v>
      </c>
      <c r="I755" s="9"/>
      <c r="J755" s="69"/>
    </row>
    <row r="756" spans="1:10" ht="60" customHeight="1" x14ac:dyDescent="0.25">
      <c r="A756" s="19">
        <v>793445</v>
      </c>
      <c r="B756" s="20" t="s">
        <v>31877</v>
      </c>
      <c r="C756" s="20" t="s">
        <v>31878</v>
      </c>
      <c r="D756" s="20" t="s">
        <v>31879</v>
      </c>
      <c r="E756" s="20"/>
      <c r="F756" s="20" t="s">
        <v>26619</v>
      </c>
      <c r="G756" s="9">
        <v>854132.32</v>
      </c>
      <c r="H756" s="9">
        <v>0</v>
      </c>
      <c r="I756" s="9"/>
      <c r="J756" s="69"/>
    </row>
    <row r="757" spans="1:10" ht="60" customHeight="1" x14ac:dyDescent="0.25">
      <c r="A757" s="19">
        <v>790646</v>
      </c>
      <c r="B757" s="20" t="s">
        <v>31880</v>
      </c>
      <c r="C757" s="20" t="s">
        <v>31881</v>
      </c>
      <c r="D757" s="20" t="s">
        <v>31882</v>
      </c>
      <c r="E757" s="20"/>
      <c r="F757" s="20" t="s">
        <v>26619</v>
      </c>
      <c r="G757" s="9">
        <v>855500.71</v>
      </c>
      <c r="H757" s="9">
        <v>0</v>
      </c>
      <c r="I757" s="9"/>
      <c r="J757" s="69"/>
    </row>
    <row r="758" spans="1:10" ht="60" customHeight="1" x14ac:dyDescent="0.25">
      <c r="A758" s="19">
        <v>790611</v>
      </c>
      <c r="B758" s="20" t="s">
        <v>31883</v>
      </c>
      <c r="C758" s="20" t="s">
        <v>31884</v>
      </c>
      <c r="D758" s="20" t="s">
        <v>31885</v>
      </c>
      <c r="E758" s="20"/>
      <c r="F758" s="20" t="s">
        <v>26619</v>
      </c>
      <c r="G758" s="9">
        <v>860301.84</v>
      </c>
      <c r="H758" s="9">
        <v>0</v>
      </c>
      <c r="I758" s="9"/>
      <c r="J758" s="69"/>
    </row>
    <row r="759" spans="1:10" ht="60" customHeight="1" x14ac:dyDescent="0.25">
      <c r="A759" s="19">
        <v>790741</v>
      </c>
      <c r="B759" s="20" t="s">
        <v>31886</v>
      </c>
      <c r="C759" s="20" t="s">
        <v>31887</v>
      </c>
      <c r="D759" s="20" t="s">
        <v>31888</v>
      </c>
      <c r="E759" s="20"/>
      <c r="F759" s="20" t="s">
        <v>26619</v>
      </c>
      <c r="G759" s="9">
        <v>862984.39</v>
      </c>
      <c r="H759" s="9">
        <v>0</v>
      </c>
      <c r="I759" s="9"/>
      <c r="J759" s="69"/>
    </row>
    <row r="760" spans="1:10" ht="60" customHeight="1" x14ac:dyDescent="0.25">
      <c r="A760" s="19">
        <v>793455</v>
      </c>
      <c r="B760" s="20" t="s">
        <v>31889</v>
      </c>
      <c r="C760" s="20" t="s">
        <v>31890</v>
      </c>
      <c r="D760" s="20" t="s">
        <v>31891</v>
      </c>
      <c r="E760" s="20"/>
      <c r="F760" s="20" t="s">
        <v>26619</v>
      </c>
      <c r="G760" s="9">
        <v>865440.54</v>
      </c>
      <c r="H760" s="9">
        <v>0</v>
      </c>
      <c r="I760" s="9"/>
      <c r="J760" s="69"/>
    </row>
    <row r="761" spans="1:10" ht="60" customHeight="1" x14ac:dyDescent="0.25">
      <c r="A761" s="19">
        <v>793339</v>
      </c>
      <c r="B761" s="20" t="s">
        <v>31892</v>
      </c>
      <c r="C761" s="20" t="s">
        <v>31893</v>
      </c>
      <c r="D761" s="20" t="s">
        <v>31894</v>
      </c>
      <c r="E761" s="20"/>
      <c r="F761" s="20" t="s">
        <v>26619</v>
      </c>
      <c r="G761" s="9">
        <v>865534.99</v>
      </c>
      <c r="H761" s="9">
        <v>0</v>
      </c>
      <c r="I761" s="9"/>
      <c r="J761" s="69"/>
    </row>
    <row r="762" spans="1:10" ht="60" customHeight="1" x14ac:dyDescent="0.25">
      <c r="A762" s="19">
        <v>793385</v>
      </c>
      <c r="B762" s="20" t="s">
        <v>31895</v>
      </c>
      <c r="C762" s="20" t="s">
        <v>31896</v>
      </c>
      <c r="D762" s="20" t="s">
        <v>31897</v>
      </c>
      <c r="E762" s="20"/>
      <c r="F762" s="20" t="s">
        <v>26619</v>
      </c>
      <c r="G762" s="9">
        <v>866172.64</v>
      </c>
      <c r="H762" s="9">
        <v>0</v>
      </c>
      <c r="I762" s="9"/>
      <c r="J762" s="69"/>
    </row>
    <row r="763" spans="1:10" ht="60" customHeight="1" x14ac:dyDescent="0.25">
      <c r="A763" s="19">
        <v>793465</v>
      </c>
      <c r="B763" s="20" t="s">
        <v>31898</v>
      </c>
      <c r="C763" s="20" t="s">
        <v>31899</v>
      </c>
      <c r="D763" s="20" t="s">
        <v>31900</v>
      </c>
      <c r="E763" s="20"/>
      <c r="F763" s="20" t="s">
        <v>26619</v>
      </c>
      <c r="G763" s="9">
        <v>868473.66</v>
      </c>
      <c r="H763" s="9">
        <v>0</v>
      </c>
      <c r="I763" s="9"/>
      <c r="J763" s="69"/>
    </row>
    <row r="764" spans="1:10" ht="60" customHeight="1" x14ac:dyDescent="0.25">
      <c r="A764" s="19">
        <v>790653</v>
      </c>
      <c r="B764" s="20" t="s">
        <v>31901</v>
      </c>
      <c r="C764" s="20" t="s">
        <v>31902</v>
      </c>
      <c r="D764" s="20" t="s">
        <v>31903</v>
      </c>
      <c r="E764" s="20"/>
      <c r="F764" s="20" t="s">
        <v>26619</v>
      </c>
      <c r="G764" s="9">
        <v>869641.53</v>
      </c>
      <c r="H764" s="9">
        <v>0</v>
      </c>
      <c r="I764" s="9"/>
      <c r="J764" s="69"/>
    </row>
    <row r="765" spans="1:10" ht="60" customHeight="1" x14ac:dyDescent="0.25">
      <c r="A765" s="19">
        <v>827574</v>
      </c>
      <c r="B765" s="20" t="s">
        <v>31904</v>
      </c>
      <c r="C765" s="20" t="s">
        <v>31905</v>
      </c>
      <c r="D765" s="20" t="s">
        <v>31906</v>
      </c>
      <c r="E765" s="20"/>
      <c r="F765" s="20" t="s">
        <v>26619</v>
      </c>
      <c r="G765" s="9">
        <v>10240202.720000001</v>
      </c>
      <c r="H765" s="9">
        <v>0</v>
      </c>
      <c r="I765" s="9"/>
      <c r="J765" s="69"/>
    </row>
    <row r="766" spans="1:10" ht="60" customHeight="1" x14ac:dyDescent="0.25">
      <c r="A766" s="19">
        <v>1139600</v>
      </c>
      <c r="B766" s="20" t="s">
        <v>31907</v>
      </c>
      <c r="C766" s="20" t="s">
        <v>31598</v>
      </c>
      <c r="D766" s="20" t="s">
        <v>31908</v>
      </c>
      <c r="E766" s="20"/>
      <c r="F766" s="20" t="s">
        <v>26619</v>
      </c>
      <c r="G766" s="9">
        <v>10597145.73</v>
      </c>
      <c r="H766" s="9">
        <v>61503.17</v>
      </c>
      <c r="I766" s="9">
        <v>1270403</v>
      </c>
      <c r="J766" s="69"/>
    </row>
    <row r="767" spans="1:10" ht="60" customHeight="1" x14ac:dyDescent="0.25">
      <c r="A767" s="19">
        <v>827821</v>
      </c>
      <c r="B767" s="20" t="s">
        <v>31909</v>
      </c>
      <c r="C767" s="20" t="s">
        <v>31910</v>
      </c>
      <c r="D767" s="20" t="s">
        <v>31911</v>
      </c>
      <c r="E767" s="20"/>
      <c r="F767" s="20" t="s">
        <v>26619</v>
      </c>
      <c r="G767" s="9">
        <v>10683211.710000001</v>
      </c>
      <c r="H767" s="9">
        <v>0</v>
      </c>
      <c r="I767" s="9"/>
      <c r="J767" s="69"/>
    </row>
    <row r="768" spans="1:10" ht="60" customHeight="1" x14ac:dyDescent="0.25">
      <c r="A768" s="19">
        <v>827768</v>
      </c>
      <c r="B768" s="20" t="s">
        <v>31912</v>
      </c>
      <c r="C768" s="20" t="s">
        <v>31913</v>
      </c>
      <c r="D768" s="20" t="s">
        <v>31914</v>
      </c>
      <c r="E768" s="20"/>
      <c r="F768" s="20" t="s">
        <v>26619</v>
      </c>
      <c r="G768" s="9">
        <v>10928071.33</v>
      </c>
      <c r="H768" s="9">
        <v>0</v>
      </c>
      <c r="I768" s="9"/>
      <c r="J768" s="69"/>
    </row>
    <row r="769" spans="1:10" ht="60" customHeight="1" x14ac:dyDescent="0.25">
      <c r="A769" s="19">
        <v>934319</v>
      </c>
      <c r="B769" s="20" t="s">
        <v>31915</v>
      </c>
      <c r="C769" s="20" t="s">
        <v>31916</v>
      </c>
      <c r="D769" s="20" t="s">
        <v>31917</v>
      </c>
      <c r="E769" s="20"/>
      <c r="F769" s="20" t="s">
        <v>26619</v>
      </c>
      <c r="G769" s="9">
        <v>11063248.119999999</v>
      </c>
      <c r="H769" s="9">
        <v>1763311.87</v>
      </c>
      <c r="I769" s="9"/>
      <c r="J769" s="69"/>
    </row>
    <row r="770" spans="1:10" ht="60" customHeight="1" x14ac:dyDescent="0.25">
      <c r="A770" s="19">
        <v>827611</v>
      </c>
      <c r="B770" s="20" t="s">
        <v>31918</v>
      </c>
      <c r="C770" s="20" t="s">
        <v>31919</v>
      </c>
      <c r="D770" s="20" t="s">
        <v>31920</v>
      </c>
      <c r="E770" s="20"/>
      <c r="F770" s="20" t="s">
        <v>26619</v>
      </c>
      <c r="G770" s="9">
        <v>11165576.77</v>
      </c>
      <c r="H770" s="9">
        <v>0</v>
      </c>
      <c r="I770" s="9"/>
      <c r="J770" s="69"/>
    </row>
    <row r="771" spans="1:10" ht="60" customHeight="1" x14ac:dyDescent="0.25">
      <c r="A771" s="19">
        <v>934332</v>
      </c>
      <c r="B771" s="20" t="s">
        <v>28617</v>
      </c>
      <c r="C771" s="20" t="s">
        <v>31921</v>
      </c>
      <c r="D771" s="20" t="s">
        <v>31922</v>
      </c>
      <c r="E771" s="20"/>
      <c r="F771" s="20" t="s">
        <v>26619</v>
      </c>
      <c r="G771" s="9">
        <v>11706328.060000001</v>
      </c>
      <c r="H771" s="9">
        <v>300850.26</v>
      </c>
      <c r="I771" s="9"/>
      <c r="J771" s="69"/>
    </row>
    <row r="772" spans="1:10" ht="60" customHeight="1" x14ac:dyDescent="0.25">
      <c r="A772" s="19">
        <v>835792</v>
      </c>
      <c r="B772" s="20" t="s">
        <v>31923</v>
      </c>
      <c r="C772" s="20" t="s">
        <v>31924</v>
      </c>
      <c r="D772" s="20" t="s">
        <v>31925</v>
      </c>
      <c r="E772" s="20"/>
      <c r="F772" s="20" t="s">
        <v>26619</v>
      </c>
      <c r="G772" s="9">
        <v>12304668.23</v>
      </c>
      <c r="H772" s="9">
        <v>0</v>
      </c>
      <c r="I772" s="9"/>
      <c r="J772" s="69"/>
    </row>
    <row r="773" spans="1:10" ht="60" customHeight="1" x14ac:dyDescent="0.25">
      <c r="A773" s="19">
        <v>793899</v>
      </c>
      <c r="B773" s="20" t="s">
        <v>31926</v>
      </c>
      <c r="C773" s="20" t="s">
        <v>31927</v>
      </c>
      <c r="D773" s="20" t="s">
        <v>31928</v>
      </c>
      <c r="E773" s="20"/>
      <c r="F773" s="20" t="s">
        <v>26619</v>
      </c>
      <c r="G773" s="9">
        <v>12735989.34</v>
      </c>
      <c r="H773" s="9">
        <v>0</v>
      </c>
      <c r="I773" s="9"/>
      <c r="J773" s="69"/>
    </row>
    <row r="774" spans="1:10" ht="60" customHeight="1" x14ac:dyDescent="0.25">
      <c r="A774" s="19">
        <v>835791</v>
      </c>
      <c r="B774" s="20" t="s">
        <v>31929</v>
      </c>
      <c r="C774" s="20" t="s">
        <v>31930</v>
      </c>
      <c r="D774" s="20" t="s">
        <v>31931</v>
      </c>
      <c r="E774" s="20"/>
      <c r="F774" s="20" t="s">
        <v>26619</v>
      </c>
      <c r="G774" s="9">
        <v>13845421.67</v>
      </c>
      <c r="H774" s="9">
        <v>0</v>
      </c>
      <c r="I774" s="9"/>
      <c r="J774" s="69"/>
    </row>
    <row r="775" spans="1:10" ht="60" customHeight="1" x14ac:dyDescent="0.25">
      <c r="A775" s="19">
        <v>1139700</v>
      </c>
      <c r="B775" s="20" t="s">
        <v>31932</v>
      </c>
      <c r="C775" s="20" t="s">
        <v>31933</v>
      </c>
      <c r="D775" s="20" t="s">
        <v>31934</v>
      </c>
      <c r="E775" s="20"/>
      <c r="F775" s="20" t="s">
        <v>26619</v>
      </c>
      <c r="G775" s="9">
        <v>14364367.17</v>
      </c>
      <c r="H775" s="9">
        <v>0</v>
      </c>
      <c r="I775" s="9">
        <v>315060</v>
      </c>
      <c r="J775" s="69"/>
    </row>
    <row r="776" spans="1:10" ht="60" customHeight="1" x14ac:dyDescent="0.25">
      <c r="A776" s="19">
        <v>827735</v>
      </c>
      <c r="B776" s="20" t="s">
        <v>31935</v>
      </c>
      <c r="C776" s="20" t="s">
        <v>31936</v>
      </c>
      <c r="D776" s="20" t="s">
        <v>31937</v>
      </c>
      <c r="E776" s="20"/>
      <c r="F776" s="20" t="s">
        <v>26619</v>
      </c>
      <c r="G776" s="9">
        <v>14405245.699999999</v>
      </c>
      <c r="H776" s="9">
        <v>145846.51999999999</v>
      </c>
      <c r="I776" s="9"/>
      <c r="J776" s="69"/>
    </row>
    <row r="777" spans="1:10" ht="60" customHeight="1" x14ac:dyDescent="0.25">
      <c r="A777" s="19">
        <v>827555</v>
      </c>
      <c r="B777" s="20" t="s">
        <v>31938</v>
      </c>
      <c r="C777" s="20" t="s">
        <v>31939</v>
      </c>
      <c r="D777" s="20" t="s">
        <v>31940</v>
      </c>
      <c r="E777" s="20"/>
      <c r="F777" s="20" t="s">
        <v>26619</v>
      </c>
      <c r="G777" s="9">
        <v>15333025.01</v>
      </c>
      <c r="H777" s="9">
        <v>0</v>
      </c>
      <c r="I777" s="9"/>
      <c r="J777" s="69"/>
    </row>
    <row r="778" spans="1:10" ht="60" customHeight="1" x14ac:dyDescent="0.25">
      <c r="A778" s="19">
        <v>833949</v>
      </c>
      <c r="B778" s="20" t="s">
        <v>31941</v>
      </c>
      <c r="C778" s="20" t="s">
        <v>31942</v>
      </c>
      <c r="D778" s="20" t="s">
        <v>31943</v>
      </c>
      <c r="E778" s="20"/>
      <c r="F778" s="20" t="s">
        <v>26619</v>
      </c>
      <c r="G778" s="9">
        <v>15898340.1</v>
      </c>
      <c r="H778" s="9">
        <v>0</v>
      </c>
      <c r="I778" s="9"/>
      <c r="J778" s="69"/>
    </row>
    <row r="779" spans="1:10" ht="60" customHeight="1" x14ac:dyDescent="0.25">
      <c r="A779" s="19">
        <v>797195</v>
      </c>
      <c r="B779" s="20" t="s">
        <v>31944</v>
      </c>
      <c r="C779" s="20" t="s">
        <v>31945</v>
      </c>
      <c r="D779" s="20" t="s">
        <v>31946</v>
      </c>
      <c r="E779" s="20"/>
      <c r="F779" s="20" t="s">
        <v>26619</v>
      </c>
      <c r="G779" s="9">
        <v>15947320.59</v>
      </c>
      <c r="H779" s="9">
        <v>0</v>
      </c>
      <c r="I779" s="9"/>
      <c r="J779" s="69"/>
    </row>
    <row r="780" spans="1:10" ht="60" customHeight="1" x14ac:dyDescent="0.25">
      <c r="A780" s="19">
        <v>793679</v>
      </c>
      <c r="B780" s="20" t="s">
        <v>31947</v>
      </c>
      <c r="C780" s="20" t="s">
        <v>31948</v>
      </c>
      <c r="D780" s="20" t="s">
        <v>31949</v>
      </c>
      <c r="E780" s="20"/>
      <c r="F780" s="20" t="s">
        <v>26619</v>
      </c>
      <c r="G780" s="9">
        <v>17000987.77</v>
      </c>
      <c r="H780" s="9">
        <v>0</v>
      </c>
      <c r="I780" s="9"/>
      <c r="J780" s="69"/>
    </row>
    <row r="781" spans="1:10" ht="60" customHeight="1" x14ac:dyDescent="0.25">
      <c r="A781" s="19">
        <v>827823</v>
      </c>
      <c r="B781" s="20" t="s">
        <v>31950</v>
      </c>
      <c r="C781" s="20" t="s">
        <v>31951</v>
      </c>
      <c r="D781" s="20" t="s">
        <v>31952</v>
      </c>
      <c r="E781" s="20"/>
      <c r="F781" s="20" t="s">
        <v>26619</v>
      </c>
      <c r="G781" s="9">
        <v>17629850.850000001</v>
      </c>
      <c r="H781" s="9">
        <v>9924406.7699999996</v>
      </c>
      <c r="I781" s="9"/>
      <c r="J781" s="69"/>
    </row>
    <row r="782" spans="1:10" ht="60" customHeight="1" x14ac:dyDescent="0.25">
      <c r="A782" s="19">
        <v>792947</v>
      </c>
      <c r="B782" s="20" t="s">
        <v>31953</v>
      </c>
      <c r="C782" s="20" t="s">
        <v>31954</v>
      </c>
      <c r="D782" s="20" t="s">
        <v>30875</v>
      </c>
      <c r="E782" s="20"/>
      <c r="F782" s="20" t="s">
        <v>26619</v>
      </c>
      <c r="G782" s="9">
        <v>22011922.989999998</v>
      </c>
      <c r="H782" s="9">
        <v>0</v>
      </c>
      <c r="I782" s="9"/>
      <c r="J782" s="69"/>
    </row>
    <row r="783" spans="1:10" ht="60" customHeight="1" x14ac:dyDescent="0.25">
      <c r="A783" s="19">
        <v>827578</v>
      </c>
      <c r="B783" s="20" t="s">
        <v>31955</v>
      </c>
      <c r="C783" s="20" t="s">
        <v>31956</v>
      </c>
      <c r="D783" s="20" t="s">
        <v>31957</v>
      </c>
      <c r="E783" s="20"/>
      <c r="F783" s="20" t="s">
        <v>26619</v>
      </c>
      <c r="G783" s="9">
        <v>23678860.719999999</v>
      </c>
      <c r="H783" s="9">
        <v>0</v>
      </c>
      <c r="I783" s="9"/>
      <c r="J783" s="69"/>
    </row>
    <row r="784" spans="1:10" ht="60" customHeight="1" x14ac:dyDescent="0.25">
      <c r="A784" s="19">
        <v>834009</v>
      </c>
      <c r="B784" s="20" t="s">
        <v>31958</v>
      </c>
      <c r="C784" s="20" t="s">
        <v>31959</v>
      </c>
      <c r="D784" s="20" t="s">
        <v>31960</v>
      </c>
      <c r="E784" s="20"/>
      <c r="F784" s="20" t="s">
        <v>26619</v>
      </c>
      <c r="G784" s="9">
        <v>24813725.420000002</v>
      </c>
      <c r="H784" s="9">
        <v>16137674.800000001</v>
      </c>
      <c r="I784" s="9"/>
      <c r="J784" s="69"/>
    </row>
    <row r="785" spans="1:10" ht="60" customHeight="1" x14ac:dyDescent="0.25">
      <c r="A785" s="19">
        <v>835787</v>
      </c>
      <c r="B785" s="20" t="s">
        <v>31961</v>
      </c>
      <c r="C785" s="20" t="s">
        <v>31962</v>
      </c>
      <c r="D785" s="20" t="s">
        <v>31963</v>
      </c>
      <c r="E785" s="20"/>
      <c r="F785" s="20" t="s">
        <v>26619</v>
      </c>
      <c r="G785" s="9">
        <v>25140993.670000002</v>
      </c>
      <c r="H785" s="9">
        <v>0</v>
      </c>
      <c r="I785" s="9"/>
      <c r="J785" s="69"/>
    </row>
    <row r="786" spans="1:10" ht="60" customHeight="1" x14ac:dyDescent="0.25">
      <c r="A786" s="19">
        <v>1012360</v>
      </c>
      <c r="B786" s="20" t="s">
        <v>31964</v>
      </c>
      <c r="C786" s="20" t="s">
        <v>31965</v>
      </c>
      <c r="D786" s="20" t="s">
        <v>31966</v>
      </c>
      <c r="E786" s="20"/>
      <c r="F786" s="20" t="s">
        <v>26619</v>
      </c>
      <c r="G786" s="9">
        <v>29970395</v>
      </c>
      <c r="H786" s="9">
        <v>11205272.859999999</v>
      </c>
      <c r="I786" s="9"/>
      <c r="J786" s="69"/>
    </row>
    <row r="787" spans="1:10" ht="60" customHeight="1" x14ac:dyDescent="0.25">
      <c r="A787" s="19">
        <v>792362</v>
      </c>
      <c r="B787" s="20" t="s">
        <v>31967</v>
      </c>
      <c r="C787" s="20" t="s">
        <v>31968</v>
      </c>
      <c r="D787" s="20" t="s">
        <v>31969</v>
      </c>
      <c r="E787" s="20"/>
      <c r="F787" s="20" t="s">
        <v>26619</v>
      </c>
      <c r="G787" s="9">
        <v>30573844.59</v>
      </c>
      <c r="H787" s="9">
        <v>3474300</v>
      </c>
      <c r="I787" s="9"/>
      <c r="J787" s="69"/>
    </row>
    <row r="788" spans="1:10" ht="60" customHeight="1" x14ac:dyDescent="0.25">
      <c r="A788" s="19">
        <v>833955</v>
      </c>
      <c r="B788" s="20" t="s">
        <v>31970</v>
      </c>
      <c r="C788" s="20" t="s">
        <v>31971</v>
      </c>
      <c r="D788" s="20" t="s">
        <v>31972</v>
      </c>
      <c r="E788" s="20"/>
      <c r="F788" s="20" t="s">
        <v>26619</v>
      </c>
      <c r="G788" s="9">
        <v>32819730.640000001</v>
      </c>
      <c r="H788" s="9">
        <v>0</v>
      </c>
      <c r="I788" s="9"/>
      <c r="J788" s="69"/>
    </row>
    <row r="789" spans="1:10" ht="60" customHeight="1" x14ac:dyDescent="0.25">
      <c r="A789" s="19">
        <v>833947</v>
      </c>
      <c r="B789" s="20" t="s">
        <v>31973</v>
      </c>
      <c r="C789" s="20" t="s">
        <v>31974</v>
      </c>
      <c r="D789" s="20" t="s">
        <v>31975</v>
      </c>
      <c r="E789" s="20"/>
      <c r="F789" s="20" t="s">
        <v>26619</v>
      </c>
      <c r="G789" s="9">
        <v>43033416.049999997</v>
      </c>
      <c r="H789" s="9">
        <v>11893327.75</v>
      </c>
      <c r="I789" s="9"/>
      <c r="J789" s="69"/>
    </row>
    <row r="790" spans="1:10" ht="60" customHeight="1" x14ac:dyDescent="0.25">
      <c r="A790" s="19">
        <v>827570</v>
      </c>
      <c r="B790" s="20" t="s">
        <v>31976</v>
      </c>
      <c r="C790" s="20" t="s">
        <v>31977</v>
      </c>
      <c r="D790" s="20" t="s">
        <v>31978</v>
      </c>
      <c r="E790" s="20"/>
      <c r="F790" s="20" t="s">
        <v>26619</v>
      </c>
      <c r="G790" s="9">
        <v>57509291.810000002</v>
      </c>
      <c r="H790" s="9">
        <v>0</v>
      </c>
      <c r="I790" s="9"/>
      <c r="J790" s="69"/>
    </row>
    <row r="791" spans="1:10" ht="60" customHeight="1" x14ac:dyDescent="0.25">
      <c r="A791" s="19">
        <v>1139560</v>
      </c>
      <c r="B791" s="20" t="s">
        <v>31979</v>
      </c>
      <c r="C791" s="20" t="s">
        <v>30524</v>
      </c>
      <c r="D791" s="20" t="s">
        <v>31980</v>
      </c>
      <c r="E791" s="20"/>
      <c r="F791" s="20" t="s">
        <v>26619</v>
      </c>
      <c r="G791" s="9">
        <v>60905264.18</v>
      </c>
      <c r="H791" s="9">
        <v>1419.78</v>
      </c>
      <c r="I791" s="9">
        <v>2752781</v>
      </c>
      <c r="J791" s="69"/>
    </row>
    <row r="792" spans="1:10" ht="60" customHeight="1" x14ac:dyDescent="0.25">
      <c r="A792" s="19">
        <v>827719</v>
      </c>
      <c r="B792" s="20" t="s">
        <v>31981</v>
      </c>
      <c r="C792" s="20" t="s">
        <v>31982</v>
      </c>
      <c r="D792" s="20" t="s">
        <v>31983</v>
      </c>
      <c r="E792" s="20"/>
      <c r="F792" s="20" t="s">
        <v>26619</v>
      </c>
      <c r="G792" s="9">
        <v>1420.6</v>
      </c>
      <c r="H792" s="9">
        <v>0</v>
      </c>
      <c r="I792" s="9"/>
      <c r="J792" s="69"/>
    </row>
    <row r="793" spans="1:10" ht="60" customHeight="1" x14ac:dyDescent="0.25">
      <c r="A793" s="19">
        <v>793101</v>
      </c>
      <c r="B793" s="20" t="s">
        <v>31984</v>
      </c>
      <c r="C793" s="20" t="s">
        <v>31985</v>
      </c>
      <c r="D793" s="20" t="s">
        <v>31986</v>
      </c>
      <c r="E793" s="20"/>
      <c r="F793" s="20" t="s">
        <v>26619</v>
      </c>
      <c r="G793" s="9">
        <v>1454.1</v>
      </c>
      <c r="H793" s="9">
        <v>0</v>
      </c>
      <c r="I793" s="9"/>
      <c r="J793" s="69"/>
    </row>
    <row r="794" spans="1:10" ht="60" customHeight="1" x14ac:dyDescent="0.25">
      <c r="A794" s="19">
        <v>793877</v>
      </c>
      <c r="B794" s="20" t="s">
        <v>31987</v>
      </c>
      <c r="C794" s="20" t="s">
        <v>31988</v>
      </c>
      <c r="D794" s="20" t="s">
        <v>31989</v>
      </c>
      <c r="E794" s="20"/>
      <c r="F794" s="20" t="s">
        <v>26619</v>
      </c>
      <c r="G794" s="9">
        <v>1755.4</v>
      </c>
      <c r="H794" s="9">
        <v>0</v>
      </c>
      <c r="I794" s="9"/>
      <c r="J794" s="69"/>
    </row>
    <row r="795" spans="1:10" ht="60" customHeight="1" x14ac:dyDescent="0.25">
      <c r="A795" s="19">
        <v>793876</v>
      </c>
      <c r="B795" s="20" t="s">
        <v>31990</v>
      </c>
      <c r="C795" s="20" t="s">
        <v>31991</v>
      </c>
      <c r="D795" s="20" t="s">
        <v>31992</v>
      </c>
      <c r="E795" s="20"/>
      <c r="F795" s="20" t="s">
        <v>26619</v>
      </c>
      <c r="G795" s="9">
        <v>2043.6</v>
      </c>
      <c r="H795" s="9">
        <v>0</v>
      </c>
      <c r="I795" s="9"/>
      <c r="J795" s="69"/>
    </row>
    <row r="796" spans="1:10" ht="60" customHeight="1" x14ac:dyDescent="0.25">
      <c r="A796" s="19">
        <v>827556</v>
      </c>
      <c r="B796" s="20" t="s">
        <v>31993</v>
      </c>
      <c r="C796" s="20" t="s">
        <v>31994</v>
      </c>
      <c r="D796" s="20" t="s">
        <v>31995</v>
      </c>
      <c r="E796" s="20"/>
      <c r="F796" s="20" t="s">
        <v>26619</v>
      </c>
      <c r="G796" s="9">
        <v>2112</v>
      </c>
      <c r="H796" s="9">
        <v>0</v>
      </c>
      <c r="I796" s="9"/>
      <c r="J796" s="69"/>
    </row>
    <row r="797" spans="1:10" ht="60" customHeight="1" x14ac:dyDescent="0.25">
      <c r="A797" s="19">
        <v>827777</v>
      </c>
      <c r="B797" s="20" t="s">
        <v>31996</v>
      </c>
      <c r="C797" s="20" t="s">
        <v>31997</v>
      </c>
      <c r="D797" s="20" t="s">
        <v>31998</v>
      </c>
      <c r="E797" s="20"/>
      <c r="F797" s="20" t="s">
        <v>26619</v>
      </c>
      <c r="G797" s="9">
        <v>2428.7199999999998</v>
      </c>
      <c r="H797" s="9">
        <v>0</v>
      </c>
      <c r="I797" s="9"/>
      <c r="J797" s="69"/>
    </row>
    <row r="798" spans="1:10" ht="60" customHeight="1" x14ac:dyDescent="0.25">
      <c r="A798" s="19">
        <v>793100</v>
      </c>
      <c r="B798" s="20" t="s">
        <v>31999</v>
      </c>
      <c r="C798" s="20" t="s">
        <v>32000</v>
      </c>
      <c r="D798" s="20" t="s">
        <v>32001</v>
      </c>
      <c r="E798" s="20"/>
      <c r="F798" s="20" t="s">
        <v>26619</v>
      </c>
      <c r="G798" s="9">
        <v>2751</v>
      </c>
      <c r="H798" s="9">
        <v>0</v>
      </c>
      <c r="I798" s="9"/>
      <c r="J798" s="69"/>
    </row>
    <row r="799" spans="1:10" ht="60" customHeight="1" x14ac:dyDescent="0.25">
      <c r="A799" s="19">
        <v>827653</v>
      </c>
      <c r="B799" s="20" t="s">
        <v>32002</v>
      </c>
      <c r="C799" s="20" t="s">
        <v>32003</v>
      </c>
      <c r="D799" s="20" t="s">
        <v>32004</v>
      </c>
      <c r="E799" s="20"/>
      <c r="F799" s="20" t="s">
        <v>26619</v>
      </c>
      <c r="G799" s="9">
        <v>3186.12</v>
      </c>
      <c r="H799" s="9">
        <v>0</v>
      </c>
      <c r="I799" s="9"/>
      <c r="J799" s="69"/>
    </row>
    <row r="800" spans="1:10" ht="60" customHeight="1" x14ac:dyDescent="0.25">
      <c r="A800" s="19">
        <v>793871</v>
      </c>
      <c r="B800" s="20" t="s">
        <v>32005</v>
      </c>
      <c r="C800" s="20" t="s">
        <v>32006</v>
      </c>
      <c r="D800" s="20" t="s">
        <v>32007</v>
      </c>
      <c r="E800" s="20"/>
      <c r="F800" s="20" t="s">
        <v>26619</v>
      </c>
      <c r="G800" s="9">
        <v>3209.5</v>
      </c>
      <c r="H800" s="9">
        <v>0</v>
      </c>
      <c r="I800" s="9"/>
      <c r="J800" s="69"/>
    </row>
    <row r="801" spans="1:10" ht="60" customHeight="1" x14ac:dyDescent="0.25">
      <c r="A801" s="19">
        <v>793875</v>
      </c>
      <c r="B801" s="20" t="s">
        <v>32008</v>
      </c>
      <c r="C801" s="20" t="s">
        <v>32009</v>
      </c>
      <c r="D801" s="20" t="s">
        <v>32010</v>
      </c>
      <c r="E801" s="20"/>
      <c r="F801" s="20" t="s">
        <v>26619</v>
      </c>
      <c r="G801" s="9">
        <v>3366.7</v>
      </c>
      <c r="H801" s="9">
        <v>0</v>
      </c>
      <c r="I801" s="9"/>
      <c r="J801" s="69"/>
    </row>
    <row r="802" spans="1:10" ht="60" customHeight="1" x14ac:dyDescent="0.25">
      <c r="A802" s="19">
        <v>793868</v>
      </c>
      <c r="B802" s="20" t="s">
        <v>32011</v>
      </c>
      <c r="C802" s="20" t="s">
        <v>32012</v>
      </c>
      <c r="D802" s="20" t="s">
        <v>32013</v>
      </c>
      <c r="E802" s="20"/>
      <c r="F802" s="20" t="s">
        <v>26619</v>
      </c>
      <c r="G802" s="9">
        <v>4978</v>
      </c>
      <c r="H802" s="9">
        <v>0</v>
      </c>
      <c r="I802" s="9"/>
      <c r="J802" s="69"/>
    </row>
    <row r="803" spans="1:10" ht="60" customHeight="1" x14ac:dyDescent="0.25">
      <c r="A803" s="19">
        <v>827764</v>
      </c>
      <c r="B803" s="20" t="s">
        <v>32014</v>
      </c>
      <c r="C803" s="20" t="s">
        <v>32015</v>
      </c>
      <c r="D803" s="20" t="s">
        <v>32016</v>
      </c>
      <c r="E803" s="20"/>
      <c r="F803" s="20" t="s">
        <v>26619</v>
      </c>
      <c r="G803" s="9">
        <v>6314.76</v>
      </c>
      <c r="H803" s="9">
        <v>0</v>
      </c>
      <c r="I803" s="9"/>
      <c r="J803" s="69"/>
    </row>
    <row r="804" spans="1:10" ht="60" customHeight="1" x14ac:dyDescent="0.25">
      <c r="A804" s="19">
        <v>827722</v>
      </c>
      <c r="B804" s="20" t="s">
        <v>32017</v>
      </c>
      <c r="C804" s="20" t="s">
        <v>32018</v>
      </c>
      <c r="D804" s="20" t="s">
        <v>32019</v>
      </c>
      <c r="E804" s="20"/>
      <c r="F804" s="20" t="s">
        <v>26619</v>
      </c>
      <c r="G804" s="9">
        <v>9598.24</v>
      </c>
      <c r="H804" s="9">
        <v>0</v>
      </c>
      <c r="I804" s="9"/>
      <c r="J804" s="69"/>
    </row>
    <row r="805" spans="1:10" ht="60" customHeight="1" x14ac:dyDescent="0.25">
      <c r="A805" s="19">
        <v>827763</v>
      </c>
      <c r="B805" s="20" t="s">
        <v>32020</v>
      </c>
      <c r="C805" s="20" t="s">
        <v>32021</v>
      </c>
      <c r="D805" s="20" t="s">
        <v>32022</v>
      </c>
      <c r="E805" s="20"/>
      <c r="F805" s="20" t="s">
        <v>26619</v>
      </c>
      <c r="G805" s="9">
        <v>9843.84</v>
      </c>
      <c r="H805" s="9">
        <v>0</v>
      </c>
      <c r="I805" s="9"/>
      <c r="J805" s="69"/>
    </row>
    <row r="806" spans="1:10" ht="60" customHeight="1" x14ac:dyDescent="0.25">
      <c r="A806" s="19">
        <v>827687</v>
      </c>
      <c r="B806" s="20" t="s">
        <v>32023</v>
      </c>
      <c r="C806" s="20" t="s">
        <v>32024</v>
      </c>
      <c r="D806" s="20" t="s">
        <v>32025</v>
      </c>
      <c r="E806" s="20"/>
      <c r="F806" s="20" t="s">
        <v>26619</v>
      </c>
      <c r="G806" s="9">
        <v>10268.719999999999</v>
      </c>
      <c r="H806" s="9">
        <v>0</v>
      </c>
      <c r="I806" s="9"/>
      <c r="J806" s="69"/>
    </row>
    <row r="807" spans="1:10" ht="60" customHeight="1" x14ac:dyDescent="0.25">
      <c r="A807" s="19">
        <v>790318</v>
      </c>
      <c r="B807" s="20" t="s">
        <v>32026</v>
      </c>
      <c r="C807" s="20" t="s">
        <v>32027</v>
      </c>
      <c r="D807" s="20" t="s">
        <v>30552</v>
      </c>
      <c r="E807" s="20"/>
      <c r="F807" s="20" t="s">
        <v>26619</v>
      </c>
      <c r="G807" s="9">
        <v>10506.2</v>
      </c>
      <c r="H807" s="9">
        <v>0</v>
      </c>
      <c r="I807" s="9"/>
      <c r="J807" s="69"/>
    </row>
    <row r="808" spans="1:10" ht="60" customHeight="1" x14ac:dyDescent="0.25">
      <c r="A808" s="19">
        <v>827718</v>
      </c>
      <c r="B808" s="20" t="s">
        <v>32028</v>
      </c>
      <c r="C808" s="20" t="s">
        <v>32029</v>
      </c>
      <c r="D808" s="20" t="s">
        <v>32030</v>
      </c>
      <c r="E808" s="20"/>
      <c r="F808" s="20" t="s">
        <v>26619</v>
      </c>
      <c r="G808" s="9">
        <v>12346.96</v>
      </c>
      <c r="H808" s="9">
        <v>0</v>
      </c>
      <c r="I808" s="9"/>
      <c r="J808" s="69"/>
    </row>
    <row r="809" spans="1:10" ht="60" customHeight="1" x14ac:dyDescent="0.25">
      <c r="A809" s="19">
        <v>827721</v>
      </c>
      <c r="B809" s="20" t="s">
        <v>32031</v>
      </c>
      <c r="C809" s="20" t="s">
        <v>32032</v>
      </c>
      <c r="D809" s="20" t="s">
        <v>32033</v>
      </c>
      <c r="E809" s="20"/>
      <c r="F809" s="20" t="s">
        <v>26619</v>
      </c>
      <c r="G809" s="9">
        <v>12934.28</v>
      </c>
      <c r="H809" s="9">
        <v>0</v>
      </c>
      <c r="I809" s="9"/>
      <c r="J809" s="69"/>
    </row>
    <row r="810" spans="1:10" ht="60" customHeight="1" x14ac:dyDescent="0.25">
      <c r="A810" s="19">
        <v>827728</v>
      </c>
      <c r="B810" s="20" t="s">
        <v>32034</v>
      </c>
      <c r="C810" s="20" t="s">
        <v>32035</v>
      </c>
      <c r="D810" s="20" t="s">
        <v>32036</v>
      </c>
      <c r="E810" s="20"/>
      <c r="F810" s="20" t="s">
        <v>26619</v>
      </c>
      <c r="G810" s="9">
        <v>13037.92</v>
      </c>
      <c r="H810" s="9">
        <v>0</v>
      </c>
      <c r="I810" s="9"/>
      <c r="J810" s="69"/>
    </row>
    <row r="811" spans="1:10" ht="60" customHeight="1" x14ac:dyDescent="0.25">
      <c r="A811" s="19">
        <v>793896</v>
      </c>
      <c r="B811" s="20" t="s">
        <v>32037</v>
      </c>
      <c r="C811" s="20" t="s">
        <v>32038</v>
      </c>
      <c r="D811" s="20" t="s">
        <v>30715</v>
      </c>
      <c r="E811" s="20"/>
      <c r="F811" s="20" t="s">
        <v>26619</v>
      </c>
      <c r="G811" s="9">
        <v>15003.52</v>
      </c>
      <c r="H811" s="9">
        <v>0</v>
      </c>
      <c r="I811" s="9"/>
      <c r="J811" s="69"/>
    </row>
    <row r="812" spans="1:10" ht="60" customHeight="1" x14ac:dyDescent="0.25">
      <c r="A812" s="19">
        <v>790979</v>
      </c>
      <c r="B812" s="20" t="s">
        <v>32039</v>
      </c>
      <c r="C812" s="20" t="s">
        <v>32040</v>
      </c>
      <c r="D812" s="20" t="s">
        <v>32041</v>
      </c>
      <c r="E812" s="20"/>
      <c r="F812" s="20" t="s">
        <v>26619</v>
      </c>
      <c r="G812" s="9">
        <v>17236.400000000001</v>
      </c>
      <c r="H812" s="9">
        <v>0</v>
      </c>
      <c r="I812" s="9"/>
      <c r="J812" s="69"/>
    </row>
    <row r="813" spans="1:10" ht="60" customHeight="1" x14ac:dyDescent="0.25">
      <c r="A813" s="19">
        <v>793093</v>
      </c>
      <c r="B813" s="20" t="s">
        <v>32042</v>
      </c>
      <c r="C813" s="20" t="s">
        <v>32043</v>
      </c>
      <c r="D813" s="20" t="s">
        <v>31788</v>
      </c>
      <c r="E813" s="20"/>
      <c r="F813" s="20" t="s">
        <v>26619</v>
      </c>
      <c r="G813" s="9">
        <v>17800</v>
      </c>
      <c r="H813" s="9">
        <v>0</v>
      </c>
      <c r="I813" s="9"/>
      <c r="J813" s="69"/>
    </row>
    <row r="814" spans="1:10" ht="60" customHeight="1" x14ac:dyDescent="0.25">
      <c r="A814" s="19">
        <v>792893</v>
      </c>
      <c r="B814" s="20" t="s">
        <v>32044</v>
      </c>
      <c r="C814" s="20" t="s">
        <v>31070</v>
      </c>
      <c r="D814" s="20" t="s">
        <v>30567</v>
      </c>
      <c r="E814" s="20"/>
      <c r="F814" s="20" t="s">
        <v>26619</v>
      </c>
      <c r="G814" s="9">
        <v>20226.400000000001</v>
      </c>
      <c r="H814" s="9">
        <v>0</v>
      </c>
      <c r="I814" s="9"/>
      <c r="J814" s="69"/>
    </row>
    <row r="815" spans="1:10" ht="60" customHeight="1" x14ac:dyDescent="0.25">
      <c r="A815" s="19">
        <v>827753</v>
      </c>
      <c r="B815" s="20" t="s">
        <v>32045</v>
      </c>
      <c r="C815" s="20" t="s">
        <v>32046</v>
      </c>
      <c r="D815" s="20" t="s">
        <v>32047</v>
      </c>
      <c r="E815" s="20"/>
      <c r="F815" s="20" t="s">
        <v>26619</v>
      </c>
      <c r="G815" s="9">
        <v>20909.88</v>
      </c>
      <c r="H815" s="9">
        <v>0</v>
      </c>
      <c r="I815" s="9"/>
      <c r="J815" s="69"/>
    </row>
    <row r="816" spans="1:10" ht="60" customHeight="1" x14ac:dyDescent="0.25">
      <c r="A816" s="19">
        <v>827667</v>
      </c>
      <c r="B816" s="20" t="s">
        <v>32048</v>
      </c>
      <c r="C816" s="20" t="s">
        <v>32049</v>
      </c>
      <c r="D816" s="20" t="s">
        <v>32050</v>
      </c>
      <c r="E816" s="20"/>
      <c r="F816" s="20" t="s">
        <v>26619</v>
      </c>
      <c r="G816" s="9">
        <v>23902.84</v>
      </c>
      <c r="H816" s="9">
        <v>0</v>
      </c>
      <c r="I816" s="9"/>
      <c r="J816" s="69"/>
    </row>
    <row r="817" spans="1:10" ht="60" customHeight="1" x14ac:dyDescent="0.25">
      <c r="A817" s="19">
        <v>827754</v>
      </c>
      <c r="B817" s="20" t="s">
        <v>32051</v>
      </c>
      <c r="C817" s="20" t="s">
        <v>32052</v>
      </c>
      <c r="D817" s="20" t="s">
        <v>32053</v>
      </c>
      <c r="E817" s="20"/>
      <c r="F817" s="20" t="s">
        <v>26619</v>
      </c>
      <c r="G817" s="9">
        <v>25396.880000000001</v>
      </c>
      <c r="H817" s="9">
        <v>0</v>
      </c>
      <c r="I817" s="9"/>
      <c r="J817" s="69"/>
    </row>
    <row r="818" spans="1:10" ht="60" customHeight="1" x14ac:dyDescent="0.25">
      <c r="A818" s="19">
        <v>1117163</v>
      </c>
      <c r="B818" s="20" t="s">
        <v>32054</v>
      </c>
      <c r="C818" s="20" t="s">
        <v>32055</v>
      </c>
      <c r="D818" s="20" t="s">
        <v>32056</v>
      </c>
      <c r="E818" s="20"/>
      <c r="F818" s="20" t="s">
        <v>26619</v>
      </c>
      <c r="G818" s="9">
        <v>26216.67</v>
      </c>
      <c r="H818" s="9">
        <v>0</v>
      </c>
      <c r="I818" s="9"/>
      <c r="J818" s="69"/>
    </row>
    <row r="819" spans="1:10" ht="60" customHeight="1" x14ac:dyDescent="0.25">
      <c r="A819" s="19">
        <v>827575</v>
      </c>
      <c r="B819" s="20" t="s">
        <v>32057</v>
      </c>
      <c r="C819" s="20" t="s">
        <v>32058</v>
      </c>
      <c r="D819" s="20" t="s">
        <v>32059</v>
      </c>
      <c r="E819" s="20"/>
      <c r="F819" s="20" t="s">
        <v>26619</v>
      </c>
      <c r="G819" s="9">
        <v>27681</v>
      </c>
      <c r="H819" s="9">
        <v>0</v>
      </c>
      <c r="I819" s="9"/>
      <c r="J819" s="69"/>
    </row>
    <row r="820" spans="1:10" ht="60" customHeight="1" x14ac:dyDescent="0.25">
      <c r="A820" s="19">
        <v>827674</v>
      </c>
      <c r="B820" s="20" t="s">
        <v>32060</v>
      </c>
      <c r="C820" s="20" t="s">
        <v>32061</v>
      </c>
      <c r="D820" s="20" t="s">
        <v>32062</v>
      </c>
      <c r="E820" s="20"/>
      <c r="F820" s="20" t="s">
        <v>26619</v>
      </c>
      <c r="G820" s="9">
        <v>31599.040000000001</v>
      </c>
      <c r="H820" s="9">
        <v>0</v>
      </c>
      <c r="I820" s="9"/>
      <c r="J820" s="69"/>
    </row>
    <row r="821" spans="1:10" ht="60" customHeight="1" x14ac:dyDescent="0.25">
      <c r="A821" s="19">
        <v>790980</v>
      </c>
      <c r="B821" s="20" t="s">
        <v>32063</v>
      </c>
      <c r="C821" s="20" t="s">
        <v>32064</v>
      </c>
      <c r="D821" s="20" t="s">
        <v>32065</v>
      </c>
      <c r="E821" s="20"/>
      <c r="F821" s="20" t="s">
        <v>26619</v>
      </c>
      <c r="G821" s="9">
        <v>32654.720000000001</v>
      </c>
      <c r="H821" s="9">
        <v>0</v>
      </c>
      <c r="I821" s="9"/>
      <c r="J821" s="69"/>
    </row>
    <row r="822" spans="1:10" ht="60" customHeight="1" x14ac:dyDescent="0.25">
      <c r="A822" s="19">
        <v>827702</v>
      </c>
      <c r="B822" s="20" t="s">
        <v>32066</v>
      </c>
      <c r="C822" s="20" t="s">
        <v>32067</v>
      </c>
      <c r="D822" s="20" t="s">
        <v>32068</v>
      </c>
      <c r="E822" s="20"/>
      <c r="F822" s="20" t="s">
        <v>26619</v>
      </c>
      <c r="G822" s="9">
        <v>33284.559999999998</v>
      </c>
      <c r="H822" s="9">
        <v>0</v>
      </c>
      <c r="I822" s="9"/>
      <c r="J822" s="69"/>
    </row>
    <row r="823" spans="1:10" ht="60" customHeight="1" x14ac:dyDescent="0.25">
      <c r="A823" s="19">
        <v>827696</v>
      </c>
      <c r="B823" s="20" t="s">
        <v>32069</v>
      </c>
      <c r="C823" s="20" t="s">
        <v>32070</v>
      </c>
      <c r="D823" s="20" t="s">
        <v>32071</v>
      </c>
      <c r="E823" s="20"/>
      <c r="F823" s="20" t="s">
        <v>26619</v>
      </c>
      <c r="G823" s="9">
        <v>39958.28</v>
      </c>
      <c r="H823" s="9">
        <v>0</v>
      </c>
      <c r="I823" s="9"/>
      <c r="J823" s="69"/>
    </row>
    <row r="824" spans="1:10" ht="60" customHeight="1" x14ac:dyDescent="0.25">
      <c r="A824" s="19">
        <v>1092521</v>
      </c>
      <c r="B824" s="20" t="s">
        <v>32072</v>
      </c>
      <c r="C824" s="20" t="s">
        <v>30524</v>
      </c>
      <c r="D824" s="20" t="s">
        <v>32073</v>
      </c>
      <c r="E824" s="20"/>
      <c r="F824" s="20" t="s">
        <v>26619</v>
      </c>
      <c r="G824" s="9">
        <v>40000</v>
      </c>
      <c r="H824" s="9">
        <v>0</v>
      </c>
      <c r="I824" s="9"/>
      <c r="J824" s="69"/>
    </row>
    <row r="825" spans="1:10" ht="60" customHeight="1" x14ac:dyDescent="0.25">
      <c r="A825" s="19">
        <v>790370</v>
      </c>
      <c r="B825" s="20" t="s">
        <v>32074</v>
      </c>
      <c r="C825" s="20" t="s">
        <v>32075</v>
      </c>
      <c r="D825" s="20" t="s">
        <v>32076</v>
      </c>
      <c r="E825" s="20"/>
      <c r="F825" s="20" t="s">
        <v>26619</v>
      </c>
      <c r="G825" s="9">
        <v>41914.92</v>
      </c>
      <c r="H825" s="9">
        <v>0</v>
      </c>
      <c r="I825" s="9"/>
      <c r="J825" s="69"/>
    </row>
    <row r="826" spans="1:10" ht="60" customHeight="1" x14ac:dyDescent="0.25">
      <c r="A826" s="19">
        <v>793895</v>
      </c>
      <c r="B826" s="20" t="s">
        <v>32077</v>
      </c>
      <c r="C826" s="20" t="s">
        <v>32078</v>
      </c>
      <c r="D826" s="20" t="s">
        <v>32079</v>
      </c>
      <c r="E826" s="20"/>
      <c r="F826" s="20" t="s">
        <v>26619</v>
      </c>
      <c r="G826" s="9">
        <v>41994.66</v>
      </c>
      <c r="H826" s="9">
        <v>0</v>
      </c>
      <c r="I826" s="9"/>
      <c r="J826" s="69"/>
    </row>
    <row r="827" spans="1:10" ht="60" customHeight="1" x14ac:dyDescent="0.25">
      <c r="A827" s="19">
        <v>827695</v>
      </c>
      <c r="B827" s="20" t="s">
        <v>32080</v>
      </c>
      <c r="C827" s="20" t="s">
        <v>32081</v>
      </c>
      <c r="D827" s="20" t="s">
        <v>32082</v>
      </c>
      <c r="E827" s="20"/>
      <c r="F827" s="20" t="s">
        <v>26619</v>
      </c>
      <c r="G827" s="9">
        <v>44011.28</v>
      </c>
      <c r="H827" s="9">
        <v>0</v>
      </c>
      <c r="I827" s="9"/>
      <c r="J827" s="69"/>
    </row>
    <row r="828" spans="1:10" ht="60" customHeight="1" x14ac:dyDescent="0.25">
      <c r="A828" s="19">
        <v>790317</v>
      </c>
      <c r="B828" s="20" t="s">
        <v>32083</v>
      </c>
      <c r="C828" s="20" t="s">
        <v>32084</v>
      </c>
      <c r="D828" s="20" t="s">
        <v>30552</v>
      </c>
      <c r="E828" s="20"/>
      <c r="F828" s="20" t="s">
        <v>26619</v>
      </c>
      <c r="G828" s="9">
        <v>49055.57</v>
      </c>
      <c r="H828" s="9">
        <v>0</v>
      </c>
      <c r="I828" s="9"/>
      <c r="J828" s="69"/>
    </row>
    <row r="829" spans="1:10" ht="60" customHeight="1" x14ac:dyDescent="0.25">
      <c r="A829" s="19">
        <v>793186</v>
      </c>
      <c r="B829" s="20" t="s">
        <v>32085</v>
      </c>
      <c r="C829" s="20" t="s">
        <v>32086</v>
      </c>
      <c r="D829" s="20" t="s">
        <v>32087</v>
      </c>
      <c r="E829" s="20"/>
      <c r="F829" s="20" t="s">
        <v>26619</v>
      </c>
      <c r="G829" s="9">
        <v>49700</v>
      </c>
      <c r="H829" s="9">
        <v>0</v>
      </c>
      <c r="I829" s="9"/>
      <c r="J829" s="69"/>
    </row>
    <row r="830" spans="1:10" ht="60" customHeight="1" x14ac:dyDescent="0.25">
      <c r="A830" s="19">
        <v>1012400</v>
      </c>
      <c r="B830" s="20" t="s">
        <v>32088</v>
      </c>
      <c r="C830" s="20" t="s">
        <v>32089</v>
      </c>
      <c r="D830" s="20" t="s">
        <v>32090</v>
      </c>
      <c r="E830" s="20"/>
      <c r="F830" s="20" t="s">
        <v>26619</v>
      </c>
      <c r="G830" s="9">
        <v>1565426</v>
      </c>
      <c r="H830" s="9">
        <v>649669.43999999994</v>
      </c>
      <c r="I830" s="9"/>
      <c r="J830" s="69"/>
    </row>
    <row r="831" spans="1:10" ht="60" customHeight="1" x14ac:dyDescent="0.25">
      <c r="A831" s="19">
        <v>793311</v>
      </c>
      <c r="B831" s="20" t="s">
        <v>32091</v>
      </c>
      <c r="C831" s="20" t="s">
        <v>32092</v>
      </c>
      <c r="D831" s="20" t="s">
        <v>32093</v>
      </c>
      <c r="E831" s="20"/>
      <c r="F831" s="20" t="s">
        <v>26619</v>
      </c>
      <c r="G831" s="9">
        <v>1583603.72</v>
      </c>
      <c r="H831" s="9">
        <v>0</v>
      </c>
      <c r="I831" s="9"/>
      <c r="J831" s="69"/>
    </row>
    <row r="832" spans="1:10" ht="60" customHeight="1" x14ac:dyDescent="0.25">
      <c r="A832" s="19">
        <v>793369</v>
      </c>
      <c r="B832" s="20" t="s">
        <v>32094</v>
      </c>
      <c r="C832" s="20" t="s">
        <v>32095</v>
      </c>
      <c r="D832" s="20" t="s">
        <v>32096</v>
      </c>
      <c r="E832" s="20"/>
      <c r="F832" s="20" t="s">
        <v>26619</v>
      </c>
      <c r="G832" s="9">
        <v>1599102.05</v>
      </c>
      <c r="H832" s="9">
        <v>0</v>
      </c>
      <c r="I832" s="9"/>
      <c r="J832" s="69"/>
    </row>
    <row r="833" spans="1:10" ht="60" customHeight="1" x14ac:dyDescent="0.25">
      <c r="A833" s="19">
        <v>793257</v>
      </c>
      <c r="B833" s="20" t="s">
        <v>32097</v>
      </c>
      <c r="C833" s="20" t="s">
        <v>32098</v>
      </c>
      <c r="D833" s="20" t="s">
        <v>32099</v>
      </c>
      <c r="E833" s="20"/>
      <c r="F833" s="20" t="s">
        <v>26619</v>
      </c>
      <c r="G833" s="9">
        <v>1613441.03</v>
      </c>
      <c r="H833" s="9">
        <v>0</v>
      </c>
      <c r="I833" s="9"/>
      <c r="J833" s="69"/>
    </row>
    <row r="834" spans="1:10" ht="60" customHeight="1" x14ac:dyDescent="0.25">
      <c r="A834" s="19">
        <v>790639</v>
      </c>
      <c r="B834" s="20" t="s">
        <v>32100</v>
      </c>
      <c r="C834" s="20" t="s">
        <v>32101</v>
      </c>
      <c r="D834" s="20" t="s">
        <v>32102</v>
      </c>
      <c r="E834" s="20"/>
      <c r="F834" s="20" t="s">
        <v>26619</v>
      </c>
      <c r="G834" s="9">
        <v>1622330.62</v>
      </c>
      <c r="H834" s="9">
        <v>0</v>
      </c>
      <c r="I834" s="9"/>
      <c r="J834" s="69"/>
    </row>
    <row r="835" spans="1:10" ht="60" customHeight="1" x14ac:dyDescent="0.25">
      <c r="A835" s="19">
        <v>793451</v>
      </c>
      <c r="B835" s="20" t="s">
        <v>32103</v>
      </c>
      <c r="C835" s="20" t="s">
        <v>32104</v>
      </c>
      <c r="D835" s="20" t="s">
        <v>32105</v>
      </c>
      <c r="E835" s="20"/>
      <c r="F835" s="20" t="s">
        <v>26619</v>
      </c>
      <c r="G835" s="9">
        <v>1623474.64</v>
      </c>
      <c r="H835" s="9">
        <v>0</v>
      </c>
      <c r="I835" s="9"/>
      <c r="J835" s="69"/>
    </row>
    <row r="836" spans="1:10" ht="60" customHeight="1" x14ac:dyDescent="0.25">
      <c r="A836" s="19">
        <v>790746</v>
      </c>
      <c r="B836" s="20" t="s">
        <v>32106</v>
      </c>
      <c r="C836" s="20" t="s">
        <v>32107</v>
      </c>
      <c r="D836" s="20" t="s">
        <v>32108</v>
      </c>
      <c r="E836" s="20"/>
      <c r="F836" s="20" t="s">
        <v>26619</v>
      </c>
      <c r="G836" s="9">
        <v>1623943.5</v>
      </c>
      <c r="H836" s="9">
        <v>0</v>
      </c>
      <c r="I836" s="9"/>
      <c r="J836" s="69"/>
    </row>
    <row r="837" spans="1:10" ht="60" customHeight="1" x14ac:dyDescent="0.25">
      <c r="A837" s="19">
        <v>793289</v>
      </c>
      <c r="B837" s="20" t="s">
        <v>32109</v>
      </c>
      <c r="C837" s="20" t="s">
        <v>32110</v>
      </c>
      <c r="D837" s="20" t="s">
        <v>32111</v>
      </c>
      <c r="E837" s="20"/>
      <c r="F837" s="20" t="s">
        <v>26619</v>
      </c>
      <c r="G837" s="9">
        <v>1626381.57</v>
      </c>
      <c r="H837" s="9">
        <v>0</v>
      </c>
      <c r="I837" s="9"/>
      <c r="J837" s="69"/>
    </row>
    <row r="838" spans="1:10" ht="60" customHeight="1" x14ac:dyDescent="0.25">
      <c r="A838" s="19">
        <v>790886</v>
      </c>
      <c r="B838" s="20" t="s">
        <v>32112</v>
      </c>
      <c r="C838" s="20" t="s">
        <v>32113</v>
      </c>
      <c r="D838" s="20" t="s">
        <v>32114</v>
      </c>
      <c r="E838" s="20"/>
      <c r="F838" s="20" t="s">
        <v>26619</v>
      </c>
      <c r="G838" s="9">
        <v>1627731.88</v>
      </c>
      <c r="H838" s="9">
        <v>0</v>
      </c>
      <c r="I838" s="9"/>
      <c r="J838" s="69"/>
    </row>
    <row r="839" spans="1:10" ht="60" customHeight="1" x14ac:dyDescent="0.25">
      <c r="A839" s="19">
        <v>790555</v>
      </c>
      <c r="B839" s="20" t="s">
        <v>32115</v>
      </c>
      <c r="C839" s="20" t="s">
        <v>32116</v>
      </c>
      <c r="D839" s="20" t="s">
        <v>32117</v>
      </c>
      <c r="E839" s="20"/>
      <c r="F839" s="20" t="s">
        <v>26619</v>
      </c>
      <c r="G839" s="9">
        <v>1629757.36</v>
      </c>
      <c r="H839" s="9">
        <v>0</v>
      </c>
      <c r="I839" s="9"/>
      <c r="J839" s="69"/>
    </row>
    <row r="840" spans="1:10" ht="60" customHeight="1" x14ac:dyDescent="0.25">
      <c r="A840" s="19">
        <v>827675</v>
      </c>
      <c r="B840" s="20" t="s">
        <v>32118</v>
      </c>
      <c r="C840" s="20" t="s">
        <v>32119</v>
      </c>
      <c r="D840" s="20" t="s">
        <v>32120</v>
      </c>
      <c r="E840" s="20"/>
      <c r="F840" s="20" t="s">
        <v>26619</v>
      </c>
      <c r="G840" s="9">
        <v>1633437.69</v>
      </c>
      <c r="H840" s="9">
        <v>884184.27</v>
      </c>
      <c r="I840" s="9"/>
      <c r="J840" s="69"/>
    </row>
    <row r="841" spans="1:10" ht="60" customHeight="1" x14ac:dyDescent="0.25">
      <c r="A841" s="19">
        <v>790550</v>
      </c>
      <c r="B841" s="20" t="s">
        <v>32121</v>
      </c>
      <c r="C841" s="20" t="s">
        <v>32122</v>
      </c>
      <c r="D841" s="20" t="s">
        <v>32123</v>
      </c>
      <c r="E841" s="20"/>
      <c r="F841" s="20" t="s">
        <v>26619</v>
      </c>
      <c r="G841" s="9">
        <v>1639265.84</v>
      </c>
      <c r="H841" s="9">
        <v>0</v>
      </c>
      <c r="I841" s="9"/>
      <c r="J841" s="69"/>
    </row>
    <row r="842" spans="1:10" ht="60" customHeight="1" x14ac:dyDescent="0.25">
      <c r="A842" s="19">
        <v>827564</v>
      </c>
      <c r="B842" s="20" t="s">
        <v>32124</v>
      </c>
      <c r="C842" s="20" t="s">
        <v>32125</v>
      </c>
      <c r="D842" s="20" t="s">
        <v>32126</v>
      </c>
      <c r="E842" s="20"/>
      <c r="F842" s="20" t="s">
        <v>26619</v>
      </c>
      <c r="G842" s="9">
        <v>1642484.52</v>
      </c>
      <c r="H842" s="9">
        <v>0</v>
      </c>
      <c r="I842" s="9"/>
      <c r="J842" s="69"/>
    </row>
    <row r="843" spans="1:10" ht="60" customHeight="1" x14ac:dyDescent="0.25">
      <c r="A843" s="19">
        <v>908681</v>
      </c>
      <c r="B843" s="20" t="s">
        <v>32127</v>
      </c>
      <c r="C843" s="20" t="s">
        <v>32128</v>
      </c>
      <c r="D843" s="20" t="s">
        <v>32129</v>
      </c>
      <c r="E843" s="20"/>
      <c r="F843" s="20" t="s">
        <v>26619</v>
      </c>
      <c r="G843" s="9">
        <v>1652696</v>
      </c>
      <c r="H843" s="9">
        <v>0</v>
      </c>
      <c r="I843" s="9"/>
      <c r="J843" s="69"/>
    </row>
    <row r="844" spans="1:10" ht="60" customHeight="1" x14ac:dyDescent="0.25">
      <c r="A844" s="19">
        <v>793286</v>
      </c>
      <c r="B844" s="20" t="s">
        <v>32130</v>
      </c>
      <c r="C844" s="20" t="s">
        <v>32131</v>
      </c>
      <c r="D844" s="20" t="s">
        <v>32132</v>
      </c>
      <c r="E844" s="20"/>
      <c r="F844" s="20" t="s">
        <v>26619</v>
      </c>
      <c r="G844" s="9">
        <v>1654561.93</v>
      </c>
      <c r="H844" s="9">
        <v>0</v>
      </c>
      <c r="I844" s="9"/>
      <c r="J844" s="69"/>
    </row>
    <row r="845" spans="1:10" ht="60" customHeight="1" x14ac:dyDescent="0.25">
      <c r="A845" s="19">
        <v>790680</v>
      </c>
      <c r="B845" s="20" t="s">
        <v>32133</v>
      </c>
      <c r="C845" s="20" t="s">
        <v>32134</v>
      </c>
      <c r="D845" s="20" t="s">
        <v>32135</v>
      </c>
      <c r="E845" s="20"/>
      <c r="F845" s="20" t="s">
        <v>26619</v>
      </c>
      <c r="G845" s="9">
        <v>1654573.17</v>
      </c>
      <c r="H845" s="9">
        <v>0</v>
      </c>
      <c r="I845" s="9"/>
      <c r="J845" s="69"/>
    </row>
    <row r="846" spans="1:10" ht="60" customHeight="1" x14ac:dyDescent="0.25">
      <c r="A846" s="19">
        <v>793363</v>
      </c>
      <c r="B846" s="20" t="s">
        <v>32136</v>
      </c>
      <c r="C846" s="20" t="s">
        <v>32137</v>
      </c>
      <c r="D846" s="20" t="s">
        <v>32138</v>
      </c>
      <c r="E846" s="20"/>
      <c r="F846" s="20" t="s">
        <v>26619</v>
      </c>
      <c r="G846" s="9">
        <v>1659371.52</v>
      </c>
      <c r="H846" s="9">
        <v>0</v>
      </c>
      <c r="I846" s="9"/>
      <c r="J846" s="69"/>
    </row>
    <row r="847" spans="1:10" ht="60" customHeight="1" x14ac:dyDescent="0.25">
      <c r="A847" s="19">
        <v>793361</v>
      </c>
      <c r="B847" s="20" t="s">
        <v>32139</v>
      </c>
      <c r="C847" s="20" t="s">
        <v>32140</v>
      </c>
      <c r="D847" s="20" t="s">
        <v>32141</v>
      </c>
      <c r="E847" s="20"/>
      <c r="F847" s="20" t="s">
        <v>26619</v>
      </c>
      <c r="G847" s="9">
        <v>1676080.73</v>
      </c>
      <c r="H847" s="9">
        <v>0</v>
      </c>
      <c r="I847" s="9"/>
      <c r="J847" s="69"/>
    </row>
    <row r="848" spans="1:10" ht="60" customHeight="1" x14ac:dyDescent="0.25">
      <c r="A848" s="19">
        <v>793237</v>
      </c>
      <c r="B848" s="20" t="s">
        <v>32142</v>
      </c>
      <c r="C848" s="20" t="s">
        <v>32143</v>
      </c>
      <c r="D848" s="20" t="s">
        <v>32144</v>
      </c>
      <c r="E848" s="20"/>
      <c r="F848" s="20" t="s">
        <v>26619</v>
      </c>
      <c r="G848" s="9">
        <v>1678922.31</v>
      </c>
      <c r="H848" s="9">
        <v>60370.81</v>
      </c>
      <c r="I848" s="9"/>
      <c r="J848" s="69"/>
    </row>
    <row r="849" spans="1:10" ht="60" customHeight="1" x14ac:dyDescent="0.25">
      <c r="A849" s="19">
        <v>790986</v>
      </c>
      <c r="B849" s="20" t="s">
        <v>32145</v>
      </c>
      <c r="C849" s="20" t="s">
        <v>32146</v>
      </c>
      <c r="D849" s="20" t="s">
        <v>32147</v>
      </c>
      <c r="E849" s="20"/>
      <c r="F849" s="20" t="s">
        <v>26619</v>
      </c>
      <c r="G849" s="9">
        <v>1702188.33</v>
      </c>
      <c r="H849" s="9">
        <v>0</v>
      </c>
      <c r="I849" s="9"/>
      <c r="J849" s="69"/>
    </row>
    <row r="850" spans="1:10" ht="60" customHeight="1" x14ac:dyDescent="0.25">
      <c r="A850" s="19">
        <v>791018</v>
      </c>
      <c r="B850" s="20" t="s">
        <v>32148</v>
      </c>
      <c r="C850" s="20" t="s">
        <v>32149</v>
      </c>
      <c r="D850" s="20" t="s">
        <v>32150</v>
      </c>
      <c r="E850" s="20"/>
      <c r="F850" s="20" t="s">
        <v>26619</v>
      </c>
      <c r="G850" s="9">
        <v>1706213.49</v>
      </c>
      <c r="H850" s="9">
        <v>0</v>
      </c>
      <c r="I850" s="9"/>
      <c r="J850" s="69"/>
    </row>
    <row r="851" spans="1:10" ht="60" customHeight="1" x14ac:dyDescent="0.25">
      <c r="A851" s="19">
        <v>790537</v>
      </c>
      <c r="B851" s="20" t="s">
        <v>32151</v>
      </c>
      <c r="C851" s="20" t="s">
        <v>32152</v>
      </c>
      <c r="D851" s="20" t="s">
        <v>32153</v>
      </c>
      <c r="E851" s="20"/>
      <c r="F851" s="20" t="s">
        <v>26619</v>
      </c>
      <c r="G851" s="9">
        <v>1706311.1</v>
      </c>
      <c r="H851" s="9">
        <v>0</v>
      </c>
      <c r="I851" s="9"/>
      <c r="J851" s="69"/>
    </row>
    <row r="852" spans="1:10" ht="60" customHeight="1" x14ac:dyDescent="0.25">
      <c r="A852" s="19">
        <v>827822</v>
      </c>
      <c r="B852" s="20" t="s">
        <v>32154</v>
      </c>
      <c r="C852" s="20" t="s">
        <v>32155</v>
      </c>
      <c r="D852" s="20" t="s">
        <v>32156</v>
      </c>
      <c r="E852" s="20"/>
      <c r="F852" s="20" t="s">
        <v>26619</v>
      </c>
      <c r="G852" s="9">
        <v>1707350.59</v>
      </c>
      <c r="H852" s="9">
        <v>861469.71</v>
      </c>
      <c r="I852" s="9"/>
      <c r="J852" s="69"/>
    </row>
    <row r="853" spans="1:10" ht="60" customHeight="1" x14ac:dyDescent="0.25">
      <c r="A853" s="19">
        <v>790715</v>
      </c>
      <c r="B853" s="20" t="s">
        <v>32157</v>
      </c>
      <c r="C853" s="20" t="s">
        <v>32158</v>
      </c>
      <c r="D853" s="20" t="s">
        <v>32159</v>
      </c>
      <c r="E853" s="20"/>
      <c r="F853" s="20" t="s">
        <v>26619</v>
      </c>
      <c r="G853" s="9">
        <v>1731068.63</v>
      </c>
      <c r="H853" s="9">
        <v>0</v>
      </c>
      <c r="I853" s="9"/>
      <c r="J853" s="69"/>
    </row>
    <row r="854" spans="1:10" ht="60" customHeight="1" x14ac:dyDescent="0.25">
      <c r="A854" s="19">
        <v>827769</v>
      </c>
      <c r="B854" s="20" t="s">
        <v>32160</v>
      </c>
      <c r="C854" s="20" t="s">
        <v>32161</v>
      </c>
      <c r="D854" s="20" t="s">
        <v>32162</v>
      </c>
      <c r="E854" s="20"/>
      <c r="F854" s="20" t="s">
        <v>26619</v>
      </c>
      <c r="G854" s="9">
        <v>1759326.44</v>
      </c>
      <c r="H854" s="9">
        <v>0</v>
      </c>
      <c r="I854" s="9"/>
      <c r="J854" s="69"/>
    </row>
    <row r="855" spans="1:10" ht="60" customHeight="1" x14ac:dyDescent="0.25">
      <c r="A855" s="19">
        <v>790617</v>
      </c>
      <c r="B855" s="20" t="s">
        <v>32163</v>
      </c>
      <c r="C855" s="20" t="s">
        <v>32164</v>
      </c>
      <c r="D855" s="20" t="s">
        <v>32165</v>
      </c>
      <c r="E855" s="20"/>
      <c r="F855" s="20" t="s">
        <v>26619</v>
      </c>
      <c r="G855" s="9">
        <v>1767249.61</v>
      </c>
      <c r="H855" s="9">
        <v>0</v>
      </c>
      <c r="I855" s="9"/>
      <c r="J855" s="69"/>
    </row>
    <row r="856" spans="1:10" ht="60" customHeight="1" x14ac:dyDescent="0.25">
      <c r="A856" s="19">
        <v>790601</v>
      </c>
      <c r="B856" s="20" t="s">
        <v>32166</v>
      </c>
      <c r="C856" s="20" t="s">
        <v>32167</v>
      </c>
      <c r="D856" s="20" t="s">
        <v>32168</v>
      </c>
      <c r="E856" s="20"/>
      <c r="F856" s="20" t="s">
        <v>26619</v>
      </c>
      <c r="G856" s="9">
        <v>1782384.24</v>
      </c>
      <c r="H856" s="9">
        <v>0</v>
      </c>
      <c r="I856" s="9"/>
      <c r="J856" s="69"/>
    </row>
    <row r="857" spans="1:10" ht="60" customHeight="1" x14ac:dyDescent="0.25">
      <c r="A857" s="19">
        <v>793249</v>
      </c>
      <c r="B857" s="20" t="s">
        <v>32169</v>
      </c>
      <c r="C857" s="20" t="s">
        <v>32170</v>
      </c>
      <c r="D857" s="20" t="s">
        <v>32171</v>
      </c>
      <c r="E857" s="20"/>
      <c r="F857" s="20" t="s">
        <v>26619</v>
      </c>
      <c r="G857" s="9">
        <v>1792765</v>
      </c>
      <c r="H857" s="9">
        <v>0</v>
      </c>
      <c r="I857" s="9"/>
      <c r="J857" s="69"/>
    </row>
    <row r="858" spans="1:10" ht="60" customHeight="1" x14ac:dyDescent="0.25">
      <c r="A858" s="19">
        <v>793334</v>
      </c>
      <c r="B858" s="20" t="s">
        <v>32172</v>
      </c>
      <c r="C858" s="20" t="s">
        <v>32173</v>
      </c>
      <c r="D858" s="20" t="s">
        <v>32174</v>
      </c>
      <c r="E858" s="20"/>
      <c r="F858" s="20" t="s">
        <v>26619</v>
      </c>
      <c r="G858" s="9">
        <v>1794264.44</v>
      </c>
      <c r="H858" s="9">
        <v>0</v>
      </c>
      <c r="I858" s="9"/>
      <c r="J858" s="69"/>
    </row>
    <row r="859" spans="1:10" ht="60" customHeight="1" x14ac:dyDescent="0.25">
      <c r="A859" s="19">
        <v>827817</v>
      </c>
      <c r="B859" s="20" t="s">
        <v>32175</v>
      </c>
      <c r="C859" s="20" t="s">
        <v>32176</v>
      </c>
      <c r="D859" s="20" t="s">
        <v>32177</v>
      </c>
      <c r="E859" s="20"/>
      <c r="F859" s="20" t="s">
        <v>26619</v>
      </c>
      <c r="G859" s="9">
        <v>1795890.26</v>
      </c>
      <c r="H859" s="9">
        <v>0</v>
      </c>
      <c r="I859" s="9"/>
      <c r="J859" s="69"/>
    </row>
    <row r="860" spans="1:10" ht="60" customHeight="1" x14ac:dyDescent="0.25">
      <c r="A860" s="19">
        <v>1080560</v>
      </c>
      <c r="B860" s="20" t="s">
        <v>32178</v>
      </c>
      <c r="C860" s="20" t="s">
        <v>32179</v>
      </c>
      <c r="D860" s="20" t="s">
        <v>32180</v>
      </c>
      <c r="E860" s="20"/>
      <c r="F860" s="20" t="s">
        <v>26619</v>
      </c>
      <c r="G860" s="9">
        <v>1800000</v>
      </c>
      <c r="H860" s="9">
        <v>580500</v>
      </c>
      <c r="I860" s="9"/>
      <c r="J860" s="69"/>
    </row>
    <row r="861" spans="1:10" ht="60" customHeight="1" x14ac:dyDescent="0.25">
      <c r="A861" s="19">
        <v>827560</v>
      </c>
      <c r="B861" s="20" t="s">
        <v>32181</v>
      </c>
      <c r="C861" s="20" t="s">
        <v>32182</v>
      </c>
      <c r="D861" s="20" t="s">
        <v>32183</v>
      </c>
      <c r="E861" s="20"/>
      <c r="F861" s="20" t="s">
        <v>26619</v>
      </c>
      <c r="G861" s="9">
        <v>1817103.21</v>
      </c>
      <c r="H861" s="9">
        <v>0</v>
      </c>
      <c r="I861" s="9"/>
      <c r="J861" s="69"/>
    </row>
    <row r="862" spans="1:10" ht="60" customHeight="1" x14ac:dyDescent="0.25">
      <c r="A862" s="19">
        <v>793431</v>
      </c>
      <c r="B862" s="20" t="s">
        <v>32184</v>
      </c>
      <c r="C862" s="20" t="s">
        <v>32185</v>
      </c>
      <c r="D862" s="20" t="s">
        <v>32186</v>
      </c>
      <c r="E862" s="20"/>
      <c r="F862" s="20" t="s">
        <v>26619</v>
      </c>
      <c r="G862" s="9">
        <v>1821343.94</v>
      </c>
      <c r="H862" s="9">
        <v>0</v>
      </c>
      <c r="I862" s="9"/>
      <c r="J862" s="69"/>
    </row>
    <row r="863" spans="1:10" ht="60" customHeight="1" x14ac:dyDescent="0.25">
      <c r="A863" s="19">
        <v>793224</v>
      </c>
      <c r="B863" s="20" t="s">
        <v>32187</v>
      </c>
      <c r="C863" s="20" t="s">
        <v>32188</v>
      </c>
      <c r="D863" s="20" t="s">
        <v>32189</v>
      </c>
      <c r="E863" s="20"/>
      <c r="F863" s="20" t="s">
        <v>26619</v>
      </c>
      <c r="G863" s="9">
        <v>1830277.18</v>
      </c>
      <c r="H863" s="9">
        <v>0</v>
      </c>
      <c r="I863" s="9"/>
      <c r="J863" s="69"/>
    </row>
    <row r="864" spans="1:10" ht="60" customHeight="1" x14ac:dyDescent="0.25">
      <c r="A864" s="19">
        <v>827617</v>
      </c>
      <c r="B864" s="20" t="s">
        <v>32190</v>
      </c>
      <c r="C864" s="20" t="s">
        <v>32191</v>
      </c>
      <c r="D864" s="20" t="s">
        <v>32192</v>
      </c>
      <c r="E864" s="20"/>
      <c r="F864" s="20" t="s">
        <v>26619</v>
      </c>
      <c r="G864" s="9">
        <v>1832322.77</v>
      </c>
      <c r="H864" s="9">
        <v>1113256.73</v>
      </c>
      <c r="I864" s="9"/>
      <c r="J864" s="69"/>
    </row>
    <row r="865" spans="1:10" ht="60" customHeight="1" x14ac:dyDescent="0.25">
      <c r="A865" s="19">
        <v>791099</v>
      </c>
      <c r="B865" s="20" t="s">
        <v>32193</v>
      </c>
      <c r="C865" s="20" t="s">
        <v>32194</v>
      </c>
      <c r="D865" s="20" t="s">
        <v>32195</v>
      </c>
      <c r="E865" s="20"/>
      <c r="F865" s="20" t="s">
        <v>26619</v>
      </c>
      <c r="G865" s="9">
        <v>1843075.46</v>
      </c>
      <c r="H865" s="9">
        <v>0</v>
      </c>
      <c r="I865" s="9"/>
      <c r="J865" s="69"/>
    </row>
    <row r="866" spans="1:10" ht="60" customHeight="1" x14ac:dyDescent="0.25">
      <c r="A866" s="19">
        <v>793284</v>
      </c>
      <c r="B866" s="20" t="s">
        <v>32196</v>
      </c>
      <c r="C866" s="20" t="s">
        <v>32197</v>
      </c>
      <c r="D866" s="20" t="s">
        <v>32198</v>
      </c>
      <c r="E866" s="20"/>
      <c r="F866" s="20" t="s">
        <v>26619</v>
      </c>
      <c r="G866" s="9">
        <v>1871501.58</v>
      </c>
      <c r="H866" s="9">
        <v>0</v>
      </c>
      <c r="I866" s="9"/>
      <c r="J866" s="69"/>
    </row>
    <row r="867" spans="1:10" ht="60" customHeight="1" x14ac:dyDescent="0.25">
      <c r="A867" s="19">
        <v>790921</v>
      </c>
      <c r="B867" s="20" t="s">
        <v>32199</v>
      </c>
      <c r="C867" s="20" t="s">
        <v>32200</v>
      </c>
      <c r="D867" s="20" t="s">
        <v>32201</v>
      </c>
      <c r="E867" s="20"/>
      <c r="F867" s="20" t="s">
        <v>26619</v>
      </c>
      <c r="G867" s="9">
        <v>1886917.69</v>
      </c>
      <c r="H867" s="9">
        <v>0</v>
      </c>
      <c r="I867" s="9"/>
      <c r="J867" s="69"/>
    </row>
    <row r="868" spans="1:10" ht="60" customHeight="1" x14ac:dyDescent="0.25">
      <c r="A868" s="19">
        <v>790702</v>
      </c>
      <c r="B868" s="20" t="s">
        <v>32202</v>
      </c>
      <c r="C868" s="20" t="s">
        <v>32203</v>
      </c>
      <c r="D868" s="20" t="s">
        <v>32204</v>
      </c>
      <c r="E868" s="20"/>
      <c r="F868" s="20" t="s">
        <v>26619</v>
      </c>
      <c r="G868" s="9">
        <v>1890671.74</v>
      </c>
      <c r="H868" s="9">
        <v>0</v>
      </c>
      <c r="I868" s="9"/>
      <c r="J868" s="69"/>
    </row>
    <row r="869" spans="1:10" ht="60" customHeight="1" x14ac:dyDescent="0.25">
      <c r="A869" s="19">
        <v>827727</v>
      </c>
      <c r="B869" s="20" t="s">
        <v>32205</v>
      </c>
      <c r="C869" s="20" t="s">
        <v>32206</v>
      </c>
      <c r="D869" s="20" t="s">
        <v>32207</v>
      </c>
      <c r="E869" s="20"/>
      <c r="F869" s="20" t="s">
        <v>26619</v>
      </c>
      <c r="G869" s="9">
        <v>1895187.4</v>
      </c>
      <c r="H869" s="9">
        <v>867462.47</v>
      </c>
      <c r="I869" s="9"/>
      <c r="J869" s="69"/>
    </row>
    <row r="870" spans="1:10" ht="60" customHeight="1" x14ac:dyDescent="0.25">
      <c r="A870" s="19">
        <v>827765</v>
      </c>
      <c r="B870" s="20" t="s">
        <v>32208</v>
      </c>
      <c r="C870" s="20" t="s">
        <v>32209</v>
      </c>
      <c r="D870" s="20" t="s">
        <v>32210</v>
      </c>
      <c r="E870" s="20"/>
      <c r="F870" s="20" t="s">
        <v>26619</v>
      </c>
      <c r="G870" s="9">
        <v>1898965.84</v>
      </c>
      <c r="H870" s="9">
        <v>0</v>
      </c>
      <c r="I870" s="9"/>
      <c r="J870" s="69"/>
    </row>
    <row r="871" spans="1:10" ht="60" customHeight="1" x14ac:dyDescent="0.25">
      <c r="A871" s="19">
        <v>790566</v>
      </c>
      <c r="B871" s="20" t="s">
        <v>32211</v>
      </c>
      <c r="C871" s="20" t="s">
        <v>32212</v>
      </c>
      <c r="D871" s="20" t="s">
        <v>32213</v>
      </c>
      <c r="E871" s="20"/>
      <c r="F871" s="20" t="s">
        <v>26619</v>
      </c>
      <c r="G871" s="9">
        <v>1934858</v>
      </c>
      <c r="H871" s="9">
        <v>0</v>
      </c>
      <c r="I871" s="9"/>
      <c r="J871" s="69"/>
    </row>
    <row r="872" spans="1:10" ht="60" customHeight="1" x14ac:dyDescent="0.25">
      <c r="A872" s="19">
        <v>793377</v>
      </c>
      <c r="B872" s="20" t="s">
        <v>32214</v>
      </c>
      <c r="C872" s="20" t="s">
        <v>32215</v>
      </c>
      <c r="D872" s="20" t="s">
        <v>32216</v>
      </c>
      <c r="E872" s="20"/>
      <c r="F872" s="20" t="s">
        <v>26619</v>
      </c>
      <c r="G872" s="9">
        <v>1936890.66</v>
      </c>
      <c r="H872" s="9">
        <v>0</v>
      </c>
      <c r="I872" s="9"/>
      <c r="J872" s="69"/>
    </row>
    <row r="873" spans="1:10" ht="60" customHeight="1" x14ac:dyDescent="0.25">
      <c r="A873" s="19">
        <v>790932</v>
      </c>
      <c r="B873" s="20" t="s">
        <v>32217</v>
      </c>
      <c r="C873" s="20" t="s">
        <v>32218</v>
      </c>
      <c r="D873" s="20" t="s">
        <v>32219</v>
      </c>
      <c r="E873" s="20"/>
      <c r="F873" s="20" t="s">
        <v>26619</v>
      </c>
      <c r="G873" s="9">
        <v>1948319.6</v>
      </c>
      <c r="H873" s="9">
        <v>0</v>
      </c>
      <c r="I873" s="9"/>
      <c r="J873" s="69"/>
    </row>
    <row r="874" spans="1:10" ht="60" customHeight="1" x14ac:dyDescent="0.25">
      <c r="A874" s="19">
        <v>790710</v>
      </c>
      <c r="B874" s="20" t="s">
        <v>32220</v>
      </c>
      <c r="C874" s="20" t="s">
        <v>32221</v>
      </c>
      <c r="D874" s="20" t="s">
        <v>32222</v>
      </c>
      <c r="E874" s="20"/>
      <c r="F874" s="20" t="s">
        <v>26619</v>
      </c>
      <c r="G874" s="9">
        <v>1954598.58</v>
      </c>
      <c r="H874" s="9">
        <v>0</v>
      </c>
      <c r="I874" s="9"/>
      <c r="J874" s="69"/>
    </row>
    <row r="875" spans="1:10" ht="60" customHeight="1" x14ac:dyDescent="0.25">
      <c r="A875" s="19">
        <v>790650</v>
      </c>
      <c r="B875" s="20" t="s">
        <v>32223</v>
      </c>
      <c r="C875" s="20" t="s">
        <v>32224</v>
      </c>
      <c r="D875" s="20" t="s">
        <v>32225</v>
      </c>
      <c r="E875" s="20"/>
      <c r="F875" s="20" t="s">
        <v>26619</v>
      </c>
      <c r="G875" s="9">
        <v>1966548.88</v>
      </c>
      <c r="H875" s="9">
        <v>0</v>
      </c>
      <c r="I875" s="9"/>
      <c r="J875" s="69"/>
    </row>
    <row r="876" spans="1:10" ht="60" customHeight="1" x14ac:dyDescent="0.25">
      <c r="A876" s="19">
        <v>793362</v>
      </c>
      <c r="B876" s="20" t="s">
        <v>32226</v>
      </c>
      <c r="C876" s="20" t="s">
        <v>32227</v>
      </c>
      <c r="D876" s="20" t="s">
        <v>32228</v>
      </c>
      <c r="E876" s="20"/>
      <c r="F876" s="20" t="s">
        <v>26619</v>
      </c>
      <c r="G876" s="9">
        <v>1972982.31</v>
      </c>
      <c r="H876" s="9">
        <v>0</v>
      </c>
      <c r="I876" s="9"/>
      <c r="J876" s="69"/>
    </row>
    <row r="877" spans="1:10" ht="60" customHeight="1" x14ac:dyDescent="0.25">
      <c r="A877" s="19">
        <v>790693</v>
      </c>
      <c r="B877" s="20" t="s">
        <v>32229</v>
      </c>
      <c r="C877" s="20" t="s">
        <v>32230</v>
      </c>
      <c r="D877" s="20" t="s">
        <v>32231</v>
      </c>
      <c r="E877" s="20"/>
      <c r="F877" s="20" t="s">
        <v>26619</v>
      </c>
      <c r="G877" s="9">
        <v>1973401.74</v>
      </c>
      <c r="H877" s="9">
        <v>0</v>
      </c>
      <c r="I877" s="9"/>
      <c r="J877" s="69"/>
    </row>
    <row r="878" spans="1:10" ht="60" customHeight="1" x14ac:dyDescent="0.25">
      <c r="A878" s="19">
        <v>790681</v>
      </c>
      <c r="B878" s="20" t="s">
        <v>32232</v>
      </c>
      <c r="C878" s="20" t="s">
        <v>32233</v>
      </c>
      <c r="D878" s="20" t="s">
        <v>32234</v>
      </c>
      <c r="E878" s="20"/>
      <c r="F878" s="20" t="s">
        <v>26619</v>
      </c>
      <c r="G878" s="9">
        <v>1981702.43</v>
      </c>
      <c r="H878" s="9">
        <v>0</v>
      </c>
      <c r="I878" s="9"/>
      <c r="J878" s="69"/>
    </row>
    <row r="879" spans="1:10" ht="60" customHeight="1" x14ac:dyDescent="0.25">
      <c r="A879" s="19">
        <v>934321</v>
      </c>
      <c r="B879" s="20" t="s">
        <v>27521</v>
      </c>
      <c r="C879" s="20" t="s">
        <v>32235</v>
      </c>
      <c r="D879" s="20" t="s">
        <v>32236</v>
      </c>
      <c r="E879" s="20"/>
      <c r="F879" s="20" t="s">
        <v>26619</v>
      </c>
      <c r="G879" s="9">
        <v>1993000</v>
      </c>
      <c r="H879" s="9">
        <v>0</v>
      </c>
      <c r="I879" s="9"/>
      <c r="J879" s="69"/>
    </row>
    <row r="880" spans="1:10" ht="60" customHeight="1" x14ac:dyDescent="0.25">
      <c r="A880" s="19">
        <v>790799</v>
      </c>
      <c r="B880" s="20" t="s">
        <v>32237</v>
      </c>
      <c r="C880" s="20" t="s">
        <v>32238</v>
      </c>
      <c r="D880" s="20" t="s">
        <v>32239</v>
      </c>
      <c r="E880" s="20"/>
      <c r="F880" s="20" t="s">
        <v>26619</v>
      </c>
      <c r="G880" s="9">
        <v>1994341.62</v>
      </c>
      <c r="H880" s="9">
        <v>0</v>
      </c>
      <c r="I880" s="9"/>
      <c r="J880" s="69"/>
    </row>
    <row r="881" spans="1:10" ht="60" customHeight="1" x14ac:dyDescent="0.25">
      <c r="A881" s="19">
        <v>790699</v>
      </c>
      <c r="B881" s="20" t="s">
        <v>32240</v>
      </c>
      <c r="C881" s="20" t="s">
        <v>32241</v>
      </c>
      <c r="D881" s="20" t="s">
        <v>32242</v>
      </c>
      <c r="E881" s="20"/>
      <c r="F881" s="20" t="s">
        <v>26619</v>
      </c>
      <c r="G881" s="9">
        <v>1996366.13</v>
      </c>
      <c r="H881" s="9">
        <v>0</v>
      </c>
      <c r="I881" s="9"/>
      <c r="J881" s="69"/>
    </row>
    <row r="882" spans="1:10" ht="60" customHeight="1" x14ac:dyDescent="0.25">
      <c r="A882" s="19">
        <v>790674</v>
      </c>
      <c r="B882" s="20" t="s">
        <v>32243</v>
      </c>
      <c r="C882" s="20" t="s">
        <v>32244</v>
      </c>
      <c r="D882" s="20" t="s">
        <v>32245</v>
      </c>
      <c r="E882" s="20"/>
      <c r="F882" s="20" t="s">
        <v>26619</v>
      </c>
      <c r="G882" s="9">
        <v>2016244.23</v>
      </c>
      <c r="H882" s="9">
        <v>0</v>
      </c>
      <c r="I882" s="9"/>
      <c r="J882" s="69"/>
    </row>
    <row r="883" spans="1:10" ht="60" customHeight="1" x14ac:dyDescent="0.25">
      <c r="A883" s="19">
        <v>790912</v>
      </c>
      <c r="B883" s="20" t="s">
        <v>32246</v>
      </c>
      <c r="C883" s="20" t="s">
        <v>32247</v>
      </c>
      <c r="D883" s="20" t="s">
        <v>32248</v>
      </c>
      <c r="E883" s="20"/>
      <c r="F883" s="20" t="s">
        <v>26619</v>
      </c>
      <c r="G883" s="9">
        <v>2055360.89</v>
      </c>
      <c r="H883" s="9">
        <v>0</v>
      </c>
      <c r="I883" s="9"/>
      <c r="J883" s="69"/>
    </row>
    <row r="884" spans="1:10" ht="60" customHeight="1" x14ac:dyDescent="0.25">
      <c r="A884" s="19">
        <v>790934</v>
      </c>
      <c r="B884" s="20" t="s">
        <v>32249</v>
      </c>
      <c r="C884" s="20" t="s">
        <v>32250</v>
      </c>
      <c r="D884" s="20" t="s">
        <v>32251</v>
      </c>
      <c r="E884" s="20"/>
      <c r="F884" s="20" t="s">
        <v>26619</v>
      </c>
      <c r="G884" s="9">
        <v>2063008.27</v>
      </c>
      <c r="H884" s="9">
        <v>0</v>
      </c>
      <c r="I884" s="9"/>
      <c r="J884" s="69"/>
    </row>
    <row r="885" spans="1:10" ht="60" customHeight="1" x14ac:dyDescent="0.25">
      <c r="A885" s="19">
        <v>790747</v>
      </c>
      <c r="B885" s="20" t="s">
        <v>32252</v>
      </c>
      <c r="C885" s="20" t="s">
        <v>32253</v>
      </c>
      <c r="D885" s="20" t="s">
        <v>32254</v>
      </c>
      <c r="E885" s="20"/>
      <c r="F885" s="20" t="s">
        <v>26619</v>
      </c>
      <c r="G885" s="9">
        <v>2074998.95</v>
      </c>
      <c r="H885" s="9">
        <v>0</v>
      </c>
      <c r="I885" s="9"/>
      <c r="J885" s="69"/>
    </row>
    <row r="886" spans="1:10" ht="60" customHeight="1" x14ac:dyDescent="0.25">
      <c r="A886" s="19">
        <v>827688</v>
      </c>
      <c r="B886" s="20" t="s">
        <v>32255</v>
      </c>
      <c r="C886" s="20" t="s">
        <v>32256</v>
      </c>
      <c r="D886" s="20" t="s">
        <v>32257</v>
      </c>
      <c r="E886" s="20"/>
      <c r="F886" s="20" t="s">
        <v>26619</v>
      </c>
      <c r="G886" s="9">
        <v>2079296.75</v>
      </c>
      <c r="H886" s="9">
        <v>397140.54</v>
      </c>
      <c r="I886" s="9"/>
      <c r="J886" s="69"/>
    </row>
    <row r="887" spans="1:10" ht="60" customHeight="1" x14ac:dyDescent="0.25">
      <c r="A887" s="19">
        <v>791175</v>
      </c>
      <c r="B887" s="20" t="s">
        <v>32258</v>
      </c>
      <c r="C887" s="20" t="s">
        <v>32259</v>
      </c>
      <c r="D887" s="20" t="s">
        <v>32260</v>
      </c>
      <c r="E887" s="20"/>
      <c r="F887" s="20" t="s">
        <v>26619</v>
      </c>
      <c r="G887" s="9">
        <v>2083811.75</v>
      </c>
      <c r="H887" s="9">
        <v>0</v>
      </c>
      <c r="I887" s="9"/>
      <c r="J887" s="69"/>
    </row>
    <row r="888" spans="1:10" ht="60" customHeight="1" x14ac:dyDescent="0.25">
      <c r="A888" s="19">
        <v>790941</v>
      </c>
      <c r="B888" s="20" t="s">
        <v>32261</v>
      </c>
      <c r="C888" s="20" t="s">
        <v>32262</v>
      </c>
      <c r="D888" s="20" t="s">
        <v>30803</v>
      </c>
      <c r="E888" s="20"/>
      <c r="F888" s="20" t="s">
        <v>26619</v>
      </c>
      <c r="G888" s="9">
        <v>2085434.97</v>
      </c>
      <c r="H888" s="9">
        <v>0</v>
      </c>
      <c r="I888" s="9"/>
      <c r="J888" s="69"/>
    </row>
    <row r="889" spans="1:10" ht="60" customHeight="1" x14ac:dyDescent="0.25">
      <c r="A889" s="19">
        <v>793321</v>
      </c>
      <c r="B889" s="20" t="s">
        <v>32263</v>
      </c>
      <c r="C889" s="20" t="s">
        <v>32264</v>
      </c>
      <c r="D889" s="20" t="s">
        <v>32265</v>
      </c>
      <c r="E889" s="20"/>
      <c r="F889" s="20" t="s">
        <v>26619</v>
      </c>
      <c r="G889" s="9">
        <v>2093873.6</v>
      </c>
      <c r="H889" s="9">
        <v>0</v>
      </c>
      <c r="I889" s="9"/>
      <c r="J889" s="69"/>
    </row>
    <row r="890" spans="1:10" ht="60" customHeight="1" x14ac:dyDescent="0.25">
      <c r="A890" s="19">
        <v>793314</v>
      </c>
      <c r="B890" s="20" t="s">
        <v>32266</v>
      </c>
      <c r="C890" s="20" t="s">
        <v>32267</v>
      </c>
      <c r="D890" s="20" t="s">
        <v>32268</v>
      </c>
      <c r="E890" s="20"/>
      <c r="F890" s="20" t="s">
        <v>26619</v>
      </c>
      <c r="G890" s="9">
        <v>2098251.58</v>
      </c>
      <c r="H890" s="9">
        <v>0</v>
      </c>
      <c r="I890" s="9"/>
      <c r="J890" s="69"/>
    </row>
    <row r="891" spans="1:10" ht="60" customHeight="1" x14ac:dyDescent="0.25">
      <c r="A891" s="19">
        <v>833963</v>
      </c>
      <c r="B891" s="20" t="s">
        <v>32269</v>
      </c>
      <c r="C891" s="20" t="s">
        <v>32270</v>
      </c>
      <c r="D891" s="20" t="s">
        <v>32271</v>
      </c>
      <c r="E891" s="20"/>
      <c r="F891" s="20" t="s">
        <v>26619</v>
      </c>
      <c r="G891" s="9">
        <v>300194.24</v>
      </c>
      <c r="H891" s="9">
        <v>0</v>
      </c>
      <c r="I891" s="9"/>
      <c r="J891" s="69"/>
    </row>
    <row r="892" spans="1:10" ht="60" customHeight="1" x14ac:dyDescent="0.25">
      <c r="A892" s="19">
        <v>793419</v>
      </c>
      <c r="B892" s="20" t="s">
        <v>32272</v>
      </c>
      <c r="C892" s="20" t="s">
        <v>32273</v>
      </c>
      <c r="D892" s="20" t="s">
        <v>32274</v>
      </c>
      <c r="E892" s="20"/>
      <c r="F892" s="20" t="s">
        <v>26619</v>
      </c>
      <c r="G892" s="9">
        <v>302170.89</v>
      </c>
      <c r="H892" s="9">
        <v>0</v>
      </c>
      <c r="I892" s="9"/>
      <c r="J892" s="69"/>
    </row>
    <row r="893" spans="1:10" ht="60" customHeight="1" x14ac:dyDescent="0.25">
      <c r="A893" s="19">
        <v>791325</v>
      </c>
      <c r="B893" s="20" t="s">
        <v>32275</v>
      </c>
      <c r="C893" s="20" t="s">
        <v>32276</v>
      </c>
      <c r="D893" s="20" t="s">
        <v>32277</v>
      </c>
      <c r="E893" s="20"/>
      <c r="F893" s="20" t="s">
        <v>26619</v>
      </c>
      <c r="G893" s="9">
        <v>302497.91999999998</v>
      </c>
      <c r="H893" s="9">
        <v>0</v>
      </c>
      <c r="I893" s="9"/>
      <c r="J893" s="69"/>
    </row>
    <row r="894" spans="1:10" ht="60" customHeight="1" x14ac:dyDescent="0.25">
      <c r="A894" s="19">
        <v>791136</v>
      </c>
      <c r="B894" s="20" t="s">
        <v>32278</v>
      </c>
      <c r="C894" s="20" t="s">
        <v>32279</v>
      </c>
      <c r="D894" s="20" t="s">
        <v>30824</v>
      </c>
      <c r="E894" s="20"/>
      <c r="F894" s="20" t="s">
        <v>26619</v>
      </c>
      <c r="G894" s="9">
        <v>302592.13</v>
      </c>
      <c r="H894" s="9">
        <v>0</v>
      </c>
      <c r="I894" s="9"/>
      <c r="J894" s="69"/>
    </row>
    <row r="895" spans="1:10" ht="60" customHeight="1" x14ac:dyDescent="0.25">
      <c r="A895" s="19">
        <v>790864</v>
      </c>
      <c r="B895" s="20" t="s">
        <v>32280</v>
      </c>
      <c r="C895" s="20" t="s">
        <v>32281</v>
      </c>
      <c r="D895" s="20" t="s">
        <v>32282</v>
      </c>
      <c r="E895" s="20"/>
      <c r="F895" s="20" t="s">
        <v>26619</v>
      </c>
      <c r="G895" s="9">
        <v>303183.63</v>
      </c>
      <c r="H895" s="9">
        <v>0</v>
      </c>
      <c r="I895" s="9"/>
      <c r="J895" s="69"/>
    </row>
    <row r="896" spans="1:10" ht="60" customHeight="1" x14ac:dyDescent="0.25">
      <c r="A896" s="19">
        <v>790929</v>
      </c>
      <c r="B896" s="20" t="s">
        <v>32283</v>
      </c>
      <c r="C896" s="20" t="s">
        <v>32284</v>
      </c>
      <c r="D896" s="20" t="s">
        <v>32285</v>
      </c>
      <c r="E896" s="20"/>
      <c r="F896" s="20" t="s">
        <v>26619</v>
      </c>
      <c r="G896" s="9">
        <v>303345.71999999997</v>
      </c>
      <c r="H896" s="9">
        <v>0</v>
      </c>
      <c r="I896" s="9"/>
      <c r="J896" s="69"/>
    </row>
    <row r="897" spans="1:10" ht="60" customHeight="1" x14ac:dyDescent="0.25">
      <c r="A897" s="19">
        <v>791636</v>
      </c>
      <c r="B897" s="20" t="s">
        <v>32286</v>
      </c>
      <c r="C897" s="20" t="s">
        <v>32287</v>
      </c>
      <c r="D897" s="20" t="s">
        <v>32288</v>
      </c>
      <c r="E897" s="20"/>
      <c r="F897" s="20" t="s">
        <v>26619</v>
      </c>
      <c r="G897" s="9">
        <v>303396</v>
      </c>
      <c r="H897" s="9">
        <v>0</v>
      </c>
      <c r="I897" s="9"/>
      <c r="J897" s="69"/>
    </row>
    <row r="898" spans="1:10" ht="60" customHeight="1" x14ac:dyDescent="0.25">
      <c r="A898" s="19">
        <v>791467</v>
      </c>
      <c r="B898" s="20" t="s">
        <v>32289</v>
      </c>
      <c r="C898" s="20" t="s">
        <v>32290</v>
      </c>
      <c r="D898" s="20" t="s">
        <v>32291</v>
      </c>
      <c r="E898" s="20"/>
      <c r="F898" s="20" t="s">
        <v>26619</v>
      </c>
      <c r="G898" s="9">
        <v>303396</v>
      </c>
      <c r="H898" s="9">
        <v>0</v>
      </c>
      <c r="I898" s="9"/>
      <c r="J898" s="69"/>
    </row>
    <row r="899" spans="1:10" ht="60" customHeight="1" x14ac:dyDescent="0.25">
      <c r="A899" s="19">
        <v>790890</v>
      </c>
      <c r="B899" s="20" t="s">
        <v>32292</v>
      </c>
      <c r="C899" s="20" t="s">
        <v>32293</v>
      </c>
      <c r="D899" s="20" t="s">
        <v>32294</v>
      </c>
      <c r="E899" s="20"/>
      <c r="F899" s="20" t="s">
        <v>26619</v>
      </c>
      <c r="G899" s="9">
        <v>236718.04</v>
      </c>
      <c r="H899" s="9">
        <v>0</v>
      </c>
      <c r="I899" s="9"/>
      <c r="J899" s="69"/>
    </row>
    <row r="900" spans="1:10" ht="60" customHeight="1" x14ac:dyDescent="0.25">
      <c r="A900" s="19">
        <v>790360</v>
      </c>
      <c r="B900" s="20" t="s">
        <v>32295</v>
      </c>
      <c r="C900" s="20" t="s">
        <v>32296</v>
      </c>
      <c r="D900" s="20" t="s">
        <v>32297</v>
      </c>
      <c r="E900" s="20"/>
      <c r="F900" s="20" t="s">
        <v>26619</v>
      </c>
      <c r="G900" s="9">
        <v>242716.79999999999</v>
      </c>
      <c r="H900" s="9">
        <v>0</v>
      </c>
      <c r="I900" s="9"/>
      <c r="J900" s="69"/>
    </row>
    <row r="901" spans="1:10" ht="60" customHeight="1" x14ac:dyDescent="0.25">
      <c r="A901" s="19">
        <v>790477</v>
      </c>
      <c r="B901" s="20" t="s">
        <v>32298</v>
      </c>
      <c r="C901" s="20" t="s">
        <v>32299</v>
      </c>
      <c r="D901" s="20" t="s">
        <v>30619</v>
      </c>
      <c r="E901" s="20"/>
      <c r="F901" s="20" t="s">
        <v>26619</v>
      </c>
      <c r="G901" s="9">
        <v>242716.79999999999</v>
      </c>
      <c r="H901" s="9">
        <v>0</v>
      </c>
      <c r="I901" s="9"/>
      <c r="J901" s="69"/>
    </row>
    <row r="902" spans="1:10" ht="60" customHeight="1" x14ac:dyDescent="0.25">
      <c r="A902" s="19">
        <v>842911</v>
      </c>
      <c r="B902" s="20" t="s">
        <v>32300</v>
      </c>
      <c r="C902" s="20" t="s">
        <v>32301</v>
      </c>
      <c r="D902" s="20" t="s">
        <v>32302</v>
      </c>
      <c r="E902" s="20"/>
      <c r="F902" s="20" t="s">
        <v>26619</v>
      </c>
      <c r="G902" s="9">
        <v>244000</v>
      </c>
      <c r="H902" s="9">
        <v>0</v>
      </c>
      <c r="I902" s="9"/>
      <c r="J902" s="69"/>
    </row>
    <row r="903" spans="1:10" ht="60" customHeight="1" x14ac:dyDescent="0.25">
      <c r="A903" s="19">
        <v>793422</v>
      </c>
      <c r="B903" s="20" t="s">
        <v>32303</v>
      </c>
      <c r="C903" s="20" t="s">
        <v>32304</v>
      </c>
      <c r="D903" s="20" t="s">
        <v>32305</v>
      </c>
      <c r="E903" s="20"/>
      <c r="F903" s="20" t="s">
        <v>26619</v>
      </c>
      <c r="G903" s="9">
        <v>244894.96</v>
      </c>
      <c r="H903" s="9">
        <v>0</v>
      </c>
      <c r="I903" s="9"/>
      <c r="J903" s="69"/>
    </row>
    <row r="904" spans="1:10" ht="60" customHeight="1" x14ac:dyDescent="0.25">
      <c r="A904" s="19">
        <v>790732</v>
      </c>
      <c r="B904" s="20" t="s">
        <v>32306</v>
      </c>
      <c r="C904" s="20" t="s">
        <v>32307</v>
      </c>
      <c r="D904" s="20" t="s">
        <v>32308</v>
      </c>
      <c r="E904" s="20"/>
      <c r="F904" s="20" t="s">
        <v>26619</v>
      </c>
      <c r="G904" s="9">
        <v>245757.66</v>
      </c>
      <c r="H904" s="9">
        <v>0</v>
      </c>
      <c r="I904" s="9"/>
      <c r="J904" s="69"/>
    </row>
    <row r="905" spans="1:10" ht="60" customHeight="1" x14ac:dyDescent="0.25">
      <c r="A905" s="19">
        <v>790692</v>
      </c>
      <c r="B905" s="20" t="s">
        <v>32309</v>
      </c>
      <c r="C905" s="20" t="s">
        <v>32310</v>
      </c>
      <c r="D905" s="20" t="s">
        <v>32311</v>
      </c>
      <c r="E905" s="20"/>
      <c r="F905" s="20" t="s">
        <v>26619</v>
      </c>
      <c r="G905" s="9">
        <v>247333.03</v>
      </c>
      <c r="H905" s="9">
        <v>0</v>
      </c>
      <c r="I905" s="9"/>
      <c r="J905" s="69"/>
    </row>
    <row r="906" spans="1:10" ht="60" customHeight="1" x14ac:dyDescent="0.25">
      <c r="A906" s="19">
        <v>1012420</v>
      </c>
      <c r="B906" s="20" t="s">
        <v>32312</v>
      </c>
      <c r="C906" s="20" t="s">
        <v>32313</v>
      </c>
      <c r="D906" s="20" t="s">
        <v>32314</v>
      </c>
      <c r="E906" s="20"/>
      <c r="F906" s="20" t="s">
        <v>26619</v>
      </c>
      <c r="G906" s="9">
        <v>247798</v>
      </c>
      <c r="H906" s="9">
        <v>101195.03</v>
      </c>
      <c r="I906" s="9"/>
      <c r="J906" s="69"/>
    </row>
    <row r="907" spans="1:10" ht="60" customHeight="1" x14ac:dyDescent="0.25">
      <c r="A907" s="19">
        <v>793378</v>
      </c>
      <c r="B907" s="20" t="s">
        <v>32315</v>
      </c>
      <c r="C907" s="20" t="s">
        <v>32316</v>
      </c>
      <c r="D907" s="20" t="s">
        <v>32317</v>
      </c>
      <c r="E907" s="20"/>
      <c r="F907" s="20" t="s">
        <v>26619</v>
      </c>
      <c r="G907" s="9">
        <v>248045.69</v>
      </c>
      <c r="H907" s="9">
        <v>0</v>
      </c>
      <c r="I907" s="9"/>
      <c r="J907" s="69"/>
    </row>
    <row r="908" spans="1:10" ht="60" customHeight="1" x14ac:dyDescent="0.25">
      <c r="A908" s="19">
        <v>827779</v>
      </c>
      <c r="B908" s="20" t="s">
        <v>32318</v>
      </c>
      <c r="C908" s="20" t="s">
        <v>32319</v>
      </c>
      <c r="D908" s="20" t="s">
        <v>32320</v>
      </c>
      <c r="E908" s="20"/>
      <c r="F908" s="20" t="s">
        <v>26619</v>
      </c>
      <c r="G908" s="9">
        <v>248713.14</v>
      </c>
      <c r="H908" s="9">
        <v>0</v>
      </c>
      <c r="I908" s="9"/>
      <c r="J908" s="69"/>
    </row>
    <row r="909" spans="1:10" ht="60" customHeight="1" x14ac:dyDescent="0.25">
      <c r="A909" s="19">
        <v>793513</v>
      </c>
      <c r="B909" s="20" t="s">
        <v>32321</v>
      </c>
      <c r="C909" s="20" t="s">
        <v>32322</v>
      </c>
      <c r="D909" s="20" t="s">
        <v>32323</v>
      </c>
      <c r="E909" s="20"/>
      <c r="F909" s="20" t="s">
        <v>26619</v>
      </c>
      <c r="G909" s="9">
        <v>869679.04</v>
      </c>
      <c r="H909" s="9">
        <v>0</v>
      </c>
      <c r="I909" s="9"/>
      <c r="J909" s="69"/>
    </row>
    <row r="910" spans="1:10" ht="60" customHeight="1" x14ac:dyDescent="0.25">
      <c r="A910" s="19">
        <v>934329</v>
      </c>
      <c r="B910" s="20" t="s">
        <v>32324</v>
      </c>
      <c r="C910" s="20" t="s">
        <v>32325</v>
      </c>
      <c r="D910" s="20" t="s">
        <v>32326</v>
      </c>
      <c r="E910" s="20"/>
      <c r="F910" s="20" t="s">
        <v>26619</v>
      </c>
      <c r="G910" s="9">
        <v>869861.99</v>
      </c>
      <c r="H910" s="9">
        <v>0</v>
      </c>
      <c r="I910" s="9"/>
      <c r="J910" s="69"/>
    </row>
    <row r="911" spans="1:10" ht="60" customHeight="1" x14ac:dyDescent="0.25">
      <c r="A911" s="19">
        <v>793511</v>
      </c>
      <c r="B911" s="20" t="s">
        <v>32327</v>
      </c>
      <c r="C911" s="20" t="s">
        <v>32328</v>
      </c>
      <c r="D911" s="20" t="s">
        <v>32329</v>
      </c>
      <c r="E911" s="20"/>
      <c r="F911" s="20" t="s">
        <v>26619</v>
      </c>
      <c r="G911" s="9">
        <v>249245.98</v>
      </c>
      <c r="H911" s="9">
        <v>0</v>
      </c>
      <c r="I911" s="9"/>
      <c r="J911" s="69"/>
    </row>
    <row r="912" spans="1:10" ht="60" customHeight="1" x14ac:dyDescent="0.25">
      <c r="A912" s="19">
        <v>793372</v>
      </c>
      <c r="B912" s="20" t="s">
        <v>32330</v>
      </c>
      <c r="C912" s="20" t="s">
        <v>32331</v>
      </c>
      <c r="D912" s="20" t="s">
        <v>32332</v>
      </c>
      <c r="E912" s="20"/>
      <c r="F912" s="20" t="s">
        <v>26619</v>
      </c>
      <c r="G912" s="9">
        <v>871273.84</v>
      </c>
      <c r="H912" s="9">
        <v>0</v>
      </c>
      <c r="I912" s="9"/>
      <c r="J912" s="69"/>
    </row>
    <row r="913" spans="1:10" ht="60" customHeight="1" x14ac:dyDescent="0.25">
      <c r="A913" s="19">
        <v>793218</v>
      </c>
      <c r="B913" s="20" t="s">
        <v>32333</v>
      </c>
      <c r="C913" s="20" t="s">
        <v>32334</v>
      </c>
      <c r="D913" s="20" t="s">
        <v>32335</v>
      </c>
      <c r="E913" s="20"/>
      <c r="F913" s="20" t="s">
        <v>26619</v>
      </c>
      <c r="G913" s="9">
        <v>871817.04</v>
      </c>
      <c r="H913" s="9">
        <v>0</v>
      </c>
      <c r="I913" s="9"/>
      <c r="J913" s="69"/>
    </row>
    <row r="914" spans="1:10" ht="60" customHeight="1" x14ac:dyDescent="0.25">
      <c r="A914" s="19">
        <v>793353</v>
      </c>
      <c r="B914" s="20" t="s">
        <v>32336</v>
      </c>
      <c r="C914" s="20" t="s">
        <v>32337</v>
      </c>
      <c r="D914" s="20" t="s">
        <v>32338</v>
      </c>
      <c r="E914" s="20"/>
      <c r="F914" s="20" t="s">
        <v>26619</v>
      </c>
      <c r="G914" s="9">
        <v>873092.34</v>
      </c>
      <c r="H914" s="9">
        <v>0</v>
      </c>
      <c r="I914" s="9"/>
      <c r="J914" s="69"/>
    </row>
    <row r="915" spans="1:10" ht="60" customHeight="1" x14ac:dyDescent="0.25">
      <c r="A915" s="19">
        <v>790725</v>
      </c>
      <c r="B915" s="20" t="s">
        <v>32339</v>
      </c>
      <c r="C915" s="20" t="s">
        <v>32340</v>
      </c>
      <c r="D915" s="20" t="s">
        <v>32341</v>
      </c>
      <c r="E915" s="20"/>
      <c r="F915" s="20" t="s">
        <v>26619</v>
      </c>
      <c r="G915" s="9">
        <v>873204.86</v>
      </c>
      <c r="H915" s="9">
        <v>0</v>
      </c>
      <c r="I915" s="9"/>
      <c r="J915" s="69"/>
    </row>
    <row r="916" spans="1:10" ht="60" customHeight="1" x14ac:dyDescent="0.25">
      <c r="A916" s="19">
        <v>790625</v>
      </c>
      <c r="B916" s="20" t="s">
        <v>32342</v>
      </c>
      <c r="C916" s="20" t="s">
        <v>32343</v>
      </c>
      <c r="D916" s="20" t="s">
        <v>32344</v>
      </c>
      <c r="E916" s="20"/>
      <c r="F916" s="20" t="s">
        <v>26619</v>
      </c>
      <c r="G916" s="9">
        <v>249396.01</v>
      </c>
      <c r="H916" s="9">
        <v>0</v>
      </c>
      <c r="I916" s="9"/>
      <c r="J916" s="69"/>
    </row>
    <row r="917" spans="1:10" ht="60" customHeight="1" x14ac:dyDescent="0.25">
      <c r="A917" s="19">
        <v>793370</v>
      </c>
      <c r="B917" s="20" t="s">
        <v>32345</v>
      </c>
      <c r="C917" s="20" t="s">
        <v>32346</v>
      </c>
      <c r="D917" s="20" t="s">
        <v>32347</v>
      </c>
      <c r="E917" s="20"/>
      <c r="F917" s="20" t="s">
        <v>26619</v>
      </c>
      <c r="G917" s="9">
        <v>249846.12</v>
      </c>
      <c r="H917" s="9">
        <v>0</v>
      </c>
      <c r="I917" s="9"/>
      <c r="J917" s="69"/>
    </row>
    <row r="918" spans="1:10" ht="60" customHeight="1" x14ac:dyDescent="0.25">
      <c r="A918" s="19">
        <v>793215</v>
      </c>
      <c r="B918" s="20" t="s">
        <v>32348</v>
      </c>
      <c r="C918" s="20" t="s">
        <v>32349</v>
      </c>
      <c r="D918" s="20" t="s">
        <v>32350</v>
      </c>
      <c r="E918" s="20"/>
      <c r="F918" s="20" t="s">
        <v>26619</v>
      </c>
      <c r="G918" s="9">
        <v>250408.75</v>
      </c>
      <c r="H918" s="9">
        <v>0</v>
      </c>
      <c r="I918" s="9"/>
      <c r="J918" s="69"/>
    </row>
    <row r="919" spans="1:10" ht="60" customHeight="1" x14ac:dyDescent="0.25">
      <c r="A919" s="19">
        <v>790386</v>
      </c>
      <c r="B919" s="20" t="s">
        <v>32351</v>
      </c>
      <c r="C919" s="20" t="s">
        <v>32352</v>
      </c>
      <c r="D919" s="20" t="s">
        <v>31117</v>
      </c>
      <c r="E919" s="20"/>
      <c r="F919" s="20" t="s">
        <v>26619</v>
      </c>
      <c r="G919" s="9">
        <v>251802.02</v>
      </c>
      <c r="H919" s="9">
        <v>0</v>
      </c>
      <c r="I919" s="9"/>
      <c r="J919" s="69"/>
    </row>
    <row r="920" spans="1:10" ht="60" customHeight="1" x14ac:dyDescent="0.25">
      <c r="A920" s="19">
        <v>790612</v>
      </c>
      <c r="B920" s="20" t="s">
        <v>32353</v>
      </c>
      <c r="C920" s="20" t="s">
        <v>32354</v>
      </c>
      <c r="D920" s="20" t="s">
        <v>32355</v>
      </c>
      <c r="E920" s="20"/>
      <c r="F920" s="20" t="s">
        <v>26619</v>
      </c>
      <c r="G920" s="9">
        <v>875267.85</v>
      </c>
      <c r="H920" s="9">
        <v>0</v>
      </c>
      <c r="I920" s="9"/>
      <c r="J920" s="69"/>
    </row>
    <row r="921" spans="1:10" ht="60" customHeight="1" x14ac:dyDescent="0.25">
      <c r="A921" s="19">
        <v>790669</v>
      </c>
      <c r="B921" s="20" t="s">
        <v>32356</v>
      </c>
      <c r="C921" s="20" t="s">
        <v>32357</v>
      </c>
      <c r="D921" s="20" t="s">
        <v>32358</v>
      </c>
      <c r="E921" s="20"/>
      <c r="F921" s="20" t="s">
        <v>26619</v>
      </c>
      <c r="G921" s="9">
        <v>875964.55</v>
      </c>
      <c r="H921" s="9">
        <v>0</v>
      </c>
      <c r="I921" s="9"/>
      <c r="J921" s="69"/>
    </row>
    <row r="922" spans="1:10" ht="60" customHeight="1" x14ac:dyDescent="0.25">
      <c r="A922" s="19">
        <v>790658</v>
      </c>
      <c r="B922" s="20" t="s">
        <v>32359</v>
      </c>
      <c r="C922" s="20" t="s">
        <v>32360</v>
      </c>
      <c r="D922" s="20" t="s">
        <v>32361</v>
      </c>
      <c r="E922" s="20"/>
      <c r="F922" s="20" t="s">
        <v>26619</v>
      </c>
      <c r="G922" s="9">
        <v>252471.73</v>
      </c>
      <c r="H922" s="9">
        <v>0</v>
      </c>
      <c r="I922" s="9"/>
      <c r="J922" s="69"/>
    </row>
    <row r="923" spans="1:10" ht="60" customHeight="1" x14ac:dyDescent="0.25">
      <c r="A923" s="19">
        <v>793474</v>
      </c>
      <c r="B923" s="20" t="s">
        <v>32362</v>
      </c>
      <c r="C923" s="20" t="s">
        <v>32363</v>
      </c>
      <c r="D923" s="20" t="s">
        <v>32364</v>
      </c>
      <c r="E923" s="20"/>
      <c r="F923" s="20" t="s">
        <v>26619</v>
      </c>
      <c r="G923" s="9">
        <v>876430.62</v>
      </c>
      <c r="H923" s="9">
        <v>0</v>
      </c>
      <c r="I923" s="9"/>
      <c r="J923" s="69"/>
    </row>
    <row r="924" spans="1:10" ht="60" customHeight="1" x14ac:dyDescent="0.25">
      <c r="A924" s="19">
        <v>790565</v>
      </c>
      <c r="B924" s="20" t="s">
        <v>32365</v>
      </c>
      <c r="C924" s="20" t="s">
        <v>32366</v>
      </c>
      <c r="D924" s="20" t="s">
        <v>32367</v>
      </c>
      <c r="E924" s="20"/>
      <c r="F924" s="20" t="s">
        <v>26619</v>
      </c>
      <c r="G924" s="9">
        <v>877405.85</v>
      </c>
      <c r="H924" s="9">
        <v>0</v>
      </c>
      <c r="I924" s="9"/>
      <c r="J924" s="69"/>
    </row>
    <row r="925" spans="1:10" ht="60" customHeight="1" x14ac:dyDescent="0.25">
      <c r="A925" s="19">
        <v>790569</v>
      </c>
      <c r="B925" s="20" t="s">
        <v>32368</v>
      </c>
      <c r="C925" s="20" t="s">
        <v>32369</v>
      </c>
      <c r="D925" s="20" t="s">
        <v>32370</v>
      </c>
      <c r="E925" s="20"/>
      <c r="F925" s="20" t="s">
        <v>26619</v>
      </c>
      <c r="G925" s="9">
        <v>252846.82</v>
      </c>
      <c r="H925" s="9">
        <v>0</v>
      </c>
      <c r="I925" s="9"/>
      <c r="J925" s="69"/>
    </row>
    <row r="926" spans="1:10" ht="60" customHeight="1" x14ac:dyDescent="0.25">
      <c r="A926" s="19">
        <v>790811</v>
      </c>
      <c r="B926" s="20" t="s">
        <v>32371</v>
      </c>
      <c r="C926" s="20" t="s">
        <v>32372</v>
      </c>
      <c r="D926" s="20" t="s">
        <v>32373</v>
      </c>
      <c r="E926" s="20"/>
      <c r="F926" s="20" t="s">
        <v>26619</v>
      </c>
      <c r="G926" s="9">
        <v>252979.11</v>
      </c>
      <c r="H926" s="9">
        <v>0</v>
      </c>
      <c r="I926" s="9"/>
      <c r="J926" s="69"/>
    </row>
    <row r="927" spans="1:10" ht="60" customHeight="1" x14ac:dyDescent="0.25">
      <c r="A927" s="19">
        <v>982220</v>
      </c>
      <c r="B927" s="20" t="s">
        <v>32374</v>
      </c>
      <c r="C927" s="20" t="s">
        <v>32375</v>
      </c>
      <c r="D927" s="20" t="s">
        <v>32376</v>
      </c>
      <c r="E927" s="20"/>
      <c r="F927" s="20" t="s">
        <v>26619</v>
      </c>
      <c r="G927" s="9">
        <v>878747.18</v>
      </c>
      <c r="H927" s="9">
        <v>241140.45</v>
      </c>
      <c r="I927" s="9"/>
      <c r="J927" s="69"/>
    </row>
    <row r="928" spans="1:10" ht="60" customHeight="1" x14ac:dyDescent="0.25">
      <c r="A928" s="19">
        <v>790954</v>
      </c>
      <c r="B928" s="20" t="s">
        <v>32377</v>
      </c>
      <c r="C928" s="20" t="s">
        <v>32378</v>
      </c>
      <c r="D928" s="20" t="s">
        <v>32379</v>
      </c>
      <c r="E928" s="20"/>
      <c r="F928" s="20" t="s">
        <v>26619</v>
      </c>
      <c r="G928" s="9">
        <v>253296.93</v>
      </c>
      <c r="H928" s="9">
        <v>0</v>
      </c>
      <c r="I928" s="9"/>
      <c r="J928" s="69"/>
    </row>
    <row r="929" spans="1:10" ht="60" customHeight="1" x14ac:dyDescent="0.25">
      <c r="A929" s="19">
        <v>793355</v>
      </c>
      <c r="B929" s="20" t="s">
        <v>32380</v>
      </c>
      <c r="C929" s="20" t="s">
        <v>32381</v>
      </c>
      <c r="D929" s="20" t="s">
        <v>32382</v>
      </c>
      <c r="E929" s="20"/>
      <c r="F929" s="20" t="s">
        <v>26619</v>
      </c>
      <c r="G929" s="9">
        <v>881963.85</v>
      </c>
      <c r="H929" s="9">
        <v>0</v>
      </c>
      <c r="I929" s="9"/>
      <c r="J929" s="69"/>
    </row>
    <row r="930" spans="1:10" ht="60" customHeight="1" x14ac:dyDescent="0.25">
      <c r="A930" s="19">
        <v>793288</v>
      </c>
      <c r="B930" s="20" t="s">
        <v>32383</v>
      </c>
      <c r="C930" s="20" t="s">
        <v>32384</v>
      </c>
      <c r="D930" s="20" t="s">
        <v>32385</v>
      </c>
      <c r="E930" s="20"/>
      <c r="F930" s="20" t="s">
        <v>26619</v>
      </c>
      <c r="G930" s="9">
        <v>882609.59</v>
      </c>
      <c r="H930" s="9">
        <v>0</v>
      </c>
      <c r="I930" s="9"/>
      <c r="J930" s="69"/>
    </row>
    <row r="931" spans="1:10" ht="60" customHeight="1" x14ac:dyDescent="0.25">
      <c r="A931" s="19">
        <v>790947</v>
      </c>
      <c r="B931" s="20" t="s">
        <v>32386</v>
      </c>
      <c r="C931" s="20" t="s">
        <v>32387</v>
      </c>
      <c r="D931" s="20" t="s">
        <v>32388</v>
      </c>
      <c r="E931" s="20"/>
      <c r="F931" s="20" t="s">
        <v>26619</v>
      </c>
      <c r="G931" s="9">
        <v>883444.77</v>
      </c>
      <c r="H931" s="9">
        <v>0</v>
      </c>
      <c r="I931" s="9"/>
      <c r="J931" s="69"/>
    </row>
    <row r="932" spans="1:10" ht="60" customHeight="1" x14ac:dyDescent="0.25">
      <c r="A932" s="19">
        <v>790898</v>
      </c>
      <c r="B932" s="20" t="s">
        <v>32389</v>
      </c>
      <c r="C932" s="20" t="s">
        <v>32390</v>
      </c>
      <c r="D932" s="20" t="s">
        <v>32391</v>
      </c>
      <c r="E932" s="20"/>
      <c r="F932" s="20" t="s">
        <v>26619</v>
      </c>
      <c r="G932" s="9">
        <v>883894.87</v>
      </c>
      <c r="H932" s="9">
        <v>0</v>
      </c>
      <c r="I932" s="9"/>
      <c r="J932" s="69"/>
    </row>
    <row r="933" spans="1:10" ht="60" customHeight="1" x14ac:dyDescent="0.25">
      <c r="A933" s="19">
        <v>792961</v>
      </c>
      <c r="B933" s="20" t="s">
        <v>32392</v>
      </c>
      <c r="C933" s="20" t="s">
        <v>32393</v>
      </c>
      <c r="D933" s="20" t="s">
        <v>32394</v>
      </c>
      <c r="E933" s="20"/>
      <c r="F933" s="20" t="s">
        <v>26619</v>
      </c>
      <c r="G933" s="9">
        <v>258910.89</v>
      </c>
      <c r="H933" s="9">
        <v>0</v>
      </c>
      <c r="I933" s="9"/>
      <c r="J933" s="69"/>
    </row>
    <row r="934" spans="1:10" ht="60" customHeight="1" x14ac:dyDescent="0.25">
      <c r="A934" s="19">
        <v>790865</v>
      </c>
      <c r="B934" s="20" t="s">
        <v>32395</v>
      </c>
      <c r="C934" s="20" t="s">
        <v>32396</v>
      </c>
      <c r="D934" s="20" t="s">
        <v>32397</v>
      </c>
      <c r="E934" s="20"/>
      <c r="F934" s="20" t="s">
        <v>26619</v>
      </c>
      <c r="G934" s="9">
        <v>884382.49</v>
      </c>
      <c r="H934" s="9">
        <v>0</v>
      </c>
      <c r="I934" s="9"/>
      <c r="J934" s="69"/>
    </row>
    <row r="935" spans="1:10" ht="60" customHeight="1" x14ac:dyDescent="0.25">
      <c r="A935" s="19">
        <v>791464</v>
      </c>
      <c r="B935" s="20" t="s">
        <v>32398</v>
      </c>
      <c r="C935" s="20" t="s">
        <v>32399</v>
      </c>
      <c r="D935" s="20" t="s">
        <v>32201</v>
      </c>
      <c r="E935" s="20"/>
      <c r="F935" s="20" t="s">
        <v>26619</v>
      </c>
      <c r="G935" s="9">
        <v>262943.2</v>
      </c>
      <c r="H935" s="9">
        <v>0</v>
      </c>
      <c r="I935" s="9"/>
      <c r="J935" s="69"/>
    </row>
    <row r="936" spans="1:10" ht="60" customHeight="1" x14ac:dyDescent="0.25">
      <c r="A936" s="19">
        <v>790828</v>
      </c>
      <c r="B936" s="20" t="s">
        <v>32400</v>
      </c>
      <c r="C936" s="20" t="s">
        <v>32401</v>
      </c>
      <c r="D936" s="20" t="s">
        <v>32402</v>
      </c>
      <c r="E936" s="20"/>
      <c r="F936" s="20" t="s">
        <v>26619</v>
      </c>
      <c r="G936" s="9">
        <v>262943.2</v>
      </c>
      <c r="H936" s="9">
        <v>0</v>
      </c>
      <c r="I936" s="9"/>
      <c r="J936" s="69"/>
    </row>
    <row r="937" spans="1:10" ht="60" customHeight="1" x14ac:dyDescent="0.25">
      <c r="A937" s="19">
        <v>790374</v>
      </c>
      <c r="B937" s="20" t="s">
        <v>32403</v>
      </c>
      <c r="C937" s="20" t="s">
        <v>32404</v>
      </c>
      <c r="D937" s="20" t="s">
        <v>32405</v>
      </c>
      <c r="E937" s="20"/>
      <c r="F937" s="20" t="s">
        <v>26619</v>
      </c>
      <c r="G937" s="9">
        <v>262943.2</v>
      </c>
      <c r="H937" s="9">
        <v>0</v>
      </c>
      <c r="I937" s="9"/>
      <c r="J937" s="69"/>
    </row>
    <row r="938" spans="1:10" ht="60" customHeight="1" x14ac:dyDescent="0.25">
      <c r="A938" s="19">
        <v>793227</v>
      </c>
      <c r="B938" s="20" t="s">
        <v>32406</v>
      </c>
      <c r="C938" s="20" t="s">
        <v>32407</v>
      </c>
      <c r="D938" s="20" t="s">
        <v>32408</v>
      </c>
      <c r="E938" s="20"/>
      <c r="F938" s="20" t="s">
        <v>26619</v>
      </c>
      <c r="G938" s="9">
        <v>886370.45</v>
      </c>
      <c r="H938" s="9">
        <v>0</v>
      </c>
      <c r="I938" s="9"/>
      <c r="J938" s="69"/>
    </row>
    <row r="939" spans="1:10" ht="60" customHeight="1" x14ac:dyDescent="0.25">
      <c r="A939" s="19">
        <v>825681</v>
      </c>
      <c r="B939" s="20" t="s">
        <v>32409</v>
      </c>
      <c r="C939" s="20" t="s">
        <v>32410</v>
      </c>
      <c r="D939" s="20" t="s">
        <v>32411</v>
      </c>
      <c r="E939" s="20"/>
      <c r="F939" s="20" t="s">
        <v>26619</v>
      </c>
      <c r="G939" s="9">
        <v>267000</v>
      </c>
      <c r="H939" s="9">
        <v>0</v>
      </c>
      <c r="I939" s="9"/>
      <c r="J939" s="69"/>
    </row>
    <row r="940" spans="1:10" ht="60" customHeight="1" x14ac:dyDescent="0.25">
      <c r="A940" s="19">
        <v>792932</v>
      </c>
      <c r="B940" s="20" t="s">
        <v>32412</v>
      </c>
      <c r="C940" s="20" t="s">
        <v>32413</v>
      </c>
      <c r="D940" s="20" t="s">
        <v>30531</v>
      </c>
      <c r="E940" s="20"/>
      <c r="F940" s="20" t="s">
        <v>26619</v>
      </c>
      <c r="G940" s="9">
        <v>889961.6</v>
      </c>
      <c r="H940" s="9">
        <v>0</v>
      </c>
      <c r="I940" s="9"/>
      <c r="J940" s="69"/>
    </row>
    <row r="941" spans="1:10" ht="60" customHeight="1" x14ac:dyDescent="0.25">
      <c r="A941" s="19">
        <v>793207</v>
      </c>
      <c r="B941" s="20" t="s">
        <v>32414</v>
      </c>
      <c r="C941" s="20" t="s">
        <v>32415</v>
      </c>
      <c r="D941" s="20" t="s">
        <v>32416</v>
      </c>
      <c r="E941" s="20"/>
      <c r="F941" s="20" t="s">
        <v>26619</v>
      </c>
      <c r="G941" s="9">
        <v>267850.34000000003</v>
      </c>
      <c r="H941" s="9">
        <v>0</v>
      </c>
      <c r="I941" s="9"/>
      <c r="J941" s="69"/>
    </row>
    <row r="942" spans="1:10" ht="60" customHeight="1" x14ac:dyDescent="0.25">
      <c r="A942" s="19">
        <v>790679</v>
      </c>
      <c r="B942" s="20" t="s">
        <v>32417</v>
      </c>
      <c r="C942" s="20" t="s">
        <v>32418</v>
      </c>
      <c r="D942" s="20" t="s">
        <v>32419</v>
      </c>
      <c r="E942" s="20"/>
      <c r="F942" s="20" t="s">
        <v>26619</v>
      </c>
      <c r="G942" s="9">
        <v>269154.75</v>
      </c>
      <c r="H942" s="9">
        <v>0</v>
      </c>
      <c r="I942" s="9"/>
      <c r="J942" s="69"/>
    </row>
    <row r="943" spans="1:10" ht="60" customHeight="1" x14ac:dyDescent="0.25">
      <c r="A943" s="19">
        <v>790945</v>
      </c>
      <c r="B943" s="20" t="s">
        <v>32420</v>
      </c>
      <c r="C943" s="20" t="s">
        <v>32421</v>
      </c>
      <c r="D943" s="20" t="s">
        <v>32422</v>
      </c>
      <c r="E943" s="20"/>
      <c r="F943" s="20" t="s">
        <v>26619</v>
      </c>
      <c r="G943" s="9">
        <v>891396.63</v>
      </c>
      <c r="H943" s="9">
        <v>0</v>
      </c>
      <c r="I943" s="9"/>
      <c r="J943" s="69"/>
    </row>
    <row r="944" spans="1:10" ht="60" customHeight="1" x14ac:dyDescent="0.25">
      <c r="A944" s="19">
        <v>934331</v>
      </c>
      <c r="B944" s="20" t="s">
        <v>32423</v>
      </c>
      <c r="C944" s="20" t="s">
        <v>32424</v>
      </c>
      <c r="D944" s="20" t="s">
        <v>32425</v>
      </c>
      <c r="E944" s="20"/>
      <c r="F944" s="20" t="s">
        <v>26619</v>
      </c>
      <c r="G944" s="9">
        <v>892000</v>
      </c>
      <c r="H944" s="9">
        <v>0</v>
      </c>
      <c r="I944" s="9"/>
      <c r="J944" s="69"/>
    </row>
    <row r="945" spans="1:10" ht="60" customHeight="1" x14ac:dyDescent="0.25">
      <c r="A945" s="19">
        <v>825684</v>
      </c>
      <c r="B945" s="20" t="s">
        <v>32426</v>
      </c>
      <c r="C945" s="20" t="s">
        <v>32427</v>
      </c>
      <c r="D945" s="20" t="s">
        <v>32428</v>
      </c>
      <c r="E945" s="20"/>
      <c r="F945" s="20" t="s">
        <v>26619</v>
      </c>
      <c r="G945" s="9">
        <v>269800</v>
      </c>
      <c r="H945" s="9">
        <v>0</v>
      </c>
      <c r="I945" s="9"/>
      <c r="J945" s="69"/>
    </row>
    <row r="946" spans="1:10" ht="60" customHeight="1" x14ac:dyDescent="0.25">
      <c r="A946" s="19">
        <v>1083041</v>
      </c>
      <c r="B946" s="20" t="s">
        <v>32429</v>
      </c>
      <c r="C946" s="20" t="s">
        <v>32430</v>
      </c>
      <c r="D946" s="20" t="s">
        <v>32431</v>
      </c>
      <c r="E946" s="20"/>
      <c r="F946" s="20" t="s">
        <v>26619</v>
      </c>
      <c r="G946" s="9">
        <v>270000</v>
      </c>
      <c r="H946" s="9">
        <v>0</v>
      </c>
      <c r="I946" s="9"/>
      <c r="J946" s="69"/>
    </row>
    <row r="947" spans="1:10" ht="60" customHeight="1" x14ac:dyDescent="0.25">
      <c r="A947" s="19">
        <v>790372</v>
      </c>
      <c r="B947" s="20" t="s">
        <v>32432</v>
      </c>
      <c r="C947" s="20" t="s">
        <v>32433</v>
      </c>
      <c r="D947" s="20" t="s">
        <v>32405</v>
      </c>
      <c r="E947" s="20"/>
      <c r="F947" s="20" t="s">
        <v>26619</v>
      </c>
      <c r="G947" s="9">
        <v>275079.03999999998</v>
      </c>
      <c r="H947" s="9">
        <v>0</v>
      </c>
      <c r="I947" s="9"/>
      <c r="J947" s="69"/>
    </row>
    <row r="948" spans="1:10" ht="60" customHeight="1" x14ac:dyDescent="0.25">
      <c r="A948" s="19">
        <v>793399</v>
      </c>
      <c r="B948" s="20" t="s">
        <v>32434</v>
      </c>
      <c r="C948" s="20" t="s">
        <v>32435</v>
      </c>
      <c r="D948" s="20" t="s">
        <v>32358</v>
      </c>
      <c r="E948" s="20"/>
      <c r="F948" s="20" t="s">
        <v>26619</v>
      </c>
      <c r="G948" s="9">
        <v>275242.49</v>
      </c>
      <c r="H948" s="9">
        <v>0</v>
      </c>
      <c r="I948" s="9"/>
      <c r="J948" s="69"/>
    </row>
    <row r="949" spans="1:10" ht="60" customHeight="1" x14ac:dyDescent="0.25">
      <c r="A949" s="19">
        <v>790450</v>
      </c>
      <c r="B949" s="20" t="s">
        <v>32436</v>
      </c>
      <c r="C949" s="20" t="s">
        <v>32437</v>
      </c>
      <c r="D949" s="20" t="s">
        <v>32438</v>
      </c>
      <c r="E949" s="20"/>
      <c r="F949" s="20" t="s">
        <v>26619</v>
      </c>
      <c r="G949" s="9">
        <v>276707.40000000002</v>
      </c>
      <c r="H949" s="9">
        <v>0</v>
      </c>
      <c r="I949" s="9"/>
      <c r="J949" s="69"/>
    </row>
    <row r="950" spans="1:10" ht="60" customHeight="1" x14ac:dyDescent="0.25">
      <c r="A950" s="19">
        <v>790602</v>
      </c>
      <c r="B950" s="20" t="s">
        <v>32439</v>
      </c>
      <c r="C950" s="20" t="s">
        <v>32440</v>
      </c>
      <c r="D950" s="20" t="s">
        <v>32441</v>
      </c>
      <c r="E950" s="20"/>
      <c r="F950" s="20" t="s">
        <v>26619</v>
      </c>
      <c r="G950" s="9">
        <v>894959.97</v>
      </c>
      <c r="H950" s="9">
        <v>0</v>
      </c>
      <c r="I950" s="9"/>
      <c r="J950" s="69"/>
    </row>
    <row r="951" spans="1:10" ht="60" customHeight="1" x14ac:dyDescent="0.25">
      <c r="A951" s="19">
        <v>793209</v>
      </c>
      <c r="B951" s="20" t="s">
        <v>32442</v>
      </c>
      <c r="C951" s="20" t="s">
        <v>32443</v>
      </c>
      <c r="D951" s="20" t="s">
        <v>32444</v>
      </c>
      <c r="E951" s="20"/>
      <c r="F951" s="20" t="s">
        <v>26619</v>
      </c>
      <c r="G951" s="9">
        <v>896347.79</v>
      </c>
      <c r="H951" s="9">
        <v>0</v>
      </c>
      <c r="I951" s="9"/>
      <c r="J951" s="69"/>
    </row>
    <row r="952" spans="1:10" ht="60" customHeight="1" x14ac:dyDescent="0.25">
      <c r="A952" s="19">
        <v>968222</v>
      </c>
      <c r="B952" s="20" t="s">
        <v>32445</v>
      </c>
      <c r="C952" s="20" t="s">
        <v>32446</v>
      </c>
      <c r="D952" s="20" t="s">
        <v>32447</v>
      </c>
      <c r="E952" s="20"/>
      <c r="F952" s="20" t="s">
        <v>26619</v>
      </c>
      <c r="G952" s="9">
        <v>277442.83</v>
      </c>
      <c r="H952" s="9">
        <v>0</v>
      </c>
      <c r="I952" s="9"/>
      <c r="J952" s="69"/>
    </row>
    <row r="953" spans="1:10" ht="60" customHeight="1" x14ac:dyDescent="0.25">
      <c r="A953" s="19">
        <v>791029</v>
      </c>
      <c r="B953" s="20" t="s">
        <v>32448</v>
      </c>
      <c r="C953" s="20" t="s">
        <v>32449</v>
      </c>
      <c r="D953" s="20" t="s">
        <v>32450</v>
      </c>
      <c r="E953" s="20"/>
      <c r="F953" s="20" t="s">
        <v>26619</v>
      </c>
      <c r="G953" s="9">
        <v>897395.3</v>
      </c>
      <c r="H953" s="9">
        <v>0</v>
      </c>
      <c r="I953" s="9"/>
      <c r="J953" s="69"/>
    </row>
    <row r="954" spans="1:10" ht="60" customHeight="1" x14ac:dyDescent="0.25">
      <c r="A954" s="19">
        <v>790546</v>
      </c>
      <c r="B954" s="20" t="s">
        <v>32451</v>
      </c>
      <c r="C954" s="20" t="s">
        <v>32452</v>
      </c>
      <c r="D954" s="20" t="s">
        <v>32453</v>
      </c>
      <c r="E954" s="20"/>
      <c r="F954" s="20" t="s">
        <v>26619</v>
      </c>
      <c r="G954" s="9">
        <v>905975.89</v>
      </c>
      <c r="H954" s="9">
        <v>0</v>
      </c>
      <c r="I954" s="9"/>
      <c r="J954" s="69"/>
    </row>
    <row r="955" spans="1:10" ht="60" customHeight="1" x14ac:dyDescent="0.25">
      <c r="A955" s="19">
        <v>827569</v>
      </c>
      <c r="B955" s="20" t="s">
        <v>32454</v>
      </c>
      <c r="C955" s="20" t="s">
        <v>32455</v>
      </c>
      <c r="D955" s="20" t="s">
        <v>32456</v>
      </c>
      <c r="E955" s="20"/>
      <c r="F955" s="20" t="s">
        <v>26619</v>
      </c>
      <c r="G955" s="9">
        <v>906560.09</v>
      </c>
      <c r="H955" s="9">
        <v>0</v>
      </c>
      <c r="I955" s="9"/>
      <c r="J955" s="69"/>
    </row>
    <row r="956" spans="1:10" ht="60" customHeight="1" x14ac:dyDescent="0.25">
      <c r="A956" s="19">
        <v>790392</v>
      </c>
      <c r="B956" s="20" t="s">
        <v>32457</v>
      </c>
      <c r="C956" s="20" t="s">
        <v>32458</v>
      </c>
      <c r="D956" s="20" t="s">
        <v>32459</v>
      </c>
      <c r="E956" s="20"/>
      <c r="F956" s="20" t="s">
        <v>26619</v>
      </c>
      <c r="G956" s="9">
        <v>280202.26</v>
      </c>
      <c r="H956" s="9">
        <v>0</v>
      </c>
      <c r="I956" s="9"/>
      <c r="J956" s="69"/>
    </row>
    <row r="957" spans="1:10" ht="60" customHeight="1" x14ac:dyDescent="0.25">
      <c r="A957" s="19">
        <v>790334</v>
      </c>
      <c r="B957" s="20" t="s">
        <v>32460</v>
      </c>
      <c r="C957" s="20" t="s">
        <v>32461</v>
      </c>
      <c r="D957" s="20" t="s">
        <v>31030</v>
      </c>
      <c r="E957" s="20"/>
      <c r="F957" s="20" t="s">
        <v>26619</v>
      </c>
      <c r="G957" s="9">
        <v>283169.59999999998</v>
      </c>
      <c r="H957" s="9">
        <v>0</v>
      </c>
      <c r="I957" s="9"/>
      <c r="J957" s="69"/>
    </row>
    <row r="958" spans="1:10" ht="60" customHeight="1" x14ac:dyDescent="0.25">
      <c r="A958" s="19">
        <v>825682</v>
      </c>
      <c r="B958" s="20" t="s">
        <v>32462</v>
      </c>
      <c r="C958" s="20" t="s">
        <v>32463</v>
      </c>
      <c r="D958" s="20" t="s">
        <v>32464</v>
      </c>
      <c r="E958" s="20"/>
      <c r="F958" s="20" t="s">
        <v>26619</v>
      </c>
      <c r="G958" s="9">
        <v>291100</v>
      </c>
      <c r="H958" s="9">
        <v>0</v>
      </c>
      <c r="I958" s="9"/>
      <c r="J958" s="69"/>
    </row>
    <row r="959" spans="1:10" ht="60" customHeight="1" x14ac:dyDescent="0.25">
      <c r="A959" s="19">
        <v>791211</v>
      </c>
      <c r="B959" s="20" t="s">
        <v>32465</v>
      </c>
      <c r="C959" s="20" t="s">
        <v>32466</v>
      </c>
      <c r="D959" s="20" t="s">
        <v>32467</v>
      </c>
      <c r="E959" s="20"/>
      <c r="F959" s="20" t="s">
        <v>26619</v>
      </c>
      <c r="G959" s="9">
        <v>291260.15999999997</v>
      </c>
      <c r="H959" s="9">
        <v>0</v>
      </c>
      <c r="I959" s="9"/>
      <c r="J959" s="69"/>
    </row>
    <row r="960" spans="1:10" ht="60" customHeight="1" x14ac:dyDescent="0.25">
      <c r="A960" s="19">
        <v>790397</v>
      </c>
      <c r="B960" s="20" t="s">
        <v>32468</v>
      </c>
      <c r="C960" s="20" t="s">
        <v>32469</v>
      </c>
      <c r="D960" s="20" t="s">
        <v>32470</v>
      </c>
      <c r="E960" s="20"/>
      <c r="F960" s="20" t="s">
        <v>26619</v>
      </c>
      <c r="G960" s="9">
        <v>291320.65999999997</v>
      </c>
      <c r="H960" s="9">
        <v>0</v>
      </c>
      <c r="I960" s="9"/>
      <c r="J960" s="69"/>
    </row>
    <row r="961" spans="1:10" ht="60" customHeight="1" x14ac:dyDescent="0.25">
      <c r="A961" s="19">
        <v>793259</v>
      </c>
      <c r="B961" s="20" t="s">
        <v>32471</v>
      </c>
      <c r="C961" s="20" t="s">
        <v>32472</v>
      </c>
      <c r="D961" s="20" t="s">
        <v>32473</v>
      </c>
      <c r="E961" s="20"/>
      <c r="F961" s="20" t="s">
        <v>26619</v>
      </c>
      <c r="G961" s="9">
        <v>298194.96000000002</v>
      </c>
      <c r="H961" s="9">
        <v>0</v>
      </c>
      <c r="I961" s="9"/>
      <c r="J961" s="69"/>
    </row>
    <row r="962" spans="1:10" ht="60" customHeight="1" x14ac:dyDescent="0.25">
      <c r="A962" s="19">
        <v>790607</v>
      </c>
      <c r="B962" s="20" t="s">
        <v>32474</v>
      </c>
      <c r="C962" s="20" t="s">
        <v>32475</v>
      </c>
      <c r="D962" s="20" t="s">
        <v>32476</v>
      </c>
      <c r="E962" s="20"/>
      <c r="F962" s="20" t="s">
        <v>26619</v>
      </c>
      <c r="G962" s="9">
        <v>906887.77</v>
      </c>
      <c r="H962" s="9">
        <v>0</v>
      </c>
      <c r="I962" s="9"/>
      <c r="J962" s="69"/>
    </row>
    <row r="963" spans="1:10" ht="60" customHeight="1" x14ac:dyDescent="0.25">
      <c r="A963" s="19">
        <v>790860</v>
      </c>
      <c r="B963" s="20" t="s">
        <v>32477</v>
      </c>
      <c r="C963" s="20" t="s">
        <v>32478</v>
      </c>
      <c r="D963" s="20" t="s">
        <v>32479</v>
      </c>
      <c r="E963" s="20"/>
      <c r="F963" s="20" t="s">
        <v>26619</v>
      </c>
      <c r="G963" s="9">
        <v>907262.85</v>
      </c>
      <c r="H963" s="9">
        <v>0</v>
      </c>
      <c r="I963" s="9"/>
      <c r="J963" s="69"/>
    </row>
    <row r="964" spans="1:10" ht="60" customHeight="1" x14ac:dyDescent="0.25">
      <c r="A964" s="19">
        <v>790605</v>
      </c>
      <c r="B964" s="20" t="s">
        <v>32480</v>
      </c>
      <c r="C964" s="20" t="s">
        <v>32481</v>
      </c>
      <c r="D964" s="20" t="s">
        <v>32482</v>
      </c>
      <c r="E964" s="20"/>
      <c r="F964" s="20" t="s">
        <v>26619</v>
      </c>
      <c r="G964" s="9">
        <v>910788.68</v>
      </c>
      <c r="H964" s="9">
        <v>0</v>
      </c>
      <c r="I964" s="9"/>
      <c r="J964" s="69"/>
    </row>
    <row r="965" spans="1:10" ht="60" customHeight="1" x14ac:dyDescent="0.25">
      <c r="A965" s="19">
        <v>793251</v>
      </c>
      <c r="B965" s="20" t="s">
        <v>32483</v>
      </c>
      <c r="C965" s="20" t="s">
        <v>32484</v>
      </c>
      <c r="D965" s="20" t="s">
        <v>32485</v>
      </c>
      <c r="E965" s="20"/>
      <c r="F965" s="20" t="s">
        <v>26619</v>
      </c>
      <c r="G965" s="9">
        <v>912063.98</v>
      </c>
      <c r="H965" s="9">
        <v>0</v>
      </c>
      <c r="I965" s="9"/>
      <c r="J965" s="69"/>
    </row>
    <row r="966" spans="1:10" ht="60" customHeight="1" x14ac:dyDescent="0.25">
      <c r="A966" s="19">
        <v>827645</v>
      </c>
      <c r="B966" s="20" t="s">
        <v>32486</v>
      </c>
      <c r="C966" s="20" t="s">
        <v>32487</v>
      </c>
      <c r="D966" s="20" t="s">
        <v>32488</v>
      </c>
      <c r="E966" s="20"/>
      <c r="F966" s="20" t="s">
        <v>26619</v>
      </c>
      <c r="G966" s="9">
        <v>913093</v>
      </c>
      <c r="H966" s="9">
        <v>0</v>
      </c>
      <c r="I966" s="9"/>
      <c r="J966" s="69"/>
    </row>
    <row r="967" spans="1:10" ht="60" customHeight="1" x14ac:dyDescent="0.25">
      <c r="A967" s="19">
        <v>793449</v>
      </c>
      <c r="B967" s="20" t="s">
        <v>32489</v>
      </c>
      <c r="C967" s="20" t="s">
        <v>32490</v>
      </c>
      <c r="D967" s="20" t="s">
        <v>32491</v>
      </c>
      <c r="E967" s="20"/>
      <c r="F967" s="20" t="s">
        <v>26619</v>
      </c>
      <c r="G967" s="9">
        <v>917652.79</v>
      </c>
      <c r="H967" s="9">
        <v>0</v>
      </c>
      <c r="I967" s="9"/>
      <c r="J967" s="69"/>
    </row>
    <row r="968" spans="1:10" ht="60" customHeight="1" x14ac:dyDescent="0.25">
      <c r="A968" s="19">
        <v>793469</v>
      </c>
      <c r="B968" s="20" t="s">
        <v>32492</v>
      </c>
      <c r="C968" s="20" t="s">
        <v>32493</v>
      </c>
      <c r="D968" s="20" t="s">
        <v>32494</v>
      </c>
      <c r="E968" s="20"/>
      <c r="F968" s="20" t="s">
        <v>26619</v>
      </c>
      <c r="G968" s="9">
        <v>919453.21</v>
      </c>
      <c r="H968" s="9">
        <v>0</v>
      </c>
      <c r="I968" s="9"/>
      <c r="J968" s="69"/>
    </row>
    <row r="969" spans="1:10" ht="60" customHeight="1" x14ac:dyDescent="0.25">
      <c r="A969" s="19">
        <v>790618</v>
      </c>
      <c r="B969" s="20" t="s">
        <v>32495</v>
      </c>
      <c r="C969" s="20" t="s">
        <v>32496</v>
      </c>
      <c r="D969" s="20" t="s">
        <v>32497</v>
      </c>
      <c r="E969" s="20"/>
      <c r="F969" s="20" t="s">
        <v>26619</v>
      </c>
      <c r="G969" s="9">
        <v>920326.95</v>
      </c>
      <c r="H969" s="9">
        <v>0</v>
      </c>
      <c r="I969" s="9"/>
      <c r="J969" s="69"/>
    </row>
    <row r="970" spans="1:10" ht="60" customHeight="1" x14ac:dyDescent="0.25">
      <c r="A970" s="19">
        <v>790557</v>
      </c>
      <c r="B970" s="20" t="s">
        <v>32498</v>
      </c>
      <c r="C970" s="20" t="s">
        <v>32499</v>
      </c>
      <c r="D970" s="20" t="s">
        <v>32500</v>
      </c>
      <c r="E970" s="20"/>
      <c r="F970" s="20" t="s">
        <v>26619</v>
      </c>
      <c r="G970" s="9">
        <v>924008.69</v>
      </c>
      <c r="H970" s="9">
        <v>0</v>
      </c>
      <c r="I970" s="9"/>
      <c r="J970" s="69"/>
    </row>
    <row r="971" spans="1:10" ht="60" customHeight="1" x14ac:dyDescent="0.25">
      <c r="A971" s="19">
        <v>793510</v>
      </c>
      <c r="B971" s="20" t="s">
        <v>32501</v>
      </c>
      <c r="C971" s="20" t="s">
        <v>32502</v>
      </c>
      <c r="D971" s="20" t="s">
        <v>32503</v>
      </c>
      <c r="E971" s="20"/>
      <c r="F971" s="20" t="s">
        <v>26619</v>
      </c>
      <c r="G971" s="9">
        <v>924516.9</v>
      </c>
      <c r="H971" s="9">
        <v>0</v>
      </c>
      <c r="I971" s="9"/>
      <c r="J971" s="69"/>
    </row>
    <row r="972" spans="1:10" ht="60" customHeight="1" x14ac:dyDescent="0.25">
      <c r="A972" s="19">
        <v>793491</v>
      </c>
      <c r="B972" s="20" t="s">
        <v>32504</v>
      </c>
      <c r="C972" s="20" t="s">
        <v>32505</v>
      </c>
      <c r="D972" s="20" t="s">
        <v>32506</v>
      </c>
      <c r="E972" s="20"/>
      <c r="F972" s="20" t="s">
        <v>26619</v>
      </c>
      <c r="G972" s="9">
        <v>925529.64</v>
      </c>
      <c r="H972" s="9">
        <v>0</v>
      </c>
      <c r="I972" s="9"/>
      <c r="J972" s="69"/>
    </row>
    <row r="973" spans="1:10" ht="60" customHeight="1" x14ac:dyDescent="0.25">
      <c r="A973" s="19">
        <v>790920</v>
      </c>
      <c r="B973" s="20" t="s">
        <v>32507</v>
      </c>
      <c r="C973" s="20" t="s">
        <v>32508</v>
      </c>
      <c r="D973" s="20" t="s">
        <v>32509</v>
      </c>
      <c r="E973" s="20"/>
      <c r="F973" s="20" t="s">
        <v>26619</v>
      </c>
      <c r="G973" s="9">
        <v>929742.37</v>
      </c>
      <c r="H973" s="9">
        <v>0</v>
      </c>
      <c r="I973" s="9"/>
      <c r="J973" s="69"/>
    </row>
    <row r="974" spans="1:10" ht="60" customHeight="1" x14ac:dyDescent="0.25">
      <c r="A974" s="19">
        <v>793234</v>
      </c>
      <c r="B974" s="20" t="s">
        <v>32510</v>
      </c>
      <c r="C974" s="20" t="s">
        <v>32511</v>
      </c>
      <c r="D974" s="20" t="s">
        <v>32512</v>
      </c>
      <c r="E974" s="20"/>
      <c r="F974" s="20" t="s">
        <v>26619</v>
      </c>
      <c r="G974" s="9">
        <v>930368.28</v>
      </c>
      <c r="H974" s="9">
        <v>0</v>
      </c>
      <c r="I974" s="9"/>
      <c r="J974" s="69"/>
    </row>
    <row r="975" spans="1:10" ht="60" customHeight="1" x14ac:dyDescent="0.25">
      <c r="A975" s="19">
        <v>790869</v>
      </c>
      <c r="B975" s="20" t="s">
        <v>32513</v>
      </c>
      <c r="C975" s="20" t="s">
        <v>32514</v>
      </c>
      <c r="D975" s="20" t="s">
        <v>32515</v>
      </c>
      <c r="E975" s="20"/>
      <c r="F975" s="20" t="s">
        <v>26619</v>
      </c>
      <c r="G975" s="9">
        <v>932243.72</v>
      </c>
      <c r="H975" s="9">
        <v>0</v>
      </c>
      <c r="I975" s="9"/>
      <c r="J975" s="69"/>
    </row>
    <row r="976" spans="1:10" ht="60" customHeight="1" x14ac:dyDescent="0.25">
      <c r="A976" s="19">
        <v>934334</v>
      </c>
      <c r="B976" s="20" t="s">
        <v>32516</v>
      </c>
      <c r="C976" s="20" t="s">
        <v>32517</v>
      </c>
      <c r="D976" s="20" t="s">
        <v>32518</v>
      </c>
      <c r="E976" s="20"/>
      <c r="F976" s="20" t="s">
        <v>26619</v>
      </c>
      <c r="G976" s="9">
        <v>299037</v>
      </c>
      <c r="H976" s="9">
        <v>0</v>
      </c>
      <c r="I976" s="9"/>
      <c r="J976" s="69"/>
    </row>
    <row r="977" spans="1:10" ht="60" customHeight="1" x14ac:dyDescent="0.25">
      <c r="A977" s="19">
        <v>790520</v>
      </c>
      <c r="B977" s="20" t="s">
        <v>32519</v>
      </c>
      <c r="C977" s="20" t="s">
        <v>32520</v>
      </c>
      <c r="D977" s="20" t="s">
        <v>31729</v>
      </c>
      <c r="E977" s="20"/>
      <c r="F977" s="20" t="s">
        <v>26619</v>
      </c>
      <c r="G977" s="9">
        <v>340991.58</v>
      </c>
      <c r="H977" s="9">
        <v>0</v>
      </c>
      <c r="I977" s="9"/>
      <c r="J977" s="69"/>
    </row>
    <row r="978" spans="1:10" ht="60" customHeight="1" x14ac:dyDescent="0.25">
      <c r="A978" s="19">
        <v>793242</v>
      </c>
      <c r="B978" s="20" t="s">
        <v>32521</v>
      </c>
      <c r="C978" s="20" t="s">
        <v>32522</v>
      </c>
      <c r="D978" s="20" t="s">
        <v>32523</v>
      </c>
      <c r="E978" s="20"/>
      <c r="F978" s="20" t="s">
        <v>26619</v>
      </c>
      <c r="G978" s="9">
        <v>341982.74</v>
      </c>
      <c r="H978" s="9">
        <v>0</v>
      </c>
      <c r="I978" s="9"/>
      <c r="J978" s="69"/>
    </row>
    <row r="979" spans="1:10" ht="60" customHeight="1" x14ac:dyDescent="0.25">
      <c r="A979" s="19">
        <v>791460</v>
      </c>
      <c r="B979" s="20" t="s">
        <v>32524</v>
      </c>
      <c r="C979" s="20" t="s">
        <v>32525</v>
      </c>
      <c r="D979" s="20" t="s">
        <v>32526</v>
      </c>
      <c r="E979" s="20"/>
      <c r="F979" s="20" t="s">
        <v>26619</v>
      </c>
      <c r="G979" s="9">
        <v>347894.08</v>
      </c>
      <c r="H979" s="9">
        <v>0</v>
      </c>
      <c r="I979" s="9"/>
      <c r="J979" s="69"/>
    </row>
    <row r="980" spans="1:10" ht="60" customHeight="1" x14ac:dyDescent="0.25">
      <c r="A980" s="19">
        <v>827577</v>
      </c>
      <c r="B980" s="20" t="s">
        <v>32527</v>
      </c>
      <c r="C980" s="20" t="s">
        <v>32528</v>
      </c>
      <c r="D980" s="20" t="s">
        <v>32529</v>
      </c>
      <c r="E980" s="20"/>
      <c r="F980" s="20" t="s">
        <v>26619</v>
      </c>
      <c r="G980" s="9">
        <v>351853</v>
      </c>
      <c r="H980" s="9">
        <v>0</v>
      </c>
      <c r="I980" s="9"/>
      <c r="J980" s="69"/>
    </row>
    <row r="981" spans="1:10" ht="60" customHeight="1" x14ac:dyDescent="0.25">
      <c r="A981" s="19">
        <v>793182</v>
      </c>
      <c r="B981" s="20" t="s">
        <v>32530</v>
      </c>
      <c r="C981" s="20" t="s">
        <v>32531</v>
      </c>
      <c r="D981" s="20" t="s">
        <v>32532</v>
      </c>
      <c r="E981" s="20"/>
      <c r="F981" s="20" t="s">
        <v>26619</v>
      </c>
      <c r="G981" s="9">
        <v>351942.24</v>
      </c>
      <c r="H981" s="9">
        <v>0</v>
      </c>
      <c r="I981" s="9"/>
      <c r="J981" s="69"/>
    </row>
    <row r="982" spans="1:10" ht="60" customHeight="1" x14ac:dyDescent="0.25">
      <c r="A982" s="19">
        <v>790395</v>
      </c>
      <c r="B982" s="20" t="s">
        <v>32533</v>
      </c>
      <c r="C982" s="20" t="s">
        <v>32534</v>
      </c>
      <c r="D982" s="20" t="s">
        <v>32535</v>
      </c>
      <c r="E982" s="20"/>
      <c r="F982" s="20" t="s">
        <v>26619</v>
      </c>
      <c r="G982" s="9">
        <v>352491.77</v>
      </c>
      <c r="H982" s="9">
        <v>0</v>
      </c>
      <c r="I982" s="9"/>
      <c r="J982" s="69"/>
    </row>
    <row r="983" spans="1:10" ht="60" customHeight="1" x14ac:dyDescent="0.25">
      <c r="A983" s="19">
        <v>793201</v>
      </c>
      <c r="B983" s="20" t="s">
        <v>32536</v>
      </c>
      <c r="C983" s="20" t="s">
        <v>32537</v>
      </c>
      <c r="D983" s="20" t="s">
        <v>32538</v>
      </c>
      <c r="E983" s="20"/>
      <c r="F983" s="20" t="s">
        <v>26619</v>
      </c>
      <c r="G983" s="9">
        <v>356033.01</v>
      </c>
      <c r="H983" s="9">
        <v>47752.17</v>
      </c>
      <c r="I983" s="9"/>
      <c r="J983" s="69"/>
    </row>
    <row r="984" spans="1:10" ht="60" customHeight="1" x14ac:dyDescent="0.25">
      <c r="A984" s="19">
        <v>791406</v>
      </c>
      <c r="B984" s="20" t="s">
        <v>32539</v>
      </c>
      <c r="C984" s="20" t="s">
        <v>32540</v>
      </c>
      <c r="D984" s="20" t="s">
        <v>32541</v>
      </c>
      <c r="E984" s="20"/>
      <c r="F984" s="20" t="s">
        <v>26619</v>
      </c>
      <c r="G984" s="9">
        <v>357093.05</v>
      </c>
      <c r="H984" s="9">
        <v>0</v>
      </c>
      <c r="I984" s="9"/>
      <c r="J984" s="69"/>
    </row>
    <row r="985" spans="1:10" ht="60" customHeight="1" x14ac:dyDescent="0.25">
      <c r="A985" s="19">
        <v>790925</v>
      </c>
      <c r="B985" s="20" t="s">
        <v>32542</v>
      </c>
      <c r="C985" s="20" t="s">
        <v>32543</v>
      </c>
      <c r="D985" s="20" t="s">
        <v>32544</v>
      </c>
      <c r="E985" s="20"/>
      <c r="F985" s="20" t="s">
        <v>26619</v>
      </c>
      <c r="G985" s="9">
        <v>357162</v>
      </c>
      <c r="H985" s="9">
        <v>41976.39</v>
      </c>
      <c r="I985" s="9"/>
      <c r="J985" s="69"/>
    </row>
    <row r="986" spans="1:10" ht="60" customHeight="1" x14ac:dyDescent="0.25">
      <c r="A986" s="19">
        <v>790466</v>
      </c>
      <c r="B986" s="20" t="s">
        <v>32545</v>
      </c>
      <c r="C986" s="20" t="s">
        <v>32546</v>
      </c>
      <c r="D986" s="20" t="s">
        <v>30619</v>
      </c>
      <c r="E986" s="20"/>
      <c r="F986" s="20" t="s">
        <v>26619</v>
      </c>
      <c r="G986" s="9">
        <v>358007.28</v>
      </c>
      <c r="H986" s="9">
        <v>0</v>
      </c>
      <c r="I986" s="9"/>
      <c r="J986" s="69"/>
    </row>
    <row r="987" spans="1:10" ht="60" customHeight="1" x14ac:dyDescent="0.25">
      <c r="A987" s="19">
        <v>793124</v>
      </c>
      <c r="B987" s="20" t="s">
        <v>32547</v>
      </c>
      <c r="C987" s="20" t="s">
        <v>32548</v>
      </c>
      <c r="D987" s="20" t="s">
        <v>32549</v>
      </c>
      <c r="E987" s="20"/>
      <c r="F987" s="20" t="s">
        <v>26619</v>
      </c>
      <c r="G987" s="9">
        <v>358448.22</v>
      </c>
      <c r="H987" s="9">
        <v>0</v>
      </c>
      <c r="I987" s="9"/>
      <c r="J987" s="69"/>
    </row>
    <row r="988" spans="1:10" ht="60" customHeight="1" x14ac:dyDescent="0.25">
      <c r="A988" s="19">
        <v>790560</v>
      </c>
      <c r="B988" s="20" t="s">
        <v>32550</v>
      </c>
      <c r="C988" s="20" t="s">
        <v>32551</v>
      </c>
      <c r="D988" s="20" t="s">
        <v>32552</v>
      </c>
      <c r="E988" s="20"/>
      <c r="F988" s="20" t="s">
        <v>26619</v>
      </c>
      <c r="G988" s="9">
        <v>361504.12</v>
      </c>
      <c r="H988" s="9">
        <v>0</v>
      </c>
      <c r="I988" s="9"/>
      <c r="J988" s="69"/>
    </row>
    <row r="989" spans="1:10" ht="60" customHeight="1" x14ac:dyDescent="0.25">
      <c r="A989" s="19">
        <v>790878</v>
      </c>
      <c r="B989" s="20" t="s">
        <v>32553</v>
      </c>
      <c r="C989" s="20" t="s">
        <v>32554</v>
      </c>
      <c r="D989" s="20" t="s">
        <v>32555</v>
      </c>
      <c r="E989" s="20"/>
      <c r="F989" s="20" t="s">
        <v>26619</v>
      </c>
      <c r="G989" s="9">
        <v>363431.17</v>
      </c>
      <c r="H989" s="9">
        <v>70112.56</v>
      </c>
      <c r="I989" s="9"/>
      <c r="J989" s="69"/>
    </row>
    <row r="990" spans="1:10" ht="60" customHeight="1" x14ac:dyDescent="0.25">
      <c r="A990" s="19">
        <v>791323</v>
      </c>
      <c r="B990" s="20" t="s">
        <v>32556</v>
      </c>
      <c r="C990" s="20" t="s">
        <v>32557</v>
      </c>
      <c r="D990" s="20" t="s">
        <v>31873</v>
      </c>
      <c r="E990" s="20"/>
      <c r="F990" s="20" t="s">
        <v>26619</v>
      </c>
      <c r="G990" s="9">
        <v>364075.2</v>
      </c>
      <c r="H990" s="9">
        <v>0</v>
      </c>
      <c r="I990" s="9"/>
      <c r="J990" s="69"/>
    </row>
    <row r="991" spans="1:10" ht="60" customHeight="1" x14ac:dyDescent="0.25">
      <c r="A991" s="19">
        <v>791466</v>
      </c>
      <c r="B991" s="20" t="s">
        <v>32558</v>
      </c>
      <c r="C991" s="20" t="s">
        <v>32559</v>
      </c>
      <c r="D991" s="20" t="s">
        <v>32560</v>
      </c>
      <c r="E991" s="20"/>
      <c r="F991" s="20" t="s">
        <v>26619</v>
      </c>
      <c r="G991" s="9">
        <v>364075.2</v>
      </c>
      <c r="H991" s="9">
        <v>0</v>
      </c>
      <c r="I991" s="9"/>
      <c r="J991" s="69"/>
    </row>
    <row r="992" spans="1:10" ht="60" customHeight="1" x14ac:dyDescent="0.25">
      <c r="A992" s="19">
        <v>790400</v>
      </c>
      <c r="B992" s="20" t="s">
        <v>32561</v>
      </c>
      <c r="C992" s="20" t="s">
        <v>32562</v>
      </c>
      <c r="D992" s="20" t="s">
        <v>32563</v>
      </c>
      <c r="E992" s="20"/>
      <c r="F992" s="20" t="s">
        <v>26619</v>
      </c>
      <c r="G992" s="9">
        <v>364852.46</v>
      </c>
      <c r="H992" s="9">
        <v>0</v>
      </c>
      <c r="I992" s="9"/>
      <c r="J992" s="69"/>
    </row>
    <row r="993" spans="1:10" ht="60" customHeight="1" x14ac:dyDescent="0.25">
      <c r="A993" s="19">
        <v>851925</v>
      </c>
      <c r="B993" s="20" t="s">
        <v>32564</v>
      </c>
      <c r="C993" s="20" t="s">
        <v>32565</v>
      </c>
      <c r="D993" s="20" t="s">
        <v>32566</v>
      </c>
      <c r="E993" s="20"/>
      <c r="F993" s="20" t="s">
        <v>26619</v>
      </c>
      <c r="G993" s="9">
        <v>365479.4</v>
      </c>
      <c r="H993" s="9">
        <v>0</v>
      </c>
      <c r="I993" s="9"/>
      <c r="J993" s="69"/>
    </row>
    <row r="994" spans="1:10" ht="60" customHeight="1" x14ac:dyDescent="0.25">
      <c r="A994" s="19">
        <v>790525</v>
      </c>
      <c r="B994" s="20" t="s">
        <v>32567</v>
      </c>
      <c r="C994" s="20" t="s">
        <v>32568</v>
      </c>
      <c r="D994" s="20" t="s">
        <v>32569</v>
      </c>
      <c r="E994" s="20"/>
      <c r="F994" s="20" t="s">
        <v>26619</v>
      </c>
      <c r="G994" s="9">
        <v>372165.76</v>
      </c>
      <c r="H994" s="9">
        <v>0</v>
      </c>
      <c r="I994" s="9"/>
      <c r="J994" s="69"/>
    </row>
    <row r="995" spans="1:10" ht="60" customHeight="1" x14ac:dyDescent="0.25">
      <c r="A995" s="19">
        <v>793140</v>
      </c>
      <c r="B995" s="20" t="s">
        <v>32570</v>
      </c>
      <c r="C995" s="20" t="s">
        <v>32571</v>
      </c>
      <c r="D995" s="20" t="s">
        <v>32572</v>
      </c>
      <c r="E995" s="20"/>
      <c r="F995" s="20" t="s">
        <v>26619</v>
      </c>
      <c r="G995" s="9">
        <v>374808.87</v>
      </c>
      <c r="H995" s="9">
        <v>0</v>
      </c>
      <c r="I995" s="9"/>
      <c r="J995" s="69"/>
    </row>
    <row r="996" spans="1:10" ht="60" customHeight="1" x14ac:dyDescent="0.25">
      <c r="A996" s="19">
        <v>793487</v>
      </c>
      <c r="B996" s="20" t="s">
        <v>32573</v>
      </c>
      <c r="C996" s="20" t="s">
        <v>32574</v>
      </c>
      <c r="D996" s="20" t="s">
        <v>32575</v>
      </c>
      <c r="E996" s="20"/>
      <c r="F996" s="20" t="s">
        <v>26619</v>
      </c>
      <c r="G996" s="9">
        <v>375501.51</v>
      </c>
      <c r="H996" s="9">
        <v>0</v>
      </c>
      <c r="I996" s="9"/>
      <c r="J996" s="69"/>
    </row>
    <row r="997" spans="1:10" ht="60" customHeight="1" x14ac:dyDescent="0.25">
      <c r="A997" s="19">
        <v>791201</v>
      </c>
      <c r="B997" s="20" t="s">
        <v>32576</v>
      </c>
      <c r="C997" s="20" t="s">
        <v>32577</v>
      </c>
      <c r="D997" s="20" t="s">
        <v>32578</v>
      </c>
      <c r="E997" s="20"/>
      <c r="F997" s="20" t="s">
        <v>26619</v>
      </c>
      <c r="G997" s="9">
        <v>379623.72</v>
      </c>
      <c r="H997" s="9">
        <v>0</v>
      </c>
      <c r="I997" s="9"/>
      <c r="J997" s="69"/>
    </row>
    <row r="998" spans="1:10" ht="60" customHeight="1" x14ac:dyDescent="0.25">
      <c r="A998" s="19">
        <v>833964</v>
      </c>
      <c r="B998" s="20" t="s">
        <v>32579</v>
      </c>
      <c r="C998" s="20" t="s">
        <v>32580</v>
      </c>
      <c r="D998" s="20" t="s">
        <v>32581</v>
      </c>
      <c r="E998" s="20"/>
      <c r="F998" s="20" t="s">
        <v>26619</v>
      </c>
      <c r="G998" s="9">
        <v>382039.92</v>
      </c>
      <c r="H998" s="9">
        <v>0</v>
      </c>
      <c r="I998" s="9"/>
      <c r="J998" s="69"/>
    </row>
    <row r="999" spans="1:10" ht="60" customHeight="1" x14ac:dyDescent="0.25">
      <c r="A999" s="19">
        <v>871110</v>
      </c>
      <c r="B999" s="20" t="s">
        <v>32582</v>
      </c>
      <c r="C999" s="20" t="s">
        <v>32583</v>
      </c>
      <c r="D999" s="20" t="s">
        <v>32584</v>
      </c>
      <c r="E999" s="20"/>
      <c r="F999" s="20" t="s">
        <v>26619</v>
      </c>
      <c r="G999" s="9">
        <v>385331.3</v>
      </c>
      <c r="H999" s="9">
        <v>0</v>
      </c>
      <c r="I999" s="9"/>
      <c r="J999" s="69"/>
    </row>
    <row r="1000" spans="1:10" ht="60" customHeight="1" x14ac:dyDescent="0.25">
      <c r="A1000" s="19">
        <v>790793</v>
      </c>
      <c r="B1000" s="20" t="s">
        <v>32585</v>
      </c>
      <c r="C1000" s="20" t="s">
        <v>32586</v>
      </c>
      <c r="D1000" s="20" t="s">
        <v>32587</v>
      </c>
      <c r="E1000" s="20"/>
      <c r="F1000" s="20" t="s">
        <v>26619</v>
      </c>
      <c r="G1000" s="9">
        <v>392941.72</v>
      </c>
      <c r="H1000" s="9">
        <v>0</v>
      </c>
      <c r="I1000" s="9"/>
      <c r="J1000" s="69"/>
    </row>
    <row r="1001" spans="1:10" ht="60" customHeight="1" x14ac:dyDescent="0.25">
      <c r="A1001" s="19">
        <v>790312</v>
      </c>
      <c r="B1001" s="20" t="s">
        <v>32588</v>
      </c>
      <c r="C1001" s="20" t="s">
        <v>32589</v>
      </c>
      <c r="D1001" s="20" t="s">
        <v>32297</v>
      </c>
      <c r="E1001" s="20"/>
      <c r="F1001" s="20" t="s">
        <v>26619</v>
      </c>
      <c r="G1001" s="9">
        <v>393550.7</v>
      </c>
      <c r="H1001" s="9">
        <v>0</v>
      </c>
      <c r="I1001" s="9"/>
      <c r="J1001" s="69"/>
    </row>
    <row r="1002" spans="1:10" ht="60" customHeight="1" x14ac:dyDescent="0.25">
      <c r="A1002" s="19">
        <v>793084</v>
      </c>
      <c r="B1002" s="20" t="s">
        <v>32590</v>
      </c>
      <c r="C1002" s="20" t="s">
        <v>32591</v>
      </c>
      <c r="D1002" s="20" t="s">
        <v>32592</v>
      </c>
      <c r="E1002" s="20"/>
      <c r="F1002" s="20" t="s">
        <v>26619</v>
      </c>
      <c r="G1002" s="9">
        <v>404992.99</v>
      </c>
      <c r="H1002" s="9">
        <v>0</v>
      </c>
      <c r="I1002" s="9"/>
      <c r="J1002" s="69"/>
    </row>
    <row r="1003" spans="1:10" ht="60" customHeight="1" x14ac:dyDescent="0.25">
      <c r="A1003" s="19">
        <v>793089</v>
      </c>
      <c r="B1003" s="20" t="s">
        <v>32593</v>
      </c>
      <c r="C1003" s="20" t="s">
        <v>32594</v>
      </c>
      <c r="D1003" s="20" t="s">
        <v>32595</v>
      </c>
      <c r="E1003" s="20"/>
      <c r="F1003" s="20" t="s">
        <v>26619</v>
      </c>
      <c r="G1003" s="9">
        <v>407100</v>
      </c>
      <c r="H1003" s="9">
        <v>0</v>
      </c>
      <c r="I1003" s="9"/>
      <c r="J1003" s="69"/>
    </row>
    <row r="1004" spans="1:10" ht="60" customHeight="1" x14ac:dyDescent="0.25">
      <c r="A1004" s="19">
        <v>791212</v>
      </c>
      <c r="B1004" s="20" t="s">
        <v>32596</v>
      </c>
      <c r="C1004" s="20" t="s">
        <v>32597</v>
      </c>
      <c r="D1004" s="20" t="s">
        <v>32598</v>
      </c>
      <c r="E1004" s="20"/>
      <c r="F1004" s="20" t="s">
        <v>26619</v>
      </c>
      <c r="G1004" s="9">
        <v>416663.84</v>
      </c>
      <c r="H1004" s="9">
        <v>0</v>
      </c>
      <c r="I1004" s="9"/>
      <c r="J1004" s="69"/>
    </row>
    <row r="1005" spans="1:10" ht="60" customHeight="1" x14ac:dyDescent="0.25">
      <c r="A1005" s="19">
        <v>791102</v>
      </c>
      <c r="B1005" s="20" t="s">
        <v>32599</v>
      </c>
      <c r="C1005" s="20" t="s">
        <v>32600</v>
      </c>
      <c r="D1005" s="20" t="s">
        <v>32601</v>
      </c>
      <c r="E1005" s="20"/>
      <c r="F1005" s="20" t="s">
        <v>26619</v>
      </c>
      <c r="G1005" s="9">
        <v>423451.74</v>
      </c>
      <c r="H1005" s="9">
        <v>0</v>
      </c>
      <c r="I1005" s="9"/>
      <c r="J1005" s="69"/>
    </row>
    <row r="1006" spans="1:10" ht="60" customHeight="1" x14ac:dyDescent="0.25">
      <c r="A1006" s="19">
        <v>793428</v>
      </c>
      <c r="B1006" s="20" t="s">
        <v>32602</v>
      </c>
      <c r="C1006" s="20" t="s">
        <v>32603</v>
      </c>
      <c r="D1006" s="20" t="s">
        <v>32604</v>
      </c>
      <c r="E1006" s="20"/>
      <c r="F1006" s="20" t="s">
        <v>26619</v>
      </c>
      <c r="G1006" s="9">
        <v>423518.4</v>
      </c>
      <c r="H1006" s="9">
        <v>0</v>
      </c>
      <c r="I1006" s="9"/>
      <c r="J1006" s="69"/>
    </row>
    <row r="1007" spans="1:10" ht="60" customHeight="1" x14ac:dyDescent="0.25">
      <c r="A1007" s="19">
        <v>797219</v>
      </c>
      <c r="B1007" s="20" t="s">
        <v>32605</v>
      </c>
      <c r="C1007" s="20" t="s">
        <v>32606</v>
      </c>
      <c r="D1007" s="20" t="s">
        <v>32607</v>
      </c>
      <c r="E1007" s="20"/>
      <c r="F1007" s="20" t="s">
        <v>26619</v>
      </c>
      <c r="G1007" s="9">
        <v>426000</v>
      </c>
      <c r="H1007" s="9">
        <v>0</v>
      </c>
      <c r="I1007" s="9"/>
      <c r="J1007" s="69"/>
    </row>
    <row r="1008" spans="1:10" ht="60" customHeight="1" x14ac:dyDescent="0.25">
      <c r="A1008" s="19">
        <v>793184</v>
      </c>
      <c r="B1008" s="20" t="s">
        <v>32608</v>
      </c>
      <c r="C1008" s="20" t="s">
        <v>32609</v>
      </c>
      <c r="D1008" s="20" t="s">
        <v>32610</v>
      </c>
      <c r="E1008" s="20"/>
      <c r="F1008" s="20" t="s">
        <v>26619</v>
      </c>
      <c r="G1008" s="9">
        <v>426000</v>
      </c>
      <c r="H1008" s="9">
        <v>0</v>
      </c>
      <c r="I1008" s="9"/>
      <c r="J1008" s="69"/>
    </row>
    <row r="1009" spans="1:10" ht="60" customHeight="1" x14ac:dyDescent="0.25">
      <c r="A1009" s="19">
        <v>827737</v>
      </c>
      <c r="B1009" s="20" t="s">
        <v>32611</v>
      </c>
      <c r="C1009" s="20" t="s">
        <v>32612</v>
      </c>
      <c r="D1009" s="20" t="s">
        <v>32613</v>
      </c>
      <c r="E1009" s="20"/>
      <c r="F1009" s="20" t="s">
        <v>26619</v>
      </c>
      <c r="G1009" s="9">
        <v>426982.24</v>
      </c>
      <c r="H1009" s="9">
        <v>0</v>
      </c>
      <c r="I1009" s="9"/>
      <c r="J1009" s="69"/>
    </row>
    <row r="1010" spans="1:10" ht="60" customHeight="1" x14ac:dyDescent="0.25">
      <c r="A1010" s="19">
        <v>791017</v>
      </c>
      <c r="B1010" s="20" t="s">
        <v>32614</v>
      </c>
      <c r="C1010" s="20" t="s">
        <v>32615</v>
      </c>
      <c r="D1010" s="20" t="s">
        <v>32616</v>
      </c>
      <c r="E1010" s="20"/>
      <c r="F1010" s="20" t="s">
        <v>26619</v>
      </c>
      <c r="G1010" s="9">
        <v>428345.93</v>
      </c>
      <c r="H1010" s="9">
        <v>0</v>
      </c>
      <c r="I1010" s="9"/>
      <c r="J1010" s="69"/>
    </row>
    <row r="1011" spans="1:10" ht="60" customHeight="1" x14ac:dyDescent="0.25">
      <c r="A1011" s="19">
        <v>793421</v>
      </c>
      <c r="B1011" s="20" t="s">
        <v>32617</v>
      </c>
      <c r="C1011" s="20" t="s">
        <v>32618</v>
      </c>
      <c r="D1011" s="20" t="s">
        <v>32619</v>
      </c>
      <c r="E1011" s="20"/>
      <c r="F1011" s="20" t="s">
        <v>26619</v>
      </c>
      <c r="G1011" s="9">
        <v>433000.93</v>
      </c>
      <c r="H1011" s="9">
        <v>0</v>
      </c>
      <c r="I1011" s="9"/>
      <c r="J1011" s="69"/>
    </row>
    <row r="1012" spans="1:10" ht="60" customHeight="1" x14ac:dyDescent="0.25">
      <c r="A1012" s="19">
        <v>790573</v>
      </c>
      <c r="B1012" s="20" t="s">
        <v>32620</v>
      </c>
      <c r="C1012" s="20" t="s">
        <v>32621</v>
      </c>
      <c r="D1012" s="20" t="s">
        <v>32622</v>
      </c>
      <c r="E1012" s="20"/>
      <c r="F1012" s="20" t="s">
        <v>26619</v>
      </c>
      <c r="G1012" s="9">
        <v>439209.97</v>
      </c>
      <c r="H1012" s="9">
        <v>0</v>
      </c>
      <c r="I1012" s="9"/>
      <c r="J1012" s="69"/>
    </row>
    <row r="1013" spans="1:10" ht="60" customHeight="1" x14ac:dyDescent="0.25">
      <c r="A1013" s="19">
        <v>793135</v>
      </c>
      <c r="B1013" s="20" t="s">
        <v>32623</v>
      </c>
      <c r="C1013" s="20" t="s">
        <v>32624</v>
      </c>
      <c r="D1013" s="20" t="s">
        <v>32625</v>
      </c>
      <c r="E1013" s="20"/>
      <c r="F1013" s="20" t="s">
        <v>26619</v>
      </c>
      <c r="G1013" s="9">
        <v>440200</v>
      </c>
      <c r="H1013" s="9">
        <v>0</v>
      </c>
      <c r="I1013" s="9"/>
      <c r="J1013" s="69"/>
    </row>
    <row r="1014" spans="1:10" ht="60" customHeight="1" x14ac:dyDescent="0.25">
      <c r="A1014" s="19">
        <v>790981</v>
      </c>
      <c r="B1014" s="20" t="s">
        <v>32626</v>
      </c>
      <c r="C1014" s="20" t="s">
        <v>32627</v>
      </c>
      <c r="D1014" s="20" t="s">
        <v>32628</v>
      </c>
      <c r="E1014" s="20"/>
      <c r="F1014" s="20" t="s">
        <v>26619</v>
      </c>
      <c r="G1014" s="9">
        <v>448062.69</v>
      </c>
      <c r="H1014" s="9">
        <v>0</v>
      </c>
      <c r="I1014" s="9"/>
      <c r="J1014" s="69"/>
    </row>
    <row r="1015" spans="1:10" ht="60" customHeight="1" x14ac:dyDescent="0.25">
      <c r="A1015" s="19">
        <v>790384</v>
      </c>
      <c r="B1015" s="20" t="s">
        <v>32629</v>
      </c>
      <c r="C1015" s="20" t="s">
        <v>32630</v>
      </c>
      <c r="D1015" s="20" t="s">
        <v>32631</v>
      </c>
      <c r="E1015" s="20"/>
      <c r="F1015" s="20" t="s">
        <v>26619</v>
      </c>
      <c r="G1015" s="9">
        <v>448652.21</v>
      </c>
      <c r="H1015" s="9">
        <v>0</v>
      </c>
      <c r="I1015" s="9"/>
      <c r="J1015" s="69"/>
    </row>
    <row r="1016" spans="1:10" ht="60" customHeight="1" x14ac:dyDescent="0.25">
      <c r="A1016" s="19">
        <v>725631</v>
      </c>
      <c r="B1016" s="20" t="s">
        <v>32632</v>
      </c>
      <c r="C1016" s="20" t="s">
        <v>32633</v>
      </c>
      <c r="D1016" s="20" t="s">
        <v>32634</v>
      </c>
      <c r="E1016" s="20"/>
      <c r="F1016" s="20" t="s">
        <v>26619</v>
      </c>
      <c r="G1016" s="9">
        <v>664699.67000000004</v>
      </c>
      <c r="H1016" s="9">
        <v>0</v>
      </c>
      <c r="I1016" s="9"/>
      <c r="J1016" s="69"/>
    </row>
    <row r="1017" spans="1:10" ht="60" customHeight="1" x14ac:dyDescent="0.25">
      <c r="A1017" s="19">
        <v>793897</v>
      </c>
      <c r="B1017" s="20" t="s">
        <v>32635</v>
      </c>
      <c r="C1017" s="20" t="s">
        <v>32636</v>
      </c>
      <c r="D1017" s="20" t="s">
        <v>32637</v>
      </c>
      <c r="E1017" s="20"/>
      <c r="F1017" s="20" t="s">
        <v>26619</v>
      </c>
      <c r="G1017" s="9">
        <v>667162.09</v>
      </c>
      <c r="H1017" s="9">
        <v>0</v>
      </c>
      <c r="I1017" s="9"/>
      <c r="J1017" s="69"/>
    </row>
    <row r="1018" spans="1:10" ht="60" customHeight="1" x14ac:dyDescent="0.25">
      <c r="A1018" s="19">
        <v>793464</v>
      </c>
      <c r="B1018" s="20" t="s">
        <v>32638</v>
      </c>
      <c r="C1018" s="20" t="s">
        <v>32639</v>
      </c>
      <c r="D1018" s="20" t="s">
        <v>32640</v>
      </c>
      <c r="E1018" s="20"/>
      <c r="F1018" s="20" t="s">
        <v>26619</v>
      </c>
      <c r="G1018" s="9">
        <v>675233.42</v>
      </c>
      <c r="H1018" s="9">
        <v>0</v>
      </c>
      <c r="I1018" s="9"/>
      <c r="J1018" s="69"/>
    </row>
    <row r="1019" spans="1:10" ht="60" customHeight="1" x14ac:dyDescent="0.25">
      <c r="A1019" s="19">
        <v>793354</v>
      </c>
      <c r="B1019" s="20" t="s">
        <v>32641</v>
      </c>
      <c r="C1019" s="20" t="s">
        <v>32642</v>
      </c>
      <c r="D1019" s="20" t="s">
        <v>32643</v>
      </c>
      <c r="E1019" s="20"/>
      <c r="F1019" s="20" t="s">
        <v>26619</v>
      </c>
      <c r="G1019" s="9">
        <v>676468.69</v>
      </c>
      <c r="H1019" s="9">
        <v>0</v>
      </c>
      <c r="I1019" s="9"/>
      <c r="J1019" s="69"/>
    </row>
    <row r="1020" spans="1:10" ht="60" customHeight="1" x14ac:dyDescent="0.25">
      <c r="A1020" s="19">
        <v>790420</v>
      </c>
      <c r="B1020" s="20" t="s">
        <v>32644</v>
      </c>
      <c r="C1020" s="20" t="s">
        <v>32645</v>
      </c>
      <c r="D1020" s="20" t="s">
        <v>30640</v>
      </c>
      <c r="E1020" s="20"/>
      <c r="F1020" s="20" t="s">
        <v>26619</v>
      </c>
      <c r="G1020" s="9">
        <v>703878.72</v>
      </c>
      <c r="H1020" s="9">
        <v>0</v>
      </c>
      <c r="I1020" s="9"/>
      <c r="J1020" s="69"/>
    </row>
    <row r="1021" spans="1:10" ht="60" customHeight="1" x14ac:dyDescent="0.25">
      <c r="A1021" s="19">
        <v>987520</v>
      </c>
      <c r="B1021" s="20" t="s">
        <v>32646</v>
      </c>
      <c r="C1021" s="20" t="s">
        <v>32647</v>
      </c>
      <c r="D1021" s="20" t="s">
        <v>32648</v>
      </c>
      <c r="E1021" s="20"/>
      <c r="F1021" s="20" t="s">
        <v>26619</v>
      </c>
      <c r="G1021" s="9">
        <v>705087</v>
      </c>
      <c r="H1021" s="9">
        <v>227904.39</v>
      </c>
      <c r="I1021" s="9"/>
      <c r="J1021" s="69"/>
    </row>
    <row r="1022" spans="1:10" ht="60" customHeight="1" x14ac:dyDescent="0.25">
      <c r="A1022" s="19">
        <v>793306</v>
      </c>
      <c r="B1022" s="20" t="s">
        <v>32649</v>
      </c>
      <c r="C1022" s="20" t="s">
        <v>32650</v>
      </c>
      <c r="D1022" s="20" t="s">
        <v>32651</v>
      </c>
      <c r="E1022" s="20"/>
      <c r="F1022" s="20" t="s">
        <v>26619</v>
      </c>
      <c r="G1022" s="9">
        <v>710304.15</v>
      </c>
      <c r="H1022" s="9">
        <v>0</v>
      </c>
      <c r="I1022" s="9"/>
      <c r="J1022" s="69"/>
    </row>
    <row r="1023" spans="1:10" ht="60" customHeight="1" x14ac:dyDescent="0.25">
      <c r="A1023" s="19">
        <v>793245</v>
      </c>
      <c r="B1023" s="20" t="s">
        <v>32652</v>
      </c>
      <c r="C1023" s="20" t="s">
        <v>32653</v>
      </c>
      <c r="D1023" s="20" t="s">
        <v>32654</v>
      </c>
      <c r="E1023" s="20"/>
      <c r="F1023" s="20" t="s">
        <v>26619</v>
      </c>
      <c r="G1023" s="9">
        <v>711804.5</v>
      </c>
      <c r="H1023" s="9">
        <v>0</v>
      </c>
      <c r="I1023" s="9"/>
      <c r="J1023" s="69"/>
    </row>
    <row r="1024" spans="1:10" ht="60" customHeight="1" x14ac:dyDescent="0.25">
      <c r="A1024" s="19">
        <v>793200</v>
      </c>
      <c r="B1024" s="20" t="s">
        <v>32655</v>
      </c>
      <c r="C1024" s="20" t="s">
        <v>32656</v>
      </c>
      <c r="D1024" s="20" t="s">
        <v>32657</v>
      </c>
      <c r="E1024" s="20"/>
      <c r="F1024" s="20" t="s">
        <v>26619</v>
      </c>
      <c r="G1024" s="9">
        <v>716005.48</v>
      </c>
      <c r="H1024" s="9">
        <v>0</v>
      </c>
      <c r="I1024" s="9"/>
      <c r="J1024" s="69"/>
    </row>
    <row r="1025" spans="1:10" ht="60" customHeight="1" x14ac:dyDescent="0.25">
      <c r="A1025" s="19">
        <v>793090</v>
      </c>
      <c r="B1025" s="20" t="s">
        <v>32658</v>
      </c>
      <c r="C1025" s="20" t="s">
        <v>32659</v>
      </c>
      <c r="D1025" s="20" t="s">
        <v>32660</v>
      </c>
      <c r="E1025" s="20"/>
      <c r="F1025" s="20" t="s">
        <v>26619</v>
      </c>
      <c r="G1025" s="9">
        <v>716100</v>
      </c>
      <c r="H1025" s="9">
        <v>0</v>
      </c>
      <c r="I1025" s="9"/>
      <c r="J1025" s="69"/>
    </row>
    <row r="1026" spans="1:10" ht="60" customHeight="1" x14ac:dyDescent="0.25">
      <c r="A1026" s="19">
        <v>791028</v>
      </c>
      <c r="B1026" s="20" t="s">
        <v>32661</v>
      </c>
      <c r="C1026" s="20" t="s">
        <v>32662</v>
      </c>
      <c r="D1026" s="20" t="s">
        <v>32663</v>
      </c>
      <c r="E1026" s="20"/>
      <c r="F1026" s="20" t="s">
        <v>26619</v>
      </c>
      <c r="G1026" s="9">
        <v>716940.42</v>
      </c>
      <c r="H1026" s="9">
        <v>0</v>
      </c>
      <c r="I1026" s="9"/>
      <c r="J1026" s="69"/>
    </row>
    <row r="1027" spans="1:10" ht="60" customHeight="1" x14ac:dyDescent="0.25">
      <c r="A1027" s="19">
        <v>952600</v>
      </c>
      <c r="B1027" s="20" t="s">
        <v>32664</v>
      </c>
      <c r="C1027" s="20" t="s">
        <v>32665</v>
      </c>
      <c r="D1027" s="20" t="s">
        <v>32666</v>
      </c>
      <c r="E1027" s="20"/>
      <c r="F1027" s="20" t="s">
        <v>26619</v>
      </c>
      <c r="G1027" s="9">
        <v>718178</v>
      </c>
      <c r="H1027" s="9">
        <v>0</v>
      </c>
      <c r="I1027" s="9"/>
      <c r="J1027" s="69"/>
    </row>
    <row r="1028" spans="1:10" ht="60" customHeight="1" x14ac:dyDescent="0.25">
      <c r="A1028" s="19">
        <v>827622</v>
      </c>
      <c r="B1028" s="20" t="s">
        <v>32667</v>
      </c>
      <c r="C1028" s="20" t="s">
        <v>32668</v>
      </c>
      <c r="D1028" s="20" t="s">
        <v>32669</v>
      </c>
      <c r="E1028" s="20"/>
      <c r="F1028" s="20" t="s">
        <v>26619</v>
      </c>
      <c r="G1028" s="9">
        <v>720304</v>
      </c>
      <c r="H1028" s="9">
        <v>0</v>
      </c>
      <c r="I1028" s="9"/>
      <c r="J1028" s="69"/>
    </row>
    <row r="1029" spans="1:10" ht="60" customHeight="1" x14ac:dyDescent="0.25">
      <c r="A1029" s="19">
        <v>790344</v>
      </c>
      <c r="B1029" s="20" t="s">
        <v>32670</v>
      </c>
      <c r="C1029" s="20" t="s">
        <v>32671</v>
      </c>
      <c r="D1029" s="20" t="s">
        <v>31234</v>
      </c>
      <c r="E1029" s="20"/>
      <c r="F1029" s="20" t="s">
        <v>26619</v>
      </c>
      <c r="G1029" s="9">
        <v>734224.93</v>
      </c>
      <c r="H1029" s="9">
        <v>10168.27</v>
      </c>
      <c r="I1029" s="9"/>
      <c r="J1029" s="69"/>
    </row>
    <row r="1030" spans="1:10" ht="60" customHeight="1" x14ac:dyDescent="0.25">
      <c r="A1030" s="19">
        <v>790659</v>
      </c>
      <c r="B1030" s="20" t="s">
        <v>32672</v>
      </c>
      <c r="C1030" s="20" t="s">
        <v>32673</v>
      </c>
      <c r="D1030" s="20" t="s">
        <v>32674</v>
      </c>
      <c r="E1030" s="20"/>
      <c r="F1030" s="20" t="s">
        <v>26619</v>
      </c>
      <c r="G1030" s="9">
        <v>734930.15</v>
      </c>
      <c r="H1030" s="9">
        <v>0</v>
      </c>
      <c r="I1030" s="9"/>
      <c r="J1030" s="69"/>
    </row>
    <row r="1031" spans="1:10" ht="60" customHeight="1" x14ac:dyDescent="0.25">
      <c r="A1031" s="19">
        <v>987780</v>
      </c>
      <c r="B1031" s="20" t="s">
        <v>32675</v>
      </c>
      <c r="C1031" s="20" t="s">
        <v>32676</v>
      </c>
      <c r="D1031" s="20" t="s">
        <v>32677</v>
      </c>
      <c r="E1031" s="20"/>
      <c r="F1031" s="20" t="s">
        <v>26619</v>
      </c>
      <c r="G1031" s="9">
        <v>735453</v>
      </c>
      <c r="H1031" s="9">
        <v>0</v>
      </c>
      <c r="I1031" s="9"/>
      <c r="J1031" s="69"/>
    </row>
    <row r="1032" spans="1:10" ht="60" customHeight="1" x14ac:dyDescent="0.25">
      <c r="A1032" s="19">
        <v>790645</v>
      </c>
      <c r="B1032" s="20" t="s">
        <v>32678</v>
      </c>
      <c r="C1032" s="20" t="s">
        <v>32679</v>
      </c>
      <c r="D1032" s="20" t="s">
        <v>32680</v>
      </c>
      <c r="E1032" s="20"/>
      <c r="F1032" s="20" t="s">
        <v>26619</v>
      </c>
      <c r="G1032" s="9">
        <v>735576.53</v>
      </c>
      <c r="H1032" s="9">
        <v>0</v>
      </c>
      <c r="I1032" s="9"/>
      <c r="J1032" s="69"/>
    </row>
    <row r="1033" spans="1:10" ht="60" customHeight="1" x14ac:dyDescent="0.25">
      <c r="A1033" s="19">
        <v>790651</v>
      </c>
      <c r="B1033" s="20" t="s">
        <v>32681</v>
      </c>
      <c r="C1033" s="20" t="s">
        <v>32682</v>
      </c>
      <c r="D1033" s="20" t="s">
        <v>32683</v>
      </c>
      <c r="E1033" s="20"/>
      <c r="F1033" s="20" t="s">
        <v>26619</v>
      </c>
      <c r="G1033" s="9">
        <v>737293.81</v>
      </c>
      <c r="H1033" s="9">
        <v>0</v>
      </c>
      <c r="I1033" s="9"/>
      <c r="J1033" s="69"/>
    </row>
    <row r="1034" spans="1:10" ht="60" customHeight="1" x14ac:dyDescent="0.25">
      <c r="A1034" s="19">
        <v>793116</v>
      </c>
      <c r="B1034" s="20" t="s">
        <v>32684</v>
      </c>
      <c r="C1034" s="20" t="s">
        <v>32685</v>
      </c>
      <c r="D1034" s="20" t="s">
        <v>32686</v>
      </c>
      <c r="E1034" s="20"/>
      <c r="F1034" s="20" t="s">
        <v>26619</v>
      </c>
      <c r="G1034" s="9">
        <v>737948.92</v>
      </c>
      <c r="H1034" s="9">
        <v>0</v>
      </c>
      <c r="I1034" s="9"/>
      <c r="J1034" s="69"/>
    </row>
    <row r="1035" spans="1:10" ht="60" customHeight="1" x14ac:dyDescent="0.25">
      <c r="A1035" s="19">
        <v>793352</v>
      </c>
      <c r="B1035" s="20" t="s">
        <v>32687</v>
      </c>
      <c r="C1035" s="20" t="s">
        <v>32688</v>
      </c>
      <c r="D1035" s="20" t="s">
        <v>32689</v>
      </c>
      <c r="E1035" s="20"/>
      <c r="F1035" s="20" t="s">
        <v>26619</v>
      </c>
      <c r="G1035" s="9">
        <v>738173.18</v>
      </c>
      <c r="H1035" s="9">
        <v>0</v>
      </c>
      <c r="I1035" s="9"/>
      <c r="J1035" s="69"/>
    </row>
    <row r="1036" spans="1:10" ht="60" customHeight="1" x14ac:dyDescent="0.25">
      <c r="A1036" s="19">
        <v>827558</v>
      </c>
      <c r="B1036" s="20" t="s">
        <v>32690</v>
      </c>
      <c r="C1036" s="20" t="s">
        <v>32691</v>
      </c>
      <c r="D1036" s="20" t="s">
        <v>32692</v>
      </c>
      <c r="E1036" s="20"/>
      <c r="F1036" s="20" t="s">
        <v>26619</v>
      </c>
      <c r="G1036" s="9">
        <v>740651.29</v>
      </c>
      <c r="H1036" s="9">
        <v>252098.78</v>
      </c>
      <c r="I1036" s="9"/>
      <c r="J1036" s="69"/>
    </row>
    <row r="1037" spans="1:10" ht="60" customHeight="1" x14ac:dyDescent="0.25">
      <c r="A1037" s="19">
        <v>793351</v>
      </c>
      <c r="B1037" s="20" t="s">
        <v>32693</v>
      </c>
      <c r="C1037" s="20" t="s">
        <v>32688</v>
      </c>
      <c r="D1037" s="20" t="s">
        <v>32694</v>
      </c>
      <c r="E1037" s="20"/>
      <c r="F1037" s="20" t="s">
        <v>26619</v>
      </c>
      <c r="G1037" s="9">
        <v>743086.84</v>
      </c>
      <c r="H1037" s="9">
        <v>0</v>
      </c>
      <c r="I1037" s="9"/>
      <c r="J1037" s="69"/>
    </row>
    <row r="1038" spans="1:10" ht="60" customHeight="1" x14ac:dyDescent="0.25">
      <c r="A1038" s="19">
        <v>790624</v>
      </c>
      <c r="B1038" s="20" t="s">
        <v>32695</v>
      </c>
      <c r="C1038" s="20" t="s">
        <v>32696</v>
      </c>
      <c r="D1038" s="20" t="s">
        <v>32697</v>
      </c>
      <c r="E1038" s="20"/>
      <c r="F1038" s="20" t="s">
        <v>26619</v>
      </c>
      <c r="G1038" s="9">
        <v>743161.85</v>
      </c>
      <c r="H1038" s="9">
        <v>0</v>
      </c>
      <c r="I1038" s="9"/>
      <c r="J1038" s="69"/>
    </row>
    <row r="1039" spans="1:10" ht="60" customHeight="1" x14ac:dyDescent="0.25">
      <c r="A1039" s="19">
        <v>790863</v>
      </c>
      <c r="B1039" s="20" t="s">
        <v>32698</v>
      </c>
      <c r="C1039" s="20" t="s">
        <v>32699</v>
      </c>
      <c r="D1039" s="20" t="s">
        <v>32700</v>
      </c>
      <c r="E1039" s="20"/>
      <c r="F1039" s="20" t="s">
        <v>26619</v>
      </c>
      <c r="G1039" s="9">
        <v>747137.79</v>
      </c>
      <c r="H1039" s="9">
        <v>0</v>
      </c>
      <c r="I1039" s="9"/>
      <c r="J1039" s="69"/>
    </row>
    <row r="1040" spans="1:10" ht="60" customHeight="1" x14ac:dyDescent="0.25">
      <c r="A1040" s="19">
        <v>827828</v>
      </c>
      <c r="B1040" s="20" t="s">
        <v>32701</v>
      </c>
      <c r="C1040" s="20" t="s">
        <v>32702</v>
      </c>
      <c r="D1040" s="20" t="s">
        <v>32703</v>
      </c>
      <c r="E1040" s="20"/>
      <c r="F1040" s="20" t="s">
        <v>26619</v>
      </c>
      <c r="G1040" s="9">
        <v>754193.61</v>
      </c>
      <c r="H1040" s="9">
        <v>152655.56</v>
      </c>
      <c r="I1040" s="9"/>
      <c r="J1040" s="69"/>
    </row>
    <row r="1041" spans="1:10" ht="60" customHeight="1" x14ac:dyDescent="0.25">
      <c r="A1041" s="19">
        <v>825689</v>
      </c>
      <c r="B1041" s="20" t="s">
        <v>32704</v>
      </c>
      <c r="C1041" s="20" t="s">
        <v>32705</v>
      </c>
      <c r="D1041" s="20" t="s">
        <v>32706</v>
      </c>
      <c r="E1041" s="20"/>
      <c r="F1041" s="20" t="s">
        <v>26619</v>
      </c>
      <c r="G1041" s="9">
        <v>755657.25</v>
      </c>
      <c r="H1041" s="9">
        <v>0</v>
      </c>
      <c r="I1041" s="9"/>
      <c r="J1041" s="69"/>
    </row>
    <row r="1042" spans="1:10" ht="60" customHeight="1" x14ac:dyDescent="0.25">
      <c r="A1042" s="19">
        <v>792946</v>
      </c>
      <c r="B1042" s="20" t="s">
        <v>32707</v>
      </c>
      <c r="C1042" s="20" t="s">
        <v>32708</v>
      </c>
      <c r="D1042" s="20" t="s">
        <v>32709</v>
      </c>
      <c r="E1042" s="20"/>
      <c r="F1042" s="20" t="s">
        <v>26619</v>
      </c>
      <c r="G1042" s="9">
        <v>757316.76</v>
      </c>
      <c r="H1042" s="9">
        <v>0</v>
      </c>
      <c r="I1042" s="9"/>
      <c r="J1042" s="69"/>
    </row>
    <row r="1043" spans="1:10" ht="60" customHeight="1" x14ac:dyDescent="0.25">
      <c r="A1043" s="19">
        <v>790562</v>
      </c>
      <c r="B1043" s="20" t="s">
        <v>32710</v>
      </c>
      <c r="C1043" s="20" t="s">
        <v>32711</v>
      </c>
      <c r="D1043" s="20" t="s">
        <v>32712</v>
      </c>
      <c r="E1043" s="20"/>
      <c r="F1043" s="20" t="s">
        <v>26619</v>
      </c>
      <c r="G1043" s="9">
        <v>757977.83</v>
      </c>
      <c r="H1043" s="9">
        <v>0</v>
      </c>
      <c r="I1043" s="9"/>
      <c r="J1043" s="69"/>
    </row>
    <row r="1044" spans="1:10" ht="60" customHeight="1" x14ac:dyDescent="0.25">
      <c r="A1044" s="19">
        <v>793258</v>
      </c>
      <c r="B1044" s="20" t="s">
        <v>32713</v>
      </c>
      <c r="C1044" s="20" t="s">
        <v>32714</v>
      </c>
      <c r="D1044" s="20" t="s">
        <v>32715</v>
      </c>
      <c r="E1044" s="20"/>
      <c r="F1044" s="20" t="s">
        <v>26619</v>
      </c>
      <c r="G1044" s="9">
        <v>759253.13</v>
      </c>
      <c r="H1044" s="9">
        <v>0</v>
      </c>
      <c r="I1044" s="9"/>
      <c r="J1044" s="69"/>
    </row>
    <row r="1045" spans="1:10" ht="60" customHeight="1" x14ac:dyDescent="0.25">
      <c r="A1045" s="19">
        <v>793447</v>
      </c>
      <c r="B1045" s="20" t="s">
        <v>32716</v>
      </c>
      <c r="C1045" s="20" t="s">
        <v>32717</v>
      </c>
      <c r="D1045" s="20" t="s">
        <v>32718</v>
      </c>
      <c r="E1045" s="20"/>
      <c r="F1045" s="20" t="s">
        <v>26619</v>
      </c>
      <c r="G1045" s="9">
        <v>760715.97</v>
      </c>
      <c r="H1045" s="9">
        <v>0</v>
      </c>
      <c r="I1045" s="9"/>
      <c r="J1045" s="69"/>
    </row>
    <row r="1046" spans="1:10" ht="60" customHeight="1" x14ac:dyDescent="0.25">
      <c r="A1046" s="19">
        <v>792931</v>
      </c>
      <c r="B1046" s="20" t="s">
        <v>32719</v>
      </c>
      <c r="C1046" s="20" t="s">
        <v>32720</v>
      </c>
      <c r="D1046" s="20" t="s">
        <v>32721</v>
      </c>
      <c r="E1046" s="20"/>
      <c r="F1046" s="20" t="s">
        <v>26619</v>
      </c>
      <c r="G1046" s="9">
        <v>761024.62</v>
      </c>
      <c r="H1046" s="9">
        <v>0</v>
      </c>
      <c r="I1046" s="9"/>
      <c r="J1046" s="69"/>
    </row>
    <row r="1047" spans="1:10" ht="60" customHeight="1" x14ac:dyDescent="0.25">
      <c r="A1047" s="19">
        <v>790609</v>
      </c>
      <c r="B1047" s="20" t="s">
        <v>32722</v>
      </c>
      <c r="C1047" s="20" t="s">
        <v>32723</v>
      </c>
      <c r="D1047" s="20" t="s">
        <v>32724</v>
      </c>
      <c r="E1047" s="20"/>
      <c r="F1047" s="20" t="s">
        <v>26619</v>
      </c>
      <c r="G1047" s="9">
        <v>763004.01</v>
      </c>
      <c r="H1047" s="9">
        <v>0</v>
      </c>
      <c r="I1047" s="9"/>
      <c r="J1047" s="69"/>
    </row>
    <row r="1048" spans="1:10" ht="60" customHeight="1" x14ac:dyDescent="0.25">
      <c r="A1048" s="19">
        <v>793456</v>
      </c>
      <c r="B1048" s="20" t="s">
        <v>32725</v>
      </c>
      <c r="C1048" s="20" t="s">
        <v>32726</v>
      </c>
      <c r="D1048" s="20" t="s">
        <v>32727</v>
      </c>
      <c r="E1048" s="20"/>
      <c r="F1048" s="20" t="s">
        <v>26619</v>
      </c>
      <c r="G1048" s="9">
        <v>764991.98</v>
      </c>
      <c r="H1048" s="9">
        <v>0</v>
      </c>
      <c r="I1048" s="9"/>
      <c r="J1048" s="69"/>
    </row>
    <row r="1049" spans="1:10" ht="60" customHeight="1" x14ac:dyDescent="0.25">
      <c r="A1049" s="19">
        <v>793211</v>
      </c>
      <c r="B1049" s="20" t="s">
        <v>32728</v>
      </c>
      <c r="C1049" s="20" t="s">
        <v>32729</v>
      </c>
      <c r="D1049" s="20" t="s">
        <v>32730</v>
      </c>
      <c r="E1049" s="20"/>
      <c r="F1049" s="20" t="s">
        <v>26619</v>
      </c>
      <c r="G1049" s="9">
        <v>765179.52</v>
      </c>
      <c r="H1049" s="9">
        <v>0</v>
      </c>
      <c r="I1049" s="9"/>
      <c r="J1049" s="69"/>
    </row>
    <row r="1050" spans="1:10" ht="60" customHeight="1" x14ac:dyDescent="0.25">
      <c r="A1050" s="19">
        <v>793268</v>
      </c>
      <c r="B1050" s="20" t="s">
        <v>32731</v>
      </c>
      <c r="C1050" s="20" t="s">
        <v>32732</v>
      </c>
      <c r="D1050" s="20" t="s">
        <v>32733</v>
      </c>
      <c r="E1050" s="20"/>
      <c r="F1050" s="20" t="s">
        <v>26619</v>
      </c>
      <c r="G1050" s="9">
        <v>768217.73</v>
      </c>
      <c r="H1050" s="9">
        <v>0</v>
      </c>
      <c r="I1050" s="9"/>
      <c r="J1050" s="69"/>
    </row>
    <row r="1051" spans="1:10" ht="60" customHeight="1" x14ac:dyDescent="0.25">
      <c r="A1051" s="19">
        <v>1082920</v>
      </c>
      <c r="B1051" s="20" t="s">
        <v>32734</v>
      </c>
      <c r="C1051" s="20" t="s">
        <v>30524</v>
      </c>
      <c r="D1051" s="20" t="s">
        <v>32735</v>
      </c>
      <c r="E1051" s="20"/>
      <c r="F1051" s="20" t="s">
        <v>26619</v>
      </c>
      <c r="G1051" s="9">
        <v>770000</v>
      </c>
      <c r="H1051" s="9">
        <v>205333.33</v>
      </c>
      <c r="I1051" s="9"/>
      <c r="J1051" s="69"/>
    </row>
    <row r="1052" spans="1:10" ht="60" customHeight="1" x14ac:dyDescent="0.25">
      <c r="A1052" s="19">
        <v>790698</v>
      </c>
      <c r="B1052" s="20" t="s">
        <v>32736</v>
      </c>
      <c r="C1052" s="20" t="s">
        <v>32737</v>
      </c>
      <c r="D1052" s="20" t="s">
        <v>32738</v>
      </c>
      <c r="E1052" s="20"/>
      <c r="F1052" s="20" t="s">
        <v>26619</v>
      </c>
      <c r="G1052" s="9">
        <v>770514</v>
      </c>
      <c r="H1052" s="9">
        <v>0</v>
      </c>
      <c r="I1052" s="9"/>
      <c r="J1052" s="69"/>
    </row>
    <row r="1053" spans="1:10" ht="60" customHeight="1" x14ac:dyDescent="0.25">
      <c r="A1053" s="19">
        <v>793282</v>
      </c>
      <c r="B1053" s="20" t="s">
        <v>32739</v>
      </c>
      <c r="C1053" s="20" t="s">
        <v>32740</v>
      </c>
      <c r="D1053" s="20" t="s">
        <v>32741</v>
      </c>
      <c r="E1053" s="20"/>
      <c r="F1053" s="20" t="s">
        <v>26619</v>
      </c>
      <c r="G1053" s="9">
        <v>773355.27</v>
      </c>
      <c r="H1053" s="9">
        <v>0</v>
      </c>
      <c r="I1053" s="9"/>
      <c r="J1053" s="69"/>
    </row>
    <row r="1054" spans="1:10" ht="60" customHeight="1" x14ac:dyDescent="0.25">
      <c r="A1054" s="19">
        <v>790626</v>
      </c>
      <c r="B1054" s="20" t="s">
        <v>32742</v>
      </c>
      <c r="C1054" s="20" t="s">
        <v>32743</v>
      </c>
      <c r="D1054" s="20" t="s">
        <v>32744</v>
      </c>
      <c r="E1054" s="20"/>
      <c r="F1054" s="20" t="s">
        <v>26619</v>
      </c>
      <c r="G1054" s="9">
        <v>773431.45</v>
      </c>
      <c r="H1054" s="9">
        <v>0</v>
      </c>
      <c r="I1054" s="9"/>
      <c r="J1054" s="69"/>
    </row>
    <row r="1055" spans="1:10" ht="60" customHeight="1" x14ac:dyDescent="0.25">
      <c r="A1055" s="19">
        <v>827633</v>
      </c>
      <c r="B1055" s="20" t="s">
        <v>32745</v>
      </c>
      <c r="C1055" s="20" t="s">
        <v>32746</v>
      </c>
      <c r="D1055" s="20" t="s">
        <v>32747</v>
      </c>
      <c r="E1055" s="20"/>
      <c r="F1055" s="20" t="s">
        <v>26619</v>
      </c>
      <c r="G1055" s="9">
        <v>1104032.97</v>
      </c>
      <c r="H1055" s="9">
        <v>319755.44</v>
      </c>
      <c r="I1055" s="9"/>
      <c r="J1055" s="69"/>
    </row>
    <row r="1056" spans="1:10" ht="60" customHeight="1" x14ac:dyDescent="0.25">
      <c r="A1056" s="19">
        <v>790926</v>
      </c>
      <c r="B1056" s="20" t="s">
        <v>32748</v>
      </c>
      <c r="C1056" s="20" t="s">
        <v>32749</v>
      </c>
      <c r="D1056" s="20" t="s">
        <v>32750</v>
      </c>
      <c r="E1056" s="20"/>
      <c r="F1056" s="20" t="s">
        <v>26619</v>
      </c>
      <c r="G1056" s="9">
        <v>1105721.92</v>
      </c>
      <c r="H1056" s="9">
        <v>0</v>
      </c>
      <c r="I1056" s="9"/>
      <c r="J1056" s="69"/>
    </row>
    <row r="1057" spans="1:10" ht="60" customHeight="1" x14ac:dyDescent="0.25">
      <c r="A1057" s="19">
        <v>1065780</v>
      </c>
      <c r="B1057" s="20" t="s">
        <v>32751</v>
      </c>
      <c r="C1057" s="20" t="s">
        <v>32752</v>
      </c>
      <c r="D1057" s="20" t="s">
        <v>32753</v>
      </c>
      <c r="E1057" s="20"/>
      <c r="F1057" s="20" t="s">
        <v>26619</v>
      </c>
      <c r="G1057" s="9">
        <v>1107308</v>
      </c>
      <c r="H1057" s="9">
        <v>323587.03000000003</v>
      </c>
      <c r="I1057" s="9"/>
      <c r="J1057" s="69"/>
    </row>
    <row r="1058" spans="1:10" ht="60" customHeight="1" x14ac:dyDescent="0.25">
      <c r="A1058" s="19">
        <v>790559</v>
      </c>
      <c r="B1058" s="20" t="s">
        <v>32754</v>
      </c>
      <c r="C1058" s="20" t="s">
        <v>32755</v>
      </c>
      <c r="D1058" s="20" t="s">
        <v>32756</v>
      </c>
      <c r="E1058" s="20"/>
      <c r="F1058" s="20" t="s">
        <v>26619</v>
      </c>
      <c r="G1058" s="9">
        <v>1108086.8</v>
      </c>
      <c r="H1058" s="9">
        <v>0</v>
      </c>
      <c r="I1058" s="9"/>
      <c r="J1058" s="69"/>
    </row>
    <row r="1059" spans="1:10" ht="60" customHeight="1" x14ac:dyDescent="0.25">
      <c r="A1059" s="19">
        <v>790610</v>
      </c>
      <c r="B1059" s="20" t="s">
        <v>32757</v>
      </c>
      <c r="C1059" s="20" t="s">
        <v>32758</v>
      </c>
      <c r="D1059" s="20" t="s">
        <v>32759</v>
      </c>
      <c r="E1059" s="20"/>
      <c r="F1059" s="20" t="s">
        <v>26619</v>
      </c>
      <c r="G1059" s="9">
        <v>1108647.6000000001</v>
      </c>
      <c r="H1059" s="9">
        <v>0</v>
      </c>
      <c r="I1059" s="9"/>
      <c r="J1059" s="69"/>
    </row>
    <row r="1060" spans="1:10" ht="60" customHeight="1" x14ac:dyDescent="0.25">
      <c r="A1060" s="19">
        <v>793342</v>
      </c>
      <c r="B1060" s="20" t="s">
        <v>32760</v>
      </c>
      <c r="C1060" s="20" t="s">
        <v>32761</v>
      </c>
      <c r="D1060" s="20" t="s">
        <v>32762</v>
      </c>
      <c r="E1060" s="20"/>
      <c r="F1060" s="20" t="s">
        <v>26619</v>
      </c>
      <c r="G1060" s="9">
        <v>1110222.97</v>
      </c>
      <c r="H1060" s="9">
        <v>0</v>
      </c>
      <c r="I1060" s="9"/>
      <c r="J1060" s="69"/>
    </row>
    <row r="1061" spans="1:10" ht="60" customHeight="1" x14ac:dyDescent="0.25">
      <c r="A1061" s="19">
        <v>793246</v>
      </c>
      <c r="B1061" s="20" t="s">
        <v>32763</v>
      </c>
      <c r="C1061" s="20" t="s">
        <v>32764</v>
      </c>
      <c r="D1061" s="20" t="s">
        <v>32765</v>
      </c>
      <c r="E1061" s="20"/>
      <c r="F1061" s="20" t="s">
        <v>26619</v>
      </c>
      <c r="G1061" s="9">
        <v>1119366.03</v>
      </c>
      <c r="H1061" s="9">
        <v>0</v>
      </c>
      <c r="I1061" s="9"/>
      <c r="J1061" s="69"/>
    </row>
    <row r="1062" spans="1:10" ht="60" customHeight="1" x14ac:dyDescent="0.25">
      <c r="A1062" s="19">
        <v>790629</v>
      </c>
      <c r="B1062" s="20" t="s">
        <v>32766</v>
      </c>
      <c r="C1062" s="20" t="s">
        <v>32767</v>
      </c>
      <c r="D1062" s="20" t="s">
        <v>32768</v>
      </c>
      <c r="E1062" s="20"/>
      <c r="F1062" s="20" t="s">
        <v>26619</v>
      </c>
      <c r="G1062" s="9">
        <v>1119807.1499999999</v>
      </c>
      <c r="H1062" s="9">
        <v>0</v>
      </c>
      <c r="I1062" s="9"/>
      <c r="J1062" s="69"/>
    </row>
    <row r="1063" spans="1:10" ht="60" customHeight="1" x14ac:dyDescent="0.25">
      <c r="A1063" s="19">
        <v>793308</v>
      </c>
      <c r="B1063" s="20" t="s">
        <v>32769</v>
      </c>
      <c r="C1063" s="20" t="s">
        <v>32770</v>
      </c>
      <c r="D1063" s="20" t="s">
        <v>32771</v>
      </c>
      <c r="E1063" s="20"/>
      <c r="F1063" s="20" t="s">
        <v>26619</v>
      </c>
      <c r="G1063" s="9">
        <v>1133132.25</v>
      </c>
      <c r="H1063" s="9">
        <v>0</v>
      </c>
      <c r="I1063" s="9"/>
      <c r="J1063" s="69"/>
    </row>
    <row r="1064" spans="1:10" ht="60" customHeight="1" x14ac:dyDescent="0.25">
      <c r="A1064" s="19">
        <v>793270</v>
      </c>
      <c r="B1064" s="20" t="s">
        <v>32772</v>
      </c>
      <c r="C1064" s="20" t="s">
        <v>32773</v>
      </c>
      <c r="D1064" s="20" t="s">
        <v>32774</v>
      </c>
      <c r="E1064" s="20"/>
      <c r="F1064" s="20" t="s">
        <v>26619</v>
      </c>
      <c r="G1064" s="9">
        <v>1142930.6399999999</v>
      </c>
      <c r="H1064" s="9">
        <v>0</v>
      </c>
      <c r="I1064" s="9"/>
      <c r="J1064" s="69"/>
    </row>
    <row r="1065" spans="1:10" ht="60" customHeight="1" x14ac:dyDescent="0.25">
      <c r="A1065" s="19">
        <v>790623</v>
      </c>
      <c r="B1065" s="20" t="s">
        <v>32775</v>
      </c>
      <c r="C1065" s="20" t="s">
        <v>32776</v>
      </c>
      <c r="D1065" s="20" t="s">
        <v>32777</v>
      </c>
      <c r="E1065" s="20"/>
      <c r="F1065" s="20" t="s">
        <v>26619</v>
      </c>
      <c r="G1065" s="9">
        <v>1144449.6299999999</v>
      </c>
      <c r="H1065" s="9">
        <v>0</v>
      </c>
      <c r="I1065" s="9"/>
      <c r="J1065" s="69"/>
    </row>
    <row r="1066" spans="1:10" ht="60" customHeight="1" x14ac:dyDescent="0.25">
      <c r="A1066" s="19">
        <v>790574</v>
      </c>
      <c r="B1066" s="20" t="s">
        <v>32778</v>
      </c>
      <c r="C1066" s="20" t="s">
        <v>32779</v>
      </c>
      <c r="D1066" s="20" t="s">
        <v>32780</v>
      </c>
      <c r="E1066" s="20"/>
      <c r="F1066" s="20" t="s">
        <v>26619</v>
      </c>
      <c r="G1066" s="9">
        <v>1144956.1200000001</v>
      </c>
      <c r="H1066" s="9">
        <v>0</v>
      </c>
      <c r="I1066" s="9"/>
      <c r="J1066" s="69"/>
    </row>
    <row r="1067" spans="1:10" ht="60" customHeight="1" x14ac:dyDescent="0.25">
      <c r="A1067" s="19">
        <v>790872</v>
      </c>
      <c r="B1067" s="20" t="s">
        <v>32781</v>
      </c>
      <c r="C1067" s="20" t="s">
        <v>32782</v>
      </c>
      <c r="D1067" s="20" t="s">
        <v>32783</v>
      </c>
      <c r="E1067" s="20"/>
      <c r="F1067" s="20" t="s">
        <v>26619</v>
      </c>
      <c r="G1067" s="9">
        <v>1145968.8600000001</v>
      </c>
      <c r="H1067" s="9">
        <v>0</v>
      </c>
      <c r="I1067" s="9"/>
      <c r="J1067" s="69"/>
    </row>
    <row r="1068" spans="1:10" ht="60" customHeight="1" x14ac:dyDescent="0.25">
      <c r="A1068" s="19">
        <v>793493</v>
      </c>
      <c r="B1068" s="20" t="s">
        <v>32784</v>
      </c>
      <c r="C1068" s="20" t="s">
        <v>32785</v>
      </c>
      <c r="D1068" s="20" t="s">
        <v>32786</v>
      </c>
      <c r="E1068" s="20"/>
      <c r="F1068" s="20" t="s">
        <v>26619</v>
      </c>
      <c r="G1068" s="9">
        <v>1150394.8999999999</v>
      </c>
      <c r="H1068" s="9">
        <v>0</v>
      </c>
      <c r="I1068" s="9"/>
      <c r="J1068" s="69"/>
    </row>
    <row r="1069" spans="1:10" ht="60" customHeight="1" x14ac:dyDescent="0.25">
      <c r="A1069" s="19">
        <v>793226</v>
      </c>
      <c r="B1069" s="20" t="s">
        <v>32787</v>
      </c>
      <c r="C1069" s="20" t="s">
        <v>32788</v>
      </c>
      <c r="D1069" s="20" t="s">
        <v>32789</v>
      </c>
      <c r="E1069" s="20"/>
      <c r="F1069" s="20" t="s">
        <v>26619</v>
      </c>
      <c r="G1069" s="9">
        <v>1153072.8500000001</v>
      </c>
      <c r="H1069" s="9">
        <v>0</v>
      </c>
      <c r="I1069" s="9"/>
      <c r="J1069" s="69"/>
    </row>
    <row r="1070" spans="1:10" ht="60" customHeight="1" x14ac:dyDescent="0.25">
      <c r="A1070" s="19">
        <v>825679</v>
      </c>
      <c r="B1070" s="20" t="s">
        <v>32790</v>
      </c>
      <c r="C1070" s="20" t="s">
        <v>32791</v>
      </c>
      <c r="D1070" s="20" t="s">
        <v>32792</v>
      </c>
      <c r="E1070" s="20"/>
      <c r="F1070" s="20" t="s">
        <v>26619</v>
      </c>
      <c r="G1070" s="9">
        <v>1155000</v>
      </c>
      <c r="H1070" s="9">
        <v>0</v>
      </c>
      <c r="I1070" s="9"/>
      <c r="J1070" s="69"/>
    </row>
    <row r="1071" spans="1:10" ht="60" customHeight="1" x14ac:dyDescent="0.25">
      <c r="A1071" s="19">
        <v>790892</v>
      </c>
      <c r="B1071" s="20" t="s">
        <v>32793</v>
      </c>
      <c r="C1071" s="20" t="s">
        <v>32794</v>
      </c>
      <c r="D1071" s="20" t="s">
        <v>32795</v>
      </c>
      <c r="E1071" s="20"/>
      <c r="F1071" s="20" t="s">
        <v>26619</v>
      </c>
      <c r="G1071" s="9">
        <v>1156846.4099999999</v>
      </c>
      <c r="H1071" s="9">
        <v>0</v>
      </c>
      <c r="I1071" s="9"/>
      <c r="J1071" s="69"/>
    </row>
    <row r="1072" spans="1:10" ht="60" customHeight="1" x14ac:dyDescent="0.25">
      <c r="A1072" s="19">
        <v>793250</v>
      </c>
      <c r="B1072" s="20" t="s">
        <v>32796</v>
      </c>
      <c r="C1072" s="20" t="s">
        <v>32797</v>
      </c>
      <c r="D1072" s="20" t="s">
        <v>32798</v>
      </c>
      <c r="E1072" s="20"/>
      <c r="F1072" s="20" t="s">
        <v>26619</v>
      </c>
      <c r="G1072" s="9">
        <v>1158271.74</v>
      </c>
      <c r="H1072" s="9">
        <v>0</v>
      </c>
      <c r="I1072" s="9"/>
      <c r="J1072" s="69"/>
    </row>
    <row r="1073" spans="1:10" ht="60" customHeight="1" x14ac:dyDescent="0.25">
      <c r="A1073" s="19">
        <v>793504</v>
      </c>
      <c r="B1073" s="20" t="s">
        <v>32799</v>
      </c>
      <c r="C1073" s="20" t="s">
        <v>32800</v>
      </c>
      <c r="D1073" s="20" t="s">
        <v>32801</v>
      </c>
      <c r="E1073" s="20"/>
      <c r="F1073" s="20" t="s">
        <v>26619</v>
      </c>
      <c r="G1073" s="9">
        <v>1158834.3799999999</v>
      </c>
      <c r="H1073" s="9">
        <v>0</v>
      </c>
      <c r="I1073" s="9"/>
      <c r="J1073" s="69"/>
    </row>
    <row r="1074" spans="1:10" ht="60" customHeight="1" x14ac:dyDescent="0.25">
      <c r="A1074" s="19">
        <v>793892</v>
      </c>
      <c r="B1074" s="20" t="s">
        <v>32802</v>
      </c>
      <c r="C1074" s="20" t="s">
        <v>32803</v>
      </c>
      <c r="D1074" s="20" t="s">
        <v>32804</v>
      </c>
      <c r="E1074" s="20"/>
      <c r="F1074" s="20" t="s">
        <v>26619</v>
      </c>
      <c r="G1074" s="9">
        <v>1162133.3600000001</v>
      </c>
      <c r="H1074" s="9">
        <v>0</v>
      </c>
      <c r="I1074" s="9"/>
      <c r="J1074" s="69"/>
    </row>
    <row r="1075" spans="1:10" ht="60" customHeight="1" x14ac:dyDescent="0.25">
      <c r="A1075" s="19">
        <v>793483</v>
      </c>
      <c r="B1075" s="20" t="s">
        <v>32805</v>
      </c>
      <c r="C1075" s="20" t="s">
        <v>32806</v>
      </c>
      <c r="D1075" s="20" t="s">
        <v>32807</v>
      </c>
      <c r="E1075" s="20"/>
      <c r="F1075" s="20" t="s">
        <v>26619</v>
      </c>
      <c r="G1075" s="9">
        <v>1165698.49</v>
      </c>
      <c r="H1075" s="9">
        <v>0</v>
      </c>
      <c r="I1075" s="9"/>
      <c r="J1075" s="69"/>
    </row>
    <row r="1076" spans="1:10" ht="60" customHeight="1" x14ac:dyDescent="0.25">
      <c r="A1076" s="19">
        <v>790896</v>
      </c>
      <c r="B1076" s="20" t="s">
        <v>32808</v>
      </c>
      <c r="C1076" s="20" t="s">
        <v>32809</v>
      </c>
      <c r="D1076" s="20" t="s">
        <v>32810</v>
      </c>
      <c r="E1076" s="20"/>
      <c r="F1076" s="20" t="s">
        <v>26619</v>
      </c>
      <c r="G1076" s="9">
        <v>1166298.6299999999</v>
      </c>
      <c r="H1076" s="9">
        <v>0</v>
      </c>
      <c r="I1076" s="9"/>
      <c r="J1076" s="69"/>
    </row>
    <row r="1077" spans="1:10" ht="60" customHeight="1" x14ac:dyDescent="0.25">
      <c r="A1077" s="19">
        <v>790950</v>
      </c>
      <c r="B1077" s="20" t="s">
        <v>32811</v>
      </c>
      <c r="C1077" s="20" t="s">
        <v>32812</v>
      </c>
      <c r="D1077" s="20" t="s">
        <v>32813</v>
      </c>
      <c r="E1077" s="20"/>
      <c r="F1077" s="20" t="s">
        <v>26619</v>
      </c>
      <c r="G1077" s="9">
        <v>1170987.23</v>
      </c>
      <c r="H1077" s="9">
        <v>0</v>
      </c>
      <c r="I1077" s="9"/>
      <c r="J1077" s="69"/>
    </row>
    <row r="1078" spans="1:10" ht="60" customHeight="1" x14ac:dyDescent="0.25">
      <c r="A1078" s="19">
        <v>790613</v>
      </c>
      <c r="B1078" s="20" t="s">
        <v>32814</v>
      </c>
      <c r="C1078" s="20" t="s">
        <v>31836</v>
      </c>
      <c r="D1078" s="20" t="s">
        <v>32815</v>
      </c>
      <c r="E1078" s="20"/>
      <c r="F1078" s="20" t="s">
        <v>26619</v>
      </c>
      <c r="G1078" s="9">
        <v>453781.46</v>
      </c>
      <c r="H1078" s="9">
        <v>0</v>
      </c>
      <c r="I1078" s="9"/>
      <c r="J1078" s="69"/>
    </row>
    <row r="1079" spans="1:10" ht="60" customHeight="1" x14ac:dyDescent="0.25">
      <c r="A1079" s="19">
        <v>793324</v>
      </c>
      <c r="B1079" s="20" t="s">
        <v>32816</v>
      </c>
      <c r="C1079" s="20" t="s">
        <v>32817</v>
      </c>
      <c r="D1079" s="20" t="s">
        <v>32818</v>
      </c>
      <c r="E1079" s="20"/>
      <c r="F1079" s="20" t="s">
        <v>26619</v>
      </c>
      <c r="G1079" s="9">
        <v>453875.16</v>
      </c>
      <c r="H1079" s="9">
        <v>0</v>
      </c>
      <c r="I1079" s="9"/>
      <c r="J1079" s="69"/>
    </row>
    <row r="1080" spans="1:10" ht="60" customHeight="1" x14ac:dyDescent="0.25">
      <c r="A1080" s="19">
        <v>1065720</v>
      </c>
      <c r="B1080" s="20" t="s">
        <v>32819</v>
      </c>
      <c r="C1080" s="20" t="s">
        <v>32820</v>
      </c>
      <c r="D1080" s="20" t="s">
        <v>32821</v>
      </c>
      <c r="E1080" s="20"/>
      <c r="F1080" s="20" t="s">
        <v>26619</v>
      </c>
      <c r="G1080" s="9">
        <v>456000</v>
      </c>
      <c r="H1080" s="9">
        <v>0</v>
      </c>
      <c r="I1080" s="9"/>
      <c r="J1080" s="69"/>
    </row>
    <row r="1081" spans="1:10" ht="60" customHeight="1" x14ac:dyDescent="0.25">
      <c r="A1081" s="19">
        <v>793444</v>
      </c>
      <c r="B1081" s="20" t="s">
        <v>32822</v>
      </c>
      <c r="C1081" s="20" t="s">
        <v>32823</v>
      </c>
      <c r="D1081" s="20" t="s">
        <v>32824</v>
      </c>
      <c r="E1081" s="20"/>
      <c r="F1081" s="20" t="s">
        <v>26619</v>
      </c>
      <c r="G1081" s="9">
        <v>1172874.07</v>
      </c>
      <c r="H1081" s="9">
        <v>0</v>
      </c>
      <c r="I1081" s="9"/>
      <c r="J1081" s="69"/>
    </row>
    <row r="1082" spans="1:10" ht="60" customHeight="1" x14ac:dyDescent="0.25">
      <c r="A1082" s="19">
        <v>790877</v>
      </c>
      <c r="B1082" s="20" t="s">
        <v>32825</v>
      </c>
      <c r="C1082" s="20" t="s">
        <v>32826</v>
      </c>
      <c r="D1082" s="20" t="s">
        <v>32827</v>
      </c>
      <c r="E1082" s="20"/>
      <c r="F1082" s="20" t="s">
        <v>26619</v>
      </c>
      <c r="G1082" s="9">
        <v>1174832.56</v>
      </c>
      <c r="H1082" s="9">
        <v>0</v>
      </c>
      <c r="I1082" s="9"/>
      <c r="J1082" s="69"/>
    </row>
    <row r="1083" spans="1:10" ht="60" customHeight="1" x14ac:dyDescent="0.25">
      <c r="A1083" s="19">
        <v>827627</v>
      </c>
      <c r="B1083" s="20" t="s">
        <v>32828</v>
      </c>
      <c r="C1083" s="20" t="s">
        <v>32829</v>
      </c>
      <c r="D1083" s="20" t="s">
        <v>32830</v>
      </c>
      <c r="E1083" s="20"/>
      <c r="F1083" s="20" t="s">
        <v>26619</v>
      </c>
      <c r="G1083" s="9">
        <v>457475</v>
      </c>
      <c r="H1083" s="9">
        <v>0</v>
      </c>
      <c r="I1083" s="9"/>
      <c r="J1083" s="69"/>
    </row>
    <row r="1084" spans="1:10" ht="60" customHeight="1" x14ac:dyDescent="0.25">
      <c r="A1084" s="19">
        <v>793248</v>
      </c>
      <c r="B1084" s="20" t="s">
        <v>32831</v>
      </c>
      <c r="C1084" s="20" t="s">
        <v>32832</v>
      </c>
      <c r="D1084" s="20" t="s">
        <v>32833</v>
      </c>
      <c r="E1084" s="20"/>
      <c r="F1084" s="20" t="s">
        <v>26619</v>
      </c>
      <c r="G1084" s="9">
        <v>1176838.6000000001</v>
      </c>
      <c r="H1084" s="9">
        <v>0</v>
      </c>
      <c r="I1084" s="9"/>
      <c r="J1084" s="69"/>
    </row>
    <row r="1085" spans="1:10" ht="60" customHeight="1" x14ac:dyDescent="0.25">
      <c r="A1085" s="19">
        <v>793341</v>
      </c>
      <c r="B1085" s="20" t="s">
        <v>32834</v>
      </c>
      <c r="C1085" s="20" t="s">
        <v>32835</v>
      </c>
      <c r="D1085" s="20" t="s">
        <v>32836</v>
      </c>
      <c r="E1085" s="20"/>
      <c r="F1085" s="20" t="s">
        <v>26619</v>
      </c>
      <c r="G1085" s="9">
        <v>458395.04</v>
      </c>
      <c r="H1085" s="9">
        <v>0</v>
      </c>
      <c r="I1085" s="9"/>
      <c r="J1085" s="69"/>
    </row>
    <row r="1086" spans="1:10" ht="60" customHeight="1" x14ac:dyDescent="0.25">
      <c r="A1086" s="19">
        <v>790739</v>
      </c>
      <c r="B1086" s="20" t="s">
        <v>32837</v>
      </c>
      <c r="C1086" s="20" t="s">
        <v>32838</v>
      </c>
      <c r="D1086" s="20" t="s">
        <v>32839</v>
      </c>
      <c r="E1086" s="20"/>
      <c r="F1086" s="20" t="s">
        <v>26619</v>
      </c>
      <c r="G1086" s="9">
        <v>1178301.4399999999</v>
      </c>
      <c r="H1086" s="9">
        <v>0</v>
      </c>
      <c r="I1086" s="9"/>
      <c r="J1086" s="69"/>
    </row>
    <row r="1087" spans="1:10" ht="60" customHeight="1" x14ac:dyDescent="0.25">
      <c r="A1087" s="19">
        <v>842910</v>
      </c>
      <c r="B1087" s="20" t="s">
        <v>32840</v>
      </c>
      <c r="C1087" s="20" t="s">
        <v>32841</v>
      </c>
      <c r="D1087" s="20" t="s">
        <v>32842</v>
      </c>
      <c r="E1087" s="20"/>
      <c r="F1087" s="20" t="s">
        <v>26619</v>
      </c>
      <c r="G1087" s="9">
        <v>1179000</v>
      </c>
      <c r="H1087" s="9">
        <v>0</v>
      </c>
      <c r="I1087" s="9"/>
      <c r="J1087" s="69"/>
    </row>
    <row r="1088" spans="1:10" ht="60" customHeight="1" x14ac:dyDescent="0.25">
      <c r="A1088" s="19">
        <v>790874</v>
      </c>
      <c r="B1088" s="20" t="s">
        <v>32843</v>
      </c>
      <c r="C1088" s="20" t="s">
        <v>32844</v>
      </c>
      <c r="D1088" s="20" t="s">
        <v>32845</v>
      </c>
      <c r="E1088" s="20"/>
      <c r="F1088" s="20" t="s">
        <v>26619</v>
      </c>
      <c r="G1088" s="9">
        <v>1183215.1000000001</v>
      </c>
      <c r="H1088" s="9">
        <v>0</v>
      </c>
      <c r="I1088" s="9"/>
      <c r="J1088" s="69"/>
    </row>
    <row r="1089" spans="1:10" ht="60" customHeight="1" x14ac:dyDescent="0.25">
      <c r="A1089" s="19">
        <v>793350</v>
      </c>
      <c r="B1089" s="20" t="s">
        <v>32846</v>
      </c>
      <c r="C1089" s="20" t="s">
        <v>32688</v>
      </c>
      <c r="D1089" s="20" t="s">
        <v>32847</v>
      </c>
      <c r="E1089" s="20"/>
      <c r="F1089" s="20" t="s">
        <v>26619</v>
      </c>
      <c r="G1089" s="9">
        <v>459557.82</v>
      </c>
      <c r="H1089" s="9">
        <v>0</v>
      </c>
      <c r="I1089" s="9"/>
      <c r="J1089" s="69"/>
    </row>
    <row r="1090" spans="1:10" ht="60" customHeight="1" x14ac:dyDescent="0.25">
      <c r="A1090" s="19">
        <v>827646</v>
      </c>
      <c r="B1090" s="20" t="s">
        <v>32848</v>
      </c>
      <c r="C1090" s="20" t="s">
        <v>32849</v>
      </c>
      <c r="D1090" s="20" t="s">
        <v>32850</v>
      </c>
      <c r="E1090" s="20"/>
      <c r="F1090" s="20" t="s">
        <v>26619</v>
      </c>
      <c r="G1090" s="9">
        <v>1184218.1599999999</v>
      </c>
      <c r="H1090" s="9">
        <v>106945.49</v>
      </c>
      <c r="I1090" s="9"/>
      <c r="J1090" s="69"/>
    </row>
    <row r="1091" spans="1:10" ht="60" customHeight="1" x14ac:dyDescent="0.25">
      <c r="A1091" s="19">
        <v>790946</v>
      </c>
      <c r="B1091" s="20" t="s">
        <v>32851</v>
      </c>
      <c r="C1091" s="20" t="s">
        <v>32852</v>
      </c>
      <c r="D1091" s="20" t="s">
        <v>32853</v>
      </c>
      <c r="E1091" s="20"/>
      <c r="F1091" s="20" t="s">
        <v>26619</v>
      </c>
      <c r="G1091" s="9">
        <v>1184263.32</v>
      </c>
      <c r="H1091" s="9">
        <v>0</v>
      </c>
      <c r="I1091" s="9"/>
      <c r="J1091" s="69"/>
    </row>
    <row r="1092" spans="1:10" ht="60" customHeight="1" x14ac:dyDescent="0.25">
      <c r="A1092" s="19">
        <v>793677</v>
      </c>
      <c r="B1092" s="20" t="s">
        <v>32854</v>
      </c>
      <c r="C1092" s="20" t="s">
        <v>32855</v>
      </c>
      <c r="D1092" s="20" t="s">
        <v>32856</v>
      </c>
      <c r="E1092" s="20"/>
      <c r="F1092" s="20" t="s">
        <v>26619</v>
      </c>
      <c r="G1092" s="9">
        <v>1191058.76</v>
      </c>
      <c r="H1092" s="9">
        <v>0</v>
      </c>
      <c r="I1092" s="9"/>
      <c r="J1092" s="69"/>
    </row>
    <row r="1093" spans="1:10" ht="60" customHeight="1" x14ac:dyDescent="0.25">
      <c r="A1093" s="19">
        <v>793267</v>
      </c>
      <c r="B1093" s="20" t="s">
        <v>32857</v>
      </c>
      <c r="C1093" s="20" t="s">
        <v>32858</v>
      </c>
      <c r="D1093" s="20" t="s">
        <v>32859</v>
      </c>
      <c r="E1093" s="20"/>
      <c r="F1093" s="20" t="s">
        <v>26619</v>
      </c>
      <c r="G1093" s="9">
        <v>1197393.42</v>
      </c>
      <c r="H1093" s="9">
        <v>0</v>
      </c>
      <c r="I1093" s="9"/>
      <c r="J1093" s="69"/>
    </row>
    <row r="1094" spans="1:10" ht="60" customHeight="1" x14ac:dyDescent="0.25">
      <c r="A1094" s="19">
        <v>791095</v>
      </c>
      <c r="B1094" s="20" t="s">
        <v>32860</v>
      </c>
      <c r="C1094" s="20" t="s">
        <v>32861</v>
      </c>
      <c r="D1094" s="20" t="s">
        <v>31495</v>
      </c>
      <c r="E1094" s="20"/>
      <c r="F1094" s="20" t="s">
        <v>26619</v>
      </c>
      <c r="G1094" s="9">
        <v>459656.12</v>
      </c>
      <c r="H1094" s="9">
        <v>0</v>
      </c>
      <c r="I1094" s="9"/>
      <c r="J1094" s="69"/>
    </row>
    <row r="1095" spans="1:10" ht="60" customHeight="1" x14ac:dyDescent="0.25">
      <c r="A1095" s="19">
        <v>790726</v>
      </c>
      <c r="B1095" s="20" t="s">
        <v>32862</v>
      </c>
      <c r="C1095" s="20" t="s">
        <v>32863</v>
      </c>
      <c r="D1095" s="20" t="s">
        <v>32864</v>
      </c>
      <c r="E1095" s="20"/>
      <c r="F1095" s="20" t="s">
        <v>26619</v>
      </c>
      <c r="G1095" s="9">
        <v>1202440.6499999999</v>
      </c>
      <c r="H1095" s="9">
        <v>0</v>
      </c>
      <c r="I1095" s="9"/>
      <c r="J1095" s="69"/>
    </row>
    <row r="1096" spans="1:10" ht="60" customHeight="1" x14ac:dyDescent="0.25">
      <c r="A1096" s="19">
        <v>791013</v>
      </c>
      <c r="B1096" s="20" t="s">
        <v>32865</v>
      </c>
      <c r="C1096" s="20" t="s">
        <v>32866</v>
      </c>
      <c r="D1096" s="20" t="s">
        <v>32867</v>
      </c>
      <c r="E1096" s="20"/>
      <c r="F1096" s="20" t="s">
        <v>26619</v>
      </c>
      <c r="G1096" s="9">
        <v>1205203.82</v>
      </c>
      <c r="H1096" s="9">
        <v>0</v>
      </c>
      <c r="I1096" s="9"/>
      <c r="J1096" s="69"/>
    </row>
    <row r="1097" spans="1:10" ht="60" customHeight="1" x14ac:dyDescent="0.25">
      <c r="A1097" s="19">
        <v>827818</v>
      </c>
      <c r="B1097" s="20" t="s">
        <v>32868</v>
      </c>
      <c r="C1097" s="20" t="s">
        <v>32869</v>
      </c>
      <c r="D1097" s="20" t="s">
        <v>32870</v>
      </c>
      <c r="E1097" s="20"/>
      <c r="F1097" s="20" t="s">
        <v>26619</v>
      </c>
      <c r="G1097" s="9">
        <v>1207252.75</v>
      </c>
      <c r="H1097" s="9">
        <v>152679.59</v>
      </c>
      <c r="I1097" s="9"/>
      <c r="J1097" s="69"/>
    </row>
    <row r="1098" spans="1:10" ht="60" customHeight="1" x14ac:dyDescent="0.25">
      <c r="A1098" s="19">
        <v>790948</v>
      </c>
      <c r="B1098" s="20" t="s">
        <v>32871</v>
      </c>
      <c r="C1098" s="20" t="s">
        <v>32872</v>
      </c>
      <c r="D1098" s="20" t="s">
        <v>32873</v>
      </c>
      <c r="E1098" s="20"/>
      <c r="F1098" s="20" t="s">
        <v>26619</v>
      </c>
      <c r="G1098" s="9">
        <v>1216597.93</v>
      </c>
      <c r="H1098" s="9">
        <v>0</v>
      </c>
      <c r="I1098" s="9"/>
      <c r="J1098" s="69"/>
    </row>
    <row r="1099" spans="1:10" ht="60" customHeight="1" x14ac:dyDescent="0.25">
      <c r="A1099" s="19">
        <v>793443</v>
      </c>
      <c r="B1099" s="20" t="s">
        <v>32874</v>
      </c>
      <c r="C1099" s="20" t="s">
        <v>32875</v>
      </c>
      <c r="D1099" s="20" t="s">
        <v>32876</v>
      </c>
      <c r="E1099" s="20"/>
      <c r="F1099" s="20" t="s">
        <v>26619</v>
      </c>
      <c r="G1099" s="9">
        <v>460157.96</v>
      </c>
      <c r="H1099" s="9">
        <v>0</v>
      </c>
      <c r="I1099" s="9"/>
      <c r="J1099" s="69"/>
    </row>
    <row r="1100" spans="1:10" ht="60" customHeight="1" x14ac:dyDescent="0.25">
      <c r="A1100" s="19">
        <v>790736</v>
      </c>
      <c r="B1100" s="20" t="s">
        <v>32877</v>
      </c>
      <c r="C1100" s="20" t="s">
        <v>32878</v>
      </c>
      <c r="D1100" s="20" t="s">
        <v>32879</v>
      </c>
      <c r="E1100" s="20"/>
      <c r="F1100" s="20" t="s">
        <v>26619</v>
      </c>
      <c r="G1100" s="9">
        <v>1223349.51</v>
      </c>
      <c r="H1100" s="9">
        <v>0</v>
      </c>
      <c r="I1100" s="9"/>
      <c r="J1100" s="69"/>
    </row>
    <row r="1101" spans="1:10" ht="60" customHeight="1" x14ac:dyDescent="0.25">
      <c r="A1101" s="19">
        <v>827782</v>
      </c>
      <c r="B1101" s="20" t="s">
        <v>32880</v>
      </c>
      <c r="C1101" s="20" t="s">
        <v>32881</v>
      </c>
      <c r="D1101" s="20" t="s">
        <v>32882</v>
      </c>
      <c r="E1101" s="20"/>
      <c r="F1101" s="20" t="s">
        <v>26619</v>
      </c>
      <c r="G1101" s="9">
        <v>1229757.42</v>
      </c>
      <c r="H1101" s="9">
        <v>556645.19999999995</v>
      </c>
      <c r="I1101" s="9"/>
      <c r="J1101" s="69"/>
    </row>
    <row r="1102" spans="1:10" ht="60" customHeight="1" x14ac:dyDescent="0.25">
      <c r="A1102" s="19">
        <v>791153</v>
      </c>
      <c r="B1102" s="20" t="s">
        <v>32883</v>
      </c>
      <c r="C1102" s="20" t="s">
        <v>32884</v>
      </c>
      <c r="D1102" s="20" t="s">
        <v>32885</v>
      </c>
      <c r="E1102" s="20"/>
      <c r="F1102" s="20" t="s">
        <v>26619</v>
      </c>
      <c r="G1102" s="9">
        <v>460225.72</v>
      </c>
      <c r="H1102" s="9">
        <v>0</v>
      </c>
      <c r="I1102" s="9"/>
      <c r="J1102" s="69"/>
    </row>
    <row r="1103" spans="1:10" ht="60" customHeight="1" x14ac:dyDescent="0.25">
      <c r="A1103" s="19">
        <v>791207</v>
      </c>
      <c r="B1103" s="20" t="s">
        <v>32886</v>
      </c>
      <c r="C1103" s="20" t="s">
        <v>32887</v>
      </c>
      <c r="D1103" s="20" t="s">
        <v>32888</v>
      </c>
      <c r="E1103" s="20"/>
      <c r="F1103" s="20" t="s">
        <v>26619</v>
      </c>
      <c r="G1103" s="9">
        <v>465207.2</v>
      </c>
      <c r="H1103" s="9">
        <v>0</v>
      </c>
      <c r="I1103" s="9"/>
      <c r="J1103" s="69"/>
    </row>
    <row r="1104" spans="1:10" ht="60" customHeight="1" x14ac:dyDescent="0.25">
      <c r="A1104" s="19">
        <v>790356</v>
      </c>
      <c r="B1104" s="20" t="s">
        <v>32889</v>
      </c>
      <c r="C1104" s="20" t="s">
        <v>32890</v>
      </c>
      <c r="D1104" s="20" t="s">
        <v>31474</v>
      </c>
      <c r="E1104" s="20"/>
      <c r="F1104" s="20" t="s">
        <v>26619</v>
      </c>
      <c r="G1104" s="9">
        <v>469252.48</v>
      </c>
      <c r="H1104" s="9">
        <v>0</v>
      </c>
      <c r="I1104" s="9"/>
      <c r="J1104" s="69"/>
    </row>
    <row r="1105" spans="1:10" ht="60" customHeight="1" x14ac:dyDescent="0.25">
      <c r="A1105" s="19">
        <v>792284</v>
      </c>
      <c r="B1105" s="20" t="s">
        <v>32891</v>
      </c>
      <c r="C1105" s="20" t="s">
        <v>32892</v>
      </c>
      <c r="D1105" s="20" t="s">
        <v>32893</v>
      </c>
      <c r="E1105" s="20"/>
      <c r="F1105" s="20" t="s">
        <v>26619</v>
      </c>
      <c r="G1105" s="9">
        <v>470995.8</v>
      </c>
      <c r="H1105" s="9">
        <v>0</v>
      </c>
      <c r="I1105" s="9"/>
      <c r="J1105" s="69"/>
    </row>
    <row r="1106" spans="1:10" ht="60" customHeight="1" x14ac:dyDescent="0.25">
      <c r="A1106" s="19">
        <v>793221</v>
      </c>
      <c r="B1106" s="20" t="s">
        <v>32894</v>
      </c>
      <c r="C1106" s="20" t="s">
        <v>32895</v>
      </c>
      <c r="D1106" s="20" t="s">
        <v>32896</v>
      </c>
      <c r="E1106" s="20"/>
      <c r="F1106" s="20" t="s">
        <v>26619</v>
      </c>
      <c r="G1106" s="9">
        <v>474611.19</v>
      </c>
      <c r="H1106" s="9">
        <v>0</v>
      </c>
      <c r="I1106" s="9"/>
      <c r="J1106" s="69"/>
    </row>
    <row r="1107" spans="1:10" ht="60" customHeight="1" x14ac:dyDescent="0.25">
      <c r="A1107" s="19">
        <v>790787</v>
      </c>
      <c r="B1107" s="20" t="s">
        <v>32897</v>
      </c>
      <c r="C1107" s="20" t="s">
        <v>32898</v>
      </c>
      <c r="D1107" s="20" t="s">
        <v>32899</v>
      </c>
      <c r="E1107" s="20"/>
      <c r="F1107" s="20" t="s">
        <v>26619</v>
      </c>
      <c r="G1107" s="9">
        <v>475756.11</v>
      </c>
      <c r="H1107" s="9">
        <v>0</v>
      </c>
      <c r="I1107" s="9"/>
      <c r="J1107" s="69"/>
    </row>
    <row r="1108" spans="1:10" ht="60" customHeight="1" x14ac:dyDescent="0.25">
      <c r="A1108" s="19">
        <v>790810</v>
      </c>
      <c r="B1108" s="20" t="s">
        <v>32900</v>
      </c>
      <c r="C1108" s="20" t="s">
        <v>32901</v>
      </c>
      <c r="D1108" s="20" t="s">
        <v>32902</v>
      </c>
      <c r="E1108" s="20"/>
      <c r="F1108" s="20" t="s">
        <v>26619</v>
      </c>
      <c r="G1108" s="9">
        <v>482256.04</v>
      </c>
      <c r="H1108" s="9">
        <v>0</v>
      </c>
      <c r="I1108" s="9"/>
      <c r="J1108" s="69"/>
    </row>
    <row r="1109" spans="1:10" ht="60" customHeight="1" x14ac:dyDescent="0.25">
      <c r="A1109" s="19">
        <v>796730</v>
      </c>
      <c r="B1109" s="20" t="s">
        <v>32903</v>
      </c>
      <c r="C1109" s="20" t="s">
        <v>32904</v>
      </c>
      <c r="D1109" s="20" t="s">
        <v>30477</v>
      </c>
      <c r="E1109" s="20"/>
      <c r="F1109" s="20" t="s">
        <v>26619</v>
      </c>
      <c r="G1109" s="9">
        <v>482800</v>
      </c>
      <c r="H1109" s="9">
        <v>0</v>
      </c>
      <c r="I1109" s="9"/>
      <c r="J1109" s="69"/>
    </row>
    <row r="1110" spans="1:10" ht="60" customHeight="1" x14ac:dyDescent="0.25">
      <c r="A1110" s="19">
        <v>827565</v>
      </c>
      <c r="B1110" s="20" t="s">
        <v>32905</v>
      </c>
      <c r="C1110" s="20" t="s">
        <v>32906</v>
      </c>
      <c r="D1110" s="20" t="s">
        <v>32907</v>
      </c>
      <c r="E1110" s="20"/>
      <c r="F1110" s="20" t="s">
        <v>26619</v>
      </c>
      <c r="G1110" s="9">
        <v>4924605.25</v>
      </c>
      <c r="H1110" s="9">
        <v>2291479.85</v>
      </c>
      <c r="I1110" s="9"/>
      <c r="J1110" s="69"/>
    </row>
    <row r="1111" spans="1:10" ht="60" customHeight="1" x14ac:dyDescent="0.25">
      <c r="A1111" s="19">
        <v>790418</v>
      </c>
      <c r="B1111" s="20" t="s">
        <v>32908</v>
      </c>
      <c r="C1111" s="20" t="s">
        <v>32909</v>
      </c>
      <c r="D1111" s="20" t="s">
        <v>31306</v>
      </c>
      <c r="E1111" s="20"/>
      <c r="F1111" s="20" t="s">
        <v>26619</v>
      </c>
      <c r="G1111" s="9">
        <v>484485.94</v>
      </c>
      <c r="H1111" s="9">
        <v>0</v>
      </c>
      <c r="I1111" s="9"/>
      <c r="J1111" s="69"/>
    </row>
    <row r="1112" spans="1:10" ht="60" customHeight="1" x14ac:dyDescent="0.25">
      <c r="A1112" s="19">
        <v>790365</v>
      </c>
      <c r="B1112" s="20" t="s">
        <v>32910</v>
      </c>
      <c r="C1112" s="20" t="s">
        <v>32911</v>
      </c>
      <c r="D1112" s="20" t="s">
        <v>32912</v>
      </c>
      <c r="E1112" s="20"/>
      <c r="F1112" s="20" t="s">
        <v>26619</v>
      </c>
      <c r="G1112" s="9">
        <v>489478.88</v>
      </c>
      <c r="H1112" s="9">
        <v>0</v>
      </c>
      <c r="I1112" s="9"/>
      <c r="J1112" s="69"/>
    </row>
    <row r="1113" spans="1:10" ht="60" customHeight="1" x14ac:dyDescent="0.25">
      <c r="A1113" s="19">
        <v>793183</v>
      </c>
      <c r="B1113" s="20" t="s">
        <v>32913</v>
      </c>
      <c r="C1113" s="20" t="s">
        <v>32914</v>
      </c>
      <c r="D1113" s="20" t="s">
        <v>32915</v>
      </c>
      <c r="E1113" s="20"/>
      <c r="F1113" s="20" t="s">
        <v>26619</v>
      </c>
      <c r="G1113" s="9">
        <v>490319.61</v>
      </c>
      <c r="H1113" s="9">
        <v>46965.61</v>
      </c>
      <c r="I1113" s="9"/>
      <c r="J1113" s="69"/>
    </row>
    <row r="1114" spans="1:10" ht="60" customHeight="1" x14ac:dyDescent="0.25">
      <c r="A1114" s="19">
        <v>871113</v>
      </c>
      <c r="B1114" s="20" t="s">
        <v>32916</v>
      </c>
      <c r="C1114" s="20" t="s">
        <v>32917</v>
      </c>
      <c r="D1114" s="20" t="s">
        <v>32918</v>
      </c>
      <c r="E1114" s="20"/>
      <c r="F1114" s="20" t="s">
        <v>26619</v>
      </c>
      <c r="G1114" s="9">
        <v>499765</v>
      </c>
      <c r="H1114" s="9">
        <v>0</v>
      </c>
      <c r="I1114" s="9"/>
      <c r="J1114" s="69"/>
    </row>
    <row r="1115" spans="1:10" ht="60" customHeight="1" x14ac:dyDescent="0.25">
      <c r="A1115" s="19">
        <v>827772</v>
      </c>
      <c r="B1115" s="20" t="s">
        <v>32919</v>
      </c>
      <c r="C1115" s="20" t="s">
        <v>32920</v>
      </c>
      <c r="D1115" s="20" t="s">
        <v>32921</v>
      </c>
      <c r="E1115" s="20"/>
      <c r="F1115" s="20" t="s">
        <v>26619</v>
      </c>
      <c r="G1115" s="9">
        <v>499794.2</v>
      </c>
      <c r="H1115" s="9">
        <v>0</v>
      </c>
      <c r="I1115" s="9"/>
      <c r="J1115" s="69"/>
    </row>
    <row r="1116" spans="1:10" ht="60" customHeight="1" x14ac:dyDescent="0.25">
      <c r="A1116" s="19">
        <v>827648</v>
      </c>
      <c r="B1116" s="20" t="s">
        <v>32922</v>
      </c>
      <c r="C1116" s="20" t="s">
        <v>32923</v>
      </c>
      <c r="D1116" s="20" t="s">
        <v>32924</v>
      </c>
      <c r="E1116" s="20"/>
      <c r="F1116" s="20" t="s">
        <v>26619</v>
      </c>
      <c r="G1116" s="9">
        <v>504797</v>
      </c>
      <c r="H1116" s="9">
        <v>0</v>
      </c>
      <c r="I1116" s="9"/>
      <c r="J1116" s="69"/>
    </row>
    <row r="1117" spans="1:10" ht="60" customHeight="1" x14ac:dyDescent="0.25">
      <c r="A1117" s="19">
        <v>790897</v>
      </c>
      <c r="B1117" s="20" t="s">
        <v>32925</v>
      </c>
      <c r="C1117" s="20" t="s">
        <v>32926</v>
      </c>
      <c r="D1117" s="20" t="s">
        <v>32927</v>
      </c>
      <c r="E1117" s="20"/>
      <c r="F1117" s="20" t="s">
        <v>26619</v>
      </c>
      <c r="G1117" s="9">
        <v>518277.04</v>
      </c>
      <c r="H1117" s="9">
        <v>0</v>
      </c>
      <c r="I1117" s="9"/>
      <c r="J1117" s="69"/>
    </row>
    <row r="1118" spans="1:10" ht="60" customHeight="1" x14ac:dyDescent="0.25">
      <c r="A1118" s="19">
        <v>793514</v>
      </c>
      <c r="B1118" s="20" t="s">
        <v>32928</v>
      </c>
      <c r="C1118" s="20" t="s">
        <v>32929</v>
      </c>
      <c r="D1118" s="20" t="s">
        <v>32930</v>
      </c>
      <c r="E1118" s="20"/>
      <c r="F1118" s="20" t="s">
        <v>26619</v>
      </c>
      <c r="G1118" s="9">
        <v>524265.98</v>
      </c>
      <c r="H1118" s="9">
        <v>25527.62</v>
      </c>
      <c r="I1118" s="9"/>
      <c r="J1118" s="69"/>
    </row>
    <row r="1119" spans="1:10" ht="60" customHeight="1" x14ac:dyDescent="0.25">
      <c r="A1119" s="19">
        <v>790371</v>
      </c>
      <c r="B1119" s="20" t="s">
        <v>32931</v>
      </c>
      <c r="C1119" s="20" t="s">
        <v>32932</v>
      </c>
      <c r="D1119" s="20" t="s">
        <v>32933</v>
      </c>
      <c r="E1119" s="20"/>
      <c r="F1119" s="20" t="s">
        <v>26619</v>
      </c>
      <c r="G1119" s="9">
        <v>529305.80000000005</v>
      </c>
      <c r="H1119" s="9">
        <v>0</v>
      </c>
      <c r="I1119" s="9"/>
      <c r="J1119" s="69"/>
    </row>
    <row r="1120" spans="1:10" ht="60" customHeight="1" x14ac:dyDescent="0.25">
      <c r="A1120" s="19">
        <v>791596</v>
      </c>
      <c r="B1120" s="20" t="s">
        <v>32934</v>
      </c>
      <c r="C1120" s="20" t="s">
        <v>32935</v>
      </c>
      <c r="D1120" s="20" t="s">
        <v>32936</v>
      </c>
      <c r="E1120" s="20"/>
      <c r="F1120" s="20" t="s">
        <v>26619</v>
      </c>
      <c r="G1120" s="9">
        <v>530423.86</v>
      </c>
      <c r="H1120" s="9">
        <v>0</v>
      </c>
      <c r="I1120" s="9"/>
      <c r="J1120" s="69"/>
    </row>
    <row r="1121" spans="1:10" ht="60" customHeight="1" x14ac:dyDescent="0.25">
      <c r="A1121" s="19">
        <v>793111</v>
      </c>
      <c r="B1121" s="20" t="s">
        <v>32937</v>
      </c>
      <c r="C1121" s="20" t="s">
        <v>32938</v>
      </c>
      <c r="D1121" s="20" t="s">
        <v>32939</v>
      </c>
      <c r="E1121" s="20"/>
      <c r="F1121" s="20" t="s">
        <v>26619</v>
      </c>
      <c r="G1121" s="9">
        <v>534000</v>
      </c>
      <c r="H1121" s="9">
        <v>0</v>
      </c>
      <c r="I1121" s="9"/>
      <c r="J1121" s="69"/>
    </row>
    <row r="1122" spans="1:10" ht="60" customHeight="1" x14ac:dyDescent="0.25">
      <c r="A1122" s="19">
        <v>790535</v>
      </c>
      <c r="B1122" s="20" t="s">
        <v>32940</v>
      </c>
      <c r="C1122" s="20" t="s">
        <v>32941</v>
      </c>
      <c r="D1122" s="20" t="s">
        <v>32942</v>
      </c>
      <c r="E1122" s="20"/>
      <c r="F1122" s="20" t="s">
        <v>26619</v>
      </c>
      <c r="G1122" s="9">
        <v>3981208.3</v>
      </c>
      <c r="H1122" s="9">
        <v>0</v>
      </c>
      <c r="I1122" s="9"/>
      <c r="J1122" s="69"/>
    </row>
    <row r="1123" spans="1:10" ht="60" customHeight="1" x14ac:dyDescent="0.25">
      <c r="A1123" s="19">
        <v>842909</v>
      </c>
      <c r="B1123" s="20" t="s">
        <v>32943</v>
      </c>
      <c r="C1123" s="20" t="s">
        <v>32944</v>
      </c>
      <c r="D1123" s="20" t="s">
        <v>32945</v>
      </c>
      <c r="E1123" s="20"/>
      <c r="F1123" s="20" t="s">
        <v>26619</v>
      </c>
      <c r="G1123" s="9">
        <v>4013188.32</v>
      </c>
      <c r="H1123" s="9">
        <v>0</v>
      </c>
      <c r="I1123" s="9"/>
      <c r="J1123" s="69"/>
    </row>
    <row r="1124" spans="1:10" ht="60" customHeight="1" x14ac:dyDescent="0.25">
      <c r="A1124" s="19">
        <v>825677</v>
      </c>
      <c r="B1124" s="20" t="s">
        <v>32946</v>
      </c>
      <c r="C1124" s="20" t="s">
        <v>32947</v>
      </c>
      <c r="D1124" s="20" t="s">
        <v>32948</v>
      </c>
      <c r="E1124" s="20"/>
      <c r="F1124" s="20" t="s">
        <v>26619</v>
      </c>
      <c r="G1124" s="9">
        <v>544742.97</v>
      </c>
      <c r="H1124" s="9">
        <v>83701.69</v>
      </c>
      <c r="I1124" s="9"/>
      <c r="J1124" s="69"/>
    </row>
    <row r="1125" spans="1:10" ht="60" customHeight="1" x14ac:dyDescent="0.25">
      <c r="A1125" s="19">
        <v>793214</v>
      </c>
      <c r="B1125" s="20" t="s">
        <v>32949</v>
      </c>
      <c r="C1125" s="20" t="s">
        <v>32950</v>
      </c>
      <c r="D1125" s="20" t="s">
        <v>32951</v>
      </c>
      <c r="E1125" s="20"/>
      <c r="F1125" s="20" t="s">
        <v>26619</v>
      </c>
      <c r="G1125" s="9">
        <v>4048564.85</v>
      </c>
      <c r="H1125" s="9">
        <v>0</v>
      </c>
      <c r="I1125" s="9"/>
      <c r="J1125" s="69"/>
    </row>
    <row r="1126" spans="1:10" ht="60" customHeight="1" x14ac:dyDescent="0.25">
      <c r="A1126" s="19">
        <v>793303</v>
      </c>
      <c r="B1126" s="20" t="s">
        <v>32952</v>
      </c>
      <c r="C1126" s="20" t="s">
        <v>32953</v>
      </c>
      <c r="D1126" s="20" t="s">
        <v>32954</v>
      </c>
      <c r="E1126" s="20"/>
      <c r="F1126" s="20" t="s">
        <v>26619</v>
      </c>
      <c r="G1126" s="9">
        <v>4077176.56</v>
      </c>
      <c r="H1126" s="9">
        <v>0</v>
      </c>
      <c r="I1126" s="9"/>
      <c r="J1126" s="69"/>
    </row>
    <row r="1127" spans="1:10" ht="60" customHeight="1" x14ac:dyDescent="0.25">
      <c r="A1127" s="19">
        <v>793253</v>
      </c>
      <c r="B1127" s="20" t="s">
        <v>32955</v>
      </c>
      <c r="C1127" s="20" t="s">
        <v>32956</v>
      </c>
      <c r="D1127" s="20" t="s">
        <v>32957</v>
      </c>
      <c r="E1127" s="20"/>
      <c r="F1127" s="20" t="s">
        <v>26619</v>
      </c>
      <c r="G1127" s="9">
        <v>4097886.51</v>
      </c>
      <c r="H1127" s="9">
        <v>0</v>
      </c>
      <c r="I1127" s="9"/>
      <c r="J1127" s="69"/>
    </row>
    <row r="1128" spans="1:10" ht="60" customHeight="1" x14ac:dyDescent="0.25">
      <c r="A1128" s="19">
        <v>790928</v>
      </c>
      <c r="B1128" s="20" t="s">
        <v>32958</v>
      </c>
      <c r="C1128" s="20" t="s">
        <v>32959</v>
      </c>
      <c r="D1128" s="20" t="s">
        <v>32960</v>
      </c>
      <c r="E1128" s="20"/>
      <c r="F1128" s="20" t="s">
        <v>26619</v>
      </c>
      <c r="G1128" s="9">
        <v>545490.48</v>
      </c>
      <c r="H1128" s="9">
        <v>0</v>
      </c>
      <c r="I1128" s="9"/>
      <c r="J1128" s="69"/>
    </row>
    <row r="1129" spans="1:10" ht="60" customHeight="1" x14ac:dyDescent="0.25">
      <c r="A1129" s="19">
        <v>793252</v>
      </c>
      <c r="B1129" s="20" t="s">
        <v>32961</v>
      </c>
      <c r="C1129" s="20" t="s">
        <v>32962</v>
      </c>
      <c r="D1129" s="20" t="s">
        <v>32963</v>
      </c>
      <c r="E1129" s="20"/>
      <c r="F1129" s="20" t="s">
        <v>26619</v>
      </c>
      <c r="G1129" s="9">
        <v>4127993.48</v>
      </c>
      <c r="H1129" s="9">
        <v>0</v>
      </c>
      <c r="I1129" s="9"/>
      <c r="J1129" s="69"/>
    </row>
    <row r="1130" spans="1:10" ht="60" customHeight="1" x14ac:dyDescent="0.25">
      <c r="A1130" s="19">
        <v>833956</v>
      </c>
      <c r="B1130" s="20" t="s">
        <v>32964</v>
      </c>
      <c r="C1130" s="20" t="s">
        <v>32965</v>
      </c>
      <c r="D1130" s="20" t="s">
        <v>32966</v>
      </c>
      <c r="E1130" s="20"/>
      <c r="F1130" s="20" t="s">
        <v>26619</v>
      </c>
      <c r="G1130" s="9">
        <v>4149836.65</v>
      </c>
      <c r="H1130" s="9">
        <v>300063.18</v>
      </c>
      <c r="I1130" s="9"/>
      <c r="J1130" s="69"/>
    </row>
    <row r="1131" spans="1:10" ht="60" customHeight="1" x14ac:dyDescent="0.25">
      <c r="A1131" s="19">
        <v>791334</v>
      </c>
      <c r="B1131" s="20" t="s">
        <v>32967</v>
      </c>
      <c r="C1131" s="20" t="s">
        <v>32968</v>
      </c>
      <c r="D1131" s="20" t="s">
        <v>32969</v>
      </c>
      <c r="E1131" s="20"/>
      <c r="F1131" s="20" t="s">
        <v>26619</v>
      </c>
      <c r="G1131" s="9">
        <v>546112.80000000005</v>
      </c>
      <c r="H1131" s="9">
        <v>0</v>
      </c>
      <c r="I1131" s="9"/>
      <c r="J1131" s="69"/>
    </row>
    <row r="1132" spans="1:10" ht="60" customHeight="1" x14ac:dyDescent="0.25">
      <c r="A1132" s="19">
        <v>793482</v>
      </c>
      <c r="B1132" s="20" t="s">
        <v>32970</v>
      </c>
      <c r="C1132" s="20" t="s">
        <v>32971</v>
      </c>
      <c r="D1132" s="20" t="s">
        <v>32972</v>
      </c>
      <c r="E1132" s="20"/>
      <c r="F1132" s="20" t="s">
        <v>26619</v>
      </c>
      <c r="G1132" s="9">
        <v>4149861.11</v>
      </c>
      <c r="H1132" s="9">
        <v>0</v>
      </c>
      <c r="I1132" s="9"/>
      <c r="J1132" s="69"/>
    </row>
    <row r="1133" spans="1:10" ht="60" customHeight="1" x14ac:dyDescent="0.25">
      <c r="A1133" s="19">
        <v>790596</v>
      </c>
      <c r="B1133" s="20" t="s">
        <v>32973</v>
      </c>
      <c r="C1133" s="20" t="s">
        <v>32974</v>
      </c>
      <c r="D1133" s="20" t="s">
        <v>32975</v>
      </c>
      <c r="E1133" s="20"/>
      <c r="F1133" s="20" t="s">
        <v>26619</v>
      </c>
      <c r="G1133" s="9">
        <v>4151023.88</v>
      </c>
      <c r="H1133" s="9">
        <v>0</v>
      </c>
      <c r="I1133" s="9"/>
      <c r="J1133" s="69"/>
    </row>
    <row r="1134" spans="1:10" ht="60" customHeight="1" x14ac:dyDescent="0.25">
      <c r="A1134" s="19">
        <v>839869</v>
      </c>
      <c r="B1134" s="20" t="s">
        <v>32976</v>
      </c>
      <c r="C1134" s="20" t="s">
        <v>32977</v>
      </c>
      <c r="D1134" s="20" t="s">
        <v>32978</v>
      </c>
      <c r="E1134" s="20"/>
      <c r="F1134" s="20" t="s">
        <v>26619</v>
      </c>
      <c r="G1134" s="9">
        <v>4162952.51</v>
      </c>
      <c r="H1134" s="9">
        <v>0</v>
      </c>
      <c r="I1134" s="9"/>
      <c r="J1134" s="69"/>
    </row>
    <row r="1135" spans="1:10" ht="60" customHeight="1" x14ac:dyDescent="0.25">
      <c r="A1135" s="19">
        <v>790691</v>
      </c>
      <c r="B1135" s="20" t="s">
        <v>32979</v>
      </c>
      <c r="C1135" s="20" t="s">
        <v>32980</v>
      </c>
      <c r="D1135" s="20" t="s">
        <v>32981</v>
      </c>
      <c r="E1135" s="20"/>
      <c r="F1135" s="20" t="s">
        <v>26619</v>
      </c>
      <c r="G1135" s="9">
        <v>4986254.16</v>
      </c>
      <c r="H1135" s="9">
        <v>0</v>
      </c>
      <c r="I1135" s="9"/>
      <c r="J1135" s="69"/>
    </row>
    <row r="1136" spans="1:10" ht="60" customHeight="1" x14ac:dyDescent="0.25">
      <c r="A1136" s="19">
        <v>790949</v>
      </c>
      <c r="B1136" s="20" t="s">
        <v>32982</v>
      </c>
      <c r="C1136" s="20" t="s">
        <v>32983</v>
      </c>
      <c r="D1136" s="20" t="s">
        <v>32984</v>
      </c>
      <c r="E1136" s="20"/>
      <c r="F1136" s="20" t="s">
        <v>26619</v>
      </c>
      <c r="G1136" s="9">
        <v>548153.59999999998</v>
      </c>
      <c r="H1136" s="9">
        <v>0</v>
      </c>
      <c r="I1136" s="9"/>
      <c r="J1136" s="69"/>
    </row>
    <row r="1137" spans="1:10" ht="60" customHeight="1" x14ac:dyDescent="0.25">
      <c r="A1137" s="19">
        <v>793312</v>
      </c>
      <c r="B1137" s="20" t="s">
        <v>32985</v>
      </c>
      <c r="C1137" s="20" t="s">
        <v>32986</v>
      </c>
      <c r="D1137" s="20" t="s">
        <v>32987</v>
      </c>
      <c r="E1137" s="20"/>
      <c r="F1137" s="20" t="s">
        <v>26619</v>
      </c>
      <c r="G1137" s="9">
        <v>4166560.03</v>
      </c>
      <c r="H1137" s="9">
        <v>0</v>
      </c>
      <c r="I1137" s="9"/>
      <c r="J1137" s="69"/>
    </row>
    <row r="1138" spans="1:10" ht="60" customHeight="1" x14ac:dyDescent="0.25">
      <c r="A1138" s="19">
        <v>790722</v>
      </c>
      <c r="B1138" s="20" t="s">
        <v>32988</v>
      </c>
      <c r="C1138" s="20" t="s">
        <v>32989</v>
      </c>
      <c r="D1138" s="20" t="s">
        <v>32990</v>
      </c>
      <c r="E1138" s="20"/>
      <c r="F1138" s="20" t="s">
        <v>26619</v>
      </c>
      <c r="G1138" s="9">
        <v>4197833.5999999996</v>
      </c>
      <c r="H1138" s="9">
        <v>0</v>
      </c>
      <c r="I1138" s="9"/>
      <c r="J1138" s="69"/>
    </row>
    <row r="1139" spans="1:10" ht="60" customHeight="1" x14ac:dyDescent="0.25">
      <c r="A1139" s="19">
        <v>793244</v>
      </c>
      <c r="B1139" s="20" t="s">
        <v>32991</v>
      </c>
      <c r="C1139" s="20" t="s">
        <v>32992</v>
      </c>
      <c r="D1139" s="20" t="s">
        <v>32993</v>
      </c>
      <c r="E1139" s="20"/>
      <c r="F1139" s="20" t="s">
        <v>26619</v>
      </c>
      <c r="G1139" s="9">
        <v>548378.66</v>
      </c>
      <c r="H1139" s="9">
        <v>0</v>
      </c>
      <c r="I1139" s="9"/>
      <c r="J1139" s="69"/>
    </row>
    <row r="1140" spans="1:10" ht="60" customHeight="1" x14ac:dyDescent="0.25">
      <c r="A1140" s="19">
        <v>793274</v>
      </c>
      <c r="B1140" s="20" t="s">
        <v>32994</v>
      </c>
      <c r="C1140" s="20" t="s">
        <v>32995</v>
      </c>
      <c r="D1140" s="20" t="s">
        <v>32996</v>
      </c>
      <c r="E1140" s="20"/>
      <c r="F1140" s="20" t="s">
        <v>26619</v>
      </c>
      <c r="G1140" s="9">
        <v>4200984.8600000003</v>
      </c>
      <c r="H1140" s="9">
        <v>0</v>
      </c>
      <c r="I1140" s="9"/>
      <c r="J1140" s="69"/>
    </row>
    <row r="1141" spans="1:10" ht="60" customHeight="1" x14ac:dyDescent="0.25">
      <c r="A1141" s="19">
        <v>793512</v>
      </c>
      <c r="B1141" s="20" t="s">
        <v>32997</v>
      </c>
      <c r="C1141" s="20" t="s">
        <v>32998</v>
      </c>
      <c r="D1141" s="20" t="s">
        <v>32999</v>
      </c>
      <c r="E1141" s="20"/>
      <c r="F1141" s="20" t="s">
        <v>26619</v>
      </c>
      <c r="G1141" s="9">
        <v>548416.16</v>
      </c>
      <c r="H1141" s="9">
        <v>0</v>
      </c>
      <c r="I1141" s="9"/>
      <c r="J1141" s="69"/>
    </row>
    <row r="1142" spans="1:10" ht="60" customHeight="1" x14ac:dyDescent="0.25">
      <c r="A1142" s="19">
        <v>791016</v>
      </c>
      <c r="B1142" s="20" t="s">
        <v>33000</v>
      </c>
      <c r="C1142" s="20" t="s">
        <v>33001</v>
      </c>
      <c r="D1142" s="20" t="s">
        <v>33002</v>
      </c>
      <c r="E1142" s="20"/>
      <c r="F1142" s="20" t="s">
        <v>26619</v>
      </c>
      <c r="G1142" s="9">
        <v>549889.65</v>
      </c>
      <c r="H1142" s="9">
        <v>0</v>
      </c>
      <c r="I1142" s="9"/>
      <c r="J1142" s="69"/>
    </row>
    <row r="1143" spans="1:10" ht="60" customHeight="1" x14ac:dyDescent="0.25">
      <c r="A1143" s="19">
        <v>790599</v>
      </c>
      <c r="B1143" s="20" t="s">
        <v>33003</v>
      </c>
      <c r="C1143" s="20" t="s">
        <v>33004</v>
      </c>
      <c r="D1143" s="20" t="s">
        <v>33005</v>
      </c>
      <c r="E1143" s="20"/>
      <c r="F1143" s="20" t="s">
        <v>26619</v>
      </c>
      <c r="G1143" s="9">
        <v>4231343.45</v>
      </c>
      <c r="H1143" s="9">
        <v>0</v>
      </c>
      <c r="I1143" s="9"/>
      <c r="J1143" s="69"/>
    </row>
    <row r="1144" spans="1:10" ht="60" customHeight="1" x14ac:dyDescent="0.25">
      <c r="A1144" s="19">
        <v>934328</v>
      </c>
      <c r="B1144" s="20" t="s">
        <v>33006</v>
      </c>
      <c r="C1144" s="20" t="s">
        <v>33007</v>
      </c>
      <c r="D1144" s="20" t="s">
        <v>33008</v>
      </c>
      <c r="E1144" s="20"/>
      <c r="F1144" s="20" t="s">
        <v>26619</v>
      </c>
      <c r="G1144" s="9">
        <v>4263000</v>
      </c>
      <c r="H1144" s="9">
        <v>0</v>
      </c>
      <c r="I1144" s="9"/>
      <c r="J1144" s="69"/>
    </row>
    <row r="1145" spans="1:10" ht="60" customHeight="1" x14ac:dyDescent="0.25">
      <c r="A1145" s="19">
        <v>793280</v>
      </c>
      <c r="B1145" s="20" t="s">
        <v>33009</v>
      </c>
      <c r="C1145" s="20" t="s">
        <v>33010</v>
      </c>
      <c r="D1145" s="20" t="s">
        <v>33011</v>
      </c>
      <c r="E1145" s="20"/>
      <c r="F1145" s="20" t="s">
        <v>26619</v>
      </c>
      <c r="G1145" s="9">
        <v>551226.18999999994</v>
      </c>
      <c r="H1145" s="9">
        <v>0</v>
      </c>
      <c r="I1145" s="9"/>
      <c r="J1145" s="69"/>
    </row>
    <row r="1146" spans="1:10" ht="60" customHeight="1" x14ac:dyDescent="0.25">
      <c r="A1146" s="19">
        <v>790447</v>
      </c>
      <c r="B1146" s="20" t="s">
        <v>33012</v>
      </c>
      <c r="C1146" s="20" t="s">
        <v>33013</v>
      </c>
      <c r="D1146" s="20" t="s">
        <v>30818</v>
      </c>
      <c r="E1146" s="20"/>
      <c r="F1146" s="20" t="s">
        <v>26619</v>
      </c>
      <c r="G1146" s="9">
        <v>4273390.1100000003</v>
      </c>
      <c r="H1146" s="9">
        <v>0</v>
      </c>
      <c r="I1146" s="9"/>
      <c r="J1146" s="69"/>
    </row>
    <row r="1147" spans="1:10" ht="60" customHeight="1" x14ac:dyDescent="0.25">
      <c r="A1147" s="19">
        <v>790616</v>
      </c>
      <c r="B1147" s="20" t="s">
        <v>33014</v>
      </c>
      <c r="C1147" s="20" t="s">
        <v>33015</v>
      </c>
      <c r="D1147" s="20" t="s">
        <v>33016</v>
      </c>
      <c r="E1147" s="20"/>
      <c r="F1147" s="20" t="s">
        <v>26619</v>
      </c>
      <c r="G1147" s="9">
        <v>4300608.97</v>
      </c>
      <c r="H1147" s="9">
        <v>0</v>
      </c>
      <c r="I1147" s="9"/>
      <c r="J1147" s="69"/>
    </row>
    <row r="1148" spans="1:10" ht="60" customHeight="1" x14ac:dyDescent="0.25">
      <c r="A1148" s="19">
        <v>793310</v>
      </c>
      <c r="B1148" s="20" t="s">
        <v>33017</v>
      </c>
      <c r="C1148" s="20" t="s">
        <v>33018</v>
      </c>
      <c r="D1148" s="20" t="s">
        <v>33019</v>
      </c>
      <c r="E1148" s="20"/>
      <c r="F1148" s="20" t="s">
        <v>26619</v>
      </c>
      <c r="G1148" s="9">
        <v>4305485.12</v>
      </c>
      <c r="H1148" s="9">
        <v>0</v>
      </c>
      <c r="I1148" s="9"/>
      <c r="J1148" s="69"/>
    </row>
    <row r="1149" spans="1:10" ht="60" customHeight="1" x14ac:dyDescent="0.25">
      <c r="A1149" s="19">
        <v>793470</v>
      </c>
      <c r="B1149" s="20" t="s">
        <v>33020</v>
      </c>
      <c r="C1149" s="20" t="s">
        <v>33021</v>
      </c>
      <c r="D1149" s="20" t="s">
        <v>33022</v>
      </c>
      <c r="E1149" s="20"/>
      <c r="F1149" s="20" t="s">
        <v>26619</v>
      </c>
      <c r="G1149" s="9">
        <v>4382857.8</v>
      </c>
      <c r="H1149" s="9">
        <v>0</v>
      </c>
      <c r="I1149" s="9"/>
      <c r="J1149" s="69"/>
    </row>
    <row r="1150" spans="1:10" ht="60" customHeight="1" x14ac:dyDescent="0.25">
      <c r="A1150" s="19">
        <v>790678</v>
      </c>
      <c r="B1150" s="20" t="s">
        <v>33023</v>
      </c>
      <c r="C1150" s="20" t="s">
        <v>33024</v>
      </c>
      <c r="D1150" s="20" t="s">
        <v>33025</v>
      </c>
      <c r="E1150" s="20"/>
      <c r="F1150" s="20" t="s">
        <v>26619</v>
      </c>
      <c r="G1150" s="9">
        <v>4419961.97</v>
      </c>
      <c r="H1150" s="9">
        <v>0</v>
      </c>
      <c r="I1150" s="9"/>
      <c r="J1150" s="69"/>
    </row>
    <row r="1151" spans="1:10" ht="60" customHeight="1" x14ac:dyDescent="0.25">
      <c r="A1151" s="19">
        <v>793223</v>
      </c>
      <c r="B1151" s="20" t="s">
        <v>33026</v>
      </c>
      <c r="C1151" s="20" t="s">
        <v>33027</v>
      </c>
      <c r="D1151" s="20" t="s">
        <v>33028</v>
      </c>
      <c r="E1151" s="20"/>
      <c r="F1151" s="20" t="s">
        <v>26619</v>
      </c>
      <c r="G1151" s="9">
        <v>4460734.04</v>
      </c>
      <c r="H1151" s="9">
        <v>0</v>
      </c>
      <c r="I1151" s="9"/>
      <c r="J1151" s="69"/>
    </row>
    <row r="1152" spans="1:10" ht="60" customHeight="1" x14ac:dyDescent="0.25">
      <c r="A1152" s="19">
        <v>793330</v>
      </c>
      <c r="B1152" s="20" t="s">
        <v>33029</v>
      </c>
      <c r="C1152" s="20" t="s">
        <v>33030</v>
      </c>
      <c r="D1152" s="20" t="s">
        <v>33031</v>
      </c>
      <c r="E1152" s="20"/>
      <c r="F1152" s="20" t="s">
        <v>26619</v>
      </c>
      <c r="G1152" s="9">
        <v>4462702.53</v>
      </c>
      <c r="H1152" s="9">
        <v>0</v>
      </c>
      <c r="I1152" s="9"/>
      <c r="J1152" s="69"/>
    </row>
    <row r="1153" spans="1:10" ht="60" customHeight="1" x14ac:dyDescent="0.25">
      <c r="A1153" s="19">
        <v>790643</v>
      </c>
      <c r="B1153" s="20" t="s">
        <v>33032</v>
      </c>
      <c r="C1153" s="20" t="s">
        <v>33033</v>
      </c>
      <c r="D1153" s="20" t="s">
        <v>33034</v>
      </c>
      <c r="E1153" s="20"/>
      <c r="F1153" s="20" t="s">
        <v>26619</v>
      </c>
      <c r="G1153" s="9">
        <v>4466192.25</v>
      </c>
      <c r="H1153" s="9">
        <v>0</v>
      </c>
      <c r="I1153" s="9"/>
      <c r="J1153" s="69"/>
    </row>
    <row r="1154" spans="1:10" ht="60" customHeight="1" x14ac:dyDescent="0.25">
      <c r="A1154" s="19">
        <v>797198</v>
      </c>
      <c r="B1154" s="20" t="s">
        <v>33035</v>
      </c>
      <c r="C1154" s="20" t="s">
        <v>33036</v>
      </c>
      <c r="D1154" s="20" t="s">
        <v>33037</v>
      </c>
      <c r="E1154" s="20"/>
      <c r="F1154" s="20" t="s">
        <v>26619</v>
      </c>
      <c r="G1154" s="9">
        <v>4488066.37</v>
      </c>
      <c r="H1154" s="9">
        <v>0</v>
      </c>
      <c r="I1154" s="9"/>
      <c r="J1154" s="69"/>
    </row>
    <row r="1155" spans="1:10" ht="60" customHeight="1" x14ac:dyDescent="0.25">
      <c r="A1155" s="19">
        <v>833946</v>
      </c>
      <c r="B1155" s="20" t="s">
        <v>33038</v>
      </c>
      <c r="C1155" s="20" t="s">
        <v>33039</v>
      </c>
      <c r="D1155" s="20" t="s">
        <v>33040</v>
      </c>
      <c r="E1155" s="20"/>
      <c r="F1155" s="20" t="s">
        <v>26619</v>
      </c>
      <c r="G1155" s="9">
        <v>4518336</v>
      </c>
      <c r="H1155" s="9">
        <v>0</v>
      </c>
      <c r="I1155" s="9"/>
      <c r="J1155" s="69"/>
    </row>
    <row r="1156" spans="1:10" ht="60" customHeight="1" x14ac:dyDescent="0.25">
      <c r="A1156" s="19">
        <v>790677</v>
      </c>
      <c r="B1156" s="20" t="s">
        <v>33041</v>
      </c>
      <c r="C1156" s="20" t="s">
        <v>33042</v>
      </c>
      <c r="D1156" s="20" t="s">
        <v>33043</v>
      </c>
      <c r="E1156" s="20"/>
      <c r="F1156" s="20" t="s">
        <v>26619</v>
      </c>
      <c r="G1156" s="9">
        <v>552429.61</v>
      </c>
      <c r="H1156" s="9">
        <v>0</v>
      </c>
      <c r="I1156" s="9"/>
      <c r="J1156" s="69"/>
    </row>
    <row r="1157" spans="1:10" ht="60" customHeight="1" x14ac:dyDescent="0.25">
      <c r="A1157" s="19">
        <v>793453</v>
      </c>
      <c r="B1157" s="20" t="s">
        <v>33044</v>
      </c>
      <c r="C1157" s="20" t="s">
        <v>33045</v>
      </c>
      <c r="D1157" s="20" t="s">
        <v>33046</v>
      </c>
      <c r="E1157" s="20"/>
      <c r="F1157" s="20" t="s">
        <v>26619</v>
      </c>
      <c r="G1157" s="9">
        <v>554755.15</v>
      </c>
      <c r="H1157" s="9">
        <v>0</v>
      </c>
      <c r="I1157" s="9"/>
      <c r="J1157" s="69"/>
    </row>
    <row r="1158" spans="1:10" ht="60" customHeight="1" x14ac:dyDescent="0.25">
      <c r="A1158" s="19">
        <v>793266</v>
      </c>
      <c r="B1158" s="20" t="s">
        <v>33047</v>
      </c>
      <c r="C1158" s="20" t="s">
        <v>33048</v>
      </c>
      <c r="D1158" s="20" t="s">
        <v>32984</v>
      </c>
      <c r="E1158" s="20"/>
      <c r="F1158" s="20" t="s">
        <v>26619</v>
      </c>
      <c r="G1158" s="9">
        <v>554830.17000000004</v>
      </c>
      <c r="H1158" s="9">
        <v>0</v>
      </c>
      <c r="I1158" s="9"/>
      <c r="J1158" s="69"/>
    </row>
    <row r="1159" spans="1:10" ht="60" customHeight="1" x14ac:dyDescent="0.25">
      <c r="A1159" s="19">
        <v>793256</v>
      </c>
      <c r="B1159" s="20" t="s">
        <v>33049</v>
      </c>
      <c r="C1159" s="20" t="s">
        <v>33050</v>
      </c>
      <c r="D1159" s="20" t="s">
        <v>33051</v>
      </c>
      <c r="E1159" s="20"/>
      <c r="F1159" s="20" t="s">
        <v>26619</v>
      </c>
      <c r="G1159" s="9">
        <v>558262.9</v>
      </c>
      <c r="H1159" s="9">
        <v>0</v>
      </c>
      <c r="I1159" s="9"/>
      <c r="J1159" s="69"/>
    </row>
    <row r="1160" spans="1:10" ht="60" customHeight="1" x14ac:dyDescent="0.25">
      <c r="A1160" s="19">
        <v>827609</v>
      </c>
      <c r="B1160" s="20" t="s">
        <v>33052</v>
      </c>
      <c r="C1160" s="20" t="s">
        <v>33053</v>
      </c>
      <c r="D1160" s="20" t="s">
        <v>33054</v>
      </c>
      <c r="E1160" s="20"/>
      <c r="F1160" s="20" t="s">
        <v>26619</v>
      </c>
      <c r="G1160" s="9">
        <v>4561817</v>
      </c>
      <c r="H1160" s="9">
        <v>0</v>
      </c>
      <c r="I1160" s="9"/>
      <c r="J1160" s="69"/>
    </row>
    <row r="1161" spans="1:10" ht="60" customHeight="1" x14ac:dyDescent="0.25">
      <c r="A1161" s="19">
        <v>790801</v>
      </c>
      <c r="B1161" s="20" t="s">
        <v>33055</v>
      </c>
      <c r="C1161" s="20" t="s">
        <v>33056</v>
      </c>
      <c r="D1161" s="20" t="s">
        <v>31144</v>
      </c>
      <c r="E1161" s="20"/>
      <c r="F1161" s="20" t="s">
        <v>26619</v>
      </c>
      <c r="G1161" s="9">
        <v>4624189.8099999996</v>
      </c>
      <c r="H1161" s="9">
        <v>0</v>
      </c>
      <c r="I1161" s="9"/>
      <c r="J1161" s="69"/>
    </row>
    <row r="1162" spans="1:10" ht="60" customHeight="1" x14ac:dyDescent="0.25">
      <c r="A1162" s="19">
        <v>833945</v>
      </c>
      <c r="B1162" s="20" t="s">
        <v>33057</v>
      </c>
      <c r="C1162" s="20" t="s">
        <v>33058</v>
      </c>
      <c r="D1162" s="20" t="s">
        <v>33059</v>
      </c>
      <c r="E1162" s="20"/>
      <c r="F1162" s="20" t="s">
        <v>26619</v>
      </c>
      <c r="G1162" s="9">
        <v>4658974.78</v>
      </c>
      <c r="H1162" s="9">
        <v>116421.97</v>
      </c>
      <c r="I1162" s="9"/>
      <c r="J1162" s="69"/>
    </row>
    <row r="1163" spans="1:10" ht="60" customHeight="1" x14ac:dyDescent="0.25">
      <c r="A1163" s="19">
        <v>827620</v>
      </c>
      <c r="B1163" s="20" t="s">
        <v>33060</v>
      </c>
      <c r="C1163" s="20" t="s">
        <v>33061</v>
      </c>
      <c r="D1163" s="20" t="s">
        <v>33062</v>
      </c>
      <c r="E1163" s="20"/>
      <c r="F1163" s="20" t="s">
        <v>26619</v>
      </c>
      <c r="G1163" s="9">
        <v>4706798.97</v>
      </c>
      <c r="H1163" s="9">
        <v>1983100.66</v>
      </c>
      <c r="I1163" s="9"/>
      <c r="J1163" s="69"/>
    </row>
    <row r="1164" spans="1:10" ht="60" customHeight="1" x14ac:dyDescent="0.25">
      <c r="A1164" s="19">
        <v>827819</v>
      </c>
      <c r="B1164" s="20" t="s">
        <v>33063</v>
      </c>
      <c r="C1164" s="20" t="s">
        <v>33064</v>
      </c>
      <c r="D1164" s="20" t="s">
        <v>33065</v>
      </c>
      <c r="E1164" s="20"/>
      <c r="F1164" s="20" t="s">
        <v>26619</v>
      </c>
      <c r="G1164" s="9">
        <v>4738093.29</v>
      </c>
      <c r="H1164" s="9">
        <v>122913.47</v>
      </c>
      <c r="I1164" s="9"/>
      <c r="J1164" s="69"/>
    </row>
    <row r="1165" spans="1:10" ht="60" customHeight="1" x14ac:dyDescent="0.25">
      <c r="A1165" s="19">
        <v>827559</v>
      </c>
      <c r="B1165" s="20" t="s">
        <v>33066</v>
      </c>
      <c r="C1165" s="20" t="s">
        <v>33067</v>
      </c>
      <c r="D1165" s="20" t="s">
        <v>33068</v>
      </c>
      <c r="E1165" s="20"/>
      <c r="F1165" s="20" t="s">
        <v>26619</v>
      </c>
      <c r="G1165" s="9">
        <v>4761177.3600000003</v>
      </c>
      <c r="H1165" s="9">
        <v>0</v>
      </c>
      <c r="I1165" s="9"/>
      <c r="J1165" s="69"/>
    </row>
    <row r="1166" spans="1:10" ht="60" customHeight="1" x14ac:dyDescent="0.25">
      <c r="A1166" s="19">
        <v>790657</v>
      </c>
      <c r="B1166" s="20" t="s">
        <v>33069</v>
      </c>
      <c r="C1166" s="20" t="s">
        <v>33070</v>
      </c>
      <c r="D1166" s="20" t="s">
        <v>33071</v>
      </c>
      <c r="E1166" s="20"/>
      <c r="F1166" s="20" t="s">
        <v>26619</v>
      </c>
      <c r="G1166" s="9">
        <v>4834392.29</v>
      </c>
      <c r="H1166" s="9">
        <v>0</v>
      </c>
      <c r="I1166" s="9"/>
      <c r="J1166" s="69"/>
    </row>
    <row r="1167" spans="1:10" ht="60" customHeight="1" x14ac:dyDescent="0.25">
      <c r="A1167" s="19">
        <v>827549</v>
      </c>
      <c r="B1167" s="20" t="s">
        <v>33072</v>
      </c>
      <c r="C1167" s="20" t="s">
        <v>33073</v>
      </c>
      <c r="D1167" s="20" t="s">
        <v>33074</v>
      </c>
      <c r="E1167" s="20"/>
      <c r="F1167" s="20" t="s">
        <v>26619</v>
      </c>
      <c r="G1167" s="9">
        <v>4863211.54</v>
      </c>
      <c r="H1167" s="9">
        <v>0</v>
      </c>
      <c r="I1167" s="9"/>
      <c r="J1167" s="69"/>
    </row>
    <row r="1168" spans="1:10" ht="60" customHeight="1" x14ac:dyDescent="0.25">
      <c r="A1168" s="19">
        <v>827573</v>
      </c>
      <c r="B1168" s="20" t="s">
        <v>33075</v>
      </c>
      <c r="C1168" s="20" t="s">
        <v>33076</v>
      </c>
      <c r="D1168" s="20" t="s">
        <v>33077</v>
      </c>
      <c r="E1168" s="20"/>
      <c r="F1168" s="20" t="s">
        <v>26619</v>
      </c>
      <c r="G1168" s="9">
        <v>5092265.9400000004</v>
      </c>
      <c r="H1168" s="9">
        <v>0</v>
      </c>
      <c r="I1168" s="9"/>
      <c r="J1168" s="69"/>
    </row>
    <row r="1169" spans="1:10" ht="60" customHeight="1" x14ac:dyDescent="0.25">
      <c r="A1169" s="19">
        <v>825943</v>
      </c>
      <c r="B1169" s="20" t="s">
        <v>33078</v>
      </c>
      <c r="C1169" s="20" t="s">
        <v>33079</v>
      </c>
      <c r="D1169" s="20" t="s">
        <v>33080</v>
      </c>
      <c r="E1169" s="20"/>
      <c r="F1169" s="20" t="s">
        <v>35154</v>
      </c>
      <c r="G1169" s="9">
        <v>793817.81</v>
      </c>
      <c r="H1169" s="9">
        <v>278983.63</v>
      </c>
      <c r="I1169" s="9"/>
      <c r="J1169" s="69"/>
    </row>
    <row r="1170" spans="1:10" ht="60" customHeight="1" x14ac:dyDescent="0.25">
      <c r="A1170" s="19">
        <v>1116942</v>
      </c>
      <c r="B1170" s="20" t="s">
        <v>33081</v>
      </c>
      <c r="C1170" s="20" t="s">
        <v>33082</v>
      </c>
      <c r="D1170" s="20" t="s">
        <v>33083</v>
      </c>
      <c r="E1170" s="20"/>
      <c r="F1170" s="20" t="s">
        <v>35154</v>
      </c>
      <c r="G1170" s="9">
        <v>73997.56</v>
      </c>
      <c r="H1170" s="9">
        <v>0</v>
      </c>
      <c r="I1170" s="9"/>
      <c r="J1170" s="69"/>
    </row>
    <row r="1171" spans="1:10" ht="60" customHeight="1" x14ac:dyDescent="0.25">
      <c r="A1171" s="19">
        <v>1117301</v>
      </c>
      <c r="B1171" s="20" t="s">
        <v>33084</v>
      </c>
      <c r="C1171" s="20" t="s">
        <v>33085</v>
      </c>
      <c r="D1171" s="20" t="s">
        <v>33086</v>
      </c>
      <c r="E1171" s="20"/>
      <c r="F1171" s="20" t="s">
        <v>35154</v>
      </c>
      <c r="G1171" s="9">
        <v>800000</v>
      </c>
      <c r="H1171" s="9">
        <v>0</v>
      </c>
      <c r="I1171" s="9"/>
      <c r="J1171" s="69"/>
    </row>
    <row r="1172" spans="1:10" ht="60" customHeight="1" x14ac:dyDescent="0.25">
      <c r="A1172" s="19">
        <v>1117360</v>
      </c>
      <c r="B1172" s="20" t="s">
        <v>33087</v>
      </c>
      <c r="C1172" s="20" t="s">
        <v>33088</v>
      </c>
      <c r="D1172" s="20" t="s">
        <v>33089</v>
      </c>
      <c r="E1172" s="20"/>
      <c r="F1172" s="20" t="s">
        <v>35154</v>
      </c>
      <c r="G1172" s="9">
        <v>3544465.32</v>
      </c>
      <c r="H1172" s="9">
        <v>0</v>
      </c>
      <c r="I1172" s="9"/>
      <c r="J1172" s="69"/>
    </row>
    <row r="1173" spans="1:10" ht="60" customHeight="1" x14ac:dyDescent="0.25">
      <c r="A1173" s="19">
        <v>790329</v>
      </c>
      <c r="B1173" s="20" t="s">
        <v>33090</v>
      </c>
      <c r="C1173" s="20" t="s">
        <v>33091</v>
      </c>
      <c r="D1173" s="20" t="s">
        <v>33092</v>
      </c>
      <c r="E1173" s="20"/>
      <c r="F1173" s="20" t="s">
        <v>35154</v>
      </c>
      <c r="G1173" s="9">
        <v>821773.68</v>
      </c>
      <c r="H1173" s="9">
        <v>0</v>
      </c>
      <c r="I1173" s="9"/>
      <c r="J1173" s="69"/>
    </row>
    <row r="1174" spans="1:10" ht="60" customHeight="1" x14ac:dyDescent="0.25">
      <c r="A1174" s="19">
        <v>790331</v>
      </c>
      <c r="B1174" s="20" t="s">
        <v>33093</v>
      </c>
      <c r="C1174" s="20" t="s">
        <v>33094</v>
      </c>
      <c r="D1174" s="20" t="s">
        <v>33095</v>
      </c>
      <c r="E1174" s="20"/>
      <c r="F1174" s="20" t="s">
        <v>35154</v>
      </c>
      <c r="G1174" s="9">
        <v>36643.89</v>
      </c>
      <c r="H1174" s="9">
        <v>0</v>
      </c>
      <c r="I1174" s="9"/>
      <c r="J1174" s="69"/>
    </row>
    <row r="1175" spans="1:10" ht="60" customHeight="1" x14ac:dyDescent="0.25">
      <c r="A1175" s="19">
        <v>790332</v>
      </c>
      <c r="B1175" s="20" t="s">
        <v>33096</v>
      </c>
      <c r="C1175" s="20" t="s">
        <v>33097</v>
      </c>
      <c r="D1175" s="20" t="s">
        <v>33092</v>
      </c>
      <c r="E1175" s="20"/>
      <c r="F1175" s="20" t="s">
        <v>35154</v>
      </c>
      <c r="G1175" s="9">
        <v>101609.13</v>
      </c>
      <c r="H1175" s="9">
        <v>12139.02</v>
      </c>
      <c r="I1175" s="9"/>
      <c r="J1175" s="69"/>
    </row>
    <row r="1176" spans="1:10" ht="60" customHeight="1" x14ac:dyDescent="0.25">
      <c r="A1176" s="19">
        <v>790530</v>
      </c>
      <c r="B1176" s="20" t="s">
        <v>33098</v>
      </c>
      <c r="C1176" s="20" t="s">
        <v>33099</v>
      </c>
      <c r="D1176" s="20" t="s">
        <v>33100</v>
      </c>
      <c r="E1176" s="20"/>
      <c r="F1176" s="20" t="s">
        <v>35154</v>
      </c>
      <c r="G1176" s="9">
        <v>1045537.94</v>
      </c>
      <c r="H1176" s="9">
        <v>0</v>
      </c>
      <c r="I1176" s="9"/>
      <c r="J1176" s="69"/>
    </row>
    <row r="1177" spans="1:10" ht="60" customHeight="1" x14ac:dyDescent="0.25">
      <c r="A1177" s="19">
        <v>790821</v>
      </c>
      <c r="B1177" s="20" t="s">
        <v>33101</v>
      </c>
      <c r="C1177" s="20" t="s">
        <v>33102</v>
      </c>
      <c r="D1177" s="20" t="s">
        <v>33103</v>
      </c>
      <c r="E1177" s="20"/>
      <c r="F1177" s="20" t="s">
        <v>35154</v>
      </c>
      <c r="G1177" s="9">
        <v>14226.87</v>
      </c>
      <c r="H1177" s="9">
        <v>0</v>
      </c>
      <c r="I1177" s="9"/>
      <c r="J1177" s="69"/>
    </row>
    <row r="1178" spans="1:10" ht="60" customHeight="1" x14ac:dyDescent="0.25">
      <c r="A1178" s="19">
        <v>790822</v>
      </c>
      <c r="B1178" s="20" t="s">
        <v>33104</v>
      </c>
      <c r="C1178" s="20" t="s">
        <v>33105</v>
      </c>
      <c r="D1178" s="20" t="s">
        <v>30824</v>
      </c>
      <c r="E1178" s="20"/>
      <c r="F1178" s="20" t="s">
        <v>35154</v>
      </c>
      <c r="G1178" s="9">
        <v>107573.27</v>
      </c>
      <c r="H1178" s="9">
        <v>7426.17</v>
      </c>
      <c r="I1178" s="9"/>
      <c r="J1178" s="69"/>
    </row>
    <row r="1179" spans="1:10" ht="60" customHeight="1" x14ac:dyDescent="0.25">
      <c r="A1179" s="19">
        <v>790824</v>
      </c>
      <c r="B1179" s="20" t="s">
        <v>33106</v>
      </c>
      <c r="C1179" s="20" t="s">
        <v>33107</v>
      </c>
      <c r="D1179" s="20" t="s">
        <v>33108</v>
      </c>
      <c r="E1179" s="20"/>
      <c r="F1179" s="20" t="s">
        <v>35154</v>
      </c>
      <c r="G1179" s="9">
        <v>837969.06</v>
      </c>
      <c r="H1179" s="9">
        <v>202678.91</v>
      </c>
      <c r="I1179" s="9"/>
      <c r="J1179" s="69"/>
    </row>
    <row r="1180" spans="1:10" ht="60" customHeight="1" x14ac:dyDescent="0.25">
      <c r="A1180" s="19">
        <v>835795</v>
      </c>
      <c r="B1180" s="20" t="s">
        <v>33109</v>
      </c>
      <c r="C1180" s="20" t="s">
        <v>33110</v>
      </c>
      <c r="D1180" s="20" t="s">
        <v>33111</v>
      </c>
      <c r="E1180" s="20"/>
      <c r="F1180" s="20" t="s">
        <v>35154</v>
      </c>
      <c r="G1180" s="9">
        <v>5530846.4400000004</v>
      </c>
      <c r="H1180" s="9">
        <v>2587216.44</v>
      </c>
      <c r="I1180" s="9"/>
      <c r="J1180" s="69"/>
    </row>
    <row r="1181" spans="1:10" ht="60" customHeight="1" x14ac:dyDescent="0.25">
      <c r="A1181" s="19">
        <v>835796</v>
      </c>
      <c r="B1181" s="20" t="s">
        <v>33112</v>
      </c>
      <c r="C1181" s="20" t="s">
        <v>33113</v>
      </c>
      <c r="D1181" s="20" t="s">
        <v>33114</v>
      </c>
      <c r="E1181" s="20"/>
      <c r="F1181" s="20" t="s">
        <v>35154</v>
      </c>
      <c r="G1181" s="9">
        <v>1934260</v>
      </c>
      <c r="H1181" s="9">
        <v>0</v>
      </c>
      <c r="I1181" s="9"/>
      <c r="J1181" s="69"/>
    </row>
    <row r="1182" spans="1:10" ht="60" customHeight="1" x14ac:dyDescent="0.25">
      <c r="A1182" s="19">
        <v>835797</v>
      </c>
      <c r="B1182" s="20" t="s">
        <v>33115</v>
      </c>
      <c r="C1182" s="20" t="s">
        <v>33116</v>
      </c>
      <c r="D1182" s="20" t="s">
        <v>33117</v>
      </c>
      <c r="E1182" s="20"/>
      <c r="F1182" s="20" t="s">
        <v>35154</v>
      </c>
      <c r="G1182" s="9">
        <v>613000</v>
      </c>
      <c r="H1182" s="9">
        <v>0</v>
      </c>
      <c r="I1182" s="9"/>
      <c r="J1182" s="69"/>
    </row>
    <row r="1183" spans="1:10" ht="60" customHeight="1" x14ac:dyDescent="0.25">
      <c r="A1183" s="19">
        <v>835798</v>
      </c>
      <c r="B1183" s="20" t="s">
        <v>33118</v>
      </c>
      <c r="C1183" s="20" t="s">
        <v>33119</v>
      </c>
      <c r="D1183" s="20" t="s">
        <v>33120</v>
      </c>
      <c r="E1183" s="20"/>
      <c r="F1183" s="20" t="s">
        <v>35154</v>
      </c>
      <c r="G1183" s="9">
        <v>953000</v>
      </c>
      <c r="H1183" s="9">
        <v>0</v>
      </c>
      <c r="I1183" s="9"/>
      <c r="J1183" s="69"/>
    </row>
    <row r="1184" spans="1:10" ht="60" customHeight="1" x14ac:dyDescent="0.25">
      <c r="A1184" s="19">
        <v>835799</v>
      </c>
      <c r="B1184" s="20" t="s">
        <v>33121</v>
      </c>
      <c r="C1184" s="20" t="s">
        <v>33122</v>
      </c>
      <c r="D1184" s="20" t="s">
        <v>33123</v>
      </c>
      <c r="E1184" s="20"/>
      <c r="F1184" s="20" t="s">
        <v>35154</v>
      </c>
      <c r="G1184" s="9">
        <v>613767.56000000006</v>
      </c>
      <c r="H1184" s="9">
        <v>117987.08</v>
      </c>
      <c r="I1184" s="9"/>
      <c r="J1184" s="69"/>
    </row>
    <row r="1185" spans="1:10" ht="60" customHeight="1" x14ac:dyDescent="0.25">
      <c r="A1185" s="19">
        <v>835809</v>
      </c>
      <c r="B1185" s="20" t="s">
        <v>33124</v>
      </c>
      <c r="C1185" s="20" t="s">
        <v>33125</v>
      </c>
      <c r="D1185" s="20" t="s">
        <v>33126</v>
      </c>
      <c r="E1185" s="20"/>
      <c r="F1185" s="20" t="s">
        <v>35154</v>
      </c>
      <c r="G1185" s="9">
        <v>175000</v>
      </c>
      <c r="H1185" s="9">
        <v>0</v>
      </c>
      <c r="I1185" s="9"/>
      <c r="J1185" s="69"/>
    </row>
    <row r="1186" spans="1:10" ht="60" customHeight="1" x14ac:dyDescent="0.25">
      <c r="A1186" s="19">
        <v>835831</v>
      </c>
      <c r="B1186" s="20" t="s">
        <v>33127</v>
      </c>
      <c r="C1186" s="20" t="s">
        <v>33128</v>
      </c>
      <c r="D1186" s="20" t="s">
        <v>33129</v>
      </c>
      <c r="E1186" s="20"/>
      <c r="F1186" s="20" t="s">
        <v>35154</v>
      </c>
      <c r="G1186" s="9">
        <v>665115.06999999995</v>
      </c>
      <c r="H1186" s="9">
        <v>178730.11</v>
      </c>
      <c r="I1186" s="9"/>
      <c r="J1186" s="69"/>
    </row>
    <row r="1187" spans="1:10" ht="60" customHeight="1" x14ac:dyDescent="0.25">
      <c r="A1187" s="19">
        <v>790991</v>
      </c>
      <c r="B1187" s="20" t="s">
        <v>33130</v>
      </c>
      <c r="C1187" s="20" t="s">
        <v>33131</v>
      </c>
      <c r="D1187" s="20" t="s">
        <v>31471</v>
      </c>
      <c r="E1187" s="20"/>
      <c r="F1187" s="20" t="s">
        <v>35154</v>
      </c>
      <c r="G1187" s="9">
        <v>434969.7</v>
      </c>
      <c r="H1187" s="9">
        <v>0</v>
      </c>
      <c r="I1187" s="9"/>
      <c r="J1187" s="69"/>
    </row>
    <row r="1188" spans="1:10" ht="60" customHeight="1" x14ac:dyDescent="0.25">
      <c r="A1188" s="19">
        <v>791084</v>
      </c>
      <c r="B1188" s="20" t="s">
        <v>33132</v>
      </c>
      <c r="C1188" s="20" t="s">
        <v>33133</v>
      </c>
      <c r="D1188" s="20" t="s">
        <v>33134</v>
      </c>
      <c r="E1188" s="20"/>
      <c r="F1188" s="20" t="s">
        <v>35154</v>
      </c>
      <c r="G1188" s="9">
        <v>13070922.26</v>
      </c>
      <c r="H1188" s="9">
        <v>449630.04</v>
      </c>
      <c r="I1188" s="9"/>
      <c r="J1188" s="69"/>
    </row>
    <row r="1189" spans="1:10" ht="60" customHeight="1" x14ac:dyDescent="0.25">
      <c r="A1189" s="19">
        <v>791155</v>
      </c>
      <c r="B1189" s="20" t="s">
        <v>33135</v>
      </c>
      <c r="C1189" s="20" t="s">
        <v>33136</v>
      </c>
      <c r="D1189" s="20" t="s">
        <v>33137</v>
      </c>
      <c r="E1189" s="20"/>
      <c r="F1189" s="20" t="s">
        <v>35154</v>
      </c>
      <c r="G1189" s="9">
        <v>469164.48</v>
      </c>
      <c r="H1189" s="9">
        <v>0</v>
      </c>
      <c r="I1189" s="9"/>
      <c r="J1189" s="69"/>
    </row>
    <row r="1190" spans="1:10" ht="60" customHeight="1" x14ac:dyDescent="0.25">
      <c r="A1190" s="19">
        <v>791156</v>
      </c>
      <c r="B1190" s="20" t="s">
        <v>33138</v>
      </c>
      <c r="C1190" s="20" t="s">
        <v>33139</v>
      </c>
      <c r="D1190" s="20" t="s">
        <v>33140</v>
      </c>
      <c r="E1190" s="20"/>
      <c r="F1190" s="20" t="s">
        <v>35154</v>
      </c>
      <c r="G1190" s="9">
        <v>150679.47</v>
      </c>
      <c r="H1190" s="9">
        <v>0</v>
      </c>
      <c r="I1190" s="9"/>
      <c r="J1190" s="69"/>
    </row>
    <row r="1191" spans="1:10" ht="60" customHeight="1" x14ac:dyDescent="0.25">
      <c r="A1191" s="19">
        <v>791179</v>
      </c>
      <c r="B1191" s="20" t="s">
        <v>33141</v>
      </c>
      <c r="C1191" s="20" t="s">
        <v>33142</v>
      </c>
      <c r="D1191" s="20" t="s">
        <v>33143</v>
      </c>
      <c r="E1191" s="20"/>
      <c r="F1191" s="20" t="s">
        <v>35154</v>
      </c>
      <c r="G1191" s="9">
        <v>60900</v>
      </c>
      <c r="H1191" s="9">
        <v>0</v>
      </c>
      <c r="I1191" s="9"/>
      <c r="J1191" s="69"/>
    </row>
    <row r="1192" spans="1:10" ht="60" customHeight="1" x14ac:dyDescent="0.25">
      <c r="A1192" s="19">
        <v>791181</v>
      </c>
      <c r="B1192" s="20" t="s">
        <v>33144</v>
      </c>
      <c r="C1192" s="20" t="s">
        <v>33145</v>
      </c>
      <c r="D1192" s="20" t="s">
        <v>33146</v>
      </c>
      <c r="E1192" s="20"/>
      <c r="F1192" s="20" t="s">
        <v>35154</v>
      </c>
      <c r="G1192" s="9">
        <v>52969.26</v>
      </c>
      <c r="H1192" s="9">
        <v>5363.17</v>
      </c>
      <c r="I1192" s="9"/>
      <c r="J1192" s="69"/>
    </row>
    <row r="1193" spans="1:10" ht="60" customHeight="1" x14ac:dyDescent="0.25">
      <c r="A1193" s="19">
        <v>791183</v>
      </c>
      <c r="B1193" s="20" t="s">
        <v>33147</v>
      </c>
      <c r="C1193" s="20" t="s">
        <v>33148</v>
      </c>
      <c r="D1193" s="20" t="s">
        <v>33149</v>
      </c>
      <c r="E1193" s="20"/>
      <c r="F1193" s="20" t="s">
        <v>35154</v>
      </c>
      <c r="G1193" s="9">
        <v>1553732.79</v>
      </c>
      <c r="H1193" s="9">
        <v>670093.69999999995</v>
      </c>
      <c r="I1193" s="9"/>
      <c r="J1193" s="69"/>
    </row>
    <row r="1194" spans="1:10" ht="60" customHeight="1" x14ac:dyDescent="0.25">
      <c r="A1194" s="19">
        <v>791184</v>
      </c>
      <c r="B1194" s="20" t="s">
        <v>33150</v>
      </c>
      <c r="C1194" s="20" t="s">
        <v>33151</v>
      </c>
      <c r="D1194" s="20" t="s">
        <v>30824</v>
      </c>
      <c r="E1194" s="20"/>
      <c r="F1194" s="20" t="s">
        <v>35154</v>
      </c>
      <c r="G1194" s="9">
        <v>1060809.18</v>
      </c>
      <c r="H1194" s="9">
        <v>405156.53</v>
      </c>
      <c r="I1194" s="9"/>
      <c r="J1194" s="69"/>
    </row>
    <row r="1195" spans="1:10" ht="60" customHeight="1" x14ac:dyDescent="0.25">
      <c r="A1195" s="19">
        <v>791185</v>
      </c>
      <c r="B1195" s="20" t="s">
        <v>33152</v>
      </c>
      <c r="C1195" s="20" t="s">
        <v>33153</v>
      </c>
      <c r="D1195" s="20" t="s">
        <v>30824</v>
      </c>
      <c r="E1195" s="20"/>
      <c r="F1195" s="20" t="s">
        <v>35154</v>
      </c>
      <c r="G1195" s="9">
        <v>1087300</v>
      </c>
      <c r="H1195" s="9">
        <v>343431.67</v>
      </c>
      <c r="I1195" s="9"/>
      <c r="J1195" s="69"/>
    </row>
    <row r="1196" spans="1:10" ht="60" customHeight="1" x14ac:dyDescent="0.25">
      <c r="A1196" s="19">
        <v>791186</v>
      </c>
      <c r="B1196" s="20" t="s">
        <v>33154</v>
      </c>
      <c r="C1196" s="20" t="s">
        <v>33155</v>
      </c>
      <c r="D1196" s="20" t="s">
        <v>30875</v>
      </c>
      <c r="E1196" s="20"/>
      <c r="F1196" s="20" t="s">
        <v>35154</v>
      </c>
      <c r="G1196" s="9">
        <v>2515151.5299999998</v>
      </c>
      <c r="H1196" s="9">
        <v>794428.44</v>
      </c>
      <c r="I1196" s="9"/>
      <c r="J1196" s="69"/>
    </row>
    <row r="1197" spans="1:10" ht="60" customHeight="1" x14ac:dyDescent="0.25">
      <c r="A1197" s="19">
        <v>791187</v>
      </c>
      <c r="B1197" s="20" t="s">
        <v>33156</v>
      </c>
      <c r="C1197" s="20" t="s">
        <v>33157</v>
      </c>
      <c r="D1197" s="20" t="s">
        <v>33158</v>
      </c>
      <c r="E1197" s="20"/>
      <c r="F1197" s="20" t="s">
        <v>35154</v>
      </c>
      <c r="G1197" s="9">
        <v>808856.88</v>
      </c>
      <c r="H1197" s="9">
        <v>258199.91</v>
      </c>
      <c r="I1197" s="9"/>
      <c r="J1197" s="69"/>
    </row>
    <row r="1198" spans="1:10" ht="60" customHeight="1" x14ac:dyDescent="0.25">
      <c r="A1198" s="19">
        <v>791194</v>
      </c>
      <c r="B1198" s="20" t="s">
        <v>33159</v>
      </c>
      <c r="C1198" s="20" t="s">
        <v>33160</v>
      </c>
      <c r="D1198" s="20" t="s">
        <v>33161</v>
      </c>
      <c r="E1198" s="20"/>
      <c r="F1198" s="20" t="s">
        <v>35154</v>
      </c>
      <c r="G1198" s="9">
        <v>2277953.5499999998</v>
      </c>
      <c r="H1198" s="9">
        <v>0</v>
      </c>
      <c r="I1198" s="9"/>
      <c r="J1198" s="69"/>
    </row>
    <row r="1199" spans="1:10" ht="60" customHeight="1" x14ac:dyDescent="0.25">
      <c r="A1199" s="19">
        <v>791197</v>
      </c>
      <c r="B1199" s="20" t="s">
        <v>33162</v>
      </c>
      <c r="C1199" s="20" t="s">
        <v>33163</v>
      </c>
      <c r="D1199" s="20" t="s">
        <v>32476</v>
      </c>
      <c r="E1199" s="20"/>
      <c r="F1199" s="20" t="s">
        <v>35154</v>
      </c>
      <c r="G1199" s="9">
        <v>603750.47</v>
      </c>
      <c r="H1199" s="9">
        <v>0</v>
      </c>
      <c r="I1199" s="9"/>
      <c r="J1199" s="69"/>
    </row>
    <row r="1200" spans="1:10" ht="60" customHeight="1" x14ac:dyDescent="0.25">
      <c r="A1200" s="19">
        <v>791288</v>
      </c>
      <c r="B1200" s="20" t="s">
        <v>33164</v>
      </c>
      <c r="C1200" s="20" t="s">
        <v>33165</v>
      </c>
      <c r="D1200" s="20" t="s">
        <v>33166</v>
      </c>
      <c r="E1200" s="20"/>
      <c r="F1200" s="20" t="s">
        <v>35154</v>
      </c>
      <c r="G1200" s="9">
        <v>270778.23</v>
      </c>
      <c r="H1200" s="9">
        <v>19919.34</v>
      </c>
      <c r="I1200" s="9"/>
      <c r="J1200" s="69"/>
    </row>
    <row r="1201" spans="1:10" ht="60" customHeight="1" x14ac:dyDescent="0.25">
      <c r="A1201" s="19">
        <v>791289</v>
      </c>
      <c r="B1201" s="20" t="s">
        <v>33167</v>
      </c>
      <c r="C1201" s="20" t="s">
        <v>33168</v>
      </c>
      <c r="D1201" s="20" t="s">
        <v>33169</v>
      </c>
      <c r="E1201" s="20"/>
      <c r="F1201" s="20" t="s">
        <v>35154</v>
      </c>
      <c r="G1201" s="9">
        <v>76306.14</v>
      </c>
      <c r="H1201" s="9">
        <v>15086.29</v>
      </c>
      <c r="I1201" s="9"/>
      <c r="J1201" s="69"/>
    </row>
    <row r="1202" spans="1:10" ht="60" customHeight="1" x14ac:dyDescent="0.25">
      <c r="A1202" s="19">
        <v>791290</v>
      </c>
      <c r="B1202" s="20" t="s">
        <v>33170</v>
      </c>
      <c r="C1202" s="20" t="s">
        <v>33171</v>
      </c>
      <c r="D1202" s="20" t="s">
        <v>33172</v>
      </c>
      <c r="E1202" s="20"/>
      <c r="F1202" s="20" t="s">
        <v>35154</v>
      </c>
      <c r="G1202" s="9">
        <v>165418.22</v>
      </c>
      <c r="H1202" s="9">
        <v>33314.68</v>
      </c>
      <c r="I1202" s="9"/>
      <c r="J1202" s="69"/>
    </row>
    <row r="1203" spans="1:10" ht="60" customHeight="1" x14ac:dyDescent="0.25">
      <c r="A1203" s="19">
        <v>791291</v>
      </c>
      <c r="B1203" s="20" t="s">
        <v>33173</v>
      </c>
      <c r="C1203" s="20" t="s">
        <v>33174</v>
      </c>
      <c r="D1203" s="20" t="s">
        <v>31483</v>
      </c>
      <c r="E1203" s="20"/>
      <c r="F1203" s="20" t="s">
        <v>35154</v>
      </c>
      <c r="G1203" s="9">
        <v>362586.54</v>
      </c>
      <c r="H1203" s="9">
        <v>0</v>
      </c>
      <c r="I1203" s="9"/>
      <c r="J1203" s="69"/>
    </row>
    <row r="1204" spans="1:10" ht="60" customHeight="1" x14ac:dyDescent="0.25">
      <c r="A1204" s="19">
        <v>791478</v>
      </c>
      <c r="B1204" s="20" t="s">
        <v>33175</v>
      </c>
      <c r="C1204" s="20" t="s">
        <v>33176</v>
      </c>
      <c r="D1204" s="20" t="s">
        <v>33177</v>
      </c>
      <c r="E1204" s="20"/>
      <c r="F1204" s="20" t="s">
        <v>35154</v>
      </c>
      <c r="G1204" s="9">
        <v>484.62</v>
      </c>
      <c r="H1204" s="9">
        <v>0</v>
      </c>
      <c r="I1204" s="9"/>
      <c r="J1204" s="69"/>
    </row>
    <row r="1205" spans="1:10" ht="60" customHeight="1" x14ac:dyDescent="0.25">
      <c r="A1205" s="19">
        <v>791639</v>
      </c>
      <c r="B1205" s="20" t="s">
        <v>33178</v>
      </c>
      <c r="C1205" s="20" t="s">
        <v>33179</v>
      </c>
      <c r="D1205" s="20" t="s">
        <v>33180</v>
      </c>
      <c r="E1205" s="20"/>
      <c r="F1205" s="20" t="s">
        <v>35154</v>
      </c>
      <c r="G1205" s="9">
        <v>70648.929999999993</v>
      </c>
      <c r="H1205" s="9">
        <v>0</v>
      </c>
      <c r="I1205" s="9"/>
      <c r="J1205" s="69"/>
    </row>
    <row r="1206" spans="1:10" ht="60" customHeight="1" x14ac:dyDescent="0.25">
      <c r="A1206" s="19">
        <v>791640</v>
      </c>
      <c r="B1206" s="20" t="s">
        <v>33181</v>
      </c>
      <c r="C1206" s="20" t="s">
        <v>33182</v>
      </c>
      <c r="D1206" s="20" t="s">
        <v>33183</v>
      </c>
      <c r="E1206" s="20"/>
      <c r="F1206" s="20" t="s">
        <v>35154</v>
      </c>
      <c r="G1206" s="9">
        <v>820732.26</v>
      </c>
      <c r="H1206" s="9">
        <v>0</v>
      </c>
      <c r="I1206" s="9"/>
      <c r="J1206" s="69"/>
    </row>
    <row r="1207" spans="1:10" ht="60" customHeight="1" x14ac:dyDescent="0.25">
      <c r="A1207" s="19">
        <v>791641</v>
      </c>
      <c r="B1207" s="20" t="s">
        <v>33184</v>
      </c>
      <c r="C1207" s="20" t="s">
        <v>33185</v>
      </c>
      <c r="D1207" s="20" t="s">
        <v>33186</v>
      </c>
      <c r="E1207" s="20"/>
      <c r="F1207" s="20" t="s">
        <v>35154</v>
      </c>
      <c r="G1207" s="9">
        <v>140357.93</v>
      </c>
      <c r="H1207" s="9">
        <v>0</v>
      </c>
      <c r="I1207" s="9"/>
      <c r="J1207" s="69"/>
    </row>
    <row r="1208" spans="1:10" ht="60" customHeight="1" x14ac:dyDescent="0.25">
      <c r="A1208" s="19">
        <v>791642</v>
      </c>
      <c r="B1208" s="20" t="s">
        <v>33187</v>
      </c>
      <c r="C1208" s="20" t="s">
        <v>33188</v>
      </c>
      <c r="D1208" s="20" t="s">
        <v>33022</v>
      </c>
      <c r="E1208" s="20"/>
      <c r="F1208" s="20" t="s">
        <v>35154</v>
      </c>
      <c r="G1208" s="9">
        <v>239134.04</v>
      </c>
      <c r="H1208" s="9">
        <v>0</v>
      </c>
      <c r="I1208" s="9"/>
      <c r="J1208" s="69"/>
    </row>
    <row r="1209" spans="1:10" ht="60" customHeight="1" x14ac:dyDescent="0.25">
      <c r="A1209" s="19">
        <v>791643</v>
      </c>
      <c r="B1209" s="20" t="s">
        <v>33189</v>
      </c>
      <c r="C1209" s="20" t="s">
        <v>33190</v>
      </c>
      <c r="D1209" s="20" t="s">
        <v>33191</v>
      </c>
      <c r="E1209" s="20"/>
      <c r="F1209" s="20" t="s">
        <v>35154</v>
      </c>
      <c r="G1209" s="9">
        <v>659263.56999999995</v>
      </c>
      <c r="H1209" s="9">
        <v>95964.78</v>
      </c>
      <c r="I1209" s="9"/>
      <c r="J1209" s="69"/>
    </row>
    <row r="1210" spans="1:10" ht="60" customHeight="1" x14ac:dyDescent="0.25">
      <c r="A1210" s="19">
        <v>791644</v>
      </c>
      <c r="B1210" s="20" t="s">
        <v>33192</v>
      </c>
      <c r="C1210" s="20" t="s">
        <v>33193</v>
      </c>
      <c r="D1210" s="20" t="s">
        <v>32963</v>
      </c>
      <c r="E1210" s="20"/>
      <c r="F1210" s="20" t="s">
        <v>35154</v>
      </c>
      <c r="G1210" s="9">
        <v>199149.66</v>
      </c>
      <c r="H1210" s="9">
        <v>0</v>
      </c>
      <c r="I1210" s="9"/>
      <c r="J1210" s="69"/>
    </row>
    <row r="1211" spans="1:10" ht="60" customHeight="1" x14ac:dyDescent="0.25">
      <c r="A1211" s="19">
        <v>791645</v>
      </c>
      <c r="B1211" s="20" t="s">
        <v>33194</v>
      </c>
      <c r="C1211" s="20" t="s">
        <v>33195</v>
      </c>
      <c r="D1211" s="20" t="s">
        <v>33196</v>
      </c>
      <c r="E1211" s="20"/>
      <c r="F1211" s="20" t="s">
        <v>35154</v>
      </c>
      <c r="G1211" s="9">
        <v>148676.06</v>
      </c>
      <c r="H1211" s="9">
        <v>0</v>
      </c>
      <c r="I1211" s="9"/>
      <c r="J1211" s="69"/>
    </row>
    <row r="1212" spans="1:10" ht="60" customHeight="1" x14ac:dyDescent="0.25">
      <c r="A1212" s="19">
        <v>791646</v>
      </c>
      <c r="B1212" s="20" t="s">
        <v>33197</v>
      </c>
      <c r="C1212" s="20" t="s">
        <v>33198</v>
      </c>
      <c r="D1212" s="20" t="s">
        <v>31651</v>
      </c>
      <c r="E1212" s="20"/>
      <c r="F1212" s="20" t="s">
        <v>35154</v>
      </c>
      <c r="G1212" s="9">
        <v>158203.29</v>
      </c>
      <c r="H1212" s="9">
        <v>0</v>
      </c>
      <c r="I1212" s="9"/>
      <c r="J1212" s="69"/>
    </row>
    <row r="1213" spans="1:10" ht="60" customHeight="1" x14ac:dyDescent="0.25">
      <c r="A1213" s="19">
        <v>791647</v>
      </c>
      <c r="B1213" s="20" t="s">
        <v>33199</v>
      </c>
      <c r="C1213" s="20" t="s">
        <v>33198</v>
      </c>
      <c r="D1213" s="20" t="s">
        <v>31651</v>
      </c>
      <c r="E1213" s="20"/>
      <c r="F1213" s="20" t="s">
        <v>35154</v>
      </c>
      <c r="G1213" s="9">
        <v>121321.11</v>
      </c>
      <c r="H1213" s="9">
        <v>23211</v>
      </c>
      <c r="I1213" s="9"/>
      <c r="J1213" s="69"/>
    </row>
    <row r="1214" spans="1:10" ht="60" customHeight="1" x14ac:dyDescent="0.25">
      <c r="A1214" s="19">
        <v>791648</v>
      </c>
      <c r="B1214" s="20" t="s">
        <v>33200</v>
      </c>
      <c r="C1214" s="20" t="s">
        <v>33198</v>
      </c>
      <c r="D1214" s="20" t="s">
        <v>31651</v>
      </c>
      <c r="E1214" s="20"/>
      <c r="F1214" s="20" t="s">
        <v>35154</v>
      </c>
      <c r="G1214" s="9">
        <v>352679.8</v>
      </c>
      <c r="H1214" s="9">
        <v>0</v>
      </c>
      <c r="I1214" s="9"/>
      <c r="J1214" s="69"/>
    </row>
    <row r="1215" spans="1:10" ht="60" customHeight="1" x14ac:dyDescent="0.25">
      <c r="A1215" s="19">
        <v>791649</v>
      </c>
      <c r="B1215" s="20" t="s">
        <v>33201</v>
      </c>
      <c r="C1215" s="20" t="s">
        <v>33202</v>
      </c>
      <c r="D1215" s="20" t="s">
        <v>33203</v>
      </c>
      <c r="E1215" s="20"/>
      <c r="F1215" s="20" t="s">
        <v>35154</v>
      </c>
      <c r="G1215" s="9">
        <v>139457.72</v>
      </c>
      <c r="H1215" s="9">
        <v>0</v>
      </c>
      <c r="I1215" s="9"/>
      <c r="J1215" s="69"/>
    </row>
    <row r="1216" spans="1:10" ht="60" customHeight="1" x14ac:dyDescent="0.25">
      <c r="A1216" s="19">
        <v>791651</v>
      </c>
      <c r="B1216" s="20" t="s">
        <v>33204</v>
      </c>
      <c r="C1216" s="20" t="s">
        <v>33205</v>
      </c>
      <c r="D1216" s="20" t="s">
        <v>31577</v>
      </c>
      <c r="E1216" s="20"/>
      <c r="F1216" s="20" t="s">
        <v>35154</v>
      </c>
      <c r="G1216" s="9">
        <v>23246.63</v>
      </c>
      <c r="H1216" s="9">
        <v>0</v>
      </c>
      <c r="I1216" s="9"/>
      <c r="J1216" s="69"/>
    </row>
    <row r="1217" spans="1:10" ht="60" customHeight="1" x14ac:dyDescent="0.25">
      <c r="A1217" s="19">
        <v>791652</v>
      </c>
      <c r="B1217" s="20" t="s">
        <v>33206</v>
      </c>
      <c r="C1217" s="20" t="s">
        <v>33207</v>
      </c>
      <c r="D1217" s="20" t="s">
        <v>31585</v>
      </c>
      <c r="E1217" s="20"/>
      <c r="F1217" s="20" t="s">
        <v>35154</v>
      </c>
      <c r="G1217" s="9">
        <v>290675.55</v>
      </c>
      <c r="H1217" s="9">
        <v>0</v>
      </c>
      <c r="I1217" s="9"/>
      <c r="J1217" s="69"/>
    </row>
    <row r="1218" spans="1:10" ht="60" customHeight="1" x14ac:dyDescent="0.25">
      <c r="A1218" s="19">
        <v>791653</v>
      </c>
      <c r="B1218" s="20" t="s">
        <v>33208</v>
      </c>
      <c r="C1218" s="20" t="s">
        <v>33209</v>
      </c>
      <c r="D1218" s="20" t="s">
        <v>33210</v>
      </c>
      <c r="E1218" s="20"/>
      <c r="F1218" s="20" t="s">
        <v>35154</v>
      </c>
      <c r="G1218" s="9">
        <v>182945.86</v>
      </c>
      <c r="H1218" s="9">
        <v>0</v>
      </c>
      <c r="I1218" s="9"/>
      <c r="J1218" s="69"/>
    </row>
    <row r="1219" spans="1:10" ht="60" customHeight="1" x14ac:dyDescent="0.25">
      <c r="A1219" s="19">
        <v>791654</v>
      </c>
      <c r="B1219" s="20" t="s">
        <v>33211</v>
      </c>
      <c r="C1219" s="20" t="s">
        <v>33212</v>
      </c>
      <c r="D1219" s="20" t="s">
        <v>33213</v>
      </c>
      <c r="E1219" s="20"/>
      <c r="F1219" s="20" t="s">
        <v>35154</v>
      </c>
      <c r="G1219" s="9">
        <v>45165.01</v>
      </c>
      <c r="H1219" s="9">
        <v>0</v>
      </c>
      <c r="I1219" s="9"/>
      <c r="J1219" s="69"/>
    </row>
    <row r="1220" spans="1:10" ht="60" customHeight="1" x14ac:dyDescent="0.25">
      <c r="A1220" s="19">
        <v>791656</v>
      </c>
      <c r="B1220" s="20" t="s">
        <v>33214</v>
      </c>
      <c r="C1220" s="20" t="s">
        <v>33215</v>
      </c>
      <c r="D1220" s="20" t="s">
        <v>32628</v>
      </c>
      <c r="E1220" s="20"/>
      <c r="F1220" s="20" t="s">
        <v>35154</v>
      </c>
      <c r="G1220" s="9">
        <v>597869.02</v>
      </c>
      <c r="H1220" s="9">
        <v>0</v>
      </c>
      <c r="I1220" s="9"/>
      <c r="J1220" s="69"/>
    </row>
    <row r="1221" spans="1:10" ht="60" customHeight="1" x14ac:dyDescent="0.25">
      <c r="A1221" s="19">
        <v>791657</v>
      </c>
      <c r="B1221" s="20" t="s">
        <v>33216</v>
      </c>
      <c r="C1221" s="20" t="s">
        <v>33217</v>
      </c>
      <c r="D1221" s="20" t="s">
        <v>33218</v>
      </c>
      <c r="E1221" s="20"/>
      <c r="F1221" s="20" t="s">
        <v>35154</v>
      </c>
      <c r="G1221" s="9">
        <v>67462.89</v>
      </c>
      <c r="H1221" s="9">
        <v>0</v>
      </c>
      <c r="I1221" s="9"/>
      <c r="J1221" s="69"/>
    </row>
    <row r="1222" spans="1:10" ht="60" customHeight="1" x14ac:dyDescent="0.25">
      <c r="A1222" s="19">
        <v>791658</v>
      </c>
      <c r="B1222" s="20" t="s">
        <v>33219</v>
      </c>
      <c r="C1222" s="20" t="s">
        <v>33220</v>
      </c>
      <c r="D1222" s="20" t="s">
        <v>30803</v>
      </c>
      <c r="E1222" s="20"/>
      <c r="F1222" s="20" t="s">
        <v>35154</v>
      </c>
      <c r="G1222" s="9">
        <v>535828.65</v>
      </c>
      <c r="H1222" s="9">
        <v>0</v>
      </c>
      <c r="I1222" s="9"/>
      <c r="J1222" s="69"/>
    </row>
    <row r="1223" spans="1:10" ht="60" customHeight="1" x14ac:dyDescent="0.25">
      <c r="A1223" s="19">
        <v>791659</v>
      </c>
      <c r="B1223" s="20" t="s">
        <v>33221</v>
      </c>
      <c r="C1223" s="20" t="s">
        <v>33222</v>
      </c>
      <c r="D1223" s="20" t="s">
        <v>30901</v>
      </c>
      <c r="E1223" s="20"/>
      <c r="F1223" s="20" t="s">
        <v>35154</v>
      </c>
      <c r="G1223" s="9">
        <v>196084.17</v>
      </c>
      <c r="H1223" s="9">
        <v>0</v>
      </c>
      <c r="I1223" s="9"/>
      <c r="J1223" s="69"/>
    </row>
    <row r="1224" spans="1:10" ht="60" customHeight="1" x14ac:dyDescent="0.25">
      <c r="A1224" s="19">
        <v>791660</v>
      </c>
      <c r="B1224" s="20" t="s">
        <v>33223</v>
      </c>
      <c r="C1224" s="20" t="s">
        <v>33224</v>
      </c>
      <c r="D1224" s="20" t="s">
        <v>32141</v>
      </c>
      <c r="E1224" s="20"/>
      <c r="F1224" s="20" t="s">
        <v>35154</v>
      </c>
      <c r="G1224" s="9">
        <v>6738.35</v>
      </c>
      <c r="H1224" s="9">
        <v>0</v>
      </c>
      <c r="I1224" s="9"/>
      <c r="J1224" s="69"/>
    </row>
    <row r="1225" spans="1:10" ht="60" customHeight="1" x14ac:dyDescent="0.25">
      <c r="A1225" s="19">
        <v>791661</v>
      </c>
      <c r="B1225" s="20" t="s">
        <v>33225</v>
      </c>
      <c r="C1225" s="20" t="s">
        <v>33226</v>
      </c>
      <c r="D1225" s="20" t="s">
        <v>33227</v>
      </c>
      <c r="E1225" s="20"/>
      <c r="F1225" s="20" t="s">
        <v>35154</v>
      </c>
      <c r="G1225" s="9">
        <v>3469219.8</v>
      </c>
      <c r="H1225" s="9">
        <v>0</v>
      </c>
      <c r="I1225" s="9"/>
      <c r="J1225" s="69"/>
    </row>
    <row r="1226" spans="1:10" ht="60" customHeight="1" x14ac:dyDescent="0.25">
      <c r="A1226" s="19">
        <v>791662</v>
      </c>
      <c r="B1226" s="20" t="s">
        <v>33228</v>
      </c>
      <c r="C1226" s="20" t="s">
        <v>33229</v>
      </c>
      <c r="D1226" s="20" t="s">
        <v>33230</v>
      </c>
      <c r="E1226" s="20"/>
      <c r="F1226" s="20" t="s">
        <v>35154</v>
      </c>
      <c r="G1226" s="9">
        <v>705183.09</v>
      </c>
      <c r="H1226" s="9">
        <v>3333.67</v>
      </c>
      <c r="I1226" s="9"/>
      <c r="J1226" s="69"/>
    </row>
    <row r="1227" spans="1:10" ht="60" customHeight="1" x14ac:dyDescent="0.25">
      <c r="A1227" s="19">
        <v>791664</v>
      </c>
      <c r="B1227" s="20" t="s">
        <v>33231</v>
      </c>
      <c r="C1227" s="20" t="s">
        <v>33232</v>
      </c>
      <c r="D1227" s="20" t="s">
        <v>31610</v>
      </c>
      <c r="E1227" s="20"/>
      <c r="F1227" s="20" t="s">
        <v>35154</v>
      </c>
      <c r="G1227" s="9">
        <v>123911.42</v>
      </c>
      <c r="H1227" s="9">
        <v>0</v>
      </c>
      <c r="I1227" s="9"/>
      <c r="J1227" s="69"/>
    </row>
    <row r="1228" spans="1:10" ht="60" customHeight="1" x14ac:dyDescent="0.25">
      <c r="A1228" s="19">
        <v>791665</v>
      </c>
      <c r="B1228" s="20" t="s">
        <v>33233</v>
      </c>
      <c r="C1228" s="20" t="s">
        <v>33234</v>
      </c>
      <c r="D1228" s="20" t="s">
        <v>30954</v>
      </c>
      <c r="E1228" s="20"/>
      <c r="F1228" s="20" t="s">
        <v>35154</v>
      </c>
      <c r="G1228" s="9">
        <v>181622.02</v>
      </c>
      <c r="H1228" s="9">
        <v>0</v>
      </c>
      <c r="I1228" s="9"/>
      <c r="J1228" s="69"/>
    </row>
    <row r="1229" spans="1:10" ht="60" customHeight="1" x14ac:dyDescent="0.25">
      <c r="A1229" s="19">
        <v>791666</v>
      </c>
      <c r="B1229" s="20" t="s">
        <v>33235</v>
      </c>
      <c r="C1229" s="20" t="s">
        <v>33236</v>
      </c>
      <c r="D1229" s="20" t="s">
        <v>33237</v>
      </c>
      <c r="E1229" s="20"/>
      <c r="F1229" s="20" t="s">
        <v>35154</v>
      </c>
      <c r="G1229" s="9">
        <v>226434.01</v>
      </c>
      <c r="H1229" s="9">
        <v>0</v>
      </c>
      <c r="I1229" s="9"/>
      <c r="J1229" s="69"/>
    </row>
    <row r="1230" spans="1:10" ht="60" customHeight="1" x14ac:dyDescent="0.25">
      <c r="A1230" s="19">
        <v>791667</v>
      </c>
      <c r="B1230" s="20" t="s">
        <v>33238</v>
      </c>
      <c r="C1230" s="20" t="s">
        <v>33239</v>
      </c>
      <c r="D1230" s="20" t="s">
        <v>31189</v>
      </c>
      <c r="E1230" s="20"/>
      <c r="F1230" s="20" t="s">
        <v>35154</v>
      </c>
      <c r="G1230" s="9">
        <v>194548.81</v>
      </c>
      <c r="H1230" s="9">
        <v>5920.94</v>
      </c>
      <c r="I1230" s="9"/>
      <c r="J1230" s="69"/>
    </row>
    <row r="1231" spans="1:10" ht="60" customHeight="1" x14ac:dyDescent="0.25">
      <c r="A1231" s="19">
        <v>791668</v>
      </c>
      <c r="B1231" s="20" t="s">
        <v>33240</v>
      </c>
      <c r="C1231" s="20" t="s">
        <v>33241</v>
      </c>
      <c r="D1231" s="20" t="s">
        <v>33242</v>
      </c>
      <c r="E1231" s="20"/>
      <c r="F1231" s="20" t="s">
        <v>35154</v>
      </c>
      <c r="G1231" s="9">
        <v>862252.29</v>
      </c>
      <c r="H1231" s="9">
        <v>0</v>
      </c>
      <c r="I1231" s="9"/>
      <c r="J1231" s="69"/>
    </row>
    <row r="1232" spans="1:10" ht="60" customHeight="1" x14ac:dyDescent="0.25">
      <c r="A1232" s="19">
        <v>791669</v>
      </c>
      <c r="B1232" s="20" t="s">
        <v>33243</v>
      </c>
      <c r="C1232" s="20" t="s">
        <v>33244</v>
      </c>
      <c r="D1232" s="20" t="s">
        <v>30498</v>
      </c>
      <c r="E1232" s="20"/>
      <c r="F1232" s="20" t="s">
        <v>35154</v>
      </c>
      <c r="G1232" s="9">
        <v>33171.019999999997</v>
      </c>
      <c r="H1232" s="9">
        <v>0</v>
      </c>
      <c r="I1232" s="9"/>
      <c r="J1232" s="69"/>
    </row>
    <row r="1233" spans="1:10" ht="60" customHeight="1" x14ac:dyDescent="0.25">
      <c r="A1233" s="19">
        <v>791670</v>
      </c>
      <c r="B1233" s="20" t="s">
        <v>33245</v>
      </c>
      <c r="C1233" s="20" t="s">
        <v>33246</v>
      </c>
      <c r="D1233" s="20" t="s">
        <v>30824</v>
      </c>
      <c r="E1233" s="20"/>
      <c r="F1233" s="20" t="s">
        <v>35154</v>
      </c>
      <c r="G1233" s="9">
        <v>641956.49</v>
      </c>
      <c r="H1233" s="9">
        <v>0</v>
      </c>
      <c r="I1233" s="9"/>
      <c r="J1233" s="69"/>
    </row>
    <row r="1234" spans="1:10" ht="60" customHeight="1" x14ac:dyDescent="0.25">
      <c r="A1234" s="19">
        <v>791671</v>
      </c>
      <c r="B1234" s="20" t="s">
        <v>33247</v>
      </c>
      <c r="C1234" s="20" t="s">
        <v>33248</v>
      </c>
      <c r="D1234" s="20" t="s">
        <v>33249</v>
      </c>
      <c r="E1234" s="20"/>
      <c r="F1234" s="20" t="s">
        <v>35154</v>
      </c>
      <c r="G1234" s="9">
        <v>699661.61</v>
      </c>
      <c r="H1234" s="9">
        <v>56639.41</v>
      </c>
      <c r="I1234" s="9"/>
      <c r="J1234" s="69"/>
    </row>
    <row r="1235" spans="1:10" ht="60" customHeight="1" x14ac:dyDescent="0.25">
      <c r="A1235" s="19">
        <v>791672</v>
      </c>
      <c r="B1235" s="20" t="s">
        <v>33250</v>
      </c>
      <c r="C1235" s="20" t="s">
        <v>33251</v>
      </c>
      <c r="D1235" s="20" t="s">
        <v>33252</v>
      </c>
      <c r="E1235" s="20"/>
      <c r="F1235" s="20" t="s">
        <v>35154</v>
      </c>
      <c r="G1235" s="9">
        <v>292427.43</v>
      </c>
      <c r="H1235" s="9">
        <v>0</v>
      </c>
      <c r="I1235" s="9"/>
      <c r="J1235" s="69"/>
    </row>
    <row r="1236" spans="1:10" ht="60" customHeight="1" x14ac:dyDescent="0.25">
      <c r="A1236" s="19">
        <v>791673</v>
      </c>
      <c r="B1236" s="20" t="s">
        <v>33253</v>
      </c>
      <c r="C1236" s="20" t="s">
        <v>33254</v>
      </c>
      <c r="D1236" s="20" t="s">
        <v>33255</v>
      </c>
      <c r="E1236" s="20"/>
      <c r="F1236" s="20" t="s">
        <v>35154</v>
      </c>
      <c r="G1236" s="9">
        <v>221350.46</v>
      </c>
      <c r="H1236" s="9">
        <v>0</v>
      </c>
      <c r="I1236" s="9"/>
      <c r="J1236" s="69"/>
    </row>
    <row r="1237" spans="1:10" ht="60" customHeight="1" x14ac:dyDescent="0.25">
      <c r="A1237" s="19">
        <v>791674</v>
      </c>
      <c r="B1237" s="20" t="s">
        <v>33256</v>
      </c>
      <c r="C1237" s="20" t="s">
        <v>33257</v>
      </c>
      <c r="D1237" s="20" t="s">
        <v>33258</v>
      </c>
      <c r="E1237" s="20"/>
      <c r="F1237" s="20" t="s">
        <v>35154</v>
      </c>
      <c r="G1237" s="9">
        <v>417097.86</v>
      </c>
      <c r="H1237" s="9">
        <v>0</v>
      </c>
      <c r="I1237" s="9"/>
      <c r="J1237" s="69"/>
    </row>
    <row r="1238" spans="1:10" ht="60" customHeight="1" x14ac:dyDescent="0.25">
      <c r="A1238" s="19">
        <v>791675</v>
      </c>
      <c r="B1238" s="20" t="s">
        <v>33259</v>
      </c>
      <c r="C1238" s="20" t="s">
        <v>33260</v>
      </c>
      <c r="D1238" s="20" t="s">
        <v>33261</v>
      </c>
      <c r="E1238" s="20"/>
      <c r="F1238" s="20" t="s">
        <v>35154</v>
      </c>
      <c r="G1238" s="9">
        <v>53191.89</v>
      </c>
      <c r="H1238" s="9">
        <v>0</v>
      </c>
      <c r="I1238" s="9"/>
      <c r="J1238" s="69"/>
    </row>
    <row r="1239" spans="1:10" ht="60" customHeight="1" x14ac:dyDescent="0.25">
      <c r="A1239" s="19">
        <v>791676</v>
      </c>
      <c r="B1239" s="20" t="s">
        <v>33262</v>
      </c>
      <c r="C1239" s="20" t="s">
        <v>33263</v>
      </c>
      <c r="D1239" s="20" t="s">
        <v>33264</v>
      </c>
      <c r="E1239" s="20"/>
      <c r="F1239" s="20" t="s">
        <v>35154</v>
      </c>
      <c r="G1239" s="9">
        <v>343434.99</v>
      </c>
      <c r="H1239" s="9">
        <v>0</v>
      </c>
      <c r="I1239" s="9"/>
      <c r="J1239" s="69"/>
    </row>
    <row r="1240" spans="1:10" ht="60" customHeight="1" x14ac:dyDescent="0.25">
      <c r="A1240" s="19">
        <v>791677</v>
      </c>
      <c r="B1240" s="20" t="s">
        <v>33265</v>
      </c>
      <c r="C1240" s="20" t="s">
        <v>33266</v>
      </c>
      <c r="D1240" s="20" t="s">
        <v>33267</v>
      </c>
      <c r="E1240" s="20"/>
      <c r="F1240" s="20" t="s">
        <v>35154</v>
      </c>
      <c r="G1240" s="9">
        <v>136908.29999999999</v>
      </c>
      <c r="H1240" s="9">
        <v>0</v>
      </c>
      <c r="I1240" s="9"/>
      <c r="J1240" s="69"/>
    </row>
    <row r="1241" spans="1:10" ht="60" customHeight="1" x14ac:dyDescent="0.25">
      <c r="A1241" s="19">
        <v>791678</v>
      </c>
      <c r="B1241" s="20" t="s">
        <v>33268</v>
      </c>
      <c r="C1241" s="20" t="s">
        <v>33269</v>
      </c>
      <c r="D1241" s="20" t="s">
        <v>31036</v>
      </c>
      <c r="E1241" s="20"/>
      <c r="F1241" s="20" t="s">
        <v>35154</v>
      </c>
      <c r="G1241" s="9">
        <v>23467.27</v>
      </c>
      <c r="H1241" s="9">
        <v>0</v>
      </c>
      <c r="I1241" s="9"/>
      <c r="J1241" s="69"/>
    </row>
    <row r="1242" spans="1:10" ht="60" customHeight="1" x14ac:dyDescent="0.25">
      <c r="A1242" s="19">
        <v>791679</v>
      </c>
      <c r="B1242" s="20" t="s">
        <v>33270</v>
      </c>
      <c r="C1242" s="20" t="s">
        <v>33271</v>
      </c>
      <c r="D1242" s="20" t="s">
        <v>32954</v>
      </c>
      <c r="E1242" s="20"/>
      <c r="F1242" s="20" t="s">
        <v>35154</v>
      </c>
      <c r="G1242" s="9">
        <v>111633.73</v>
      </c>
      <c r="H1242" s="9">
        <v>0</v>
      </c>
      <c r="I1242" s="9"/>
      <c r="J1242" s="69"/>
    </row>
    <row r="1243" spans="1:10" ht="60" customHeight="1" x14ac:dyDescent="0.25">
      <c r="A1243" s="19">
        <v>791680</v>
      </c>
      <c r="B1243" s="20" t="s">
        <v>33272</v>
      </c>
      <c r="C1243" s="20" t="s">
        <v>33273</v>
      </c>
      <c r="D1243" s="20" t="s">
        <v>33274</v>
      </c>
      <c r="E1243" s="20"/>
      <c r="F1243" s="20" t="s">
        <v>35154</v>
      </c>
      <c r="G1243" s="9">
        <v>331476.94</v>
      </c>
      <c r="H1243" s="9">
        <v>0</v>
      </c>
      <c r="I1243" s="9"/>
      <c r="J1243" s="69"/>
    </row>
    <row r="1244" spans="1:10" ht="60" customHeight="1" x14ac:dyDescent="0.25">
      <c r="A1244" s="19">
        <v>791681</v>
      </c>
      <c r="B1244" s="20" t="s">
        <v>33275</v>
      </c>
      <c r="C1244" s="20" t="s">
        <v>33276</v>
      </c>
      <c r="D1244" s="20" t="s">
        <v>33277</v>
      </c>
      <c r="E1244" s="20"/>
      <c r="F1244" s="20" t="s">
        <v>35154</v>
      </c>
      <c r="G1244" s="9">
        <v>68027.72</v>
      </c>
      <c r="H1244" s="9">
        <v>0</v>
      </c>
      <c r="I1244" s="9"/>
      <c r="J1244" s="69"/>
    </row>
    <row r="1245" spans="1:10" ht="60" customHeight="1" x14ac:dyDescent="0.25">
      <c r="A1245" s="19">
        <v>791682</v>
      </c>
      <c r="B1245" s="20" t="s">
        <v>33278</v>
      </c>
      <c r="C1245" s="20" t="s">
        <v>33279</v>
      </c>
      <c r="D1245" s="20" t="s">
        <v>33280</v>
      </c>
      <c r="E1245" s="20"/>
      <c r="F1245" s="20" t="s">
        <v>35154</v>
      </c>
      <c r="G1245" s="9">
        <v>389022.04</v>
      </c>
      <c r="H1245" s="9">
        <v>0</v>
      </c>
      <c r="I1245" s="9"/>
      <c r="J1245" s="69"/>
    </row>
    <row r="1246" spans="1:10" ht="60" customHeight="1" x14ac:dyDescent="0.25">
      <c r="A1246" s="19">
        <v>791683</v>
      </c>
      <c r="B1246" s="20" t="s">
        <v>33281</v>
      </c>
      <c r="C1246" s="20" t="s">
        <v>33282</v>
      </c>
      <c r="D1246" s="20" t="s">
        <v>31591</v>
      </c>
      <c r="E1246" s="20"/>
      <c r="F1246" s="20" t="s">
        <v>35154</v>
      </c>
      <c r="G1246" s="9">
        <v>211271.63</v>
      </c>
      <c r="H1246" s="9">
        <v>0</v>
      </c>
      <c r="I1246" s="9"/>
      <c r="J1246" s="69"/>
    </row>
    <row r="1247" spans="1:10" ht="60" customHeight="1" x14ac:dyDescent="0.25">
      <c r="A1247" s="19">
        <v>791684</v>
      </c>
      <c r="B1247" s="20" t="s">
        <v>33283</v>
      </c>
      <c r="C1247" s="20" t="s">
        <v>33282</v>
      </c>
      <c r="D1247" s="20" t="s">
        <v>32981</v>
      </c>
      <c r="E1247" s="20"/>
      <c r="F1247" s="20" t="s">
        <v>35154</v>
      </c>
      <c r="G1247" s="9">
        <v>268871.90000000002</v>
      </c>
      <c r="H1247" s="9">
        <v>0</v>
      </c>
      <c r="I1247" s="9"/>
      <c r="J1247" s="69"/>
    </row>
    <row r="1248" spans="1:10" ht="60" customHeight="1" x14ac:dyDescent="0.25">
      <c r="A1248" s="19">
        <v>791685</v>
      </c>
      <c r="B1248" s="20" t="s">
        <v>33284</v>
      </c>
      <c r="C1248" s="20" t="s">
        <v>33285</v>
      </c>
      <c r="D1248" s="20" t="s">
        <v>33286</v>
      </c>
      <c r="E1248" s="20"/>
      <c r="F1248" s="20" t="s">
        <v>35154</v>
      </c>
      <c r="G1248" s="9">
        <v>52785.91</v>
      </c>
      <c r="H1248" s="9">
        <v>0</v>
      </c>
      <c r="I1248" s="9"/>
      <c r="J1248" s="69"/>
    </row>
    <row r="1249" spans="1:10" ht="60" customHeight="1" x14ac:dyDescent="0.25">
      <c r="A1249" s="19">
        <v>791686</v>
      </c>
      <c r="B1249" s="20" t="s">
        <v>33287</v>
      </c>
      <c r="C1249" s="20" t="s">
        <v>33288</v>
      </c>
      <c r="D1249" s="20" t="s">
        <v>32225</v>
      </c>
      <c r="E1249" s="20"/>
      <c r="F1249" s="20" t="s">
        <v>35154</v>
      </c>
      <c r="G1249" s="9">
        <v>67158.399999999994</v>
      </c>
      <c r="H1249" s="9">
        <v>0</v>
      </c>
      <c r="I1249" s="9"/>
      <c r="J1249" s="69"/>
    </row>
    <row r="1250" spans="1:10" ht="60" customHeight="1" x14ac:dyDescent="0.25">
      <c r="A1250" s="19">
        <v>791687</v>
      </c>
      <c r="B1250" s="20" t="s">
        <v>33289</v>
      </c>
      <c r="C1250" s="20" t="s">
        <v>33290</v>
      </c>
      <c r="D1250" s="20" t="s">
        <v>33291</v>
      </c>
      <c r="E1250" s="20"/>
      <c r="F1250" s="20" t="s">
        <v>35154</v>
      </c>
      <c r="G1250" s="9">
        <v>372899.25</v>
      </c>
      <c r="H1250" s="9">
        <v>0</v>
      </c>
      <c r="I1250" s="9"/>
      <c r="J1250" s="69"/>
    </row>
    <row r="1251" spans="1:10" ht="60" customHeight="1" x14ac:dyDescent="0.25">
      <c r="A1251" s="19">
        <v>791688</v>
      </c>
      <c r="B1251" s="20" t="s">
        <v>33292</v>
      </c>
      <c r="C1251" s="20" t="s">
        <v>33293</v>
      </c>
      <c r="D1251" s="20" t="s">
        <v>33294</v>
      </c>
      <c r="E1251" s="20"/>
      <c r="F1251" s="20" t="s">
        <v>35154</v>
      </c>
      <c r="G1251" s="9">
        <v>3147438.43</v>
      </c>
      <c r="H1251" s="9">
        <v>0</v>
      </c>
      <c r="I1251" s="9"/>
      <c r="J1251" s="69"/>
    </row>
    <row r="1252" spans="1:10" ht="60" customHeight="1" x14ac:dyDescent="0.25">
      <c r="A1252" s="19">
        <v>791689</v>
      </c>
      <c r="B1252" s="20" t="s">
        <v>33295</v>
      </c>
      <c r="C1252" s="20" t="s">
        <v>33296</v>
      </c>
      <c r="D1252" s="20" t="s">
        <v>33071</v>
      </c>
      <c r="E1252" s="20"/>
      <c r="F1252" s="20" t="s">
        <v>35154</v>
      </c>
      <c r="G1252" s="9">
        <v>87823.55</v>
      </c>
      <c r="H1252" s="9">
        <v>0</v>
      </c>
      <c r="I1252" s="9"/>
      <c r="J1252" s="69"/>
    </row>
    <row r="1253" spans="1:10" ht="60" customHeight="1" x14ac:dyDescent="0.25">
      <c r="A1253" s="19">
        <v>791690</v>
      </c>
      <c r="B1253" s="20" t="s">
        <v>33297</v>
      </c>
      <c r="C1253" s="20" t="s">
        <v>33298</v>
      </c>
      <c r="D1253" s="20" t="s">
        <v>33299</v>
      </c>
      <c r="E1253" s="20"/>
      <c r="F1253" s="20" t="s">
        <v>35154</v>
      </c>
      <c r="G1253" s="9">
        <v>108956.44</v>
      </c>
      <c r="H1253" s="9">
        <v>0</v>
      </c>
      <c r="I1253" s="9"/>
      <c r="J1253" s="69"/>
    </row>
    <row r="1254" spans="1:10" ht="60" customHeight="1" x14ac:dyDescent="0.25">
      <c r="A1254" s="19">
        <v>791691</v>
      </c>
      <c r="B1254" s="20" t="s">
        <v>33300</v>
      </c>
      <c r="C1254" s="20" t="s">
        <v>33301</v>
      </c>
      <c r="D1254" s="20" t="s">
        <v>31622</v>
      </c>
      <c r="E1254" s="20"/>
      <c r="F1254" s="20" t="s">
        <v>35154</v>
      </c>
      <c r="G1254" s="9">
        <v>111970.39</v>
      </c>
      <c r="H1254" s="9">
        <v>0</v>
      </c>
      <c r="I1254" s="9"/>
      <c r="J1254" s="69"/>
    </row>
    <row r="1255" spans="1:10" ht="60" customHeight="1" x14ac:dyDescent="0.25">
      <c r="A1255" s="19">
        <v>791692</v>
      </c>
      <c r="B1255" s="20" t="s">
        <v>33302</v>
      </c>
      <c r="C1255" s="20" t="s">
        <v>33301</v>
      </c>
      <c r="D1255" s="20" t="s">
        <v>31622</v>
      </c>
      <c r="E1255" s="20"/>
      <c r="F1255" s="20" t="s">
        <v>35154</v>
      </c>
      <c r="G1255" s="9">
        <v>146363.75</v>
      </c>
      <c r="H1255" s="9">
        <v>0</v>
      </c>
      <c r="I1255" s="9"/>
      <c r="J1255" s="69"/>
    </row>
    <row r="1256" spans="1:10" ht="60" customHeight="1" x14ac:dyDescent="0.25">
      <c r="A1256" s="19">
        <v>791693</v>
      </c>
      <c r="B1256" s="20" t="s">
        <v>33303</v>
      </c>
      <c r="C1256" s="20" t="s">
        <v>33301</v>
      </c>
      <c r="D1256" s="20" t="s">
        <v>31622</v>
      </c>
      <c r="E1256" s="20"/>
      <c r="F1256" s="20" t="s">
        <v>35154</v>
      </c>
      <c r="G1256" s="9">
        <v>104146.49</v>
      </c>
      <c r="H1256" s="9">
        <v>0</v>
      </c>
      <c r="I1256" s="9"/>
      <c r="J1256" s="69"/>
    </row>
    <row r="1257" spans="1:10" ht="60" customHeight="1" x14ac:dyDescent="0.25">
      <c r="A1257" s="19">
        <v>791694</v>
      </c>
      <c r="B1257" s="20" t="s">
        <v>33304</v>
      </c>
      <c r="C1257" s="20" t="s">
        <v>33301</v>
      </c>
      <c r="D1257" s="20" t="s">
        <v>33305</v>
      </c>
      <c r="E1257" s="20"/>
      <c r="F1257" s="20" t="s">
        <v>35154</v>
      </c>
      <c r="G1257" s="9">
        <v>84487.47</v>
      </c>
      <c r="H1257" s="9">
        <v>0</v>
      </c>
      <c r="I1257" s="9"/>
      <c r="J1257" s="69"/>
    </row>
    <row r="1258" spans="1:10" ht="60" customHeight="1" x14ac:dyDescent="0.25">
      <c r="A1258" s="19">
        <v>791695</v>
      </c>
      <c r="B1258" s="20" t="s">
        <v>33306</v>
      </c>
      <c r="C1258" s="20" t="s">
        <v>33307</v>
      </c>
      <c r="D1258" s="20" t="s">
        <v>30943</v>
      </c>
      <c r="E1258" s="20"/>
      <c r="F1258" s="20" t="s">
        <v>35154</v>
      </c>
      <c r="G1258" s="9">
        <v>38011.86</v>
      </c>
      <c r="H1258" s="9">
        <v>0</v>
      </c>
      <c r="I1258" s="9"/>
      <c r="J1258" s="69"/>
    </row>
    <row r="1259" spans="1:10" ht="60" customHeight="1" x14ac:dyDescent="0.25">
      <c r="A1259" s="19">
        <v>791696</v>
      </c>
      <c r="B1259" s="20" t="s">
        <v>33308</v>
      </c>
      <c r="C1259" s="20" t="s">
        <v>33309</v>
      </c>
      <c r="D1259" s="20" t="s">
        <v>32990</v>
      </c>
      <c r="E1259" s="20"/>
      <c r="F1259" s="20" t="s">
        <v>35154</v>
      </c>
      <c r="G1259" s="9">
        <v>571684.09</v>
      </c>
      <c r="H1259" s="9">
        <v>185989.13</v>
      </c>
      <c r="I1259" s="9"/>
      <c r="J1259" s="69"/>
    </row>
    <row r="1260" spans="1:10" ht="60" customHeight="1" x14ac:dyDescent="0.25">
      <c r="A1260" s="19">
        <v>791697</v>
      </c>
      <c r="B1260" s="20" t="s">
        <v>33310</v>
      </c>
      <c r="C1260" s="20" t="s">
        <v>33311</v>
      </c>
      <c r="D1260" s="20" t="s">
        <v>32628</v>
      </c>
      <c r="E1260" s="20"/>
      <c r="F1260" s="20" t="s">
        <v>35154</v>
      </c>
      <c r="G1260" s="9">
        <v>329883.28000000003</v>
      </c>
      <c r="H1260" s="9">
        <v>0</v>
      </c>
      <c r="I1260" s="9"/>
      <c r="J1260" s="69"/>
    </row>
    <row r="1261" spans="1:10" ht="60" customHeight="1" x14ac:dyDescent="0.25">
      <c r="A1261" s="19">
        <v>791698</v>
      </c>
      <c r="B1261" s="20" t="s">
        <v>33312</v>
      </c>
      <c r="C1261" s="20" t="s">
        <v>33313</v>
      </c>
      <c r="D1261" s="20" t="s">
        <v>33314</v>
      </c>
      <c r="E1261" s="20"/>
      <c r="F1261" s="20" t="s">
        <v>35154</v>
      </c>
      <c r="G1261" s="9">
        <v>71685.94</v>
      </c>
      <c r="H1261" s="9">
        <v>12163.79</v>
      </c>
      <c r="I1261" s="9"/>
      <c r="J1261" s="69"/>
    </row>
    <row r="1262" spans="1:10" ht="60" customHeight="1" x14ac:dyDescent="0.25">
      <c r="A1262" s="19">
        <v>791699</v>
      </c>
      <c r="B1262" s="20" t="s">
        <v>33315</v>
      </c>
      <c r="C1262" s="20" t="s">
        <v>33316</v>
      </c>
      <c r="D1262" s="20" t="s">
        <v>31344</v>
      </c>
      <c r="E1262" s="20"/>
      <c r="F1262" s="20" t="s">
        <v>35154</v>
      </c>
      <c r="G1262" s="9">
        <v>381005.56</v>
      </c>
      <c r="H1262" s="9">
        <v>0</v>
      </c>
      <c r="I1262" s="9"/>
      <c r="J1262" s="69"/>
    </row>
    <row r="1263" spans="1:10" ht="60" customHeight="1" x14ac:dyDescent="0.25">
      <c r="A1263" s="19">
        <v>791700</v>
      </c>
      <c r="B1263" s="20" t="s">
        <v>33317</v>
      </c>
      <c r="C1263" s="20" t="s">
        <v>33318</v>
      </c>
      <c r="D1263" s="20" t="s">
        <v>33319</v>
      </c>
      <c r="E1263" s="20"/>
      <c r="F1263" s="20" t="s">
        <v>35154</v>
      </c>
      <c r="G1263" s="9">
        <v>152140.10999999999</v>
      </c>
      <c r="H1263" s="9">
        <v>0</v>
      </c>
      <c r="I1263" s="9"/>
      <c r="J1263" s="69"/>
    </row>
    <row r="1264" spans="1:10" ht="60" customHeight="1" x14ac:dyDescent="0.25">
      <c r="A1264" s="19">
        <v>791701</v>
      </c>
      <c r="B1264" s="20" t="s">
        <v>33320</v>
      </c>
      <c r="C1264" s="20" t="s">
        <v>33321</v>
      </c>
      <c r="D1264" s="20" t="s">
        <v>32628</v>
      </c>
      <c r="E1264" s="20"/>
      <c r="F1264" s="20" t="s">
        <v>35154</v>
      </c>
      <c r="G1264" s="9">
        <v>83022.42</v>
      </c>
      <c r="H1264" s="9">
        <v>0</v>
      </c>
      <c r="I1264" s="9"/>
      <c r="J1264" s="69"/>
    </row>
    <row r="1265" spans="1:10" ht="60" customHeight="1" x14ac:dyDescent="0.25">
      <c r="A1265" s="19">
        <v>791702</v>
      </c>
      <c r="B1265" s="20" t="s">
        <v>33322</v>
      </c>
      <c r="C1265" s="20" t="s">
        <v>33323</v>
      </c>
      <c r="D1265" s="20" t="s">
        <v>32265</v>
      </c>
      <c r="E1265" s="20"/>
      <c r="F1265" s="20" t="s">
        <v>35154</v>
      </c>
      <c r="G1265" s="9">
        <v>19204.509999999998</v>
      </c>
      <c r="H1265" s="9">
        <v>0</v>
      </c>
      <c r="I1265" s="9"/>
      <c r="J1265" s="69"/>
    </row>
    <row r="1266" spans="1:10" ht="60" customHeight="1" x14ac:dyDescent="0.25">
      <c r="A1266" s="19">
        <v>791703</v>
      </c>
      <c r="B1266" s="20" t="s">
        <v>33324</v>
      </c>
      <c r="C1266" s="20" t="s">
        <v>33325</v>
      </c>
      <c r="D1266" s="20" t="s">
        <v>30854</v>
      </c>
      <c r="E1266" s="20"/>
      <c r="F1266" s="20" t="s">
        <v>35154</v>
      </c>
      <c r="G1266" s="9">
        <v>1104219.3600000001</v>
      </c>
      <c r="H1266" s="9">
        <v>0</v>
      </c>
      <c r="I1266" s="9"/>
      <c r="J1266" s="69"/>
    </row>
    <row r="1267" spans="1:10" ht="60" customHeight="1" x14ac:dyDescent="0.25">
      <c r="A1267" s="19">
        <v>791704</v>
      </c>
      <c r="B1267" s="20" t="s">
        <v>33326</v>
      </c>
      <c r="C1267" s="20" t="s">
        <v>33325</v>
      </c>
      <c r="D1267" s="20" t="s">
        <v>33327</v>
      </c>
      <c r="E1267" s="20"/>
      <c r="F1267" s="20" t="s">
        <v>35154</v>
      </c>
      <c r="G1267" s="9">
        <v>739549.98</v>
      </c>
      <c r="H1267" s="9">
        <v>0</v>
      </c>
      <c r="I1267" s="9"/>
      <c r="J1267" s="69"/>
    </row>
    <row r="1268" spans="1:10" ht="60" customHeight="1" x14ac:dyDescent="0.25">
      <c r="A1268" s="19">
        <v>791705</v>
      </c>
      <c r="B1268" s="20" t="s">
        <v>33328</v>
      </c>
      <c r="C1268" s="20" t="s">
        <v>33329</v>
      </c>
      <c r="D1268" s="20" t="s">
        <v>33330</v>
      </c>
      <c r="E1268" s="20"/>
      <c r="F1268" s="20" t="s">
        <v>35154</v>
      </c>
      <c r="G1268" s="9">
        <v>182429.56</v>
      </c>
      <c r="H1268" s="9">
        <v>0</v>
      </c>
      <c r="I1268" s="9"/>
      <c r="J1268" s="69"/>
    </row>
    <row r="1269" spans="1:10" ht="60" customHeight="1" x14ac:dyDescent="0.25">
      <c r="A1269" s="19">
        <v>791706</v>
      </c>
      <c r="B1269" s="20" t="s">
        <v>33331</v>
      </c>
      <c r="C1269" s="20" t="s">
        <v>33332</v>
      </c>
      <c r="D1269" s="20" t="s">
        <v>33333</v>
      </c>
      <c r="E1269" s="20"/>
      <c r="F1269" s="20" t="s">
        <v>35154</v>
      </c>
      <c r="G1269" s="9">
        <v>84390.39</v>
      </c>
      <c r="H1269" s="9">
        <v>0</v>
      </c>
      <c r="I1269" s="9"/>
      <c r="J1269" s="69"/>
    </row>
    <row r="1270" spans="1:10" ht="60" customHeight="1" x14ac:dyDescent="0.25">
      <c r="A1270" s="19">
        <v>791707</v>
      </c>
      <c r="B1270" s="20" t="s">
        <v>33334</v>
      </c>
      <c r="C1270" s="20" t="s">
        <v>33335</v>
      </c>
      <c r="D1270" s="20" t="s">
        <v>33336</v>
      </c>
      <c r="E1270" s="20"/>
      <c r="F1270" s="20" t="s">
        <v>35154</v>
      </c>
      <c r="G1270" s="9">
        <v>211863.45</v>
      </c>
      <c r="H1270" s="9">
        <v>40884.42</v>
      </c>
      <c r="I1270" s="9"/>
      <c r="J1270" s="69"/>
    </row>
    <row r="1271" spans="1:10" ht="60" customHeight="1" x14ac:dyDescent="0.25">
      <c r="A1271" s="19">
        <v>791708</v>
      </c>
      <c r="B1271" s="20" t="s">
        <v>33337</v>
      </c>
      <c r="C1271" s="20" t="s">
        <v>33338</v>
      </c>
      <c r="D1271" s="20" t="s">
        <v>33339</v>
      </c>
      <c r="E1271" s="20"/>
      <c r="F1271" s="20" t="s">
        <v>35154</v>
      </c>
      <c r="G1271" s="9">
        <v>82091.320000000007</v>
      </c>
      <c r="H1271" s="9">
        <v>0</v>
      </c>
      <c r="I1271" s="9"/>
      <c r="J1271" s="69"/>
    </row>
    <row r="1272" spans="1:10" ht="60" customHeight="1" x14ac:dyDescent="0.25">
      <c r="A1272" s="19">
        <v>791711</v>
      </c>
      <c r="B1272" s="20" t="s">
        <v>33340</v>
      </c>
      <c r="C1272" s="20" t="s">
        <v>33341</v>
      </c>
      <c r="D1272" s="20" t="s">
        <v>33342</v>
      </c>
      <c r="E1272" s="20"/>
      <c r="F1272" s="20" t="s">
        <v>35154</v>
      </c>
      <c r="G1272" s="9">
        <v>745189.54</v>
      </c>
      <c r="H1272" s="9">
        <v>0</v>
      </c>
      <c r="I1272" s="9"/>
      <c r="J1272" s="69"/>
    </row>
    <row r="1273" spans="1:10" ht="60" customHeight="1" x14ac:dyDescent="0.25">
      <c r="A1273" s="19">
        <v>791712</v>
      </c>
      <c r="B1273" s="20" t="s">
        <v>33343</v>
      </c>
      <c r="C1273" s="20" t="s">
        <v>33344</v>
      </c>
      <c r="D1273" s="20" t="s">
        <v>30417</v>
      </c>
      <c r="E1273" s="20"/>
      <c r="F1273" s="20" t="s">
        <v>35154</v>
      </c>
      <c r="G1273" s="9">
        <v>108466.62</v>
      </c>
      <c r="H1273" s="9">
        <v>0</v>
      </c>
      <c r="I1273" s="9"/>
      <c r="J1273" s="69"/>
    </row>
    <row r="1274" spans="1:10" ht="60" customHeight="1" x14ac:dyDescent="0.25">
      <c r="A1274" s="19">
        <v>791713</v>
      </c>
      <c r="B1274" s="20" t="s">
        <v>33345</v>
      </c>
      <c r="C1274" s="20" t="s">
        <v>33346</v>
      </c>
      <c r="D1274" s="20" t="s">
        <v>33019</v>
      </c>
      <c r="E1274" s="20"/>
      <c r="F1274" s="20" t="s">
        <v>35154</v>
      </c>
      <c r="G1274" s="9">
        <v>63910.58</v>
      </c>
      <c r="H1274" s="9">
        <v>0</v>
      </c>
      <c r="I1274" s="9"/>
      <c r="J1274" s="69"/>
    </row>
    <row r="1275" spans="1:10" ht="60" customHeight="1" x14ac:dyDescent="0.25">
      <c r="A1275" s="19">
        <v>791714</v>
      </c>
      <c r="B1275" s="20" t="s">
        <v>33347</v>
      </c>
      <c r="C1275" s="20" t="s">
        <v>33346</v>
      </c>
      <c r="D1275" s="20" t="s">
        <v>33019</v>
      </c>
      <c r="E1275" s="20"/>
      <c r="F1275" s="20" t="s">
        <v>35154</v>
      </c>
      <c r="G1275" s="9">
        <v>163688.4</v>
      </c>
      <c r="H1275" s="9">
        <v>0</v>
      </c>
      <c r="I1275" s="9"/>
      <c r="J1275" s="69"/>
    </row>
    <row r="1276" spans="1:10" ht="60" customHeight="1" x14ac:dyDescent="0.25">
      <c r="A1276" s="19">
        <v>791715</v>
      </c>
      <c r="B1276" s="20" t="s">
        <v>33348</v>
      </c>
      <c r="C1276" s="20" t="s">
        <v>33349</v>
      </c>
      <c r="D1276" s="20" t="s">
        <v>33019</v>
      </c>
      <c r="E1276" s="20"/>
      <c r="F1276" s="20" t="s">
        <v>35154</v>
      </c>
      <c r="G1276" s="9">
        <v>126603.23</v>
      </c>
      <c r="H1276" s="9">
        <v>0</v>
      </c>
      <c r="I1276" s="9"/>
      <c r="J1276" s="69"/>
    </row>
    <row r="1277" spans="1:10" ht="60" customHeight="1" x14ac:dyDescent="0.25">
      <c r="A1277" s="19">
        <v>791716</v>
      </c>
      <c r="B1277" s="20" t="s">
        <v>33350</v>
      </c>
      <c r="C1277" s="20" t="s">
        <v>33351</v>
      </c>
      <c r="D1277" s="20" t="s">
        <v>33352</v>
      </c>
      <c r="E1277" s="20"/>
      <c r="F1277" s="20" t="s">
        <v>35154</v>
      </c>
      <c r="G1277" s="9">
        <v>115487.39</v>
      </c>
      <c r="H1277" s="9">
        <v>0</v>
      </c>
      <c r="I1277" s="9"/>
      <c r="J1277" s="69"/>
    </row>
    <row r="1278" spans="1:10" ht="60" customHeight="1" x14ac:dyDescent="0.25">
      <c r="A1278" s="19">
        <v>791770</v>
      </c>
      <c r="B1278" s="20" t="s">
        <v>33353</v>
      </c>
      <c r="C1278" s="20" t="s">
        <v>33354</v>
      </c>
      <c r="D1278" s="20" t="s">
        <v>33355</v>
      </c>
      <c r="E1278" s="20"/>
      <c r="F1278" s="20" t="s">
        <v>35154</v>
      </c>
      <c r="G1278" s="9">
        <v>447934.5</v>
      </c>
      <c r="H1278" s="9">
        <v>0</v>
      </c>
      <c r="I1278" s="9"/>
      <c r="J1278" s="69"/>
    </row>
    <row r="1279" spans="1:10" ht="60" customHeight="1" x14ac:dyDescent="0.25">
      <c r="A1279" s="19">
        <v>791771</v>
      </c>
      <c r="B1279" s="20" t="s">
        <v>33356</v>
      </c>
      <c r="C1279" s="20" t="s">
        <v>33357</v>
      </c>
      <c r="D1279" s="20" t="s">
        <v>33358</v>
      </c>
      <c r="E1279" s="20"/>
      <c r="F1279" s="20" t="s">
        <v>35154</v>
      </c>
      <c r="G1279" s="9">
        <v>60400</v>
      </c>
      <c r="H1279" s="9">
        <v>0</v>
      </c>
      <c r="I1279" s="9"/>
      <c r="J1279" s="69"/>
    </row>
    <row r="1280" spans="1:10" ht="60" customHeight="1" x14ac:dyDescent="0.25">
      <c r="A1280" s="19">
        <v>791772</v>
      </c>
      <c r="B1280" s="20" t="s">
        <v>33359</v>
      </c>
      <c r="C1280" s="20" t="s">
        <v>33360</v>
      </c>
      <c r="D1280" s="20" t="s">
        <v>32105</v>
      </c>
      <c r="E1280" s="20"/>
      <c r="F1280" s="20" t="s">
        <v>35154</v>
      </c>
      <c r="G1280" s="9">
        <v>483550.21</v>
      </c>
      <c r="H1280" s="9">
        <v>0</v>
      </c>
      <c r="I1280" s="9"/>
      <c r="J1280" s="69"/>
    </row>
    <row r="1281" spans="1:10" ht="60" customHeight="1" x14ac:dyDescent="0.25">
      <c r="A1281" s="19">
        <v>791773</v>
      </c>
      <c r="B1281" s="20" t="s">
        <v>33361</v>
      </c>
      <c r="C1281" s="20" t="s">
        <v>33362</v>
      </c>
      <c r="D1281" s="20" t="s">
        <v>30824</v>
      </c>
      <c r="E1281" s="20"/>
      <c r="F1281" s="20" t="s">
        <v>35154</v>
      </c>
      <c r="G1281" s="9">
        <v>92404.03</v>
      </c>
      <c r="H1281" s="9">
        <v>0</v>
      </c>
      <c r="I1281" s="9"/>
      <c r="J1281" s="69"/>
    </row>
    <row r="1282" spans="1:10" ht="60" customHeight="1" x14ac:dyDescent="0.25">
      <c r="A1282" s="19">
        <v>791774</v>
      </c>
      <c r="B1282" s="20" t="s">
        <v>33363</v>
      </c>
      <c r="C1282" s="20" t="s">
        <v>33364</v>
      </c>
      <c r="D1282" s="20" t="s">
        <v>33365</v>
      </c>
      <c r="E1282" s="20"/>
      <c r="F1282" s="20" t="s">
        <v>35154</v>
      </c>
      <c r="G1282" s="9">
        <v>232704.6</v>
      </c>
      <c r="H1282" s="9">
        <v>0</v>
      </c>
      <c r="I1282" s="9"/>
      <c r="J1282" s="69"/>
    </row>
    <row r="1283" spans="1:10" ht="60" customHeight="1" x14ac:dyDescent="0.25">
      <c r="A1283" s="19">
        <v>791775</v>
      </c>
      <c r="B1283" s="20" t="s">
        <v>33366</v>
      </c>
      <c r="C1283" s="20" t="s">
        <v>33367</v>
      </c>
      <c r="D1283" s="20" t="s">
        <v>33368</v>
      </c>
      <c r="E1283" s="20"/>
      <c r="F1283" s="20" t="s">
        <v>35154</v>
      </c>
      <c r="G1283" s="9">
        <v>697028.24</v>
      </c>
      <c r="H1283" s="9">
        <v>0</v>
      </c>
      <c r="I1283" s="9"/>
      <c r="J1283" s="69"/>
    </row>
    <row r="1284" spans="1:10" ht="60" customHeight="1" x14ac:dyDescent="0.25">
      <c r="A1284" s="19">
        <v>791796</v>
      </c>
      <c r="B1284" s="20" t="s">
        <v>33369</v>
      </c>
      <c r="C1284" s="20" t="s">
        <v>33370</v>
      </c>
      <c r="D1284" s="20" t="s">
        <v>32975</v>
      </c>
      <c r="E1284" s="20"/>
      <c r="F1284" s="20" t="s">
        <v>35154</v>
      </c>
      <c r="G1284" s="9">
        <v>96172.56</v>
      </c>
      <c r="H1284" s="9">
        <v>0</v>
      </c>
      <c r="I1284" s="9"/>
      <c r="J1284" s="69"/>
    </row>
    <row r="1285" spans="1:10" ht="60" customHeight="1" x14ac:dyDescent="0.25">
      <c r="A1285" s="19">
        <v>791797</v>
      </c>
      <c r="B1285" s="20" t="s">
        <v>33371</v>
      </c>
      <c r="C1285" s="20" t="s">
        <v>33372</v>
      </c>
      <c r="D1285" s="20" t="s">
        <v>33373</v>
      </c>
      <c r="E1285" s="20"/>
      <c r="F1285" s="20" t="s">
        <v>35154</v>
      </c>
      <c r="G1285" s="9">
        <v>1971489</v>
      </c>
      <c r="H1285" s="9">
        <v>0</v>
      </c>
      <c r="I1285" s="9"/>
      <c r="J1285" s="69"/>
    </row>
    <row r="1286" spans="1:10" ht="60" customHeight="1" x14ac:dyDescent="0.25">
      <c r="A1286" s="19">
        <v>791798</v>
      </c>
      <c r="B1286" s="20" t="s">
        <v>33374</v>
      </c>
      <c r="C1286" s="20" t="s">
        <v>33375</v>
      </c>
      <c r="D1286" s="20" t="s">
        <v>30934</v>
      </c>
      <c r="E1286" s="20"/>
      <c r="F1286" s="20" t="s">
        <v>35154</v>
      </c>
      <c r="G1286" s="9">
        <v>40628.65</v>
      </c>
      <c r="H1286" s="9">
        <v>0</v>
      </c>
      <c r="I1286" s="9"/>
      <c r="J1286" s="69"/>
    </row>
    <row r="1287" spans="1:10" ht="60" customHeight="1" x14ac:dyDescent="0.25">
      <c r="A1287" s="19">
        <v>791803</v>
      </c>
      <c r="B1287" s="20" t="s">
        <v>33376</v>
      </c>
      <c r="C1287" s="20" t="s">
        <v>33377</v>
      </c>
      <c r="D1287" s="20" t="s">
        <v>32479</v>
      </c>
      <c r="E1287" s="20"/>
      <c r="F1287" s="20" t="s">
        <v>35154</v>
      </c>
      <c r="G1287" s="9">
        <v>125839.82</v>
      </c>
      <c r="H1287" s="9">
        <v>0</v>
      </c>
      <c r="I1287" s="9"/>
      <c r="J1287" s="69"/>
    </row>
    <row r="1288" spans="1:10" ht="60" customHeight="1" x14ac:dyDescent="0.25">
      <c r="A1288" s="19">
        <v>791804</v>
      </c>
      <c r="B1288" s="20" t="s">
        <v>33378</v>
      </c>
      <c r="C1288" s="20" t="s">
        <v>33379</v>
      </c>
      <c r="D1288" s="20" t="s">
        <v>32509</v>
      </c>
      <c r="E1288" s="20"/>
      <c r="F1288" s="20" t="s">
        <v>35154</v>
      </c>
      <c r="G1288" s="9">
        <v>58853.51</v>
      </c>
      <c r="H1288" s="9">
        <v>0</v>
      </c>
      <c r="I1288" s="9"/>
      <c r="J1288" s="69"/>
    </row>
    <row r="1289" spans="1:10" ht="60" customHeight="1" x14ac:dyDescent="0.25">
      <c r="A1289" s="19">
        <v>791805</v>
      </c>
      <c r="B1289" s="20" t="s">
        <v>33380</v>
      </c>
      <c r="C1289" s="20" t="s">
        <v>33381</v>
      </c>
      <c r="D1289" s="20" t="s">
        <v>31347</v>
      </c>
      <c r="E1289" s="20"/>
      <c r="F1289" s="20" t="s">
        <v>35154</v>
      </c>
      <c r="G1289" s="9">
        <v>620364.66</v>
      </c>
      <c r="H1289" s="9">
        <v>0</v>
      </c>
      <c r="I1289" s="9"/>
      <c r="J1289" s="69"/>
    </row>
    <row r="1290" spans="1:10" ht="60" customHeight="1" x14ac:dyDescent="0.25">
      <c r="A1290" s="19">
        <v>839871</v>
      </c>
      <c r="B1290" s="20" t="s">
        <v>33382</v>
      </c>
      <c r="C1290" s="20" t="s">
        <v>33383</v>
      </c>
      <c r="D1290" s="20" t="s">
        <v>33080</v>
      </c>
      <c r="E1290" s="20"/>
      <c r="F1290" s="20" t="s">
        <v>35154</v>
      </c>
      <c r="G1290" s="9">
        <v>946799.85</v>
      </c>
      <c r="H1290" s="9">
        <v>514140.87</v>
      </c>
      <c r="I1290" s="9"/>
      <c r="J1290" s="69"/>
    </row>
    <row r="1291" spans="1:10" ht="60" customHeight="1" x14ac:dyDescent="0.25">
      <c r="A1291" s="19">
        <v>1065380</v>
      </c>
      <c r="B1291" s="20" t="s">
        <v>33384</v>
      </c>
      <c r="C1291" s="20" t="s">
        <v>33385</v>
      </c>
      <c r="D1291" s="20" t="s">
        <v>33386</v>
      </c>
      <c r="E1291" s="20"/>
      <c r="F1291" s="20" t="s">
        <v>35154</v>
      </c>
      <c r="G1291" s="9">
        <v>747752</v>
      </c>
      <c r="H1291" s="9">
        <v>0</v>
      </c>
      <c r="I1291" s="9"/>
      <c r="J1291" s="69"/>
    </row>
    <row r="1292" spans="1:10" ht="60" customHeight="1" x14ac:dyDescent="0.25">
      <c r="A1292" s="19">
        <v>791806</v>
      </c>
      <c r="B1292" s="20" t="s">
        <v>33387</v>
      </c>
      <c r="C1292" s="20" t="s">
        <v>33388</v>
      </c>
      <c r="D1292" s="20" t="s">
        <v>33389</v>
      </c>
      <c r="E1292" s="20"/>
      <c r="F1292" s="20" t="s">
        <v>35154</v>
      </c>
      <c r="G1292" s="9">
        <v>58659.35</v>
      </c>
      <c r="H1292" s="9">
        <v>0</v>
      </c>
      <c r="I1292" s="9"/>
      <c r="J1292" s="69"/>
    </row>
    <row r="1293" spans="1:10" ht="60" customHeight="1" x14ac:dyDescent="0.25">
      <c r="A1293" s="19">
        <v>791807</v>
      </c>
      <c r="B1293" s="20" t="s">
        <v>33390</v>
      </c>
      <c r="C1293" s="20" t="s">
        <v>33391</v>
      </c>
      <c r="D1293" s="20" t="s">
        <v>30486</v>
      </c>
      <c r="E1293" s="20"/>
      <c r="F1293" s="20" t="s">
        <v>35154</v>
      </c>
      <c r="G1293" s="9">
        <v>145247.31</v>
      </c>
      <c r="H1293" s="9">
        <v>0</v>
      </c>
      <c r="I1293" s="9"/>
      <c r="J1293" s="69"/>
    </row>
    <row r="1294" spans="1:10" ht="60" customHeight="1" x14ac:dyDescent="0.25">
      <c r="A1294" s="19">
        <v>791808</v>
      </c>
      <c r="B1294" s="20" t="s">
        <v>33392</v>
      </c>
      <c r="C1294" s="20" t="s">
        <v>33393</v>
      </c>
      <c r="D1294" s="20" t="s">
        <v>32201</v>
      </c>
      <c r="E1294" s="20"/>
      <c r="F1294" s="20" t="s">
        <v>35154</v>
      </c>
      <c r="G1294" s="9">
        <v>27443.200000000001</v>
      </c>
      <c r="H1294" s="9">
        <v>0</v>
      </c>
      <c r="I1294" s="9"/>
      <c r="J1294" s="69"/>
    </row>
    <row r="1295" spans="1:10" ht="60" customHeight="1" x14ac:dyDescent="0.25">
      <c r="A1295" s="19">
        <v>791809</v>
      </c>
      <c r="B1295" s="20" t="s">
        <v>33394</v>
      </c>
      <c r="C1295" s="20" t="s">
        <v>33395</v>
      </c>
      <c r="D1295" s="20" t="s">
        <v>33396</v>
      </c>
      <c r="E1295" s="20"/>
      <c r="F1295" s="20" t="s">
        <v>35154</v>
      </c>
      <c r="G1295" s="9">
        <v>818420.58</v>
      </c>
      <c r="H1295" s="9">
        <v>134421.59</v>
      </c>
      <c r="I1295" s="9"/>
      <c r="J1295" s="69"/>
    </row>
    <row r="1296" spans="1:10" ht="60" customHeight="1" x14ac:dyDescent="0.25">
      <c r="A1296" s="19">
        <v>791810</v>
      </c>
      <c r="B1296" s="20" t="s">
        <v>33397</v>
      </c>
      <c r="C1296" s="20" t="s">
        <v>33398</v>
      </c>
      <c r="D1296" s="20" t="s">
        <v>30881</v>
      </c>
      <c r="E1296" s="20"/>
      <c r="F1296" s="20" t="s">
        <v>35154</v>
      </c>
      <c r="G1296" s="9">
        <v>323162.58</v>
      </c>
      <c r="H1296" s="9">
        <v>0</v>
      </c>
      <c r="I1296" s="9"/>
      <c r="J1296" s="69"/>
    </row>
    <row r="1297" spans="1:10" ht="60" customHeight="1" x14ac:dyDescent="0.25">
      <c r="A1297" s="19">
        <v>791811</v>
      </c>
      <c r="B1297" s="20" t="s">
        <v>33399</v>
      </c>
      <c r="C1297" s="20" t="s">
        <v>33400</v>
      </c>
      <c r="D1297" s="20" t="s">
        <v>31834</v>
      </c>
      <c r="E1297" s="20"/>
      <c r="F1297" s="20" t="s">
        <v>35154</v>
      </c>
      <c r="G1297" s="9">
        <v>1037302.93</v>
      </c>
      <c r="H1297" s="9">
        <v>317082.59999999998</v>
      </c>
      <c r="I1297" s="9"/>
      <c r="J1297" s="69"/>
    </row>
    <row r="1298" spans="1:10" ht="60" customHeight="1" x14ac:dyDescent="0.25">
      <c r="A1298" s="19">
        <v>791812</v>
      </c>
      <c r="B1298" s="20" t="s">
        <v>33401</v>
      </c>
      <c r="C1298" s="20" t="s">
        <v>33402</v>
      </c>
      <c r="D1298" s="20" t="s">
        <v>33403</v>
      </c>
      <c r="E1298" s="20"/>
      <c r="F1298" s="20" t="s">
        <v>35154</v>
      </c>
      <c r="G1298" s="9">
        <v>57176.65</v>
      </c>
      <c r="H1298" s="9">
        <v>0</v>
      </c>
      <c r="I1298" s="9"/>
      <c r="J1298" s="69"/>
    </row>
    <row r="1299" spans="1:10" ht="60" customHeight="1" x14ac:dyDescent="0.25">
      <c r="A1299" s="19">
        <v>791813</v>
      </c>
      <c r="B1299" s="20" t="s">
        <v>33404</v>
      </c>
      <c r="C1299" s="20" t="s">
        <v>33405</v>
      </c>
      <c r="D1299" s="20" t="s">
        <v>33406</v>
      </c>
      <c r="E1299" s="20"/>
      <c r="F1299" s="20" t="s">
        <v>35154</v>
      </c>
      <c r="G1299" s="9">
        <v>16680.38</v>
      </c>
      <c r="H1299" s="9">
        <v>0</v>
      </c>
      <c r="I1299" s="9"/>
      <c r="J1299" s="69"/>
    </row>
    <row r="1300" spans="1:10" ht="60" customHeight="1" x14ac:dyDescent="0.25">
      <c r="A1300" s="19">
        <v>791814</v>
      </c>
      <c r="B1300" s="20" t="s">
        <v>33407</v>
      </c>
      <c r="C1300" s="20" t="s">
        <v>33408</v>
      </c>
      <c r="D1300" s="20" t="s">
        <v>33409</v>
      </c>
      <c r="E1300" s="20"/>
      <c r="F1300" s="20" t="s">
        <v>35154</v>
      </c>
      <c r="G1300" s="9">
        <v>175629.44</v>
      </c>
      <c r="H1300" s="9">
        <v>0</v>
      </c>
      <c r="I1300" s="9"/>
      <c r="J1300" s="69"/>
    </row>
    <row r="1301" spans="1:10" ht="60" customHeight="1" x14ac:dyDescent="0.25">
      <c r="A1301" s="19">
        <v>791832</v>
      </c>
      <c r="B1301" s="20" t="s">
        <v>33410</v>
      </c>
      <c r="C1301" s="20" t="s">
        <v>33411</v>
      </c>
      <c r="D1301" s="20" t="s">
        <v>33412</v>
      </c>
      <c r="E1301" s="20"/>
      <c r="F1301" s="20" t="s">
        <v>35154</v>
      </c>
      <c r="G1301" s="9">
        <v>76279.66</v>
      </c>
      <c r="H1301" s="9">
        <v>0</v>
      </c>
      <c r="I1301" s="9"/>
      <c r="J1301" s="69"/>
    </row>
    <row r="1302" spans="1:10" ht="60" customHeight="1" x14ac:dyDescent="0.25">
      <c r="A1302" s="19">
        <v>791833</v>
      </c>
      <c r="B1302" s="20" t="s">
        <v>33413</v>
      </c>
      <c r="C1302" s="20" t="s">
        <v>33414</v>
      </c>
      <c r="D1302" s="20" t="s">
        <v>31465</v>
      </c>
      <c r="E1302" s="20"/>
      <c r="F1302" s="20" t="s">
        <v>35154</v>
      </c>
      <c r="G1302" s="9">
        <v>49507.199999999997</v>
      </c>
      <c r="H1302" s="9">
        <v>0</v>
      </c>
      <c r="I1302" s="9"/>
      <c r="J1302" s="69"/>
    </row>
    <row r="1303" spans="1:10" ht="60" customHeight="1" x14ac:dyDescent="0.25">
      <c r="A1303" s="19">
        <v>791834</v>
      </c>
      <c r="B1303" s="20" t="s">
        <v>33415</v>
      </c>
      <c r="C1303" s="20" t="s">
        <v>33416</v>
      </c>
      <c r="D1303" s="20" t="s">
        <v>32476</v>
      </c>
      <c r="E1303" s="20"/>
      <c r="F1303" s="20" t="s">
        <v>35154</v>
      </c>
      <c r="G1303" s="9">
        <v>125901.6</v>
      </c>
      <c r="H1303" s="9">
        <v>0</v>
      </c>
      <c r="I1303" s="9"/>
      <c r="J1303" s="69"/>
    </row>
    <row r="1304" spans="1:10" ht="60" customHeight="1" x14ac:dyDescent="0.25">
      <c r="A1304" s="19">
        <v>791838</v>
      </c>
      <c r="B1304" s="20" t="s">
        <v>33417</v>
      </c>
      <c r="C1304" s="20" t="s">
        <v>33418</v>
      </c>
      <c r="D1304" s="20" t="s">
        <v>33419</v>
      </c>
      <c r="E1304" s="20"/>
      <c r="F1304" s="20" t="s">
        <v>35154</v>
      </c>
      <c r="G1304" s="9">
        <v>345261.88</v>
      </c>
      <c r="H1304" s="9">
        <v>0</v>
      </c>
      <c r="I1304" s="9"/>
      <c r="J1304" s="69"/>
    </row>
    <row r="1305" spans="1:10" ht="60" customHeight="1" x14ac:dyDescent="0.25">
      <c r="A1305" s="19">
        <v>791839</v>
      </c>
      <c r="B1305" s="20" t="s">
        <v>33420</v>
      </c>
      <c r="C1305" s="20" t="s">
        <v>33421</v>
      </c>
      <c r="D1305" s="20" t="s">
        <v>33227</v>
      </c>
      <c r="E1305" s="20"/>
      <c r="F1305" s="20" t="s">
        <v>35154</v>
      </c>
      <c r="G1305" s="9">
        <v>144651.57999999999</v>
      </c>
      <c r="H1305" s="9">
        <v>0</v>
      </c>
      <c r="I1305" s="9"/>
      <c r="J1305" s="69"/>
    </row>
    <row r="1306" spans="1:10" ht="60" customHeight="1" x14ac:dyDescent="0.25">
      <c r="A1306" s="19">
        <v>791840</v>
      </c>
      <c r="B1306" s="20" t="s">
        <v>33422</v>
      </c>
      <c r="C1306" s="20" t="s">
        <v>33423</v>
      </c>
      <c r="D1306" s="20" t="s">
        <v>31622</v>
      </c>
      <c r="E1306" s="20"/>
      <c r="F1306" s="20" t="s">
        <v>35154</v>
      </c>
      <c r="G1306" s="9">
        <v>196356.36</v>
      </c>
      <c r="H1306" s="9">
        <v>0</v>
      </c>
      <c r="I1306" s="9"/>
      <c r="J1306" s="69"/>
    </row>
    <row r="1307" spans="1:10" ht="60" customHeight="1" x14ac:dyDescent="0.25">
      <c r="A1307" s="19">
        <v>791841</v>
      </c>
      <c r="B1307" s="20" t="s">
        <v>33424</v>
      </c>
      <c r="C1307" s="20" t="s">
        <v>33425</v>
      </c>
      <c r="D1307" s="20" t="s">
        <v>31471</v>
      </c>
      <c r="E1307" s="20"/>
      <c r="F1307" s="20" t="s">
        <v>35154</v>
      </c>
      <c r="G1307" s="9">
        <v>104045</v>
      </c>
      <c r="H1307" s="9">
        <v>8621.7900000000009</v>
      </c>
      <c r="I1307" s="9"/>
      <c r="J1307" s="69"/>
    </row>
    <row r="1308" spans="1:10" ht="60" customHeight="1" x14ac:dyDescent="0.25">
      <c r="A1308" s="19">
        <v>791842</v>
      </c>
      <c r="B1308" s="20" t="s">
        <v>33426</v>
      </c>
      <c r="C1308" s="20" t="s">
        <v>33427</v>
      </c>
      <c r="D1308" s="20" t="s">
        <v>33428</v>
      </c>
      <c r="E1308" s="20"/>
      <c r="F1308" s="20" t="s">
        <v>35154</v>
      </c>
      <c r="G1308" s="9">
        <v>158265.07</v>
      </c>
      <c r="H1308" s="9">
        <v>0</v>
      </c>
      <c r="I1308" s="9"/>
      <c r="J1308" s="69"/>
    </row>
    <row r="1309" spans="1:10" ht="60" customHeight="1" x14ac:dyDescent="0.25">
      <c r="A1309" s="19">
        <v>791843</v>
      </c>
      <c r="B1309" s="20" t="s">
        <v>33429</v>
      </c>
      <c r="C1309" s="20" t="s">
        <v>33430</v>
      </c>
      <c r="D1309" s="20" t="s">
        <v>33431</v>
      </c>
      <c r="E1309" s="20"/>
      <c r="F1309" s="20" t="s">
        <v>35154</v>
      </c>
      <c r="G1309" s="9">
        <v>470951.67</v>
      </c>
      <c r="H1309" s="9">
        <v>0</v>
      </c>
      <c r="I1309" s="9"/>
      <c r="J1309" s="69"/>
    </row>
    <row r="1310" spans="1:10" ht="60" customHeight="1" x14ac:dyDescent="0.25">
      <c r="A1310" s="19">
        <v>791844</v>
      </c>
      <c r="B1310" s="20" t="s">
        <v>33432</v>
      </c>
      <c r="C1310" s="20" t="s">
        <v>33433</v>
      </c>
      <c r="D1310" s="20" t="s">
        <v>32899</v>
      </c>
      <c r="E1310" s="20"/>
      <c r="F1310" s="20" t="s">
        <v>35154</v>
      </c>
      <c r="G1310" s="9">
        <v>98303.95</v>
      </c>
      <c r="H1310" s="9">
        <v>0</v>
      </c>
      <c r="I1310" s="9"/>
      <c r="J1310" s="69"/>
    </row>
    <row r="1311" spans="1:10" ht="60" customHeight="1" x14ac:dyDescent="0.25">
      <c r="A1311" s="19">
        <v>791845</v>
      </c>
      <c r="B1311" s="20" t="s">
        <v>33434</v>
      </c>
      <c r="C1311" s="20" t="s">
        <v>33435</v>
      </c>
      <c r="D1311" s="20" t="s">
        <v>30925</v>
      </c>
      <c r="E1311" s="20"/>
      <c r="F1311" s="20" t="s">
        <v>35154</v>
      </c>
      <c r="G1311" s="9">
        <v>86671.8</v>
      </c>
      <c r="H1311" s="9">
        <v>0</v>
      </c>
      <c r="I1311" s="9"/>
      <c r="J1311" s="69"/>
    </row>
    <row r="1312" spans="1:10" ht="60" customHeight="1" x14ac:dyDescent="0.25">
      <c r="A1312" s="19">
        <v>791846</v>
      </c>
      <c r="B1312" s="20" t="s">
        <v>33436</v>
      </c>
      <c r="C1312" s="20" t="s">
        <v>33437</v>
      </c>
      <c r="D1312" s="20" t="s">
        <v>33438</v>
      </c>
      <c r="E1312" s="20"/>
      <c r="F1312" s="20" t="s">
        <v>35154</v>
      </c>
      <c r="G1312" s="9">
        <v>84028.54</v>
      </c>
      <c r="H1312" s="9">
        <v>0</v>
      </c>
      <c r="I1312" s="9"/>
      <c r="J1312" s="69"/>
    </row>
    <row r="1313" spans="1:10" ht="60" customHeight="1" x14ac:dyDescent="0.25">
      <c r="A1313" s="19">
        <v>791847</v>
      </c>
      <c r="B1313" s="20" t="s">
        <v>33439</v>
      </c>
      <c r="C1313" s="20" t="s">
        <v>33440</v>
      </c>
      <c r="D1313" s="20" t="s">
        <v>33441</v>
      </c>
      <c r="E1313" s="20"/>
      <c r="F1313" s="20" t="s">
        <v>35154</v>
      </c>
      <c r="G1313" s="9">
        <v>310690.87</v>
      </c>
      <c r="H1313" s="9">
        <v>0</v>
      </c>
      <c r="I1313" s="9"/>
      <c r="J1313" s="69"/>
    </row>
    <row r="1314" spans="1:10" ht="60" customHeight="1" x14ac:dyDescent="0.25">
      <c r="A1314" s="19">
        <v>791848</v>
      </c>
      <c r="B1314" s="20" t="s">
        <v>33442</v>
      </c>
      <c r="C1314" s="20" t="s">
        <v>33443</v>
      </c>
      <c r="D1314" s="20" t="s">
        <v>33444</v>
      </c>
      <c r="E1314" s="20"/>
      <c r="F1314" s="20" t="s">
        <v>35154</v>
      </c>
      <c r="G1314" s="9">
        <v>87585.25</v>
      </c>
      <c r="H1314" s="9">
        <v>17170.02</v>
      </c>
      <c r="I1314" s="9"/>
      <c r="J1314" s="69"/>
    </row>
    <row r="1315" spans="1:10" ht="60" customHeight="1" x14ac:dyDescent="0.25">
      <c r="A1315" s="19">
        <v>791849</v>
      </c>
      <c r="B1315" s="20" t="s">
        <v>33445</v>
      </c>
      <c r="C1315" s="20" t="s">
        <v>33446</v>
      </c>
      <c r="D1315" s="20" t="s">
        <v>31344</v>
      </c>
      <c r="E1315" s="20"/>
      <c r="F1315" s="20" t="s">
        <v>35154</v>
      </c>
      <c r="G1315" s="9">
        <v>414203.06</v>
      </c>
      <c r="H1315" s="9">
        <v>0</v>
      </c>
      <c r="I1315" s="9"/>
      <c r="J1315" s="69"/>
    </row>
    <row r="1316" spans="1:10" ht="60" customHeight="1" x14ac:dyDescent="0.25">
      <c r="A1316" s="19">
        <v>791850</v>
      </c>
      <c r="B1316" s="20" t="s">
        <v>33447</v>
      </c>
      <c r="C1316" s="20" t="s">
        <v>33448</v>
      </c>
      <c r="D1316" s="20" t="s">
        <v>495</v>
      </c>
      <c r="E1316" s="20"/>
      <c r="F1316" s="20" t="s">
        <v>35154</v>
      </c>
      <c r="G1316" s="9">
        <v>142604.04</v>
      </c>
      <c r="H1316" s="9">
        <v>0</v>
      </c>
      <c r="I1316" s="9"/>
      <c r="J1316" s="69"/>
    </row>
    <row r="1317" spans="1:10" ht="60" customHeight="1" x14ac:dyDescent="0.25">
      <c r="A1317" s="19">
        <v>791851</v>
      </c>
      <c r="B1317" s="20" t="s">
        <v>33449</v>
      </c>
      <c r="C1317" s="20" t="s">
        <v>33450</v>
      </c>
      <c r="D1317" s="20" t="s">
        <v>32563</v>
      </c>
      <c r="E1317" s="20"/>
      <c r="F1317" s="20" t="s">
        <v>35154</v>
      </c>
      <c r="G1317" s="9">
        <v>40919.89</v>
      </c>
      <c r="H1317" s="9">
        <v>0</v>
      </c>
      <c r="I1317" s="9"/>
      <c r="J1317" s="69"/>
    </row>
    <row r="1318" spans="1:10" ht="60" customHeight="1" x14ac:dyDescent="0.25">
      <c r="A1318" s="19">
        <v>791852</v>
      </c>
      <c r="B1318" s="20" t="s">
        <v>33451</v>
      </c>
      <c r="C1318" s="20" t="s">
        <v>33452</v>
      </c>
      <c r="D1318" s="20" t="s">
        <v>33453</v>
      </c>
      <c r="E1318" s="20"/>
      <c r="F1318" s="20" t="s">
        <v>35154</v>
      </c>
      <c r="G1318" s="9">
        <v>240201.94</v>
      </c>
      <c r="H1318" s="9">
        <v>0</v>
      </c>
      <c r="I1318" s="9"/>
      <c r="J1318" s="69"/>
    </row>
    <row r="1319" spans="1:10" ht="60" customHeight="1" x14ac:dyDescent="0.25">
      <c r="A1319" s="19">
        <v>791863</v>
      </c>
      <c r="B1319" s="20" t="s">
        <v>33454</v>
      </c>
      <c r="C1319" s="20" t="s">
        <v>33455</v>
      </c>
      <c r="D1319" s="20" t="s">
        <v>32984</v>
      </c>
      <c r="E1319" s="20"/>
      <c r="F1319" s="20" t="s">
        <v>35154</v>
      </c>
      <c r="G1319" s="9">
        <v>162064.49</v>
      </c>
      <c r="H1319" s="9">
        <v>0</v>
      </c>
      <c r="I1319" s="9"/>
      <c r="J1319" s="69"/>
    </row>
    <row r="1320" spans="1:10" ht="60" customHeight="1" x14ac:dyDescent="0.25">
      <c r="A1320" s="19">
        <v>791864</v>
      </c>
      <c r="B1320" s="20" t="s">
        <v>33456</v>
      </c>
      <c r="C1320" s="20" t="s">
        <v>33457</v>
      </c>
      <c r="D1320" s="20" t="s">
        <v>33458</v>
      </c>
      <c r="E1320" s="20"/>
      <c r="F1320" s="20" t="s">
        <v>35154</v>
      </c>
      <c r="G1320" s="9">
        <v>1933951.36</v>
      </c>
      <c r="H1320" s="9">
        <v>0</v>
      </c>
      <c r="I1320" s="9"/>
      <c r="J1320" s="69"/>
    </row>
    <row r="1321" spans="1:10" ht="60" customHeight="1" x14ac:dyDescent="0.25">
      <c r="A1321" s="19">
        <v>791865</v>
      </c>
      <c r="B1321" s="20" t="s">
        <v>33459</v>
      </c>
      <c r="C1321" s="20" t="s">
        <v>33460</v>
      </c>
      <c r="D1321" s="20" t="s">
        <v>33461</v>
      </c>
      <c r="E1321" s="20"/>
      <c r="F1321" s="20" t="s">
        <v>35154</v>
      </c>
      <c r="G1321" s="9">
        <v>264997.28000000003</v>
      </c>
      <c r="H1321" s="9">
        <v>35997.99</v>
      </c>
      <c r="I1321" s="9"/>
      <c r="J1321" s="69"/>
    </row>
    <row r="1322" spans="1:10" ht="60" customHeight="1" x14ac:dyDescent="0.25">
      <c r="A1322" s="19">
        <v>791866</v>
      </c>
      <c r="B1322" s="20" t="s">
        <v>33462</v>
      </c>
      <c r="C1322" s="20" t="s">
        <v>33463</v>
      </c>
      <c r="D1322" s="20" t="s">
        <v>33464</v>
      </c>
      <c r="E1322" s="20"/>
      <c r="F1322" s="20" t="s">
        <v>35154</v>
      </c>
      <c r="G1322" s="9">
        <v>86640.92</v>
      </c>
      <c r="H1322" s="9">
        <v>0</v>
      </c>
      <c r="I1322" s="9"/>
      <c r="J1322" s="69"/>
    </row>
    <row r="1323" spans="1:10" ht="60" customHeight="1" x14ac:dyDescent="0.25">
      <c r="A1323" s="19">
        <v>791867</v>
      </c>
      <c r="B1323" s="20" t="s">
        <v>33465</v>
      </c>
      <c r="C1323" s="20" t="s">
        <v>33466</v>
      </c>
      <c r="D1323" s="20" t="s">
        <v>33467</v>
      </c>
      <c r="E1323" s="20"/>
      <c r="F1323" s="20" t="s">
        <v>35154</v>
      </c>
      <c r="G1323" s="9">
        <v>210684.72</v>
      </c>
      <c r="H1323" s="9">
        <v>0</v>
      </c>
      <c r="I1323" s="9"/>
      <c r="J1323" s="69"/>
    </row>
    <row r="1324" spans="1:10" ht="60" customHeight="1" x14ac:dyDescent="0.25">
      <c r="A1324" s="19">
        <v>791870</v>
      </c>
      <c r="B1324" s="20" t="s">
        <v>33468</v>
      </c>
      <c r="C1324" s="20" t="s">
        <v>33469</v>
      </c>
      <c r="D1324" s="20" t="s">
        <v>33470</v>
      </c>
      <c r="E1324" s="20"/>
      <c r="F1324" s="20" t="s">
        <v>35154</v>
      </c>
      <c r="G1324" s="9">
        <v>117305.46</v>
      </c>
      <c r="H1324" s="9">
        <v>0</v>
      </c>
      <c r="I1324" s="9"/>
      <c r="J1324" s="69"/>
    </row>
    <row r="1325" spans="1:10" ht="60" customHeight="1" x14ac:dyDescent="0.25">
      <c r="A1325" s="19">
        <v>791873</v>
      </c>
      <c r="B1325" s="20" t="s">
        <v>33471</v>
      </c>
      <c r="C1325" s="20" t="s">
        <v>33472</v>
      </c>
      <c r="D1325" s="20" t="s">
        <v>30931</v>
      </c>
      <c r="E1325" s="20"/>
      <c r="F1325" s="20" t="s">
        <v>35154</v>
      </c>
      <c r="G1325" s="9">
        <v>43183.66</v>
      </c>
      <c r="H1325" s="9">
        <v>0</v>
      </c>
      <c r="I1325" s="9"/>
      <c r="J1325" s="69"/>
    </row>
    <row r="1326" spans="1:10" ht="60" customHeight="1" x14ac:dyDescent="0.25">
      <c r="A1326" s="19">
        <v>791874</v>
      </c>
      <c r="B1326" s="20" t="s">
        <v>33473</v>
      </c>
      <c r="C1326" s="20" t="s">
        <v>33474</v>
      </c>
      <c r="D1326" s="20" t="s">
        <v>30783</v>
      </c>
      <c r="E1326" s="20"/>
      <c r="F1326" s="20" t="s">
        <v>35154</v>
      </c>
      <c r="G1326" s="9">
        <v>74885.22</v>
      </c>
      <c r="H1326" s="9">
        <v>0</v>
      </c>
      <c r="I1326" s="9"/>
      <c r="J1326" s="69"/>
    </row>
    <row r="1327" spans="1:10" ht="60" customHeight="1" x14ac:dyDescent="0.25">
      <c r="A1327" s="19">
        <v>791875</v>
      </c>
      <c r="B1327" s="20" t="s">
        <v>33475</v>
      </c>
      <c r="C1327" s="20" t="s">
        <v>33476</v>
      </c>
      <c r="D1327" s="20" t="s">
        <v>33016</v>
      </c>
      <c r="E1327" s="20"/>
      <c r="F1327" s="20" t="s">
        <v>35154</v>
      </c>
      <c r="G1327" s="9">
        <v>132900.29999999999</v>
      </c>
      <c r="H1327" s="9">
        <v>0</v>
      </c>
      <c r="I1327" s="9"/>
      <c r="J1327" s="69"/>
    </row>
    <row r="1328" spans="1:10" ht="60" customHeight="1" x14ac:dyDescent="0.25">
      <c r="A1328" s="19">
        <v>791892</v>
      </c>
      <c r="B1328" s="20" t="s">
        <v>33477</v>
      </c>
      <c r="C1328" s="20" t="s">
        <v>33478</v>
      </c>
      <c r="D1328" s="20" t="s">
        <v>33479</v>
      </c>
      <c r="E1328" s="20"/>
      <c r="F1328" s="20" t="s">
        <v>35154</v>
      </c>
      <c r="G1328" s="9">
        <v>247363.92</v>
      </c>
      <c r="H1328" s="9">
        <v>47325.24</v>
      </c>
      <c r="I1328" s="9"/>
      <c r="J1328" s="69"/>
    </row>
    <row r="1329" spans="1:10" ht="60" customHeight="1" x14ac:dyDescent="0.25">
      <c r="A1329" s="19">
        <v>791893</v>
      </c>
      <c r="B1329" s="20" t="s">
        <v>33480</v>
      </c>
      <c r="C1329" s="20" t="s">
        <v>33481</v>
      </c>
      <c r="D1329" s="20" t="s">
        <v>31628</v>
      </c>
      <c r="E1329" s="20"/>
      <c r="F1329" s="20" t="s">
        <v>35154</v>
      </c>
      <c r="G1329" s="9">
        <v>90533</v>
      </c>
      <c r="H1329" s="9">
        <v>0</v>
      </c>
      <c r="I1329" s="9"/>
      <c r="J1329" s="69"/>
    </row>
    <row r="1330" spans="1:10" ht="60" customHeight="1" x14ac:dyDescent="0.25">
      <c r="A1330" s="19">
        <v>791894</v>
      </c>
      <c r="B1330" s="20" t="s">
        <v>33482</v>
      </c>
      <c r="C1330" s="20" t="s">
        <v>33483</v>
      </c>
      <c r="D1330" s="20" t="s">
        <v>31628</v>
      </c>
      <c r="E1330" s="20"/>
      <c r="F1330" s="20" t="s">
        <v>35154</v>
      </c>
      <c r="G1330" s="9">
        <v>132088.34</v>
      </c>
      <c r="H1330" s="9">
        <v>0</v>
      </c>
      <c r="I1330" s="9"/>
      <c r="J1330" s="69"/>
    </row>
    <row r="1331" spans="1:10" ht="60" customHeight="1" x14ac:dyDescent="0.25">
      <c r="A1331" s="19">
        <v>791895</v>
      </c>
      <c r="B1331" s="20" t="s">
        <v>33484</v>
      </c>
      <c r="C1331" s="20" t="s">
        <v>33485</v>
      </c>
      <c r="D1331" s="20" t="s">
        <v>32738</v>
      </c>
      <c r="E1331" s="20"/>
      <c r="F1331" s="20" t="s">
        <v>35154</v>
      </c>
      <c r="G1331" s="9">
        <v>57728.25</v>
      </c>
      <c r="H1331" s="9">
        <v>0</v>
      </c>
      <c r="I1331" s="9"/>
      <c r="J1331" s="69"/>
    </row>
    <row r="1332" spans="1:10" ht="60" customHeight="1" x14ac:dyDescent="0.25">
      <c r="A1332" s="19">
        <v>791896</v>
      </c>
      <c r="B1332" s="20" t="s">
        <v>33486</v>
      </c>
      <c r="C1332" s="20" t="s">
        <v>33487</v>
      </c>
      <c r="D1332" s="20" t="s">
        <v>33488</v>
      </c>
      <c r="E1332" s="20"/>
      <c r="F1332" s="20" t="s">
        <v>35154</v>
      </c>
      <c r="G1332" s="9">
        <v>140878.64000000001</v>
      </c>
      <c r="H1332" s="9">
        <v>0</v>
      </c>
      <c r="I1332" s="9"/>
      <c r="J1332" s="69"/>
    </row>
    <row r="1333" spans="1:10" ht="60" customHeight="1" x14ac:dyDescent="0.25">
      <c r="A1333" s="19">
        <v>791897</v>
      </c>
      <c r="B1333" s="20" t="s">
        <v>33489</v>
      </c>
      <c r="C1333" s="20" t="s">
        <v>33490</v>
      </c>
      <c r="D1333" s="20" t="s">
        <v>33491</v>
      </c>
      <c r="E1333" s="20"/>
      <c r="F1333" s="20" t="s">
        <v>35154</v>
      </c>
      <c r="G1333" s="9">
        <v>352044.36</v>
      </c>
      <c r="H1333" s="9">
        <v>0</v>
      </c>
      <c r="I1333" s="9"/>
      <c r="J1333" s="69"/>
    </row>
    <row r="1334" spans="1:10" ht="60" customHeight="1" x14ac:dyDescent="0.25">
      <c r="A1334" s="19">
        <v>791898</v>
      </c>
      <c r="B1334" s="20" t="s">
        <v>33492</v>
      </c>
      <c r="C1334" s="20" t="s">
        <v>33493</v>
      </c>
      <c r="D1334" s="20" t="s">
        <v>30786</v>
      </c>
      <c r="E1334" s="20"/>
      <c r="F1334" s="20" t="s">
        <v>35154</v>
      </c>
      <c r="G1334" s="9">
        <v>160233.18</v>
      </c>
      <c r="H1334" s="9">
        <v>0</v>
      </c>
      <c r="I1334" s="9"/>
      <c r="J1334" s="69"/>
    </row>
    <row r="1335" spans="1:10" ht="60" customHeight="1" x14ac:dyDescent="0.25">
      <c r="A1335" s="19">
        <v>791899</v>
      </c>
      <c r="B1335" s="20" t="s">
        <v>33494</v>
      </c>
      <c r="C1335" s="20" t="s">
        <v>33495</v>
      </c>
      <c r="D1335" s="20" t="s">
        <v>32159</v>
      </c>
      <c r="E1335" s="20"/>
      <c r="F1335" s="20" t="s">
        <v>35154</v>
      </c>
      <c r="G1335" s="9">
        <v>504480.12</v>
      </c>
      <c r="H1335" s="9">
        <v>0</v>
      </c>
      <c r="I1335" s="9"/>
      <c r="J1335" s="69"/>
    </row>
    <row r="1336" spans="1:10" ht="60" customHeight="1" x14ac:dyDescent="0.25">
      <c r="A1336" s="19">
        <v>791900</v>
      </c>
      <c r="B1336" s="20" t="s">
        <v>33496</v>
      </c>
      <c r="C1336" s="20" t="s">
        <v>33497</v>
      </c>
      <c r="D1336" s="20" t="s">
        <v>31628</v>
      </c>
      <c r="E1336" s="20"/>
      <c r="F1336" s="20" t="s">
        <v>35154</v>
      </c>
      <c r="G1336" s="9">
        <v>118624.89</v>
      </c>
      <c r="H1336" s="9">
        <v>0</v>
      </c>
      <c r="I1336" s="9"/>
      <c r="J1336" s="69"/>
    </row>
    <row r="1337" spans="1:10" ht="60" customHeight="1" x14ac:dyDescent="0.25">
      <c r="A1337" s="19">
        <v>791901</v>
      </c>
      <c r="B1337" s="20" t="s">
        <v>33498</v>
      </c>
      <c r="C1337" s="20" t="s">
        <v>33499</v>
      </c>
      <c r="D1337" s="20" t="s">
        <v>33500</v>
      </c>
      <c r="E1337" s="20"/>
      <c r="F1337" s="20" t="s">
        <v>35154</v>
      </c>
      <c r="G1337" s="9">
        <v>155564.44</v>
      </c>
      <c r="H1337" s="9">
        <v>0</v>
      </c>
      <c r="I1337" s="9"/>
      <c r="J1337" s="69"/>
    </row>
    <row r="1338" spans="1:10" ht="60" customHeight="1" x14ac:dyDescent="0.25">
      <c r="A1338" s="19">
        <v>791902</v>
      </c>
      <c r="B1338" s="20" t="s">
        <v>33501</v>
      </c>
      <c r="C1338" s="20" t="s">
        <v>33502</v>
      </c>
      <c r="D1338" s="20" t="s">
        <v>33503</v>
      </c>
      <c r="E1338" s="20"/>
      <c r="F1338" s="20" t="s">
        <v>35154</v>
      </c>
      <c r="G1338" s="9">
        <v>58756.43</v>
      </c>
      <c r="H1338" s="9">
        <v>0</v>
      </c>
      <c r="I1338" s="9"/>
      <c r="J1338" s="69"/>
    </row>
    <row r="1339" spans="1:10" ht="60" customHeight="1" x14ac:dyDescent="0.25">
      <c r="A1339" s="19">
        <v>791903</v>
      </c>
      <c r="B1339" s="20" t="s">
        <v>33504</v>
      </c>
      <c r="C1339" s="20" t="s">
        <v>33505</v>
      </c>
      <c r="D1339" s="20" t="s">
        <v>30919</v>
      </c>
      <c r="E1339" s="20"/>
      <c r="F1339" s="20" t="s">
        <v>35154</v>
      </c>
      <c r="G1339" s="9">
        <v>360574.3</v>
      </c>
      <c r="H1339" s="9">
        <v>0</v>
      </c>
      <c r="I1339" s="9"/>
      <c r="J1339" s="69"/>
    </row>
    <row r="1340" spans="1:10" ht="60" customHeight="1" x14ac:dyDescent="0.25">
      <c r="A1340" s="19">
        <v>791904</v>
      </c>
      <c r="B1340" s="20" t="s">
        <v>33506</v>
      </c>
      <c r="C1340" s="20" t="s">
        <v>33507</v>
      </c>
      <c r="D1340" s="20" t="s">
        <v>33508</v>
      </c>
      <c r="E1340" s="20"/>
      <c r="F1340" s="20" t="s">
        <v>35154</v>
      </c>
      <c r="G1340" s="9">
        <v>270292.83</v>
      </c>
      <c r="H1340" s="9">
        <v>0</v>
      </c>
      <c r="I1340" s="9"/>
      <c r="J1340" s="69"/>
    </row>
    <row r="1341" spans="1:10" ht="60" customHeight="1" x14ac:dyDescent="0.25">
      <c r="A1341" s="19">
        <v>791905</v>
      </c>
      <c r="B1341" s="20" t="s">
        <v>33509</v>
      </c>
      <c r="C1341" s="20" t="s">
        <v>33510</v>
      </c>
      <c r="D1341" s="20" t="s">
        <v>31332</v>
      </c>
      <c r="E1341" s="20"/>
      <c r="F1341" s="20" t="s">
        <v>35154</v>
      </c>
      <c r="G1341" s="9">
        <v>3216675.26</v>
      </c>
      <c r="H1341" s="9">
        <v>0</v>
      </c>
      <c r="I1341" s="9"/>
      <c r="J1341" s="69"/>
    </row>
    <row r="1342" spans="1:10" ht="60" customHeight="1" x14ac:dyDescent="0.25">
      <c r="A1342" s="19">
        <v>791906</v>
      </c>
      <c r="B1342" s="20" t="s">
        <v>33511</v>
      </c>
      <c r="C1342" s="20" t="s">
        <v>33510</v>
      </c>
      <c r="D1342" s="20" t="s">
        <v>31610</v>
      </c>
      <c r="E1342" s="20"/>
      <c r="F1342" s="20" t="s">
        <v>35154</v>
      </c>
      <c r="G1342" s="9">
        <v>205248.15</v>
      </c>
      <c r="H1342" s="9">
        <v>0</v>
      </c>
      <c r="I1342" s="9"/>
      <c r="J1342" s="69"/>
    </row>
    <row r="1343" spans="1:10" ht="60" customHeight="1" x14ac:dyDescent="0.25">
      <c r="A1343" s="19">
        <v>791907</v>
      </c>
      <c r="B1343" s="20" t="s">
        <v>33512</v>
      </c>
      <c r="C1343" s="20" t="s">
        <v>33513</v>
      </c>
      <c r="D1343" s="20" t="s">
        <v>33514</v>
      </c>
      <c r="E1343" s="20"/>
      <c r="F1343" s="20" t="s">
        <v>35154</v>
      </c>
      <c r="G1343" s="9">
        <v>263610.36</v>
      </c>
      <c r="H1343" s="9">
        <v>60120.51</v>
      </c>
      <c r="I1343" s="9"/>
      <c r="J1343" s="69"/>
    </row>
    <row r="1344" spans="1:10" ht="60" customHeight="1" x14ac:dyDescent="0.25">
      <c r="A1344" s="19">
        <v>791908</v>
      </c>
      <c r="B1344" s="20" t="s">
        <v>33515</v>
      </c>
      <c r="C1344" s="20" t="s">
        <v>33516</v>
      </c>
      <c r="D1344" s="20" t="s">
        <v>32117</v>
      </c>
      <c r="E1344" s="20"/>
      <c r="F1344" s="20" t="s">
        <v>35154</v>
      </c>
      <c r="G1344" s="9">
        <v>414657.58</v>
      </c>
      <c r="H1344" s="9">
        <v>0</v>
      </c>
      <c r="I1344" s="9"/>
      <c r="J1344" s="69"/>
    </row>
    <row r="1345" spans="1:10" ht="60" customHeight="1" x14ac:dyDescent="0.25">
      <c r="A1345" s="19">
        <v>791909</v>
      </c>
      <c r="B1345" s="20" t="s">
        <v>33517</v>
      </c>
      <c r="C1345" s="20" t="s">
        <v>33518</v>
      </c>
      <c r="D1345" s="20" t="s">
        <v>31536</v>
      </c>
      <c r="E1345" s="20"/>
      <c r="F1345" s="20" t="s">
        <v>35154</v>
      </c>
      <c r="G1345" s="9">
        <v>53597.87</v>
      </c>
      <c r="H1345" s="9">
        <v>0</v>
      </c>
      <c r="I1345" s="9"/>
      <c r="J1345" s="69"/>
    </row>
    <row r="1346" spans="1:10" ht="60" customHeight="1" x14ac:dyDescent="0.25">
      <c r="A1346" s="19">
        <v>791911</v>
      </c>
      <c r="B1346" s="20" t="s">
        <v>33519</v>
      </c>
      <c r="C1346" s="20" t="s">
        <v>33520</v>
      </c>
      <c r="D1346" s="20" t="s">
        <v>33025</v>
      </c>
      <c r="E1346" s="20"/>
      <c r="F1346" s="20" t="s">
        <v>35154</v>
      </c>
      <c r="G1346" s="9">
        <v>128668.42</v>
      </c>
      <c r="H1346" s="9">
        <v>0</v>
      </c>
      <c r="I1346" s="9"/>
      <c r="J1346" s="69"/>
    </row>
    <row r="1347" spans="1:10" ht="60" customHeight="1" x14ac:dyDescent="0.25">
      <c r="A1347" s="19">
        <v>791916</v>
      </c>
      <c r="B1347" s="20" t="s">
        <v>33521</v>
      </c>
      <c r="C1347" s="20" t="s">
        <v>33522</v>
      </c>
      <c r="D1347" s="20" t="s">
        <v>30892</v>
      </c>
      <c r="E1347" s="20"/>
      <c r="F1347" s="20" t="s">
        <v>35154</v>
      </c>
      <c r="G1347" s="9">
        <v>134731.60999999999</v>
      </c>
      <c r="H1347" s="9">
        <v>0</v>
      </c>
      <c r="I1347" s="9"/>
      <c r="J1347" s="69"/>
    </row>
    <row r="1348" spans="1:10" ht="60" customHeight="1" x14ac:dyDescent="0.25">
      <c r="A1348" s="19">
        <v>791917</v>
      </c>
      <c r="B1348" s="20" t="s">
        <v>33523</v>
      </c>
      <c r="C1348" s="20" t="s">
        <v>33522</v>
      </c>
      <c r="D1348" s="20" t="s">
        <v>30892</v>
      </c>
      <c r="E1348" s="20"/>
      <c r="F1348" s="20" t="s">
        <v>35154</v>
      </c>
      <c r="G1348" s="9">
        <v>141284.62</v>
      </c>
      <c r="H1348" s="9">
        <v>0</v>
      </c>
      <c r="I1348" s="9"/>
      <c r="J1348" s="69"/>
    </row>
    <row r="1349" spans="1:10" ht="60" customHeight="1" x14ac:dyDescent="0.25">
      <c r="A1349" s="19">
        <v>791925</v>
      </c>
      <c r="B1349" s="20" t="s">
        <v>33524</v>
      </c>
      <c r="C1349" s="20" t="s">
        <v>33525</v>
      </c>
      <c r="D1349" s="20" t="s">
        <v>30931</v>
      </c>
      <c r="E1349" s="20"/>
      <c r="F1349" s="20" t="s">
        <v>35154</v>
      </c>
      <c r="G1349" s="9">
        <v>733910.42</v>
      </c>
      <c r="H1349" s="9">
        <v>0</v>
      </c>
      <c r="I1349" s="9"/>
      <c r="J1349" s="69"/>
    </row>
    <row r="1350" spans="1:10" ht="60" customHeight="1" x14ac:dyDescent="0.25">
      <c r="A1350" s="19">
        <v>791926</v>
      </c>
      <c r="B1350" s="20" t="s">
        <v>33526</v>
      </c>
      <c r="C1350" s="20" t="s">
        <v>33525</v>
      </c>
      <c r="D1350" s="20" t="s">
        <v>31613</v>
      </c>
      <c r="E1350" s="20"/>
      <c r="F1350" s="20" t="s">
        <v>35154</v>
      </c>
      <c r="G1350" s="9">
        <v>253863.97</v>
      </c>
      <c r="H1350" s="9">
        <v>0</v>
      </c>
      <c r="I1350" s="9"/>
      <c r="J1350" s="69"/>
    </row>
    <row r="1351" spans="1:10" ht="60" customHeight="1" x14ac:dyDescent="0.25">
      <c r="A1351" s="19">
        <v>791927</v>
      </c>
      <c r="B1351" s="20" t="s">
        <v>33527</v>
      </c>
      <c r="C1351" s="20" t="s">
        <v>33528</v>
      </c>
      <c r="D1351" s="20" t="s">
        <v>30869</v>
      </c>
      <c r="E1351" s="20"/>
      <c r="F1351" s="20" t="s">
        <v>35154</v>
      </c>
      <c r="G1351" s="9">
        <v>270835.59999999998</v>
      </c>
      <c r="H1351" s="9">
        <v>0</v>
      </c>
      <c r="I1351" s="9"/>
      <c r="J1351" s="69"/>
    </row>
    <row r="1352" spans="1:10" ht="60" customHeight="1" x14ac:dyDescent="0.25">
      <c r="A1352" s="19">
        <v>791928</v>
      </c>
      <c r="B1352" s="20" t="s">
        <v>33529</v>
      </c>
      <c r="C1352" s="20" t="s">
        <v>33530</v>
      </c>
      <c r="D1352" s="20" t="s">
        <v>30863</v>
      </c>
      <c r="E1352" s="20"/>
      <c r="F1352" s="20" t="s">
        <v>35154</v>
      </c>
      <c r="G1352" s="9">
        <v>153327.15</v>
      </c>
      <c r="H1352" s="9">
        <v>0</v>
      </c>
      <c r="I1352" s="9"/>
      <c r="J1352" s="69"/>
    </row>
    <row r="1353" spans="1:10" ht="60" customHeight="1" x14ac:dyDescent="0.25">
      <c r="A1353" s="19">
        <v>792291</v>
      </c>
      <c r="B1353" s="20" t="s">
        <v>33531</v>
      </c>
      <c r="C1353" s="20" t="s">
        <v>33532</v>
      </c>
      <c r="D1353" s="20" t="s">
        <v>33533</v>
      </c>
      <c r="E1353" s="20"/>
      <c r="F1353" s="20" t="s">
        <v>35154</v>
      </c>
      <c r="G1353" s="9">
        <v>365896.14</v>
      </c>
      <c r="H1353" s="9">
        <v>0</v>
      </c>
      <c r="I1353" s="9"/>
      <c r="J1353" s="69"/>
    </row>
    <row r="1354" spans="1:10" ht="60" customHeight="1" x14ac:dyDescent="0.25">
      <c r="A1354" s="19">
        <v>792292</v>
      </c>
      <c r="B1354" s="20" t="s">
        <v>33534</v>
      </c>
      <c r="C1354" s="20" t="s">
        <v>33535</v>
      </c>
      <c r="D1354" s="20" t="s">
        <v>30824</v>
      </c>
      <c r="E1354" s="20"/>
      <c r="F1354" s="20" t="s">
        <v>35154</v>
      </c>
      <c r="G1354" s="9">
        <v>759</v>
      </c>
      <c r="H1354" s="9">
        <v>0</v>
      </c>
      <c r="I1354" s="9"/>
      <c r="J1354" s="69"/>
    </row>
    <row r="1355" spans="1:10" ht="60" customHeight="1" x14ac:dyDescent="0.25">
      <c r="A1355" s="19">
        <v>792293</v>
      </c>
      <c r="B1355" s="20" t="s">
        <v>33536</v>
      </c>
      <c r="C1355" s="20" t="s">
        <v>33537</v>
      </c>
      <c r="D1355" s="20" t="s">
        <v>33538</v>
      </c>
      <c r="E1355" s="20"/>
      <c r="F1355" s="20" t="s">
        <v>35154</v>
      </c>
      <c r="G1355" s="9">
        <v>45570.99</v>
      </c>
      <c r="H1355" s="9">
        <v>0</v>
      </c>
      <c r="I1355" s="9"/>
      <c r="J1355" s="69"/>
    </row>
    <row r="1356" spans="1:10" ht="60" customHeight="1" x14ac:dyDescent="0.25">
      <c r="A1356" s="19">
        <v>792295</v>
      </c>
      <c r="B1356" s="20" t="s">
        <v>33539</v>
      </c>
      <c r="C1356" s="20" t="s">
        <v>33540</v>
      </c>
      <c r="D1356" s="20" t="s">
        <v>33261</v>
      </c>
      <c r="E1356" s="20"/>
      <c r="F1356" s="20" t="s">
        <v>35154</v>
      </c>
      <c r="G1356" s="9">
        <v>98458.39</v>
      </c>
      <c r="H1356" s="9">
        <v>0</v>
      </c>
      <c r="I1356" s="9"/>
      <c r="J1356" s="69"/>
    </row>
    <row r="1357" spans="1:10" ht="60" customHeight="1" x14ac:dyDescent="0.25">
      <c r="A1357" s="19">
        <v>792296</v>
      </c>
      <c r="B1357" s="20" t="s">
        <v>33541</v>
      </c>
      <c r="C1357" s="20" t="s">
        <v>33542</v>
      </c>
      <c r="D1357" s="20" t="s">
        <v>33543</v>
      </c>
      <c r="E1357" s="20"/>
      <c r="F1357" s="20" t="s">
        <v>35154</v>
      </c>
      <c r="G1357" s="9">
        <v>14125.37</v>
      </c>
      <c r="H1357" s="9">
        <v>0</v>
      </c>
      <c r="I1357" s="9"/>
      <c r="J1357" s="69"/>
    </row>
    <row r="1358" spans="1:10" ht="60" customHeight="1" x14ac:dyDescent="0.25">
      <c r="A1358" s="19">
        <v>792304</v>
      </c>
      <c r="B1358" s="20" t="s">
        <v>33544</v>
      </c>
      <c r="C1358" s="20" t="s">
        <v>33545</v>
      </c>
      <c r="D1358" s="20" t="s">
        <v>33016</v>
      </c>
      <c r="E1358" s="20"/>
      <c r="F1358" s="20" t="s">
        <v>35154</v>
      </c>
      <c r="G1358" s="9">
        <v>449103.89</v>
      </c>
      <c r="H1358" s="9">
        <v>0</v>
      </c>
      <c r="I1358" s="9"/>
      <c r="J1358" s="69"/>
    </row>
    <row r="1359" spans="1:10" ht="60" customHeight="1" x14ac:dyDescent="0.25">
      <c r="A1359" s="19">
        <v>792305</v>
      </c>
      <c r="B1359" s="20" t="s">
        <v>33546</v>
      </c>
      <c r="C1359" s="20" t="s">
        <v>33547</v>
      </c>
      <c r="D1359" s="20" t="s">
        <v>33548</v>
      </c>
      <c r="E1359" s="20"/>
      <c r="F1359" s="20" t="s">
        <v>35154</v>
      </c>
      <c r="G1359" s="9">
        <v>8891.7900000000009</v>
      </c>
      <c r="H1359" s="9">
        <v>0</v>
      </c>
      <c r="I1359" s="9"/>
      <c r="J1359" s="69"/>
    </row>
    <row r="1360" spans="1:10" ht="60" customHeight="1" x14ac:dyDescent="0.25">
      <c r="A1360" s="19">
        <v>792306</v>
      </c>
      <c r="B1360" s="20" t="s">
        <v>33549</v>
      </c>
      <c r="C1360" s="20" t="s">
        <v>33550</v>
      </c>
      <c r="D1360" s="20" t="s">
        <v>30824</v>
      </c>
      <c r="E1360" s="20"/>
      <c r="F1360" s="20" t="s">
        <v>35154</v>
      </c>
      <c r="G1360" s="9">
        <v>1016325.06</v>
      </c>
      <c r="H1360" s="9">
        <v>0</v>
      </c>
      <c r="I1360" s="9"/>
      <c r="J1360" s="69"/>
    </row>
    <row r="1361" spans="1:10" ht="60" customHeight="1" x14ac:dyDescent="0.25">
      <c r="A1361" s="19">
        <v>792307</v>
      </c>
      <c r="B1361" s="20" t="s">
        <v>33551</v>
      </c>
      <c r="C1361" s="20" t="s">
        <v>33552</v>
      </c>
      <c r="D1361" s="20" t="s">
        <v>32912</v>
      </c>
      <c r="E1361" s="20"/>
      <c r="F1361" s="20" t="s">
        <v>35154</v>
      </c>
      <c r="G1361" s="9">
        <v>65538.91</v>
      </c>
      <c r="H1361" s="9">
        <v>14267.01</v>
      </c>
      <c r="I1361" s="9"/>
      <c r="J1361" s="69"/>
    </row>
    <row r="1362" spans="1:10" ht="60" customHeight="1" x14ac:dyDescent="0.25">
      <c r="A1362" s="19">
        <v>792309</v>
      </c>
      <c r="B1362" s="20" t="s">
        <v>33553</v>
      </c>
      <c r="C1362" s="20" t="s">
        <v>33554</v>
      </c>
      <c r="D1362" s="20" t="s">
        <v>30824</v>
      </c>
      <c r="E1362" s="20"/>
      <c r="F1362" s="20" t="s">
        <v>35154</v>
      </c>
      <c r="G1362" s="9">
        <v>360066.83</v>
      </c>
      <c r="H1362" s="9">
        <v>0</v>
      </c>
      <c r="I1362" s="9"/>
      <c r="J1362" s="69"/>
    </row>
    <row r="1363" spans="1:10" ht="60" customHeight="1" x14ac:dyDescent="0.25">
      <c r="A1363" s="19">
        <v>792310</v>
      </c>
      <c r="B1363" s="20" t="s">
        <v>33555</v>
      </c>
      <c r="C1363" s="20" t="s">
        <v>33556</v>
      </c>
      <c r="D1363" s="20" t="s">
        <v>33557</v>
      </c>
      <c r="E1363" s="20"/>
      <c r="F1363" s="20" t="s">
        <v>35154</v>
      </c>
      <c r="G1363" s="9">
        <v>4977.6400000000003</v>
      </c>
      <c r="H1363" s="9">
        <v>0</v>
      </c>
      <c r="I1363" s="9"/>
      <c r="J1363" s="69"/>
    </row>
    <row r="1364" spans="1:10" ht="60" customHeight="1" x14ac:dyDescent="0.25">
      <c r="A1364" s="19">
        <v>792312</v>
      </c>
      <c r="B1364" s="20" t="s">
        <v>33558</v>
      </c>
      <c r="C1364" s="20" t="s">
        <v>33559</v>
      </c>
      <c r="D1364" s="20" t="s">
        <v>10462</v>
      </c>
      <c r="E1364" s="20"/>
      <c r="F1364" s="20" t="s">
        <v>35154</v>
      </c>
      <c r="G1364" s="9">
        <v>11645.38</v>
      </c>
      <c r="H1364" s="9">
        <v>0</v>
      </c>
      <c r="I1364" s="9"/>
      <c r="J1364" s="69"/>
    </row>
    <row r="1365" spans="1:10" ht="60" customHeight="1" x14ac:dyDescent="0.25">
      <c r="A1365" s="19">
        <v>792313</v>
      </c>
      <c r="B1365" s="20" t="s">
        <v>33560</v>
      </c>
      <c r="C1365" s="20" t="s">
        <v>33561</v>
      </c>
      <c r="D1365" s="20" t="s">
        <v>33230</v>
      </c>
      <c r="E1365" s="20"/>
      <c r="F1365" s="20" t="s">
        <v>35154</v>
      </c>
      <c r="G1365" s="9">
        <v>16512.7</v>
      </c>
      <c r="H1365" s="9">
        <v>0</v>
      </c>
      <c r="I1365" s="9"/>
      <c r="J1365" s="69"/>
    </row>
    <row r="1366" spans="1:10" ht="60" customHeight="1" x14ac:dyDescent="0.25">
      <c r="A1366" s="19">
        <v>792314</v>
      </c>
      <c r="B1366" s="20" t="s">
        <v>33562</v>
      </c>
      <c r="C1366" s="20" t="s">
        <v>33563</v>
      </c>
      <c r="D1366" s="20" t="s">
        <v>30824</v>
      </c>
      <c r="E1366" s="20"/>
      <c r="F1366" s="20" t="s">
        <v>35154</v>
      </c>
      <c r="G1366" s="9">
        <v>3455.22</v>
      </c>
      <c r="H1366" s="9">
        <v>0</v>
      </c>
      <c r="I1366" s="9"/>
      <c r="J1366" s="69"/>
    </row>
    <row r="1367" spans="1:10" ht="60" customHeight="1" x14ac:dyDescent="0.25">
      <c r="A1367" s="19">
        <v>792315</v>
      </c>
      <c r="B1367" s="20" t="s">
        <v>33564</v>
      </c>
      <c r="C1367" s="20" t="s">
        <v>33565</v>
      </c>
      <c r="D1367" s="20" t="s">
        <v>30824</v>
      </c>
      <c r="E1367" s="20"/>
      <c r="F1367" s="20" t="s">
        <v>35154</v>
      </c>
      <c r="G1367" s="9">
        <v>14985.87</v>
      </c>
      <c r="H1367" s="9">
        <v>0</v>
      </c>
      <c r="I1367" s="9"/>
      <c r="J1367" s="69"/>
    </row>
    <row r="1368" spans="1:10" ht="60" customHeight="1" x14ac:dyDescent="0.25">
      <c r="A1368" s="19">
        <v>792316</v>
      </c>
      <c r="B1368" s="20" t="s">
        <v>33566</v>
      </c>
      <c r="C1368" s="20" t="s">
        <v>33567</v>
      </c>
      <c r="D1368" s="20" t="s">
        <v>30824</v>
      </c>
      <c r="E1368" s="20"/>
      <c r="F1368" s="20" t="s">
        <v>35154</v>
      </c>
      <c r="G1368" s="9">
        <v>232528.08</v>
      </c>
      <c r="H1368" s="9">
        <v>0</v>
      </c>
      <c r="I1368" s="9"/>
      <c r="J1368" s="69"/>
    </row>
    <row r="1369" spans="1:10" ht="60" customHeight="1" x14ac:dyDescent="0.25">
      <c r="A1369" s="19">
        <v>792317</v>
      </c>
      <c r="B1369" s="20" t="s">
        <v>33568</v>
      </c>
      <c r="C1369" s="20" t="s">
        <v>33569</v>
      </c>
      <c r="D1369" s="20" t="s">
        <v>33570</v>
      </c>
      <c r="E1369" s="20"/>
      <c r="F1369" s="20" t="s">
        <v>35154</v>
      </c>
      <c r="G1369" s="9">
        <v>91962.4</v>
      </c>
      <c r="H1369" s="9">
        <v>2872.16</v>
      </c>
      <c r="I1369" s="9"/>
      <c r="J1369" s="69"/>
    </row>
    <row r="1370" spans="1:10" ht="60" customHeight="1" x14ac:dyDescent="0.25">
      <c r="A1370" s="19">
        <v>792318</v>
      </c>
      <c r="B1370" s="20" t="s">
        <v>33571</v>
      </c>
      <c r="C1370" s="20" t="s">
        <v>33572</v>
      </c>
      <c r="D1370" s="20" t="s">
        <v>33573</v>
      </c>
      <c r="E1370" s="20"/>
      <c r="F1370" s="20" t="s">
        <v>35154</v>
      </c>
      <c r="G1370" s="9">
        <v>97059.54</v>
      </c>
      <c r="H1370" s="9">
        <v>0</v>
      </c>
      <c r="I1370" s="9"/>
      <c r="J1370" s="69"/>
    </row>
    <row r="1371" spans="1:10" ht="60" customHeight="1" x14ac:dyDescent="0.25">
      <c r="A1371" s="19">
        <v>792319</v>
      </c>
      <c r="B1371" s="20" t="s">
        <v>33574</v>
      </c>
      <c r="C1371" s="20" t="s">
        <v>33575</v>
      </c>
      <c r="D1371" s="20" t="s">
        <v>33573</v>
      </c>
      <c r="E1371" s="20"/>
      <c r="F1371" s="20" t="s">
        <v>35154</v>
      </c>
      <c r="G1371" s="9">
        <v>520241.82</v>
      </c>
      <c r="H1371" s="9">
        <v>80163.91</v>
      </c>
      <c r="I1371" s="9"/>
      <c r="J1371" s="69"/>
    </row>
    <row r="1372" spans="1:10" ht="60" customHeight="1" x14ac:dyDescent="0.25">
      <c r="A1372" s="19">
        <v>792320</v>
      </c>
      <c r="B1372" s="20" t="s">
        <v>33576</v>
      </c>
      <c r="C1372" s="20" t="s">
        <v>33577</v>
      </c>
      <c r="D1372" s="20" t="s">
        <v>33578</v>
      </c>
      <c r="E1372" s="20"/>
      <c r="F1372" s="20" t="s">
        <v>35154</v>
      </c>
      <c r="G1372" s="9">
        <v>51687.13</v>
      </c>
      <c r="H1372" s="9">
        <v>0</v>
      </c>
      <c r="I1372" s="9"/>
      <c r="J1372" s="69"/>
    </row>
    <row r="1373" spans="1:10" ht="60" customHeight="1" x14ac:dyDescent="0.25">
      <c r="A1373" s="19">
        <v>792321</v>
      </c>
      <c r="B1373" s="20" t="s">
        <v>33579</v>
      </c>
      <c r="C1373" s="20" t="s">
        <v>33580</v>
      </c>
      <c r="D1373" s="20" t="s">
        <v>33581</v>
      </c>
      <c r="E1373" s="20"/>
      <c r="F1373" s="20" t="s">
        <v>35154</v>
      </c>
      <c r="G1373" s="9">
        <v>12933.92</v>
      </c>
      <c r="H1373" s="9">
        <v>0</v>
      </c>
      <c r="I1373" s="9"/>
      <c r="J1373" s="69"/>
    </row>
    <row r="1374" spans="1:10" ht="60" customHeight="1" x14ac:dyDescent="0.25">
      <c r="A1374" s="19">
        <v>792322</v>
      </c>
      <c r="B1374" s="20" t="s">
        <v>33582</v>
      </c>
      <c r="C1374" s="20" t="s">
        <v>33583</v>
      </c>
      <c r="D1374" s="20" t="s">
        <v>32975</v>
      </c>
      <c r="E1374" s="20"/>
      <c r="F1374" s="20" t="s">
        <v>35154</v>
      </c>
      <c r="G1374" s="9">
        <v>259860.97</v>
      </c>
      <c r="H1374" s="9">
        <v>0</v>
      </c>
      <c r="I1374" s="9"/>
      <c r="J1374" s="69"/>
    </row>
    <row r="1375" spans="1:10" ht="60" customHeight="1" x14ac:dyDescent="0.25">
      <c r="A1375" s="19">
        <v>792330</v>
      </c>
      <c r="B1375" s="20" t="s">
        <v>33584</v>
      </c>
      <c r="C1375" s="20" t="s">
        <v>33585</v>
      </c>
      <c r="D1375" s="20" t="s">
        <v>30633</v>
      </c>
      <c r="E1375" s="20"/>
      <c r="F1375" s="20" t="s">
        <v>35154</v>
      </c>
      <c r="G1375" s="9">
        <v>171031.3</v>
      </c>
      <c r="H1375" s="9">
        <v>0</v>
      </c>
      <c r="I1375" s="9"/>
      <c r="J1375" s="69"/>
    </row>
    <row r="1376" spans="1:10" ht="60" customHeight="1" x14ac:dyDescent="0.25">
      <c r="A1376" s="19">
        <v>792331</v>
      </c>
      <c r="B1376" s="20" t="s">
        <v>33586</v>
      </c>
      <c r="C1376" s="20" t="s">
        <v>33587</v>
      </c>
      <c r="D1376" s="20" t="s">
        <v>33588</v>
      </c>
      <c r="E1376" s="20"/>
      <c r="F1376" s="20" t="s">
        <v>35154</v>
      </c>
      <c r="G1376" s="9">
        <v>48011.26</v>
      </c>
      <c r="H1376" s="9">
        <v>10451.11</v>
      </c>
      <c r="I1376" s="9"/>
      <c r="J1376" s="69"/>
    </row>
    <row r="1377" spans="1:10" ht="60" customHeight="1" x14ac:dyDescent="0.25">
      <c r="A1377" s="19">
        <v>792341</v>
      </c>
      <c r="B1377" s="20" t="s">
        <v>33589</v>
      </c>
      <c r="C1377" s="20" t="s">
        <v>33590</v>
      </c>
      <c r="D1377" s="20" t="s">
        <v>33591</v>
      </c>
      <c r="E1377" s="20"/>
      <c r="F1377" s="20" t="s">
        <v>35154</v>
      </c>
      <c r="G1377" s="9">
        <v>3031.59</v>
      </c>
      <c r="H1377" s="9">
        <v>0</v>
      </c>
      <c r="I1377" s="9"/>
      <c r="J1377" s="69"/>
    </row>
    <row r="1378" spans="1:10" ht="60" customHeight="1" x14ac:dyDescent="0.25">
      <c r="A1378" s="19">
        <v>792342</v>
      </c>
      <c r="B1378" s="20" t="s">
        <v>33592</v>
      </c>
      <c r="C1378" s="20" t="s">
        <v>33593</v>
      </c>
      <c r="D1378" s="20" t="s">
        <v>32111</v>
      </c>
      <c r="E1378" s="20"/>
      <c r="F1378" s="20" t="s">
        <v>35154</v>
      </c>
      <c r="G1378" s="9">
        <v>20069.41</v>
      </c>
      <c r="H1378" s="9">
        <v>0</v>
      </c>
      <c r="I1378" s="9"/>
      <c r="J1378" s="69"/>
    </row>
    <row r="1379" spans="1:10" ht="60" customHeight="1" x14ac:dyDescent="0.25">
      <c r="A1379" s="19">
        <v>792343</v>
      </c>
      <c r="B1379" s="20" t="s">
        <v>33594</v>
      </c>
      <c r="C1379" s="20" t="s">
        <v>33595</v>
      </c>
      <c r="D1379" s="20" t="s">
        <v>33596</v>
      </c>
      <c r="E1379" s="20"/>
      <c r="F1379" s="20" t="s">
        <v>35154</v>
      </c>
      <c r="G1379" s="9">
        <v>652222.9</v>
      </c>
      <c r="H1379" s="9">
        <v>0</v>
      </c>
      <c r="I1379" s="9"/>
      <c r="J1379" s="69"/>
    </row>
    <row r="1380" spans="1:10" ht="60" customHeight="1" x14ac:dyDescent="0.25">
      <c r="A1380" s="19">
        <v>792344</v>
      </c>
      <c r="B1380" s="20" t="s">
        <v>33597</v>
      </c>
      <c r="C1380" s="20" t="s">
        <v>33598</v>
      </c>
      <c r="D1380" s="20" t="s">
        <v>33599</v>
      </c>
      <c r="E1380" s="20"/>
      <c r="F1380" s="20" t="s">
        <v>35154</v>
      </c>
      <c r="G1380" s="9">
        <v>187413.86</v>
      </c>
      <c r="H1380" s="9">
        <v>0</v>
      </c>
      <c r="I1380" s="9"/>
      <c r="J1380" s="69"/>
    </row>
    <row r="1381" spans="1:10" ht="60" customHeight="1" x14ac:dyDescent="0.25">
      <c r="A1381" s="19">
        <v>792345</v>
      </c>
      <c r="B1381" s="20" t="s">
        <v>33600</v>
      </c>
      <c r="C1381" s="20" t="s">
        <v>33601</v>
      </c>
      <c r="D1381" s="20" t="s">
        <v>33602</v>
      </c>
      <c r="E1381" s="20"/>
      <c r="F1381" s="20" t="s">
        <v>35154</v>
      </c>
      <c r="G1381" s="9">
        <v>295446.46000000002</v>
      </c>
      <c r="H1381" s="9">
        <v>0</v>
      </c>
      <c r="I1381" s="9"/>
      <c r="J1381" s="69"/>
    </row>
    <row r="1382" spans="1:10" ht="60" customHeight="1" x14ac:dyDescent="0.25">
      <c r="A1382" s="19">
        <v>792346</v>
      </c>
      <c r="B1382" s="20" t="s">
        <v>33603</v>
      </c>
      <c r="C1382" s="20" t="s">
        <v>33604</v>
      </c>
      <c r="D1382" s="20" t="s">
        <v>33602</v>
      </c>
      <c r="E1382" s="20"/>
      <c r="F1382" s="20" t="s">
        <v>35154</v>
      </c>
      <c r="G1382" s="9">
        <v>609602.15</v>
      </c>
      <c r="H1382" s="9">
        <v>0</v>
      </c>
      <c r="I1382" s="9"/>
      <c r="J1382" s="69"/>
    </row>
    <row r="1383" spans="1:10" ht="60" customHeight="1" x14ac:dyDescent="0.25">
      <c r="A1383" s="19">
        <v>792347</v>
      </c>
      <c r="B1383" s="20" t="s">
        <v>33605</v>
      </c>
      <c r="C1383" s="20" t="s">
        <v>33606</v>
      </c>
      <c r="D1383" s="20" t="s">
        <v>33607</v>
      </c>
      <c r="E1383" s="20"/>
      <c r="F1383" s="20" t="s">
        <v>35154</v>
      </c>
      <c r="G1383" s="9">
        <v>291178.90000000002</v>
      </c>
      <c r="H1383" s="9">
        <v>57446.04</v>
      </c>
      <c r="I1383" s="9"/>
      <c r="J1383" s="69"/>
    </row>
    <row r="1384" spans="1:10" ht="60" customHeight="1" x14ac:dyDescent="0.25">
      <c r="A1384" s="19">
        <v>792348</v>
      </c>
      <c r="B1384" s="20" t="s">
        <v>33608</v>
      </c>
      <c r="C1384" s="20" t="s">
        <v>33609</v>
      </c>
      <c r="D1384" s="20" t="s">
        <v>33610</v>
      </c>
      <c r="E1384" s="20"/>
      <c r="F1384" s="20" t="s">
        <v>35154</v>
      </c>
      <c r="G1384" s="9">
        <v>85188.12</v>
      </c>
      <c r="H1384" s="9">
        <v>0</v>
      </c>
      <c r="I1384" s="9"/>
      <c r="J1384" s="69"/>
    </row>
    <row r="1385" spans="1:10" ht="60" customHeight="1" x14ac:dyDescent="0.25">
      <c r="A1385" s="19">
        <v>792349</v>
      </c>
      <c r="B1385" s="20" t="s">
        <v>33611</v>
      </c>
      <c r="C1385" s="20" t="s">
        <v>33612</v>
      </c>
      <c r="D1385" s="20" t="s">
        <v>30824</v>
      </c>
      <c r="E1385" s="20"/>
      <c r="F1385" s="20" t="s">
        <v>35154</v>
      </c>
      <c r="G1385" s="9">
        <v>76191.399999999994</v>
      </c>
      <c r="H1385" s="9">
        <v>0</v>
      </c>
      <c r="I1385" s="9"/>
      <c r="J1385" s="69"/>
    </row>
    <row r="1386" spans="1:10" ht="60" customHeight="1" x14ac:dyDescent="0.25">
      <c r="A1386" s="19">
        <v>792350</v>
      </c>
      <c r="B1386" s="20" t="s">
        <v>33613</v>
      </c>
      <c r="C1386" s="20" t="s">
        <v>33614</v>
      </c>
      <c r="D1386" s="20" t="s">
        <v>33615</v>
      </c>
      <c r="E1386" s="20"/>
      <c r="F1386" s="20" t="s">
        <v>35154</v>
      </c>
      <c r="G1386" s="9">
        <v>79509.83</v>
      </c>
      <c r="H1386" s="9">
        <v>15719.32</v>
      </c>
      <c r="I1386" s="9"/>
      <c r="J1386" s="69"/>
    </row>
    <row r="1387" spans="1:10" ht="60" customHeight="1" x14ac:dyDescent="0.25">
      <c r="A1387" s="19">
        <v>792351</v>
      </c>
      <c r="B1387" s="20" t="s">
        <v>33616</v>
      </c>
      <c r="C1387" s="20" t="s">
        <v>33617</v>
      </c>
      <c r="D1387" s="20" t="s">
        <v>33022</v>
      </c>
      <c r="E1387" s="20"/>
      <c r="F1387" s="20" t="s">
        <v>35154</v>
      </c>
      <c r="G1387" s="9">
        <v>136355.51999999999</v>
      </c>
      <c r="H1387" s="9">
        <v>0</v>
      </c>
      <c r="I1387" s="9"/>
      <c r="J1387" s="69"/>
    </row>
    <row r="1388" spans="1:10" ht="60" customHeight="1" x14ac:dyDescent="0.25">
      <c r="A1388" s="19">
        <v>792352</v>
      </c>
      <c r="B1388" s="20" t="s">
        <v>33618</v>
      </c>
      <c r="C1388" s="20" t="s">
        <v>33619</v>
      </c>
      <c r="D1388" s="20" t="s">
        <v>33620</v>
      </c>
      <c r="E1388" s="20"/>
      <c r="F1388" s="20" t="s">
        <v>35154</v>
      </c>
      <c r="G1388" s="9">
        <v>538771.99</v>
      </c>
      <c r="H1388" s="9">
        <v>63863.27</v>
      </c>
      <c r="I1388" s="9"/>
      <c r="J1388" s="69"/>
    </row>
    <row r="1389" spans="1:10" ht="60" customHeight="1" x14ac:dyDescent="0.25">
      <c r="A1389" s="19">
        <v>792353</v>
      </c>
      <c r="B1389" s="20" t="s">
        <v>33621</v>
      </c>
      <c r="C1389" s="20" t="s">
        <v>33622</v>
      </c>
      <c r="D1389" s="20" t="s">
        <v>33623</v>
      </c>
      <c r="E1389" s="20"/>
      <c r="F1389" s="20" t="s">
        <v>35154</v>
      </c>
      <c r="G1389" s="9">
        <v>326583.76</v>
      </c>
      <c r="H1389" s="9">
        <v>64690.09</v>
      </c>
      <c r="I1389" s="9"/>
      <c r="J1389" s="69"/>
    </row>
    <row r="1390" spans="1:10" ht="60" customHeight="1" x14ac:dyDescent="0.25">
      <c r="A1390" s="19">
        <v>792354</v>
      </c>
      <c r="B1390" s="20" t="s">
        <v>33624</v>
      </c>
      <c r="C1390" s="20" t="s">
        <v>33625</v>
      </c>
      <c r="D1390" s="20" t="s">
        <v>30824</v>
      </c>
      <c r="E1390" s="20"/>
      <c r="F1390" s="20" t="s">
        <v>35154</v>
      </c>
      <c r="G1390" s="9">
        <v>62785.32</v>
      </c>
      <c r="H1390" s="9">
        <v>0</v>
      </c>
      <c r="I1390" s="9"/>
      <c r="J1390" s="69"/>
    </row>
    <row r="1391" spans="1:10" ht="60" customHeight="1" x14ac:dyDescent="0.25">
      <c r="A1391" s="19">
        <v>792355</v>
      </c>
      <c r="B1391" s="20" t="s">
        <v>33626</v>
      </c>
      <c r="C1391" s="20" t="s">
        <v>33627</v>
      </c>
      <c r="D1391" s="20" t="s">
        <v>33628</v>
      </c>
      <c r="E1391" s="20"/>
      <c r="F1391" s="20" t="s">
        <v>35154</v>
      </c>
      <c r="G1391" s="9">
        <v>5035</v>
      </c>
      <c r="H1391" s="9">
        <v>0</v>
      </c>
      <c r="I1391" s="9"/>
      <c r="J1391" s="69"/>
    </row>
    <row r="1392" spans="1:10" ht="60" customHeight="1" x14ac:dyDescent="0.25">
      <c r="A1392" s="19">
        <v>792356</v>
      </c>
      <c r="B1392" s="20" t="s">
        <v>33629</v>
      </c>
      <c r="C1392" s="20" t="s">
        <v>33630</v>
      </c>
      <c r="D1392" s="20" t="s">
        <v>33016</v>
      </c>
      <c r="E1392" s="20"/>
      <c r="F1392" s="20" t="s">
        <v>35154</v>
      </c>
      <c r="G1392" s="9">
        <v>258440.04</v>
      </c>
      <c r="H1392" s="9">
        <v>0</v>
      </c>
      <c r="I1392" s="9"/>
      <c r="J1392" s="69"/>
    </row>
    <row r="1393" spans="1:10" ht="60" customHeight="1" x14ac:dyDescent="0.25">
      <c r="A1393" s="19">
        <v>792357</v>
      </c>
      <c r="B1393" s="20" t="s">
        <v>33631</v>
      </c>
      <c r="C1393" s="20" t="s">
        <v>33632</v>
      </c>
      <c r="D1393" s="20" t="s">
        <v>33633</v>
      </c>
      <c r="E1393" s="20"/>
      <c r="F1393" s="20" t="s">
        <v>35154</v>
      </c>
      <c r="G1393" s="9">
        <v>218861.64</v>
      </c>
      <c r="H1393" s="9">
        <v>37441.01</v>
      </c>
      <c r="I1393" s="9"/>
      <c r="J1393" s="69"/>
    </row>
    <row r="1394" spans="1:10" ht="60" customHeight="1" x14ac:dyDescent="0.25">
      <c r="A1394" s="19">
        <v>792358</v>
      </c>
      <c r="B1394" s="20" t="s">
        <v>33634</v>
      </c>
      <c r="C1394" s="20" t="s">
        <v>33635</v>
      </c>
      <c r="D1394" s="20" t="s">
        <v>33406</v>
      </c>
      <c r="E1394" s="20"/>
      <c r="F1394" s="20" t="s">
        <v>35154</v>
      </c>
      <c r="G1394" s="9">
        <v>45315.040000000001</v>
      </c>
      <c r="H1394" s="9">
        <v>0</v>
      </c>
      <c r="I1394" s="9"/>
      <c r="J1394" s="69"/>
    </row>
    <row r="1395" spans="1:10" ht="60" customHeight="1" x14ac:dyDescent="0.25">
      <c r="A1395" s="19">
        <v>792359</v>
      </c>
      <c r="B1395" s="20" t="s">
        <v>33636</v>
      </c>
      <c r="C1395" s="20" t="s">
        <v>33637</v>
      </c>
      <c r="D1395" s="20" t="s">
        <v>31192</v>
      </c>
      <c r="E1395" s="20"/>
      <c r="F1395" s="20" t="s">
        <v>35154</v>
      </c>
      <c r="G1395" s="9">
        <v>16857.29</v>
      </c>
      <c r="H1395" s="9">
        <v>0</v>
      </c>
      <c r="I1395" s="9"/>
      <c r="J1395" s="69"/>
    </row>
    <row r="1396" spans="1:10" ht="60" customHeight="1" x14ac:dyDescent="0.25">
      <c r="A1396" s="19">
        <v>792360</v>
      </c>
      <c r="B1396" s="20" t="s">
        <v>33638</v>
      </c>
      <c r="C1396" s="20" t="s">
        <v>33639</v>
      </c>
      <c r="D1396" s="20" t="s">
        <v>33640</v>
      </c>
      <c r="E1396" s="20"/>
      <c r="F1396" s="20" t="s">
        <v>35154</v>
      </c>
      <c r="G1396" s="9">
        <v>741734.31</v>
      </c>
      <c r="H1396" s="9">
        <v>0</v>
      </c>
      <c r="I1396" s="9"/>
      <c r="J1396" s="69"/>
    </row>
    <row r="1397" spans="1:10" ht="60" customHeight="1" x14ac:dyDescent="0.25">
      <c r="A1397" s="19">
        <v>792361</v>
      </c>
      <c r="B1397" s="20" t="s">
        <v>33641</v>
      </c>
      <c r="C1397" s="20" t="s">
        <v>33642</v>
      </c>
      <c r="D1397" s="20" t="s">
        <v>33643</v>
      </c>
      <c r="E1397" s="20"/>
      <c r="F1397" s="20" t="s">
        <v>35154</v>
      </c>
      <c r="G1397" s="9">
        <v>25224</v>
      </c>
      <c r="H1397" s="9">
        <v>6483.36</v>
      </c>
      <c r="I1397" s="9"/>
      <c r="J1397" s="69"/>
    </row>
    <row r="1398" spans="1:10" ht="60" customHeight="1" x14ac:dyDescent="0.25">
      <c r="A1398" s="19">
        <v>792363</v>
      </c>
      <c r="B1398" s="20" t="s">
        <v>33644</v>
      </c>
      <c r="C1398" s="20" t="s">
        <v>33645</v>
      </c>
      <c r="D1398" s="20" t="s">
        <v>33646</v>
      </c>
      <c r="E1398" s="20"/>
      <c r="F1398" s="20" t="s">
        <v>35154</v>
      </c>
      <c r="G1398" s="9">
        <v>3248334.27</v>
      </c>
      <c r="H1398" s="9">
        <v>0</v>
      </c>
      <c r="I1398" s="9"/>
      <c r="J1398" s="69"/>
    </row>
    <row r="1399" spans="1:10" ht="60" customHeight="1" x14ac:dyDescent="0.25">
      <c r="A1399" s="19">
        <v>792364</v>
      </c>
      <c r="B1399" s="20" t="s">
        <v>33647</v>
      </c>
      <c r="C1399" s="20" t="s">
        <v>33648</v>
      </c>
      <c r="D1399" s="20" t="s">
        <v>30824</v>
      </c>
      <c r="E1399" s="20"/>
      <c r="F1399" s="20" t="s">
        <v>35154</v>
      </c>
      <c r="G1399" s="9">
        <v>961872.13</v>
      </c>
      <c r="H1399" s="9">
        <v>0</v>
      </c>
      <c r="I1399" s="9"/>
      <c r="J1399" s="69"/>
    </row>
    <row r="1400" spans="1:10" ht="60" customHeight="1" x14ac:dyDescent="0.25">
      <c r="A1400" s="19">
        <v>792365</v>
      </c>
      <c r="B1400" s="20" t="s">
        <v>33649</v>
      </c>
      <c r="C1400" s="20" t="s">
        <v>33650</v>
      </c>
      <c r="D1400" s="20" t="s">
        <v>33651</v>
      </c>
      <c r="E1400" s="20"/>
      <c r="F1400" s="20" t="s">
        <v>35154</v>
      </c>
      <c r="G1400" s="9">
        <v>404971.48</v>
      </c>
      <c r="H1400" s="9">
        <v>0</v>
      </c>
      <c r="I1400" s="9"/>
      <c r="J1400" s="69"/>
    </row>
    <row r="1401" spans="1:10" ht="60" customHeight="1" x14ac:dyDescent="0.25">
      <c r="A1401" s="19">
        <v>792366</v>
      </c>
      <c r="B1401" s="20" t="s">
        <v>33652</v>
      </c>
      <c r="C1401" s="20" t="s">
        <v>33653</v>
      </c>
      <c r="D1401" s="20" t="s">
        <v>33654</v>
      </c>
      <c r="E1401" s="20"/>
      <c r="F1401" s="20" t="s">
        <v>35154</v>
      </c>
      <c r="G1401" s="9">
        <v>568129.14</v>
      </c>
      <c r="H1401" s="9">
        <v>178770.06</v>
      </c>
      <c r="I1401" s="9"/>
      <c r="J1401" s="69"/>
    </row>
    <row r="1402" spans="1:10" ht="60" customHeight="1" x14ac:dyDescent="0.25">
      <c r="A1402" s="19">
        <v>792367</v>
      </c>
      <c r="B1402" s="20" t="s">
        <v>33655</v>
      </c>
      <c r="C1402" s="20" t="s">
        <v>33656</v>
      </c>
      <c r="D1402" s="20" t="s">
        <v>33657</v>
      </c>
      <c r="E1402" s="20"/>
      <c r="F1402" s="20" t="s">
        <v>35154</v>
      </c>
      <c r="G1402" s="9">
        <v>482829.36</v>
      </c>
      <c r="H1402" s="9">
        <v>0</v>
      </c>
      <c r="I1402" s="9"/>
      <c r="J1402" s="69"/>
    </row>
    <row r="1403" spans="1:10" ht="60" customHeight="1" x14ac:dyDescent="0.25">
      <c r="A1403" s="19">
        <v>792368</v>
      </c>
      <c r="B1403" s="20" t="s">
        <v>33658</v>
      </c>
      <c r="C1403" s="20" t="s">
        <v>33659</v>
      </c>
      <c r="D1403" s="20" t="s">
        <v>33660</v>
      </c>
      <c r="E1403" s="20"/>
      <c r="F1403" s="20" t="s">
        <v>35154</v>
      </c>
      <c r="G1403" s="9">
        <v>15206.51</v>
      </c>
      <c r="H1403" s="9">
        <v>0</v>
      </c>
      <c r="I1403" s="9"/>
      <c r="J1403" s="69"/>
    </row>
    <row r="1404" spans="1:10" ht="60" customHeight="1" x14ac:dyDescent="0.25">
      <c r="A1404" s="19">
        <v>792369</v>
      </c>
      <c r="B1404" s="20" t="s">
        <v>33661</v>
      </c>
      <c r="C1404" s="20" t="s">
        <v>33662</v>
      </c>
      <c r="D1404" s="20" t="s">
        <v>30824</v>
      </c>
      <c r="E1404" s="20"/>
      <c r="F1404" s="20" t="s">
        <v>35154</v>
      </c>
      <c r="G1404" s="9">
        <v>33607.879999999997</v>
      </c>
      <c r="H1404" s="9">
        <v>0</v>
      </c>
      <c r="I1404" s="9"/>
      <c r="J1404" s="69"/>
    </row>
    <row r="1405" spans="1:10" ht="60" customHeight="1" x14ac:dyDescent="0.25">
      <c r="A1405" s="19">
        <v>792370</v>
      </c>
      <c r="B1405" s="20" t="s">
        <v>33663</v>
      </c>
      <c r="C1405" s="20" t="s">
        <v>33664</v>
      </c>
      <c r="D1405" s="20" t="s">
        <v>33665</v>
      </c>
      <c r="E1405" s="20"/>
      <c r="F1405" s="20" t="s">
        <v>35154</v>
      </c>
      <c r="G1405" s="9">
        <v>251079.49</v>
      </c>
      <c r="H1405" s="9">
        <v>0</v>
      </c>
      <c r="I1405" s="9"/>
      <c r="J1405" s="69"/>
    </row>
    <row r="1406" spans="1:10" ht="60" customHeight="1" x14ac:dyDescent="0.25">
      <c r="A1406" s="19">
        <v>792371</v>
      </c>
      <c r="B1406" s="20" t="s">
        <v>33666</v>
      </c>
      <c r="C1406" s="20" t="s">
        <v>33667</v>
      </c>
      <c r="D1406" s="20" t="s">
        <v>30824</v>
      </c>
      <c r="E1406" s="20"/>
      <c r="F1406" s="20" t="s">
        <v>35154</v>
      </c>
      <c r="G1406" s="9">
        <v>5019446.32</v>
      </c>
      <c r="H1406" s="9">
        <v>268773.34999999998</v>
      </c>
      <c r="I1406" s="9"/>
      <c r="J1406" s="69"/>
    </row>
    <row r="1407" spans="1:10" ht="60" customHeight="1" x14ac:dyDescent="0.25">
      <c r="A1407" s="19">
        <v>792372</v>
      </c>
      <c r="B1407" s="20" t="s">
        <v>33668</v>
      </c>
      <c r="C1407" s="20" t="s">
        <v>33669</v>
      </c>
      <c r="D1407" s="20" t="s">
        <v>30824</v>
      </c>
      <c r="E1407" s="20"/>
      <c r="F1407" s="20" t="s">
        <v>35154</v>
      </c>
      <c r="G1407" s="9">
        <v>6602535.0300000003</v>
      </c>
      <c r="H1407" s="9">
        <v>0</v>
      </c>
      <c r="I1407" s="9"/>
      <c r="J1407" s="69"/>
    </row>
    <row r="1408" spans="1:10" ht="60" customHeight="1" x14ac:dyDescent="0.25">
      <c r="A1408" s="19">
        <v>792374</v>
      </c>
      <c r="B1408" s="20" t="s">
        <v>33670</v>
      </c>
      <c r="C1408" s="20" t="s">
        <v>33671</v>
      </c>
      <c r="D1408" s="20" t="s">
        <v>33672</v>
      </c>
      <c r="E1408" s="20"/>
      <c r="F1408" s="20" t="s">
        <v>35154</v>
      </c>
      <c r="G1408" s="9">
        <v>169663.33</v>
      </c>
      <c r="H1408" s="9">
        <v>0</v>
      </c>
      <c r="I1408" s="9"/>
      <c r="J1408" s="69"/>
    </row>
    <row r="1409" spans="1:10" ht="60" customHeight="1" x14ac:dyDescent="0.25">
      <c r="A1409" s="19">
        <v>792375</v>
      </c>
      <c r="B1409" s="20" t="s">
        <v>33673</v>
      </c>
      <c r="C1409" s="20" t="s">
        <v>33674</v>
      </c>
      <c r="D1409" s="20" t="s">
        <v>33675</v>
      </c>
      <c r="E1409" s="20"/>
      <c r="F1409" s="20" t="s">
        <v>35154</v>
      </c>
      <c r="G1409" s="9">
        <v>3294880.14</v>
      </c>
      <c r="H1409" s="9">
        <v>409358.77</v>
      </c>
      <c r="I1409" s="9"/>
      <c r="J1409" s="69"/>
    </row>
    <row r="1410" spans="1:10" ht="60" customHeight="1" x14ac:dyDescent="0.25">
      <c r="A1410" s="19">
        <v>792376</v>
      </c>
      <c r="B1410" s="20" t="s">
        <v>33676</v>
      </c>
      <c r="C1410" s="20" t="s">
        <v>33677</v>
      </c>
      <c r="D1410" s="20" t="s">
        <v>30824</v>
      </c>
      <c r="E1410" s="20"/>
      <c r="F1410" s="20" t="s">
        <v>35154</v>
      </c>
      <c r="G1410" s="9">
        <v>187437.38</v>
      </c>
      <c r="H1410" s="9">
        <v>0</v>
      </c>
      <c r="I1410" s="9"/>
      <c r="J1410" s="69"/>
    </row>
    <row r="1411" spans="1:10" ht="60" customHeight="1" x14ac:dyDescent="0.25">
      <c r="A1411" s="19">
        <v>792377</v>
      </c>
      <c r="B1411" s="20" t="s">
        <v>33678</v>
      </c>
      <c r="C1411" s="20" t="s">
        <v>33679</v>
      </c>
      <c r="D1411" s="20" t="s">
        <v>30824</v>
      </c>
      <c r="E1411" s="20"/>
      <c r="F1411" s="20" t="s">
        <v>35154</v>
      </c>
      <c r="G1411" s="9">
        <v>1592065.15</v>
      </c>
      <c r="H1411" s="9">
        <v>0</v>
      </c>
      <c r="I1411" s="9"/>
      <c r="J1411" s="69"/>
    </row>
    <row r="1412" spans="1:10" ht="60" customHeight="1" x14ac:dyDescent="0.25">
      <c r="A1412" s="19">
        <v>792378</v>
      </c>
      <c r="B1412" s="20" t="s">
        <v>33680</v>
      </c>
      <c r="C1412" s="20" t="s">
        <v>33681</v>
      </c>
      <c r="D1412" s="20" t="s">
        <v>33682</v>
      </c>
      <c r="E1412" s="20"/>
      <c r="F1412" s="20" t="s">
        <v>35154</v>
      </c>
      <c r="G1412" s="9">
        <v>663965.86</v>
      </c>
      <c r="H1412" s="9">
        <v>253480.05</v>
      </c>
      <c r="I1412" s="9"/>
      <c r="J1412" s="69"/>
    </row>
    <row r="1413" spans="1:10" ht="60" customHeight="1" x14ac:dyDescent="0.25">
      <c r="A1413" s="19">
        <v>792379</v>
      </c>
      <c r="B1413" s="20" t="s">
        <v>33683</v>
      </c>
      <c r="C1413" s="20" t="s">
        <v>33684</v>
      </c>
      <c r="D1413" s="20" t="s">
        <v>33685</v>
      </c>
      <c r="E1413" s="20"/>
      <c r="F1413" s="20" t="s">
        <v>35154</v>
      </c>
      <c r="G1413" s="9">
        <v>293605.59999999998</v>
      </c>
      <c r="H1413" s="9">
        <v>0</v>
      </c>
      <c r="I1413" s="9"/>
      <c r="J1413" s="69"/>
    </row>
    <row r="1414" spans="1:10" ht="60" customHeight="1" x14ac:dyDescent="0.25">
      <c r="A1414" s="19">
        <v>792380</v>
      </c>
      <c r="B1414" s="20" t="s">
        <v>33686</v>
      </c>
      <c r="C1414" s="20" t="s">
        <v>33687</v>
      </c>
      <c r="D1414" s="20" t="s">
        <v>33688</v>
      </c>
      <c r="E1414" s="20"/>
      <c r="F1414" s="20" t="s">
        <v>35154</v>
      </c>
      <c r="G1414" s="9">
        <v>240459.44</v>
      </c>
      <c r="H1414" s="9">
        <v>0</v>
      </c>
      <c r="I1414" s="9"/>
      <c r="J1414" s="69"/>
    </row>
    <row r="1415" spans="1:10" ht="60" customHeight="1" x14ac:dyDescent="0.25">
      <c r="A1415" s="19">
        <v>792381</v>
      </c>
      <c r="B1415" s="20" t="s">
        <v>33689</v>
      </c>
      <c r="C1415" s="20" t="s">
        <v>33690</v>
      </c>
      <c r="D1415" s="20" t="s">
        <v>33691</v>
      </c>
      <c r="E1415" s="20"/>
      <c r="F1415" s="20" t="s">
        <v>35154</v>
      </c>
      <c r="G1415" s="9">
        <v>1019205.04</v>
      </c>
      <c r="H1415" s="9">
        <v>259434.08</v>
      </c>
      <c r="I1415" s="9"/>
      <c r="J1415" s="69"/>
    </row>
    <row r="1416" spans="1:10" ht="60" customHeight="1" x14ac:dyDescent="0.25">
      <c r="A1416" s="19">
        <v>792382</v>
      </c>
      <c r="B1416" s="20" t="s">
        <v>33692</v>
      </c>
      <c r="C1416" s="20" t="s">
        <v>33693</v>
      </c>
      <c r="D1416" s="20" t="s">
        <v>33588</v>
      </c>
      <c r="E1416" s="20"/>
      <c r="F1416" s="20" t="s">
        <v>35154</v>
      </c>
      <c r="G1416" s="9">
        <v>274595.31</v>
      </c>
      <c r="H1416" s="9">
        <v>0</v>
      </c>
      <c r="I1416" s="9"/>
      <c r="J1416" s="69"/>
    </row>
    <row r="1417" spans="1:10" ht="60" customHeight="1" x14ac:dyDescent="0.25">
      <c r="A1417" s="19">
        <v>792383</v>
      </c>
      <c r="B1417" s="20" t="s">
        <v>33694</v>
      </c>
      <c r="C1417" s="20" t="s">
        <v>33695</v>
      </c>
      <c r="D1417" s="20" t="s">
        <v>31294</v>
      </c>
      <c r="E1417" s="20"/>
      <c r="F1417" s="20" t="s">
        <v>35154</v>
      </c>
      <c r="G1417" s="9">
        <v>540044.15</v>
      </c>
      <c r="H1417" s="9">
        <v>0</v>
      </c>
      <c r="I1417" s="9"/>
      <c r="J1417" s="69"/>
    </row>
    <row r="1418" spans="1:10" ht="60" customHeight="1" x14ac:dyDescent="0.25">
      <c r="A1418" s="19">
        <v>792384</v>
      </c>
      <c r="B1418" s="20" t="s">
        <v>33696</v>
      </c>
      <c r="C1418" s="20" t="s">
        <v>33697</v>
      </c>
      <c r="D1418" s="20" t="s">
        <v>33698</v>
      </c>
      <c r="E1418" s="20"/>
      <c r="F1418" s="20" t="s">
        <v>35154</v>
      </c>
      <c r="G1418" s="9">
        <v>328855.09000000003</v>
      </c>
      <c r="H1418" s="9">
        <v>0</v>
      </c>
      <c r="I1418" s="9"/>
      <c r="J1418" s="69"/>
    </row>
    <row r="1419" spans="1:10" ht="60" customHeight="1" x14ac:dyDescent="0.25">
      <c r="A1419" s="19">
        <v>792385</v>
      </c>
      <c r="B1419" s="20" t="s">
        <v>33699</v>
      </c>
      <c r="C1419" s="20" t="s">
        <v>33700</v>
      </c>
      <c r="D1419" s="20" t="s">
        <v>33183</v>
      </c>
      <c r="E1419" s="20"/>
      <c r="F1419" s="20" t="s">
        <v>35154</v>
      </c>
      <c r="G1419" s="9">
        <v>106330.83</v>
      </c>
      <c r="H1419" s="9">
        <v>0</v>
      </c>
      <c r="I1419" s="9"/>
      <c r="J1419" s="69"/>
    </row>
    <row r="1420" spans="1:10" ht="60" customHeight="1" x14ac:dyDescent="0.25">
      <c r="A1420" s="19">
        <v>792387</v>
      </c>
      <c r="B1420" s="20" t="s">
        <v>33701</v>
      </c>
      <c r="C1420" s="20" t="s">
        <v>33702</v>
      </c>
      <c r="D1420" s="20" t="s">
        <v>33703</v>
      </c>
      <c r="E1420" s="20"/>
      <c r="F1420" s="20" t="s">
        <v>35154</v>
      </c>
      <c r="G1420" s="9">
        <v>40743.379999999997</v>
      </c>
      <c r="H1420" s="9">
        <v>0</v>
      </c>
      <c r="I1420" s="9"/>
      <c r="J1420" s="69"/>
    </row>
    <row r="1421" spans="1:10" ht="60" customHeight="1" x14ac:dyDescent="0.25">
      <c r="A1421" s="19">
        <v>792388</v>
      </c>
      <c r="B1421" s="20" t="s">
        <v>33704</v>
      </c>
      <c r="C1421" s="20" t="s">
        <v>33705</v>
      </c>
      <c r="D1421" s="20" t="s">
        <v>33703</v>
      </c>
      <c r="E1421" s="20"/>
      <c r="F1421" s="20" t="s">
        <v>35154</v>
      </c>
      <c r="G1421" s="9">
        <v>137171.89000000001</v>
      </c>
      <c r="H1421" s="9">
        <v>0</v>
      </c>
      <c r="I1421" s="9"/>
      <c r="J1421" s="69"/>
    </row>
    <row r="1422" spans="1:10" ht="60" customHeight="1" x14ac:dyDescent="0.25">
      <c r="A1422" s="19">
        <v>792389</v>
      </c>
      <c r="B1422" s="20" t="s">
        <v>33706</v>
      </c>
      <c r="C1422" s="20" t="s">
        <v>33707</v>
      </c>
      <c r="D1422" s="20" t="s">
        <v>32102</v>
      </c>
      <c r="E1422" s="20"/>
      <c r="F1422" s="20" t="s">
        <v>35154</v>
      </c>
      <c r="G1422" s="9">
        <v>92664.39</v>
      </c>
      <c r="H1422" s="9">
        <v>0</v>
      </c>
      <c r="I1422" s="9"/>
      <c r="J1422" s="69"/>
    </row>
    <row r="1423" spans="1:10" ht="60" customHeight="1" x14ac:dyDescent="0.25">
      <c r="A1423" s="19">
        <v>792390</v>
      </c>
      <c r="B1423" s="20" t="s">
        <v>33708</v>
      </c>
      <c r="C1423" s="20" t="s">
        <v>33707</v>
      </c>
      <c r="D1423" s="20" t="s">
        <v>32102</v>
      </c>
      <c r="E1423" s="20"/>
      <c r="F1423" s="20" t="s">
        <v>35154</v>
      </c>
      <c r="G1423" s="9">
        <v>7925.39</v>
      </c>
      <c r="H1423" s="9">
        <v>0</v>
      </c>
      <c r="I1423" s="9"/>
      <c r="J1423" s="69"/>
    </row>
    <row r="1424" spans="1:10" ht="60" customHeight="1" x14ac:dyDescent="0.25">
      <c r="A1424" s="19">
        <v>792391</v>
      </c>
      <c r="B1424" s="20" t="s">
        <v>33709</v>
      </c>
      <c r="C1424" s="20" t="s">
        <v>33710</v>
      </c>
      <c r="D1424" s="20" t="s">
        <v>33711</v>
      </c>
      <c r="E1424" s="20"/>
      <c r="F1424" s="20" t="s">
        <v>35154</v>
      </c>
      <c r="G1424" s="9">
        <v>22964.21</v>
      </c>
      <c r="H1424" s="9">
        <v>0</v>
      </c>
      <c r="I1424" s="9"/>
      <c r="J1424" s="69"/>
    </row>
    <row r="1425" spans="1:10" ht="60" customHeight="1" x14ac:dyDescent="0.25">
      <c r="A1425" s="19">
        <v>792392</v>
      </c>
      <c r="B1425" s="20" t="s">
        <v>33712</v>
      </c>
      <c r="C1425" s="20" t="s">
        <v>33713</v>
      </c>
      <c r="D1425" s="20" t="s">
        <v>33711</v>
      </c>
      <c r="E1425" s="20"/>
      <c r="F1425" s="20" t="s">
        <v>35154</v>
      </c>
      <c r="G1425" s="9">
        <v>160012.54</v>
      </c>
      <c r="H1425" s="9">
        <v>0</v>
      </c>
      <c r="I1425" s="9"/>
      <c r="J1425" s="69"/>
    </row>
    <row r="1426" spans="1:10" ht="60" customHeight="1" x14ac:dyDescent="0.25">
      <c r="A1426" s="19">
        <v>792393</v>
      </c>
      <c r="B1426" s="20" t="s">
        <v>33714</v>
      </c>
      <c r="C1426" s="20" t="s">
        <v>33715</v>
      </c>
      <c r="D1426" s="20" t="s">
        <v>33716</v>
      </c>
      <c r="E1426" s="20"/>
      <c r="F1426" s="20" t="s">
        <v>35154</v>
      </c>
      <c r="G1426" s="9">
        <v>935906.34</v>
      </c>
      <c r="H1426" s="9">
        <v>0</v>
      </c>
      <c r="I1426" s="9"/>
      <c r="J1426" s="69"/>
    </row>
    <row r="1427" spans="1:10" ht="60" customHeight="1" x14ac:dyDescent="0.25">
      <c r="A1427" s="19">
        <v>792394</v>
      </c>
      <c r="B1427" s="20" t="s">
        <v>33717</v>
      </c>
      <c r="C1427" s="20" t="s">
        <v>33718</v>
      </c>
      <c r="D1427" s="20" t="s">
        <v>30824</v>
      </c>
      <c r="E1427" s="20"/>
      <c r="F1427" s="20" t="s">
        <v>35154</v>
      </c>
      <c r="G1427" s="9">
        <v>149973.42000000001</v>
      </c>
      <c r="H1427" s="9">
        <v>32646.9</v>
      </c>
      <c r="I1427" s="9"/>
      <c r="J1427" s="69"/>
    </row>
    <row r="1428" spans="1:10" ht="60" customHeight="1" x14ac:dyDescent="0.25">
      <c r="A1428" s="19">
        <v>792395</v>
      </c>
      <c r="B1428" s="20" t="s">
        <v>33719</v>
      </c>
      <c r="C1428" s="20" t="s">
        <v>33720</v>
      </c>
      <c r="D1428" s="20" t="s">
        <v>31547</v>
      </c>
      <c r="E1428" s="20"/>
      <c r="F1428" s="20" t="s">
        <v>35154</v>
      </c>
      <c r="G1428" s="9">
        <v>95916.62</v>
      </c>
      <c r="H1428" s="9">
        <v>0</v>
      </c>
      <c r="I1428" s="9"/>
      <c r="J1428" s="69"/>
    </row>
    <row r="1429" spans="1:10" ht="60" customHeight="1" x14ac:dyDescent="0.25">
      <c r="A1429" s="19">
        <v>792396</v>
      </c>
      <c r="B1429" s="20" t="s">
        <v>33721</v>
      </c>
      <c r="C1429" s="20" t="s">
        <v>33720</v>
      </c>
      <c r="D1429" s="20" t="s">
        <v>31547</v>
      </c>
      <c r="E1429" s="20"/>
      <c r="F1429" s="20" t="s">
        <v>35154</v>
      </c>
      <c r="G1429" s="9">
        <v>49432.19</v>
      </c>
      <c r="H1429" s="9">
        <v>0</v>
      </c>
      <c r="I1429" s="9"/>
      <c r="J1429" s="69"/>
    </row>
    <row r="1430" spans="1:10" ht="60" customHeight="1" x14ac:dyDescent="0.25">
      <c r="A1430" s="19">
        <v>792397</v>
      </c>
      <c r="B1430" s="20" t="s">
        <v>33722</v>
      </c>
      <c r="C1430" s="20" t="s">
        <v>33723</v>
      </c>
      <c r="D1430" s="20" t="s">
        <v>33724</v>
      </c>
      <c r="E1430" s="20"/>
      <c r="F1430" s="20" t="s">
        <v>35154</v>
      </c>
      <c r="G1430" s="9">
        <v>40253.56</v>
      </c>
      <c r="H1430" s="9">
        <v>0</v>
      </c>
      <c r="I1430" s="9"/>
      <c r="J1430" s="69"/>
    </row>
    <row r="1431" spans="1:10" ht="60" customHeight="1" x14ac:dyDescent="0.25">
      <c r="A1431" s="19">
        <v>792399</v>
      </c>
      <c r="B1431" s="20" t="s">
        <v>33725</v>
      </c>
      <c r="C1431" s="20" t="s">
        <v>33726</v>
      </c>
      <c r="D1431" s="20" t="s">
        <v>33727</v>
      </c>
      <c r="E1431" s="20"/>
      <c r="F1431" s="20" t="s">
        <v>35154</v>
      </c>
      <c r="G1431" s="9">
        <v>65741.89</v>
      </c>
      <c r="H1431" s="9">
        <v>0</v>
      </c>
      <c r="I1431" s="9"/>
      <c r="J1431" s="69"/>
    </row>
    <row r="1432" spans="1:10" ht="60" customHeight="1" x14ac:dyDescent="0.25">
      <c r="A1432" s="19">
        <v>792400</v>
      </c>
      <c r="B1432" s="20" t="s">
        <v>33728</v>
      </c>
      <c r="C1432" s="20" t="s">
        <v>33532</v>
      </c>
      <c r="D1432" s="20" t="s">
        <v>33533</v>
      </c>
      <c r="E1432" s="20"/>
      <c r="F1432" s="20" t="s">
        <v>35154</v>
      </c>
      <c r="G1432" s="9">
        <v>22099.3</v>
      </c>
      <c r="H1432" s="9">
        <v>0</v>
      </c>
      <c r="I1432" s="9"/>
      <c r="J1432" s="69"/>
    </row>
    <row r="1433" spans="1:10" ht="60" customHeight="1" x14ac:dyDescent="0.25">
      <c r="A1433" s="19">
        <v>792402</v>
      </c>
      <c r="B1433" s="20" t="s">
        <v>33729</v>
      </c>
      <c r="C1433" s="20" t="s">
        <v>33730</v>
      </c>
      <c r="D1433" s="20" t="s">
        <v>33731</v>
      </c>
      <c r="E1433" s="20"/>
      <c r="F1433" s="20" t="s">
        <v>35154</v>
      </c>
      <c r="G1433" s="9">
        <v>211090.7</v>
      </c>
      <c r="H1433" s="9">
        <v>0</v>
      </c>
      <c r="I1433" s="9"/>
      <c r="J1433" s="69"/>
    </row>
    <row r="1434" spans="1:10" ht="60" customHeight="1" x14ac:dyDescent="0.25">
      <c r="A1434" s="19">
        <v>792403</v>
      </c>
      <c r="B1434" s="20" t="s">
        <v>33732</v>
      </c>
      <c r="C1434" s="20" t="s">
        <v>33730</v>
      </c>
      <c r="D1434" s="20" t="s">
        <v>33731</v>
      </c>
      <c r="E1434" s="20"/>
      <c r="F1434" s="20" t="s">
        <v>35154</v>
      </c>
      <c r="G1434" s="9">
        <v>904306.28</v>
      </c>
      <c r="H1434" s="9">
        <v>0</v>
      </c>
      <c r="I1434" s="9"/>
      <c r="J1434" s="69"/>
    </row>
    <row r="1435" spans="1:10" ht="60" customHeight="1" x14ac:dyDescent="0.25">
      <c r="A1435" s="19">
        <v>792404</v>
      </c>
      <c r="B1435" s="20" t="s">
        <v>33733</v>
      </c>
      <c r="C1435" s="20" t="s">
        <v>33734</v>
      </c>
      <c r="D1435" s="20" t="s">
        <v>33227</v>
      </c>
      <c r="E1435" s="20"/>
      <c r="F1435" s="20" t="s">
        <v>35154</v>
      </c>
      <c r="G1435" s="9">
        <v>4149289.65</v>
      </c>
      <c r="H1435" s="9">
        <v>113866.84</v>
      </c>
      <c r="I1435" s="9"/>
      <c r="J1435" s="69"/>
    </row>
    <row r="1436" spans="1:10" ht="60" customHeight="1" x14ac:dyDescent="0.25">
      <c r="A1436" s="19">
        <v>792405</v>
      </c>
      <c r="B1436" s="20" t="s">
        <v>33735</v>
      </c>
      <c r="C1436" s="20" t="s">
        <v>33736</v>
      </c>
      <c r="D1436" s="20" t="s">
        <v>33737</v>
      </c>
      <c r="E1436" s="20"/>
      <c r="F1436" s="20" t="s">
        <v>35154</v>
      </c>
      <c r="G1436" s="9">
        <v>361007.86</v>
      </c>
      <c r="H1436" s="9">
        <v>87180.73</v>
      </c>
      <c r="I1436" s="9"/>
      <c r="J1436" s="69"/>
    </row>
    <row r="1437" spans="1:10" ht="60" customHeight="1" x14ac:dyDescent="0.25">
      <c r="A1437" s="19">
        <v>792406</v>
      </c>
      <c r="B1437" s="20" t="s">
        <v>33738</v>
      </c>
      <c r="C1437" s="20" t="s">
        <v>33739</v>
      </c>
      <c r="D1437" s="20" t="s">
        <v>33740</v>
      </c>
      <c r="E1437" s="20"/>
      <c r="F1437" s="20" t="s">
        <v>35154</v>
      </c>
      <c r="G1437" s="9">
        <v>656462.93999999994</v>
      </c>
      <c r="H1437" s="9">
        <v>125244.54</v>
      </c>
      <c r="I1437" s="9"/>
      <c r="J1437" s="69"/>
    </row>
    <row r="1438" spans="1:10" ht="60" customHeight="1" x14ac:dyDescent="0.25">
      <c r="A1438" s="19">
        <v>792407</v>
      </c>
      <c r="B1438" s="20" t="s">
        <v>33741</v>
      </c>
      <c r="C1438" s="20" t="s">
        <v>33742</v>
      </c>
      <c r="D1438" s="20" t="s">
        <v>33743</v>
      </c>
      <c r="E1438" s="20"/>
      <c r="F1438" s="20" t="s">
        <v>35154</v>
      </c>
      <c r="G1438" s="9">
        <v>47450.84</v>
      </c>
      <c r="H1438" s="9">
        <v>0</v>
      </c>
      <c r="I1438" s="9"/>
      <c r="J1438" s="69"/>
    </row>
    <row r="1439" spans="1:10" ht="60" customHeight="1" x14ac:dyDescent="0.25">
      <c r="A1439" s="19">
        <v>792408</v>
      </c>
      <c r="B1439" s="20" t="s">
        <v>33744</v>
      </c>
      <c r="C1439" s="20" t="s">
        <v>33745</v>
      </c>
      <c r="D1439" s="20" t="s">
        <v>33746</v>
      </c>
      <c r="E1439" s="20"/>
      <c r="F1439" s="20" t="s">
        <v>35154</v>
      </c>
      <c r="G1439" s="9">
        <v>1185556.0900000001</v>
      </c>
      <c r="H1439" s="9">
        <v>0</v>
      </c>
      <c r="I1439" s="9"/>
      <c r="J1439" s="69"/>
    </row>
    <row r="1440" spans="1:10" ht="60" customHeight="1" x14ac:dyDescent="0.25">
      <c r="A1440" s="19">
        <v>792409</v>
      </c>
      <c r="B1440" s="20" t="s">
        <v>33747</v>
      </c>
      <c r="C1440" s="20" t="s">
        <v>33748</v>
      </c>
      <c r="D1440" s="20" t="s">
        <v>33749</v>
      </c>
      <c r="E1440" s="20"/>
      <c r="F1440" s="20" t="s">
        <v>35154</v>
      </c>
      <c r="G1440" s="9">
        <v>30854.3</v>
      </c>
      <c r="H1440" s="9">
        <v>0</v>
      </c>
      <c r="I1440" s="9"/>
      <c r="J1440" s="69"/>
    </row>
    <row r="1441" spans="1:10" ht="60" customHeight="1" x14ac:dyDescent="0.25">
      <c r="A1441" s="19">
        <v>792410</v>
      </c>
      <c r="B1441" s="20" t="s">
        <v>33750</v>
      </c>
      <c r="C1441" s="20" t="s">
        <v>33751</v>
      </c>
      <c r="D1441" s="20" t="s">
        <v>33140</v>
      </c>
      <c r="E1441" s="20"/>
      <c r="F1441" s="20" t="s">
        <v>35154</v>
      </c>
      <c r="G1441" s="9">
        <v>136042.21</v>
      </c>
      <c r="H1441" s="9">
        <v>0</v>
      </c>
      <c r="I1441" s="9"/>
      <c r="J1441" s="69"/>
    </row>
    <row r="1442" spans="1:10" ht="60" customHeight="1" x14ac:dyDescent="0.25">
      <c r="A1442" s="19">
        <v>792411</v>
      </c>
      <c r="B1442" s="20" t="s">
        <v>33752</v>
      </c>
      <c r="C1442" s="20" t="s">
        <v>33753</v>
      </c>
      <c r="D1442" s="20" t="s">
        <v>33754</v>
      </c>
      <c r="E1442" s="20"/>
      <c r="F1442" s="20" t="s">
        <v>35154</v>
      </c>
      <c r="G1442" s="9">
        <v>76562.080000000002</v>
      </c>
      <c r="H1442" s="9">
        <v>0</v>
      </c>
      <c r="I1442" s="9"/>
      <c r="J1442" s="69"/>
    </row>
    <row r="1443" spans="1:10" ht="60" customHeight="1" x14ac:dyDescent="0.25">
      <c r="A1443" s="19">
        <v>792412</v>
      </c>
      <c r="B1443" s="20" t="s">
        <v>33755</v>
      </c>
      <c r="C1443" s="20" t="s">
        <v>33756</v>
      </c>
      <c r="D1443" s="20" t="s">
        <v>33757</v>
      </c>
      <c r="E1443" s="20"/>
      <c r="F1443" s="20" t="s">
        <v>35154</v>
      </c>
      <c r="G1443" s="9">
        <v>42248.15</v>
      </c>
      <c r="H1443" s="9">
        <v>0</v>
      </c>
      <c r="I1443" s="9"/>
      <c r="J1443" s="69"/>
    </row>
    <row r="1444" spans="1:10" ht="60" customHeight="1" x14ac:dyDescent="0.25">
      <c r="A1444" s="19">
        <v>792413</v>
      </c>
      <c r="B1444" s="20" t="s">
        <v>33758</v>
      </c>
      <c r="C1444" s="20" t="s">
        <v>33759</v>
      </c>
      <c r="D1444" s="20" t="s">
        <v>30587</v>
      </c>
      <c r="E1444" s="20"/>
      <c r="F1444" s="20" t="s">
        <v>35154</v>
      </c>
      <c r="G1444" s="9">
        <v>183047.36</v>
      </c>
      <c r="H1444" s="9">
        <v>0</v>
      </c>
      <c r="I1444" s="9"/>
      <c r="J1444" s="69"/>
    </row>
    <row r="1445" spans="1:10" ht="60" customHeight="1" x14ac:dyDescent="0.25">
      <c r="A1445" s="19">
        <v>792414</v>
      </c>
      <c r="B1445" s="20" t="s">
        <v>33760</v>
      </c>
      <c r="C1445" s="20" t="s">
        <v>33761</v>
      </c>
      <c r="D1445" s="20" t="s">
        <v>33762</v>
      </c>
      <c r="E1445" s="20"/>
      <c r="F1445" s="20" t="s">
        <v>35154</v>
      </c>
      <c r="G1445" s="9">
        <v>58765.26</v>
      </c>
      <c r="H1445" s="9">
        <v>0</v>
      </c>
      <c r="I1445" s="9"/>
      <c r="J1445" s="69"/>
    </row>
    <row r="1446" spans="1:10" ht="60" customHeight="1" x14ac:dyDescent="0.25">
      <c r="A1446" s="19">
        <v>792415</v>
      </c>
      <c r="B1446" s="20" t="s">
        <v>33763</v>
      </c>
      <c r="C1446" s="20" t="s">
        <v>33764</v>
      </c>
      <c r="D1446" s="20" t="s">
        <v>33765</v>
      </c>
      <c r="E1446" s="20"/>
      <c r="F1446" s="20" t="s">
        <v>35154</v>
      </c>
      <c r="G1446" s="9">
        <v>127313.69</v>
      </c>
      <c r="H1446" s="9">
        <v>0</v>
      </c>
      <c r="I1446" s="9"/>
      <c r="J1446" s="69"/>
    </row>
    <row r="1447" spans="1:10" ht="60" customHeight="1" x14ac:dyDescent="0.25">
      <c r="A1447" s="19">
        <v>792416</v>
      </c>
      <c r="B1447" s="20" t="s">
        <v>33766</v>
      </c>
      <c r="C1447" s="20" t="s">
        <v>33767</v>
      </c>
      <c r="D1447" s="20" t="s">
        <v>33768</v>
      </c>
      <c r="E1447" s="20"/>
      <c r="F1447" s="20" t="s">
        <v>35154</v>
      </c>
      <c r="G1447" s="9">
        <v>189962.21</v>
      </c>
      <c r="H1447" s="9">
        <v>0</v>
      </c>
      <c r="I1447" s="9"/>
      <c r="J1447" s="69"/>
    </row>
    <row r="1448" spans="1:10" ht="60" customHeight="1" x14ac:dyDescent="0.25">
      <c r="A1448" s="19">
        <v>792417</v>
      </c>
      <c r="B1448" s="20" t="s">
        <v>33769</v>
      </c>
      <c r="C1448" s="20" t="s">
        <v>33770</v>
      </c>
      <c r="D1448" s="20" t="s">
        <v>32141</v>
      </c>
      <c r="E1448" s="20"/>
      <c r="F1448" s="20" t="s">
        <v>35154</v>
      </c>
      <c r="G1448" s="9">
        <v>35470.089999999997</v>
      </c>
      <c r="H1448" s="9">
        <v>0</v>
      </c>
      <c r="I1448" s="9"/>
      <c r="J1448" s="69"/>
    </row>
    <row r="1449" spans="1:10" ht="60" customHeight="1" x14ac:dyDescent="0.25">
      <c r="A1449" s="19">
        <v>792418</v>
      </c>
      <c r="B1449" s="20" t="s">
        <v>33771</v>
      </c>
      <c r="C1449" s="20" t="s">
        <v>33772</v>
      </c>
      <c r="D1449" s="20" t="s">
        <v>31483</v>
      </c>
      <c r="E1449" s="20"/>
      <c r="F1449" s="20" t="s">
        <v>35154</v>
      </c>
      <c r="G1449" s="9">
        <v>700024.53</v>
      </c>
      <c r="H1449" s="9">
        <v>0</v>
      </c>
      <c r="I1449" s="9"/>
      <c r="J1449" s="69"/>
    </row>
    <row r="1450" spans="1:10" ht="60" customHeight="1" x14ac:dyDescent="0.25">
      <c r="A1450" s="19">
        <v>792419</v>
      </c>
      <c r="B1450" s="20" t="s">
        <v>33773</v>
      </c>
      <c r="C1450" s="20" t="s">
        <v>33774</v>
      </c>
      <c r="D1450" s="20" t="s">
        <v>33775</v>
      </c>
      <c r="E1450" s="20"/>
      <c r="F1450" s="20" t="s">
        <v>35154</v>
      </c>
      <c r="G1450" s="9">
        <v>260319.9</v>
      </c>
      <c r="H1450" s="9">
        <v>0</v>
      </c>
      <c r="I1450" s="9"/>
      <c r="J1450" s="69"/>
    </row>
    <row r="1451" spans="1:10" ht="60" customHeight="1" x14ac:dyDescent="0.25">
      <c r="A1451" s="19">
        <v>792420</v>
      </c>
      <c r="B1451" s="20" t="s">
        <v>33776</v>
      </c>
      <c r="C1451" s="20" t="s">
        <v>33774</v>
      </c>
      <c r="D1451" s="20" t="s">
        <v>33777</v>
      </c>
      <c r="E1451" s="20"/>
      <c r="F1451" s="20" t="s">
        <v>35154</v>
      </c>
      <c r="G1451" s="9">
        <v>166433.16</v>
      </c>
      <c r="H1451" s="9">
        <v>0</v>
      </c>
      <c r="I1451" s="9"/>
      <c r="J1451" s="69"/>
    </row>
    <row r="1452" spans="1:10" ht="60" customHeight="1" x14ac:dyDescent="0.25">
      <c r="A1452" s="19">
        <v>792421</v>
      </c>
      <c r="B1452" s="20" t="s">
        <v>33778</v>
      </c>
      <c r="C1452" s="20" t="s">
        <v>33693</v>
      </c>
      <c r="D1452" s="20" t="s">
        <v>33588</v>
      </c>
      <c r="E1452" s="20"/>
      <c r="F1452" s="20" t="s">
        <v>35154</v>
      </c>
      <c r="G1452" s="9">
        <v>60252.37</v>
      </c>
      <c r="H1452" s="9">
        <v>0</v>
      </c>
      <c r="I1452" s="9"/>
      <c r="J1452" s="69"/>
    </row>
    <row r="1453" spans="1:10" ht="60" customHeight="1" x14ac:dyDescent="0.25">
      <c r="A1453" s="19">
        <v>792422</v>
      </c>
      <c r="B1453" s="20" t="s">
        <v>33779</v>
      </c>
      <c r="C1453" s="20" t="s">
        <v>33780</v>
      </c>
      <c r="D1453" s="20" t="s">
        <v>33781</v>
      </c>
      <c r="E1453" s="20"/>
      <c r="F1453" s="20" t="s">
        <v>35154</v>
      </c>
      <c r="G1453" s="9">
        <v>1165701.51</v>
      </c>
      <c r="H1453" s="9">
        <v>254953.11</v>
      </c>
      <c r="I1453" s="9"/>
      <c r="J1453" s="69"/>
    </row>
    <row r="1454" spans="1:10" ht="60" customHeight="1" x14ac:dyDescent="0.25">
      <c r="A1454" s="19">
        <v>792423</v>
      </c>
      <c r="B1454" s="20" t="s">
        <v>33782</v>
      </c>
      <c r="C1454" s="20" t="s">
        <v>33783</v>
      </c>
      <c r="D1454" s="20" t="s">
        <v>33784</v>
      </c>
      <c r="E1454" s="20"/>
      <c r="F1454" s="20" t="s">
        <v>35154</v>
      </c>
      <c r="G1454" s="9">
        <v>500061.23</v>
      </c>
      <c r="H1454" s="9">
        <v>225447.34</v>
      </c>
      <c r="I1454" s="9"/>
      <c r="J1454" s="69"/>
    </row>
    <row r="1455" spans="1:10" ht="60" customHeight="1" x14ac:dyDescent="0.25">
      <c r="A1455" s="19">
        <v>792425</v>
      </c>
      <c r="B1455" s="20" t="s">
        <v>33785</v>
      </c>
      <c r="C1455" s="20" t="s">
        <v>33786</v>
      </c>
      <c r="D1455" s="20" t="s">
        <v>33787</v>
      </c>
      <c r="E1455" s="20"/>
      <c r="F1455" s="20" t="s">
        <v>35154</v>
      </c>
      <c r="G1455" s="9">
        <v>959926.56</v>
      </c>
      <c r="H1455" s="9">
        <v>342836.97</v>
      </c>
      <c r="I1455" s="9"/>
      <c r="J1455" s="69"/>
    </row>
    <row r="1456" spans="1:10" ht="60" customHeight="1" x14ac:dyDescent="0.25">
      <c r="A1456" s="19">
        <v>792426</v>
      </c>
      <c r="B1456" s="20" t="s">
        <v>33788</v>
      </c>
      <c r="C1456" s="20" t="s">
        <v>33789</v>
      </c>
      <c r="D1456" s="20" t="s">
        <v>33790</v>
      </c>
      <c r="E1456" s="20"/>
      <c r="F1456" s="20" t="s">
        <v>35154</v>
      </c>
      <c r="G1456" s="9">
        <v>417509.54</v>
      </c>
      <c r="H1456" s="9">
        <v>208476.18</v>
      </c>
      <c r="I1456" s="9"/>
      <c r="J1456" s="69"/>
    </row>
    <row r="1457" spans="1:10" ht="60" customHeight="1" x14ac:dyDescent="0.25">
      <c r="A1457" s="19">
        <v>792427</v>
      </c>
      <c r="B1457" s="20" t="s">
        <v>33791</v>
      </c>
      <c r="C1457" s="20" t="s">
        <v>33792</v>
      </c>
      <c r="D1457" s="20" t="s">
        <v>33793</v>
      </c>
      <c r="E1457" s="20"/>
      <c r="F1457" s="20" t="s">
        <v>35154</v>
      </c>
      <c r="G1457" s="9">
        <v>550492.98</v>
      </c>
      <c r="H1457" s="9">
        <v>155376.49</v>
      </c>
      <c r="I1457" s="9"/>
      <c r="J1457" s="69"/>
    </row>
    <row r="1458" spans="1:10" ht="60" customHeight="1" x14ac:dyDescent="0.25">
      <c r="A1458" s="19">
        <v>792428</v>
      </c>
      <c r="B1458" s="20" t="s">
        <v>33794</v>
      </c>
      <c r="C1458" s="20" t="s">
        <v>33795</v>
      </c>
      <c r="D1458" s="20" t="s">
        <v>33796</v>
      </c>
      <c r="E1458" s="20"/>
      <c r="F1458" s="20" t="s">
        <v>35154</v>
      </c>
      <c r="G1458" s="9">
        <v>286915.84000000003</v>
      </c>
      <c r="H1458" s="9">
        <v>0</v>
      </c>
      <c r="I1458" s="9"/>
      <c r="J1458" s="69"/>
    </row>
    <row r="1459" spans="1:10" ht="60" customHeight="1" x14ac:dyDescent="0.25">
      <c r="A1459" s="19">
        <v>792429</v>
      </c>
      <c r="B1459" s="20" t="s">
        <v>33797</v>
      </c>
      <c r="C1459" s="20" t="s">
        <v>33798</v>
      </c>
      <c r="D1459" s="20" t="s">
        <v>33799</v>
      </c>
      <c r="E1459" s="20"/>
      <c r="F1459" s="20" t="s">
        <v>35154</v>
      </c>
      <c r="G1459" s="9">
        <v>521208.39</v>
      </c>
      <c r="H1459" s="9">
        <v>80372.639999999999</v>
      </c>
      <c r="I1459" s="9"/>
      <c r="J1459" s="69"/>
    </row>
    <row r="1460" spans="1:10" ht="60" customHeight="1" x14ac:dyDescent="0.25">
      <c r="A1460" s="19">
        <v>792430</v>
      </c>
      <c r="B1460" s="20" t="s">
        <v>33800</v>
      </c>
      <c r="C1460" s="20" t="s">
        <v>33801</v>
      </c>
      <c r="D1460" s="20" t="s">
        <v>30803</v>
      </c>
      <c r="E1460" s="20"/>
      <c r="F1460" s="20" t="s">
        <v>35154</v>
      </c>
      <c r="G1460" s="9">
        <v>4515.24</v>
      </c>
      <c r="H1460" s="9">
        <v>0</v>
      </c>
      <c r="I1460" s="9"/>
      <c r="J1460" s="69"/>
    </row>
    <row r="1461" spans="1:10" ht="60" customHeight="1" x14ac:dyDescent="0.25">
      <c r="A1461" s="19">
        <v>792431</v>
      </c>
      <c r="B1461" s="20" t="s">
        <v>33802</v>
      </c>
      <c r="C1461" s="20" t="s">
        <v>33803</v>
      </c>
      <c r="D1461" s="20" t="s">
        <v>33804</v>
      </c>
      <c r="E1461" s="20"/>
      <c r="F1461" s="20" t="s">
        <v>35154</v>
      </c>
      <c r="G1461" s="9">
        <v>313037.59999999998</v>
      </c>
      <c r="H1461" s="9">
        <v>105233.74</v>
      </c>
      <c r="I1461" s="9"/>
      <c r="J1461" s="69"/>
    </row>
    <row r="1462" spans="1:10" ht="60" customHeight="1" x14ac:dyDescent="0.25">
      <c r="A1462" s="19">
        <v>792456</v>
      </c>
      <c r="B1462" s="20" t="s">
        <v>33805</v>
      </c>
      <c r="C1462" s="20" t="s">
        <v>33806</v>
      </c>
      <c r="D1462" s="20" t="s">
        <v>30661</v>
      </c>
      <c r="E1462" s="20"/>
      <c r="F1462" s="20" t="s">
        <v>35154</v>
      </c>
      <c r="G1462" s="9">
        <v>434503.42</v>
      </c>
      <c r="H1462" s="9">
        <v>140999.76</v>
      </c>
      <c r="I1462" s="9"/>
      <c r="J1462" s="69"/>
    </row>
    <row r="1463" spans="1:10" ht="60" customHeight="1" x14ac:dyDescent="0.25">
      <c r="A1463" s="19">
        <v>792458</v>
      </c>
      <c r="B1463" s="20" t="s">
        <v>33807</v>
      </c>
      <c r="C1463" s="20" t="s">
        <v>33808</v>
      </c>
      <c r="D1463" s="20" t="s">
        <v>33809</v>
      </c>
      <c r="E1463" s="20"/>
      <c r="F1463" s="20" t="s">
        <v>35154</v>
      </c>
      <c r="G1463" s="9">
        <v>1001221.02</v>
      </c>
      <c r="H1463" s="9">
        <v>123697.14</v>
      </c>
      <c r="I1463" s="9"/>
      <c r="J1463" s="69"/>
    </row>
    <row r="1464" spans="1:10" ht="60" customHeight="1" x14ac:dyDescent="0.25">
      <c r="A1464" s="19">
        <v>792459</v>
      </c>
      <c r="B1464" s="20" t="s">
        <v>33810</v>
      </c>
      <c r="C1464" s="20" t="s">
        <v>33811</v>
      </c>
      <c r="D1464" s="20" t="s">
        <v>33812</v>
      </c>
      <c r="E1464" s="20"/>
      <c r="F1464" s="20" t="s">
        <v>35154</v>
      </c>
      <c r="G1464" s="9">
        <v>1330235.57</v>
      </c>
      <c r="H1464" s="9">
        <v>205128.78</v>
      </c>
      <c r="I1464" s="9"/>
      <c r="J1464" s="69"/>
    </row>
    <row r="1465" spans="1:10" ht="60" customHeight="1" x14ac:dyDescent="0.25">
      <c r="A1465" s="19">
        <v>792501</v>
      </c>
      <c r="B1465" s="20" t="s">
        <v>33813</v>
      </c>
      <c r="C1465" s="20" t="s">
        <v>33814</v>
      </c>
      <c r="D1465" s="20" t="s">
        <v>33815</v>
      </c>
      <c r="E1465" s="20"/>
      <c r="F1465" s="20" t="s">
        <v>35154</v>
      </c>
      <c r="G1465" s="9">
        <v>235779.18</v>
      </c>
      <c r="H1465" s="9">
        <v>56233.42</v>
      </c>
      <c r="I1465" s="9"/>
      <c r="J1465" s="69"/>
    </row>
    <row r="1466" spans="1:10" ht="60" customHeight="1" x14ac:dyDescent="0.25">
      <c r="A1466" s="19">
        <v>792503</v>
      </c>
      <c r="B1466" s="20" t="s">
        <v>33816</v>
      </c>
      <c r="C1466" s="20" t="s">
        <v>33817</v>
      </c>
      <c r="D1466" s="20" t="s">
        <v>33818</v>
      </c>
      <c r="E1466" s="20"/>
      <c r="F1466" s="20" t="s">
        <v>35154</v>
      </c>
      <c r="G1466" s="9">
        <v>120546.6</v>
      </c>
      <c r="H1466" s="9">
        <v>5888.06</v>
      </c>
      <c r="I1466" s="9"/>
      <c r="J1466" s="69"/>
    </row>
    <row r="1467" spans="1:10" ht="60" customHeight="1" x14ac:dyDescent="0.25">
      <c r="A1467" s="19">
        <v>792504</v>
      </c>
      <c r="B1467" s="20" t="s">
        <v>33819</v>
      </c>
      <c r="C1467" s="20" t="s">
        <v>33820</v>
      </c>
      <c r="D1467" s="20" t="s">
        <v>33821</v>
      </c>
      <c r="E1467" s="20"/>
      <c r="F1467" s="20" t="s">
        <v>35154</v>
      </c>
      <c r="G1467" s="9">
        <v>205049.58</v>
      </c>
      <c r="H1467" s="9">
        <v>0</v>
      </c>
      <c r="I1467" s="9"/>
      <c r="J1467" s="69"/>
    </row>
    <row r="1468" spans="1:10" ht="60" customHeight="1" x14ac:dyDescent="0.25">
      <c r="A1468" s="19">
        <v>792519</v>
      </c>
      <c r="B1468" s="20" t="s">
        <v>33822</v>
      </c>
      <c r="C1468" s="20" t="s">
        <v>33823</v>
      </c>
      <c r="D1468" s="20" t="s">
        <v>33824</v>
      </c>
      <c r="E1468" s="20"/>
      <c r="F1468" s="20" t="s">
        <v>35154</v>
      </c>
      <c r="G1468" s="9">
        <v>148698.81</v>
      </c>
      <c r="H1468" s="9">
        <v>0</v>
      </c>
      <c r="I1468" s="9"/>
      <c r="J1468" s="69"/>
    </row>
    <row r="1469" spans="1:10" ht="60" customHeight="1" x14ac:dyDescent="0.25">
      <c r="A1469" s="19">
        <v>792520</v>
      </c>
      <c r="B1469" s="20" t="s">
        <v>33825</v>
      </c>
      <c r="C1469" s="20" t="s">
        <v>33826</v>
      </c>
      <c r="D1469" s="20" t="s">
        <v>33827</v>
      </c>
      <c r="E1469" s="20"/>
      <c r="F1469" s="20" t="s">
        <v>35154</v>
      </c>
      <c r="G1469" s="9">
        <v>294761.8</v>
      </c>
      <c r="H1469" s="9">
        <v>0</v>
      </c>
      <c r="I1469" s="9"/>
      <c r="J1469" s="69"/>
    </row>
    <row r="1470" spans="1:10" ht="60" customHeight="1" x14ac:dyDescent="0.25">
      <c r="A1470" s="19">
        <v>792521</v>
      </c>
      <c r="B1470" s="20" t="s">
        <v>33828</v>
      </c>
      <c r="C1470" s="20" t="s">
        <v>33829</v>
      </c>
      <c r="D1470" s="20" t="s">
        <v>30824</v>
      </c>
      <c r="E1470" s="20"/>
      <c r="F1470" s="20" t="s">
        <v>35154</v>
      </c>
      <c r="G1470" s="9">
        <v>182975.64</v>
      </c>
      <c r="H1470" s="9">
        <v>820.15</v>
      </c>
      <c r="I1470" s="9"/>
      <c r="J1470" s="69"/>
    </row>
    <row r="1471" spans="1:10" ht="60" customHeight="1" x14ac:dyDescent="0.25">
      <c r="A1471" s="19">
        <v>792523</v>
      </c>
      <c r="B1471" s="20" t="s">
        <v>33830</v>
      </c>
      <c r="C1471" s="20" t="s">
        <v>33831</v>
      </c>
      <c r="D1471" s="20" t="s">
        <v>33832</v>
      </c>
      <c r="E1471" s="20"/>
      <c r="F1471" s="20" t="s">
        <v>35154</v>
      </c>
      <c r="G1471" s="9">
        <v>531407.03</v>
      </c>
      <c r="H1471" s="9">
        <v>93561.919999999998</v>
      </c>
      <c r="I1471" s="9"/>
      <c r="J1471" s="69"/>
    </row>
    <row r="1472" spans="1:10" ht="60" customHeight="1" x14ac:dyDescent="0.25">
      <c r="A1472" s="19">
        <v>792524</v>
      </c>
      <c r="B1472" s="20" t="s">
        <v>33833</v>
      </c>
      <c r="C1472" s="20" t="s">
        <v>33834</v>
      </c>
      <c r="D1472" s="20" t="s">
        <v>33835</v>
      </c>
      <c r="E1472" s="20"/>
      <c r="F1472" s="20" t="s">
        <v>35154</v>
      </c>
      <c r="G1472" s="9">
        <v>136103.99</v>
      </c>
      <c r="H1472" s="9">
        <v>0</v>
      </c>
      <c r="I1472" s="9"/>
      <c r="J1472" s="69"/>
    </row>
    <row r="1473" spans="1:10" ht="60" customHeight="1" x14ac:dyDescent="0.25">
      <c r="A1473" s="19">
        <v>792525</v>
      </c>
      <c r="B1473" s="20" t="s">
        <v>33836</v>
      </c>
      <c r="C1473" s="20" t="s">
        <v>33837</v>
      </c>
      <c r="D1473" s="20" t="s">
        <v>30875</v>
      </c>
      <c r="E1473" s="20"/>
      <c r="F1473" s="20" t="s">
        <v>35154</v>
      </c>
      <c r="G1473" s="9">
        <v>257447.16</v>
      </c>
      <c r="H1473" s="9">
        <v>0</v>
      </c>
      <c r="I1473" s="9"/>
      <c r="J1473" s="69"/>
    </row>
    <row r="1474" spans="1:10" ht="60" customHeight="1" x14ac:dyDescent="0.25">
      <c r="A1474" s="19">
        <v>792529</v>
      </c>
      <c r="B1474" s="20" t="s">
        <v>33838</v>
      </c>
      <c r="C1474" s="20" t="s">
        <v>33839</v>
      </c>
      <c r="D1474" s="20" t="s">
        <v>33840</v>
      </c>
      <c r="E1474" s="20"/>
      <c r="F1474" s="20" t="s">
        <v>35154</v>
      </c>
      <c r="G1474" s="9">
        <v>160030.19</v>
      </c>
      <c r="H1474" s="9">
        <v>0</v>
      </c>
      <c r="I1474" s="9"/>
      <c r="J1474" s="69"/>
    </row>
    <row r="1475" spans="1:10" ht="60" customHeight="1" x14ac:dyDescent="0.25">
      <c r="A1475" s="19">
        <v>792532</v>
      </c>
      <c r="B1475" s="20" t="s">
        <v>33841</v>
      </c>
      <c r="C1475" s="20" t="s">
        <v>33842</v>
      </c>
      <c r="D1475" s="20" t="s">
        <v>33458</v>
      </c>
      <c r="E1475" s="20"/>
      <c r="F1475" s="20" t="s">
        <v>35154</v>
      </c>
      <c r="G1475" s="9">
        <v>91649.44</v>
      </c>
      <c r="H1475" s="9">
        <v>0</v>
      </c>
      <c r="I1475" s="9"/>
      <c r="J1475" s="69"/>
    </row>
    <row r="1476" spans="1:10" ht="60" customHeight="1" x14ac:dyDescent="0.25">
      <c r="A1476" s="19">
        <v>792533</v>
      </c>
      <c r="B1476" s="20" t="s">
        <v>33843</v>
      </c>
      <c r="C1476" s="20" t="s">
        <v>33844</v>
      </c>
      <c r="D1476" s="20" t="s">
        <v>33191</v>
      </c>
      <c r="E1476" s="20"/>
      <c r="F1476" s="20" t="s">
        <v>35154</v>
      </c>
      <c r="G1476" s="9">
        <v>526897.28</v>
      </c>
      <c r="H1476" s="9">
        <v>198321.74</v>
      </c>
      <c r="I1476" s="9"/>
      <c r="J1476" s="69"/>
    </row>
    <row r="1477" spans="1:10" ht="60" customHeight="1" x14ac:dyDescent="0.25">
      <c r="A1477" s="19">
        <v>792534</v>
      </c>
      <c r="B1477" s="20" t="s">
        <v>33845</v>
      </c>
      <c r="C1477" s="20" t="s">
        <v>33846</v>
      </c>
      <c r="D1477" s="20" t="s">
        <v>33191</v>
      </c>
      <c r="E1477" s="20"/>
      <c r="F1477" s="20" t="s">
        <v>35154</v>
      </c>
      <c r="G1477" s="9">
        <v>56504.44</v>
      </c>
      <c r="H1477" s="9">
        <v>21268.36</v>
      </c>
      <c r="I1477" s="9"/>
      <c r="J1477" s="69"/>
    </row>
    <row r="1478" spans="1:10" ht="60" customHeight="1" x14ac:dyDescent="0.25">
      <c r="A1478" s="19">
        <v>792655</v>
      </c>
      <c r="B1478" s="20" t="s">
        <v>33847</v>
      </c>
      <c r="C1478" s="20" t="s">
        <v>33848</v>
      </c>
      <c r="D1478" s="20" t="s">
        <v>33849</v>
      </c>
      <c r="E1478" s="20"/>
      <c r="F1478" s="20" t="s">
        <v>35154</v>
      </c>
      <c r="G1478" s="9">
        <v>1769939.44</v>
      </c>
      <c r="H1478" s="9">
        <v>589632.05000000005</v>
      </c>
      <c r="I1478" s="9"/>
      <c r="J1478" s="69"/>
    </row>
    <row r="1479" spans="1:10" ht="60" customHeight="1" x14ac:dyDescent="0.25">
      <c r="A1479" s="19">
        <v>792656</v>
      </c>
      <c r="B1479" s="20" t="s">
        <v>33850</v>
      </c>
      <c r="C1479" s="20" t="s">
        <v>33851</v>
      </c>
      <c r="D1479" s="20" t="s">
        <v>33852</v>
      </c>
      <c r="E1479" s="20"/>
      <c r="F1479" s="20" t="s">
        <v>35154</v>
      </c>
      <c r="G1479" s="9">
        <v>2287507.46</v>
      </c>
      <c r="H1479" s="9">
        <v>1386215.04</v>
      </c>
      <c r="I1479" s="9"/>
      <c r="J1479" s="69"/>
    </row>
    <row r="1480" spans="1:10" ht="60" customHeight="1" x14ac:dyDescent="0.25">
      <c r="A1480" s="19">
        <v>792657</v>
      </c>
      <c r="B1480" s="20" t="s">
        <v>33853</v>
      </c>
      <c r="C1480" s="20" t="s">
        <v>33854</v>
      </c>
      <c r="D1480" s="20" t="s">
        <v>30824</v>
      </c>
      <c r="E1480" s="20"/>
      <c r="F1480" s="20" t="s">
        <v>35154</v>
      </c>
      <c r="G1480" s="9">
        <v>742428.28</v>
      </c>
      <c r="H1480" s="9">
        <v>0</v>
      </c>
      <c r="I1480" s="9"/>
      <c r="J1480" s="69"/>
    </row>
    <row r="1481" spans="1:10" ht="60" customHeight="1" x14ac:dyDescent="0.25">
      <c r="A1481" s="19">
        <v>792658</v>
      </c>
      <c r="B1481" s="20" t="s">
        <v>33855</v>
      </c>
      <c r="C1481" s="20" t="s">
        <v>33856</v>
      </c>
      <c r="D1481" s="20" t="s">
        <v>30824</v>
      </c>
      <c r="E1481" s="20"/>
      <c r="F1481" s="20" t="s">
        <v>35154</v>
      </c>
      <c r="G1481" s="9">
        <v>1446592.36</v>
      </c>
      <c r="H1481" s="9">
        <v>0</v>
      </c>
      <c r="I1481" s="9"/>
      <c r="J1481" s="69"/>
    </row>
    <row r="1482" spans="1:10" ht="60" customHeight="1" x14ac:dyDescent="0.25">
      <c r="A1482" s="19">
        <v>792659</v>
      </c>
      <c r="B1482" s="20" t="s">
        <v>33857</v>
      </c>
      <c r="C1482" s="20" t="s">
        <v>33858</v>
      </c>
      <c r="D1482" s="20" t="s">
        <v>33859</v>
      </c>
      <c r="E1482" s="20"/>
      <c r="F1482" s="20" t="s">
        <v>35154</v>
      </c>
      <c r="G1482" s="9">
        <v>22249.34</v>
      </c>
      <c r="H1482" s="9">
        <v>0</v>
      </c>
      <c r="I1482" s="9"/>
      <c r="J1482" s="69"/>
    </row>
    <row r="1483" spans="1:10" ht="60" customHeight="1" x14ac:dyDescent="0.25">
      <c r="A1483" s="19">
        <v>792660</v>
      </c>
      <c r="B1483" s="20" t="s">
        <v>33860</v>
      </c>
      <c r="C1483" s="20" t="s">
        <v>33861</v>
      </c>
      <c r="D1483" s="20" t="s">
        <v>33862</v>
      </c>
      <c r="E1483" s="20"/>
      <c r="F1483" s="20" t="s">
        <v>35154</v>
      </c>
      <c r="G1483" s="9">
        <v>421257.8</v>
      </c>
      <c r="H1483" s="9">
        <v>0</v>
      </c>
      <c r="I1483" s="9"/>
      <c r="J1483" s="69"/>
    </row>
    <row r="1484" spans="1:10" ht="60" customHeight="1" x14ac:dyDescent="0.25">
      <c r="A1484" s="19">
        <v>792661</v>
      </c>
      <c r="B1484" s="20" t="s">
        <v>33863</v>
      </c>
      <c r="C1484" s="20" t="s">
        <v>33864</v>
      </c>
      <c r="D1484" s="20" t="s">
        <v>33865</v>
      </c>
      <c r="E1484" s="20"/>
      <c r="F1484" s="20" t="s">
        <v>35154</v>
      </c>
      <c r="G1484" s="9">
        <v>248791.8</v>
      </c>
      <c r="H1484" s="9">
        <v>0</v>
      </c>
      <c r="I1484" s="9"/>
      <c r="J1484" s="69"/>
    </row>
    <row r="1485" spans="1:10" ht="60" customHeight="1" x14ac:dyDescent="0.25">
      <c r="A1485" s="19">
        <v>792662</v>
      </c>
      <c r="B1485" s="20" t="s">
        <v>33866</v>
      </c>
      <c r="C1485" s="20" t="s">
        <v>33867</v>
      </c>
      <c r="D1485" s="20" t="s">
        <v>31550</v>
      </c>
      <c r="E1485" s="20"/>
      <c r="F1485" s="20" t="s">
        <v>35154</v>
      </c>
      <c r="G1485" s="9">
        <v>53240.43</v>
      </c>
      <c r="H1485" s="9">
        <v>0</v>
      </c>
      <c r="I1485" s="9"/>
      <c r="J1485" s="69"/>
    </row>
    <row r="1486" spans="1:10" ht="60" customHeight="1" x14ac:dyDescent="0.25">
      <c r="A1486" s="19">
        <v>792664</v>
      </c>
      <c r="B1486" s="20" t="s">
        <v>33868</v>
      </c>
      <c r="C1486" s="20" t="s">
        <v>33869</v>
      </c>
      <c r="D1486" s="20" t="s">
        <v>30667</v>
      </c>
      <c r="E1486" s="20"/>
      <c r="F1486" s="20" t="s">
        <v>35154</v>
      </c>
      <c r="G1486" s="9">
        <v>53443.42</v>
      </c>
      <c r="H1486" s="9">
        <v>0</v>
      </c>
      <c r="I1486" s="9"/>
      <c r="J1486" s="69"/>
    </row>
    <row r="1487" spans="1:10" ht="60" customHeight="1" x14ac:dyDescent="0.25">
      <c r="A1487" s="19">
        <v>792665</v>
      </c>
      <c r="B1487" s="20" t="s">
        <v>33870</v>
      </c>
      <c r="C1487" s="20" t="s">
        <v>33871</v>
      </c>
      <c r="D1487" s="20" t="s">
        <v>33368</v>
      </c>
      <c r="E1487" s="20"/>
      <c r="F1487" s="20" t="s">
        <v>35154</v>
      </c>
      <c r="G1487" s="9">
        <v>64775.49</v>
      </c>
      <c r="H1487" s="9">
        <v>0</v>
      </c>
      <c r="I1487" s="9"/>
      <c r="J1487" s="69"/>
    </row>
    <row r="1488" spans="1:10" ht="60" customHeight="1" x14ac:dyDescent="0.25">
      <c r="A1488" s="19">
        <v>792674</v>
      </c>
      <c r="B1488" s="20" t="s">
        <v>33872</v>
      </c>
      <c r="C1488" s="20" t="s">
        <v>33873</v>
      </c>
      <c r="D1488" s="20" t="s">
        <v>33166</v>
      </c>
      <c r="E1488" s="20"/>
      <c r="F1488" s="20" t="s">
        <v>35154</v>
      </c>
      <c r="G1488" s="9">
        <v>114137.07</v>
      </c>
      <c r="H1488" s="9">
        <v>0</v>
      </c>
      <c r="I1488" s="9"/>
      <c r="J1488" s="69"/>
    </row>
    <row r="1489" spans="1:10" ht="60" customHeight="1" x14ac:dyDescent="0.25">
      <c r="A1489" s="19">
        <v>792675</v>
      </c>
      <c r="B1489" s="20" t="s">
        <v>33874</v>
      </c>
      <c r="C1489" s="20" t="s">
        <v>33875</v>
      </c>
      <c r="D1489" s="20" t="s">
        <v>33227</v>
      </c>
      <c r="E1489" s="20"/>
      <c r="F1489" s="20" t="s">
        <v>35154</v>
      </c>
      <c r="G1489" s="9">
        <v>1849739.09</v>
      </c>
      <c r="H1489" s="9">
        <v>0</v>
      </c>
      <c r="I1489" s="9"/>
      <c r="J1489" s="69"/>
    </row>
    <row r="1490" spans="1:10" ht="60" customHeight="1" x14ac:dyDescent="0.25">
      <c r="A1490" s="19">
        <v>792676</v>
      </c>
      <c r="B1490" s="20" t="s">
        <v>33876</v>
      </c>
      <c r="C1490" s="20" t="s">
        <v>33875</v>
      </c>
      <c r="D1490" s="20" t="s">
        <v>33227</v>
      </c>
      <c r="E1490" s="20"/>
      <c r="F1490" s="20" t="s">
        <v>35154</v>
      </c>
      <c r="G1490" s="9">
        <v>1859546.19</v>
      </c>
      <c r="H1490" s="9">
        <v>0</v>
      </c>
      <c r="I1490" s="9"/>
      <c r="J1490" s="69"/>
    </row>
    <row r="1491" spans="1:10" ht="60" customHeight="1" x14ac:dyDescent="0.25">
      <c r="A1491" s="19">
        <v>792677</v>
      </c>
      <c r="B1491" s="20" t="s">
        <v>33877</v>
      </c>
      <c r="C1491" s="20" t="s">
        <v>33878</v>
      </c>
      <c r="D1491" s="20" t="s">
        <v>33210</v>
      </c>
      <c r="E1491" s="20"/>
      <c r="F1491" s="20" t="s">
        <v>35154</v>
      </c>
      <c r="G1491" s="9">
        <v>108974.1</v>
      </c>
      <c r="H1491" s="9">
        <v>0</v>
      </c>
      <c r="I1491" s="9"/>
      <c r="J1491" s="69"/>
    </row>
    <row r="1492" spans="1:10" ht="60" customHeight="1" x14ac:dyDescent="0.25">
      <c r="A1492" s="19">
        <v>792678</v>
      </c>
      <c r="B1492" s="20" t="s">
        <v>33879</v>
      </c>
      <c r="C1492" s="20" t="s">
        <v>33880</v>
      </c>
      <c r="D1492" s="20" t="s">
        <v>33881</v>
      </c>
      <c r="E1492" s="20"/>
      <c r="F1492" s="20" t="s">
        <v>35154</v>
      </c>
      <c r="G1492" s="9">
        <v>343126.09</v>
      </c>
      <c r="H1492" s="9">
        <v>43277.81</v>
      </c>
      <c r="I1492" s="9"/>
      <c r="J1492" s="69"/>
    </row>
    <row r="1493" spans="1:10" ht="60" customHeight="1" x14ac:dyDescent="0.25">
      <c r="A1493" s="19">
        <v>792680</v>
      </c>
      <c r="B1493" s="20" t="s">
        <v>33882</v>
      </c>
      <c r="C1493" s="20" t="s">
        <v>33883</v>
      </c>
      <c r="D1493" s="20" t="s">
        <v>33884</v>
      </c>
      <c r="E1493" s="20"/>
      <c r="F1493" s="20" t="s">
        <v>35154</v>
      </c>
      <c r="G1493" s="9">
        <v>362352.66</v>
      </c>
      <c r="H1493" s="9">
        <v>0</v>
      </c>
      <c r="I1493" s="9"/>
      <c r="J1493" s="69"/>
    </row>
    <row r="1494" spans="1:10" ht="60" customHeight="1" x14ac:dyDescent="0.25">
      <c r="A1494" s="19">
        <v>792681</v>
      </c>
      <c r="B1494" s="20" t="s">
        <v>33885</v>
      </c>
      <c r="C1494" s="20" t="s">
        <v>33886</v>
      </c>
      <c r="D1494" s="20" t="s">
        <v>33796</v>
      </c>
      <c r="E1494" s="20"/>
      <c r="F1494" s="20" t="s">
        <v>35154</v>
      </c>
      <c r="G1494" s="9">
        <v>362352.66</v>
      </c>
      <c r="H1494" s="9">
        <v>0</v>
      </c>
      <c r="I1494" s="9"/>
      <c r="J1494" s="69"/>
    </row>
    <row r="1495" spans="1:10" ht="60" customHeight="1" x14ac:dyDescent="0.25">
      <c r="A1495" s="19">
        <v>792682</v>
      </c>
      <c r="B1495" s="20" t="s">
        <v>33887</v>
      </c>
      <c r="C1495" s="20" t="s">
        <v>33888</v>
      </c>
      <c r="D1495" s="20" t="s">
        <v>30824</v>
      </c>
      <c r="E1495" s="20"/>
      <c r="F1495" s="20" t="s">
        <v>35154</v>
      </c>
      <c r="G1495" s="9">
        <v>6923.68</v>
      </c>
      <c r="H1495" s="9">
        <v>0</v>
      </c>
      <c r="I1495" s="9"/>
      <c r="J1495" s="69"/>
    </row>
    <row r="1496" spans="1:10" ht="60" customHeight="1" x14ac:dyDescent="0.25">
      <c r="A1496" s="19">
        <v>792684</v>
      </c>
      <c r="B1496" s="20" t="s">
        <v>33889</v>
      </c>
      <c r="C1496" s="20" t="s">
        <v>33890</v>
      </c>
      <c r="D1496" s="20" t="s">
        <v>33891</v>
      </c>
      <c r="E1496" s="20"/>
      <c r="F1496" s="20" t="s">
        <v>35154</v>
      </c>
      <c r="G1496" s="9">
        <v>54427.48</v>
      </c>
      <c r="H1496" s="9">
        <v>0</v>
      </c>
      <c r="I1496" s="9"/>
      <c r="J1496" s="69"/>
    </row>
    <row r="1497" spans="1:10" ht="60" customHeight="1" x14ac:dyDescent="0.25">
      <c r="A1497" s="19">
        <v>792685</v>
      </c>
      <c r="B1497" s="20" t="s">
        <v>33892</v>
      </c>
      <c r="C1497" s="20" t="s">
        <v>33893</v>
      </c>
      <c r="D1497" s="20" t="s">
        <v>33894</v>
      </c>
      <c r="E1497" s="20"/>
      <c r="F1497" s="20" t="s">
        <v>35154</v>
      </c>
      <c r="G1497" s="9">
        <v>490981.37</v>
      </c>
      <c r="H1497" s="9">
        <v>0</v>
      </c>
      <c r="I1497" s="9"/>
      <c r="J1497" s="69"/>
    </row>
    <row r="1498" spans="1:10" ht="60" customHeight="1" x14ac:dyDescent="0.25">
      <c r="A1498" s="19">
        <v>792686</v>
      </c>
      <c r="B1498" s="20" t="s">
        <v>33895</v>
      </c>
      <c r="C1498" s="20" t="s">
        <v>33896</v>
      </c>
      <c r="D1498" s="20" t="s">
        <v>33897</v>
      </c>
      <c r="E1498" s="20"/>
      <c r="F1498" s="20" t="s">
        <v>35154</v>
      </c>
      <c r="G1498" s="9">
        <v>210022.8</v>
      </c>
      <c r="H1498" s="9">
        <v>0</v>
      </c>
      <c r="I1498" s="9"/>
      <c r="J1498" s="69"/>
    </row>
    <row r="1499" spans="1:10" ht="60" customHeight="1" x14ac:dyDescent="0.25">
      <c r="A1499" s="19">
        <v>792689</v>
      </c>
      <c r="B1499" s="20" t="s">
        <v>33898</v>
      </c>
      <c r="C1499" s="20" t="s">
        <v>33899</v>
      </c>
      <c r="D1499" s="20" t="s">
        <v>33900</v>
      </c>
      <c r="E1499" s="20"/>
      <c r="F1499" s="20" t="s">
        <v>35154</v>
      </c>
      <c r="G1499" s="9">
        <v>230498.2</v>
      </c>
      <c r="H1499" s="9">
        <v>0</v>
      </c>
      <c r="I1499" s="9"/>
      <c r="J1499" s="69"/>
    </row>
    <row r="1500" spans="1:10" ht="60" customHeight="1" x14ac:dyDescent="0.25">
      <c r="A1500" s="19">
        <v>792759</v>
      </c>
      <c r="B1500" s="20" t="s">
        <v>33901</v>
      </c>
      <c r="C1500" s="20" t="s">
        <v>33902</v>
      </c>
      <c r="D1500" s="20" t="s">
        <v>33903</v>
      </c>
      <c r="E1500" s="20"/>
      <c r="F1500" s="20" t="s">
        <v>35154</v>
      </c>
      <c r="G1500" s="9">
        <v>83997.65</v>
      </c>
      <c r="H1500" s="9">
        <v>0</v>
      </c>
      <c r="I1500" s="9"/>
      <c r="J1500" s="69"/>
    </row>
    <row r="1501" spans="1:10" ht="60" customHeight="1" x14ac:dyDescent="0.25">
      <c r="A1501" s="19">
        <v>792775</v>
      </c>
      <c r="B1501" s="20" t="s">
        <v>33904</v>
      </c>
      <c r="C1501" s="20" t="s">
        <v>33905</v>
      </c>
      <c r="D1501" s="20" t="s">
        <v>33906</v>
      </c>
      <c r="E1501" s="20"/>
      <c r="F1501" s="20" t="s">
        <v>35154</v>
      </c>
      <c r="G1501" s="9">
        <v>9959.69</v>
      </c>
      <c r="H1501" s="9">
        <v>0</v>
      </c>
      <c r="I1501" s="9"/>
      <c r="J1501" s="69"/>
    </row>
    <row r="1502" spans="1:10" ht="60" customHeight="1" x14ac:dyDescent="0.25">
      <c r="A1502" s="19">
        <v>792776</v>
      </c>
      <c r="B1502" s="20" t="s">
        <v>33907</v>
      </c>
      <c r="C1502" s="20" t="s">
        <v>33908</v>
      </c>
      <c r="D1502" s="20" t="s">
        <v>30824</v>
      </c>
      <c r="E1502" s="20"/>
      <c r="F1502" s="20" t="s">
        <v>35154</v>
      </c>
      <c r="G1502" s="9">
        <v>74933.759999999995</v>
      </c>
      <c r="H1502" s="9">
        <v>0</v>
      </c>
      <c r="I1502" s="9"/>
      <c r="J1502" s="69"/>
    </row>
    <row r="1503" spans="1:10" ht="60" customHeight="1" x14ac:dyDescent="0.25">
      <c r="A1503" s="19">
        <v>792777</v>
      </c>
      <c r="B1503" s="20" t="s">
        <v>33909</v>
      </c>
      <c r="C1503" s="20" t="s">
        <v>33910</v>
      </c>
      <c r="D1503" s="20" t="s">
        <v>31483</v>
      </c>
      <c r="E1503" s="20"/>
      <c r="F1503" s="20" t="s">
        <v>35154</v>
      </c>
      <c r="G1503" s="9">
        <v>5436.57</v>
      </c>
      <c r="H1503" s="9">
        <v>0</v>
      </c>
      <c r="I1503" s="9"/>
      <c r="J1503" s="69"/>
    </row>
    <row r="1504" spans="1:10" ht="60" customHeight="1" x14ac:dyDescent="0.25">
      <c r="A1504" s="19">
        <v>792778</v>
      </c>
      <c r="B1504" s="20" t="s">
        <v>33911</v>
      </c>
      <c r="C1504" s="20" t="s">
        <v>33910</v>
      </c>
      <c r="D1504" s="20" t="s">
        <v>31483</v>
      </c>
      <c r="E1504" s="20"/>
      <c r="F1504" s="20" t="s">
        <v>35154</v>
      </c>
      <c r="G1504" s="9">
        <v>72038.960000000006</v>
      </c>
      <c r="H1504" s="9">
        <v>0</v>
      </c>
      <c r="I1504" s="9"/>
      <c r="J1504" s="69"/>
    </row>
    <row r="1505" spans="1:10" ht="60" customHeight="1" x14ac:dyDescent="0.25">
      <c r="A1505" s="19">
        <v>792780</v>
      </c>
      <c r="B1505" s="20" t="s">
        <v>33912</v>
      </c>
      <c r="C1505" s="20" t="s">
        <v>33910</v>
      </c>
      <c r="D1505" s="20" t="s">
        <v>31483</v>
      </c>
      <c r="E1505" s="20"/>
      <c r="F1505" s="20" t="s">
        <v>35154</v>
      </c>
      <c r="G1505" s="9">
        <v>30430.67</v>
      </c>
      <c r="H1505" s="9">
        <v>0</v>
      </c>
      <c r="I1505" s="9"/>
      <c r="J1505" s="69"/>
    </row>
    <row r="1506" spans="1:10" ht="60" customHeight="1" x14ac:dyDescent="0.25">
      <c r="A1506" s="19">
        <v>792784</v>
      </c>
      <c r="B1506" s="20" t="s">
        <v>33913</v>
      </c>
      <c r="C1506" s="20" t="s">
        <v>33914</v>
      </c>
      <c r="D1506" s="20" t="s">
        <v>33915</v>
      </c>
      <c r="E1506" s="20"/>
      <c r="F1506" s="20" t="s">
        <v>35154</v>
      </c>
      <c r="G1506" s="9">
        <v>68491.070000000007</v>
      </c>
      <c r="H1506" s="9">
        <v>0</v>
      </c>
      <c r="I1506" s="9"/>
      <c r="J1506" s="69"/>
    </row>
    <row r="1507" spans="1:10" ht="60" customHeight="1" x14ac:dyDescent="0.25">
      <c r="A1507" s="19">
        <v>792789</v>
      </c>
      <c r="B1507" s="20" t="s">
        <v>33916</v>
      </c>
      <c r="C1507" s="20" t="s">
        <v>33917</v>
      </c>
      <c r="D1507" s="20" t="s">
        <v>33918</v>
      </c>
      <c r="E1507" s="20"/>
      <c r="F1507" s="20" t="s">
        <v>35154</v>
      </c>
      <c r="G1507" s="9">
        <v>196611.75</v>
      </c>
      <c r="H1507" s="9">
        <v>1192.8599999999999</v>
      </c>
      <c r="I1507" s="9"/>
      <c r="J1507" s="69"/>
    </row>
    <row r="1508" spans="1:10" ht="60" customHeight="1" x14ac:dyDescent="0.25">
      <c r="A1508" s="19">
        <v>792799</v>
      </c>
      <c r="B1508" s="20" t="s">
        <v>33919</v>
      </c>
      <c r="C1508" s="20" t="s">
        <v>33920</v>
      </c>
      <c r="D1508" s="20" t="s">
        <v>33588</v>
      </c>
      <c r="E1508" s="20"/>
      <c r="F1508" s="20" t="s">
        <v>35154</v>
      </c>
      <c r="G1508" s="9">
        <v>188841.36</v>
      </c>
      <c r="H1508" s="9">
        <v>0</v>
      </c>
      <c r="I1508" s="9"/>
      <c r="J1508" s="69"/>
    </row>
    <row r="1509" spans="1:10" ht="60" customHeight="1" x14ac:dyDescent="0.25">
      <c r="A1509" s="19">
        <v>792805</v>
      </c>
      <c r="B1509" s="20" t="s">
        <v>33921</v>
      </c>
      <c r="C1509" s="20" t="s">
        <v>33922</v>
      </c>
      <c r="D1509" s="20" t="s">
        <v>31471</v>
      </c>
      <c r="E1509" s="20"/>
      <c r="F1509" s="20" t="s">
        <v>35154</v>
      </c>
      <c r="G1509" s="9">
        <v>162814.67000000001</v>
      </c>
      <c r="H1509" s="9">
        <v>0</v>
      </c>
      <c r="I1509" s="9"/>
      <c r="J1509" s="69"/>
    </row>
    <row r="1510" spans="1:10" ht="60" customHeight="1" x14ac:dyDescent="0.25">
      <c r="A1510" s="19">
        <v>792806</v>
      </c>
      <c r="B1510" s="20" t="s">
        <v>33923</v>
      </c>
      <c r="C1510" s="20" t="s">
        <v>33905</v>
      </c>
      <c r="D1510" s="20" t="s">
        <v>33924</v>
      </c>
      <c r="E1510" s="20"/>
      <c r="F1510" s="20" t="s">
        <v>35154</v>
      </c>
      <c r="G1510" s="9">
        <v>30077.64</v>
      </c>
      <c r="H1510" s="9">
        <v>0</v>
      </c>
      <c r="I1510" s="9"/>
      <c r="J1510" s="69"/>
    </row>
    <row r="1511" spans="1:10" ht="60" customHeight="1" x14ac:dyDescent="0.25">
      <c r="A1511" s="19">
        <v>623665</v>
      </c>
      <c r="B1511" s="20" t="s">
        <v>33925</v>
      </c>
      <c r="C1511" s="20" t="s">
        <v>33926</v>
      </c>
      <c r="D1511" s="20" t="s">
        <v>33927</v>
      </c>
      <c r="E1511" s="20"/>
      <c r="F1511" s="20" t="s">
        <v>35154</v>
      </c>
      <c r="G1511" s="9">
        <v>309564.09999999998</v>
      </c>
      <c r="H1511" s="9">
        <v>0</v>
      </c>
      <c r="I1511" s="9"/>
      <c r="J1511" s="69"/>
    </row>
    <row r="1512" spans="1:10" ht="60" customHeight="1" x14ac:dyDescent="0.25">
      <c r="A1512" s="19">
        <v>793153</v>
      </c>
      <c r="B1512" s="20" t="s">
        <v>33928</v>
      </c>
      <c r="C1512" s="20" t="s">
        <v>33929</v>
      </c>
      <c r="D1512" s="20" t="s">
        <v>33930</v>
      </c>
      <c r="E1512" s="20"/>
      <c r="F1512" s="20" t="s">
        <v>35154</v>
      </c>
      <c r="G1512" s="9">
        <v>524768.68000000005</v>
      </c>
      <c r="H1512" s="9">
        <v>0</v>
      </c>
      <c r="I1512" s="9"/>
      <c r="J1512" s="69"/>
    </row>
    <row r="1513" spans="1:10" ht="60" customHeight="1" x14ac:dyDescent="0.25">
      <c r="A1513" s="19">
        <v>793154</v>
      </c>
      <c r="B1513" s="20" t="s">
        <v>33931</v>
      </c>
      <c r="C1513" s="20" t="s">
        <v>33932</v>
      </c>
      <c r="D1513" s="20" t="s">
        <v>33933</v>
      </c>
      <c r="E1513" s="20"/>
      <c r="F1513" s="20" t="s">
        <v>35154</v>
      </c>
      <c r="G1513" s="9">
        <v>96208.34</v>
      </c>
      <c r="H1513" s="9">
        <v>0</v>
      </c>
      <c r="I1513" s="9"/>
      <c r="J1513" s="69"/>
    </row>
    <row r="1514" spans="1:10" ht="60" customHeight="1" x14ac:dyDescent="0.25">
      <c r="A1514" s="19">
        <v>793189</v>
      </c>
      <c r="B1514" s="20" t="s">
        <v>33934</v>
      </c>
      <c r="C1514" s="20" t="s">
        <v>33935</v>
      </c>
      <c r="D1514" s="20" t="s">
        <v>31022</v>
      </c>
      <c r="E1514" s="20"/>
      <c r="F1514" s="20" t="s">
        <v>35154</v>
      </c>
      <c r="G1514" s="9">
        <v>893731.05</v>
      </c>
      <c r="H1514" s="9">
        <v>54617.63</v>
      </c>
      <c r="I1514" s="9"/>
      <c r="J1514" s="69"/>
    </row>
    <row r="1515" spans="1:10" ht="60" customHeight="1" x14ac:dyDescent="0.25">
      <c r="A1515" s="19">
        <v>793190</v>
      </c>
      <c r="B1515" s="20" t="s">
        <v>33936</v>
      </c>
      <c r="C1515" s="20" t="s">
        <v>33937</v>
      </c>
      <c r="D1515" s="20" t="s">
        <v>33938</v>
      </c>
      <c r="E1515" s="20"/>
      <c r="F1515" s="20" t="s">
        <v>35154</v>
      </c>
      <c r="G1515" s="9">
        <v>173342.9</v>
      </c>
      <c r="H1515" s="9">
        <v>0</v>
      </c>
      <c r="I1515" s="9"/>
      <c r="J1515" s="69"/>
    </row>
    <row r="1516" spans="1:10" ht="60" customHeight="1" x14ac:dyDescent="0.25">
      <c r="A1516" s="19">
        <v>793515</v>
      </c>
      <c r="B1516" s="20" t="s">
        <v>33939</v>
      </c>
      <c r="C1516" s="20" t="s">
        <v>33940</v>
      </c>
      <c r="D1516" s="20" t="s">
        <v>33941</v>
      </c>
      <c r="E1516" s="20"/>
      <c r="F1516" s="20" t="s">
        <v>35154</v>
      </c>
      <c r="G1516" s="9">
        <v>223636.29</v>
      </c>
      <c r="H1516" s="9">
        <v>0</v>
      </c>
      <c r="I1516" s="9"/>
      <c r="J1516" s="69"/>
    </row>
    <row r="1517" spans="1:10" ht="60" customHeight="1" x14ac:dyDescent="0.25">
      <c r="A1517" s="19">
        <v>793516</v>
      </c>
      <c r="B1517" s="20" t="s">
        <v>33942</v>
      </c>
      <c r="C1517" s="20" t="s">
        <v>33943</v>
      </c>
      <c r="D1517" s="20" t="s">
        <v>33944</v>
      </c>
      <c r="E1517" s="20"/>
      <c r="F1517" s="20" t="s">
        <v>35154</v>
      </c>
      <c r="G1517" s="9">
        <v>9231.58</v>
      </c>
      <c r="H1517" s="9">
        <v>0</v>
      </c>
      <c r="I1517" s="9"/>
      <c r="J1517" s="69"/>
    </row>
    <row r="1518" spans="1:10" ht="60" customHeight="1" x14ac:dyDescent="0.25">
      <c r="A1518" s="19">
        <v>793517</v>
      </c>
      <c r="B1518" s="20" t="s">
        <v>33945</v>
      </c>
      <c r="C1518" s="20" t="s">
        <v>33943</v>
      </c>
      <c r="D1518" s="20" t="s">
        <v>33946</v>
      </c>
      <c r="E1518" s="20"/>
      <c r="F1518" s="20" t="s">
        <v>35154</v>
      </c>
      <c r="G1518" s="9">
        <v>170616.5</v>
      </c>
      <c r="H1518" s="9">
        <v>0</v>
      </c>
      <c r="I1518" s="9"/>
      <c r="J1518" s="69"/>
    </row>
    <row r="1519" spans="1:10" ht="60" customHeight="1" x14ac:dyDescent="0.25">
      <c r="A1519" s="19">
        <v>793518</v>
      </c>
      <c r="B1519" s="20" t="s">
        <v>33947</v>
      </c>
      <c r="C1519" s="20" t="s">
        <v>33948</v>
      </c>
      <c r="D1519" s="20" t="s">
        <v>33949</v>
      </c>
      <c r="E1519" s="20"/>
      <c r="F1519" s="20" t="s">
        <v>35154</v>
      </c>
      <c r="G1519" s="9">
        <v>234284.38</v>
      </c>
      <c r="H1519" s="9">
        <v>0</v>
      </c>
      <c r="I1519" s="9"/>
      <c r="J1519" s="69"/>
    </row>
    <row r="1520" spans="1:10" ht="60" customHeight="1" x14ac:dyDescent="0.25">
      <c r="A1520" s="19">
        <v>793519</v>
      </c>
      <c r="B1520" s="20" t="s">
        <v>33950</v>
      </c>
      <c r="C1520" s="20" t="s">
        <v>33951</v>
      </c>
      <c r="D1520" s="20" t="s">
        <v>33952</v>
      </c>
      <c r="E1520" s="20"/>
      <c r="F1520" s="20" t="s">
        <v>35154</v>
      </c>
      <c r="G1520" s="9">
        <v>358703.27</v>
      </c>
      <c r="H1520" s="9">
        <v>0</v>
      </c>
      <c r="I1520" s="9"/>
      <c r="J1520" s="69"/>
    </row>
    <row r="1521" spans="1:10" ht="60" customHeight="1" x14ac:dyDescent="0.25">
      <c r="A1521" s="19">
        <v>793520</v>
      </c>
      <c r="B1521" s="20" t="s">
        <v>33953</v>
      </c>
      <c r="C1521" s="20" t="s">
        <v>33954</v>
      </c>
      <c r="D1521" s="20" t="s">
        <v>33955</v>
      </c>
      <c r="E1521" s="20"/>
      <c r="F1521" s="20" t="s">
        <v>35154</v>
      </c>
      <c r="G1521" s="9">
        <v>254658.28</v>
      </c>
      <c r="H1521" s="9">
        <v>0</v>
      </c>
      <c r="I1521" s="9"/>
      <c r="J1521" s="69"/>
    </row>
    <row r="1522" spans="1:10" ht="60" customHeight="1" x14ac:dyDescent="0.25">
      <c r="A1522" s="19">
        <v>793521</v>
      </c>
      <c r="B1522" s="20" t="s">
        <v>33956</v>
      </c>
      <c r="C1522" s="20" t="s">
        <v>33957</v>
      </c>
      <c r="D1522" s="20" t="s">
        <v>33958</v>
      </c>
      <c r="E1522" s="20"/>
      <c r="F1522" s="20" t="s">
        <v>35154</v>
      </c>
      <c r="G1522" s="9">
        <v>613104.09</v>
      </c>
      <c r="H1522" s="9">
        <v>0</v>
      </c>
      <c r="I1522" s="9"/>
      <c r="J1522" s="69"/>
    </row>
    <row r="1523" spans="1:10" ht="60" customHeight="1" x14ac:dyDescent="0.25">
      <c r="A1523" s="19">
        <v>793522</v>
      </c>
      <c r="B1523" s="20" t="s">
        <v>33959</v>
      </c>
      <c r="C1523" s="20" t="s">
        <v>33960</v>
      </c>
      <c r="D1523" s="20" t="s">
        <v>33961</v>
      </c>
      <c r="E1523" s="20"/>
      <c r="F1523" s="20" t="s">
        <v>35154</v>
      </c>
      <c r="G1523" s="9">
        <v>72612.62</v>
      </c>
      <c r="H1523" s="9">
        <v>0</v>
      </c>
      <c r="I1523" s="9"/>
      <c r="J1523" s="69"/>
    </row>
    <row r="1524" spans="1:10" ht="60" customHeight="1" x14ac:dyDescent="0.25">
      <c r="A1524" s="19">
        <v>793523</v>
      </c>
      <c r="B1524" s="20" t="s">
        <v>33962</v>
      </c>
      <c r="C1524" s="20" t="s">
        <v>33963</v>
      </c>
      <c r="D1524" s="20" t="s">
        <v>33964</v>
      </c>
      <c r="E1524" s="20"/>
      <c r="F1524" s="20" t="s">
        <v>35154</v>
      </c>
      <c r="G1524" s="9">
        <v>545251</v>
      </c>
      <c r="H1524" s="9">
        <v>0</v>
      </c>
      <c r="I1524" s="9"/>
      <c r="J1524" s="69"/>
    </row>
    <row r="1525" spans="1:10" ht="60" customHeight="1" x14ac:dyDescent="0.25">
      <c r="A1525" s="19">
        <v>793524</v>
      </c>
      <c r="B1525" s="20" t="s">
        <v>33965</v>
      </c>
      <c r="C1525" s="20" t="s">
        <v>33966</v>
      </c>
      <c r="D1525" s="20" t="s">
        <v>33967</v>
      </c>
      <c r="E1525" s="20"/>
      <c r="F1525" s="20" t="s">
        <v>35154</v>
      </c>
      <c r="G1525" s="9">
        <v>143089.45000000001</v>
      </c>
      <c r="H1525" s="9">
        <v>0</v>
      </c>
      <c r="I1525" s="9"/>
      <c r="J1525" s="69"/>
    </row>
    <row r="1526" spans="1:10" ht="60" customHeight="1" x14ac:dyDescent="0.25">
      <c r="A1526" s="19">
        <v>793525</v>
      </c>
      <c r="B1526" s="20" t="s">
        <v>33968</v>
      </c>
      <c r="C1526" s="20" t="s">
        <v>33969</v>
      </c>
      <c r="D1526" s="20" t="s">
        <v>33970</v>
      </c>
      <c r="E1526" s="20"/>
      <c r="F1526" s="20" t="s">
        <v>35154</v>
      </c>
      <c r="G1526" s="9">
        <v>86451.16</v>
      </c>
      <c r="H1526" s="9">
        <v>0</v>
      </c>
      <c r="I1526" s="9"/>
      <c r="J1526" s="69"/>
    </row>
    <row r="1527" spans="1:10" ht="60" customHeight="1" x14ac:dyDescent="0.25">
      <c r="A1527" s="19">
        <v>793526</v>
      </c>
      <c r="B1527" s="20" t="s">
        <v>33971</v>
      </c>
      <c r="C1527" s="20" t="s">
        <v>33972</v>
      </c>
      <c r="D1527" s="20" t="s">
        <v>33973</v>
      </c>
      <c r="E1527" s="20"/>
      <c r="F1527" s="20" t="s">
        <v>35154</v>
      </c>
      <c r="G1527" s="9">
        <v>266842.02</v>
      </c>
      <c r="H1527" s="9">
        <v>0</v>
      </c>
      <c r="I1527" s="9"/>
      <c r="J1527" s="69"/>
    </row>
    <row r="1528" spans="1:10" ht="60" customHeight="1" x14ac:dyDescent="0.25">
      <c r="A1528" s="19">
        <v>793527</v>
      </c>
      <c r="B1528" s="20" t="s">
        <v>33974</v>
      </c>
      <c r="C1528" s="20" t="s">
        <v>33975</v>
      </c>
      <c r="D1528" s="20" t="s">
        <v>33976</v>
      </c>
      <c r="E1528" s="20"/>
      <c r="F1528" s="20" t="s">
        <v>35154</v>
      </c>
      <c r="G1528" s="9">
        <v>268421.8</v>
      </c>
      <c r="H1528" s="9">
        <v>0</v>
      </c>
      <c r="I1528" s="9"/>
      <c r="J1528" s="69"/>
    </row>
    <row r="1529" spans="1:10" ht="60" customHeight="1" x14ac:dyDescent="0.25">
      <c r="A1529" s="19">
        <v>793528</v>
      </c>
      <c r="B1529" s="20" t="s">
        <v>33977</v>
      </c>
      <c r="C1529" s="20" t="s">
        <v>33978</v>
      </c>
      <c r="D1529" s="20" t="s">
        <v>33979</v>
      </c>
      <c r="E1529" s="20"/>
      <c r="F1529" s="20" t="s">
        <v>35154</v>
      </c>
      <c r="G1529" s="9">
        <v>106123.43</v>
      </c>
      <c r="H1529" s="9">
        <v>0</v>
      </c>
      <c r="I1529" s="9"/>
      <c r="J1529" s="69"/>
    </row>
    <row r="1530" spans="1:10" ht="60" customHeight="1" x14ac:dyDescent="0.25">
      <c r="A1530" s="19">
        <v>793529</v>
      </c>
      <c r="B1530" s="20" t="s">
        <v>33980</v>
      </c>
      <c r="C1530" s="20" t="s">
        <v>33981</v>
      </c>
      <c r="D1530" s="20" t="s">
        <v>33982</v>
      </c>
      <c r="E1530" s="20"/>
      <c r="F1530" s="20" t="s">
        <v>35154</v>
      </c>
      <c r="G1530" s="9">
        <v>725804.11</v>
      </c>
      <c r="H1530" s="9">
        <v>0</v>
      </c>
      <c r="I1530" s="9"/>
      <c r="J1530" s="69"/>
    </row>
    <row r="1531" spans="1:10" ht="60" customHeight="1" x14ac:dyDescent="0.25">
      <c r="A1531" s="19">
        <v>793530</v>
      </c>
      <c r="B1531" s="20" t="s">
        <v>33983</v>
      </c>
      <c r="C1531" s="20" t="s">
        <v>33984</v>
      </c>
      <c r="D1531" s="20" t="s">
        <v>33985</v>
      </c>
      <c r="E1531" s="20"/>
      <c r="F1531" s="20" t="s">
        <v>35154</v>
      </c>
      <c r="G1531" s="9">
        <v>166711.17000000001</v>
      </c>
      <c r="H1531" s="9">
        <v>0</v>
      </c>
      <c r="I1531" s="9"/>
      <c r="J1531" s="69"/>
    </row>
    <row r="1532" spans="1:10" ht="60" customHeight="1" x14ac:dyDescent="0.25">
      <c r="A1532" s="19">
        <v>793531</v>
      </c>
      <c r="B1532" s="20" t="s">
        <v>33986</v>
      </c>
      <c r="C1532" s="20" t="s">
        <v>33987</v>
      </c>
      <c r="D1532" s="20" t="s">
        <v>33988</v>
      </c>
      <c r="E1532" s="20"/>
      <c r="F1532" s="20" t="s">
        <v>35154</v>
      </c>
      <c r="G1532" s="9">
        <v>327637.15999999997</v>
      </c>
      <c r="H1532" s="9">
        <v>0</v>
      </c>
      <c r="I1532" s="9"/>
      <c r="J1532" s="69"/>
    </row>
    <row r="1533" spans="1:10" ht="60" customHeight="1" x14ac:dyDescent="0.25">
      <c r="A1533" s="19">
        <v>793532</v>
      </c>
      <c r="B1533" s="20" t="s">
        <v>33989</v>
      </c>
      <c r="C1533" s="20" t="s">
        <v>33990</v>
      </c>
      <c r="D1533" s="20" t="s">
        <v>33991</v>
      </c>
      <c r="E1533" s="20"/>
      <c r="F1533" s="20" t="s">
        <v>35154</v>
      </c>
      <c r="G1533" s="9">
        <v>260063.96</v>
      </c>
      <c r="H1533" s="9">
        <v>0</v>
      </c>
      <c r="I1533" s="9"/>
      <c r="J1533" s="69"/>
    </row>
    <row r="1534" spans="1:10" ht="60" customHeight="1" x14ac:dyDescent="0.25">
      <c r="A1534" s="19">
        <v>793533</v>
      </c>
      <c r="B1534" s="20" t="s">
        <v>33992</v>
      </c>
      <c r="C1534" s="20" t="s">
        <v>33993</v>
      </c>
      <c r="D1534" s="20" t="s">
        <v>33994</v>
      </c>
      <c r="E1534" s="20"/>
      <c r="F1534" s="20" t="s">
        <v>35154</v>
      </c>
      <c r="G1534" s="9">
        <v>254159.63</v>
      </c>
      <c r="H1534" s="9">
        <v>0</v>
      </c>
      <c r="I1534" s="9"/>
      <c r="J1534" s="69"/>
    </row>
    <row r="1535" spans="1:10" ht="60" customHeight="1" x14ac:dyDescent="0.25">
      <c r="A1535" s="19">
        <v>793534</v>
      </c>
      <c r="B1535" s="20" t="s">
        <v>33995</v>
      </c>
      <c r="C1535" s="20" t="s">
        <v>33996</v>
      </c>
      <c r="D1535" s="20" t="s">
        <v>33997</v>
      </c>
      <c r="E1535" s="20"/>
      <c r="F1535" s="20" t="s">
        <v>35154</v>
      </c>
      <c r="G1535" s="9">
        <v>378327</v>
      </c>
      <c r="H1535" s="9">
        <v>0</v>
      </c>
      <c r="I1535" s="9"/>
      <c r="J1535" s="69"/>
    </row>
    <row r="1536" spans="1:10" ht="60" customHeight="1" x14ac:dyDescent="0.25">
      <c r="A1536" s="19">
        <v>793535</v>
      </c>
      <c r="B1536" s="20" t="s">
        <v>33998</v>
      </c>
      <c r="C1536" s="20" t="s">
        <v>33999</v>
      </c>
      <c r="D1536" s="20" t="s">
        <v>34000</v>
      </c>
      <c r="E1536" s="20"/>
      <c r="F1536" s="20" t="s">
        <v>35154</v>
      </c>
      <c r="G1536" s="9">
        <v>406648.35</v>
      </c>
      <c r="H1536" s="9">
        <v>0</v>
      </c>
      <c r="I1536" s="9"/>
      <c r="J1536" s="69"/>
    </row>
    <row r="1537" spans="1:10" ht="60" customHeight="1" x14ac:dyDescent="0.25">
      <c r="A1537" s="19">
        <v>793536</v>
      </c>
      <c r="B1537" s="20" t="s">
        <v>34001</v>
      </c>
      <c r="C1537" s="20" t="s">
        <v>34002</v>
      </c>
      <c r="D1537" s="20" t="s">
        <v>34003</v>
      </c>
      <c r="E1537" s="20"/>
      <c r="F1537" s="20" t="s">
        <v>35154</v>
      </c>
      <c r="G1537" s="9">
        <v>1252462.96</v>
      </c>
      <c r="H1537" s="9">
        <v>0</v>
      </c>
      <c r="I1537" s="9"/>
      <c r="J1537" s="69"/>
    </row>
    <row r="1538" spans="1:10" ht="60" customHeight="1" x14ac:dyDescent="0.25">
      <c r="A1538" s="19">
        <v>793537</v>
      </c>
      <c r="B1538" s="20" t="s">
        <v>34004</v>
      </c>
      <c r="C1538" s="20" t="s">
        <v>34005</v>
      </c>
      <c r="D1538" s="20" t="s">
        <v>34006</v>
      </c>
      <c r="E1538" s="20"/>
      <c r="F1538" s="20" t="s">
        <v>35154</v>
      </c>
      <c r="G1538" s="9">
        <v>486572.98</v>
      </c>
      <c r="H1538" s="9">
        <v>0</v>
      </c>
      <c r="I1538" s="9"/>
      <c r="J1538" s="69"/>
    </row>
    <row r="1539" spans="1:10" ht="60" customHeight="1" x14ac:dyDescent="0.25">
      <c r="A1539" s="19">
        <v>793538</v>
      </c>
      <c r="B1539" s="20" t="s">
        <v>34007</v>
      </c>
      <c r="C1539" s="20" t="s">
        <v>34008</v>
      </c>
      <c r="D1539" s="20" t="s">
        <v>34009</v>
      </c>
      <c r="E1539" s="20"/>
      <c r="F1539" s="20" t="s">
        <v>35154</v>
      </c>
      <c r="G1539" s="9">
        <v>278279.99</v>
      </c>
      <c r="H1539" s="9">
        <v>0</v>
      </c>
      <c r="I1539" s="9"/>
      <c r="J1539" s="69"/>
    </row>
    <row r="1540" spans="1:10" ht="60" customHeight="1" x14ac:dyDescent="0.25">
      <c r="A1540" s="19">
        <v>793539</v>
      </c>
      <c r="B1540" s="20" t="s">
        <v>34010</v>
      </c>
      <c r="C1540" s="20" t="s">
        <v>34011</v>
      </c>
      <c r="D1540" s="20" t="s">
        <v>34012</v>
      </c>
      <c r="E1540" s="20"/>
      <c r="F1540" s="20" t="s">
        <v>35154</v>
      </c>
      <c r="G1540" s="9">
        <v>259816.84</v>
      </c>
      <c r="H1540" s="9">
        <v>0</v>
      </c>
      <c r="I1540" s="9"/>
      <c r="J1540" s="69"/>
    </row>
    <row r="1541" spans="1:10" ht="60" customHeight="1" x14ac:dyDescent="0.25">
      <c r="A1541" s="19">
        <v>793540</v>
      </c>
      <c r="B1541" s="20" t="s">
        <v>34013</v>
      </c>
      <c r="C1541" s="20" t="s">
        <v>34014</v>
      </c>
      <c r="D1541" s="20" t="s">
        <v>34015</v>
      </c>
      <c r="E1541" s="20"/>
      <c r="F1541" s="20" t="s">
        <v>35154</v>
      </c>
      <c r="G1541" s="9">
        <v>176273.71</v>
      </c>
      <c r="H1541" s="9">
        <v>0</v>
      </c>
      <c r="I1541" s="9"/>
      <c r="J1541" s="69"/>
    </row>
    <row r="1542" spans="1:10" ht="60" customHeight="1" x14ac:dyDescent="0.25">
      <c r="A1542" s="19">
        <v>793541</v>
      </c>
      <c r="B1542" s="20" t="s">
        <v>34016</v>
      </c>
      <c r="C1542" s="20" t="s">
        <v>34017</v>
      </c>
      <c r="D1542" s="20" t="s">
        <v>33368</v>
      </c>
      <c r="E1542" s="20"/>
      <c r="F1542" s="20" t="s">
        <v>35154</v>
      </c>
      <c r="G1542" s="9">
        <v>12770.64</v>
      </c>
      <c r="H1542" s="9">
        <v>0</v>
      </c>
      <c r="I1542" s="9"/>
      <c r="J1542" s="69"/>
    </row>
    <row r="1543" spans="1:10" ht="60" customHeight="1" x14ac:dyDescent="0.25">
      <c r="A1543" s="19">
        <v>793542</v>
      </c>
      <c r="B1543" s="20" t="s">
        <v>34018</v>
      </c>
      <c r="C1543" s="20" t="s">
        <v>34017</v>
      </c>
      <c r="D1543" s="20" t="s">
        <v>34019</v>
      </c>
      <c r="E1543" s="20"/>
      <c r="F1543" s="20" t="s">
        <v>35154</v>
      </c>
      <c r="G1543" s="9">
        <v>481039.33</v>
      </c>
      <c r="H1543" s="9">
        <v>0</v>
      </c>
      <c r="I1543" s="9"/>
      <c r="J1543" s="69"/>
    </row>
    <row r="1544" spans="1:10" ht="60" customHeight="1" x14ac:dyDescent="0.25">
      <c r="A1544" s="19">
        <v>793543</v>
      </c>
      <c r="B1544" s="20" t="s">
        <v>34020</v>
      </c>
      <c r="C1544" s="20" t="s">
        <v>34021</v>
      </c>
      <c r="D1544" s="20" t="s">
        <v>34022</v>
      </c>
      <c r="E1544" s="20"/>
      <c r="F1544" s="20" t="s">
        <v>35154</v>
      </c>
      <c r="G1544" s="9">
        <v>242807.83</v>
      </c>
      <c r="H1544" s="9">
        <v>0</v>
      </c>
      <c r="I1544" s="9"/>
      <c r="J1544" s="69"/>
    </row>
    <row r="1545" spans="1:10" ht="60" customHeight="1" x14ac:dyDescent="0.25">
      <c r="A1545" s="19">
        <v>793544</v>
      </c>
      <c r="B1545" s="20" t="s">
        <v>34023</v>
      </c>
      <c r="C1545" s="20" t="s">
        <v>34024</v>
      </c>
      <c r="D1545" s="20" t="s">
        <v>34025</v>
      </c>
      <c r="E1545" s="20"/>
      <c r="F1545" s="20" t="s">
        <v>35154</v>
      </c>
      <c r="G1545" s="9">
        <v>578063.56000000006</v>
      </c>
      <c r="H1545" s="9">
        <v>0</v>
      </c>
      <c r="I1545" s="9"/>
      <c r="J1545" s="69"/>
    </row>
    <row r="1546" spans="1:10" ht="60" customHeight="1" x14ac:dyDescent="0.25">
      <c r="A1546" s="19">
        <v>793545</v>
      </c>
      <c r="B1546" s="20" t="s">
        <v>34026</v>
      </c>
      <c r="C1546" s="20" t="s">
        <v>34027</v>
      </c>
      <c r="D1546" s="20" t="s">
        <v>34028</v>
      </c>
      <c r="E1546" s="20"/>
      <c r="F1546" s="20" t="s">
        <v>35154</v>
      </c>
      <c r="G1546" s="9">
        <v>1643437.04</v>
      </c>
      <c r="H1546" s="9">
        <v>0</v>
      </c>
      <c r="I1546" s="9"/>
      <c r="J1546" s="69"/>
    </row>
    <row r="1547" spans="1:10" ht="60" customHeight="1" x14ac:dyDescent="0.25">
      <c r="A1547" s="19">
        <v>793546</v>
      </c>
      <c r="B1547" s="20" t="s">
        <v>34029</v>
      </c>
      <c r="C1547" s="20" t="s">
        <v>34030</v>
      </c>
      <c r="D1547" s="20" t="s">
        <v>34031</v>
      </c>
      <c r="E1547" s="20"/>
      <c r="F1547" s="20" t="s">
        <v>35154</v>
      </c>
      <c r="G1547" s="9">
        <v>895339.47</v>
      </c>
      <c r="H1547" s="9">
        <v>0</v>
      </c>
      <c r="I1547" s="9"/>
      <c r="J1547" s="69"/>
    </row>
    <row r="1548" spans="1:10" ht="60" customHeight="1" x14ac:dyDescent="0.25">
      <c r="A1548" s="19">
        <v>793547</v>
      </c>
      <c r="B1548" s="20" t="s">
        <v>34032</v>
      </c>
      <c r="C1548" s="20" t="s">
        <v>34033</v>
      </c>
      <c r="D1548" s="20" t="s">
        <v>34034</v>
      </c>
      <c r="E1548" s="20"/>
      <c r="F1548" s="20" t="s">
        <v>35154</v>
      </c>
      <c r="G1548" s="9">
        <v>381543.93</v>
      </c>
      <c r="H1548" s="9">
        <v>0</v>
      </c>
      <c r="I1548" s="9"/>
      <c r="J1548" s="69"/>
    </row>
    <row r="1549" spans="1:10" ht="60" customHeight="1" x14ac:dyDescent="0.25">
      <c r="A1549" s="19">
        <v>793548</v>
      </c>
      <c r="B1549" s="20" t="s">
        <v>34035</v>
      </c>
      <c r="C1549" s="20" t="s">
        <v>34036</v>
      </c>
      <c r="D1549" s="20" t="s">
        <v>34037</v>
      </c>
      <c r="E1549" s="20"/>
      <c r="F1549" s="20" t="s">
        <v>35154</v>
      </c>
      <c r="G1549" s="9">
        <v>329296.37</v>
      </c>
      <c r="H1549" s="9">
        <v>0</v>
      </c>
      <c r="I1549" s="9"/>
      <c r="J1549" s="69"/>
    </row>
    <row r="1550" spans="1:10" ht="60" customHeight="1" x14ac:dyDescent="0.25">
      <c r="A1550" s="19">
        <v>793549</v>
      </c>
      <c r="B1550" s="20" t="s">
        <v>34038</v>
      </c>
      <c r="C1550" s="20" t="s">
        <v>34039</v>
      </c>
      <c r="D1550" s="20" t="s">
        <v>34040</v>
      </c>
      <c r="E1550" s="20"/>
      <c r="F1550" s="20" t="s">
        <v>35154</v>
      </c>
      <c r="G1550" s="9">
        <v>423421.4</v>
      </c>
      <c r="H1550" s="9">
        <v>0</v>
      </c>
      <c r="I1550" s="9"/>
      <c r="J1550" s="69"/>
    </row>
    <row r="1551" spans="1:10" ht="60" customHeight="1" x14ac:dyDescent="0.25">
      <c r="A1551" s="19">
        <v>793550</v>
      </c>
      <c r="B1551" s="20" t="s">
        <v>34041</v>
      </c>
      <c r="C1551" s="20" t="s">
        <v>34042</v>
      </c>
      <c r="D1551" s="20" t="s">
        <v>34043</v>
      </c>
      <c r="E1551" s="20"/>
      <c r="F1551" s="20" t="s">
        <v>35154</v>
      </c>
      <c r="G1551" s="9">
        <v>759464.94</v>
      </c>
      <c r="H1551" s="9">
        <v>0</v>
      </c>
      <c r="I1551" s="9"/>
      <c r="J1551" s="69"/>
    </row>
    <row r="1552" spans="1:10" ht="60" customHeight="1" x14ac:dyDescent="0.25">
      <c r="A1552" s="19">
        <v>793551</v>
      </c>
      <c r="B1552" s="20" t="s">
        <v>34044</v>
      </c>
      <c r="C1552" s="20" t="s">
        <v>34045</v>
      </c>
      <c r="D1552" s="20" t="s">
        <v>34046</v>
      </c>
      <c r="E1552" s="20"/>
      <c r="F1552" s="20" t="s">
        <v>35154</v>
      </c>
      <c r="G1552" s="9">
        <v>675943.88</v>
      </c>
      <c r="H1552" s="9">
        <v>0</v>
      </c>
      <c r="I1552" s="9"/>
      <c r="J1552" s="69"/>
    </row>
    <row r="1553" spans="1:10" ht="60" customHeight="1" x14ac:dyDescent="0.25">
      <c r="A1553" s="19">
        <v>793552</v>
      </c>
      <c r="B1553" s="20" t="s">
        <v>34047</v>
      </c>
      <c r="C1553" s="20" t="s">
        <v>34048</v>
      </c>
      <c r="D1553" s="20" t="s">
        <v>34049</v>
      </c>
      <c r="E1553" s="20"/>
      <c r="F1553" s="20" t="s">
        <v>35154</v>
      </c>
      <c r="G1553" s="9">
        <v>605250.81999999995</v>
      </c>
      <c r="H1553" s="9">
        <v>0</v>
      </c>
      <c r="I1553" s="9"/>
      <c r="J1553" s="69"/>
    </row>
    <row r="1554" spans="1:10" ht="60" customHeight="1" x14ac:dyDescent="0.25">
      <c r="A1554" s="19">
        <v>793553</v>
      </c>
      <c r="B1554" s="20" t="s">
        <v>34050</v>
      </c>
      <c r="C1554" s="20" t="s">
        <v>34051</v>
      </c>
      <c r="D1554" s="20" t="s">
        <v>34052</v>
      </c>
      <c r="E1554" s="20"/>
      <c r="F1554" s="20" t="s">
        <v>35154</v>
      </c>
      <c r="G1554" s="9">
        <v>665216.36</v>
      </c>
      <c r="H1554" s="9">
        <v>0</v>
      </c>
      <c r="I1554" s="9"/>
      <c r="J1554" s="69"/>
    </row>
    <row r="1555" spans="1:10" ht="60" customHeight="1" x14ac:dyDescent="0.25">
      <c r="A1555" s="19">
        <v>793554</v>
      </c>
      <c r="B1555" s="20" t="s">
        <v>34053</v>
      </c>
      <c r="C1555" s="20" t="s">
        <v>34054</v>
      </c>
      <c r="D1555" s="20" t="s">
        <v>34055</v>
      </c>
      <c r="E1555" s="20"/>
      <c r="F1555" s="20" t="s">
        <v>35154</v>
      </c>
      <c r="G1555" s="9">
        <v>604046.13</v>
      </c>
      <c r="H1555" s="9">
        <v>0</v>
      </c>
      <c r="I1555" s="9"/>
      <c r="J1555" s="69"/>
    </row>
    <row r="1556" spans="1:10" ht="60" customHeight="1" x14ac:dyDescent="0.25">
      <c r="A1556" s="19">
        <v>793555</v>
      </c>
      <c r="B1556" s="20" t="s">
        <v>34056</v>
      </c>
      <c r="C1556" s="20" t="s">
        <v>34057</v>
      </c>
      <c r="D1556" s="20" t="s">
        <v>34058</v>
      </c>
      <c r="E1556" s="20"/>
      <c r="F1556" s="20" t="s">
        <v>35154</v>
      </c>
      <c r="G1556" s="9">
        <v>148287.73000000001</v>
      </c>
      <c r="H1556" s="9">
        <v>0</v>
      </c>
      <c r="I1556" s="9"/>
      <c r="J1556" s="69"/>
    </row>
    <row r="1557" spans="1:10" ht="60" customHeight="1" x14ac:dyDescent="0.25">
      <c r="A1557" s="19">
        <v>793556</v>
      </c>
      <c r="B1557" s="20" t="s">
        <v>34059</v>
      </c>
      <c r="C1557" s="20" t="s">
        <v>34060</v>
      </c>
      <c r="D1557" s="20" t="s">
        <v>33859</v>
      </c>
      <c r="E1557" s="20"/>
      <c r="F1557" s="20" t="s">
        <v>35154</v>
      </c>
      <c r="G1557" s="9">
        <v>372713.91</v>
      </c>
      <c r="H1557" s="9">
        <v>0</v>
      </c>
      <c r="I1557" s="9"/>
      <c r="J1557" s="69"/>
    </row>
    <row r="1558" spans="1:10" ht="60" customHeight="1" x14ac:dyDescent="0.25">
      <c r="A1558" s="19">
        <v>793557</v>
      </c>
      <c r="B1558" s="20" t="s">
        <v>34061</v>
      </c>
      <c r="C1558" s="20" t="s">
        <v>34062</v>
      </c>
      <c r="D1558" s="20" t="s">
        <v>34063</v>
      </c>
      <c r="E1558" s="20"/>
      <c r="F1558" s="20" t="s">
        <v>35154</v>
      </c>
      <c r="G1558" s="9">
        <v>662511.31999999995</v>
      </c>
      <c r="H1558" s="9">
        <v>0</v>
      </c>
      <c r="I1558" s="9"/>
      <c r="J1558" s="69"/>
    </row>
    <row r="1559" spans="1:10" ht="60" customHeight="1" x14ac:dyDescent="0.25">
      <c r="A1559" s="19">
        <v>793558</v>
      </c>
      <c r="B1559" s="20" t="s">
        <v>34064</v>
      </c>
      <c r="C1559" s="20" t="s">
        <v>34065</v>
      </c>
      <c r="D1559" s="20" t="s">
        <v>34066</v>
      </c>
      <c r="E1559" s="20"/>
      <c r="F1559" s="20" t="s">
        <v>35154</v>
      </c>
      <c r="G1559" s="9">
        <v>428813.84</v>
      </c>
      <c r="H1559" s="9">
        <v>0</v>
      </c>
      <c r="I1559" s="9"/>
      <c r="J1559" s="69"/>
    </row>
    <row r="1560" spans="1:10" ht="60" customHeight="1" x14ac:dyDescent="0.25">
      <c r="A1560" s="19">
        <v>793559</v>
      </c>
      <c r="B1560" s="20" t="s">
        <v>34067</v>
      </c>
      <c r="C1560" s="20" t="s">
        <v>34068</v>
      </c>
      <c r="D1560" s="20" t="s">
        <v>33958</v>
      </c>
      <c r="E1560" s="20"/>
      <c r="F1560" s="20" t="s">
        <v>35154</v>
      </c>
      <c r="G1560" s="9">
        <v>225176.36</v>
      </c>
      <c r="H1560" s="9">
        <v>0</v>
      </c>
      <c r="I1560" s="9"/>
      <c r="J1560" s="69"/>
    </row>
    <row r="1561" spans="1:10" ht="60" customHeight="1" x14ac:dyDescent="0.25">
      <c r="A1561" s="19">
        <v>793560</v>
      </c>
      <c r="B1561" s="20" t="s">
        <v>34069</v>
      </c>
      <c r="C1561" s="20" t="s">
        <v>34070</v>
      </c>
      <c r="D1561" s="20" t="s">
        <v>34071</v>
      </c>
      <c r="E1561" s="20"/>
      <c r="F1561" s="20" t="s">
        <v>35154</v>
      </c>
      <c r="G1561" s="9">
        <v>914449.08</v>
      </c>
      <c r="H1561" s="9">
        <v>0</v>
      </c>
      <c r="I1561" s="9"/>
      <c r="J1561" s="69"/>
    </row>
    <row r="1562" spans="1:10" ht="60" customHeight="1" x14ac:dyDescent="0.25">
      <c r="A1562" s="19">
        <v>793561</v>
      </c>
      <c r="B1562" s="20" t="s">
        <v>34072</v>
      </c>
      <c r="C1562" s="20" t="s">
        <v>34073</v>
      </c>
      <c r="D1562" s="20" t="s">
        <v>34074</v>
      </c>
      <c r="E1562" s="20"/>
      <c r="F1562" s="20" t="s">
        <v>35154</v>
      </c>
      <c r="G1562" s="9">
        <v>3574.37</v>
      </c>
      <c r="H1562" s="9">
        <v>0</v>
      </c>
      <c r="I1562" s="9"/>
      <c r="J1562" s="69"/>
    </row>
    <row r="1563" spans="1:10" ht="60" customHeight="1" x14ac:dyDescent="0.25">
      <c r="A1563" s="19">
        <v>793562</v>
      </c>
      <c r="B1563" s="20" t="s">
        <v>34075</v>
      </c>
      <c r="C1563" s="20" t="s">
        <v>34076</v>
      </c>
      <c r="D1563" s="20" t="s">
        <v>34077</v>
      </c>
      <c r="E1563" s="20"/>
      <c r="F1563" s="20" t="s">
        <v>35154</v>
      </c>
      <c r="G1563" s="9">
        <v>56179.360000000001</v>
      </c>
      <c r="H1563" s="9">
        <v>0</v>
      </c>
      <c r="I1563" s="9"/>
      <c r="J1563" s="69"/>
    </row>
    <row r="1564" spans="1:10" ht="60" customHeight="1" x14ac:dyDescent="0.25">
      <c r="A1564" s="19">
        <v>793563</v>
      </c>
      <c r="B1564" s="20" t="s">
        <v>34078</v>
      </c>
      <c r="C1564" s="20" t="s">
        <v>34079</v>
      </c>
      <c r="D1564" s="20" t="s">
        <v>30824</v>
      </c>
      <c r="E1564" s="20"/>
      <c r="F1564" s="20" t="s">
        <v>35154</v>
      </c>
      <c r="G1564" s="9">
        <v>275782.34999999998</v>
      </c>
      <c r="H1564" s="9">
        <v>0</v>
      </c>
      <c r="I1564" s="9"/>
      <c r="J1564" s="69"/>
    </row>
    <row r="1565" spans="1:10" ht="60" customHeight="1" x14ac:dyDescent="0.25">
      <c r="A1565" s="19">
        <v>793564</v>
      </c>
      <c r="B1565" s="20" t="s">
        <v>34080</v>
      </c>
      <c r="C1565" s="20" t="s">
        <v>34081</v>
      </c>
      <c r="D1565" s="20" t="s">
        <v>34082</v>
      </c>
      <c r="E1565" s="20"/>
      <c r="F1565" s="20" t="s">
        <v>35154</v>
      </c>
      <c r="G1565" s="9">
        <v>153234.48000000001</v>
      </c>
      <c r="H1565" s="9">
        <v>0</v>
      </c>
      <c r="I1565" s="9"/>
      <c r="J1565" s="69"/>
    </row>
    <row r="1566" spans="1:10" ht="60" customHeight="1" x14ac:dyDescent="0.25">
      <c r="A1566" s="19">
        <v>793565</v>
      </c>
      <c r="B1566" s="20" t="s">
        <v>34083</v>
      </c>
      <c r="C1566" s="20" t="s">
        <v>34084</v>
      </c>
      <c r="D1566" s="20" t="s">
        <v>34085</v>
      </c>
      <c r="E1566" s="20"/>
      <c r="F1566" s="20" t="s">
        <v>35154</v>
      </c>
      <c r="G1566" s="9">
        <v>425358.62</v>
      </c>
      <c r="H1566" s="9">
        <v>0</v>
      </c>
      <c r="I1566" s="9"/>
      <c r="J1566" s="69"/>
    </row>
    <row r="1567" spans="1:10" ht="60" customHeight="1" x14ac:dyDescent="0.25">
      <c r="A1567" s="19">
        <v>793566</v>
      </c>
      <c r="B1567" s="20" t="s">
        <v>34086</v>
      </c>
      <c r="C1567" s="20" t="s">
        <v>34087</v>
      </c>
      <c r="D1567" s="20" t="s">
        <v>34088</v>
      </c>
      <c r="E1567" s="20"/>
      <c r="F1567" s="20" t="s">
        <v>35154</v>
      </c>
      <c r="G1567" s="9">
        <v>387849.82</v>
      </c>
      <c r="H1567" s="9">
        <v>0</v>
      </c>
      <c r="I1567" s="9"/>
      <c r="J1567" s="69"/>
    </row>
    <row r="1568" spans="1:10" ht="60" customHeight="1" x14ac:dyDescent="0.25">
      <c r="A1568" s="19">
        <v>793567</v>
      </c>
      <c r="B1568" s="20" t="s">
        <v>34089</v>
      </c>
      <c r="C1568" s="20" t="s">
        <v>34090</v>
      </c>
      <c r="D1568" s="20" t="s">
        <v>34091</v>
      </c>
      <c r="E1568" s="20"/>
      <c r="F1568" s="20" t="s">
        <v>35154</v>
      </c>
      <c r="G1568" s="9">
        <v>34684.61</v>
      </c>
      <c r="H1568" s="9">
        <v>0</v>
      </c>
      <c r="I1568" s="9"/>
      <c r="J1568" s="69"/>
    </row>
    <row r="1569" spans="1:10" ht="60" customHeight="1" x14ac:dyDescent="0.25">
      <c r="A1569" s="19">
        <v>793568</v>
      </c>
      <c r="B1569" s="20" t="s">
        <v>34092</v>
      </c>
      <c r="C1569" s="20" t="s">
        <v>34090</v>
      </c>
      <c r="D1569" s="20" t="s">
        <v>34091</v>
      </c>
      <c r="E1569" s="20"/>
      <c r="F1569" s="20" t="s">
        <v>35154</v>
      </c>
      <c r="G1569" s="9">
        <v>301773.74</v>
      </c>
      <c r="H1569" s="9">
        <v>0</v>
      </c>
      <c r="I1569" s="9"/>
      <c r="J1569" s="69"/>
    </row>
    <row r="1570" spans="1:10" ht="60" customHeight="1" x14ac:dyDescent="0.25">
      <c r="A1570" s="19">
        <v>793569</v>
      </c>
      <c r="B1570" s="20" t="s">
        <v>34093</v>
      </c>
      <c r="C1570" s="20" t="s">
        <v>34094</v>
      </c>
      <c r="D1570" s="20" t="s">
        <v>34095</v>
      </c>
      <c r="E1570" s="20"/>
      <c r="F1570" s="20" t="s">
        <v>35154</v>
      </c>
      <c r="G1570" s="9">
        <v>494683.28</v>
      </c>
      <c r="H1570" s="9">
        <v>0</v>
      </c>
      <c r="I1570" s="9"/>
      <c r="J1570" s="69"/>
    </row>
    <row r="1571" spans="1:10" ht="60" customHeight="1" x14ac:dyDescent="0.25">
      <c r="A1571" s="19">
        <v>793570</v>
      </c>
      <c r="B1571" s="20" t="s">
        <v>34096</v>
      </c>
      <c r="C1571" s="20" t="s">
        <v>34097</v>
      </c>
      <c r="D1571" s="20" t="s">
        <v>34098</v>
      </c>
      <c r="E1571" s="20"/>
      <c r="F1571" s="20" t="s">
        <v>35154</v>
      </c>
      <c r="G1571" s="9">
        <v>382819.23</v>
      </c>
      <c r="H1571" s="9">
        <v>0</v>
      </c>
      <c r="I1571" s="9"/>
      <c r="J1571" s="69"/>
    </row>
    <row r="1572" spans="1:10" ht="60" customHeight="1" x14ac:dyDescent="0.25">
      <c r="A1572" s="19">
        <v>793571</v>
      </c>
      <c r="B1572" s="20" t="s">
        <v>34099</v>
      </c>
      <c r="C1572" s="20" t="s">
        <v>34100</v>
      </c>
      <c r="D1572" s="20" t="s">
        <v>30824</v>
      </c>
      <c r="E1572" s="20"/>
      <c r="F1572" s="20" t="s">
        <v>35154</v>
      </c>
      <c r="G1572" s="9">
        <v>120800.4</v>
      </c>
      <c r="H1572" s="9">
        <v>0</v>
      </c>
      <c r="I1572" s="9"/>
      <c r="J1572" s="69"/>
    </row>
    <row r="1573" spans="1:10" ht="60" customHeight="1" x14ac:dyDescent="0.25">
      <c r="A1573" s="19">
        <v>793572</v>
      </c>
      <c r="B1573" s="20" t="s">
        <v>34101</v>
      </c>
      <c r="C1573" s="20" t="s">
        <v>34102</v>
      </c>
      <c r="D1573" s="20" t="s">
        <v>34103</v>
      </c>
      <c r="E1573" s="20"/>
      <c r="F1573" s="20" t="s">
        <v>35154</v>
      </c>
      <c r="G1573" s="9">
        <v>184962.51</v>
      </c>
      <c r="H1573" s="9">
        <v>0</v>
      </c>
      <c r="I1573" s="9"/>
      <c r="J1573" s="69"/>
    </row>
    <row r="1574" spans="1:10" ht="60" customHeight="1" x14ac:dyDescent="0.25">
      <c r="A1574" s="19">
        <v>793573</v>
      </c>
      <c r="B1574" s="20" t="s">
        <v>34104</v>
      </c>
      <c r="C1574" s="20" t="s">
        <v>34105</v>
      </c>
      <c r="D1574" s="20" t="s">
        <v>34106</v>
      </c>
      <c r="E1574" s="20"/>
      <c r="F1574" s="20" t="s">
        <v>35154</v>
      </c>
      <c r="G1574" s="9">
        <v>3640571.58</v>
      </c>
      <c r="H1574" s="9">
        <v>712159.91</v>
      </c>
      <c r="I1574" s="9"/>
      <c r="J1574" s="69"/>
    </row>
    <row r="1575" spans="1:10" ht="60" customHeight="1" x14ac:dyDescent="0.25">
      <c r="A1575" s="19">
        <v>793574</v>
      </c>
      <c r="B1575" s="20" t="s">
        <v>34107</v>
      </c>
      <c r="C1575" s="20" t="s">
        <v>34108</v>
      </c>
      <c r="D1575" s="20" t="s">
        <v>34109</v>
      </c>
      <c r="E1575" s="20"/>
      <c r="F1575" s="20" t="s">
        <v>35154</v>
      </c>
      <c r="G1575" s="9">
        <v>38206.019999999997</v>
      </c>
      <c r="H1575" s="9">
        <v>0</v>
      </c>
      <c r="I1575" s="9"/>
      <c r="J1575" s="69"/>
    </row>
    <row r="1576" spans="1:10" ht="60" customHeight="1" x14ac:dyDescent="0.25">
      <c r="A1576" s="19">
        <v>793575</v>
      </c>
      <c r="B1576" s="20" t="s">
        <v>34110</v>
      </c>
      <c r="C1576" s="20" t="s">
        <v>34111</v>
      </c>
      <c r="D1576" s="20" t="s">
        <v>34112</v>
      </c>
      <c r="E1576" s="20"/>
      <c r="F1576" s="20" t="s">
        <v>35154</v>
      </c>
      <c r="G1576" s="9">
        <v>74602.8</v>
      </c>
      <c r="H1576" s="9">
        <v>0</v>
      </c>
      <c r="I1576" s="9"/>
      <c r="J1576" s="69"/>
    </row>
    <row r="1577" spans="1:10" ht="60" customHeight="1" x14ac:dyDescent="0.25">
      <c r="A1577" s="19">
        <v>793576</v>
      </c>
      <c r="B1577" s="20" t="s">
        <v>34113</v>
      </c>
      <c r="C1577" s="20" t="s">
        <v>34114</v>
      </c>
      <c r="D1577" s="20" t="s">
        <v>34115</v>
      </c>
      <c r="E1577" s="20"/>
      <c r="F1577" s="20" t="s">
        <v>35154</v>
      </c>
      <c r="G1577" s="9">
        <v>250457.29</v>
      </c>
      <c r="H1577" s="9">
        <v>0</v>
      </c>
      <c r="I1577" s="9"/>
      <c r="J1577" s="69"/>
    </row>
    <row r="1578" spans="1:10" ht="60" customHeight="1" x14ac:dyDescent="0.25">
      <c r="A1578" s="19">
        <v>793577</v>
      </c>
      <c r="B1578" s="20" t="s">
        <v>34116</v>
      </c>
      <c r="C1578" s="20" t="s">
        <v>34117</v>
      </c>
      <c r="D1578" s="20" t="s">
        <v>34118</v>
      </c>
      <c r="E1578" s="20"/>
      <c r="F1578" s="20" t="s">
        <v>35154</v>
      </c>
      <c r="G1578" s="9">
        <v>540051.69999999995</v>
      </c>
      <c r="H1578" s="9">
        <v>0</v>
      </c>
      <c r="I1578" s="9"/>
      <c r="J1578" s="69"/>
    </row>
    <row r="1579" spans="1:10" ht="60" customHeight="1" x14ac:dyDescent="0.25">
      <c r="A1579" s="19">
        <v>793578</v>
      </c>
      <c r="B1579" s="20" t="s">
        <v>34119</v>
      </c>
      <c r="C1579" s="20" t="s">
        <v>34117</v>
      </c>
      <c r="D1579" s="20" t="s">
        <v>34118</v>
      </c>
      <c r="E1579" s="20"/>
      <c r="F1579" s="20" t="s">
        <v>35154</v>
      </c>
      <c r="G1579" s="9">
        <v>43373.41</v>
      </c>
      <c r="H1579" s="9">
        <v>0</v>
      </c>
      <c r="I1579" s="9"/>
      <c r="J1579" s="69"/>
    </row>
    <row r="1580" spans="1:10" ht="60" customHeight="1" x14ac:dyDescent="0.25">
      <c r="A1580" s="19">
        <v>793579</v>
      </c>
      <c r="B1580" s="20" t="s">
        <v>34120</v>
      </c>
      <c r="C1580" s="20" t="s">
        <v>34121</v>
      </c>
      <c r="D1580" s="20" t="s">
        <v>34122</v>
      </c>
      <c r="E1580" s="20"/>
      <c r="F1580" s="20" t="s">
        <v>35154</v>
      </c>
      <c r="G1580" s="9">
        <v>451473.57</v>
      </c>
      <c r="H1580" s="9">
        <v>0</v>
      </c>
      <c r="I1580" s="9"/>
      <c r="J1580" s="69"/>
    </row>
    <row r="1581" spans="1:10" ht="60" customHeight="1" x14ac:dyDescent="0.25">
      <c r="A1581" s="19">
        <v>793580</v>
      </c>
      <c r="B1581" s="20" t="s">
        <v>34123</v>
      </c>
      <c r="C1581" s="20" t="s">
        <v>34124</v>
      </c>
      <c r="D1581" s="20" t="s">
        <v>34125</v>
      </c>
      <c r="E1581" s="20"/>
      <c r="F1581" s="20" t="s">
        <v>35154</v>
      </c>
      <c r="G1581" s="9">
        <v>525374.73</v>
      </c>
      <c r="H1581" s="9">
        <v>0</v>
      </c>
      <c r="I1581" s="9"/>
      <c r="J1581" s="69"/>
    </row>
    <row r="1582" spans="1:10" ht="60" customHeight="1" x14ac:dyDescent="0.25">
      <c r="A1582" s="19">
        <v>793581</v>
      </c>
      <c r="B1582" s="20" t="s">
        <v>34126</v>
      </c>
      <c r="C1582" s="20" t="s">
        <v>34127</v>
      </c>
      <c r="D1582" s="20" t="s">
        <v>30824</v>
      </c>
      <c r="E1582" s="20"/>
      <c r="F1582" s="20" t="s">
        <v>35154</v>
      </c>
      <c r="G1582" s="9">
        <v>534849.01</v>
      </c>
      <c r="H1582" s="9">
        <v>0</v>
      </c>
      <c r="I1582" s="9"/>
      <c r="J1582" s="69"/>
    </row>
    <row r="1583" spans="1:10" ht="60" customHeight="1" x14ac:dyDescent="0.25">
      <c r="A1583" s="19">
        <v>793582</v>
      </c>
      <c r="B1583" s="20" t="s">
        <v>34128</v>
      </c>
      <c r="C1583" s="20" t="s">
        <v>34129</v>
      </c>
      <c r="D1583" s="20" t="s">
        <v>30824</v>
      </c>
      <c r="E1583" s="20"/>
      <c r="F1583" s="20" t="s">
        <v>35154</v>
      </c>
      <c r="G1583" s="9">
        <v>21331.48</v>
      </c>
      <c r="H1583" s="9">
        <v>0</v>
      </c>
      <c r="I1583" s="9"/>
      <c r="J1583" s="69"/>
    </row>
    <row r="1584" spans="1:10" ht="60" customHeight="1" x14ac:dyDescent="0.25">
      <c r="A1584" s="19">
        <v>793583</v>
      </c>
      <c r="B1584" s="20" t="s">
        <v>34130</v>
      </c>
      <c r="C1584" s="20" t="s">
        <v>34131</v>
      </c>
      <c r="D1584" s="20" t="s">
        <v>34132</v>
      </c>
      <c r="E1584" s="20"/>
      <c r="F1584" s="20" t="s">
        <v>35154</v>
      </c>
      <c r="G1584" s="9">
        <v>151906.23000000001</v>
      </c>
      <c r="H1584" s="9">
        <v>0</v>
      </c>
      <c r="I1584" s="9"/>
      <c r="J1584" s="69"/>
    </row>
    <row r="1585" spans="1:10" ht="60" customHeight="1" x14ac:dyDescent="0.25">
      <c r="A1585" s="19">
        <v>793584</v>
      </c>
      <c r="B1585" s="20" t="s">
        <v>34133</v>
      </c>
      <c r="C1585" s="20" t="s">
        <v>34134</v>
      </c>
      <c r="D1585" s="20" t="s">
        <v>30824</v>
      </c>
      <c r="E1585" s="20"/>
      <c r="F1585" s="20" t="s">
        <v>35154</v>
      </c>
      <c r="G1585" s="9">
        <v>547160.72</v>
      </c>
      <c r="H1585" s="9">
        <v>0</v>
      </c>
      <c r="I1585" s="9"/>
      <c r="J1585" s="69"/>
    </row>
    <row r="1586" spans="1:10" ht="60" customHeight="1" x14ac:dyDescent="0.25">
      <c r="A1586" s="19">
        <v>793585</v>
      </c>
      <c r="B1586" s="20" t="s">
        <v>34135</v>
      </c>
      <c r="C1586" s="20" t="s">
        <v>34136</v>
      </c>
      <c r="D1586" s="20" t="s">
        <v>34137</v>
      </c>
      <c r="E1586" s="20"/>
      <c r="F1586" s="20" t="s">
        <v>35154</v>
      </c>
      <c r="G1586" s="9">
        <v>187517.52</v>
      </c>
      <c r="H1586" s="9">
        <v>0</v>
      </c>
      <c r="I1586" s="9"/>
      <c r="J1586" s="69"/>
    </row>
    <row r="1587" spans="1:10" ht="60" customHeight="1" x14ac:dyDescent="0.25">
      <c r="A1587" s="19">
        <v>793586</v>
      </c>
      <c r="B1587" s="20" t="s">
        <v>34138</v>
      </c>
      <c r="C1587" s="20" t="s">
        <v>34136</v>
      </c>
      <c r="D1587" s="20" t="s">
        <v>34137</v>
      </c>
      <c r="E1587" s="20"/>
      <c r="F1587" s="20" t="s">
        <v>35154</v>
      </c>
      <c r="G1587" s="9">
        <v>364148.67</v>
      </c>
      <c r="H1587" s="9">
        <v>0</v>
      </c>
      <c r="I1587" s="9"/>
      <c r="J1587" s="69"/>
    </row>
    <row r="1588" spans="1:10" ht="60" customHeight="1" x14ac:dyDescent="0.25">
      <c r="A1588" s="19">
        <v>793587</v>
      </c>
      <c r="B1588" s="20" t="s">
        <v>34139</v>
      </c>
      <c r="C1588" s="20" t="s">
        <v>34140</v>
      </c>
      <c r="D1588" s="20" t="s">
        <v>33533</v>
      </c>
      <c r="E1588" s="20"/>
      <c r="F1588" s="20" t="s">
        <v>35154</v>
      </c>
      <c r="G1588" s="9">
        <v>115518.28</v>
      </c>
      <c r="H1588" s="9">
        <v>0</v>
      </c>
      <c r="I1588" s="9"/>
      <c r="J1588" s="69"/>
    </row>
    <row r="1589" spans="1:10" ht="60" customHeight="1" x14ac:dyDescent="0.25">
      <c r="A1589" s="19">
        <v>793588</v>
      </c>
      <c r="B1589" s="20" t="s">
        <v>34141</v>
      </c>
      <c r="C1589" s="20" t="s">
        <v>34142</v>
      </c>
      <c r="D1589" s="20" t="s">
        <v>34143</v>
      </c>
      <c r="E1589" s="20"/>
      <c r="F1589" s="20" t="s">
        <v>35154</v>
      </c>
      <c r="G1589" s="9">
        <v>361571.59</v>
      </c>
      <c r="H1589" s="9">
        <v>0</v>
      </c>
      <c r="I1589" s="9"/>
      <c r="J1589" s="69"/>
    </row>
    <row r="1590" spans="1:10" ht="60" customHeight="1" x14ac:dyDescent="0.25">
      <c r="A1590" s="19">
        <v>793589</v>
      </c>
      <c r="B1590" s="20" t="s">
        <v>34144</v>
      </c>
      <c r="C1590" s="20" t="s">
        <v>34145</v>
      </c>
      <c r="D1590" s="20" t="s">
        <v>30824</v>
      </c>
      <c r="E1590" s="20"/>
      <c r="F1590" s="20" t="s">
        <v>35154</v>
      </c>
      <c r="G1590" s="9">
        <v>332628.03999999998</v>
      </c>
      <c r="H1590" s="9">
        <v>0</v>
      </c>
      <c r="I1590" s="9"/>
      <c r="J1590" s="69"/>
    </row>
    <row r="1591" spans="1:10" ht="60" customHeight="1" x14ac:dyDescent="0.25">
      <c r="A1591" s="19">
        <v>793590</v>
      </c>
      <c r="B1591" s="20" t="s">
        <v>34146</v>
      </c>
      <c r="C1591" s="20" t="s">
        <v>34147</v>
      </c>
      <c r="D1591" s="20" t="s">
        <v>34148</v>
      </c>
      <c r="E1591" s="20"/>
      <c r="F1591" s="20" t="s">
        <v>35154</v>
      </c>
      <c r="G1591" s="9">
        <v>497997.72</v>
      </c>
      <c r="H1591" s="9">
        <v>0</v>
      </c>
      <c r="I1591" s="9"/>
      <c r="J1591" s="69"/>
    </row>
    <row r="1592" spans="1:10" ht="60" customHeight="1" x14ac:dyDescent="0.25">
      <c r="A1592" s="19">
        <v>793591</v>
      </c>
      <c r="B1592" s="20" t="s">
        <v>34149</v>
      </c>
      <c r="C1592" s="20" t="s">
        <v>34150</v>
      </c>
      <c r="D1592" s="20" t="s">
        <v>34151</v>
      </c>
      <c r="E1592" s="20"/>
      <c r="F1592" s="20" t="s">
        <v>35154</v>
      </c>
      <c r="G1592" s="9">
        <v>134330.04</v>
      </c>
      <c r="H1592" s="9">
        <v>0</v>
      </c>
      <c r="I1592" s="9"/>
      <c r="J1592" s="69"/>
    </row>
    <row r="1593" spans="1:10" ht="60" customHeight="1" x14ac:dyDescent="0.25">
      <c r="A1593" s="19">
        <v>793592</v>
      </c>
      <c r="B1593" s="20" t="s">
        <v>34152</v>
      </c>
      <c r="C1593" s="20" t="s">
        <v>34153</v>
      </c>
      <c r="D1593" s="20" t="s">
        <v>34154</v>
      </c>
      <c r="E1593" s="20"/>
      <c r="F1593" s="20" t="s">
        <v>35154</v>
      </c>
      <c r="G1593" s="9">
        <v>684760.65</v>
      </c>
      <c r="H1593" s="9">
        <v>0</v>
      </c>
      <c r="I1593" s="9"/>
      <c r="J1593" s="69"/>
    </row>
    <row r="1594" spans="1:10" ht="60" customHeight="1" x14ac:dyDescent="0.25">
      <c r="A1594" s="19">
        <v>793593</v>
      </c>
      <c r="B1594" s="20" t="s">
        <v>34155</v>
      </c>
      <c r="C1594" s="20" t="s">
        <v>34156</v>
      </c>
      <c r="D1594" s="20" t="s">
        <v>34157</v>
      </c>
      <c r="E1594" s="20"/>
      <c r="F1594" s="20" t="s">
        <v>35154</v>
      </c>
      <c r="G1594" s="9">
        <v>656439.30000000005</v>
      </c>
      <c r="H1594" s="9">
        <v>0</v>
      </c>
      <c r="I1594" s="9"/>
      <c r="J1594" s="69"/>
    </row>
    <row r="1595" spans="1:10" ht="60" customHeight="1" x14ac:dyDescent="0.25">
      <c r="A1595" s="19">
        <v>793594</v>
      </c>
      <c r="B1595" s="20" t="s">
        <v>34158</v>
      </c>
      <c r="C1595" s="20" t="s">
        <v>34159</v>
      </c>
      <c r="D1595" s="20" t="s">
        <v>30934</v>
      </c>
      <c r="E1595" s="20"/>
      <c r="F1595" s="20" t="s">
        <v>35154</v>
      </c>
      <c r="G1595" s="9">
        <v>54806.98</v>
      </c>
      <c r="H1595" s="9">
        <v>0</v>
      </c>
      <c r="I1595" s="9"/>
      <c r="J1595" s="69"/>
    </row>
    <row r="1596" spans="1:10" ht="60" customHeight="1" x14ac:dyDescent="0.25">
      <c r="A1596" s="19">
        <v>793595</v>
      </c>
      <c r="B1596" s="20" t="s">
        <v>34160</v>
      </c>
      <c r="C1596" s="20" t="s">
        <v>34161</v>
      </c>
      <c r="D1596" s="20" t="s">
        <v>32683</v>
      </c>
      <c r="E1596" s="20"/>
      <c r="F1596" s="20" t="s">
        <v>35154</v>
      </c>
      <c r="G1596" s="9">
        <v>31935.43</v>
      </c>
      <c r="H1596" s="9">
        <v>0</v>
      </c>
      <c r="I1596" s="9"/>
      <c r="J1596" s="69"/>
    </row>
    <row r="1597" spans="1:10" ht="60" customHeight="1" x14ac:dyDescent="0.25">
      <c r="A1597" s="19">
        <v>793596</v>
      </c>
      <c r="B1597" s="20" t="s">
        <v>34162</v>
      </c>
      <c r="C1597" s="20" t="s">
        <v>34163</v>
      </c>
      <c r="D1597" s="20" t="s">
        <v>34164</v>
      </c>
      <c r="E1597" s="20"/>
      <c r="F1597" s="20" t="s">
        <v>35154</v>
      </c>
      <c r="G1597" s="9">
        <v>823750.61</v>
      </c>
      <c r="H1597" s="9">
        <v>0</v>
      </c>
      <c r="I1597" s="9"/>
      <c r="J1597" s="69"/>
    </row>
    <row r="1598" spans="1:10" ht="60" customHeight="1" x14ac:dyDescent="0.25">
      <c r="A1598" s="19">
        <v>793597</v>
      </c>
      <c r="B1598" s="20" t="s">
        <v>34165</v>
      </c>
      <c r="C1598" s="20" t="s">
        <v>34166</v>
      </c>
      <c r="D1598" s="20" t="s">
        <v>31465</v>
      </c>
      <c r="E1598" s="20"/>
      <c r="F1598" s="20" t="s">
        <v>35154</v>
      </c>
      <c r="G1598" s="9">
        <v>56139.64</v>
      </c>
      <c r="H1598" s="9">
        <v>0</v>
      </c>
      <c r="I1598" s="9"/>
      <c r="J1598" s="69"/>
    </row>
    <row r="1599" spans="1:10" ht="60" customHeight="1" x14ac:dyDescent="0.25">
      <c r="A1599" s="19">
        <v>793598</v>
      </c>
      <c r="B1599" s="20" t="s">
        <v>34167</v>
      </c>
      <c r="C1599" s="20" t="s">
        <v>34168</v>
      </c>
      <c r="D1599" s="20" t="s">
        <v>31791</v>
      </c>
      <c r="E1599" s="20"/>
      <c r="F1599" s="20" t="s">
        <v>35154</v>
      </c>
      <c r="G1599" s="9">
        <v>19129.490000000002</v>
      </c>
      <c r="H1599" s="9">
        <v>0</v>
      </c>
      <c r="I1599" s="9"/>
      <c r="J1599" s="69"/>
    </row>
    <row r="1600" spans="1:10" ht="60" customHeight="1" x14ac:dyDescent="0.25">
      <c r="A1600" s="19">
        <v>793599</v>
      </c>
      <c r="B1600" s="20" t="s">
        <v>34169</v>
      </c>
      <c r="C1600" s="20" t="s">
        <v>34170</v>
      </c>
      <c r="D1600" s="20" t="s">
        <v>34171</v>
      </c>
      <c r="E1600" s="20"/>
      <c r="F1600" s="20" t="s">
        <v>35154</v>
      </c>
      <c r="G1600" s="9">
        <v>29106.83</v>
      </c>
      <c r="H1600" s="9">
        <v>0</v>
      </c>
      <c r="I1600" s="9"/>
      <c r="J1600" s="69"/>
    </row>
    <row r="1601" spans="1:10" ht="60" customHeight="1" x14ac:dyDescent="0.25">
      <c r="A1601" s="19">
        <v>793600</v>
      </c>
      <c r="B1601" s="20" t="s">
        <v>34172</v>
      </c>
      <c r="C1601" s="20" t="s">
        <v>34170</v>
      </c>
      <c r="D1601" s="20" t="s">
        <v>34171</v>
      </c>
      <c r="E1601" s="20"/>
      <c r="F1601" s="20" t="s">
        <v>35154</v>
      </c>
      <c r="G1601" s="9">
        <v>255589.37</v>
      </c>
      <c r="H1601" s="9">
        <v>162901.88</v>
      </c>
      <c r="I1601" s="9"/>
      <c r="J1601" s="69"/>
    </row>
    <row r="1602" spans="1:10" ht="60" customHeight="1" x14ac:dyDescent="0.25">
      <c r="A1602" s="19">
        <v>793601</v>
      </c>
      <c r="B1602" s="20" t="s">
        <v>34173</v>
      </c>
      <c r="C1602" s="20" t="s">
        <v>34174</v>
      </c>
      <c r="D1602" s="20" t="s">
        <v>33227</v>
      </c>
      <c r="E1602" s="20"/>
      <c r="F1602" s="20" t="s">
        <v>35154</v>
      </c>
      <c r="G1602" s="9">
        <v>1410097</v>
      </c>
      <c r="H1602" s="9">
        <v>0</v>
      </c>
      <c r="I1602" s="9"/>
      <c r="J1602" s="69"/>
    </row>
    <row r="1603" spans="1:10" ht="60" customHeight="1" x14ac:dyDescent="0.25">
      <c r="A1603" s="19">
        <v>793602</v>
      </c>
      <c r="B1603" s="20" t="s">
        <v>34175</v>
      </c>
      <c r="C1603" s="20" t="s">
        <v>34174</v>
      </c>
      <c r="D1603" s="20" t="s">
        <v>33227</v>
      </c>
      <c r="E1603" s="20"/>
      <c r="F1603" s="20" t="s">
        <v>35154</v>
      </c>
      <c r="G1603" s="9">
        <v>308794.51</v>
      </c>
      <c r="H1603" s="9">
        <v>0</v>
      </c>
      <c r="I1603" s="9"/>
      <c r="J1603" s="69"/>
    </row>
    <row r="1604" spans="1:10" ht="60" customHeight="1" x14ac:dyDescent="0.25">
      <c r="A1604" s="19">
        <v>793603</v>
      </c>
      <c r="B1604" s="20" t="s">
        <v>34176</v>
      </c>
      <c r="C1604" s="20" t="s">
        <v>34177</v>
      </c>
      <c r="D1604" s="20" t="s">
        <v>31550</v>
      </c>
      <c r="E1604" s="20"/>
      <c r="F1604" s="20" t="s">
        <v>35154</v>
      </c>
      <c r="G1604" s="9">
        <v>158507.78</v>
      </c>
      <c r="H1604" s="9">
        <v>0</v>
      </c>
      <c r="I1604" s="9"/>
      <c r="J1604" s="69"/>
    </row>
    <row r="1605" spans="1:10" ht="60" customHeight="1" x14ac:dyDescent="0.25">
      <c r="A1605" s="19">
        <v>793604</v>
      </c>
      <c r="B1605" s="20" t="s">
        <v>34178</v>
      </c>
      <c r="C1605" s="20" t="s">
        <v>34179</v>
      </c>
      <c r="D1605" s="20" t="s">
        <v>34180</v>
      </c>
      <c r="E1605" s="20"/>
      <c r="F1605" s="20" t="s">
        <v>35154</v>
      </c>
      <c r="G1605" s="9">
        <v>9783.18</v>
      </c>
      <c r="H1605" s="9">
        <v>0</v>
      </c>
      <c r="I1605" s="9"/>
      <c r="J1605" s="69"/>
    </row>
    <row r="1606" spans="1:10" ht="60" customHeight="1" x14ac:dyDescent="0.25">
      <c r="A1606" s="19">
        <v>793605</v>
      </c>
      <c r="B1606" s="20" t="s">
        <v>34181</v>
      </c>
      <c r="C1606" s="20" t="s">
        <v>34182</v>
      </c>
      <c r="D1606" s="20" t="s">
        <v>30691</v>
      </c>
      <c r="E1606" s="20"/>
      <c r="F1606" s="20" t="s">
        <v>35154</v>
      </c>
      <c r="G1606" s="9">
        <v>32681.200000000001</v>
      </c>
      <c r="H1606" s="9">
        <v>0</v>
      </c>
      <c r="I1606" s="9"/>
      <c r="J1606" s="69"/>
    </row>
    <row r="1607" spans="1:10" ht="60" customHeight="1" x14ac:dyDescent="0.25">
      <c r="A1607" s="19">
        <v>793606</v>
      </c>
      <c r="B1607" s="20" t="s">
        <v>34183</v>
      </c>
      <c r="C1607" s="20" t="s">
        <v>34184</v>
      </c>
      <c r="D1607" s="20" t="s">
        <v>32245</v>
      </c>
      <c r="E1607" s="20"/>
      <c r="F1607" s="20" t="s">
        <v>35154</v>
      </c>
      <c r="G1607" s="9">
        <v>238591.27</v>
      </c>
      <c r="H1607" s="9">
        <v>0</v>
      </c>
      <c r="I1607" s="9"/>
      <c r="J1607" s="69"/>
    </row>
    <row r="1608" spans="1:10" ht="60" customHeight="1" x14ac:dyDescent="0.25">
      <c r="A1608" s="19">
        <v>793607</v>
      </c>
      <c r="B1608" s="20" t="s">
        <v>34185</v>
      </c>
      <c r="C1608" s="20" t="s">
        <v>34186</v>
      </c>
      <c r="D1608" s="20" t="s">
        <v>34187</v>
      </c>
      <c r="E1608" s="20"/>
      <c r="F1608" s="20" t="s">
        <v>35154</v>
      </c>
      <c r="G1608" s="9">
        <v>122843.53</v>
      </c>
      <c r="H1608" s="9">
        <v>0</v>
      </c>
      <c r="I1608" s="9"/>
      <c r="J1608" s="69"/>
    </row>
    <row r="1609" spans="1:10" ht="60" customHeight="1" x14ac:dyDescent="0.25">
      <c r="A1609" s="19">
        <v>793608</v>
      </c>
      <c r="B1609" s="20" t="s">
        <v>34188</v>
      </c>
      <c r="C1609" s="20" t="s">
        <v>34189</v>
      </c>
      <c r="D1609" s="20" t="s">
        <v>32741</v>
      </c>
      <c r="E1609" s="20"/>
      <c r="F1609" s="20" t="s">
        <v>35154</v>
      </c>
      <c r="G1609" s="9">
        <v>33413.72</v>
      </c>
      <c r="H1609" s="9">
        <v>0</v>
      </c>
      <c r="I1609" s="9"/>
      <c r="J1609" s="69"/>
    </row>
    <row r="1610" spans="1:10" ht="60" customHeight="1" x14ac:dyDescent="0.25">
      <c r="A1610" s="19">
        <v>793609</v>
      </c>
      <c r="B1610" s="20" t="s">
        <v>34190</v>
      </c>
      <c r="C1610" s="20" t="s">
        <v>34191</v>
      </c>
      <c r="D1610" s="20" t="s">
        <v>34192</v>
      </c>
      <c r="E1610" s="20"/>
      <c r="F1610" s="20" t="s">
        <v>35154</v>
      </c>
      <c r="G1610" s="9">
        <v>43872.06</v>
      </c>
      <c r="H1610" s="9">
        <v>0</v>
      </c>
      <c r="I1610" s="9"/>
      <c r="J1610" s="69"/>
    </row>
    <row r="1611" spans="1:10" ht="60" customHeight="1" x14ac:dyDescent="0.25">
      <c r="A1611" s="19">
        <v>793610</v>
      </c>
      <c r="B1611" s="20" t="s">
        <v>34193</v>
      </c>
      <c r="C1611" s="20" t="s">
        <v>34194</v>
      </c>
      <c r="D1611" s="20" t="s">
        <v>34195</v>
      </c>
      <c r="E1611" s="20"/>
      <c r="F1611" s="20" t="s">
        <v>35154</v>
      </c>
      <c r="G1611" s="9">
        <v>194463.27</v>
      </c>
      <c r="H1611" s="9">
        <v>0</v>
      </c>
      <c r="I1611" s="9"/>
      <c r="J1611" s="69"/>
    </row>
    <row r="1612" spans="1:10" ht="60" customHeight="1" x14ac:dyDescent="0.25">
      <c r="A1612" s="19">
        <v>793612</v>
      </c>
      <c r="B1612" s="20" t="s">
        <v>34196</v>
      </c>
      <c r="C1612" s="20" t="s">
        <v>34197</v>
      </c>
      <c r="D1612" s="20" t="s">
        <v>34198</v>
      </c>
      <c r="E1612" s="20"/>
      <c r="F1612" s="20" t="s">
        <v>35154</v>
      </c>
      <c r="G1612" s="9">
        <v>395104.46</v>
      </c>
      <c r="H1612" s="9">
        <v>0</v>
      </c>
      <c r="I1612" s="9"/>
      <c r="J1612" s="69"/>
    </row>
    <row r="1613" spans="1:10" ht="60" customHeight="1" x14ac:dyDescent="0.25">
      <c r="A1613" s="19">
        <v>793613</v>
      </c>
      <c r="B1613" s="20" t="s">
        <v>34199</v>
      </c>
      <c r="C1613" s="20" t="s">
        <v>34200</v>
      </c>
      <c r="D1613" s="20" t="s">
        <v>34201</v>
      </c>
      <c r="E1613" s="20"/>
      <c r="F1613" s="20" t="s">
        <v>35154</v>
      </c>
      <c r="G1613" s="9">
        <v>49891.12</v>
      </c>
      <c r="H1613" s="9">
        <v>0</v>
      </c>
      <c r="I1613" s="9"/>
      <c r="J1613" s="69"/>
    </row>
    <row r="1614" spans="1:10" ht="60" customHeight="1" x14ac:dyDescent="0.25">
      <c r="A1614" s="19">
        <v>793614</v>
      </c>
      <c r="B1614" s="20" t="s">
        <v>34202</v>
      </c>
      <c r="C1614" s="20" t="s">
        <v>34203</v>
      </c>
      <c r="D1614" s="20" t="s">
        <v>34204</v>
      </c>
      <c r="E1614" s="20"/>
      <c r="F1614" s="20" t="s">
        <v>35154</v>
      </c>
      <c r="G1614" s="9">
        <v>39922.6</v>
      </c>
      <c r="H1614" s="9">
        <v>0</v>
      </c>
      <c r="I1614" s="9"/>
      <c r="J1614" s="69"/>
    </row>
    <row r="1615" spans="1:10" ht="60" customHeight="1" x14ac:dyDescent="0.25">
      <c r="A1615" s="19">
        <v>793615</v>
      </c>
      <c r="B1615" s="20" t="s">
        <v>34205</v>
      </c>
      <c r="C1615" s="20" t="s">
        <v>34206</v>
      </c>
      <c r="D1615" s="20" t="s">
        <v>30824</v>
      </c>
      <c r="E1615" s="20"/>
      <c r="F1615" s="20" t="s">
        <v>35154</v>
      </c>
      <c r="G1615" s="9">
        <v>164456.23000000001</v>
      </c>
      <c r="H1615" s="9">
        <v>0</v>
      </c>
      <c r="I1615" s="9"/>
      <c r="J1615" s="69"/>
    </row>
    <row r="1616" spans="1:10" ht="60" customHeight="1" x14ac:dyDescent="0.25">
      <c r="A1616" s="19">
        <v>793616</v>
      </c>
      <c r="B1616" s="20" t="s">
        <v>34207</v>
      </c>
      <c r="C1616" s="20" t="s">
        <v>34208</v>
      </c>
      <c r="D1616" s="20" t="s">
        <v>30824</v>
      </c>
      <c r="E1616" s="20"/>
      <c r="F1616" s="20" t="s">
        <v>35154</v>
      </c>
      <c r="G1616" s="9">
        <v>580255.27</v>
      </c>
      <c r="H1616" s="9">
        <v>0</v>
      </c>
      <c r="I1616" s="9"/>
      <c r="J1616" s="69"/>
    </row>
    <row r="1617" spans="1:10" ht="60" customHeight="1" x14ac:dyDescent="0.25">
      <c r="A1617" s="19">
        <v>793617</v>
      </c>
      <c r="B1617" s="20" t="s">
        <v>34209</v>
      </c>
      <c r="C1617" s="20" t="s">
        <v>34210</v>
      </c>
      <c r="D1617" s="20" t="s">
        <v>34211</v>
      </c>
      <c r="E1617" s="20"/>
      <c r="F1617" s="20" t="s">
        <v>35154</v>
      </c>
      <c r="G1617" s="9">
        <v>524818.76</v>
      </c>
      <c r="H1617" s="9">
        <v>0</v>
      </c>
      <c r="I1617" s="9"/>
      <c r="J1617" s="69"/>
    </row>
    <row r="1618" spans="1:10" ht="60" customHeight="1" x14ac:dyDescent="0.25">
      <c r="A1618" s="19">
        <v>793618</v>
      </c>
      <c r="B1618" s="20" t="s">
        <v>34212</v>
      </c>
      <c r="C1618" s="20" t="s">
        <v>34213</v>
      </c>
      <c r="D1618" s="20" t="s">
        <v>30824</v>
      </c>
      <c r="E1618" s="20"/>
      <c r="F1618" s="20" t="s">
        <v>35154</v>
      </c>
      <c r="G1618" s="9">
        <v>483021.54</v>
      </c>
      <c r="H1618" s="9">
        <v>150200.10999999999</v>
      </c>
      <c r="I1618" s="9"/>
      <c r="J1618" s="69"/>
    </row>
    <row r="1619" spans="1:10" ht="60" customHeight="1" x14ac:dyDescent="0.25">
      <c r="A1619" s="19">
        <v>793619</v>
      </c>
      <c r="B1619" s="20" t="s">
        <v>34214</v>
      </c>
      <c r="C1619" s="20" t="s">
        <v>34215</v>
      </c>
      <c r="D1619" s="20" t="s">
        <v>33319</v>
      </c>
      <c r="E1619" s="20"/>
      <c r="F1619" s="20" t="s">
        <v>35154</v>
      </c>
      <c r="G1619" s="9">
        <v>389289.22</v>
      </c>
      <c r="H1619" s="9">
        <v>59985.39</v>
      </c>
      <c r="I1619" s="9"/>
      <c r="J1619" s="69"/>
    </row>
    <row r="1620" spans="1:10" ht="60" customHeight="1" x14ac:dyDescent="0.25">
      <c r="A1620" s="19">
        <v>793620</v>
      </c>
      <c r="B1620" s="20" t="s">
        <v>34216</v>
      </c>
      <c r="C1620" s="20" t="s">
        <v>34217</v>
      </c>
      <c r="D1620" s="20" t="s">
        <v>34218</v>
      </c>
      <c r="E1620" s="20"/>
      <c r="F1620" s="20" t="s">
        <v>35154</v>
      </c>
      <c r="G1620" s="9">
        <v>112819.18</v>
      </c>
      <c r="H1620" s="9">
        <v>0</v>
      </c>
      <c r="I1620" s="9"/>
      <c r="J1620" s="69"/>
    </row>
    <row r="1621" spans="1:10" ht="60" customHeight="1" x14ac:dyDescent="0.25">
      <c r="A1621" s="19">
        <v>793621</v>
      </c>
      <c r="B1621" s="20" t="s">
        <v>34219</v>
      </c>
      <c r="C1621" s="20" t="s">
        <v>34220</v>
      </c>
      <c r="D1621" s="20" t="s">
        <v>34221</v>
      </c>
      <c r="E1621" s="20"/>
      <c r="F1621" s="20" t="s">
        <v>35154</v>
      </c>
      <c r="G1621" s="9">
        <v>115756.22</v>
      </c>
      <c r="H1621" s="9">
        <v>0</v>
      </c>
      <c r="I1621" s="9"/>
      <c r="J1621" s="69"/>
    </row>
    <row r="1622" spans="1:10" ht="60" customHeight="1" x14ac:dyDescent="0.25">
      <c r="A1622" s="19">
        <v>793622</v>
      </c>
      <c r="B1622" s="20" t="s">
        <v>34222</v>
      </c>
      <c r="C1622" s="20" t="s">
        <v>34223</v>
      </c>
      <c r="D1622" s="20" t="s">
        <v>34224</v>
      </c>
      <c r="E1622" s="20"/>
      <c r="F1622" s="20" t="s">
        <v>35154</v>
      </c>
      <c r="G1622" s="9">
        <v>1123842.21</v>
      </c>
      <c r="H1622" s="9">
        <v>364055</v>
      </c>
      <c r="I1622" s="9"/>
      <c r="J1622" s="69"/>
    </row>
    <row r="1623" spans="1:10" ht="60" customHeight="1" x14ac:dyDescent="0.25">
      <c r="A1623" s="19">
        <v>793623</v>
      </c>
      <c r="B1623" s="20" t="s">
        <v>34225</v>
      </c>
      <c r="C1623" s="20" t="s">
        <v>34226</v>
      </c>
      <c r="D1623" s="20" t="s">
        <v>31637</v>
      </c>
      <c r="E1623" s="20"/>
      <c r="F1623" s="20" t="s">
        <v>35154</v>
      </c>
      <c r="G1623" s="9">
        <v>1064368.26</v>
      </c>
      <c r="H1623" s="9">
        <v>225152.07</v>
      </c>
      <c r="I1623" s="9"/>
      <c r="J1623" s="69"/>
    </row>
    <row r="1624" spans="1:10" ht="60" customHeight="1" x14ac:dyDescent="0.25">
      <c r="A1624" s="19">
        <v>793624</v>
      </c>
      <c r="B1624" s="20" t="s">
        <v>34227</v>
      </c>
      <c r="C1624" s="20" t="s">
        <v>34228</v>
      </c>
      <c r="D1624" s="20" t="s">
        <v>30824</v>
      </c>
      <c r="E1624" s="20"/>
      <c r="F1624" s="20" t="s">
        <v>35154</v>
      </c>
      <c r="G1624" s="9">
        <v>141878.6</v>
      </c>
      <c r="H1624" s="9">
        <v>0</v>
      </c>
      <c r="I1624" s="9"/>
      <c r="J1624" s="69"/>
    </row>
    <row r="1625" spans="1:10" ht="60" customHeight="1" x14ac:dyDescent="0.25">
      <c r="A1625" s="19">
        <v>793625</v>
      </c>
      <c r="B1625" s="20" t="s">
        <v>34229</v>
      </c>
      <c r="C1625" s="20" t="s">
        <v>34230</v>
      </c>
      <c r="D1625" s="20" t="s">
        <v>34231</v>
      </c>
      <c r="E1625" s="20"/>
      <c r="F1625" s="20" t="s">
        <v>35154</v>
      </c>
      <c r="G1625" s="9">
        <v>9784514.9100000001</v>
      </c>
      <c r="H1625" s="9">
        <v>2317597.94</v>
      </c>
      <c r="I1625" s="9"/>
      <c r="J1625" s="69"/>
    </row>
    <row r="1626" spans="1:10" ht="60" customHeight="1" x14ac:dyDescent="0.25">
      <c r="A1626" s="19">
        <v>793626</v>
      </c>
      <c r="B1626" s="20" t="s">
        <v>34232</v>
      </c>
      <c r="C1626" s="20" t="s">
        <v>34233</v>
      </c>
      <c r="D1626" s="20" t="s">
        <v>30824</v>
      </c>
      <c r="E1626" s="20"/>
      <c r="F1626" s="20" t="s">
        <v>35154</v>
      </c>
      <c r="G1626" s="9">
        <v>1823397.99</v>
      </c>
      <c r="H1626" s="9">
        <v>0</v>
      </c>
      <c r="I1626" s="9"/>
      <c r="J1626" s="69"/>
    </row>
    <row r="1627" spans="1:10" ht="60" customHeight="1" x14ac:dyDescent="0.25">
      <c r="A1627" s="19">
        <v>793627</v>
      </c>
      <c r="B1627" s="20" t="s">
        <v>34234</v>
      </c>
      <c r="C1627" s="20" t="s">
        <v>34235</v>
      </c>
      <c r="D1627" s="20" t="s">
        <v>30824</v>
      </c>
      <c r="E1627" s="20"/>
      <c r="F1627" s="20" t="s">
        <v>35154</v>
      </c>
      <c r="G1627" s="9">
        <v>2430446.6800000002</v>
      </c>
      <c r="H1627" s="9">
        <v>0</v>
      </c>
      <c r="I1627" s="9"/>
      <c r="J1627" s="69"/>
    </row>
    <row r="1628" spans="1:10" ht="60" customHeight="1" x14ac:dyDescent="0.25">
      <c r="A1628" s="19">
        <v>793629</v>
      </c>
      <c r="B1628" s="20" t="s">
        <v>34236</v>
      </c>
      <c r="C1628" s="20" t="s">
        <v>34235</v>
      </c>
      <c r="D1628" s="20" t="s">
        <v>30824</v>
      </c>
      <c r="E1628" s="20"/>
      <c r="F1628" s="20" t="s">
        <v>35154</v>
      </c>
      <c r="G1628" s="9">
        <v>199749.8</v>
      </c>
      <c r="H1628" s="9">
        <v>0</v>
      </c>
      <c r="I1628" s="9"/>
      <c r="J1628" s="69"/>
    </row>
    <row r="1629" spans="1:10" ht="60" customHeight="1" x14ac:dyDescent="0.25">
      <c r="A1629" s="19">
        <v>793633</v>
      </c>
      <c r="B1629" s="20" t="s">
        <v>34237</v>
      </c>
      <c r="C1629" s="20" t="s">
        <v>34238</v>
      </c>
      <c r="D1629" s="20" t="s">
        <v>34239</v>
      </c>
      <c r="E1629" s="20"/>
      <c r="F1629" s="20" t="s">
        <v>35154</v>
      </c>
      <c r="G1629" s="9">
        <v>106847.13</v>
      </c>
      <c r="H1629" s="9">
        <v>0</v>
      </c>
      <c r="I1629" s="9"/>
      <c r="J1629" s="69"/>
    </row>
    <row r="1630" spans="1:10" ht="60" customHeight="1" x14ac:dyDescent="0.25">
      <c r="A1630" s="19">
        <v>793634</v>
      </c>
      <c r="B1630" s="20" t="s">
        <v>34240</v>
      </c>
      <c r="C1630" s="20" t="s">
        <v>34241</v>
      </c>
      <c r="D1630" s="20" t="s">
        <v>34239</v>
      </c>
      <c r="E1630" s="20"/>
      <c r="F1630" s="20" t="s">
        <v>35154</v>
      </c>
      <c r="G1630" s="9">
        <v>393286.39</v>
      </c>
      <c r="H1630" s="9">
        <v>0</v>
      </c>
      <c r="I1630" s="9"/>
      <c r="J1630" s="69"/>
    </row>
    <row r="1631" spans="1:10" ht="60" customHeight="1" x14ac:dyDescent="0.25">
      <c r="A1631" s="19">
        <v>793635</v>
      </c>
      <c r="B1631" s="20" t="s">
        <v>34242</v>
      </c>
      <c r="C1631" s="20" t="s">
        <v>34243</v>
      </c>
      <c r="D1631" s="20" t="s">
        <v>30824</v>
      </c>
      <c r="E1631" s="20"/>
      <c r="F1631" s="20" t="s">
        <v>35154</v>
      </c>
      <c r="G1631" s="9">
        <v>1024844.7</v>
      </c>
      <c r="H1631" s="9">
        <v>542869.5</v>
      </c>
      <c r="I1631" s="9"/>
      <c r="J1631" s="69"/>
    </row>
    <row r="1632" spans="1:10" ht="60" customHeight="1" x14ac:dyDescent="0.25">
      <c r="A1632" s="19">
        <v>793636</v>
      </c>
      <c r="B1632" s="20" t="s">
        <v>34244</v>
      </c>
      <c r="C1632" s="20" t="s">
        <v>34245</v>
      </c>
      <c r="D1632" s="20" t="s">
        <v>34246</v>
      </c>
      <c r="E1632" s="20"/>
      <c r="F1632" s="20" t="s">
        <v>35154</v>
      </c>
      <c r="G1632" s="9">
        <v>55368.54</v>
      </c>
      <c r="H1632" s="9">
        <v>0</v>
      </c>
      <c r="I1632" s="9"/>
      <c r="J1632" s="69"/>
    </row>
    <row r="1633" spans="1:10" ht="60" customHeight="1" x14ac:dyDescent="0.25">
      <c r="A1633" s="19">
        <v>793637</v>
      </c>
      <c r="B1633" s="20" t="s">
        <v>34247</v>
      </c>
      <c r="C1633" s="20" t="s">
        <v>34248</v>
      </c>
      <c r="D1633" s="20" t="s">
        <v>34249</v>
      </c>
      <c r="E1633" s="20"/>
      <c r="F1633" s="20" t="s">
        <v>35154</v>
      </c>
      <c r="G1633" s="9">
        <v>77677.070000000007</v>
      </c>
      <c r="H1633" s="9">
        <v>0</v>
      </c>
      <c r="I1633" s="9"/>
      <c r="J1633" s="69"/>
    </row>
    <row r="1634" spans="1:10" ht="60" customHeight="1" x14ac:dyDescent="0.25">
      <c r="A1634" s="19">
        <v>793638</v>
      </c>
      <c r="B1634" s="20" t="s">
        <v>34250</v>
      </c>
      <c r="C1634" s="20" t="s">
        <v>34251</v>
      </c>
      <c r="D1634" s="20" t="s">
        <v>34252</v>
      </c>
      <c r="E1634" s="20"/>
      <c r="F1634" s="20" t="s">
        <v>35154</v>
      </c>
      <c r="G1634" s="9">
        <v>63548.73</v>
      </c>
      <c r="H1634" s="9">
        <v>0</v>
      </c>
      <c r="I1634" s="9"/>
      <c r="J1634" s="69"/>
    </row>
    <row r="1635" spans="1:10" ht="60" customHeight="1" x14ac:dyDescent="0.25">
      <c r="A1635" s="19">
        <v>793639</v>
      </c>
      <c r="B1635" s="20" t="s">
        <v>34253</v>
      </c>
      <c r="C1635" s="20" t="s">
        <v>34254</v>
      </c>
      <c r="D1635" s="20" t="s">
        <v>34255</v>
      </c>
      <c r="E1635" s="20"/>
      <c r="F1635" s="20" t="s">
        <v>35154</v>
      </c>
      <c r="G1635" s="9">
        <v>18485.22</v>
      </c>
      <c r="H1635" s="9">
        <v>0</v>
      </c>
      <c r="I1635" s="9"/>
      <c r="J1635" s="69"/>
    </row>
    <row r="1636" spans="1:10" ht="60" customHeight="1" x14ac:dyDescent="0.25">
      <c r="A1636" s="19">
        <v>793640</v>
      </c>
      <c r="B1636" s="20" t="s">
        <v>34256</v>
      </c>
      <c r="C1636" s="20" t="s">
        <v>34257</v>
      </c>
      <c r="D1636" s="20" t="s">
        <v>34258</v>
      </c>
      <c r="E1636" s="20"/>
      <c r="F1636" s="20" t="s">
        <v>35154</v>
      </c>
      <c r="G1636" s="9">
        <v>540091.42000000004</v>
      </c>
      <c r="H1636" s="9">
        <v>0</v>
      </c>
      <c r="I1636" s="9"/>
      <c r="J1636" s="69"/>
    </row>
    <row r="1637" spans="1:10" ht="60" customHeight="1" x14ac:dyDescent="0.25">
      <c r="A1637" s="19">
        <v>793641</v>
      </c>
      <c r="B1637" s="20" t="s">
        <v>34259</v>
      </c>
      <c r="C1637" s="20" t="s">
        <v>34260</v>
      </c>
      <c r="D1637" s="20" t="s">
        <v>34261</v>
      </c>
      <c r="E1637" s="20"/>
      <c r="F1637" s="20" t="s">
        <v>35154</v>
      </c>
      <c r="G1637" s="9">
        <v>1290320.3700000001</v>
      </c>
      <c r="H1637" s="9">
        <v>0</v>
      </c>
      <c r="I1637" s="9"/>
      <c r="J1637" s="69"/>
    </row>
    <row r="1638" spans="1:10" ht="60" customHeight="1" x14ac:dyDescent="0.25">
      <c r="A1638" s="19">
        <v>793642</v>
      </c>
      <c r="B1638" s="20" t="s">
        <v>34262</v>
      </c>
      <c r="C1638" s="20" t="s">
        <v>34263</v>
      </c>
      <c r="D1638" s="20" t="s">
        <v>34264</v>
      </c>
      <c r="E1638" s="20"/>
      <c r="F1638" s="20" t="s">
        <v>35154</v>
      </c>
      <c r="G1638" s="9">
        <v>5869.02</v>
      </c>
      <c r="H1638" s="9">
        <v>0</v>
      </c>
      <c r="I1638" s="9"/>
      <c r="J1638" s="69"/>
    </row>
    <row r="1639" spans="1:10" ht="60" customHeight="1" x14ac:dyDescent="0.25">
      <c r="A1639" s="19">
        <v>793643</v>
      </c>
      <c r="B1639" s="20" t="s">
        <v>34265</v>
      </c>
      <c r="C1639" s="20" t="s">
        <v>34266</v>
      </c>
      <c r="D1639" s="20" t="s">
        <v>34267</v>
      </c>
      <c r="E1639" s="20"/>
      <c r="F1639" s="20" t="s">
        <v>35154</v>
      </c>
      <c r="G1639" s="9">
        <v>197741.98</v>
      </c>
      <c r="H1639" s="9">
        <v>0</v>
      </c>
      <c r="I1639" s="9"/>
      <c r="J1639" s="69"/>
    </row>
    <row r="1640" spans="1:10" ht="60" customHeight="1" x14ac:dyDescent="0.25">
      <c r="A1640" s="19">
        <v>793644</v>
      </c>
      <c r="B1640" s="20" t="s">
        <v>34268</v>
      </c>
      <c r="C1640" s="20" t="s">
        <v>34269</v>
      </c>
      <c r="D1640" s="20" t="s">
        <v>34270</v>
      </c>
      <c r="E1640" s="20"/>
      <c r="F1640" s="20" t="s">
        <v>35154</v>
      </c>
      <c r="G1640" s="9">
        <v>619098.18999999994</v>
      </c>
      <c r="H1640" s="9">
        <v>0</v>
      </c>
      <c r="I1640" s="9"/>
      <c r="J1640" s="69"/>
    </row>
    <row r="1641" spans="1:10" ht="60" customHeight="1" x14ac:dyDescent="0.25">
      <c r="A1641" s="19">
        <v>793645</v>
      </c>
      <c r="B1641" s="20" t="s">
        <v>34271</v>
      </c>
      <c r="C1641" s="20" t="s">
        <v>34272</v>
      </c>
      <c r="D1641" s="20" t="s">
        <v>34273</v>
      </c>
      <c r="E1641" s="20"/>
      <c r="F1641" s="20" t="s">
        <v>35154</v>
      </c>
      <c r="G1641" s="9">
        <v>369179.26</v>
      </c>
      <c r="H1641" s="9">
        <v>0</v>
      </c>
      <c r="I1641" s="9"/>
      <c r="J1641" s="69"/>
    </row>
    <row r="1642" spans="1:10" ht="60" customHeight="1" x14ac:dyDescent="0.25">
      <c r="A1642" s="19">
        <v>793646</v>
      </c>
      <c r="B1642" s="20" t="s">
        <v>34274</v>
      </c>
      <c r="C1642" s="20" t="s">
        <v>34275</v>
      </c>
      <c r="D1642" s="20" t="s">
        <v>34276</v>
      </c>
      <c r="E1642" s="20"/>
      <c r="F1642" s="20" t="s">
        <v>35154</v>
      </c>
      <c r="G1642" s="9">
        <v>312461.53999999998</v>
      </c>
      <c r="H1642" s="9">
        <v>0</v>
      </c>
      <c r="I1642" s="9"/>
      <c r="J1642" s="69"/>
    </row>
    <row r="1643" spans="1:10" ht="60" customHeight="1" x14ac:dyDescent="0.25">
      <c r="A1643" s="19">
        <v>793647</v>
      </c>
      <c r="B1643" s="20" t="s">
        <v>34277</v>
      </c>
      <c r="C1643" s="20" t="s">
        <v>34278</v>
      </c>
      <c r="D1643" s="20" t="s">
        <v>33406</v>
      </c>
      <c r="E1643" s="20"/>
      <c r="F1643" s="20" t="s">
        <v>35154</v>
      </c>
      <c r="G1643" s="9">
        <v>441722.06</v>
      </c>
      <c r="H1643" s="9">
        <v>0</v>
      </c>
      <c r="I1643" s="9"/>
      <c r="J1643" s="69"/>
    </row>
    <row r="1644" spans="1:10" ht="60" customHeight="1" x14ac:dyDescent="0.25">
      <c r="A1644" s="19">
        <v>793648</v>
      </c>
      <c r="B1644" s="20" t="s">
        <v>34279</v>
      </c>
      <c r="C1644" s="20" t="s">
        <v>34280</v>
      </c>
      <c r="D1644" s="20" t="s">
        <v>34281</v>
      </c>
      <c r="E1644" s="20"/>
      <c r="F1644" s="20" t="s">
        <v>35154</v>
      </c>
      <c r="G1644" s="9">
        <v>229500.9</v>
      </c>
      <c r="H1644" s="9">
        <v>0</v>
      </c>
      <c r="I1644" s="9"/>
      <c r="J1644" s="69"/>
    </row>
    <row r="1645" spans="1:10" ht="60" customHeight="1" x14ac:dyDescent="0.25">
      <c r="A1645" s="19">
        <v>793649</v>
      </c>
      <c r="B1645" s="20" t="s">
        <v>34282</v>
      </c>
      <c r="C1645" s="20" t="s">
        <v>34283</v>
      </c>
      <c r="D1645" s="20" t="s">
        <v>34284</v>
      </c>
      <c r="E1645" s="20"/>
      <c r="F1645" s="20" t="s">
        <v>35154</v>
      </c>
      <c r="G1645" s="9">
        <v>804181.45</v>
      </c>
      <c r="H1645" s="9">
        <v>0</v>
      </c>
      <c r="I1645" s="9"/>
      <c r="J1645" s="69"/>
    </row>
    <row r="1646" spans="1:10" ht="60" customHeight="1" x14ac:dyDescent="0.25">
      <c r="A1646" s="19">
        <v>793650</v>
      </c>
      <c r="B1646" s="20" t="s">
        <v>34285</v>
      </c>
      <c r="C1646" s="20" t="s">
        <v>34286</v>
      </c>
      <c r="D1646" s="20" t="s">
        <v>34287</v>
      </c>
      <c r="E1646" s="20"/>
      <c r="F1646" s="20" t="s">
        <v>35154</v>
      </c>
      <c r="G1646" s="9">
        <v>588910.22</v>
      </c>
      <c r="H1646" s="9">
        <v>0</v>
      </c>
      <c r="I1646" s="9"/>
      <c r="J1646" s="69"/>
    </row>
    <row r="1647" spans="1:10" ht="60" customHeight="1" x14ac:dyDescent="0.25">
      <c r="A1647" s="19">
        <v>793651</v>
      </c>
      <c r="B1647" s="20" t="s">
        <v>34288</v>
      </c>
      <c r="C1647" s="20" t="s">
        <v>34289</v>
      </c>
      <c r="D1647" s="20" t="s">
        <v>34290</v>
      </c>
      <c r="E1647" s="20"/>
      <c r="F1647" s="20" t="s">
        <v>35154</v>
      </c>
      <c r="G1647" s="9">
        <v>439082.43</v>
      </c>
      <c r="H1647" s="9">
        <v>0</v>
      </c>
      <c r="I1647" s="9"/>
      <c r="J1647" s="69"/>
    </row>
    <row r="1648" spans="1:10" ht="60" customHeight="1" x14ac:dyDescent="0.25">
      <c r="A1648" s="19">
        <v>793652</v>
      </c>
      <c r="B1648" s="20" t="s">
        <v>34291</v>
      </c>
      <c r="C1648" s="20" t="s">
        <v>34292</v>
      </c>
      <c r="D1648" s="20" t="s">
        <v>34293</v>
      </c>
      <c r="E1648" s="20"/>
      <c r="F1648" s="20" t="s">
        <v>35154</v>
      </c>
      <c r="G1648" s="9">
        <v>189132.61</v>
      </c>
      <c r="H1648" s="9">
        <v>0</v>
      </c>
      <c r="I1648" s="9"/>
      <c r="J1648" s="69"/>
    </row>
    <row r="1649" spans="1:10" ht="60" customHeight="1" x14ac:dyDescent="0.25">
      <c r="A1649" s="19">
        <v>793653</v>
      </c>
      <c r="B1649" s="20" t="s">
        <v>34294</v>
      </c>
      <c r="C1649" s="20" t="s">
        <v>34295</v>
      </c>
      <c r="D1649" s="20" t="s">
        <v>30824</v>
      </c>
      <c r="E1649" s="20"/>
      <c r="F1649" s="20" t="s">
        <v>35154</v>
      </c>
      <c r="G1649" s="9">
        <v>147599.32999999999</v>
      </c>
      <c r="H1649" s="9">
        <v>0</v>
      </c>
      <c r="I1649" s="9"/>
      <c r="J1649" s="69"/>
    </row>
    <row r="1650" spans="1:10" ht="60" customHeight="1" x14ac:dyDescent="0.25">
      <c r="A1650" s="19">
        <v>793654</v>
      </c>
      <c r="B1650" s="20" t="s">
        <v>34296</v>
      </c>
      <c r="C1650" s="20" t="s">
        <v>34297</v>
      </c>
      <c r="D1650" s="20" t="s">
        <v>30824</v>
      </c>
      <c r="E1650" s="20"/>
      <c r="F1650" s="20" t="s">
        <v>35154</v>
      </c>
      <c r="G1650" s="9">
        <v>55058.51</v>
      </c>
      <c r="H1650" s="9">
        <v>0</v>
      </c>
      <c r="I1650" s="9"/>
      <c r="J1650" s="69"/>
    </row>
    <row r="1651" spans="1:10" ht="60" customHeight="1" x14ac:dyDescent="0.25">
      <c r="A1651" s="19">
        <v>793655</v>
      </c>
      <c r="B1651" s="20" t="s">
        <v>34298</v>
      </c>
      <c r="C1651" s="20" t="s">
        <v>34299</v>
      </c>
      <c r="D1651" s="20" t="s">
        <v>34300</v>
      </c>
      <c r="E1651" s="20"/>
      <c r="F1651" s="20" t="s">
        <v>35154</v>
      </c>
      <c r="G1651" s="9">
        <v>192459.86</v>
      </c>
      <c r="H1651" s="9">
        <v>0</v>
      </c>
      <c r="I1651" s="9"/>
      <c r="J1651" s="69"/>
    </row>
    <row r="1652" spans="1:10" ht="60" customHeight="1" x14ac:dyDescent="0.25">
      <c r="A1652" s="19">
        <v>793656</v>
      </c>
      <c r="B1652" s="20" t="s">
        <v>34301</v>
      </c>
      <c r="C1652" s="20" t="s">
        <v>34302</v>
      </c>
      <c r="D1652" s="20" t="s">
        <v>34303</v>
      </c>
      <c r="E1652" s="20"/>
      <c r="F1652" s="20" t="s">
        <v>35154</v>
      </c>
      <c r="G1652" s="9">
        <v>46616.82</v>
      </c>
      <c r="H1652" s="9">
        <v>0</v>
      </c>
      <c r="I1652" s="9"/>
      <c r="J1652" s="69"/>
    </row>
    <row r="1653" spans="1:10" ht="60" customHeight="1" x14ac:dyDescent="0.25">
      <c r="A1653" s="19">
        <v>793657</v>
      </c>
      <c r="B1653" s="20" t="s">
        <v>34304</v>
      </c>
      <c r="C1653" s="20" t="s">
        <v>34305</v>
      </c>
      <c r="D1653" s="20" t="s">
        <v>34306</v>
      </c>
      <c r="E1653" s="20"/>
      <c r="F1653" s="20" t="s">
        <v>35154</v>
      </c>
      <c r="G1653" s="9">
        <v>305807.03999999998</v>
      </c>
      <c r="H1653" s="9">
        <v>0</v>
      </c>
      <c r="I1653" s="9"/>
      <c r="J1653" s="69"/>
    </row>
    <row r="1654" spans="1:10" ht="60" customHeight="1" x14ac:dyDescent="0.25">
      <c r="A1654" s="19">
        <v>793658</v>
      </c>
      <c r="B1654" s="20" t="s">
        <v>34307</v>
      </c>
      <c r="C1654" s="20" t="s">
        <v>34308</v>
      </c>
      <c r="D1654" s="20" t="s">
        <v>34309</v>
      </c>
      <c r="E1654" s="20"/>
      <c r="F1654" s="20" t="s">
        <v>35154</v>
      </c>
      <c r="G1654" s="9">
        <v>304602.34999999998</v>
      </c>
      <c r="H1654" s="9">
        <v>0</v>
      </c>
      <c r="I1654" s="9"/>
      <c r="J1654" s="69"/>
    </row>
    <row r="1655" spans="1:10" ht="60" customHeight="1" x14ac:dyDescent="0.25">
      <c r="A1655" s="19">
        <v>793659</v>
      </c>
      <c r="B1655" s="20" t="s">
        <v>34310</v>
      </c>
      <c r="C1655" s="20" t="s">
        <v>34311</v>
      </c>
      <c r="D1655" s="20" t="s">
        <v>33095</v>
      </c>
      <c r="E1655" s="20"/>
      <c r="F1655" s="20" t="s">
        <v>35154</v>
      </c>
      <c r="G1655" s="9">
        <v>800486.33</v>
      </c>
      <c r="H1655" s="9">
        <v>0</v>
      </c>
      <c r="I1655" s="9"/>
      <c r="J1655" s="69"/>
    </row>
    <row r="1656" spans="1:10" ht="60" customHeight="1" x14ac:dyDescent="0.25">
      <c r="A1656" s="19">
        <v>793660</v>
      </c>
      <c r="B1656" s="20" t="s">
        <v>34312</v>
      </c>
      <c r="C1656" s="20" t="s">
        <v>34313</v>
      </c>
      <c r="D1656" s="20" t="s">
        <v>33230</v>
      </c>
      <c r="E1656" s="20"/>
      <c r="F1656" s="20" t="s">
        <v>35154</v>
      </c>
      <c r="G1656" s="9">
        <v>23533.46</v>
      </c>
      <c r="H1656" s="9">
        <v>0</v>
      </c>
      <c r="I1656" s="9"/>
      <c r="J1656" s="69"/>
    </row>
    <row r="1657" spans="1:10" ht="60" customHeight="1" x14ac:dyDescent="0.25">
      <c r="A1657" s="19">
        <v>793661</v>
      </c>
      <c r="B1657" s="20" t="s">
        <v>34314</v>
      </c>
      <c r="C1657" s="20" t="s">
        <v>34315</v>
      </c>
      <c r="D1657" s="20" t="s">
        <v>34316</v>
      </c>
      <c r="E1657" s="20"/>
      <c r="F1657" s="20" t="s">
        <v>35154</v>
      </c>
      <c r="G1657" s="9">
        <v>191661.14</v>
      </c>
      <c r="H1657" s="9">
        <v>0</v>
      </c>
      <c r="I1657" s="9"/>
      <c r="J1657" s="69"/>
    </row>
    <row r="1658" spans="1:10" ht="60" customHeight="1" x14ac:dyDescent="0.25">
      <c r="A1658" s="19">
        <v>793662</v>
      </c>
      <c r="B1658" s="20" t="s">
        <v>34317</v>
      </c>
      <c r="C1658" s="20" t="s">
        <v>34318</v>
      </c>
      <c r="D1658" s="20" t="s">
        <v>34319</v>
      </c>
      <c r="E1658" s="20"/>
      <c r="F1658" s="20" t="s">
        <v>35154</v>
      </c>
      <c r="G1658" s="9">
        <v>229959.83</v>
      </c>
      <c r="H1658" s="9">
        <v>0</v>
      </c>
      <c r="I1658" s="9"/>
      <c r="J1658" s="69"/>
    </row>
    <row r="1659" spans="1:10" ht="60" customHeight="1" x14ac:dyDescent="0.25">
      <c r="A1659" s="19">
        <v>793663</v>
      </c>
      <c r="B1659" s="20" t="s">
        <v>34320</v>
      </c>
      <c r="C1659" s="20" t="s">
        <v>34321</v>
      </c>
      <c r="D1659" s="20" t="s">
        <v>34322</v>
      </c>
      <c r="E1659" s="20"/>
      <c r="F1659" s="20" t="s">
        <v>35154</v>
      </c>
      <c r="G1659" s="9">
        <v>1375854.37</v>
      </c>
      <c r="H1659" s="9">
        <v>139979.54</v>
      </c>
      <c r="I1659" s="9"/>
      <c r="J1659" s="69"/>
    </row>
    <row r="1660" spans="1:10" ht="60" customHeight="1" x14ac:dyDescent="0.25">
      <c r="A1660" s="19">
        <v>793664</v>
      </c>
      <c r="B1660" s="20" t="s">
        <v>34323</v>
      </c>
      <c r="C1660" s="20" t="s">
        <v>34324</v>
      </c>
      <c r="D1660" s="20" t="s">
        <v>30824</v>
      </c>
      <c r="E1660" s="20"/>
      <c r="F1660" s="20" t="s">
        <v>35154</v>
      </c>
      <c r="G1660" s="9">
        <v>409185.71</v>
      </c>
      <c r="H1660" s="9">
        <v>0</v>
      </c>
      <c r="I1660" s="9"/>
      <c r="J1660" s="69"/>
    </row>
    <row r="1661" spans="1:10" ht="60" customHeight="1" x14ac:dyDescent="0.25">
      <c r="A1661" s="19">
        <v>793665</v>
      </c>
      <c r="B1661" s="20" t="s">
        <v>34325</v>
      </c>
      <c r="C1661" s="20" t="s">
        <v>34326</v>
      </c>
      <c r="D1661" s="20" t="s">
        <v>34198</v>
      </c>
      <c r="E1661" s="20"/>
      <c r="F1661" s="20" t="s">
        <v>35154</v>
      </c>
      <c r="G1661" s="9">
        <v>140552.09</v>
      </c>
      <c r="H1661" s="9">
        <v>0</v>
      </c>
      <c r="I1661" s="9"/>
      <c r="J1661" s="69"/>
    </row>
    <row r="1662" spans="1:10" ht="60" customHeight="1" x14ac:dyDescent="0.25">
      <c r="A1662" s="19">
        <v>793666</v>
      </c>
      <c r="B1662" s="20" t="s">
        <v>34327</v>
      </c>
      <c r="C1662" s="20" t="s">
        <v>34328</v>
      </c>
      <c r="D1662" s="20" t="s">
        <v>30824</v>
      </c>
      <c r="E1662" s="20"/>
      <c r="F1662" s="20" t="s">
        <v>35154</v>
      </c>
      <c r="G1662" s="9">
        <v>394799.98</v>
      </c>
      <c r="H1662" s="9">
        <v>0</v>
      </c>
      <c r="I1662" s="9"/>
      <c r="J1662" s="69"/>
    </row>
    <row r="1663" spans="1:10" ht="60" customHeight="1" x14ac:dyDescent="0.25">
      <c r="A1663" s="19">
        <v>793667</v>
      </c>
      <c r="B1663" s="20" t="s">
        <v>34329</v>
      </c>
      <c r="C1663" s="20" t="s">
        <v>34330</v>
      </c>
      <c r="D1663" s="20" t="s">
        <v>34331</v>
      </c>
      <c r="E1663" s="20"/>
      <c r="F1663" s="20" t="s">
        <v>35154</v>
      </c>
      <c r="G1663" s="9">
        <v>161001.01</v>
      </c>
      <c r="H1663" s="9">
        <v>0</v>
      </c>
      <c r="I1663" s="9"/>
      <c r="J1663" s="69"/>
    </row>
    <row r="1664" spans="1:10" ht="60" customHeight="1" x14ac:dyDescent="0.25">
      <c r="A1664" s="19">
        <v>793668</v>
      </c>
      <c r="B1664" s="20" t="s">
        <v>34332</v>
      </c>
      <c r="C1664" s="20" t="s">
        <v>34333</v>
      </c>
      <c r="D1664" s="20" t="s">
        <v>34334</v>
      </c>
      <c r="E1664" s="20"/>
      <c r="F1664" s="20" t="s">
        <v>35154</v>
      </c>
      <c r="G1664" s="9">
        <v>22456.74</v>
      </c>
      <c r="H1664" s="9">
        <v>0</v>
      </c>
      <c r="I1664" s="9"/>
      <c r="J1664" s="69"/>
    </row>
    <row r="1665" spans="1:10" ht="60" customHeight="1" x14ac:dyDescent="0.25">
      <c r="A1665" s="19">
        <v>793669</v>
      </c>
      <c r="B1665" s="20" t="s">
        <v>34335</v>
      </c>
      <c r="C1665" s="20" t="s">
        <v>34336</v>
      </c>
      <c r="D1665" s="20" t="s">
        <v>33140</v>
      </c>
      <c r="E1665" s="20"/>
      <c r="F1665" s="20" t="s">
        <v>35154</v>
      </c>
      <c r="G1665" s="9">
        <v>19751.689999999999</v>
      </c>
      <c r="H1665" s="9">
        <v>0</v>
      </c>
      <c r="I1665" s="9"/>
      <c r="J1665" s="69"/>
    </row>
    <row r="1666" spans="1:10" ht="60" customHeight="1" x14ac:dyDescent="0.25">
      <c r="A1666" s="19">
        <v>793670</v>
      </c>
      <c r="B1666" s="20" t="s">
        <v>34337</v>
      </c>
      <c r="C1666" s="20" t="s">
        <v>34338</v>
      </c>
      <c r="D1666" s="20" t="s">
        <v>34239</v>
      </c>
      <c r="E1666" s="20"/>
      <c r="F1666" s="20" t="s">
        <v>35154</v>
      </c>
      <c r="G1666" s="9">
        <v>3817.07</v>
      </c>
      <c r="H1666" s="9">
        <v>0</v>
      </c>
      <c r="I1666" s="9"/>
      <c r="J1666" s="69"/>
    </row>
    <row r="1667" spans="1:10" ht="60" customHeight="1" x14ac:dyDescent="0.25">
      <c r="A1667" s="19">
        <v>793671</v>
      </c>
      <c r="B1667" s="20" t="s">
        <v>34339</v>
      </c>
      <c r="C1667" s="20" t="s">
        <v>34340</v>
      </c>
      <c r="D1667" s="20" t="s">
        <v>34239</v>
      </c>
      <c r="E1667" s="20"/>
      <c r="F1667" s="20" t="s">
        <v>35154</v>
      </c>
      <c r="G1667" s="9">
        <v>917178.2</v>
      </c>
      <c r="H1667" s="9">
        <v>509595.83</v>
      </c>
      <c r="I1667" s="9"/>
      <c r="J1667" s="69"/>
    </row>
    <row r="1668" spans="1:10" ht="60" customHeight="1" x14ac:dyDescent="0.25">
      <c r="A1668" s="19">
        <v>793672</v>
      </c>
      <c r="B1668" s="20" t="s">
        <v>34341</v>
      </c>
      <c r="C1668" s="20" t="s">
        <v>34342</v>
      </c>
      <c r="D1668" s="20" t="s">
        <v>30824</v>
      </c>
      <c r="E1668" s="20"/>
      <c r="F1668" s="20" t="s">
        <v>35154</v>
      </c>
      <c r="G1668" s="9">
        <v>4370334.2300000004</v>
      </c>
      <c r="H1668" s="9">
        <v>1260147.1499999999</v>
      </c>
      <c r="I1668" s="9"/>
      <c r="J1668" s="69"/>
    </row>
    <row r="1669" spans="1:10" ht="60" customHeight="1" x14ac:dyDescent="0.25">
      <c r="A1669" s="19">
        <v>793673</v>
      </c>
      <c r="B1669" s="20" t="s">
        <v>34343</v>
      </c>
      <c r="C1669" s="20" t="s">
        <v>34344</v>
      </c>
      <c r="D1669" s="20" t="s">
        <v>34345</v>
      </c>
      <c r="E1669" s="20"/>
      <c r="F1669" s="20" t="s">
        <v>35154</v>
      </c>
      <c r="G1669" s="9">
        <v>2302614.21</v>
      </c>
      <c r="H1669" s="9">
        <v>0</v>
      </c>
      <c r="I1669" s="9"/>
      <c r="J1669" s="69"/>
    </row>
    <row r="1670" spans="1:10" ht="60" customHeight="1" x14ac:dyDescent="0.25">
      <c r="A1670" s="19">
        <v>793676</v>
      </c>
      <c r="B1670" s="20" t="s">
        <v>34346</v>
      </c>
      <c r="C1670" s="20" t="s">
        <v>34347</v>
      </c>
      <c r="D1670" s="20" t="s">
        <v>34348</v>
      </c>
      <c r="E1670" s="20"/>
      <c r="F1670" s="20" t="s">
        <v>35154</v>
      </c>
      <c r="G1670" s="9">
        <v>461484</v>
      </c>
      <c r="H1670" s="9">
        <v>77031.649999999994</v>
      </c>
      <c r="I1670" s="9"/>
      <c r="J1670" s="69"/>
    </row>
    <row r="1671" spans="1:10" ht="60" customHeight="1" x14ac:dyDescent="0.25">
      <c r="A1671" s="19">
        <v>793678</v>
      </c>
      <c r="B1671" s="20" t="s">
        <v>34349</v>
      </c>
      <c r="C1671" s="20" t="s">
        <v>34350</v>
      </c>
      <c r="D1671" s="20" t="s">
        <v>34351</v>
      </c>
      <c r="E1671" s="20"/>
      <c r="F1671" s="20" t="s">
        <v>35154</v>
      </c>
      <c r="G1671" s="9">
        <v>3258566.42</v>
      </c>
      <c r="H1671" s="9">
        <v>0</v>
      </c>
      <c r="I1671" s="9"/>
      <c r="J1671" s="69"/>
    </row>
    <row r="1672" spans="1:10" ht="60" customHeight="1" x14ac:dyDescent="0.25">
      <c r="A1672" s="19">
        <v>793681</v>
      </c>
      <c r="B1672" s="20" t="s">
        <v>34352</v>
      </c>
      <c r="C1672" s="20" t="s">
        <v>34353</v>
      </c>
      <c r="D1672" s="20" t="s">
        <v>33140</v>
      </c>
      <c r="E1672" s="20"/>
      <c r="F1672" s="20" t="s">
        <v>35154</v>
      </c>
      <c r="G1672" s="9">
        <v>86345.26</v>
      </c>
      <c r="H1672" s="9">
        <v>0</v>
      </c>
      <c r="I1672" s="9"/>
      <c r="J1672" s="69"/>
    </row>
    <row r="1673" spans="1:10" ht="60" customHeight="1" x14ac:dyDescent="0.25">
      <c r="A1673" s="19">
        <v>793687</v>
      </c>
      <c r="B1673" s="20" t="s">
        <v>34354</v>
      </c>
      <c r="C1673" s="20" t="s">
        <v>34355</v>
      </c>
      <c r="D1673" s="20" t="s">
        <v>34356</v>
      </c>
      <c r="E1673" s="20"/>
      <c r="F1673" s="20" t="s">
        <v>35154</v>
      </c>
      <c r="G1673" s="9">
        <v>468476.09</v>
      </c>
      <c r="H1673" s="9">
        <v>0</v>
      </c>
      <c r="I1673" s="9"/>
      <c r="J1673" s="69"/>
    </row>
    <row r="1674" spans="1:10" ht="60" customHeight="1" x14ac:dyDescent="0.25">
      <c r="A1674" s="19">
        <v>793688</v>
      </c>
      <c r="B1674" s="20" t="s">
        <v>34357</v>
      </c>
      <c r="C1674" s="20" t="s">
        <v>34358</v>
      </c>
      <c r="D1674" s="20" t="s">
        <v>33749</v>
      </c>
      <c r="E1674" s="20"/>
      <c r="F1674" s="20" t="s">
        <v>35154</v>
      </c>
      <c r="G1674" s="9">
        <v>15180.03</v>
      </c>
      <c r="H1674" s="9">
        <v>0</v>
      </c>
      <c r="I1674" s="9"/>
      <c r="J1674" s="69"/>
    </row>
    <row r="1675" spans="1:10" ht="60" customHeight="1" x14ac:dyDescent="0.25">
      <c r="A1675" s="19">
        <v>793689</v>
      </c>
      <c r="B1675" s="20" t="s">
        <v>34359</v>
      </c>
      <c r="C1675" s="20" t="s">
        <v>34360</v>
      </c>
      <c r="D1675" s="20" t="s">
        <v>30954</v>
      </c>
      <c r="E1675" s="20"/>
      <c r="F1675" s="20" t="s">
        <v>35154</v>
      </c>
      <c r="G1675" s="9">
        <v>892722.68</v>
      </c>
      <c r="H1675" s="9">
        <v>0</v>
      </c>
      <c r="I1675" s="9"/>
      <c r="J1675" s="69"/>
    </row>
    <row r="1676" spans="1:10" ht="60" customHeight="1" x14ac:dyDescent="0.25">
      <c r="A1676" s="19">
        <v>793690</v>
      </c>
      <c r="B1676" s="20" t="s">
        <v>34361</v>
      </c>
      <c r="C1676" s="20" t="s">
        <v>34362</v>
      </c>
      <c r="D1676" s="20" t="s">
        <v>34363</v>
      </c>
      <c r="E1676" s="20"/>
      <c r="F1676" s="20" t="s">
        <v>35154</v>
      </c>
      <c r="G1676" s="9">
        <v>441231.46</v>
      </c>
      <c r="H1676" s="9">
        <v>0</v>
      </c>
      <c r="I1676" s="9"/>
      <c r="J1676" s="69"/>
    </row>
    <row r="1677" spans="1:10" ht="60" customHeight="1" x14ac:dyDescent="0.25">
      <c r="A1677" s="19">
        <v>793691</v>
      </c>
      <c r="B1677" s="20" t="s">
        <v>34364</v>
      </c>
      <c r="C1677" s="20" t="s">
        <v>34365</v>
      </c>
      <c r="D1677" s="20" t="s">
        <v>30824</v>
      </c>
      <c r="E1677" s="20"/>
      <c r="F1677" s="20" t="s">
        <v>35154</v>
      </c>
      <c r="G1677" s="9">
        <v>119895.78</v>
      </c>
      <c r="H1677" s="9">
        <v>16355.66</v>
      </c>
      <c r="I1677" s="9"/>
      <c r="J1677" s="69"/>
    </row>
    <row r="1678" spans="1:10" ht="60" customHeight="1" x14ac:dyDescent="0.25">
      <c r="A1678" s="19">
        <v>793692</v>
      </c>
      <c r="B1678" s="20" t="s">
        <v>34366</v>
      </c>
      <c r="C1678" s="20" t="s">
        <v>34367</v>
      </c>
      <c r="D1678" s="20" t="s">
        <v>32335</v>
      </c>
      <c r="E1678" s="20"/>
      <c r="F1678" s="20" t="s">
        <v>35154</v>
      </c>
      <c r="G1678" s="9">
        <v>298031.69</v>
      </c>
      <c r="H1678" s="9">
        <v>0</v>
      </c>
      <c r="I1678" s="9"/>
      <c r="J1678" s="69"/>
    </row>
    <row r="1679" spans="1:10" ht="60" customHeight="1" x14ac:dyDescent="0.25">
      <c r="A1679" s="19">
        <v>793693</v>
      </c>
      <c r="B1679" s="20" t="s">
        <v>34368</v>
      </c>
      <c r="C1679" s="20" t="s">
        <v>34369</v>
      </c>
      <c r="D1679" s="20" t="s">
        <v>32355</v>
      </c>
      <c r="E1679" s="20"/>
      <c r="F1679" s="20" t="s">
        <v>35154</v>
      </c>
      <c r="G1679" s="9">
        <v>115187.32</v>
      </c>
      <c r="H1679" s="9">
        <v>0</v>
      </c>
      <c r="I1679" s="9"/>
      <c r="J1679" s="69"/>
    </row>
    <row r="1680" spans="1:10" ht="60" customHeight="1" x14ac:dyDescent="0.25">
      <c r="A1680" s="19">
        <v>793694</v>
      </c>
      <c r="B1680" s="20" t="s">
        <v>34370</v>
      </c>
      <c r="C1680" s="20" t="s">
        <v>34371</v>
      </c>
      <c r="D1680" s="20" t="s">
        <v>34372</v>
      </c>
      <c r="E1680" s="20"/>
      <c r="F1680" s="20" t="s">
        <v>35154</v>
      </c>
      <c r="G1680" s="9">
        <v>204639.19</v>
      </c>
      <c r="H1680" s="9">
        <v>0</v>
      </c>
      <c r="I1680" s="9"/>
      <c r="J1680" s="69"/>
    </row>
    <row r="1681" spans="1:10" ht="60" customHeight="1" x14ac:dyDescent="0.25">
      <c r="A1681" s="19">
        <v>793695</v>
      </c>
      <c r="B1681" s="20" t="s">
        <v>34373</v>
      </c>
      <c r="C1681" s="20" t="s">
        <v>34374</v>
      </c>
      <c r="D1681" s="20" t="s">
        <v>30633</v>
      </c>
      <c r="E1681" s="20"/>
      <c r="F1681" s="20" t="s">
        <v>35154</v>
      </c>
      <c r="G1681" s="9">
        <v>271810.83</v>
      </c>
      <c r="H1681" s="9">
        <v>0</v>
      </c>
      <c r="I1681" s="9"/>
      <c r="J1681" s="69"/>
    </row>
    <row r="1682" spans="1:10" ht="60" customHeight="1" x14ac:dyDescent="0.25">
      <c r="A1682" s="19">
        <v>793696</v>
      </c>
      <c r="B1682" s="20" t="s">
        <v>34375</v>
      </c>
      <c r="C1682" s="20" t="s">
        <v>34376</v>
      </c>
      <c r="D1682" s="20" t="s">
        <v>32801</v>
      </c>
      <c r="E1682" s="20"/>
      <c r="F1682" s="20" t="s">
        <v>35154</v>
      </c>
      <c r="G1682" s="9">
        <v>169711.88</v>
      </c>
      <c r="H1682" s="9">
        <v>0</v>
      </c>
      <c r="I1682" s="9"/>
      <c r="J1682" s="69"/>
    </row>
    <row r="1683" spans="1:10" ht="60" customHeight="1" x14ac:dyDescent="0.25">
      <c r="A1683" s="19">
        <v>793697</v>
      </c>
      <c r="B1683" s="20" t="s">
        <v>34377</v>
      </c>
      <c r="C1683" s="20" t="s">
        <v>34378</v>
      </c>
      <c r="D1683" s="20" t="s">
        <v>31406</v>
      </c>
      <c r="E1683" s="20"/>
      <c r="F1683" s="20" t="s">
        <v>35154</v>
      </c>
      <c r="G1683" s="9">
        <v>30479.21</v>
      </c>
      <c r="H1683" s="9">
        <v>0</v>
      </c>
      <c r="I1683" s="9"/>
      <c r="J1683" s="69"/>
    </row>
    <row r="1684" spans="1:10" ht="60" customHeight="1" x14ac:dyDescent="0.25">
      <c r="A1684" s="19">
        <v>793698</v>
      </c>
      <c r="B1684" s="20" t="s">
        <v>34379</v>
      </c>
      <c r="C1684" s="20" t="s">
        <v>34380</v>
      </c>
      <c r="D1684" s="20" t="s">
        <v>34381</v>
      </c>
      <c r="E1684" s="20"/>
      <c r="F1684" s="20" t="s">
        <v>35154</v>
      </c>
      <c r="G1684" s="9">
        <v>57635.58</v>
      </c>
      <c r="H1684" s="9">
        <v>0</v>
      </c>
      <c r="I1684" s="9"/>
      <c r="J1684" s="69"/>
    </row>
    <row r="1685" spans="1:10" ht="60" customHeight="1" x14ac:dyDescent="0.25">
      <c r="A1685" s="19">
        <v>793699</v>
      </c>
      <c r="B1685" s="20" t="s">
        <v>34382</v>
      </c>
      <c r="C1685" s="20" t="s">
        <v>34383</v>
      </c>
      <c r="D1685" s="20" t="s">
        <v>32391</v>
      </c>
      <c r="E1685" s="20"/>
      <c r="F1685" s="20" t="s">
        <v>35154</v>
      </c>
      <c r="G1685" s="9">
        <v>43589.64</v>
      </c>
      <c r="H1685" s="9">
        <v>0</v>
      </c>
      <c r="I1685" s="9"/>
      <c r="J1685" s="69"/>
    </row>
    <row r="1686" spans="1:10" ht="60" customHeight="1" x14ac:dyDescent="0.25">
      <c r="A1686" s="19">
        <v>793700</v>
      </c>
      <c r="B1686" s="20" t="s">
        <v>34384</v>
      </c>
      <c r="C1686" s="20" t="s">
        <v>34385</v>
      </c>
      <c r="D1686" s="20" t="s">
        <v>34386</v>
      </c>
      <c r="E1686" s="20"/>
      <c r="F1686" s="20" t="s">
        <v>35154</v>
      </c>
      <c r="G1686" s="9">
        <v>698100.55</v>
      </c>
      <c r="H1686" s="9">
        <v>0</v>
      </c>
      <c r="I1686" s="9"/>
      <c r="J1686" s="69"/>
    </row>
    <row r="1687" spans="1:10" ht="60" customHeight="1" x14ac:dyDescent="0.25">
      <c r="A1687" s="19">
        <v>793701</v>
      </c>
      <c r="B1687" s="20" t="s">
        <v>34387</v>
      </c>
      <c r="C1687" s="20" t="s">
        <v>34388</v>
      </c>
      <c r="D1687" s="20" t="s">
        <v>31177</v>
      </c>
      <c r="E1687" s="20"/>
      <c r="F1687" s="20" t="s">
        <v>35154</v>
      </c>
      <c r="G1687" s="9">
        <v>1104364.98</v>
      </c>
      <c r="H1687" s="9">
        <v>0</v>
      </c>
      <c r="I1687" s="9"/>
      <c r="J1687" s="69"/>
    </row>
    <row r="1688" spans="1:10" ht="60" customHeight="1" x14ac:dyDescent="0.25">
      <c r="A1688" s="19">
        <v>793703</v>
      </c>
      <c r="B1688" s="20" t="s">
        <v>34389</v>
      </c>
      <c r="C1688" s="20" t="s">
        <v>34390</v>
      </c>
      <c r="D1688" s="20" t="s">
        <v>33183</v>
      </c>
      <c r="E1688" s="20"/>
      <c r="F1688" s="20" t="s">
        <v>35154</v>
      </c>
      <c r="G1688" s="9">
        <v>30854.3</v>
      </c>
      <c r="H1688" s="9">
        <v>0</v>
      </c>
      <c r="I1688" s="9"/>
      <c r="J1688" s="69"/>
    </row>
    <row r="1689" spans="1:10" ht="60" customHeight="1" x14ac:dyDescent="0.25">
      <c r="A1689" s="19">
        <v>793704</v>
      </c>
      <c r="B1689" s="20" t="s">
        <v>34391</v>
      </c>
      <c r="C1689" s="20" t="s">
        <v>34392</v>
      </c>
      <c r="D1689" s="20" t="s">
        <v>34348</v>
      </c>
      <c r="E1689" s="20"/>
      <c r="F1689" s="20" t="s">
        <v>35154</v>
      </c>
      <c r="G1689" s="9">
        <v>62546.59</v>
      </c>
      <c r="H1689" s="9">
        <v>11541.49</v>
      </c>
      <c r="I1689" s="9"/>
      <c r="J1689" s="69"/>
    </row>
    <row r="1690" spans="1:10" ht="60" customHeight="1" x14ac:dyDescent="0.25">
      <c r="A1690" s="19">
        <v>793705</v>
      </c>
      <c r="B1690" s="20" t="s">
        <v>34393</v>
      </c>
      <c r="C1690" s="20" t="s">
        <v>34394</v>
      </c>
      <c r="D1690" s="20" t="s">
        <v>33703</v>
      </c>
      <c r="E1690" s="20"/>
      <c r="F1690" s="20" t="s">
        <v>35154</v>
      </c>
      <c r="G1690" s="9">
        <v>355027.41</v>
      </c>
      <c r="H1690" s="9">
        <v>0</v>
      </c>
      <c r="I1690" s="9"/>
      <c r="J1690" s="69"/>
    </row>
    <row r="1691" spans="1:10" ht="60" customHeight="1" x14ac:dyDescent="0.25">
      <c r="A1691" s="19">
        <v>793708</v>
      </c>
      <c r="B1691" s="20" t="s">
        <v>34395</v>
      </c>
      <c r="C1691" s="20" t="s">
        <v>34396</v>
      </c>
      <c r="D1691" s="20" t="s">
        <v>34397</v>
      </c>
      <c r="E1691" s="20"/>
      <c r="F1691" s="20" t="s">
        <v>35154</v>
      </c>
      <c r="G1691" s="9">
        <v>336076.74</v>
      </c>
      <c r="H1691" s="9">
        <v>49021.29</v>
      </c>
      <c r="I1691" s="9"/>
      <c r="J1691" s="69"/>
    </row>
    <row r="1692" spans="1:10" ht="60" customHeight="1" x14ac:dyDescent="0.25">
      <c r="A1692" s="19">
        <v>793732</v>
      </c>
      <c r="B1692" s="20" t="s">
        <v>34398</v>
      </c>
      <c r="C1692" s="20" t="s">
        <v>34399</v>
      </c>
      <c r="D1692" s="20" t="s">
        <v>33749</v>
      </c>
      <c r="E1692" s="20"/>
      <c r="F1692" s="20" t="s">
        <v>35154</v>
      </c>
      <c r="G1692" s="9">
        <v>39781.39</v>
      </c>
      <c r="H1692" s="9">
        <v>0</v>
      </c>
      <c r="I1692" s="9"/>
      <c r="J1692" s="69"/>
    </row>
    <row r="1693" spans="1:10" ht="60" customHeight="1" x14ac:dyDescent="0.25">
      <c r="A1693" s="19">
        <v>793733</v>
      </c>
      <c r="B1693" s="20" t="s">
        <v>34400</v>
      </c>
      <c r="C1693" s="20" t="s">
        <v>34401</v>
      </c>
      <c r="D1693" s="20" t="s">
        <v>33924</v>
      </c>
      <c r="E1693" s="20"/>
      <c r="F1693" s="20" t="s">
        <v>35154</v>
      </c>
      <c r="G1693" s="9">
        <v>285821.46999999997</v>
      </c>
      <c r="H1693" s="9">
        <v>0</v>
      </c>
      <c r="I1693" s="9"/>
      <c r="J1693" s="69"/>
    </row>
    <row r="1694" spans="1:10" ht="60" customHeight="1" x14ac:dyDescent="0.25">
      <c r="A1694" s="19">
        <v>793734</v>
      </c>
      <c r="B1694" s="20" t="s">
        <v>34402</v>
      </c>
      <c r="C1694" s="20" t="s">
        <v>34403</v>
      </c>
      <c r="D1694" s="20" t="s">
        <v>34404</v>
      </c>
      <c r="E1694" s="20"/>
      <c r="F1694" s="20" t="s">
        <v>35154</v>
      </c>
      <c r="G1694" s="9">
        <v>159981.65</v>
      </c>
      <c r="H1694" s="9">
        <v>33802</v>
      </c>
      <c r="I1694" s="9"/>
      <c r="J1694" s="69"/>
    </row>
    <row r="1695" spans="1:10" ht="60" customHeight="1" x14ac:dyDescent="0.25">
      <c r="A1695" s="19">
        <v>793735</v>
      </c>
      <c r="B1695" s="20" t="s">
        <v>34405</v>
      </c>
      <c r="C1695" s="20" t="s">
        <v>34406</v>
      </c>
      <c r="D1695" s="20" t="s">
        <v>30824</v>
      </c>
      <c r="E1695" s="20"/>
      <c r="F1695" s="20" t="s">
        <v>35154</v>
      </c>
      <c r="G1695" s="9">
        <v>2814814.8</v>
      </c>
      <c r="H1695" s="9">
        <v>0</v>
      </c>
      <c r="I1695" s="9"/>
      <c r="J1695" s="69"/>
    </row>
    <row r="1696" spans="1:10" ht="60" customHeight="1" x14ac:dyDescent="0.25">
      <c r="A1696" s="19">
        <v>793752</v>
      </c>
      <c r="B1696" s="20" t="s">
        <v>34407</v>
      </c>
      <c r="C1696" s="20" t="s">
        <v>34408</v>
      </c>
      <c r="D1696" s="20" t="s">
        <v>30552</v>
      </c>
      <c r="E1696" s="20"/>
      <c r="F1696" s="20" t="s">
        <v>35154</v>
      </c>
      <c r="G1696" s="9">
        <v>520657.21</v>
      </c>
      <c r="H1696" s="9">
        <v>0</v>
      </c>
      <c r="I1696" s="9"/>
      <c r="J1696" s="69"/>
    </row>
    <row r="1697" spans="1:10" ht="60" customHeight="1" x14ac:dyDescent="0.25">
      <c r="A1697" s="19">
        <v>793753</v>
      </c>
      <c r="B1697" s="20" t="s">
        <v>34409</v>
      </c>
      <c r="C1697" s="20" t="s">
        <v>34410</v>
      </c>
      <c r="D1697" s="20" t="s">
        <v>30824</v>
      </c>
      <c r="E1697" s="20"/>
      <c r="F1697" s="20" t="s">
        <v>35154</v>
      </c>
      <c r="G1697" s="9">
        <v>165528.54</v>
      </c>
      <c r="H1697" s="9">
        <v>0</v>
      </c>
      <c r="I1697" s="9"/>
      <c r="J1697" s="69"/>
    </row>
    <row r="1698" spans="1:10" ht="60" customHeight="1" x14ac:dyDescent="0.25">
      <c r="A1698" s="19">
        <v>793754</v>
      </c>
      <c r="B1698" s="20" t="s">
        <v>34411</v>
      </c>
      <c r="C1698" s="20" t="s">
        <v>34412</v>
      </c>
      <c r="D1698" s="20" t="s">
        <v>34316</v>
      </c>
      <c r="E1698" s="20"/>
      <c r="F1698" s="20" t="s">
        <v>35154</v>
      </c>
      <c r="G1698" s="9">
        <v>5681254.4100000001</v>
      </c>
      <c r="H1698" s="9">
        <v>460269.27</v>
      </c>
      <c r="I1698" s="9"/>
      <c r="J1698" s="69"/>
    </row>
    <row r="1699" spans="1:10" ht="60" customHeight="1" x14ac:dyDescent="0.25">
      <c r="A1699" s="19">
        <v>793755</v>
      </c>
      <c r="B1699" s="20" t="s">
        <v>34413</v>
      </c>
      <c r="C1699" s="20" t="s">
        <v>34414</v>
      </c>
      <c r="D1699" s="20" t="s">
        <v>30824</v>
      </c>
      <c r="E1699" s="20"/>
      <c r="F1699" s="20" t="s">
        <v>35154</v>
      </c>
      <c r="G1699" s="9">
        <v>8142.01</v>
      </c>
      <c r="H1699" s="9">
        <v>0</v>
      </c>
      <c r="I1699" s="9"/>
      <c r="J1699" s="69"/>
    </row>
    <row r="1700" spans="1:10" ht="60" customHeight="1" x14ac:dyDescent="0.25">
      <c r="A1700" s="19">
        <v>793756</v>
      </c>
      <c r="B1700" s="20" t="s">
        <v>34415</v>
      </c>
      <c r="C1700" s="20" t="s">
        <v>34416</v>
      </c>
      <c r="D1700" s="20" t="s">
        <v>32563</v>
      </c>
      <c r="E1700" s="20"/>
      <c r="F1700" s="20" t="s">
        <v>35154</v>
      </c>
      <c r="G1700" s="9">
        <v>333901.06</v>
      </c>
      <c r="H1700" s="9">
        <v>151081.29999999999</v>
      </c>
      <c r="I1700" s="9"/>
      <c r="J1700" s="69"/>
    </row>
    <row r="1701" spans="1:10" ht="60" customHeight="1" x14ac:dyDescent="0.25">
      <c r="A1701" s="19">
        <v>793757</v>
      </c>
      <c r="B1701" s="20" t="s">
        <v>34417</v>
      </c>
      <c r="C1701" s="20" t="s">
        <v>34418</v>
      </c>
      <c r="D1701" s="20" t="s">
        <v>34091</v>
      </c>
      <c r="E1701" s="20"/>
      <c r="F1701" s="20" t="s">
        <v>35154</v>
      </c>
      <c r="G1701" s="9">
        <v>43293.98</v>
      </c>
      <c r="H1701" s="9">
        <v>0</v>
      </c>
      <c r="I1701" s="9"/>
      <c r="J1701" s="69"/>
    </row>
    <row r="1702" spans="1:10" ht="60" customHeight="1" x14ac:dyDescent="0.25">
      <c r="A1702" s="19">
        <v>793758</v>
      </c>
      <c r="B1702" s="20" t="s">
        <v>34419</v>
      </c>
      <c r="C1702" s="20" t="s">
        <v>34420</v>
      </c>
      <c r="D1702" s="20" t="s">
        <v>34421</v>
      </c>
      <c r="E1702" s="20"/>
      <c r="F1702" s="20" t="s">
        <v>35154</v>
      </c>
      <c r="G1702" s="9">
        <v>251948.82</v>
      </c>
      <c r="H1702" s="9">
        <v>0</v>
      </c>
      <c r="I1702" s="9"/>
      <c r="J1702" s="69"/>
    </row>
    <row r="1703" spans="1:10" ht="60" customHeight="1" x14ac:dyDescent="0.25">
      <c r="A1703" s="19">
        <v>793759</v>
      </c>
      <c r="B1703" s="20" t="s">
        <v>34422</v>
      </c>
      <c r="C1703" s="20" t="s">
        <v>34423</v>
      </c>
      <c r="D1703" s="20" t="s">
        <v>30824</v>
      </c>
      <c r="E1703" s="20"/>
      <c r="F1703" s="20" t="s">
        <v>35154</v>
      </c>
      <c r="G1703" s="9">
        <v>212714.61</v>
      </c>
      <c r="H1703" s="9">
        <v>0</v>
      </c>
      <c r="I1703" s="9"/>
      <c r="J1703" s="69"/>
    </row>
    <row r="1704" spans="1:10" ht="60" customHeight="1" x14ac:dyDescent="0.25">
      <c r="A1704" s="19">
        <v>793760</v>
      </c>
      <c r="B1704" s="20" t="s">
        <v>34424</v>
      </c>
      <c r="C1704" s="20" t="s">
        <v>34425</v>
      </c>
      <c r="D1704" s="20" t="s">
        <v>34426</v>
      </c>
      <c r="E1704" s="20"/>
      <c r="F1704" s="20" t="s">
        <v>35154</v>
      </c>
      <c r="G1704" s="9">
        <v>460956.68</v>
      </c>
      <c r="H1704" s="9">
        <v>0</v>
      </c>
      <c r="I1704" s="9"/>
      <c r="J1704" s="69"/>
    </row>
    <row r="1705" spans="1:10" ht="60" customHeight="1" x14ac:dyDescent="0.25">
      <c r="A1705" s="19">
        <v>793761</v>
      </c>
      <c r="B1705" s="20" t="s">
        <v>34427</v>
      </c>
      <c r="C1705" s="20" t="s">
        <v>34428</v>
      </c>
      <c r="D1705" s="20" t="s">
        <v>34429</v>
      </c>
      <c r="E1705" s="20"/>
      <c r="F1705" s="20" t="s">
        <v>35154</v>
      </c>
      <c r="G1705" s="9">
        <v>359969.75</v>
      </c>
      <c r="H1705" s="9">
        <v>0</v>
      </c>
      <c r="I1705" s="9"/>
      <c r="J1705" s="69"/>
    </row>
    <row r="1706" spans="1:10" ht="60" customHeight="1" x14ac:dyDescent="0.25">
      <c r="A1706" s="19">
        <v>793762</v>
      </c>
      <c r="B1706" s="20" t="s">
        <v>34430</v>
      </c>
      <c r="C1706" s="20" t="s">
        <v>34431</v>
      </c>
      <c r="D1706" s="20" t="s">
        <v>34429</v>
      </c>
      <c r="E1706" s="20"/>
      <c r="F1706" s="20" t="s">
        <v>35154</v>
      </c>
      <c r="G1706" s="9">
        <v>63500.19</v>
      </c>
      <c r="H1706" s="9">
        <v>0</v>
      </c>
      <c r="I1706" s="9"/>
      <c r="J1706" s="69"/>
    </row>
    <row r="1707" spans="1:10" ht="60" customHeight="1" x14ac:dyDescent="0.25">
      <c r="A1707" s="19">
        <v>793763</v>
      </c>
      <c r="B1707" s="20" t="s">
        <v>34432</v>
      </c>
      <c r="C1707" s="20" t="s">
        <v>34433</v>
      </c>
      <c r="D1707" s="20" t="s">
        <v>34434</v>
      </c>
      <c r="E1707" s="20"/>
      <c r="F1707" s="20" t="s">
        <v>35154</v>
      </c>
      <c r="G1707" s="9">
        <v>136143.71</v>
      </c>
      <c r="H1707" s="9">
        <v>0</v>
      </c>
      <c r="I1707" s="9"/>
      <c r="J1707" s="69"/>
    </row>
    <row r="1708" spans="1:10" ht="60" customHeight="1" x14ac:dyDescent="0.25">
      <c r="A1708" s="19">
        <v>793764</v>
      </c>
      <c r="B1708" s="20" t="s">
        <v>34435</v>
      </c>
      <c r="C1708" s="20" t="s">
        <v>34436</v>
      </c>
      <c r="D1708" s="20" t="s">
        <v>34303</v>
      </c>
      <c r="E1708" s="20"/>
      <c r="F1708" s="20" t="s">
        <v>35154</v>
      </c>
      <c r="G1708" s="9">
        <v>213323.58</v>
      </c>
      <c r="H1708" s="9">
        <v>0</v>
      </c>
      <c r="I1708" s="9"/>
      <c r="J1708" s="69"/>
    </row>
    <row r="1709" spans="1:10" ht="60" customHeight="1" x14ac:dyDescent="0.25">
      <c r="A1709" s="19">
        <v>793765</v>
      </c>
      <c r="B1709" s="20" t="s">
        <v>34437</v>
      </c>
      <c r="C1709" s="20" t="s">
        <v>34438</v>
      </c>
      <c r="D1709" s="20" t="s">
        <v>34003</v>
      </c>
      <c r="E1709" s="20"/>
      <c r="F1709" s="20" t="s">
        <v>35154</v>
      </c>
      <c r="G1709" s="9">
        <v>201607.59</v>
      </c>
      <c r="H1709" s="9">
        <v>0</v>
      </c>
      <c r="I1709" s="9"/>
      <c r="J1709" s="69"/>
    </row>
    <row r="1710" spans="1:10" ht="60" customHeight="1" x14ac:dyDescent="0.25">
      <c r="A1710" s="19">
        <v>793766</v>
      </c>
      <c r="B1710" s="20" t="s">
        <v>34439</v>
      </c>
      <c r="C1710" s="20" t="s">
        <v>34440</v>
      </c>
      <c r="D1710" s="20" t="s">
        <v>33952</v>
      </c>
      <c r="E1710" s="20"/>
      <c r="F1710" s="20" t="s">
        <v>35154</v>
      </c>
      <c r="G1710" s="9">
        <v>126316.4</v>
      </c>
      <c r="H1710" s="9">
        <v>0</v>
      </c>
      <c r="I1710" s="9"/>
      <c r="J1710" s="69"/>
    </row>
    <row r="1711" spans="1:10" ht="60" customHeight="1" x14ac:dyDescent="0.25">
      <c r="A1711" s="19">
        <v>793767</v>
      </c>
      <c r="B1711" s="20" t="s">
        <v>34441</v>
      </c>
      <c r="C1711" s="20" t="s">
        <v>34442</v>
      </c>
      <c r="D1711" s="20" t="s">
        <v>34443</v>
      </c>
      <c r="E1711" s="20"/>
      <c r="F1711" s="20" t="s">
        <v>35154</v>
      </c>
      <c r="G1711" s="9">
        <v>884819.35</v>
      </c>
      <c r="H1711" s="9">
        <v>0</v>
      </c>
      <c r="I1711" s="9"/>
      <c r="J1711" s="69"/>
    </row>
    <row r="1712" spans="1:10" ht="60" customHeight="1" x14ac:dyDescent="0.25">
      <c r="A1712" s="19">
        <v>793768</v>
      </c>
      <c r="B1712" s="20" t="s">
        <v>34444</v>
      </c>
      <c r="C1712" s="20" t="s">
        <v>34445</v>
      </c>
      <c r="D1712" s="20" t="s">
        <v>33166</v>
      </c>
      <c r="E1712" s="20"/>
      <c r="F1712" s="20" t="s">
        <v>35154</v>
      </c>
      <c r="G1712" s="9">
        <v>512312.84</v>
      </c>
      <c r="H1712" s="9">
        <v>0</v>
      </c>
      <c r="I1712" s="9"/>
      <c r="J1712" s="69"/>
    </row>
    <row r="1713" spans="1:10" ht="60" customHeight="1" x14ac:dyDescent="0.25">
      <c r="A1713" s="19">
        <v>793769</v>
      </c>
      <c r="B1713" s="20" t="s">
        <v>34446</v>
      </c>
      <c r="C1713" s="20" t="s">
        <v>34447</v>
      </c>
      <c r="D1713" s="20" t="s">
        <v>33166</v>
      </c>
      <c r="E1713" s="20"/>
      <c r="F1713" s="20" t="s">
        <v>35154</v>
      </c>
      <c r="G1713" s="9">
        <v>407314.68</v>
      </c>
      <c r="H1713" s="9">
        <v>0</v>
      </c>
      <c r="I1713" s="9"/>
      <c r="J1713" s="69"/>
    </row>
    <row r="1714" spans="1:10" ht="60" customHeight="1" x14ac:dyDescent="0.25">
      <c r="A1714" s="19">
        <v>793770</v>
      </c>
      <c r="B1714" s="20" t="s">
        <v>34448</v>
      </c>
      <c r="C1714" s="20" t="s">
        <v>34449</v>
      </c>
      <c r="D1714" s="20" t="s">
        <v>34450</v>
      </c>
      <c r="E1714" s="20"/>
      <c r="F1714" s="20" t="s">
        <v>35154</v>
      </c>
      <c r="G1714" s="9">
        <v>126316.4</v>
      </c>
      <c r="H1714" s="9">
        <v>0</v>
      </c>
      <c r="I1714" s="9"/>
      <c r="J1714" s="69"/>
    </row>
    <row r="1715" spans="1:10" ht="60" customHeight="1" x14ac:dyDescent="0.25">
      <c r="A1715" s="19">
        <v>793771</v>
      </c>
      <c r="B1715" s="20" t="s">
        <v>34451</v>
      </c>
      <c r="C1715" s="20" t="s">
        <v>34452</v>
      </c>
      <c r="D1715" s="20" t="s">
        <v>34453</v>
      </c>
      <c r="E1715" s="20"/>
      <c r="F1715" s="20" t="s">
        <v>35154</v>
      </c>
      <c r="G1715" s="9">
        <v>4540170.63</v>
      </c>
      <c r="H1715" s="9">
        <v>0</v>
      </c>
      <c r="I1715" s="9"/>
      <c r="J1715" s="69"/>
    </row>
    <row r="1716" spans="1:10" ht="60" customHeight="1" x14ac:dyDescent="0.25">
      <c r="A1716" s="19">
        <v>793772</v>
      </c>
      <c r="B1716" s="20" t="s">
        <v>34454</v>
      </c>
      <c r="C1716" s="20" t="s">
        <v>34455</v>
      </c>
      <c r="D1716" s="20" t="s">
        <v>34456</v>
      </c>
      <c r="E1716" s="20"/>
      <c r="F1716" s="20" t="s">
        <v>35154</v>
      </c>
      <c r="G1716" s="9">
        <v>986657.95</v>
      </c>
      <c r="H1716" s="9">
        <v>0</v>
      </c>
      <c r="I1716" s="9"/>
      <c r="J1716" s="69"/>
    </row>
    <row r="1717" spans="1:10" ht="60" customHeight="1" x14ac:dyDescent="0.25">
      <c r="A1717" s="19">
        <v>793773</v>
      </c>
      <c r="B1717" s="20" t="s">
        <v>34457</v>
      </c>
      <c r="C1717" s="20" t="s">
        <v>34458</v>
      </c>
      <c r="D1717" s="20" t="s">
        <v>34459</v>
      </c>
      <c r="E1717" s="20"/>
      <c r="F1717" s="20" t="s">
        <v>35154</v>
      </c>
      <c r="G1717" s="9">
        <v>267715.75</v>
      </c>
      <c r="H1717" s="9">
        <v>0</v>
      </c>
      <c r="I1717" s="9"/>
      <c r="J1717" s="69"/>
    </row>
    <row r="1718" spans="1:10" ht="60" customHeight="1" x14ac:dyDescent="0.25">
      <c r="A1718" s="19">
        <v>793774</v>
      </c>
      <c r="B1718" s="20" t="s">
        <v>34460</v>
      </c>
      <c r="C1718" s="20" t="s">
        <v>34461</v>
      </c>
      <c r="D1718" s="20" t="s">
        <v>33166</v>
      </c>
      <c r="E1718" s="20"/>
      <c r="F1718" s="20" t="s">
        <v>35154</v>
      </c>
      <c r="G1718" s="9">
        <v>185390.55</v>
      </c>
      <c r="H1718" s="9">
        <v>0</v>
      </c>
      <c r="I1718" s="9"/>
      <c r="J1718" s="69"/>
    </row>
    <row r="1719" spans="1:10" ht="60" customHeight="1" x14ac:dyDescent="0.25">
      <c r="A1719" s="19">
        <v>793775</v>
      </c>
      <c r="B1719" s="20" t="s">
        <v>34462</v>
      </c>
      <c r="C1719" s="20" t="s">
        <v>34463</v>
      </c>
      <c r="D1719" s="20" t="s">
        <v>34464</v>
      </c>
      <c r="E1719" s="20"/>
      <c r="F1719" s="20" t="s">
        <v>35154</v>
      </c>
      <c r="G1719" s="9">
        <v>189194.39</v>
      </c>
      <c r="H1719" s="9">
        <v>0</v>
      </c>
      <c r="I1719" s="9"/>
      <c r="J1719" s="69"/>
    </row>
    <row r="1720" spans="1:10" ht="60" customHeight="1" x14ac:dyDescent="0.25">
      <c r="A1720" s="19">
        <v>793776</v>
      </c>
      <c r="B1720" s="20" t="s">
        <v>34465</v>
      </c>
      <c r="C1720" s="20" t="s">
        <v>34466</v>
      </c>
      <c r="D1720" s="20" t="s">
        <v>34467</v>
      </c>
      <c r="E1720" s="20"/>
      <c r="F1720" s="20" t="s">
        <v>35154</v>
      </c>
      <c r="G1720" s="9">
        <v>115478.56</v>
      </c>
      <c r="H1720" s="9">
        <v>0</v>
      </c>
      <c r="I1720" s="9"/>
      <c r="J1720" s="69"/>
    </row>
    <row r="1721" spans="1:10" ht="60" customHeight="1" x14ac:dyDescent="0.25">
      <c r="A1721" s="19">
        <v>793777</v>
      </c>
      <c r="B1721" s="20" t="s">
        <v>34468</v>
      </c>
      <c r="C1721" s="20" t="s">
        <v>34469</v>
      </c>
      <c r="D1721" s="20" t="s">
        <v>34470</v>
      </c>
      <c r="E1721" s="20"/>
      <c r="F1721" s="20" t="s">
        <v>35154</v>
      </c>
      <c r="G1721" s="9">
        <v>61752.72</v>
      </c>
      <c r="H1721" s="9">
        <v>0</v>
      </c>
      <c r="I1721" s="9"/>
      <c r="J1721" s="69"/>
    </row>
    <row r="1722" spans="1:10" ht="60" customHeight="1" x14ac:dyDescent="0.25">
      <c r="A1722" s="19">
        <v>793778</v>
      </c>
      <c r="B1722" s="20" t="s">
        <v>34471</v>
      </c>
      <c r="C1722" s="20" t="s">
        <v>34472</v>
      </c>
      <c r="D1722" s="20" t="s">
        <v>34473</v>
      </c>
      <c r="E1722" s="20"/>
      <c r="F1722" s="20" t="s">
        <v>35154</v>
      </c>
      <c r="G1722" s="9">
        <v>6848.67</v>
      </c>
      <c r="H1722" s="9">
        <v>0</v>
      </c>
      <c r="I1722" s="9"/>
      <c r="J1722" s="69"/>
    </row>
    <row r="1723" spans="1:10" ht="60" customHeight="1" x14ac:dyDescent="0.25">
      <c r="A1723" s="19">
        <v>793779</v>
      </c>
      <c r="B1723" s="20" t="s">
        <v>34474</v>
      </c>
      <c r="C1723" s="20" t="s">
        <v>34475</v>
      </c>
      <c r="D1723" s="20" t="s">
        <v>34476</v>
      </c>
      <c r="E1723" s="20"/>
      <c r="F1723" s="20" t="s">
        <v>35154</v>
      </c>
      <c r="G1723" s="9">
        <v>193439.5</v>
      </c>
      <c r="H1723" s="9">
        <v>0</v>
      </c>
      <c r="I1723" s="9"/>
      <c r="J1723" s="69"/>
    </row>
    <row r="1724" spans="1:10" ht="60" customHeight="1" x14ac:dyDescent="0.25">
      <c r="A1724" s="19">
        <v>793780</v>
      </c>
      <c r="B1724" s="20" t="s">
        <v>34477</v>
      </c>
      <c r="C1724" s="20" t="s">
        <v>34478</v>
      </c>
      <c r="D1724" s="20" t="s">
        <v>34479</v>
      </c>
      <c r="E1724" s="20"/>
      <c r="F1724" s="20" t="s">
        <v>35154</v>
      </c>
      <c r="G1724" s="9">
        <v>617641.96</v>
      </c>
      <c r="H1724" s="9">
        <v>0</v>
      </c>
      <c r="I1724" s="9"/>
      <c r="J1724" s="69"/>
    </row>
    <row r="1725" spans="1:10" ht="60" customHeight="1" x14ac:dyDescent="0.25">
      <c r="A1725" s="19">
        <v>793781</v>
      </c>
      <c r="B1725" s="20" t="s">
        <v>34480</v>
      </c>
      <c r="C1725" s="20" t="s">
        <v>34481</v>
      </c>
      <c r="D1725" s="20" t="s">
        <v>30824</v>
      </c>
      <c r="E1725" s="20"/>
      <c r="F1725" s="20" t="s">
        <v>35154</v>
      </c>
      <c r="G1725" s="9">
        <v>34117.919999999998</v>
      </c>
      <c r="H1725" s="9">
        <v>0</v>
      </c>
      <c r="I1725" s="9"/>
      <c r="J1725" s="69"/>
    </row>
    <row r="1726" spans="1:10" ht="60" customHeight="1" x14ac:dyDescent="0.25">
      <c r="A1726" s="19">
        <v>793782</v>
      </c>
      <c r="B1726" s="20" t="s">
        <v>34482</v>
      </c>
      <c r="C1726" s="20" t="s">
        <v>34483</v>
      </c>
      <c r="D1726" s="20" t="s">
        <v>34484</v>
      </c>
      <c r="E1726" s="20"/>
      <c r="F1726" s="20" t="s">
        <v>35154</v>
      </c>
      <c r="G1726" s="9">
        <v>57005.279999999999</v>
      </c>
      <c r="H1726" s="9">
        <v>0</v>
      </c>
      <c r="I1726" s="9"/>
      <c r="J1726" s="69"/>
    </row>
    <row r="1727" spans="1:10" ht="60" customHeight="1" x14ac:dyDescent="0.25">
      <c r="A1727" s="19">
        <v>793783</v>
      </c>
      <c r="B1727" s="20" t="s">
        <v>34485</v>
      </c>
      <c r="C1727" s="20" t="s">
        <v>34486</v>
      </c>
      <c r="D1727" s="20" t="s">
        <v>34487</v>
      </c>
      <c r="E1727" s="20"/>
      <c r="F1727" s="20" t="s">
        <v>35154</v>
      </c>
      <c r="G1727" s="9">
        <v>20554.82</v>
      </c>
      <c r="H1727" s="9">
        <v>0</v>
      </c>
      <c r="I1727" s="9"/>
      <c r="J1727" s="69"/>
    </row>
    <row r="1728" spans="1:10" ht="60" customHeight="1" x14ac:dyDescent="0.25">
      <c r="A1728" s="19">
        <v>793784</v>
      </c>
      <c r="B1728" s="20" t="s">
        <v>34488</v>
      </c>
      <c r="C1728" s="20" t="s">
        <v>34489</v>
      </c>
      <c r="D1728" s="20" t="s">
        <v>34490</v>
      </c>
      <c r="E1728" s="20"/>
      <c r="F1728" s="20" t="s">
        <v>35154</v>
      </c>
      <c r="G1728" s="9">
        <v>3589849.01</v>
      </c>
      <c r="H1728" s="9">
        <v>0</v>
      </c>
      <c r="I1728" s="9"/>
      <c r="J1728" s="69"/>
    </row>
    <row r="1729" spans="1:10" ht="60" customHeight="1" x14ac:dyDescent="0.25">
      <c r="A1729" s="19">
        <v>793786</v>
      </c>
      <c r="B1729" s="20" t="s">
        <v>34491</v>
      </c>
      <c r="C1729" s="20" t="s">
        <v>34492</v>
      </c>
      <c r="D1729" s="20" t="s">
        <v>30824</v>
      </c>
      <c r="E1729" s="20"/>
      <c r="F1729" s="20" t="s">
        <v>35154</v>
      </c>
      <c r="G1729" s="9">
        <v>983470.68</v>
      </c>
      <c r="H1729" s="9">
        <v>0</v>
      </c>
      <c r="I1729" s="9"/>
      <c r="J1729" s="69"/>
    </row>
    <row r="1730" spans="1:10" ht="60" customHeight="1" x14ac:dyDescent="0.25">
      <c r="A1730" s="19">
        <v>793787</v>
      </c>
      <c r="B1730" s="20" t="s">
        <v>34493</v>
      </c>
      <c r="C1730" s="20" t="s">
        <v>34494</v>
      </c>
      <c r="D1730" s="20" t="s">
        <v>34495</v>
      </c>
      <c r="E1730" s="20"/>
      <c r="F1730" s="20" t="s">
        <v>35154</v>
      </c>
      <c r="G1730" s="9">
        <v>109330.43</v>
      </c>
      <c r="H1730" s="9">
        <v>22129.599999999999</v>
      </c>
      <c r="I1730" s="9"/>
      <c r="J1730" s="69"/>
    </row>
    <row r="1731" spans="1:10" ht="60" customHeight="1" x14ac:dyDescent="0.25">
      <c r="A1731" s="19">
        <v>793789</v>
      </c>
      <c r="B1731" s="20" t="s">
        <v>34496</v>
      </c>
      <c r="C1731" s="20" t="s">
        <v>34497</v>
      </c>
      <c r="D1731" s="20" t="s">
        <v>34498</v>
      </c>
      <c r="E1731" s="20"/>
      <c r="F1731" s="20" t="s">
        <v>35154</v>
      </c>
      <c r="G1731" s="9">
        <v>412142.28</v>
      </c>
      <c r="H1731" s="9">
        <v>0</v>
      </c>
      <c r="I1731" s="9"/>
      <c r="J1731" s="69"/>
    </row>
    <row r="1732" spans="1:10" ht="60" customHeight="1" x14ac:dyDescent="0.25">
      <c r="A1732" s="19">
        <v>793790</v>
      </c>
      <c r="B1732" s="20" t="s">
        <v>34499</v>
      </c>
      <c r="C1732" s="20" t="s">
        <v>34500</v>
      </c>
      <c r="D1732" s="20" t="s">
        <v>34501</v>
      </c>
      <c r="E1732" s="20"/>
      <c r="F1732" s="20" t="s">
        <v>35154</v>
      </c>
      <c r="G1732" s="9">
        <v>123792.28</v>
      </c>
      <c r="H1732" s="9">
        <v>2300.36</v>
      </c>
      <c r="I1732" s="9"/>
      <c r="J1732" s="69"/>
    </row>
    <row r="1733" spans="1:10" ht="60" customHeight="1" x14ac:dyDescent="0.25">
      <c r="A1733" s="19">
        <v>793791</v>
      </c>
      <c r="B1733" s="20" t="s">
        <v>34502</v>
      </c>
      <c r="C1733" s="20" t="s">
        <v>34503</v>
      </c>
      <c r="D1733" s="20" t="s">
        <v>30546</v>
      </c>
      <c r="E1733" s="20"/>
      <c r="F1733" s="20" t="s">
        <v>35154</v>
      </c>
      <c r="G1733" s="9">
        <v>67449.649999999994</v>
      </c>
      <c r="H1733" s="9">
        <v>0</v>
      </c>
      <c r="I1733" s="9"/>
      <c r="J1733" s="69"/>
    </row>
    <row r="1734" spans="1:10" ht="60" customHeight="1" x14ac:dyDescent="0.25">
      <c r="A1734" s="19">
        <v>793792</v>
      </c>
      <c r="B1734" s="20" t="s">
        <v>34504</v>
      </c>
      <c r="C1734" s="20" t="s">
        <v>34505</v>
      </c>
      <c r="D1734" s="20" t="s">
        <v>34429</v>
      </c>
      <c r="E1734" s="20"/>
      <c r="F1734" s="20" t="s">
        <v>35154</v>
      </c>
      <c r="G1734" s="9">
        <v>47958.31</v>
      </c>
      <c r="H1734" s="9">
        <v>0</v>
      </c>
      <c r="I1734" s="9"/>
      <c r="J1734" s="69"/>
    </row>
    <row r="1735" spans="1:10" ht="60" customHeight="1" x14ac:dyDescent="0.25">
      <c r="A1735" s="19">
        <v>793793</v>
      </c>
      <c r="B1735" s="20" t="s">
        <v>34506</v>
      </c>
      <c r="C1735" s="20" t="s">
        <v>34507</v>
      </c>
      <c r="D1735" s="20" t="s">
        <v>33227</v>
      </c>
      <c r="E1735" s="20"/>
      <c r="F1735" s="20" t="s">
        <v>35154</v>
      </c>
      <c r="G1735" s="9">
        <v>265107.78999999998</v>
      </c>
      <c r="H1735" s="9">
        <v>0</v>
      </c>
      <c r="I1735" s="9"/>
      <c r="J1735" s="69"/>
    </row>
    <row r="1736" spans="1:10" ht="60" customHeight="1" x14ac:dyDescent="0.25">
      <c r="A1736" s="19">
        <v>793794</v>
      </c>
      <c r="B1736" s="20" t="s">
        <v>34508</v>
      </c>
      <c r="C1736" s="20" t="s">
        <v>34509</v>
      </c>
      <c r="D1736" s="20" t="s">
        <v>30824</v>
      </c>
      <c r="E1736" s="20"/>
      <c r="F1736" s="20" t="s">
        <v>35154</v>
      </c>
      <c r="G1736" s="9">
        <v>1728.33</v>
      </c>
      <c r="H1736" s="9">
        <v>0</v>
      </c>
      <c r="I1736" s="9"/>
      <c r="J1736" s="69"/>
    </row>
    <row r="1737" spans="1:10" ht="60" customHeight="1" x14ac:dyDescent="0.25">
      <c r="A1737" s="19">
        <v>793795</v>
      </c>
      <c r="B1737" s="20" t="s">
        <v>34510</v>
      </c>
      <c r="C1737" s="20" t="s">
        <v>34511</v>
      </c>
      <c r="D1737" s="20" t="s">
        <v>30824</v>
      </c>
      <c r="E1737" s="20"/>
      <c r="F1737" s="20" t="s">
        <v>35154</v>
      </c>
      <c r="G1737" s="9">
        <v>332221.24</v>
      </c>
      <c r="H1737" s="9">
        <v>107165.97</v>
      </c>
      <c r="I1737" s="9"/>
      <c r="J1737" s="69"/>
    </row>
    <row r="1738" spans="1:10" ht="60" customHeight="1" x14ac:dyDescent="0.25">
      <c r="A1738" s="19">
        <v>793796</v>
      </c>
      <c r="B1738" s="20" t="s">
        <v>34512</v>
      </c>
      <c r="C1738" s="20" t="s">
        <v>34513</v>
      </c>
      <c r="D1738" s="20" t="s">
        <v>34514</v>
      </c>
      <c r="E1738" s="20"/>
      <c r="F1738" s="20" t="s">
        <v>35154</v>
      </c>
      <c r="G1738" s="9">
        <v>145460.47</v>
      </c>
      <c r="H1738" s="9">
        <v>21835.84</v>
      </c>
      <c r="I1738" s="9"/>
      <c r="J1738" s="69"/>
    </row>
    <row r="1739" spans="1:10" ht="60" customHeight="1" x14ac:dyDescent="0.25">
      <c r="A1739" s="19">
        <v>793797</v>
      </c>
      <c r="B1739" s="20" t="s">
        <v>34515</v>
      </c>
      <c r="C1739" s="20" t="s">
        <v>34516</v>
      </c>
      <c r="D1739" s="20" t="s">
        <v>34514</v>
      </c>
      <c r="E1739" s="20"/>
      <c r="F1739" s="20" t="s">
        <v>35154</v>
      </c>
      <c r="G1739" s="9">
        <v>479478.3</v>
      </c>
      <c r="H1739" s="9">
        <v>71978.460000000006</v>
      </c>
      <c r="I1739" s="9"/>
      <c r="J1739" s="69"/>
    </row>
    <row r="1740" spans="1:10" ht="60" customHeight="1" x14ac:dyDescent="0.25">
      <c r="A1740" s="19">
        <v>793800</v>
      </c>
      <c r="B1740" s="20" t="s">
        <v>34517</v>
      </c>
      <c r="C1740" s="20" t="s">
        <v>34518</v>
      </c>
      <c r="D1740" s="20" t="s">
        <v>34519</v>
      </c>
      <c r="E1740" s="20"/>
      <c r="F1740" s="20" t="s">
        <v>35154</v>
      </c>
      <c r="G1740" s="9">
        <v>310409.59000000003</v>
      </c>
      <c r="H1740" s="9">
        <v>0</v>
      </c>
      <c r="I1740" s="9"/>
      <c r="J1740" s="69"/>
    </row>
    <row r="1741" spans="1:10" ht="60" customHeight="1" x14ac:dyDescent="0.25">
      <c r="A1741" s="19">
        <v>793801</v>
      </c>
      <c r="B1741" s="20" t="s">
        <v>34520</v>
      </c>
      <c r="C1741" s="20" t="s">
        <v>34521</v>
      </c>
      <c r="D1741" s="20" t="s">
        <v>34522</v>
      </c>
      <c r="E1741" s="20"/>
      <c r="F1741" s="20" t="s">
        <v>35154</v>
      </c>
      <c r="G1741" s="9">
        <v>439073.6</v>
      </c>
      <c r="H1741" s="9">
        <v>0</v>
      </c>
      <c r="I1741" s="9"/>
      <c r="J1741" s="69"/>
    </row>
    <row r="1742" spans="1:10" ht="60" customHeight="1" x14ac:dyDescent="0.25">
      <c r="A1742" s="19">
        <v>793802</v>
      </c>
      <c r="B1742" s="20" t="s">
        <v>34523</v>
      </c>
      <c r="C1742" s="20" t="s">
        <v>34524</v>
      </c>
      <c r="D1742" s="20" t="s">
        <v>34525</v>
      </c>
      <c r="E1742" s="20"/>
      <c r="F1742" s="20" t="s">
        <v>35154</v>
      </c>
      <c r="G1742" s="9">
        <v>65702.179999999993</v>
      </c>
      <c r="H1742" s="9">
        <v>0</v>
      </c>
      <c r="I1742" s="9"/>
      <c r="J1742" s="69"/>
    </row>
    <row r="1743" spans="1:10" ht="60" customHeight="1" x14ac:dyDescent="0.25">
      <c r="A1743" s="19">
        <v>793803</v>
      </c>
      <c r="B1743" s="20" t="s">
        <v>34526</v>
      </c>
      <c r="C1743" s="20" t="s">
        <v>34527</v>
      </c>
      <c r="D1743" s="20" t="s">
        <v>34528</v>
      </c>
      <c r="E1743" s="20"/>
      <c r="F1743" s="20" t="s">
        <v>35154</v>
      </c>
      <c r="G1743" s="9">
        <v>187336.6</v>
      </c>
      <c r="H1743" s="9">
        <v>0</v>
      </c>
      <c r="I1743" s="9"/>
      <c r="J1743" s="69"/>
    </row>
    <row r="1744" spans="1:10" ht="60" customHeight="1" x14ac:dyDescent="0.25">
      <c r="A1744" s="19">
        <v>793804</v>
      </c>
      <c r="B1744" s="20" t="s">
        <v>34529</v>
      </c>
      <c r="C1744" s="20" t="s">
        <v>34530</v>
      </c>
      <c r="D1744" s="20" t="s">
        <v>34528</v>
      </c>
      <c r="E1744" s="20"/>
      <c r="F1744" s="20" t="s">
        <v>35154</v>
      </c>
      <c r="G1744" s="9">
        <v>208437.36</v>
      </c>
      <c r="H1744" s="9">
        <v>0</v>
      </c>
      <c r="I1744" s="9"/>
      <c r="J1744" s="69"/>
    </row>
    <row r="1745" spans="1:10" ht="60" customHeight="1" x14ac:dyDescent="0.25">
      <c r="A1745" s="19">
        <v>793805</v>
      </c>
      <c r="B1745" s="20" t="s">
        <v>34531</v>
      </c>
      <c r="C1745" s="20" t="s">
        <v>34532</v>
      </c>
      <c r="D1745" s="20" t="s">
        <v>34533</v>
      </c>
      <c r="E1745" s="20"/>
      <c r="F1745" s="20" t="s">
        <v>35154</v>
      </c>
      <c r="G1745" s="9">
        <v>296451.90000000002</v>
      </c>
      <c r="H1745" s="9">
        <v>0</v>
      </c>
      <c r="I1745" s="9"/>
      <c r="J1745" s="69"/>
    </row>
    <row r="1746" spans="1:10" ht="60" customHeight="1" x14ac:dyDescent="0.25">
      <c r="A1746" s="19">
        <v>793806</v>
      </c>
      <c r="B1746" s="20" t="s">
        <v>34534</v>
      </c>
      <c r="C1746" s="20" t="s">
        <v>34535</v>
      </c>
      <c r="D1746" s="20" t="s">
        <v>34536</v>
      </c>
      <c r="E1746" s="20"/>
      <c r="F1746" s="20" t="s">
        <v>35154</v>
      </c>
      <c r="G1746" s="9">
        <v>27641.78</v>
      </c>
      <c r="H1746" s="9">
        <v>0</v>
      </c>
      <c r="I1746" s="9"/>
      <c r="J1746" s="69"/>
    </row>
    <row r="1747" spans="1:10" ht="60" customHeight="1" x14ac:dyDescent="0.25">
      <c r="A1747" s="19">
        <v>793807</v>
      </c>
      <c r="B1747" s="20" t="s">
        <v>34537</v>
      </c>
      <c r="C1747" s="20" t="s">
        <v>34538</v>
      </c>
      <c r="D1747" s="20" t="s">
        <v>33025</v>
      </c>
      <c r="E1747" s="20"/>
      <c r="F1747" s="20" t="s">
        <v>35154</v>
      </c>
      <c r="G1747" s="9">
        <v>175289.65</v>
      </c>
      <c r="H1747" s="9">
        <v>0</v>
      </c>
      <c r="I1747" s="9"/>
      <c r="J1747" s="69"/>
    </row>
    <row r="1748" spans="1:10" ht="60" customHeight="1" x14ac:dyDescent="0.25">
      <c r="A1748" s="19">
        <v>793808</v>
      </c>
      <c r="B1748" s="20" t="s">
        <v>34539</v>
      </c>
      <c r="C1748" s="20" t="s">
        <v>34540</v>
      </c>
      <c r="D1748" s="20" t="s">
        <v>34541</v>
      </c>
      <c r="E1748" s="20"/>
      <c r="F1748" s="20" t="s">
        <v>35154</v>
      </c>
      <c r="G1748" s="9">
        <v>144254.43</v>
      </c>
      <c r="H1748" s="9">
        <v>0</v>
      </c>
      <c r="I1748" s="9"/>
      <c r="J1748" s="69"/>
    </row>
    <row r="1749" spans="1:10" ht="60" customHeight="1" x14ac:dyDescent="0.25">
      <c r="A1749" s="19">
        <v>793809</v>
      </c>
      <c r="B1749" s="20" t="s">
        <v>34542</v>
      </c>
      <c r="C1749" s="20" t="s">
        <v>34543</v>
      </c>
      <c r="D1749" s="20" t="s">
        <v>33368</v>
      </c>
      <c r="E1749" s="20"/>
      <c r="F1749" s="20" t="s">
        <v>35154</v>
      </c>
      <c r="G1749" s="9">
        <v>86786.54</v>
      </c>
      <c r="H1749" s="9">
        <v>0</v>
      </c>
      <c r="I1749" s="9"/>
      <c r="J1749" s="69"/>
    </row>
    <row r="1750" spans="1:10" ht="60" customHeight="1" x14ac:dyDescent="0.25">
      <c r="A1750" s="19">
        <v>793810</v>
      </c>
      <c r="B1750" s="20" t="s">
        <v>34544</v>
      </c>
      <c r="C1750" s="20" t="s">
        <v>34545</v>
      </c>
      <c r="D1750" s="20" t="s">
        <v>34300</v>
      </c>
      <c r="E1750" s="20"/>
      <c r="F1750" s="20" t="s">
        <v>35154</v>
      </c>
      <c r="G1750" s="9">
        <v>153543.38</v>
      </c>
      <c r="H1750" s="9">
        <v>0</v>
      </c>
      <c r="I1750" s="9"/>
      <c r="J1750" s="69"/>
    </row>
    <row r="1751" spans="1:10" ht="60" customHeight="1" x14ac:dyDescent="0.25">
      <c r="A1751" s="19">
        <v>793811</v>
      </c>
      <c r="B1751" s="20" t="s">
        <v>34546</v>
      </c>
      <c r="C1751" s="20" t="s">
        <v>34547</v>
      </c>
      <c r="D1751" s="20" t="s">
        <v>34429</v>
      </c>
      <c r="E1751" s="20"/>
      <c r="F1751" s="20" t="s">
        <v>35154</v>
      </c>
      <c r="G1751" s="9">
        <v>67780.61</v>
      </c>
      <c r="H1751" s="9">
        <v>0</v>
      </c>
      <c r="I1751" s="9"/>
      <c r="J1751" s="69"/>
    </row>
    <row r="1752" spans="1:10" ht="60" customHeight="1" x14ac:dyDescent="0.25">
      <c r="A1752" s="19">
        <v>793812</v>
      </c>
      <c r="B1752" s="20" t="s">
        <v>34548</v>
      </c>
      <c r="C1752" s="20" t="s">
        <v>34549</v>
      </c>
      <c r="D1752" s="20" t="s">
        <v>34300</v>
      </c>
      <c r="E1752" s="20"/>
      <c r="F1752" s="20" t="s">
        <v>35154</v>
      </c>
      <c r="G1752" s="9">
        <v>77426.990000000005</v>
      </c>
      <c r="H1752" s="9">
        <v>0</v>
      </c>
      <c r="I1752" s="9"/>
      <c r="J1752" s="69"/>
    </row>
    <row r="1753" spans="1:10" ht="60" customHeight="1" x14ac:dyDescent="0.25">
      <c r="A1753" s="19">
        <v>793813</v>
      </c>
      <c r="B1753" s="20" t="s">
        <v>34550</v>
      </c>
      <c r="C1753" s="20" t="s">
        <v>34551</v>
      </c>
      <c r="D1753" s="20" t="s">
        <v>34429</v>
      </c>
      <c r="E1753" s="20"/>
      <c r="F1753" s="20" t="s">
        <v>35154</v>
      </c>
      <c r="G1753" s="9">
        <v>89721.05</v>
      </c>
      <c r="H1753" s="9">
        <v>0</v>
      </c>
      <c r="I1753" s="9"/>
      <c r="J1753" s="69"/>
    </row>
    <row r="1754" spans="1:10" ht="60" customHeight="1" x14ac:dyDescent="0.25">
      <c r="A1754" s="19">
        <v>793814</v>
      </c>
      <c r="B1754" s="20" t="s">
        <v>34552</v>
      </c>
      <c r="C1754" s="20" t="s">
        <v>34553</v>
      </c>
      <c r="D1754" s="20" t="s">
        <v>34429</v>
      </c>
      <c r="E1754" s="20"/>
      <c r="F1754" s="20" t="s">
        <v>35154</v>
      </c>
      <c r="G1754" s="9">
        <v>39295.980000000003</v>
      </c>
      <c r="H1754" s="9">
        <v>0</v>
      </c>
      <c r="I1754" s="9"/>
      <c r="J1754" s="69"/>
    </row>
    <row r="1755" spans="1:10" ht="60" customHeight="1" x14ac:dyDescent="0.25">
      <c r="A1755" s="19">
        <v>793815</v>
      </c>
      <c r="B1755" s="20" t="s">
        <v>34554</v>
      </c>
      <c r="C1755" s="20" t="s">
        <v>34555</v>
      </c>
      <c r="D1755" s="20" t="s">
        <v>34434</v>
      </c>
      <c r="E1755" s="20"/>
      <c r="F1755" s="20" t="s">
        <v>35154</v>
      </c>
      <c r="G1755" s="9">
        <v>20916.669999999998</v>
      </c>
      <c r="H1755" s="9">
        <v>0</v>
      </c>
      <c r="I1755" s="9"/>
      <c r="J1755" s="69"/>
    </row>
    <row r="1756" spans="1:10" ht="60" customHeight="1" x14ac:dyDescent="0.25">
      <c r="A1756" s="19">
        <v>793816</v>
      </c>
      <c r="B1756" s="20" t="s">
        <v>34556</v>
      </c>
      <c r="C1756" s="20" t="s">
        <v>34557</v>
      </c>
      <c r="D1756" s="20" t="s">
        <v>34303</v>
      </c>
      <c r="E1756" s="20"/>
      <c r="F1756" s="20" t="s">
        <v>35154</v>
      </c>
      <c r="G1756" s="9">
        <v>131819.16</v>
      </c>
      <c r="H1756" s="9">
        <v>0</v>
      </c>
      <c r="I1756" s="9"/>
      <c r="J1756" s="69"/>
    </row>
    <row r="1757" spans="1:10" ht="60" customHeight="1" x14ac:dyDescent="0.25">
      <c r="A1757" s="19">
        <v>793817</v>
      </c>
      <c r="B1757" s="20" t="s">
        <v>34558</v>
      </c>
      <c r="C1757" s="20" t="s">
        <v>34559</v>
      </c>
      <c r="D1757" s="20" t="s">
        <v>34300</v>
      </c>
      <c r="E1757" s="20"/>
      <c r="F1757" s="20" t="s">
        <v>35154</v>
      </c>
      <c r="G1757" s="9">
        <v>98286.29</v>
      </c>
      <c r="H1757" s="9">
        <v>0</v>
      </c>
      <c r="I1757" s="9"/>
      <c r="J1757" s="69"/>
    </row>
    <row r="1758" spans="1:10" ht="60" customHeight="1" x14ac:dyDescent="0.25">
      <c r="A1758" s="19">
        <v>793818</v>
      </c>
      <c r="B1758" s="20" t="s">
        <v>34560</v>
      </c>
      <c r="C1758" s="20" t="s">
        <v>34561</v>
      </c>
      <c r="D1758" s="20" t="s">
        <v>34426</v>
      </c>
      <c r="E1758" s="20"/>
      <c r="F1758" s="20" t="s">
        <v>35154</v>
      </c>
      <c r="G1758" s="9">
        <v>150286.73000000001</v>
      </c>
      <c r="H1758" s="9">
        <v>0</v>
      </c>
      <c r="I1758" s="9"/>
      <c r="J1758" s="69"/>
    </row>
    <row r="1759" spans="1:10" ht="60" customHeight="1" x14ac:dyDescent="0.25">
      <c r="A1759" s="19">
        <v>793819</v>
      </c>
      <c r="B1759" s="20" t="s">
        <v>34562</v>
      </c>
      <c r="C1759" s="20" t="s">
        <v>34563</v>
      </c>
      <c r="D1759" s="20" t="s">
        <v>34429</v>
      </c>
      <c r="E1759" s="20"/>
      <c r="F1759" s="20" t="s">
        <v>35154</v>
      </c>
      <c r="G1759" s="9">
        <v>123545.16</v>
      </c>
      <c r="H1759" s="9">
        <v>0</v>
      </c>
      <c r="I1759" s="9"/>
      <c r="J1759" s="69"/>
    </row>
    <row r="1760" spans="1:10" ht="60" customHeight="1" x14ac:dyDescent="0.25">
      <c r="A1760" s="19">
        <v>793820</v>
      </c>
      <c r="B1760" s="20" t="s">
        <v>34564</v>
      </c>
      <c r="C1760" s="20" t="s">
        <v>34565</v>
      </c>
      <c r="D1760" s="20" t="s">
        <v>34566</v>
      </c>
      <c r="E1760" s="20"/>
      <c r="F1760" s="20" t="s">
        <v>35154</v>
      </c>
      <c r="G1760" s="9">
        <v>4117.1400000000003</v>
      </c>
      <c r="H1760" s="9">
        <v>0</v>
      </c>
      <c r="I1760" s="9"/>
      <c r="J1760" s="69"/>
    </row>
    <row r="1761" spans="1:10" ht="60" customHeight="1" x14ac:dyDescent="0.25">
      <c r="A1761" s="19">
        <v>793821</v>
      </c>
      <c r="B1761" s="20" t="s">
        <v>34567</v>
      </c>
      <c r="C1761" s="20" t="s">
        <v>34568</v>
      </c>
      <c r="D1761" s="20" t="s">
        <v>34258</v>
      </c>
      <c r="E1761" s="20"/>
      <c r="F1761" s="20" t="s">
        <v>35154</v>
      </c>
      <c r="G1761" s="9">
        <v>70300.320000000007</v>
      </c>
      <c r="H1761" s="9">
        <v>0</v>
      </c>
      <c r="I1761" s="9"/>
      <c r="J1761" s="69"/>
    </row>
    <row r="1762" spans="1:10" ht="60" customHeight="1" x14ac:dyDescent="0.25">
      <c r="A1762" s="19">
        <v>793822</v>
      </c>
      <c r="B1762" s="20" t="s">
        <v>34569</v>
      </c>
      <c r="C1762" s="20" t="s">
        <v>34570</v>
      </c>
      <c r="D1762" s="20" t="s">
        <v>34290</v>
      </c>
      <c r="E1762" s="20"/>
      <c r="F1762" s="20" t="s">
        <v>35154</v>
      </c>
      <c r="G1762" s="9">
        <v>159337.38</v>
      </c>
      <c r="H1762" s="9">
        <v>0</v>
      </c>
      <c r="I1762" s="9"/>
      <c r="J1762" s="69"/>
    </row>
    <row r="1763" spans="1:10" ht="60" customHeight="1" x14ac:dyDescent="0.25">
      <c r="A1763" s="19">
        <v>793823</v>
      </c>
      <c r="B1763" s="20" t="s">
        <v>34571</v>
      </c>
      <c r="C1763" s="20" t="s">
        <v>34572</v>
      </c>
      <c r="D1763" s="20" t="s">
        <v>34028</v>
      </c>
      <c r="E1763" s="20"/>
      <c r="F1763" s="20" t="s">
        <v>35154</v>
      </c>
      <c r="G1763" s="9">
        <v>1054416.5</v>
      </c>
      <c r="H1763" s="9">
        <v>0</v>
      </c>
      <c r="I1763" s="9"/>
      <c r="J1763" s="69"/>
    </row>
    <row r="1764" spans="1:10" ht="60" customHeight="1" x14ac:dyDescent="0.25">
      <c r="A1764" s="19">
        <v>793824</v>
      </c>
      <c r="B1764" s="20" t="s">
        <v>34573</v>
      </c>
      <c r="C1764" s="20" t="s">
        <v>34574</v>
      </c>
      <c r="D1764" s="20" t="s">
        <v>33967</v>
      </c>
      <c r="E1764" s="20"/>
      <c r="F1764" s="20" t="s">
        <v>35154</v>
      </c>
      <c r="G1764" s="9">
        <v>4015.65</v>
      </c>
      <c r="H1764" s="9">
        <v>0</v>
      </c>
      <c r="I1764" s="9"/>
      <c r="J1764" s="69"/>
    </row>
    <row r="1765" spans="1:10" ht="60" customHeight="1" x14ac:dyDescent="0.25">
      <c r="A1765" s="19">
        <v>793825</v>
      </c>
      <c r="B1765" s="20" t="s">
        <v>34575</v>
      </c>
      <c r="C1765" s="20" t="s">
        <v>34576</v>
      </c>
      <c r="D1765" s="20" t="s">
        <v>34157</v>
      </c>
      <c r="E1765" s="20"/>
      <c r="F1765" s="20" t="s">
        <v>35154</v>
      </c>
      <c r="G1765" s="9">
        <v>116034.58</v>
      </c>
      <c r="H1765" s="9">
        <v>0</v>
      </c>
      <c r="I1765" s="9"/>
      <c r="J1765" s="69"/>
    </row>
    <row r="1766" spans="1:10" ht="60" customHeight="1" x14ac:dyDescent="0.25">
      <c r="A1766" s="19">
        <v>793826</v>
      </c>
      <c r="B1766" s="20" t="s">
        <v>34577</v>
      </c>
      <c r="C1766" s="20" t="s">
        <v>34578</v>
      </c>
      <c r="D1766" s="20" t="s">
        <v>30824</v>
      </c>
      <c r="E1766" s="20"/>
      <c r="F1766" s="20" t="s">
        <v>35154</v>
      </c>
      <c r="G1766" s="9">
        <v>241265.43</v>
      </c>
      <c r="H1766" s="9">
        <v>0</v>
      </c>
      <c r="I1766" s="9"/>
      <c r="J1766" s="69"/>
    </row>
    <row r="1767" spans="1:10" ht="60" customHeight="1" x14ac:dyDescent="0.25">
      <c r="A1767" s="19">
        <v>793827</v>
      </c>
      <c r="B1767" s="20" t="s">
        <v>34579</v>
      </c>
      <c r="C1767" s="20" t="s">
        <v>34580</v>
      </c>
      <c r="D1767" s="20" t="s">
        <v>34581</v>
      </c>
      <c r="E1767" s="20"/>
      <c r="F1767" s="20" t="s">
        <v>35154</v>
      </c>
      <c r="G1767" s="9">
        <v>2387.3200000000002</v>
      </c>
      <c r="H1767" s="9">
        <v>0</v>
      </c>
      <c r="I1767" s="9"/>
      <c r="J1767" s="69"/>
    </row>
    <row r="1768" spans="1:10" ht="60" customHeight="1" x14ac:dyDescent="0.25">
      <c r="A1768" s="19">
        <v>793828</v>
      </c>
      <c r="B1768" s="20" t="s">
        <v>34582</v>
      </c>
      <c r="C1768" s="20" t="s">
        <v>34583</v>
      </c>
      <c r="D1768" s="20" t="s">
        <v>34584</v>
      </c>
      <c r="E1768" s="20"/>
      <c r="F1768" s="20" t="s">
        <v>35154</v>
      </c>
      <c r="G1768" s="9">
        <v>2894.8</v>
      </c>
      <c r="H1768" s="9">
        <v>0</v>
      </c>
      <c r="I1768" s="9"/>
      <c r="J1768" s="69"/>
    </row>
    <row r="1769" spans="1:10" ht="60" customHeight="1" x14ac:dyDescent="0.25">
      <c r="A1769" s="19">
        <v>793829</v>
      </c>
      <c r="B1769" s="20" t="s">
        <v>34585</v>
      </c>
      <c r="C1769" s="20" t="s">
        <v>34586</v>
      </c>
      <c r="D1769" s="20" t="s">
        <v>33140</v>
      </c>
      <c r="E1769" s="20"/>
      <c r="F1769" s="20" t="s">
        <v>35154</v>
      </c>
      <c r="G1769" s="9">
        <v>4117.1400000000003</v>
      </c>
      <c r="H1769" s="9">
        <v>0</v>
      </c>
      <c r="I1769" s="9"/>
      <c r="J1769" s="69"/>
    </row>
    <row r="1770" spans="1:10" ht="60" customHeight="1" x14ac:dyDescent="0.25">
      <c r="A1770" s="19">
        <v>793830</v>
      </c>
      <c r="B1770" s="20" t="s">
        <v>34587</v>
      </c>
      <c r="C1770" s="20" t="s">
        <v>34588</v>
      </c>
      <c r="D1770" s="20" t="s">
        <v>34589</v>
      </c>
      <c r="E1770" s="20"/>
      <c r="F1770" s="20" t="s">
        <v>35154</v>
      </c>
      <c r="G1770" s="9">
        <v>170973.82</v>
      </c>
      <c r="H1770" s="9">
        <v>53687.24</v>
      </c>
      <c r="I1770" s="9"/>
      <c r="J1770" s="69"/>
    </row>
    <row r="1771" spans="1:10" ht="60" customHeight="1" x14ac:dyDescent="0.25">
      <c r="A1771" s="19">
        <v>793831</v>
      </c>
      <c r="B1771" s="20" t="s">
        <v>34590</v>
      </c>
      <c r="C1771" s="20" t="s">
        <v>34591</v>
      </c>
      <c r="D1771" s="20" t="s">
        <v>33230</v>
      </c>
      <c r="E1771" s="20"/>
      <c r="F1771" s="20" t="s">
        <v>35154</v>
      </c>
      <c r="G1771" s="9">
        <v>2959643.56</v>
      </c>
      <c r="H1771" s="9">
        <v>1477845.32</v>
      </c>
      <c r="I1771" s="9"/>
      <c r="J1771" s="69"/>
    </row>
    <row r="1772" spans="1:10" ht="60" customHeight="1" x14ac:dyDescent="0.25">
      <c r="A1772" s="19">
        <v>793832</v>
      </c>
      <c r="B1772" s="20" t="s">
        <v>34592</v>
      </c>
      <c r="C1772" s="20" t="s">
        <v>34593</v>
      </c>
      <c r="D1772" s="20" t="s">
        <v>34589</v>
      </c>
      <c r="E1772" s="20"/>
      <c r="F1772" s="20" t="s">
        <v>35154</v>
      </c>
      <c r="G1772" s="9">
        <v>573796</v>
      </c>
      <c r="H1772" s="9">
        <v>288927.77</v>
      </c>
      <c r="I1772" s="9"/>
      <c r="J1772" s="69"/>
    </row>
    <row r="1773" spans="1:10" ht="60" customHeight="1" x14ac:dyDescent="0.25">
      <c r="A1773" s="19">
        <v>793860</v>
      </c>
      <c r="B1773" s="20" t="s">
        <v>34594</v>
      </c>
      <c r="C1773" s="20" t="s">
        <v>34595</v>
      </c>
      <c r="D1773" s="20" t="s">
        <v>32801</v>
      </c>
      <c r="E1773" s="20"/>
      <c r="F1773" s="20" t="s">
        <v>35154</v>
      </c>
      <c r="G1773" s="9">
        <v>56263.199999999997</v>
      </c>
      <c r="H1773" s="9">
        <v>0</v>
      </c>
      <c r="I1773" s="9"/>
      <c r="J1773" s="69"/>
    </row>
    <row r="1774" spans="1:10" ht="60" customHeight="1" x14ac:dyDescent="0.25">
      <c r="A1774" s="19">
        <v>793861</v>
      </c>
      <c r="B1774" s="20" t="s">
        <v>34596</v>
      </c>
      <c r="C1774" s="20" t="s">
        <v>34597</v>
      </c>
      <c r="D1774" s="20" t="s">
        <v>30824</v>
      </c>
      <c r="E1774" s="20"/>
      <c r="F1774" s="20" t="s">
        <v>35154</v>
      </c>
      <c r="G1774" s="9">
        <v>378168.13</v>
      </c>
      <c r="H1774" s="9">
        <v>0</v>
      </c>
      <c r="I1774" s="9"/>
      <c r="J1774" s="69"/>
    </row>
    <row r="1775" spans="1:10" ht="60" customHeight="1" x14ac:dyDescent="0.25">
      <c r="A1775" s="19">
        <v>793862</v>
      </c>
      <c r="B1775" s="20" t="s">
        <v>34598</v>
      </c>
      <c r="C1775" s="20" t="s">
        <v>34599</v>
      </c>
      <c r="D1775" s="20" t="s">
        <v>34600</v>
      </c>
      <c r="E1775" s="20"/>
      <c r="F1775" s="20" t="s">
        <v>35154</v>
      </c>
      <c r="G1775" s="9">
        <v>407080.8</v>
      </c>
      <c r="H1775" s="9">
        <v>0</v>
      </c>
      <c r="I1775" s="9"/>
      <c r="J1775" s="69"/>
    </row>
    <row r="1776" spans="1:10" ht="60" customHeight="1" x14ac:dyDescent="0.25">
      <c r="A1776" s="19">
        <v>793863</v>
      </c>
      <c r="B1776" s="20" t="s">
        <v>34601</v>
      </c>
      <c r="C1776" s="20" t="s">
        <v>34599</v>
      </c>
      <c r="D1776" s="20" t="s">
        <v>34600</v>
      </c>
      <c r="E1776" s="20"/>
      <c r="F1776" s="20" t="s">
        <v>35154</v>
      </c>
      <c r="G1776" s="9">
        <v>132088.34</v>
      </c>
      <c r="H1776" s="9">
        <v>0</v>
      </c>
      <c r="I1776" s="9"/>
      <c r="J1776" s="69"/>
    </row>
    <row r="1777" spans="1:10" ht="60" customHeight="1" x14ac:dyDescent="0.25">
      <c r="A1777" s="19">
        <v>793864</v>
      </c>
      <c r="B1777" s="20" t="s">
        <v>34602</v>
      </c>
      <c r="C1777" s="20" t="s">
        <v>34603</v>
      </c>
      <c r="D1777" s="20" t="s">
        <v>32951</v>
      </c>
      <c r="E1777" s="20"/>
      <c r="F1777" s="20" t="s">
        <v>35154</v>
      </c>
      <c r="G1777" s="9">
        <v>158604.85999999999</v>
      </c>
      <c r="H1777" s="9">
        <v>0</v>
      </c>
      <c r="I1777" s="9"/>
      <c r="J1777" s="69"/>
    </row>
    <row r="1778" spans="1:10" ht="60" customHeight="1" x14ac:dyDescent="0.25">
      <c r="A1778" s="19">
        <v>793865</v>
      </c>
      <c r="B1778" s="20" t="s">
        <v>34604</v>
      </c>
      <c r="C1778" s="20" t="s">
        <v>34605</v>
      </c>
      <c r="D1778" s="20" t="s">
        <v>33749</v>
      </c>
      <c r="E1778" s="20"/>
      <c r="F1778" s="20" t="s">
        <v>35154</v>
      </c>
      <c r="G1778" s="9">
        <v>119097.06</v>
      </c>
      <c r="H1778" s="9">
        <v>0</v>
      </c>
      <c r="I1778" s="9"/>
      <c r="J1778" s="69"/>
    </row>
    <row r="1779" spans="1:10" ht="60" customHeight="1" x14ac:dyDescent="0.25">
      <c r="A1779" s="19">
        <v>793866</v>
      </c>
      <c r="B1779" s="20" t="s">
        <v>34606</v>
      </c>
      <c r="C1779" s="20" t="s">
        <v>34607</v>
      </c>
      <c r="D1779" s="20" t="s">
        <v>34608</v>
      </c>
      <c r="E1779" s="20"/>
      <c r="F1779" s="20" t="s">
        <v>35154</v>
      </c>
      <c r="G1779" s="9">
        <v>173489.23</v>
      </c>
      <c r="H1779" s="9">
        <v>0</v>
      </c>
      <c r="I1779" s="9"/>
      <c r="J1779" s="69"/>
    </row>
    <row r="1780" spans="1:10" ht="60" customHeight="1" x14ac:dyDescent="0.25">
      <c r="A1780" s="19">
        <v>793867</v>
      </c>
      <c r="B1780" s="20" t="s">
        <v>34609</v>
      </c>
      <c r="C1780" s="20" t="s">
        <v>34610</v>
      </c>
      <c r="D1780" s="20" t="s">
        <v>33737</v>
      </c>
      <c r="E1780" s="20"/>
      <c r="F1780" s="20" t="s">
        <v>35154</v>
      </c>
      <c r="G1780" s="9">
        <v>408105.75</v>
      </c>
      <c r="H1780" s="9">
        <v>98554.37</v>
      </c>
      <c r="I1780" s="9"/>
      <c r="J1780" s="69"/>
    </row>
    <row r="1781" spans="1:10" ht="60" customHeight="1" x14ac:dyDescent="0.25">
      <c r="A1781" s="19">
        <v>793878</v>
      </c>
      <c r="B1781" s="20" t="s">
        <v>34611</v>
      </c>
      <c r="C1781" s="20" t="s">
        <v>34612</v>
      </c>
      <c r="D1781" s="20" t="s">
        <v>34613</v>
      </c>
      <c r="E1781" s="20"/>
      <c r="F1781" s="20" t="s">
        <v>35154</v>
      </c>
      <c r="G1781" s="9">
        <v>549320.43000000005</v>
      </c>
      <c r="H1781" s="9">
        <v>0</v>
      </c>
      <c r="I1781" s="9"/>
      <c r="J1781" s="69"/>
    </row>
    <row r="1782" spans="1:10" ht="60" customHeight="1" x14ac:dyDescent="0.25">
      <c r="A1782" s="19">
        <v>793920</v>
      </c>
      <c r="B1782" s="20" t="s">
        <v>34614</v>
      </c>
      <c r="C1782" s="20" t="s">
        <v>34615</v>
      </c>
      <c r="D1782" s="20" t="s">
        <v>30818</v>
      </c>
      <c r="E1782" s="20"/>
      <c r="F1782" s="20" t="s">
        <v>35154</v>
      </c>
      <c r="G1782" s="9">
        <v>62832.28</v>
      </c>
      <c r="H1782" s="9">
        <v>7337.48</v>
      </c>
      <c r="I1782" s="9"/>
      <c r="J1782" s="69"/>
    </row>
    <row r="1783" spans="1:10" ht="60" customHeight="1" x14ac:dyDescent="0.25">
      <c r="A1783" s="19">
        <v>793921</v>
      </c>
      <c r="B1783" s="20" t="s">
        <v>34616</v>
      </c>
      <c r="C1783" s="20" t="s">
        <v>34617</v>
      </c>
      <c r="D1783" s="20" t="s">
        <v>30818</v>
      </c>
      <c r="E1783" s="20"/>
      <c r="F1783" s="20" t="s">
        <v>35154</v>
      </c>
      <c r="G1783" s="9">
        <v>86394.39</v>
      </c>
      <c r="H1783" s="9">
        <v>10713.77</v>
      </c>
      <c r="I1783" s="9"/>
      <c r="J1783" s="69"/>
    </row>
    <row r="1784" spans="1:10" ht="60" customHeight="1" x14ac:dyDescent="0.25">
      <c r="A1784" s="19">
        <v>793922</v>
      </c>
      <c r="B1784" s="20" t="s">
        <v>34618</v>
      </c>
      <c r="C1784" s="20" t="s">
        <v>34619</v>
      </c>
      <c r="D1784" s="20" t="s">
        <v>30818</v>
      </c>
      <c r="E1784" s="20"/>
      <c r="F1784" s="20" t="s">
        <v>35154</v>
      </c>
      <c r="G1784" s="9">
        <v>86394.39</v>
      </c>
      <c r="H1784" s="9">
        <v>10088.69</v>
      </c>
      <c r="I1784" s="9"/>
      <c r="J1784" s="69"/>
    </row>
    <row r="1785" spans="1:10" ht="60" customHeight="1" x14ac:dyDescent="0.25">
      <c r="A1785" s="19">
        <v>793923</v>
      </c>
      <c r="B1785" s="20" t="s">
        <v>34620</v>
      </c>
      <c r="C1785" s="20" t="s">
        <v>34621</v>
      </c>
      <c r="D1785" s="20" t="s">
        <v>30818</v>
      </c>
      <c r="E1785" s="20"/>
      <c r="F1785" s="20" t="s">
        <v>35154</v>
      </c>
      <c r="G1785" s="9">
        <v>62832.28</v>
      </c>
      <c r="H1785" s="9">
        <v>7337.48</v>
      </c>
      <c r="I1785" s="9"/>
      <c r="J1785" s="69"/>
    </row>
    <row r="1786" spans="1:10" ht="60" customHeight="1" x14ac:dyDescent="0.25">
      <c r="A1786" s="19">
        <v>793925</v>
      </c>
      <c r="B1786" s="20" t="s">
        <v>34622</v>
      </c>
      <c r="C1786" s="20" t="s">
        <v>34623</v>
      </c>
      <c r="D1786" s="20" t="s">
        <v>30875</v>
      </c>
      <c r="E1786" s="20"/>
      <c r="F1786" s="20" t="s">
        <v>35154</v>
      </c>
      <c r="G1786" s="9">
        <v>150403.82999999999</v>
      </c>
      <c r="H1786" s="9">
        <v>17563.23</v>
      </c>
      <c r="I1786" s="9"/>
      <c r="J1786" s="69"/>
    </row>
    <row r="1787" spans="1:10" ht="60" customHeight="1" x14ac:dyDescent="0.25">
      <c r="A1787" s="19">
        <v>793926</v>
      </c>
      <c r="B1787" s="20" t="s">
        <v>34624</v>
      </c>
      <c r="C1787" s="20" t="s">
        <v>34625</v>
      </c>
      <c r="D1787" s="20" t="s">
        <v>30875</v>
      </c>
      <c r="E1787" s="20"/>
      <c r="F1787" s="20" t="s">
        <v>35154</v>
      </c>
      <c r="G1787" s="9">
        <v>149226.67000000001</v>
      </c>
      <c r="H1787" s="9">
        <v>17426.05</v>
      </c>
      <c r="I1787" s="9"/>
      <c r="J1787" s="69"/>
    </row>
    <row r="1788" spans="1:10" ht="60" customHeight="1" x14ac:dyDescent="0.25">
      <c r="A1788" s="19">
        <v>793933</v>
      </c>
      <c r="B1788" s="20" t="s">
        <v>34626</v>
      </c>
      <c r="C1788" s="20" t="s">
        <v>34627</v>
      </c>
      <c r="D1788" s="20" t="s">
        <v>32951</v>
      </c>
      <c r="E1788" s="20"/>
      <c r="F1788" s="20" t="s">
        <v>35154</v>
      </c>
      <c r="G1788" s="9">
        <v>3503.76</v>
      </c>
      <c r="H1788" s="9">
        <v>0</v>
      </c>
      <c r="I1788" s="9"/>
      <c r="J1788" s="69"/>
    </row>
    <row r="1789" spans="1:10" ht="60" customHeight="1" x14ac:dyDescent="0.25">
      <c r="A1789" s="19">
        <v>793934</v>
      </c>
      <c r="B1789" s="20" t="s">
        <v>34628</v>
      </c>
      <c r="C1789" s="20" t="s">
        <v>34629</v>
      </c>
      <c r="D1789" s="20" t="s">
        <v>30824</v>
      </c>
      <c r="E1789" s="20"/>
      <c r="F1789" s="20" t="s">
        <v>35154</v>
      </c>
      <c r="G1789" s="9">
        <v>4015.65</v>
      </c>
      <c r="H1789" s="9">
        <v>0</v>
      </c>
      <c r="I1789" s="9"/>
      <c r="J1789" s="69"/>
    </row>
    <row r="1790" spans="1:10" ht="60" customHeight="1" x14ac:dyDescent="0.25">
      <c r="A1790" s="19">
        <v>793935</v>
      </c>
      <c r="B1790" s="20" t="s">
        <v>34630</v>
      </c>
      <c r="C1790" s="20" t="s">
        <v>34631</v>
      </c>
      <c r="D1790" s="20" t="s">
        <v>32277</v>
      </c>
      <c r="E1790" s="20"/>
      <c r="F1790" s="20" t="s">
        <v>35154</v>
      </c>
      <c r="G1790" s="9">
        <v>170903.33</v>
      </c>
      <c r="H1790" s="9">
        <v>0</v>
      </c>
      <c r="I1790" s="9"/>
      <c r="J1790" s="69"/>
    </row>
    <row r="1791" spans="1:10" ht="60" customHeight="1" x14ac:dyDescent="0.25">
      <c r="A1791" s="19">
        <v>793936</v>
      </c>
      <c r="B1791" s="20" t="s">
        <v>34632</v>
      </c>
      <c r="C1791" s="20" t="s">
        <v>34633</v>
      </c>
      <c r="D1791" s="20" t="s">
        <v>34634</v>
      </c>
      <c r="E1791" s="20"/>
      <c r="F1791" s="20" t="s">
        <v>35154</v>
      </c>
      <c r="G1791" s="9">
        <v>4320.13</v>
      </c>
      <c r="H1791" s="9">
        <v>0</v>
      </c>
      <c r="I1791" s="9"/>
      <c r="J1791" s="69"/>
    </row>
    <row r="1792" spans="1:10" ht="60" customHeight="1" x14ac:dyDescent="0.25">
      <c r="A1792" s="19">
        <v>793937</v>
      </c>
      <c r="B1792" s="20" t="s">
        <v>34635</v>
      </c>
      <c r="C1792" s="20" t="s">
        <v>34636</v>
      </c>
      <c r="D1792" s="20" t="s">
        <v>34637</v>
      </c>
      <c r="E1792" s="20"/>
      <c r="F1792" s="20" t="s">
        <v>35154</v>
      </c>
      <c r="G1792" s="9">
        <v>469514.39</v>
      </c>
      <c r="H1792" s="9">
        <v>88226</v>
      </c>
      <c r="I1792" s="9"/>
      <c r="J1792" s="69"/>
    </row>
    <row r="1793" spans="1:10" ht="60" customHeight="1" x14ac:dyDescent="0.25">
      <c r="A1793" s="19">
        <v>793938</v>
      </c>
      <c r="B1793" s="20" t="s">
        <v>34638</v>
      </c>
      <c r="C1793" s="20" t="s">
        <v>34639</v>
      </c>
      <c r="D1793" s="20" t="s">
        <v>33191</v>
      </c>
      <c r="E1793" s="20"/>
      <c r="F1793" s="20" t="s">
        <v>35154</v>
      </c>
      <c r="G1793" s="9">
        <v>126128.62</v>
      </c>
      <c r="H1793" s="9">
        <v>20773.759999999998</v>
      </c>
      <c r="I1793" s="9"/>
      <c r="J1793" s="69"/>
    </row>
    <row r="1794" spans="1:10" ht="60" customHeight="1" x14ac:dyDescent="0.25">
      <c r="A1794" s="19">
        <v>793939</v>
      </c>
      <c r="B1794" s="20" t="s">
        <v>34640</v>
      </c>
      <c r="C1794" s="20" t="s">
        <v>34641</v>
      </c>
      <c r="D1794" s="20" t="s">
        <v>34642</v>
      </c>
      <c r="E1794" s="20"/>
      <c r="F1794" s="20" t="s">
        <v>35154</v>
      </c>
      <c r="G1794" s="9">
        <v>2037781.43</v>
      </c>
      <c r="H1794" s="9">
        <v>0</v>
      </c>
      <c r="I1794" s="9"/>
      <c r="J1794" s="69"/>
    </row>
    <row r="1795" spans="1:10" ht="60" customHeight="1" x14ac:dyDescent="0.25">
      <c r="A1795" s="19">
        <v>851805</v>
      </c>
      <c r="B1795" s="20" t="s">
        <v>34643</v>
      </c>
      <c r="C1795" s="20" t="s">
        <v>34644</v>
      </c>
      <c r="D1795" s="20" t="s">
        <v>34645</v>
      </c>
      <c r="E1795" s="20"/>
      <c r="F1795" s="20" t="s">
        <v>35154</v>
      </c>
      <c r="G1795" s="9">
        <v>1702000</v>
      </c>
      <c r="H1795" s="9">
        <v>491126.85</v>
      </c>
      <c r="I1795" s="9"/>
      <c r="J1795" s="69"/>
    </row>
    <row r="1796" spans="1:10" ht="60" customHeight="1" x14ac:dyDescent="0.25">
      <c r="A1796" s="19">
        <v>851831</v>
      </c>
      <c r="B1796" s="20" t="s">
        <v>34646</v>
      </c>
      <c r="C1796" s="20" t="s">
        <v>34647</v>
      </c>
      <c r="D1796" s="20" t="s">
        <v>34648</v>
      </c>
      <c r="E1796" s="20"/>
      <c r="F1796" s="20" t="s">
        <v>35154</v>
      </c>
      <c r="G1796" s="9">
        <v>360893.46</v>
      </c>
      <c r="H1796" s="9">
        <v>209379.20000000001</v>
      </c>
      <c r="I1796" s="9"/>
      <c r="J1796" s="69"/>
    </row>
    <row r="1797" spans="1:10" ht="60" customHeight="1" x14ac:dyDescent="0.25">
      <c r="A1797" s="19">
        <v>851832</v>
      </c>
      <c r="B1797" s="20" t="s">
        <v>34649</v>
      </c>
      <c r="C1797" s="20" t="s">
        <v>34650</v>
      </c>
      <c r="D1797" s="20" t="s">
        <v>34651</v>
      </c>
      <c r="E1797" s="20"/>
      <c r="F1797" s="20" t="s">
        <v>35154</v>
      </c>
      <c r="G1797" s="9">
        <v>1105910.21</v>
      </c>
      <c r="H1797" s="9">
        <v>676603.61</v>
      </c>
      <c r="I1797" s="9"/>
      <c r="J1797" s="69"/>
    </row>
    <row r="1798" spans="1:10" ht="60" customHeight="1" x14ac:dyDescent="0.25">
      <c r="A1798" s="19">
        <v>851833</v>
      </c>
      <c r="B1798" s="20" t="s">
        <v>34652</v>
      </c>
      <c r="C1798" s="20" t="s">
        <v>34653</v>
      </c>
      <c r="D1798" s="20" t="s">
        <v>34654</v>
      </c>
      <c r="E1798" s="20"/>
      <c r="F1798" s="20" t="s">
        <v>35154</v>
      </c>
      <c r="G1798" s="9">
        <v>673891.2</v>
      </c>
      <c r="H1798" s="9">
        <v>175465.92</v>
      </c>
      <c r="I1798" s="9"/>
      <c r="J1798" s="69"/>
    </row>
    <row r="1799" spans="1:10" ht="60" customHeight="1" x14ac:dyDescent="0.25">
      <c r="A1799" s="19">
        <v>851834</v>
      </c>
      <c r="B1799" s="20" t="s">
        <v>34655</v>
      </c>
      <c r="C1799" s="20" t="s">
        <v>34656</v>
      </c>
      <c r="D1799" s="20" t="s">
        <v>34657</v>
      </c>
      <c r="E1799" s="20"/>
      <c r="F1799" s="20" t="s">
        <v>35154</v>
      </c>
      <c r="G1799" s="9">
        <v>1146857.44</v>
      </c>
      <c r="H1799" s="9">
        <v>365859.86</v>
      </c>
      <c r="I1799" s="9"/>
      <c r="J1799" s="69"/>
    </row>
    <row r="1800" spans="1:10" ht="60" customHeight="1" x14ac:dyDescent="0.25">
      <c r="A1800" s="19">
        <v>851919</v>
      </c>
      <c r="B1800" s="20" t="s">
        <v>34658</v>
      </c>
      <c r="C1800" s="20" t="s">
        <v>34659</v>
      </c>
      <c r="D1800" s="20" t="s">
        <v>34660</v>
      </c>
      <c r="E1800" s="20"/>
      <c r="F1800" s="20" t="s">
        <v>35154</v>
      </c>
      <c r="G1800" s="9">
        <v>73000</v>
      </c>
      <c r="H1800" s="9">
        <v>0</v>
      </c>
      <c r="I1800" s="9"/>
      <c r="J1800" s="69"/>
    </row>
    <row r="1801" spans="1:10" ht="60" customHeight="1" x14ac:dyDescent="0.25">
      <c r="A1801" s="19">
        <v>851926</v>
      </c>
      <c r="B1801" s="20" t="s">
        <v>34661</v>
      </c>
      <c r="C1801" s="20" t="s">
        <v>34662</v>
      </c>
      <c r="D1801" s="20" t="s">
        <v>34663</v>
      </c>
      <c r="E1801" s="20"/>
      <c r="F1801" s="20" t="s">
        <v>35154</v>
      </c>
      <c r="G1801" s="9">
        <v>351000</v>
      </c>
      <c r="H1801" s="9">
        <v>161707.79999999999</v>
      </c>
      <c r="I1801" s="9"/>
      <c r="J1801" s="69"/>
    </row>
    <row r="1802" spans="1:10" ht="60" customHeight="1" x14ac:dyDescent="0.25">
      <c r="A1802" s="19">
        <v>1082940</v>
      </c>
      <c r="B1802" s="20" t="s">
        <v>34664</v>
      </c>
      <c r="C1802" s="20" t="s">
        <v>34665</v>
      </c>
      <c r="D1802" s="20" t="s">
        <v>34666</v>
      </c>
      <c r="E1802" s="20"/>
      <c r="F1802" s="20" t="s">
        <v>35154</v>
      </c>
      <c r="G1802" s="9">
        <v>460000</v>
      </c>
      <c r="H1802" s="9">
        <v>235111.11</v>
      </c>
      <c r="I1802" s="9"/>
      <c r="J1802" s="69"/>
    </row>
    <row r="1803" spans="1:10" ht="60" customHeight="1" x14ac:dyDescent="0.25">
      <c r="A1803" s="19">
        <v>650851</v>
      </c>
      <c r="B1803" s="20" t="s">
        <v>34667</v>
      </c>
      <c r="C1803" s="20" t="s">
        <v>34668</v>
      </c>
      <c r="D1803" s="20" t="s">
        <v>34669</v>
      </c>
      <c r="E1803" s="20"/>
      <c r="F1803" s="20" t="s">
        <v>35154</v>
      </c>
      <c r="G1803" s="9">
        <v>1307463.71</v>
      </c>
      <c r="H1803" s="9">
        <v>528608.54</v>
      </c>
      <c r="I1803" s="9"/>
      <c r="J1803" s="69"/>
    </row>
    <row r="1804" spans="1:10" ht="60" customHeight="1" x14ac:dyDescent="0.25">
      <c r="A1804" s="19">
        <v>650852</v>
      </c>
      <c r="B1804" s="20" t="s">
        <v>34670</v>
      </c>
      <c r="C1804" s="20" t="s">
        <v>34671</v>
      </c>
      <c r="D1804" s="20" t="s">
        <v>34672</v>
      </c>
      <c r="E1804" s="20"/>
      <c r="F1804" s="20" t="s">
        <v>35154</v>
      </c>
      <c r="G1804" s="9">
        <v>192219.13</v>
      </c>
      <c r="H1804" s="9">
        <v>82598.960000000006</v>
      </c>
      <c r="I1804" s="9"/>
      <c r="J1804" s="69"/>
    </row>
    <row r="1805" spans="1:10" ht="60" customHeight="1" x14ac:dyDescent="0.25">
      <c r="A1805" s="19">
        <v>1092480</v>
      </c>
      <c r="B1805" s="20" t="s">
        <v>34673</v>
      </c>
      <c r="C1805" s="20" t="s">
        <v>33082</v>
      </c>
      <c r="D1805" s="20" t="s">
        <v>34674</v>
      </c>
      <c r="E1805" s="20"/>
      <c r="F1805" s="20" t="s">
        <v>35154</v>
      </c>
      <c r="G1805" s="9">
        <v>110000</v>
      </c>
      <c r="H1805" s="9">
        <v>96555.56</v>
      </c>
      <c r="I1805" s="9"/>
      <c r="J1805" s="69"/>
    </row>
    <row r="1806" spans="1:10" ht="60" customHeight="1" x14ac:dyDescent="0.25">
      <c r="A1806" s="19">
        <v>1092560</v>
      </c>
      <c r="B1806" s="20" t="s">
        <v>34675</v>
      </c>
      <c r="C1806" s="20" t="s">
        <v>34676</v>
      </c>
      <c r="D1806" s="20" t="s">
        <v>34677</v>
      </c>
      <c r="E1806" s="20"/>
      <c r="F1806" s="20" t="s">
        <v>35154</v>
      </c>
      <c r="G1806" s="9">
        <v>255000</v>
      </c>
      <c r="H1806" s="9">
        <v>0</v>
      </c>
      <c r="I1806" s="9"/>
      <c r="J1806" s="69"/>
    </row>
    <row r="1807" spans="1:10" ht="60" customHeight="1" x14ac:dyDescent="0.25">
      <c r="A1807" s="19">
        <v>678681</v>
      </c>
      <c r="B1807" s="20" t="s">
        <v>34678</v>
      </c>
      <c r="C1807" s="20" t="s">
        <v>34679</v>
      </c>
      <c r="D1807" s="20" t="s">
        <v>34680</v>
      </c>
      <c r="E1807" s="20"/>
      <c r="F1807" s="20" t="s">
        <v>35154</v>
      </c>
      <c r="G1807" s="9">
        <v>16584.810000000001</v>
      </c>
      <c r="H1807" s="9">
        <v>0</v>
      </c>
      <c r="I1807" s="9"/>
      <c r="J1807" s="69"/>
    </row>
    <row r="1808" spans="1:10" ht="60" customHeight="1" x14ac:dyDescent="0.25">
      <c r="A1808" s="19">
        <v>1098280</v>
      </c>
      <c r="B1808" s="20" t="s">
        <v>34681</v>
      </c>
      <c r="C1808" s="20" t="s">
        <v>34682</v>
      </c>
      <c r="D1808" s="20" t="s">
        <v>34683</v>
      </c>
      <c r="E1808" s="20"/>
      <c r="F1808" s="20" t="s">
        <v>35154</v>
      </c>
      <c r="G1808" s="9">
        <v>79500</v>
      </c>
      <c r="H1808" s="9">
        <v>0</v>
      </c>
      <c r="I1808" s="9"/>
      <c r="J1808" s="69"/>
    </row>
    <row r="1809" spans="1:10" ht="60" customHeight="1" x14ac:dyDescent="0.25">
      <c r="A1809" s="19">
        <v>1098480</v>
      </c>
      <c r="B1809" s="20" t="s">
        <v>34684</v>
      </c>
      <c r="C1809" s="20" t="s">
        <v>34685</v>
      </c>
      <c r="D1809" s="20" t="s">
        <v>34686</v>
      </c>
      <c r="E1809" s="20"/>
      <c r="F1809" s="20" t="s">
        <v>35154</v>
      </c>
      <c r="G1809" s="9">
        <v>363300</v>
      </c>
      <c r="H1809" s="9">
        <v>0</v>
      </c>
      <c r="I1809" s="9"/>
      <c r="J1809" s="69"/>
    </row>
    <row r="1810" spans="1:10" ht="60" customHeight="1" x14ac:dyDescent="0.25">
      <c r="A1810" s="19">
        <v>797196</v>
      </c>
      <c r="B1810" s="20" t="s">
        <v>34687</v>
      </c>
      <c r="C1810" s="20" t="s">
        <v>34688</v>
      </c>
      <c r="D1810" s="20" t="s">
        <v>34689</v>
      </c>
      <c r="E1810" s="20"/>
      <c r="F1810" s="20" t="s">
        <v>35154</v>
      </c>
      <c r="G1810" s="9">
        <v>22876</v>
      </c>
      <c r="H1810" s="9">
        <v>10500.08</v>
      </c>
      <c r="I1810" s="9"/>
      <c r="J1810" s="69"/>
    </row>
    <row r="1811" spans="1:10" ht="60" customHeight="1" x14ac:dyDescent="0.25">
      <c r="A1811" s="19">
        <v>869608</v>
      </c>
      <c r="B1811" s="20" t="s">
        <v>34690</v>
      </c>
      <c r="C1811" s="20" t="s">
        <v>34691</v>
      </c>
      <c r="D1811" s="20" t="s">
        <v>34692</v>
      </c>
      <c r="E1811" s="20"/>
      <c r="F1811" s="20" t="s">
        <v>35154</v>
      </c>
      <c r="G1811" s="9">
        <v>150298</v>
      </c>
      <c r="H1811" s="9">
        <v>47892.67</v>
      </c>
      <c r="I1811" s="9"/>
      <c r="J1811" s="69"/>
    </row>
    <row r="1812" spans="1:10" ht="60" customHeight="1" x14ac:dyDescent="0.25">
      <c r="A1812" s="19">
        <v>869609</v>
      </c>
      <c r="B1812" s="20" t="s">
        <v>34693</v>
      </c>
      <c r="C1812" s="20" t="s">
        <v>34694</v>
      </c>
      <c r="D1812" s="20" t="s">
        <v>34695</v>
      </c>
      <c r="E1812" s="20"/>
      <c r="F1812" s="20" t="s">
        <v>35154</v>
      </c>
      <c r="G1812" s="9">
        <v>335140</v>
      </c>
      <c r="H1812" s="9">
        <v>169102.14</v>
      </c>
      <c r="I1812" s="9"/>
      <c r="J1812" s="69"/>
    </row>
    <row r="1813" spans="1:10" ht="60" customHeight="1" x14ac:dyDescent="0.25">
      <c r="A1813" s="19">
        <v>879739</v>
      </c>
      <c r="B1813" s="20" t="s">
        <v>34696</v>
      </c>
      <c r="C1813" s="20" t="s">
        <v>34697</v>
      </c>
      <c r="D1813" s="20" t="s">
        <v>34698</v>
      </c>
      <c r="E1813" s="20"/>
      <c r="F1813" s="20" t="s">
        <v>35154</v>
      </c>
      <c r="G1813" s="9">
        <v>497565.37</v>
      </c>
      <c r="H1813" s="9">
        <v>182405.59</v>
      </c>
      <c r="I1813" s="9"/>
      <c r="J1813" s="69"/>
    </row>
    <row r="1814" spans="1:10" ht="60" customHeight="1" x14ac:dyDescent="0.25">
      <c r="A1814" s="19">
        <v>879740</v>
      </c>
      <c r="B1814" s="20" t="s">
        <v>34699</v>
      </c>
      <c r="C1814" s="20" t="s">
        <v>34700</v>
      </c>
      <c r="D1814" s="20" t="s">
        <v>34701</v>
      </c>
      <c r="E1814" s="20"/>
      <c r="F1814" s="20" t="s">
        <v>35154</v>
      </c>
      <c r="G1814" s="9">
        <v>212410.95</v>
      </c>
      <c r="H1814" s="9">
        <v>88309.32</v>
      </c>
      <c r="I1814" s="9"/>
      <c r="J1814" s="69"/>
    </row>
    <row r="1815" spans="1:10" ht="60" customHeight="1" x14ac:dyDescent="0.25">
      <c r="A1815" s="19">
        <v>879741</v>
      </c>
      <c r="B1815" s="20" t="s">
        <v>34702</v>
      </c>
      <c r="C1815" s="20" t="s">
        <v>34700</v>
      </c>
      <c r="D1815" s="20" t="s">
        <v>34703</v>
      </c>
      <c r="E1815" s="20"/>
      <c r="F1815" s="20" t="s">
        <v>35154</v>
      </c>
      <c r="G1815" s="9">
        <v>257996.86</v>
      </c>
      <c r="H1815" s="9">
        <v>106313.23</v>
      </c>
      <c r="I1815" s="9"/>
      <c r="J1815" s="69"/>
    </row>
    <row r="1816" spans="1:10" ht="60" customHeight="1" x14ac:dyDescent="0.25">
      <c r="A1816" s="19">
        <v>879742</v>
      </c>
      <c r="B1816" s="20" t="s">
        <v>34704</v>
      </c>
      <c r="C1816" s="20" t="s">
        <v>34697</v>
      </c>
      <c r="D1816" s="20" t="s">
        <v>34705</v>
      </c>
      <c r="E1816" s="20"/>
      <c r="F1816" s="20" t="s">
        <v>35154</v>
      </c>
      <c r="G1816" s="9">
        <v>644591.23</v>
      </c>
      <c r="H1816" s="9">
        <v>410031.93</v>
      </c>
      <c r="I1816" s="9"/>
      <c r="J1816" s="69"/>
    </row>
    <row r="1817" spans="1:10" ht="60" customHeight="1" x14ac:dyDescent="0.25">
      <c r="A1817" s="19">
        <v>879771</v>
      </c>
      <c r="B1817" s="20" t="s">
        <v>34706</v>
      </c>
      <c r="C1817" s="20" t="s">
        <v>34707</v>
      </c>
      <c r="D1817" s="20" t="s">
        <v>34708</v>
      </c>
      <c r="E1817" s="20"/>
      <c r="F1817" s="20" t="s">
        <v>35154</v>
      </c>
      <c r="G1817" s="9">
        <v>592574.06000000006</v>
      </c>
      <c r="H1817" s="9">
        <v>220347.86</v>
      </c>
      <c r="I1817" s="9"/>
      <c r="J1817" s="69"/>
    </row>
    <row r="1818" spans="1:10" ht="60" customHeight="1" x14ac:dyDescent="0.25">
      <c r="A1818" s="19">
        <v>1018940</v>
      </c>
      <c r="B1818" s="20" t="s">
        <v>34709</v>
      </c>
      <c r="C1818" s="20" t="s">
        <v>34710</v>
      </c>
      <c r="D1818" s="20" t="s">
        <v>34711</v>
      </c>
      <c r="E1818" s="20"/>
      <c r="F1818" s="20" t="s">
        <v>35154</v>
      </c>
      <c r="G1818" s="9">
        <v>56071.63</v>
      </c>
      <c r="H1818" s="9">
        <v>0</v>
      </c>
      <c r="I1818" s="9"/>
      <c r="J1818" s="69"/>
    </row>
    <row r="1819" spans="1:10" ht="60" customHeight="1" x14ac:dyDescent="0.25">
      <c r="A1819" s="19">
        <v>1018960</v>
      </c>
      <c r="B1819" s="20" t="s">
        <v>34712</v>
      </c>
      <c r="C1819" s="20" t="s">
        <v>34713</v>
      </c>
      <c r="D1819" s="20" t="s">
        <v>34714</v>
      </c>
      <c r="E1819" s="20"/>
      <c r="F1819" s="20" t="s">
        <v>35154</v>
      </c>
      <c r="G1819" s="9">
        <v>363991.63</v>
      </c>
      <c r="H1819" s="9">
        <v>0</v>
      </c>
      <c r="I1819" s="9"/>
      <c r="J1819" s="69"/>
    </row>
    <row r="1820" spans="1:10" ht="60" customHeight="1" x14ac:dyDescent="0.25">
      <c r="A1820" s="19">
        <v>1018980</v>
      </c>
      <c r="B1820" s="20" t="s">
        <v>34715</v>
      </c>
      <c r="C1820" s="20" t="s">
        <v>34716</v>
      </c>
      <c r="D1820" s="20" t="s">
        <v>34717</v>
      </c>
      <c r="E1820" s="20"/>
      <c r="F1820" s="20" t="s">
        <v>35154</v>
      </c>
      <c r="G1820" s="9">
        <v>835637.89</v>
      </c>
      <c r="H1820" s="9">
        <v>0</v>
      </c>
      <c r="I1820" s="9"/>
      <c r="J1820" s="69"/>
    </row>
    <row r="1821" spans="1:10" ht="60" customHeight="1" x14ac:dyDescent="0.25">
      <c r="A1821" s="19">
        <v>1019000</v>
      </c>
      <c r="B1821" s="20" t="s">
        <v>34718</v>
      </c>
      <c r="C1821" s="20" t="s">
        <v>34719</v>
      </c>
      <c r="D1821" s="20" t="s">
        <v>34720</v>
      </c>
      <c r="E1821" s="20"/>
      <c r="F1821" s="20" t="s">
        <v>35154</v>
      </c>
      <c r="G1821" s="9">
        <v>3165469.69</v>
      </c>
      <c r="H1821" s="9">
        <v>0</v>
      </c>
      <c r="I1821" s="9"/>
      <c r="J1821" s="69"/>
    </row>
    <row r="1822" spans="1:10" ht="60" customHeight="1" x14ac:dyDescent="0.25">
      <c r="A1822" s="19">
        <v>905798</v>
      </c>
      <c r="B1822" s="20" t="s">
        <v>27515</v>
      </c>
      <c r="C1822" s="20" t="s">
        <v>34721</v>
      </c>
      <c r="D1822" s="20" t="s">
        <v>34722</v>
      </c>
      <c r="E1822" s="20"/>
      <c r="F1822" s="20" t="s">
        <v>35154</v>
      </c>
      <c r="G1822" s="9">
        <v>66000</v>
      </c>
      <c r="H1822" s="9">
        <v>45069.52</v>
      </c>
      <c r="I1822" s="9"/>
      <c r="J1822" s="69"/>
    </row>
    <row r="1823" spans="1:10" ht="60" customHeight="1" x14ac:dyDescent="0.25">
      <c r="A1823" s="19">
        <v>905812</v>
      </c>
      <c r="B1823" s="20" t="s">
        <v>28642</v>
      </c>
      <c r="C1823" s="20" t="s">
        <v>34723</v>
      </c>
      <c r="D1823" s="20" t="s">
        <v>34724</v>
      </c>
      <c r="E1823" s="20"/>
      <c r="F1823" s="20" t="s">
        <v>35154</v>
      </c>
      <c r="G1823" s="9">
        <v>299037</v>
      </c>
      <c r="H1823" s="9">
        <v>192447.72</v>
      </c>
      <c r="I1823" s="9"/>
      <c r="J1823" s="69"/>
    </row>
    <row r="1824" spans="1:10" ht="60" customHeight="1" x14ac:dyDescent="0.25">
      <c r="A1824" s="19">
        <v>908720</v>
      </c>
      <c r="B1824" s="20" t="s">
        <v>34725</v>
      </c>
      <c r="C1824" s="20" t="s">
        <v>34726</v>
      </c>
      <c r="D1824" s="20" t="s">
        <v>34727</v>
      </c>
      <c r="E1824" s="20"/>
      <c r="F1824" s="20" t="s">
        <v>35154</v>
      </c>
      <c r="G1824" s="9">
        <v>290511</v>
      </c>
      <c r="H1824" s="9">
        <v>204311.18</v>
      </c>
      <c r="I1824" s="9"/>
      <c r="J1824" s="69"/>
    </row>
    <row r="1825" spans="1:10" ht="60" customHeight="1" x14ac:dyDescent="0.25">
      <c r="A1825" s="19">
        <v>908721</v>
      </c>
      <c r="B1825" s="20" t="s">
        <v>34728</v>
      </c>
      <c r="C1825" s="20" t="s">
        <v>34729</v>
      </c>
      <c r="D1825" s="20" t="s">
        <v>34730</v>
      </c>
      <c r="E1825" s="20"/>
      <c r="F1825" s="20" t="s">
        <v>35154</v>
      </c>
      <c r="G1825" s="9">
        <v>2641702</v>
      </c>
      <c r="H1825" s="9">
        <v>1857765.98</v>
      </c>
      <c r="I1825" s="9"/>
      <c r="J1825" s="69"/>
    </row>
    <row r="1826" spans="1:10" ht="60" customHeight="1" x14ac:dyDescent="0.25">
      <c r="A1826" s="19">
        <v>1040740</v>
      </c>
      <c r="B1826" s="20" t="s">
        <v>34731</v>
      </c>
      <c r="C1826" s="20" t="s">
        <v>34732</v>
      </c>
      <c r="D1826" s="20" t="s">
        <v>34733</v>
      </c>
      <c r="E1826" s="20"/>
      <c r="F1826" s="20" t="s">
        <v>35154</v>
      </c>
      <c r="G1826" s="9">
        <v>112000</v>
      </c>
      <c r="H1826" s="9">
        <v>0</v>
      </c>
      <c r="I1826" s="9"/>
      <c r="J1826" s="69"/>
    </row>
    <row r="1827" spans="1:10" ht="60" customHeight="1" x14ac:dyDescent="0.25">
      <c r="A1827" s="19">
        <v>1045220</v>
      </c>
      <c r="B1827" s="20" t="s">
        <v>34734</v>
      </c>
      <c r="C1827" s="20" t="s">
        <v>34735</v>
      </c>
      <c r="D1827" s="20" t="s">
        <v>34736</v>
      </c>
      <c r="E1827" s="20"/>
      <c r="F1827" s="20" t="s">
        <v>35154</v>
      </c>
      <c r="G1827" s="9">
        <v>465939.52</v>
      </c>
      <c r="H1827" s="9">
        <v>0</v>
      </c>
      <c r="I1827" s="9"/>
      <c r="J1827" s="69"/>
    </row>
    <row r="1828" spans="1:10" ht="60" customHeight="1" x14ac:dyDescent="0.25">
      <c r="A1828" s="19">
        <v>930157</v>
      </c>
      <c r="B1828" s="20" t="s">
        <v>34737</v>
      </c>
      <c r="C1828" s="20" t="s">
        <v>34738</v>
      </c>
      <c r="D1828" s="20" t="s">
        <v>34739</v>
      </c>
      <c r="E1828" s="20"/>
      <c r="F1828" s="20" t="s">
        <v>35154</v>
      </c>
      <c r="G1828" s="9">
        <v>263458</v>
      </c>
      <c r="H1828" s="9">
        <v>187899.02</v>
      </c>
      <c r="I1828" s="9"/>
      <c r="J1828" s="69"/>
    </row>
    <row r="1829" spans="1:10" ht="60" customHeight="1" x14ac:dyDescent="0.25">
      <c r="A1829" s="19">
        <v>930159</v>
      </c>
      <c r="B1829" s="20" t="s">
        <v>34740</v>
      </c>
      <c r="C1829" s="20" t="s">
        <v>34741</v>
      </c>
      <c r="D1829" s="20" t="s">
        <v>34742</v>
      </c>
      <c r="E1829" s="20"/>
      <c r="F1829" s="20" t="s">
        <v>35154</v>
      </c>
      <c r="G1829" s="9">
        <v>395767.28</v>
      </c>
      <c r="H1829" s="9">
        <v>282369.14</v>
      </c>
      <c r="I1829" s="9"/>
      <c r="J1829" s="69"/>
    </row>
    <row r="1830" spans="1:10" ht="60" customHeight="1" x14ac:dyDescent="0.25">
      <c r="A1830" s="19">
        <v>937021</v>
      </c>
      <c r="B1830" s="20" t="s">
        <v>34743</v>
      </c>
      <c r="C1830" s="20" t="s">
        <v>34744</v>
      </c>
      <c r="D1830" s="20" t="s">
        <v>34745</v>
      </c>
      <c r="E1830" s="20"/>
      <c r="F1830" s="20" t="s">
        <v>35154</v>
      </c>
      <c r="G1830" s="9">
        <v>583800</v>
      </c>
      <c r="H1830" s="9">
        <v>0</v>
      </c>
      <c r="I1830" s="9"/>
      <c r="J1830" s="69"/>
    </row>
    <row r="1831" spans="1:10" ht="60" customHeight="1" x14ac:dyDescent="0.25">
      <c r="A1831" s="19">
        <v>937022</v>
      </c>
      <c r="B1831" s="20" t="s">
        <v>34746</v>
      </c>
      <c r="C1831" s="20" t="s">
        <v>34747</v>
      </c>
      <c r="D1831" s="20" t="s">
        <v>34748</v>
      </c>
      <c r="E1831" s="20"/>
      <c r="F1831" s="20" t="s">
        <v>35154</v>
      </c>
      <c r="G1831" s="9">
        <v>1915000</v>
      </c>
      <c r="H1831" s="9">
        <v>0</v>
      </c>
      <c r="I1831" s="9"/>
      <c r="J1831" s="69"/>
    </row>
    <row r="1832" spans="1:10" ht="60" customHeight="1" x14ac:dyDescent="0.25">
      <c r="A1832" s="19">
        <v>937023</v>
      </c>
      <c r="B1832" s="20" t="s">
        <v>34749</v>
      </c>
      <c r="C1832" s="20" t="s">
        <v>34750</v>
      </c>
      <c r="D1832" s="20" t="s">
        <v>34751</v>
      </c>
      <c r="E1832" s="20"/>
      <c r="F1832" s="20" t="s">
        <v>35154</v>
      </c>
      <c r="G1832" s="9">
        <v>2778982</v>
      </c>
      <c r="H1832" s="9">
        <v>1939901.64</v>
      </c>
      <c r="I1832" s="9"/>
      <c r="J1832" s="69"/>
    </row>
    <row r="1833" spans="1:10" ht="60" customHeight="1" x14ac:dyDescent="0.25">
      <c r="A1833" s="19">
        <v>955660</v>
      </c>
      <c r="B1833" s="20" t="s">
        <v>34752</v>
      </c>
      <c r="C1833" s="20" t="s">
        <v>34753</v>
      </c>
      <c r="D1833" s="20" t="s">
        <v>34754</v>
      </c>
      <c r="E1833" s="20"/>
      <c r="F1833" s="20" t="s">
        <v>35154</v>
      </c>
      <c r="G1833" s="9">
        <v>63800</v>
      </c>
      <c r="H1833" s="9">
        <v>0</v>
      </c>
      <c r="I1833" s="9"/>
      <c r="J1833" s="69"/>
    </row>
    <row r="1834" spans="1:10" ht="60" customHeight="1" x14ac:dyDescent="0.25">
      <c r="A1834" s="19">
        <v>968234</v>
      </c>
      <c r="B1834" s="20" t="s">
        <v>34755</v>
      </c>
      <c r="C1834" s="20" t="s">
        <v>34756</v>
      </c>
      <c r="D1834" s="20" t="s">
        <v>34757</v>
      </c>
      <c r="E1834" s="20"/>
      <c r="F1834" s="20" t="s">
        <v>35154</v>
      </c>
      <c r="G1834" s="9">
        <v>841000</v>
      </c>
      <c r="H1834" s="9">
        <v>0</v>
      </c>
      <c r="I1834" s="9"/>
      <c r="J1834" s="69"/>
    </row>
    <row r="1835" spans="1:10" ht="60" customHeight="1" x14ac:dyDescent="0.25">
      <c r="A1835" s="19">
        <v>975404</v>
      </c>
      <c r="B1835" s="20" t="s">
        <v>34758</v>
      </c>
      <c r="C1835" s="20" t="s">
        <v>34759</v>
      </c>
      <c r="D1835" s="20" t="s">
        <v>34760</v>
      </c>
      <c r="E1835" s="20"/>
      <c r="F1835" s="20" t="s">
        <v>35154</v>
      </c>
      <c r="G1835" s="9">
        <v>375680</v>
      </c>
      <c r="H1835" s="9">
        <v>90106.3</v>
      </c>
      <c r="I1835" s="9"/>
      <c r="J1835" s="69"/>
    </row>
    <row r="1836" spans="1:10" ht="60" customHeight="1" x14ac:dyDescent="0.25">
      <c r="A1836" s="19">
        <v>975405</v>
      </c>
      <c r="B1836" s="20" t="s">
        <v>34761</v>
      </c>
      <c r="C1836" s="20" t="s">
        <v>34762</v>
      </c>
      <c r="D1836" s="20" t="s">
        <v>34763</v>
      </c>
      <c r="E1836" s="20"/>
      <c r="F1836" s="20" t="s">
        <v>35154</v>
      </c>
      <c r="G1836" s="9">
        <v>286626</v>
      </c>
      <c r="H1836" s="9">
        <v>207752.78</v>
      </c>
      <c r="I1836" s="9"/>
      <c r="J1836" s="69"/>
    </row>
    <row r="1837" spans="1:10" ht="60" customHeight="1" x14ac:dyDescent="0.25">
      <c r="A1837" s="19">
        <v>982281</v>
      </c>
      <c r="B1837" s="20" t="s">
        <v>34764</v>
      </c>
      <c r="C1837" s="20" t="s">
        <v>34765</v>
      </c>
      <c r="D1837" s="20" t="s">
        <v>34766</v>
      </c>
      <c r="E1837" s="20"/>
      <c r="F1837" s="20" t="s">
        <v>35154</v>
      </c>
      <c r="G1837" s="9">
        <v>695885.26</v>
      </c>
      <c r="H1837" s="9">
        <v>535902.32999999996</v>
      </c>
      <c r="I1837" s="9"/>
      <c r="J1837" s="69"/>
    </row>
    <row r="1838" spans="1:10" ht="60" customHeight="1" x14ac:dyDescent="0.25">
      <c r="A1838" s="19">
        <v>982300</v>
      </c>
      <c r="B1838" s="20" t="s">
        <v>34767</v>
      </c>
      <c r="C1838" s="20" t="s">
        <v>34768</v>
      </c>
      <c r="D1838" s="20" t="s">
        <v>34769</v>
      </c>
      <c r="E1838" s="20"/>
      <c r="F1838" s="20" t="s">
        <v>35154</v>
      </c>
      <c r="G1838" s="9">
        <v>861656.17</v>
      </c>
      <c r="H1838" s="9">
        <v>663437.54</v>
      </c>
      <c r="I1838" s="9"/>
      <c r="J1838" s="69"/>
    </row>
    <row r="1839" spans="1:10" ht="60" customHeight="1" x14ac:dyDescent="0.25">
      <c r="A1839" s="19">
        <v>987524</v>
      </c>
      <c r="B1839" s="20" t="s">
        <v>34770</v>
      </c>
      <c r="C1839" s="20" t="s">
        <v>34771</v>
      </c>
      <c r="D1839" s="20" t="s">
        <v>34772</v>
      </c>
      <c r="E1839" s="20"/>
      <c r="F1839" s="20" t="s">
        <v>35154</v>
      </c>
      <c r="G1839" s="9">
        <v>872219</v>
      </c>
      <c r="H1839" s="9">
        <v>671901.34</v>
      </c>
      <c r="I1839" s="9"/>
      <c r="J1839" s="69"/>
    </row>
    <row r="1840" spans="1:10" ht="60" customHeight="1" x14ac:dyDescent="0.25">
      <c r="A1840" s="19">
        <v>994940</v>
      </c>
      <c r="B1840" s="20" t="s">
        <v>34773</v>
      </c>
      <c r="C1840" s="20" t="s">
        <v>34774</v>
      </c>
      <c r="D1840" s="20" t="s">
        <v>34775</v>
      </c>
      <c r="E1840" s="20"/>
      <c r="F1840" s="20" t="s">
        <v>35154</v>
      </c>
      <c r="G1840" s="9">
        <v>111293.6</v>
      </c>
      <c r="H1840" s="9">
        <v>0</v>
      </c>
      <c r="I1840" s="9"/>
      <c r="J1840" s="69"/>
    </row>
    <row r="1841" spans="1:10" ht="60" customHeight="1" x14ac:dyDescent="0.25">
      <c r="A1841" s="19">
        <v>994960</v>
      </c>
      <c r="B1841" s="20" t="s">
        <v>34776</v>
      </c>
      <c r="C1841" s="20" t="s">
        <v>34777</v>
      </c>
      <c r="D1841" s="20" t="s">
        <v>34778</v>
      </c>
      <c r="E1841" s="20"/>
      <c r="F1841" s="20" t="s">
        <v>35154</v>
      </c>
      <c r="G1841" s="9">
        <v>155173.32999999999</v>
      </c>
      <c r="H1841" s="9">
        <v>0</v>
      </c>
      <c r="I1841" s="9"/>
      <c r="J1841" s="69"/>
    </row>
    <row r="1842" spans="1:10" ht="30" customHeight="1" x14ac:dyDescent="0.25">
      <c r="A1842" s="160" t="s">
        <v>336</v>
      </c>
      <c r="B1842" s="161"/>
      <c r="C1842" s="161"/>
      <c r="D1842" s="161"/>
      <c r="E1842" s="161"/>
      <c r="F1842" s="162"/>
      <c r="G1842" s="33">
        <f>SUM(G242:G1841)</f>
        <v>2059669436.1500006</v>
      </c>
      <c r="H1842" s="33">
        <f>SUM(H242:H1841)</f>
        <v>140505644.39000002</v>
      </c>
      <c r="I1842" s="33"/>
      <c r="J1842" s="71"/>
    </row>
    <row r="1843" spans="1:10" ht="30" customHeight="1" x14ac:dyDescent="0.25">
      <c r="A1843" s="181" t="s">
        <v>327</v>
      </c>
      <c r="B1843" s="182"/>
      <c r="C1843" s="182"/>
      <c r="D1843" s="182"/>
      <c r="E1843" s="182"/>
      <c r="F1843" s="182"/>
      <c r="G1843" s="182"/>
      <c r="H1843" s="182"/>
      <c r="I1843" s="182"/>
      <c r="J1843" s="183"/>
    </row>
    <row r="1844" spans="1:10" ht="60" customHeight="1" x14ac:dyDescent="0.25">
      <c r="A1844" s="19">
        <v>834057</v>
      </c>
      <c r="B1844" s="20" t="s">
        <v>34779</v>
      </c>
      <c r="C1844" s="20" t="s">
        <v>34780</v>
      </c>
      <c r="D1844" s="20"/>
      <c r="E1844" s="20"/>
      <c r="F1844" s="20" t="s">
        <v>26619</v>
      </c>
      <c r="G1844" s="9">
        <v>113000</v>
      </c>
      <c r="H1844" s="9">
        <v>0</v>
      </c>
      <c r="I1844" s="9"/>
      <c r="J1844" s="69"/>
    </row>
    <row r="1845" spans="1:10" ht="60" customHeight="1" x14ac:dyDescent="0.25">
      <c r="A1845" s="19">
        <v>834052</v>
      </c>
      <c r="B1845" s="20" t="s">
        <v>34781</v>
      </c>
      <c r="C1845" s="20" t="s">
        <v>34782</v>
      </c>
      <c r="D1845" s="20"/>
      <c r="E1845" s="20"/>
      <c r="F1845" s="20" t="s">
        <v>26619</v>
      </c>
      <c r="G1845" s="9">
        <v>117622.16</v>
      </c>
      <c r="H1845" s="9">
        <v>0</v>
      </c>
      <c r="I1845" s="9"/>
      <c r="J1845" s="69"/>
    </row>
    <row r="1846" spans="1:10" ht="60" customHeight="1" x14ac:dyDescent="0.25">
      <c r="A1846" s="19">
        <v>934336</v>
      </c>
      <c r="B1846" s="20" t="s">
        <v>9964</v>
      </c>
      <c r="C1846" s="20" t="s">
        <v>34783</v>
      </c>
      <c r="D1846" s="20"/>
      <c r="E1846" s="20"/>
      <c r="F1846" s="20" t="s">
        <v>26619</v>
      </c>
      <c r="G1846" s="9">
        <v>170205.07</v>
      </c>
      <c r="H1846" s="9">
        <v>13727.21</v>
      </c>
      <c r="I1846" s="9"/>
      <c r="J1846" s="69"/>
    </row>
    <row r="1847" spans="1:10" ht="60" customHeight="1" x14ac:dyDescent="0.25">
      <c r="A1847" s="19">
        <v>834050</v>
      </c>
      <c r="B1847" s="20" t="s">
        <v>34784</v>
      </c>
      <c r="C1847" s="20" t="s">
        <v>34785</v>
      </c>
      <c r="D1847" s="20"/>
      <c r="E1847" s="20"/>
      <c r="F1847" s="20" t="s">
        <v>26619</v>
      </c>
      <c r="G1847" s="9">
        <v>196084</v>
      </c>
      <c r="H1847" s="9">
        <v>0</v>
      </c>
      <c r="I1847" s="9"/>
      <c r="J1847" s="69"/>
    </row>
    <row r="1848" spans="1:10" ht="60" customHeight="1" x14ac:dyDescent="0.25">
      <c r="A1848" s="19">
        <v>834060</v>
      </c>
      <c r="B1848" s="20" t="s">
        <v>34786</v>
      </c>
      <c r="C1848" s="20" t="s">
        <v>34787</v>
      </c>
      <c r="D1848" s="20"/>
      <c r="E1848" s="20"/>
      <c r="F1848" s="20" t="s">
        <v>26619</v>
      </c>
      <c r="G1848" s="9">
        <v>273488.56</v>
      </c>
      <c r="H1848" s="9">
        <v>0</v>
      </c>
      <c r="I1848" s="9"/>
      <c r="J1848" s="69"/>
    </row>
    <row r="1849" spans="1:10" ht="60" customHeight="1" x14ac:dyDescent="0.25">
      <c r="A1849" s="19">
        <v>934337</v>
      </c>
      <c r="B1849" s="20" t="s">
        <v>9962</v>
      </c>
      <c r="C1849" s="20" t="s">
        <v>34788</v>
      </c>
      <c r="D1849" s="20"/>
      <c r="E1849" s="20"/>
      <c r="F1849" s="20" t="s">
        <v>26619</v>
      </c>
      <c r="G1849" s="9">
        <v>661013.29</v>
      </c>
      <c r="H1849" s="9">
        <v>56832.86</v>
      </c>
      <c r="I1849" s="9"/>
      <c r="J1849" s="69"/>
    </row>
    <row r="1850" spans="1:10" ht="60" customHeight="1" x14ac:dyDescent="0.25">
      <c r="A1850" s="19">
        <v>834055</v>
      </c>
      <c r="B1850" s="20" t="s">
        <v>34789</v>
      </c>
      <c r="C1850" s="20" t="s">
        <v>34790</v>
      </c>
      <c r="D1850" s="20"/>
      <c r="E1850" s="20"/>
      <c r="F1850" s="20" t="s">
        <v>26619</v>
      </c>
      <c r="G1850" s="9">
        <v>2569833</v>
      </c>
      <c r="H1850" s="9">
        <v>0</v>
      </c>
      <c r="I1850" s="9"/>
      <c r="J1850" s="69"/>
    </row>
    <row r="1851" spans="1:10" ht="60" customHeight="1" x14ac:dyDescent="0.25">
      <c r="A1851" s="19">
        <v>834054</v>
      </c>
      <c r="B1851" s="20" t="s">
        <v>34791</v>
      </c>
      <c r="C1851" s="20" t="s">
        <v>34792</v>
      </c>
      <c r="D1851" s="20"/>
      <c r="E1851" s="20"/>
      <c r="F1851" s="20" t="s">
        <v>26619</v>
      </c>
      <c r="G1851" s="9">
        <v>3631966</v>
      </c>
      <c r="H1851" s="9">
        <v>0</v>
      </c>
      <c r="I1851" s="9"/>
      <c r="J1851" s="69"/>
    </row>
    <row r="1852" spans="1:10" ht="60" customHeight="1" x14ac:dyDescent="0.25">
      <c r="A1852" s="19">
        <v>1115860</v>
      </c>
      <c r="B1852" s="20" t="s">
        <v>34793</v>
      </c>
      <c r="C1852" s="20" t="s">
        <v>34794</v>
      </c>
      <c r="D1852" s="20"/>
      <c r="E1852" s="20"/>
      <c r="F1852" s="20" t="s">
        <v>35154</v>
      </c>
      <c r="G1852" s="9">
        <v>115481.19</v>
      </c>
      <c r="H1852" s="9">
        <v>0</v>
      </c>
      <c r="I1852" s="9"/>
      <c r="J1852" s="69"/>
    </row>
    <row r="1853" spans="1:10" ht="60" customHeight="1" x14ac:dyDescent="0.25">
      <c r="A1853" s="19">
        <v>1115861</v>
      </c>
      <c r="B1853" s="20" t="s">
        <v>34795</v>
      </c>
      <c r="C1853" s="20" t="s">
        <v>34796</v>
      </c>
      <c r="D1853" s="20"/>
      <c r="E1853" s="20"/>
      <c r="F1853" s="20" t="s">
        <v>35154</v>
      </c>
      <c r="G1853" s="9">
        <v>1222512.3</v>
      </c>
      <c r="H1853" s="9">
        <v>0</v>
      </c>
      <c r="I1853" s="9"/>
      <c r="J1853" s="69"/>
    </row>
    <row r="1854" spans="1:10" ht="60" customHeight="1" x14ac:dyDescent="0.25">
      <c r="A1854" s="19">
        <v>835972</v>
      </c>
      <c r="B1854" s="20" t="s">
        <v>34797</v>
      </c>
      <c r="C1854" s="20" t="s">
        <v>34798</v>
      </c>
      <c r="D1854" s="20"/>
      <c r="E1854" s="20"/>
      <c r="F1854" s="20" t="s">
        <v>35154</v>
      </c>
      <c r="G1854" s="9">
        <v>350608</v>
      </c>
      <c r="H1854" s="9">
        <v>0</v>
      </c>
      <c r="I1854" s="9"/>
      <c r="J1854" s="69"/>
    </row>
    <row r="1855" spans="1:10" ht="60" customHeight="1" x14ac:dyDescent="0.25">
      <c r="A1855" s="19">
        <v>835973</v>
      </c>
      <c r="B1855" s="20" t="s">
        <v>34799</v>
      </c>
      <c r="C1855" s="20" t="s">
        <v>34800</v>
      </c>
      <c r="D1855" s="20"/>
      <c r="E1855" s="20"/>
      <c r="F1855" s="20" t="s">
        <v>35154</v>
      </c>
      <c r="G1855" s="9">
        <v>266266</v>
      </c>
      <c r="H1855" s="9">
        <v>0</v>
      </c>
      <c r="I1855" s="9"/>
      <c r="J1855" s="69"/>
    </row>
    <row r="1856" spans="1:10" ht="60" customHeight="1" x14ac:dyDescent="0.25">
      <c r="A1856" s="19">
        <v>835974</v>
      </c>
      <c r="B1856" s="20" t="s">
        <v>34801</v>
      </c>
      <c r="C1856" s="20" t="s">
        <v>34802</v>
      </c>
      <c r="D1856" s="20"/>
      <c r="E1856" s="20"/>
      <c r="F1856" s="20" t="s">
        <v>35154</v>
      </c>
      <c r="G1856" s="9">
        <v>531350</v>
      </c>
      <c r="H1856" s="9">
        <v>83049.73</v>
      </c>
      <c r="I1856" s="9"/>
      <c r="J1856" s="69"/>
    </row>
    <row r="1857" spans="1:10" ht="60" customHeight="1" x14ac:dyDescent="0.25">
      <c r="A1857" s="19">
        <v>835975</v>
      </c>
      <c r="B1857" s="20" t="s">
        <v>34803</v>
      </c>
      <c r="C1857" s="20" t="s">
        <v>34804</v>
      </c>
      <c r="D1857" s="20"/>
      <c r="E1857" s="20"/>
      <c r="F1857" s="20" t="s">
        <v>35154</v>
      </c>
      <c r="G1857" s="9">
        <v>612050</v>
      </c>
      <c r="H1857" s="9">
        <v>0</v>
      </c>
      <c r="I1857" s="9"/>
      <c r="J1857" s="69"/>
    </row>
    <row r="1858" spans="1:10" ht="60" customHeight="1" x14ac:dyDescent="0.25">
      <c r="A1858" s="19">
        <v>835976</v>
      </c>
      <c r="B1858" s="20" t="s">
        <v>34805</v>
      </c>
      <c r="C1858" s="20" t="s">
        <v>34806</v>
      </c>
      <c r="D1858" s="20"/>
      <c r="E1858" s="20"/>
      <c r="F1858" s="20" t="s">
        <v>35154</v>
      </c>
      <c r="G1858" s="9">
        <v>557290</v>
      </c>
      <c r="H1858" s="9">
        <v>59222.85</v>
      </c>
      <c r="I1858" s="9"/>
      <c r="J1858" s="69"/>
    </row>
    <row r="1859" spans="1:10" ht="60" customHeight="1" x14ac:dyDescent="0.25">
      <c r="A1859" s="19">
        <v>835977</v>
      </c>
      <c r="B1859" s="20" t="s">
        <v>34807</v>
      </c>
      <c r="C1859" s="20" t="s">
        <v>34808</v>
      </c>
      <c r="D1859" s="20"/>
      <c r="E1859" s="20"/>
      <c r="F1859" s="20" t="s">
        <v>35154</v>
      </c>
      <c r="G1859" s="9">
        <v>746108</v>
      </c>
      <c r="H1859" s="9">
        <v>132891.79</v>
      </c>
      <c r="I1859" s="9"/>
      <c r="J1859" s="69"/>
    </row>
    <row r="1860" spans="1:10" ht="60" customHeight="1" x14ac:dyDescent="0.25">
      <c r="A1860" s="19">
        <v>835978</v>
      </c>
      <c r="B1860" s="20" t="s">
        <v>29398</v>
      </c>
      <c r="C1860" s="20" t="s">
        <v>34809</v>
      </c>
      <c r="D1860" s="20"/>
      <c r="E1860" s="20"/>
      <c r="F1860" s="20" t="s">
        <v>35154</v>
      </c>
      <c r="G1860" s="9">
        <v>851162.67</v>
      </c>
      <c r="H1860" s="9">
        <v>175228.69</v>
      </c>
      <c r="I1860" s="9"/>
      <c r="J1860" s="69"/>
    </row>
    <row r="1861" spans="1:10" ht="60" customHeight="1" x14ac:dyDescent="0.25">
      <c r="A1861" s="19">
        <v>836105</v>
      </c>
      <c r="B1861" s="20" t="s">
        <v>34810</v>
      </c>
      <c r="C1861" s="20" t="s">
        <v>34811</v>
      </c>
      <c r="D1861" s="20"/>
      <c r="E1861" s="20"/>
      <c r="F1861" s="20" t="s">
        <v>35154</v>
      </c>
      <c r="G1861" s="9">
        <v>1562660.13</v>
      </c>
      <c r="H1861" s="9">
        <v>553200.75</v>
      </c>
      <c r="I1861" s="9"/>
      <c r="J1861" s="69"/>
    </row>
    <row r="1862" spans="1:10" ht="60" customHeight="1" x14ac:dyDescent="0.25">
      <c r="A1862" s="19">
        <v>1068061</v>
      </c>
      <c r="B1862" s="20" t="s">
        <v>34812</v>
      </c>
      <c r="C1862" s="20" t="s">
        <v>34813</v>
      </c>
      <c r="D1862" s="20"/>
      <c r="E1862" s="20"/>
      <c r="F1862" s="20" t="s">
        <v>35154</v>
      </c>
      <c r="G1862" s="9">
        <v>1300520</v>
      </c>
      <c r="H1862" s="9">
        <v>1067510.31</v>
      </c>
      <c r="I1862" s="9"/>
      <c r="J1862" s="69"/>
    </row>
    <row r="1863" spans="1:10" ht="60" customHeight="1" x14ac:dyDescent="0.25">
      <c r="A1863" s="19">
        <v>851970</v>
      </c>
      <c r="B1863" s="20" t="s">
        <v>28335</v>
      </c>
      <c r="C1863" s="20" t="s">
        <v>34814</v>
      </c>
      <c r="D1863" s="20"/>
      <c r="E1863" s="20"/>
      <c r="F1863" s="20" t="s">
        <v>35154</v>
      </c>
      <c r="G1863" s="9">
        <v>143000</v>
      </c>
      <c r="H1863" s="9">
        <v>75779.28</v>
      </c>
      <c r="I1863" s="9"/>
      <c r="J1863" s="69"/>
    </row>
    <row r="1864" spans="1:10" ht="60" customHeight="1" x14ac:dyDescent="0.25">
      <c r="A1864" s="19">
        <v>851971</v>
      </c>
      <c r="B1864" s="20" t="s">
        <v>34815</v>
      </c>
      <c r="C1864" s="20" t="s">
        <v>34816</v>
      </c>
      <c r="D1864" s="20"/>
      <c r="E1864" s="20"/>
      <c r="F1864" s="20" t="s">
        <v>35154</v>
      </c>
      <c r="G1864" s="9">
        <v>224000</v>
      </c>
      <c r="H1864" s="9">
        <v>118703.58</v>
      </c>
      <c r="I1864" s="9"/>
      <c r="J1864" s="69"/>
    </row>
    <row r="1865" spans="1:10" ht="60" customHeight="1" x14ac:dyDescent="0.25">
      <c r="A1865" s="19">
        <v>851972</v>
      </c>
      <c r="B1865" s="20" t="s">
        <v>34817</v>
      </c>
      <c r="C1865" s="20" t="s">
        <v>34818</v>
      </c>
      <c r="D1865" s="20"/>
      <c r="E1865" s="20"/>
      <c r="F1865" s="20" t="s">
        <v>35154</v>
      </c>
      <c r="G1865" s="9">
        <v>192000</v>
      </c>
      <c r="H1865" s="9">
        <v>101745.7</v>
      </c>
      <c r="I1865" s="9"/>
      <c r="J1865" s="69"/>
    </row>
    <row r="1866" spans="1:10" ht="60" customHeight="1" x14ac:dyDescent="0.25">
      <c r="A1866" s="19">
        <v>794128</v>
      </c>
      <c r="B1866" s="20" t="s">
        <v>34819</v>
      </c>
      <c r="C1866" s="20" t="s">
        <v>34820</v>
      </c>
      <c r="D1866" s="20"/>
      <c r="E1866" s="20"/>
      <c r="F1866" s="20" t="s">
        <v>35154</v>
      </c>
      <c r="G1866" s="9">
        <v>265137.28000000003</v>
      </c>
      <c r="H1866" s="9">
        <v>0</v>
      </c>
      <c r="I1866" s="9"/>
      <c r="J1866" s="69"/>
    </row>
    <row r="1867" spans="1:10" ht="60" customHeight="1" x14ac:dyDescent="0.25">
      <c r="A1867" s="19">
        <v>794129</v>
      </c>
      <c r="B1867" s="20" t="s">
        <v>34821</v>
      </c>
      <c r="C1867" s="20" t="s">
        <v>34822</v>
      </c>
      <c r="D1867" s="20"/>
      <c r="E1867" s="20"/>
      <c r="F1867" s="20" t="s">
        <v>35154</v>
      </c>
      <c r="G1867" s="9">
        <v>772429.51</v>
      </c>
      <c r="H1867" s="9">
        <v>206165.42</v>
      </c>
      <c r="I1867" s="9"/>
      <c r="J1867" s="69"/>
    </row>
    <row r="1868" spans="1:10" ht="60" customHeight="1" x14ac:dyDescent="0.25">
      <c r="A1868" s="19">
        <v>794130</v>
      </c>
      <c r="B1868" s="20" t="s">
        <v>34823</v>
      </c>
      <c r="C1868" s="20" t="s">
        <v>34824</v>
      </c>
      <c r="D1868" s="20"/>
      <c r="E1868" s="20"/>
      <c r="F1868" s="20" t="s">
        <v>35154</v>
      </c>
      <c r="G1868" s="9">
        <v>2205174.5099999998</v>
      </c>
      <c r="H1868" s="9">
        <v>639267.39</v>
      </c>
      <c r="I1868" s="9"/>
      <c r="J1868" s="69"/>
    </row>
    <row r="1869" spans="1:10" ht="60" customHeight="1" x14ac:dyDescent="0.25">
      <c r="A1869" s="19">
        <v>794131</v>
      </c>
      <c r="B1869" s="20" t="s">
        <v>34825</v>
      </c>
      <c r="C1869" s="20" t="s">
        <v>34826</v>
      </c>
      <c r="D1869" s="20"/>
      <c r="E1869" s="20"/>
      <c r="F1869" s="20" t="s">
        <v>35154</v>
      </c>
      <c r="G1869" s="9">
        <v>8723459.4000000004</v>
      </c>
      <c r="H1869" s="9">
        <v>887390.21</v>
      </c>
      <c r="I1869" s="9"/>
      <c r="J1869" s="69"/>
    </row>
    <row r="1870" spans="1:10" ht="60" customHeight="1" x14ac:dyDescent="0.25">
      <c r="A1870" s="19">
        <v>794132</v>
      </c>
      <c r="B1870" s="20" t="s">
        <v>34827</v>
      </c>
      <c r="C1870" s="20" t="s">
        <v>34828</v>
      </c>
      <c r="D1870" s="20"/>
      <c r="E1870" s="20"/>
      <c r="F1870" s="20" t="s">
        <v>35154</v>
      </c>
      <c r="G1870" s="9">
        <v>151918.20000000001</v>
      </c>
      <c r="H1870" s="9">
        <v>0</v>
      </c>
      <c r="I1870" s="9"/>
      <c r="J1870" s="69"/>
    </row>
    <row r="1871" spans="1:10" ht="60" customHeight="1" x14ac:dyDescent="0.25">
      <c r="A1871" s="19">
        <v>794134</v>
      </c>
      <c r="B1871" s="20" t="s">
        <v>34829</v>
      </c>
      <c r="C1871" s="20" t="s">
        <v>34830</v>
      </c>
      <c r="D1871" s="20"/>
      <c r="E1871" s="20"/>
      <c r="F1871" s="20" t="s">
        <v>35154</v>
      </c>
      <c r="G1871" s="9">
        <v>133139.45000000001</v>
      </c>
      <c r="H1871" s="9">
        <v>0</v>
      </c>
      <c r="I1871" s="9"/>
      <c r="J1871" s="69"/>
    </row>
    <row r="1872" spans="1:10" ht="60" customHeight="1" x14ac:dyDescent="0.25">
      <c r="A1872" s="19">
        <v>794135</v>
      </c>
      <c r="B1872" s="20" t="s">
        <v>34831</v>
      </c>
      <c r="C1872" s="20" t="s">
        <v>34832</v>
      </c>
      <c r="D1872" s="20"/>
      <c r="E1872" s="20"/>
      <c r="F1872" s="20" t="s">
        <v>35154</v>
      </c>
      <c r="G1872" s="9">
        <v>901924.88</v>
      </c>
      <c r="H1872" s="9">
        <v>0</v>
      </c>
      <c r="I1872" s="9"/>
      <c r="J1872" s="69"/>
    </row>
    <row r="1873" spans="1:10" ht="60" customHeight="1" x14ac:dyDescent="0.25">
      <c r="A1873" s="19">
        <v>794137</v>
      </c>
      <c r="B1873" s="20" t="s">
        <v>34833</v>
      </c>
      <c r="C1873" s="20" t="s">
        <v>34834</v>
      </c>
      <c r="D1873" s="20"/>
      <c r="E1873" s="20"/>
      <c r="F1873" s="20" t="s">
        <v>35154</v>
      </c>
      <c r="G1873" s="9">
        <v>720561.39</v>
      </c>
      <c r="H1873" s="9">
        <v>0</v>
      </c>
      <c r="I1873" s="9"/>
      <c r="J1873" s="69"/>
    </row>
    <row r="1874" spans="1:10" ht="60" customHeight="1" x14ac:dyDescent="0.25">
      <c r="A1874" s="19">
        <v>794140</v>
      </c>
      <c r="B1874" s="20" t="s">
        <v>34835</v>
      </c>
      <c r="C1874" s="20" t="s">
        <v>34836</v>
      </c>
      <c r="D1874" s="20"/>
      <c r="E1874" s="20"/>
      <c r="F1874" s="20" t="s">
        <v>35154</v>
      </c>
      <c r="G1874" s="9">
        <v>107760.82</v>
      </c>
      <c r="H1874" s="9">
        <v>0</v>
      </c>
      <c r="I1874" s="9"/>
      <c r="J1874" s="69"/>
    </row>
    <row r="1875" spans="1:10" ht="60" customHeight="1" x14ac:dyDescent="0.25">
      <c r="A1875" s="19">
        <v>794141</v>
      </c>
      <c r="B1875" s="20" t="s">
        <v>34837</v>
      </c>
      <c r="C1875" s="20" t="s">
        <v>34838</v>
      </c>
      <c r="D1875" s="20"/>
      <c r="E1875" s="20"/>
      <c r="F1875" s="20" t="s">
        <v>35154</v>
      </c>
      <c r="G1875" s="9">
        <v>469680.65</v>
      </c>
      <c r="H1875" s="9">
        <v>159156.57999999999</v>
      </c>
      <c r="I1875" s="9"/>
      <c r="J1875" s="69"/>
    </row>
    <row r="1876" spans="1:10" ht="60" customHeight="1" x14ac:dyDescent="0.25">
      <c r="A1876" s="19">
        <v>794143</v>
      </c>
      <c r="B1876" s="20" t="s">
        <v>34839</v>
      </c>
      <c r="C1876" s="20" t="s">
        <v>34840</v>
      </c>
      <c r="D1876" s="20"/>
      <c r="E1876" s="20"/>
      <c r="F1876" s="20" t="s">
        <v>35154</v>
      </c>
      <c r="G1876" s="9">
        <v>371517.08</v>
      </c>
      <c r="H1876" s="9">
        <v>0</v>
      </c>
      <c r="I1876" s="9"/>
      <c r="J1876" s="69"/>
    </row>
    <row r="1877" spans="1:10" ht="60" customHeight="1" x14ac:dyDescent="0.25">
      <c r="A1877" s="19">
        <v>794145</v>
      </c>
      <c r="B1877" s="20" t="s">
        <v>34841</v>
      </c>
      <c r="C1877" s="20" t="s">
        <v>34842</v>
      </c>
      <c r="D1877" s="20"/>
      <c r="E1877" s="20"/>
      <c r="F1877" s="20" t="s">
        <v>35154</v>
      </c>
      <c r="G1877" s="9">
        <v>319494.23</v>
      </c>
      <c r="H1877" s="9">
        <v>167002.04</v>
      </c>
      <c r="I1877" s="9"/>
      <c r="J1877" s="69"/>
    </row>
    <row r="1878" spans="1:10" ht="60" customHeight="1" x14ac:dyDescent="0.25">
      <c r="A1878" s="19">
        <v>794147</v>
      </c>
      <c r="B1878" s="20" t="s">
        <v>34843</v>
      </c>
      <c r="C1878" s="20" t="s">
        <v>34844</v>
      </c>
      <c r="D1878" s="20"/>
      <c r="E1878" s="20"/>
      <c r="F1878" s="20" t="s">
        <v>35154</v>
      </c>
      <c r="G1878" s="9">
        <v>728399.37</v>
      </c>
      <c r="H1878" s="9">
        <v>0</v>
      </c>
      <c r="I1878" s="9"/>
      <c r="J1878" s="69"/>
    </row>
    <row r="1879" spans="1:10" ht="60" customHeight="1" x14ac:dyDescent="0.25">
      <c r="A1879" s="19">
        <v>794148</v>
      </c>
      <c r="B1879" s="20" t="s">
        <v>34845</v>
      </c>
      <c r="C1879" s="20" t="s">
        <v>34846</v>
      </c>
      <c r="D1879" s="20"/>
      <c r="E1879" s="20"/>
      <c r="F1879" s="20" t="s">
        <v>35154</v>
      </c>
      <c r="G1879" s="9">
        <v>596581.32999999996</v>
      </c>
      <c r="H1879" s="9">
        <v>113605.1</v>
      </c>
      <c r="I1879" s="9"/>
      <c r="J1879" s="69"/>
    </row>
    <row r="1880" spans="1:10" ht="60" customHeight="1" x14ac:dyDescent="0.25">
      <c r="A1880" s="19">
        <v>794150</v>
      </c>
      <c r="B1880" s="20" t="s">
        <v>34847</v>
      </c>
      <c r="C1880" s="20" t="s">
        <v>34848</v>
      </c>
      <c r="D1880" s="20"/>
      <c r="E1880" s="20"/>
      <c r="F1880" s="20" t="s">
        <v>35154</v>
      </c>
      <c r="G1880" s="9">
        <v>382594.02</v>
      </c>
      <c r="H1880" s="9">
        <v>0</v>
      </c>
      <c r="I1880" s="9"/>
      <c r="J1880" s="69"/>
    </row>
    <row r="1881" spans="1:10" ht="60" customHeight="1" x14ac:dyDescent="0.25">
      <c r="A1881" s="19">
        <v>794151</v>
      </c>
      <c r="B1881" s="20" t="s">
        <v>34849</v>
      </c>
      <c r="C1881" s="20" t="s">
        <v>34850</v>
      </c>
      <c r="D1881" s="20"/>
      <c r="E1881" s="20"/>
      <c r="F1881" s="20" t="s">
        <v>35154</v>
      </c>
      <c r="G1881" s="9">
        <v>264932.77</v>
      </c>
      <c r="H1881" s="9">
        <v>0</v>
      </c>
      <c r="I1881" s="9"/>
      <c r="J1881" s="69"/>
    </row>
    <row r="1882" spans="1:10" ht="60" customHeight="1" x14ac:dyDescent="0.25">
      <c r="A1882" s="19">
        <v>794174</v>
      </c>
      <c r="B1882" s="20" t="s">
        <v>34851</v>
      </c>
      <c r="C1882" s="20" t="s">
        <v>34852</v>
      </c>
      <c r="D1882" s="20"/>
      <c r="E1882" s="20"/>
      <c r="F1882" s="20" t="s">
        <v>35154</v>
      </c>
      <c r="G1882" s="9">
        <v>7789737.2800000003</v>
      </c>
      <c r="H1882" s="9">
        <v>0</v>
      </c>
      <c r="I1882" s="9"/>
      <c r="J1882" s="69"/>
    </row>
    <row r="1883" spans="1:10" ht="60" customHeight="1" x14ac:dyDescent="0.25">
      <c r="A1883" s="19">
        <v>794175</v>
      </c>
      <c r="B1883" s="20" t="s">
        <v>34853</v>
      </c>
      <c r="C1883" s="20" t="s">
        <v>34854</v>
      </c>
      <c r="D1883" s="20"/>
      <c r="E1883" s="20"/>
      <c r="F1883" s="20" t="s">
        <v>35154</v>
      </c>
      <c r="G1883" s="9">
        <v>11209204.77</v>
      </c>
      <c r="H1883" s="9">
        <v>0</v>
      </c>
      <c r="I1883" s="9"/>
      <c r="J1883" s="69"/>
    </row>
    <row r="1884" spans="1:10" ht="60" customHeight="1" x14ac:dyDescent="0.25">
      <c r="A1884" s="19">
        <v>794176</v>
      </c>
      <c r="B1884" s="20" t="s">
        <v>34855</v>
      </c>
      <c r="C1884" s="20" t="s">
        <v>34856</v>
      </c>
      <c r="D1884" s="20"/>
      <c r="E1884" s="20"/>
      <c r="F1884" s="20" t="s">
        <v>35154</v>
      </c>
      <c r="G1884" s="9">
        <v>100873.41</v>
      </c>
      <c r="H1884" s="9">
        <v>0</v>
      </c>
      <c r="I1884" s="9"/>
      <c r="J1884" s="69"/>
    </row>
    <row r="1885" spans="1:10" ht="60" customHeight="1" x14ac:dyDescent="0.25">
      <c r="A1885" s="19">
        <v>794177</v>
      </c>
      <c r="B1885" s="20" t="s">
        <v>34857</v>
      </c>
      <c r="C1885" s="20" t="s">
        <v>34858</v>
      </c>
      <c r="D1885" s="20"/>
      <c r="E1885" s="20"/>
      <c r="F1885" s="20" t="s">
        <v>35154</v>
      </c>
      <c r="G1885" s="9">
        <v>799346.1</v>
      </c>
      <c r="H1885" s="9">
        <v>0</v>
      </c>
      <c r="I1885" s="9"/>
      <c r="J1885" s="69"/>
    </row>
    <row r="1886" spans="1:10" ht="60" customHeight="1" x14ac:dyDescent="0.25">
      <c r="A1886" s="19">
        <v>794178</v>
      </c>
      <c r="B1886" s="20" t="s">
        <v>34859</v>
      </c>
      <c r="C1886" s="20" t="s">
        <v>34860</v>
      </c>
      <c r="D1886" s="20"/>
      <c r="E1886" s="20"/>
      <c r="F1886" s="20" t="s">
        <v>35154</v>
      </c>
      <c r="G1886" s="9">
        <v>414333.41</v>
      </c>
      <c r="H1886" s="9">
        <v>204157.03</v>
      </c>
      <c r="I1886" s="9"/>
      <c r="J1886" s="69"/>
    </row>
    <row r="1887" spans="1:10" ht="60" customHeight="1" x14ac:dyDescent="0.25">
      <c r="A1887" s="19">
        <v>794179</v>
      </c>
      <c r="B1887" s="20" t="s">
        <v>34861</v>
      </c>
      <c r="C1887" s="20" t="s">
        <v>34862</v>
      </c>
      <c r="D1887" s="20"/>
      <c r="E1887" s="20"/>
      <c r="F1887" s="20" t="s">
        <v>35154</v>
      </c>
      <c r="G1887" s="9">
        <v>556553.03</v>
      </c>
      <c r="H1887" s="9">
        <v>170525.47</v>
      </c>
      <c r="I1887" s="9"/>
      <c r="J1887" s="69"/>
    </row>
    <row r="1888" spans="1:10" ht="60" customHeight="1" x14ac:dyDescent="0.25">
      <c r="A1888" s="19">
        <v>794180</v>
      </c>
      <c r="B1888" s="20" t="s">
        <v>34863</v>
      </c>
      <c r="C1888" s="20" t="s">
        <v>34864</v>
      </c>
      <c r="D1888" s="20"/>
      <c r="E1888" s="20"/>
      <c r="F1888" s="20" t="s">
        <v>35154</v>
      </c>
      <c r="G1888" s="9">
        <v>100873.41</v>
      </c>
      <c r="H1888" s="9">
        <v>0</v>
      </c>
      <c r="I1888" s="9"/>
      <c r="J1888" s="69"/>
    </row>
    <row r="1889" spans="1:10" ht="60" customHeight="1" x14ac:dyDescent="0.25">
      <c r="A1889" s="19">
        <v>794181</v>
      </c>
      <c r="B1889" s="20" t="s">
        <v>34865</v>
      </c>
      <c r="C1889" s="20" t="s">
        <v>34866</v>
      </c>
      <c r="D1889" s="20"/>
      <c r="E1889" s="20"/>
      <c r="F1889" s="20" t="s">
        <v>35154</v>
      </c>
      <c r="G1889" s="9">
        <v>650235.91</v>
      </c>
      <c r="H1889" s="9">
        <v>58830.97</v>
      </c>
      <c r="I1889" s="9"/>
      <c r="J1889" s="69"/>
    </row>
    <row r="1890" spans="1:10" ht="60" customHeight="1" x14ac:dyDescent="0.25">
      <c r="A1890" s="19">
        <v>794182</v>
      </c>
      <c r="B1890" s="20" t="s">
        <v>34867</v>
      </c>
      <c r="C1890" s="20" t="s">
        <v>34868</v>
      </c>
      <c r="D1890" s="20"/>
      <c r="E1890" s="20"/>
      <c r="F1890" s="20" t="s">
        <v>35154</v>
      </c>
      <c r="G1890" s="9">
        <v>127484.04</v>
      </c>
      <c r="H1890" s="9">
        <v>0</v>
      </c>
      <c r="I1890" s="9"/>
      <c r="J1890" s="69"/>
    </row>
    <row r="1891" spans="1:10" ht="60" customHeight="1" x14ac:dyDescent="0.25">
      <c r="A1891" s="19">
        <v>794183</v>
      </c>
      <c r="B1891" s="20" t="s">
        <v>34869</v>
      </c>
      <c r="C1891" s="20" t="s">
        <v>34870</v>
      </c>
      <c r="D1891" s="20"/>
      <c r="E1891" s="20"/>
      <c r="F1891" s="20" t="s">
        <v>35154</v>
      </c>
      <c r="G1891" s="9">
        <v>113101.68</v>
      </c>
      <c r="H1891" s="9">
        <v>0</v>
      </c>
      <c r="I1891" s="9"/>
      <c r="J1891" s="69"/>
    </row>
    <row r="1892" spans="1:10" ht="60" customHeight="1" x14ac:dyDescent="0.25">
      <c r="A1892" s="19">
        <v>794184</v>
      </c>
      <c r="B1892" s="20" t="s">
        <v>34871</v>
      </c>
      <c r="C1892" s="20" t="s">
        <v>34872</v>
      </c>
      <c r="D1892" s="20"/>
      <c r="E1892" s="20"/>
      <c r="F1892" s="20" t="s">
        <v>35154</v>
      </c>
      <c r="G1892" s="9">
        <v>611230.41</v>
      </c>
      <c r="H1892" s="9">
        <v>311824.74</v>
      </c>
      <c r="I1892" s="9"/>
      <c r="J1892" s="69"/>
    </row>
    <row r="1893" spans="1:10" ht="60" customHeight="1" x14ac:dyDescent="0.25">
      <c r="A1893" s="19">
        <v>794185</v>
      </c>
      <c r="B1893" s="20" t="s">
        <v>34873</v>
      </c>
      <c r="C1893" s="20" t="s">
        <v>34874</v>
      </c>
      <c r="D1893" s="20"/>
      <c r="E1893" s="20"/>
      <c r="F1893" s="20" t="s">
        <v>35154</v>
      </c>
      <c r="G1893" s="9">
        <v>1703603.19</v>
      </c>
      <c r="H1893" s="9">
        <v>477861.43</v>
      </c>
      <c r="I1893" s="9"/>
      <c r="J1893" s="69"/>
    </row>
    <row r="1894" spans="1:10" ht="60" customHeight="1" x14ac:dyDescent="0.25">
      <c r="A1894" s="19">
        <v>794186</v>
      </c>
      <c r="B1894" s="20" t="s">
        <v>34875</v>
      </c>
      <c r="C1894" s="20" t="s">
        <v>34876</v>
      </c>
      <c r="D1894" s="20"/>
      <c r="E1894" s="20"/>
      <c r="F1894" s="20" t="s">
        <v>35154</v>
      </c>
      <c r="G1894" s="9">
        <v>517181.23</v>
      </c>
      <c r="H1894" s="9">
        <v>278813.24</v>
      </c>
      <c r="I1894" s="9"/>
      <c r="J1894" s="69"/>
    </row>
    <row r="1895" spans="1:10" ht="60" customHeight="1" x14ac:dyDescent="0.25">
      <c r="A1895" s="19">
        <v>794187</v>
      </c>
      <c r="B1895" s="20" t="s">
        <v>34877</v>
      </c>
      <c r="C1895" s="20" t="s">
        <v>34878</v>
      </c>
      <c r="D1895" s="20"/>
      <c r="E1895" s="20"/>
      <c r="F1895" s="20" t="s">
        <v>35154</v>
      </c>
      <c r="G1895" s="9">
        <v>100873.41</v>
      </c>
      <c r="H1895" s="9">
        <v>0</v>
      </c>
      <c r="I1895" s="9"/>
      <c r="J1895" s="69"/>
    </row>
    <row r="1896" spans="1:10" ht="60" customHeight="1" x14ac:dyDescent="0.25">
      <c r="A1896" s="19">
        <v>794188</v>
      </c>
      <c r="B1896" s="20" t="s">
        <v>34879</v>
      </c>
      <c r="C1896" s="20" t="s">
        <v>34880</v>
      </c>
      <c r="D1896" s="20"/>
      <c r="E1896" s="20"/>
      <c r="F1896" s="20" t="s">
        <v>35154</v>
      </c>
      <c r="G1896" s="9">
        <v>100873.41</v>
      </c>
      <c r="H1896" s="9">
        <v>0</v>
      </c>
      <c r="I1896" s="9"/>
      <c r="J1896" s="69"/>
    </row>
    <row r="1897" spans="1:10" ht="60" customHeight="1" x14ac:dyDescent="0.25">
      <c r="A1897" s="19">
        <v>794189</v>
      </c>
      <c r="B1897" s="20" t="s">
        <v>34881</v>
      </c>
      <c r="C1897" s="20" t="s">
        <v>34882</v>
      </c>
      <c r="D1897" s="20"/>
      <c r="E1897" s="20"/>
      <c r="F1897" s="20" t="s">
        <v>35154</v>
      </c>
      <c r="G1897" s="9">
        <v>100873.41</v>
      </c>
      <c r="H1897" s="9">
        <v>0</v>
      </c>
      <c r="I1897" s="9"/>
      <c r="J1897" s="69"/>
    </row>
    <row r="1898" spans="1:10" ht="60" customHeight="1" x14ac:dyDescent="0.25">
      <c r="A1898" s="19">
        <v>794190</v>
      </c>
      <c r="B1898" s="20" t="s">
        <v>34883</v>
      </c>
      <c r="C1898" s="20" t="s">
        <v>34884</v>
      </c>
      <c r="D1898" s="20"/>
      <c r="E1898" s="20"/>
      <c r="F1898" s="20" t="s">
        <v>35154</v>
      </c>
      <c r="G1898" s="9">
        <v>774675.17</v>
      </c>
      <c r="H1898" s="9">
        <v>0</v>
      </c>
      <c r="I1898" s="9"/>
      <c r="J1898" s="69"/>
    </row>
    <row r="1899" spans="1:10" ht="60" customHeight="1" x14ac:dyDescent="0.25">
      <c r="A1899" s="19">
        <v>794191</v>
      </c>
      <c r="B1899" s="20" t="s">
        <v>34885</v>
      </c>
      <c r="C1899" s="20" t="s">
        <v>34886</v>
      </c>
      <c r="D1899" s="20"/>
      <c r="E1899" s="20"/>
      <c r="F1899" s="20" t="s">
        <v>35154</v>
      </c>
      <c r="G1899" s="9">
        <v>561137.39</v>
      </c>
      <c r="H1899" s="9">
        <v>260335.39</v>
      </c>
      <c r="I1899" s="9"/>
      <c r="J1899" s="69"/>
    </row>
    <row r="1900" spans="1:10" ht="60" customHeight="1" x14ac:dyDescent="0.25">
      <c r="A1900" s="19">
        <v>794192</v>
      </c>
      <c r="B1900" s="20" t="s">
        <v>34887</v>
      </c>
      <c r="C1900" s="20" t="s">
        <v>34888</v>
      </c>
      <c r="D1900" s="20"/>
      <c r="E1900" s="20"/>
      <c r="F1900" s="20" t="s">
        <v>35154</v>
      </c>
      <c r="G1900" s="9">
        <v>127682.55</v>
      </c>
      <c r="H1900" s="9">
        <v>0</v>
      </c>
      <c r="I1900" s="9"/>
      <c r="J1900" s="69"/>
    </row>
    <row r="1901" spans="1:10" ht="60" customHeight="1" x14ac:dyDescent="0.25">
      <c r="A1901" s="19">
        <v>794193</v>
      </c>
      <c r="B1901" s="20" t="s">
        <v>34889</v>
      </c>
      <c r="C1901" s="20" t="s">
        <v>34890</v>
      </c>
      <c r="D1901" s="20"/>
      <c r="E1901" s="20"/>
      <c r="F1901" s="20" t="s">
        <v>35154</v>
      </c>
      <c r="G1901" s="9">
        <v>555226.4</v>
      </c>
      <c r="H1901" s="9">
        <v>263659.40000000002</v>
      </c>
      <c r="I1901" s="9"/>
      <c r="J1901" s="69"/>
    </row>
    <row r="1902" spans="1:10" ht="60" customHeight="1" x14ac:dyDescent="0.25">
      <c r="A1902" s="19">
        <v>794194</v>
      </c>
      <c r="B1902" s="20" t="s">
        <v>34891</v>
      </c>
      <c r="C1902" s="20" t="s">
        <v>34892</v>
      </c>
      <c r="D1902" s="20"/>
      <c r="E1902" s="20"/>
      <c r="F1902" s="20" t="s">
        <v>35154</v>
      </c>
      <c r="G1902" s="9">
        <v>255397.86</v>
      </c>
      <c r="H1902" s="9">
        <v>0</v>
      </c>
      <c r="I1902" s="9"/>
      <c r="J1902" s="69"/>
    </row>
    <row r="1903" spans="1:10" ht="60" customHeight="1" x14ac:dyDescent="0.25">
      <c r="A1903" s="19">
        <v>794195</v>
      </c>
      <c r="B1903" s="20" t="s">
        <v>34893</v>
      </c>
      <c r="C1903" s="20" t="s">
        <v>34894</v>
      </c>
      <c r="D1903" s="20"/>
      <c r="E1903" s="20"/>
      <c r="F1903" s="20" t="s">
        <v>35154</v>
      </c>
      <c r="G1903" s="9">
        <v>320613.40000000002</v>
      </c>
      <c r="H1903" s="9">
        <v>0</v>
      </c>
      <c r="I1903" s="9"/>
      <c r="J1903" s="69"/>
    </row>
    <row r="1904" spans="1:10" ht="60" customHeight="1" x14ac:dyDescent="0.25">
      <c r="A1904" s="19">
        <v>794196</v>
      </c>
      <c r="B1904" s="20" t="s">
        <v>34895</v>
      </c>
      <c r="C1904" s="20" t="s">
        <v>34896</v>
      </c>
      <c r="D1904" s="20"/>
      <c r="E1904" s="20"/>
      <c r="F1904" s="20" t="s">
        <v>35154</v>
      </c>
      <c r="G1904" s="9">
        <v>263435.36</v>
      </c>
      <c r="H1904" s="9">
        <v>0</v>
      </c>
      <c r="I1904" s="9"/>
      <c r="J1904" s="69"/>
    </row>
    <row r="1905" spans="1:10" ht="60" customHeight="1" x14ac:dyDescent="0.25">
      <c r="A1905" s="19">
        <v>794197</v>
      </c>
      <c r="B1905" s="20" t="s">
        <v>34897</v>
      </c>
      <c r="C1905" s="20" t="s">
        <v>34898</v>
      </c>
      <c r="D1905" s="20"/>
      <c r="E1905" s="20"/>
      <c r="F1905" s="20" t="s">
        <v>35154</v>
      </c>
      <c r="G1905" s="9">
        <v>1273577.1599999999</v>
      </c>
      <c r="H1905" s="9">
        <v>569735.41</v>
      </c>
      <c r="I1905" s="9"/>
      <c r="J1905" s="69"/>
    </row>
    <row r="1906" spans="1:10" ht="60" customHeight="1" x14ac:dyDescent="0.25">
      <c r="A1906" s="19">
        <v>794198</v>
      </c>
      <c r="B1906" s="20" t="s">
        <v>34899</v>
      </c>
      <c r="C1906" s="20" t="s">
        <v>34900</v>
      </c>
      <c r="D1906" s="20"/>
      <c r="E1906" s="20"/>
      <c r="F1906" s="20" t="s">
        <v>35154</v>
      </c>
      <c r="G1906" s="9">
        <v>747293.3</v>
      </c>
      <c r="H1906" s="9">
        <v>0</v>
      </c>
      <c r="I1906" s="9"/>
      <c r="J1906" s="69"/>
    </row>
    <row r="1907" spans="1:10" ht="60" customHeight="1" x14ac:dyDescent="0.25">
      <c r="A1907" s="19">
        <v>794199</v>
      </c>
      <c r="B1907" s="20" t="s">
        <v>34901</v>
      </c>
      <c r="C1907" s="20" t="s">
        <v>34902</v>
      </c>
      <c r="D1907" s="20"/>
      <c r="E1907" s="20"/>
      <c r="F1907" s="20" t="s">
        <v>35154</v>
      </c>
      <c r="G1907" s="9">
        <v>431610.14</v>
      </c>
      <c r="H1907" s="9">
        <v>0</v>
      </c>
      <c r="I1907" s="9"/>
      <c r="J1907" s="69"/>
    </row>
    <row r="1908" spans="1:10" ht="60" customHeight="1" x14ac:dyDescent="0.25">
      <c r="A1908" s="19">
        <v>794201</v>
      </c>
      <c r="B1908" s="20" t="s">
        <v>34903</v>
      </c>
      <c r="C1908" s="20" t="s">
        <v>34904</v>
      </c>
      <c r="D1908" s="20"/>
      <c r="E1908" s="20"/>
      <c r="F1908" s="20" t="s">
        <v>35154</v>
      </c>
      <c r="G1908" s="9">
        <v>763341.03</v>
      </c>
      <c r="H1908" s="9">
        <v>0</v>
      </c>
      <c r="I1908" s="9"/>
      <c r="J1908" s="69"/>
    </row>
    <row r="1909" spans="1:10" ht="60" customHeight="1" x14ac:dyDescent="0.25">
      <c r="A1909" s="19">
        <v>794202</v>
      </c>
      <c r="B1909" s="20" t="s">
        <v>34905</v>
      </c>
      <c r="C1909" s="20" t="s">
        <v>34906</v>
      </c>
      <c r="D1909" s="20"/>
      <c r="E1909" s="20"/>
      <c r="F1909" s="20" t="s">
        <v>35154</v>
      </c>
      <c r="G1909" s="9">
        <v>141163.84</v>
      </c>
      <c r="H1909" s="9">
        <v>0</v>
      </c>
      <c r="I1909" s="9"/>
      <c r="J1909" s="69"/>
    </row>
    <row r="1910" spans="1:10" ht="60" customHeight="1" x14ac:dyDescent="0.25">
      <c r="A1910" s="19">
        <v>794203</v>
      </c>
      <c r="B1910" s="20" t="s">
        <v>34907</v>
      </c>
      <c r="C1910" s="20" t="s">
        <v>34908</v>
      </c>
      <c r="D1910" s="20"/>
      <c r="E1910" s="20"/>
      <c r="F1910" s="20" t="s">
        <v>35154</v>
      </c>
      <c r="G1910" s="9">
        <v>123568.5</v>
      </c>
      <c r="H1910" s="9">
        <v>0</v>
      </c>
      <c r="I1910" s="9"/>
      <c r="J1910" s="69"/>
    </row>
    <row r="1911" spans="1:10" ht="60" customHeight="1" x14ac:dyDescent="0.25">
      <c r="A1911" s="19">
        <v>794205</v>
      </c>
      <c r="B1911" s="20" t="s">
        <v>34909</v>
      </c>
      <c r="C1911" s="20" t="s">
        <v>34910</v>
      </c>
      <c r="D1911" s="20"/>
      <c r="E1911" s="20"/>
      <c r="F1911" s="20" t="s">
        <v>35154</v>
      </c>
      <c r="G1911" s="9">
        <v>627302.74</v>
      </c>
      <c r="H1911" s="9">
        <v>100421.38</v>
      </c>
      <c r="I1911" s="9"/>
      <c r="J1911" s="69"/>
    </row>
    <row r="1912" spans="1:10" ht="60" customHeight="1" x14ac:dyDescent="0.25">
      <c r="A1912" s="19">
        <v>794206</v>
      </c>
      <c r="B1912" s="20" t="s">
        <v>34911</v>
      </c>
      <c r="C1912" s="20" t="s">
        <v>34912</v>
      </c>
      <c r="D1912" s="20"/>
      <c r="E1912" s="20"/>
      <c r="F1912" s="20" t="s">
        <v>35154</v>
      </c>
      <c r="G1912" s="9">
        <v>170920.56</v>
      </c>
      <c r="H1912" s="9">
        <v>0</v>
      </c>
      <c r="I1912" s="9"/>
      <c r="J1912" s="69"/>
    </row>
    <row r="1913" spans="1:10" ht="60" customHeight="1" x14ac:dyDescent="0.25">
      <c r="A1913" s="19">
        <v>794207</v>
      </c>
      <c r="B1913" s="20" t="s">
        <v>34913</v>
      </c>
      <c r="C1913" s="20" t="s">
        <v>34914</v>
      </c>
      <c r="D1913" s="20"/>
      <c r="E1913" s="20"/>
      <c r="F1913" s="20" t="s">
        <v>35154</v>
      </c>
      <c r="G1913" s="9">
        <v>590734.67000000004</v>
      </c>
      <c r="H1913" s="9">
        <v>202349.49</v>
      </c>
      <c r="I1913" s="9"/>
      <c r="J1913" s="69"/>
    </row>
    <row r="1914" spans="1:10" ht="60" customHeight="1" x14ac:dyDescent="0.25">
      <c r="A1914" s="19">
        <v>794209</v>
      </c>
      <c r="B1914" s="20" t="s">
        <v>34915</v>
      </c>
      <c r="C1914" s="20" t="s">
        <v>34916</v>
      </c>
      <c r="D1914" s="20"/>
      <c r="E1914" s="20"/>
      <c r="F1914" s="20" t="s">
        <v>35154</v>
      </c>
      <c r="G1914" s="9">
        <v>596444.49</v>
      </c>
      <c r="H1914" s="9">
        <v>288457.23</v>
      </c>
      <c r="I1914" s="9"/>
      <c r="J1914" s="69"/>
    </row>
    <row r="1915" spans="1:10" ht="60" customHeight="1" x14ac:dyDescent="0.25">
      <c r="A1915" s="19">
        <v>794210</v>
      </c>
      <c r="B1915" s="20" t="s">
        <v>34917</v>
      </c>
      <c r="C1915" s="20" t="s">
        <v>34918</v>
      </c>
      <c r="D1915" s="20"/>
      <c r="E1915" s="20"/>
      <c r="F1915" s="20" t="s">
        <v>35154</v>
      </c>
      <c r="G1915" s="9">
        <v>650770.86</v>
      </c>
      <c r="H1915" s="9">
        <v>161268.34</v>
      </c>
      <c r="I1915" s="9"/>
      <c r="J1915" s="69"/>
    </row>
    <row r="1916" spans="1:10" ht="60" customHeight="1" x14ac:dyDescent="0.25">
      <c r="A1916" s="19">
        <v>794211</v>
      </c>
      <c r="B1916" s="20" t="s">
        <v>34919</v>
      </c>
      <c r="C1916" s="20" t="s">
        <v>34920</v>
      </c>
      <c r="D1916" s="20"/>
      <c r="E1916" s="20"/>
      <c r="F1916" s="20" t="s">
        <v>35154</v>
      </c>
      <c r="G1916" s="9">
        <v>100873.41</v>
      </c>
      <c r="H1916" s="9">
        <v>0</v>
      </c>
      <c r="I1916" s="9"/>
      <c r="J1916" s="69"/>
    </row>
    <row r="1917" spans="1:10" ht="60" customHeight="1" x14ac:dyDescent="0.25">
      <c r="A1917" s="19">
        <v>794212</v>
      </c>
      <c r="B1917" s="20" t="s">
        <v>34921</v>
      </c>
      <c r="C1917" s="20" t="s">
        <v>34922</v>
      </c>
      <c r="D1917" s="20"/>
      <c r="E1917" s="20"/>
      <c r="F1917" s="20" t="s">
        <v>35154</v>
      </c>
      <c r="G1917" s="9">
        <v>145503.98000000001</v>
      </c>
      <c r="H1917" s="9">
        <v>0</v>
      </c>
      <c r="I1917" s="9"/>
      <c r="J1917" s="69"/>
    </row>
    <row r="1918" spans="1:10" ht="60" customHeight="1" x14ac:dyDescent="0.25">
      <c r="A1918" s="19">
        <v>794213</v>
      </c>
      <c r="B1918" s="20" t="s">
        <v>34923</v>
      </c>
      <c r="C1918" s="20" t="s">
        <v>34924</v>
      </c>
      <c r="D1918" s="20"/>
      <c r="E1918" s="20"/>
      <c r="F1918" s="20" t="s">
        <v>35154</v>
      </c>
      <c r="G1918" s="9">
        <v>410378.34</v>
      </c>
      <c r="H1918" s="9">
        <v>222908.63</v>
      </c>
      <c r="I1918" s="9"/>
      <c r="J1918" s="69"/>
    </row>
    <row r="1919" spans="1:10" ht="60" customHeight="1" x14ac:dyDescent="0.25">
      <c r="A1919" s="19">
        <v>794214</v>
      </c>
      <c r="B1919" s="20" t="s">
        <v>34925</v>
      </c>
      <c r="C1919" s="20" t="s">
        <v>34926</v>
      </c>
      <c r="D1919" s="20"/>
      <c r="E1919" s="20"/>
      <c r="F1919" s="20" t="s">
        <v>35154</v>
      </c>
      <c r="G1919" s="9">
        <v>643034.11</v>
      </c>
      <c r="H1919" s="9">
        <v>0</v>
      </c>
      <c r="I1919" s="9"/>
      <c r="J1919" s="69"/>
    </row>
    <row r="1920" spans="1:10" ht="60" customHeight="1" x14ac:dyDescent="0.25">
      <c r="A1920" s="19">
        <v>794215</v>
      </c>
      <c r="B1920" s="20" t="s">
        <v>34927</v>
      </c>
      <c r="C1920" s="20" t="s">
        <v>34928</v>
      </c>
      <c r="D1920" s="20"/>
      <c r="E1920" s="20"/>
      <c r="F1920" s="20" t="s">
        <v>35154</v>
      </c>
      <c r="G1920" s="9">
        <v>150884.15</v>
      </c>
      <c r="H1920" s="9">
        <v>0</v>
      </c>
      <c r="I1920" s="9"/>
      <c r="J1920" s="69"/>
    </row>
    <row r="1921" spans="1:10" ht="60" customHeight="1" x14ac:dyDescent="0.25">
      <c r="A1921" s="19">
        <v>794217</v>
      </c>
      <c r="B1921" s="20" t="s">
        <v>34929</v>
      </c>
      <c r="C1921" s="20" t="s">
        <v>34930</v>
      </c>
      <c r="D1921" s="20"/>
      <c r="E1921" s="20"/>
      <c r="F1921" s="20" t="s">
        <v>35154</v>
      </c>
      <c r="G1921" s="9">
        <v>300788.59999999998</v>
      </c>
      <c r="H1921" s="9">
        <v>0</v>
      </c>
      <c r="I1921" s="9"/>
      <c r="J1921" s="69"/>
    </row>
    <row r="1922" spans="1:10" ht="60" customHeight="1" x14ac:dyDescent="0.25">
      <c r="A1922" s="19">
        <v>794219</v>
      </c>
      <c r="B1922" s="20" t="s">
        <v>34931</v>
      </c>
      <c r="C1922" s="20" t="s">
        <v>34932</v>
      </c>
      <c r="D1922" s="20"/>
      <c r="E1922" s="20"/>
      <c r="F1922" s="20" t="s">
        <v>35154</v>
      </c>
      <c r="G1922" s="9">
        <v>611070.46</v>
      </c>
      <c r="H1922" s="9">
        <v>107386.99</v>
      </c>
      <c r="I1922" s="9"/>
      <c r="J1922" s="69"/>
    </row>
    <row r="1923" spans="1:10" ht="60" customHeight="1" x14ac:dyDescent="0.25">
      <c r="A1923" s="19">
        <v>794221</v>
      </c>
      <c r="B1923" s="20" t="s">
        <v>34933</v>
      </c>
      <c r="C1923" s="20" t="s">
        <v>34934</v>
      </c>
      <c r="D1923" s="20"/>
      <c r="E1923" s="20"/>
      <c r="F1923" s="20" t="s">
        <v>35154</v>
      </c>
      <c r="G1923" s="9">
        <v>127484.04</v>
      </c>
      <c r="H1923" s="9">
        <v>0</v>
      </c>
      <c r="I1923" s="9"/>
      <c r="J1923" s="69"/>
    </row>
    <row r="1924" spans="1:10" ht="60" customHeight="1" x14ac:dyDescent="0.25">
      <c r="A1924" s="19">
        <v>794222</v>
      </c>
      <c r="B1924" s="20" t="s">
        <v>34935</v>
      </c>
      <c r="C1924" s="20" t="s">
        <v>34936</v>
      </c>
      <c r="D1924" s="20"/>
      <c r="E1924" s="20"/>
      <c r="F1924" s="20" t="s">
        <v>35154</v>
      </c>
      <c r="G1924" s="9">
        <v>113101.68</v>
      </c>
      <c r="H1924" s="9">
        <v>0</v>
      </c>
      <c r="I1924" s="9"/>
      <c r="J1924" s="69"/>
    </row>
    <row r="1925" spans="1:10" ht="60" customHeight="1" x14ac:dyDescent="0.25">
      <c r="A1925" s="19">
        <v>794224</v>
      </c>
      <c r="B1925" s="20" t="s">
        <v>34937</v>
      </c>
      <c r="C1925" s="20" t="s">
        <v>34938</v>
      </c>
      <c r="D1925" s="20"/>
      <c r="E1925" s="20"/>
      <c r="F1925" s="20" t="s">
        <v>35154</v>
      </c>
      <c r="G1925" s="9">
        <v>627302.74</v>
      </c>
      <c r="H1925" s="9">
        <v>100421.38</v>
      </c>
      <c r="I1925" s="9"/>
      <c r="J1925" s="69"/>
    </row>
    <row r="1926" spans="1:10" ht="60" customHeight="1" x14ac:dyDescent="0.25">
      <c r="A1926" s="19">
        <v>794317</v>
      </c>
      <c r="B1926" s="20" t="s">
        <v>34939</v>
      </c>
      <c r="C1926" s="20" t="s">
        <v>34940</v>
      </c>
      <c r="D1926" s="20"/>
      <c r="E1926" s="20"/>
      <c r="F1926" s="20" t="s">
        <v>35154</v>
      </c>
      <c r="G1926" s="9">
        <v>1114585.3400000001</v>
      </c>
      <c r="H1926" s="9">
        <v>0</v>
      </c>
      <c r="I1926" s="9"/>
      <c r="J1926" s="69"/>
    </row>
    <row r="1927" spans="1:10" ht="60" customHeight="1" x14ac:dyDescent="0.25">
      <c r="A1927" s="19">
        <v>794318</v>
      </c>
      <c r="B1927" s="20" t="s">
        <v>34941</v>
      </c>
      <c r="C1927" s="20" t="s">
        <v>34942</v>
      </c>
      <c r="D1927" s="20"/>
      <c r="E1927" s="20"/>
      <c r="F1927" s="20" t="s">
        <v>35154</v>
      </c>
      <c r="G1927" s="9">
        <v>226203.36</v>
      </c>
      <c r="H1927" s="9">
        <v>0</v>
      </c>
      <c r="I1927" s="9"/>
      <c r="J1927" s="69"/>
    </row>
    <row r="1928" spans="1:10" ht="60" customHeight="1" x14ac:dyDescent="0.25">
      <c r="A1928" s="19">
        <v>794320</v>
      </c>
      <c r="B1928" s="20" t="s">
        <v>34943</v>
      </c>
      <c r="C1928" s="20" t="s">
        <v>34944</v>
      </c>
      <c r="D1928" s="20"/>
      <c r="E1928" s="20"/>
      <c r="F1928" s="20" t="s">
        <v>35154</v>
      </c>
      <c r="G1928" s="9">
        <v>528132.19999999995</v>
      </c>
      <c r="H1928" s="9">
        <v>148973.89000000001</v>
      </c>
      <c r="I1928" s="9"/>
      <c r="J1928" s="69"/>
    </row>
    <row r="1929" spans="1:10" ht="60" customHeight="1" x14ac:dyDescent="0.25">
      <c r="A1929" s="19">
        <v>794321</v>
      </c>
      <c r="B1929" s="20" t="s">
        <v>34945</v>
      </c>
      <c r="C1929" s="20" t="s">
        <v>34946</v>
      </c>
      <c r="D1929" s="20"/>
      <c r="E1929" s="20"/>
      <c r="F1929" s="20" t="s">
        <v>35154</v>
      </c>
      <c r="G1929" s="9">
        <v>186418.88</v>
      </c>
      <c r="H1929" s="9">
        <v>0</v>
      </c>
      <c r="I1929" s="9"/>
      <c r="J1929" s="69"/>
    </row>
    <row r="1930" spans="1:10" ht="60" customHeight="1" x14ac:dyDescent="0.25">
      <c r="A1930" s="19">
        <v>794322</v>
      </c>
      <c r="B1930" s="20" t="s">
        <v>34947</v>
      </c>
      <c r="C1930" s="20" t="s">
        <v>34948</v>
      </c>
      <c r="D1930" s="20"/>
      <c r="E1930" s="20"/>
      <c r="F1930" s="20" t="s">
        <v>35154</v>
      </c>
      <c r="G1930" s="9">
        <v>602332.54</v>
      </c>
      <c r="H1930" s="9">
        <v>0</v>
      </c>
      <c r="I1930" s="9"/>
      <c r="J1930" s="69"/>
    </row>
    <row r="1931" spans="1:10" ht="60" customHeight="1" x14ac:dyDescent="0.25">
      <c r="A1931" s="19">
        <v>794323</v>
      </c>
      <c r="B1931" s="20" t="s">
        <v>34949</v>
      </c>
      <c r="C1931" s="20" t="s">
        <v>34950</v>
      </c>
      <c r="D1931" s="20"/>
      <c r="E1931" s="20"/>
      <c r="F1931" s="20" t="s">
        <v>35154</v>
      </c>
      <c r="G1931" s="9">
        <v>570080.96</v>
      </c>
      <c r="H1931" s="9">
        <v>15657.42</v>
      </c>
      <c r="I1931" s="9"/>
      <c r="J1931" s="69"/>
    </row>
    <row r="1932" spans="1:10" ht="60" customHeight="1" x14ac:dyDescent="0.25">
      <c r="A1932" s="19">
        <v>794324</v>
      </c>
      <c r="B1932" s="20" t="s">
        <v>34951</v>
      </c>
      <c r="C1932" s="20" t="s">
        <v>34952</v>
      </c>
      <c r="D1932" s="20"/>
      <c r="E1932" s="20"/>
      <c r="F1932" s="20" t="s">
        <v>35154</v>
      </c>
      <c r="G1932" s="9">
        <v>190010.03</v>
      </c>
      <c r="H1932" s="9">
        <v>0</v>
      </c>
      <c r="I1932" s="9"/>
      <c r="J1932" s="69"/>
    </row>
    <row r="1933" spans="1:10" ht="60" customHeight="1" x14ac:dyDescent="0.25">
      <c r="A1933" s="19">
        <v>794325</v>
      </c>
      <c r="B1933" s="20" t="s">
        <v>34953</v>
      </c>
      <c r="C1933" s="20" t="s">
        <v>34954</v>
      </c>
      <c r="D1933" s="20"/>
      <c r="E1933" s="20"/>
      <c r="F1933" s="20" t="s">
        <v>35154</v>
      </c>
      <c r="G1933" s="9">
        <v>140172.95000000001</v>
      </c>
      <c r="H1933" s="9">
        <v>0</v>
      </c>
      <c r="I1933" s="9"/>
      <c r="J1933" s="69"/>
    </row>
    <row r="1934" spans="1:10" ht="60" customHeight="1" x14ac:dyDescent="0.25">
      <c r="A1934" s="19">
        <v>794389</v>
      </c>
      <c r="B1934" s="20" t="s">
        <v>34955</v>
      </c>
      <c r="C1934" s="20" t="s">
        <v>34956</v>
      </c>
      <c r="D1934" s="20"/>
      <c r="E1934" s="20"/>
      <c r="F1934" s="20" t="s">
        <v>35154</v>
      </c>
      <c r="G1934" s="9">
        <v>145503.98000000001</v>
      </c>
      <c r="H1934" s="9">
        <v>0</v>
      </c>
      <c r="I1934" s="9"/>
      <c r="J1934" s="69"/>
    </row>
    <row r="1935" spans="1:10" ht="60" customHeight="1" x14ac:dyDescent="0.25">
      <c r="A1935" s="19">
        <v>794390</v>
      </c>
      <c r="B1935" s="20" t="s">
        <v>34957</v>
      </c>
      <c r="C1935" s="20" t="s">
        <v>34958</v>
      </c>
      <c r="D1935" s="20"/>
      <c r="E1935" s="20"/>
      <c r="F1935" s="20" t="s">
        <v>35154</v>
      </c>
      <c r="G1935" s="9">
        <v>147684.28</v>
      </c>
      <c r="H1935" s="9">
        <v>0</v>
      </c>
      <c r="I1935" s="9"/>
      <c r="J1935" s="69"/>
    </row>
    <row r="1936" spans="1:10" ht="60" customHeight="1" x14ac:dyDescent="0.25">
      <c r="A1936" s="19">
        <v>794391</v>
      </c>
      <c r="B1936" s="20" t="s">
        <v>34959</v>
      </c>
      <c r="C1936" s="20" t="s">
        <v>34960</v>
      </c>
      <c r="D1936" s="20"/>
      <c r="E1936" s="20"/>
      <c r="F1936" s="20" t="s">
        <v>35154</v>
      </c>
      <c r="G1936" s="9">
        <v>738245.56</v>
      </c>
      <c r="H1936" s="9">
        <v>0</v>
      </c>
      <c r="I1936" s="9"/>
      <c r="J1936" s="69"/>
    </row>
    <row r="1937" spans="1:10" ht="60" customHeight="1" x14ac:dyDescent="0.25">
      <c r="A1937" s="19">
        <v>794393</v>
      </c>
      <c r="B1937" s="20" t="s">
        <v>34961</v>
      </c>
      <c r="C1937" s="20" t="s">
        <v>34962</v>
      </c>
      <c r="D1937" s="20"/>
      <c r="E1937" s="20"/>
      <c r="F1937" s="20" t="s">
        <v>35154</v>
      </c>
      <c r="G1937" s="9">
        <v>232104.51</v>
      </c>
      <c r="H1937" s="9">
        <v>0</v>
      </c>
      <c r="I1937" s="9"/>
      <c r="J1937" s="69"/>
    </row>
    <row r="1938" spans="1:10" ht="60" customHeight="1" x14ac:dyDescent="0.25">
      <c r="A1938" s="19">
        <v>794394</v>
      </c>
      <c r="B1938" s="20" t="s">
        <v>34963</v>
      </c>
      <c r="C1938" s="20" t="s">
        <v>34964</v>
      </c>
      <c r="D1938" s="20"/>
      <c r="E1938" s="20"/>
      <c r="F1938" s="20" t="s">
        <v>35154</v>
      </c>
      <c r="G1938" s="9">
        <v>127866.04</v>
      </c>
      <c r="H1938" s="9">
        <v>0</v>
      </c>
      <c r="I1938" s="9"/>
      <c r="J1938" s="69"/>
    </row>
    <row r="1939" spans="1:10" ht="60" customHeight="1" x14ac:dyDescent="0.25">
      <c r="A1939" s="19">
        <v>794395</v>
      </c>
      <c r="B1939" s="20" t="s">
        <v>34965</v>
      </c>
      <c r="C1939" s="20" t="s">
        <v>34966</v>
      </c>
      <c r="D1939" s="20"/>
      <c r="E1939" s="20"/>
      <c r="F1939" s="20" t="s">
        <v>35154</v>
      </c>
      <c r="G1939" s="9">
        <v>341293.93</v>
      </c>
      <c r="H1939" s="9">
        <v>0</v>
      </c>
      <c r="I1939" s="9"/>
      <c r="J1939" s="69"/>
    </row>
    <row r="1940" spans="1:10" ht="60" customHeight="1" x14ac:dyDescent="0.25">
      <c r="A1940" s="19">
        <v>794396</v>
      </c>
      <c r="B1940" s="20" t="s">
        <v>34967</v>
      </c>
      <c r="C1940" s="20" t="s">
        <v>34968</v>
      </c>
      <c r="D1940" s="20"/>
      <c r="E1940" s="20"/>
      <c r="F1940" s="20" t="s">
        <v>35154</v>
      </c>
      <c r="G1940" s="9">
        <v>248104.15</v>
      </c>
      <c r="H1940" s="9">
        <v>0</v>
      </c>
      <c r="I1940" s="9"/>
      <c r="J1940" s="69"/>
    </row>
    <row r="1941" spans="1:10" ht="60" customHeight="1" x14ac:dyDescent="0.25">
      <c r="A1941" s="19">
        <v>794399</v>
      </c>
      <c r="B1941" s="20" t="s">
        <v>34969</v>
      </c>
      <c r="C1941" s="20" t="s">
        <v>34970</v>
      </c>
      <c r="D1941" s="20"/>
      <c r="E1941" s="20"/>
      <c r="F1941" s="20" t="s">
        <v>35154</v>
      </c>
      <c r="G1941" s="9">
        <v>308206.83</v>
      </c>
      <c r="H1941" s="9">
        <v>0</v>
      </c>
      <c r="I1941" s="9"/>
      <c r="J1941" s="69"/>
    </row>
    <row r="1942" spans="1:10" ht="60" customHeight="1" x14ac:dyDescent="0.25">
      <c r="A1942" s="19">
        <v>794400</v>
      </c>
      <c r="B1942" s="20" t="s">
        <v>34971</v>
      </c>
      <c r="C1942" s="20" t="s">
        <v>34972</v>
      </c>
      <c r="D1942" s="20"/>
      <c r="E1942" s="20"/>
      <c r="F1942" s="20" t="s">
        <v>35154</v>
      </c>
      <c r="G1942" s="9">
        <v>466310.69</v>
      </c>
      <c r="H1942" s="9">
        <v>0</v>
      </c>
      <c r="I1942" s="9"/>
      <c r="J1942" s="69"/>
    </row>
    <row r="1943" spans="1:10" ht="60" customHeight="1" x14ac:dyDescent="0.25">
      <c r="A1943" s="19">
        <v>794402</v>
      </c>
      <c r="B1943" s="20" t="s">
        <v>34973</v>
      </c>
      <c r="C1943" s="20" t="s">
        <v>34974</v>
      </c>
      <c r="D1943" s="20"/>
      <c r="E1943" s="20"/>
      <c r="F1943" s="20" t="s">
        <v>35154</v>
      </c>
      <c r="G1943" s="9">
        <v>749834.89</v>
      </c>
      <c r="H1943" s="9">
        <v>0</v>
      </c>
      <c r="I1943" s="9"/>
      <c r="J1943" s="69"/>
    </row>
    <row r="1944" spans="1:10" ht="60" customHeight="1" x14ac:dyDescent="0.25">
      <c r="A1944" s="19">
        <v>794403</v>
      </c>
      <c r="B1944" s="20" t="s">
        <v>34975</v>
      </c>
      <c r="C1944" s="20" t="s">
        <v>34976</v>
      </c>
      <c r="D1944" s="20"/>
      <c r="E1944" s="20"/>
      <c r="F1944" s="20" t="s">
        <v>35154</v>
      </c>
      <c r="G1944" s="9">
        <v>609309.98</v>
      </c>
      <c r="H1944" s="9">
        <v>0</v>
      </c>
      <c r="I1944" s="9"/>
      <c r="J1944" s="69"/>
    </row>
    <row r="1945" spans="1:10" ht="60" customHeight="1" x14ac:dyDescent="0.25">
      <c r="A1945" s="19">
        <v>794404</v>
      </c>
      <c r="B1945" s="20" t="s">
        <v>34977</v>
      </c>
      <c r="C1945" s="20" t="s">
        <v>34978</v>
      </c>
      <c r="D1945" s="20"/>
      <c r="E1945" s="20"/>
      <c r="F1945" s="20" t="s">
        <v>35154</v>
      </c>
      <c r="G1945" s="9">
        <v>716472.55</v>
      </c>
      <c r="H1945" s="9">
        <v>0</v>
      </c>
      <c r="I1945" s="9"/>
      <c r="J1945" s="69"/>
    </row>
    <row r="1946" spans="1:10" ht="60" customHeight="1" x14ac:dyDescent="0.25">
      <c r="A1946" s="19">
        <v>794405</v>
      </c>
      <c r="B1946" s="20" t="s">
        <v>34979</v>
      </c>
      <c r="C1946" s="20" t="s">
        <v>34980</v>
      </c>
      <c r="D1946" s="20"/>
      <c r="E1946" s="20"/>
      <c r="F1946" s="20" t="s">
        <v>35154</v>
      </c>
      <c r="G1946" s="9">
        <v>418714.7</v>
      </c>
      <c r="H1946" s="9">
        <v>212248.3</v>
      </c>
      <c r="I1946" s="9"/>
      <c r="J1946" s="69"/>
    </row>
    <row r="1947" spans="1:10" ht="60" customHeight="1" x14ac:dyDescent="0.25">
      <c r="A1947" s="19">
        <v>794406</v>
      </c>
      <c r="B1947" s="20" t="s">
        <v>34981</v>
      </c>
      <c r="C1947" s="20" t="s">
        <v>34982</v>
      </c>
      <c r="D1947" s="20"/>
      <c r="E1947" s="20"/>
      <c r="F1947" s="20" t="s">
        <v>35154</v>
      </c>
      <c r="G1947" s="9">
        <v>126912.55</v>
      </c>
      <c r="H1947" s="9">
        <v>0</v>
      </c>
      <c r="I1947" s="9"/>
      <c r="J1947" s="69"/>
    </row>
    <row r="1948" spans="1:10" ht="60" customHeight="1" x14ac:dyDescent="0.25">
      <c r="A1948" s="19">
        <v>794407</v>
      </c>
      <c r="B1948" s="20" t="s">
        <v>34983</v>
      </c>
      <c r="C1948" s="20" t="s">
        <v>34984</v>
      </c>
      <c r="D1948" s="20"/>
      <c r="E1948" s="20"/>
      <c r="F1948" s="20" t="s">
        <v>35154</v>
      </c>
      <c r="G1948" s="9">
        <v>126000</v>
      </c>
      <c r="H1948" s="9">
        <v>0</v>
      </c>
      <c r="I1948" s="9"/>
      <c r="J1948" s="69"/>
    </row>
    <row r="1949" spans="1:10" ht="60" customHeight="1" x14ac:dyDescent="0.25">
      <c r="A1949" s="19">
        <v>794410</v>
      </c>
      <c r="B1949" s="20" t="s">
        <v>34985</v>
      </c>
      <c r="C1949" s="20" t="s">
        <v>34986</v>
      </c>
      <c r="D1949" s="20"/>
      <c r="E1949" s="20"/>
      <c r="F1949" s="20" t="s">
        <v>35154</v>
      </c>
      <c r="G1949" s="9">
        <v>957748.27</v>
      </c>
      <c r="H1949" s="9">
        <v>0</v>
      </c>
      <c r="I1949" s="9"/>
      <c r="J1949" s="69"/>
    </row>
    <row r="1950" spans="1:10" ht="60" customHeight="1" x14ac:dyDescent="0.25">
      <c r="A1950" s="19">
        <v>794413</v>
      </c>
      <c r="B1950" s="20" t="s">
        <v>34987</v>
      </c>
      <c r="C1950" s="20" t="s">
        <v>34988</v>
      </c>
      <c r="D1950" s="20"/>
      <c r="E1950" s="20"/>
      <c r="F1950" s="20" t="s">
        <v>35154</v>
      </c>
      <c r="G1950" s="9">
        <v>100873.41</v>
      </c>
      <c r="H1950" s="9">
        <v>0</v>
      </c>
      <c r="I1950" s="9"/>
      <c r="J1950" s="69"/>
    </row>
    <row r="1951" spans="1:10" ht="60" customHeight="1" x14ac:dyDescent="0.25">
      <c r="A1951" s="19">
        <v>794414</v>
      </c>
      <c r="B1951" s="20" t="s">
        <v>34989</v>
      </c>
      <c r="C1951" s="20" t="s">
        <v>34990</v>
      </c>
      <c r="D1951" s="20"/>
      <c r="E1951" s="20"/>
      <c r="F1951" s="20" t="s">
        <v>35154</v>
      </c>
      <c r="G1951" s="9">
        <v>811024.83</v>
      </c>
      <c r="H1951" s="9">
        <v>0</v>
      </c>
      <c r="I1951" s="9"/>
      <c r="J1951" s="69"/>
    </row>
    <row r="1952" spans="1:10" ht="60" customHeight="1" x14ac:dyDescent="0.25">
      <c r="A1952" s="19">
        <v>794415</v>
      </c>
      <c r="B1952" s="20" t="s">
        <v>34991</v>
      </c>
      <c r="C1952" s="20" t="s">
        <v>34992</v>
      </c>
      <c r="D1952" s="20"/>
      <c r="E1952" s="20"/>
      <c r="F1952" s="20" t="s">
        <v>35154</v>
      </c>
      <c r="G1952" s="9">
        <v>126122.89</v>
      </c>
      <c r="H1952" s="9">
        <v>0</v>
      </c>
      <c r="I1952" s="9"/>
      <c r="J1952" s="69"/>
    </row>
    <row r="1953" spans="1:10" ht="60" customHeight="1" x14ac:dyDescent="0.25">
      <c r="A1953" s="19">
        <v>794417</v>
      </c>
      <c r="B1953" s="20" t="s">
        <v>34993</v>
      </c>
      <c r="C1953" s="20" t="s">
        <v>34994</v>
      </c>
      <c r="D1953" s="20"/>
      <c r="E1953" s="20"/>
      <c r="F1953" s="20" t="s">
        <v>35154</v>
      </c>
      <c r="G1953" s="9">
        <v>100873.41</v>
      </c>
      <c r="H1953" s="9">
        <v>0</v>
      </c>
      <c r="I1953" s="9"/>
      <c r="J1953" s="69"/>
    </row>
    <row r="1954" spans="1:10" ht="60" customHeight="1" x14ac:dyDescent="0.25">
      <c r="A1954" s="19">
        <v>794418</v>
      </c>
      <c r="B1954" s="20" t="s">
        <v>34995</v>
      </c>
      <c r="C1954" s="20" t="s">
        <v>34996</v>
      </c>
      <c r="D1954" s="20"/>
      <c r="E1954" s="20"/>
      <c r="F1954" s="20" t="s">
        <v>35154</v>
      </c>
      <c r="G1954" s="9">
        <v>226203.36</v>
      </c>
      <c r="H1954" s="9">
        <v>0</v>
      </c>
      <c r="I1954" s="9"/>
      <c r="J1954" s="69"/>
    </row>
    <row r="1955" spans="1:10" ht="60" customHeight="1" x14ac:dyDescent="0.25">
      <c r="A1955" s="19">
        <v>794419</v>
      </c>
      <c r="B1955" s="20" t="s">
        <v>34997</v>
      </c>
      <c r="C1955" s="20" t="s">
        <v>34998</v>
      </c>
      <c r="D1955" s="20"/>
      <c r="E1955" s="20"/>
      <c r="F1955" s="20" t="s">
        <v>35154</v>
      </c>
      <c r="G1955" s="9">
        <v>226203.36</v>
      </c>
      <c r="H1955" s="9">
        <v>0</v>
      </c>
      <c r="I1955" s="9"/>
      <c r="J1955" s="69"/>
    </row>
    <row r="1956" spans="1:10" ht="60" customHeight="1" x14ac:dyDescent="0.25">
      <c r="A1956" s="19">
        <v>794420</v>
      </c>
      <c r="B1956" s="20" t="s">
        <v>34999</v>
      </c>
      <c r="C1956" s="20" t="s">
        <v>35000</v>
      </c>
      <c r="D1956" s="20"/>
      <c r="E1956" s="20"/>
      <c r="F1956" s="20" t="s">
        <v>35154</v>
      </c>
      <c r="G1956" s="9">
        <v>232399.41</v>
      </c>
      <c r="H1956" s="9">
        <v>0</v>
      </c>
      <c r="I1956" s="9"/>
      <c r="J1956" s="69"/>
    </row>
    <row r="1957" spans="1:10" ht="60" customHeight="1" x14ac:dyDescent="0.25">
      <c r="A1957" s="19">
        <v>794421</v>
      </c>
      <c r="B1957" s="20" t="s">
        <v>35001</v>
      </c>
      <c r="C1957" s="20" t="s">
        <v>35002</v>
      </c>
      <c r="D1957" s="20"/>
      <c r="E1957" s="20"/>
      <c r="F1957" s="20" t="s">
        <v>35154</v>
      </c>
      <c r="G1957" s="9">
        <v>725122.96</v>
      </c>
      <c r="H1957" s="9">
        <v>319286.15000000002</v>
      </c>
      <c r="I1957" s="9"/>
      <c r="J1957" s="69"/>
    </row>
    <row r="1958" spans="1:10" ht="60" customHeight="1" x14ac:dyDescent="0.25">
      <c r="A1958" s="19">
        <v>794422</v>
      </c>
      <c r="B1958" s="20" t="s">
        <v>35003</v>
      </c>
      <c r="C1958" s="20" t="s">
        <v>35004</v>
      </c>
      <c r="D1958" s="20"/>
      <c r="E1958" s="20"/>
      <c r="F1958" s="20" t="s">
        <v>35154</v>
      </c>
      <c r="G1958" s="9">
        <v>770072.72</v>
      </c>
      <c r="H1958" s="9">
        <v>307486.88</v>
      </c>
      <c r="I1958" s="9"/>
      <c r="J1958" s="69"/>
    </row>
    <row r="1959" spans="1:10" ht="60" customHeight="1" x14ac:dyDescent="0.25">
      <c r="A1959" s="19">
        <v>794423</v>
      </c>
      <c r="B1959" s="20" t="s">
        <v>35005</v>
      </c>
      <c r="C1959" s="20" t="s">
        <v>35006</v>
      </c>
      <c r="D1959" s="20"/>
      <c r="E1959" s="20"/>
      <c r="F1959" s="20" t="s">
        <v>35154</v>
      </c>
      <c r="G1959" s="9">
        <v>226203.36</v>
      </c>
      <c r="H1959" s="9">
        <v>0</v>
      </c>
      <c r="I1959" s="9"/>
      <c r="J1959" s="69"/>
    </row>
    <row r="1960" spans="1:10" ht="60" customHeight="1" x14ac:dyDescent="0.25">
      <c r="A1960" s="19">
        <v>794424</v>
      </c>
      <c r="B1960" s="20" t="s">
        <v>35007</v>
      </c>
      <c r="C1960" s="20" t="s">
        <v>35008</v>
      </c>
      <c r="D1960" s="20"/>
      <c r="E1960" s="20"/>
      <c r="F1960" s="20" t="s">
        <v>35154</v>
      </c>
      <c r="G1960" s="9">
        <v>308033.08</v>
      </c>
      <c r="H1960" s="9">
        <v>115285.19</v>
      </c>
      <c r="I1960" s="9"/>
      <c r="J1960" s="69"/>
    </row>
    <row r="1961" spans="1:10" ht="60" customHeight="1" x14ac:dyDescent="0.25">
      <c r="A1961" s="19">
        <v>794426</v>
      </c>
      <c r="B1961" s="20" t="s">
        <v>35009</v>
      </c>
      <c r="C1961" s="20" t="s">
        <v>35010</v>
      </c>
      <c r="D1961" s="20"/>
      <c r="E1961" s="20"/>
      <c r="F1961" s="20" t="s">
        <v>35154</v>
      </c>
      <c r="G1961" s="9">
        <v>100873.41</v>
      </c>
      <c r="H1961" s="9">
        <v>0</v>
      </c>
      <c r="I1961" s="9"/>
      <c r="J1961" s="69"/>
    </row>
    <row r="1962" spans="1:10" ht="60" customHeight="1" x14ac:dyDescent="0.25">
      <c r="A1962" s="19">
        <v>794428</v>
      </c>
      <c r="B1962" s="20" t="s">
        <v>35011</v>
      </c>
      <c r="C1962" s="20" t="s">
        <v>35012</v>
      </c>
      <c r="D1962" s="20"/>
      <c r="E1962" s="20"/>
      <c r="F1962" s="20" t="s">
        <v>35154</v>
      </c>
      <c r="G1962" s="9">
        <v>100873.41</v>
      </c>
      <c r="H1962" s="9">
        <v>0</v>
      </c>
      <c r="I1962" s="9"/>
      <c r="J1962" s="69"/>
    </row>
    <row r="1963" spans="1:10" ht="60" customHeight="1" x14ac:dyDescent="0.25">
      <c r="A1963" s="19">
        <v>794429</v>
      </c>
      <c r="B1963" s="20" t="s">
        <v>35013</v>
      </c>
      <c r="C1963" s="20" t="s">
        <v>35014</v>
      </c>
      <c r="D1963" s="20"/>
      <c r="E1963" s="20"/>
      <c r="F1963" s="20" t="s">
        <v>35154</v>
      </c>
      <c r="G1963" s="9">
        <v>127146.55</v>
      </c>
      <c r="H1963" s="9">
        <v>0</v>
      </c>
      <c r="I1963" s="9"/>
      <c r="J1963" s="69"/>
    </row>
    <row r="1964" spans="1:10" ht="60" customHeight="1" x14ac:dyDescent="0.25">
      <c r="A1964" s="19">
        <v>794430</v>
      </c>
      <c r="B1964" s="20" t="s">
        <v>35015</v>
      </c>
      <c r="C1964" s="20" t="s">
        <v>35016</v>
      </c>
      <c r="D1964" s="20"/>
      <c r="E1964" s="20"/>
      <c r="F1964" s="20" t="s">
        <v>35154</v>
      </c>
      <c r="G1964" s="9">
        <v>226203.36</v>
      </c>
      <c r="H1964" s="9">
        <v>0</v>
      </c>
      <c r="I1964" s="9"/>
      <c r="J1964" s="69"/>
    </row>
    <row r="1965" spans="1:10" ht="60" customHeight="1" x14ac:dyDescent="0.25">
      <c r="A1965" s="19">
        <v>794431</v>
      </c>
      <c r="B1965" s="20" t="s">
        <v>35017</v>
      </c>
      <c r="C1965" s="20" t="s">
        <v>35018</v>
      </c>
      <c r="D1965" s="20"/>
      <c r="E1965" s="20"/>
      <c r="F1965" s="20" t="s">
        <v>35154</v>
      </c>
      <c r="G1965" s="9">
        <v>226203.36</v>
      </c>
      <c r="H1965" s="9">
        <v>0</v>
      </c>
      <c r="I1965" s="9"/>
      <c r="J1965" s="69"/>
    </row>
    <row r="1966" spans="1:10" ht="60" customHeight="1" x14ac:dyDescent="0.25">
      <c r="A1966" s="19">
        <v>794432</v>
      </c>
      <c r="B1966" s="20" t="s">
        <v>35019</v>
      </c>
      <c r="C1966" s="20" t="s">
        <v>35020</v>
      </c>
      <c r="D1966" s="20"/>
      <c r="E1966" s="20"/>
      <c r="F1966" s="20" t="s">
        <v>35154</v>
      </c>
      <c r="G1966" s="9">
        <v>226203.36</v>
      </c>
      <c r="H1966" s="9">
        <v>0</v>
      </c>
      <c r="I1966" s="9"/>
      <c r="J1966" s="69"/>
    </row>
    <row r="1967" spans="1:10" ht="60" customHeight="1" x14ac:dyDescent="0.25">
      <c r="A1967" s="19">
        <v>794433</v>
      </c>
      <c r="B1967" s="20" t="s">
        <v>35021</v>
      </c>
      <c r="C1967" s="20" t="s">
        <v>35022</v>
      </c>
      <c r="D1967" s="20"/>
      <c r="E1967" s="20"/>
      <c r="F1967" s="20" t="s">
        <v>35154</v>
      </c>
      <c r="G1967" s="9">
        <v>226203.36</v>
      </c>
      <c r="H1967" s="9">
        <v>0</v>
      </c>
      <c r="I1967" s="9"/>
      <c r="J1967" s="69"/>
    </row>
    <row r="1968" spans="1:10" ht="60" customHeight="1" x14ac:dyDescent="0.25">
      <c r="A1968" s="19">
        <v>794434</v>
      </c>
      <c r="B1968" s="20" t="s">
        <v>35023</v>
      </c>
      <c r="C1968" s="20" t="s">
        <v>35024</v>
      </c>
      <c r="D1968" s="20"/>
      <c r="E1968" s="20"/>
      <c r="F1968" s="20" t="s">
        <v>35154</v>
      </c>
      <c r="G1968" s="9">
        <v>220669.18</v>
      </c>
      <c r="H1968" s="9">
        <v>0</v>
      </c>
      <c r="I1968" s="9"/>
      <c r="J1968" s="69"/>
    </row>
    <row r="1969" spans="1:10" ht="60" customHeight="1" x14ac:dyDescent="0.25">
      <c r="A1969" s="19">
        <v>794435</v>
      </c>
      <c r="B1969" s="20" t="s">
        <v>35025</v>
      </c>
      <c r="C1969" s="20" t="s">
        <v>35026</v>
      </c>
      <c r="D1969" s="20"/>
      <c r="E1969" s="20"/>
      <c r="F1969" s="20" t="s">
        <v>35154</v>
      </c>
      <c r="G1969" s="9">
        <v>113101.68</v>
      </c>
      <c r="H1969" s="9">
        <v>0</v>
      </c>
      <c r="I1969" s="9"/>
      <c r="J1969" s="69"/>
    </row>
    <row r="1970" spans="1:10" ht="60" customHeight="1" x14ac:dyDescent="0.25">
      <c r="A1970" s="19">
        <v>794436</v>
      </c>
      <c r="B1970" s="20" t="s">
        <v>35027</v>
      </c>
      <c r="C1970" s="20" t="s">
        <v>35028</v>
      </c>
      <c r="D1970" s="20"/>
      <c r="E1970" s="20"/>
      <c r="F1970" s="20" t="s">
        <v>35154</v>
      </c>
      <c r="G1970" s="9">
        <v>344996.49</v>
      </c>
      <c r="H1970" s="9">
        <v>0</v>
      </c>
      <c r="I1970" s="9"/>
      <c r="J1970" s="69"/>
    </row>
    <row r="1971" spans="1:10" ht="60" customHeight="1" x14ac:dyDescent="0.25">
      <c r="A1971" s="19">
        <v>794437</v>
      </c>
      <c r="B1971" s="20" t="s">
        <v>35029</v>
      </c>
      <c r="C1971" s="20" t="s">
        <v>35030</v>
      </c>
      <c r="D1971" s="20"/>
      <c r="E1971" s="20"/>
      <c r="F1971" s="20" t="s">
        <v>35154</v>
      </c>
      <c r="G1971" s="9">
        <v>113101.68</v>
      </c>
      <c r="H1971" s="9">
        <v>0</v>
      </c>
      <c r="I1971" s="9"/>
      <c r="J1971" s="69"/>
    </row>
    <row r="1972" spans="1:10" ht="60" customHeight="1" x14ac:dyDescent="0.25">
      <c r="A1972" s="19">
        <v>794438</v>
      </c>
      <c r="B1972" s="20" t="s">
        <v>35031</v>
      </c>
      <c r="C1972" s="20" t="s">
        <v>35032</v>
      </c>
      <c r="D1972" s="20"/>
      <c r="E1972" s="20"/>
      <c r="F1972" s="20" t="s">
        <v>35154</v>
      </c>
      <c r="G1972" s="9">
        <v>218985.01</v>
      </c>
      <c r="H1972" s="9">
        <v>0</v>
      </c>
      <c r="I1972" s="9"/>
      <c r="J1972" s="69"/>
    </row>
    <row r="1973" spans="1:10" ht="60" customHeight="1" x14ac:dyDescent="0.25">
      <c r="A1973" s="19">
        <v>794439</v>
      </c>
      <c r="B1973" s="20" t="s">
        <v>35033</v>
      </c>
      <c r="C1973" s="20" t="s">
        <v>35034</v>
      </c>
      <c r="D1973" s="20"/>
      <c r="E1973" s="20"/>
      <c r="F1973" s="20" t="s">
        <v>35154</v>
      </c>
      <c r="G1973" s="9">
        <v>1514793.43</v>
      </c>
      <c r="H1973" s="9">
        <v>304293.45</v>
      </c>
      <c r="I1973" s="9"/>
      <c r="J1973" s="69"/>
    </row>
    <row r="1974" spans="1:10" ht="60" customHeight="1" x14ac:dyDescent="0.25">
      <c r="A1974" s="19">
        <v>794440</v>
      </c>
      <c r="B1974" s="20" t="s">
        <v>35035</v>
      </c>
      <c r="C1974" s="20" t="s">
        <v>35036</v>
      </c>
      <c r="D1974" s="20"/>
      <c r="E1974" s="20"/>
      <c r="F1974" s="20" t="s">
        <v>35154</v>
      </c>
      <c r="G1974" s="9">
        <v>898519.08</v>
      </c>
      <c r="H1974" s="9">
        <v>0</v>
      </c>
      <c r="I1974" s="9"/>
      <c r="J1974" s="69"/>
    </row>
    <row r="1975" spans="1:10" ht="60" customHeight="1" x14ac:dyDescent="0.25">
      <c r="A1975" s="19">
        <v>794441</v>
      </c>
      <c r="B1975" s="20" t="s">
        <v>35037</v>
      </c>
      <c r="C1975" s="20" t="s">
        <v>35038</v>
      </c>
      <c r="D1975" s="20"/>
      <c r="E1975" s="20"/>
      <c r="F1975" s="20" t="s">
        <v>35154</v>
      </c>
      <c r="G1975" s="9">
        <v>902236.11</v>
      </c>
      <c r="H1975" s="9">
        <v>0</v>
      </c>
      <c r="I1975" s="9"/>
      <c r="J1975" s="69"/>
    </row>
    <row r="1976" spans="1:10" ht="60" customHeight="1" x14ac:dyDescent="0.25">
      <c r="A1976" s="19">
        <v>794442</v>
      </c>
      <c r="B1976" s="20" t="s">
        <v>35039</v>
      </c>
      <c r="C1976" s="20" t="s">
        <v>35040</v>
      </c>
      <c r="D1976" s="20"/>
      <c r="E1976" s="20"/>
      <c r="F1976" s="20" t="s">
        <v>35154</v>
      </c>
      <c r="G1976" s="9">
        <v>965372.91</v>
      </c>
      <c r="H1976" s="9">
        <v>0</v>
      </c>
      <c r="I1976" s="9"/>
      <c r="J1976" s="69"/>
    </row>
    <row r="1977" spans="1:10" ht="60" customHeight="1" x14ac:dyDescent="0.25">
      <c r="A1977" s="19">
        <v>794443</v>
      </c>
      <c r="B1977" s="20" t="s">
        <v>35041</v>
      </c>
      <c r="C1977" s="20" t="s">
        <v>35042</v>
      </c>
      <c r="D1977" s="20"/>
      <c r="E1977" s="20"/>
      <c r="F1977" s="20" t="s">
        <v>35154</v>
      </c>
      <c r="G1977" s="9">
        <v>818596.25</v>
      </c>
      <c r="H1977" s="9">
        <v>0</v>
      </c>
      <c r="I1977" s="9"/>
      <c r="J1977" s="69"/>
    </row>
    <row r="1978" spans="1:10" ht="60" customHeight="1" x14ac:dyDescent="0.25">
      <c r="A1978" s="19">
        <v>794444</v>
      </c>
      <c r="B1978" s="20" t="s">
        <v>35043</v>
      </c>
      <c r="C1978" s="20" t="s">
        <v>35044</v>
      </c>
      <c r="D1978" s="20"/>
      <c r="E1978" s="20"/>
      <c r="F1978" s="20" t="s">
        <v>35154</v>
      </c>
      <c r="G1978" s="9">
        <v>944166.76</v>
      </c>
      <c r="H1978" s="9">
        <v>0</v>
      </c>
      <c r="I1978" s="9"/>
      <c r="J1978" s="69"/>
    </row>
    <row r="1979" spans="1:10" ht="60" customHeight="1" x14ac:dyDescent="0.25">
      <c r="A1979" s="19">
        <v>794445</v>
      </c>
      <c r="B1979" s="20" t="s">
        <v>35045</v>
      </c>
      <c r="C1979" s="20" t="s">
        <v>35046</v>
      </c>
      <c r="D1979" s="20"/>
      <c r="E1979" s="20"/>
      <c r="F1979" s="20" t="s">
        <v>35154</v>
      </c>
      <c r="G1979" s="9">
        <v>343381.13</v>
      </c>
      <c r="H1979" s="9">
        <v>0</v>
      </c>
      <c r="I1979" s="9"/>
      <c r="J1979" s="69"/>
    </row>
    <row r="1980" spans="1:10" ht="60" customHeight="1" x14ac:dyDescent="0.25">
      <c r="A1980" s="19">
        <v>794446</v>
      </c>
      <c r="B1980" s="20" t="s">
        <v>35047</v>
      </c>
      <c r="C1980" s="20" t="s">
        <v>35048</v>
      </c>
      <c r="D1980" s="20"/>
      <c r="E1980" s="20"/>
      <c r="F1980" s="20" t="s">
        <v>35154</v>
      </c>
      <c r="G1980" s="9">
        <v>849334.04</v>
      </c>
      <c r="H1980" s="9">
        <v>0</v>
      </c>
      <c r="I1980" s="9"/>
      <c r="J1980" s="69"/>
    </row>
    <row r="1981" spans="1:10" ht="60" customHeight="1" x14ac:dyDescent="0.25">
      <c r="A1981" s="19">
        <v>794447</v>
      </c>
      <c r="B1981" s="20" t="s">
        <v>35049</v>
      </c>
      <c r="C1981" s="20" t="s">
        <v>35050</v>
      </c>
      <c r="D1981" s="20"/>
      <c r="E1981" s="20"/>
      <c r="F1981" s="20" t="s">
        <v>35154</v>
      </c>
      <c r="G1981" s="9">
        <v>899552.57</v>
      </c>
      <c r="H1981" s="9">
        <v>0</v>
      </c>
      <c r="I1981" s="9"/>
      <c r="J1981" s="69"/>
    </row>
    <row r="1982" spans="1:10" ht="60" customHeight="1" x14ac:dyDescent="0.25">
      <c r="A1982" s="19">
        <v>794448</v>
      </c>
      <c r="B1982" s="20" t="s">
        <v>35051</v>
      </c>
      <c r="C1982" s="20" t="s">
        <v>35052</v>
      </c>
      <c r="D1982" s="20"/>
      <c r="E1982" s="20"/>
      <c r="F1982" s="20" t="s">
        <v>35154</v>
      </c>
      <c r="G1982" s="9">
        <v>1057425.71</v>
      </c>
      <c r="H1982" s="9">
        <v>0</v>
      </c>
      <c r="I1982" s="9"/>
      <c r="J1982" s="69"/>
    </row>
    <row r="1983" spans="1:10" ht="60" customHeight="1" x14ac:dyDescent="0.25">
      <c r="A1983" s="19">
        <v>794449</v>
      </c>
      <c r="B1983" s="20" t="s">
        <v>35053</v>
      </c>
      <c r="C1983" s="20" t="s">
        <v>35054</v>
      </c>
      <c r="D1983" s="20"/>
      <c r="E1983" s="20"/>
      <c r="F1983" s="20" t="s">
        <v>35154</v>
      </c>
      <c r="G1983" s="9">
        <v>570815.19999999995</v>
      </c>
      <c r="H1983" s="9">
        <v>0</v>
      </c>
      <c r="I1983" s="9"/>
      <c r="J1983" s="69"/>
    </row>
    <row r="1984" spans="1:10" ht="60" customHeight="1" x14ac:dyDescent="0.25">
      <c r="A1984" s="19">
        <v>794451</v>
      </c>
      <c r="B1984" s="20" t="s">
        <v>35055</v>
      </c>
      <c r="C1984" s="20" t="s">
        <v>35056</v>
      </c>
      <c r="D1984" s="20"/>
      <c r="E1984" s="20"/>
      <c r="F1984" s="20" t="s">
        <v>35154</v>
      </c>
      <c r="G1984" s="9">
        <v>882185.23</v>
      </c>
      <c r="H1984" s="9">
        <v>0</v>
      </c>
      <c r="I1984" s="9"/>
      <c r="J1984" s="69"/>
    </row>
    <row r="1985" spans="1:10" ht="60" customHeight="1" x14ac:dyDescent="0.25">
      <c r="A1985" s="19">
        <v>794452</v>
      </c>
      <c r="B1985" s="20" t="s">
        <v>35057</v>
      </c>
      <c r="C1985" s="20" t="s">
        <v>35058</v>
      </c>
      <c r="D1985" s="20"/>
      <c r="E1985" s="20"/>
      <c r="F1985" s="20" t="s">
        <v>35154</v>
      </c>
      <c r="G1985" s="9">
        <v>758819.33</v>
      </c>
      <c r="H1985" s="9">
        <v>0</v>
      </c>
      <c r="I1985" s="9"/>
      <c r="J1985" s="69"/>
    </row>
    <row r="1986" spans="1:10" ht="60" customHeight="1" x14ac:dyDescent="0.25">
      <c r="A1986" s="19">
        <v>794453</v>
      </c>
      <c r="B1986" s="20" t="s">
        <v>35059</v>
      </c>
      <c r="C1986" s="20" t="s">
        <v>35060</v>
      </c>
      <c r="D1986" s="20"/>
      <c r="E1986" s="20"/>
      <c r="F1986" s="20" t="s">
        <v>35154</v>
      </c>
      <c r="G1986" s="9">
        <v>347897.64</v>
      </c>
      <c r="H1986" s="9">
        <v>0</v>
      </c>
      <c r="I1986" s="9"/>
      <c r="J1986" s="69"/>
    </row>
    <row r="1987" spans="1:10" ht="60" customHeight="1" x14ac:dyDescent="0.25">
      <c r="A1987" s="19">
        <v>794454</v>
      </c>
      <c r="B1987" s="20" t="s">
        <v>35061</v>
      </c>
      <c r="C1987" s="20" t="s">
        <v>35062</v>
      </c>
      <c r="D1987" s="20"/>
      <c r="E1987" s="20"/>
      <c r="F1987" s="20" t="s">
        <v>35154</v>
      </c>
      <c r="G1987" s="9">
        <v>541415.55000000005</v>
      </c>
      <c r="H1987" s="9">
        <v>0</v>
      </c>
      <c r="I1987" s="9"/>
      <c r="J1987" s="69"/>
    </row>
    <row r="1988" spans="1:10" ht="60" customHeight="1" x14ac:dyDescent="0.25">
      <c r="A1988" s="19">
        <v>794455</v>
      </c>
      <c r="B1988" s="20" t="s">
        <v>35063</v>
      </c>
      <c r="C1988" s="20" t="s">
        <v>35064</v>
      </c>
      <c r="D1988" s="20"/>
      <c r="E1988" s="20"/>
      <c r="F1988" s="20" t="s">
        <v>35154</v>
      </c>
      <c r="G1988" s="9">
        <v>774991.26</v>
      </c>
      <c r="H1988" s="9">
        <v>0</v>
      </c>
      <c r="I1988" s="9"/>
      <c r="J1988" s="69"/>
    </row>
    <row r="1989" spans="1:10" ht="60" customHeight="1" x14ac:dyDescent="0.25">
      <c r="A1989" s="19">
        <v>794457</v>
      </c>
      <c r="B1989" s="20" t="s">
        <v>35065</v>
      </c>
      <c r="C1989" s="20" t="s">
        <v>35066</v>
      </c>
      <c r="D1989" s="20"/>
      <c r="E1989" s="20"/>
      <c r="F1989" s="20" t="s">
        <v>35154</v>
      </c>
      <c r="G1989" s="9">
        <v>100789.58</v>
      </c>
      <c r="H1989" s="9">
        <v>0</v>
      </c>
      <c r="I1989" s="9"/>
      <c r="J1989" s="69"/>
    </row>
    <row r="1990" spans="1:10" ht="60" customHeight="1" x14ac:dyDescent="0.25">
      <c r="A1990" s="19">
        <v>794458</v>
      </c>
      <c r="B1990" s="20" t="s">
        <v>35067</v>
      </c>
      <c r="C1990" s="20" t="s">
        <v>35068</v>
      </c>
      <c r="D1990" s="20"/>
      <c r="E1990" s="20"/>
      <c r="F1990" s="20" t="s">
        <v>35154</v>
      </c>
      <c r="G1990" s="9">
        <v>500551.16</v>
      </c>
      <c r="H1990" s="9">
        <v>0</v>
      </c>
      <c r="I1990" s="9"/>
      <c r="J1990" s="69"/>
    </row>
    <row r="1991" spans="1:10" ht="60" customHeight="1" x14ac:dyDescent="0.25">
      <c r="A1991" s="19">
        <v>794459</v>
      </c>
      <c r="B1991" s="20" t="s">
        <v>35069</v>
      </c>
      <c r="C1991" s="20" t="s">
        <v>35070</v>
      </c>
      <c r="D1991" s="20"/>
      <c r="E1991" s="20"/>
      <c r="F1991" s="20" t="s">
        <v>35154</v>
      </c>
      <c r="G1991" s="9">
        <v>759838.17</v>
      </c>
      <c r="H1991" s="9">
        <v>149872.71</v>
      </c>
      <c r="I1991" s="9"/>
      <c r="J1991" s="69"/>
    </row>
    <row r="1992" spans="1:10" ht="60" customHeight="1" x14ac:dyDescent="0.25">
      <c r="A1992" s="19">
        <v>794462</v>
      </c>
      <c r="B1992" s="20" t="s">
        <v>35071</v>
      </c>
      <c r="C1992" s="20" t="s">
        <v>35072</v>
      </c>
      <c r="D1992" s="20"/>
      <c r="E1992" s="20"/>
      <c r="F1992" s="20" t="s">
        <v>35154</v>
      </c>
      <c r="G1992" s="9">
        <v>653429.4</v>
      </c>
      <c r="H1992" s="9">
        <v>0</v>
      </c>
      <c r="I1992" s="9"/>
      <c r="J1992" s="69"/>
    </row>
    <row r="1993" spans="1:10" ht="60" customHeight="1" x14ac:dyDescent="0.25">
      <c r="A1993" s="19">
        <v>794464</v>
      </c>
      <c r="B1993" s="20" t="s">
        <v>35073</v>
      </c>
      <c r="C1993" s="20" t="s">
        <v>35074</v>
      </c>
      <c r="D1993" s="20"/>
      <c r="E1993" s="20"/>
      <c r="F1993" s="20" t="s">
        <v>35154</v>
      </c>
      <c r="G1993" s="9">
        <v>100873.41</v>
      </c>
      <c r="H1993" s="9">
        <v>0</v>
      </c>
      <c r="I1993" s="9"/>
      <c r="J1993" s="69"/>
    </row>
    <row r="1994" spans="1:10" ht="60" customHeight="1" x14ac:dyDescent="0.25">
      <c r="A1994" s="19">
        <v>794466</v>
      </c>
      <c r="B1994" s="20" t="s">
        <v>35075</v>
      </c>
      <c r="C1994" s="20" t="s">
        <v>35076</v>
      </c>
      <c r="D1994" s="20"/>
      <c r="E1994" s="20"/>
      <c r="F1994" s="20" t="s">
        <v>35154</v>
      </c>
      <c r="G1994" s="9">
        <v>729102.48</v>
      </c>
      <c r="H1994" s="9">
        <v>0</v>
      </c>
      <c r="I1994" s="9"/>
      <c r="J1994" s="69"/>
    </row>
    <row r="1995" spans="1:10" ht="60" customHeight="1" x14ac:dyDescent="0.25">
      <c r="A1995" s="19">
        <v>794467</v>
      </c>
      <c r="B1995" s="20" t="s">
        <v>35077</v>
      </c>
      <c r="C1995" s="20" t="s">
        <v>35078</v>
      </c>
      <c r="D1995" s="20"/>
      <c r="E1995" s="20"/>
      <c r="F1995" s="20" t="s">
        <v>35154</v>
      </c>
      <c r="G1995" s="9">
        <v>362709.79</v>
      </c>
      <c r="H1995" s="9">
        <v>0</v>
      </c>
      <c r="I1995" s="9"/>
      <c r="J1995" s="69"/>
    </row>
    <row r="1996" spans="1:10" ht="60" customHeight="1" x14ac:dyDescent="0.25">
      <c r="A1996" s="19">
        <v>794468</v>
      </c>
      <c r="B1996" s="20" t="s">
        <v>35079</v>
      </c>
      <c r="C1996" s="20" t="s">
        <v>35080</v>
      </c>
      <c r="D1996" s="20"/>
      <c r="E1996" s="20"/>
      <c r="F1996" s="20" t="s">
        <v>35154</v>
      </c>
      <c r="G1996" s="9">
        <v>543483.09</v>
      </c>
      <c r="H1996" s="9">
        <v>0</v>
      </c>
      <c r="I1996" s="9"/>
      <c r="J1996" s="69"/>
    </row>
    <row r="1997" spans="1:10" ht="60" customHeight="1" x14ac:dyDescent="0.25">
      <c r="A1997" s="19">
        <v>794469</v>
      </c>
      <c r="B1997" s="20" t="s">
        <v>35081</v>
      </c>
      <c r="C1997" s="20" t="s">
        <v>35082</v>
      </c>
      <c r="D1997" s="20"/>
      <c r="E1997" s="20"/>
      <c r="F1997" s="20" t="s">
        <v>35154</v>
      </c>
      <c r="G1997" s="9">
        <v>309959.81</v>
      </c>
      <c r="H1997" s="9">
        <v>0</v>
      </c>
      <c r="I1997" s="9"/>
      <c r="J1997" s="69"/>
    </row>
    <row r="1998" spans="1:10" ht="60" customHeight="1" x14ac:dyDescent="0.25">
      <c r="A1998" s="19">
        <v>794470</v>
      </c>
      <c r="B1998" s="20" t="s">
        <v>35083</v>
      </c>
      <c r="C1998" s="20" t="s">
        <v>35084</v>
      </c>
      <c r="D1998" s="20"/>
      <c r="E1998" s="20"/>
      <c r="F1998" s="20" t="s">
        <v>35154</v>
      </c>
      <c r="G1998" s="9">
        <v>324371.65999999997</v>
      </c>
      <c r="H1998" s="9">
        <v>0</v>
      </c>
      <c r="I1998" s="9"/>
      <c r="J1998" s="69"/>
    </row>
    <row r="1999" spans="1:10" ht="60" customHeight="1" x14ac:dyDescent="0.25">
      <c r="A1999" s="19">
        <v>794471</v>
      </c>
      <c r="B1999" s="20" t="s">
        <v>35085</v>
      </c>
      <c r="C1999" s="20" t="s">
        <v>35086</v>
      </c>
      <c r="D1999" s="20"/>
      <c r="E1999" s="20"/>
      <c r="F1999" s="20" t="s">
        <v>35154</v>
      </c>
      <c r="G1999" s="9">
        <v>287341.44</v>
      </c>
      <c r="H1999" s="9">
        <v>0</v>
      </c>
      <c r="I1999" s="9"/>
      <c r="J1999" s="69"/>
    </row>
    <row r="2000" spans="1:10" ht="60" customHeight="1" x14ac:dyDescent="0.25">
      <c r="A2000" s="19">
        <v>794472</v>
      </c>
      <c r="B2000" s="20" t="s">
        <v>35087</v>
      </c>
      <c r="C2000" s="20" t="s">
        <v>35088</v>
      </c>
      <c r="D2000" s="20"/>
      <c r="E2000" s="20"/>
      <c r="F2000" s="20" t="s">
        <v>35154</v>
      </c>
      <c r="G2000" s="9">
        <v>276748.19</v>
      </c>
      <c r="H2000" s="9">
        <v>0</v>
      </c>
      <c r="I2000" s="9"/>
      <c r="J2000" s="69"/>
    </row>
    <row r="2001" spans="1:10" ht="60" customHeight="1" x14ac:dyDescent="0.25">
      <c r="A2001" s="19">
        <v>794473</v>
      </c>
      <c r="B2001" s="20" t="s">
        <v>35089</v>
      </c>
      <c r="C2001" s="20" t="s">
        <v>35090</v>
      </c>
      <c r="D2001" s="20"/>
      <c r="E2001" s="20"/>
      <c r="F2001" s="20" t="s">
        <v>35154</v>
      </c>
      <c r="G2001" s="9">
        <v>186728.24</v>
      </c>
      <c r="H2001" s="9">
        <v>0</v>
      </c>
      <c r="I2001" s="9"/>
      <c r="J2001" s="69"/>
    </row>
    <row r="2002" spans="1:10" ht="60" customHeight="1" x14ac:dyDescent="0.25">
      <c r="A2002" s="19">
        <v>794474</v>
      </c>
      <c r="B2002" s="20" t="s">
        <v>35091</v>
      </c>
      <c r="C2002" s="20" t="s">
        <v>35092</v>
      </c>
      <c r="D2002" s="20"/>
      <c r="E2002" s="20"/>
      <c r="F2002" s="20" t="s">
        <v>35154</v>
      </c>
      <c r="G2002" s="9">
        <v>216545.3</v>
      </c>
      <c r="H2002" s="9">
        <v>0</v>
      </c>
      <c r="I2002" s="9"/>
      <c r="J2002" s="69"/>
    </row>
    <row r="2003" spans="1:10" ht="60" customHeight="1" x14ac:dyDescent="0.25">
      <c r="A2003" s="19">
        <v>794475</v>
      </c>
      <c r="B2003" s="20" t="s">
        <v>35093</v>
      </c>
      <c r="C2003" s="20" t="s">
        <v>35094</v>
      </c>
      <c r="D2003" s="20"/>
      <c r="E2003" s="20"/>
      <c r="F2003" s="20" t="s">
        <v>35154</v>
      </c>
      <c r="G2003" s="9">
        <v>166713.41</v>
      </c>
      <c r="H2003" s="9">
        <v>0</v>
      </c>
      <c r="I2003" s="9"/>
      <c r="J2003" s="69"/>
    </row>
    <row r="2004" spans="1:10" ht="60" customHeight="1" x14ac:dyDescent="0.25">
      <c r="A2004" s="19">
        <v>794476</v>
      </c>
      <c r="B2004" s="20" t="s">
        <v>35095</v>
      </c>
      <c r="C2004" s="20" t="s">
        <v>35096</v>
      </c>
      <c r="D2004" s="20"/>
      <c r="E2004" s="20"/>
      <c r="F2004" s="20" t="s">
        <v>35154</v>
      </c>
      <c r="G2004" s="9">
        <v>281887.26</v>
      </c>
      <c r="H2004" s="9">
        <v>0</v>
      </c>
      <c r="I2004" s="9"/>
      <c r="J2004" s="69"/>
    </row>
    <row r="2005" spans="1:10" ht="60" customHeight="1" x14ac:dyDescent="0.25">
      <c r="A2005" s="19">
        <v>794477</v>
      </c>
      <c r="B2005" s="20" t="s">
        <v>35097</v>
      </c>
      <c r="C2005" s="20" t="s">
        <v>35098</v>
      </c>
      <c r="D2005" s="20"/>
      <c r="E2005" s="20"/>
      <c r="F2005" s="20" t="s">
        <v>35154</v>
      </c>
      <c r="G2005" s="9">
        <v>602151.97</v>
      </c>
      <c r="H2005" s="9">
        <v>0</v>
      </c>
      <c r="I2005" s="9"/>
      <c r="J2005" s="69"/>
    </row>
    <row r="2006" spans="1:10" ht="60" customHeight="1" x14ac:dyDescent="0.25">
      <c r="A2006" s="19">
        <v>794478</v>
      </c>
      <c r="B2006" s="20" t="s">
        <v>35099</v>
      </c>
      <c r="C2006" s="20" t="s">
        <v>35100</v>
      </c>
      <c r="D2006" s="20"/>
      <c r="E2006" s="20"/>
      <c r="F2006" s="20" t="s">
        <v>35154</v>
      </c>
      <c r="G2006" s="9">
        <v>221118.07</v>
      </c>
      <c r="H2006" s="9">
        <v>0</v>
      </c>
      <c r="I2006" s="9"/>
      <c r="J2006" s="69"/>
    </row>
    <row r="2007" spans="1:10" ht="60" customHeight="1" x14ac:dyDescent="0.25">
      <c r="A2007" s="19">
        <v>794479</v>
      </c>
      <c r="B2007" s="20" t="s">
        <v>35101</v>
      </c>
      <c r="C2007" s="20" t="s">
        <v>35102</v>
      </c>
      <c r="D2007" s="20"/>
      <c r="E2007" s="20"/>
      <c r="F2007" s="20" t="s">
        <v>35154</v>
      </c>
      <c r="G2007" s="9">
        <v>210355.81</v>
      </c>
      <c r="H2007" s="9">
        <v>0</v>
      </c>
      <c r="I2007" s="9"/>
      <c r="J2007" s="69"/>
    </row>
    <row r="2008" spans="1:10" ht="60" customHeight="1" x14ac:dyDescent="0.25">
      <c r="A2008" s="19">
        <v>794480</v>
      </c>
      <c r="B2008" s="20" t="s">
        <v>35103</v>
      </c>
      <c r="C2008" s="20" t="s">
        <v>35104</v>
      </c>
      <c r="D2008" s="20"/>
      <c r="E2008" s="20"/>
      <c r="F2008" s="20" t="s">
        <v>35154</v>
      </c>
      <c r="G2008" s="9">
        <v>260864.6</v>
      </c>
      <c r="H2008" s="9">
        <v>0</v>
      </c>
      <c r="I2008" s="9"/>
      <c r="J2008" s="69"/>
    </row>
    <row r="2009" spans="1:10" ht="60" customHeight="1" x14ac:dyDescent="0.25">
      <c r="A2009" s="19">
        <v>794481</v>
      </c>
      <c r="B2009" s="20" t="s">
        <v>35105</v>
      </c>
      <c r="C2009" s="20" t="s">
        <v>35106</v>
      </c>
      <c r="D2009" s="20"/>
      <c r="E2009" s="20"/>
      <c r="F2009" s="20" t="s">
        <v>35154</v>
      </c>
      <c r="G2009" s="9">
        <v>241147.93</v>
      </c>
      <c r="H2009" s="9">
        <v>0</v>
      </c>
      <c r="I2009" s="9"/>
      <c r="J2009" s="69"/>
    </row>
    <row r="2010" spans="1:10" ht="60" customHeight="1" x14ac:dyDescent="0.25">
      <c r="A2010" s="19">
        <v>794482</v>
      </c>
      <c r="B2010" s="20" t="s">
        <v>35107</v>
      </c>
      <c r="C2010" s="20" t="s">
        <v>35108</v>
      </c>
      <c r="D2010" s="20"/>
      <c r="E2010" s="20"/>
      <c r="F2010" s="20" t="s">
        <v>35154</v>
      </c>
      <c r="G2010" s="9">
        <v>223036.25</v>
      </c>
      <c r="H2010" s="9">
        <v>0</v>
      </c>
      <c r="I2010" s="9"/>
      <c r="J2010" s="69"/>
    </row>
    <row r="2011" spans="1:10" ht="60" customHeight="1" x14ac:dyDescent="0.25">
      <c r="A2011" s="19">
        <v>794483</v>
      </c>
      <c r="B2011" s="20" t="s">
        <v>35109</v>
      </c>
      <c r="C2011" s="20" t="s">
        <v>35110</v>
      </c>
      <c r="D2011" s="20"/>
      <c r="E2011" s="20"/>
      <c r="F2011" s="20" t="s">
        <v>35154</v>
      </c>
      <c r="G2011" s="9">
        <v>938193.52</v>
      </c>
      <c r="H2011" s="9">
        <v>0</v>
      </c>
      <c r="I2011" s="9"/>
      <c r="J2011" s="69"/>
    </row>
    <row r="2012" spans="1:10" ht="60" customHeight="1" x14ac:dyDescent="0.25">
      <c r="A2012" s="19">
        <v>794484</v>
      </c>
      <c r="B2012" s="20" t="s">
        <v>35111</v>
      </c>
      <c r="C2012" s="20" t="s">
        <v>35112</v>
      </c>
      <c r="D2012" s="20"/>
      <c r="E2012" s="20"/>
      <c r="F2012" s="20" t="s">
        <v>35154</v>
      </c>
      <c r="G2012" s="9">
        <v>103746.99</v>
      </c>
      <c r="H2012" s="9">
        <v>0</v>
      </c>
      <c r="I2012" s="9"/>
      <c r="J2012" s="69"/>
    </row>
    <row r="2013" spans="1:10" ht="60" customHeight="1" x14ac:dyDescent="0.25">
      <c r="A2013" s="19">
        <v>794485</v>
      </c>
      <c r="B2013" s="20" t="s">
        <v>35113</v>
      </c>
      <c r="C2013" s="20" t="s">
        <v>35114</v>
      </c>
      <c r="D2013" s="20"/>
      <c r="E2013" s="20"/>
      <c r="F2013" s="20" t="s">
        <v>35154</v>
      </c>
      <c r="G2013" s="9">
        <v>610241.9</v>
      </c>
      <c r="H2013" s="9">
        <v>0</v>
      </c>
      <c r="I2013" s="9"/>
      <c r="J2013" s="69"/>
    </row>
    <row r="2014" spans="1:10" ht="60" customHeight="1" x14ac:dyDescent="0.25">
      <c r="A2014" s="19">
        <v>794486</v>
      </c>
      <c r="B2014" s="20" t="s">
        <v>35115</v>
      </c>
      <c r="C2014" s="20" t="s">
        <v>35116</v>
      </c>
      <c r="D2014" s="20"/>
      <c r="E2014" s="20"/>
      <c r="F2014" s="20" t="s">
        <v>35154</v>
      </c>
      <c r="G2014" s="9">
        <v>791469.28</v>
      </c>
      <c r="H2014" s="9">
        <v>0</v>
      </c>
      <c r="I2014" s="9"/>
      <c r="J2014" s="69"/>
    </row>
    <row r="2015" spans="1:10" ht="60" customHeight="1" x14ac:dyDescent="0.25">
      <c r="A2015" s="19">
        <v>794583</v>
      </c>
      <c r="B2015" s="20" t="s">
        <v>35117</v>
      </c>
      <c r="C2015" s="20" t="s">
        <v>35118</v>
      </c>
      <c r="D2015" s="20"/>
      <c r="E2015" s="20"/>
      <c r="F2015" s="20" t="s">
        <v>35154</v>
      </c>
      <c r="G2015" s="9">
        <v>123000.29</v>
      </c>
      <c r="H2015" s="9">
        <v>0</v>
      </c>
      <c r="I2015" s="9"/>
      <c r="J2015" s="69"/>
    </row>
    <row r="2016" spans="1:10" ht="60" customHeight="1" x14ac:dyDescent="0.25">
      <c r="A2016" s="19">
        <v>794584</v>
      </c>
      <c r="B2016" s="20" t="s">
        <v>35119</v>
      </c>
      <c r="C2016" s="20" t="s">
        <v>35120</v>
      </c>
      <c r="D2016" s="20"/>
      <c r="E2016" s="20"/>
      <c r="F2016" s="20" t="s">
        <v>35154</v>
      </c>
      <c r="G2016" s="9">
        <v>471596.39</v>
      </c>
      <c r="H2016" s="9">
        <v>0</v>
      </c>
      <c r="I2016" s="9"/>
      <c r="J2016" s="69"/>
    </row>
    <row r="2017" spans="1:10" ht="60" customHeight="1" x14ac:dyDescent="0.25">
      <c r="A2017" s="19">
        <v>794624</v>
      </c>
      <c r="B2017" s="20" t="s">
        <v>35121</v>
      </c>
      <c r="C2017" s="20" t="s">
        <v>35122</v>
      </c>
      <c r="D2017" s="20"/>
      <c r="E2017" s="20"/>
      <c r="F2017" s="20" t="s">
        <v>35154</v>
      </c>
      <c r="G2017" s="9">
        <v>214988.68</v>
      </c>
      <c r="H2017" s="9">
        <v>57792.3</v>
      </c>
      <c r="I2017" s="9"/>
      <c r="J2017" s="69"/>
    </row>
    <row r="2018" spans="1:10" ht="60" customHeight="1" x14ac:dyDescent="0.25">
      <c r="A2018" s="19">
        <v>794626</v>
      </c>
      <c r="B2018" s="20" t="s">
        <v>35123</v>
      </c>
      <c r="C2018" s="20" t="s">
        <v>35124</v>
      </c>
      <c r="D2018" s="20"/>
      <c r="E2018" s="20"/>
      <c r="F2018" s="20" t="s">
        <v>35154</v>
      </c>
      <c r="G2018" s="9">
        <v>851385.5</v>
      </c>
      <c r="H2018" s="9">
        <v>592848.99</v>
      </c>
      <c r="I2018" s="9"/>
      <c r="J2018" s="69"/>
    </row>
    <row r="2019" spans="1:10" ht="60" customHeight="1" x14ac:dyDescent="0.25">
      <c r="A2019" s="19">
        <v>795416</v>
      </c>
      <c r="B2019" s="20" t="s">
        <v>35125</v>
      </c>
      <c r="C2019" s="20" t="s">
        <v>35126</v>
      </c>
      <c r="D2019" s="20"/>
      <c r="E2019" s="20"/>
      <c r="F2019" s="20" t="s">
        <v>35154</v>
      </c>
      <c r="G2019" s="9">
        <v>2549532.29</v>
      </c>
      <c r="H2019" s="9">
        <v>0</v>
      </c>
      <c r="I2019" s="9"/>
      <c r="J2019" s="69"/>
    </row>
    <row r="2020" spans="1:10" ht="60" customHeight="1" x14ac:dyDescent="0.25">
      <c r="A2020" s="19">
        <v>795584</v>
      </c>
      <c r="B2020" s="20" t="s">
        <v>35127</v>
      </c>
      <c r="C2020" s="20" t="s">
        <v>35128</v>
      </c>
      <c r="D2020" s="20"/>
      <c r="E2020" s="20"/>
      <c r="F2020" s="20" t="s">
        <v>35154</v>
      </c>
      <c r="G2020" s="9">
        <v>244944</v>
      </c>
      <c r="H2020" s="9">
        <v>11385</v>
      </c>
      <c r="I2020" s="9"/>
      <c r="J2020" s="69"/>
    </row>
    <row r="2021" spans="1:10" ht="60" customHeight="1" x14ac:dyDescent="0.25">
      <c r="A2021" s="19">
        <v>795800</v>
      </c>
      <c r="B2021" s="20" t="s">
        <v>35129</v>
      </c>
      <c r="C2021" s="20" t="s">
        <v>35130</v>
      </c>
      <c r="D2021" s="20"/>
      <c r="E2021" s="20"/>
      <c r="F2021" s="20" t="s">
        <v>35154</v>
      </c>
      <c r="G2021" s="9">
        <v>453980.85</v>
      </c>
      <c r="H2021" s="9">
        <v>0</v>
      </c>
      <c r="I2021" s="9"/>
      <c r="J2021" s="69"/>
    </row>
    <row r="2022" spans="1:10" ht="60" customHeight="1" x14ac:dyDescent="0.25">
      <c r="A2022" s="19">
        <v>795801</v>
      </c>
      <c r="B2022" s="20" t="s">
        <v>35131</v>
      </c>
      <c r="C2022" s="20" t="s">
        <v>35132</v>
      </c>
      <c r="D2022" s="20"/>
      <c r="E2022" s="20"/>
      <c r="F2022" s="20" t="s">
        <v>35154</v>
      </c>
      <c r="G2022" s="9">
        <v>1065925.22</v>
      </c>
      <c r="H2022" s="9">
        <v>0</v>
      </c>
      <c r="I2022" s="9"/>
      <c r="J2022" s="69"/>
    </row>
    <row r="2023" spans="1:10" ht="60" customHeight="1" x14ac:dyDescent="0.25">
      <c r="A2023" s="19">
        <v>795802</v>
      </c>
      <c r="B2023" s="20" t="s">
        <v>35133</v>
      </c>
      <c r="C2023" s="20" t="s">
        <v>35134</v>
      </c>
      <c r="D2023" s="20"/>
      <c r="E2023" s="20"/>
      <c r="F2023" s="20" t="s">
        <v>35154</v>
      </c>
      <c r="G2023" s="9">
        <v>318506.53999999998</v>
      </c>
      <c r="H2023" s="9">
        <v>0</v>
      </c>
      <c r="I2023" s="9"/>
      <c r="J2023" s="69"/>
    </row>
    <row r="2024" spans="1:10" ht="60" customHeight="1" x14ac:dyDescent="0.25">
      <c r="A2024" s="19">
        <v>795803</v>
      </c>
      <c r="B2024" s="20" t="s">
        <v>35135</v>
      </c>
      <c r="C2024" s="20" t="s">
        <v>35136</v>
      </c>
      <c r="D2024" s="20"/>
      <c r="E2024" s="20"/>
      <c r="F2024" s="20" t="s">
        <v>35154</v>
      </c>
      <c r="G2024" s="9">
        <v>5683849.21</v>
      </c>
      <c r="H2024" s="9">
        <v>0</v>
      </c>
      <c r="I2024" s="9"/>
      <c r="J2024" s="69"/>
    </row>
    <row r="2025" spans="1:10" ht="60" customHeight="1" x14ac:dyDescent="0.25">
      <c r="A2025" s="19">
        <v>795804</v>
      </c>
      <c r="B2025" s="20" t="s">
        <v>35137</v>
      </c>
      <c r="C2025" s="20" t="s">
        <v>35138</v>
      </c>
      <c r="D2025" s="20"/>
      <c r="E2025" s="20"/>
      <c r="F2025" s="20" t="s">
        <v>35154</v>
      </c>
      <c r="G2025" s="9">
        <v>1305143.69</v>
      </c>
      <c r="H2025" s="9">
        <v>78554.990000000005</v>
      </c>
      <c r="I2025" s="9"/>
      <c r="J2025" s="69"/>
    </row>
    <row r="2026" spans="1:10" ht="60" customHeight="1" x14ac:dyDescent="0.25">
      <c r="A2026" s="19">
        <v>796405</v>
      </c>
      <c r="B2026" s="20" t="s">
        <v>35139</v>
      </c>
      <c r="C2026" s="20" t="s">
        <v>35140</v>
      </c>
      <c r="D2026" s="20"/>
      <c r="E2026" s="20"/>
      <c r="F2026" s="20" t="s">
        <v>35154</v>
      </c>
      <c r="G2026" s="9">
        <v>1139896.52</v>
      </c>
      <c r="H2026" s="9">
        <v>110556.27</v>
      </c>
      <c r="I2026" s="9"/>
      <c r="J2026" s="69"/>
    </row>
    <row r="2027" spans="1:10" ht="60" customHeight="1" x14ac:dyDescent="0.25">
      <c r="A2027" s="19">
        <v>796406</v>
      </c>
      <c r="B2027" s="20" t="s">
        <v>35141</v>
      </c>
      <c r="C2027" s="20" t="s">
        <v>35142</v>
      </c>
      <c r="D2027" s="20"/>
      <c r="E2027" s="20"/>
      <c r="F2027" s="20" t="s">
        <v>35154</v>
      </c>
      <c r="G2027" s="9">
        <v>310494.84000000003</v>
      </c>
      <c r="H2027" s="9">
        <v>0</v>
      </c>
      <c r="I2027" s="9"/>
      <c r="J2027" s="69"/>
    </row>
    <row r="2028" spans="1:10" ht="60" customHeight="1" x14ac:dyDescent="0.25">
      <c r="A2028" s="19">
        <v>796418</v>
      </c>
      <c r="B2028" s="20" t="s">
        <v>35143</v>
      </c>
      <c r="C2028" s="20" t="s">
        <v>35144</v>
      </c>
      <c r="D2028" s="20"/>
      <c r="E2028" s="20"/>
      <c r="F2028" s="20" t="s">
        <v>35154</v>
      </c>
      <c r="G2028" s="9">
        <v>1511296.38</v>
      </c>
      <c r="H2028" s="9">
        <v>530393.02</v>
      </c>
      <c r="I2028" s="9"/>
      <c r="J2028" s="69"/>
    </row>
    <row r="2029" spans="1:10" ht="60" customHeight="1" x14ac:dyDescent="0.25">
      <c r="A2029" s="19">
        <v>869607</v>
      </c>
      <c r="B2029" s="20" t="s">
        <v>35145</v>
      </c>
      <c r="C2029" s="20" t="s">
        <v>35146</v>
      </c>
      <c r="D2029" s="20"/>
      <c r="E2029" s="20"/>
      <c r="F2029" s="20" t="s">
        <v>35154</v>
      </c>
      <c r="G2029" s="9">
        <v>932760</v>
      </c>
      <c r="H2029" s="9">
        <v>0</v>
      </c>
      <c r="I2029" s="9"/>
      <c r="J2029" s="69"/>
    </row>
    <row r="2030" spans="1:10" ht="60" customHeight="1" x14ac:dyDescent="0.25">
      <c r="A2030" s="19">
        <v>905949</v>
      </c>
      <c r="B2030" s="20" t="s">
        <v>35147</v>
      </c>
      <c r="C2030" s="20" t="s">
        <v>35148</v>
      </c>
      <c r="D2030" s="20"/>
      <c r="E2030" s="20"/>
      <c r="F2030" s="20" t="s">
        <v>35154</v>
      </c>
      <c r="G2030" s="9">
        <v>1334171.02</v>
      </c>
      <c r="H2030" s="9">
        <v>60273.29</v>
      </c>
      <c r="I2030" s="9"/>
      <c r="J2030" s="69"/>
    </row>
    <row r="2031" spans="1:10" ht="60" customHeight="1" x14ac:dyDescent="0.25">
      <c r="A2031" s="19">
        <v>908103</v>
      </c>
      <c r="B2031" s="20" t="s">
        <v>35149</v>
      </c>
      <c r="C2031" s="20" t="s">
        <v>35150</v>
      </c>
      <c r="D2031" s="20"/>
      <c r="E2031" s="20"/>
      <c r="F2031" s="20" t="s">
        <v>35154</v>
      </c>
      <c r="G2031" s="9">
        <v>522239.14</v>
      </c>
      <c r="H2031" s="9">
        <v>274776.87</v>
      </c>
      <c r="I2031" s="9"/>
      <c r="J2031" s="69"/>
    </row>
    <row r="2032" spans="1:10" ht="60" customHeight="1" x14ac:dyDescent="0.25">
      <c r="A2032" s="19">
        <v>908706</v>
      </c>
      <c r="B2032" s="20" t="s">
        <v>35151</v>
      </c>
      <c r="C2032" s="20" t="s">
        <v>35152</v>
      </c>
      <c r="D2032" s="20"/>
      <c r="E2032" s="20"/>
      <c r="F2032" s="20" t="s">
        <v>35154</v>
      </c>
      <c r="G2032" s="9">
        <v>1752000</v>
      </c>
      <c r="H2032" s="9">
        <v>876998.38</v>
      </c>
      <c r="I2032" s="9"/>
      <c r="J2032" s="69"/>
    </row>
    <row r="2033" spans="1:10" ht="60" customHeight="1" x14ac:dyDescent="0.25">
      <c r="A2033" s="19">
        <v>909139</v>
      </c>
      <c r="B2033" s="20" t="s">
        <v>9956</v>
      </c>
      <c r="C2033" s="20" t="s">
        <v>35153</v>
      </c>
      <c r="D2033" s="20"/>
      <c r="E2033" s="20"/>
      <c r="F2033" s="20" t="s">
        <v>35154</v>
      </c>
      <c r="G2033" s="9">
        <v>1023274.3</v>
      </c>
      <c r="H2033" s="9">
        <v>530005.42000000004</v>
      </c>
      <c r="I2033" s="9"/>
      <c r="J2033" s="69"/>
    </row>
    <row r="2034" spans="1:10" ht="30" customHeight="1" x14ac:dyDescent="0.25">
      <c r="A2034" s="177" t="s">
        <v>336</v>
      </c>
      <c r="B2034" s="177"/>
      <c r="C2034" s="177"/>
      <c r="D2034" s="177"/>
      <c r="E2034" s="177"/>
      <c r="F2034" s="177"/>
      <c r="G2034" s="33">
        <f>SUM(G1844:G2033)</f>
        <v>131722448.86999997</v>
      </c>
      <c r="H2034" s="33">
        <f>SUM(H1844:H2033)</f>
        <v>13086124.530000001</v>
      </c>
      <c r="I2034" s="33"/>
      <c r="J2034" s="13"/>
    </row>
    <row r="2035" spans="1:10" ht="30" customHeight="1" x14ac:dyDescent="0.25">
      <c r="A2035" s="163" t="s">
        <v>352</v>
      </c>
      <c r="B2035" s="163"/>
      <c r="C2035" s="163"/>
      <c r="D2035" s="163"/>
      <c r="E2035" s="163"/>
      <c r="F2035" s="163"/>
      <c r="G2035" s="38">
        <f>SUM(G240,G1842,G2034)</f>
        <v>2405941999.0500007</v>
      </c>
      <c r="H2035" s="38">
        <f>SUM(H240,H1842,H2034)</f>
        <v>188816046.13000003</v>
      </c>
      <c r="I2035" s="38"/>
      <c r="J2035" s="64"/>
    </row>
    <row r="2036" spans="1:10" ht="30" customHeight="1" x14ac:dyDescent="0.25">
      <c r="A2036" s="164" t="s">
        <v>353</v>
      </c>
      <c r="B2036" s="164"/>
      <c r="C2036" s="164"/>
      <c r="D2036" s="164"/>
      <c r="E2036" s="164"/>
      <c r="F2036" s="164"/>
      <c r="G2036" s="164"/>
      <c r="H2036" s="164"/>
      <c r="I2036" s="38">
        <v>0</v>
      </c>
      <c r="J2036" s="56"/>
    </row>
  </sheetData>
  <mergeCells count="8">
    <mergeCell ref="A2034:F2034"/>
    <mergeCell ref="A2035:F2035"/>
    <mergeCell ref="A2036:H2036"/>
    <mergeCell ref="A2:J2"/>
    <mergeCell ref="A240:F240"/>
    <mergeCell ref="A241:J241"/>
    <mergeCell ref="A1842:F1842"/>
    <mergeCell ref="A1843:J1843"/>
  </mergeCells>
  <pageMargins left="0.7" right="0.7" top="0.75" bottom="0.75" header="0.3" footer="0.3"/>
  <pageSetup paperSize="9" scale="46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Views>
    <sheetView view="pageBreakPreview" topLeftCell="B1" zoomScale="60" zoomScaleNormal="100" workbookViewId="0">
      <selection activeCell="G29" sqref="G29"/>
    </sheetView>
  </sheetViews>
  <sheetFormatPr defaultRowHeight="15" x14ac:dyDescent="0.25"/>
  <cols>
    <col min="1" max="7" width="30.7109375" customWidth="1"/>
  </cols>
  <sheetData>
    <row r="1" spans="1:7" ht="30" customHeight="1" x14ac:dyDescent="0.25">
      <c r="A1" s="51"/>
      <c r="B1" s="51"/>
      <c r="C1" s="51"/>
      <c r="D1" s="51"/>
      <c r="E1" s="51"/>
      <c r="F1" s="51"/>
      <c r="G1" s="51"/>
    </row>
    <row r="2" spans="1:7" ht="30" customHeight="1" x14ac:dyDescent="0.25">
      <c r="A2" s="193" t="s">
        <v>26603</v>
      </c>
      <c r="B2" s="193"/>
      <c r="C2" s="193"/>
      <c r="D2" s="193"/>
      <c r="E2" s="193"/>
      <c r="F2" s="193"/>
      <c r="G2" s="193"/>
    </row>
    <row r="3" spans="1:7" ht="30" customHeight="1" x14ac:dyDescent="0.25">
      <c r="A3" s="193" t="s">
        <v>26604</v>
      </c>
      <c r="B3" s="193"/>
      <c r="C3" s="193"/>
      <c r="D3" s="193"/>
      <c r="E3" s="193"/>
      <c r="F3" s="193"/>
      <c r="G3" s="193"/>
    </row>
    <row r="4" spans="1:7" ht="30" customHeight="1" x14ac:dyDescent="0.25">
      <c r="A4" s="51"/>
      <c r="B4" s="51"/>
      <c r="C4" s="51"/>
      <c r="D4" s="51"/>
      <c r="E4" s="51"/>
      <c r="F4" s="51"/>
      <c r="G4" s="51"/>
    </row>
    <row r="5" spans="1:7" ht="30" customHeight="1" x14ac:dyDescent="0.25">
      <c r="A5" s="194" t="s">
        <v>26605</v>
      </c>
      <c r="B5" s="194" t="s">
        <v>26606</v>
      </c>
      <c r="C5" s="194" t="s">
        <v>2</v>
      </c>
      <c r="D5" s="194" t="s">
        <v>26607</v>
      </c>
      <c r="E5" s="194"/>
      <c r="F5" s="194"/>
      <c r="G5" s="194" t="s">
        <v>26608</v>
      </c>
    </row>
    <row r="6" spans="1:7" ht="30" customHeight="1" x14ac:dyDescent="0.25">
      <c r="A6" s="194"/>
      <c r="B6" s="194"/>
      <c r="C6" s="194"/>
      <c r="D6" s="194"/>
      <c r="E6" s="194"/>
      <c r="F6" s="194"/>
      <c r="G6" s="194"/>
    </row>
    <row r="7" spans="1:7" ht="30" customHeight="1" x14ac:dyDescent="0.25">
      <c r="A7" s="194"/>
      <c r="B7" s="194"/>
      <c r="C7" s="194"/>
      <c r="D7" s="194" t="s">
        <v>26609</v>
      </c>
      <c r="E7" s="194" t="s">
        <v>26610</v>
      </c>
      <c r="F7" s="194" t="s">
        <v>26611</v>
      </c>
      <c r="G7" s="194"/>
    </row>
    <row r="8" spans="1:7" ht="30" customHeight="1" x14ac:dyDescent="0.25">
      <c r="A8" s="194"/>
      <c r="B8" s="194"/>
      <c r="C8" s="194"/>
      <c r="D8" s="194"/>
      <c r="E8" s="194"/>
      <c r="F8" s="194"/>
      <c r="G8" s="194"/>
    </row>
    <row r="9" spans="1:7" ht="30" customHeight="1" x14ac:dyDescent="0.25">
      <c r="A9" s="61">
        <v>1</v>
      </c>
      <c r="B9" s="61" t="s">
        <v>26613</v>
      </c>
      <c r="C9" s="61" t="s">
        <v>26614</v>
      </c>
      <c r="D9" s="61" t="s">
        <v>26615</v>
      </c>
      <c r="E9" s="62">
        <v>37853000</v>
      </c>
      <c r="F9" s="61">
        <v>100</v>
      </c>
      <c r="G9" s="61"/>
    </row>
    <row r="10" spans="1:7" ht="30" customHeight="1" x14ac:dyDescent="0.25">
      <c r="A10" s="52">
        <v>2</v>
      </c>
      <c r="B10" s="52" t="s">
        <v>26616</v>
      </c>
      <c r="C10" s="52" t="s">
        <v>26617</v>
      </c>
      <c r="D10" s="52" t="s">
        <v>26618</v>
      </c>
      <c r="E10" s="63">
        <v>9071000</v>
      </c>
      <c r="F10" s="52">
        <v>100</v>
      </c>
      <c r="G10" s="52"/>
    </row>
    <row r="11" spans="1:7" ht="30" customHeight="1" x14ac:dyDescent="0.25">
      <c r="A11" s="61">
        <v>3</v>
      </c>
      <c r="B11" s="52" t="s">
        <v>26619</v>
      </c>
      <c r="C11" s="52" t="s">
        <v>26620</v>
      </c>
      <c r="D11" s="52" t="s">
        <v>26621</v>
      </c>
      <c r="E11" s="63">
        <v>63835000</v>
      </c>
      <c r="F11" s="52">
        <v>100</v>
      </c>
      <c r="G11" s="52"/>
    </row>
    <row r="12" spans="1:7" ht="30" customHeight="1" x14ac:dyDescent="0.25">
      <c r="A12" s="52">
        <v>4</v>
      </c>
      <c r="B12" s="52" t="s">
        <v>26622</v>
      </c>
      <c r="C12" s="52" t="s">
        <v>26623</v>
      </c>
      <c r="D12" s="52" t="s">
        <v>26624</v>
      </c>
      <c r="E12" s="63">
        <v>61148000</v>
      </c>
      <c r="F12" s="52">
        <v>100</v>
      </c>
      <c r="G12" s="52" t="s">
        <v>26612</v>
      </c>
    </row>
    <row r="13" spans="1:7" ht="30" customHeight="1" x14ac:dyDescent="0.25">
      <c r="A13" s="61">
        <v>5</v>
      </c>
      <c r="B13" s="52" t="s">
        <v>26625</v>
      </c>
      <c r="C13" s="52" t="s">
        <v>26626</v>
      </c>
      <c r="D13" s="53">
        <v>11190853</v>
      </c>
      <c r="E13" s="63">
        <v>11190853</v>
      </c>
      <c r="F13" s="52">
        <v>100</v>
      </c>
      <c r="G13" s="52"/>
    </row>
    <row r="14" spans="1:7" ht="30" customHeight="1" x14ac:dyDescent="0.25">
      <c r="A14" s="52">
        <v>6</v>
      </c>
      <c r="B14" s="52" t="s">
        <v>26627</v>
      </c>
      <c r="C14" s="52" t="s">
        <v>26628</v>
      </c>
      <c r="D14" s="53">
        <v>21893471</v>
      </c>
      <c r="E14" s="63">
        <v>21893471</v>
      </c>
      <c r="F14" s="52">
        <v>100</v>
      </c>
      <c r="G14" s="52"/>
    </row>
    <row r="15" spans="1:7" ht="30" customHeight="1" x14ac:dyDescent="0.25">
      <c r="A15" s="61">
        <v>7</v>
      </c>
      <c r="B15" s="52" t="s">
        <v>26629</v>
      </c>
      <c r="C15" s="52" t="s">
        <v>26630</v>
      </c>
      <c r="D15" s="52" t="s">
        <v>26631</v>
      </c>
      <c r="E15" s="63">
        <v>45747042</v>
      </c>
      <c r="F15" s="52">
        <v>100</v>
      </c>
      <c r="G15" s="52"/>
    </row>
    <row r="16" spans="1:7" ht="30" customHeight="1" x14ac:dyDescent="0.25">
      <c r="A16" s="52">
        <v>8</v>
      </c>
      <c r="B16" s="52" t="s">
        <v>26632</v>
      </c>
      <c r="C16" s="52" t="s">
        <v>26633</v>
      </c>
      <c r="D16" s="53">
        <v>13963664</v>
      </c>
      <c r="E16" s="63">
        <v>13963664</v>
      </c>
      <c r="F16" s="52">
        <v>100</v>
      </c>
      <c r="G16" s="52"/>
    </row>
    <row r="17" spans="1:7" ht="30" customHeight="1" x14ac:dyDescent="0.25">
      <c r="A17" s="192" t="s">
        <v>26634</v>
      </c>
      <c r="B17" s="192"/>
      <c r="C17" s="192"/>
      <c r="D17" s="54"/>
      <c r="E17" s="55">
        <f>SUM(E9:E16)</f>
        <v>264702030</v>
      </c>
      <c r="F17" s="52"/>
      <c r="G17" s="52"/>
    </row>
    <row r="18" spans="1:7" ht="30" customHeight="1" x14ac:dyDescent="0.25"/>
    <row r="19" spans="1:7" ht="30" customHeight="1" x14ac:dyDescent="0.25"/>
    <row r="20" spans="1:7" ht="30" customHeight="1" x14ac:dyDescent="0.25"/>
  </sheetData>
  <mergeCells count="12">
    <mergeCell ref="A17:C17"/>
    <mergeCell ref="A2:G2"/>
    <mergeCell ref="A3:G3"/>
    <mergeCell ref="A5:A8"/>
    <mergeCell ref="B5:B8"/>
    <mergeCell ref="C5:C8"/>
    <mergeCell ref="D5:F6"/>
    <mergeCell ref="G5:G6"/>
    <mergeCell ref="D7:D8"/>
    <mergeCell ref="E7:E8"/>
    <mergeCell ref="F7:F8"/>
    <mergeCell ref="G7:G8"/>
  </mergeCells>
  <pageMargins left="0.7" right="0.7" top="0.75" bottom="0.75" header="0.3" footer="0.3"/>
  <pageSetup paperSize="9" scale="40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52"/>
  <sheetViews>
    <sheetView view="pageBreakPreview" topLeftCell="A128" zoomScale="70" zoomScaleNormal="100" zoomScaleSheetLayoutView="70" workbookViewId="0">
      <selection activeCell="F149" sqref="F149:I149"/>
    </sheetView>
  </sheetViews>
  <sheetFormatPr defaultRowHeight="15" x14ac:dyDescent="0.25"/>
  <cols>
    <col min="1" max="1" width="9.140625" style="133"/>
    <col min="2" max="2" width="64.140625" style="133" customWidth="1"/>
    <col min="3" max="3" width="35.7109375" style="133" customWidth="1"/>
    <col min="4" max="4" width="29.85546875" style="133" customWidth="1"/>
    <col min="5" max="5" width="53.140625" style="133" customWidth="1"/>
    <col min="6" max="9" width="35.7109375" style="133" customWidth="1"/>
  </cols>
  <sheetData>
    <row r="2" spans="1:9" ht="18" x14ac:dyDescent="0.25">
      <c r="A2" s="248" t="s">
        <v>35155</v>
      </c>
      <c r="B2" s="248"/>
      <c r="C2" s="72"/>
      <c r="D2" s="72"/>
      <c r="E2" s="72"/>
      <c r="F2" s="72"/>
      <c r="G2" s="72"/>
      <c r="H2" s="72"/>
      <c r="I2" s="72"/>
    </row>
    <row r="3" spans="1:9" x14ac:dyDescent="0.25">
      <c r="A3" s="72"/>
      <c r="B3" s="72"/>
      <c r="C3" s="72"/>
      <c r="D3" s="72"/>
      <c r="E3" s="72"/>
      <c r="F3" s="72"/>
      <c r="G3" s="72"/>
      <c r="H3" s="72"/>
      <c r="I3" s="72"/>
    </row>
    <row r="4" spans="1:9" x14ac:dyDescent="0.25">
      <c r="A4" s="72"/>
      <c r="B4" s="72"/>
      <c r="C4" s="72"/>
      <c r="D4" s="72"/>
      <c r="E4" s="72"/>
      <c r="F4" s="72"/>
      <c r="G4" s="72"/>
      <c r="H4" s="72"/>
      <c r="I4" s="72"/>
    </row>
    <row r="5" spans="1:9" x14ac:dyDescent="0.25">
      <c r="A5" s="72"/>
      <c r="B5" s="72"/>
      <c r="C5" s="72"/>
      <c r="D5" s="72"/>
      <c r="E5" s="72"/>
      <c r="F5" s="72"/>
      <c r="G5" s="72"/>
      <c r="H5" s="72"/>
      <c r="I5" s="72"/>
    </row>
    <row r="6" spans="1:9" x14ac:dyDescent="0.25">
      <c r="A6" s="72"/>
      <c r="B6" s="72"/>
      <c r="C6" s="72"/>
      <c r="D6" s="72"/>
      <c r="E6" s="72"/>
      <c r="F6" s="72"/>
      <c r="G6" s="72"/>
      <c r="H6" s="72"/>
      <c r="I6" s="72"/>
    </row>
    <row r="7" spans="1:9" x14ac:dyDescent="0.25">
      <c r="A7" s="72"/>
      <c r="B7" s="72"/>
      <c r="C7" s="72"/>
      <c r="D7" s="72"/>
      <c r="E7" s="72"/>
      <c r="F7" s="72"/>
      <c r="G7" s="72"/>
      <c r="H7" s="72"/>
      <c r="I7" s="72"/>
    </row>
    <row r="8" spans="1:9" x14ac:dyDescent="0.25">
      <c r="A8" s="72"/>
      <c r="B8" s="72"/>
      <c r="C8" s="72"/>
      <c r="D8" s="72"/>
      <c r="E8" s="72"/>
      <c r="F8" s="72"/>
      <c r="G8" s="72"/>
      <c r="H8" s="72"/>
      <c r="I8" s="72"/>
    </row>
    <row r="9" spans="1:9" x14ac:dyDescent="0.25">
      <c r="A9" s="72"/>
      <c r="B9" s="72"/>
      <c r="C9" s="72"/>
      <c r="D9" s="72"/>
      <c r="E9" s="72"/>
      <c r="F9" s="72"/>
      <c r="G9" s="72"/>
      <c r="H9" s="72"/>
      <c r="I9" s="72"/>
    </row>
    <row r="10" spans="1:9" x14ac:dyDescent="0.25">
      <c r="A10" s="72"/>
      <c r="B10" s="72"/>
      <c r="C10" s="72"/>
      <c r="D10" s="72"/>
      <c r="E10" s="72"/>
      <c r="F10" s="72"/>
      <c r="G10" s="72"/>
      <c r="H10" s="72"/>
      <c r="I10" s="72"/>
    </row>
    <row r="11" spans="1:9" x14ac:dyDescent="0.25">
      <c r="A11" s="72"/>
      <c r="B11" s="72"/>
      <c r="C11" s="72"/>
      <c r="D11" s="72"/>
      <c r="E11" s="72"/>
      <c r="F11" s="72"/>
      <c r="G11" s="72"/>
      <c r="H11" s="72"/>
      <c r="I11" s="72"/>
    </row>
    <row r="12" spans="1:9" x14ac:dyDescent="0.25">
      <c r="A12" s="249"/>
      <c r="B12" s="249"/>
      <c r="C12" s="72"/>
      <c r="D12" s="72"/>
      <c r="E12" s="72"/>
      <c r="F12" s="72"/>
      <c r="G12" s="72"/>
      <c r="H12" s="72"/>
      <c r="I12" s="72"/>
    </row>
    <row r="13" spans="1:9" ht="18" x14ac:dyDescent="0.25">
      <c r="A13" s="73"/>
      <c r="B13" s="74"/>
      <c r="C13" s="73"/>
      <c r="D13" s="73"/>
      <c r="E13" s="73"/>
      <c r="F13" s="73"/>
      <c r="G13" s="73"/>
      <c r="H13" s="73"/>
      <c r="I13" s="73"/>
    </row>
    <row r="14" spans="1:9" ht="36.950000000000003" customHeight="1" x14ac:dyDescent="0.25">
      <c r="A14" s="241" t="s">
        <v>26605</v>
      </c>
      <c r="B14" s="241" t="s">
        <v>35156</v>
      </c>
      <c r="C14" s="242" t="s">
        <v>35157</v>
      </c>
      <c r="D14" s="241" t="s">
        <v>35158</v>
      </c>
      <c r="E14" s="241" t="s">
        <v>35159</v>
      </c>
      <c r="F14" s="241" t="s">
        <v>35160</v>
      </c>
      <c r="G14" s="241"/>
      <c r="H14" s="241" t="s">
        <v>35161</v>
      </c>
      <c r="I14" s="241"/>
    </row>
    <row r="15" spans="1:9" ht="36.950000000000003" customHeight="1" x14ac:dyDescent="0.25">
      <c r="A15" s="242"/>
      <c r="B15" s="242"/>
      <c r="C15" s="250"/>
      <c r="D15" s="242"/>
      <c r="E15" s="242"/>
      <c r="F15" s="75" t="s">
        <v>35162</v>
      </c>
      <c r="G15" s="75" t="s">
        <v>35163</v>
      </c>
      <c r="H15" s="75" t="s">
        <v>35162</v>
      </c>
      <c r="I15" s="75" t="s">
        <v>35163</v>
      </c>
    </row>
    <row r="16" spans="1:9" ht="36.950000000000003" customHeight="1" x14ac:dyDescent="0.25">
      <c r="A16" s="76">
        <v>1</v>
      </c>
      <c r="B16" s="76">
        <v>2</v>
      </c>
      <c r="C16" s="76">
        <v>3</v>
      </c>
      <c r="D16" s="76">
        <v>4</v>
      </c>
      <c r="E16" s="76">
        <v>5</v>
      </c>
      <c r="F16" s="76">
        <v>6</v>
      </c>
      <c r="G16" s="76">
        <v>7</v>
      </c>
      <c r="H16" s="76">
        <v>8</v>
      </c>
      <c r="I16" s="76">
        <v>9</v>
      </c>
    </row>
    <row r="17" spans="1:9" ht="36.950000000000003" customHeight="1" x14ac:dyDescent="0.25">
      <c r="A17" s="243" t="s">
        <v>35164</v>
      </c>
      <c r="B17" s="243"/>
      <c r="C17" s="243"/>
      <c r="D17" s="243"/>
      <c r="E17" s="243"/>
      <c r="F17" s="243"/>
      <c r="G17" s="243"/>
      <c r="H17" s="141"/>
      <c r="I17" s="141"/>
    </row>
    <row r="18" spans="1:9" ht="36.950000000000003" customHeight="1" thickBot="1" x14ac:dyDescent="0.3">
      <c r="A18" s="78">
        <v>1</v>
      </c>
      <c r="B18" s="79" t="s">
        <v>35165</v>
      </c>
      <c r="C18" s="80" t="s">
        <v>35166</v>
      </c>
      <c r="D18" s="80">
        <v>14</v>
      </c>
      <c r="E18" s="81" t="s">
        <v>35167</v>
      </c>
      <c r="F18" s="93">
        <v>105626966.92</v>
      </c>
      <c r="G18" s="93">
        <v>41116478.299999997</v>
      </c>
      <c r="H18" s="93">
        <v>15201475.02</v>
      </c>
      <c r="I18" s="93">
        <v>7871380.1900000004</v>
      </c>
    </row>
    <row r="19" spans="1:9" ht="36.950000000000003" customHeight="1" thickBot="1" x14ac:dyDescent="0.35">
      <c r="A19" s="144"/>
      <c r="B19" s="111"/>
      <c r="C19" s="111"/>
      <c r="D19" s="244" t="s">
        <v>26634</v>
      </c>
      <c r="E19" s="245"/>
      <c r="F19" s="82">
        <f>SUM(F18:F18)</f>
        <v>105626966.92</v>
      </c>
      <c r="G19" s="82">
        <f>SUM(G18:G18)</f>
        <v>41116478.299999997</v>
      </c>
      <c r="H19" s="82">
        <f>SUM(H18:H18)</f>
        <v>15201475.02</v>
      </c>
      <c r="I19" s="82">
        <f>SUM(I18:I18)</f>
        <v>7871380.1900000004</v>
      </c>
    </row>
    <row r="20" spans="1:9" ht="36.950000000000003" hidden="1" customHeight="1" x14ac:dyDescent="0.3">
      <c r="A20" s="246" t="s">
        <v>35168</v>
      </c>
      <c r="B20" s="246"/>
      <c r="C20" s="246"/>
      <c r="D20" s="246"/>
      <c r="E20" s="246"/>
      <c r="F20" s="247"/>
      <c r="G20" s="247"/>
      <c r="H20" s="142"/>
      <c r="I20" s="142"/>
    </row>
    <row r="21" spans="1:9" ht="36.950000000000003" hidden="1" customHeight="1" thickBot="1" x14ac:dyDescent="0.3">
      <c r="A21" s="78"/>
      <c r="B21" s="81"/>
      <c r="C21" s="80"/>
      <c r="D21" s="89"/>
      <c r="E21" s="97"/>
      <c r="F21" s="93">
        <v>0</v>
      </c>
      <c r="G21" s="93">
        <v>0</v>
      </c>
      <c r="H21" s="93"/>
      <c r="I21" s="143"/>
    </row>
    <row r="22" spans="1:9" ht="36.950000000000003" hidden="1" customHeight="1" thickBot="1" x14ac:dyDescent="0.3">
      <c r="A22" s="144"/>
      <c r="B22" s="144"/>
      <c r="C22" s="144"/>
      <c r="D22" s="232" t="s">
        <v>26634</v>
      </c>
      <c r="E22" s="233"/>
      <c r="F22" s="145">
        <f>SUM(F21:F21)</f>
        <v>0</v>
      </c>
      <c r="G22" s="146">
        <f>SUM(G21:G21)</f>
        <v>0</v>
      </c>
      <c r="H22" s="87">
        <f>SUM(H21:H21)</f>
        <v>0</v>
      </c>
      <c r="I22" s="88">
        <f>SUM(I21:I21)</f>
        <v>0</v>
      </c>
    </row>
    <row r="23" spans="1:9" ht="36.950000000000003" hidden="1" customHeight="1" x14ac:dyDescent="0.25">
      <c r="A23" s="234" t="s">
        <v>35169</v>
      </c>
      <c r="B23" s="235"/>
      <c r="C23" s="235"/>
      <c r="D23" s="235"/>
      <c r="E23" s="235"/>
      <c r="F23" s="235"/>
      <c r="G23" s="236"/>
      <c r="H23" s="147"/>
      <c r="I23" s="147"/>
    </row>
    <row r="24" spans="1:9" ht="36.950000000000003" hidden="1" customHeight="1" x14ac:dyDescent="0.25">
      <c r="A24" s="78">
        <v>1</v>
      </c>
      <c r="B24" s="83" t="s">
        <v>35170</v>
      </c>
      <c r="C24" s="79" t="s">
        <v>35171</v>
      </c>
      <c r="D24" s="84">
        <v>70</v>
      </c>
      <c r="E24" s="83" t="s">
        <v>35172</v>
      </c>
      <c r="F24" s="82"/>
      <c r="G24" s="82"/>
      <c r="H24" s="82"/>
      <c r="I24" s="82"/>
    </row>
    <row r="25" spans="1:9" ht="36.950000000000003" hidden="1" customHeight="1" thickBot="1" x14ac:dyDescent="0.3">
      <c r="A25" s="78">
        <v>2</v>
      </c>
      <c r="B25" s="83" t="s">
        <v>35173</v>
      </c>
      <c r="C25" s="79" t="s">
        <v>35171</v>
      </c>
      <c r="D25" s="84">
        <v>31</v>
      </c>
      <c r="E25" s="83" t="s">
        <v>35174</v>
      </c>
      <c r="F25" s="82"/>
      <c r="G25" s="82"/>
      <c r="H25" s="82"/>
      <c r="I25" s="82"/>
    </row>
    <row r="26" spans="1:9" ht="36.950000000000003" hidden="1" customHeight="1" thickBot="1" x14ac:dyDescent="0.3">
      <c r="A26" s="148"/>
      <c r="B26" s="148"/>
      <c r="C26" s="148"/>
      <c r="D26" s="237" t="s">
        <v>26634</v>
      </c>
      <c r="E26" s="238"/>
      <c r="F26" s="149">
        <f>SUM(F24:F25)</f>
        <v>0</v>
      </c>
      <c r="G26" s="146">
        <f>SUM(G24:G25)</f>
        <v>0</v>
      </c>
      <c r="H26" s="149">
        <f>SUM(H24:H25)</f>
        <v>0</v>
      </c>
      <c r="I26" s="146">
        <f>SUM(I24:I25)</f>
        <v>0</v>
      </c>
    </row>
    <row r="27" spans="1:9" ht="36.950000000000003" hidden="1" customHeight="1" x14ac:dyDescent="0.25">
      <c r="A27" s="239" t="s">
        <v>35175</v>
      </c>
      <c r="B27" s="239"/>
      <c r="C27" s="239"/>
      <c r="D27" s="240"/>
      <c r="E27" s="240"/>
      <c r="F27" s="240"/>
      <c r="G27" s="240"/>
      <c r="H27" s="142"/>
      <c r="I27" s="142"/>
    </row>
    <row r="28" spans="1:9" ht="36.950000000000003" hidden="1" customHeight="1" thickBot="1" x14ac:dyDescent="0.3">
      <c r="A28" s="78">
        <v>1</v>
      </c>
      <c r="B28" s="81" t="s">
        <v>35176</v>
      </c>
      <c r="C28" s="80" t="s">
        <v>35171</v>
      </c>
      <c r="D28" s="78">
        <v>41</v>
      </c>
      <c r="E28" s="81" t="s">
        <v>35177</v>
      </c>
      <c r="F28" s="82">
        <v>0</v>
      </c>
      <c r="G28" s="82">
        <v>0</v>
      </c>
      <c r="H28" s="82">
        <v>0</v>
      </c>
      <c r="I28" s="82">
        <v>0</v>
      </c>
    </row>
    <row r="29" spans="1:9" ht="36.950000000000003" hidden="1" customHeight="1" thickBot="1" x14ac:dyDescent="0.3">
      <c r="A29" s="150"/>
      <c r="B29" s="150"/>
      <c r="C29" s="150"/>
      <c r="D29" s="232" t="s">
        <v>26634</v>
      </c>
      <c r="E29" s="233"/>
      <c r="F29" s="151">
        <f>SUM(F28:F28)</f>
        <v>0</v>
      </c>
      <c r="G29" s="146">
        <f>SUM(G28:G28)</f>
        <v>0</v>
      </c>
      <c r="H29" s="146">
        <f>SUM(H28:H28)</f>
        <v>0</v>
      </c>
      <c r="I29" s="146">
        <f>SUM(I28:I28)</f>
        <v>0</v>
      </c>
    </row>
    <row r="30" spans="1:9" ht="36.950000000000003" hidden="1" customHeight="1" thickBot="1" x14ac:dyDescent="0.3">
      <c r="A30" s="144"/>
      <c r="B30" s="144"/>
      <c r="C30" s="144"/>
      <c r="D30" s="152"/>
      <c r="E30" s="152"/>
      <c r="F30" s="153"/>
      <c r="G30" s="153"/>
      <c r="H30" s="154"/>
      <c r="I30" s="154"/>
    </row>
    <row r="31" spans="1:9" ht="36.950000000000003" customHeight="1" thickBot="1" x14ac:dyDescent="0.3">
      <c r="A31" s="152"/>
      <c r="B31" s="155"/>
      <c r="C31" s="144"/>
      <c r="D31" s="200" t="s">
        <v>35178</v>
      </c>
      <c r="E31" s="201"/>
      <c r="F31" s="85">
        <f>F29+F26+F22+F19</f>
        <v>105626966.92</v>
      </c>
      <c r="G31" s="85">
        <f>G29+G26+G22+G19</f>
        <v>41116478.299999997</v>
      </c>
      <c r="H31" s="85">
        <f>H29+H26+H22+H19</f>
        <v>15201475.02</v>
      </c>
      <c r="I31" s="85">
        <f>I29+I26+I22+I19</f>
        <v>7871380.1900000004</v>
      </c>
    </row>
    <row r="32" spans="1:9" ht="36.950000000000003" customHeight="1" x14ac:dyDescent="0.25">
      <c r="A32" s="205" t="s">
        <v>35179</v>
      </c>
      <c r="B32" s="205"/>
      <c r="C32" s="205"/>
      <c r="D32" s="205"/>
      <c r="E32" s="205"/>
      <c r="F32" s="205"/>
      <c r="G32" s="205"/>
      <c r="H32" s="77"/>
      <c r="I32" s="77"/>
    </row>
    <row r="33" spans="1:9" ht="36.950000000000003" customHeight="1" x14ac:dyDescent="0.25">
      <c r="A33" s="78">
        <v>1</v>
      </c>
      <c r="B33" s="81" t="s">
        <v>10413</v>
      </c>
      <c r="C33" s="80" t="s">
        <v>35166</v>
      </c>
      <c r="D33" s="80">
        <v>15</v>
      </c>
      <c r="E33" s="81" t="s">
        <v>35180</v>
      </c>
      <c r="F33" s="82">
        <v>19612101.809999999</v>
      </c>
      <c r="G33" s="82">
        <v>3012746.7</v>
      </c>
      <c r="H33" s="82">
        <v>12454803.92</v>
      </c>
      <c r="I33" s="82">
        <v>0</v>
      </c>
    </row>
    <row r="34" spans="1:9" ht="36.950000000000003" customHeight="1" x14ac:dyDescent="0.25">
      <c r="A34" s="78">
        <v>2</v>
      </c>
      <c r="B34" s="81" t="s">
        <v>10411</v>
      </c>
      <c r="C34" s="80" t="s">
        <v>35166</v>
      </c>
      <c r="D34" s="80">
        <v>120.4</v>
      </c>
      <c r="E34" s="81" t="s">
        <v>35181</v>
      </c>
      <c r="F34" s="82">
        <v>181109128.63999999</v>
      </c>
      <c r="G34" s="82">
        <v>48139985.170000002</v>
      </c>
      <c r="H34" s="82">
        <v>74977725.980000004</v>
      </c>
      <c r="I34" s="82">
        <v>237515.08</v>
      </c>
    </row>
    <row r="35" spans="1:9" ht="36.950000000000003" customHeight="1" x14ac:dyDescent="0.25">
      <c r="A35" s="78">
        <v>3</v>
      </c>
      <c r="B35" s="79" t="s">
        <v>10414</v>
      </c>
      <c r="C35" s="80" t="s">
        <v>35166</v>
      </c>
      <c r="D35" s="80">
        <v>208</v>
      </c>
      <c r="E35" s="81" t="s">
        <v>35182</v>
      </c>
      <c r="F35" s="82">
        <v>215614321.41999999</v>
      </c>
      <c r="G35" s="82">
        <v>95669235.230000004</v>
      </c>
      <c r="H35" s="82">
        <v>141129256.03</v>
      </c>
      <c r="I35" s="82">
        <v>74670799.480000004</v>
      </c>
    </row>
    <row r="36" spans="1:9" ht="36.950000000000003" customHeight="1" x14ac:dyDescent="0.25">
      <c r="A36" s="78">
        <v>4</v>
      </c>
      <c r="B36" s="79" t="s">
        <v>10409</v>
      </c>
      <c r="C36" s="80" t="s">
        <v>35166</v>
      </c>
      <c r="D36" s="80">
        <v>71.5</v>
      </c>
      <c r="E36" s="81" t="s">
        <v>35183</v>
      </c>
      <c r="F36" s="82">
        <v>63217237.93</v>
      </c>
      <c r="G36" s="82">
        <v>34456909.979999997</v>
      </c>
      <c r="H36" s="82">
        <v>3799150.91</v>
      </c>
      <c r="I36" s="82">
        <v>2360664.56</v>
      </c>
    </row>
    <row r="37" spans="1:9" ht="36.950000000000003" customHeight="1" x14ac:dyDescent="0.25">
      <c r="A37" s="78">
        <v>5</v>
      </c>
      <c r="B37" s="79" t="s">
        <v>10410</v>
      </c>
      <c r="C37" s="80" t="s">
        <v>35166</v>
      </c>
      <c r="D37" s="80">
        <v>67.8</v>
      </c>
      <c r="E37" s="81" t="s">
        <v>35184</v>
      </c>
      <c r="F37" s="82">
        <v>51330913.130000003</v>
      </c>
      <c r="G37" s="82">
        <v>15379057.15</v>
      </c>
      <c r="H37" s="82">
        <v>6455710.6799999997</v>
      </c>
      <c r="I37" s="82">
        <v>2585143.86</v>
      </c>
    </row>
    <row r="38" spans="1:9" ht="36.950000000000003" customHeight="1" x14ac:dyDescent="0.25">
      <c r="A38" s="78">
        <v>6</v>
      </c>
      <c r="B38" s="81" t="s">
        <v>35185</v>
      </c>
      <c r="C38" s="80" t="s">
        <v>35166</v>
      </c>
      <c r="D38" s="80">
        <v>32.5</v>
      </c>
      <c r="E38" s="81" t="s">
        <v>35186</v>
      </c>
      <c r="F38" s="82">
        <v>39343764.990000002</v>
      </c>
      <c r="G38" s="82">
        <v>18583325.800000001</v>
      </c>
      <c r="H38" s="82">
        <v>29371242.780000001</v>
      </c>
      <c r="I38" s="82">
        <v>16559598.27</v>
      </c>
    </row>
    <row r="39" spans="1:9" ht="36.950000000000003" customHeight="1" x14ac:dyDescent="0.25">
      <c r="A39" s="78">
        <v>7</v>
      </c>
      <c r="B39" s="79" t="s">
        <v>10416</v>
      </c>
      <c r="C39" s="80" t="s">
        <v>35166</v>
      </c>
      <c r="D39" s="80">
        <v>37.4</v>
      </c>
      <c r="E39" s="81" t="s">
        <v>35187</v>
      </c>
      <c r="F39" s="82">
        <v>15161089.48</v>
      </c>
      <c r="G39" s="82">
        <v>2013165.94</v>
      </c>
      <c r="H39" s="82">
        <v>6385487.2000000002</v>
      </c>
      <c r="I39" s="82">
        <v>1623150.25</v>
      </c>
    </row>
    <row r="40" spans="1:9" ht="36.950000000000003" customHeight="1" thickBot="1" x14ac:dyDescent="0.3">
      <c r="A40" s="78">
        <v>8</v>
      </c>
      <c r="B40" s="79" t="s">
        <v>35188</v>
      </c>
      <c r="C40" s="80" t="s">
        <v>35166</v>
      </c>
      <c r="D40" s="80">
        <v>77.599999999999994</v>
      </c>
      <c r="E40" s="81" t="s">
        <v>35189</v>
      </c>
      <c r="F40" s="82">
        <v>48514077.390000001</v>
      </c>
      <c r="G40" s="82">
        <v>10282713.539999999</v>
      </c>
      <c r="H40" s="82">
        <v>14244744.960000001</v>
      </c>
      <c r="I40" s="82">
        <v>8688586.6199999992</v>
      </c>
    </row>
    <row r="41" spans="1:9" ht="36.950000000000003" customHeight="1" thickBot="1" x14ac:dyDescent="0.3">
      <c r="A41" s="86"/>
      <c r="B41" s="86"/>
      <c r="C41" s="86"/>
      <c r="D41" s="200" t="s">
        <v>26634</v>
      </c>
      <c r="E41" s="201"/>
      <c r="F41" s="87">
        <f>SUM(F33:F40)</f>
        <v>633902634.78999996</v>
      </c>
      <c r="G41" s="88">
        <f>SUM(G33:G40)</f>
        <v>227537139.51000002</v>
      </c>
      <c r="H41" s="87">
        <f>SUM(H33:H40)</f>
        <v>288818122.45999998</v>
      </c>
      <c r="I41" s="88">
        <f>SUM(I33:I40)</f>
        <v>106725458.12</v>
      </c>
    </row>
    <row r="42" spans="1:9" ht="36.950000000000003" customHeight="1" x14ac:dyDescent="0.25">
      <c r="A42" s="205" t="s">
        <v>35190</v>
      </c>
      <c r="B42" s="205"/>
      <c r="C42" s="205"/>
      <c r="D42" s="205"/>
      <c r="E42" s="205"/>
      <c r="F42" s="205"/>
      <c r="G42" s="205"/>
      <c r="H42" s="77"/>
      <c r="I42" s="77"/>
    </row>
    <row r="43" spans="1:9" ht="36.950000000000003" customHeight="1" x14ac:dyDescent="0.25">
      <c r="A43" s="78">
        <v>1</v>
      </c>
      <c r="B43" s="81" t="s">
        <v>16982</v>
      </c>
      <c r="C43" s="80" t="s">
        <v>35166</v>
      </c>
      <c r="D43" s="84">
        <v>106</v>
      </c>
      <c r="E43" s="79" t="s">
        <v>35191</v>
      </c>
      <c r="F43" s="82">
        <v>219833969.36000001</v>
      </c>
      <c r="G43" s="82">
        <v>152208999.62</v>
      </c>
      <c r="H43" s="82">
        <v>194118878.47999999</v>
      </c>
      <c r="I43" s="82">
        <v>149387258.05000001</v>
      </c>
    </row>
    <row r="44" spans="1:9" ht="36.950000000000003" customHeight="1" x14ac:dyDescent="0.25">
      <c r="A44" s="78">
        <v>2</v>
      </c>
      <c r="B44" s="81" t="s">
        <v>35192</v>
      </c>
      <c r="C44" s="80" t="s">
        <v>35166</v>
      </c>
      <c r="D44" s="84">
        <v>76.400000000000006</v>
      </c>
      <c r="E44" s="81" t="s">
        <v>35193</v>
      </c>
      <c r="F44" s="82">
        <v>40804663.719999999</v>
      </c>
      <c r="G44" s="82">
        <v>9370341.3499999996</v>
      </c>
      <c r="H44" s="82">
        <v>20223391.41</v>
      </c>
      <c r="I44" s="82">
        <v>8657965.3300000001</v>
      </c>
    </row>
    <row r="45" spans="1:9" ht="36.950000000000003" customHeight="1" x14ac:dyDescent="0.25">
      <c r="A45" s="78">
        <v>3</v>
      </c>
      <c r="B45" s="81" t="s">
        <v>16990</v>
      </c>
      <c r="C45" s="80" t="s">
        <v>35166</v>
      </c>
      <c r="D45" s="84">
        <v>86.4</v>
      </c>
      <c r="E45" s="81" t="s">
        <v>35194</v>
      </c>
      <c r="F45" s="82">
        <v>52663928.299999997</v>
      </c>
      <c r="G45" s="82">
        <v>17087081</v>
      </c>
      <c r="H45" s="82">
        <v>36968162.979999997</v>
      </c>
      <c r="I45" s="82">
        <v>16751492.17</v>
      </c>
    </row>
    <row r="46" spans="1:9" ht="36.950000000000003" customHeight="1" x14ac:dyDescent="0.25">
      <c r="A46" s="78">
        <v>4</v>
      </c>
      <c r="B46" s="81" t="s">
        <v>35195</v>
      </c>
      <c r="C46" s="80" t="s">
        <v>35166</v>
      </c>
      <c r="D46" s="84">
        <v>50</v>
      </c>
      <c r="E46" s="81" t="s">
        <v>35196</v>
      </c>
      <c r="F46" s="82">
        <v>43414955.619999997</v>
      </c>
      <c r="G46" s="82">
        <v>12376359.75</v>
      </c>
      <c r="H46" s="82">
        <v>33779348.109999999</v>
      </c>
      <c r="I46" s="82">
        <v>11818857.92</v>
      </c>
    </row>
    <row r="47" spans="1:9" ht="36.950000000000003" customHeight="1" x14ac:dyDescent="0.25">
      <c r="A47" s="78">
        <v>5</v>
      </c>
      <c r="B47" s="81" t="s">
        <v>16981</v>
      </c>
      <c r="C47" s="80" t="s">
        <v>35166</v>
      </c>
      <c r="D47" s="84">
        <v>78.5</v>
      </c>
      <c r="E47" s="81" t="s">
        <v>35197</v>
      </c>
      <c r="F47" s="82">
        <v>44511515.039999999</v>
      </c>
      <c r="G47" s="82">
        <v>6310273.7000000002</v>
      </c>
      <c r="H47" s="82">
        <v>21874846.039999999</v>
      </c>
      <c r="I47" s="82">
        <v>0</v>
      </c>
    </row>
    <row r="48" spans="1:9" ht="36.950000000000003" customHeight="1" x14ac:dyDescent="0.25">
      <c r="A48" s="78">
        <v>6</v>
      </c>
      <c r="B48" s="81" t="s">
        <v>35198</v>
      </c>
      <c r="C48" s="80" t="s">
        <v>35166</v>
      </c>
      <c r="D48" s="84">
        <v>89</v>
      </c>
      <c r="E48" s="81" t="s">
        <v>35199</v>
      </c>
      <c r="F48" s="82">
        <v>132417702.73999999</v>
      </c>
      <c r="G48" s="82">
        <v>74558730.030000001</v>
      </c>
      <c r="H48" s="82">
        <v>103737211.7</v>
      </c>
      <c r="I48" s="82">
        <v>62822432.539999999</v>
      </c>
    </row>
    <row r="49" spans="1:9" ht="36.950000000000003" customHeight="1" x14ac:dyDescent="0.25">
      <c r="A49" s="78">
        <v>7</v>
      </c>
      <c r="B49" s="81" t="s">
        <v>16988</v>
      </c>
      <c r="C49" s="80" t="s">
        <v>35166</v>
      </c>
      <c r="D49" s="84">
        <v>60.6</v>
      </c>
      <c r="E49" s="81" t="s">
        <v>35200</v>
      </c>
      <c r="F49" s="82">
        <v>53798648.539999999</v>
      </c>
      <c r="G49" s="82">
        <v>9002473.6699999999</v>
      </c>
      <c r="H49" s="82">
        <v>39658447.200000003</v>
      </c>
      <c r="I49" s="82">
        <v>8632838.1600000001</v>
      </c>
    </row>
    <row r="50" spans="1:9" ht="36.950000000000003" customHeight="1" x14ac:dyDescent="0.25">
      <c r="A50" s="78">
        <v>8</v>
      </c>
      <c r="B50" s="81" t="s">
        <v>35201</v>
      </c>
      <c r="C50" s="80" t="s">
        <v>35166</v>
      </c>
      <c r="D50" s="84">
        <v>66</v>
      </c>
      <c r="E50" s="81" t="s">
        <v>35202</v>
      </c>
      <c r="F50" s="82">
        <v>42724989.939999998</v>
      </c>
      <c r="G50" s="82">
        <v>15527565.380000001</v>
      </c>
      <c r="H50" s="82">
        <v>32360279.120000001</v>
      </c>
      <c r="I50" s="82">
        <v>14762397.84</v>
      </c>
    </row>
    <row r="51" spans="1:9" ht="36.950000000000003" customHeight="1" x14ac:dyDescent="0.25">
      <c r="A51" s="78">
        <v>9</v>
      </c>
      <c r="B51" s="81" t="s">
        <v>16989</v>
      </c>
      <c r="C51" s="80" t="s">
        <v>35166</v>
      </c>
      <c r="D51" s="84">
        <v>74.2</v>
      </c>
      <c r="E51" s="81" t="s">
        <v>35203</v>
      </c>
      <c r="F51" s="82">
        <v>70917554.379999995</v>
      </c>
      <c r="G51" s="82">
        <v>34719275.420000002</v>
      </c>
      <c r="H51" s="82">
        <v>58456684.659999996</v>
      </c>
      <c r="I51" s="82">
        <v>33286040.25</v>
      </c>
    </row>
    <row r="52" spans="1:9" ht="36.950000000000003" customHeight="1" x14ac:dyDescent="0.25">
      <c r="A52" s="78">
        <v>10</v>
      </c>
      <c r="B52" s="81" t="s">
        <v>16991</v>
      </c>
      <c r="C52" s="80" t="s">
        <v>35166</v>
      </c>
      <c r="D52" s="84">
        <v>77.099999999999994</v>
      </c>
      <c r="E52" s="81" t="s">
        <v>35204</v>
      </c>
      <c r="F52" s="82">
        <v>79622934.510000005</v>
      </c>
      <c r="G52" s="82">
        <v>32260560.25</v>
      </c>
      <c r="H52" s="82">
        <v>55343038.299999997</v>
      </c>
      <c r="I52" s="82">
        <v>27671438.690000001</v>
      </c>
    </row>
    <row r="53" spans="1:9" ht="36.950000000000003" customHeight="1" x14ac:dyDescent="0.25">
      <c r="A53" s="78">
        <v>11</v>
      </c>
      <c r="B53" s="81" t="s">
        <v>16992</v>
      </c>
      <c r="C53" s="80" t="s">
        <v>35166</v>
      </c>
      <c r="D53" s="84">
        <v>67</v>
      </c>
      <c r="E53" s="81" t="s">
        <v>35205</v>
      </c>
      <c r="F53" s="82">
        <v>58218952.890000001</v>
      </c>
      <c r="G53" s="82">
        <v>6507727.2400000002</v>
      </c>
      <c r="H53" s="82">
        <v>42446550.649999999</v>
      </c>
      <c r="I53" s="82">
        <v>4448854.57</v>
      </c>
    </row>
    <row r="54" spans="1:9" ht="36.950000000000003" customHeight="1" x14ac:dyDescent="0.25">
      <c r="A54" s="78">
        <v>12</v>
      </c>
      <c r="B54" s="81" t="s">
        <v>35206</v>
      </c>
      <c r="C54" s="80" t="s">
        <v>35166</v>
      </c>
      <c r="D54" s="84">
        <v>99.1</v>
      </c>
      <c r="E54" s="81" t="s">
        <v>35207</v>
      </c>
      <c r="F54" s="82">
        <v>324760345.52999997</v>
      </c>
      <c r="G54" s="82">
        <v>191234312.77000001</v>
      </c>
      <c r="H54" s="82">
        <v>275879974.81</v>
      </c>
      <c r="I54" s="82">
        <v>181660214.13</v>
      </c>
    </row>
    <row r="55" spans="1:9" ht="36.950000000000003" customHeight="1" x14ac:dyDescent="0.25">
      <c r="A55" s="78">
        <v>13</v>
      </c>
      <c r="B55" s="79" t="s">
        <v>35208</v>
      </c>
      <c r="C55" s="80" t="s">
        <v>35166</v>
      </c>
      <c r="D55" s="84">
        <v>62</v>
      </c>
      <c r="E55" s="81" t="s">
        <v>35209</v>
      </c>
      <c r="F55" s="82">
        <v>48689999.450000003</v>
      </c>
      <c r="G55" s="82">
        <v>12361104.91</v>
      </c>
      <c r="H55" s="82">
        <v>37167827.200000003</v>
      </c>
      <c r="I55" s="82">
        <v>10863193.449999999</v>
      </c>
    </row>
    <row r="56" spans="1:9" ht="36.950000000000003" customHeight="1" x14ac:dyDescent="0.25">
      <c r="A56" s="78">
        <v>14</v>
      </c>
      <c r="B56" s="79" t="s">
        <v>35210</v>
      </c>
      <c r="C56" s="80" t="s">
        <v>35166</v>
      </c>
      <c r="D56" s="84">
        <v>61.9</v>
      </c>
      <c r="E56" s="81" t="s">
        <v>35211</v>
      </c>
      <c r="F56" s="82">
        <v>102950831.18000001</v>
      </c>
      <c r="G56" s="82">
        <v>50315001.299999997</v>
      </c>
      <c r="H56" s="82">
        <v>76438333.030000001</v>
      </c>
      <c r="I56" s="82">
        <v>46691338.770000003</v>
      </c>
    </row>
    <row r="57" spans="1:9" s="158" customFormat="1" ht="24.95" customHeight="1" x14ac:dyDescent="0.25">
      <c r="A57" s="78">
        <v>1</v>
      </c>
      <c r="B57" s="80">
        <v>2</v>
      </c>
      <c r="C57" s="80">
        <v>3</v>
      </c>
      <c r="D57" s="80">
        <v>4</v>
      </c>
      <c r="E57" s="84">
        <v>5</v>
      </c>
      <c r="F57" s="80">
        <v>6</v>
      </c>
      <c r="G57" s="80">
        <v>7</v>
      </c>
      <c r="H57" s="80">
        <v>8</v>
      </c>
      <c r="I57" s="80">
        <v>9</v>
      </c>
    </row>
    <row r="58" spans="1:9" ht="36.950000000000003" customHeight="1" x14ac:dyDescent="0.25">
      <c r="A58" s="78">
        <v>15</v>
      </c>
      <c r="B58" s="81" t="s">
        <v>35212</v>
      </c>
      <c r="C58" s="80" t="s">
        <v>35166</v>
      </c>
      <c r="D58" s="84">
        <v>60.4</v>
      </c>
      <c r="E58" s="81" t="s">
        <v>35213</v>
      </c>
      <c r="F58" s="82">
        <v>62319237.009999998</v>
      </c>
      <c r="G58" s="82">
        <v>3022254.61</v>
      </c>
      <c r="H58" s="82">
        <v>38986478.380000003</v>
      </c>
      <c r="I58" s="82">
        <v>0</v>
      </c>
    </row>
    <row r="59" spans="1:9" ht="36.950000000000003" customHeight="1" x14ac:dyDescent="0.25">
      <c r="A59" s="78">
        <v>16</v>
      </c>
      <c r="B59" s="81" t="s">
        <v>35214</v>
      </c>
      <c r="C59" s="80" t="s">
        <v>35166</v>
      </c>
      <c r="D59" s="84">
        <v>133</v>
      </c>
      <c r="E59" s="81" t="s">
        <v>35215</v>
      </c>
      <c r="F59" s="82">
        <v>142616240.75999999</v>
      </c>
      <c r="G59" s="82">
        <v>35767823.780000001</v>
      </c>
      <c r="H59" s="82">
        <v>120628966.66</v>
      </c>
      <c r="I59" s="82">
        <v>30913660.539999999</v>
      </c>
    </row>
    <row r="60" spans="1:9" ht="36.950000000000003" customHeight="1" x14ac:dyDescent="0.25">
      <c r="A60" s="78">
        <v>17</v>
      </c>
      <c r="B60" s="81" t="s">
        <v>16983</v>
      </c>
      <c r="C60" s="80" t="s">
        <v>35166</v>
      </c>
      <c r="D60" s="84">
        <v>70</v>
      </c>
      <c r="E60" s="81" t="s">
        <v>35216</v>
      </c>
      <c r="F60" s="82">
        <v>48842636.719999999</v>
      </c>
      <c r="G60" s="82">
        <v>14791995.93</v>
      </c>
      <c r="H60" s="82">
        <v>35414100.640000001</v>
      </c>
      <c r="I60" s="82">
        <v>13413619.98</v>
      </c>
    </row>
    <row r="61" spans="1:9" ht="36.950000000000003" customHeight="1" thickBot="1" x14ac:dyDescent="0.3">
      <c r="A61" s="78">
        <v>18</v>
      </c>
      <c r="B61" s="81" t="s">
        <v>35217</v>
      </c>
      <c r="C61" s="80" t="s">
        <v>35166</v>
      </c>
      <c r="D61" s="89">
        <v>39</v>
      </c>
      <c r="E61" s="90" t="s">
        <v>35218</v>
      </c>
      <c r="F61" s="82">
        <v>110118564.34</v>
      </c>
      <c r="G61" s="82">
        <v>71194522.209999993</v>
      </c>
      <c r="H61" s="82">
        <v>100598695.91</v>
      </c>
      <c r="I61" s="82">
        <v>70741377.829999998</v>
      </c>
    </row>
    <row r="62" spans="1:9" ht="36.950000000000003" customHeight="1" thickBot="1" x14ac:dyDescent="0.3">
      <c r="A62" s="86"/>
      <c r="B62" s="86"/>
      <c r="C62" s="86"/>
      <c r="D62" s="200" t="s">
        <v>26634</v>
      </c>
      <c r="E62" s="201"/>
      <c r="F62" s="87">
        <f>SUM(F43+F44+F45+F46+F47+F48+F49+F50+F51+F52+F53+F54+F55+F56+F58+F59+F60+F61)</f>
        <v>1679227670.03</v>
      </c>
      <c r="G62" s="88">
        <f>SUM(G43,G44,G45,G46,G47,G48,G49,G50,G51,G52,G53,G54,G55,G56,G58,G59,G60,G61)</f>
        <v>748616402.91999996</v>
      </c>
      <c r="H62" s="87">
        <f>SUM(H43+H44+H45+H46+H47+H48+H49+H50+H51+H52+H53+H54+H55+H56+H58+H59+H60+H61)</f>
        <v>1324081215.28</v>
      </c>
      <c r="I62" s="88">
        <f>SUM(I43+I44+I45+I46+I47+I48+I49+I50+I51+I52+I53+I54+I55+I56+I58+I59+I60+I61)</f>
        <v>692522980.22000003</v>
      </c>
    </row>
    <row r="63" spans="1:9" ht="36.950000000000003" customHeight="1" x14ac:dyDescent="0.25">
      <c r="A63" s="205" t="s">
        <v>35219</v>
      </c>
      <c r="B63" s="205"/>
      <c r="C63" s="205"/>
      <c r="D63" s="205"/>
      <c r="E63" s="205"/>
      <c r="F63" s="205"/>
      <c r="G63" s="205"/>
      <c r="H63" s="77"/>
      <c r="I63" s="77"/>
    </row>
    <row r="64" spans="1:9" ht="36.950000000000003" customHeight="1" x14ac:dyDescent="0.25">
      <c r="A64" s="78">
        <v>1</v>
      </c>
      <c r="B64" s="81" t="s">
        <v>35220</v>
      </c>
      <c r="C64" s="80" t="s">
        <v>35166</v>
      </c>
      <c r="D64" s="80">
        <v>25</v>
      </c>
      <c r="E64" s="81" t="s">
        <v>35221</v>
      </c>
      <c r="F64" s="82">
        <v>16673952.119999999</v>
      </c>
      <c r="G64" s="82">
        <v>5893585.7999999998</v>
      </c>
      <c r="H64" s="82">
        <v>4748525.43</v>
      </c>
      <c r="I64" s="82">
        <v>0</v>
      </c>
    </row>
    <row r="65" spans="1:9" ht="36.950000000000003" customHeight="1" x14ac:dyDescent="0.25">
      <c r="A65" s="78">
        <v>2</v>
      </c>
      <c r="B65" s="81" t="s">
        <v>22821</v>
      </c>
      <c r="C65" s="80" t="s">
        <v>35166</v>
      </c>
      <c r="D65" s="80">
        <v>157</v>
      </c>
      <c r="E65" s="79" t="s">
        <v>35222</v>
      </c>
      <c r="F65" s="82">
        <v>77362940.489999995</v>
      </c>
      <c r="G65" s="82">
        <v>16087824.949999999</v>
      </c>
      <c r="H65" s="82">
        <v>54239462.280000001</v>
      </c>
      <c r="I65" s="82">
        <v>13690852.01</v>
      </c>
    </row>
    <row r="66" spans="1:9" ht="36.950000000000003" customHeight="1" x14ac:dyDescent="0.25">
      <c r="A66" s="78">
        <v>3</v>
      </c>
      <c r="B66" s="81" t="s">
        <v>22824</v>
      </c>
      <c r="C66" s="80" t="s">
        <v>35166</v>
      </c>
      <c r="D66" s="80">
        <v>44</v>
      </c>
      <c r="E66" s="79" t="s">
        <v>35223</v>
      </c>
      <c r="F66" s="82">
        <v>22626769.640000001</v>
      </c>
      <c r="G66" s="82">
        <v>12178814.970000001</v>
      </c>
      <c r="H66" s="82">
        <v>18657099.98</v>
      </c>
      <c r="I66" s="82">
        <v>11919010.49</v>
      </c>
    </row>
    <row r="67" spans="1:9" ht="36.950000000000003" customHeight="1" x14ac:dyDescent="0.25">
      <c r="A67" s="78">
        <v>4</v>
      </c>
      <c r="B67" s="81" t="s">
        <v>22823</v>
      </c>
      <c r="C67" s="80" t="s">
        <v>35166</v>
      </c>
      <c r="D67" s="84">
        <v>41.9</v>
      </c>
      <c r="E67" s="81" t="s">
        <v>35224</v>
      </c>
      <c r="F67" s="82">
        <v>44430732.850000001</v>
      </c>
      <c r="G67" s="82">
        <v>13485168.49</v>
      </c>
      <c r="H67" s="82">
        <v>21539455.73</v>
      </c>
      <c r="I67" s="82">
        <v>3247317.17</v>
      </c>
    </row>
    <row r="68" spans="1:9" ht="36.950000000000003" customHeight="1" x14ac:dyDescent="0.25">
      <c r="A68" s="78">
        <v>5</v>
      </c>
      <c r="B68" s="81" t="s">
        <v>22828</v>
      </c>
      <c r="C68" s="80" t="s">
        <v>35166</v>
      </c>
      <c r="D68" s="84">
        <v>75</v>
      </c>
      <c r="E68" s="81" t="s">
        <v>55101</v>
      </c>
      <c r="F68" s="82">
        <v>296344517.27999997</v>
      </c>
      <c r="G68" s="82">
        <v>74023701.140000001</v>
      </c>
      <c r="H68" s="82">
        <v>213239885.30000001</v>
      </c>
      <c r="I68" s="82">
        <v>62725529.140000001</v>
      </c>
    </row>
    <row r="69" spans="1:9" ht="36.950000000000003" customHeight="1" x14ac:dyDescent="0.25">
      <c r="A69" s="78">
        <v>6</v>
      </c>
      <c r="B69" s="81" t="s">
        <v>55102</v>
      </c>
      <c r="C69" s="80" t="s">
        <v>35166</v>
      </c>
      <c r="D69" s="84">
        <v>94.7</v>
      </c>
      <c r="E69" s="81" t="s">
        <v>35225</v>
      </c>
      <c r="F69" s="82">
        <v>50023009.119999997</v>
      </c>
      <c r="G69" s="82">
        <v>7076248.0300000003</v>
      </c>
      <c r="H69" s="82">
        <v>24610931.5</v>
      </c>
      <c r="I69" s="82">
        <v>6531079.2300000004</v>
      </c>
    </row>
    <row r="70" spans="1:9" ht="36.950000000000003" customHeight="1" x14ac:dyDescent="0.25">
      <c r="A70" s="78">
        <v>7</v>
      </c>
      <c r="B70" s="81" t="s">
        <v>22827</v>
      </c>
      <c r="C70" s="80" t="s">
        <v>35166</v>
      </c>
      <c r="D70" s="84">
        <v>57</v>
      </c>
      <c r="E70" s="81" t="s">
        <v>35226</v>
      </c>
      <c r="F70" s="82">
        <v>42833109.450000003</v>
      </c>
      <c r="G70" s="82">
        <v>6403640.9299999997</v>
      </c>
      <c r="H70" s="82">
        <v>10879899.939999999</v>
      </c>
      <c r="I70" s="82">
        <v>3474761.42</v>
      </c>
    </row>
    <row r="71" spans="1:9" ht="36.950000000000003" customHeight="1" x14ac:dyDescent="0.25">
      <c r="A71" s="78">
        <v>8</v>
      </c>
      <c r="B71" s="81" t="s">
        <v>55103</v>
      </c>
      <c r="C71" s="80" t="s">
        <v>35166</v>
      </c>
      <c r="D71" s="84">
        <v>136</v>
      </c>
      <c r="E71" s="91" t="s">
        <v>35227</v>
      </c>
      <c r="F71" s="82">
        <v>544118702.23000002</v>
      </c>
      <c r="G71" s="82">
        <v>345811791.08999997</v>
      </c>
      <c r="H71" s="82">
        <v>406993153.05000001</v>
      </c>
      <c r="I71" s="82">
        <v>286010896.91000003</v>
      </c>
    </row>
    <row r="72" spans="1:9" ht="36.950000000000003" customHeight="1" x14ac:dyDescent="0.25">
      <c r="A72" s="78">
        <v>9</v>
      </c>
      <c r="B72" s="81" t="s">
        <v>55104</v>
      </c>
      <c r="C72" s="80" t="s">
        <v>35166</v>
      </c>
      <c r="D72" s="84">
        <v>58.03</v>
      </c>
      <c r="E72" s="81" t="s">
        <v>35228</v>
      </c>
      <c r="F72" s="82">
        <v>20482031.809999999</v>
      </c>
      <c r="G72" s="82">
        <v>1528506</v>
      </c>
      <c r="H72" s="82">
        <v>3470781.1</v>
      </c>
      <c r="I72" s="82">
        <v>0</v>
      </c>
    </row>
    <row r="73" spans="1:9" ht="36.950000000000003" customHeight="1" thickBot="1" x14ac:dyDescent="0.3">
      <c r="A73" s="78">
        <v>10</v>
      </c>
      <c r="B73" s="81" t="s">
        <v>55105</v>
      </c>
      <c r="C73" s="80" t="s">
        <v>35166</v>
      </c>
      <c r="D73" s="92">
        <v>93</v>
      </c>
      <c r="E73" s="90" t="s">
        <v>35229</v>
      </c>
      <c r="F73" s="93">
        <v>181726684.69999999</v>
      </c>
      <c r="G73" s="93">
        <v>2844557.42</v>
      </c>
      <c r="H73" s="93">
        <v>73688452.019999996</v>
      </c>
      <c r="I73" s="93">
        <v>1296216.28</v>
      </c>
    </row>
    <row r="74" spans="1:9" ht="36.950000000000003" customHeight="1" thickBot="1" x14ac:dyDescent="0.3">
      <c r="A74" s="94"/>
      <c r="B74" s="95"/>
      <c r="C74" s="96"/>
      <c r="D74" s="200" t="s">
        <v>26634</v>
      </c>
      <c r="E74" s="201"/>
      <c r="F74" s="159">
        <f>SUM(F64:F73)</f>
        <v>1296622449.6900001</v>
      </c>
      <c r="G74" s="88">
        <f>SUM(G64:G73)</f>
        <v>485333838.81999999</v>
      </c>
      <c r="H74" s="88">
        <f>SUM(H64:H73)</f>
        <v>832067646.33000004</v>
      </c>
      <c r="I74" s="88">
        <f>SUM(I64:I73)</f>
        <v>388895662.64999998</v>
      </c>
    </row>
    <row r="75" spans="1:9" ht="36.950000000000003" customHeight="1" x14ac:dyDescent="0.25">
      <c r="A75" s="228" t="s">
        <v>35230</v>
      </c>
      <c r="B75" s="229"/>
      <c r="C75" s="229"/>
      <c r="D75" s="230"/>
      <c r="E75" s="230"/>
      <c r="F75" s="229"/>
      <c r="G75" s="230"/>
      <c r="H75" s="230"/>
      <c r="I75" s="231"/>
    </row>
    <row r="76" spans="1:9" ht="36.950000000000003" customHeight="1" x14ac:dyDescent="0.25">
      <c r="A76" s="80">
        <v>1</v>
      </c>
      <c r="B76" s="81" t="s">
        <v>35231</v>
      </c>
      <c r="C76" s="80" t="s">
        <v>35166</v>
      </c>
      <c r="D76" s="80">
        <v>57.9</v>
      </c>
      <c r="E76" s="81" t="s">
        <v>35177</v>
      </c>
      <c r="F76" s="82">
        <v>223749098.25999999</v>
      </c>
      <c r="G76" s="82">
        <v>30153769.789999999</v>
      </c>
      <c r="H76" s="82">
        <v>122104781.62</v>
      </c>
      <c r="I76" s="82">
        <v>23731193.789999999</v>
      </c>
    </row>
    <row r="77" spans="1:9" ht="36.950000000000003" customHeight="1" thickBot="1" x14ac:dyDescent="0.3">
      <c r="A77" s="80">
        <v>2</v>
      </c>
      <c r="B77" s="81" t="s">
        <v>35232</v>
      </c>
      <c r="C77" s="80" t="s">
        <v>35166</v>
      </c>
      <c r="D77" s="84">
        <v>54.58</v>
      </c>
      <c r="E77" s="97" t="s">
        <v>35233</v>
      </c>
      <c r="F77" s="82">
        <v>66800037.670000002</v>
      </c>
      <c r="G77" s="82">
        <v>13632694.33</v>
      </c>
      <c r="H77" s="82">
        <v>22185780.859999999</v>
      </c>
      <c r="I77" s="82">
        <v>10353393.619999999</v>
      </c>
    </row>
    <row r="78" spans="1:9" ht="36.950000000000003" customHeight="1" thickBot="1" x14ac:dyDescent="0.3">
      <c r="A78" s="86"/>
      <c r="B78" s="86"/>
      <c r="C78" s="86"/>
      <c r="D78" s="200" t="s">
        <v>26634</v>
      </c>
      <c r="E78" s="201"/>
      <c r="F78" s="98">
        <f>SUM(F76:F77)</f>
        <v>290549135.93000001</v>
      </c>
      <c r="G78" s="88">
        <f>SUM(G76:G77)</f>
        <v>43786464.119999997</v>
      </c>
      <c r="H78" s="88">
        <f>SUM(H76:H77)</f>
        <v>144290562.48000002</v>
      </c>
      <c r="I78" s="88">
        <f>SUM(I76:I77)</f>
        <v>34084587.409999996</v>
      </c>
    </row>
    <row r="79" spans="1:9" ht="36.950000000000003" customHeight="1" x14ac:dyDescent="0.25">
      <c r="A79" s="205" t="s">
        <v>35234</v>
      </c>
      <c r="B79" s="205"/>
      <c r="C79" s="205"/>
      <c r="D79" s="206"/>
      <c r="E79" s="206"/>
      <c r="F79" s="206"/>
      <c r="G79" s="206"/>
      <c r="H79" s="206"/>
      <c r="I79" s="206"/>
    </row>
    <row r="80" spans="1:9" ht="36.950000000000003" customHeight="1" x14ac:dyDescent="0.25">
      <c r="A80" s="80">
        <v>1</v>
      </c>
      <c r="B80" s="81" t="s">
        <v>35235</v>
      </c>
      <c r="C80" s="80" t="s">
        <v>35166</v>
      </c>
      <c r="D80" s="78">
        <v>57.8</v>
      </c>
      <c r="E80" s="81" t="s">
        <v>35236</v>
      </c>
      <c r="F80" s="99">
        <v>13797323.59</v>
      </c>
      <c r="G80" s="99">
        <v>2975031.13</v>
      </c>
      <c r="H80" s="82">
        <v>9746666.8800000008</v>
      </c>
      <c r="I80" s="82">
        <v>2185708.06</v>
      </c>
    </row>
    <row r="81" spans="1:9" ht="36.950000000000003" customHeight="1" x14ac:dyDescent="0.25">
      <c r="A81" s="80">
        <v>2</v>
      </c>
      <c r="B81" s="81" t="s">
        <v>35237</v>
      </c>
      <c r="C81" s="80" t="s">
        <v>35166</v>
      </c>
      <c r="D81" s="78">
        <v>74</v>
      </c>
      <c r="E81" s="81" t="s">
        <v>35238</v>
      </c>
      <c r="F81" s="99">
        <v>15948640.34</v>
      </c>
      <c r="G81" s="99">
        <v>3866334.25</v>
      </c>
      <c r="H81" s="82">
        <v>12255755.68</v>
      </c>
      <c r="I81" s="82">
        <v>3552153.89</v>
      </c>
    </row>
    <row r="82" spans="1:9" ht="36.950000000000003" customHeight="1" x14ac:dyDescent="0.25">
      <c r="A82" s="80">
        <v>3</v>
      </c>
      <c r="B82" s="81" t="s">
        <v>35239</v>
      </c>
      <c r="C82" s="80" t="s">
        <v>35166</v>
      </c>
      <c r="D82" s="78">
        <v>80.3</v>
      </c>
      <c r="E82" s="81" t="s">
        <v>35240</v>
      </c>
      <c r="F82" s="99">
        <v>23821247.359999999</v>
      </c>
      <c r="G82" s="99">
        <v>5806889.8399999999</v>
      </c>
      <c r="H82" s="82">
        <v>16639858.550000001</v>
      </c>
      <c r="I82" s="82">
        <v>4235703.62</v>
      </c>
    </row>
    <row r="83" spans="1:9" ht="36.950000000000003" hidden="1" customHeight="1" x14ac:dyDescent="0.25">
      <c r="A83" s="80">
        <v>4</v>
      </c>
      <c r="B83" s="81" t="s">
        <v>35241</v>
      </c>
      <c r="C83" s="80" t="s">
        <v>35166</v>
      </c>
      <c r="D83" s="78">
        <v>0</v>
      </c>
      <c r="E83" s="81" t="s">
        <v>35242</v>
      </c>
      <c r="F83" s="99">
        <v>0</v>
      </c>
      <c r="G83" s="99">
        <v>0</v>
      </c>
      <c r="H83" s="82">
        <v>0</v>
      </c>
      <c r="I83" s="82">
        <v>0</v>
      </c>
    </row>
    <row r="84" spans="1:9" ht="36.950000000000003" customHeight="1" x14ac:dyDescent="0.25">
      <c r="A84" s="80">
        <v>4</v>
      </c>
      <c r="B84" s="81" t="s">
        <v>35243</v>
      </c>
      <c r="C84" s="80" t="s">
        <v>35166</v>
      </c>
      <c r="D84" s="78">
        <v>116.7</v>
      </c>
      <c r="E84" s="81" t="s">
        <v>35244</v>
      </c>
      <c r="F84" s="99">
        <v>25247353.68</v>
      </c>
      <c r="G84" s="99">
        <v>5782817.21</v>
      </c>
      <c r="H84" s="82">
        <v>19580118.309999999</v>
      </c>
      <c r="I84" s="82">
        <v>5136703.58</v>
      </c>
    </row>
    <row r="85" spans="1:9" ht="36.950000000000003" customHeight="1" x14ac:dyDescent="0.25">
      <c r="A85" s="80">
        <v>5</v>
      </c>
      <c r="B85" s="81" t="s">
        <v>26589</v>
      </c>
      <c r="C85" s="80" t="s">
        <v>35166</v>
      </c>
      <c r="D85" s="78">
        <v>154</v>
      </c>
      <c r="E85" s="81" t="s">
        <v>35245</v>
      </c>
      <c r="F85" s="99">
        <v>38549762.609999999</v>
      </c>
      <c r="G85" s="99">
        <v>9308709.6999999993</v>
      </c>
      <c r="H85" s="82">
        <v>27303546.48</v>
      </c>
      <c r="I85" s="82">
        <v>8351062.2400000002</v>
      </c>
    </row>
    <row r="86" spans="1:9" ht="36.950000000000003" customHeight="1" x14ac:dyDescent="0.25">
      <c r="A86" s="80">
        <v>6</v>
      </c>
      <c r="B86" s="81" t="s">
        <v>26590</v>
      </c>
      <c r="C86" s="80" t="s">
        <v>35166</v>
      </c>
      <c r="D86" s="78">
        <v>55.2</v>
      </c>
      <c r="E86" s="81" t="s">
        <v>35246</v>
      </c>
      <c r="F86" s="99">
        <v>93751962.310000002</v>
      </c>
      <c r="G86" s="99">
        <v>49023885.619999997</v>
      </c>
      <c r="H86" s="82">
        <v>77481484.120000005</v>
      </c>
      <c r="I86" s="82">
        <v>46546250.979999997</v>
      </c>
    </row>
    <row r="87" spans="1:9" ht="36.950000000000003" hidden="1" customHeight="1" x14ac:dyDescent="0.25">
      <c r="A87" s="80">
        <v>8</v>
      </c>
      <c r="B87" s="81" t="s">
        <v>35247</v>
      </c>
      <c r="C87" s="80" t="s">
        <v>35166</v>
      </c>
      <c r="D87" s="78">
        <v>0</v>
      </c>
      <c r="E87" s="81" t="s">
        <v>35248</v>
      </c>
      <c r="F87" s="99">
        <v>0</v>
      </c>
      <c r="G87" s="99">
        <v>0</v>
      </c>
      <c r="H87" s="82">
        <v>0</v>
      </c>
      <c r="I87" s="82">
        <v>0</v>
      </c>
    </row>
    <row r="88" spans="1:9" ht="36.950000000000003" customHeight="1" x14ac:dyDescent="0.25">
      <c r="A88" s="80">
        <v>7</v>
      </c>
      <c r="B88" s="81" t="s">
        <v>26591</v>
      </c>
      <c r="C88" s="80" t="s">
        <v>35166</v>
      </c>
      <c r="D88" s="78">
        <v>80.900000000000006</v>
      </c>
      <c r="E88" s="81" t="s">
        <v>55106</v>
      </c>
      <c r="F88" s="99">
        <v>26095439.690000001</v>
      </c>
      <c r="G88" s="99">
        <v>5823024.5999999996</v>
      </c>
      <c r="H88" s="82">
        <v>18330201.649999999</v>
      </c>
      <c r="I88" s="82">
        <v>5375797.1200000001</v>
      </c>
    </row>
    <row r="89" spans="1:9" ht="36.950000000000003" customHeight="1" x14ac:dyDescent="0.25">
      <c r="A89" s="80">
        <v>8</v>
      </c>
      <c r="B89" s="81" t="s">
        <v>35249</v>
      </c>
      <c r="C89" s="80" t="s">
        <v>35166</v>
      </c>
      <c r="D89" s="80">
        <v>96</v>
      </c>
      <c r="E89" s="81" t="s">
        <v>35250</v>
      </c>
      <c r="F89" s="99">
        <v>21009121.02</v>
      </c>
      <c r="G89" s="99">
        <v>4513583.16</v>
      </c>
      <c r="H89" s="82">
        <v>14284593.5</v>
      </c>
      <c r="I89" s="82">
        <v>3822247.63</v>
      </c>
    </row>
    <row r="90" spans="1:9" ht="36.950000000000003" customHeight="1" x14ac:dyDescent="0.25">
      <c r="A90" s="80">
        <v>9</v>
      </c>
      <c r="B90" s="81" t="s">
        <v>26593</v>
      </c>
      <c r="C90" s="80" t="s">
        <v>35166</v>
      </c>
      <c r="D90" s="80">
        <v>83</v>
      </c>
      <c r="E90" s="81" t="s">
        <v>35251</v>
      </c>
      <c r="F90" s="99">
        <v>26735864.379999999</v>
      </c>
      <c r="G90" s="99">
        <v>6178965.3600000003</v>
      </c>
      <c r="H90" s="82">
        <v>19199964.140000001</v>
      </c>
      <c r="I90" s="82">
        <v>5375112.1500000004</v>
      </c>
    </row>
    <row r="91" spans="1:9" ht="36.950000000000003" hidden="1" customHeight="1" x14ac:dyDescent="0.25">
      <c r="A91" s="80">
        <v>12</v>
      </c>
      <c r="B91" s="81" t="s">
        <v>35252</v>
      </c>
      <c r="C91" s="80" t="s">
        <v>35166</v>
      </c>
      <c r="D91" s="80">
        <v>0</v>
      </c>
      <c r="E91" s="81" t="s">
        <v>35253</v>
      </c>
      <c r="F91" s="99">
        <v>0</v>
      </c>
      <c r="G91" s="99">
        <v>0</v>
      </c>
      <c r="H91" s="82">
        <v>0</v>
      </c>
      <c r="I91" s="82">
        <v>0</v>
      </c>
    </row>
    <row r="92" spans="1:9" ht="36.950000000000003" customHeight="1" x14ac:dyDescent="0.25">
      <c r="A92" s="80">
        <v>10</v>
      </c>
      <c r="B92" s="81" t="s">
        <v>26594</v>
      </c>
      <c r="C92" s="80" t="s">
        <v>35166</v>
      </c>
      <c r="D92" s="80">
        <v>85</v>
      </c>
      <c r="E92" s="81" t="s">
        <v>35254</v>
      </c>
      <c r="F92" s="99">
        <v>25276207.280000001</v>
      </c>
      <c r="G92" s="99">
        <v>4379146.1399999997</v>
      </c>
      <c r="H92" s="82">
        <v>18654114.449999999</v>
      </c>
      <c r="I92" s="82">
        <v>4346968.9800000004</v>
      </c>
    </row>
    <row r="93" spans="1:9" ht="36.950000000000003" customHeight="1" x14ac:dyDescent="0.25">
      <c r="A93" s="80">
        <v>11</v>
      </c>
      <c r="B93" s="81" t="s">
        <v>35255</v>
      </c>
      <c r="C93" s="80" t="s">
        <v>35166</v>
      </c>
      <c r="D93" s="78">
        <v>160.4</v>
      </c>
      <c r="E93" s="81" t="s">
        <v>35256</v>
      </c>
      <c r="F93" s="99">
        <v>201872501.13999999</v>
      </c>
      <c r="G93" s="99">
        <v>135064493.38999999</v>
      </c>
      <c r="H93" s="82">
        <v>164050278.09</v>
      </c>
      <c r="I93" s="82">
        <v>118194046.06999999</v>
      </c>
    </row>
    <row r="94" spans="1:9" ht="36.950000000000003" customHeight="1" x14ac:dyDescent="0.25">
      <c r="A94" s="80">
        <v>12</v>
      </c>
      <c r="B94" s="81" t="s">
        <v>35257</v>
      </c>
      <c r="C94" s="80" t="s">
        <v>35166</v>
      </c>
      <c r="D94" s="78">
        <v>91.7</v>
      </c>
      <c r="E94" s="81" t="s">
        <v>35258</v>
      </c>
      <c r="F94" s="100">
        <v>167672924.00999999</v>
      </c>
      <c r="G94" s="100">
        <v>125914446.8</v>
      </c>
      <c r="H94" s="82">
        <v>147787536.06999999</v>
      </c>
      <c r="I94" s="82">
        <v>118993374.59999999</v>
      </c>
    </row>
    <row r="95" spans="1:9" ht="36.950000000000003" customHeight="1" x14ac:dyDescent="0.25">
      <c r="A95" s="80">
        <v>13</v>
      </c>
      <c r="B95" s="81" t="s">
        <v>26596</v>
      </c>
      <c r="C95" s="80" t="s">
        <v>35166</v>
      </c>
      <c r="D95" s="80">
        <v>61</v>
      </c>
      <c r="E95" s="81" t="s">
        <v>35259</v>
      </c>
      <c r="F95" s="82">
        <v>26637733.98</v>
      </c>
      <c r="G95" s="82">
        <v>8886001.6099999994</v>
      </c>
      <c r="H95" s="82">
        <v>21901725.870000001</v>
      </c>
      <c r="I95" s="82">
        <v>8633137.8300000001</v>
      </c>
    </row>
    <row r="96" spans="1:9" ht="36.950000000000003" customHeight="1" x14ac:dyDescent="0.25">
      <c r="A96" s="80">
        <v>14</v>
      </c>
      <c r="B96" s="81" t="s">
        <v>35260</v>
      </c>
      <c r="C96" s="80" t="s">
        <v>35166</v>
      </c>
      <c r="D96" s="80">
        <v>55.2</v>
      </c>
      <c r="E96" s="81" t="s">
        <v>35261</v>
      </c>
      <c r="F96" s="82">
        <v>20403967.309999999</v>
      </c>
      <c r="G96" s="82">
        <v>6604146.21</v>
      </c>
      <c r="H96" s="82">
        <v>15796464.699999999</v>
      </c>
      <c r="I96" s="82">
        <v>6290587.7300000004</v>
      </c>
    </row>
    <row r="97" spans="1:9" s="158" customFormat="1" ht="24.95" customHeight="1" x14ac:dyDescent="0.25">
      <c r="A97" s="80">
        <v>1</v>
      </c>
      <c r="B97" s="80">
        <v>2</v>
      </c>
      <c r="C97" s="80">
        <v>3</v>
      </c>
      <c r="D97" s="80">
        <v>4</v>
      </c>
      <c r="E97" s="80">
        <v>5</v>
      </c>
      <c r="F97" s="80">
        <v>6</v>
      </c>
      <c r="G97" s="80">
        <v>7</v>
      </c>
      <c r="H97" s="80">
        <v>8</v>
      </c>
      <c r="I97" s="80">
        <v>9</v>
      </c>
    </row>
    <row r="98" spans="1:9" ht="36.950000000000003" customHeight="1" x14ac:dyDescent="0.25">
      <c r="A98" s="80">
        <v>15</v>
      </c>
      <c r="B98" s="81" t="s">
        <v>26598</v>
      </c>
      <c r="C98" s="80" t="s">
        <v>35166</v>
      </c>
      <c r="D98" s="78">
        <v>66.099999999999994</v>
      </c>
      <c r="E98" s="81" t="s">
        <v>35262</v>
      </c>
      <c r="F98" s="82">
        <v>54750821.039999999</v>
      </c>
      <c r="G98" s="82">
        <v>19379087.579999998</v>
      </c>
      <c r="H98" s="82">
        <v>42326158.189999998</v>
      </c>
      <c r="I98" s="82">
        <v>18679915.48</v>
      </c>
    </row>
    <row r="99" spans="1:9" ht="36.950000000000003" hidden="1" customHeight="1" x14ac:dyDescent="0.25">
      <c r="A99" s="80">
        <v>17</v>
      </c>
      <c r="B99" s="81" t="s">
        <v>35263</v>
      </c>
      <c r="C99" s="80" t="s">
        <v>35166</v>
      </c>
      <c r="D99" s="78">
        <v>0</v>
      </c>
      <c r="E99" s="81" t="s">
        <v>35264</v>
      </c>
      <c r="F99" s="82">
        <v>0</v>
      </c>
      <c r="G99" s="82">
        <v>0</v>
      </c>
      <c r="H99" s="82">
        <v>0</v>
      </c>
      <c r="I99" s="82">
        <v>0</v>
      </c>
    </row>
    <row r="100" spans="1:9" ht="36.950000000000003" customHeight="1" x14ac:dyDescent="0.25">
      <c r="A100" s="80">
        <v>16</v>
      </c>
      <c r="B100" s="81" t="s">
        <v>26586</v>
      </c>
      <c r="C100" s="80" t="s">
        <v>35166</v>
      </c>
      <c r="D100" s="78">
        <v>69.3</v>
      </c>
      <c r="E100" s="81" t="s">
        <v>35265</v>
      </c>
      <c r="F100" s="82">
        <v>40737933.420000002</v>
      </c>
      <c r="G100" s="82">
        <v>18622249.870000001</v>
      </c>
      <c r="H100" s="82">
        <v>35368251.189999998</v>
      </c>
      <c r="I100" s="82">
        <v>17997395.539999999</v>
      </c>
    </row>
    <row r="101" spans="1:9" ht="36.950000000000003" customHeight="1" x14ac:dyDescent="0.25">
      <c r="A101" s="80">
        <v>17</v>
      </c>
      <c r="B101" s="81" t="s">
        <v>26600</v>
      </c>
      <c r="C101" s="80" t="s">
        <v>35166</v>
      </c>
      <c r="D101" s="80">
        <v>89.5</v>
      </c>
      <c r="E101" s="81" t="s">
        <v>35266</v>
      </c>
      <c r="F101" s="82">
        <v>77179864.400000006</v>
      </c>
      <c r="G101" s="82">
        <v>20939379.52</v>
      </c>
      <c r="H101" s="82">
        <v>47666228.270000003</v>
      </c>
      <c r="I101" s="82">
        <v>20719824.66</v>
      </c>
    </row>
    <row r="102" spans="1:9" ht="36.950000000000003" customHeight="1" x14ac:dyDescent="0.25">
      <c r="A102" s="80">
        <v>18</v>
      </c>
      <c r="B102" s="81" t="s">
        <v>26601</v>
      </c>
      <c r="C102" s="80" t="s">
        <v>35166</v>
      </c>
      <c r="D102" s="80">
        <v>73</v>
      </c>
      <c r="E102" s="81" t="s">
        <v>35267</v>
      </c>
      <c r="F102" s="82">
        <v>56488567.280000001</v>
      </c>
      <c r="G102" s="82">
        <v>24808640.809999999</v>
      </c>
      <c r="H102" s="82">
        <v>43219962.600000001</v>
      </c>
      <c r="I102" s="82">
        <v>24124266.620000001</v>
      </c>
    </row>
    <row r="103" spans="1:9" ht="36.950000000000003" customHeight="1" x14ac:dyDescent="0.25">
      <c r="A103" s="80">
        <v>19</v>
      </c>
      <c r="B103" s="81" t="s">
        <v>26583</v>
      </c>
      <c r="C103" s="80" t="s">
        <v>35166</v>
      </c>
      <c r="D103" s="80">
        <v>73.2</v>
      </c>
      <c r="E103" s="81" t="s">
        <v>35268</v>
      </c>
      <c r="F103" s="82">
        <v>138610622.97</v>
      </c>
      <c r="G103" s="82">
        <v>51061993.219999999</v>
      </c>
      <c r="H103" s="82">
        <v>87792945.019999996</v>
      </c>
      <c r="I103" s="82">
        <v>50254246.359999999</v>
      </c>
    </row>
    <row r="104" spans="1:9" ht="36.950000000000003" customHeight="1" thickBot="1" x14ac:dyDescent="0.3">
      <c r="A104" s="80">
        <v>20</v>
      </c>
      <c r="B104" s="81" t="s">
        <v>35269</v>
      </c>
      <c r="C104" s="80" t="s">
        <v>35166</v>
      </c>
      <c r="D104" s="101">
        <v>74.599999999999994</v>
      </c>
      <c r="E104" s="90" t="s">
        <v>35270</v>
      </c>
      <c r="F104" s="82">
        <v>77878639.299999997</v>
      </c>
      <c r="G104" s="82">
        <v>50336854.329999998</v>
      </c>
      <c r="H104" s="82">
        <v>66503302.490000002</v>
      </c>
      <c r="I104" s="82">
        <v>47326147.240000002</v>
      </c>
    </row>
    <row r="105" spans="1:9" ht="36.950000000000003" customHeight="1" thickBot="1" x14ac:dyDescent="0.3">
      <c r="A105" s="86"/>
      <c r="B105" s="86"/>
      <c r="C105" s="86"/>
      <c r="D105" s="200" t="s">
        <v>26634</v>
      </c>
      <c r="E105" s="201"/>
      <c r="F105" s="88">
        <f>SUM(F80+F81+F82+F83+F84+F85+F86+F87+F88+F89+F90+F91+F92+F93+F94+F95+F96+F98+F99+F100+F101+F102+F103+F104)</f>
        <v>1172466497.1099997</v>
      </c>
      <c r="G105" s="88">
        <f>G80+G81+G82+G84+G85+G86+G88+G89+G90+G92+G93+G94+G95+G96+G98+G100+G101+G102+G103+G104</f>
        <v>559275680.35000002</v>
      </c>
      <c r="H105" s="88">
        <f>SUM(H80+H81+H82+H83+H84+H85+H86+H87+H88+H89+H90+H91+H92+H93+H94+H95+H96+H98+H99+H100+H101+H102+H103+H104)</f>
        <v>905889156.25000012</v>
      </c>
      <c r="I105" s="88">
        <f>SUM(I80+I81+I82+I83+I84+I85+I86+I87+I88+I89+I90+I91+I92+I93+I94+I95+I96+I98+I99+I100+I101+I102+I103+I104)</f>
        <v>520140650.38000005</v>
      </c>
    </row>
    <row r="106" spans="1:9" ht="36.950000000000003" customHeight="1" x14ac:dyDescent="0.25">
      <c r="A106" s="205" t="s">
        <v>35271</v>
      </c>
      <c r="B106" s="205"/>
      <c r="C106" s="205"/>
      <c r="D106" s="205"/>
      <c r="E106" s="205"/>
      <c r="F106" s="205"/>
      <c r="G106" s="205"/>
      <c r="H106" s="102"/>
      <c r="I106" s="102"/>
    </row>
    <row r="107" spans="1:9" ht="36.950000000000003" customHeight="1" x14ac:dyDescent="0.25">
      <c r="A107" s="80">
        <v>1</v>
      </c>
      <c r="B107" s="81" t="s">
        <v>35272</v>
      </c>
      <c r="C107" s="80" t="s">
        <v>35166</v>
      </c>
      <c r="D107" s="78">
        <v>21</v>
      </c>
      <c r="E107" s="81" t="s">
        <v>35273</v>
      </c>
      <c r="F107" s="103">
        <v>29384170.530000001</v>
      </c>
      <c r="G107" s="103">
        <v>10421365.18</v>
      </c>
      <c r="H107" s="103">
        <v>16331435.67</v>
      </c>
      <c r="I107" s="103">
        <v>3121520.21</v>
      </c>
    </row>
    <row r="108" spans="1:9" ht="36.950000000000003" customHeight="1" x14ac:dyDescent="0.25">
      <c r="A108" s="80">
        <v>2</v>
      </c>
      <c r="B108" s="81" t="s">
        <v>29158</v>
      </c>
      <c r="C108" s="80" t="s">
        <v>35166</v>
      </c>
      <c r="D108" s="78">
        <v>10</v>
      </c>
      <c r="E108" s="81" t="s">
        <v>35274</v>
      </c>
      <c r="F108" s="103">
        <v>465248.66</v>
      </c>
      <c r="G108" s="103">
        <v>127081.06</v>
      </c>
      <c r="H108" s="103">
        <v>331051.64</v>
      </c>
      <c r="I108" s="103">
        <v>127081.06</v>
      </c>
    </row>
    <row r="109" spans="1:9" ht="36.950000000000003" customHeight="1" x14ac:dyDescent="0.25">
      <c r="A109" s="80">
        <v>3</v>
      </c>
      <c r="B109" s="81" t="s">
        <v>35275</v>
      </c>
      <c r="C109" s="80" t="s">
        <v>35166</v>
      </c>
      <c r="D109" s="78">
        <v>62.3</v>
      </c>
      <c r="E109" s="81" t="s">
        <v>35276</v>
      </c>
      <c r="F109" s="104">
        <v>22288046.460000001</v>
      </c>
      <c r="G109" s="104">
        <v>862.48</v>
      </c>
      <c r="H109" s="104">
        <v>20889995.620000001</v>
      </c>
      <c r="I109" s="103">
        <v>0</v>
      </c>
    </row>
    <row r="110" spans="1:9" ht="36.950000000000003" customHeight="1" x14ac:dyDescent="0.25">
      <c r="A110" s="80">
        <v>4</v>
      </c>
      <c r="B110" s="81" t="s">
        <v>35277</v>
      </c>
      <c r="C110" s="80" t="s">
        <v>35166</v>
      </c>
      <c r="D110" s="78">
        <v>83</v>
      </c>
      <c r="E110" s="81" t="s">
        <v>35278</v>
      </c>
      <c r="F110" s="104">
        <v>9726316.8200000003</v>
      </c>
      <c r="G110" s="104">
        <v>2004367.94</v>
      </c>
      <c r="H110" s="104">
        <v>5956360.46</v>
      </c>
      <c r="I110" s="104">
        <v>1964029.53</v>
      </c>
    </row>
    <row r="111" spans="1:9" ht="36.950000000000003" hidden="1" customHeight="1" x14ac:dyDescent="0.25">
      <c r="A111" s="80">
        <v>5</v>
      </c>
      <c r="B111" s="105" t="s">
        <v>35279</v>
      </c>
      <c r="C111" s="80" t="s">
        <v>35166</v>
      </c>
      <c r="D111" s="84">
        <v>91</v>
      </c>
      <c r="E111" s="106" t="s">
        <v>35280</v>
      </c>
      <c r="F111" s="103">
        <v>0</v>
      </c>
      <c r="G111" s="103">
        <v>0</v>
      </c>
      <c r="H111" s="103">
        <v>0</v>
      </c>
      <c r="I111" s="103">
        <v>0</v>
      </c>
    </row>
    <row r="112" spans="1:9" ht="36.950000000000003" customHeight="1" x14ac:dyDescent="0.25">
      <c r="A112" s="80">
        <v>5</v>
      </c>
      <c r="B112" s="107" t="s">
        <v>35281</v>
      </c>
      <c r="C112" s="80" t="s">
        <v>35166</v>
      </c>
      <c r="D112" s="84">
        <v>42.4</v>
      </c>
      <c r="E112" s="106" t="s">
        <v>35282</v>
      </c>
      <c r="F112" s="103">
        <v>44896338.369999997</v>
      </c>
      <c r="G112" s="103">
        <v>1943981.47</v>
      </c>
      <c r="H112" s="103">
        <v>27842836.309999999</v>
      </c>
      <c r="I112" s="103">
        <v>39772.57</v>
      </c>
    </row>
    <row r="113" spans="1:9" ht="36.950000000000003" customHeight="1" x14ac:dyDescent="0.25">
      <c r="A113" s="80">
        <v>6</v>
      </c>
      <c r="B113" s="105" t="s">
        <v>35283</v>
      </c>
      <c r="C113" s="80" t="s">
        <v>35166</v>
      </c>
      <c r="D113" s="84">
        <v>196.8</v>
      </c>
      <c r="E113" s="106" t="s">
        <v>35284</v>
      </c>
      <c r="F113" s="103">
        <v>647803020.66999996</v>
      </c>
      <c r="G113" s="103">
        <v>281877643.54000002</v>
      </c>
      <c r="H113" s="103">
        <v>32805888.539999999</v>
      </c>
      <c r="I113" s="103">
        <v>8260381.8300000001</v>
      </c>
    </row>
    <row r="114" spans="1:9" ht="36.950000000000003" customHeight="1" thickBot="1" x14ac:dyDescent="0.3">
      <c r="A114" s="80">
        <v>7</v>
      </c>
      <c r="B114" s="105" t="s">
        <v>35285</v>
      </c>
      <c r="C114" s="80" t="s">
        <v>35166</v>
      </c>
      <c r="D114" s="92">
        <v>24</v>
      </c>
      <c r="E114" s="108" t="s">
        <v>35286</v>
      </c>
      <c r="F114" s="103">
        <v>12406278.810000001</v>
      </c>
      <c r="G114" s="103">
        <v>2088628.52</v>
      </c>
      <c r="H114" s="103">
        <v>2809196.1</v>
      </c>
      <c r="I114" s="103">
        <v>2029728.52</v>
      </c>
    </row>
    <row r="115" spans="1:9" ht="36.950000000000003" customHeight="1" thickBot="1" x14ac:dyDescent="0.3">
      <c r="A115" s="86"/>
      <c r="B115" s="86"/>
      <c r="C115" s="86"/>
      <c r="D115" s="200" t="s">
        <v>26634</v>
      </c>
      <c r="E115" s="201"/>
      <c r="F115" s="88">
        <f>SUM(F107:F114)</f>
        <v>766969420.31999993</v>
      </c>
      <c r="G115" s="88">
        <f>SUM(G107:G114)</f>
        <v>298463930.19</v>
      </c>
      <c r="H115" s="88">
        <f>SUM(H107:H114)</f>
        <v>106966764.34</v>
      </c>
      <c r="I115" s="88">
        <f>SUM(I107:I114)</f>
        <v>15542513.719999999</v>
      </c>
    </row>
    <row r="116" spans="1:9" ht="36.950000000000003" customHeight="1" x14ac:dyDescent="0.25">
      <c r="A116" s="220" t="s">
        <v>35287</v>
      </c>
      <c r="B116" s="221"/>
      <c r="C116" s="221"/>
      <c r="D116" s="221"/>
      <c r="E116" s="221"/>
      <c r="F116" s="221"/>
      <c r="G116" s="222"/>
      <c r="H116" s="102"/>
      <c r="I116" s="102"/>
    </row>
    <row r="117" spans="1:9" ht="36.950000000000003" customHeight="1" x14ac:dyDescent="0.25">
      <c r="A117" s="80">
        <v>1</v>
      </c>
      <c r="B117" s="81" t="s">
        <v>35288</v>
      </c>
      <c r="C117" s="80" t="s">
        <v>35166</v>
      </c>
      <c r="D117" s="80">
        <v>32</v>
      </c>
      <c r="E117" s="81" t="s">
        <v>35289</v>
      </c>
      <c r="F117" s="103">
        <v>6187471.3899999997</v>
      </c>
      <c r="G117" s="82">
        <v>152084.49</v>
      </c>
      <c r="H117" s="82">
        <v>0</v>
      </c>
      <c r="I117" s="82">
        <v>0</v>
      </c>
    </row>
    <row r="118" spans="1:9" ht="36.950000000000003" customHeight="1" x14ac:dyDescent="0.25">
      <c r="A118" s="80">
        <v>2</v>
      </c>
      <c r="B118" s="81" t="s">
        <v>29585</v>
      </c>
      <c r="C118" s="80" t="s">
        <v>35166</v>
      </c>
      <c r="D118" s="80">
        <v>161</v>
      </c>
      <c r="E118" s="81" t="s">
        <v>35289</v>
      </c>
      <c r="F118" s="103">
        <v>122446830.87</v>
      </c>
      <c r="G118" s="82">
        <v>26496705.539999999</v>
      </c>
      <c r="H118" s="82">
        <v>67798264.75</v>
      </c>
      <c r="I118" s="82">
        <v>19540258.489999998</v>
      </c>
    </row>
    <row r="119" spans="1:9" ht="36.950000000000003" customHeight="1" x14ac:dyDescent="0.25">
      <c r="A119" s="80">
        <v>3</v>
      </c>
      <c r="B119" s="81" t="s">
        <v>29592</v>
      </c>
      <c r="C119" s="80" t="s">
        <v>35166</v>
      </c>
      <c r="D119" s="80">
        <v>26</v>
      </c>
      <c r="E119" s="81" t="s">
        <v>35289</v>
      </c>
      <c r="F119" s="103">
        <v>2425196.94</v>
      </c>
      <c r="G119" s="82">
        <v>960713.91</v>
      </c>
      <c r="H119" s="82">
        <v>0</v>
      </c>
      <c r="I119" s="82">
        <v>0</v>
      </c>
    </row>
    <row r="120" spans="1:9" ht="36.950000000000003" customHeight="1" x14ac:dyDescent="0.25">
      <c r="A120" s="80">
        <v>4</v>
      </c>
      <c r="B120" s="81" t="s">
        <v>35290</v>
      </c>
      <c r="C120" s="80" t="s">
        <v>35166</v>
      </c>
      <c r="D120" s="80">
        <v>17.399999999999999</v>
      </c>
      <c r="E120" s="81" t="s">
        <v>35291</v>
      </c>
      <c r="F120" s="103">
        <v>8100607.5199999996</v>
      </c>
      <c r="G120" s="82">
        <v>265782.78000000003</v>
      </c>
      <c r="H120" s="82">
        <v>5998939.29</v>
      </c>
      <c r="I120" s="82">
        <v>0</v>
      </c>
    </row>
    <row r="121" spans="1:9" ht="36.950000000000003" customHeight="1" x14ac:dyDescent="0.25">
      <c r="A121" s="80">
        <v>5</v>
      </c>
      <c r="B121" s="81" t="s">
        <v>29594</v>
      </c>
      <c r="C121" s="80" t="s">
        <v>35166</v>
      </c>
      <c r="D121" s="80">
        <v>13.75</v>
      </c>
      <c r="E121" s="81" t="s">
        <v>35291</v>
      </c>
      <c r="F121" s="103">
        <v>597000</v>
      </c>
      <c r="G121" s="82">
        <v>139300</v>
      </c>
      <c r="H121" s="82">
        <v>0</v>
      </c>
      <c r="I121" s="82">
        <v>0</v>
      </c>
    </row>
    <row r="122" spans="1:9" ht="36.950000000000003" customHeight="1" x14ac:dyDescent="0.25">
      <c r="A122" s="80">
        <v>6</v>
      </c>
      <c r="B122" s="81" t="s">
        <v>29596</v>
      </c>
      <c r="C122" s="80" t="s">
        <v>35166</v>
      </c>
      <c r="D122" s="80">
        <v>35.1</v>
      </c>
      <c r="E122" s="81" t="s">
        <v>35282</v>
      </c>
      <c r="F122" s="103">
        <v>1078316.49</v>
      </c>
      <c r="G122" s="82">
        <v>0</v>
      </c>
      <c r="H122" s="82">
        <v>0</v>
      </c>
      <c r="I122" s="82">
        <v>0</v>
      </c>
    </row>
    <row r="123" spans="1:9" ht="36.950000000000003" customHeight="1" x14ac:dyDescent="0.25">
      <c r="A123" s="80">
        <v>7</v>
      </c>
      <c r="B123" s="81" t="s">
        <v>35292</v>
      </c>
      <c r="C123" s="80" t="s">
        <v>35166</v>
      </c>
      <c r="D123" s="80">
        <v>38</v>
      </c>
      <c r="E123" s="81" t="s">
        <v>35293</v>
      </c>
      <c r="F123" s="103">
        <v>8828640.6500000004</v>
      </c>
      <c r="G123" s="82">
        <v>3149924.94</v>
      </c>
      <c r="H123" s="82">
        <v>3930165.59</v>
      </c>
      <c r="I123" s="82">
        <v>1900650.02</v>
      </c>
    </row>
    <row r="124" spans="1:9" ht="36.950000000000003" customHeight="1" x14ac:dyDescent="0.25">
      <c r="A124" s="80">
        <v>8</v>
      </c>
      <c r="B124" s="81" t="s">
        <v>35294</v>
      </c>
      <c r="C124" s="80" t="s">
        <v>35166</v>
      </c>
      <c r="D124" s="80">
        <v>23</v>
      </c>
      <c r="E124" s="81" t="s">
        <v>35295</v>
      </c>
      <c r="F124" s="103">
        <v>2697467</v>
      </c>
      <c r="G124" s="82">
        <v>210058.02</v>
      </c>
      <c r="H124" s="82">
        <v>0</v>
      </c>
      <c r="I124" s="82">
        <v>0</v>
      </c>
    </row>
    <row r="125" spans="1:9" ht="36.950000000000003" customHeight="1" x14ac:dyDescent="0.25">
      <c r="A125" s="223">
        <v>9</v>
      </c>
      <c r="B125" s="225" t="s">
        <v>35296</v>
      </c>
      <c r="C125" s="78" t="s">
        <v>35297</v>
      </c>
      <c r="D125" s="227">
        <v>39.9</v>
      </c>
      <c r="E125" s="225" t="s">
        <v>35298</v>
      </c>
      <c r="F125" s="103">
        <v>7751046990.3299999</v>
      </c>
      <c r="G125" s="109">
        <v>2562864224.73</v>
      </c>
      <c r="H125" s="109">
        <v>2286012107.5599999</v>
      </c>
      <c r="I125" s="109">
        <v>1320861035.8699999</v>
      </c>
    </row>
    <row r="126" spans="1:9" ht="36.950000000000003" customHeight="1" x14ac:dyDescent="0.25">
      <c r="A126" s="224"/>
      <c r="B126" s="226"/>
      <c r="C126" s="78" t="s">
        <v>35299</v>
      </c>
      <c r="D126" s="224"/>
      <c r="E126" s="226"/>
      <c r="F126" s="103">
        <v>19180567.68</v>
      </c>
      <c r="G126" s="109">
        <v>4024233.71</v>
      </c>
      <c r="H126" s="82">
        <v>7040618.0099999998</v>
      </c>
      <c r="I126" s="82">
        <v>3846610.96</v>
      </c>
    </row>
    <row r="127" spans="1:9" ht="36.950000000000003" customHeight="1" x14ac:dyDescent="0.25">
      <c r="A127" s="80">
        <v>10</v>
      </c>
      <c r="B127" s="81" t="s">
        <v>35300</v>
      </c>
      <c r="C127" s="80" t="s">
        <v>35166</v>
      </c>
      <c r="D127" s="80">
        <v>13</v>
      </c>
      <c r="E127" s="81" t="s">
        <v>35301</v>
      </c>
      <c r="F127" s="82">
        <v>2222406.85</v>
      </c>
      <c r="G127" s="82">
        <v>215921.46</v>
      </c>
      <c r="H127" s="82">
        <v>542651.82999999996</v>
      </c>
      <c r="I127" s="82">
        <v>215921.46</v>
      </c>
    </row>
    <row r="128" spans="1:9" ht="36.950000000000003" customHeight="1" x14ac:dyDescent="0.25">
      <c r="A128" s="80">
        <v>11</v>
      </c>
      <c r="B128" s="81" t="s">
        <v>35302</v>
      </c>
      <c r="C128" s="80" t="s">
        <v>35166</v>
      </c>
      <c r="D128" s="80">
        <v>12</v>
      </c>
      <c r="E128" s="81" t="s">
        <v>35289</v>
      </c>
      <c r="F128" s="103">
        <v>990000</v>
      </c>
      <c r="G128" s="82">
        <v>0</v>
      </c>
      <c r="H128" s="82">
        <v>0</v>
      </c>
      <c r="I128" s="82">
        <v>0</v>
      </c>
    </row>
    <row r="129" spans="1:9" ht="36.950000000000003" customHeight="1" thickBot="1" x14ac:dyDescent="0.3">
      <c r="A129" s="80">
        <v>12</v>
      </c>
      <c r="B129" s="81" t="s">
        <v>29590</v>
      </c>
      <c r="C129" s="80" t="s">
        <v>35166</v>
      </c>
      <c r="D129" s="80">
        <v>11</v>
      </c>
      <c r="E129" s="81" t="s">
        <v>35177</v>
      </c>
      <c r="F129" s="104">
        <v>2385675.09</v>
      </c>
      <c r="G129" s="93">
        <v>453572.78</v>
      </c>
      <c r="H129" s="93">
        <v>512694.09</v>
      </c>
      <c r="I129" s="93">
        <v>271018.62</v>
      </c>
    </row>
    <row r="130" spans="1:9" ht="36.950000000000003" customHeight="1" thickBot="1" x14ac:dyDescent="0.3">
      <c r="A130" s="86"/>
      <c r="B130" s="110"/>
      <c r="C130" s="111"/>
      <c r="D130" s="200" t="s">
        <v>26634</v>
      </c>
      <c r="E130" s="201"/>
      <c r="F130" s="88">
        <f>SUM(F117,F118,F119,F120,F121,F122,F123,F124,F125,F126,F127,F128,F129)</f>
        <v>7928187170.8100004</v>
      </c>
      <c r="G130" s="88">
        <f>SUM(G117,G118,G119,G120,G121,G122,G123,G124,G125,G126,G127,G128,G129)</f>
        <v>2598932522.3600001</v>
      </c>
      <c r="H130" s="88">
        <f>SUM(H117,H118,H119,H120,H121,H122,H123,H124,H125,H126,H127,H128,H129)</f>
        <v>2371835441.1200004</v>
      </c>
      <c r="I130" s="88">
        <f>SUM(I117,I118,I119,I120,I121,I122,I123,I124,I125,I126,I127,I128,I129)</f>
        <v>1346635495.4199998</v>
      </c>
    </row>
    <row r="131" spans="1:9" s="157" customFormat="1" ht="24.95" customHeight="1" x14ac:dyDescent="0.25">
      <c r="A131" s="80">
        <v>1</v>
      </c>
      <c r="B131" s="80">
        <v>2</v>
      </c>
      <c r="C131" s="80">
        <v>3</v>
      </c>
      <c r="D131" s="80">
        <v>4</v>
      </c>
      <c r="E131" s="80">
        <v>5</v>
      </c>
      <c r="F131" s="80">
        <v>6</v>
      </c>
      <c r="G131" s="80">
        <v>7</v>
      </c>
      <c r="H131" s="80">
        <v>8</v>
      </c>
      <c r="I131" s="80">
        <v>9</v>
      </c>
    </row>
    <row r="132" spans="1:9" ht="36.950000000000003" customHeight="1" x14ac:dyDescent="0.25">
      <c r="A132" s="205" t="s">
        <v>35303</v>
      </c>
      <c r="B132" s="205"/>
      <c r="C132" s="205"/>
      <c r="D132" s="205"/>
      <c r="E132" s="205"/>
      <c r="F132" s="205"/>
      <c r="G132" s="205"/>
      <c r="H132" s="102"/>
      <c r="I132" s="102"/>
    </row>
    <row r="133" spans="1:9" ht="36.950000000000003" customHeight="1" x14ac:dyDescent="0.25">
      <c r="A133" s="80">
        <v>1</v>
      </c>
      <c r="B133" s="207" t="s">
        <v>35304</v>
      </c>
      <c r="C133" s="214"/>
      <c r="D133" s="208"/>
      <c r="E133" s="112" t="s">
        <v>35305</v>
      </c>
      <c r="F133" s="103">
        <v>1776848972.6600001</v>
      </c>
      <c r="G133" s="103">
        <v>109057810.31</v>
      </c>
      <c r="H133" s="103">
        <v>31302783.530000001</v>
      </c>
      <c r="I133" s="103">
        <v>3500505.61</v>
      </c>
    </row>
    <row r="134" spans="1:9" ht="36.950000000000003" customHeight="1" thickBot="1" x14ac:dyDescent="0.3">
      <c r="A134" s="80">
        <v>2</v>
      </c>
      <c r="B134" s="207" t="s">
        <v>35154</v>
      </c>
      <c r="C134" s="214"/>
      <c r="D134" s="208"/>
      <c r="E134" s="112" t="s">
        <v>35306</v>
      </c>
      <c r="F134" s="103">
        <v>629093026.38999999</v>
      </c>
      <c r="G134" s="103">
        <v>79758235.819999993</v>
      </c>
      <c r="H134" s="103">
        <v>183247330.5</v>
      </c>
      <c r="I134" s="103">
        <v>31723771.600000001</v>
      </c>
    </row>
    <row r="135" spans="1:9" ht="36.950000000000003" hidden="1" customHeight="1" x14ac:dyDescent="0.25">
      <c r="A135" s="80">
        <v>3</v>
      </c>
      <c r="B135" s="207" t="s">
        <v>35307</v>
      </c>
      <c r="C135" s="208"/>
      <c r="D135" s="81"/>
      <c r="E135" s="112" t="s">
        <v>35308</v>
      </c>
      <c r="F135" s="103"/>
      <c r="G135" s="103"/>
      <c r="H135" s="103"/>
      <c r="I135" s="103"/>
    </row>
    <row r="136" spans="1:9" ht="36.950000000000003" hidden="1" customHeight="1" thickBot="1" x14ac:dyDescent="0.3">
      <c r="A136" s="80"/>
      <c r="B136" s="207"/>
      <c r="C136" s="214"/>
      <c r="D136" s="208"/>
      <c r="E136" s="112"/>
      <c r="F136" s="103">
        <v>0</v>
      </c>
      <c r="G136" s="103">
        <v>0</v>
      </c>
      <c r="H136" s="103">
        <v>0</v>
      </c>
      <c r="I136" s="103">
        <v>0</v>
      </c>
    </row>
    <row r="137" spans="1:9" ht="36.950000000000003" customHeight="1" thickBot="1" x14ac:dyDescent="0.3">
      <c r="A137" s="86"/>
      <c r="B137" s="86"/>
      <c r="C137" s="86"/>
      <c r="D137" s="218" t="s">
        <v>26634</v>
      </c>
      <c r="E137" s="219"/>
      <c r="F137" s="113">
        <f>SUM(F133:F136)</f>
        <v>2405941999.0500002</v>
      </c>
      <c r="G137" s="113">
        <f>SUM(G133:G136)</f>
        <v>188816046.13</v>
      </c>
      <c r="H137" s="113">
        <f>SUM(H133:H136)</f>
        <v>214550114.03</v>
      </c>
      <c r="I137" s="113">
        <f>SUM(I133:I136)</f>
        <v>35224277.210000001</v>
      </c>
    </row>
    <row r="138" spans="1:9" ht="36.950000000000003" customHeight="1" x14ac:dyDescent="0.25">
      <c r="A138" s="205" t="s">
        <v>35309</v>
      </c>
      <c r="B138" s="205"/>
      <c r="C138" s="205"/>
      <c r="D138" s="205"/>
      <c r="E138" s="205"/>
      <c r="F138" s="205"/>
      <c r="G138" s="205"/>
      <c r="H138" s="102"/>
      <c r="I138" s="102"/>
    </row>
    <row r="139" spans="1:9" ht="36.950000000000003" customHeight="1" x14ac:dyDescent="0.25">
      <c r="A139" s="80">
        <v>1</v>
      </c>
      <c r="B139" s="207" t="s">
        <v>35310</v>
      </c>
      <c r="C139" s="214"/>
      <c r="D139" s="214"/>
      <c r="E139" s="208"/>
      <c r="F139" s="215">
        <v>25443800191.529999</v>
      </c>
      <c r="G139" s="216"/>
      <c r="H139" s="216"/>
      <c r="I139" s="217"/>
    </row>
    <row r="140" spans="1:9" ht="36.950000000000003" customHeight="1" thickBot="1" x14ac:dyDescent="0.3">
      <c r="A140" s="80">
        <v>2</v>
      </c>
      <c r="B140" s="207" t="s">
        <v>35311</v>
      </c>
      <c r="C140" s="214"/>
      <c r="D140" s="214"/>
      <c r="E140" s="208"/>
      <c r="F140" s="211">
        <v>4699394810.0699997</v>
      </c>
      <c r="G140" s="212"/>
      <c r="H140" s="212"/>
      <c r="I140" s="213"/>
    </row>
    <row r="141" spans="1:9" ht="36.950000000000003" customHeight="1" thickBot="1" x14ac:dyDescent="0.3">
      <c r="A141" s="86"/>
      <c r="B141" s="86"/>
      <c r="C141" s="86"/>
      <c r="D141" s="218" t="s">
        <v>26634</v>
      </c>
      <c r="E141" s="219"/>
      <c r="F141" s="197">
        <f>SUM(F139:F140)</f>
        <v>30143195001.599998</v>
      </c>
      <c r="G141" s="198"/>
      <c r="H141" s="198"/>
      <c r="I141" s="199"/>
    </row>
    <row r="142" spans="1:9" ht="36.950000000000003" customHeight="1" thickBot="1" x14ac:dyDescent="0.3">
      <c r="A142" s="114"/>
      <c r="B142" s="114"/>
      <c r="C142" s="114"/>
      <c r="D142" s="114"/>
      <c r="E142" s="114"/>
      <c r="F142" s="115"/>
      <c r="G142" s="116"/>
      <c r="H142" s="116"/>
      <c r="I142" s="116"/>
    </row>
    <row r="143" spans="1:9" ht="36.950000000000003" customHeight="1" thickBot="1" x14ac:dyDescent="0.35">
      <c r="A143" s="117"/>
      <c r="B143" s="117"/>
      <c r="C143" s="118"/>
      <c r="D143" s="202" t="s">
        <v>35312</v>
      </c>
      <c r="E143" s="203"/>
      <c r="F143" s="119">
        <f>SUM(F130,F115,F105,F78,F74,F62,F41)</f>
        <v>13767924978.680004</v>
      </c>
      <c r="G143" s="119">
        <f>SUM(G41+G62+G78+G105+G115+G130+G74)+G141</f>
        <v>4961945978.2700005</v>
      </c>
      <c r="H143" s="119">
        <f>SUM(H41+H62+H78+H105+H115+H130+H74)+H141</f>
        <v>5973948908.2600002</v>
      </c>
      <c r="I143" s="119">
        <f>SUM(I41+I62+I78+I105+I115+I130+I74)+I141</f>
        <v>3104547347.9200001</v>
      </c>
    </row>
    <row r="144" spans="1:9" ht="36.950000000000003" customHeight="1" thickBot="1" x14ac:dyDescent="0.3">
      <c r="A144" s="114"/>
      <c r="B144" s="114"/>
      <c r="C144" s="114"/>
      <c r="D144" s="114"/>
      <c r="E144" s="114"/>
      <c r="F144" s="115"/>
      <c r="G144" s="116"/>
      <c r="H144" s="116"/>
      <c r="I144" s="116"/>
    </row>
    <row r="145" spans="1:9" ht="36.950000000000003" customHeight="1" thickBot="1" x14ac:dyDescent="0.35">
      <c r="A145" s="114"/>
      <c r="B145" s="120"/>
      <c r="C145" s="117"/>
      <c r="D145" s="204" t="s">
        <v>35313</v>
      </c>
      <c r="E145" s="203"/>
      <c r="F145" s="119">
        <f>SUM(F31,F137,F141,F143)</f>
        <v>46422688946.25</v>
      </c>
      <c r="G145" s="119">
        <f>SUM(G31+G143+G137)</f>
        <v>5191878502.7000008</v>
      </c>
      <c r="H145" s="119">
        <f>SUM(H31+H143+H137)</f>
        <v>6203700497.3100004</v>
      </c>
      <c r="I145" s="119">
        <f>SUM(I31+I143+I137)</f>
        <v>3147643005.3200002</v>
      </c>
    </row>
    <row r="146" spans="1:9" ht="36.950000000000003" customHeight="1" x14ac:dyDescent="0.25">
      <c r="A146" s="205" t="s">
        <v>35314</v>
      </c>
      <c r="B146" s="205"/>
      <c r="C146" s="205"/>
      <c r="D146" s="206"/>
      <c r="E146" s="206"/>
      <c r="F146" s="206"/>
      <c r="G146" s="206"/>
      <c r="H146" s="206"/>
      <c r="I146" s="206"/>
    </row>
    <row r="147" spans="1:9" ht="36.950000000000003" customHeight="1" thickBot="1" x14ac:dyDescent="0.3">
      <c r="A147" s="80">
        <v>1</v>
      </c>
      <c r="B147" s="207" t="s">
        <v>29588</v>
      </c>
      <c r="C147" s="208"/>
      <c r="D147" s="209" t="s">
        <v>35315</v>
      </c>
      <c r="E147" s="210"/>
      <c r="F147" s="211">
        <v>264702030</v>
      </c>
      <c r="G147" s="212"/>
      <c r="H147" s="212"/>
      <c r="I147" s="213"/>
    </row>
    <row r="148" spans="1:9" ht="36.950000000000003" customHeight="1" thickBot="1" x14ac:dyDescent="0.35">
      <c r="A148" s="121"/>
      <c r="B148" s="122"/>
      <c r="C148" s="122"/>
      <c r="D148" s="195" t="s">
        <v>26634</v>
      </c>
      <c r="E148" s="196"/>
      <c r="F148" s="197">
        <f>SUM(F147)</f>
        <v>264702030</v>
      </c>
      <c r="G148" s="198"/>
      <c r="H148" s="198"/>
      <c r="I148" s="199"/>
    </row>
    <row r="149" spans="1:9" ht="36.950000000000003" customHeight="1" thickBot="1" x14ac:dyDescent="0.35">
      <c r="A149" s="121"/>
      <c r="B149" s="122"/>
      <c r="C149" s="122"/>
      <c r="D149" s="200" t="s">
        <v>35316</v>
      </c>
      <c r="E149" s="201"/>
      <c r="F149" s="197">
        <f>SUM(F145,F148)</f>
        <v>46687390976.25</v>
      </c>
      <c r="G149" s="198"/>
      <c r="H149" s="198"/>
      <c r="I149" s="199"/>
    </row>
    <row r="150" spans="1:9" ht="18.75" x14ac:dyDescent="0.3">
      <c r="A150" s="114"/>
      <c r="B150" s="117"/>
      <c r="C150" s="117"/>
      <c r="D150" s="123"/>
      <c r="E150" s="123"/>
      <c r="F150" s="124"/>
      <c r="G150" s="124"/>
      <c r="H150" s="124"/>
      <c r="I150" s="124"/>
    </row>
    <row r="151" spans="1:9" ht="18" x14ac:dyDescent="0.25">
      <c r="A151" s="156"/>
      <c r="B151" s="156"/>
      <c r="C151" s="156"/>
      <c r="D151" s="156"/>
      <c r="E151" s="156"/>
      <c r="F151" s="156"/>
      <c r="G151" s="156"/>
      <c r="H151" s="156"/>
      <c r="I151" s="156"/>
    </row>
    <row r="152" spans="1:9" ht="18" x14ac:dyDescent="0.25">
      <c r="A152" s="156"/>
      <c r="B152" s="156"/>
      <c r="C152" s="156"/>
      <c r="D152" s="156"/>
      <c r="E152" s="156"/>
      <c r="F152" s="156"/>
      <c r="G152" s="156"/>
      <c r="H152" s="156"/>
      <c r="I152" s="156"/>
    </row>
  </sheetData>
  <mergeCells count="59">
    <mergeCell ref="A20:G20"/>
    <mergeCell ref="A2:B2"/>
    <mergeCell ref="A12:B12"/>
    <mergeCell ref="A14:A15"/>
    <mergeCell ref="B14:B15"/>
    <mergeCell ref="C14:C15"/>
    <mergeCell ref="D14:D15"/>
    <mergeCell ref="E14:E15"/>
    <mergeCell ref="F14:G14"/>
    <mergeCell ref="H14:I14"/>
    <mergeCell ref="A17:G17"/>
    <mergeCell ref="D19:E19"/>
    <mergeCell ref="D74:E74"/>
    <mergeCell ref="D22:E22"/>
    <mergeCell ref="A23:G23"/>
    <mergeCell ref="D26:E26"/>
    <mergeCell ref="A27:G27"/>
    <mergeCell ref="D29:E29"/>
    <mergeCell ref="D31:E31"/>
    <mergeCell ref="A32:G32"/>
    <mergeCell ref="D41:E41"/>
    <mergeCell ref="A42:G42"/>
    <mergeCell ref="D62:E62"/>
    <mergeCell ref="A63:G63"/>
    <mergeCell ref="D130:E130"/>
    <mergeCell ref="A75:I75"/>
    <mergeCell ref="D78:E78"/>
    <mergeCell ref="A79:I79"/>
    <mergeCell ref="D105:E105"/>
    <mergeCell ref="A106:G106"/>
    <mergeCell ref="D115:E115"/>
    <mergeCell ref="A116:G116"/>
    <mergeCell ref="A125:A126"/>
    <mergeCell ref="B125:B126"/>
    <mergeCell ref="D125:D126"/>
    <mergeCell ref="E125:E126"/>
    <mergeCell ref="D141:E141"/>
    <mergeCell ref="F141:I141"/>
    <mergeCell ref="A132:G132"/>
    <mergeCell ref="B133:D133"/>
    <mergeCell ref="B134:D134"/>
    <mergeCell ref="B135:C135"/>
    <mergeCell ref="B136:D136"/>
    <mergeCell ref="D137:E137"/>
    <mergeCell ref="A138:G138"/>
    <mergeCell ref="B139:E139"/>
    <mergeCell ref="F139:I139"/>
    <mergeCell ref="B140:E140"/>
    <mergeCell ref="F140:I140"/>
    <mergeCell ref="D148:E148"/>
    <mergeCell ref="F148:I148"/>
    <mergeCell ref="D149:E149"/>
    <mergeCell ref="F149:I149"/>
    <mergeCell ref="D143:E143"/>
    <mergeCell ref="D145:E145"/>
    <mergeCell ref="A146:I146"/>
    <mergeCell ref="B147:C147"/>
    <mergeCell ref="D147:E147"/>
    <mergeCell ref="F147:I147"/>
  </mergeCells>
  <pageMargins left="0.7" right="0.7" top="0.75" bottom="0.75" header="0.3" footer="0.3"/>
  <pageSetup paperSize="9" scale="23" orientation="portrait" verticalDpi="0" r:id="rId1"/>
  <rowBreaks count="3" manualBreakCount="3">
    <brk id="56" max="8" man="1"/>
    <brk id="96" max="8" man="1"/>
    <brk id="130" max="8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12</vt:i4>
      </vt:variant>
    </vt:vector>
  </HeadingPairs>
  <TitlesOfParts>
    <vt:vector size="24" baseType="lpstr">
      <vt:lpstr>Предприятие</vt:lpstr>
      <vt:lpstr>Учреждения культуры</vt:lpstr>
      <vt:lpstr>Образовательные учреждения</vt:lpstr>
      <vt:lpstr>Внешкольные образовательные учр</vt:lpstr>
      <vt:lpstr>Детское оздоровительное учрежде</vt:lpstr>
      <vt:lpstr>Детские дошкольные учреждения</vt:lpstr>
      <vt:lpstr>Прочие учреждения</vt:lpstr>
      <vt:lpstr>ОМС И структурные подразделения</vt:lpstr>
      <vt:lpstr>Казна</vt:lpstr>
      <vt:lpstr>Концессия</vt:lpstr>
      <vt:lpstr>Акции</vt:lpstr>
      <vt:lpstr>Реестр2024</vt:lpstr>
      <vt:lpstr>Акции!Область_печати</vt:lpstr>
      <vt:lpstr>'Внешкольные образовательные учр'!Область_печати</vt:lpstr>
      <vt:lpstr>'Детские дошкольные учреждения'!Область_печати</vt:lpstr>
      <vt:lpstr>'Детское оздоровительное учрежде'!Область_печати</vt:lpstr>
      <vt:lpstr>Казна!Область_печати</vt:lpstr>
      <vt:lpstr>Концессия!Область_печати</vt:lpstr>
      <vt:lpstr>'Образовательные учреждения'!Область_печати</vt:lpstr>
      <vt:lpstr>'ОМС И структурные подразделения'!Область_печати</vt:lpstr>
      <vt:lpstr>Предприятие!Область_печати</vt:lpstr>
      <vt:lpstr>'Прочие учреждения'!Область_печати</vt:lpstr>
      <vt:lpstr>Реестр2024!Область_печати</vt:lpstr>
      <vt:lpstr>'Учреждения культуры'!Область_печати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Kulmanakova</dc:creator>
  <cp:lastModifiedBy>Kulmanakova</cp:lastModifiedBy>
  <dcterms:created xsi:type="dcterms:W3CDTF">2024-03-14T07:33:35Z</dcterms:created>
  <dcterms:modified xsi:type="dcterms:W3CDTF">2024-04-15T09:49:50Z</dcterms:modified>
</cp:coreProperties>
</file>